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8.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USER\OneDrive\Desktop\data analytics projects\excel proj\"/>
    </mc:Choice>
  </mc:AlternateContent>
  <xr:revisionPtr revIDLastSave="0" documentId="13_ncr:1_{336781C7-D5A4-4FF3-9B1D-A85FC879657B}" xr6:coauthVersionLast="47" xr6:coauthVersionMax="47" xr10:uidLastSave="{00000000-0000-0000-0000-000000000000}"/>
  <bookViews>
    <workbookView xWindow="0" yWindow="0" windowWidth="20490" windowHeight="10920" activeTab="3" xr2:uid="{BD52205A-E8C2-4DF8-9259-AF1E6A66D13C}"/>
  </bookViews>
  <sheets>
    <sheet name="Databel - Data" sheetId="4" r:id="rId1"/>
    <sheet name="pivot tables" sheetId="5" r:id="rId2"/>
    <sheet name="Customer Churn" sheetId="8" r:id="rId3"/>
    <sheet name="Account &amp; Services" sheetId="6" r:id="rId4"/>
  </sheets>
  <definedNames>
    <definedName name="ExternalData_1" localSheetId="0" hidden="1">'Databel - Data'!$A$1:$AF$6688</definedName>
    <definedName name="Slicer_Churn_Category">#N/A</definedName>
    <definedName name="Slicer_Customers">#N/A</definedName>
    <definedName name="Slicer_Payment_Method">#N/A</definedName>
  </definedNames>
  <calcPr calcId="191029"/>
  <pivotCaches>
    <pivotCache cacheId="3"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 i="4" l="1"/>
  <c r="B2" i="4" s="1"/>
  <c r="D3" i="4"/>
  <c r="D4" i="4"/>
  <c r="D5" i="4"/>
  <c r="D6" i="4"/>
  <c r="B6" i="4" s="1"/>
  <c r="D7" i="4"/>
  <c r="D8" i="4"/>
  <c r="D9" i="4"/>
  <c r="D10" i="4"/>
  <c r="B10" i="4" s="1"/>
  <c r="D11" i="4"/>
  <c r="D12" i="4"/>
  <c r="D13" i="4"/>
  <c r="D14" i="4"/>
  <c r="B14" i="4" s="1"/>
  <c r="D15" i="4"/>
  <c r="D16" i="4"/>
  <c r="D17" i="4"/>
  <c r="D18" i="4"/>
  <c r="B18" i="4" s="1"/>
  <c r="D19" i="4"/>
  <c r="D20" i="4"/>
  <c r="D21" i="4"/>
  <c r="D22" i="4"/>
  <c r="B22" i="4" s="1"/>
  <c r="D23" i="4"/>
  <c r="D24" i="4"/>
  <c r="D25" i="4"/>
  <c r="D26" i="4"/>
  <c r="B26" i="4" s="1"/>
  <c r="D27" i="4"/>
  <c r="D28" i="4"/>
  <c r="D29" i="4"/>
  <c r="D30" i="4"/>
  <c r="B30" i="4" s="1"/>
  <c r="D31" i="4"/>
  <c r="D32" i="4"/>
  <c r="D33" i="4"/>
  <c r="D34" i="4"/>
  <c r="B34" i="4" s="1"/>
  <c r="D35" i="4"/>
  <c r="D36" i="4"/>
  <c r="D37" i="4"/>
  <c r="D38" i="4"/>
  <c r="B38" i="4" s="1"/>
  <c r="D39" i="4"/>
  <c r="D40" i="4"/>
  <c r="D41" i="4"/>
  <c r="D42" i="4"/>
  <c r="B42" i="4" s="1"/>
  <c r="D43" i="4"/>
  <c r="D44" i="4"/>
  <c r="D45" i="4"/>
  <c r="D46" i="4"/>
  <c r="B46" i="4" s="1"/>
  <c r="D47" i="4"/>
  <c r="D48" i="4"/>
  <c r="D49" i="4"/>
  <c r="D50" i="4"/>
  <c r="B50" i="4" s="1"/>
  <c r="D51" i="4"/>
  <c r="D52" i="4"/>
  <c r="D53" i="4"/>
  <c r="D54" i="4"/>
  <c r="B54" i="4" s="1"/>
  <c r="D55" i="4"/>
  <c r="D56" i="4"/>
  <c r="D57" i="4"/>
  <c r="D58" i="4"/>
  <c r="B58" i="4" s="1"/>
  <c r="D59" i="4"/>
  <c r="D60" i="4"/>
  <c r="D61" i="4"/>
  <c r="D62" i="4"/>
  <c r="B62" i="4" s="1"/>
  <c r="D63" i="4"/>
  <c r="D64" i="4"/>
  <c r="D65" i="4"/>
  <c r="D66" i="4"/>
  <c r="B66" i="4" s="1"/>
  <c r="D67" i="4"/>
  <c r="D68" i="4"/>
  <c r="D69" i="4"/>
  <c r="D70" i="4"/>
  <c r="B70" i="4" s="1"/>
  <c r="D71" i="4"/>
  <c r="D72" i="4"/>
  <c r="D73" i="4"/>
  <c r="D74" i="4"/>
  <c r="B74" i="4" s="1"/>
  <c r="D75" i="4"/>
  <c r="D76" i="4"/>
  <c r="D77" i="4"/>
  <c r="D78" i="4"/>
  <c r="B78" i="4" s="1"/>
  <c r="D79" i="4"/>
  <c r="D80" i="4"/>
  <c r="D81" i="4"/>
  <c r="D82" i="4"/>
  <c r="B82" i="4" s="1"/>
  <c r="D83" i="4"/>
  <c r="D84" i="4"/>
  <c r="D85" i="4"/>
  <c r="D86" i="4"/>
  <c r="B86" i="4" s="1"/>
  <c r="D87" i="4"/>
  <c r="D88" i="4"/>
  <c r="D89" i="4"/>
  <c r="D90" i="4"/>
  <c r="B90" i="4" s="1"/>
  <c r="D91" i="4"/>
  <c r="D92" i="4"/>
  <c r="D93" i="4"/>
  <c r="D94" i="4"/>
  <c r="B94" i="4" s="1"/>
  <c r="D95" i="4"/>
  <c r="D96" i="4"/>
  <c r="D97" i="4"/>
  <c r="D98" i="4"/>
  <c r="B98" i="4" s="1"/>
  <c r="D99" i="4"/>
  <c r="D100" i="4"/>
  <c r="D101" i="4"/>
  <c r="D102" i="4"/>
  <c r="B102" i="4" s="1"/>
  <c r="D103" i="4"/>
  <c r="D104" i="4"/>
  <c r="D105" i="4"/>
  <c r="D106" i="4"/>
  <c r="B106" i="4" s="1"/>
  <c r="D107" i="4"/>
  <c r="D108" i="4"/>
  <c r="D109" i="4"/>
  <c r="D110" i="4"/>
  <c r="B110" i="4" s="1"/>
  <c r="D111" i="4"/>
  <c r="D112" i="4"/>
  <c r="D113" i="4"/>
  <c r="D114" i="4"/>
  <c r="B114" i="4" s="1"/>
  <c r="D115" i="4"/>
  <c r="D116" i="4"/>
  <c r="D117" i="4"/>
  <c r="D118" i="4"/>
  <c r="B118" i="4" s="1"/>
  <c r="D119" i="4"/>
  <c r="D120" i="4"/>
  <c r="D121" i="4"/>
  <c r="D122" i="4"/>
  <c r="B122" i="4" s="1"/>
  <c r="D123" i="4"/>
  <c r="D124" i="4"/>
  <c r="D125" i="4"/>
  <c r="D126" i="4"/>
  <c r="B126" i="4" s="1"/>
  <c r="D127" i="4"/>
  <c r="D128" i="4"/>
  <c r="D129" i="4"/>
  <c r="D130" i="4"/>
  <c r="B130" i="4" s="1"/>
  <c r="D131" i="4"/>
  <c r="D132" i="4"/>
  <c r="D133" i="4"/>
  <c r="D134" i="4"/>
  <c r="B134" i="4" s="1"/>
  <c r="D135" i="4"/>
  <c r="D136" i="4"/>
  <c r="D137" i="4"/>
  <c r="D138" i="4"/>
  <c r="B138" i="4" s="1"/>
  <c r="D139" i="4"/>
  <c r="D140" i="4"/>
  <c r="D141" i="4"/>
  <c r="D142" i="4"/>
  <c r="B142" i="4" s="1"/>
  <c r="D143" i="4"/>
  <c r="D144" i="4"/>
  <c r="D145" i="4"/>
  <c r="D146" i="4"/>
  <c r="B146" i="4" s="1"/>
  <c r="D147" i="4"/>
  <c r="D148" i="4"/>
  <c r="D149" i="4"/>
  <c r="D150" i="4"/>
  <c r="B150" i="4" s="1"/>
  <c r="D151" i="4"/>
  <c r="D152" i="4"/>
  <c r="D153" i="4"/>
  <c r="D154" i="4"/>
  <c r="B154" i="4" s="1"/>
  <c r="D155" i="4"/>
  <c r="D156" i="4"/>
  <c r="D157" i="4"/>
  <c r="D158" i="4"/>
  <c r="B158" i="4" s="1"/>
  <c r="D159" i="4"/>
  <c r="D160" i="4"/>
  <c r="D161" i="4"/>
  <c r="D162" i="4"/>
  <c r="B162" i="4" s="1"/>
  <c r="D163" i="4"/>
  <c r="D164" i="4"/>
  <c r="D165" i="4"/>
  <c r="D166" i="4"/>
  <c r="B166" i="4" s="1"/>
  <c r="D167" i="4"/>
  <c r="D168" i="4"/>
  <c r="D169" i="4"/>
  <c r="D170" i="4"/>
  <c r="B170" i="4" s="1"/>
  <c r="D171" i="4"/>
  <c r="D172" i="4"/>
  <c r="D173" i="4"/>
  <c r="D174" i="4"/>
  <c r="B174" i="4" s="1"/>
  <c r="D175" i="4"/>
  <c r="D176" i="4"/>
  <c r="D177" i="4"/>
  <c r="D178" i="4"/>
  <c r="B178" i="4" s="1"/>
  <c r="D179" i="4"/>
  <c r="D180" i="4"/>
  <c r="D181" i="4"/>
  <c r="D182" i="4"/>
  <c r="B182" i="4" s="1"/>
  <c r="D183" i="4"/>
  <c r="D184" i="4"/>
  <c r="D185" i="4"/>
  <c r="D186" i="4"/>
  <c r="B186" i="4" s="1"/>
  <c r="D187" i="4"/>
  <c r="D188" i="4"/>
  <c r="D189" i="4"/>
  <c r="D190" i="4"/>
  <c r="B190" i="4" s="1"/>
  <c r="D191" i="4"/>
  <c r="D192" i="4"/>
  <c r="D193" i="4"/>
  <c r="D194" i="4"/>
  <c r="B194" i="4" s="1"/>
  <c r="D195" i="4"/>
  <c r="D196" i="4"/>
  <c r="D197" i="4"/>
  <c r="D198" i="4"/>
  <c r="B198" i="4" s="1"/>
  <c r="D199" i="4"/>
  <c r="D200" i="4"/>
  <c r="D201" i="4"/>
  <c r="D202" i="4"/>
  <c r="B202" i="4" s="1"/>
  <c r="D203" i="4"/>
  <c r="D204" i="4"/>
  <c r="D205" i="4"/>
  <c r="D206" i="4"/>
  <c r="B206" i="4" s="1"/>
  <c r="D207" i="4"/>
  <c r="D208" i="4"/>
  <c r="D209" i="4"/>
  <c r="D210" i="4"/>
  <c r="B210" i="4" s="1"/>
  <c r="D211" i="4"/>
  <c r="D212" i="4"/>
  <c r="D213" i="4"/>
  <c r="D214" i="4"/>
  <c r="B214" i="4" s="1"/>
  <c r="D215" i="4"/>
  <c r="D216" i="4"/>
  <c r="D217" i="4"/>
  <c r="D218" i="4"/>
  <c r="B218" i="4" s="1"/>
  <c r="D219" i="4"/>
  <c r="D220" i="4"/>
  <c r="D221" i="4"/>
  <c r="D222" i="4"/>
  <c r="B222" i="4" s="1"/>
  <c r="D223" i="4"/>
  <c r="D224" i="4"/>
  <c r="D225" i="4"/>
  <c r="D226" i="4"/>
  <c r="B226" i="4" s="1"/>
  <c r="D227" i="4"/>
  <c r="D228" i="4"/>
  <c r="D229" i="4"/>
  <c r="D230" i="4"/>
  <c r="B230" i="4" s="1"/>
  <c r="D231" i="4"/>
  <c r="D232" i="4"/>
  <c r="D233" i="4"/>
  <c r="D234" i="4"/>
  <c r="B234" i="4" s="1"/>
  <c r="D235" i="4"/>
  <c r="D236" i="4"/>
  <c r="D237" i="4"/>
  <c r="D238" i="4"/>
  <c r="B238" i="4" s="1"/>
  <c r="D239" i="4"/>
  <c r="D240" i="4"/>
  <c r="D241" i="4"/>
  <c r="D242" i="4"/>
  <c r="B242" i="4" s="1"/>
  <c r="D243" i="4"/>
  <c r="D244" i="4"/>
  <c r="D245" i="4"/>
  <c r="D246" i="4"/>
  <c r="B246" i="4" s="1"/>
  <c r="D247" i="4"/>
  <c r="D248" i="4"/>
  <c r="D249" i="4"/>
  <c r="D250" i="4"/>
  <c r="B250" i="4" s="1"/>
  <c r="D251" i="4"/>
  <c r="D252" i="4"/>
  <c r="D253" i="4"/>
  <c r="D254" i="4"/>
  <c r="B254" i="4" s="1"/>
  <c r="D255" i="4"/>
  <c r="D256" i="4"/>
  <c r="D257" i="4"/>
  <c r="D258" i="4"/>
  <c r="B258" i="4" s="1"/>
  <c r="D259" i="4"/>
  <c r="D260" i="4"/>
  <c r="D261" i="4"/>
  <c r="D262" i="4"/>
  <c r="B262" i="4" s="1"/>
  <c r="D263" i="4"/>
  <c r="D264" i="4"/>
  <c r="D265" i="4"/>
  <c r="D266" i="4"/>
  <c r="B266" i="4" s="1"/>
  <c r="D267" i="4"/>
  <c r="D268" i="4"/>
  <c r="D269" i="4"/>
  <c r="D270" i="4"/>
  <c r="B270" i="4" s="1"/>
  <c r="D271" i="4"/>
  <c r="D272" i="4"/>
  <c r="D273" i="4"/>
  <c r="D274" i="4"/>
  <c r="B274" i="4" s="1"/>
  <c r="D275" i="4"/>
  <c r="D276" i="4"/>
  <c r="D277" i="4"/>
  <c r="D278" i="4"/>
  <c r="B278" i="4" s="1"/>
  <c r="D279" i="4"/>
  <c r="D280" i="4"/>
  <c r="D281" i="4"/>
  <c r="D282" i="4"/>
  <c r="B282" i="4" s="1"/>
  <c r="D283" i="4"/>
  <c r="D284" i="4"/>
  <c r="D285" i="4"/>
  <c r="D286" i="4"/>
  <c r="B286" i="4" s="1"/>
  <c r="D287" i="4"/>
  <c r="D288" i="4"/>
  <c r="D289" i="4"/>
  <c r="D290" i="4"/>
  <c r="B290" i="4" s="1"/>
  <c r="D291" i="4"/>
  <c r="D292" i="4"/>
  <c r="D293" i="4"/>
  <c r="D294" i="4"/>
  <c r="B294" i="4" s="1"/>
  <c r="D295" i="4"/>
  <c r="D296" i="4"/>
  <c r="D297" i="4"/>
  <c r="D298" i="4"/>
  <c r="B298" i="4" s="1"/>
  <c r="D299" i="4"/>
  <c r="D300" i="4"/>
  <c r="D301" i="4"/>
  <c r="D302" i="4"/>
  <c r="B302" i="4" s="1"/>
  <c r="D303" i="4"/>
  <c r="D304" i="4"/>
  <c r="D305" i="4"/>
  <c r="D306" i="4"/>
  <c r="B306" i="4" s="1"/>
  <c r="D307" i="4"/>
  <c r="D308" i="4"/>
  <c r="D309" i="4"/>
  <c r="D310" i="4"/>
  <c r="B310" i="4" s="1"/>
  <c r="D311" i="4"/>
  <c r="D312" i="4"/>
  <c r="D313" i="4"/>
  <c r="D314" i="4"/>
  <c r="B314" i="4" s="1"/>
  <c r="D315" i="4"/>
  <c r="D316" i="4"/>
  <c r="D317" i="4"/>
  <c r="D318" i="4"/>
  <c r="B318" i="4" s="1"/>
  <c r="D319" i="4"/>
  <c r="D320" i="4"/>
  <c r="D321" i="4"/>
  <c r="D322" i="4"/>
  <c r="B322" i="4" s="1"/>
  <c r="D323" i="4"/>
  <c r="D324" i="4"/>
  <c r="D325" i="4"/>
  <c r="D326" i="4"/>
  <c r="B326" i="4" s="1"/>
  <c r="D327" i="4"/>
  <c r="D328" i="4"/>
  <c r="D329" i="4"/>
  <c r="D330" i="4"/>
  <c r="B330" i="4" s="1"/>
  <c r="D331" i="4"/>
  <c r="D332" i="4"/>
  <c r="D333" i="4"/>
  <c r="D334" i="4"/>
  <c r="B334" i="4" s="1"/>
  <c r="D335" i="4"/>
  <c r="D336" i="4"/>
  <c r="D337" i="4"/>
  <c r="D338" i="4"/>
  <c r="B338" i="4" s="1"/>
  <c r="D339" i="4"/>
  <c r="D340" i="4"/>
  <c r="D341" i="4"/>
  <c r="D342" i="4"/>
  <c r="B342" i="4" s="1"/>
  <c r="D343" i="4"/>
  <c r="D344" i="4"/>
  <c r="D345" i="4"/>
  <c r="D346" i="4"/>
  <c r="B346" i="4" s="1"/>
  <c r="D347" i="4"/>
  <c r="D348" i="4"/>
  <c r="D349" i="4"/>
  <c r="D350" i="4"/>
  <c r="B350" i="4" s="1"/>
  <c r="D351" i="4"/>
  <c r="D352" i="4"/>
  <c r="D353" i="4"/>
  <c r="D354" i="4"/>
  <c r="B354" i="4" s="1"/>
  <c r="D355" i="4"/>
  <c r="D356" i="4"/>
  <c r="D357" i="4"/>
  <c r="D358" i="4"/>
  <c r="B358" i="4" s="1"/>
  <c r="D359" i="4"/>
  <c r="D360" i="4"/>
  <c r="D361" i="4"/>
  <c r="D362" i="4"/>
  <c r="B362" i="4" s="1"/>
  <c r="D363" i="4"/>
  <c r="D364" i="4"/>
  <c r="D365" i="4"/>
  <c r="D366" i="4"/>
  <c r="B366" i="4" s="1"/>
  <c r="D367" i="4"/>
  <c r="D368" i="4"/>
  <c r="D369" i="4"/>
  <c r="D370" i="4"/>
  <c r="B370" i="4" s="1"/>
  <c r="D371" i="4"/>
  <c r="D372" i="4"/>
  <c r="D373" i="4"/>
  <c r="D374" i="4"/>
  <c r="B374" i="4" s="1"/>
  <c r="D375" i="4"/>
  <c r="D376" i="4"/>
  <c r="D377" i="4"/>
  <c r="D378" i="4"/>
  <c r="B378" i="4" s="1"/>
  <c r="D379" i="4"/>
  <c r="D380" i="4"/>
  <c r="D381" i="4"/>
  <c r="D382" i="4"/>
  <c r="B382" i="4" s="1"/>
  <c r="D383" i="4"/>
  <c r="D384" i="4"/>
  <c r="D385" i="4"/>
  <c r="D386" i="4"/>
  <c r="B386" i="4" s="1"/>
  <c r="D387" i="4"/>
  <c r="D388" i="4"/>
  <c r="D389" i="4"/>
  <c r="D390" i="4"/>
  <c r="B390" i="4" s="1"/>
  <c r="D391" i="4"/>
  <c r="D392" i="4"/>
  <c r="D393" i="4"/>
  <c r="D394" i="4"/>
  <c r="B394" i="4" s="1"/>
  <c r="D395" i="4"/>
  <c r="D396" i="4"/>
  <c r="D397" i="4"/>
  <c r="D398" i="4"/>
  <c r="B398" i="4" s="1"/>
  <c r="D399" i="4"/>
  <c r="D400" i="4"/>
  <c r="D401" i="4"/>
  <c r="D402" i="4"/>
  <c r="B402" i="4" s="1"/>
  <c r="D403" i="4"/>
  <c r="D404" i="4"/>
  <c r="D405" i="4"/>
  <c r="D406" i="4"/>
  <c r="B406" i="4" s="1"/>
  <c r="D407" i="4"/>
  <c r="D408" i="4"/>
  <c r="D409" i="4"/>
  <c r="D410" i="4"/>
  <c r="B410" i="4" s="1"/>
  <c r="D411" i="4"/>
  <c r="D412" i="4"/>
  <c r="D413" i="4"/>
  <c r="D414" i="4"/>
  <c r="B414" i="4" s="1"/>
  <c r="D415" i="4"/>
  <c r="D416" i="4"/>
  <c r="D417" i="4"/>
  <c r="D418" i="4"/>
  <c r="B418" i="4" s="1"/>
  <c r="D419" i="4"/>
  <c r="D420" i="4"/>
  <c r="D421" i="4"/>
  <c r="D422" i="4"/>
  <c r="B422" i="4" s="1"/>
  <c r="D423" i="4"/>
  <c r="D424" i="4"/>
  <c r="D425" i="4"/>
  <c r="D426" i="4"/>
  <c r="B426" i="4" s="1"/>
  <c r="D427" i="4"/>
  <c r="D428" i="4"/>
  <c r="D429" i="4"/>
  <c r="D430" i="4"/>
  <c r="B430" i="4" s="1"/>
  <c r="D431" i="4"/>
  <c r="D432" i="4"/>
  <c r="D433" i="4"/>
  <c r="D434" i="4"/>
  <c r="B434" i="4" s="1"/>
  <c r="D435" i="4"/>
  <c r="D436" i="4"/>
  <c r="D437" i="4"/>
  <c r="D438" i="4"/>
  <c r="B438" i="4" s="1"/>
  <c r="D439" i="4"/>
  <c r="D440" i="4"/>
  <c r="D441" i="4"/>
  <c r="D442" i="4"/>
  <c r="B442" i="4" s="1"/>
  <c r="D443" i="4"/>
  <c r="D444" i="4"/>
  <c r="D445" i="4"/>
  <c r="D446" i="4"/>
  <c r="B446" i="4" s="1"/>
  <c r="D447" i="4"/>
  <c r="D448" i="4"/>
  <c r="D449" i="4"/>
  <c r="D450" i="4"/>
  <c r="B450" i="4" s="1"/>
  <c r="D451" i="4"/>
  <c r="D452" i="4"/>
  <c r="D453" i="4"/>
  <c r="D454" i="4"/>
  <c r="B454" i="4" s="1"/>
  <c r="D455" i="4"/>
  <c r="D456" i="4"/>
  <c r="D457" i="4"/>
  <c r="D458" i="4"/>
  <c r="B458" i="4" s="1"/>
  <c r="D459" i="4"/>
  <c r="D460" i="4"/>
  <c r="D461" i="4"/>
  <c r="D462" i="4"/>
  <c r="B462" i="4" s="1"/>
  <c r="D463" i="4"/>
  <c r="D464" i="4"/>
  <c r="D465" i="4"/>
  <c r="D466" i="4"/>
  <c r="B466" i="4" s="1"/>
  <c r="D467" i="4"/>
  <c r="D468" i="4"/>
  <c r="D469" i="4"/>
  <c r="D470" i="4"/>
  <c r="B470" i="4" s="1"/>
  <c r="D471" i="4"/>
  <c r="D472" i="4"/>
  <c r="D473" i="4"/>
  <c r="D474" i="4"/>
  <c r="B474" i="4" s="1"/>
  <c r="D475" i="4"/>
  <c r="D476" i="4"/>
  <c r="D477" i="4"/>
  <c r="D478" i="4"/>
  <c r="B478" i="4" s="1"/>
  <c r="D479" i="4"/>
  <c r="D480" i="4"/>
  <c r="D481" i="4"/>
  <c r="D482" i="4"/>
  <c r="B482" i="4" s="1"/>
  <c r="D483" i="4"/>
  <c r="D484" i="4"/>
  <c r="D485" i="4"/>
  <c r="D486" i="4"/>
  <c r="B486" i="4" s="1"/>
  <c r="D487" i="4"/>
  <c r="D488" i="4"/>
  <c r="D489" i="4"/>
  <c r="D490" i="4"/>
  <c r="B490" i="4" s="1"/>
  <c r="D491" i="4"/>
  <c r="D492" i="4"/>
  <c r="D493" i="4"/>
  <c r="D494" i="4"/>
  <c r="B494" i="4" s="1"/>
  <c r="D495" i="4"/>
  <c r="D496" i="4"/>
  <c r="D497" i="4"/>
  <c r="D498" i="4"/>
  <c r="B498" i="4" s="1"/>
  <c r="D499" i="4"/>
  <c r="D500" i="4"/>
  <c r="D501" i="4"/>
  <c r="D502" i="4"/>
  <c r="B502" i="4" s="1"/>
  <c r="D503" i="4"/>
  <c r="D504" i="4"/>
  <c r="D505" i="4"/>
  <c r="D506" i="4"/>
  <c r="B506" i="4" s="1"/>
  <c r="D507" i="4"/>
  <c r="D508" i="4"/>
  <c r="D509" i="4"/>
  <c r="D510" i="4"/>
  <c r="B510" i="4" s="1"/>
  <c r="D511" i="4"/>
  <c r="D512" i="4"/>
  <c r="D513" i="4"/>
  <c r="D514" i="4"/>
  <c r="B514" i="4" s="1"/>
  <c r="D515" i="4"/>
  <c r="D516" i="4"/>
  <c r="D517" i="4"/>
  <c r="D518" i="4"/>
  <c r="B518" i="4" s="1"/>
  <c r="D519" i="4"/>
  <c r="D520" i="4"/>
  <c r="D521" i="4"/>
  <c r="D522" i="4"/>
  <c r="B522" i="4" s="1"/>
  <c r="D523" i="4"/>
  <c r="D524" i="4"/>
  <c r="D525" i="4"/>
  <c r="D526" i="4"/>
  <c r="B526" i="4" s="1"/>
  <c r="D527" i="4"/>
  <c r="D528" i="4"/>
  <c r="D529" i="4"/>
  <c r="D530" i="4"/>
  <c r="B530" i="4" s="1"/>
  <c r="D531" i="4"/>
  <c r="D532" i="4"/>
  <c r="D533" i="4"/>
  <c r="D534" i="4"/>
  <c r="B534" i="4" s="1"/>
  <c r="D535" i="4"/>
  <c r="D536" i="4"/>
  <c r="D537" i="4"/>
  <c r="D538" i="4"/>
  <c r="B538" i="4" s="1"/>
  <c r="D539" i="4"/>
  <c r="D540" i="4"/>
  <c r="D541" i="4"/>
  <c r="D542" i="4"/>
  <c r="B542" i="4" s="1"/>
  <c r="D543" i="4"/>
  <c r="D544" i="4"/>
  <c r="D545" i="4"/>
  <c r="D546" i="4"/>
  <c r="B546" i="4" s="1"/>
  <c r="D547" i="4"/>
  <c r="D548" i="4"/>
  <c r="D549" i="4"/>
  <c r="D550" i="4"/>
  <c r="B550" i="4" s="1"/>
  <c r="D551" i="4"/>
  <c r="D552" i="4"/>
  <c r="D553" i="4"/>
  <c r="D554" i="4"/>
  <c r="B554" i="4" s="1"/>
  <c r="D555" i="4"/>
  <c r="D556" i="4"/>
  <c r="D557" i="4"/>
  <c r="D558" i="4"/>
  <c r="B558" i="4" s="1"/>
  <c r="D559" i="4"/>
  <c r="D560" i="4"/>
  <c r="D561" i="4"/>
  <c r="D562" i="4"/>
  <c r="B562" i="4" s="1"/>
  <c r="D563" i="4"/>
  <c r="D564" i="4"/>
  <c r="D565" i="4"/>
  <c r="D566" i="4"/>
  <c r="B566" i="4" s="1"/>
  <c r="D567" i="4"/>
  <c r="D568" i="4"/>
  <c r="D569" i="4"/>
  <c r="D570" i="4"/>
  <c r="B570" i="4" s="1"/>
  <c r="D571" i="4"/>
  <c r="D572" i="4"/>
  <c r="D573" i="4"/>
  <c r="D574" i="4"/>
  <c r="B574" i="4" s="1"/>
  <c r="D575" i="4"/>
  <c r="D576" i="4"/>
  <c r="D577" i="4"/>
  <c r="D578" i="4"/>
  <c r="B578" i="4" s="1"/>
  <c r="D579" i="4"/>
  <c r="D580" i="4"/>
  <c r="D581" i="4"/>
  <c r="D582" i="4"/>
  <c r="B582" i="4" s="1"/>
  <c r="D583" i="4"/>
  <c r="D584" i="4"/>
  <c r="D585" i="4"/>
  <c r="D586" i="4"/>
  <c r="B586" i="4" s="1"/>
  <c r="D587" i="4"/>
  <c r="D588" i="4"/>
  <c r="D589" i="4"/>
  <c r="D590" i="4"/>
  <c r="B590" i="4" s="1"/>
  <c r="D591" i="4"/>
  <c r="D592" i="4"/>
  <c r="D593" i="4"/>
  <c r="D594" i="4"/>
  <c r="B594" i="4" s="1"/>
  <c r="D595" i="4"/>
  <c r="D596" i="4"/>
  <c r="D597" i="4"/>
  <c r="D598" i="4"/>
  <c r="B598" i="4" s="1"/>
  <c r="D599" i="4"/>
  <c r="D600" i="4"/>
  <c r="D601" i="4"/>
  <c r="D602" i="4"/>
  <c r="B602" i="4" s="1"/>
  <c r="D603" i="4"/>
  <c r="D604" i="4"/>
  <c r="D605" i="4"/>
  <c r="D606" i="4"/>
  <c r="B606" i="4" s="1"/>
  <c r="D607" i="4"/>
  <c r="D608" i="4"/>
  <c r="D609" i="4"/>
  <c r="D610" i="4"/>
  <c r="B610" i="4" s="1"/>
  <c r="D611" i="4"/>
  <c r="D612" i="4"/>
  <c r="D613" i="4"/>
  <c r="D614" i="4"/>
  <c r="B614" i="4" s="1"/>
  <c r="D615" i="4"/>
  <c r="D616" i="4"/>
  <c r="D617" i="4"/>
  <c r="D618" i="4"/>
  <c r="B618" i="4" s="1"/>
  <c r="D619" i="4"/>
  <c r="D620" i="4"/>
  <c r="D621" i="4"/>
  <c r="D622" i="4"/>
  <c r="B622" i="4" s="1"/>
  <c r="D623" i="4"/>
  <c r="D624" i="4"/>
  <c r="D625" i="4"/>
  <c r="D626" i="4"/>
  <c r="B626" i="4" s="1"/>
  <c r="D627" i="4"/>
  <c r="D628" i="4"/>
  <c r="D629" i="4"/>
  <c r="D630" i="4"/>
  <c r="B630" i="4" s="1"/>
  <c r="D631" i="4"/>
  <c r="D632" i="4"/>
  <c r="D633" i="4"/>
  <c r="D634" i="4"/>
  <c r="B634" i="4" s="1"/>
  <c r="D635" i="4"/>
  <c r="D636" i="4"/>
  <c r="D637" i="4"/>
  <c r="D638" i="4"/>
  <c r="B638" i="4" s="1"/>
  <c r="D639" i="4"/>
  <c r="D640" i="4"/>
  <c r="D641" i="4"/>
  <c r="D642" i="4"/>
  <c r="B642" i="4" s="1"/>
  <c r="D643" i="4"/>
  <c r="D644" i="4"/>
  <c r="D645" i="4"/>
  <c r="D646" i="4"/>
  <c r="B646" i="4" s="1"/>
  <c r="D647" i="4"/>
  <c r="D648" i="4"/>
  <c r="D649" i="4"/>
  <c r="D650" i="4"/>
  <c r="B650" i="4" s="1"/>
  <c r="D651" i="4"/>
  <c r="D652" i="4"/>
  <c r="D653" i="4"/>
  <c r="D654" i="4"/>
  <c r="B654" i="4" s="1"/>
  <c r="D655" i="4"/>
  <c r="D656" i="4"/>
  <c r="D657" i="4"/>
  <c r="D658" i="4"/>
  <c r="B658" i="4" s="1"/>
  <c r="D659" i="4"/>
  <c r="D660" i="4"/>
  <c r="D661" i="4"/>
  <c r="D662" i="4"/>
  <c r="B662" i="4" s="1"/>
  <c r="D663" i="4"/>
  <c r="D664" i="4"/>
  <c r="D665" i="4"/>
  <c r="D666" i="4"/>
  <c r="B666" i="4" s="1"/>
  <c r="D667" i="4"/>
  <c r="D668" i="4"/>
  <c r="D669" i="4"/>
  <c r="D670" i="4"/>
  <c r="B670" i="4" s="1"/>
  <c r="D671" i="4"/>
  <c r="D672" i="4"/>
  <c r="D673" i="4"/>
  <c r="D674" i="4"/>
  <c r="B674" i="4" s="1"/>
  <c r="D675" i="4"/>
  <c r="D676" i="4"/>
  <c r="D677" i="4"/>
  <c r="D678" i="4"/>
  <c r="B678" i="4" s="1"/>
  <c r="D679" i="4"/>
  <c r="D680" i="4"/>
  <c r="D681" i="4"/>
  <c r="D682" i="4"/>
  <c r="B682" i="4" s="1"/>
  <c r="D683" i="4"/>
  <c r="D684" i="4"/>
  <c r="D685" i="4"/>
  <c r="D686" i="4"/>
  <c r="B686" i="4" s="1"/>
  <c r="D687" i="4"/>
  <c r="D688" i="4"/>
  <c r="D689" i="4"/>
  <c r="D690" i="4"/>
  <c r="B690" i="4" s="1"/>
  <c r="D691" i="4"/>
  <c r="D692" i="4"/>
  <c r="D693" i="4"/>
  <c r="D694" i="4"/>
  <c r="B694" i="4" s="1"/>
  <c r="D695" i="4"/>
  <c r="D696" i="4"/>
  <c r="D697" i="4"/>
  <c r="D698" i="4"/>
  <c r="B698" i="4" s="1"/>
  <c r="D699" i="4"/>
  <c r="D700" i="4"/>
  <c r="D701" i="4"/>
  <c r="D702" i="4"/>
  <c r="B702" i="4" s="1"/>
  <c r="D703" i="4"/>
  <c r="D704" i="4"/>
  <c r="D705" i="4"/>
  <c r="D706" i="4"/>
  <c r="B706" i="4" s="1"/>
  <c r="D707" i="4"/>
  <c r="D708" i="4"/>
  <c r="D709" i="4"/>
  <c r="D710" i="4"/>
  <c r="B710" i="4" s="1"/>
  <c r="D711" i="4"/>
  <c r="D712" i="4"/>
  <c r="D713" i="4"/>
  <c r="D714" i="4"/>
  <c r="B714" i="4" s="1"/>
  <c r="D715" i="4"/>
  <c r="D716" i="4"/>
  <c r="D717" i="4"/>
  <c r="D718" i="4"/>
  <c r="B718" i="4" s="1"/>
  <c r="D719" i="4"/>
  <c r="D720" i="4"/>
  <c r="D721" i="4"/>
  <c r="D722" i="4"/>
  <c r="B722" i="4" s="1"/>
  <c r="D723" i="4"/>
  <c r="D724" i="4"/>
  <c r="D725" i="4"/>
  <c r="D726" i="4"/>
  <c r="B726" i="4" s="1"/>
  <c r="D727" i="4"/>
  <c r="D728" i="4"/>
  <c r="D729" i="4"/>
  <c r="D730" i="4"/>
  <c r="B730" i="4" s="1"/>
  <c r="D731" i="4"/>
  <c r="D732" i="4"/>
  <c r="D733" i="4"/>
  <c r="D734" i="4"/>
  <c r="B734" i="4" s="1"/>
  <c r="D735" i="4"/>
  <c r="D736" i="4"/>
  <c r="D737" i="4"/>
  <c r="D738" i="4"/>
  <c r="B738" i="4" s="1"/>
  <c r="D739" i="4"/>
  <c r="D740" i="4"/>
  <c r="D741" i="4"/>
  <c r="D742" i="4"/>
  <c r="B742" i="4" s="1"/>
  <c r="D743" i="4"/>
  <c r="D744" i="4"/>
  <c r="D745" i="4"/>
  <c r="D746" i="4"/>
  <c r="B746" i="4" s="1"/>
  <c r="D747" i="4"/>
  <c r="D748" i="4"/>
  <c r="D749" i="4"/>
  <c r="D750" i="4"/>
  <c r="B750" i="4" s="1"/>
  <c r="D751" i="4"/>
  <c r="D752" i="4"/>
  <c r="D753" i="4"/>
  <c r="D754" i="4"/>
  <c r="B754" i="4" s="1"/>
  <c r="D755" i="4"/>
  <c r="D756" i="4"/>
  <c r="D757" i="4"/>
  <c r="D758" i="4"/>
  <c r="B758" i="4" s="1"/>
  <c r="D759" i="4"/>
  <c r="D760" i="4"/>
  <c r="D761" i="4"/>
  <c r="D762" i="4"/>
  <c r="B762" i="4" s="1"/>
  <c r="D763" i="4"/>
  <c r="D764" i="4"/>
  <c r="D765" i="4"/>
  <c r="D766" i="4"/>
  <c r="B766" i="4" s="1"/>
  <c r="D767" i="4"/>
  <c r="D768" i="4"/>
  <c r="D769" i="4"/>
  <c r="D770" i="4"/>
  <c r="B770" i="4" s="1"/>
  <c r="D771" i="4"/>
  <c r="D772" i="4"/>
  <c r="D773" i="4"/>
  <c r="D774" i="4"/>
  <c r="B774" i="4" s="1"/>
  <c r="D775" i="4"/>
  <c r="D776" i="4"/>
  <c r="D777" i="4"/>
  <c r="D778" i="4"/>
  <c r="B778" i="4" s="1"/>
  <c r="D779" i="4"/>
  <c r="D780" i="4"/>
  <c r="D781" i="4"/>
  <c r="D782" i="4"/>
  <c r="B782" i="4" s="1"/>
  <c r="D783" i="4"/>
  <c r="D784" i="4"/>
  <c r="D785" i="4"/>
  <c r="D786" i="4"/>
  <c r="B786" i="4" s="1"/>
  <c r="D787" i="4"/>
  <c r="D788" i="4"/>
  <c r="D789" i="4"/>
  <c r="D790" i="4"/>
  <c r="B790" i="4" s="1"/>
  <c r="D791" i="4"/>
  <c r="D792" i="4"/>
  <c r="D793" i="4"/>
  <c r="D794" i="4"/>
  <c r="B794" i="4" s="1"/>
  <c r="D795" i="4"/>
  <c r="D796" i="4"/>
  <c r="D797" i="4"/>
  <c r="D798" i="4"/>
  <c r="B798" i="4" s="1"/>
  <c r="D799" i="4"/>
  <c r="D800" i="4"/>
  <c r="D801" i="4"/>
  <c r="D802" i="4"/>
  <c r="B802" i="4" s="1"/>
  <c r="D803" i="4"/>
  <c r="D804" i="4"/>
  <c r="D805" i="4"/>
  <c r="D806" i="4"/>
  <c r="B806" i="4" s="1"/>
  <c r="D807" i="4"/>
  <c r="D808" i="4"/>
  <c r="D809" i="4"/>
  <c r="D810" i="4"/>
  <c r="B810" i="4" s="1"/>
  <c r="D811" i="4"/>
  <c r="D812" i="4"/>
  <c r="D813" i="4"/>
  <c r="D814" i="4"/>
  <c r="B814" i="4" s="1"/>
  <c r="D815" i="4"/>
  <c r="D816" i="4"/>
  <c r="D817" i="4"/>
  <c r="D818" i="4"/>
  <c r="B818" i="4" s="1"/>
  <c r="D819" i="4"/>
  <c r="D820" i="4"/>
  <c r="D821" i="4"/>
  <c r="D822" i="4"/>
  <c r="B822" i="4" s="1"/>
  <c r="D823" i="4"/>
  <c r="D824" i="4"/>
  <c r="D825" i="4"/>
  <c r="D826" i="4"/>
  <c r="B826" i="4" s="1"/>
  <c r="D827" i="4"/>
  <c r="D828" i="4"/>
  <c r="D829" i="4"/>
  <c r="D830" i="4"/>
  <c r="B830" i="4" s="1"/>
  <c r="D831" i="4"/>
  <c r="D832" i="4"/>
  <c r="D833" i="4"/>
  <c r="D834" i="4"/>
  <c r="B834" i="4" s="1"/>
  <c r="D835" i="4"/>
  <c r="D836" i="4"/>
  <c r="D837" i="4"/>
  <c r="D838" i="4"/>
  <c r="B838" i="4" s="1"/>
  <c r="D839" i="4"/>
  <c r="D840" i="4"/>
  <c r="D841" i="4"/>
  <c r="D842" i="4"/>
  <c r="B842" i="4" s="1"/>
  <c r="D843" i="4"/>
  <c r="D844" i="4"/>
  <c r="D845" i="4"/>
  <c r="D846" i="4"/>
  <c r="B846" i="4" s="1"/>
  <c r="D847" i="4"/>
  <c r="D848" i="4"/>
  <c r="D849" i="4"/>
  <c r="D850" i="4"/>
  <c r="B850" i="4" s="1"/>
  <c r="D851" i="4"/>
  <c r="D852" i="4"/>
  <c r="D853" i="4"/>
  <c r="D854" i="4"/>
  <c r="B854" i="4" s="1"/>
  <c r="D855" i="4"/>
  <c r="D856" i="4"/>
  <c r="D857" i="4"/>
  <c r="D858" i="4"/>
  <c r="B858" i="4" s="1"/>
  <c r="D859" i="4"/>
  <c r="D860" i="4"/>
  <c r="D861" i="4"/>
  <c r="D862" i="4"/>
  <c r="B862" i="4" s="1"/>
  <c r="D863" i="4"/>
  <c r="D864" i="4"/>
  <c r="D865" i="4"/>
  <c r="D866" i="4"/>
  <c r="B866" i="4" s="1"/>
  <c r="D867" i="4"/>
  <c r="D868" i="4"/>
  <c r="D869" i="4"/>
  <c r="D870" i="4"/>
  <c r="B870" i="4" s="1"/>
  <c r="D871" i="4"/>
  <c r="D872" i="4"/>
  <c r="D873" i="4"/>
  <c r="D874" i="4"/>
  <c r="B874" i="4" s="1"/>
  <c r="D875" i="4"/>
  <c r="D876" i="4"/>
  <c r="D877" i="4"/>
  <c r="D878" i="4"/>
  <c r="B878" i="4" s="1"/>
  <c r="D879" i="4"/>
  <c r="D880" i="4"/>
  <c r="D881" i="4"/>
  <c r="D882" i="4"/>
  <c r="B882" i="4" s="1"/>
  <c r="D883" i="4"/>
  <c r="D884" i="4"/>
  <c r="D885" i="4"/>
  <c r="D886" i="4"/>
  <c r="B886" i="4" s="1"/>
  <c r="D887" i="4"/>
  <c r="D888" i="4"/>
  <c r="D889" i="4"/>
  <c r="D890" i="4"/>
  <c r="B890" i="4" s="1"/>
  <c r="D891" i="4"/>
  <c r="D892" i="4"/>
  <c r="D893" i="4"/>
  <c r="D894" i="4"/>
  <c r="B894" i="4" s="1"/>
  <c r="D895" i="4"/>
  <c r="D896" i="4"/>
  <c r="D897" i="4"/>
  <c r="D898" i="4"/>
  <c r="B898" i="4" s="1"/>
  <c r="D899" i="4"/>
  <c r="D900" i="4"/>
  <c r="D901" i="4"/>
  <c r="D902" i="4"/>
  <c r="B902" i="4" s="1"/>
  <c r="D903" i="4"/>
  <c r="D904" i="4"/>
  <c r="D905" i="4"/>
  <c r="D906" i="4"/>
  <c r="B906" i="4" s="1"/>
  <c r="D907" i="4"/>
  <c r="D908" i="4"/>
  <c r="D909" i="4"/>
  <c r="D910" i="4"/>
  <c r="B910" i="4" s="1"/>
  <c r="D911" i="4"/>
  <c r="D912" i="4"/>
  <c r="D913" i="4"/>
  <c r="D914" i="4"/>
  <c r="B914" i="4" s="1"/>
  <c r="D915" i="4"/>
  <c r="D916" i="4"/>
  <c r="D917" i="4"/>
  <c r="D918" i="4"/>
  <c r="B918" i="4" s="1"/>
  <c r="D919" i="4"/>
  <c r="D920" i="4"/>
  <c r="D921" i="4"/>
  <c r="D922" i="4"/>
  <c r="B922" i="4" s="1"/>
  <c r="D923" i="4"/>
  <c r="D924" i="4"/>
  <c r="D925" i="4"/>
  <c r="D926" i="4"/>
  <c r="B926" i="4" s="1"/>
  <c r="D927" i="4"/>
  <c r="D928" i="4"/>
  <c r="D929" i="4"/>
  <c r="D930" i="4"/>
  <c r="B930" i="4" s="1"/>
  <c r="D931" i="4"/>
  <c r="D932" i="4"/>
  <c r="D933" i="4"/>
  <c r="D934" i="4"/>
  <c r="B934" i="4" s="1"/>
  <c r="D935" i="4"/>
  <c r="D936" i="4"/>
  <c r="D937" i="4"/>
  <c r="D938" i="4"/>
  <c r="B938" i="4" s="1"/>
  <c r="D939" i="4"/>
  <c r="D940" i="4"/>
  <c r="D941" i="4"/>
  <c r="D942" i="4"/>
  <c r="B942" i="4" s="1"/>
  <c r="D943" i="4"/>
  <c r="D944" i="4"/>
  <c r="D945" i="4"/>
  <c r="D946" i="4"/>
  <c r="B946" i="4" s="1"/>
  <c r="D947" i="4"/>
  <c r="D948" i="4"/>
  <c r="D949" i="4"/>
  <c r="D950" i="4"/>
  <c r="B950" i="4" s="1"/>
  <c r="D951" i="4"/>
  <c r="D952" i="4"/>
  <c r="D953" i="4"/>
  <c r="D954" i="4"/>
  <c r="B954" i="4" s="1"/>
  <c r="D955" i="4"/>
  <c r="D956" i="4"/>
  <c r="D957" i="4"/>
  <c r="D958" i="4"/>
  <c r="B958" i="4" s="1"/>
  <c r="D959" i="4"/>
  <c r="D960" i="4"/>
  <c r="D961" i="4"/>
  <c r="D962" i="4"/>
  <c r="B962" i="4" s="1"/>
  <c r="D963" i="4"/>
  <c r="D964" i="4"/>
  <c r="D965" i="4"/>
  <c r="D966" i="4"/>
  <c r="B966" i="4" s="1"/>
  <c r="D967" i="4"/>
  <c r="D968" i="4"/>
  <c r="D969" i="4"/>
  <c r="D970" i="4"/>
  <c r="B970" i="4" s="1"/>
  <c r="D971" i="4"/>
  <c r="D972" i="4"/>
  <c r="D973" i="4"/>
  <c r="D974" i="4"/>
  <c r="B974" i="4" s="1"/>
  <c r="D975" i="4"/>
  <c r="D976" i="4"/>
  <c r="D977" i="4"/>
  <c r="D978" i="4"/>
  <c r="B978" i="4" s="1"/>
  <c r="D979" i="4"/>
  <c r="D980" i="4"/>
  <c r="D981" i="4"/>
  <c r="D982" i="4"/>
  <c r="B982" i="4" s="1"/>
  <c r="D983" i="4"/>
  <c r="D984" i="4"/>
  <c r="D985" i="4"/>
  <c r="D986" i="4"/>
  <c r="B986" i="4" s="1"/>
  <c r="D987" i="4"/>
  <c r="D988" i="4"/>
  <c r="D989" i="4"/>
  <c r="D990" i="4"/>
  <c r="B990" i="4" s="1"/>
  <c r="D991" i="4"/>
  <c r="D992" i="4"/>
  <c r="D993" i="4"/>
  <c r="D994" i="4"/>
  <c r="B994" i="4" s="1"/>
  <c r="D995" i="4"/>
  <c r="D996" i="4"/>
  <c r="D997" i="4"/>
  <c r="D998" i="4"/>
  <c r="B998" i="4" s="1"/>
  <c r="D999" i="4"/>
  <c r="D1000" i="4"/>
  <c r="D1001" i="4"/>
  <c r="D1002" i="4"/>
  <c r="B1002" i="4" s="1"/>
  <c r="D1003" i="4"/>
  <c r="D1004" i="4"/>
  <c r="D1005" i="4"/>
  <c r="D1006" i="4"/>
  <c r="B1006" i="4" s="1"/>
  <c r="D1007" i="4"/>
  <c r="D1008" i="4"/>
  <c r="D1009" i="4"/>
  <c r="D1010" i="4"/>
  <c r="B1010" i="4" s="1"/>
  <c r="D1011" i="4"/>
  <c r="D1012" i="4"/>
  <c r="D1013" i="4"/>
  <c r="D1014" i="4"/>
  <c r="B1014" i="4" s="1"/>
  <c r="D1015" i="4"/>
  <c r="D1016" i="4"/>
  <c r="D1017" i="4"/>
  <c r="D1018" i="4"/>
  <c r="B1018" i="4" s="1"/>
  <c r="D1019" i="4"/>
  <c r="D1020" i="4"/>
  <c r="D1021" i="4"/>
  <c r="D1022" i="4"/>
  <c r="B1022" i="4" s="1"/>
  <c r="D1023" i="4"/>
  <c r="D1024" i="4"/>
  <c r="D1025" i="4"/>
  <c r="D1026" i="4"/>
  <c r="B1026" i="4" s="1"/>
  <c r="D1027" i="4"/>
  <c r="D1028" i="4"/>
  <c r="D1029" i="4"/>
  <c r="D1030" i="4"/>
  <c r="B1030" i="4" s="1"/>
  <c r="D1031" i="4"/>
  <c r="D1032" i="4"/>
  <c r="D1033" i="4"/>
  <c r="D1034" i="4"/>
  <c r="B1034" i="4" s="1"/>
  <c r="D1035" i="4"/>
  <c r="D1036" i="4"/>
  <c r="D1037" i="4"/>
  <c r="D1038" i="4"/>
  <c r="B1038" i="4" s="1"/>
  <c r="D1039" i="4"/>
  <c r="D1040" i="4"/>
  <c r="D1041" i="4"/>
  <c r="D1042" i="4"/>
  <c r="B1042" i="4" s="1"/>
  <c r="D1043" i="4"/>
  <c r="D1044" i="4"/>
  <c r="D1045" i="4"/>
  <c r="D1046" i="4"/>
  <c r="B1046" i="4" s="1"/>
  <c r="D1047" i="4"/>
  <c r="D1048" i="4"/>
  <c r="D1049" i="4"/>
  <c r="D1050" i="4"/>
  <c r="B1050" i="4" s="1"/>
  <c r="D1051" i="4"/>
  <c r="D1052" i="4"/>
  <c r="D1053" i="4"/>
  <c r="D1054" i="4"/>
  <c r="B1054" i="4" s="1"/>
  <c r="D1055" i="4"/>
  <c r="D1056" i="4"/>
  <c r="D1057" i="4"/>
  <c r="D1058" i="4"/>
  <c r="B1058" i="4" s="1"/>
  <c r="D1059" i="4"/>
  <c r="D1060" i="4"/>
  <c r="D1061" i="4"/>
  <c r="D1062" i="4"/>
  <c r="B1062" i="4" s="1"/>
  <c r="D1063" i="4"/>
  <c r="D1064" i="4"/>
  <c r="D1065" i="4"/>
  <c r="D1066" i="4"/>
  <c r="B1066" i="4" s="1"/>
  <c r="D1067" i="4"/>
  <c r="D1068" i="4"/>
  <c r="D1069" i="4"/>
  <c r="D1070" i="4"/>
  <c r="B1070" i="4" s="1"/>
  <c r="D1071" i="4"/>
  <c r="D1072" i="4"/>
  <c r="D1073" i="4"/>
  <c r="D1074" i="4"/>
  <c r="B1074" i="4" s="1"/>
  <c r="D1075" i="4"/>
  <c r="D1076" i="4"/>
  <c r="D1077" i="4"/>
  <c r="D1078" i="4"/>
  <c r="B1078" i="4" s="1"/>
  <c r="D1079" i="4"/>
  <c r="D1080" i="4"/>
  <c r="D1081" i="4"/>
  <c r="D1082" i="4"/>
  <c r="B1082" i="4" s="1"/>
  <c r="D1083" i="4"/>
  <c r="D1084" i="4"/>
  <c r="D1085" i="4"/>
  <c r="D1086" i="4"/>
  <c r="B1086" i="4" s="1"/>
  <c r="D1087" i="4"/>
  <c r="D1088" i="4"/>
  <c r="D1089" i="4"/>
  <c r="D1090" i="4"/>
  <c r="B1090" i="4" s="1"/>
  <c r="D1091" i="4"/>
  <c r="D1092" i="4"/>
  <c r="D1093" i="4"/>
  <c r="D1094" i="4"/>
  <c r="B1094" i="4" s="1"/>
  <c r="D1095" i="4"/>
  <c r="D1096" i="4"/>
  <c r="D1097" i="4"/>
  <c r="D1098" i="4"/>
  <c r="B1098" i="4" s="1"/>
  <c r="D1099" i="4"/>
  <c r="D1100" i="4"/>
  <c r="D1101" i="4"/>
  <c r="D1102" i="4"/>
  <c r="B1102" i="4" s="1"/>
  <c r="D1103" i="4"/>
  <c r="D1104" i="4"/>
  <c r="D1105" i="4"/>
  <c r="D1106" i="4"/>
  <c r="B1106" i="4" s="1"/>
  <c r="D1107" i="4"/>
  <c r="D1108" i="4"/>
  <c r="D1109" i="4"/>
  <c r="D1110" i="4"/>
  <c r="B1110" i="4" s="1"/>
  <c r="D1111" i="4"/>
  <c r="D1112" i="4"/>
  <c r="D1113" i="4"/>
  <c r="D1114" i="4"/>
  <c r="B1114" i="4" s="1"/>
  <c r="D1115" i="4"/>
  <c r="D1116" i="4"/>
  <c r="D1117" i="4"/>
  <c r="D1118" i="4"/>
  <c r="B1118" i="4" s="1"/>
  <c r="D1119" i="4"/>
  <c r="D1120" i="4"/>
  <c r="D1121" i="4"/>
  <c r="D1122" i="4"/>
  <c r="B1122" i="4" s="1"/>
  <c r="D1123" i="4"/>
  <c r="D1124" i="4"/>
  <c r="D1125" i="4"/>
  <c r="D1126" i="4"/>
  <c r="B1126" i="4" s="1"/>
  <c r="D1127" i="4"/>
  <c r="D1128" i="4"/>
  <c r="D1129" i="4"/>
  <c r="D1130" i="4"/>
  <c r="B1130" i="4" s="1"/>
  <c r="D1131" i="4"/>
  <c r="D1132" i="4"/>
  <c r="D1133" i="4"/>
  <c r="D1134" i="4"/>
  <c r="B1134" i="4" s="1"/>
  <c r="D1135" i="4"/>
  <c r="D1136" i="4"/>
  <c r="D1137" i="4"/>
  <c r="D1138" i="4"/>
  <c r="B1138" i="4" s="1"/>
  <c r="D1139" i="4"/>
  <c r="D1140" i="4"/>
  <c r="D1141" i="4"/>
  <c r="D1142" i="4"/>
  <c r="B1142" i="4" s="1"/>
  <c r="D1143" i="4"/>
  <c r="D1144" i="4"/>
  <c r="D1145" i="4"/>
  <c r="D1146" i="4"/>
  <c r="B1146" i="4" s="1"/>
  <c r="D1147" i="4"/>
  <c r="D1148" i="4"/>
  <c r="D1149" i="4"/>
  <c r="D1150" i="4"/>
  <c r="B1150" i="4" s="1"/>
  <c r="D1151" i="4"/>
  <c r="D1152" i="4"/>
  <c r="D1153" i="4"/>
  <c r="D1154" i="4"/>
  <c r="B1154" i="4" s="1"/>
  <c r="D1155" i="4"/>
  <c r="D1156" i="4"/>
  <c r="D1157" i="4"/>
  <c r="D1158" i="4"/>
  <c r="B1158" i="4" s="1"/>
  <c r="D1159" i="4"/>
  <c r="D1160" i="4"/>
  <c r="D1161" i="4"/>
  <c r="D1162" i="4"/>
  <c r="B1162" i="4" s="1"/>
  <c r="D1163" i="4"/>
  <c r="D1164" i="4"/>
  <c r="D1165" i="4"/>
  <c r="D1166" i="4"/>
  <c r="B1166" i="4" s="1"/>
  <c r="D1167" i="4"/>
  <c r="D1168" i="4"/>
  <c r="D1169" i="4"/>
  <c r="D1170" i="4"/>
  <c r="B1170" i="4" s="1"/>
  <c r="D1171" i="4"/>
  <c r="D1172" i="4"/>
  <c r="D1173" i="4"/>
  <c r="D1174" i="4"/>
  <c r="B1174" i="4" s="1"/>
  <c r="D1175" i="4"/>
  <c r="D1176" i="4"/>
  <c r="D1177" i="4"/>
  <c r="D1178" i="4"/>
  <c r="B1178" i="4" s="1"/>
  <c r="D1179" i="4"/>
  <c r="D1180" i="4"/>
  <c r="D1181" i="4"/>
  <c r="D1182" i="4"/>
  <c r="B1182" i="4" s="1"/>
  <c r="D1183" i="4"/>
  <c r="D1184" i="4"/>
  <c r="D1185" i="4"/>
  <c r="D1186" i="4"/>
  <c r="B1186" i="4" s="1"/>
  <c r="D1187" i="4"/>
  <c r="D1188" i="4"/>
  <c r="D1189" i="4"/>
  <c r="D1190" i="4"/>
  <c r="B1190" i="4" s="1"/>
  <c r="D1191" i="4"/>
  <c r="D1192" i="4"/>
  <c r="D1193" i="4"/>
  <c r="D1194" i="4"/>
  <c r="B1194" i="4" s="1"/>
  <c r="D1195" i="4"/>
  <c r="D1196" i="4"/>
  <c r="D1197" i="4"/>
  <c r="D1198" i="4"/>
  <c r="B1198" i="4" s="1"/>
  <c r="D1199" i="4"/>
  <c r="D1200" i="4"/>
  <c r="D1201" i="4"/>
  <c r="D1202" i="4"/>
  <c r="B1202" i="4" s="1"/>
  <c r="D1203" i="4"/>
  <c r="D1204" i="4"/>
  <c r="D1205" i="4"/>
  <c r="D1206" i="4"/>
  <c r="B1206" i="4" s="1"/>
  <c r="D1207" i="4"/>
  <c r="D1208" i="4"/>
  <c r="D1209" i="4"/>
  <c r="D1210" i="4"/>
  <c r="B1210" i="4" s="1"/>
  <c r="D1211" i="4"/>
  <c r="D1212" i="4"/>
  <c r="D1213" i="4"/>
  <c r="D1214" i="4"/>
  <c r="B1214" i="4" s="1"/>
  <c r="D1215" i="4"/>
  <c r="D1216" i="4"/>
  <c r="D1217" i="4"/>
  <c r="D1218" i="4"/>
  <c r="B1218" i="4" s="1"/>
  <c r="D1219" i="4"/>
  <c r="D1220" i="4"/>
  <c r="D1221" i="4"/>
  <c r="D1222" i="4"/>
  <c r="B1222" i="4" s="1"/>
  <c r="D1223" i="4"/>
  <c r="D1224" i="4"/>
  <c r="D1225" i="4"/>
  <c r="D1226" i="4"/>
  <c r="B1226" i="4" s="1"/>
  <c r="D1227" i="4"/>
  <c r="D1228" i="4"/>
  <c r="D1229" i="4"/>
  <c r="D1230" i="4"/>
  <c r="B1230" i="4" s="1"/>
  <c r="D1231" i="4"/>
  <c r="D1232" i="4"/>
  <c r="D1233" i="4"/>
  <c r="D1234" i="4"/>
  <c r="B1234" i="4" s="1"/>
  <c r="D1235" i="4"/>
  <c r="D1236" i="4"/>
  <c r="D1237" i="4"/>
  <c r="D1238" i="4"/>
  <c r="B1238" i="4" s="1"/>
  <c r="D1239" i="4"/>
  <c r="D1240" i="4"/>
  <c r="D1241" i="4"/>
  <c r="D1242" i="4"/>
  <c r="B1242" i="4" s="1"/>
  <c r="D1243" i="4"/>
  <c r="D1244" i="4"/>
  <c r="D1245" i="4"/>
  <c r="D1246" i="4"/>
  <c r="B1246" i="4" s="1"/>
  <c r="D1247" i="4"/>
  <c r="D1248" i="4"/>
  <c r="D1249" i="4"/>
  <c r="D1250" i="4"/>
  <c r="B1250" i="4" s="1"/>
  <c r="D1251" i="4"/>
  <c r="D1252" i="4"/>
  <c r="D1253" i="4"/>
  <c r="D1254" i="4"/>
  <c r="B1254" i="4" s="1"/>
  <c r="D1255" i="4"/>
  <c r="D1256" i="4"/>
  <c r="D1257" i="4"/>
  <c r="D1258" i="4"/>
  <c r="B1258" i="4" s="1"/>
  <c r="D1259" i="4"/>
  <c r="D1260" i="4"/>
  <c r="D1261" i="4"/>
  <c r="D1262" i="4"/>
  <c r="B1262" i="4" s="1"/>
  <c r="D1263" i="4"/>
  <c r="D1264" i="4"/>
  <c r="D1265" i="4"/>
  <c r="D1266" i="4"/>
  <c r="B1266" i="4" s="1"/>
  <c r="D1267" i="4"/>
  <c r="D1268" i="4"/>
  <c r="D1269" i="4"/>
  <c r="D1270" i="4"/>
  <c r="B1270" i="4" s="1"/>
  <c r="D1271" i="4"/>
  <c r="D1272" i="4"/>
  <c r="D1273" i="4"/>
  <c r="D1274" i="4"/>
  <c r="B1274" i="4" s="1"/>
  <c r="D1275" i="4"/>
  <c r="D1276" i="4"/>
  <c r="D1277" i="4"/>
  <c r="D1278" i="4"/>
  <c r="B1278" i="4" s="1"/>
  <c r="D1279" i="4"/>
  <c r="D1280" i="4"/>
  <c r="D1281" i="4"/>
  <c r="D1282" i="4"/>
  <c r="B1282" i="4" s="1"/>
  <c r="D1283" i="4"/>
  <c r="D1284" i="4"/>
  <c r="D1285" i="4"/>
  <c r="D1286" i="4"/>
  <c r="B1286" i="4" s="1"/>
  <c r="D1287" i="4"/>
  <c r="D1288" i="4"/>
  <c r="D1289" i="4"/>
  <c r="D1290" i="4"/>
  <c r="B1290" i="4" s="1"/>
  <c r="D1291" i="4"/>
  <c r="D1292" i="4"/>
  <c r="D1293" i="4"/>
  <c r="D1294" i="4"/>
  <c r="B1294" i="4" s="1"/>
  <c r="D1295" i="4"/>
  <c r="D1296" i="4"/>
  <c r="D1297" i="4"/>
  <c r="D1298" i="4"/>
  <c r="B1298" i="4" s="1"/>
  <c r="D1299" i="4"/>
  <c r="D1300" i="4"/>
  <c r="D1301" i="4"/>
  <c r="D1302" i="4"/>
  <c r="B1302" i="4" s="1"/>
  <c r="D1303" i="4"/>
  <c r="D1304" i="4"/>
  <c r="D1305" i="4"/>
  <c r="D1306" i="4"/>
  <c r="B1306" i="4" s="1"/>
  <c r="D1307" i="4"/>
  <c r="D1308" i="4"/>
  <c r="D1309" i="4"/>
  <c r="D1310" i="4"/>
  <c r="B1310" i="4" s="1"/>
  <c r="D1311" i="4"/>
  <c r="D1312" i="4"/>
  <c r="D1313" i="4"/>
  <c r="D1314" i="4"/>
  <c r="B1314" i="4" s="1"/>
  <c r="D1315" i="4"/>
  <c r="D1316" i="4"/>
  <c r="D1317" i="4"/>
  <c r="D1318" i="4"/>
  <c r="B1318" i="4" s="1"/>
  <c r="D1319" i="4"/>
  <c r="D1320" i="4"/>
  <c r="D1321" i="4"/>
  <c r="D1322" i="4"/>
  <c r="B1322" i="4" s="1"/>
  <c r="D1323" i="4"/>
  <c r="D1324" i="4"/>
  <c r="D1325" i="4"/>
  <c r="D1326" i="4"/>
  <c r="B1326" i="4" s="1"/>
  <c r="D1327" i="4"/>
  <c r="D1328" i="4"/>
  <c r="D1329" i="4"/>
  <c r="D1330" i="4"/>
  <c r="B1330" i="4" s="1"/>
  <c r="D1331" i="4"/>
  <c r="D1332" i="4"/>
  <c r="D1333" i="4"/>
  <c r="D1334" i="4"/>
  <c r="B1334" i="4" s="1"/>
  <c r="D1335" i="4"/>
  <c r="D1336" i="4"/>
  <c r="D1337" i="4"/>
  <c r="D1338" i="4"/>
  <c r="B1338" i="4" s="1"/>
  <c r="D1339" i="4"/>
  <c r="D1340" i="4"/>
  <c r="D1341" i="4"/>
  <c r="D1342" i="4"/>
  <c r="B1342" i="4" s="1"/>
  <c r="D1343" i="4"/>
  <c r="D1344" i="4"/>
  <c r="D1345" i="4"/>
  <c r="D1346" i="4"/>
  <c r="B1346" i="4" s="1"/>
  <c r="D1347" i="4"/>
  <c r="D1348" i="4"/>
  <c r="D1349" i="4"/>
  <c r="D1350" i="4"/>
  <c r="B1350" i="4" s="1"/>
  <c r="D1351" i="4"/>
  <c r="D1352" i="4"/>
  <c r="D1353" i="4"/>
  <c r="D1354" i="4"/>
  <c r="B1354" i="4" s="1"/>
  <c r="D1355" i="4"/>
  <c r="D1356" i="4"/>
  <c r="D1357" i="4"/>
  <c r="D1358" i="4"/>
  <c r="B1358" i="4" s="1"/>
  <c r="D1359" i="4"/>
  <c r="D1360" i="4"/>
  <c r="D1361" i="4"/>
  <c r="D1362" i="4"/>
  <c r="B1362" i="4" s="1"/>
  <c r="D1363" i="4"/>
  <c r="D1364" i="4"/>
  <c r="D1365" i="4"/>
  <c r="D1366" i="4"/>
  <c r="B1366" i="4" s="1"/>
  <c r="D1367" i="4"/>
  <c r="D1368" i="4"/>
  <c r="D1369" i="4"/>
  <c r="D1370" i="4"/>
  <c r="B1370" i="4" s="1"/>
  <c r="D1371" i="4"/>
  <c r="D1372" i="4"/>
  <c r="D1373" i="4"/>
  <c r="D1374" i="4"/>
  <c r="B1374" i="4" s="1"/>
  <c r="D1375" i="4"/>
  <c r="D1376" i="4"/>
  <c r="D1377" i="4"/>
  <c r="D1378" i="4"/>
  <c r="B1378" i="4" s="1"/>
  <c r="D1379" i="4"/>
  <c r="D1380" i="4"/>
  <c r="D1381" i="4"/>
  <c r="D1382" i="4"/>
  <c r="B1382" i="4" s="1"/>
  <c r="D1383" i="4"/>
  <c r="D1384" i="4"/>
  <c r="D1385" i="4"/>
  <c r="D1386" i="4"/>
  <c r="B1386" i="4" s="1"/>
  <c r="D1387" i="4"/>
  <c r="D1388" i="4"/>
  <c r="D1389" i="4"/>
  <c r="D1390" i="4"/>
  <c r="B1390" i="4" s="1"/>
  <c r="D1391" i="4"/>
  <c r="D1392" i="4"/>
  <c r="D1393" i="4"/>
  <c r="D1394" i="4"/>
  <c r="B1394" i="4" s="1"/>
  <c r="D1395" i="4"/>
  <c r="D1396" i="4"/>
  <c r="D1397" i="4"/>
  <c r="D1398" i="4"/>
  <c r="B1398" i="4" s="1"/>
  <c r="D1399" i="4"/>
  <c r="D1400" i="4"/>
  <c r="D1401" i="4"/>
  <c r="D1402" i="4"/>
  <c r="B1402" i="4" s="1"/>
  <c r="D1403" i="4"/>
  <c r="D1404" i="4"/>
  <c r="D1405" i="4"/>
  <c r="D1406" i="4"/>
  <c r="B1406" i="4" s="1"/>
  <c r="D1407" i="4"/>
  <c r="D1408" i="4"/>
  <c r="D1409" i="4"/>
  <c r="D1410" i="4"/>
  <c r="B1410" i="4" s="1"/>
  <c r="D1411" i="4"/>
  <c r="D1412" i="4"/>
  <c r="D1413" i="4"/>
  <c r="D1414" i="4"/>
  <c r="B1414" i="4" s="1"/>
  <c r="D1415" i="4"/>
  <c r="D1416" i="4"/>
  <c r="D1417" i="4"/>
  <c r="D1418" i="4"/>
  <c r="B1418" i="4" s="1"/>
  <c r="D1419" i="4"/>
  <c r="D1420" i="4"/>
  <c r="D1421" i="4"/>
  <c r="D1422" i="4"/>
  <c r="B1422" i="4" s="1"/>
  <c r="D1423" i="4"/>
  <c r="D1424" i="4"/>
  <c r="D1425" i="4"/>
  <c r="D1426" i="4"/>
  <c r="B1426" i="4" s="1"/>
  <c r="D1427" i="4"/>
  <c r="D1428" i="4"/>
  <c r="D1429" i="4"/>
  <c r="D1430" i="4"/>
  <c r="B1430" i="4" s="1"/>
  <c r="D1431" i="4"/>
  <c r="D1432" i="4"/>
  <c r="D1433" i="4"/>
  <c r="D1434" i="4"/>
  <c r="B1434" i="4" s="1"/>
  <c r="D1435" i="4"/>
  <c r="D1436" i="4"/>
  <c r="D1437" i="4"/>
  <c r="D1438" i="4"/>
  <c r="B1438" i="4" s="1"/>
  <c r="D1439" i="4"/>
  <c r="D1440" i="4"/>
  <c r="D1441" i="4"/>
  <c r="D1442" i="4"/>
  <c r="B1442" i="4" s="1"/>
  <c r="D1443" i="4"/>
  <c r="D1444" i="4"/>
  <c r="D1445" i="4"/>
  <c r="D1446" i="4"/>
  <c r="B1446" i="4" s="1"/>
  <c r="D1447" i="4"/>
  <c r="D1448" i="4"/>
  <c r="D1449" i="4"/>
  <c r="D1450" i="4"/>
  <c r="B1450" i="4" s="1"/>
  <c r="D1451" i="4"/>
  <c r="D1452" i="4"/>
  <c r="D1453" i="4"/>
  <c r="D1454" i="4"/>
  <c r="B1454" i="4" s="1"/>
  <c r="D1455" i="4"/>
  <c r="D1456" i="4"/>
  <c r="D1457" i="4"/>
  <c r="D1458" i="4"/>
  <c r="B1458" i="4" s="1"/>
  <c r="D1459" i="4"/>
  <c r="D1460" i="4"/>
  <c r="D1461" i="4"/>
  <c r="D1462" i="4"/>
  <c r="B1462" i="4" s="1"/>
  <c r="D1463" i="4"/>
  <c r="D1464" i="4"/>
  <c r="D1465" i="4"/>
  <c r="D1466" i="4"/>
  <c r="B1466" i="4" s="1"/>
  <c r="D1467" i="4"/>
  <c r="D1468" i="4"/>
  <c r="D1469" i="4"/>
  <c r="D1470" i="4"/>
  <c r="B1470" i="4" s="1"/>
  <c r="D1471" i="4"/>
  <c r="D1472" i="4"/>
  <c r="D1473" i="4"/>
  <c r="D1474" i="4"/>
  <c r="B1474" i="4" s="1"/>
  <c r="D1475" i="4"/>
  <c r="D1476" i="4"/>
  <c r="D1477" i="4"/>
  <c r="D1478" i="4"/>
  <c r="B1478" i="4" s="1"/>
  <c r="D1479" i="4"/>
  <c r="D1480" i="4"/>
  <c r="D1481" i="4"/>
  <c r="D1482" i="4"/>
  <c r="B1482" i="4" s="1"/>
  <c r="D1483" i="4"/>
  <c r="D1484" i="4"/>
  <c r="D1485" i="4"/>
  <c r="D1486" i="4"/>
  <c r="B1486" i="4" s="1"/>
  <c r="D1487" i="4"/>
  <c r="D1488" i="4"/>
  <c r="D1489" i="4"/>
  <c r="D1490" i="4"/>
  <c r="B1490" i="4" s="1"/>
  <c r="D1491" i="4"/>
  <c r="D1492" i="4"/>
  <c r="D1493" i="4"/>
  <c r="D1494" i="4"/>
  <c r="B1494" i="4" s="1"/>
  <c r="D1495" i="4"/>
  <c r="D1496" i="4"/>
  <c r="D1497" i="4"/>
  <c r="D1498" i="4"/>
  <c r="B1498" i="4" s="1"/>
  <c r="D1499" i="4"/>
  <c r="D1500" i="4"/>
  <c r="D1501" i="4"/>
  <c r="D1502" i="4"/>
  <c r="B1502" i="4" s="1"/>
  <c r="D1503" i="4"/>
  <c r="D1504" i="4"/>
  <c r="D1505" i="4"/>
  <c r="D1506" i="4"/>
  <c r="B1506" i="4" s="1"/>
  <c r="D1507" i="4"/>
  <c r="D1508" i="4"/>
  <c r="D1509" i="4"/>
  <c r="D1510" i="4"/>
  <c r="B1510" i="4" s="1"/>
  <c r="D1511" i="4"/>
  <c r="D1512" i="4"/>
  <c r="D1513" i="4"/>
  <c r="D1514" i="4"/>
  <c r="B1514" i="4" s="1"/>
  <c r="D1515" i="4"/>
  <c r="D1516" i="4"/>
  <c r="D1517" i="4"/>
  <c r="D1518" i="4"/>
  <c r="B1518" i="4" s="1"/>
  <c r="D1519" i="4"/>
  <c r="D1520" i="4"/>
  <c r="D1521" i="4"/>
  <c r="D1522" i="4"/>
  <c r="B1522" i="4" s="1"/>
  <c r="D1523" i="4"/>
  <c r="D1524" i="4"/>
  <c r="D1525" i="4"/>
  <c r="D1526" i="4"/>
  <c r="B1526" i="4" s="1"/>
  <c r="D1527" i="4"/>
  <c r="D1528" i="4"/>
  <c r="D1529" i="4"/>
  <c r="D1530" i="4"/>
  <c r="B1530" i="4" s="1"/>
  <c r="D1531" i="4"/>
  <c r="D1532" i="4"/>
  <c r="D1533" i="4"/>
  <c r="D1534" i="4"/>
  <c r="B1534" i="4" s="1"/>
  <c r="D1535" i="4"/>
  <c r="D1536" i="4"/>
  <c r="D1537" i="4"/>
  <c r="D1538" i="4"/>
  <c r="B1538" i="4" s="1"/>
  <c r="D1539" i="4"/>
  <c r="D1540" i="4"/>
  <c r="D1541" i="4"/>
  <c r="D1542" i="4"/>
  <c r="B1542" i="4" s="1"/>
  <c r="D1543" i="4"/>
  <c r="D1544" i="4"/>
  <c r="D1545" i="4"/>
  <c r="D1546" i="4"/>
  <c r="B1546" i="4" s="1"/>
  <c r="D1547" i="4"/>
  <c r="D1548" i="4"/>
  <c r="D1549" i="4"/>
  <c r="D1550" i="4"/>
  <c r="B1550" i="4" s="1"/>
  <c r="D1551" i="4"/>
  <c r="D1552" i="4"/>
  <c r="D1553" i="4"/>
  <c r="D1554" i="4"/>
  <c r="B1554" i="4" s="1"/>
  <c r="D1555" i="4"/>
  <c r="D1556" i="4"/>
  <c r="D1557" i="4"/>
  <c r="D1558" i="4"/>
  <c r="B1558" i="4" s="1"/>
  <c r="D1559" i="4"/>
  <c r="D1560" i="4"/>
  <c r="D1561" i="4"/>
  <c r="D1562" i="4"/>
  <c r="B1562" i="4" s="1"/>
  <c r="D1563" i="4"/>
  <c r="D1564" i="4"/>
  <c r="D1565" i="4"/>
  <c r="D1566" i="4"/>
  <c r="B1566" i="4" s="1"/>
  <c r="D1567" i="4"/>
  <c r="D1568" i="4"/>
  <c r="D1569" i="4"/>
  <c r="D1570" i="4"/>
  <c r="B1570" i="4" s="1"/>
  <c r="D1571" i="4"/>
  <c r="D1572" i="4"/>
  <c r="D1573" i="4"/>
  <c r="D1574" i="4"/>
  <c r="B1574" i="4" s="1"/>
  <c r="D1575" i="4"/>
  <c r="D1576" i="4"/>
  <c r="D1577" i="4"/>
  <c r="D1578" i="4"/>
  <c r="B1578" i="4" s="1"/>
  <c r="D1579" i="4"/>
  <c r="D1580" i="4"/>
  <c r="D1581" i="4"/>
  <c r="D1582" i="4"/>
  <c r="B1582" i="4" s="1"/>
  <c r="D1583" i="4"/>
  <c r="D1584" i="4"/>
  <c r="D1585" i="4"/>
  <c r="D1586" i="4"/>
  <c r="B1586" i="4" s="1"/>
  <c r="D1587" i="4"/>
  <c r="D1588" i="4"/>
  <c r="D1589" i="4"/>
  <c r="D1590" i="4"/>
  <c r="B1590" i="4" s="1"/>
  <c r="D1591" i="4"/>
  <c r="D1592" i="4"/>
  <c r="D1593" i="4"/>
  <c r="D1594" i="4"/>
  <c r="B1594" i="4" s="1"/>
  <c r="D1595" i="4"/>
  <c r="D1596" i="4"/>
  <c r="D1597" i="4"/>
  <c r="D1598" i="4"/>
  <c r="B1598" i="4" s="1"/>
  <c r="D1599" i="4"/>
  <c r="D1600" i="4"/>
  <c r="D1601" i="4"/>
  <c r="D1602" i="4"/>
  <c r="B1602" i="4" s="1"/>
  <c r="D1603" i="4"/>
  <c r="D1604" i="4"/>
  <c r="D1605" i="4"/>
  <c r="D1606" i="4"/>
  <c r="B1606" i="4" s="1"/>
  <c r="D1607" i="4"/>
  <c r="D1608" i="4"/>
  <c r="D1609" i="4"/>
  <c r="D1610" i="4"/>
  <c r="B1610" i="4" s="1"/>
  <c r="D1611" i="4"/>
  <c r="D1612" i="4"/>
  <c r="D1613" i="4"/>
  <c r="D1614" i="4"/>
  <c r="B1614" i="4" s="1"/>
  <c r="D1615" i="4"/>
  <c r="D1616" i="4"/>
  <c r="D1617" i="4"/>
  <c r="D1618" i="4"/>
  <c r="B1618" i="4" s="1"/>
  <c r="D1619" i="4"/>
  <c r="D1620" i="4"/>
  <c r="D1621" i="4"/>
  <c r="D1622" i="4"/>
  <c r="B1622" i="4" s="1"/>
  <c r="D1623" i="4"/>
  <c r="D1624" i="4"/>
  <c r="D1625" i="4"/>
  <c r="D1626" i="4"/>
  <c r="B1626" i="4" s="1"/>
  <c r="D1627" i="4"/>
  <c r="D1628" i="4"/>
  <c r="D1629" i="4"/>
  <c r="D1630" i="4"/>
  <c r="B1630" i="4" s="1"/>
  <c r="D1631" i="4"/>
  <c r="D1632" i="4"/>
  <c r="D1633" i="4"/>
  <c r="D1634" i="4"/>
  <c r="B1634" i="4" s="1"/>
  <c r="D1635" i="4"/>
  <c r="D1636" i="4"/>
  <c r="D1637" i="4"/>
  <c r="D1638" i="4"/>
  <c r="B1638" i="4" s="1"/>
  <c r="D1639" i="4"/>
  <c r="D1640" i="4"/>
  <c r="D1641" i="4"/>
  <c r="D1642" i="4"/>
  <c r="B1642" i="4" s="1"/>
  <c r="D1643" i="4"/>
  <c r="D1644" i="4"/>
  <c r="D1645" i="4"/>
  <c r="D1646" i="4"/>
  <c r="B1646" i="4" s="1"/>
  <c r="D1647" i="4"/>
  <c r="D1648" i="4"/>
  <c r="D1649" i="4"/>
  <c r="D1650" i="4"/>
  <c r="B1650" i="4" s="1"/>
  <c r="D1651" i="4"/>
  <c r="D1652" i="4"/>
  <c r="D1653" i="4"/>
  <c r="D1654" i="4"/>
  <c r="B1654" i="4" s="1"/>
  <c r="D1655" i="4"/>
  <c r="D1656" i="4"/>
  <c r="D1657" i="4"/>
  <c r="D1658" i="4"/>
  <c r="B1658" i="4" s="1"/>
  <c r="D1659" i="4"/>
  <c r="D1660" i="4"/>
  <c r="D1661" i="4"/>
  <c r="D1662" i="4"/>
  <c r="B1662" i="4" s="1"/>
  <c r="D1663" i="4"/>
  <c r="D1664" i="4"/>
  <c r="D1665" i="4"/>
  <c r="D1666" i="4"/>
  <c r="B1666" i="4" s="1"/>
  <c r="D1667" i="4"/>
  <c r="D1668" i="4"/>
  <c r="D1669" i="4"/>
  <c r="D1670" i="4"/>
  <c r="B1670" i="4" s="1"/>
  <c r="D1671" i="4"/>
  <c r="D1672" i="4"/>
  <c r="D1673" i="4"/>
  <c r="D1674" i="4"/>
  <c r="B1674" i="4" s="1"/>
  <c r="D1675" i="4"/>
  <c r="D1676" i="4"/>
  <c r="D1677" i="4"/>
  <c r="D1678" i="4"/>
  <c r="B1678" i="4" s="1"/>
  <c r="D1679" i="4"/>
  <c r="D1680" i="4"/>
  <c r="D1681" i="4"/>
  <c r="D1682" i="4"/>
  <c r="B1682" i="4" s="1"/>
  <c r="D1683" i="4"/>
  <c r="D1684" i="4"/>
  <c r="D1685" i="4"/>
  <c r="D1686" i="4"/>
  <c r="B1686" i="4" s="1"/>
  <c r="D1687" i="4"/>
  <c r="D1688" i="4"/>
  <c r="D1689" i="4"/>
  <c r="D1690" i="4"/>
  <c r="B1690" i="4" s="1"/>
  <c r="D1691" i="4"/>
  <c r="D1692" i="4"/>
  <c r="D1693" i="4"/>
  <c r="D1694" i="4"/>
  <c r="B1694" i="4" s="1"/>
  <c r="D1695" i="4"/>
  <c r="D1696" i="4"/>
  <c r="D1697" i="4"/>
  <c r="D1698" i="4"/>
  <c r="B1698" i="4" s="1"/>
  <c r="D1699" i="4"/>
  <c r="D1700" i="4"/>
  <c r="D1701" i="4"/>
  <c r="D1702" i="4"/>
  <c r="B1702" i="4" s="1"/>
  <c r="D1703" i="4"/>
  <c r="D1704" i="4"/>
  <c r="D1705" i="4"/>
  <c r="D1706" i="4"/>
  <c r="B1706" i="4" s="1"/>
  <c r="D1707" i="4"/>
  <c r="D1708" i="4"/>
  <c r="D1709" i="4"/>
  <c r="D1710" i="4"/>
  <c r="B1710" i="4" s="1"/>
  <c r="D1711" i="4"/>
  <c r="D1712" i="4"/>
  <c r="D1713" i="4"/>
  <c r="D1714" i="4"/>
  <c r="B1714" i="4" s="1"/>
  <c r="D1715" i="4"/>
  <c r="D1716" i="4"/>
  <c r="D1717" i="4"/>
  <c r="D1718" i="4"/>
  <c r="B1718" i="4" s="1"/>
  <c r="D1719" i="4"/>
  <c r="D1720" i="4"/>
  <c r="D1721" i="4"/>
  <c r="D1722" i="4"/>
  <c r="B1722" i="4" s="1"/>
  <c r="D1723" i="4"/>
  <c r="D1724" i="4"/>
  <c r="D1725" i="4"/>
  <c r="D1726" i="4"/>
  <c r="B1726" i="4" s="1"/>
  <c r="D1727" i="4"/>
  <c r="D1728" i="4"/>
  <c r="D1729" i="4"/>
  <c r="D1730" i="4"/>
  <c r="B1730" i="4" s="1"/>
  <c r="D1731" i="4"/>
  <c r="D1732" i="4"/>
  <c r="D1733" i="4"/>
  <c r="D1734" i="4"/>
  <c r="B1734" i="4" s="1"/>
  <c r="D1735" i="4"/>
  <c r="D1736" i="4"/>
  <c r="D1737" i="4"/>
  <c r="D1738" i="4"/>
  <c r="B1738" i="4" s="1"/>
  <c r="D1739" i="4"/>
  <c r="D1740" i="4"/>
  <c r="D1741" i="4"/>
  <c r="D1742" i="4"/>
  <c r="B1742" i="4" s="1"/>
  <c r="D1743" i="4"/>
  <c r="D1744" i="4"/>
  <c r="D1745" i="4"/>
  <c r="D1746" i="4"/>
  <c r="B1746" i="4" s="1"/>
  <c r="D1747" i="4"/>
  <c r="D1748" i="4"/>
  <c r="D1749" i="4"/>
  <c r="D1750" i="4"/>
  <c r="B1750" i="4" s="1"/>
  <c r="D1751" i="4"/>
  <c r="D1752" i="4"/>
  <c r="D1753" i="4"/>
  <c r="D1754" i="4"/>
  <c r="B1754" i="4" s="1"/>
  <c r="D1755" i="4"/>
  <c r="D1756" i="4"/>
  <c r="D1757" i="4"/>
  <c r="D1758" i="4"/>
  <c r="B1758" i="4" s="1"/>
  <c r="D1759" i="4"/>
  <c r="D1760" i="4"/>
  <c r="D1761" i="4"/>
  <c r="D1762" i="4"/>
  <c r="B1762" i="4" s="1"/>
  <c r="D1763" i="4"/>
  <c r="D1764" i="4"/>
  <c r="D1765" i="4"/>
  <c r="D1766" i="4"/>
  <c r="B1766" i="4" s="1"/>
  <c r="D1767" i="4"/>
  <c r="D1768" i="4"/>
  <c r="D1769" i="4"/>
  <c r="D1770" i="4"/>
  <c r="B1770" i="4" s="1"/>
  <c r="D1771" i="4"/>
  <c r="D1772" i="4"/>
  <c r="D1773" i="4"/>
  <c r="D1774" i="4"/>
  <c r="B1774" i="4" s="1"/>
  <c r="D1775" i="4"/>
  <c r="D1776" i="4"/>
  <c r="D1777" i="4"/>
  <c r="D1778" i="4"/>
  <c r="B1778" i="4" s="1"/>
  <c r="D1779" i="4"/>
  <c r="D1780" i="4"/>
  <c r="D1781" i="4"/>
  <c r="D1782" i="4"/>
  <c r="B1782" i="4" s="1"/>
  <c r="D1783" i="4"/>
  <c r="D1784" i="4"/>
  <c r="D1785" i="4"/>
  <c r="D1786" i="4"/>
  <c r="B1786" i="4" s="1"/>
  <c r="D1787" i="4"/>
  <c r="D1788" i="4"/>
  <c r="D1789" i="4"/>
  <c r="D1790" i="4"/>
  <c r="B1790" i="4" s="1"/>
  <c r="D1791" i="4"/>
  <c r="D1792" i="4"/>
  <c r="D1793" i="4"/>
  <c r="D1794" i="4"/>
  <c r="B1794" i="4" s="1"/>
  <c r="D1795" i="4"/>
  <c r="D1796" i="4"/>
  <c r="D1797" i="4"/>
  <c r="D1798" i="4"/>
  <c r="B1798" i="4" s="1"/>
  <c r="D1799" i="4"/>
  <c r="D1800" i="4"/>
  <c r="D1801" i="4"/>
  <c r="D1802" i="4"/>
  <c r="B1802" i="4" s="1"/>
  <c r="D1803" i="4"/>
  <c r="D1804" i="4"/>
  <c r="D1805" i="4"/>
  <c r="D1806" i="4"/>
  <c r="B1806" i="4" s="1"/>
  <c r="D1807" i="4"/>
  <c r="D1808" i="4"/>
  <c r="D1809" i="4"/>
  <c r="D1810" i="4"/>
  <c r="B1810" i="4" s="1"/>
  <c r="D1811" i="4"/>
  <c r="D1812" i="4"/>
  <c r="D1813" i="4"/>
  <c r="D1814" i="4"/>
  <c r="B1814" i="4" s="1"/>
  <c r="D1815" i="4"/>
  <c r="D1816" i="4"/>
  <c r="D1817" i="4"/>
  <c r="D1818" i="4"/>
  <c r="B1818" i="4" s="1"/>
  <c r="D1819" i="4"/>
  <c r="D1820" i="4"/>
  <c r="D1821" i="4"/>
  <c r="D1822" i="4"/>
  <c r="B1822" i="4" s="1"/>
  <c r="D1823" i="4"/>
  <c r="D1824" i="4"/>
  <c r="D1825" i="4"/>
  <c r="D1826" i="4"/>
  <c r="B1826" i="4" s="1"/>
  <c r="D1827" i="4"/>
  <c r="D1828" i="4"/>
  <c r="D1829" i="4"/>
  <c r="D1830" i="4"/>
  <c r="B1830" i="4" s="1"/>
  <c r="D1831" i="4"/>
  <c r="D1832" i="4"/>
  <c r="D1833" i="4"/>
  <c r="D1834" i="4"/>
  <c r="B1834" i="4" s="1"/>
  <c r="D1835" i="4"/>
  <c r="D1836" i="4"/>
  <c r="D1837" i="4"/>
  <c r="D1838" i="4"/>
  <c r="B1838" i="4" s="1"/>
  <c r="D1839" i="4"/>
  <c r="D1840" i="4"/>
  <c r="D1841" i="4"/>
  <c r="D1842" i="4"/>
  <c r="B1842" i="4" s="1"/>
  <c r="D1843" i="4"/>
  <c r="D1844" i="4"/>
  <c r="D1845" i="4"/>
  <c r="D1846" i="4"/>
  <c r="B1846" i="4" s="1"/>
  <c r="D1847" i="4"/>
  <c r="D1848" i="4"/>
  <c r="D1849" i="4"/>
  <c r="D1850" i="4"/>
  <c r="B1850" i="4" s="1"/>
  <c r="D1851" i="4"/>
  <c r="D1852" i="4"/>
  <c r="D1853" i="4"/>
  <c r="D1854" i="4"/>
  <c r="B1854" i="4" s="1"/>
  <c r="D1855" i="4"/>
  <c r="D1856" i="4"/>
  <c r="D1857" i="4"/>
  <c r="D1858" i="4"/>
  <c r="B1858" i="4" s="1"/>
  <c r="D1859" i="4"/>
  <c r="D1860" i="4"/>
  <c r="D1861" i="4"/>
  <c r="D1862" i="4"/>
  <c r="B1862" i="4" s="1"/>
  <c r="D1863" i="4"/>
  <c r="D1864" i="4"/>
  <c r="D1865" i="4"/>
  <c r="D1866" i="4"/>
  <c r="B1866" i="4" s="1"/>
  <c r="D1867" i="4"/>
  <c r="D1868" i="4"/>
  <c r="D1869" i="4"/>
  <c r="D1870" i="4"/>
  <c r="B1870" i="4" s="1"/>
  <c r="D1871" i="4"/>
  <c r="D1872" i="4"/>
  <c r="D1873" i="4"/>
  <c r="D1874" i="4"/>
  <c r="B1874" i="4" s="1"/>
  <c r="D1875" i="4"/>
  <c r="D1876" i="4"/>
  <c r="D1877" i="4"/>
  <c r="D1878" i="4"/>
  <c r="B1878" i="4" s="1"/>
  <c r="D1879" i="4"/>
  <c r="D1880" i="4"/>
  <c r="D1881" i="4"/>
  <c r="D1882" i="4"/>
  <c r="B1882" i="4" s="1"/>
  <c r="D1883" i="4"/>
  <c r="D1884" i="4"/>
  <c r="D1885" i="4"/>
  <c r="D1886" i="4"/>
  <c r="B1886" i="4" s="1"/>
  <c r="D1887" i="4"/>
  <c r="D1888" i="4"/>
  <c r="D1889" i="4"/>
  <c r="D1890" i="4"/>
  <c r="B1890" i="4" s="1"/>
  <c r="D1891" i="4"/>
  <c r="D1892" i="4"/>
  <c r="D1893" i="4"/>
  <c r="D1894" i="4"/>
  <c r="B1894" i="4" s="1"/>
  <c r="D1895" i="4"/>
  <c r="D1896" i="4"/>
  <c r="D1897" i="4"/>
  <c r="D1898" i="4"/>
  <c r="B1898" i="4" s="1"/>
  <c r="D1899" i="4"/>
  <c r="D1900" i="4"/>
  <c r="D1901" i="4"/>
  <c r="D1902" i="4"/>
  <c r="B1902" i="4" s="1"/>
  <c r="D1903" i="4"/>
  <c r="D1904" i="4"/>
  <c r="D1905" i="4"/>
  <c r="D1906" i="4"/>
  <c r="B1906" i="4" s="1"/>
  <c r="D1907" i="4"/>
  <c r="D1908" i="4"/>
  <c r="D1909" i="4"/>
  <c r="D1910" i="4"/>
  <c r="B1910" i="4" s="1"/>
  <c r="D1911" i="4"/>
  <c r="D1912" i="4"/>
  <c r="D1913" i="4"/>
  <c r="D1914" i="4"/>
  <c r="B1914" i="4" s="1"/>
  <c r="D1915" i="4"/>
  <c r="D1916" i="4"/>
  <c r="D1917" i="4"/>
  <c r="D1918" i="4"/>
  <c r="B1918" i="4" s="1"/>
  <c r="D1919" i="4"/>
  <c r="D1920" i="4"/>
  <c r="D1921" i="4"/>
  <c r="D1922" i="4"/>
  <c r="B1922" i="4" s="1"/>
  <c r="D1923" i="4"/>
  <c r="D1924" i="4"/>
  <c r="D1925" i="4"/>
  <c r="D1926" i="4"/>
  <c r="B1926" i="4" s="1"/>
  <c r="D1927" i="4"/>
  <c r="D1928" i="4"/>
  <c r="D1929" i="4"/>
  <c r="D1930" i="4"/>
  <c r="B1930" i="4" s="1"/>
  <c r="D1931" i="4"/>
  <c r="D1932" i="4"/>
  <c r="D1933" i="4"/>
  <c r="D1934" i="4"/>
  <c r="B1934" i="4" s="1"/>
  <c r="D1935" i="4"/>
  <c r="D1936" i="4"/>
  <c r="D1937" i="4"/>
  <c r="D1938" i="4"/>
  <c r="B1938" i="4" s="1"/>
  <c r="D1939" i="4"/>
  <c r="D1940" i="4"/>
  <c r="D1941" i="4"/>
  <c r="D1942" i="4"/>
  <c r="B1942" i="4" s="1"/>
  <c r="D1943" i="4"/>
  <c r="D1944" i="4"/>
  <c r="D1945" i="4"/>
  <c r="D1946" i="4"/>
  <c r="B1946" i="4" s="1"/>
  <c r="D1947" i="4"/>
  <c r="D1948" i="4"/>
  <c r="D1949" i="4"/>
  <c r="D1950" i="4"/>
  <c r="B1950" i="4" s="1"/>
  <c r="D1951" i="4"/>
  <c r="D1952" i="4"/>
  <c r="D1953" i="4"/>
  <c r="D1954" i="4"/>
  <c r="B1954" i="4" s="1"/>
  <c r="D1955" i="4"/>
  <c r="D1956" i="4"/>
  <c r="D1957" i="4"/>
  <c r="D1958" i="4"/>
  <c r="B1958" i="4" s="1"/>
  <c r="D1959" i="4"/>
  <c r="D1960" i="4"/>
  <c r="D1961" i="4"/>
  <c r="D1962" i="4"/>
  <c r="B1962" i="4" s="1"/>
  <c r="D1963" i="4"/>
  <c r="D1964" i="4"/>
  <c r="D1965" i="4"/>
  <c r="D1966" i="4"/>
  <c r="B1966" i="4" s="1"/>
  <c r="D1967" i="4"/>
  <c r="D1968" i="4"/>
  <c r="D1969" i="4"/>
  <c r="D1970" i="4"/>
  <c r="B1970" i="4" s="1"/>
  <c r="D1971" i="4"/>
  <c r="D1972" i="4"/>
  <c r="D1973" i="4"/>
  <c r="D1974" i="4"/>
  <c r="B1974" i="4" s="1"/>
  <c r="D1975" i="4"/>
  <c r="D1976" i="4"/>
  <c r="D1977" i="4"/>
  <c r="D1978" i="4"/>
  <c r="B1978" i="4" s="1"/>
  <c r="D1979" i="4"/>
  <c r="D1980" i="4"/>
  <c r="D1981" i="4"/>
  <c r="D1982" i="4"/>
  <c r="B1982" i="4" s="1"/>
  <c r="D1983" i="4"/>
  <c r="D1984" i="4"/>
  <c r="D1985" i="4"/>
  <c r="D1986" i="4"/>
  <c r="B1986" i="4" s="1"/>
  <c r="D1987" i="4"/>
  <c r="D1988" i="4"/>
  <c r="D1989" i="4"/>
  <c r="D1990" i="4"/>
  <c r="B1990" i="4" s="1"/>
  <c r="D1991" i="4"/>
  <c r="D1992" i="4"/>
  <c r="D1993" i="4"/>
  <c r="D1994" i="4"/>
  <c r="B1994" i="4" s="1"/>
  <c r="D1995" i="4"/>
  <c r="D1996" i="4"/>
  <c r="D1997" i="4"/>
  <c r="D1998" i="4"/>
  <c r="B1998" i="4" s="1"/>
  <c r="D1999" i="4"/>
  <c r="D2000" i="4"/>
  <c r="D2001" i="4"/>
  <c r="D2002" i="4"/>
  <c r="B2002" i="4" s="1"/>
  <c r="D2003" i="4"/>
  <c r="D2004" i="4"/>
  <c r="D2005" i="4"/>
  <c r="D2006" i="4"/>
  <c r="B2006" i="4" s="1"/>
  <c r="D2007" i="4"/>
  <c r="D2008" i="4"/>
  <c r="D2009" i="4"/>
  <c r="D2010" i="4"/>
  <c r="B2010" i="4" s="1"/>
  <c r="D2011" i="4"/>
  <c r="D2012" i="4"/>
  <c r="D2013" i="4"/>
  <c r="D2014" i="4"/>
  <c r="B2014" i="4" s="1"/>
  <c r="D2015" i="4"/>
  <c r="D2016" i="4"/>
  <c r="D2017" i="4"/>
  <c r="D2018" i="4"/>
  <c r="B2018" i="4" s="1"/>
  <c r="D2019" i="4"/>
  <c r="D2020" i="4"/>
  <c r="D2021" i="4"/>
  <c r="D2022" i="4"/>
  <c r="B2022" i="4" s="1"/>
  <c r="D2023" i="4"/>
  <c r="D2024" i="4"/>
  <c r="D2025" i="4"/>
  <c r="D2026" i="4"/>
  <c r="B2026" i="4" s="1"/>
  <c r="D2027" i="4"/>
  <c r="D2028" i="4"/>
  <c r="D2029" i="4"/>
  <c r="D2030" i="4"/>
  <c r="B2030" i="4" s="1"/>
  <c r="D2031" i="4"/>
  <c r="D2032" i="4"/>
  <c r="D2033" i="4"/>
  <c r="D2034" i="4"/>
  <c r="B2034" i="4" s="1"/>
  <c r="D2035" i="4"/>
  <c r="D2036" i="4"/>
  <c r="D2037" i="4"/>
  <c r="D2038" i="4"/>
  <c r="B2038" i="4" s="1"/>
  <c r="D2039" i="4"/>
  <c r="D2040" i="4"/>
  <c r="D2041" i="4"/>
  <c r="D2042" i="4"/>
  <c r="B2042" i="4" s="1"/>
  <c r="D2043" i="4"/>
  <c r="D2044" i="4"/>
  <c r="D2045" i="4"/>
  <c r="D2046" i="4"/>
  <c r="B2046" i="4" s="1"/>
  <c r="D2047" i="4"/>
  <c r="D2048" i="4"/>
  <c r="D2049" i="4"/>
  <c r="D2050" i="4"/>
  <c r="B2050" i="4" s="1"/>
  <c r="D2051" i="4"/>
  <c r="D2052" i="4"/>
  <c r="D2053" i="4"/>
  <c r="D2054" i="4"/>
  <c r="B2054" i="4" s="1"/>
  <c r="D2055" i="4"/>
  <c r="D2056" i="4"/>
  <c r="D2057" i="4"/>
  <c r="D2058" i="4"/>
  <c r="B2058" i="4" s="1"/>
  <c r="D2059" i="4"/>
  <c r="D2060" i="4"/>
  <c r="D2061" i="4"/>
  <c r="D2062" i="4"/>
  <c r="B2062" i="4" s="1"/>
  <c r="D2063" i="4"/>
  <c r="D2064" i="4"/>
  <c r="D2065" i="4"/>
  <c r="D2066" i="4"/>
  <c r="B2066" i="4" s="1"/>
  <c r="D2067" i="4"/>
  <c r="D2068" i="4"/>
  <c r="D2069" i="4"/>
  <c r="D2070" i="4"/>
  <c r="B2070" i="4" s="1"/>
  <c r="D2071" i="4"/>
  <c r="D2072" i="4"/>
  <c r="D2073" i="4"/>
  <c r="D2074" i="4"/>
  <c r="B2074" i="4" s="1"/>
  <c r="D2075" i="4"/>
  <c r="D2076" i="4"/>
  <c r="D2077" i="4"/>
  <c r="D2078" i="4"/>
  <c r="B2078" i="4" s="1"/>
  <c r="D2079" i="4"/>
  <c r="D2080" i="4"/>
  <c r="D2081" i="4"/>
  <c r="D2082" i="4"/>
  <c r="B2082" i="4" s="1"/>
  <c r="D2083" i="4"/>
  <c r="D2084" i="4"/>
  <c r="D2085" i="4"/>
  <c r="D2086" i="4"/>
  <c r="B2086" i="4" s="1"/>
  <c r="D2087" i="4"/>
  <c r="D2088" i="4"/>
  <c r="D2089" i="4"/>
  <c r="D2090" i="4"/>
  <c r="B2090" i="4" s="1"/>
  <c r="D2091" i="4"/>
  <c r="D2092" i="4"/>
  <c r="D2093" i="4"/>
  <c r="D2094" i="4"/>
  <c r="B2094" i="4" s="1"/>
  <c r="D2095" i="4"/>
  <c r="D2096" i="4"/>
  <c r="D2097" i="4"/>
  <c r="D2098" i="4"/>
  <c r="B2098" i="4" s="1"/>
  <c r="D2099" i="4"/>
  <c r="D2100" i="4"/>
  <c r="D2101" i="4"/>
  <c r="D2102" i="4"/>
  <c r="B2102" i="4" s="1"/>
  <c r="D2103" i="4"/>
  <c r="D2104" i="4"/>
  <c r="D2105" i="4"/>
  <c r="D2106" i="4"/>
  <c r="B2106" i="4" s="1"/>
  <c r="D2107" i="4"/>
  <c r="D2108" i="4"/>
  <c r="D2109" i="4"/>
  <c r="D2110" i="4"/>
  <c r="B2110" i="4" s="1"/>
  <c r="D2111" i="4"/>
  <c r="D2112" i="4"/>
  <c r="D2113" i="4"/>
  <c r="D2114" i="4"/>
  <c r="B2114" i="4" s="1"/>
  <c r="D2115" i="4"/>
  <c r="D2116" i="4"/>
  <c r="D2117" i="4"/>
  <c r="D2118" i="4"/>
  <c r="B2118" i="4" s="1"/>
  <c r="D2119" i="4"/>
  <c r="D2120" i="4"/>
  <c r="D2121" i="4"/>
  <c r="D2122" i="4"/>
  <c r="B2122" i="4" s="1"/>
  <c r="D2123" i="4"/>
  <c r="D2124" i="4"/>
  <c r="D2125" i="4"/>
  <c r="D2126" i="4"/>
  <c r="B2126" i="4" s="1"/>
  <c r="D2127" i="4"/>
  <c r="D2128" i="4"/>
  <c r="D2129" i="4"/>
  <c r="D2130" i="4"/>
  <c r="B2130" i="4" s="1"/>
  <c r="D2131" i="4"/>
  <c r="D2132" i="4"/>
  <c r="D2133" i="4"/>
  <c r="D2134" i="4"/>
  <c r="B2134" i="4" s="1"/>
  <c r="D2135" i="4"/>
  <c r="D2136" i="4"/>
  <c r="D2137" i="4"/>
  <c r="D2138" i="4"/>
  <c r="B2138" i="4" s="1"/>
  <c r="D2139" i="4"/>
  <c r="D2140" i="4"/>
  <c r="D2141" i="4"/>
  <c r="D2142" i="4"/>
  <c r="B2142" i="4" s="1"/>
  <c r="D2143" i="4"/>
  <c r="D2144" i="4"/>
  <c r="D2145" i="4"/>
  <c r="D2146" i="4"/>
  <c r="B2146" i="4" s="1"/>
  <c r="D2147" i="4"/>
  <c r="D2148" i="4"/>
  <c r="D2149" i="4"/>
  <c r="D2150" i="4"/>
  <c r="B2150" i="4" s="1"/>
  <c r="D2151" i="4"/>
  <c r="D2152" i="4"/>
  <c r="D2153" i="4"/>
  <c r="D2154" i="4"/>
  <c r="B2154" i="4" s="1"/>
  <c r="D2155" i="4"/>
  <c r="D2156" i="4"/>
  <c r="D2157" i="4"/>
  <c r="D2158" i="4"/>
  <c r="B2158" i="4" s="1"/>
  <c r="D2159" i="4"/>
  <c r="D2160" i="4"/>
  <c r="D2161" i="4"/>
  <c r="D2162" i="4"/>
  <c r="B2162" i="4" s="1"/>
  <c r="D2163" i="4"/>
  <c r="D2164" i="4"/>
  <c r="D2165" i="4"/>
  <c r="D2166" i="4"/>
  <c r="B2166" i="4" s="1"/>
  <c r="D2167" i="4"/>
  <c r="D2168" i="4"/>
  <c r="D2169" i="4"/>
  <c r="D2170" i="4"/>
  <c r="B2170" i="4" s="1"/>
  <c r="D2171" i="4"/>
  <c r="D2172" i="4"/>
  <c r="D2173" i="4"/>
  <c r="D2174" i="4"/>
  <c r="B2174" i="4" s="1"/>
  <c r="D2175" i="4"/>
  <c r="D2176" i="4"/>
  <c r="D2177" i="4"/>
  <c r="D2178" i="4"/>
  <c r="B2178" i="4" s="1"/>
  <c r="D2179" i="4"/>
  <c r="D2180" i="4"/>
  <c r="D2181" i="4"/>
  <c r="D2182" i="4"/>
  <c r="B2182" i="4" s="1"/>
  <c r="D2183" i="4"/>
  <c r="D2184" i="4"/>
  <c r="D2185" i="4"/>
  <c r="D2186" i="4"/>
  <c r="B2186" i="4" s="1"/>
  <c r="D2187" i="4"/>
  <c r="D2188" i="4"/>
  <c r="D2189" i="4"/>
  <c r="D2190" i="4"/>
  <c r="B2190" i="4" s="1"/>
  <c r="D2191" i="4"/>
  <c r="D2192" i="4"/>
  <c r="D2193" i="4"/>
  <c r="D2194" i="4"/>
  <c r="B2194" i="4" s="1"/>
  <c r="D2195" i="4"/>
  <c r="D2196" i="4"/>
  <c r="D2197" i="4"/>
  <c r="D2198" i="4"/>
  <c r="B2198" i="4" s="1"/>
  <c r="D2199" i="4"/>
  <c r="D2200" i="4"/>
  <c r="D2201" i="4"/>
  <c r="D2202" i="4"/>
  <c r="B2202" i="4" s="1"/>
  <c r="D2203" i="4"/>
  <c r="D2204" i="4"/>
  <c r="D2205" i="4"/>
  <c r="D2206" i="4"/>
  <c r="B2206" i="4" s="1"/>
  <c r="D2207" i="4"/>
  <c r="D2208" i="4"/>
  <c r="D2209" i="4"/>
  <c r="D2210" i="4"/>
  <c r="B2210" i="4" s="1"/>
  <c r="D2211" i="4"/>
  <c r="D2212" i="4"/>
  <c r="D2213" i="4"/>
  <c r="D2214" i="4"/>
  <c r="B2214" i="4" s="1"/>
  <c r="D2215" i="4"/>
  <c r="D2216" i="4"/>
  <c r="D2217" i="4"/>
  <c r="D2218" i="4"/>
  <c r="B2218" i="4" s="1"/>
  <c r="D2219" i="4"/>
  <c r="D2220" i="4"/>
  <c r="D2221" i="4"/>
  <c r="D2222" i="4"/>
  <c r="B2222" i="4" s="1"/>
  <c r="D2223" i="4"/>
  <c r="D2224" i="4"/>
  <c r="D2225" i="4"/>
  <c r="D2226" i="4"/>
  <c r="B2226" i="4" s="1"/>
  <c r="D2227" i="4"/>
  <c r="D2228" i="4"/>
  <c r="D2229" i="4"/>
  <c r="D2230" i="4"/>
  <c r="B2230" i="4" s="1"/>
  <c r="D2231" i="4"/>
  <c r="D2232" i="4"/>
  <c r="D2233" i="4"/>
  <c r="D2234" i="4"/>
  <c r="B2234" i="4" s="1"/>
  <c r="D2235" i="4"/>
  <c r="D2236" i="4"/>
  <c r="D2237" i="4"/>
  <c r="D2238" i="4"/>
  <c r="B2238" i="4" s="1"/>
  <c r="D2239" i="4"/>
  <c r="D2240" i="4"/>
  <c r="D2241" i="4"/>
  <c r="D2242" i="4"/>
  <c r="B2242" i="4" s="1"/>
  <c r="D2243" i="4"/>
  <c r="D2244" i="4"/>
  <c r="D2245" i="4"/>
  <c r="D2246" i="4"/>
  <c r="B2246" i="4" s="1"/>
  <c r="D2247" i="4"/>
  <c r="D2248" i="4"/>
  <c r="D2249" i="4"/>
  <c r="D2250" i="4"/>
  <c r="B2250" i="4" s="1"/>
  <c r="D2251" i="4"/>
  <c r="D2252" i="4"/>
  <c r="D2253" i="4"/>
  <c r="D2254" i="4"/>
  <c r="B2254" i="4" s="1"/>
  <c r="D2255" i="4"/>
  <c r="D2256" i="4"/>
  <c r="D2257" i="4"/>
  <c r="D2258" i="4"/>
  <c r="B2258" i="4" s="1"/>
  <c r="D2259" i="4"/>
  <c r="D2260" i="4"/>
  <c r="D2261" i="4"/>
  <c r="D2262" i="4"/>
  <c r="B2262" i="4" s="1"/>
  <c r="D2263" i="4"/>
  <c r="D2264" i="4"/>
  <c r="D2265" i="4"/>
  <c r="D2266" i="4"/>
  <c r="B2266" i="4" s="1"/>
  <c r="D2267" i="4"/>
  <c r="D2268" i="4"/>
  <c r="D2269" i="4"/>
  <c r="D2270" i="4"/>
  <c r="B2270" i="4" s="1"/>
  <c r="D2271" i="4"/>
  <c r="D2272" i="4"/>
  <c r="D2273" i="4"/>
  <c r="D2274" i="4"/>
  <c r="B2274" i="4" s="1"/>
  <c r="D2275" i="4"/>
  <c r="D2276" i="4"/>
  <c r="D2277" i="4"/>
  <c r="D2278" i="4"/>
  <c r="B2278" i="4" s="1"/>
  <c r="D2279" i="4"/>
  <c r="D2280" i="4"/>
  <c r="D2281" i="4"/>
  <c r="D2282" i="4"/>
  <c r="B2282" i="4" s="1"/>
  <c r="D2283" i="4"/>
  <c r="D2284" i="4"/>
  <c r="D2285" i="4"/>
  <c r="D2286" i="4"/>
  <c r="B2286" i="4" s="1"/>
  <c r="D2287" i="4"/>
  <c r="D2288" i="4"/>
  <c r="D2289" i="4"/>
  <c r="D2290" i="4"/>
  <c r="B2290" i="4" s="1"/>
  <c r="D2291" i="4"/>
  <c r="D2292" i="4"/>
  <c r="D2293" i="4"/>
  <c r="D2294" i="4"/>
  <c r="B2294" i="4" s="1"/>
  <c r="D2295" i="4"/>
  <c r="D2296" i="4"/>
  <c r="D2297" i="4"/>
  <c r="D2298" i="4"/>
  <c r="B2298" i="4" s="1"/>
  <c r="D2299" i="4"/>
  <c r="D2300" i="4"/>
  <c r="D2301" i="4"/>
  <c r="D2302" i="4"/>
  <c r="B2302" i="4" s="1"/>
  <c r="D2303" i="4"/>
  <c r="D2304" i="4"/>
  <c r="D2305" i="4"/>
  <c r="D2306" i="4"/>
  <c r="B2306" i="4" s="1"/>
  <c r="D2307" i="4"/>
  <c r="D2308" i="4"/>
  <c r="D2309" i="4"/>
  <c r="D2310" i="4"/>
  <c r="B2310" i="4" s="1"/>
  <c r="D2311" i="4"/>
  <c r="D2312" i="4"/>
  <c r="D2313" i="4"/>
  <c r="D2314" i="4"/>
  <c r="B2314" i="4" s="1"/>
  <c r="D2315" i="4"/>
  <c r="D2316" i="4"/>
  <c r="D2317" i="4"/>
  <c r="D2318" i="4"/>
  <c r="B2318" i="4" s="1"/>
  <c r="D2319" i="4"/>
  <c r="D2320" i="4"/>
  <c r="D2321" i="4"/>
  <c r="D2322" i="4"/>
  <c r="B2322" i="4" s="1"/>
  <c r="D2323" i="4"/>
  <c r="D2324" i="4"/>
  <c r="D2325" i="4"/>
  <c r="D2326" i="4"/>
  <c r="B2326" i="4" s="1"/>
  <c r="D2327" i="4"/>
  <c r="D2328" i="4"/>
  <c r="D2329" i="4"/>
  <c r="D2330" i="4"/>
  <c r="B2330" i="4" s="1"/>
  <c r="D2331" i="4"/>
  <c r="D2332" i="4"/>
  <c r="D2333" i="4"/>
  <c r="D2334" i="4"/>
  <c r="B2334" i="4" s="1"/>
  <c r="D2335" i="4"/>
  <c r="D2336" i="4"/>
  <c r="D2337" i="4"/>
  <c r="D2338" i="4"/>
  <c r="B2338" i="4" s="1"/>
  <c r="D2339" i="4"/>
  <c r="D2340" i="4"/>
  <c r="D2341" i="4"/>
  <c r="D2342" i="4"/>
  <c r="B2342" i="4" s="1"/>
  <c r="D2343" i="4"/>
  <c r="D2344" i="4"/>
  <c r="D2345" i="4"/>
  <c r="D2346" i="4"/>
  <c r="B2346" i="4" s="1"/>
  <c r="D2347" i="4"/>
  <c r="D2348" i="4"/>
  <c r="D2349" i="4"/>
  <c r="D2350" i="4"/>
  <c r="B2350" i="4" s="1"/>
  <c r="D2351" i="4"/>
  <c r="D2352" i="4"/>
  <c r="D2353" i="4"/>
  <c r="D2354" i="4"/>
  <c r="B2354" i="4" s="1"/>
  <c r="D2355" i="4"/>
  <c r="D2356" i="4"/>
  <c r="D2357" i="4"/>
  <c r="D2358" i="4"/>
  <c r="B2358" i="4" s="1"/>
  <c r="D2359" i="4"/>
  <c r="D2360" i="4"/>
  <c r="D2361" i="4"/>
  <c r="D2362" i="4"/>
  <c r="B2362" i="4" s="1"/>
  <c r="D2363" i="4"/>
  <c r="D2364" i="4"/>
  <c r="D2365" i="4"/>
  <c r="D2366" i="4"/>
  <c r="B2366" i="4" s="1"/>
  <c r="D2367" i="4"/>
  <c r="D2368" i="4"/>
  <c r="D2369" i="4"/>
  <c r="D2370" i="4"/>
  <c r="B2370" i="4" s="1"/>
  <c r="D2371" i="4"/>
  <c r="D2372" i="4"/>
  <c r="D2373" i="4"/>
  <c r="D2374" i="4"/>
  <c r="B2374" i="4" s="1"/>
  <c r="D2375" i="4"/>
  <c r="D2376" i="4"/>
  <c r="D2377" i="4"/>
  <c r="D2378" i="4"/>
  <c r="B2378" i="4" s="1"/>
  <c r="D2379" i="4"/>
  <c r="D2380" i="4"/>
  <c r="D2381" i="4"/>
  <c r="D2382" i="4"/>
  <c r="B2382" i="4" s="1"/>
  <c r="D2383" i="4"/>
  <c r="D2384" i="4"/>
  <c r="D2385" i="4"/>
  <c r="D2386" i="4"/>
  <c r="B2386" i="4" s="1"/>
  <c r="D2387" i="4"/>
  <c r="D2388" i="4"/>
  <c r="D2389" i="4"/>
  <c r="D2390" i="4"/>
  <c r="B2390" i="4" s="1"/>
  <c r="D2391" i="4"/>
  <c r="D2392" i="4"/>
  <c r="D2393" i="4"/>
  <c r="D2394" i="4"/>
  <c r="B2394" i="4" s="1"/>
  <c r="D2395" i="4"/>
  <c r="D2396" i="4"/>
  <c r="D2397" i="4"/>
  <c r="D2398" i="4"/>
  <c r="B2398" i="4" s="1"/>
  <c r="D2399" i="4"/>
  <c r="D2400" i="4"/>
  <c r="D2401" i="4"/>
  <c r="D2402" i="4"/>
  <c r="B2402" i="4" s="1"/>
  <c r="D2403" i="4"/>
  <c r="D2404" i="4"/>
  <c r="D2405" i="4"/>
  <c r="D2406" i="4"/>
  <c r="B2406" i="4" s="1"/>
  <c r="D2407" i="4"/>
  <c r="D2408" i="4"/>
  <c r="D2409" i="4"/>
  <c r="D2410" i="4"/>
  <c r="B2410" i="4" s="1"/>
  <c r="D2411" i="4"/>
  <c r="D2412" i="4"/>
  <c r="D2413" i="4"/>
  <c r="D2414" i="4"/>
  <c r="B2414" i="4" s="1"/>
  <c r="D2415" i="4"/>
  <c r="D2416" i="4"/>
  <c r="D2417" i="4"/>
  <c r="D2418" i="4"/>
  <c r="B2418" i="4" s="1"/>
  <c r="D2419" i="4"/>
  <c r="D2420" i="4"/>
  <c r="D2421" i="4"/>
  <c r="D2422" i="4"/>
  <c r="B2422" i="4" s="1"/>
  <c r="D2423" i="4"/>
  <c r="D2424" i="4"/>
  <c r="D2425" i="4"/>
  <c r="D2426" i="4"/>
  <c r="B2426" i="4" s="1"/>
  <c r="D2427" i="4"/>
  <c r="D2428" i="4"/>
  <c r="D2429" i="4"/>
  <c r="D2430" i="4"/>
  <c r="B2430" i="4" s="1"/>
  <c r="D2431" i="4"/>
  <c r="D2432" i="4"/>
  <c r="D2433" i="4"/>
  <c r="D2434" i="4"/>
  <c r="B2434" i="4" s="1"/>
  <c r="D2435" i="4"/>
  <c r="D2436" i="4"/>
  <c r="D2437" i="4"/>
  <c r="D2438" i="4"/>
  <c r="B2438" i="4" s="1"/>
  <c r="D2439" i="4"/>
  <c r="D2440" i="4"/>
  <c r="D2441" i="4"/>
  <c r="D2442" i="4"/>
  <c r="B2442" i="4" s="1"/>
  <c r="D2443" i="4"/>
  <c r="D2444" i="4"/>
  <c r="D2445" i="4"/>
  <c r="D2446" i="4"/>
  <c r="B2446" i="4" s="1"/>
  <c r="D2447" i="4"/>
  <c r="D2448" i="4"/>
  <c r="D2449" i="4"/>
  <c r="D2450" i="4"/>
  <c r="B2450" i="4" s="1"/>
  <c r="D2451" i="4"/>
  <c r="D2452" i="4"/>
  <c r="D2453" i="4"/>
  <c r="D2454" i="4"/>
  <c r="B2454" i="4" s="1"/>
  <c r="D2455" i="4"/>
  <c r="D2456" i="4"/>
  <c r="D2457" i="4"/>
  <c r="D2458" i="4"/>
  <c r="B2458" i="4" s="1"/>
  <c r="D2459" i="4"/>
  <c r="D2460" i="4"/>
  <c r="D2461" i="4"/>
  <c r="D2462" i="4"/>
  <c r="B2462" i="4" s="1"/>
  <c r="D2463" i="4"/>
  <c r="D2464" i="4"/>
  <c r="D2465" i="4"/>
  <c r="D2466" i="4"/>
  <c r="B2466" i="4" s="1"/>
  <c r="D2467" i="4"/>
  <c r="D2468" i="4"/>
  <c r="D2469" i="4"/>
  <c r="D2470" i="4"/>
  <c r="B2470" i="4" s="1"/>
  <c r="D2471" i="4"/>
  <c r="D2472" i="4"/>
  <c r="D2473" i="4"/>
  <c r="D2474" i="4"/>
  <c r="B2474" i="4" s="1"/>
  <c r="D2475" i="4"/>
  <c r="D2476" i="4"/>
  <c r="D2477" i="4"/>
  <c r="D2478" i="4"/>
  <c r="B2478" i="4" s="1"/>
  <c r="D2479" i="4"/>
  <c r="D2480" i="4"/>
  <c r="D2481" i="4"/>
  <c r="D2482" i="4"/>
  <c r="B2482" i="4" s="1"/>
  <c r="D2483" i="4"/>
  <c r="D2484" i="4"/>
  <c r="D2485" i="4"/>
  <c r="D2486" i="4"/>
  <c r="B2486" i="4" s="1"/>
  <c r="D2487" i="4"/>
  <c r="D2488" i="4"/>
  <c r="D2489" i="4"/>
  <c r="D2490" i="4"/>
  <c r="B2490" i="4" s="1"/>
  <c r="D2491" i="4"/>
  <c r="D2492" i="4"/>
  <c r="D2493" i="4"/>
  <c r="D2494" i="4"/>
  <c r="B2494" i="4" s="1"/>
  <c r="D2495" i="4"/>
  <c r="D2496" i="4"/>
  <c r="D2497" i="4"/>
  <c r="D2498" i="4"/>
  <c r="B2498" i="4" s="1"/>
  <c r="D2499" i="4"/>
  <c r="D2500" i="4"/>
  <c r="D2501" i="4"/>
  <c r="D2502" i="4"/>
  <c r="B2502" i="4" s="1"/>
  <c r="D2503" i="4"/>
  <c r="D2504" i="4"/>
  <c r="D2505" i="4"/>
  <c r="D2506" i="4"/>
  <c r="B2506" i="4" s="1"/>
  <c r="D2507" i="4"/>
  <c r="D2508" i="4"/>
  <c r="D2509" i="4"/>
  <c r="D2510" i="4"/>
  <c r="B2510" i="4" s="1"/>
  <c r="D2511" i="4"/>
  <c r="D2512" i="4"/>
  <c r="D2513" i="4"/>
  <c r="D2514" i="4"/>
  <c r="B2514" i="4" s="1"/>
  <c r="D2515" i="4"/>
  <c r="D2516" i="4"/>
  <c r="D2517" i="4"/>
  <c r="D2518" i="4"/>
  <c r="B2518" i="4" s="1"/>
  <c r="D2519" i="4"/>
  <c r="D2520" i="4"/>
  <c r="D2521" i="4"/>
  <c r="D2522" i="4"/>
  <c r="B2522" i="4" s="1"/>
  <c r="D2523" i="4"/>
  <c r="D2524" i="4"/>
  <c r="D2525" i="4"/>
  <c r="D2526" i="4"/>
  <c r="B2526" i="4" s="1"/>
  <c r="D2527" i="4"/>
  <c r="D2528" i="4"/>
  <c r="D2529" i="4"/>
  <c r="D2530" i="4"/>
  <c r="B2530" i="4" s="1"/>
  <c r="D2531" i="4"/>
  <c r="D2532" i="4"/>
  <c r="D2533" i="4"/>
  <c r="D2534" i="4"/>
  <c r="B2534" i="4" s="1"/>
  <c r="D2535" i="4"/>
  <c r="D2536" i="4"/>
  <c r="D2537" i="4"/>
  <c r="D2538" i="4"/>
  <c r="B2538" i="4" s="1"/>
  <c r="D2539" i="4"/>
  <c r="D2540" i="4"/>
  <c r="D2541" i="4"/>
  <c r="D2542" i="4"/>
  <c r="B2542" i="4" s="1"/>
  <c r="D2543" i="4"/>
  <c r="D2544" i="4"/>
  <c r="D2545" i="4"/>
  <c r="D2546" i="4"/>
  <c r="B2546" i="4" s="1"/>
  <c r="D2547" i="4"/>
  <c r="D2548" i="4"/>
  <c r="D2549" i="4"/>
  <c r="D2550" i="4"/>
  <c r="B2550" i="4" s="1"/>
  <c r="D2551" i="4"/>
  <c r="D2552" i="4"/>
  <c r="D2553" i="4"/>
  <c r="D2554" i="4"/>
  <c r="B2554" i="4" s="1"/>
  <c r="D2555" i="4"/>
  <c r="D2556" i="4"/>
  <c r="D2557" i="4"/>
  <c r="D2558" i="4"/>
  <c r="B2558" i="4" s="1"/>
  <c r="D2559" i="4"/>
  <c r="D2560" i="4"/>
  <c r="D2561" i="4"/>
  <c r="D2562" i="4"/>
  <c r="B2562" i="4" s="1"/>
  <c r="D2563" i="4"/>
  <c r="D2564" i="4"/>
  <c r="D2565" i="4"/>
  <c r="D2566" i="4"/>
  <c r="B2566" i="4" s="1"/>
  <c r="D2567" i="4"/>
  <c r="D2568" i="4"/>
  <c r="D2569" i="4"/>
  <c r="D2570" i="4"/>
  <c r="B2570" i="4" s="1"/>
  <c r="D2571" i="4"/>
  <c r="D2572" i="4"/>
  <c r="D2573" i="4"/>
  <c r="D2574" i="4"/>
  <c r="B2574" i="4" s="1"/>
  <c r="D2575" i="4"/>
  <c r="D2576" i="4"/>
  <c r="D2577" i="4"/>
  <c r="D2578" i="4"/>
  <c r="B2578" i="4" s="1"/>
  <c r="D2579" i="4"/>
  <c r="D2580" i="4"/>
  <c r="D2581" i="4"/>
  <c r="D2582" i="4"/>
  <c r="B2582" i="4" s="1"/>
  <c r="D2583" i="4"/>
  <c r="D2584" i="4"/>
  <c r="D2585" i="4"/>
  <c r="D2586" i="4"/>
  <c r="B2586" i="4" s="1"/>
  <c r="D2587" i="4"/>
  <c r="D2588" i="4"/>
  <c r="D2589" i="4"/>
  <c r="D2590" i="4"/>
  <c r="B2590" i="4" s="1"/>
  <c r="D2591" i="4"/>
  <c r="D2592" i="4"/>
  <c r="D2593" i="4"/>
  <c r="D2594" i="4"/>
  <c r="B2594" i="4" s="1"/>
  <c r="D2595" i="4"/>
  <c r="D2596" i="4"/>
  <c r="D2597" i="4"/>
  <c r="D2598" i="4"/>
  <c r="B2598" i="4" s="1"/>
  <c r="D2599" i="4"/>
  <c r="D2600" i="4"/>
  <c r="D2601" i="4"/>
  <c r="D2602" i="4"/>
  <c r="B2602" i="4" s="1"/>
  <c r="D2603" i="4"/>
  <c r="D2604" i="4"/>
  <c r="D2605" i="4"/>
  <c r="D2606" i="4"/>
  <c r="B2606" i="4" s="1"/>
  <c r="D2607" i="4"/>
  <c r="D2608" i="4"/>
  <c r="D2609" i="4"/>
  <c r="D2610" i="4"/>
  <c r="B2610" i="4" s="1"/>
  <c r="D2611" i="4"/>
  <c r="D2612" i="4"/>
  <c r="D2613" i="4"/>
  <c r="D2614" i="4"/>
  <c r="B2614" i="4" s="1"/>
  <c r="D2615" i="4"/>
  <c r="D2616" i="4"/>
  <c r="D2617" i="4"/>
  <c r="D2618" i="4"/>
  <c r="B2618" i="4" s="1"/>
  <c r="D2619" i="4"/>
  <c r="D2620" i="4"/>
  <c r="D2621" i="4"/>
  <c r="D2622" i="4"/>
  <c r="B2622" i="4" s="1"/>
  <c r="D2623" i="4"/>
  <c r="D2624" i="4"/>
  <c r="D2625" i="4"/>
  <c r="D2626" i="4"/>
  <c r="B2626" i="4" s="1"/>
  <c r="D2627" i="4"/>
  <c r="D2628" i="4"/>
  <c r="D2629" i="4"/>
  <c r="D2630" i="4"/>
  <c r="B2630" i="4" s="1"/>
  <c r="D2631" i="4"/>
  <c r="D2632" i="4"/>
  <c r="D2633" i="4"/>
  <c r="D2634" i="4"/>
  <c r="B2634" i="4" s="1"/>
  <c r="D2635" i="4"/>
  <c r="D2636" i="4"/>
  <c r="D2637" i="4"/>
  <c r="D2638" i="4"/>
  <c r="B2638" i="4" s="1"/>
  <c r="D2639" i="4"/>
  <c r="D2640" i="4"/>
  <c r="D2641" i="4"/>
  <c r="D2642" i="4"/>
  <c r="B2642" i="4" s="1"/>
  <c r="D2643" i="4"/>
  <c r="D2644" i="4"/>
  <c r="D2645" i="4"/>
  <c r="D2646" i="4"/>
  <c r="B2646" i="4" s="1"/>
  <c r="D2647" i="4"/>
  <c r="D2648" i="4"/>
  <c r="D2649" i="4"/>
  <c r="D2650" i="4"/>
  <c r="B2650" i="4" s="1"/>
  <c r="D2651" i="4"/>
  <c r="D2652" i="4"/>
  <c r="D2653" i="4"/>
  <c r="D2654" i="4"/>
  <c r="B2654" i="4" s="1"/>
  <c r="D2655" i="4"/>
  <c r="D2656" i="4"/>
  <c r="D2657" i="4"/>
  <c r="D2658" i="4"/>
  <c r="B2658" i="4" s="1"/>
  <c r="D2659" i="4"/>
  <c r="D2660" i="4"/>
  <c r="D2661" i="4"/>
  <c r="D2662" i="4"/>
  <c r="B2662" i="4" s="1"/>
  <c r="D2663" i="4"/>
  <c r="D2664" i="4"/>
  <c r="D2665" i="4"/>
  <c r="D2666" i="4"/>
  <c r="B2666" i="4" s="1"/>
  <c r="D2667" i="4"/>
  <c r="D2668" i="4"/>
  <c r="D2669" i="4"/>
  <c r="D2670" i="4"/>
  <c r="B2670" i="4" s="1"/>
  <c r="D2671" i="4"/>
  <c r="D2672" i="4"/>
  <c r="D2673" i="4"/>
  <c r="D2674" i="4"/>
  <c r="B2674" i="4" s="1"/>
  <c r="D2675" i="4"/>
  <c r="D2676" i="4"/>
  <c r="D2677" i="4"/>
  <c r="D2678" i="4"/>
  <c r="B2678" i="4" s="1"/>
  <c r="D2679" i="4"/>
  <c r="D2680" i="4"/>
  <c r="D2681" i="4"/>
  <c r="D2682" i="4"/>
  <c r="B2682" i="4" s="1"/>
  <c r="D2683" i="4"/>
  <c r="D2684" i="4"/>
  <c r="D2685" i="4"/>
  <c r="D2686" i="4"/>
  <c r="B2686" i="4" s="1"/>
  <c r="D2687" i="4"/>
  <c r="D2688" i="4"/>
  <c r="D2689" i="4"/>
  <c r="D2690" i="4"/>
  <c r="B2690" i="4" s="1"/>
  <c r="D2691" i="4"/>
  <c r="D2692" i="4"/>
  <c r="D2693" i="4"/>
  <c r="D2694" i="4"/>
  <c r="B2694" i="4" s="1"/>
  <c r="D2695" i="4"/>
  <c r="D2696" i="4"/>
  <c r="D2697" i="4"/>
  <c r="D2698" i="4"/>
  <c r="B2698" i="4" s="1"/>
  <c r="D2699" i="4"/>
  <c r="D2700" i="4"/>
  <c r="D2701" i="4"/>
  <c r="D2702" i="4"/>
  <c r="B2702" i="4" s="1"/>
  <c r="D2703" i="4"/>
  <c r="D2704" i="4"/>
  <c r="D2705" i="4"/>
  <c r="D2706" i="4"/>
  <c r="B2706" i="4" s="1"/>
  <c r="D2707" i="4"/>
  <c r="D2708" i="4"/>
  <c r="D2709" i="4"/>
  <c r="D2710" i="4"/>
  <c r="B2710" i="4" s="1"/>
  <c r="D2711" i="4"/>
  <c r="D2712" i="4"/>
  <c r="D2713" i="4"/>
  <c r="D2714" i="4"/>
  <c r="B2714" i="4" s="1"/>
  <c r="D2715" i="4"/>
  <c r="D2716" i="4"/>
  <c r="D2717" i="4"/>
  <c r="D2718" i="4"/>
  <c r="B2718" i="4" s="1"/>
  <c r="D2719" i="4"/>
  <c r="D2720" i="4"/>
  <c r="D2721" i="4"/>
  <c r="D2722" i="4"/>
  <c r="B2722" i="4" s="1"/>
  <c r="D2723" i="4"/>
  <c r="D2724" i="4"/>
  <c r="D2725" i="4"/>
  <c r="D2726" i="4"/>
  <c r="B2726" i="4" s="1"/>
  <c r="D2727" i="4"/>
  <c r="D2728" i="4"/>
  <c r="D2729" i="4"/>
  <c r="D2730" i="4"/>
  <c r="B2730" i="4" s="1"/>
  <c r="D2731" i="4"/>
  <c r="D2732" i="4"/>
  <c r="D2733" i="4"/>
  <c r="D2734" i="4"/>
  <c r="B2734" i="4" s="1"/>
  <c r="D2735" i="4"/>
  <c r="D2736" i="4"/>
  <c r="D2737" i="4"/>
  <c r="D2738" i="4"/>
  <c r="B2738" i="4" s="1"/>
  <c r="D2739" i="4"/>
  <c r="D2740" i="4"/>
  <c r="D2741" i="4"/>
  <c r="D2742" i="4"/>
  <c r="B2742" i="4" s="1"/>
  <c r="D2743" i="4"/>
  <c r="D2744" i="4"/>
  <c r="D2745" i="4"/>
  <c r="D2746" i="4"/>
  <c r="B2746" i="4" s="1"/>
  <c r="D2747" i="4"/>
  <c r="D2748" i="4"/>
  <c r="D2749" i="4"/>
  <c r="D2750" i="4"/>
  <c r="B2750" i="4" s="1"/>
  <c r="D2751" i="4"/>
  <c r="D2752" i="4"/>
  <c r="D2753" i="4"/>
  <c r="D2754" i="4"/>
  <c r="B2754" i="4" s="1"/>
  <c r="D2755" i="4"/>
  <c r="D2756" i="4"/>
  <c r="D2757" i="4"/>
  <c r="D2758" i="4"/>
  <c r="B2758" i="4" s="1"/>
  <c r="D2759" i="4"/>
  <c r="D2760" i="4"/>
  <c r="D2761" i="4"/>
  <c r="D2762" i="4"/>
  <c r="B2762" i="4" s="1"/>
  <c r="D2763" i="4"/>
  <c r="D2764" i="4"/>
  <c r="D2765" i="4"/>
  <c r="D2766" i="4"/>
  <c r="B2766" i="4" s="1"/>
  <c r="D2767" i="4"/>
  <c r="D2768" i="4"/>
  <c r="D2769" i="4"/>
  <c r="D2770" i="4"/>
  <c r="B2770" i="4" s="1"/>
  <c r="D2771" i="4"/>
  <c r="D2772" i="4"/>
  <c r="D2773" i="4"/>
  <c r="D2774" i="4"/>
  <c r="B2774" i="4" s="1"/>
  <c r="D2775" i="4"/>
  <c r="D2776" i="4"/>
  <c r="D2777" i="4"/>
  <c r="D2778" i="4"/>
  <c r="B2778" i="4" s="1"/>
  <c r="D2779" i="4"/>
  <c r="D2780" i="4"/>
  <c r="D2781" i="4"/>
  <c r="D2782" i="4"/>
  <c r="B2782" i="4" s="1"/>
  <c r="D2783" i="4"/>
  <c r="D2784" i="4"/>
  <c r="D2785" i="4"/>
  <c r="D2786" i="4"/>
  <c r="B2786" i="4" s="1"/>
  <c r="D2787" i="4"/>
  <c r="D2788" i="4"/>
  <c r="D2789" i="4"/>
  <c r="D2790" i="4"/>
  <c r="B2790" i="4" s="1"/>
  <c r="D2791" i="4"/>
  <c r="D2792" i="4"/>
  <c r="D2793" i="4"/>
  <c r="D2794" i="4"/>
  <c r="B2794" i="4" s="1"/>
  <c r="D2795" i="4"/>
  <c r="D2796" i="4"/>
  <c r="D2797" i="4"/>
  <c r="D2798" i="4"/>
  <c r="B2798" i="4" s="1"/>
  <c r="D2799" i="4"/>
  <c r="D2800" i="4"/>
  <c r="D2801" i="4"/>
  <c r="D2802" i="4"/>
  <c r="B2802" i="4" s="1"/>
  <c r="D2803" i="4"/>
  <c r="D2804" i="4"/>
  <c r="D2805" i="4"/>
  <c r="D2806" i="4"/>
  <c r="B2806" i="4" s="1"/>
  <c r="D2807" i="4"/>
  <c r="D2808" i="4"/>
  <c r="D2809" i="4"/>
  <c r="D2810" i="4"/>
  <c r="B2810" i="4" s="1"/>
  <c r="D2811" i="4"/>
  <c r="D2812" i="4"/>
  <c r="D2813" i="4"/>
  <c r="D2814" i="4"/>
  <c r="B2814" i="4" s="1"/>
  <c r="D2815" i="4"/>
  <c r="D2816" i="4"/>
  <c r="D2817" i="4"/>
  <c r="D2818" i="4"/>
  <c r="B2818" i="4" s="1"/>
  <c r="D2819" i="4"/>
  <c r="D2820" i="4"/>
  <c r="D2821" i="4"/>
  <c r="D2822" i="4"/>
  <c r="B2822" i="4" s="1"/>
  <c r="D2823" i="4"/>
  <c r="D2824" i="4"/>
  <c r="D2825" i="4"/>
  <c r="D2826" i="4"/>
  <c r="B2826" i="4" s="1"/>
  <c r="D2827" i="4"/>
  <c r="D2828" i="4"/>
  <c r="D2829" i="4"/>
  <c r="D2830" i="4"/>
  <c r="B2830" i="4" s="1"/>
  <c r="D2831" i="4"/>
  <c r="D2832" i="4"/>
  <c r="D2833" i="4"/>
  <c r="D2834" i="4"/>
  <c r="B2834" i="4" s="1"/>
  <c r="D2835" i="4"/>
  <c r="D2836" i="4"/>
  <c r="D2837" i="4"/>
  <c r="D2838" i="4"/>
  <c r="B2838" i="4" s="1"/>
  <c r="D2839" i="4"/>
  <c r="D2840" i="4"/>
  <c r="D2841" i="4"/>
  <c r="D2842" i="4"/>
  <c r="B2842" i="4" s="1"/>
  <c r="D2843" i="4"/>
  <c r="D2844" i="4"/>
  <c r="D2845" i="4"/>
  <c r="D2846" i="4"/>
  <c r="B2846" i="4" s="1"/>
  <c r="D2847" i="4"/>
  <c r="D2848" i="4"/>
  <c r="D2849" i="4"/>
  <c r="D2850" i="4"/>
  <c r="B2850" i="4" s="1"/>
  <c r="D2851" i="4"/>
  <c r="D2852" i="4"/>
  <c r="D2853" i="4"/>
  <c r="D2854" i="4"/>
  <c r="B2854" i="4" s="1"/>
  <c r="D2855" i="4"/>
  <c r="D2856" i="4"/>
  <c r="D2857" i="4"/>
  <c r="D2858" i="4"/>
  <c r="B2858" i="4" s="1"/>
  <c r="D2859" i="4"/>
  <c r="D2860" i="4"/>
  <c r="D2861" i="4"/>
  <c r="D2862" i="4"/>
  <c r="B2862" i="4" s="1"/>
  <c r="D2863" i="4"/>
  <c r="D2864" i="4"/>
  <c r="D2865" i="4"/>
  <c r="D2866" i="4"/>
  <c r="B2866" i="4" s="1"/>
  <c r="D2867" i="4"/>
  <c r="D2868" i="4"/>
  <c r="D2869" i="4"/>
  <c r="D2870" i="4"/>
  <c r="B2870" i="4" s="1"/>
  <c r="D2871" i="4"/>
  <c r="D2872" i="4"/>
  <c r="D2873" i="4"/>
  <c r="D2874" i="4"/>
  <c r="B2874" i="4" s="1"/>
  <c r="D2875" i="4"/>
  <c r="D2876" i="4"/>
  <c r="D2877" i="4"/>
  <c r="D2878" i="4"/>
  <c r="B2878" i="4" s="1"/>
  <c r="D2879" i="4"/>
  <c r="D2880" i="4"/>
  <c r="D2881" i="4"/>
  <c r="D2882" i="4"/>
  <c r="B2882" i="4" s="1"/>
  <c r="D2883" i="4"/>
  <c r="D2884" i="4"/>
  <c r="D2885" i="4"/>
  <c r="D2886" i="4"/>
  <c r="B2886" i="4" s="1"/>
  <c r="D2887" i="4"/>
  <c r="D2888" i="4"/>
  <c r="D2889" i="4"/>
  <c r="D2890" i="4"/>
  <c r="B2890" i="4" s="1"/>
  <c r="D2891" i="4"/>
  <c r="D2892" i="4"/>
  <c r="D2893" i="4"/>
  <c r="D2894" i="4"/>
  <c r="B2894" i="4" s="1"/>
  <c r="D2895" i="4"/>
  <c r="D2896" i="4"/>
  <c r="D2897" i="4"/>
  <c r="D2898" i="4"/>
  <c r="B2898" i="4" s="1"/>
  <c r="D2899" i="4"/>
  <c r="D2900" i="4"/>
  <c r="D2901" i="4"/>
  <c r="D2902" i="4"/>
  <c r="B2902" i="4" s="1"/>
  <c r="D2903" i="4"/>
  <c r="D2904" i="4"/>
  <c r="D2905" i="4"/>
  <c r="D2906" i="4"/>
  <c r="B2906" i="4" s="1"/>
  <c r="D2907" i="4"/>
  <c r="D2908" i="4"/>
  <c r="D2909" i="4"/>
  <c r="D2910" i="4"/>
  <c r="B2910" i="4" s="1"/>
  <c r="D2911" i="4"/>
  <c r="D2912" i="4"/>
  <c r="D2913" i="4"/>
  <c r="D2914" i="4"/>
  <c r="B2914" i="4" s="1"/>
  <c r="D2915" i="4"/>
  <c r="D2916" i="4"/>
  <c r="D2917" i="4"/>
  <c r="D2918" i="4"/>
  <c r="B2918" i="4" s="1"/>
  <c r="D2919" i="4"/>
  <c r="D2920" i="4"/>
  <c r="D2921" i="4"/>
  <c r="D2922" i="4"/>
  <c r="B2922" i="4" s="1"/>
  <c r="D2923" i="4"/>
  <c r="D2924" i="4"/>
  <c r="D2925" i="4"/>
  <c r="D2926" i="4"/>
  <c r="B2926" i="4" s="1"/>
  <c r="D2927" i="4"/>
  <c r="D2928" i="4"/>
  <c r="D2929" i="4"/>
  <c r="D2930" i="4"/>
  <c r="B2930" i="4" s="1"/>
  <c r="D2931" i="4"/>
  <c r="D2932" i="4"/>
  <c r="D2933" i="4"/>
  <c r="D2934" i="4"/>
  <c r="B2934" i="4" s="1"/>
  <c r="D2935" i="4"/>
  <c r="D2936" i="4"/>
  <c r="D2937" i="4"/>
  <c r="D2938" i="4"/>
  <c r="B2938" i="4" s="1"/>
  <c r="D2939" i="4"/>
  <c r="D2940" i="4"/>
  <c r="D2941" i="4"/>
  <c r="D2942" i="4"/>
  <c r="B2942" i="4" s="1"/>
  <c r="D2943" i="4"/>
  <c r="D2944" i="4"/>
  <c r="D2945" i="4"/>
  <c r="D2946" i="4"/>
  <c r="B2946" i="4" s="1"/>
  <c r="D2947" i="4"/>
  <c r="D2948" i="4"/>
  <c r="D2949" i="4"/>
  <c r="D2950" i="4"/>
  <c r="B2950" i="4" s="1"/>
  <c r="D2951" i="4"/>
  <c r="D2952" i="4"/>
  <c r="D2953" i="4"/>
  <c r="D2954" i="4"/>
  <c r="B2954" i="4" s="1"/>
  <c r="D2955" i="4"/>
  <c r="D2956" i="4"/>
  <c r="D2957" i="4"/>
  <c r="D2958" i="4"/>
  <c r="B2958" i="4" s="1"/>
  <c r="D2959" i="4"/>
  <c r="D2960" i="4"/>
  <c r="D2961" i="4"/>
  <c r="D2962" i="4"/>
  <c r="B2962" i="4" s="1"/>
  <c r="D2963" i="4"/>
  <c r="D2964" i="4"/>
  <c r="D2965" i="4"/>
  <c r="D2966" i="4"/>
  <c r="B2966" i="4" s="1"/>
  <c r="D2967" i="4"/>
  <c r="D2968" i="4"/>
  <c r="D2969" i="4"/>
  <c r="D2970" i="4"/>
  <c r="B2970" i="4" s="1"/>
  <c r="D2971" i="4"/>
  <c r="D2972" i="4"/>
  <c r="D2973" i="4"/>
  <c r="D2974" i="4"/>
  <c r="B2974" i="4" s="1"/>
  <c r="D2975" i="4"/>
  <c r="D2976" i="4"/>
  <c r="D2977" i="4"/>
  <c r="D2978" i="4"/>
  <c r="B2978" i="4" s="1"/>
  <c r="D2979" i="4"/>
  <c r="D2980" i="4"/>
  <c r="D2981" i="4"/>
  <c r="D2982" i="4"/>
  <c r="B2982" i="4" s="1"/>
  <c r="D2983" i="4"/>
  <c r="D2984" i="4"/>
  <c r="D2985" i="4"/>
  <c r="D2986" i="4"/>
  <c r="B2986" i="4" s="1"/>
  <c r="D2987" i="4"/>
  <c r="D2988" i="4"/>
  <c r="D2989" i="4"/>
  <c r="D2990" i="4"/>
  <c r="B2990" i="4" s="1"/>
  <c r="D2991" i="4"/>
  <c r="D2992" i="4"/>
  <c r="D2993" i="4"/>
  <c r="D2994" i="4"/>
  <c r="B2994" i="4" s="1"/>
  <c r="D2995" i="4"/>
  <c r="D2996" i="4"/>
  <c r="D2997" i="4"/>
  <c r="D2998" i="4"/>
  <c r="B2998" i="4" s="1"/>
  <c r="D2999" i="4"/>
  <c r="D3000" i="4"/>
  <c r="D3001" i="4"/>
  <c r="D3002" i="4"/>
  <c r="B3002" i="4" s="1"/>
  <c r="D3003" i="4"/>
  <c r="D3004" i="4"/>
  <c r="D3005" i="4"/>
  <c r="D3006" i="4"/>
  <c r="B3006" i="4" s="1"/>
  <c r="D3007" i="4"/>
  <c r="D3008" i="4"/>
  <c r="D3009" i="4"/>
  <c r="D3010" i="4"/>
  <c r="B3010" i="4" s="1"/>
  <c r="D3011" i="4"/>
  <c r="D3012" i="4"/>
  <c r="D3013" i="4"/>
  <c r="D3014" i="4"/>
  <c r="B3014" i="4" s="1"/>
  <c r="D3015" i="4"/>
  <c r="D3016" i="4"/>
  <c r="D3017" i="4"/>
  <c r="D3018" i="4"/>
  <c r="B3018" i="4" s="1"/>
  <c r="D3019" i="4"/>
  <c r="D3020" i="4"/>
  <c r="D3021" i="4"/>
  <c r="D3022" i="4"/>
  <c r="B3022" i="4" s="1"/>
  <c r="D3023" i="4"/>
  <c r="D3024" i="4"/>
  <c r="D3025" i="4"/>
  <c r="D3026" i="4"/>
  <c r="B3026" i="4" s="1"/>
  <c r="D3027" i="4"/>
  <c r="D3028" i="4"/>
  <c r="D3029" i="4"/>
  <c r="D3030" i="4"/>
  <c r="B3030" i="4" s="1"/>
  <c r="D3031" i="4"/>
  <c r="D3032" i="4"/>
  <c r="D3033" i="4"/>
  <c r="D3034" i="4"/>
  <c r="B3034" i="4" s="1"/>
  <c r="D3035" i="4"/>
  <c r="D3036" i="4"/>
  <c r="D3037" i="4"/>
  <c r="D3038" i="4"/>
  <c r="B3038" i="4" s="1"/>
  <c r="D3039" i="4"/>
  <c r="D3040" i="4"/>
  <c r="D3041" i="4"/>
  <c r="D3042" i="4"/>
  <c r="B3042" i="4" s="1"/>
  <c r="D3043" i="4"/>
  <c r="D3044" i="4"/>
  <c r="D3045" i="4"/>
  <c r="D3046" i="4"/>
  <c r="B3046" i="4" s="1"/>
  <c r="D3047" i="4"/>
  <c r="D3048" i="4"/>
  <c r="D3049" i="4"/>
  <c r="D3050" i="4"/>
  <c r="B3050" i="4" s="1"/>
  <c r="D3051" i="4"/>
  <c r="D3052" i="4"/>
  <c r="D3053" i="4"/>
  <c r="D3054" i="4"/>
  <c r="B3054" i="4" s="1"/>
  <c r="D3055" i="4"/>
  <c r="D3056" i="4"/>
  <c r="D3057" i="4"/>
  <c r="D3058" i="4"/>
  <c r="B3058" i="4" s="1"/>
  <c r="D3059" i="4"/>
  <c r="D3060" i="4"/>
  <c r="D3061" i="4"/>
  <c r="D3062" i="4"/>
  <c r="B3062" i="4" s="1"/>
  <c r="D3063" i="4"/>
  <c r="D3064" i="4"/>
  <c r="D3065" i="4"/>
  <c r="D3066" i="4"/>
  <c r="B3066" i="4" s="1"/>
  <c r="D3067" i="4"/>
  <c r="D3068" i="4"/>
  <c r="D3069" i="4"/>
  <c r="D3070" i="4"/>
  <c r="B3070" i="4" s="1"/>
  <c r="D3071" i="4"/>
  <c r="D3072" i="4"/>
  <c r="D3073" i="4"/>
  <c r="D3074" i="4"/>
  <c r="B3074" i="4" s="1"/>
  <c r="D3075" i="4"/>
  <c r="D3076" i="4"/>
  <c r="D3077" i="4"/>
  <c r="D3078" i="4"/>
  <c r="B3078" i="4" s="1"/>
  <c r="D3079" i="4"/>
  <c r="D3080" i="4"/>
  <c r="D3081" i="4"/>
  <c r="D3082" i="4"/>
  <c r="B3082" i="4" s="1"/>
  <c r="D3083" i="4"/>
  <c r="D3084" i="4"/>
  <c r="D3085" i="4"/>
  <c r="D3086" i="4"/>
  <c r="B3086" i="4" s="1"/>
  <c r="D3087" i="4"/>
  <c r="D3088" i="4"/>
  <c r="D3089" i="4"/>
  <c r="D3090" i="4"/>
  <c r="B3090" i="4" s="1"/>
  <c r="D3091" i="4"/>
  <c r="D3092" i="4"/>
  <c r="D3093" i="4"/>
  <c r="D3094" i="4"/>
  <c r="B3094" i="4" s="1"/>
  <c r="D3095" i="4"/>
  <c r="D3096" i="4"/>
  <c r="D3097" i="4"/>
  <c r="D3098" i="4"/>
  <c r="B3098" i="4" s="1"/>
  <c r="D3099" i="4"/>
  <c r="D3100" i="4"/>
  <c r="D3101" i="4"/>
  <c r="D3102" i="4"/>
  <c r="B3102" i="4" s="1"/>
  <c r="D3103" i="4"/>
  <c r="D3104" i="4"/>
  <c r="D3105" i="4"/>
  <c r="D3106" i="4"/>
  <c r="B3106" i="4" s="1"/>
  <c r="D3107" i="4"/>
  <c r="D3108" i="4"/>
  <c r="D3109" i="4"/>
  <c r="D3110" i="4"/>
  <c r="B3110" i="4" s="1"/>
  <c r="D3111" i="4"/>
  <c r="D3112" i="4"/>
  <c r="D3113" i="4"/>
  <c r="D3114" i="4"/>
  <c r="B3114" i="4" s="1"/>
  <c r="D3115" i="4"/>
  <c r="D3116" i="4"/>
  <c r="D3117" i="4"/>
  <c r="D3118" i="4"/>
  <c r="B3118" i="4" s="1"/>
  <c r="D3119" i="4"/>
  <c r="D3120" i="4"/>
  <c r="D3121" i="4"/>
  <c r="D3122" i="4"/>
  <c r="B3122" i="4" s="1"/>
  <c r="D3123" i="4"/>
  <c r="D3124" i="4"/>
  <c r="D3125" i="4"/>
  <c r="D3126" i="4"/>
  <c r="B3126" i="4" s="1"/>
  <c r="D3127" i="4"/>
  <c r="D3128" i="4"/>
  <c r="D3129" i="4"/>
  <c r="D3130" i="4"/>
  <c r="B3130" i="4" s="1"/>
  <c r="D3131" i="4"/>
  <c r="D3132" i="4"/>
  <c r="D3133" i="4"/>
  <c r="D3134" i="4"/>
  <c r="B3134" i="4" s="1"/>
  <c r="D3135" i="4"/>
  <c r="D3136" i="4"/>
  <c r="D3137" i="4"/>
  <c r="D3138" i="4"/>
  <c r="B3138" i="4" s="1"/>
  <c r="D3139" i="4"/>
  <c r="D3140" i="4"/>
  <c r="D3141" i="4"/>
  <c r="D3142" i="4"/>
  <c r="B3142" i="4" s="1"/>
  <c r="D3143" i="4"/>
  <c r="D3144" i="4"/>
  <c r="D3145" i="4"/>
  <c r="D3146" i="4"/>
  <c r="B3146" i="4" s="1"/>
  <c r="D3147" i="4"/>
  <c r="D3148" i="4"/>
  <c r="D3149" i="4"/>
  <c r="D3150" i="4"/>
  <c r="B3150" i="4" s="1"/>
  <c r="D3151" i="4"/>
  <c r="D3152" i="4"/>
  <c r="D3153" i="4"/>
  <c r="D3154" i="4"/>
  <c r="B3154" i="4" s="1"/>
  <c r="D3155" i="4"/>
  <c r="D3156" i="4"/>
  <c r="D3157" i="4"/>
  <c r="D3158" i="4"/>
  <c r="B3158" i="4" s="1"/>
  <c r="D3159" i="4"/>
  <c r="D3160" i="4"/>
  <c r="D3161" i="4"/>
  <c r="D3162" i="4"/>
  <c r="B3162" i="4" s="1"/>
  <c r="D3163" i="4"/>
  <c r="D3164" i="4"/>
  <c r="D3165" i="4"/>
  <c r="D3166" i="4"/>
  <c r="B3166" i="4" s="1"/>
  <c r="D3167" i="4"/>
  <c r="D3168" i="4"/>
  <c r="D3169" i="4"/>
  <c r="D3170" i="4"/>
  <c r="B3170" i="4" s="1"/>
  <c r="D3171" i="4"/>
  <c r="D3172" i="4"/>
  <c r="D3173" i="4"/>
  <c r="D3174" i="4"/>
  <c r="B3174" i="4" s="1"/>
  <c r="D3175" i="4"/>
  <c r="D3176" i="4"/>
  <c r="D3177" i="4"/>
  <c r="D3178" i="4"/>
  <c r="B3178" i="4" s="1"/>
  <c r="D3179" i="4"/>
  <c r="D3180" i="4"/>
  <c r="D3181" i="4"/>
  <c r="D3182" i="4"/>
  <c r="B3182" i="4" s="1"/>
  <c r="D3183" i="4"/>
  <c r="D3184" i="4"/>
  <c r="D3185" i="4"/>
  <c r="D3186" i="4"/>
  <c r="B3186" i="4" s="1"/>
  <c r="D3187" i="4"/>
  <c r="D3188" i="4"/>
  <c r="D3189" i="4"/>
  <c r="D3190" i="4"/>
  <c r="B3190" i="4" s="1"/>
  <c r="D3191" i="4"/>
  <c r="D3192" i="4"/>
  <c r="D3193" i="4"/>
  <c r="D3194" i="4"/>
  <c r="B3194" i="4" s="1"/>
  <c r="D3195" i="4"/>
  <c r="D3196" i="4"/>
  <c r="D3197" i="4"/>
  <c r="D3198" i="4"/>
  <c r="B3198" i="4" s="1"/>
  <c r="D3199" i="4"/>
  <c r="D3200" i="4"/>
  <c r="D3201" i="4"/>
  <c r="D3202" i="4"/>
  <c r="B3202" i="4" s="1"/>
  <c r="D3203" i="4"/>
  <c r="D3204" i="4"/>
  <c r="D3205" i="4"/>
  <c r="D3206" i="4"/>
  <c r="B3206" i="4" s="1"/>
  <c r="D3207" i="4"/>
  <c r="D3208" i="4"/>
  <c r="D3209" i="4"/>
  <c r="D3210" i="4"/>
  <c r="B3210" i="4" s="1"/>
  <c r="D3211" i="4"/>
  <c r="D3212" i="4"/>
  <c r="D3213" i="4"/>
  <c r="D3214" i="4"/>
  <c r="B3214" i="4" s="1"/>
  <c r="D3215" i="4"/>
  <c r="D3216" i="4"/>
  <c r="D3217" i="4"/>
  <c r="D3218" i="4"/>
  <c r="B3218" i="4" s="1"/>
  <c r="D3219" i="4"/>
  <c r="D3220" i="4"/>
  <c r="D3221" i="4"/>
  <c r="D3222" i="4"/>
  <c r="B3222" i="4" s="1"/>
  <c r="D3223" i="4"/>
  <c r="D3224" i="4"/>
  <c r="D3225" i="4"/>
  <c r="D3226" i="4"/>
  <c r="B3226" i="4" s="1"/>
  <c r="D3227" i="4"/>
  <c r="D3228" i="4"/>
  <c r="D3229" i="4"/>
  <c r="D3230" i="4"/>
  <c r="B3230" i="4" s="1"/>
  <c r="D3231" i="4"/>
  <c r="D3232" i="4"/>
  <c r="D3233" i="4"/>
  <c r="D3234" i="4"/>
  <c r="B3234" i="4" s="1"/>
  <c r="D3235" i="4"/>
  <c r="D3236" i="4"/>
  <c r="D3237" i="4"/>
  <c r="D3238" i="4"/>
  <c r="B3238" i="4" s="1"/>
  <c r="D3239" i="4"/>
  <c r="D3240" i="4"/>
  <c r="D3241" i="4"/>
  <c r="D3242" i="4"/>
  <c r="B3242" i="4" s="1"/>
  <c r="D3243" i="4"/>
  <c r="D3244" i="4"/>
  <c r="D3245" i="4"/>
  <c r="D3246" i="4"/>
  <c r="B3246" i="4" s="1"/>
  <c r="D3247" i="4"/>
  <c r="D3248" i="4"/>
  <c r="D3249" i="4"/>
  <c r="D3250" i="4"/>
  <c r="B3250" i="4" s="1"/>
  <c r="D3251" i="4"/>
  <c r="D3252" i="4"/>
  <c r="D3253" i="4"/>
  <c r="D3254" i="4"/>
  <c r="B3254" i="4" s="1"/>
  <c r="D3255" i="4"/>
  <c r="D3256" i="4"/>
  <c r="D3257" i="4"/>
  <c r="D3258" i="4"/>
  <c r="B3258" i="4" s="1"/>
  <c r="D3259" i="4"/>
  <c r="D3260" i="4"/>
  <c r="D3261" i="4"/>
  <c r="D3262" i="4"/>
  <c r="B3262" i="4" s="1"/>
  <c r="D3263" i="4"/>
  <c r="D3264" i="4"/>
  <c r="D3265" i="4"/>
  <c r="D3266" i="4"/>
  <c r="B3266" i="4" s="1"/>
  <c r="D3267" i="4"/>
  <c r="D3268" i="4"/>
  <c r="D3269" i="4"/>
  <c r="D3270" i="4"/>
  <c r="B3270" i="4" s="1"/>
  <c r="D3271" i="4"/>
  <c r="D3272" i="4"/>
  <c r="D3273" i="4"/>
  <c r="D3274" i="4"/>
  <c r="B3274" i="4" s="1"/>
  <c r="D3275" i="4"/>
  <c r="D3276" i="4"/>
  <c r="D3277" i="4"/>
  <c r="D3278" i="4"/>
  <c r="B3278" i="4" s="1"/>
  <c r="D3279" i="4"/>
  <c r="D3280" i="4"/>
  <c r="D3281" i="4"/>
  <c r="D3282" i="4"/>
  <c r="B3282" i="4" s="1"/>
  <c r="D3283" i="4"/>
  <c r="D3284" i="4"/>
  <c r="D3285" i="4"/>
  <c r="D3286" i="4"/>
  <c r="B3286" i="4" s="1"/>
  <c r="D3287" i="4"/>
  <c r="D3288" i="4"/>
  <c r="D3289" i="4"/>
  <c r="D3290" i="4"/>
  <c r="B3290" i="4" s="1"/>
  <c r="D3291" i="4"/>
  <c r="D3292" i="4"/>
  <c r="D3293" i="4"/>
  <c r="D3294" i="4"/>
  <c r="B3294" i="4" s="1"/>
  <c r="D3295" i="4"/>
  <c r="D3296" i="4"/>
  <c r="D3297" i="4"/>
  <c r="D3298" i="4"/>
  <c r="B3298" i="4" s="1"/>
  <c r="D3299" i="4"/>
  <c r="D3300" i="4"/>
  <c r="D3301" i="4"/>
  <c r="D3302" i="4"/>
  <c r="B3302" i="4" s="1"/>
  <c r="D3303" i="4"/>
  <c r="D3304" i="4"/>
  <c r="D3305" i="4"/>
  <c r="D3306" i="4"/>
  <c r="B3306" i="4" s="1"/>
  <c r="D3307" i="4"/>
  <c r="D3308" i="4"/>
  <c r="D3309" i="4"/>
  <c r="D3310" i="4"/>
  <c r="B3310" i="4" s="1"/>
  <c r="D3311" i="4"/>
  <c r="D3312" i="4"/>
  <c r="D3313" i="4"/>
  <c r="D3314" i="4"/>
  <c r="B3314" i="4" s="1"/>
  <c r="D3315" i="4"/>
  <c r="D3316" i="4"/>
  <c r="D3317" i="4"/>
  <c r="D3318" i="4"/>
  <c r="B3318" i="4" s="1"/>
  <c r="D3319" i="4"/>
  <c r="D3320" i="4"/>
  <c r="D3321" i="4"/>
  <c r="D3322" i="4"/>
  <c r="B3322" i="4" s="1"/>
  <c r="D3323" i="4"/>
  <c r="D3324" i="4"/>
  <c r="D3325" i="4"/>
  <c r="D3326" i="4"/>
  <c r="B3326" i="4" s="1"/>
  <c r="D3327" i="4"/>
  <c r="D3328" i="4"/>
  <c r="D3329" i="4"/>
  <c r="D3330" i="4"/>
  <c r="B3330" i="4" s="1"/>
  <c r="D3331" i="4"/>
  <c r="D3332" i="4"/>
  <c r="D3333" i="4"/>
  <c r="D3334" i="4"/>
  <c r="B3334" i="4" s="1"/>
  <c r="D3335" i="4"/>
  <c r="D3336" i="4"/>
  <c r="D3337" i="4"/>
  <c r="D3338" i="4"/>
  <c r="B3338" i="4" s="1"/>
  <c r="D3339" i="4"/>
  <c r="D3340" i="4"/>
  <c r="D3341" i="4"/>
  <c r="D3342" i="4"/>
  <c r="B3342" i="4" s="1"/>
  <c r="D3343" i="4"/>
  <c r="D3344" i="4"/>
  <c r="D3345" i="4"/>
  <c r="D3346" i="4"/>
  <c r="B3346" i="4" s="1"/>
  <c r="D3347" i="4"/>
  <c r="D3348" i="4"/>
  <c r="D3349" i="4"/>
  <c r="D3350" i="4"/>
  <c r="B3350" i="4" s="1"/>
  <c r="D3351" i="4"/>
  <c r="D3352" i="4"/>
  <c r="D3353" i="4"/>
  <c r="D3354" i="4"/>
  <c r="B3354" i="4" s="1"/>
  <c r="D3355" i="4"/>
  <c r="D3356" i="4"/>
  <c r="D3357" i="4"/>
  <c r="D3358" i="4"/>
  <c r="B3358" i="4" s="1"/>
  <c r="D3359" i="4"/>
  <c r="D3360" i="4"/>
  <c r="D3361" i="4"/>
  <c r="D3362" i="4"/>
  <c r="B3362" i="4" s="1"/>
  <c r="D3363" i="4"/>
  <c r="D3364" i="4"/>
  <c r="D3365" i="4"/>
  <c r="D3366" i="4"/>
  <c r="B3366" i="4" s="1"/>
  <c r="D3367" i="4"/>
  <c r="D3368" i="4"/>
  <c r="D3369" i="4"/>
  <c r="D3370" i="4"/>
  <c r="B3370" i="4" s="1"/>
  <c r="D3371" i="4"/>
  <c r="D3372" i="4"/>
  <c r="D3373" i="4"/>
  <c r="D3374" i="4"/>
  <c r="B3374" i="4" s="1"/>
  <c r="D3375" i="4"/>
  <c r="D3376" i="4"/>
  <c r="D3377" i="4"/>
  <c r="D3378" i="4"/>
  <c r="B3378" i="4" s="1"/>
  <c r="D3379" i="4"/>
  <c r="D3380" i="4"/>
  <c r="D3381" i="4"/>
  <c r="D3382" i="4"/>
  <c r="B3382" i="4" s="1"/>
  <c r="D3383" i="4"/>
  <c r="D3384" i="4"/>
  <c r="D3385" i="4"/>
  <c r="D3386" i="4"/>
  <c r="B3386" i="4" s="1"/>
  <c r="D3387" i="4"/>
  <c r="D3388" i="4"/>
  <c r="D3389" i="4"/>
  <c r="D3390" i="4"/>
  <c r="B3390" i="4" s="1"/>
  <c r="D3391" i="4"/>
  <c r="D3392" i="4"/>
  <c r="D3393" i="4"/>
  <c r="D3394" i="4"/>
  <c r="B3394" i="4" s="1"/>
  <c r="D3395" i="4"/>
  <c r="D3396" i="4"/>
  <c r="D3397" i="4"/>
  <c r="D3398" i="4"/>
  <c r="B3398" i="4" s="1"/>
  <c r="D3399" i="4"/>
  <c r="D3400" i="4"/>
  <c r="D3401" i="4"/>
  <c r="D3402" i="4"/>
  <c r="B3402" i="4" s="1"/>
  <c r="D3403" i="4"/>
  <c r="D3404" i="4"/>
  <c r="D3405" i="4"/>
  <c r="D3406" i="4"/>
  <c r="B3406" i="4" s="1"/>
  <c r="D3407" i="4"/>
  <c r="D3408" i="4"/>
  <c r="D3409" i="4"/>
  <c r="D3410" i="4"/>
  <c r="B3410" i="4" s="1"/>
  <c r="D3411" i="4"/>
  <c r="D3412" i="4"/>
  <c r="D3413" i="4"/>
  <c r="D3414" i="4"/>
  <c r="B3414" i="4" s="1"/>
  <c r="D3415" i="4"/>
  <c r="D3416" i="4"/>
  <c r="D3417" i="4"/>
  <c r="D3418" i="4"/>
  <c r="B3418" i="4" s="1"/>
  <c r="D3419" i="4"/>
  <c r="D3420" i="4"/>
  <c r="D3421" i="4"/>
  <c r="D3422" i="4"/>
  <c r="B3422" i="4" s="1"/>
  <c r="D3423" i="4"/>
  <c r="D3424" i="4"/>
  <c r="D3425" i="4"/>
  <c r="D3426" i="4"/>
  <c r="B3426" i="4" s="1"/>
  <c r="D3427" i="4"/>
  <c r="D3428" i="4"/>
  <c r="D3429" i="4"/>
  <c r="D3430" i="4"/>
  <c r="B3430" i="4" s="1"/>
  <c r="D3431" i="4"/>
  <c r="D3432" i="4"/>
  <c r="D3433" i="4"/>
  <c r="D3434" i="4"/>
  <c r="B3434" i="4" s="1"/>
  <c r="D3435" i="4"/>
  <c r="D3436" i="4"/>
  <c r="D3437" i="4"/>
  <c r="D3438" i="4"/>
  <c r="B3438" i="4" s="1"/>
  <c r="D3439" i="4"/>
  <c r="D3440" i="4"/>
  <c r="D3441" i="4"/>
  <c r="D3442" i="4"/>
  <c r="B3442" i="4" s="1"/>
  <c r="D3443" i="4"/>
  <c r="D3444" i="4"/>
  <c r="D3445" i="4"/>
  <c r="D3446" i="4"/>
  <c r="B3446" i="4" s="1"/>
  <c r="D3447" i="4"/>
  <c r="D3448" i="4"/>
  <c r="D3449" i="4"/>
  <c r="D3450" i="4"/>
  <c r="B3450" i="4" s="1"/>
  <c r="D3451" i="4"/>
  <c r="D3452" i="4"/>
  <c r="D3453" i="4"/>
  <c r="D3454" i="4"/>
  <c r="B3454" i="4" s="1"/>
  <c r="D3455" i="4"/>
  <c r="D3456" i="4"/>
  <c r="D3457" i="4"/>
  <c r="D3458" i="4"/>
  <c r="B3458" i="4" s="1"/>
  <c r="D3459" i="4"/>
  <c r="D3460" i="4"/>
  <c r="D3461" i="4"/>
  <c r="D3462" i="4"/>
  <c r="B3462" i="4" s="1"/>
  <c r="D3463" i="4"/>
  <c r="D3464" i="4"/>
  <c r="D3465" i="4"/>
  <c r="D3466" i="4"/>
  <c r="B3466" i="4" s="1"/>
  <c r="D3467" i="4"/>
  <c r="D3468" i="4"/>
  <c r="D3469" i="4"/>
  <c r="D3470" i="4"/>
  <c r="B3470" i="4" s="1"/>
  <c r="D3471" i="4"/>
  <c r="D3472" i="4"/>
  <c r="D3473" i="4"/>
  <c r="D3474" i="4"/>
  <c r="B3474" i="4" s="1"/>
  <c r="D3475" i="4"/>
  <c r="D3476" i="4"/>
  <c r="D3477" i="4"/>
  <c r="D3478" i="4"/>
  <c r="B3478" i="4" s="1"/>
  <c r="D3479" i="4"/>
  <c r="D3480" i="4"/>
  <c r="D3481" i="4"/>
  <c r="D3482" i="4"/>
  <c r="B3482" i="4" s="1"/>
  <c r="D3483" i="4"/>
  <c r="D3484" i="4"/>
  <c r="D3485" i="4"/>
  <c r="D3486" i="4"/>
  <c r="B3486" i="4" s="1"/>
  <c r="D3487" i="4"/>
  <c r="D3488" i="4"/>
  <c r="D3489" i="4"/>
  <c r="D3490" i="4"/>
  <c r="B3490" i="4" s="1"/>
  <c r="D3491" i="4"/>
  <c r="D3492" i="4"/>
  <c r="D3493" i="4"/>
  <c r="D3494" i="4"/>
  <c r="B3494" i="4" s="1"/>
  <c r="D3495" i="4"/>
  <c r="D3496" i="4"/>
  <c r="D3497" i="4"/>
  <c r="D3498" i="4"/>
  <c r="B3498" i="4" s="1"/>
  <c r="D3499" i="4"/>
  <c r="D3500" i="4"/>
  <c r="D3501" i="4"/>
  <c r="D3502" i="4"/>
  <c r="B3502" i="4" s="1"/>
  <c r="D3503" i="4"/>
  <c r="D3504" i="4"/>
  <c r="D3505" i="4"/>
  <c r="D3506" i="4"/>
  <c r="B3506" i="4" s="1"/>
  <c r="D3507" i="4"/>
  <c r="D3508" i="4"/>
  <c r="D3509" i="4"/>
  <c r="D3510" i="4"/>
  <c r="B3510" i="4" s="1"/>
  <c r="D3511" i="4"/>
  <c r="D3512" i="4"/>
  <c r="D3513" i="4"/>
  <c r="D3514" i="4"/>
  <c r="B3514" i="4" s="1"/>
  <c r="D3515" i="4"/>
  <c r="D3516" i="4"/>
  <c r="D3517" i="4"/>
  <c r="D3518" i="4"/>
  <c r="B3518" i="4" s="1"/>
  <c r="D3519" i="4"/>
  <c r="D3520" i="4"/>
  <c r="D3521" i="4"/>
  <c r="D3522" i="4"/>
  <c r="B3522" i="4" s="1"/>
  <c r="D3523" i="4"/>
  <c r="D3524" i="4"/>
  <c r="D3525" i="4"/>
  <c r="D3526" i="4"/>
  <c r="B3526" i="4" s="1"/>
  <c r="D3527" i="4"/>
  <c r="D3528" i="4"/>
  <c r="D3529" i="4"/>
  <c r="D3530" i="4"/>
  <c r="B3530" i="4" s="1"/>
  <c r="D3531" i="4"/>
  <c r="D3532" i="4"/>
  <c r="D3533" i="4"/>
  <c r="D3534" i="4"/>
  <c r="B3534" i="4" s="1"/>
  <c r="D3535" i="4"/>
  <c r="D3536" i="4"/>
  <c r="D3537" i="4"/>
  <c r="D3538" i="4"/>
  <c r="B3538" i="4" s="1"/>
  <c r="D3539" i="4"/>
  <c r="D3540" i="4"/>
  <c r="D3541" i="4"/>
  <c r="D3542" i="4"/>
  <c r="B3542" i="4" s="1"/>
  <c r="D3543" i="4"/>
  <c r="D3544" i="4"/>
  <c r="D3545" i="4"/>
  <c r="D3546" i="4"/>
  <c r="B3546" i="4" s="1"/>
  <c r="D3547" i="4"/>
  <c r="D3548" i="4"/>
  <c r="D3549" i="4"/>
  <c r="D3550" i="4"/>
  <c r="B3550" i="4" s="1"/>
  <c r="D3551" i="4"/>
  <c r="D3552" i="4"/>
  <c r="D3553" i="4"/>
  <c r="D3554" i="4"/>
  <c r="B3554" i="4" s="1"/>
  <c r="D3555" i="4"/>
  <c r="D3556" i="4"/>
  <c r="D3557" i="4"/>
  <c r="D3558" i="4"/>
  <c r="B3558" i="4" s="1"/>
  <c r="D3559" i="4"/>
  <c r="D3560" i="4"/>
  <c r="D3561" i="4"/>
  <c r="D3562" i="4"/>
  <c r="B3562" i="4" s="1"/>
  <c r="D3563" i="4"/>
  <c r="D3564" i="4"/>
  <c r="D3565" i="4"/>
  <c r="D3566" i="4"/>
  <c r="B3566" i="4" s="1"/>
  <c r="D3567" i="4"/>
  <c r="D3568" i="4"/>
  <c r="D3569" i="4"/>
  <c r="D3570" i="4"/>
  <c r="B3570" i="4" s="1"/>
  <c r="D3571" i="4"/>
  <c r="D3572" i="4"/>
  <c r="D3573" i="4"/>
  <c r="D3574" i="4"/>
  <c r="B3574" i="4" s="1"/>
  <c r="D3575" i="4"/>
  <c r="D3576" i="4"/>
  <c r="D3577" i="4"/>
  <c r="D3578" i="4"/>
  <c r="B3578" i="4" s="1"/>
  <c r="D3579" i="4"/>
  <c r="D3580" i="4"/>
  <c r="D3581" i="4"/>
  <c r="D3582" i="4"/>
  <c r="B3582" i="4" s="1"/>
  <c r="D3583" i="4"/>
  <c r="D3584" i="4"/>
  <c r="D3585" i="4"/>
  <c r="D3586" i="4"/>
  <c r="B3586" i="4" s="1"/>
  <c r="D3587" i="4"/>
  <c r="D3588" i="4"/>
  <c r="D3589" i="4"/>
  <c r="D3590" i="4"/>
  <c r="B3590" i="4" s="1"/>
  <c r="D3591" i="4"/>
  <c r="D3592" i="4"/>
  <c r="D3593" i="4"/>
  <c r="D3594" i="4"/>
  <c r="B3594" i="4" s="1"/>
  <c r="D3595" i="4"/>
  <c r="D3596" i="4"/>
  <c r="D3597" i="4"/>
  <c r="D3598" i="4"/>
  <c r="B3598" i="4" s="1"/>
  <c r="D3599" i="4"/>
  <c r="D3600" i="4"/>
  <c r="D3601" i="4"/>
  <c r="D3602" i="4"/>
  <c r="B3602" i="4" s="1"/>
  <c r="D3603" i="4"/>
  <c r="D3604" i="4"/>
  <c r="D3605" i="4"/>
  <c r="D3606" i="4"/>
  <c r="B3606" i="4" s="1"/>
  <c r="D3607" i="4"/>
  <c r="D3608" i="4"/>
  <c r="D3609" i="4"/>
  <c r="D3610" i="4"/>
  <c r="B3610" i="4" s="1"/>
  <c r="D3611" i="4"/>
  <c r="D3612" i="4"/>
  <c r="D3613" i="4"/>
  <c r="D3614" i="4"/>
  <c r="B3614" i="4" s="1"/>
  <c r="D3615" i="4"/>
  <c r="D3616" i="4"/>
  <c r="D3617" i="4"/>
  <c r="D3618" i="4"/>
  <c r="B3618" i="4" s="1"/>
  <c r="D3619" i="4"/>
  <c r="D3620" i="4"/>
  <c r="D3621" i="4"/>
  <c r="D3622" i="4"/>
  <c r="B3622" i="4" s="1"/>
  <c r="D3623" i="4"/>
  <c r="D3624" i="4"/>
  <c r="D3625" i="4"/>
  <c r="D3626" i="4"/>
  <c r="B3626" i="4" s="1"/>
  <c r="D3627" i="4"/>
  <c r="D3628" i="4"/>
  <c r="D3629" i="4"/>
  <c r="D3630" i="4"/>
  <c r="B3630" i="4" s="1"/>
  <c r="D3631" i="4"/>
  <c r="D3632" i="4"/>
  <c r="D3633" i="4"/>
  <c r="D3634" i="4"/>
  <c r="B3634" i="4" s="1"/>
  <c r="D3635" i="4"/>
  <c r="D3636" i="4"/>
  <c r="D3637" i="4"/>
  <c r="D3638" i="4"/>
  <c r="B3638" i="4" s="1"/>
  <c r="D3639" i="4"/>
  <c r="D3640" i="4"/>
  <c r="D3641" i="4"/>
  <c r="D3642" i="4"/>
  <c r="B3642" i="4" s="1"/>
  <c r="D3643" i="4"/>
  <c r="D3644" i="4"/>
  <c r="D3645" i="4"/>
  <c r="D3646" i="4"/>
  <c r="B3646" i="4" s="1"/>
  <c r="D3647" i="4"/>
  <c r="D3648" i="4"/>
  <c r="D3649" i="4"/>
  <c r="D3650" i="4"/>
  <c r="B3650" i="4" s="1"/>
  <c r="D3651" i="4"/>
  <c r="D3652" i="4"/>
  <c r="D3653" i="4"/>
  <c r="D3654" i="4"/>
  <c r="B3654" i="4" s="1"/>
  <c r="D3655" i="4"/>
  <c r="D3656" i="4"/>
  <c r="D3657" i="4"/>
  <c r="D3658" i="4"/>
  <c r="B3658" i="4" s="1"/>
  <c r="D3659" i="4"/>
  <c r="D3660" i="4"/>
  <c r="D3661" i="4"/>
  <c r="D3662" i="4"/>
  <c r="B3662" i="4" s="1"/>
  <c r="D3663" i="4"/>
  <c r="D3664" i="4"/>
  <c r="D3665" i="4"/>
  <c r="D3666" i="4"/>
  <c r="B3666" i="4" s="1"/>
  <c r="D3667" i="4"/>
  <c r="D3668" i="4"/>
  <c r="D3669" i="4"/>
  <c r="D3670" i="4"/>
  <c r="B3670" i="4" s="1"/>
  <c r="D3671" i="4"/>
  <c r="D3672" i="4"/>
  <c r="D3673" i="4"/>
  <c r="D3674" i="4"/>
  <c r="B3674" i="4" s="1"/>
  <c r="D3675" i="4"/>
  <c r="D3676" i="4"/>
  <c r="D3677" i="4"/>
  <c r="D3678" i="4"/>
  <c r="B3678" i="4" s="1"/>
  <c r="D3679" i="4"/>
  <c r="D3680" i="4"/>
  <c r="D3681" i="4"/>
  <c r="D3682" i="4"/>
  <c r="B3682" i="4" s="1"/>
  <c r="D3683" i="4"/>
  <c r="D3684" i="4"/>
  <c r="D3685" i="4"/>
  <c r="D3686" i="4"/>
  <c r="B3686" i="4" s="1"/>
  <c r="D3687" i="4"/>
  <c r="D3688" i="4"/>
  <c r="D3689" i="4"/>
  <c r="D3690" i="4"/>
  <c r="B3690" i="4" s="1"/>
  <c r="D3691" i="4"/>
  <c r="D3692" i="4"/>
  <c r="D3693" i="4"/>
  <c r="D3694" i="4"/>
  <c r="B3694" i="4" s="1"/>
  <c r="D3695" i="4"/>
  <c r="D3696" i="4"/>
  <c r="D3697" i="4"/>
  <c r="D3698" i="4"/>
  <c r="B3698" i="4" s="1"/>
  <c r="D3699" i="4"/>
  <c r="D3700" i="4"/>
  <c r="D3701" i="4"/>
  <c r="D3702" i="4"/>
  <c r="B3702" i="4" s="1"/>
  <c r="D3703" i="4"/>
  <c r="D3704" i="4"/>
  <c r="D3705" i="4"/>
  <c r="D3706" i="4"/>
  <c r="B3706" i="4" s="1"/>
  <c r="D3707" i="4"/>
  <c r="D3708" i="4"/>
  <c r="D3709" i="4"/>
  <c r="D3710" i="4"/>
  <c r="B3710" i="4" s="1"/>
  <c r="D3711" i="4"/>
  <c r="D3712" i="4"/>
  <c r="D3713" i="4"/>
  <c r="D3714" i="4"/>
  <c r="B3714" i="4" s="1"/>
  <c r="D3715" i="4"/>
  <c r="D3716" i="4"/>
  <c r="D3717" i="4"/>
  <c r="D3718" i="4"/>
  <c r="B3718" i="4" s="1"/>
  <c r="D3719" i="4"/>
  <c r="D3720" i="4"/>
  <c r="D3721" i="4"/>
  <c r="D3722" i="4"/>
  <c r="B3722" i="4" s="1"/>
  <c r="D3723" i="4"/>
  <c r="D3724" i="4"/>
  <c r="D3725" i="4"/>
  <c r="D3726" i="4"/>
  <c r="B3726" i="4" s="1"/>
  <c r="D3727" i="4"/>
  <c r="D3728" i="4"/>
  <c r="D3729" i="4"/>
  <c r="D3730" i="4"/>
  <c r="B3730" i="4" s="1"/>
  <c r="D3731" i="4"/>
  <c r="D3732" i="4"/>
  <c r="D3733" i="4"/>
  <c r="D3734" i="4"/>
  <c r="B3734" i="4" s="1"/>
  <c r="D3735" i="4"/>
  <c r="D3736" i="4"/>
  <c r="D3737" i="4"/>
  <c r="D3738" i="4"/>
  <c r="B3738" i="4" s="1"/>
  <c r="D3739" i="4"/>
  <c r="D3740" i="4"/>
  <c r="D3741" i="4"/>
  <c r="D3742" i="4"/>
  <c r="B3742" i="4" s="1"/>
  <c r="D3743" i="4"/>
  <c r="D3744" i="4"/>
  <c r="D3745" i="4"/>
  <c r="D3746" i="4"/>
  <c r="B3746" i="4" s="1"/>
  <c r="D3747" i="4"/>
  <c r="D3748" i="4"/>
  <c r="D3749" i="4"/>
  <c r="D3750" i="4"/>
  <c r="B3750" i="4" s="1"/>
  <c r="D3751" i="4"/>
  <c r="D3752" i="4"/>
  <c r="D3753" i="4"/>
  <c r="D3754" i="4"/>
  <c r="B3754" i="4" s="1"/>
  <c r="D3755" i="4"/>
  <c r="D3756" i="4"/>
  <c r="D3757" i="4"/>
  <c r="D3758" i="4"/>
  <c r="B3758" i="4" s="1"/>
  <c r="D3759" i="4"/>
  <c r="D3760" i="4"/>
  <c r="D3761" i="4"/>
  <c r="D3762" i="4"/>
  <c r="B3762" i="4" s="1"/>
  <c r="D3763" i="4"/>
  <c r="D3764" i="4"/>
  <c r="D3765" i="4"/>
  <c r="D3766" i="4"/>
  <c r="B3766" i="4" s="1"/>
  <c r="D3767" i="4"/>
  <c r="D3768" i="4"/>
  <c r="D3769" i="4"/>
  <c r="D3770" i="4"/>
  <c r="B3770" i="4" s="1"/>
  <c r="D3771" i="4"/>
  <c r="D3772" i="4"/>
  <c r="D3773" i="4"/>
  <c r="D3774" i="4"/>
  <c r="B3774" i="4" s="1"/>
  <c r="D3775" i="4"/>
  <c r="D3776" i="4"/>
  <c r="D3777" i="4"/>
  <c r="D3778" i="4"/>
  <c r="B3778" i="4" s="1"/>
  <c r="D3779" i="4"/>
  <c r="D3780" i="4"/>
  <c r="D3781" i="4"/>
  <c r="D3782" i="4"/>
  <c r="B3782" i="4" s="1"/>
  <c r="D3783" i="4"/>
  <c r="D3784" i="4"/>
  <c r="D3785" i="4"/>
  <c r="D3786" i="4"/>
  <c r="B3786" i="4" s="1"/>
  <c r="D3787" i="4"/>
  <c r="D3788" i="4"/>
  <c r="D3789" i="4"/>
  <c r="D3790" i="4"/>
  <c r="B3790" i="4" s="1"/>
  <c r="D3791" i="4"/>
  <c r="D3792" i="4"/>
  <c r="D3793" i="4"/>
  <c r="D3794" i="4"/>
  <c r="B3794" i="4" s="1"/>
  <c r="D3795" i="4"/>
  <c r="D3796" i="4"/>
  <c r="D3797" i="4"/>
  <c r="D3798" i="4"/>
  <c r="B3798" i="4" s="1"/>
  <c r="D3799" i="4"/>
  <c r="D3800" i="4"/>
  <c r="D3801" i="4"/>
  <c r="D3802" i="4"/>
  <c r="B3802" i="4" s="1"/>
  <c r="D3803" i="4"/>
  <c r="D3804" i="4"/>
  <c r="D3805" i="4"/>
  <c r="D3806" i="4"/>
  <c r="B3806" i="4" s="1"/>
  <c r="D3807" i="4"/>
  <c r="D3808" i="4"/>
  <c r="D3809" i="4"/>
  <c r="D3810" i="4"/>
  <c r="B3810" i="4" s="1"/>
  <c r="D3811" i="4"/>
  <c r="D3812" i="4"/>
  <c r="D3813" i="4"/>
  <c r="D3814" i="4"/>
  <c r="B3814" i="4" s="1"/>
  <c r="D3815" i="4"/>
  <c r="D3816" i="4"/>
  <c r="D3817" i="4"/>
  <c r="D3818" i="4"/>
  <c r="B3818" i="4" s="1"/>
  <c r="D3819" i="4"/>
  <c r="D3820" i="4"/>
  <c r="D3821" i="4"/>
  <c r="D3822" i="4"/>
  <c r="B3822" i="4" s="1"/>
  <c r="D3823" i="4"/>
  <c r="D3824" i="4"/>
  <c r="D3825" i="4"/>
  <c r="D3826" i="4"/>
  <c r="B3826" i="4" s="1"/>
  <c r="D3827" i="4"/>
  <c r="D3828" i="4"/>
  <c r="D3829" i="4"/>
  <c r="D3830" i="4"/>
  <c r="B3830" i="4" s="1"/>
  <c r="D3831" i="4"/>
  <c r="D3832" i="4"/>
  <c r="D3833" i="4"/>
  <c r="D3834" i="4"/>
  <c r="B3834" i="4" s="1"/>
  <c r="D3835" i="4"/>
  <c r="D3836" i="4"/>
  <c r="D3837" i="4"/>
  <c r="D3838" i="4"/>
  <c r="B3838" i="4" s="1"/>
  <c r="D3839" i="4"/>
  <c r="D3840" i="4"/>
  <c r="D3841" i="4"/>
  <c r="D3842" i="4"/>
  <c r="B3842" i="4" s="1"/>
  <c r="D3843" i="4"/>
  <c r="D3844" i="4"/>
  <c r="D3845" i="4"/>
  <c r="D3846" i="4"/>
  <c r="B3846" i="4" s="1"/>
  <c r="D3847" i="4"/>
  <c r="D3848" i="4"/>
  <c r="D3849" i="4"/>
  <c r="D3850" i="4"/>
  <c r="B3850" i="4" s="1"/>
  <c r="D3851" i="4"/>
  <c r="D3852" i="4"/>
  <c r="D3853" i="4"/>
  <c r="D3854" i="4"/>
  <c r="B3854" i="4" s="1"/>
  <c r="D3855" i="4"/>
  <c r="D3856" i="4"/>
  <c r="D3857" i="4"/>
  <c r="D3858" i="4"/>
  <c r="B3858" i="4" s="1"/>
  <c r="D3859" i="4"/>
  <c r="D3860" i="4"/>
  <c r="D3861" i="4"/>
  <c r="D3862" i="4"/>
  <c r="B3862" i="4" s="1"/>
  <c r="D3863" i="4"/>
  <c r="D3864" i="4"/>
  <c r="D3865" i="4"/>
  <c r="D3866" i="4"/>
  <c r="B3866" i="4" s="1"/>
  <c r="D3867" i="4"/>
  <c r="D3868" i="4"/>
  <c r="D3869" i="4"/>
  <c r="D3870" i="4"/>
  <c r="B3870" i="4" s="1"/>
  <c r="D3871" i="4"/>
  <c r="D3872" i="4"/>
  <c r="D3873" i="4"/>
  <c r="D3874" i="4"/>
  <c r="B3874" i="4" s="1"/>
  <c r="D3875" i="4"/>
  <c r="D3876" i="4"/>
  <c r="D3877" i="4"/>
  <c r="D3878" i="4"/>
  <c r="B3878" i="4" s="1"/>
  <c r="D3879" i="4"/>
  <c r="D3880" i="4"/>
  <c r="D3881" i="4"/>
  <c r="D3882" i="4"/>
  <c r="B3882" i="4" s="1"/>
  <c r="D3883" i="4"/>
  <c r="D3884" i="4"/>
  <c r="D3885" i="4"/>
  <c r="D3886" i="4"/>
  <c r="B3886" i="4" s="1"/>
  <c r="D3887" i="4"/>
  <c r="D3888" i="4"/>
  <c r="D3889" i="4"/>
  <c r="D3890" i="4"/>
  <c r="B3890" i="4" s="1"/>
  <c r="D3891" i="4"/>
  <c r="D3892" i="4"/>
  <c r="D3893" i="4"/>
  <c r="D3894" i="4"/>
  <c r="B3894" i="4" s="1"/>
  <c r="D3895" i="4"/>
  <c r="D3896" i="4"/>
  <c r="D3897" i="4"/>
  <c r="D3898" i="4"/>
  <c r="B3898" i="4" s="1"/>
  <c r="D3899" i="4"/>
  <c r="D3900" i="4"/>
  <c r="D3901" i="4"/>
  <c r="D3902" i="4"/>
  <c r="B3902" i="4" s="1"/>
  <c r="D3903" i="4"/>
  <c r="D3904" i="4"/>
  <c r="D3905" i="4"/>
  <c r="D3906" i="4"/>
  <c r="B3906" i="4" s="1"/>
  <c r="D3907" i="4"/>
  <c r="D3908" i="4"/>
  <c r="D3909" i="4"/>
  <c r="D3910" i="4"/>
  <c r="B3910" i="4" s="1"/>
  <c r="D3911" i="4"/>
  <c r="D3912" i="4"/>
  <c r="D3913" i="4"/>
  <c r="D3914" i="4"/>
  <c r="B3914" i="4" s="1"/>
  <c r="D3915" i="4"/>
  <c r="D3916" i="4"/>
  <c r="D3917" i="4"/>
  <c r="D3918" i="4"/>
  <c r="B3918" i="4" s="1"/>
  <c r="D3919" i="4"/>
  <c r="D3920" i="4"/>
  <c r="D3921" i="4"/>
  <c r="D3922" i="4"/>
  <c r="B3922" i="4" s="1"/>
  <c r="D3923" i="4"/>
  <c r="D3924" i="4"/>
  <c r="D3925" i="4"/>
  <c r="D3926" i="4"/>
  <c r="B3926" i="4" s="1"/>
  <c r="D3927" i="4"/>
  <c r="D3928" i="4"/>
  <c r="D3929" i="4"/>
  <c r="D3930" i="4"/>
  <c r="B3930" i="4" s="1"/>
  <c r="D3931" i="4"/>
  <c r="D3932" i="4"/>
  <c r="D3933" i="4"/>
  <c r="D3934" i="4"/>
  <c r="B3934" i="4" s="1"/>
  <c r="D3935" i="4"/>
  <c r="D3936" i="4"/>
  <c r="D3937" i="4"/>
  <c r="D3938" i="4"/>
  <c r="B3938" i="4" s="1"/>
  <c r="D3939" i="4"/>
  <c r="D3940" i="4"/>
  <c r="D3941" i="4"/>
  <c r="D3942" i="4"/>
  <c r="B3942" i="4" s="1"/>
  <c r="D3943" i="4"/>
  <c r="D3944" i="4"/>
  <c r="D3945" i="4"/>
  <c r="D3946" i="4"/>
  <c r="B3946" i="4" s="1"/>
  <c r="D3947" i="4"/>
  <c r="D3948" i="4"/>
  <c r="D3949" i="4"/>
  <c r="D3950" i="4"/>
  <c r="B3950" i="4" s="1"/>
  <c r="D3951" i="4"/>
  <c r="D3952" i="4"/>
  <c r="D3953" i="4"/>
  <c r="D3954" i="4"/>
  <c r="B3954" i="4" s="1"/>
  <c r="D3955" i="4"/>
  <c r="D3956" i="4"/>
  <c r="D3957" i="4"/>
  <c r="D3958" i="4"/>
  <c r="B3958" i="4" s="1"/>
  <c r="D3959" i="4"/>
  <c r="D3960" i="4"/>
  <c r="D3961" i="4"/>
  <c r="D3962" i="4"/>
  <c r="B3962" i="4" s="1"/>
  <c r="D3963" i="4"/>
  <c r="D3964" i="4"/>
  <c r="D3965" i="4"/>
  <c r="D3966" i="4"/>
  <c r="B3966" i="4" s="1"/>
  <c r="D3967" i="4"/>
  <c r="D3968" i="4"/>
  <c r="D3969" i="4"/>
  <c r="D3970" i="4"/>
  <c r="B3970" i="4" s="1"/>
  <c r="D3971" i="4"/>
  <c r="D3972" i="4"/>
  <c r="D3973" i="4"/>
  <c r="D3974" i="4"/>
  <c r="B3974" i="4" s="1"/>
  <c r="D3975" i="4"/>
  <c r="D3976" i="4"/>
  <c r="D3977" i="4"/>
  <c r="D3978" i="4"/>
  <c r="B3978" i="4" s="1"/>
  <c r="D3979" i="4"/>
  <c r="D3980" i="4"/>
  <c r="D3981" i="4"/>
  <c r="D3982" i="4"/>
  <c r="B3982" i="4" s="1"/>
  <c r="D3983" i="4"/>
  <c r="D3984" i="4"/>
  <c r="D3985" i="4"/>
  <c r="D3986" i="4"/>
  <c r="B3986" i="4" s="1"/>
  <c r="D3987" i="4"/>
  <c r="D3988" i="4"/>
  <c r="D3989" i="4"/>
  <c r="D3990" i="4"/>
  <c r="B3990" i="4" s="1"/>
  <c r="D3991" i="4"/>
  <c r="D3992" i="4"/>
  <c r="D3993" i="4"/>
  <c r="D3994" i="4"/>
  <c r="B3994" i="4" s="1"/>
  <c r="D3995" i="4"/>
  <c r="D3996" i="4"/>
  <c r="D3997" i="4"/>
  <c r="D3998" i="4"/>
  <c r="B3998" i="4" s="1"/>
  <c r="D3999" i="4"/>
  <c r="D4000" i="4"/>
  <c r="D4001" i="4"/>
  <c r="D4002" i="4"/>
  <c r="B4002" i="4" s="1"/>
  <c r="D4003" i="4"/>
  <c r="D4004" i="4"/>
  <c r="D4005" i="4"/>
  <c r="D4006" i="4"/>
  <c r="B4006" i="4" s="1"/>
  <c r="D4007" i="4"/>
  <c r="D4008" i="4"/>
  <c r="D4009" i="4"/>
  <c r="D4010" i="4"/>
  <c r="B4010" i="4" s="1"/>
  <c r="D4011" i="4"/>
  <c r="D4012" i="4"/>
  <c r="D4013" i="4"/>
  <c r="D4014" i="4"/>
  <c r="B4014" i="4" s="1"/>
  <c r="D4015" i="4"/>
  <c r="D4016" i="4"/>
  <c r="D4017" i="4"/>
  <c r="D4018" i="4"/>
  <c r="B4018" i="4" s="1"/>
  <c r="D4019" i="4"/>
  <c r="D4020" i="4"/>
  <c r="D4021" i="4"/>
  <c r="D4022" i="4"/>
  <c r="B4022" i="4" s="1"/>
  <c r="D4023" i="4"/>
  <c r="D4024" i="4"/>
  <c r="D4025" i="4"/>
  <c r="D4026" i="4"/>
  <c r="B4026" i="4" s="1"/>
  <c r="D4027" i="4"/>
  <c r="D4028" i="4"/>
  <c r="D4029" i="4"/>
  <c r="D4030" i="4"/>
  <c r="B4030" i="4" s="1"/>
  <c r="D4031" i="4"/>
  <c r="D4032" i="4"/>
  <c r="D4033" i="4"/>
  <c r="D4034" i="4"/>
  <c r="B4034" i="4" s="1"/>
  <c r="D4035" i="4"/>
  <c r="D4036" i="4"/>
  <c r="D4037" i="4"/>
  <c r="D4038" i="4"/>
  <c r="B4038" i="4" s="1"/>
  <c r="D4039" i="4"/>
  <c r="D4040" i="4"/>
  <c r="D4041" i="4"/>
  <c r="D4042" i="4"/>
  <c r="B4042" i="4" s="1"/>
  <c r="D4043" i="4"/>
  <c r="D4044" i="4"/>
  <c r="D4045" i="4"/>
  <c r="D4046" i="4"/>
  <c r="B4046" i="4" s="1"/>
  <c r="D4047" i="4"/>
  <c r="D4048" i="4"/>
  <c r="D4049" i="4"/>
  <c r="D4050" i="4"/>
  <c r="B4050" i="4" s="1"/>
  <c r="D4051" i="4"/>
  <c r="D4052" i="4"/>
  <c r="D4053" i="4"/>
  <c r="D4054" i="4"/>
  <c r="B4054" i="4" s="1"/>
  <c r="D4055" i="4"/>
  <c r="D4056" i="4"/>
  <c r="D4057" i="4"/>
  <c r="D4058" i="4"/>
  <c r="B4058" i="4" s="1"/>
  <c r="D4059" i="4"/>
  <c r="D4060" i="4"/>
  <c r="D4061" i="4"/>
  <c r="D4062" i="4"/>
  <c r="B4062" i="4" s="1"/>
  <c r="D4063" i="4"/>
  <c r="D4064" i="4"/>
  <c r="D4065" i="4"/>
  <c r="D4066" i="4"/>
  <c r="B4066" i="4" s="1"/>
  <c r="D4067" i="4"/>
  <c r="D4068" i="4"/>
  <c r="D4069" i="4"/>
  <c r="D4070" i="4"/>
  <c r="B4070" i="4" s="1"/>
  <c r="D4071" i="4"/>
  <c r="D4072" i="4"/>
  <c r="D4073" i="4"/>
  <c r="D4074" i="4"/>
  <c r="B4074" i="4" s="1"/>
  <c r="D4075" i="4"/>
  <c r="D4076" i="4"/>
  <c r="D4077" i="4"/>
  <c r="D4078" i="4"/>
  <c r="B4078" i="4" s="1"/>
  <c r="D4079" i="4"/>
  <c r="D4080" i="4"/>
  <c r="D4081" i="4"/>
  <c r="D4082" i="4"/>
  <c r="B4082" i="4" s="1"/>
  <c r="D4083" i="4"/>
  <c r="D4084" i="4"/>
  <c r="D4085" i="4"/>
  <c r="D4086" i="4"/>
  <c r="B4086" i="4" s="1"/>
  <c r="D4087" i="4"/>
  <c r="D4088" i="4"/>
  <c r="D4089" i="4"/>
  <c r="D4090" i="4"/>
  <c r="B4090" i="4" s="1"/>
  <c r="D4091" i="4"/>
  <c r="D4092" i="4"/>
  <c r="D4093" i="4"/>
  <c r="D4094" i="4"/>
  <c r="B4094" i="4" s="1"/>
  <c r="D4095" i="4"/>
  <c r="D4096" i="4"/>
  <c r="D4097" i="4"/>
  <c r="D4098" i="4"/>
  <c r="B4098" i="4" s="1"/>
  <c r="D4099" i="4"/>
  <c r="D4100" i="4"/>
  <c r="D4101" i="4"/>
  <c r="D4102" i="4"/>
  <c r="B4102" i="4" s="1"/>
  <c r="D4103" i="4"/>
  <c r="D4104" i="4"/>
  <c r="D4105" i="4"/>
  <c r="D4106" i="4"/>
  <c r="B4106" i="4" s="1"/>
  <c r="D4107" i="4"/>
  <c r="D4108" i="4"/>
  <c r="D4109" i="4"/>
  <c r="D4110" i="4"/>
  <c r="B4110" i="4" s="1"/>
  <c r="D4111" i="4"/>
  <c r="D4112" i="4"/>
  <c r="D4113" i="4"/>
  <c r="D4114" i="4"/>
  <c r="B4114" i="4" s="1"/>
  <c r="D4115" i="4"/>
  <c r="D4116" i="4"/>
  <c r="D4117" i="4"/>
  <c r="D4118" i="4"/>
  <c r="B4118" i="4" s="1"/>
  <c r="D4119" i="4"/>
  <c r="D4120" i="4"/>
  <c r="D4121" i="4"/>
  <c r="D4122" i="4"/>
  <c r="B4122" i="4" s="1"/>
  <c r="D4123" i="4"/>
  <c r="D4124" i="4"/>
  <c r="D4125" i="4"/>
  <c r="D4126" i="4"/>
  <c r="B4126" i="4" s="1"/>
  <c r="D4127" i="4"/>
  <c r="D4128" i="4"/>
  <c r="D4129" i="4"/>
  <c r="D4130" i="4"/>
  <c r="B4130" i="4" s="1"/>
  <c r="D4131" i="4"/>
  <c r="D4132" i="4"/>
  <c r="D4133" i="4"/>
  <c r="D4134" i="4"/>
  <c r="B4134" i="4" s="1"/>
  <c r="D4135" i="4"/>
  <c r="D4136" i="4"/>
  <c r="D4137" i="4"/>
  <c r="D4138" i="4"/>
  <c r="B4138" i="4" s="1"/>
  <c r="D4139" i="4"/>
  <c r="D4140" i="4"/>
  <c r="D4141" i="4"/>
  <c r="D4142" i="4"/>
  <c r="B4142" i="4" s="1"/>
  <c r="D4143" i="4"/>
  <c r="D4144" i="4"/>
  <c r="D4145" i="4"/>
  <c r="B4145" i="4" s="1"/>
  <c r="D4146" i="4"/>
  <c r="B4146" i="4" s="1"/>
  <c r="D4147" i="4"/>
  <c r="D4148" i="4"/>
  <c r="D4149" i="4"/>
  <c r="B4149" i="4" s="1"/>
  <c r="D4150" i="4"/>
  <c r="B4150" i="4" s="1"/>
  <c r="D4151" i="4"/>
  <c r="D4152" i="4"/>
  <c r="D4153" i="4"/>
  <c r="B4153" i="4" s="1"/>
  <c r="D4154" i="4"/>
  <c r="B4154" i="4" s="1"/>
  <c r="D4155" i="4"/>
  <c r="D4156" i="4"/>
  <c r="D4157" i="4"/>
  <c r="B4157" i="4" s="1"/>
  <c r="D4158" i="4"/>
  <c r="B4158" i="4" s="1"/>
  <c r="D4159" i="4"/>
  <c r="D4160" i="4"/>
  <c r="D4161" i="4"/>
  <c r="B4161" i="4" s="1"/>
  <c r="D4162" i="4"/>
  <c r="B4162" i="4" s="1"/>
  <c r="D4163" i="4"/>
  <c r="D4164" i="4"/>
  <c r="D4165" i="4"/>
  <c r="B4165" i="4" s="1"/>
  <c r="D4166" i="4"/>
  <c r="B4166" i="4" s="1"/>
  <c r="D4167" i="4"/>
  <c r="D4168" i="4"/>
  <c r="D4169" i="4"/>
  <c r="B4169" i="4" s="1"/>
  <c r="D4170" i="4"/>
  <c r="B4170" i="4" s="1"/>
  <c r="D4171" i="4"/>
  <c r="D4172" i="4"/>
  <c r="D4173" i="4"/>
  <c r="B4173" i="4" s="1"/>
  <c r="D4174" i="4"/>
  <c r="B4174" i="4" s="1"/>
  <c r="D4175" i="4"/>
  <c r="D4176" i="4"/>
  <c r="D4177" i="4"/>
  <c r="B4177" i="4" s="1"/>
  <c r="D4178" i="4"/>
  <c r="B4178" i="4" s="1"/>
  <c r="D4179" i="4"/>
  <c r="D4180" i="4"/>
  <c r="D4181" i="4"/>
  <c r="B4181" i="4" s="1"/>
  <c r="D4182" i="4"/>
  <c r="B4182" i="4" s="1"/>
  <c r="D4183" i="4"/>
  <c r="D4184" i="4"/>
  <c r="D4185" i="4"/>
  <c r="B4185" i="4" s="1"/>
  <c r="D4186" i="4"/>
  <c r="B4186" i="4" s="1"/>
  <c r="D4187" i="4"/>
  <c r="D4188" i="4"/>
  <c r="D4189" i="4"/>
  <c r="B4189" i="4" s="1"/>
  <c r="D4190" i="4"/>
  <c r="B4190" i="4" s="1"/>
  <c r="D4191" i="4"/>
  <c r="D4192" i="4"/>
  <c r="D4193" i="4"/>
  <c r="B4193" i="4" s="1"/>
  <c r="D4194" i="4"/>
  <c r="B4194" i="4" s="1"/>
  <c r="D4195" i="4"/>
  <c r="D4196" i="4"/>
  <c r="D4197" i="4"/>
  <c r="B4197" i="4" s="1"/>
  <c r="D4198" i="4"/>
  <c r="B4198" i="4" s="1"/>
  <c r="D4199" i="4"/>
  <c r="D4200" i="4"/>
  <c r="D4201" i="4"/>
  <c r="B4201" i="4" s="1"/>
  <c r="D4202" i="4"/>
  <c r="B4202" i="4" s="1"/>
  <c r="D4203" i="4"/>
  <c r="D4204" i="4"/>
  <c r="D4205" i="4"/>
  <c r="B4205" i="4" s="1"/>
  <c r="D4206" i="4"/>
  <c r="B4206" i="4" s="1"/>
  <c r="D4207" i="4"/>
  <c r="D4208" i="4"/>
  <c r="D4209" i="4"/>
  <c r="B4209" i="4" s="1"/>
  <c r="D4210" i="4"/>
  <c r="B4210" i="4" s="1"/>
  <c r="D4211" i="4"/>
  <c r="D4212" i="4"/>
  <c r="D4213" i="4"/>
  <c r="B4213" i="4" s="1"/>
  <c r="D4214" i="4"/>
  <c r="B4214" i="4" s="1"/>
  <c r="D4215" i="4"/>
  <c r="D4216" i="4"/>
  <c r="D4217" i="4"/>
  <c r="B4217" i="4" s="1"/>
  <c r="D4218" i="4"/>
  <c r="B4218" i="4" s="1"/>
  <c r="D4219" i="4"/>
  <c r="D4220" i="4"/>
  <c r="D4221" i="4"/>
  <c r="B4221" i="4" s="1"/>
  <c r="D4222" i="4"/>
  <c r="B4222" i="4" s="1"/>
  <c r="D4223" i="4"/>
  <c r="D4224" i="4"/>
  <c r="D4225" i="4"/>
  <c r="B4225" i="4" s="1"/>
  <c r="D4226" i="4"/>
  <c r="B4226" i="4" s="1"/>
  <c r="D4227" i="4"/>
  <c r="D4228" i="4"/>
  <c r="D4229" i="4"/>
  <c r="B4229" i="4" s="1"/>
  <c r="D4230" i="4"/>
  <c r="B4230" i="4" s="1"/>
  <c r="D4231" i="4"/>
  <c r="D4232" i="4"/>
  <c r="D4233" i="4"/>
  <c r="B4233" i="4" s="1"/>
  <c r="D4234" i="4"/>
  <c r="B4234" i="4" s="1"/>
  <c r="D4235" i="4"/>
  <c r="D4236" i="4"/>
  <c r="D4237" i="4"/>
  <c r="B4237" i="4" s="1"/>
  <c r="D4238" i="4"/>
  <c r="B4238" i="4" s="1"/>
  <c r="D4239" i="4"/>
  <c r="D4240" i="4"/>
  <c r="D4241" i="4"/>
  <c r="B4241" i="4" s="1"/>
  <c r="D4242" i="4"/>
  <c r="B4242" i="4" s="1"/>
  <c r="D4243" i="4"/>
  <c r="D4244" i="4"/>
  <c r="D4245" i="4"/>
  <c r="B4245" i="4" s="1"/>
  <c r="D4246" i="4"/>
  <c r="B4246" i="4" s="1"/>
  <c r="D4247" i="4"/>
  <c r="D4248" i="4"/>
  <c r="D4249" i="4"/>
  <c r="B4249" i="4" s="1"/>
  <c r="D4250" i="4"/>
  <c r="B4250" i="4" s="1"/>
  <c r="D4251" i="4"/>
  <c r="D4252" i="4"/>
  <c r="D4253" i="4"/>
  <c r="B4253" i="4" s="1"/>
  <c r="D4254" i="4"/>
  <c r="B4254" i="4" s="1"/>
  <c r="D4255" i="4"/>
  <c r="D4256" i="4"/>
  <c r="D4257" i="4"/>
  <c r="B4257" i="4" s="1"/>
  <c r="D4258" i="4"/>
  <c r="B4258" i="4" s="1"/>
  <c r="D4259" i="4"/>
  <c r="D4260" i="4"/>
  <c r="D4261" i="4"/>
  <c r="B4261" i="4" s="1"/>
  <c r="D4262" i="4"/>
  <c r="B4262" i="4" s="1"/>
  <c r="D4263" i="4"/>
  <c r="D4264" i="4"/>
  <c r="D4265" i="4"/>
  <c r="B4265" i="4" s="1"/>
  <c r="D4266" i="4"/>
  <c r="B4266" i="4" s="1"/>
  <c r="D4267" i="4"/>
  <c r="D4268" i="4"/>
  <c r="D4269" i="4"/>
  <c r="B4269" i="4" s="1"/>
  <c r="D4270" i="4"/>
  <c r="B4270" i="4" s="1"/>
  <c r="D4271" i="4"/>
  <c r="D4272" i="4"/>
  <c r="D4273" i="4"/>
  <c r="B4273" i="4" s="1"/>
  <c r="D4274" i="4"/>
  <c r="B4274" i="4" s="1"/>
  <c r="D4275" i="4"/>
  <c r="D4276" i="4"/>
  <c r="D4277" i="4"/>
  <c r="B4277" i="4" s="1"/>
  <c r="D4278" i="4"/>
  <c r="B4278" i="4" s="1"/>
  <c r="D4279" i="4"/>
  <c r="D4280" i="4"/>
  <c r="D4281" i="4"/>
  <c r="B4281" i="4" s="1"/>
  <c r="D4282" i="4"/>
  <c r="B4282" i="4" s="1"/>
  <c r="D4283" i="4"/>
  <c r="D4284" i="4"/>
  <c r="D4285" i="4"/>
  <c r="B4285" i="4" s="1"/>
  <c r="D4286" i="4"/>
  <c r="B4286" i="4" s="1"/>
  <c r="D4287" i="4"/>
  <c r="D4288" i="4"/>
  <c r="D4289" i="4"/>
  <c r="B4289" i="4" s="1"/>
  <c r="D4290" i="4"/>
  <c r="B4290" i="4" s="1"/>
  <c r="D4291" i="4"/>
  <c r="D4292" i="4"/>
  <c r="D4293" i="4"/>
  <c r="B4293" i="4" s="1"/>
  <c r="D4294" i="4"/>
  <c r="B4294" i="4" s="1"/>
  <c r="D4295" i="4"/>
  <c r="D4296" i="4"/>
  <c r="D4297" i="4"/>
  <c r="B4297" i="4" s="1"/>
  <c r="D4298" i="4"/>
  <c r="B4298" i="4" s="1"/>
  <c r="D4299" i="4"/>
  <c r="D4300" i="4"/>
  <c r="D4301" i="4"/>
  <c r="B4301" i="4" s="1"/>
  <c r="D4302" i="4"/>
  <c r="B4302" i="4" s="1"/>
  <c r="D4303" i="4"/>
  <c r="D4304" i="4"/>
  <c r="D4305" i="4"/>
  <c r="B4305" i="4" s="1"/>
  <c r="D4306" i="4"/>
  <c r="B4306" i="4" s="1"/>
  <c r="D4307" i="4"/>
  <c r="D4308" i="4"/>
  <c r="D4309" i="4"/>
  <c r="B4309" i="4" s="1"/>
  <c r="D4310" i="4"/>
  <c r="B4310" i="4" s="1"/>
  <c r="D4311" i="4"/>
  <c r="D4312" i="4"/>
  <c r="D4313" i="4"/>
  <c r="B4313" i="4" s="1"/>
  <c r="D4314" i="4"/>
  <c r="B4314" i="4" s="1"/>
  <c r="D4315" i="4"/>
  <c r="D4316" i="4"/>
  <c r="D4317" i="4"/>
  <c r="B4317" i="4" s="1"/>
  <c r="D4318" i="4"/>
  <c r="D4319" i="4"/>
  <c r="D4320" i="4"/>
  <c r="D4321" i="4"/>
  <c r="B4321" i="4" s="1"/>
  <c r="D4322" i="4"/>
  <c r="B4322" i="4" s="1"/>
  <c r="D4323" i="4"/>
  <c r="D4324" i="4"/>
  <c r="D4325" i="4"/>
  <c r="B4325" i="4" s="1"/>
  <c r="D4326" i="4"/>
  <c r="B4326" i="4" s="1"/>
  <c r="D4327" i="4"/>
  <c r="D4328" i="4"/>
  <c r="D4329" i="4"/>
  <c r="B4329" i="4" s="1"/>
  <c r="D4330" i="4"/>
  <c r="B4330" i="4" s="1"/>
  <c r="D4331" i="4"/>
  <c r="D4332" i="4"/>
  <c r="D4333" i="4"/>
  <c r="B4333" i="4" s="1"/>
  <c r="D4334" i="4"/>
  <c r="B4334" i="4" s="1"/>
  <c r="D4335" i="4"/>
  <c r="D4336" i="4"/>
  <c r="D4337" i="4"/>
  <c r="B4337" i="4" s="1"/>
  <c r="D4338" i="4"/>
  <c r="B4338" i="4" s="1"/>
  <c r="D4339" i="4"/>
  <c r="D4340" i="4"/>
  <c r="D4341" i="4"/>
  <c r="B4341" i="4" s="1"/>
  <c r="D4342" i="4"/>
  <c r="B4342" i="4" s="1"/>
  <c r="D4343" i="4"/>
  <c r="D4344" i="4"/>
  <c r="D4345" i="4"/>
  <c r="B4345" i="4" s="1"/>
  <c r="D4346" i="4"/>
  <c r="B4346" i="4" s="1"/>
  <c r="D4347" i="4"/>
  <c r="D4348" i="4"/>
  <c r="D4349" i="4"/>
  <c r="B4349" i="4" s="1"/>
  <c r="D4350" i="4"/>
  <c r="B4350" i="4" s="1"/>
  <c r="D4351" i="4"/>
  <c r="D4352" i="4"/>
  <c r="D4353" i="4"/>
  <c r="B4353" i="4" s="1"/>
  <c r="D4354" i="4"/>
  <c r="B4354" i="4" s="1"/>
  <c r="D4355" i="4"/>
  <c r="D4356" i="4"/>
  <c r="D4357" i="4"/>
  <c r="B4357" i="4" s="1"/>
  <c r="D4358" i="4"/>
  <c r="B4358" i="4" s="1"/>
  <c r="D4359" i="4"/>
  <c r="D4360" i="4"/>
  <c r="D4361" i="4"/>
  <c r="B4361" i="4" s="1"/>
  <c r="D4362" i="4"/>
  <c r="B4362" i="4" s="1"/>
  <c r="D4363" i="4"/>
  <c r="D4364" i="4"/>
  <c r="D4365" i="4"/>
  <c r="B4365" i="4" s="1"/>
  <c r="D4366" i="4"/>
  <c r="B4366" i="4" s="1"/>
  <c r="D4367" i="4"/>
  <c r="D4368" i="4"/>
  <c r="D4369" i="4"/>
  <c r="B4369" i="4" s="1"/>
  <c r="D4370" i="4"/>
  <c r="B4370" i="4" s="1"/>
  <c r="D4371" i="4"/>
  <c r="D4372" i="4"/>
  <c r="D4373" i="4"/>
  <c r="B4373" i="4" s="1"/>
  <c r="D4374" i="4"/>
  <c r="B4374" i="4" s="1"/>
  <c r="D4375" i="4"/>
  <c r="D4376" i="4"/>
  <c r="D4377" i="4"/>
  <c r="B4377" i="4" s="1"/>
  <c r="D4378" i="4"/>
  <c r="B4378" i="4" s="1"/>
  <c r="D4379" i="4"/>
  <c r="D4380" i="4"/>
  <c r="D4381" i="4"/>
  <c r="B4381" i="4" s="1"/>
  <c r="D4382" i="4"/>
  <c r="B4382" i="4" s="1"/>
  <c r="D4383" i="4"/>
  <c r="D4384" i="4"/>
  <c r="D4385" i="4"/>
  <c r="B4385" i="4" s="1"/>
  <c r="D4386" i="4"/>
  <c r="B4386" i="4" s="1"/>
  <c r="D4387" i="4"/>
  <c r="D4388" i="4"/>
  <c r="D4389" i="4"/>
  <c r="B4389" i="4" s="1"/>
  <c r="D4390" i="4"/>
  <c r="B4390" i="4" s="1"/>
  <c r="D4391" i="4"/>
  <c r="D4392" i="4"/>
  <c r="D4393" i="4"/>
  <c r="B4393" i="4" s="1"/>
  <c r="D4394" i="4"/>
  <c r="B4394" i="4" s="1"/>
  <c r="D4395" i="4"/>
  <c r="D4396" i="4"/>
  <c r="D4397" i="4"/>
  <c r="B4397" i="4" s="1"/>
  <c r="D4398" i="4"/>
  <c r="B4398" i="4" s="1"/>
  <c r="D4399" i="4"/>
  <c r="D4400" i="4"/>
  <c r="D4401" i="4"/>
  <c r="B4401" i="4" s="1"/>
  <c r="D4402" i="4"/>
  <c r="B4402" i="4" s="1"/>
  <c r="D4403" i="4"/>
  <c r="D4404" i="4"/>
  <c r="D4405" i="4"/>
  <c r="B4405" i="4" s="1"/>
  <c r="D4406" i="4"/>
  <c r="B4406" i="4" s="1"/>
  <c r="D4407" i="4"/>
  <c r="D4408" i="4"/>
  <c r="D4409" i="4"/>
  <c r="B4409" i="4" s="1"/>
  <c r="D4410" i="4"/>
  <c r="B4410" i="4" s="1"/>
  <c r="D4411" i="4"/>
  <c r="D4412" i="4"/>
  <c r="D4413" i="4"/>
  <c r="B4413" i="4" s="1"/>
  <c r="D4414" i="4"/>
  <c r="B4414" i="4" s="1"/>
  <c r="D4415" i="4"/>
  <c r="D4416" i="4"/>
  <c r="D4417" i="4"/>
  <c r="B4417" i="4" s="1"/>
  <c r="D4418" i="4"/>
  <c r="B4418" i="4" s="1"/>
  <c r="D4419" i="4"/>
  <c r="D4420" i="4"/>
  <c r="D4421" i="4"/>
  <c r="B4421" i="4" s="1"/>
  <c r="D4422" i="4"/>
  <c r="B4422" i="4" s="1"/>
  <c r="D4423" i="4"/>
  <c r="D4424" i="4"/>
  <c r="D4425" i="4"/>
  <c r="B4425" i="4" s="1"/>
  <c r="D4426" i="4"/>
  <c r="B4426" i="4" s="1"/>
  <c r="D4427" i="4"/>
  <c r="D4428" i="4"/>
  <c r="D4429" i="4"/>
  <c r="B4429" i="4" s="1"/>
  <c r="D4430" i="4"/>
  <c r="B4430" i="4" s="1"/>
  <c r="D4431" i="4"/>
  <c r="D4432" i="4"/>
  <c r="D4433" i="4"/>
  <c r="B4433" i="4" s="1"/>
  <c r="D4434" i="4"/>
  <c r="B4434" i="4" s="1"/>
  <c r="D4435" i="4"/>
  <c r="D4436" i="4"/>
  <c r="D4437" i="4"/>
  <c r="B4437" i="4" s="1"/>
  <c r="D4438" i="4"/>
  <c r="B4438" i="4" s="1"/>
  <c r="D4439" i="4"/>
  <c r="D4440" i="4"/>
  <c r="D4441" i="4"/>
  <c r="B4441" i="4" s="1"/>
  <c r="D4442" i="4"/>
  <c r="B4442" i="4" s="1"/>
  <c r="D4443" i="4"/>
  <c r="D4444" i="4"/>
  <c r="D4445" i="4"/>
  <c r="B4445" i="4" s="1"/>
  <c r="D4446" i="4"/>
  <c r="B4446" i="4" s="1"/>
  <c r="D4447" i="4"/>
  <c r="D4448" i="4"/>
  <c r="D4449" i="4"/>
  <c r="B4449" i="4" s="1"/>
  <c r="D4450" i="4"/>
  <c r="B4450" i="4" s="1"/>
  <c r="D4451" i="4"/>
  <c r="D4452" i="4"/>
  <c r="D4453" i="4"/>
  <c r="B4453" i="4" s="1"/>
  <c r="D4454" i="4"/>
  <c r="B4454" i="4" s="1"/>
  <c r="D4455" i="4"/>
  <c r="D4456" i="4"/>
  <c r="D4457" i="4"/>
  <c r="B4457" i="4" s="1"/>
  <c r="D4458" i="4"/>
  <c r="B4458" i="4" s="1"/>
  <c r="D4459" i="4"/>
  <c r="D4460" i="4"/>
  <c r="D4461" i="4"/>
  <c r="B4461" i="4" s="1"/>
  <c r="D4462" i="4"/>
  <c r="B4462" i="4" s="1"/>
  <c r="D4463" i="4"/>
  <c r="D4464" i="4"/>
  <c r="D4465" i="4"/>
  <c r="B4465" i="4" s="1"/>
  <c r="D4466" i="4"/>
  <c r="B4466" i="4" s="1"/>
  <c r="D4467" i="4"/>
  <c r="D4468" i="4"/>
  <c r="D4469" i="4"/>
  <c r="B4469" i="4" s="1"/>
  <c r="D4470" i="4"/>
  <c r="B4470" i="4" s="1"/>
  <c r="D4471" i="4"/>
  <c r="D4472" i="4"/>
  <c r="D4473" i="4"/>
  <c r="B4473" i="4" s="1"/>
  <c r="D4474" i="4"/>
  <c r="B4474" i="4" s="1"/>
  <c r="D4475" i="4"/>
  <c r="D4476" i="4"/>
  <c r="D4477" i="4"/>
  <c r="B4477" i="4" s="1"/>
  <c r="D4478" i="4"/>
  <c r="B4478" i="4" s="1"/>
  <c r="D4479" i="4"/>
  <c r="D4480" i="4"/>
  <c r="D4481" i="4"/>
  <c r="B4481" i="4" s="1"/>
  <c r="D4482" i="4"/>
  <c r="B4482" i="4" s="1"/>
  <c r="D4483" i="4"/>
  <c r="D4484" i="4"/>
  <c r="D4485" i="4"/>
  <c r="D4486" i="4"/>
  <c r="B4486" i="4" s="1"/>
  <c r="D4487" i="4"/>
  <c r="D4488" i="4"/>
  <c r="D4489" i="4"/>
  <c r="B4489" i="4" s="1"/>
  <c r="D4490" i="4"/>
  <c r="B4490" i="4" s="1"/>
  <c r="D4491" i="4"/>
  <c r="D4492" i="4"/>
  <c r="D4493" i="4"/>
  <c r="B4493" i="4" s="1"/>
  <c r="D4494" i="4"/>
  <c r="B4494" i="4" s="1"/>
  <c r="D4495" i="4"/>
  <c r="D4496" i="4"/>
  <c r="D4497" i="4"/>
  <c r="D4498" i="4"/>
  <c r="B4498" i="4" s="1"/>
  <c r="D4499" i="4"/>
  <c r="D4500" i="4"/>
  <c r="D4501" i="4"/>
  <c r="D4502" i="4"/>
  <c r="B4502" i="4" s="1"/>
  <c r="D4503" i="4"/>
  <c r="D4504" i="4"/>
  <c r="D4505" i="4"/>
  <c r="B4505" i="4" s="1"/>
  <c r="D4506" i="4"/>
  <c r="B4506" i="4" s="1"/>
  <c r="D4507" i="4"/>
  <c r="D4508" i="4"/>
  <c r="D4509" i="4"/>
  <c r="B4509" i="4" s="1"/>
  <c r="D4510" i="4"/>
  <c r="B4510" i="4" s="1"/>
  <c r="D4511" i="4"/>
  <c r="D4512" i="4"/>
  <c r="D4513" i="4"/>
  <c r="D4514" i="4"/>
  <c r="B4514" i="4" s="1"/>
  <c r="D4515" i="4"/>
  <c r="D4516" i="4"/>
  <c r="D4517" i="4"/>
  <c r="D4518" i="4"/>
  <c r="B4518" i="4" s="1"/>
  <c r="D4519" i="4"/>
  <c r="D4520" i="4"/>
  <c r="D4521" i="4"/>
  <c r="B4521" i="4" s="1"/>
  <c r="D4522" i="4"/>
  <c r="B4522" i="4" s="1"/>
  <c r="D4523" i="4"/>
  <c r="D4524" i="4"/>
  <c r="D4525" i="4"/>
  <c r="B4525" i="4" s="1"/>
  <c r="D4526" i="4"/>
  <c r="B4526" i="4" s="1"/>
  <c r="D4527" i="4"/>
  <c r="D4528" i="4"/>
  <c r="D4529" i="4"/>
  <c r="D4530" i="4"/>
  <c r="B4530" i="4" s="1"/>
  <c r="D4531" i="4"/>
  <c r="D4532" i="4"/>
  <c r="D4533" i="4"/>
  <c r="D4534" i="4"/>
  <c r="B4534" i="4" s="1"/>
  <c r="D4535" i="4"/>
  <c r="D4536" i="4"/>
  <c r="D4537" i="4"/>
  <c r="B4537" i="4" s="1"/>
  <c r="D4538" i="4"/>
  <c r="B4538" i="4" s="1"/>
  <c r="D4539" i="4"/>
  <c r="D4540" i="4"/>
  <c r="D4541" i="4"/>
  <c r="B4541" i="4" s="1"/>
  <c r="D4542" i="4"/>
  <c r="B4542" i="4" s="1"/>
  <c r="D4543" i="4"/>
  <c r="D4544" i="4"/>
  <c r="D4545" i="4"/>
  <c r="D4546" i="4"/>
  <c r="B4546" i="4" s="1"/>
  <c r="D4547" i="4"/>
  <c r="D4548" i="4"/>
  <c r="D4549" i="4"/>
  <c r="D4550" i="4"/>
  <c r="B4550" i="4" s="1"/>
  <c r="D4551" i="4"/>
  <c r="D4552" i="4"/>
  <c r="D4553" i="4"/>
  <c r="B4553" i="4" s="1"/>
  <c r="D4554" i="4"/>
  <c r="B4554" i="4" s="1"/>
  <c r="D4555" i="4"/>
  <c r="D4556" i="4"/>
  <c r="D4557" i="4"/>
  <c r="B4557" i="4" s="1"/>
  <c r="D4558" i="4"/>
  <c r="B4558" i="4" s="1"/>
  <c r="D4559" i="4"/>
  <c r="D4560" i="4"/>
  <c r="D4561" i="4"/>
  <c r="D4562" i="4"/>
  <c r="B4562" i="4" s="1"/>
  <c r="D4563" i="4"/>
  <c r="D4564" i="4"/>
  <c r="D4565" i="4"/>
  <c r="D4566" i="4"/>
  <c r="B4566" i="4" s="1"/>
  <c r="D4567" i="4"/>
  <c r="D4568" i="4"/>
  <c r="D4569" i="4"/>
  <c r="B4569" i="4" s="1"/>
  <c r="D4570" i="4"/>
  <c r="B4570" i="4" s="1"/>
  <c r="D4571" i="4"/>
  <c r="D4572" i="4"/>
  <c r="D4573" i="4"/>
  <c r="B4573" i="4" s="1"/>
  <c r="D4574" i="4"/>
  <c r="B4574" i="4" s="1"/>
  <c r="D4575" i="4"/>
  <c r="D4576" i="4"/>
  <c r="D4577" i="4"/>
  <c r="D4578" i="4"/>
  <c r="B4578" i="4" s="1"/>
  <c r="D4579" i="4"/>
  <c r="D4580" i="4"/>
  <c r="D4581" i="4"/>
  <c r="D4582" i="4"/>
  <c r="B4582" i="4" s="1"/>
  <c r="D4583" i="4"/>
  <c r="D4584" i="4"/>
  <c r="D4585" i="4"/>
  <c r="B4585" i="4" s="1"/>
  <c r="D4586" i="4"/>
  <c r="B4586" i="4" s="1"/>
  <c r="D4587" i="4"/>
  <c r="D4588" i="4"/>
  <c r="D4589" i="4"/>
  <c r="B4589" i="4" s="1"/>
  <c r="D4590" i="4"/>
  <c r="B4590" i="4" s="1"/>
  <c r="D4591" i="4"/>
  <c r="D4592" i="4"/>
  <c r="D4593" i="4"/>
  <c r="D4594" i="4"/>
  <c r="B4594" i="4" s="1"/>
  <c r="D4595" i="4"/>
  <c r="D4596" i="4"/>
  <c r="D4597" i="4"/>
  <c r="D4598" i="4"/>
  <c r="B4598" i="4" s="1"/>
  <c r="D4599" i="4"/>
  <c r="D4600" i="4"/>
  <c r="D4601" i="4"/>
  <c r="B4601" i="4" s="1"/>
  <c r="D4602" i="4"/>
  <c r="B4602" i="4" s="1"/>
  <c r="D4603" i="4"/>
  <c r="D4604" i="4"/>
  <c r="D4605" i="4"/>
  <c r="B4605" i="4" s="1"/>
  <c r="D4606" i="4"/>
  <c r="B4606" i="4" s="1"/>
  <c r="D4607" i="4"/>
  <c r="D4608" i="4"/>
  <c r="D4609" i="4"/>
  <c r="D4610" i="4"/>
  <c r="B4610" i="4" s="1"/>
  <c r="D4611" i="4"/>
  <c r="D4612" i="4"/>
  <c r="D4613" i="4"/>
  <c r="D4614" i="4"/>
  <c r="B4614" i="4" s="1"/>
  <c r="D4615" i="4"/>
  <c r="D4616" i="4"/>
  <c r="D4617" i="4"/>
  <c r="B4617" i="4" s="1"/>
  <c r="D4618" i="4"/>
  <c r="B4618" i="4" s="1"/>
  <c r="D4619" i="4"/>
  <c r="D4620" i="4"/>
  <c r="D4621" i="4"/>
  <c r="B4621" i="4" s="1"/>
  <c r="D4622" i="4"/>
  <c r="B4622" i="4" s="1"/>
  <c r="D4623" i="4"/>
  <c r="D4624" i="4"/>
  <c r="D4625" i="4"/>
  <c r="D4626" i="4"/>
  <c r="B4626" i="4" s="1"/>
  <c r="D4627" i="4"/>
  <c r="D4628" i="4"/>
  <c r="D4629" i="4"/>
  <c r="D4630" i="4"/>
  <c r="B4630" i="4" s="1"/>
  <c r="D4631" i="4"/>
  <c r="D4632" i="4"/>
  <c r="D4633" i="4"/>
  <c r="B4633" i="4" s="1"/>
  <c r="D4634" i="4"/>
  <c r="B4634" i="4" s="1"/>
  <c r="D4635" i="4"/>
  <c r="D4636" i="4"/>
  <c r="D4637" i="4"/>
  <c r="B4637" i="4" s="1"/>
  <c r="D4638" i="4"/>
  <c r="B4638" i="4" s="1"/>
  <c r="D4639" i="4"/>
  <c r="D4640" i="4"/>
  <c r="D4641" i="4"/>
  <c r="D4642" i="4"/>
  <c r="B4642" i="4" s="1"/>
  <c r="D4643" i="4"/>
  <c r="D4644" i="4"/>
  <c r="D4645" i="4"/>
  <c r="D4646" i="4"/>
  <c r="B4646" i="4" s="1"/>
  <c r="D4647" i="4"/>
  <c r="D4648" i="4"/>
  <c r="D4649" i="4"/>
  <c r="B4649" i="4" s="1"/>
  <c r="D4650" i="4"/>
  <c r="B4650" i="4" s="1"/>
  <c r="D4651" i="4"/>
  <c r="D4652" i="4"/>
  <c r="D4653" i="4"/>
  <c r="B4653" i="4" s="1"/>
  <c r="D4654" i="4"/>
  <c r="B4654" i="4" s="1"/>
  <c r="D4655" i="4"/>
  <c r="D4656" i="4"/>
  <c r="D4657" i="4"/>
  <c r="D4658" i="4"/>
  <c r="B4658" i="4" s="1"/>
  <c r="D4659" i="4"/>
  <c r="D4660" i="4"/>
  <c r="D4661" i="4"/>
  <c r="D4662" i="4"/>
  <c r="B4662" i="4" s="1"/>
  <c r="D4663" i="4"/>
  <c r="D4664" i="4"/>
  <c r="D4665" i="4"/>
  <c r="B4665" i="4" s="1"/>
  <c r="D4666" i="4"/>
  <c r="B4666" i="4" s="1"/>
  <c r="D4667" i="4"/>
  <c r="D4668" i="4"/>
  <c r="D4669" i="4"/>
  <c r="B4669" i="4" s="1"/>
  <c r="D4670" i="4"/>
  <c r="B4670" i="4" s="1"/>
  <c r="D4671" i="4"/>
  <c r="D4672" i="4"/>
  <c r="D4673" i="4"/>
  <c r="D4674" i="4"/>
  <c r="B4674" i="4" s="1"/>
  <c r="D4675" i="4"/>
  <c r="D4676" i="4"/>
  <c r="D4677" i="4"/>
  <c r="D4678" i="4"/>
  <c r="B4678" i="4" s="1"/>
  <c r="D4679" i="4"/>
  <c r="D4680" i="4"/>
  <c r="D4681" i="4"/>
  <c r="B4681" i="4" s="1"/>
  <c r="D4682" i="4"/>
  <c r="B4682" i="4" s="1"/>
  <c r="D4683" i="4"/>
  <c r="D4684" i="4"/>
  <c r="D4685" i="4"/>
  <c r="B4685" i="4" s="1"/>
  <c r="D4686" i="4"/>
  <c r="B4686" i="4" s="1"/>
  <c r="D4687" i="4"/>
  <c r="D4688" i="4"/>
  <c r="D4689" i="4"/>
  <c r="D4690" i="4"/>
  <c r="B4690" i="4" s="1"/>
  <c r="D4691" i="4"/>
  <c r="D4692" i="4"/>
  <c r="D4693" i="4"/>
  <c r="D4694" i="4"/>
  <c r="B4694" i="4" s="1"/>
  <c r="D4695" i="4"/>
  <c r="D4696" i="4"/>
  <c r="D4697" i="4"/>
  <c r="B4697" i="4" s="1"/>
  <c r="D4698" i="4"/>
  <c r="B4698" i="4" s="1"/>
  <c r="D4699" i="4"/>
  <c r="D4700" i="4"/>
  <c r="D4701" i="4"/>
  <c r="B4701" i="4" s="1"/>
  <c r="D4702" i="4"/>
  <c r="B4702" i="4" s="1"/>
  <c r="D4703" i="4"/>
  <c r="D4704" i="4"/>
  <c r="D4705" i="4"/>
  <c r="D4706" i="4"/>
  <c r="B4706" i="4" s="1"/>
  <c r="D4707" i="4"/>
  <c r="D4708" i="4"/>
  <c r="D4709" i="4"/>
  <c r="D4710" i="4"/>
  <c r="B4710" i="4" s="1"/>
  <c r="D4711" i="4"/>
  <c r="D4712" i="4"/>
  <c r="D4713" i="4"/>
  <c r="B4713" i="4" s="1"/>
  <c r="D4714" i="4"/>
  <c r="B4714" i="4" s="1"/>
  <c r="D4715" i="4"/>
  <c r="D4716" i="4"/>
  <c r="D4717" i="4"/>
  <c r="B4717" i="4" s="1"/>
  <c r="D4718" i="4"/>
  <c r="B4718" i="4" s="1"/>
  <c r="D4719" i="4"/>
  <c r="D4720" i="4"/>
  <c r="D4721" i="4"/>
  <c r="D4722" i="4"/>
  <c r="B4722" i="4" s="1"/>
  <c r="D4723" i="4"/>
  <c r="D4724" i="4"/>
  <c r="D4725" i="4"/>
  <c r="D4726" i="4"/>
  <c r="B4726" i="4" s="1"/>
  <c r="D4727" i="4"/>
  <c r="D4728" i="4"/>
  <c r="D4729" i="4"/>
  <c r="B4729" i="4" s="1"/>
  <c r="D4730" i="4"/>
  <c r="B4730" i="4" s="1"/>
  <c r="D4731" i="4"/>
  <c r="D4732" i="4"/>
  <c r="D4733" i="4"/>
  <c r="B4733" i="4" s="1"/>
  <c r="D4734" i="4"/>
  <c r="B4734" i="4" s="1"/>
  <c r="D4735" i="4"/>
  <c r="D4736" i="4"/>
  <c r="D4737" i="4"/>
  <c r="D4738" i="4"/>
  <c r="B4738" i="4" s="1"/>
  <c r="D4739" i="4"/>
  <c r="D4740" i="4"/>
  <c r="D4741" i="4"/>
  <c r="D4742" i="4"/>
  <c r="B4742" i="4" s="1"/>
  <c r="D4743" i="4"/>
  <c r="D4744" i="4"/>
  <c r="D4745" i="4"/>
  <c r="B4745" i="4" s="1"/>
  <c r="D4746" i="4"/>
  <c r="B4746" i="4" s="1"/>
  <c r="D4747" i="4"/>
  <c r="D4748" i="4"/>
  <c r="D4749" i="4"/>
  <c r="B4749" i="4" s="1"/>
  <c r="D4750" i="4"/>
  <c r="B4750" i="4" s="1"/>
  <c r="D4751" i="4"/>
  <c r="D4752" i="4"/>
  <c r="D4753" i="4"/>
  <c r="D4754" i="4"/>
  <c r="B4754" i="4" s="1"/>
  <c r="D4755" i="4"/>
  <c r="D4756" i="4"/>
  <c r="D4757" i="4"/>
  <c r="D4758" i="4"/>
  <c r="B4758" i="4" s="1"/>
  <c r="D4759" i="4"/>
  <c r="D4760" i="4"/>
  <c r="D4761" i="4"/>
  <c r="B4761" i="4" s="1"/>
  <c r="D4762" i="4"/>
  <c r="B4762" i="4" s="1"/>
  <c r="D4763" i="4"/>
  <c r="D4764" i="4"/>
  <c r="D4765" i="4"/>
  <c r="B4765" i="4" s="1"/>
  <c r="D4766" i="4"/>
  <c r="B4766" i="4" s="1"/>
  <c r="D4767" i="4"/>
  <c r="D4768" i="4"/>
  <c r="D4769" i="4"/>
  <c r="D4770" i="4"/>
  <c r="B4770" i="4" s="1"/>
  <c r="D4771" i="4"/>
  <c r="D4772" i="4"/>
  <c r="D4773" i="4"/>
  <c r="D4774" i="4"/>
  <c r="B4774" i="4" s="1"/>
  <c r="D4775" i="4"/>
  <c r="D4776" i="4"/>
  <c r="D4777" i="4"/>
  <c r="B4777" i="4" s="1"/>
  <c r="D4778" i="4"/>
  <c r="B4778" i="4" s="1"/>
  <c r="D4779" i="4"/>
  <c r="D4780" i="4"/>
  <c r="D4781" i="4"/>
  <c r="B4781" i="4" s="1"/>
  <c r="D4782" i="4"/>
  <c r="B4782" i="4" s="1"/>
  <c r="D4783" i="4"/>
  <c r="D4784" i="4"/>
  <c r="D4785" i="4"/>
  <c r="D4786" i="4"/>
  <c r="B4786" i="4" s="1"/>
  <c r="D4787" i="4"/>
  <c r="D4788" i="4"/>
  <c r="D4789" i="4"/>
  <c r="D4790" i="4"/>
  <c r="B4790" i="4" s="1"/>
  <c r="D4791" i="4"/>
  <c r="D4792" i="4"/>
  <c r="D4793" i="4"/>
  <c r="B4793" i="4" s="1"/>
  <c r="D4794" i="4"/>
  <c r="B4794" i="4" s="1"/>
  <c r="D4795" i="4"/>
  <c r="D4796" i="4"/>
  <c r="D4797" i="4"/>
  <c r="B4797" i="4" s="1"/>
  <c r="D4798" i="4"/>
  <c r="B4798" i="4" s="1"/>
  <c r="D4799" i="4"/>
  <c r="D4800" i="4"/>
  <c r="D4801" i="4"/>
  <c r="D4802" i="4"/>
  <c r="B4802" i="4" s="1"/>
  <c r="D4803" i="4"/>
  <c r="D4804" i="4"/>
  <c r="D4805" i="4"/>
  <c r="D4806" i="4"/>
  <c r="B4806" i="4" s="1"/>
  <c r="D4807" i="4"/>
  <c r="D4808" i="4"/>
  <c r="D4809" i="4"/>
  <c r="B4809" i="4" s="1"/>
  <c r="D4810" i="4"/>
  <c r="B4810" i="4" s="1"/>
  <c r="D4811" i="4"/>
  <c r="D4812" i="4"/>
  <c r="D4813" i="4"/>
  <c r="B4813" i="4" s="1"/>
  <c r="D4814" i="4"/>
  <c r="B4814" i="4" s="1"/>
  <c r="D4815" i="4"/>
  <c r="D4816" i="4"/>
  <c r="D4817" i="4"/>
  <c r="D4818" i="4"/>
  <c r="B4818" i="4" s="1"/>
  <c r="D4819" i="4"/>
  <c r="D4820" i="4"/>
  <c r="D4821" i="4"/>
  <c r="D4822" i="4"/>
  <c r="B4822" i="4" s="1"/>
  <c r="D4823" i="4"/>
  <c r="D4824" i="4"/>
  <c r="D4825" i="4"/>
  <c r="B4825" i="4" s="1"/>
  <c r="D4826" i="4"/>
  <c r="B4826" i="4" s="1"/>
  <c r="D4827" i="4"/>
  <c r="D4828" i="4"/>
  <c r="D4829" i="4"/>
  <c r="B4829" i="4" s="1"/>
  <c r="D4830" i="4"/>
  <c r="B4830" i="4" s="1"/>
  <c r="D4831" i="4"/>
  <c r="D4832" i="4"/>
  <c r="D4833" i="4"/>
  <c r="D4834" i="4"/>
  <c r="B4834" i="4" s="1"/>
  <c r="D4835" i="4"/>
  <c r="D4836" i="4"/>
  <c r="D4837" i="4"/>
  <c r="D4838" i="4"/>
  <c r="B4838" i="4" s="1"/>
  <c r="D4839" i="4"/>
  <c r="D4840" i="4"/>
  <c r="D4841" i="4"/>
  <c r="B4841" i="4" s="1"/>
  <c r="D4842" i="4"/>
  <c r="B4842" i="4" s="1"/>
  <c r="D4843" i="4"/>
  <c r="D4844" i="4"/>
  <c r="D4845" i="4"/>
  <c r="B4845" i="4" s="1"/>
  <c r="D4846" i="4"/>
  <c r="B4846" i="4" s="1"/>
  <c r="D4847" i="4"/>
  <c r="D4848" i="4"/>
  <c r="D4849" i="4"/>
  <c r="D4850" i="4"/>
  <c r="B4850" i="4" s="1"/>
  <c r="D4851" i="4"/>
  <c r="D4852" i="4"/>
  <c r="D4853" i="4"/>
  <c r="D4854" i="4"/>
  <c r="B4854" i="4" s="1"/>
  <c r="D4855" i="4"/>
  <c r="D4856" i="4"/>
  <c r="D4857" i="4"/>
  <c r="B4857" i="4" s="1"/>
  <c r="D4858" i="4"/>
  <c r="B4858" i="4" s="1"/>
  <c r="D4859" i="4"/>
  <c r="D4860" i="4"/>
  <c r="D4861" i="4"/>
  <c r="B4861" i="4" s="1"/>
  <c r="D4862" i="4"/>
  <c r="B4862" i="4" s="1"/>
  <c r="D4863" i="4"/>
  <c r="D4864" i="4"/>
  <c r="D4865" i="4"/>
  <c r="D4866" i="4"/>
  <c r="B4866" i="4" s="1"/>
  <c r="D4867" i="4"/>
  <c r="D4868" i="4"/>
  <c r="D4869" i="4"/>
  <c r="D4870" i="4"/>
  <c r="B4870" i="4" s="1"/>
  <c r="D4871" i="4"/>
  <c r="D4872" i="4"/>
  <c r="D4873" i="4"/>
  <c r="B4873" i="4" s="1"/>
  <c r="D4874" i="4"/>
  <c r="B4874" i="4" s="1"/>
  <c r="D4875" i="4"/>
  <c r="D4876" i="4"/>
  <c r="D4877" i="4"/>
  <c r="B4877" i="4" s="1"/>
  <c r="D4878" i="4"/>
  <c r="B4878" i="4" s="1"/>
  <c r="D4879" i="4"/>
  <c r="D4880" i="4"/>
  <c r="D4881" i="4"/>
  <c r="D4882" i="4"/>
  <c r="B4882" i="4" s="1"/>
  <c r="D4883" i="4"/>
  <c r="D4884" i="4"/>
  <c r="D4885" i="4"/>
  <c r="D4886" i="4"/>
  <c r="B4886" i="4" s="1"/>
  <c r="D4887" i="4"/>
  <c r="D4888" i="4"/>
  <c r="D4889" i="4"/>
  <c r="B4889" i="4" s="1"/>
  <c r="D4890" i="4"/>
  <c r="B4890" i="4" s="1"/>
  <c r="D4891" i="4"/>
  <c r="D4892" i="4"/>
  <c r="D4893" i="4"/>
  <c r="B4893" i="4" s="1"/>
  <c r="D4894" i="4"/>
  <c r="B4894" i="4" s="1"/>
  <c r="D4895" i="4"/>
  <c r="D4896" i="4"/>
  <c r="D4897" i="4"/>
  <c r="D4898" i="4"/>
  <c r="B4898" i="4" s="1"/>
  <c r="D4899" i="4"/>
  <c r="D4900" i="4"/>
  <c r="D4901" i="4"/>
  <c r="D4902" i="4"/>
  <c r="B4902" i="4" s="1"/>
  <c r="D4903" i="4"/>
  <c r="D4904" i="4"/>
  <c r="D4905" i="4"/>
  <c r="B4905" i="4" s="1"/>
  <c r="D4906" i="4"/>
  <c r="B4906" i="4" s="1"/>
  <c r="D4907" i="4"/>
  <c r="D4908" i="4"/>
  <c r="D4909" i="4"/>
  <c r="B4909" i="4" s="1"/>
  <c r="D4910" i="4"/>
  <c r="B4910" i="4" s="1"/>
  <c r="D4911" i="4"/>
  <c r="D4912" i="4"/>
  <c r="D4913" i="4"/>
  <c r="D4914" i="4"/>
  <c r="B4914" i="4" s="1"/>
  <c r="D4915" i="4"/>
  <c r="D4916" i="4"/>
  <c r="D4917" i="4"/>
  <c r="D4918" i="4"/>
  <c r="B4918" i="4" s="1"/>
  <c r="D4919" i="4"/>
  <c r="D4920" i="4"/>
  <c r="D4921" i="4"/>
  <c r="B4921" i="4" s="1"/>
  <c r="D4922" i="4"/>
  <c r="B4922" i="4" s="1"/>
  <c r="D4923" i="4"/>
  <c r="D4924" i="4"/>
  <c r="D4925" i="4"/>
  <c r="B4925" i="4" s="1"/>
  <c r="D4926" i="4"/>
  <c r="B4926" i="4" s="1"/>
  <c r="D4927" i="4"/>
  <c r="D4928" i="4"/>
  <c r="D4929" i="4"/>
  <c r="D4930" i="4"/>
  <c r="B4930" i="4" s="1"/>
  <c r="D4931" i="4"/>
  <c r="D4932" i="4"/>
  <c r="D4933" i="4"/>
  <c r="D4934" i="4"/>
  <c r="B4934" i="4" s="1"/>
  <c r="D4935" i="4"/>
  <c r="D4936" i="4"/>
  <c r="D4937" i="4"/>
  <c r="B4937" i="4" s="1"/>
  <c r="D4938" i="4"/>
  <c r="B4938" i="4" s="1"/>
  <c r="D4939" i="4"/>
  <c r="D4940" i="4"/>
  <c r="D4941" i="4"/>
  <c r="B4941" i="4" s="1"/>
  <c r="D4942" i="4"/>
  <c r="B4942" i="4" s="1"/>
  <c r="D4943" i="4"/>
  <c r="D4944" i="4"/>
  <c r="D4945" i="4"/>
  <c r="D4946" i="4"/>
  <c r="B4946" i="4" s="1"/>
  <c r="D4947" i="4"/>
  <c r="D4948" i="4"/>
  <c r="D4949" i="4"/>
  <c r="D4950" i="4"/>
  <c r="B4950" i="4" s="1"/>
  <c r="D4951" i="4"/>
  <c r="D4952" i="4"/>
  <c r="D4953" i="4"/>
  <c r="B4953" i="4" s="1"/>
  <c r="D4954" i="4"/>
  <c r="B4954" i="4" s="1"/>
  <c r="D4955" i="4"/>
  <c r="D4956" i="4"/>
  <c r="D4957" i="4"/>
  <c r="B4957" i="4" s="1"/>
  <c r="D4958" i="4"/>
  <c r="B4958" i="4" s="1"/>
  <c r="D4959" i="4"/>
  <c r="D4960" i="4"/>
  <c r="D4961" i="4"/>
  <c r="D4962" i="4"/>
  <c r="B4962" i="4" s="1"/>
  <c r="D4963" i="4"/>
  <c r="D4964" i="4"/>
  <c r="D4965" i="4"/>
  <c r="D4966" i="4"/>
  <c r="B4966" i="4" s="1"/>
  <c r="D4967" i="4"/>
  <c r="D4968" i="4"/>
  <c r="D4969" i="4"/>
  <c r="B4969" i="4" s="1"/>
  <c r="D4970" i="4"/>
  <c r="B4970" i="4" s="1"/>
  <c r="D4971" i="4"/>
  <c r="D4972" i="4"/>
  <c r="D4973" i="4"/>
  <c r="B4973" i="4" s="1"/>
  <c r="D4974" i="4"/>
  <c r="B4974" i="4" s="1"/>
  <c r="D4975" i="4"/>
  <c r="D4976" i="4"/>
  <c r="D4977" i="4"/>
  <c r="D4978" i="4"/>
  <c r="B4978" i="4" s="1"/>
  <c r="D4979" i="4"/>
  <c r="D4980" i="4"/>
  <c r="D4981" i="4"/>
  <c r="D4982" i="4"/>
  <c r="B4982" i="4" s="1"/>
  <c r="D4983" i="4"/>
  <c r="D4984" i="4"/>
  <c r="D4985" i="4"/>
  <c r="B4985" i="4" s="1"/>
  <c r="D4986" i="4"/>
  <c r="B4986" i="4" s="1"/>
  <c r="D4987" i="4"/>
  <c r="D4988" i="4"/>
  <c r="D4989" i="4"/>
  <c r="B4989" i="4" s="1"/>
  <c r="D4990" i="4"/>
  <c r="B4990" i="4" s="1"/>
  <c r="D4991" i="4"/>
  <c r="D4992" i="4"/>
  <c r="D4993" i="4"/>
  <c r="D4994" i="4"/>
  <c r="B4994" i="4" s="1"/>
  <c r="D4995" i="4"/>
  <c r="D4996" i="4"/>
  <c r="D4997" i="4"/>
  <c r="D4998" i="4"/>
  <c r="B4998" i="4" s="1"/>
  <c r="D4999" i="4"/>
  <c r="D5000" i="4"/>
  <c r="D5001" i="4"/>
  <c r="B5001" i="4" s="1"/>
  <c r="D5002" i="4"/>
  <c r="B5002" i="4" s="1"/>
  <c r="D5003" i="4"/>
  <c r="D5004" i="4"/>
  <c r="D5005" i="4"/>
  <c r="B5005" i="4" s="1"/>
  <c r="D5006" i="4"/>
  <c r="B5006" i="4" s="1"/>
  <c r="D5007" i="4"/>
  <c r="D5008" i="4"/>
  <c r="D5009" i="4"/>
  <c r="D5010" i="4"/>
  <c r="B5010" i="4" s="1"/>
  <c r="D5011" i="4"/>
  <c r="D5012" i="4"/>
  <c r="D5013" i="4"/>
  <c r="D5014" i="4"/>
  <c r="B5014" i="4" s="1"/>
  <c r="D5015" i="4"/>
  <c r="D5016" i="4"/>
  <c r="D5017" i="4"/>
  <c r="B5017" i="4" s="1"/>
  <c r="D5018" i="4"/>
  <c r="B5018" i="4" s="1"/>
  <c r="D5019" i="4"/>
  <c r="D5020" i="4"/>
  <c r="D5021" i="4"/>
  <c r="B5021" i="4" s="1"/>
  <c r="D5022" i="4"/>
  <c r="B5022" i="4" s="1"/>
  <c r="D5023" i="4"/>
  <c r="D5024" i="4"/>
  <c r="D5025" i="4"/>
  <c r="D5026" i="4"/>
  <c r="B5026" i="4" s="1"/>
  <c r="D5027" i="4"/>
  <c r="D5028" i="4"/>
  <c r="D5029" i="4"/>
  <c r="D5030" i="4"/>
  <c r="B5030" i="4" s="1"/>
  <c r="D5031" i="4"/>
  <c r="D5032" i="4"/>
  <c r="D5033" i="4"/>
  <c r="B5033" i="4" s="1"/>
  <c r="D5034" i="4"/>
  <c r="B5034" i="4" s="1"/>
  <c r="D5035" i="4"/>
  <c r="D5036" i="4"/>
  <c r="D5037" i="4"/>
  <c r="B5037" i="4" s="1"/>
  <c r="D5038" i="4"/>
  <c r="B5038" i="4" s="1"/>
  <c r="D5039" i="4"/>
  <c r="D5040" i="4"/>
  <c r="D5041" i="4"/>
  <c r="D5042" i="4"/>
  <c r="B5042" i="4" s="1"/>
  <c r="D5043" i="4"/>
  <c r="D5044" i="4"/>
  <c r="D5045" i="4"/>
  <c r="D5046" i="4"/>
  <c r="B5046" i="4" s="1"/>
  <c r="D5047" i="4"/>
  <c r="D5048" i="4"/>
  <c r="D5049" i="4"/>
  <c r="B5049" i="4" s="1"/>
  <c r="D5050" i="4"/>
  <c r="B5050" i="4" s="1"/>
  <c r="D5051" i="4"/>
  <c r="D5052" i="4"/>
  <c r="D5053" i="4"/>
  <c r="B5053" i="4" s="1"/>
  <c r="D5054" i="4"/>
  <c r="B5054" i="4" s="1"/>
  <c r="D5055" i="4"/>
  <c r="D5056" i="4"/>
  <c r="D5057" i="4"/>
  <c r="D5058" i="4"/>
  <c r="B5058" i="4" s="1"/>
  <c r="D5059" i="4"/>
  <c r="D5060" i="4"/>
  <c r="D5061" i="4"/>
  <c r="D5062" i="4"/>
  <c r="B5062" i="4" s="1"/>
  <c r="D5063" i="4"/>
  <c r="D5064" i="4"/>
  <c r="D5065" i="4"/>
  <c r="B5065" i="4" s="1"/>
  <c r="D5066" i="4"/>
  <c r="B5066" i="4" s="1"/>
  <c r="D5067" i="4"/>
  <c r="D5068" i="4"/>
  <c r="D5069" i="4"/>
  <c r="B5069" i="4" s="1"/>
  <c r="D5070" i="4"/>
  <c r="B5070" i="4" s="1"/>
  <c r="D5071" i="4"/>
  <c r="D5072" i="4"/>
  <c r="D5073" i="4"/>
  <c r="D5074" i="4"/>
  <c r="B5074" i="4" s="1"/>
  <c r="D5075" i="4"/>
  <c r="D5076" i="4"/>
  <c r="D5077" i="4"/>
  <c r="D5078" i="4"/>
  <c r="B5078" i="4" s="1"/>
  <c r="D5079" i="4"/>
  <c r="D5080" i="4"/>
  <c r="D5081" i="4"/>
  <c r="D5082" i="4"/>
  <c r="B5082" i="4" s="1"/>
  <c r="D5083" i="4"/>
  <c r="D5084" i="4"/>
  <c r="D5085" i="4"/>
  <c r="D5086" i="4"/>
  <c r="B5086" i="4" s="1"/>
  <c r="D5087" i="4"/>
  <c r="D5088" i="4"/>
  <c r="D5089" i="4"/>
  <c r="D5090" i="4"/>
  <c r="B5090" i="4" s="1"/>
  <c r="D5091" i="4"/>
  <c r="D5092" i="4"/>
  <c r="D5093" i="4"/>
  <c r="D5094" i="4"/>
  <c r="B5094" i="4" s="1"/>
  <c r="D5095" i="4"/>
  <c r="D5096" i="4"/>
  <c r="D5097" i="4"/>
  <c r="D5098" i="4"/>
  <c r="B5098" i="4" s="1"/>
  <c r="D5099" i="4"/>
  <c r="D5100" i="4"/>
  <c r="D5101" i="4"/>
  <c r="D5102" i="4"/>
  <c r="B5102" i="4" s="1"/>
  <c r="D5103" i="4"/>
  <c r="D5104" i="4"/>
  <c r="D5105" i="4"/>
  <c r="D5106" i="4"/>
  <c r="B5106" i="4" s="1"/>
  <c r="D5107" i="4"/>
  <c r="D5108" i="4"/>
  <c r="D5109" i="4"/>
  <c r="D5110" i="4"/>
  <c r="B5110" i="4" s="1"/>
  <c r="D5111" i="4"/>
  <c r="D5112" i="4"/>
  <c r="D5113" i="4"/>
  <c r="D5114" i="4"/>
  <c r="B5114" i="4" s="1"/>
  <c r="D5115" i="4"/>
  <c r="D5116" i="4"/>
  <c r="D5117" i="4"/>
  <c r="D5118" i="4"/>
  <c r="B5118" i="4" s="1"/>
  <c r="D5119" i="4"/>
  <c r="D5120" i="4"/>
  <c r="D5121" i="4"/>
  <c r="D5122" i="4"/>
  <c r="B5122" i="4" s="1"/>
  <c r="D5123" i="4"/>
  <c r="D5124" i="4"/>
  <c r="D5125" i="4"/>
  <c r="D5126" i="4"/>
  <c r="B5126" i="4" s="1"/>
  <c r="D5127" i="4"/>
  <c r="D5128" i="4"/>
  <c r="D5129" i="4"/>
  <c r="D5130" i="4"/>
  <c r="B5130" i="4" s="1"/>
  <c r="D5131" i="4"/>
  <c r="D5132" i="4"/>
  <c r="D5133" i="4"/>
  <c r="D5134" i="4"/>
  <c r="B5134" i="4" s="1"/>
  <c r="D5135" i="4"/>
  <c r="D5136" i="4"/>
  <c r="D5137" i="4"/>
  <c r="D5138" i="4"/>
  <c r="B5138" i="4" s="1"/>
  <c r="D5139" i="4"/>
  <c r="D5140" i="4"/>
  <c r="D5141" i="4"/>
  <c r="D5142" i="4"/>
  <c r="B5142" i="4" s="1"/>
  <c r="D5143" i="4"/>
  <c r="D5144" i="4"/>
  <c r="D5145" i="4"/>
  <c r="D5146" i="4"/>
  <c r="B5146" i="4" s="1"/>
  <c r="D5147" i="4"/>
  <c r="D5148" i="4"/>
  <c r="D5149" i="4"/>
  <c r="D5150" i="4"/>
  <c r="B5150" i="4" s="1"/>
  <c r="D5151" i="4"/>
  <c r="D5152" i="4"/>
  <c r="D5153" i="4"/>
  <c r="D5154" i="4"/>
  <c r="B5154" i="4" s="1"/>
  <c r="D5155" i="4"/>
  <c r="D5156" i="4"/>
  <c r="D5157" i="4"/>
  <c r="D5158" i="4"/>
  <c r="B5158" i="4" s="1"/>
  <c r="D5159" i="4"/>
  <c r="D5160" i="4"/>
  <c r="D5161" i="4"/>
  <c r="D5162" i="4"/>
  <c r="B5162" i="4" s="1"/>
  <c r="D5163" i="4"/>
  <c r="D5164" i="4"/>
  <c r="D5165" i="4"/>
  <c r="D5166" i="4"/>
  <c r="B5166" i="4" s="1"/>
  <c r="D5167" i="4"/>
  <c r="D5168" i="4"/>
  <c r="D5169" i="4"/>
  <c r="D5170" i="4"/>
  <c r="B5170" i="4" s="1"/>
  <c r="D5171" i="4"/>
  <c r="D5172" i="4"/>
  <c r="D5173" i="4"/>
  <c r="D5174" i="4"/>
  <c r="B5174" i="4" s="1"/>
  <c r="D5175" i="4"/>
  <c r="D5176" i="4"/>
  <c r="D5177" i="4"/>
  <c r="D5178" i="4"/>
  <c r="B5178" i="4" s="1"/>
  <c r="D5179" i="4"/>
  <c r="D5180" i="4"/>
  <c r="D5181" i="4"/>
  <c r="D5182" i="4"/>
  <c r="B5182" i="4" s="1"/>
  <c r="D5183" i="4"/>
  <c r="D5184" i="4"/>
  <c r="D5185" i="4"/>
  <c r="D5186" i="4"/>
  <c r="B5186" i="4" s="1"/>
  <c r="D5187" i="4"/>
  <c r="D5188" i="4"/>
  <c r="D5189" i="4"/>
  <c r="D5190" i="4"/>
  <c r="B5190" i="4" s="1"/>
  <c r="D5191" i="4"/>
  <c r="D5192" i="4"/>
  <c r="D5193" i="4"/>
  <c r="D5194" i="4"/>
  <c r="B5194" i="4" s="1"/>
  <c r="D5195" i="4"/>
  <c r="D5196" i="4"/>
  <c r="D5197" i="4"/>
  <c r="D5198" i="4"/>
  <c r="B5198" i="4" s="1"/>
  <c r="D5199" i="4"/>
  <c r="D5200" i="4"/>
  <c r="D5201" i="4"/>
  <c r="D5202" i="4"/>
  <c r="B5202" i="4" s="1"/>
  <c r="D5203" i="4"/>
  <c r="D5204" i="4"/>
  <c r="D5205" i="4"/>
  <c r="D5206" i="4"/>
  <c r="B5206" i="4" s="1"/>
  <c r="D5207" i="4"/>
  <c r="D5208" i="4"/>
  <c r="D5209" i="4"/>
  <c r="D5210" i="4"/>
  <c r="B5210" i="4" s="1"/>
  <c r="D5211" i="4"/>
  <c r="D5212" i="4"/>
  <c r="D5213" i="4"/>
  <c r="D5214" i="4"/>
  <c r="B5214" i="4" s="1"/>
  <c r="D5215" i="4"/>
  <c r="D5216" i="4"/>
  <c r="D5217" i="4"/>
  <c r="D5218" i="4"/>
  <c r="B5218" i="4" s="1"/>
  <c r="D5219" i="4"/>
  <c r="D5220" i="4"/>
  <c r="D5221" i="4"/>
  <c r="D5222" i="4"/>
  <c r="B5222" i="4" s="1"/>
  <c r="D5223" i="4"/>
  <c r="D5224" i="4"/>
  <c r="D5225" i="4"/>
  <c r="D5226" i="4"/>
  <c r="B5226" i="4" s="1"/>
  <c r="D5227" i="4"/>
  <c r="D5228" i="4"/>
  <c r="D5229" i="4"/>
  <c r="D5230" i="4"/>
  <c r="B5230" i="4" s="1"/>
  <c r="D5231" i="4"/>
  <c r="D5232" i="4"/>
  <c r="D5233" i="4"/>
  <c r="D5234" i="4"/>
  <c r="B5234" i="4" s="1"/>
  <c r="D5235" i="4"/>
  <c r="D5236" i="4"/>
  <c r="D5237" i="4"/>
  <c r="D5238" i="4"/>
  <c r="B5238" i="4" s="1"/>
  <c r="D5239" i="4"/>
  <c r="D5240" i="4"/>
  <c r="D5241" i="4"/>
  <c r="D5242" i="4"/>
  <c r="B5242" i="4" s="1"/>
  <c r="D5243" i="4"/>
  <c r="D5244" i="4"/>
  <c r="D5245" i="4"/>
  <c r="D5246" i="4"/>
  <c r="B5246" i="4" s="1"/>
  <c r="D5247" i="4"/>
  <c r="D5248" i="4"/>
  <c r="D5249" i="4"/>
  <c r="D5250" i="4"/>
  <c r="B5250" i="4" s="1"/>
  <c r="D5251" i="4"/>
  <c r="D5252" i="4"/>
  <c r="D5253" i="4"/>
  <c r="D5254" i="4"/>
  <c r="B5254" i="4" s="1"/>
  <c r="D5255" i="4"/>
  <c r="D5256" i="4"/>
  <c r="D5257" i="4"/>
  <c r="D5258" i="4"/>
  <c r="B5258" i="4" s="1"/>
  <c r="D5259" i="4"/>
  <c r="D5260" i="4"/>
  <c r="D5261" i="4"/>
  <c r="D5262" i="4"/>
  <c r="B5262" i="4" s="1"/>
  <c r="D5263" i="4"/>
  <c r="D5264" i="4"/>
  <c r="D5265" i="4"/>
  <c r="D5266" i="4"/>
  <c r="B5266" i="4" s="1"/>
  <c r="D5267" i="4"/>
  <c r="D5268" i="4"/>
  <c r="D5269" i="4"/>
  <c r="D5270" i="4"/>
  <c r="B5270" i="4" s="1"/>
  <c r="D5271" i="4"/>
  <c r="D5272" i="4"/>
  <c r="D5273" i="4"/>
  <c r="D5274" i="4"/>
  <c r="B5274" i="4" s="1"/>
  <c r="D5275" i="4"/>
  <c r="D5276" i="4"/>
  <c r="D5277" i="4"/>
  <c r="D5278" i="4"/>
  <c r="B5278" i="4" s="1"/>
  <c r="D5279" i="4"/>
  <c r="D5280" i="4"/>
  <c r="D5281" i="4"/>
  <c r="D5282" i="4"/>
  <c r="B5282" i="4" s="1"/>
  <c r="D5283" i="4"/>
  <c r="D5284" i="4"/>
  <c r="D5285" i="4"/>
  <c r="D5286" i="4"/>
  <c r="B5286" i="4" s="1"/>
  <c r="D5287" i="4"/>
  <c r="D5288" i="4"/>
  <c r="D5289" i="4"/>
  <c r="D5290" i="4"/>
  <c r="B5290" i="4" s="1"/>
  <c r="D5291" i="4"/>
  <c r="D5292" i="4"/>
  <c r="D5293" i="4"/>
  <c r="D5294" i="4"/>
  <c r="B5294" i="4" s="1"/>
  <c r="D5295" i="4"/>
  <c r="D5296" i="4"/>
  <c r="D5297" i="4"/>
  <c r="D5298" i="4"/>
  <c r="B5298" i="4" s="1"/>
  <c r="D5299" i="4"/>
  <c r="D5300" i="4"/>
  <c r="D5301" i="4"/>
  <c r="D5302" i="4"/>
  <c r="B5302" i="4" s="1"/>
  <c r="D5303" i="4"/>
  <c r="D5304" i="4"/>
  <c r="D5305" i="4"/>
  <c r="D5306" i="4"/>
  <c r="B5306" i="4" s="1"/>
  <c r="D5307" i="4"/>
  <c r="D5308" i="4"/>
  <c r="D5309" i="4"/>
  <c r="D5310" i="4"/>
  <c r="B5310" i="4" s="1"/>
  <c r="D5311" i="4"/>
  <c r="D5312" i="4"/>
  <c r="D5313" i="4"/>
  <c r="D5314" i="4"/>
  <c r="B5314" i="4" s="1"/>
  <c r="D5315" i="4"/>
  <c r="D5316" i="4"/>
  <c r="D5317" i="4"/>
  <c r="D5318" i="4"/>
  <c r="B5318" i="4" s="1"/>
  <c r="D5319" i="4"/>
  <c r="D5320" i="4"/>
  <c r="D5321" i="4"/>
  <c r="D5322" i="4"/>
  <c r="B5322" i="4" s="1"/>
  <c r="D5323" i="4"/>
  <c r="D5324" i="4"/>
  <c r="D5325" i="4"/>
  <c r="D5326" i="4"/>
  <c r="B5326" i="4" s="1"/>
  <c r="D5327" i="4"/>
  <c r="D5328" i="4"/>
  <c r="D5329" i="4"/>
  <c r="D5330" i="4"/>
  <c r="B5330" i="4" s="1"/>
  <c r="D5331" i="4"/>
  <c r="D5332" i="4"/>
  <c r="D5333" i="4"/>
  <c r="D5334" i="4"/>
  <c r="B5334" i="4" s="1"/>
  <c r="D5335" i="4"/>
  <c r="D5336" i="4"/>
  <c r="D5337" i="4"/>
  <c r="D5338" i="4"/>
  <c r="B5338" i="4" s="1"/>
  <c r="D5339" i="4"/>
  <c r="D5340" i="4"/>
  <c r="D5341" i="4"/>
  <c r="D5342" i="4"/>
  <c r="B5342" i="4" s="1"/>
  <c r="D5343" i="4"/>
  <c r="D5344" i="4"/>
  <c r="D5345" i="4"/>
  <c r="D5346" i="4"/>
  <c r="B5346" i="4" s="1"/>
  <c r="D5347" i="4"/>
  <c r="D5348" i="4"/>
  <c r="D5349" i="4"/>
  <c r="D5350" i="4"/>
  <c r="B5350" i="4" s="1"/>
  <c r="D5351" i="4"/>
  <c r="D5352" i="4"/>
  <c r="D5353" i="4"/>
  <c r="D5354" i="4"/>
  <c r="B5354" i="4" s="1"/>
  <c r="D5355" i="4"/>
  <c r="D5356" i="4"/>
  <c r="D5357" i="4"/>
  <c r="D5358" i="4"/>
  <c r="B5358" i="4" s="1"/>
  <c r="D5359" i="4"/>
  <c r="D5360" i="4"/>
  <c r="D5361" i="4"/>
  <c r="D5362" i="4"/>
  <c r="B5362" i="4" s="1"/>
  <c r="D5363" i="4"/>
  <c r="D5364" i="4"/>
  <c r="D5365" i="4"/>
  <c r="D5366" i="4"/>
  <c r="B5366" i="4" s="1"/>
  <c r="D5367" i="4"/>
  <c r="D5368" i="4"/>
  <c r="D5369" i="4"/>
  <c r="D5370" i="4"/>
  <c r="B5370" i="4" s="1"/>
  <c r="D5371" i="4"/>
  <c r="D5372" i="4"/>
  <c r="D5373" i="4"/>
  <c r="D5374" i="4"/>
  <c r="B5374" i="4" s="1"/>
  <c r="D5375" i="4"/>
  <c r="D5376" i="4"/>
  <c r="D5377" i="4"/>
  <c r="D5378" i="4"/>
  <c r="B5378" i="4" s="1"/>
  <c r="D5379" i="4"/>
  <c r="D5380" i="4"/>
  <c r="D5381" i="4"/>
  <c r="D5382" i="4"/>
  <c r="B5382" i="4" s="1"/>
  <c r="D5383" i="4"/>
  <c r="D5384" i="4"/>
  <c r="D5385" i="4"/>
  <c r="D5386" i="4"/>
  <c r="B5386" i="4" s="1"/>
  <c r="D5387" i="4"/>
  <c r="D5388" i="4"/>
  <c r="D5389" i="4"/>
  <c r="D5390" i="4"/>
  <c r="B5390" i="4" s="1"/>
  <c r="D5391" i="4"/>
  <c r="D5392" i="4"/>
  <c r="D5393" i="4"/>
  <c r="D5394" i="4"/>
  <c r="B5394" i="4" s="1"/>
  <c r="D5395" i="4"/>
  <c r="D5396" i="4"/>
  <c r="D5397" i="4"/>
  <c r="D5398" i="4"/>
  <c r="B5398" i="4" s="1"/>
  <c r="D5399" i="4"/>
  <c r="D5400" i="4"/>
  <c r="D5401" i="4"/>
  <c r="D5402" i="4"/>
  <c r="B5402" i="4" s="1"/>
  <c r="D5403" i="4"/>
  <c r="D5404" i="4"/>
  <c r="D5405" i="4"/>
  <c r="D5406" i="4"/>
  <c r="B5406" i="4" s="1"/>
  <c r="D5407" i="4"/>
  <c r="D5408" i="4"/>
  <c r="D5409" i="4"/>
  <c r="D5410" i="4"/>
  <c r="B5410" i="4" s="1"/>
  <c r="D5411" i="4"/>
  <c r="D5412" i="4"/>
  <c r="D5413" i="4"/>
  <c r="D5414" i="4"/>
  <c r="B5414" i="4" s="1"/>
  <c r="D5415" i="4"/>
  <c r="D5416" i="4"/>
  <c r="D5417" i="4"/>
  <c r="D5418" i="4"/>
  <c r="B5418" i="4" s="1"/>
  <c r="D5419" i="4"/>
  <c r="D5420" i="4"/>
  <c r="D5421" i="4"/>
  <c r="D5422" i="4"/>
  <c r="B5422" i="4" s="1"/>
  <c r="D5423" i="4"/>
  <c r="D5424" i="4"/>
  <c r="D5425" i="4"/>
  <c r="D5426" i="4"/>
  <c r="B5426" i="4" s="1"/>
  <c r="D5427" i="4"/>
  <c r="D5428" i="4"/>
  <c r="D5429" i="4"/>
  <c r="D5430" i="4"/>
  <c r="B5430" i="4" s="1"/>
  <c r="D5431" i="4"/>
  <c r="D5432" i="4"/>
  <c r="D5433" i="4"/>
  <c r="D5434" i="4"/>
  <c r="B5434" i="4" s="1"/>
  <c r="D5435" i="4"/>
  <c r="D5436" i="4"/>
  <c r="D5437" i="4"/>
  <c r="D5438" i="4"/>
  <c r="B5438" i="4" s="1"/>
  <c r="D5439" i="4"/>
  <c r="D5440" i="4"/>
  <c r="D5441" i="4"/>
  <c r="D5442" i="4"/>
  <c r="B5442" i="4" s="1"/>
  <c r="D5443" i="4"/>
  <c r="D5444" i="4"/>
  <c r="D5445" i="4"/>
  <c r="D5446" i="4"/>
  <c r="B5446" i="4" s="1"/>
  <c r="D5447" i="4"/>
  <c r="D5448" i="4"/>
  <c r="D5449" i="4"/>
  <c r="D5450" i="4"/>
  <c r="B5450" i="4" s="1"/>
  <c r="D5451" i="4"/>
  <c r="D5452" i="4"/>
  <c r="D5453" i="4"/>
  <c r="D5454" i="4"/>
  <c r="B5454" i="4" s="1"/>
  <c r="D5455" i="4"/>
  <c r="D5456" i="4"/>
  <c r="D5457" i="4"/>
  <c r="D5458" i="4"/>
  <c r="B5458" i="4" s="1"/>
  <c r="D5459" i="4"/>
  <c r="D5460" i="4"/>
  <c r="D5461" i="4"/>
  <c r="D5462" i="4"/>
  <c r="B5462" i="4" s="1"/>
  <c r="D5463" i="4"/>
  <c r="D5464" i="4"/>
  <c r="D5465" i="4"/>
  <c r="D5466" i="4"/>
  <c r="B5466" i="4" s="1"/>
  <c r="D5467" i="4"/>
  <c r="D5468" i="4"/>
  <c r="D5469" i="4"/>
  <c r="D5470" i="4"/>
  <c r="B5470" i="4" s="1"/>
  <c r="D5471" i="4"/>
  <c r="D5472" i="4"/>
  <c r="D5473" i="4"/>
  <c r="D5474" i="4"/>
  <c r="B5474" i="4" s="1"/>
  <c r="D5475" i="4"/>
  <c r="D5476" i="4"/>
  <c r="D5477" i="4"/>
  <c r="D5478" i="4"/>
  <c r="B5478" i="4" s="1"/>
  <c r="D5479" i="4"/>
  <c r="D5480" i="4"/>
  <c r="D5481" i="4"/>
  <c r="D5482" i="4"/>
  <c r="B5482" i="4" s="1"/>
  <c r="D5483" i="4"/>
  <c r="D5484" i="4"/>
  <c r="D5485" i="4"/>
  <c r="D5486" i="4"/>
  <c r="B5486" i="4" s="1"/>
  <c r="D5487" i="4"/>
  <c r="D5488" i="4"/>
  <c r="D5489" i="4"/>
  <c r="D5490" i="4"/>
  <c r="B5490" i="4" s="1"/>
  <c r="D5491" i="4"/>
  <c r="D5492" i="4"/>
  <c r="D5493" i="4"/>
  <c r="D5494" i="4"/>
  <c r="B5494" i="4" s="1"/>
  <c r="D5495" i="4"/>
  <c r="D5496" i="4"/>
  <c r="D5497" i="4"/>
  <c r="D5498" i="4"/>
  <c r="B5498" i="4" s="1"/>
  <c r="D5499" i="4"/>
  <c r="D5500" i="4"/>
  <c r="D5501" i="4"/>
  <c r="D5502" i="4"/>
  <c r="B5502" i="4" s="1"/>
  <c r="D5503" i="4"/>
  <c r="D5504" i="4"/>
  <c r="D5505" i="4"/>
  <c r="D5506" i="4"/>
  <c r="B5506" i="4" s="1"/>
  <c r="D5507" i="4"/>
  <c r="D5508" i="4"/>
  <c r="D5509" i="4"/>
  <c r="D5510" i="4"/>
  <c r="B5510" i="4" s="1"/>
  <c r="D5511" i="4"/>
  <c r="D5512" i="4"/>
  <c r="D5513" i="4"/>
  <c r="D5514" i="4"/>
  <c r="B5514" i="4" s="1"/>
  <c r="D5515" i="4"/>
  <c r="D5516" i="4"/>
  <c r="D5517" i="4"/>
  <c r="D5518" i="4"/>
  <c r="B5518" i="4" s="1"/>
  <c r="D5519" i="4"/>
  <c r="D5520" i="4"/>
  <c r="D5521" i="4"/>
  <c r="D5522" i="4"/>
  <c r="B5522" i="4" s="1"/>
  <c r="D5523" i="4"/>
  <c r="D5524" i="4"/>
  <c r="D5525" i="4"/>
  <c r="D5526" i="4"/>
  <c r="B5526" i="4" s="1"/>
  <c r="D5527" i="4"/>
  <c r="D5528" i="4"/>
  <c r="D5529" i="4"/>
  <c r="D5530" i="4"/>
  <c r="B5530" i="4" s="1"/>
  <c r="D5531" i="4"/>
  <c r="D5532" i="4"/>
  <c r="D5533" i="4"/>
  <c r="D5534" i="4"/>
  <c r="B5534" i="4" s="1"/>
  <c r="D5535" i="4"/>
  <c r="D5536" i="4"/>
  <c r="D5537" i="4"/>
  <c r="D5538" i="4"/>
  <c r="B5538" i="4" s="1"/>
  <c r="D5539" i="4"/>
  <c r="D5540" i="4"/>
  <c r="D5541" i="4"/>
  <c r="D5542" i="4"/>
  <c r="B5542" i="4" s="1"/>
  <c r="D5543" i="4"/>
  <c r="D5544" i="4"/>
  <c r="D5545" i="4"/>
  <c r="D5546" i="4"/>
  <c r="B5546" i="4" s="1"/>
  <c r="D5547" i="4"/>
  <c r="D5548" i="4"/>
  <c r="D5549" i="4"/>
  <c r="D5550" i="4"/>
  <c r="B5550" i="4" s="1"/>
  <c r="D5551" i="4"/>
  <c r="D5552" i="4"/>
  <c r="D5553" i="4"/>
  <c r="D5554" i="4"/>
  <c r="B5554" i="4" s="1"/>
  <c r="D5555" i="4"/>
  <c r="D5556" i="4"/>
  <c r="D5557" i="4"/>
  <c r="D5558" i="4"/>
  <c r="B5558" i="4" s="1"/>
  <c r="D5559" i="4"/>
  <c r="D5560" i="4"/>
  <c r="D5561" i="4"/>
  <c r="D5562" i="4"/>
  <c r="B5562" i="4" s="1"/>
  <c r="D5563" i="4"/>
  <c r="D5564" i="4"/>
  <c r="D5565" i="4"/>
  <c r="D5566" i="4"/>
  <c r="B5566" i="4" s="1"/>
  <c r="D5567" i="4"/>
  <c r="D5568" i="4"/>
  <c r="D5569" i="4"/>
  <c r="D5570" i="4"/>
  <c r="B5570" i="4" s="1"/>
  <c r="D5571" i="4"/>
  <c r="D5572" i="4"/>
  <c r="D5573" i="4"/>
  <c r="D5574" i="4"/>
  <c r="B5574" i="4" s="1"/>
  <c r="D5575" i="4"/>
  <c r="D5576" i="4"/>
  <c r="D5577" i="4"/>
  <c r="D5578" i="4"/>
  <c r="B5578" i="4" s="1"/>
  <c r="D5579" i="4"/>
  <c r="D5580" i="4"/>
  <c r="D5581" i="4"/>
  <c r="D5582" i="4"/>
  <c r="B5582" i="4" s="1"/>
  <c r="D5583" i="4"/>
  <c r="D5584" i="4"/>
  <c r="D5585" i="4"/>
  <c r="D5586" i="4"/>
  <c r="B5586" i="4" s="1"/>
  <c r="D5587" i="4"/>
  <c r="D5588" i="4"/>
  <c r="D5589" i="4"/>
  <c r="D5590" i="4"/>
  <c r="B5590" i="4" s="1"/>
  <c r="D5591" i="4"/>
  <c r="D5592" i="4"/>
  <c r="D5593" i="4"/>
  <c r="D5594" i="4"/>
  <c r="B5594" i="4" s="1"/>
  <c r="D5595" i="4"/>
  <c r="D5596" i="4"/>
  <c r="D5597" i="4"/>
  <c r="D5598" i="4"/>
  <c r="B5598" i="4" s="1"/>
  <c r="D5599" i="4"/>
  <c r="D5600" i="4"/>
  <c r="D5601" i="4"/>
  <c r="D5602" i="4"/>
  <c r="B5602" i="4" s="1"/>
  <c r="D5603" i="4"/>
  <c r="D5604" i="4"/>
  <c r="D5605" i="4"/>
  <c r="D5606" i="4"/>
  <c r="B5606" i="4" s="1"/>
  <c r="D5607" i="4"/>
  <c r="D5608" i="4"/>
  <c r="D5609" i="4"/>
  <c r="D5610" i="4"/>
  <c r="B5610" i="4" s="1"/>
  <c r="D5611" i="4"/>
  <c r="D5612" i="4"/>
  <c r="D5613" i="4"/>
  <c r="D5614" i="4"/>
  <c r="B5614" i="4" s="1"/>
  <c r="D5615" i="4"/>
  <c r="D5616" i="4"/>
  <c r="D5617" i="4"/>
  <c r="D5618" i="4"/>
  <c r="B5618" i="4" s="1"/>
  <c r="D5619" i="4"/>
  <c r="D5620" i="4"/>
  <c r="D5621" i="4"/>
  <c r="D5622" i="4"/>
  <c r="B5622" i="4" s="1"/>
  <c r="D5623" i="4"/>
  <c r="D5624" i="4"/>
  <c r="D5625" i="4"/>
  <c r="D5626" i="4"/>
  <c r="B5626" i="4" s="1"/>
  <c r="D5627" i="4"/>
  <c r="D5628" i="4"/>
  <c r="D5629" i="4"/>
  <c r="D5630" i="4"/>
  <c r="B5630" i="4" s="1"/>
  <c r="D5631" i="4"/>
  <c r="D5632" i="4"/>
  <c r="D5633" i="4"/>
  <c r="D5634" i="4"/>
  <c r="B5634" i="4" s="1"/>
  <c r="D5635" i="4"/>
  <c r="D5636" i="4"/>
  <c r="D5637" i="4"/>
  <c r="D5638" i="4"/>
  <c r="B5638" i="4" s="1"/>
  <c r="D5639" i="4"/>
  <c r="D5640" i="4"/>
  <c r="D5641" i="4"/>
  <c r="D5642" i="4"/>
  <c r="B5642" i="4" s="1"/>
  <c r="D5643" i="4"/>
  <c r="D5644" i="4"/>
  <c r="D5645" i="4"/>
  <c r="D5646" i="4"/>
  <c r="B5646" i="4" s="1"/>
  <c r="D5647" i="4"/>
  <c r="D5648" i="4"/>
  <c r="D5649" i="4"/>
  <c r="D5650" i="4"/>
  <c r="B5650" i="4" s="1"/>
  <c r="D5651" i="4"/>
  <c r="D5652" i="4"/>
  <c r="D5653" i="4"/>
  <c r="D5654" i="4"/>
  <c r="B5654" i="4" s="1"/>
  <c r="D5655" i="4"/>
  <c r="D5656" i="4"/>
  <c r="D5657" i="4"/>
  <c r="D5658" i="4"/>
  <c r="B5658" i="4" s="1"/>
  <c r="D5659" i="4"/>
  <c r="D5660" i="4"/>
  <c r="D5661" i="4"/>
  <c r="D5662" i="4"/>
  <c r="B5662" i="4" s="1"/>
  <c r="D5663" i="4"/>
  <c r="D5664" i="4"/>
  <c r="D5665" i="4"/>
  <c r="D5666" i="4"/>
  <c r="B5666" i="4" s="1"/>
  <c r="D5667" i="4"/>
  <c r="D5668" i="4"/>
  <c r="D5669" i="4"/>
  <c r="D5670" i="4"/>
  <c r="B5670" i="4" s="1"/>
  <c r="D5671" i="4"/>
  <c r="D5672" i="4"/>
  <c r="D5673" i="4"/>
  <c r="D5674" i="4"/>
  <c r="B5674" i="4" s="1"/>
  <c r="D5675" i="4"/>
  <c r="D5676" i="4"/>
  <c r="D5677" i="4"/>
  <c r="D5678" i="4"/>
  <c r="B5678" i="4" s="1"/>
  <c r="D5679" i="4"/>
  <c r="D5680" i="4"/>
  <c r="D5681" i="4"/>
  <c r="D5682" i="4"/>
  <c r="B5682" i="4" s="1"/>
  <c r="D5683" i="4"/>
  <c r="D5684" i="4"/>
  <c r="D5685" i="4"/>
  <c r="D5686" i="4"/>
  <c r="B5686" i="4" s="1"/>
  <c r="D5687" i="4"/>
  <c r="D5688" i="4"/>
  <c r="D5689" i="4"/>
  <c r="D5690" i="4"/>
  <c r="B5690" i="4" s="1"/>
  <c r="D5691" i="4"/>
  <c r="D5692" i="4"/>
  <c r="D5693" i="4"/>
  <c r="D5694" i="4"/>
  <c r="B5694" i="4" s="1"/>
  <c r="D5695" i="4"/>
  <c r="D5696" i="4"/>
  <c r="D5697" i="4"/>
  <c r="D5698" i="4"/>
  <c r="B5698" i="4" s="1"/>
  <c r="D5699" i="4"/>
  <c r="D5700" i="4"/>
  <c r="D5701" i="4"/>
  <c r="D5702" i="4"/>
  <c r="B5702" i="4" s="1"/>
  <c r="D5703" i="4"/>
  <c r="D5704" i="4"/>
  <c r="D5705" i="4"/>
  <c r="D5706" i="4"/>
  <c r="B5706" i="4" s="1"/>
  <c r="D5707" i="4"/>
  <c r="D5708" i="4"/>
  <c r="D5709" i="4"/>
  <c r="D5710" i="4"/>
  <c r="B5710" i="4" s="1"/>
  <c r="D5711" i="4"/>
  <c r="D5712" i="4"/>
  <c r="D5713" i="4"/>
  <c r="D5714" i="4"/>
  <c r="B5714" i="4" s="1"/>
  <c r="D5715" i="4"/>
  <c r="D5716" i="4"/>
  <c r="D5717" i="4"/>
  <c r="D5718" i="4"/>
  <c r="B5718" i="4" s="1"/>
  <c r="D5719" i="4"/>
  <c r="D5720" i="4"/>
  <c r="D5721" i="4"/>
  <c r="D5722" i="4"/>
  <c r="B5722" i="4" s="1"/>
  <c r="D5723" i="4"/>
  <c r="D5724" i="4"/>
  <c r="D5725" i="4"/>
  <c r="D5726" i="4"/>
  <c r="B5726" i="4" s="1"/>
  <c r="D5727" i="4"/>
  <c r="D5728" i="4"/>
  <c r="D5729" i="4"/>
  <c r="D5730" i="4"/>
  <c r="B5730" i="4" s="1"/>
  <c r="D5731" i="4"/>
  <c r="D5732" i="4"/>
  <c r="D5733" i="4"/>
  <c r="D5734" i="4"/>
  <c r="B5734" i="4" s="1"/>
  <c r="D5735" i="4"/>
  <c r="D5736" i="4"/>
  <c r="D5737" i="4"/>
  <c r="D5738" i="4"/>
  <c r="B5738" i="4" s="1"/>
  <c r="D5739" i="4"/>
  <c r="D5740" i="4"/>
  <c r="D5741" i="4"/>
  <c r="D5742" i="4"/>
  <c r="B5742" i="4" s="1"/>
  <c r="D5743" i="4"/>
  <c r="D5744" i="4"/>
  <c r="D5745" i="4"/>
  <c r="D5746" i="4"/>
  <c r="B5746" i="4" s="1"/>
  <c r="D5747" i="4"/>
  <c r="D5748" i="4"/>
  <c r="D5749" i="4"/>
  <c r="D5750" i="4"/>
  <c r="B5750" i="4" s="1"/>
  <c r="D5751" i="4"/>
  <c r="D5752" i="4"/>
  <c r="D5753" i="4"/>
  <c r="D5754" i="4"/>
  <c r="B5754" i="4" s="1"/>
  <c r="D5755" i="4"/>
  <c r="D5756" i="4"/>
  <c r="D5757" i="4"/>
  <c r="D5758" i="4"/>
  <c r="B5758" i="4" s="1"/>
  <c r="D5759" i="4"/>
  <c r="D5760" i="4"/>
  <c r="D5761" i="4"/>
  <c r="D5762" i="4"/>
  <c r="B5762" i="4" s="1"/>
  <c r="D5763" i="4"/>
  <c r="D5764" i="4"/>
  <c r="D5765" i="4"/>
  <c r="D5766" i="4"/>
  <c r="B5766" i="4" s="1"/>
  <c r="D5767" i="4"/>
  <c r="D5768" i="4"/>
  <c r="D5769" i="4"/>
  <c r="D5770" i="4"/>
  <c r="B5770" i="4" s="1"/>
  <c r="D5771" i="4"/>
  <c r="D5772" i="4"/>
  <c r="D5773" i="4"/>
  <c r="D5774" i="4"/>
  <c r="B5774" i="4" s="1"/>
  <c r="D5775" i="4"/>
  <c r="D5776" i="4"/>
  <c r="D5777" i="4"/>
  <c r="D5778" i="4"/>
  <c r="B5778" i="4" s="1"/>
  <c r="D5779" i="4"/>
  <c r="D5780" i="4"/>
  <c r="D5781" i="4"/>
  <c r="D5782" i="4"/>
  <c r="B5782" i="4" s="1"/>
  <c r="D5783" i="4"/>
  <c r="D5784" i="4"/>
  <c r="D5785" i="4"/>
  <c r="D5786" i="4"/>
  <c r="B5786" i="4" s="1"/>
  <c r="D5787" i="4"/>
  <c r="D5788" i="4"/>
  <c r="D5789" i="4"/>
  <c r="D5790" i="4"/>
  <c r="B5790" i="4" s="1"/>
  <c r="D5791" i="4"/>
  <c r="D5792" i="4"/>
  <c r="D5793" i="4"/>
  <c r="D5794" i="4"/>
  <c r="B5794" i="4" s="1"/>
  <c r="D5795" i="4"/>
  <c r="D5796" i="4"/>
  <c r="D5797" i="4"/>
  <c r="D5798" i="4"/>
  <c r="B5798" i="4" s="1"/>
  <c r="D5799" i="4"/>
  <c r="D5800" i="4"/>
  <c r="D5801" i="4"/>
  <c r="D5802" i="4"/>
  <c r="B5802" i="4" s="1"/>
  <c r="D5803" i="4"/>
  <c r="D5804" i="4"/>
  <c r="D5805" i="4"/>
  <c r="D5806" i="4"/>
  <c r="B5806" i="4" s="1"/>
  <c r="D5807" i="4"/>
  <c r="D5808" i="4"/>
  <c r="D5809" i="4"/>
  <c r="D5810" i="4"/>
  <c r="B5810" i="4" s="1"/>
  <c r="D5811" i="4"/>
  <c r="D5812" i="4"/>
  <c r="D5813" i="4"/>
  <c r="D5814" i="4"/>
  <c r="B5814" i="4" s="1"/>
  <c r="D5815" i="4"/>
  <c r="D5816" i="4"/>
  <c r="D5817" i="4"/>
  <c r="D5818" i="4"/>
  <c r="B5818" i="4" s="1"/>
  <c r="D5819" i="4"/>
  <c r="D5820" i="4"/>
  <c r="D5821" i="4"/>
  <c r="D5822" i="4"/>
  <c r="B5822" i="4" s="1"/>
  <c r="D5823" i="4"/>
  <c r="D5824" i="4"/>
  <c r="D5825" i="4"/>
  <c r="D5826" i="4"/>
  <c r="B5826" i="4" s="1"/>
  <c r="D5827" i="4"/>
  <c r="D5828" i="4"/>
  <c r="D5829" i="4"/>
  <c r="D5830" i="4"/>
  <c r="B5830" i="4" s="1"/>
  <c r="D5831" i="4"/>
  <c r="D5832" i="4"/>
  <c r="D5833" i="4"/>
  <c r="D5834" i="4"/>
  <c r="B5834" i="4" s="1"/>
  <c r="D5835" i="4"/>
  <c r="D5836" i="4"/>
  <c r="D5837" i="4"/>
  <c r="D5838" i="4"/>
  <c r="B5838" i="4" s="1"/>
  <c r="D5839" i="4"/>
  <c r="D5840" i="4"/>
  <c r="D5841" i="4"/>
  <c r="D5842" i="4"/>
  <c r="B5842" i="4" s="1"/>
  <c r="D5843" i="4"/>
  <c r="D5844" i="4"/>
  <c r="D5845" i="4"/>
  <c r="D5846" i="4"/>
  <c r="B5846" i="4" s="1"/>
  <c r="D5847" i="4"/>
  <c r="D5848" i="4"/>
  <c r="D5849" i="4"/>
  <c r="D5850" i="4"/>
  <c r="B5850" i="4" s="1"/>
  <c r="D5851" i="4"/>
  <c r="D5852" i="4"/>
  <c r="D5853" i="4"/>
  <c r="D5854" i="4"/>
  <c r="B5854" i="4" s="1"/>
  <c r="D5855" i="4"/>
  <c r="D5856" i="4"/>
  <c r="D5857" i="4"/>
  <c r="D5858" i="4"/>
  <c r="B5858" i="4" s="1"/>
  <c r="D5859" i="4"/>
  <c r="D5860" i="4"/>
  <c r="D5861" i="4"/>
  <c r="D5862" i="4"/>
  <c r="B5862" i="4" s="1"/>
  <c r="D5863" i="4"/>
  <c r="D5864" i="4"/>
  <c r="D5865" i="4"/>
  <c r="D5866" i="4"/>
  <c r="B5866" i="4" s="1"/>
  <c r="D5867" i="4"/>
  <c r="D5868" i="4"/>
  <c r="D5869" i="4"/>
  <c r="D5870" i="4"/>
  <c r="B5870" i="4" s="1"/>
  <c r="D5871" i="4"/>
  <c r="D5872" i="4"/>
  <c r="D5873" i="4"/>
  <c r="D5874" i="4"/>
  <c r="B5874" i="4" s="1"/>
  <c r="D5875" i="4"/>
  <c r="D5876" i="4"/>
  <c r="D5877" i="4"/>
  <c r="D5878" i="4"/>
  <c r="B5878" i="4" s="1"/>
  <c r="D5879" i="4"/>
  <c r="D5880" i="4"/>
  <c r="D5881" i="4"/>
  <c r="D5882" i="4"/>
  <c r="B5882" i="4" s="1"/>
  <c r="D5883" i="4"/>
  <c r="D5884" i="4"/>
  <c r="D5885" i="4"/>
  <c r="D5886" i="4"/>
  <c r="B5886" i="4" s="1"/>
  <c r="D5887" i="4"/>
  <c r="D5888" i="4"/>
  <c r="D5889" i="4"/>
  <c r="D5890" i="4"/>
  <c r="B5890" i="4" s="1"/>
  <c r="D5891" i="4"/>
  <c r="D5892" i="4"/>
  <c r="D5893" i="4"/>
  <c r="D5894" i="4"/>
  <c r="B5894" i="4" s="1"/>
  <c r="D5895" i="4"/>
  <c r="D5896" i="4"/>
  <c r="D5897" i="4"/>
  <c r="D5898" i="4"/>
  <c r="B5898" i="4" s="1"/>
  <c r="D5899" i="4"/>
  <c r="D5900" i="4"/>
  <c r="D5901" i="4"/>
  <c r="D5902" i="4"/>
  <c r="B5902" i="4" s="1"/>
  <c r="D5903" i="4"/>
  <c r="D5904" i="4"/>
  <c r="D5905" i="4"/>
  <c r="D5906" i="4"/>
  <c r="B5906" i="4" s="1"/>
  <c r="D5907" i="4"/>
  <c r="D5908" i="4"/>
  <c r="D5909" i="4"/>
  <c r="D5910" i="4"/>
  <c r="B5910" i="4" s="1"/>
  <c r="D5911" i="4"/>
  <c r="D5912" i="4"/>
  <c r="D5913" i="4"/>
  <c r="D5914" i="4"/>
  <c r="B5914" i="4" s="1"/>
  <c r="D5915" i="4"/>
  <c r="D5916" i="4"/>
  <c r="D5917" i="4"/>
  <c r="D5918" i="4"/>
  <c r="B5918" i="4" s="1"/>
  <c r="D5919" i="4"/>
  <c r="D5920" i="4"/>
  <c r="D5921" i="4"/>
  <c r="D5922" i="4"/>
  <c r="B5922" i="4" s="1"/>
  <c r="D5923" i="4"/>
  <c r="D5924" i="4"/>
  <c r="D5925" i="4"/>
  <c r="D5926" i="4"/>
  <c r="B5926" i="4" s="1"/>
  <c r="D5927" i="4"/>
  <c r="D5928" i="4"/>
  <c r="D5929" i="4"/>
  <c r="D5930" i="4"/>
  <c r="B5930" i="4" s="1"/>
  <c r="D5931" i="4"/>
  <c r="D5932" i="4"/>
  <c r="D5933" i="4"/>
  <c r="D5934" i="4"/>
  <c r="B5934" i="4" s="1"/>
  <c r="D5935" i="4"/>
  <c r="D5936" i="4"/>
  <c r="D5937" i="4"/>
  <c r="D5938" i="4"/>
  <c r="B5938" i="4" s="1"/>
  <c r="D5939" i="4"/>
  <c r="D5940" i="4"/>
  <c r="D5941" i="4"/>
  <c r="D5942" i="4"/>
  <c r="B5942" i="4" s="1"/>
  <c r="D5943" i="4"/>
  <c r="D5944" i="4"/>
  <c r="D5945" i="4"/>
  <c r="D5946" i="4"/>
  <c r="B5946" i="4" s="1"/>
  <c r="D5947" i="4"/>
  <c r="D5948" i="4"/>
  <c r="D5949" i="4"/>
  <c r="D5950" i="4"/>
  <c r="B5950" i="4" s="1"/>
  <c r="D5951" i="4"/>
  <c r="D5952" i="4"/>
  <c r="D5953" i="4"/>
  <c r="D5954" i="4"/>
  <c r="B5954" i="4" s="1"/>
  <c r="D5955" i="4"/>
  <c r="D5956" i="4"/>
  <c r="D5957" i="4"/>
  <c r="D5958" i="4"/>
  <c r="B5958" i="4" s="1"/>
  <c r="D5959" i="4"/>
  <c r="D5960" i="4"/>
  <c r="D5961" i="4"/>
  <c r="D5962" i="4"/>
  <c r="B5962" i="4" s="1"/>
  <c r="D5963" i="4"/>
  <c r="D5964" i="4"/>
  <c r="D5965" i="4"/>
  <c r="D5966" i="4"/>
  <c r="B5966" i="4" s="1"/>
  <c r="D5967" i="4"/>
  <c r="D5968" i="4"/>
  <c r="D5969" i="4"/>
  <c r="D5970" i="4"/>
  <c r="B5970" i="4" s="1"/>
  <c r="D5971" i="4"/>
  <c r="D5972" i="4"/>
  <c r="D5973" i="4"/>
  <c r="D5974" i="4"/>
  <c r="B5974" i="4" s="1"/>
  <c r="D5975" i="4"/>
  <c r="D5976" i="4"/>
  <c r="D5977" i="4"/>
  <c r="D5978" i="4"/>
  <c r="B5978" i="4" s="1"/>
  <c r="D5979" i="4"/>
  <c r="D5980" i="4"/>
  <c r="D5981" i="4"/>
  <c r="D5982" i="4"/>
  <c r="B5982" i="4" s="1"/>
  <c r="D5983" i="4"/>
  <c r="D5984" i="4"/>
  <c r="D5985" i="4"/>
  <c r="D5986" i="4"/>
  <c r="B5986" i="4" s="1"/>
  <c r="D5987" i="4"/>
  <c r="D5988" i="4"/>
  <c r="D5989" i="4"/>
  <c r="D5990" i="4"/>
  <c r="B5990" i="4" s="1"/>
  <c r="D5991" i="4"/>
  <c r="D5992" i="4"/>
  <c r="D5993" i="4"/>
  <c r="D5994" i="4"/>
  <c r="B5994" i="4" s="1"/>
  <c r="D5995" i="4"/>
  <c r="D5996" i="4"/>
  <c r="D5997" i="4"/>
  <c r="D5998" i="4"/>
  <c r="B5998" i="4" s="1"/>
  <c r="D5999" i="4"/>
  <c r="D6000" i="4"/>
  <c r="D6001" i="4"/>
  <c r="D6002" i="4"/>
  <c r="B6002" i="4" s="1"/>
  <c r="D6003" i="4"/>
  <c r="D6004" i="4"/>
  <c r="D6005" i="4"/>
  <c r="D6006" i="4"/>
  <c r="B6006" i="4" s="1"/>
  <c r="D6007" i="4"/>
  <c r="D6008" i="4"/>
  <c r="D6009" i="4"/>
  <c r="D6010" i="4"/>
  <c r="B6010" i="4" s="1"/>
  <c r="D6011" i="4"/>
  <c r="D6012" i="4"/>
  <c r="D6013" i="4"/>
  <c r="D6014" i="4"/>
  <c r="B6014" i="4" s="1"/>
  <c r="D6015" i="4"/>
  <c r="D6016" i="4"/>
  <c r="D6017" i="4"/>
  <c r="D6018" i="4"/>
  <c r="B6018" i="4" s="1"/>
  <c r="D6019" i="4"/>
  <c r="D6020" i="4"/>
  <c r="D6021" i="4"/>
  <c r="D6022" i="4"/>
  <c r="B6022" i="4" s="1"/>
  <c r="D6023" i="4"/>
  <c r="D6024" i="4"/>
  <c r="D6025" i="4"/>
  <c r="D6026" i="4"/>
  <c r="B6026" i="4" s="1"/>
  <c r="D6027" i="4"/>
  <c r="D6028" i="4"/>
  <c r="D6029" i="4"/>
  <c r="D6030" i="4"/>
  <c r="B6030" i="4" s="1"/>
  <c r="D6031" i="4"/>
  <c r="D6032" i="4"/>
  <c r="D6033" i="4"/>
  <c r="D6034" i="4"/>
  <c r="B6034" i="4" s="1"/>
  <c r="D6035" i="4"/>
  <c r="D6036" i="4"/>
  <c r="D6037" i="4"/>
  <c r="D6038" i="4"/>
  <c r="B6038" i="4" s="1"/>
  <c r="D6039" i="4"/>
  <c r="D6040" i="4"/>
  <c r="D6041" i="4"/>
  <c r="D6042" i="4"/>
  <c r="B6042" i="4" s="1"/>
  <c r="D6043" i="4"/>
  <c r="D6044" i="4"/>
  <c r="D6045" i="4"/>
  <c r="D6046" i="4"/>
  <c r="B6046" i="4" s="1"/>
  <c r="D6047" i="4"/>
  <c r="D6048" i="4"/>
  <c r="D6049" i="4"/>
  <c r="D6050" i="4"/>
  <c r="B6050" i="4" s="1"/>
  <c r="D6051" i="4"/>
  <c r="D6052" i="4"/>
  <c r="D6053" i="4"/>
  <c r="D6054" i="4"/>
  <c r="B6054" i="4" s="1"/>
  <c r="D6055" i="4"/>
  <c r="D6056" i="4"/>
  <c r="D6057" i="4"/>
  <c r="D6058" i="4"/>
  <c r="B6058" i="4" s="1"/>
  <c r="D6059" i="4"/>
  <c r="D6060" i="4"/>
  <c r="D6061" i="4"/>
  <c r="D6062" i="4"/>
  <c r="B6062" i="4" s="1"/>
  <c r="D6063" i="4"/>
  <c r="D6064" i="4"/>
  <c r="D6065" i="4"/>
  <c r="D6066" i="4"/>
  <c r="B6066" i="4" s="1"/>
  <c r="D6067" i="4"/>
  <c r="D6068" i="4"/>
  <c r="D6069" i="4"/>
  <c r="D6070" i="4"/>
  <c r="B6070" i="4" s="1"/>
  <c r="D6071" i="4"/>
  <c r="D6072" i="4"/>
  <c r="D6073" i="4"/>
  <c r="D6074" i="4"/>
  <c r="B6074" i="4" s="1"/>
  <c r="D6075" i="4"/>
  <c r="D6076" i="4"/>
  <c r="D6077" i="4"/>
  <c r="D6078" i="4"/>
  <c r="B6078" i="4" s="1"/>
  <c r="D6079" i="4"/>
  <c r="D6080" i="4"/>
  <c r="D6081" i="4"/>
  <c r="D6082" i="4"/>
  <c r="B6082" i="4" s="1"/>
  <c r="D6083" i="4"/>
  <c r="D6084" i="4"/>
  <c r="D6085" i="4"/>
  <c r="D6086" i="4"/>
  <c r="B6086" i="4" s="1"/>
  <c r="D6087" i="4"/>
  <c r="D6088" i="4"/>
  <c r="D6089" i="4"/>
  <c r="D6090" i="4"/>
  <c r="B6090" i="4" s="1"/>
  <c r="D6091" i="4"/>
  <c r="D6092" i="4"/>
  <c r="D6093" i="4"/>
  <c r="D6094" i="4"/>
  <c r="B6094" i="4" s="1"/>
  <c r="D6095" i="4"/>
  <c r="D6096" i="4"/>
  <c r="D6097" i="4"/>
  <c r="D6098" i="4"/>
  <c r="B6098" i="4" s="1"/>
  <c r="D6099" i="4"/>
  <c r="D6100" i="4"/>
  <c r="D6101" i="4"/>
  <c r="D6102" i="4"/>
  <c r="B6102" i="4" s="1"/>
  <c r="D6103" i="4"/>
  <c r="D6104" i="4"/>
  <c r="D6105" i="4"/>
  <c r="D6106" i="4"/>
  <c r="B6106" i="4" s="1"/>
  <c r="D6107" i="4"/>
  <c r="D6108" i="4"/>
  <c r="D6109" i="4"/>
  <c r="D6110" i="4"/>
  <c r="B6110" i="4" s="1"/>
  <c r="D6111" i="4"/>
  <c r="D6112" i="4"/>
  <c r="D6113" i="4"/>
  <c r="D6114" i="4"/>
  <c r="B6114" i="4" s="1"/>
  <c r="D6115" i="4"/>
  <c r="D6116" i="4"/>
  <c r="D6117" i="4"/>
  <c r="D6118" i="4"/>
  <c r="B6118" i="4" s="1"/>
  <c r="D6119" i="4"/>
  <c r="D6120" i="4"/>
  <c r="D6121" i="4"/>
  <c r="D6122" i="4"/>
  <c r="B6122" i="4" s="1"/>
  <c r="D6123" i="4"/>
  <c r="D6124" i="4"/>
  <c r="D6125" i="4"/>
  <c r="D6126" i="4"/>
  <c r="B6126" i="4" s="1"/>
  <c r="D6127" i="4"/>
  <c r="D6128" i="4"/>
  <c r="D6129" i="4"/>
  <c r="D6130" i="4"/>
  <c r="B6130" i="4" s="1"/>
  <c r="D6131" i="4"/>
  <c r="D6132" i="4"/>
  <c r="D6133" i="4"/>
  <c r="D6134" i="4"/>
  <c r="B6134" i="4" s="1"/>
  <c r="D6135" i="4"/>
  <c r="D6136" i="4"/>
  <c r="D6137" i="4"/>
  <c r="D6138" i="4"/>
  <c r="B6138" i="4" s="1"/>
  <c r="D6139" i="4"/>
  <c r="D6140" i="4"/>
  <c r="D6141" i="4"/>
  <c r="D6142" i="4"/>
  <c r="B6142" i="4" s="1"/>
  <c r="D6143" i="4"/>
  <c r="D6144" i="4"/>
  <c r="D6145" i="4"/>
  <c r="D6146" i="4"/>
  <c r="B6146" i="4" s="1"/>
  <c r="D6147" i="4"/>
  <c r="D6148" i="4"/>
  <c r="D6149" i="4"/>
  <c r="D6150" i="4"/>
  <c r="B6150" i="4" s="1"/>
  <c r="D6151" i="4"/>
  <c r="D6152" i="4"/>
  <c r="D6153" i="4"/>
  <c r="D6154" i="4"/>
  <c r="B6154" i="4" s="1"/>
  <c r="D6155" i="4"/>
  <c r="D6156" i="4"/>
  <c r="D6157" i="4"/>
  <c r="D6158" i="4"/>
  <c r="B6158" i="4" s="1"/>
  <c r="D6159" i="4"/>
  <c r="D6160" i="4"/>
  <c r="D6161" i="4"/>
  <c r="D6162" i="4"/>
  <c r="B6162" i="4" s="1"/>
  <c r="D6163" i="4"/>
  <c r="D6164" i="4"/>
  <c r="D6165" i="4"/>
  <c r="D6166" i="4"/>
  <c r="B6166" i="4" s="1"/>
  <c r="D6167" i="4"/>
  <c r="D6168" i="4"/>
  <c r="D6169" i="4"/>
  <c r="D6170" i="4"/>
  <c r="B6170" i="4" s="1"/>
  <c r="D6171" i="4"/>
  <c r="D6172" i="4"/>
  <c r="D6173" i="4"/>
  <c r="D6174" i="4"/>
  <c r="B6174" i="4" s="1"/>
  <c r="D6175" i="4"/>
  <c r="D6176" i="4"/>
  <c r="D6177" i="4"/>
  <c r="D6178" i="4"/>
  <c r="B6178" i="4" s="1"/>
  <c r="D6179" i="4"/>
  <c r="D6180" i="4"/>
  <c r="D6181" i="4"/>
  <c r="D6182" i="4"/>
  <c r="B6182" i="4" s="1"/>
  <c r="D6183" i="4"/>
  <c r="D6184" i="4"/>
  <c r="D6185" i="4"/>
  <c r="D6186" i="4"/>
  <c r="B6186" i="4" s="1"/>
  <c r="D6187" i="4"/>
  <c r="D6188" i="4"/>
  <c r="D6189" i="4"/>
  <c r="D6190" i="4"/>
  <c r="B6190" i="4" s="1"/>
  <c r="D6191" i="4"/>
  <c r="D6192" i="4"/>
  <c r="D6193" i="4"/>
  <c r="D6194" i="4"/>
  <c r="B6194" i="4" s="1"/>
  <c r="D6195" i="4"/>
  <c r="D6196" i="4"/>
  <c r="D6197" i="4"/>
  <c r="D6198" i="4"/>
  <c r="B6198" i="4" s="1"/>
  <c r="D6199" i="4"/>
  <c r="D6200" i="4"/>
  <c r="D6201" i="4"/>
  <c r="D6202" i="4"/>
  <c r="B6202" i="4" s="1"/>
  <c r="D6203" i="4"/>
  <c r="D6204" i="4"/>
  <c r="D6205" i="4"/>
  <c r="D6206" i="4"/>
  <c r="B6206" i="4" s="1"/>
  <c r="D6207" i="4"/>
  <c r="D6208" i="4"/>
  <c r="D6209" i="4"/>
  <c r="D6210" i="4"/>
  <c r="B6210" i="4" s="1"/>
  <c r="D6211" i="4"/>
  <c r="D6212" i="4"/>
  <c r="D6213" i="4"/>
  <c r="D6214" i="4"/>
  <c r="B6214" i="4" s="1"/>
  <c r="D6215" i="4"/>
  <c r="D6216" i="4"/>
  <c r="D6217" i="4"/>
  <c r="D6218" i="4"/>
  <c r="B6218" i="4" s="1"/>
  <c r="D6219" i="4"/>
  <c r="D6220" i="4"/>
  <c r="D6221" i="4"/>
  <c r="D6222" i="4"/>
  <c r="B6222" i="4" s="1"/>
  <c r="D6223" i="4"/>
  <c r="D6224" i="4"/>
  <c r="D6225" i="4"/>
  <c r="D6226" i="4"/>
  <c r="B6226" i="4" s="1"/>
  <c r="D6227" i="4"/>
  <c r="D6228" i="4"/>
  <c r="D6229" i="4"/>
  <c r="D6230" i="4"/>
  <c r="B6230" i="4" s="1"/>
  <c r="D6231" i="4"/>
  <c r="D6232" i="4"/>
  <c r="D6233" i="4"/>
  <c r="D6234" i="4"/>
  <c r="B6234" i="4" s="1"/>
  <c r="D6235" i="4"/>
  <c r="D6236" i="4"/>
  <c r="D6237" i="4"/>
  <c r="D6238" i="4"/>
  <c r="B6238" i="4" s="1"/>
  <c r="D6239" i="4"/>
  <c r="D6240" i="4"/>
  <c r="D6241" i="4"/>
  <c r="D6242" i="4"/>
  <c r="B6242" i="4" s="1"/>
  <c r="D6243" i="4"/>
  <c r="D6244" i="4"/>
  <c r="D6245" i="4"/>
  <c r="D6246" i="4"/>
  <c r="B6246" i="4" s="1"/>
  <c r="D6247" i="4"/>
  <c r="D6248" i="4"/>
  <c r="D6249" i="4"/>
  <c r="D6250" i="4"/>
  <c r="B6250" i="4" s="1"/>
  <c r="D6251" i="4"/>
  <c r="D6252" i="4"/>
  <c r="D6253" i="4"/>
  <c r="D6254" i="4"/>
  <c r="B6254" i="4" s="1"/>
  <c r="D6255" i="4"/>
  <c r="D6256" i="4"/>
  <c r="D6257" i="4"/>
  <c r="D6258" i="4"/>
  <c r="B6258" i="4" s="1"/>
  <c r="D6259" i="4"/>
  <c r="D6260" i="4"/>
  <c r="D6261" i="4"/>
  <c r="D6262" i="4"/>
  <c r="B6262" i="4" s="1"/>
  <c r="D6263" i="4"/>
  <c r="D6264" i="4"/>
  <c r="D6265" i="4"/>
  <c r="D6266" i="4"/>
  <c r="B6266" i="4" s="1"/>
  <c r="D6267" i="4"/>
  <c r="D6268" i="4"/>
  <c r="D6269" i="4"/>
  <c r="D6270" i="4"/>
  <c r="B6270" i="4" s="1"/>
  <c r="D6271" i="4"/>
  <c r="D6272" i="4"/>
  <c r="D6273" i="4"/>
  <c r="D6274" i="4"/>
  <c r="B6274" i="4" s="1"/>
  <c r="D6275" i="4"/>
  <c r="D6276" i="4"/>
  <c r="D6277" i="4"/>
  <c r="D6278" i="4"/>
  <c r="B6278" i="4" s="1"/>
  <c r="D6279" i="4"/>
  <c r="D6280" i="4"/>
  <c r="D6281" i="4"/>
  <c r="D6282" i="4"/>
  <c r="B6282" i="4" s="1"/>
  <c r="D6283" i="4"/>
  <c r="D6284" i="4"/>
  <c r="D6285" i="4"/>
  <c r="D6286" i="4"/>
  <c r="B6286" i="4" s="1"/>
  <c r="D6287" i="4"/>
  <c r="D6288" i="4"/>
  <c r="D6289" i="4"/>
  <c r="D6290" i="4"/>
  <c r="B6290" i="4" s="1"/>
  <c r="D6291" i="4"/>
  <c r="D6292" i="4"/>
  <c r="D6293" i="4"/>
  <c r="D6294" i="4"/>
  <c r="B6294" i="4" s="1"/>
  <c r="D6295" i="4"/>
  <c r="D6296" i="4"/>
  <c r="D6297" i="4"/>
  <c r="D6298" i="4"/>
  <c r="B6298" i="4" s="1"/>
  <c r="D6299" i="4"/>
  <c r="D6300" i="4"/>
  <c r="D6301" i="4"/>
  <c r="D6302" i="4"/>
  <c r="B6302" i="4" s="1"/>
  <c r="D6303" i="4"/>
  <c r="D6304" i="4"/>
  <c r="D6305" i="4"/>
  <c r="D6306" i="4"/>
  <c r="B6306" i="4" s="1"/>
  <c r="D6307" i="4"/>
  <c r="D6308" i="4"/>
  <c r="D6309" i="4"/>
  <c r="D6310" i="4"/>
  <c r="B6310" i="4" s="1"/>
  <c r="D6311" i="4"/>
  <c r="D6312" i="4"/>
  <c r="D6313" i="4"/>
  <c r="D6314" i="4"/>
  <c r="B6314" i="4" s="1"/>
  <c r="D6315" i="4"/>
  <c r="D6316" i="4"/>
  <c r="D6317" i="4"/>
  <c r="D6318" i="4"/>
  <c r="B6318" i="4" s="1"/>
  <c r="D6319" i="4"/>
  <c r="D6320" i="4"/>
  <c r="D6321" i="4"/>
  <c r="D6322" i="4"/>
  <c r="B6322" i="4" s="1"/>
  <c r="D6323" i="4"/>
  <c r="D6324" i="4"/>
  <c r="D6325" i="4"/>
  <c r="D6326" i="4"/>
  <c r="B6326" i="4" s="1"/>
  <c r="D6327" i="4"/>
  <c r="D6328" i="4"/>
  <c r="D6329" i="4"/>
  <c r="D6330" i="4"/>
  <c r="B6330" i="4" s="1"/>
  <c r="D6331" i="4"/>
  <c r="D6332" i="4"/>
  <c r="D6333" i="4"/>
  <c r="D6334" i="4"/>
  <c r="B6334" i="4" s="1"/>
  <c r="D6335" i="4"/>
  <c r="D6336" i="4"/>
  <c r="D6337" i="4"/>
  <c r="D6338" i="4"/>
  <c r="B6338" i="4" s="1"/>
  <c r="D6339" i="4"/>
  <c r="D6340" i="4"/>
  <c r="D6341" i="4"/>
  <c r="D6342" i="4"/>
  <c r="B6342" i="4" s="1"/>
  <c r="D6343" i="4"/>
  <c r="D6344" i="4"/>
  <c r="D6345" i="4"/>
  <c r="D6346" i="4"/>
  <c r="B6346" i="4" s="1"/>
  <c r="D6347" i="4"/>
  <c r="D6348" i="4"/>
  <c r="D6349" i="4"/>
  <c r="D6350" i="4"/>
  <c r="B6350" i="4" s="1"/>
  <c r="D6351" i="4"/>
  <c r="D6352" i="4"/>
  <c r="D6353" i="4"/>
  <c r="D6354" i="4"/>
  <c r="B6354" i="4" s="1"/>
  <c r="D6355" i="4"/>
  <c r="D6356" i="4"/>
  <c r="D6357" i="4"/>
  <c r="D6358" i="4"/>
  <c r="B6358" i="4" s="1"/>
  <c r="D6359" i="4"/>
  <c r="D6360" i="4"/>
  <c r="D6361" i="4"/>
  <c r="D6362" i="4"/>
  <c r="B6362" i="4" s="1"/>
  <c r="D6363" i="4"/>
  <c r="D6364" i="4"/>
  <c r="D6365" i="4"/>
  <c r="D6366" i="4"/>
  <c r="B6366" i="4" s="1"/>
  <c r="D6367" i="4"/>
  <c r="D6368" i="4"/>
  <c r="D6369" i="4"/>
  <c r="D6370" i="4"/>
  <c r="B6370" i="4" s="1"/>
  <c r="D6371" i="4"/>
  <c r="D6372" i="4"/>
  <c r="D6373" i="4"/>
  <c r="D6374" i="4"/>
  <c r="B6374" i="4" s="1"/>
  <c r="D6375" i="4"/>
  <c r="D6376" i="4"/>
  <c r="D6377" i="4"/>
  <c r="D6378" i="4"/>
  <c r="B6378" i="4" s="1"/>
  <c r="D6379" i="4"/>
  <c r="D6380" i="4"/>
  <c r="D6381" i="4"/>
  <c r="D6382" i="4"/>
  <c r="B6382" i="4" s="1"/>
  <c r="D6383" i="4"/>
  <c r="D6384" i="4"/>
  <c r="D6385" i="4"/>
  <c r="D6386" i="4"/>
  <c r="B6386" i="4" s="1"/>
  <c r="D6387" i="4"/>
  <c r="D6388" i="4"/>
  <c r="D6389" i="4"/>
  <c r="D6390" i="4"/>
  <c r="B6390" i="4" s="1"/>
  <c r="D6391" i="4"/>
  <c r="D6392" i="4"/>
  <c r="D6393" i="4"/>
  <c r="D6394" i="4"/>
  <c r="B6394" i="4" s="1"/>
  <c r="D6395" i="4"/>
  <c r="D6396" i="4"/>
  <c r="D6397" i="4"/>
  <c r="D6398" i="4"/>
  <c r="B6398" i="4" s="1"/>
  <c r="D6399" i="4"/>
  <c r="D6400" i="4"/>
  <c r="D6401" i="4"/>
  <c r="D6402" i="4"/>
  <c r="B6402" i="4" s="1"/>
  <c r="D6403" i="4"/>
  <c r="D6404" i="4"/>
  <c r="D6405" i="4"/>
  <c r="D6406" i="4"/>
  <c r="B6406" i="4" s="1"/>
  <c r="D6407" i="4"/>
  <c r="D6408" i="4"/>
  <c r="D6409" i="4"/>
  <c r="D6410" i="4"/>
  <c r="B6410" i="4" s="1"/>
  <c r="D6411" i="4"/>
  <c r="D6412" i="4"/>
  <c r="D6413" i="4"/>
  <c r="D6414" i="4"/>
  <c r="B6414" i="4" s="1"/>
  <c r="D6415" i="4"/>
  <c r="D6416" i="4"/>
  <c r="D6417" i="4"/>
  <c r="D6418" i="4"/>
  <c r="B6418" i="4" s="1"/>
  <c r="D6419" i="4"/>
  <c r="D6420" i="4"/>
  <c r="D6421" i="4"/>
  <c r="D6422" i="4"/>
  <c r="B6422" i="4" s="1"/>
  <c r="D6423" i="4"/>
  <c r="D6424" i="4"/>
  <c r="D6425" i="4"/>
  <c r="D6426" i="4"/>
  <c r="B6426" i="4" s="1"/>
  <c r="D6427" i="4"/>
  <c r="D6428" i="4"/>
  <c r="D6429" i="4"/>
  <c r="D6430" i="4"/>
  <c r="B6430" i="4" s="1"/>
  <c r="D6431" i="4"/>
  <c r="D6432" i="4"/>
  <c r="D6433" i="4"/>
  <c r="D6434" i="4"/>
  <c r="B6434" i="4" s="1"/>
  <c r="D6435" i="4"/>
  <c r="D6436" i="4"/>
  <c r="D6437" i="4"/>
  <c r="D6438" i="4"/>
  <c r="B6438" i="4" s="1"/>
  <c r="D6439" i="4"/>
  <c r="D6440" i="4"/>
  <c r="D6441" i="4"/>
  <c r="D6442" i="4"/>
  <c r="B6442" i="4" s="1"/>
  <c r="D6443" i="4"/>
  <c r="D6444" i="4"/>
  <c r="D6445" i="4"/>
  <c r="D6446" i="4"/>
  <c r="B6446" i="4" s="1"/>
  <c r="D6447" i="4"/>
  <c r="D6448" i="4"/>
  <c r="D6449" i="4"/>
  <c r="D6450" i="4"/>
  <c r="B6450" i="4" s="1"/>
  <c r="D6451" i="4"/>
  <c r="D6452" i="4"/>
  <c r="D6453" i="4"/>
  <c r="D6454" i="4"/>
  <c r="B6454" i="4" s="1"/>
  <c r="D6455" i="4"/>
  <c r="D6456" i="4"/>
  <c r="D6457" i="4"/>
  <c r="D6458" i="4"/>
  <c r="B6458" i="4" s="1"/>
  <c r="D6459" i="4"/>
  <c r="D6460" i="4"/>
  <c r="D6461" i="4"/>
  <c r="D6462" i="4"/>
  <c r="B6462" i="4" s="1"/>
  <c r="D6463" i="4"/>
  <c r="D6464" i="4"/>
  <c r="D6465" i="4"/>
  <c r="D6466" i="4"/>
  <c r="B6466" i="4" s="1"/>
  <c r="D6467" i="4"/>
  <c r="D6468" i="4"/>
  <c r="D6469" i="4"/>
  <c r="D6470" i="4"/>
  <c r="B6470" i="4" s="1"/>
  <c r="D6471" i="4"/>
  <c r="D6472" i="4"/>
  <c r="D6473" i="4"/>
  <c r="D6474" i="4"/>
  <c r="B6474" i="4" s="1"/>
  <c r="D6475" i="4"/>
  <c r="D6476" i="4"/>
  <c r="D6477" i="4"/>
  <c r="D6478" i="4"/>
  <c r="B6478" i="4" s="1"/>
  <c r="D6479" i="4"/>
  <c r="D6480" i="4"/>
  <c r="D6481" i="4"/>
  <c r="D6482" i="4"/>
  <c r="B6482" i="4" s="1"/>
  <c r="D6483" i="4"/>
  <c r="D6484" i="4"/>
  <c r="D6485" i="4"/>
  <c r="D6486" i="4"/>
  <c r="B6486" i="4" s="1"/>
  <c r="D6487" i="4"/>
  <c r="D6488" i="4"/>
  <c r="D6489" i="4"/>
  <c r="D6490" i="4"/>
  <c r="B6490" i="4" s="1"/>
  <c r="D6491" i="4"/>
  <c r="D6492" i="4"/>
  <c r="D6493" i="4"/>
  <c r="D6494" i="4"/>
  <c r="B6494" i="4" s="1"/>
  <c r="D6495" i="4"/>
  <c r="D6496" i="4"/>
  <c r="D6497" i="4"/>
  <c r="D6498" i="4"/>
  <c r="B6498" i="4" s="1"/>
  <c r="D6499" i="4"/>
  <c r="D6500" i="4"/>
  <c r="D6501" i="4"/>
  <c r="D6502" i="4"/>
  <c r="B6502" i="4" s="1"/>
  <c r="D6503" i="4"/>
  <c r="D6504" i="4"/>
  <c r="D6505" i="4"/>
  <c r="D6506" i="4"/>
  <c r="B6506" i="4" s="1"/>
  <c r="D6507" i="4"/>
  <c r="D6508" i="4"/>
  <c r="D6509" i="4"/>
  <c r="D6510" i="4"/>
  <c r="B6510" i="4" s="1"/>
  <c r="D6511" i="4"/>
  <c r="D6512" i="4"/>
  <c r="D6513" i="4"/>
  <c r="D6514" i="4"/>
  <c r="B6514" i="4" s="1"/>
  <c r="D6515" i="4"/>
  <c r="D6516" i="4"/>
  <c r="D6517" i="4"/>
  <c r="D6518" i="4"/>
  <c r="B6518" i="4" s="1"/>
  <c r="D6519" i="4"/>
  <c r="D6520" i="4"/>
  <c r="D6521" i="4"/>
  <c r="D6522" i="4"/>
  <c r="B6522" i="4" s="1"/>
  <c r="D6523" i="4"/>
  <c r="D6524" i="4"/>
  <c r="D6525" i="4"/>
  <c r="D6526" i="4"/>
  <c r="B6526" i="4" s="1"/>
  <c r="D6527" i="4"/>
  <c r="D6528" i="4"/>
  <c r="D6529" i="4"/>
  <c r="D6530" i="4"/>
  <c r="B6530" i="4" s="1"/>
  <c r="D6531" i="4"/>
  <c r="D6532" i="4"/>
  <c r="D6533" i="4"/>
  <c r="D6534" i="4"/>
  <c r="B6534" i="4" s="1"/>
  <c r="D6535" i="4"/>
  <c r="D6536" i="4"/>
  <c r="D6537" i="4"/>
  <c r="D6538" i="4"/>
  <c r="B6538" i="4" s="1"/>
  <c r="D6539" i="4"/>
  <c r="D6540" i="4"/>
  <c r="D6541" i="4"/>
  <c r="D6542" i="4"/>
  <c r="B6542" i="4" s="1"/>
  <c r="D6543" i="4"/>
  <c r="D6544" i="4"/>
  <c r="D6545" i="4"/>
  <c r="D6546" i="4"/>
  <c r="B6546" i="4" s="1"/>
  <c r="D6547" i="4"/>
  <c r="D6548" i="4"/>
  <c r="D6549" i="4"/>
  <c r="D6550" i="4"/>
  <c r="B6550" i="4" s="1"/>
  <c r="D6551" i="4"/>
  <c r="D6552" i="4"/>
  <c r="D6553" i="4"/>
  <c r="D6554" i="4"/>
  <c r="B6554" i="4" s="1"/>
  <c r="D6555" i="4"/>
  <c r="D6556" i="4"/>
  <c r="D6557" i="4"/>
  <c r="D6558" i="4"/>
  <c r="B6558" i="4" s="1"/>
  <c r="D6559" i="4"/>
  <c r="D6560" i="4"/>
  <c r="D6561" i="4"/>
  <c r="D6562" i="4"/>
  <c r="B6562" i="4" s="1"/>
  <c r="D6563" i="4"/>
  <c r="D6564" i="4"/>
  <c r="D6565" i="4"/>
  <c r="D6566" i="4"/>
  <c r="B6566" i="4" s="1"/>
  <c r="D6567" i="4"/>
  <c r="D6568" i="4"/>
  <c r="D6569" i="4"/>
  <c r="D6570" i="4"/>
  <c r="B6570" i="4" s="1"/>
  <c r="D6571" i="4"/>
  <c r="D6572" i="4"/>
  <c r="D6573" i="4"/>
  <c r="D6574" i="4"/>
  <c r="B6574" i="4" s="1"/>
  <c r="D6575" i="4"/>
  <c r="D6576" i="4"/>
  <c r="D6577" i="4"/>
  <c r="D6578" i="4"/>
  <c r="B6578" i="4" s="1"/>
  <c r="D6579" i="4"/>
  <c r="D6580" i="4"/>
  <c r="D6581" i="4"/>
  <c r="D6582" i="4"/>
  <c r="B6582" i="4" s="1"/>
  <c r="D6583" i="4"/>
  <c r="D6584" i="4"/>
  <c r="D6585" i="4"/>
  <c r="D6586" i="4"/>
  <c r="B6586" i="4" s="1"/>
  <c r="D6587" i="4"/>
  <c r="D6588" i="4"/>
  <c r="D6589" i="4"/>
  <c r="D6590" i="4"/>
  <c r="B6590" i="4" s="1"/>
  <c r="D6591" i="4"/>
  <c r="D6592" i="4"/>
  <c r="D6593" i="4"/>
  <c r="D6594" i="4"/>
  <c r="B6594" i="4" s="1"/>
  <c r="D6595" i="4"/>
  <c r="D6596" i="4"/>
  <c r="D6597" i="4"/>
  <c r="D6598" i="4"/>
  <c r="B6598" i="4" s="1"/>
  <c r="D6599" i="4"/>
  <c r="D6600" i="4"/>
  <c r="D6601" i="4"/>
  <c r="D6602" i="4"/>
  <c r="B6602" i="4" s="1"/>
  <c r="D6603" i="4"/>
  <c r="D6604" i="4"/>
  <c r="D6605" i="4"/>
  <c r="D6606" i="4"/>
  <c r="B6606" i="4" s="1"/>
  <c r="D6607" i="4"/>
  <c r="D6608" i="4"/>
  <c r="D6609" i="4"/>
  <c r="D6610" i="4"/>
  <c r="B6610" i="4" s="1"/>
  <c r="D6611" i="4"/>
  <c r="D6612" i="4"/>
  <c r="D6613" i="4"/>
  <c r="D6614" i="4"/>
  <c r="B6614" i="4" s="1"/>
  <c r="D6615" i="4"/>
  <c r="D6616" i="4"/>
  <c r="D6617" i="4"/>
  <c r="D6618" i="4"/>
  <c r="B6618" i="4" s="1"/>
  <c r="D6619" i="4"/>
  <c r="D6620" i="4"/>
  <c r="D6621" i="4"/>
  <c r="D6622" i="4"/>
  <c r="B6622" i="4" s="1"/>
  <c r="D6623" i="4"/>
  <c r="D6624" i="4"/>
  <c r="D6625" i="4"/>
  <c r="D6626" i="4"/>
  <c r="B6626" i="4" s="1"/>
  <c r="D6627" i="4"/>
  <c r="D6628" i="4"/>
  <c r="D6629" i="4"/>
  <c r="D6630" i="4"/>
  <c r="B6630" i="4" s="1"/>
  <c r="D6631" i="4"/>
  <c r="D6632" i="4"/>
  <c r="D6633" i="4"/>
  <c r="D6634" i="4"/>
  <c r="B6634" i="4" s="1"/>
  <c r="D6635" i="4"/>
  <c r="D6636" i="4"/>
  <c r="D6637" i="4"/>
  <c r="D6638" i="4"/>
  <c r="B6638" i="4" s="1"/>
  <c r="D6639" i="4"/>
  <c r="D6640" i="4"/>
  <c r="D6641" i="4"/>
  <c r="D6642" i="4"/>
  <c r="B6642" i="4" s="1"/>
  <c r="D6643" i="4"/>
  <c r="D6644" i="4"/>
  <c r="D6645" i="4"/>
  <c r="D6646" i="4"/>
  <c r="B6646" i="4" s="1"/>
  <c r="D6647" i="4"/>
  <c r="D6648" i="4"/>
  <c r="D6649" i="4"/>
  <c r="D6650" i="4"/>
  <c r="B6650" i="4" s="1"/>
  <c r="D6651" i="4"/>
  <c r="D6652" i="4"/>
  <c r="D6653" i="4"/>
  <c r="D6654" i="4"/>
  <c r="B6654" i="4" s="1"/>
  <c r="D6655" i="4"/>
  <c r="D6656" i="4"/>
  <c r="D6657" i="4"/>
  <c r="D6658" i="4"/>
  <c r="B6658" i="4" s="1"/>
  <c r="D6659" i="4"/>
  <c r="D6660" i="4"/>
  <c r="D6661" i="4"/>
  <c r="D6662" i="4"/>
  <c r="B6662" i="4" s="1"/>
  <c r="D6663" i="4"/>
  <c r="D6664" i="4"/>
  <c r="D6665" i="4"/>
  <c r="D6666" i="4"/>
  <c r="B6666" i="4" s="1"/>
  <c r="D6667" i="4"/>
  <c r="D6668" i="4"/>
  <c r="D6669" i="4"/>
  <c r="D6670" i="4"/>
  <c r="B6670" i="4" s="1"/>
  <c r="D6671" i="4"/>
  <c r="D6672" i="4"/>
  <c r="D6673" i="4"/>
  <c r="D6674" i="4"/>
  <c r="B6674" i="4" s="1"/>
  <c r="D6675" i="4"/>
  <c r="D6676" i="4"/>
  <c r="D6677" i="4"/>
  <c r="D6678" i="4"/>
  <c r="B6678" i="4" s="1"/>
  <c r="D6679" i="4"/>
  <c r="D6680" i="4"/>
  <c r="D6681" i="4"/>
  <c r="D6682" i="4"/>
  <c r="B6682" i="4" s="1"/>
  <c r="D6683" i="4"/>
  <c r="D6684" i="4"/>
  <c r="D6685" i="4"/>
  <c r="D6686" i="4"/>
  <c r="B6686" i="4" s="1"/>
  <c r="D6687" i="4"/>
  <c r="D6688" i="4"/>
  <c r="B3" i="4"/>
  <c r="B4" i="4"/>
  <c r="B5" i="4"/>
  <c r="B7" i="4"/>
  <c r="B8" i="4"/>
  <c r="B9" i="4"/>
  <c r="B11" i="4"/>
  <c r="B12" i="4"/>
  <c r="B13" i="4"/>
  <c r="B15" i="4"/>
  <c r="B16" i="4"/>
  <c r="B17" i="4"/>
  <c r="B19" i="4"/>
  <c r="B20" i="4"/>
  <c r="B21" i="4"/>
  <c r="B23" i="4"/>
  <c r="B24" i="4"/>
  <c r="B25" i="4"/>
  <c r="B27" i="4"/>
  <c r="B28" i="4"/>
  <c r="B29" i="4"/>
  <c r="B31" i="4"/>
  <c r="B32" i="4"/>
  <c r="B33" i="4"/>
  <c r="B35" i="4"/>
  <c r="B36" i="4"/>
  <c r="B37" i="4"/>
  <c r="B39" i="4"/>
  <c r="B40" i="4"/>
  <c r="B41" i="4"/>
  <c r="B43" i="4"/>
  <c r="B44" i="4"/>
  <c r="B45" i="4"/>
  <c r="B47" i="4"/>
  <c r="B48" i="4"/>
  <c r="B49" i="4"/>
  <c r="B51" i="4"/>
  <c r="B52" i="4"/>
  <c r="B53" i="4"/>
  <c r="B55" i="4"/>
  <c r="B56" i="4"/>
  <c r="B57" i="4"/>
  <c r="B59" i="4"/>
  <c r="B60" i="4"/>
  <c r="B61" i="4"/>
  <c r="B63" i="4"/>
  <c r="B64" i="4"/>
  <c r="B65" i="4"/>
  <c r="B67" i="4"/>
  <c r="B68" i="4"/>
  <c r="B69" i="4"/>
  <c r="B71" i="4"/>
  <c r="B72" i="4"/>
  <c r="B73" i="4"/>
  <c r="B75" i="4"/>
  <c r="B76" i="4"/>
  <c r="B77" i="4"/>
  <c r="B79" i="4"/>
  <c r="B80" i="4"/>
  <c r="B81" i="4"/>
  <c r="B83" i="4"/>
  <c r="B84" i="4"/>
  <c r="B85" i="4"/>
  <c r="B87" i="4"/>
  <c r="B88" i="4"/>
  <c r="B89" i="4"/>
  <c r="B91" i="4"/>
  <c r="B92" i="4"/>
  <c r="B93" i="4"/>
  <c r="B95" i="4"/>
  <c r="B96" i="4"/>
  <c r="B97" i="4"/>
  <c r="B99" i="4"/>
  <c r="B100" i="4"/>
  <c r="B101" i="4"/>
  <c r="B103" i="4"/>
  <c r="B104" i="4"/>
  <c r="B105" i="4"/>
  <c r="B107" i="4"/>
  <c r="B108" i="4"/>
  <c r="B109" i="4"/>
  <c r="B111" i="4"/>
  <c r="B112" i="4"/>
  <c r="B113" i="4"/>
  <c r="B115" i="4"/>
  <c r="B116" i="4"/>
  <c r="B117" i="4"/>
  <c r="B119" i="4"/>
  <c r="B120" i="4"/>
  <c r="B121" i="4"/>
  <c r="B123" i="4"/>
  <c r="B124" i="4"/>
  <c r="B125" i="4"/>
  <c r="B127" i="4"/>
  <c r="B128" i="4"/>
  <c r="B129" i="4"/>
  <c r="B131" i="4"/>
  <c r="B132" i="4"/>
  <c r="B133" i="4"/>
  <c r="B135" i="4"/>
  <c r="B136" i="4"/>
  <c r="B137" i="4"/>
  <c r="B139" i="4"/>
  <c r="B140" i="4"/>
  <c r="B141" i="4"/>
  <c r="B143" i="4"/>
  <c r="B144" i="4"/>
  <c r="B145" i="4"/>
  <c r="B147" i="4"/>
  <c r="B148" i="4"/>
  <c r="B149" i="4"/>
  <c r="B151" i="4"/>
  <c r="B152" i="4"/>
  <c r="B153" i="4"/>
  <c r="B155" i="4"/>
  <c r="B156" i="4"/>
  <c r="B157" i="4"/>
  <c r="B159" i="4"/>
  <c r="B160" i="4"/>
  <c r="B161" i="4"/>
  <c r="B163" i="4"/>
  <c r="B164" i="4"/>
  <c r="B165" i="4"/>
  <c r="B167" i="4"/>
  <c r="B168" i="4"/>
  <c r="B169" i="4"/>
  <c r="B171" i="4"/>
  <c r="B172" i="4"/>
  <c r="B173" i="4"/>
  <c r="B175" i="4"/>
  <c r="B176" i="4"/>
  <c r="B177" i="4"/>
  <c r="B179" i="4"/>
  <c r="B180" i="4"/>
  <c r="B181" i="4"/>
  <c r="B183" i="4"/>
  <c r="B184" i="4"/>
  <c r="B185" i="4"/>
  <c r="B187" i="4"/>
  <c r="B188" i="4"/>
  <c r="B189" i="4"/>
  <c r="B191" i="4"/>
  <c r="B192" i="4"/>
  <c r="B193" i="4"/>
  <c r="B195" i="4"/>
  <c r="B196" i="4"/>
  <c r="B197" i="4"/>
  <c r="B199" i="4"/>
  <c r="B200" i="4"/>
  <c r="B201" i="4"/>
  <c r="B203" i="4"/>
  <c r="B204" i="4"/>
  <c r="B205" i="4"/>
  <c r="B207" i="4"/>
  <c r="B208" i="4"/>
  <c r="B209" i="4"/>
  <c r="B211" i="4"/>
  <c r="B212" i="4"/>
  <c r="B213" i="4"/>
  <c r="B215" i="4"/>
  <c r="B216" i="4"/>
  <c r="B217" i="4"/>
  <c r="B219" i="4"/>
  <c r="B220" i="4"/>
  <c r="B221" i="4"/>
  <c r="B223" i="4"/>
  <c r="B224" i="4"/>
  <c r="B225" i="4"/>
  <c r="B227" i="4"/>
  <c r="B228" i="4"/>
  <c r="B229" i="4"/>
  <c r="B231" i="4"/>
  <c r="B232" i="4"/>
  <c r="B233" i="4"/>
  <c r="B235" i="4"/>
  <c r="B236" i="4"/>
  <c r="B237" i="4"/>
  <c r="B239" i="4"/>
  <c r="B240" i="4"/>
  <c r="B241" i="4"/>
  <c r="B243" i="4"/>
  <c r="B244" i="4"/>
  <c r="B245" i="4"/>
  <c r="B247" i="4"/>
  <c r="B248" i="4"/>
  <c r="B249" i="4"/>
  <c r="B251" i="4"/>
  <c r="B252" i="4"/>
  <c r="B253" i="4"/>
  <c r="B255" i="4"/>
  <c r="B256" i="4"/>
  <c r="B257" i="4"/>
  <c r="B259" i="4"/>
  <c r="B260" i="4"/>
  <c r="B261" i="4"/>
  <c r="B263" i="4"/>
  <c r="B264" i="4"/>
  <c r="B265" i="4"/>
  <c r="B267" i="4"/>
  <c r="B268" i="4"/>
  <c r="B269" i="4"/>
  <c r="B271" i="4"/>
  <c r="B272" i="4"/>
  <c r="B273" i="4"/>
  <c r="B275" i="4"/>
  <c r="B276" i="4"/>
  <c r="B277" i="4"/>
  <c r="B279" i="4"/>
  <c r="B280" i="4"/>
  <c r="B281" i="4"/>
  <c r="B283" i="4"/>
  <c r="B284" i="4"/>
  <c r="B285" i="4"/>
  <c r="B287" i="4"/>
  <c r="B288" i="4"/>
  <c r="B289" i="4"/>
  <c r="B291" i="4"/>
  <c r="B292" i="4"/>
  <c r="B293" i="4"/>
  <c r="B295" i="4"/>
  <c r="B296" i="4"/>
  <c r="B297" i="4"/>
  <c r="B299" i="4"/>
  <c r="B300" i="4"/>
  <c r="B301" i="4"/>
  <c r="B303" i="4"/>
  <c r="B304" i="4"/>
  <c r="B305" i="4"/>
  <c r="B307" i="4"/>
  <c r="B308" i="4"/>
  <c r="B309" i="4"/>
  <c r="B311" i="4"/>
  <c r="B312" i="4"/>
  <c r="B313" i="4"/>
  <c r="B315" i="4"/>
  <c r="B316" i="4"/>
  <c r="B317" i="4"/>
  <c r="B319" i="4"/>
  <c r="B320" i="4"/>
  <c r="B321" i="4"/>
  <c r="B323" i="4"/>
  <c r="B324" i="4"/>
  <c r="B325" i="4"/>
  <c r="B327" i="4"/>
  <c r="B328" i="4"/>
  <c r="B329" i="4"/>
  <c r="B331" i="4"/>
  <c r="B332" i="4"/>
  <c r="B333" i="4"/>
  <c r="B335" i="4"/>
  <c r="B336" i="4"/>
  <c r="B337" i="4"/>
  <c r="B339" i="4"/>
  <c r="B340" i="4"/>
  <c r="B341" i="4"/>
  <c r="B343" i="4"/>
  <c r="B344" i="4"/>
  <c r="B345" i="4"/>
  <c r="B347" i="4"/>
  <c r="B348" i="4"/>
  <c r="B349" i="4"/>
  <c r="B351" i="4"/>
  <c r="B352" i="4"/>
  <c r="B353" i="4"/>
  <c r="B355" i="4"/>
  <c r="B356" i="4"/>
  <c r="B357" i="4"/>
  <c r="B359" i="4"/>
  <c r="B360" i="4"/>
  <c r="B361" i="4"/>
  <c r="B363" i="4"/>
  <c r="B364" i="4"/>
  <c r="B365" i="4"/>
  <c r="B367" i="4"/>
  <c r="B368" i="4"/>
  <c r="B369" i="4"/>
  <c r="B371" i="4"/>
  <c r="B372" i="4"/>
  <c r="B373" i="4"/>
  <c r="B375" i="4"/>
  <c r="B376" i="4"/>
  <c r="B377" i="4"/>
  <c r="B379" i="4"/>
  <c r="B380" i="4"/>
  <c r="B381" i="4"/>
  <c r="B383" i="4"/>
  <c r="B384" i="4"/>
  <c r="B385" i="4"/>
  <c r="B387" i="4"/>
  <c r="B388" i="4"/>
  <c r="B389" i="4"/>
  <c r="B391" i="4"/>
  <c r="B392" i="4"/>
  <c r="B393" i="4"/>
  <c r="B395" i="4"/>
  <c r="B396" i="4"/>
  <c r="B397" i="4"/>
  <c r="B399" i="4"/>
  <c r="B400" i="4"/>
  <c r="B401" i="4"/>
  <c r="B403" i="4"/>
  <c r="B404" i="4"/>
  <c r="B405" i="4"/>
  <c r="B407" i="4"/>
  <c r="B408" i="4"/>
  <c r="B409" i="4"/>
  <c r="B411" i="4"/>
  <c r="B412" i="4"/>
  <c r="B413" i="4"/>
  <c r="B415" i="4"/>
  <c r="B416" i="4"/>
  <c r="B417" i="4"/>
  <c r="B419" i="4"/>
  <c r="B420" i="4"/>
  <c r="B421" i="4"/>
  <c r="B423" i="4"/>
  <c r="B424" i="4"/>
  <c r="B425" i="4"/>
  <c r="B427" i="4"/>
  <c r="B428" i="4"/>
  <c r="B429" i="4"/>
  <c r="B431" i="4"/>
  <c r="B432" i="4"/>
  <c r="B433" i="4"/>
  <c r="B435" i="4"/>
  <c r="B436" i="4"/>
  <c r="B437" i="4"/>
  <c r="B439" i="4"/>
  <c r="B440" i="4"/>
  <c r="B441" i="4"/>
  <c r="B443" i="4"/>
  <c r="B444" i="4"/>
  <c r="B445" i="4"/>
  <c r="B447" i="4"/>
  <c r="B448" i="4"/>
  <c r="B449" i="4"/>
  <c r="B451" i="4"/>
  <c r="B452" i="4"/>
  <c r="B453" i="4"/>
  <c r="B455" i="4"/>
  <c r="B456" i="4"/>
  <c r="B457" i="4"/>
  <c r="B459" i="4"/>
  <c r="B460" i="4"/>
  <c r="B461" i="4"/>
  <c r="B463" i="4"/>
  <c r="B464" i="4"/>
  <c r="B465" i="4"/>
  <c r="B467" i="4"/>
  <c r="B468" i="4"/>
  <c r="B469" i="4"/>
  <c r="B471" i="4"/>
  <c r="B472" i="4"/>
  <c r="B473" i="4"/>
  <c r="B475" i="4"/>
  <c r="B476" i="4"/>
  <c r="B477" i="4"/>
  <c r="B479" i="4"/>
  <c r="B480" i="4"/>
  <c r="B481" i="4"/>
  <c r="B483" i="4"/>
  <c r="B484" i="4"/>
  <c r="B485" i="4"/>
  <c r="B487" i="4"/>
  <c r="B488" i="4"/>
  <c r="B489" i="4"/>
  <c r="B491" i="4"/>
  <c r="B492" i="4"/>
  <c r="B493" i="4"/>
  <c r="B495" i="4"/>
  <c r="B496" i="4"/>
  <c r="B497" i="4"/>
  <c r="B499" i="4"/>
  <c r="B500" i="4"/>
  <c r="B501" i="4"/>
  <c r="B503" i="4"/>
  <c r="B504" i="4"/>
  <c r="B505" i="4"/>
  <c r="B507" i="4"/>
  <c r="B508" i="4"/>
  <c r="B509" i="4"/>
  <c r="B511" i="4"/>
  <c r="B512" i="4"/>
  <c r="B513" i="4"/>
  <c r="B515" i="4"/>
  <c r="B516" i="4"/>
  <c r="B517" i="4"/>
  <c r="B519" i="4"/>
  <c r="B520" i="4"/>
  <c r="B521" i="4"/>
  <c r="B523" i="4"/>
  <c r="B524" i="4"/>
  <c r="B525" i="4"/>
  <c r="B527" i="4"/>
  <c r="B528" i="4"/>
  <c r="B529" i="4"/>
  <c r="B531" i="4"/>
  <c r="B532" i="4"/>
  <c r="B533" i="4"/>
  <c r="B535" i="4"/>
  <c r="B536" i="4"/>
  <c r="B537" i="4"/>
  <c r="B539" i="4"/>
  <c r="B540" i="4"/>
  <c r="B541" i="4"/>
  <c r="B543" i="4"/>
  <c r="B544" i="4"/>
  <c r="B545" i="4"/>
  <c r="B547" i="4"/>
  <c r="B548" i="4"/>
  <c r="B549" i="4"/>
  <c r="B551" i="4"/>
  <c r="B552" i="4"/>
  <c r="B553" i="4"/>
  <c r="B555" i="4"/>
  <c r="B556" i="4"/>
  <c r="B557" i="4"/>
  <c r="B559" i="4"/>
  <c r="B560" i="4"/>
  <c r="B561" i="4"/>
  <c r="B563" i="4"/>
  <c r="B564" i="4"/>
  <c r="B565" i="4"/>
  <c r="B567" i="4"/>
  <c r="B568" i="4"/>
  <c r="B569" i="4"/>
  <c r="B571" i="4"/>
  <c r="B572" i="4"/>
  <c r="B573" i="4"/>
  <c r="B575" i="4"/>
  <c r="B576" i="4"/>
  <c r="B577" i="4"/>
  <c r="B579" i="4"/>
  <c r="B580" i="4"/>
  <c r="B581" i="4"/>
  <c r="B583" i="4"/>
  <c r="B584" i="4"/>
  <c r="B585" i="4"/>
  <c r="B587" i="4"/>
  <c r="B588" i="4"/>
  <c r="B589" i="4"/>
  <c r="B591" i="4"/>
  <c r="B592" i="4"/>
  <c r="B593" i="4"/>
  <c r="B595" i="4"/>
  <c r="B596" i="4"/>
  <c r="B597" i="4"/>
  <c r="B599" i="4"/>
  <c r="B600" i="4"/>
  <c r="B601" i="4"/>
  <c r="B603" i="4"/>
  <c r="B604" i="4"/>
  <c r="B605" i="4"/>
  <c r="B607" i="4"/>
  <c r="B608" i="4"/>
  <c r="B609" i="4"/>
  <c r="B611" i="4"/>
  <c r="B612" i="4"/>
  <c r="B613" i="4"/>
  <c r="B615" i="4"/>
  <c r="B616" i="4"/>
  <c r="B617" i="4"/>
  <c r="B619" i="4"/>
  <c r="B620" i="4"/>
  <c r="B621" i="4"/>
  <c r="B623" i="4"/>
  <c r="B624" i="4"/>
  <c r="B625" i="4"/>
  <c r="B627" i="4"/>
  <c r="B628" i="4"/>
  <c r="B629" i="4"/>
  <c r="B631" i="4"/>
  <c r="B632" i="4"/>
  <c r="B633" i="4"/>
  <c r="B635" i="4"/>
  <c r="B636" i="4"/>
  <c r="B637" i="4"/>
  <c r="B639" i="4"/>
  <c r="B640" i="4"/>
  <c r="B641" i="4"/>
  <c r="B643" i="4"/>
  <c r="B644" i="4"/>
  <c r="B645" i="4"/>
  <c r="B647" i="4"/>
  <c r="B648" i="4"/>
  <c r="B649" i="4"/>
  <c r="B651" i="4"/>
  <c r="B652" i="4"/>
  <c r="B653" i="4"/>
  <c r="B655" i="4"/>
  <c r="B656" i="4"/>
  <c r="B657" i="4"/>
  <c r="B659" i="4"/>
  <c r="B660" i="4"/>
  <c r="B661" i="4"/>
  <c r="B663" i="4"/>
  <c r="B664" i="4"/>
  <c r="B665" i="4"/>
  <c r="B667" i="4"/>
  <c r="B668" i="4"/>
  <c r="B669" i="4"/>
  <c r="B671" i="4"/>
  <c r="B672" i="4"/>
  <c r="B673" i="4"/>
  <c r="B675" i="4"/>
  <c r="B676" i="4"/>
  <c r="B677" i="4"/>
  <c r="B679" i="4"/>
  <c r="B680" i="4"/>
  <c r="B681" i="4"/>
  <c r="B683" i="4"/>
  <c r="B684" i="4"/>
  <c r="B685" i="4"/>
  <c r="B687" i="4"/>
  <c r="B688" i="4"/>
  <c r="B689" i="4"/>
  <c r="B691" i="4"/>
  <c r="B692" i="4"/>
  <c r="B693" i="4"/>
  <c r="B695" i="4"/>
  <c r="B696" i="4"/>
  <c r="B697" i="4"/>
  <c r="B699" i="4"/>
  <c r="B700" i="4"/>
  <c r="B701" i="4"/>
  <c r="B703" i="4"/>
  <c r="B704" i="4"/>
  <c r="B705" i="4"/>
  <c r="B707" i="4"/>
  <c r="B708" i="4"/>
  <c r="B709" i="4"/>
  <c r="B711" i="4"/>
  <c r="B712" i="4"/>
  <c r="B713" i="4"/>
  <c r="B715" i="4"/>
  <c r="B716" i="4"/>
  <c r="B717" i="4"/>
  <c r="B719" i="4"/>
  <c r="B720" i="4"/>
  <c r="B721" i="4"/>
  <c r="B723" i="4"/>
  <c r="B724" i="4"/>
  <c r="B725" i="4"/>
  <c r="B727" i="4"/>
  <c r="B728" i="4"/>
  <c r="B729" i="4"/>
  <c r="B731" i="4"/>
  <c r="B732" i="4"/>
  <c r="B733" i="4"/>
  <c r="B735" i="4"/>
  <c r="B736" i="4"/>
  <c r="B737" i="4"/>
  <c r="B739" i="4"/>
  <c r="B740" i="4"/>
  <c r="B741" i="4"/>
  <c r="B743" i="4"/>
  <c r="B744" i="4"/>
  <c r="B745" i="4"/>
  <c r="B747" i="4"/>
  <c r="B748" i="4"/>
  <c r="B749" i="4"/>
  <c r="B751" i="4"/>
  <c r="B752" i="4"/>
  <c r="B753" i="4"/>
  <c r="B755" i="4"/>
  <c r="B756" i="4"/>
  <c r="B757" i="4"/>
  <c r="B759" i="4"/>
  <c r="B760" i="4"/>
  <c r="B761" i="4"/>
  <c r="B763" i="4"/>
  <c r="B764" i="4"/>
  <c r="B765" i="4"/>
  <c r="B767" i="4"/>
  <c r="B768" i="4"/>
  <c r="B769" i="4"/>
  <c r="B771" i="4"/>
  <c r="B772" i="4"/>
  <c r="B773" i="4"/>
  <c r="B775" i="4"/>
  <c r="B776" i="4"/>
  <c r="B777" i="4"/>
  <c r="B779" i="4"/>
  <c r="B780" i="4"/>
  <c r="B781" i="4"/>
  <c r="B783" i="4"/>
  <c r="B784" i="4"/>
  <c r="B785" i="4"/>
  <c r="B787" i="4"/>
  <c r="B788" i="4"/>
  <c r="B789" i="4"/>
  <c r="B791" i="4"/>
  <c r="B792" i="4"/>
  <c r="B793" i="4"/>
  <c r="B795" i="4"/>
  <c r="B796" i="4"/>
  <c r="B797" i="4"/>
  <c r="B799" i="4"/>
  <c r="B800" i="4"/>
  <c r="B801" i="4"/>
  <c r="B803" i="4"/>
  <c r="B804" i="4"/>
  <c r="B805" i="4"/>
  <c r="B807" i="4"/>
  <c r="B808" i="4"/>
  <c r="B809" i="4"/>
  <c r="B811" i="4"/>
  <c r="B812" i="4"/>
  <c r="B813" i="4"/>
  <c r="B815" i="4"/>
  <c r="B816" i="4"/>
  <c r="B817" i="4"/>
  <c r="B819" i="4"/>
  <c r="B820" i="4"/>
  <c r="B821" i="4"/>
  <c r="B823" i="4"/>
  <c r="B824" i="4"/>
  <c r="B825" i="4"/>
  <c r="B827" i="4"/>
  <c r="B828" i="4"/>
  <c r="B829" i="4"/>
  <c r="B831" i="4"/>
  <c r="B832" i="4"/>
  <c r="B833" i="4"/>
  <c r="B835" i="4"/>
  <c r="B836" i="4"/>
  <c r="B837" i="4"/>
  <c r="B839" i="4"/>
  <c r="B840" i="4"/>
  <c r="B841" i="4"/>
  <c r="B843" i="4"/>
  <c r="B844" i="4"/>
  <c r="B845" i="4"/>
  <c r="B847" i="4"/>
  <c r="B848" i="4"/>
  <c r="B849" i="4"/>
  <c r="B851" i="4"/>
  <c r="B852" i="4"/>
  <c r="B853" i="4"/>
  <c r="B855" i="4"/>
  <c r="B856" i="4"/>
  <c r="B857" i="4"/>
  <c r="B859" i="4"/>
  <c r="B860" i="4"/>
  <c r="B861" i="4"/>
  <c r="B863" i="4"/>
  <c r="B864" i="4"/>
  <c r="B865" i="4"/>
  <c r="B867" i="4"/>
  <c r="B868" i="4"/>
  <c r="B869" i="4"/>
  <c r="B871" i="4"/>
  <c r="B872" i="4"/>
  <c r="B873" i="4"/>
  <c r="B875" i="4"/>
  <c r="B876" i="4"/>
  <c r="B877" i="4"/>
  <c r="B879" i="4"/>
  <c r="B880" i="4"/>
  <c r="B881" i="4"/>
  <c r="B883" i="4"/>
  <c r="B884" i="4"/>
  <c r="B885" i="4"/>
  <c r="B887" i="4"/>
  <c r="B888" i="4"/>
  <c r="B889" i="4"/>
  <c r="B891" i="4"/>
  <c r="B892" i="4"/>
  <c r="B893" i="4"/>
  <c r="B895" i="4"/>
  <c r="B896" i="4"/>
  <c r="B897" i="4"/>
  <c r="B899" i="4"/>
  <c r="B900" i="4"/>
  <c r="B901" i="4"/>
  <c r="B903" i="4"/>
  <c r="B904" i="4"/>
  <c r="B905" i="4"/>
  <c r="B907" i="4"/>
  <c r="B908" i="4"/>
  <c r="B909" i="4"/>
  <c r="B911" i="4"/>
  <c r="B912" i="4"/>
  <c r="B913" i="4"/>
  <c r="B915" i="4"/>
  <c r="B916" i="4"/>
  <c r="B917" i="4"/>
  <c r="B919" i="4"/>
  <c r="B920" i="4"/>
  <c r="B921" i="4"/>
  <c r="B923" i="4"/>
  <c r="B924" i="4"/>
  <c r="B925" i="4"/>
  <c r="B927" i="4"/>
  <c r="B928" i="4"/>
  <c r="B929" i="4"/>
  <c r="B931" i="4"/>
  <c r="B932" i="4"/>
  <c r="B933" i="4"/>
  <c r="B935" i="4"/>
  <c r="B936" i="4"/>
  <c r="B937" i="4"/>
  <c r="B939" i="4"/>
  <c r="B940" i="4"/>
  <c r="B941" i="4"/>
  <c r="B943" i="4"/>
  <c r="B944" i="4"/>
  <c r="B945" i="4"/>
  <c r="B947" i="4"/>
  <c r="B948" i="4"/>
  <c r="B949" i="4"/>
  <c r="B951" i="4"/>
  <c r="B952" i="4"/>
  <c r="B953" i="4"/>
  <c r="B955" i="4"/>
  <c r="B956" i="4"/>
  <c r="B957" i="4"/>
  <c r="B959" i="4"/>
  <c r="B960" i="4"/>
  <c r="B961" i="4"/>
  <c r="B963" i="4"/>
  <c r="B964" i="4"/>
  <c r="B965" i="4"/>
  <c r="B967" i="4"/>
  <c r="B968" i="4"/>
  <c r="B969" i="4"/>
  <c r="B971" i="4"/>
  <c r="B972" i="4"/>
  <c r="B973" i="4"/>
  <c r="B975" i="4"/>
  <c r="B976" i="4"/>
  <c r="B977" i="4"/>
  <c r="B979" i="4"/>
  <c r="B980" i="4"/>
  <c r="B981" i="4"/>
  <c r="B983" i="4"/>
  <c r="B984" i="4"/>
  <c r="B985" i="4"/>
  <c r="B987" i="4"/>
  <c r="B988" i="4"/>
  <c r="B989" i="4"/>
  <c r="B991" i="4"/>
  <c r="B992" i="4"/>
  <c r="B993" i="4"/>
  <c r="B995" i="4"/>
  <c r="B996" i="4"/>
  <c r="B997" i="4"/>
  <c r="B999" i="4"/>
  <c r="B1000" i="4"/>
  <c r="B1001" i="4"/>
  <c r="B1003" i="4"/>
  <c r="B1004" i="4"/>
  <c r="B1005" i="4"/>
  <c r="B1007" i="4"/>
  <c r="B1008" i="4"/>
  <c r="B1009" i="4"/>
  <c r="B1011" i="4"/>
  <c r="B1012" i="4"/>
  <c r="B1013" i="4"/>
  <c r="B1015" i="4"/>
  <c r="B1016" i="4"/>
  <c r="B1017" i="4"/>
  <c r="B1019" i="4"/>
  <c r="B1020" i="4"/>
  <c r="B1021" i="4"/>
  <c r="B1023" i="4"/>
  <c r="B1024" i="4"/>
  <c r="B1025" i="4"/>
  <c r="B1027" i="4"/>
  <c r="B1028" i="4"/>
  <c r="B1029" i="4"/>
  <c r="B1031" i="4"/>
  <c r="B1032" i="4"/>
  <c r="B1033" i="4"/>
  <c r="B1035" i="4"/>
  <c r="B1036" i="4"/>
  <c r="B1037" i="4"/>
  <c r="B1039" i="4"/>
  <c r="B1040" i="4"/>
  <c r="B1041" i="4"/>
  <c r="B1043" i="4"/>
  <c r="B1044" i="4"/>
  <c r="B1045" i="4"/>
  <c r="B1047" i="4"/>
  <c r="B1048" i="4"/>
  <c r="B1049" i="4"/>
  <c r="B1051" i="4"/>
  <c r="B1052" i="4"/>
  <c r="B1053" i="4"/>
  <c r="B1055" i="4"/>
  <c r="B1056" i="4"/>
  <c r="B1057" i="4"/>
  <c r="B1059" i="4"/>
  <c r="B1060" i="4"/>
  <c r="B1061" i="4"/>
  <c r="B1063" i="4"/>
  <c r="B1064" i="4"/>
  <c r="B1065" i="4"/>
  <c r="B1067" i="4"/>
  <c r="B1068" i="4"/>
  <c r="B1069" i="4"/>
  <c r="B1071" i="4"/>
  <c r="B1072" i="4"/>
  <c r="B1073" i="4"/>
  <c r="B1075" i="4"/>
  <c r="B1076" i="4"/>
  <c r="B1077" i="4"/>
  <c r="B1079" i="4"/>
  <c r="B1080" i="4"/>
  <c r="B1081" i="4"/>
  <c r="B1083" i="4"/>
  <c r="B1084" i="4"/>
  <c r="B1085" i="4"/>
  <c r="B1087" i="4"/>
  <c r="B1088" i="4"/>
  <c r="B1089" i="4"/>
  <c r="B1091" i="4"/>
  <c r="B1092" i="4"/>
  <c r="B1093" i="4"/>
  <c r="B1095" i="4"/>
  <c r="B1096" i="4"/>
  <c r="B1097" i="4"/>
  <c r="B1099" i="4"/>
  <c r="B1100" i="4"/>
  <c r="B1101" i="4"/>
  <c r="B1103" i="4"/>
  <c r="B1104" i="4"/>
  <c r="B1105" i="4"/>
  <c r="B1107" i="4"/>
  <c r="B1108" i="4"/>
  <c r="B1109" i="4"/>
  <c r="B1111" i="4"/>
  <c r="B1112" i="4"/>
  <c r="B1113" i="4"/>
  <c r="B1115" i="4"/>
  <c r="B1116" i="4"/>
  <c r="B1117" i="4"/>
  <c r="B1119" i="4"/>
  <c r="B1120" i="4"/>
  <c r="B1121" i="4"/>
  <c r="B1123" i="4"/>
  <c r="B1124" i="4"/>
  <c r="B1125" i="4"/>
  <c r="B1127" i="4"/>
  <c r="B1128" i="4"/>
  <c r="B1129" i="4"/>
  <c r="B1131" i="4"/>
  <c r="B1132" i="4"/>
  <c r="B1133" i="4"/>
  <c r="B1135" i="4"/>
  <c r="B1136" i="4"/>
  <c r="B1137" i="4"/>
  <c r="B1139" i="4"/>
  <c r="B1140" i="4"/>
  <c r="B1141" i="4"/>
  <c r="B1143" i="4"/>
  <c r="B1144" i="4"/>
  <c r="B1145" i="4"/>
  <c r="B1147" i="4"/>
  <c r="B1148" i="4"/>
  <c r="B1149" i="4"/>
  <c r="B1151" i="4"/>
  <c r="B1152" i="4"/>
  <c r="B1153" i="4"/>
  <c r="B1155" i="4"/>
  <c r="B1156" i="4"/>
  <c r="B1157" i="4"/>
  <c r="B1159" i="4"/>
  <c r="B1160" i="4"/>
  <c r="B1161" i="4"/>
  <c r="B1163" i="4"/>
  <c r="B1164" i="4"/>
  <c r="B1165" i="4"/>
  <c r="B1167" i="4"/>
  <c r="B1168" i="4"/>
  <c r="B1169" i="4"/>
  <c r="B1171" i="4"/>
  <c r="B1172" i="4"/>
  <c r="B1173" i="4"/>
  <c r="B1175" i="4"/>
  <c r="B1176" i="4"/>
  <c r="B1177" i="4"/>
  <c r="B1179" i="4"/>
  <c r="B1180" i="4"/>
  <c r="B1181" i="4"/>
  <c r="B1183" i="4"/>
  <c r="B1184" i="4"/>
  <c r="B1185" i="4"/>
  <c r="B1187" i="4"/>
  <c r="B1188" i="4"/>
  <c r="B1189" i="4"/>
  <c r="B1191" i="4"/>
  <c r="B1192" i="4"/>
  <c r="B1193" i="4"/>
  <c r="B1195" i="4"/>
  <c r="B1196" i="4"/>
  <c r="B1197" i="4"/>
  <c r="B1199" i="4"/>
  <c r="B1200" i="4"/>
  <c r="B1201" i="4"/>
  <c r="B1203" i="4"/>
  <c r="B1204" i="4"/>
  <c r="B1205" i="4"/>
  <c r="B1207" i="4"/>
  <c r="B1208" i="4"/>
  <c r="B1209" i="4"/>
  <c r="B1211" i="4"/>
  <c r="B1212" i="4"/>
  <c r="B1213" i="4"/>
  <c r="B1215" i="4"/>
  <c r="B1216" i="4"/>
  <c r="B1217" i="4"/>
  <c r="B1219" i="4"/>
  <c r="B1220" i="4"/>
  <c r="B1221" i="4"/>
  <c r="B1223" i="4"/>
  <c r="B1224" i="4"/>
  <c r="B1225" i="4"/>
  <c r="B1227" i="4"/>
  <c r="B1228" i="4"/>
  <c r="B1229" i="4"/>
  <c r="B1231" i="4"/>
  <c r="B1232" i="4"/>
  <c r="B1233" i="4"/>
  <c r="B1235" i="4"/>
  <c r="B1236" i="4"/>
  <c r="B1237" i="4"/>
  <c r="B1239" i="4"/>
  <c r="B1240" i="4"/>
  <c r="B1241" i="4"/>
  <c r="B1243" i="4"/>
  <c r="B1244" i="4"/>
  <c r="B1245" i="4"/>
  <c r="B1247" i="4"/>
  <c r="B1248" i="4"/>
  <c r="B1249" i="4"/>
  <c r="B1251" i="4"/>
  <c r="B1252" i="4"/>
  <c r="B1253" i="4"/>
  <c r="B1255" i="4"/>
  <c r="B1256" i="4"/>
  <c r="B1257" i="4"/>
  <c r="B1259" i="4"/>
  <c r="B1260" i="4"/>
  <c r="B1261" i="4"/>
  <c r="B1263" i="4"/>
  <c r="B1264" i="4"/>
  <c r="B1265" i="4"/>
  <c r="B1267" i="4"/>
  <c r="B1268" i="4"/>
  <c r="B1269" i="4"/>
  <c r="B1271" i="4"/>
  <c r="B1272" i="4"/>
  <c r="B1273" i="4"/>
  <c r="B1275" i="4"/>
  <c r="B1276" i="4"/>
  <c r="B1277" i="4"/>
  <c r="B1279" i="4"/>
  <c r="B1280" i="4"/>
  <c r="B1281" i="4"/>
  <c r="B1283" i="4"/>
  <c r="B1284" i="4"/>
  <c r="B1285" i="4"/>
  <c r="B1287" i="4"/>
  <c r="B1288" i="4"/>
  <c r="B1289" i="4"/>
  <c r="B1291" i="4"/>
  <c r="B1292" i="4"/>
  <c r="B1293" i="4"/>
  <c r="B1295" i="4"/>
  <c r="B1296" i="4"/>
  <c r="B1297" i="4"/>
  <c r="B1299" i="4"/>
  <c r="B1300" i="4"/>
  <c r="B1301" i="4"/>
  <c r="B1303" i="4"/>
  <c r="B1304" i="4"/>
  <c r="B1305" i="4"/>
  <c r="B1307" i="4"/>
  <c r="B1308" i="4"/>
  <c r="B1309" i="4"/>
  <c r="B1311" i="4"/>
  <c r="B1312" i="4"/>
  <c r="B1313" i="4"/>
  <c r="B1315" i="4"/>
  <c r="B1316" i="4"/>
  <c r="B1317" i="4"/>
  <c r="B1319" i="4"/>
  <c r="B1320" i="4"/>
  <c r="B1321" i="4"/>
  <c r="B1323" i="4"/>
  <c r="B1324" i="4"/>
  <c r="B1325" i="4"/>
  <c r="B1327" i="4"/>
  <c r="B1328" i="4"/>
  <c r="B1329" i="4"/>
  <c r="B1331" i="4"/>
  <c r="B1332" i="4"/>
  <c r="B1333" i="4"/>
  <c r="B1335" i="4"/>
  <c r="B1336" i="4"/>
  <c r="B1337" i="4"/>
  <c r="B1339" i="4"/>
  <c r="B1340" i="4"/>
  <c r="B1341" i="4"/>
  <c r="B1343" i="4"/>
  <c r="B1344" i="4"/>
  <c r="B1345" i="4"/>
  <c r="B1347" i="4"/>
  <c r="B1348" i="4"/>
  <c r="B1349" i="4"/>
  <c r="B1351" i="4"/>
  <c r="B1352" i="4"/>
  <c r="B1353" i="4"/>
  <c r="B1355" i="4"/>
  <c r="B1356" i="4"/>
  <c r="B1357" i="4"/>
  <c r="B1359" i="4"/>
  <c r="B1360" i="4"/>
  <c r="B1361" i="4"/>
  <c r="B1363" i="4"/>
  <c r="B1364" i="4"/>
  <c r="B1365" i="4"/>
  <c r="B1367" i="4"/>
  <c r="B1368" i="4"/>
  <c r="B1369" i="4"/>
  <c r="B1371" i="4"/>
  <c r="B1372" i="4"/>
  <c r="B1373" i="4"/>
  <c r="B1375" i="4"/>
  <c r="B1376" i="4"/>
  <c r="B1377" i="4"/>
  <c r="B1379" i="4"/>
  <c r="B1380" i="4"/>
  <c r="B1381" i="4"/>
  <c r="B1383" i="4"/>
  <c r="B1384" i="4"/>
  <c r="B1385" i="4"/>
  <c r="B1387" i="4"/>
  <c r="B1388" i="4"/>
  <c r="B1389" i="4"/>
  <c r="B1391" i="4"/>
  <c r="B1392" i="4"/>
  <c r="B1393" i="4"/>
  <c r="B1395" i="4"/>
  <c r="B1396" i="4"/>
  <c r="B1397" i="4"/>
  <c r="B1399" i="4"/>
  <c r="B1400" i="4"/>
  <c r="B1401" i="4"/>
  <c r="B1403" i="4"/>
  <c r="B1404" i="4"/>
  <c r="B1405" i="4"/>
  <c r="B1407" i="4"/>
  <c r="B1408" i="4"/>
  <c r="B1409" i="4"/>
  <c r="B1411" i="4"/>
  <c r="B1412" i="4"/>
  <c r="B1413" i="4"/>
  <c r="B1415" i="4"/>
  <c r="B1416" i="4"/>
  <c r="B1417" i="4"/>
  <c r="B1419" i="4"/>
  <c r="B1420" i="4"/>
  <c r="B1421" i="4"/>
  <c r="B1423" i="4"/>
  <c r="B1424" i="4"/>
  <c r="B1425" i="4"/>
  <c r="B1427" i="4"/>
  <c r="B1428" i="4"/>
  <c r="B1429" i="4"/>
  <c r="B1431" i="4"/>
  <c r="B1432" i="4"/>
  <c r="B1433" i="4"/>
  <c r="B1435" i="4"/>
  <c r="B1436" i="4"/>
  <c r="B1437" i="4"/>
  <c r="B1439" i="4"/>
  <c r="B1440" i="4"/>
  <c r="B1441" i="4"/>
  <c r="B1443" i="4"/>
  <c r="B1444" i="4"/>
  <c r="B1445" i="4"/>
  <c r="B1447" i="4"/>
  <c r="B1448" i="4"/>
  <c r="B1449" i="4"/>
  <c r="B1451" i="4"/>
  <c r="B1452" i="4"/>
  <c r="B1453" i="4"/>
  <c r="B1455" i="4"/>
  <c r="B1456" i="4"/>
  <c r="B1457" i="4"/>
  <c r="B1459" i="4"/>
  <c r="B1460" i="4"/>
  <c r="B1461" i="4"/>
  <c r="B1463" i="4"/>
  <c r="B1464" i="4"/>
  <c r="B1465" i="4"/>
  <c r="B1467" i="4"/>
  <c r="B1468" i="4"/>
  <c r="B1469" i="4"/>
  <c r="B1471" i="4"/>
  <c r="B1472" i="4"/>
  <c r="B1473" i="4"/>
  <c r="B1475" i="4"/>
  <c r="B1476" i="4"/>
  <c r="B1477" i="4"/>
  <c r="B1479" i="4"/>
  <c r="B1480" i="4"/>
  <c r="B1481" i="4"/>
  <c r="B1483" i="4"/>
  <c r="B1484" i="4"/>
  <c r="B1485" i="4"/>
  <c r="B1487" i="4"/>
  <c r="B1488" i="4"/>
  <c r="B1489" i="4"/>
  <c r="B1491" i="4"/>
  <c r="B1492" i="4"/>
  <c r="B1493" i="4"/>
  <c r="B1495" i="4"/>
  <c r="B1496" i="4"/>
  <c r="B1497" i="4"/>
  <c r="B1499" i="4"/>
  <c r="B1500" i="4"/>
  <c r="B1501" i="4"/>
  <c r="B1503" i="4"/>
  <c r="B1504" i="4"/>
  <c r="B1505" i="4"/>
  <c r="B1507" i="4"/>
  <c r="B1508" i="4"/>
  <c r="B1509" i="4"/>
  <c r="B1511" i="4"/>
  <c r="B1512" i="4"/>
  <c r="B1513" i="4"/>
  <c r="B1515" i="4"/>
  <c r="B1516" i="4"/>
  <c r="B1517" i="4"/>
  <c r="B1519" i="4"/>
  <c r="B1520" i="4"/>
  <c r="B1521" i="4"/>
  <c r="B1523" i="4"/>
  <c r="B1524" i="4"/>
  <c r="B1525" i="4"/>
  <c r="B1527" i="4"/>
  <c r="B1528" i="4"/>
  <c r="B1529" i="4"/>
  <c r="B1531" i="4"/>
  <c r="B1532" i="4"/>
  <c r="B1533" i="4"/>
  <c r="B1535" i="4"/>
  <c r="B1536" i="4"/>
  <c r="B1537" i="4"/>
  <c r="B1539" i="4"/>
  <c r="B1540" i="4"/>
  <c r="B1541" i="4"/>
  <c r="B1543" i="4"/>
  <c r="B1544" i="4"/>
  <c r="B1545" i="4"/>
  <c r="B1547" i="4"/>
  <c r="B1548" i="4"/>
  <c r="B1549" i="4"/>
  <c r="B1551" i="4"/>
  <c r="B1552" i="4"/>
  <c r="B1553" i="4"/>
  <c r="B1555" i="4"/>
  <c r="B1556" i="4"/>
  <c r="B1557" i="4"/>
  <c r="B1559" i="4"/>
  <c r="B1560" i="4"/>
  <c r="B1561" i="4"/>
  <c r="B1563" i="4"/>
  <c r="B1564" i="4"/>
  <c r="B1565" i="4"/>
  <c r="B1567" i="4"/>
  <c r="B1568" i="4"/>
  <c r="B1569" i="4"/>
  <c r="B1571" i="4"/>
  <c r="B1572" i="4"/>
  <c r="B1573" i="4"/>
  <c r="B1575" i="4"/>
  <c r="B1576" i="4"/>
  <c r="B1577" i="4"/>
  <c r="B1579" i="4"/>
  <c r="B1580" i="4"/>
  <c r="B1581" i="4"/>
  <c r="B1583" i="4"/>
  <c r="B1584" i="4"/>
  <c r="B1585" i="4"/>
  <c r="B1587" i="4"/>
  <c r="B1588" i="4"/>
  <c r="B1589" i="4"/>
  <c r="B1591" i="4"/>
  <c r="B1592" i="4"/>
  <c r="B1593" i="4"/>
  <c r="B1595" i="4"/>
  <c r="B1596" i="4"/>
  <c r="B1597" i="4"/>
  <c r="B1599" i="4"/>
  <c r="B1600" i="4"/>
  <c r="B1601" i="4"/>
  <c r="B1603" i="4"/>
  <c r="B1604" i="4"/>
  <c r="B1605" i="4"/>
  <c r="B1607" i="4"/>
  <c r="B1608" i="4"/>
  <c r="B1609" i="4"/>
  <c r="B1611" i="4"/>
  <c r="B1612" i="4"/>
  <c r="B1613" i="4"/>
  <c r="B1615" i="4"/>
  <c r="B1616" i="4"/>
  <c r="B1617" i="4"/>
  <c r="B1619" i="4"/>
  <c r="B1620" i="4"/>
  <c r="B1621" i="4"/>
  <c r="B1623" i="4"/>
  <c r="B1624" i="4"/>
  <c r="B1625" i="4"/>
  <c r="B1627" i="4"/>
  <c r="B1628" i="4"/>
  <c r="B1629" i="4"/>
  <c r="B1631" i="4"/>
  <c r="B1632" i="4"/>
  <c r="B1633" i="4"/>
  <c r="B1635" i="4"/>
  <c r="B1636" i="4"/>
  <c r="B1637" i="4"/>
  <c r="B1639" i="4"/>
  <c r="B1640" i="4"/>
  <c r="B1641" i="4"/>
  <c r="B1643" i="4"/>
  <c r="B1644" i="4"/>
  <c r="B1645" i="4"/>
  <c r="B1647" i="4"/>
  <c r="B1648" i="4"/>
  <c r="B1649" i="4"/>
  <c r="B1651" i="4"/>
  <c r="B1652" i="4"/>
  <c r="B1653" i="4"/>
  <c r="B1655" i="4"/>
  <c r="B1656" i="4"/>
  <c r="B1657" i="4"/>
  <c r="B1659" i="4"/>
  <c r="B1660" i="4"/>
  <c r="B1661" i="4"/>
  <c r="B1663" i="4"/>
  <c r="B1664" i="4"/>
  <c r="B1665" i="4"/>
  <c r="B1667" i="4"/>
  <c r="B1668" i="4"/>
  <c r="B1669" i="4"/>
  <c r="B1671" i="4"/>
  <c r="B1672" i="4"/>
  <c r="B1673" i="4"/>
  <c r="B1675" i="4"/>
  <c r="B1676" i="4"/>
  <c r="B1677" i="4"/>
  <c r="B1679" i="4"/>
  <c r="B1680" i="4"/>
  <c r="B1681" i="4"/>
  <c r="B1683" i="4"/>
  <c r="B1684" i="4"/>
  <c r="B1685" i="4"/>
  <c r="B1687" i="4"/>
  <c r="B1688" i="4"/>
  <c r="B1689" i="4"/>
  <c r="B1691" i="4"/>
  <c r="B1692" i="4"/>
  <c r="B1693" i="4"/>
  <c r="B1695" i="4"/>
  <c r="B1696" i="4"/>
  <c r="B1697" i="4"/>
  <c r="B1699" i="4"/>
  <c r="B1700" i="4"/>
  <c r="B1701" i="4"/>
  <c r="B1703" i="4"/>
  <c r="B1704" i="4"/>
  <c r="B1705" i="4"/>
  <c r="B1707" i="4"/>
  <c r="B1708" i="4"/>
  <c r="B1709" i="4"/>
  <c r="B1711" i="4"/>
  <c r="B1712" i="4"/>
  <c r="B1713" i="4"/>
  <c r="B1715" i="4"/>
  <c r="B1716" i="4"/>
  <c r="B1717" i="4"/>
  <c r="B1719" i="4"/>
  <c r="B1720" i="4"/>
  <c r="B1721" i="4"/>
  <c r="B1723" i="4"/>
  <c r="B1724" i="4"/>
  <c r="B1725" i="4"/>
  <c r="B1727" i="4"/>
  <c r="B1728" i="4"/>
  <c r="B1729" i="4"/>
  <c r="B1731" i="4"/>
  <c r="B1732" i="4"/>
  <c r="B1733" i="4"/>
  <c r="B1735" i="4"/>
  <c r="B1736" i="4"/>
  <c r="B1737" i="4"/>
  <c r="B1739" i="4"/>
  <c r="B1740" i="4"/>
  <c r="B1741" i="4"/>
  <c r="B1743" i="4"/>
  <c r="B1744" i="4"/>
  <c r="B1745" i="4"/>
  <c r="B1747" i="4"/>
  <c r="B1748" i="4"/>
  <c r="B1749" i="4"/>
  <c r="B1751" i="4"/>
  <c r="B1752" i="4"/>
  <c r="B1753" i="4"/>
  <c r="B1755" i="4"/>
  <c r="B1756" i="4"/>
  <c r="B1757" i="4"/>
  <c r="B1759" i="4"/>
  <c r="B1760" i="4"/>
  <c r="B1761" i="4"/>
  <c r="B1763" i="4"/>
  <c r="B1764" i="4"/>
  <c r="B1765" i="4"/>
  <c r="B1767" i="4"/>
  <c r="B1768" i="4"/>
  <c r="B1769" i="4"/>
  <c r="B1771" i="4"/>
  <c r="B1772" i="4"/>
  <c r="B1773" i="4"/>
  <c r="B1775" i="4"/>
  <c r="B1776" i="4"/>
  <c r="B1777" i="4"/>
  <c r="B1779" i="4"/>
  <c r="B1780" i="4"/>
  <c r="B1781" i="4"/>
  <c r="B1783" i="4"/>
  <c r="B1784" i="4"/>
  <c r="B1785" i="4"/>
  <c r="B1787" i="4"/>
  <c r="B1788" i="4"/>
  <c r="B1789" i="4"/>
  <c r="B1791" i="4"/>
  <c r="B1792" i="4"/>
  <c r="B1793" i="4"/>
  <c r="B1795" i="4"/>
  <c r="B1796" i="4"/>
  <c r="B1797" i="4"/>
  <c r="B1799" i="4"/>
  <c r="B1800" i="4"/>
  <c r="B1801" i="4"/>
  <c r="B1803" i="4"/>
  <c r="B1804" i="4"/>
  <c r="B1805" i="4"/>
  <c r="B1807" i="4"/>
  <c r="B1808" i="4"/>
  <c r="B1809" i="4"/>
  <c r="B1811" i="4"/>
  <c r="B1812" i="4"/>
  <c r="B1813" i="4"/>
  <c r="B1815" i="4"/>
  <c r="B1816" i="4"/>
  <c r="B1817" i="4"/>
  <c r="B1819" i="4"/>
  <c r="B1820" i="4"/>
  <c r="B1821" i="4"/>
  <c r="B1823" i="4"/>
  <c r="B1824" i="4"/>
  <c r="B1825" i="4"/>
  <c r="B1827" i="4"/>
  <c r="B1828" i="4"/>
  <c r="B1829" i="4"/>
  <c r="B1831" i="4"/>
  <c r="B1832" i="4"/>
  <c r="B1833" i="4"/>
  <c r="B1835" i="4"/>
  <c r="B1836" i="4"/>
  <c r="B1837" i="4"/>
  <c r="B1839" i="4"/>
  <c r="B1840" i="4"/>
  <c r="B1841" i="4"/>
  <c r="B1843" i="4"/>
  <c r="B1844" i="4"/>
  <c r="B1845" i="4"/>
  <c r="B1847" i="4"/>
  <c r="B1848" i="4"/>
  <c r="B1849" i="4"/>
  <c r="B1851" i="4"/>
  <c r="B1852" i="4"/>
  <c r="B1853" i="4"/>
  <c r="B1855" i="4"/>
  <c r="B1856" i="4"/>
  <c r="B1857" i="4"/>
  <c r="B1859" i="4"/>
  <c r="B1860" i="4"/>
  <c r="B1861" i="4"/>
  <c r="B1863" i="4"/>
  <c r="B1864" i="4"/>
  <c r="B1865" i="4"/>
  <c r="B1867" i="4"/>
  <c r="B1868" i="4"/>
  <c r="B1869" i="4"/>
  <c r="B1871" i="4"/>
  <c r="B1872" i="4"/>
  <c r="B1873" i="4"/>
  <c r="B1875" i="4"/>
  <c r="B1876" i="4"/>
  <c r="B1877" i="4"/>
  <c r="B1879" i="4"/>
  <c r="B1880" i="4"/>
  <c r="B1881" i="4"/>
  <c r="B1883" i="4"/>
  <c r="B1884" i="4"/>
  <c r="B1885" i="4"/>
  <c r="B1887" i="4"/>
  <c r="B1888" i="4"/>
  <c r="B1889" i="4"/>
  <c r="B1891" i="4"/>
  <c r="B1892" i="4"/>
  <c r="B1893" i="4"/>
  <c r="B1895" i="4"/>
  <c r="B1896" i="4"/>
  <c r="B1897" i="4"/>
  <c r="B1899" i="4"/>
  <c r="B1900" i="4"/>
  <c r="B1901" i="4"/>
  <c r="B1903" i="4"/>
  <c r="B1904" i="4"/>
  <c r="B1905" i="4"/>
  <c r="B1907" i="4"/>
  <c r="B1908" i="4"/>
  <c r="B1909" i="4"/>
  <c r="B1911" i="4"/>
  <c r="B1912" i="4"/>
  <c r="B1913" i="4"/>
  <c r="B1915" i="4"/>
  <c r="B1916" i="4"/>
  <c r="B1917" i="4"/>
  <c r="B1919" i="4"/>
  <c r="B1920" i="4"/>
  <c r="B1921" i="4"/>
  <c r="B1923" i="4"/>
  <c r="B1924" i="4"/>
  <c r="B1925" i="4"/>
  <c r="B1927" i="4"/>
  <c r="B1928" i="4"/>
  <c r="B1929" i="4"/>
  <c r="B1931" i="4"/>
  <c r="B1932" i="4"/>
  <c r="B1933" i="4"/>
  <c r="B1935" i="4"/>
  <c r="B1936" i="4"/>
  <c r="B1937" i="4"/>
  <c r="B1939" i="4"/>
  <c r="B1940" i="4"/>
  <c r="B1941" i="4"/>
  <c r="B1943" i="4"/>
  <c r="B1944" i="4"/>
  <c r="B1945" i="4"/>
  <c r="B1947" i="4"/>
  <c r="B1948" i="4"/>
  <c r="B1949" i="4"/>
  <c r="B1951" i="4"/>
  <c r="B1952" i="4"/>
  <c r="B1953" i="4"/>
  <c r="B1955" i="4"/>
  <c r="B1956" i="4"/>
  <c r="B1957" i="4"/>
  <c r="B1959" i="4"/>
  <c r="B1960" i="4"/>
  <c r="B1961" i="4"/>
  <c r="B1963" i="4"/>
  <c r="B1964" i="4"/>
  <c r="B1965" i="4"/>
  <c r="B1967" i="4"/>
  <c r="B1968" i="4"/>
  <c r="B1969" i="4"/>
  <c r="B1971" i="4"/>
  <c r="B1972" i="4"/>
  <c r="B1973" i="4"/>
  <c r="B1975" i="4"/>
  <c r="B1976" i="4"/>
  <c r="B1977" i="4"/>
  <c r="B1979" i="4"/>
  <c r="B1980" i="4"/>
  <c r="B1981" i="4"/>
  <c r="B1983" i="4"/>
  <c r="B1984" i="4"/>
  <c r="B1985" i="4"/>
  <c r="B1987" i="4"/>
  <c r="B1988" i="4"/>
  <c r="B1989" i="4"/>
  <c r="B1991" i="4"/>
  <c r="B1992" i="4"/>
  <c r="B1993" i="4"/>
  <c r="B1995" i="4"/>
  <c r="B1996" i="4"/>
  <c r="B1997" i="4"/>
  <c r="B1999" i="4"/>
  <c r="B2000" i="4"/>
  <c r="B2001" i="4"/>
  <c r="B2003" i="4"/>
  <c r="B2004" i="4"/>
  <c r="B2005" i="4"/>
  <c r="B2007" i="4"/>
  <c r="B2008" i="4"/>
  <c r="B2009" i="4"/>
  <c r="B2011" i="4"/>
  <c r="B2012" i="4"/>
  <c r="B2013" i="4"/>
  <c r="B2015" i="4"/>
  <c r="B2016" i="4"/>
  <c r="B2017" i="4"/>
  <c r="B2019" i="4"/>
  <c r="B2020" i="4"/>
  <c r="B2021" i="4"/>
  <c r="B2023" i="4"/>
  <c r="B2024" i="4"/>
  <c r="B2025" i="4"/>
  <c r="B2027" i="4"/>
  <c r="B2028" i="4"/>
  <c r="B2029" i="4"/>
  <c r="B2031" i="4"/>
  <c r="B2032" i="4"/>
  <c r="B2033" i="4"/>
  <c r="B2035" i="4"/>
  <c r="B2036" i="4"/>
  <c r="B2037" i="4"/>
  <c r="B2039" i="4"/>
  <c r="B2040" i="4"/>
  <c r="B2041" i="4"/>
  <c r="B2043" i="4"/>
  <c r="B2044" i="4"/>
  <c r="B2045" i="4"/>
  <c r="B2047" i="4"/>
  <c r="B2048" i="4"/>
  <c r="B2049" i="4"/>
  <c r="B2051" i="4"/>
  <c r="B2052" i="4"/>
  <c r="B2053" i="4"/>
  <c r="B2055" i="4"/>
  <c r="B2056" i="4"/>
  <c r="B2057" i="4"/>
  <c r="B2059" i="4"/>
  <c r="B2060" i="4"/>
  <c r="B2061" i="4"/>
  <c r="B2063" i="4"/>
  <c r="B2064" i="4"/>
  <c r="B2065" i="4"/>
  <c r="B2067" i="4"/>
  <c r="B2068" i="4"/>
  <c r="B2069" i="4"/>
  <c r="B2071" i="4"/>
  <c r="B2072" i="4"/>
  <c r="B2073" i="4"/>
  <c r="B2075" i="4"/>
  <c r="B2076" i="4"/>
  <c r="B2077" i="4"/>
  <c r="B2079" i="4"/>
  <c r="B2080" i="4"/>
  <c r="B2081" i="4"/>
  <c r="B2083" i="4"/>
  <c r="B2084" i="4"/>
  <c r="B2085" i="4"/>
  <c r="B2087" i="4"/>
  <c r="B2088" i="4"/>
  <c r="B2089" i="4"/>
  <c r="B2091" i="4"/>
  <c r="B2092" i="4"/>
  <c r="B2093" i="4"/>
  <c r="B2095" i="4"/>
  <c r="B2096" i="4"/>
  <c r="B2097" i="4"/>
  <c r="B2099" i="4"/>
  <c r="B2100" i="4"/>
  <c r="B2101" i="4"/>
  <c r="B2103" i="4"/>
  <c r="B2104" i="4"/>
  <c r="B2105" i="4"/>
  <c r="B2107" i="4"/>
  <c r="B2108" i="4"/>
  <c r="B2109" i="4"/>
  <c r="B2111" i="4"/>
  <c r="B2112" i="4"/>
  <c r="B2113" i="4"/>
  <c r="B2115" i="4"/>
  <c r="B2116" i="4"/>
  <c r="B2117" i="4"/>
  <c r="B2119" i="4"/>
  <c r="B2120" i="4"/>
  <c r="B2121" i="4"/>
  <c r="B2123" i="4"/>
  <c r="B2124" i="4"/>
  <c r="B2125" i="4"/>
  <c r="B2127" i="4"/>
  <c r="B2128" i="4"/>
  <c r="B2129" i="4"/>
  <c r="B2131" i="4"/>
  <c r="B2132" i="4"/>
  <c r="B2133" i="4"/>
  <c r="B2135" i="4"/>
  <c r="B2136" i="4"/>
  <c r="B2137" i="4"/>
  <c r="B2139" i="4"/>
  <c r="B2140" i="4"/>
  <c r="B2141" i="4"/>
  <c r="B2143" i="4"/>
  <c r="B2144" i="4"/>
  <c r="B2145" i="4"/>
  <c r="B2147" i="4"/>
  <c r="B2148" i="4"/>
  <c r="B2149" i="4"/>
  <c r="B2151" i="4"/>
  <c r="B2152" i="4"/>
  <c r="B2153" i="4"/>
  <c r="B2155" i="4"/>
  <c r="B2156" i="4"/>
  <c r="B2157" i="4"/>
  <c r="B2159" i="4"/>
  <c r="B2160" i="4"/>
  <c r="B2161" i="4"/>
  <c r="B2163" i="4"/>
  <c r="B2164" i="4"/>
  <c r="B2165" i="4"/>
  <c r="B2167" i="4"/>
  <c r="B2168" i="4"/>
  <c r="B2169" i="4"/>
  <c r="B2171" i="4"/>
  <c r="B2172" i="4"/>
  <c r="B2173" i="4"/>
  <c r="B2175" i="4"/>
  <c r="B2176" i="4"/>
  <c r="B2177" i="4"/>
  <c r="B2179" i="4"/>
  <c r="B2180" i="4"/>
  <c r="B2181" i="4"/>
  <c r="B2183" i="4"/>
  <c r="B2184" i="4"/>
  <c r="B2185" i="4"/>
  <c r="B2187" i="4"/>
  <c r="B2188" i="4"/>
  <c r="B2189" i="4"/>
  <c r="B2191" i="4"/>
  <c r="B2192" i="4"/>
  <c r="B2193" i="4"/>
  <c r="B2195" i="4"/>
  <c r="B2196" i="4"/>
  <c r="B2197" i="4"/>
  <c r="B2199" i="4"/>
  <c r="B2200" i="4"/>
  <c r="B2201" i="4"/>
  <c r="B2203" i="4"/>
  <c r="B2204" i="4"/>
  <c r="B2205" i="4"/>
  <c r="B2207" i="4"/>
  <c r="B2208" i="4"/>
  <c r="B2209" i="4"/>
  <c r="B2211" i="4"/>
  <c r="B2212" i="4"/>
  <c r="B2213" i="4"/>
  <c r="B2215" i="4"/>
  <c r="B2216" i="4"/>
  <c r="B2217" i="4"/>
  <c r="B2219" i="4"/>
  <c r="B2220" i="4"/>
  <c r="B2221" i="4"/>
  <c r="B2223" i="4"/>
  <c r="B2224" i="4"/>
  <c r="B2225" i="4"/>
  <c r="B2227" i="4"/>
  <c r="B2228" i="4"/>
  <c r="B2229" i="4"/>
  <c r="B2231" i="4"/>
  <c r="B2232" i="4"/>
  <c r="B2233" i="4"/>
  <c r="B2235" i="4"/>
  <c r="B2236" i="4"/>
  <c r="B2237" i="4"/>
  <c r="B2239" i="4"/>
  <c r="B2240" i="4"/>
  <c r="B2241" i="4"/>
  <c r="B2243" i="4"/>
  <c r="B2244" i="4"/>
  <c r="B2245" i="4"/>
  <c r="B2247" i="4"/>
  <c r="B2248" i="4"/>
  <c r="B2249" i="4"/>
  <c r="B2251" i="4"/>
  <c r="B2252" i="4"/>
  <c r="B2253" i="4"/>
  <c r="B2255" i="4"/>
  <c r="B2256" i="4"/>
  <c r="B2257" i="4"/>
  <c r="B2259" i="4"/>
  <c r="B2260" i="4"/>
  <c r="B2261" i="4"/>
  <c r="B2263" i="4"/>
  <c r="B2264" i="4"/>
  <c r="B2265" i="4"/>
  <c r="B2267" i="4"/>
  <c r="B2268" i="4"/>
  <c r="B2269" i="4"/>
  <c r="B2271" i="4"/>
  <c r="B2272" i="4"/>
  <c r="B2273" i="4"/>
  <c r="B2275" i="4"/>
  <c r="B2276" i="4"/>
  <c r="B2277" i="4"/>
  <c r="B2279" i="4"/>
  <c r="B2280" i="4"/>
  <c r="B2281" i="4"/>
  <c r="B2283" i="4"/>
  <c r="B2284" i="4"/>
  <c r="B2285" i="4"/>
  <c r="B2287" i="4"/>
  <c r="B2288" i="4"/>
  <c r="B2289" i="4"/>
  <c r="B2291" i="4"/>
  <c r="B2292" i="4"/>
  <c r="B2293" i="4"/>
  <c r="B2295" i="4"/>
  <c r="B2296" i="4"/>
  <c r="B2297" i="4"/>
  <c r="B2299" i="4"/>
  <c r="B2300" i="4"/>
  <c r="B2301" i="4"/>
  <c r="B2303" i="4"/>
  <c r="B2304" i="4"/>
  <c r="B2305" i="4"/>
  <c r="B2307" i="4"/>
  <c r="B2308" i="4"/>
  <c r="B2309" i="4"/>
  <c r="B2311" i="4"/>
  <c r="B2312" i="4"/>
  <c r="B2313" i="4"/>
  <c r="B2315" i="4"/>
  <c r="B2316" i="4"/>
  <c r="B2317" i="4"/>
  <c r="B2319" i="4"/>
  <c r="B2320" i="4"/>
  <c r="B2321" i="4"/>
  <c r="B2323" i="4"/>
  <c r="B2324" i="4"/>
  <c r="B2325" i="4"/>
  <c r="B2327" i="4"/>
  <c r="B2328" i="4"/>
  <c r="B2329" i="4"/>
  <c r="B2331" i="4"/>
  <c r="B2332" i="4"/>
  <c r="B2333" i="4"/>
  <c r="B2335" i="4"/>
  <c r="B2336" i="4"/>
  <c r="B2337" i="4"/>
  <c r="B2339" i="4"/>
  <c r="B2340" i="4"/>
  <c r="B2341" i="4"/>
  <c r="B2343" i="4"/>
  <c r="B2344" i="4"/>
  <c r="B2345" i="4"/>
  <c r="B2347" i="4"/>
  <c r="B2348" i="4"/>
  <c r="B2349" i="4"/>
  <c r="B2351" i="4"/>
  <c r="B2352" i="4"/>
  <c r="B2353" i="4"/>
  <c r="B2355" i="4"/>
  <c r="B2356" i="4"/>
  <c r="B2357" i="4"/>
  <c r="B2359" i="4"/>
  <c r="B2360" i="4"/>
  <c r="B2361" i="4"/>
  <c r="B2363" i="4"/>
  <c r="B2364" i="4"/>
  <c r="B2365" i="4"/>
  <c r="B2367" i="4"/>
  <c r="B2368" i="4"/>
  <c r="B2369" i="4"/>
  <c r="B2371" i="4"/>
  <c r="B2372" i="4"/>
  <c r="B2373" i="4"/>
  <c r="B2375" i="4"/>
  <c r="B2376" i="4"/>
  <c r="B2377" i="4"/>
  <c r="B2379" i="4"/>
  <c r="B2380" i="4"/>
  <c r="B2381" i="4"/>
  <c r="B2383" i="4"/>
  <c r="B2384" i="4"/>
  <c r="B2385" i="4"/>
  <c r="B2387" i="4"/>
  <c r="B2388" i="4"/>
  <c r="B2389" i="4"/>
  <c r="B2391" i="4"/>
  <c r="B2392" i="4"/>
  <c r="B2393" i="4"/>
  <c r="B2395" i="4"/>
  <c r="B2396" i="4"/>
  <c r="B2397" i="4"/>
  <c r="B2399" i="4"/>
  <c r="B2400" i="4"/>
  <c r="B2401" i="4"/>
  <c r="B2403" i="4"/>
  <c r="B2404" i="4"/>
  <c r="B2405" i="4"/>
  <c r="B2407" i="4"/>
  <c r="B2408" i="4"/>
  <c r="B2409" i="4"/>
  <c r="B2411" i="4"/>
  <c r="B2412" i="4"/>
  <c r="B2413" i="4"/>
  <c r="B2415" i="4"/>
  <c r="B2416" i="4"/>
  <c r="B2417" i="4"/>
  <c r="B2419" i="4"/>
  <c r="B2420" i="4"/>
  <c r="B2421" i="4"/>
  <c r="B2423" i="4"/>
  <c r="B2424" i="4"/>
  <c r="B2425" i="4"/>
  <c r="B2427" i="4"/>
  <c r="B2428" i="4"/>
  <c r="B2429" i="4"/>
  <c r="B2431" i="4"/>
  <c r="B2432" i="4"/>
  <c r="B2433" i="4"/>
  <c r="B2435" i="4"/>
  <c r="B2436" i="4"/>
  <c r="B2437" i="4"/>
  <c r="B2439" i="4"/>
  <c r="B2440" i="4"/>
  <c r="B2441" i="4"/>
  <c r="B2443" i="4"/>
  <c r="B2444" i="4"/>
  <c r="B2445" i="4"/>
  <c r="B2447" i="4"/>
  <c r="B2448" i="4"/>
  <c r="B2449" i="4"/>
  <c r="B2451" i="4"/>
  <c r="B2452" i="4"/>
  <c r="B2453" i="4"/>
  <c r="B2455" i="4"/>
  <c r="B2456" i="4"/>
  <c r="B2457" i="4"/>
  <c r="B2459" i="4"/>
  <c r="B2460" i="4"/>
  <c r="B2461" i="4"/>
  <c r="B2463" i="4"/>
  <c r="B2464" i="4"/>
  <c r="B2465" i="4"/>
  <c r="B2467" i="4"/>
  <c r="B2468" i="4"/>
  <c r="B2469" i="4"/>
  <c r="B2471" i="4"/>
  <c r="B2472" i="4"/>
  <c r="B2473" i="4"/>
  <c r="B2475" i="4"/>
  <c r="B2476" i="4"/>
  <c r="B2477" i="4"/>
  <c r="B2479" i="4"/>
  <c r="B2480" i="4"/>
  <c r="B2481" i="4"/>
  <c r="B2483" i="4"/>
  <c r="B2484" i="4"/>
  <c r="B2485" i="4"/>
  <c r="B2487" i="4"/>
  <c r="B2488" i="4"/>
  <c r="B2489" i="4"/>
  <c r="B2491" i="4"/>
  <c r="B2492" i="4"/>
  <c r="B2493" i="4"/>
  <c r="B2495" i="4"/>
  <c r="B2496" i="4"/>
  <c r="B2497" i="4"/>
  <c r="B2499" i="4"/>
  <c r="B2500" i="4"/>
  <c r="B2501" i="4"/>
  <c r="B2503" i="4"/>
  <c r="B2504" i="4"/>
  <c r="B2505" i="4"/>
  <c r="B2507" i="4"/>
  <c r="B2508" i="4"/>
  <c r="B2509" i="4"/>
  <c r="B2511" i="4"/>
  <c r="B2512" i="4"/>
  <c r="B2513" i="4"/>
  <c r="B2515" i="4"/>
  <c r="B2516" i="4"/>
  <c r="B2517" i="4"/>
  <c r="B2519" i="4"/>
  <c r="B2520" i="4"/>
  <c r="B2521" i="4"/>
  <c r="B2523" i="4"/>
  <c r="B2524" i="4"/>
  <c r="B2525" i="4"/>
  <c r="B2527" i="4"/>
  <c r="B2528" i="4"/>
  <c r="B2529" i="4"/>
  <c r="B2531" i="4"/>
  <c r="B2532" i="4"/>
  <c r="B2533" i="4"/>
  <c r="B2535" i="4"/>
  <c r="B2536" i="4"/>
  <c r="B2537" i="4"/>
  <c r="B2539" i="4"/>
  <c r="B2540" i="4"/>
  <c r="B2541" i="4"/>
  <c r="B2543" i="4"/>
  <c r="B2544" i="4"/>
  <c r="B2545" i="4"/>
  <c r="B2547" i="4"/>
  <c r="B2548" i="4"/>
  <c r="B2549" i="4"/>
  <c r="B2551" i="4"/>
  <c r="B2552" i="4"/>
  <c r="B2553" i="4"/>
  <c r="B2555" i="4"/>
  <c r="B2556" i="4"/>
  <c r="B2557" i="4"/>
  <c r="B2559" i="4"/>
  <c r="B2560" i="4"/>
  <c r="B2561" i="4"/>
  <c r="B2563" i="4"/>
  <c r="B2564" i="4"/>
  <c r="B2565" i="4"/>
  <c r="B2567" i="4"/>
  <c r="B2568" i="4"/>
  <c r="B2569" i="4"/>
  <c r="B2571" i="4"/>
  <c r="B2572" i="4"/>
  <c r="B2573" i="4"/>
  <c r="B2575" i="4"/>
  <c r="B2576" i="4"/>
  <c r="B2577" i="4"/>
  <c r="B2579" i="4"/>
  <c r="B2580" i="4"/>
  <c r="B2581" i="4"/>
  <c r="B2583" i="4"/>
  <c r="B2584" i="4"/>
  <c r="B2585" i="4"/>
  <c r="B2587" i="4"/>
  <c r="B2588" i="4"/>
  <c r="B2589" i="4"/>
  <c r="B2591" i="4"/>
  <c r="B2592" i="4"/>
  <c r="B2593" i="4"/>
  <c r="B2595" i="4"/>
  <c r="B2596" i="4"/>
  <c r="B2597" i="4"/>
  <c r="B2599" i="4"/>
  <c r="B2600" i="4"/>
  <c r="B2601" i="4"/>
  <c r="B2603" i="4"/>
  <c r="B2604" i="4"/>
  <c r="B2605" i="4"/>
  <c r="B2607" i="4"/>
  <c r="B2608" i="4"/>
  <c r="B2609" i="4"/>
  <c r="B2611" i="4"/>
  <c r="B2612" i="4"/>
  <c r="B2613" i="4"/>
  <c r="B2615" i="4"/>
  <c r="B2616" i="4"/>
  <c r="B2617" i="4"/>
  <c r="B2619" i="4"/>
  <c r="B2620" i="4"/>
  <c r="B2621" i="4"/>
  <c r="B2623" i="4"/>
  <c r="B2624" i="4"/>
  <c r="B2625" i="4"/>
  <c r="B2627" i="4"/>
  <c r="B2628" i="4"/>
  <c r="B2629" i="4"/>
  <c r="B2631" i="4"/>
  <c r="B2632" i="4"/>
  <c r="B2633" i="4"/>
  <c r="B2635" i="4"/>
  <c r="B2636" i="4"/>
  <c r="B2637" i="4"/>
  <c r="B2639" i="4"/>
  <c r="B2640" i="4"/>
  <c r="B2641" i="4"/>
  <c r="B2643" i="4"/>
  <c r="B2644" i="4"/>
  <c r="B2645" i="4"/>
  <c r="B2647" i="4"/>
  <c r="B2648" i="4"/>
  <c r="B2649" i="4"/>
  <c r="B2651" i="4"/>
  <c r="B2652" i="4"/>
  <c r="B2653" i="4"/>
  <c r="B2655" i="4"/>
  <c r="B2656" i="4"/>
  <c r="B2657" i="4"/>
  <c r="B2659" i="4"/>
  <c r="B2660" i="4"/>
  <c r="B2661" i="4"/>
  <c r="B2663" i="4"/>
  <c r="B2664" i="4"/>
  <c r="B2665" i="4"/>
  <c r="B2667" i="4"/>
  <c r="B2668" i="4"/>
  <c r="B2669" i="4"/>
  <c r="B2671" i="4"/>
  <c r="B2672" i="4"/>
  <c r="B2673" i="4"/>
  <c r="B2675" i="4"/>
  <c r="B2676" i="4"/>
  <c r="B2677" i="4"/>
  <c r="B2679" i="4"/>
  <c r="B2680" i="4"/>
  <c r="B2681" i="4"/>
  <c r="B2683" i="4"/>
  <c r="B2684" i="4"/>
  <c r="B2685" i="4"/>
  <c r="B2687" i="4"/>
  <c r="B2688" i="4"/>
  <c r="B2689" i="4"/>
  <c r="B2691" i="4"/>
  <c r="B2692" i="4"/>
  <c r="B2693" i="4"/>
  <c r="B2695" i="4"/>
  <c r="B2696" i="4"/>
  <c r="B2697" i="4"/>
  <c r="B2699" i="4"/>
  <c r="B2700" i="4"/>
  <c r="B2701" i="4"/>
  <c r="B2703" i="4"/>
  <c r="B2704" i="4"/>
  <c r="B2705" i="4"/>
  <c r="B2707" i="4"/>
  <c r="B2708" i="4"/>
  <c r="B2709" i="4"/>
  <c r="B2711" i="4"/>
  <c r="B2712" i="4"/>
  <c r="B2713" i="4"/>
  <c r="B2715" i="4"/>
  <c r="B2716" i="4"/>
  <c r="B2717" i="4"/>
  <c r="B2719" i="4"/>
  <c r="B2720" i="4"/>
  <c r="B2721" i="4"/>
  <c r="B2723" i="4"/>
  <c r="B2724" i="4"/>
  <c r="B2725" i="4"/>
  <c r="B2727" i="4"/>
  <c r="B2728" i="4"/>
  <c r="B2729" i="4"/>
  <c r="B2731" i="4"/>
  <c r="B2732" i="4"/>
  <c r="B2733" i="4"/>
  <c r="B2735" i="4"/>
  <c r="B2736" i="4"/>
  <c r="B2737" i="4"/>
  <c r="B2739" i="4"/>
  <c r="B2740" i="4"/>
  <c r="B2741" i="4"/>
  <c r="B2743" i="4"/>
  <c r="B2744" i="4"/>
  <c r="B2745" i="4"/>
  <c r="B2747" i="4"/>
  <c r="B2748" i="4"/>
  <c r="B2749" i="4"/>
  <c r="B2751" i="4"/>
  <c r="B2752" i="4"/>
  <c r="B2753" i="4"/>
  <c r="B2755" i="4"/>
  <c r="B2756" i="4"/>
  <c r="B2757" i="4"/>
  <c r="B2759" i="4"/>
  <c r="B2760" i="4"/>
  <c r="B2761" i="4"/>
  <c r="B2763" i="4"/>
  <c r="B2764" i="4"/>
  <c r="B2765" i="4"/>
  <c r="B2767" i="4"/>
  <c r="B2768" i="4"/>
  <c r="B2769" i="4"/>
  <c r="B2771" i="4"/>
  <c r="B2772" i="4"/>
  <c r="B2773" i="4"/>
  <c r="B2775" i="4"/>
  <c r="B2776" i="4"/>
  <c r="B2777" i="4"/>
  <c r="B2779" i="4"/>
  <c r="B2780" i="4"/>
  <c r="B2781" i="4"/>
  <c r="B2783" i="4"/>
  <c r="B2784" i="4"/>
  <c r="B2785" i="4"/>
  <c r="B2787" i="4"/>
  <c r="B2788" i="4"/>
  <c r="B2789" i="4"/>
  <c r="B2791" i="4"/>
  <c r="B2792" i="4"/>
  <c r="B2793" i="4"/>
  <c r="B2795" i="4"/>
  <c r="B2796" i="4"/>
  <c r="B2797" i="4"/>
  <c r="B2799" i="4"/>
  <c r="B2800" i="4"/>
  <c r="B2801" i="4"/>
  <c r="B2803" i="4"/>
  <c r="B2804" i="4"/>
  <c r="B2805" i="4"/>
  <c r="B2807" i="4"/>
  <c r="B2808" i="4"/>
  <c r="B2809" i="4"/>
  <c r="B2811" i="4"/>
  <c r="B2812" i="4"/>
  <c r="B2813" i="4"/>
  <c r="B2815" i="4"/>
  <c r="B2816" i="4"/>
  <c r="B2817" i="4"/>
  <c r="B2819" i="4"/>
  <c r="B2820" i="4"/>
  <c r="B2821" i="4"/>
  <c r="B2823" i="4"/>
  <c r="B2824" i="4"/>
  <c r="B2825" i="4"/>
  <c r="B2827" i="4"/>
  <c r="B2828" i="4"/>
  <c r="B2829" i="4"/>
  <c r="B2831" i="4"/>
  <c r="B2832" i="4"/>
  <c r="B2833" i="4"/>
  <c r="B2835" i="4"/>
  <c r="B2836" i="4"/>
  <c r="B2837" i="4"/>
  <c r="B2839" i="4"/>
  <c r="B2840" i="4"/>
  <c r="B2841" i="4"/>
  <c r="B2843" i="4"/>
  <c r="B2844" i="4"/>
  <c r="B2845" i="4"/>
  <c r="B2847" i="4"/>
  <c r="B2848" i="4"/>
  <c r="B2849" i="4"/>
  <c r="B2851" i="4"/>
  <c r="B2852" i="4"/>
  <c r="B2853" i="4"/>
  <c r="B2855" i="4"/>
  <c r="B2856" i="4"/>
  <c r="B2857" i="4"/>
  <c r="B2859" i="4"/>
  <c r="B2860" i="4"/>
  <c r="B2861" i="4"/>
  <c r="B2863" i="4"/>
  <c r="B2864" i="4"/>
  <c r="B2865" i="4"/>
  <c r="B2867" i="4"/>
  <c r="B2868" i="4"/>
  <c r="B2869" i="4"/>
  <c r="B2871" i="4"/>
  <c r="B2872" i="4"/>
  <c r="B2873" i="4"/>
  <c r="B2875" i="4"/>
  <c r="B2876" i="4"/>
  <c r="B2877" i="4"/>
  <c r="B2879" i="4"/>
  <c r="B2880" i="4"/>
  <c r="B2881" i="4"/>
  <c r="B2883" i="4"/>
  <c r="B2884" i="4"/>
  <c r="B2885" i="4"/>
  <c r="B2887" i="4"/>
  <c r="B2888" i="4"/>
  <c r="B2889" i="4"/>
  <c r="B2891" i="4"/>
  <c r="B2892" i="4"/>
  <c r="B2893" i="4"/>
  <c r="B2895" i="4"/>
  <c r="B2896" i="4"/>
  <c r="B2897" i="4"/>
  <c r="B2899" i="4"/>
  <c r="B2900" i="4"/>
  <c r="B2901" i="4"/>
  <c r="B2903" i="4"/>
  <c r="B2904" i="4"/>
  <c r="B2905" i="4"/>
  <c r="B2907" i="4"/>
  <c r="B2908" i="4"/>
  <c r="B2909" i="4"/>
  <c r="B2911" i="4"/>
  <c r="B2912" i="4"/>
  <c r="B2913" i="4"/>
  <c r="B2915" i="4"/>
  <c r="B2916" i="4"/>
  <c r="B2917" i="4"/>
  <c r="B2919" i="4"/>
  <c r="B2920" i="4"/>
  <c r="B2921" i="4"/>
  <c r="B2923" i="4"/>
  <c r="B2924" i="4"/>
  <c r="B2925" i="4"/>
  <c r="B2927" i="4"/>
  <c r="B2928" i="4"/>
  <c r="B2929" i="4"/>
  <c r="B2931" i="4"/>
  <c r="B2932" i="4"/>
  <c r="B2933" i="4"/>
  <c r="B2935" i="4"/>
  <c r="B2936" i="4"/>
  <c r="B2937" i="4"/>
  <c r="B2939" i="4"/>
  <c r="B2940" i="4"/>
  <c r="B2941" i="4"/>
  <c r="B2943" i="4"/>
  <c r="B2944" i="4"/>
  <c r="B2945" i="4"/>
  <c r="B2947" i="4"/>
  <c r="B2948" i="4"/>
  <c r="B2949" i="4"/>
  <c r="B2951" i="4"/>
  <c r="B2952" i="4"/>
  <c r="B2953" i="4"/>
  <c r="B2955" i="4"/>
  <c r="B2956" i="4"/>
  <c r="B2957" i="4"/>
  <c r="B2959" i="4"/>
  <c r="B2960" i="4"/>
  <c r="B2961" i="4"/>
  <c r="B2963" i="4"/>
  <c r="B2964" i="4"/>
  <c r="B2965" i="4"/>
  <c r="B2967" i="4"/>
  <c r="B2968" i="4"/>
  <c r="B2969" i="4"/>
  <c r="B2971" i="4"/>
  <c r="B2972" i="4"/>
  <c r="B2973" i="4"/>
  <c r="B2975" i="4"/>
  <c r="B2976" i="4"/>
  <c r="B2977" i="4"/>
  <c r="B2979" i="4"/>
  <c r="B2980" i="4"/>
  <c r="B2981" i="4"/>
  <c r="B2983" i="4"/>
  <c r="B2984" i="4"/>
  <c r="B2985" i="4"/>
  <c r="B2987" i="4"/>
  <c r="B2988" i="4"/>
  <c r="B2989" i="4"/>
  <c r="B2991" i="4"/>
  <c r="B2992" i="4"/>
  <c r="B2993" i="4"/>
  <c r="B2995" i="4"/>
  <c r="B2996" i="4"/>
  <c r="B2997" i="4"/>
  <c r="B2999" i="4"/>
  <c r="B3000" i="4"/>
  <c r="B3001" i="4"/>
  <c r="B3003" i="4"/>
  <c r="B3004" i="4"/>
  <c r="B3005" i="4"/>
  <c r="B3007" i="4"/>
  <c r="B3008" i="4"/>
  <c r="B3009" i="4"/>
  <c r="B3011" i="4"/>
  <c r="B3012" i="4"/>
  <c r="B3013" i="4"/>
  <c r="B3015" i="4"/>
  <c r="B3016" i="4"/>
  <c r="B3017" i="4"/>
  <c r="B3019" i="4"/>
  <c r="B3020" i="4"/>
  <c r="B3021" i="4"/>
  <c r="B3023" i="4"/>
  <c r="B3024" i="4"/>
  <c r="B3025" i="4"/>
  <c r="B3027" i="4"/>
  <c r="B3028" i="4"/>
  <c r="B3029" i="4"/>
  <c r="B3031" i="4"/>
  <c r="B3032" i="4"/>
  <c r="B3033" i="4"/>
  <c r="B3035" i="4"/>
  <c r="B3036" i="4"/>
  <c r="B3037" i="4"/>
  <c r="B3039" i="4"/>
  <c r="B3040" i="4"/>
  <c r="B3041" i="4"/>
  <c r="B3043" i="4"/>
  <c r="B3044" i="4"/>
  <c r="B3045" i="4"/>
  <c r="B3047" i="4"/>
  <c r="B3048" i="4"/>
  <c r="B3049" i="4"/>
  <c r="B3051" i="4"/>
  <c r="B3052" i="4"/>
  <c r="B3053" i="4"/>
  <c r="B3055" i="4"/>
  <c r="B3056" i="4"/>
  <c r="B3057" i="4"/>
  <c r="B3059" i="4"/>
  <c r="B3060" i="4"/>
  <c r="B3061" i="4"/>
  <c r="B3063" i="4"/>
  <c r="B3064" i="4"/>
  <c r="B3065" i="4"/>
  <c r="B3067" i="4"/>
  <c r="B3068" i="4"/>
  <c r="B3069" i="4"/>
  <c r="B3071" i="4"/>
  <c r="B3072" i="4"/>
  <c r="B3073" i="4"/>
  <c r="B3075" i="4"/>
  <c r="B3076" i="4"/>
  <c r="B3077" i="4"/>
  <c r="B3079" i="4"/>
  <c r="B3080" i="4"/>
  <c r="B3081" i="4"/>
  <c r="B3083" i="4"/>
  <c r="B3084" i="4"/>
  <c r="B3085" i="4"/>
  <c r="B3087" i="4"/>
  <c r="B3088" i="4"/>
  <c r="B3089" i="4"/>
  <c r="B3091" i="4"/>
  <c r="B3092" i="4"/>
  <c r="B3093" i="4"/>
  <c r="B3095" i="4"/>
  <c r="B3096" i="4"/>
  <c r="B3097" i="4"/>
  <c r="B3099" i="4"/>
  <c r="B3100" i="4"/>
  <c r="B3101" i="4"/>
  <c r="B3103" i="4"/>
  <c r="B3104" i="4"/>
  <c r="B3105" i="4"/>
  <c r="B3107" i="4"/>
  <c r="B3108" i="4"/>
  <c r="B3109" i="4"/>
  <c r="B3111" i="4"/>
  <c r="B3112" i="4"/>
  <c r="B3113" i="4"/>
  <c r="B3115" i="4"/>
  <c r="B3116" i="4"/>
  <c r="B3117" i="4"/>
  <c r="B3119" i="4"/>
  <c r="B3120" i="4"/>
  <c r="B3121" i="4"/>
  <c r="B3123" i="4"/>
  <c r="B3124" i="4"/>
  <c r="B3125" i="4"/>
  <c r="B3127" i="4"/>
  <c r="B3128" i="4"/>
  <c r="B3129" i="4"/>
  <c r="B3131" i="4"/>
  <c r="B3132" i="4"/>
  <c r="B3133" i="4"/>
  <c r="B3135" i="4"/>
  <c r="B3136" i="4"/>
  <c r="B3137" i="4"/>
  <c r="B3139" i="4"/>
  <c r="B3140" i="4"/>
  <c r="B3141" i="4"/>
  <c r="B3143" i="4"/>
  <c r="B3144" i="4"/>
  <c r="B3145" i="4"/>
  <c r="B3147" i="4"/>
  <c r="B3148" i="4"/>
  <c r="B3149" i="4"/>
  <c r="B3151" i="4"/>
  <c r="B3152" i="4"/>
  <c r="B3153" i="4"/>
  <c r="B3155" i="4"/>
  <c r="B3156" i="4"/>
  <c r="B3157" i="4"/>
  <c r="B3159" i="4"/>
  <c r="B3160" i="4"/>
  <c r="B3161" i="4"/>
  <c r="B3163" i="4"/>
  <c r="B3164" i="4"/>
  <c r="B3165" i="4"/>
  <c r="B3167" i="4"/>
  <c r="B3168" i="4"/>
  <c r="B3169" i="4"/>
  <c r="B3171" i="4"/>
  <c r="B3172" i="4"/>
  <c r="B3173" i="4"/>
  <c r="B3175" i="4"/>
  <c r="B3176" i="4"/>
  <c r="B3177" i="4"/>
  <c r="B3179" i="4"/>
  <c r="B3180" i="4"/>
  <c r="B3181" i="4"/>
  <c r="B3183" i="4"/>
  <c r="B3184" i="4"/>
  <c r="B3185" i="4"/>
  <c r="B3187" i="4"/>
  <c r="B3188" i="4"/>
  <c r="B3189" i="4"/>
  <c r="B3191" i="4"/>
  <c r="B3192" i="4"/>
  <c r="B3193" i="4"/>
  <c r="B3195" i="4"/>
  <c r="B3196" i="4"/>
  <c r="B3197" i="4"/>
  <c r="B3199" i="4"/>
  <c r="B3200" i="4"/>
  <c r="B3201" i="4"/>
  <c r="B3203" i="4"/>
  <c r="B3204" i="4"/>
  <c r="B3205" i="4"/>
  <c r="B3207" i="4"/>
  <c r="B3208" i="4"/>
  <c r="B3209" i="4"/>
  <c r="B3211" i="4"/>
  <c r="B3212" i="4"/>
  <c r="B3213" i="4"/>
  <c r="B3215" i="4"/>
  <c r="B3216" i="4"/>
  <c r="B3217" i="4"/>
  <c r="B3219" i="4"/>
  <c r="B3220" i="4"/>
  <c r="B3221" i="4"/>
  <c r="B3223" i="4"/>
  <c r="B3224" i="4"/>
  <c r="B3225" i="4"/>
  <c r="B3227" i="4"/>
  <c r="B3228" i="4"/>
  <c r="B3229" i="4"/>
  <c r="B3231" i="4"/>
  <c r="B3232" i="4"/>
  <c r="B3233" i="4"/>
  <c r="B3235" i="4"/>
  <c r="B3236" i="4"/>
  <c r="B3237" i="4"/>
  <c r="B3239" i="4"/>
  <c r="B3240" i="4"/>
  <c r="B3241" i="4"/>
  <c r="B3243" i="4"/>
  <c r="B3244" i="4"/>
  <c r="B3245" i="4"/>
  <c r="B3247" i="4"/>
  <c r="B3248" i="4"/>
  <c r="B3249" i="4"/>
  <c r="B3251" i="4"/>
  <c r="B3252" i="4"/>
  <c r="B3253" i="4"/>
  <c r="B3255" i="4"/>
  <c r="B3256" i="4"/>
  <c r="B3257" i="4"/>
  <c r="B3259" i="4"/>
  <c r="B3260" i="4"/>
  <c r="B3261" i="4"/>
  <c r="B3263" i="4"/>
  <c r="B3264" i="4"/>
  <c r="B3265" i="4"/>
  <c r="B3267" i="4"/>
  <c r="B3268" i="4"/>
  <c r="B3269" i="4"/>
  <c r="B3271" i="4"/>
  <c r="B3272" i="4"/>
  <c r="B3273" i="4"/>
  <c r="B3275" i="4"/>
  <c r="B3276" i="4"/>
  <c r="B3277" i="4"/>
  <c r="B3279" i="4"/>
  <c r="B3280" i="4"/>
  <c r="B3281" i="4"/>
  <c r="B3283" i="4"/>
  <c r="B3284" i="4"/>
  <c r="B3285" i="4"/>
  <c r="B3287" i="4"/>
  <c r="B3288" i="4"/>
  <c r="B3289" i="4"/>
  <c r="B3291" i="4"/>
  <c r="B3292" i="4"/>
  <c r="B3293" i="4"/>
  <c r="B3295" i="4"/>
  <c r="B3296" i="4"/>
  <c r="B3297" i="4"/>
  <c r="B3299" i="4"/>
  <c r="B3300" i="4"/>
  <c r="B3301" i="4"/>
  <c r="B3303" i="4"/>
  <c r="B3304" i="4"/>
  <c r="B3305" i="4"/>
  <c r="B3307" i="4"/>
  <c r="B3308" i="4"/>
  <c r="B3309" i="4"/>
  <c r="B3311" i="4"/>
  <c r="B3312" i="4"/>
  <c r="B3313" i="4"/>
  <c r="B3315" i="4"/>
  <c r="B3316" i="4"/>
  <c r="B3317" i="4"/>
  <c r="B3319" i="4"/>
  <c r="B3320" i="4"/>
  <c r="B3321" i="4"/>
  <c r="B3323" i="4"/>
  <c r="B3324" i="4"/>
  <c r="B3325" i="4"/>
  <c r="B3327" i="4"/>
  <c r="B3328" i="4"/>
  <c r="B3329" i="4"/>
  <c r="B3331" i="4"/>
  <c r="B3332" i="4"/>
  <c r="B3333" i="4"/>
  <c r="B3335" i="4"/>
  <c r="B3336" i="4"/>
  <c r="B3337" i="4"/>
  <c r="B3339" i="4"/>
  <c r="B3340" i="4"/>
  <c r="B3341" i="4"/>
  <c r="B3343" i="4"/>
  <c r="B3344" i="4"/>
  <c r="B3345" i="4"/>
  <c r="B3347" i="4"/>
  <c r="B3348" i="4"/>
  <c r="B3349" i="4"/>
  <c r="B3351" i="4"/>
  <c r="B3352" i="4"/>
  <c r="B3353" i="4"/>
  <c r="B3355" i="4"/>
  <c r="B3356" i="4"/>
  <c r="B3357" i="4"/>
  <c r="B3359" i="4"/>
  <c r="B3360" i="4"/>
  <c r="B3361" i="4"/>
  <c r="B3363" i="4"/>
  <c r="B3364" i="4"/>
  <c r="B3365" i="4"/>
  <c r="B3367" i="4"/>
  <c r="B3368" i="4"/>
  <c r="B3369" i="4"/>
  <c r="B3371" i="4"/>
  <c r="B3372" i="4"/>
  <c r="B3373" i="4"/>
  <c r="B3375" i="4"/>
  <c r="B3376" i="4"/>
  <c r="B3377" i="4"/>
  <c r="B3379" i="4"/>
  <c r="B3380" i="4"/>
  <c r="B3381" i="4"/>
  <c r="B3383" i="4"/>
  <c r="B3384" i="4"/>
  <c r="B3385" i="4"/>
  <c r="B3387" i="4"/>
  <c r="B3388" i="4"/>
  <c r="B3389" i="4"/>
  <c r="B3391" i="4"/>
  <c r="B3392" i="4"/>
  <c r="B3393" i="4"/>
  <c r="B3395" i="4"/>
  <c r="B3396" i="4"/>
  <c r="B3397" i="4"/>
  <c r="B3399" i="4"/>
  <c r="B3400" i="4"/>
  <c r="B3401" i="4"/>
  <c r="B3403" i="4"/>
  <c r="B3404" i="4"/>
  <c r="B3405" i="4"/>
  <c r="B3407" i="4"/>
  <c r="B3408" i="4"/>
  <c r="B3409" i="4"/>
  <c r="B3411" i="4"/>
  <c r="B3412" i="4"/>
  <c r="B3413" i="4"/>
  <c r="B3415" i="4"/>
  <c r="B3416" i="4"/>
  <c r="B3417" i="4"/>
  <c r="B3419" i="4"/>
  <c r="B3420" i="4"/>
  <c r="B3421" i="4"/>
  <c r="B3423" i="4"/>
  <c r="B3424" i="4"/>
  <c r="B3425" i="4"/>
  <c r="B3427" i="4"/>
  <c r="B3428" i="4"/>
  <c r="B3429" i="4"/>
  <c r="B3431" i="4"/>
  <c r="B3432" i="4"/>
  <c r="B3433" i="4"/>
  <c r="B3435" i="4"/>
  <c r="B3436" i="4"/>
  <c r="B3437" i="4"/>
  <c r="B3439" i="4"/>
  <c r="B3440" i="4"/>
  <c r="B3441" i="4"/>
  <c r="B3443" i="4"/>
  <c r="B3444" i="4"/>
  <c r="B3445" i="4"/>
  <c r="B3447" i="4"/>
  <c r="B3448" i="4"/>
  <c r="B3449" i="4"/>
  <c r="B3451" i="4"/>
  <c r="B3452" i="4"/>
  <c r="B3453" i="4"/>
  <c r="B3455" i="4"/>
  <c r="B3456" i="4"/>
  <c r="B3457" i="4"/>
  <c r="B3459" i="4"/>
  <c r="B3460" i="4"/>
  <c r="B3461" i="4"/>
  <c r="B3463" i="4"/>
  <c r="B3464" i="4"/>
  <c r="B3465" i="4"/>
  <c r="B3467" i="4"/>
  <c r="B3468" i="4"/>
  <c r="B3469" i="4"/>
  <c r="B3471" i="4"/>
  <c r="B3472" i="4"/>
  <c r="B3473" i="4"/>
  <c r="B3475" i="4"/>
  <c r="B3476" i="4"/>
  <c r="B3477" i="4"/>
  <c r="B3479" i="4"/>
  <c r="B3480" i="4"/>
  <c r="B3481" i="4"/>
  <c r="B3483" i="4"/>
  <c r="B3484" i="4"/>
  <c r="B3485" i="4"/>
  <c r="B3487" i="4"/>
  <c r="B3488" i="4"/>
  <c r="B3489" i="4"/>
  <c r="B3491" i="4"/>
  <c r="B3492" i="4"/>
  <c r="B3493" i="4"/>
  <c r="B3495" i="4"/>
  <c r="B3496" i="4"/>
  <c r="B3497" i="4"/>
  <c r="B3499" i="4"/>
  <c r="B3500" i="4"/>
  <c r="B3501" i="4"/>
  <c r="B3503" i="4"/>
  <c r="B3504" i="4"/>
  <c r="B3505" i="4"/>
  <c r="B3507" i="4"/>
  <c r="B3508" i="4"/>
  <c r="B3509" i="4"/>
  <c r="B3511" i="4"/>
  <c r="B3512" i="4"/>
  <c r="B3513" i="4"/>
  <c r="B3515" i="4"/>
  <c r="B3516" i="4"/>
  <c r="B3517" i="4"/>
  <c r="B3519" i="4"/>
  <c r="B3520" i="4"/>
  <c r="B3521" i="4"/>
  <c r="B3523" i="4"/>
  <c r="B3524" i="4"/>
  <c r="B3525" i="4"/>
  <c r="B3527" i="4"/>
  <c r="B3528" i="4"/>
  <c r="B3529" i="4"/>
  <c r="B3531" i="4"/>
  <c r="B3532" i="4"/>
  <c r="B3533" i="4"/>
  <c r="B3535" i="4"/>
  <c r="B3536" i="4"/>
  <c r="B3537" i="4"/>
  <c r="B3539" i="4"/>
  <c r="B3540" i="4"/>
  <c r="B3541" i="4"/>
  <c r="B3543" i="4"/>
  <c r="B3544" i="4"/>
  <c r="B3545" i="4"/>
  <c r="B3547" i="4"/>
  <c r="B3548" i="4"/>
  <c r="B3549" i="4"/>
  <c r="B3551" i="4"/>
  <c r="B3552" i="4"/>
  <c r="B3553" i="4"/>
  <c r="B3555" i="4"/>
  <c r="B3556" i="4"/>
  <c r="B3557" i="4"/>
  <c r="B3559" i="4"/>
  <c r="B3560" i="4"/>
  <c r="B3561" i="4"/>
  <c r="B3563" i="4"/>
  <c r="B3564" i="4"/>
  <c r="B3565" i="4"/>
  <c r="B3567" i="4"/>
  <c r="B3568" i="4"/>
  <c r="B3569" i="4"/>
  <c r="B3571" i="4"/>
  <c r="B3572" i="4"/>
  <c r="B3573" i="4"/>
  <c r="B3575" i="4"/>
  <c r="B3576" i="4"/>
  <c r="B3577" i="4"/>
  <c r="B3579" i="4"/>
  <c r="B3580" i="4"/>
  <c r="B3581" i="4"/>
  <c r="B3583" i="4"/>
  <c r="B3584" i="4"/>
  <c r="B3585" i="4"/>
  <c r="B3587" i="4"/>
  <c r="B3588" i="4"/>
  <c r="B3589" i="4"/>
  <c r="B3591" i="4"/>
  <c r="B3592" i="4"/>
  <c r="B3593" i="4"/>
  <c r="B3595" i="4"/>
  <c r="B3596" i="4"/>
  <c r="B3597" i="4"/>
  <c r="B3599" i="4"/>
  <c r="B3600" i="4"/>
  <c r="B3601" i="4"/>
  <c r="B3603" i="4"/>
  <c r="B3604" i="4"/>
  <c r="B3605" i="4"/>
  <c r="B3607" i="4"/>
  <c r="B3608" i="4"/>
  <c r="B3609" i="4"/>
  <c r="B3611" i="4"/>
  <c r="B3612" i="4"/>
  <c r="B3613" i="4"/>
  <c r="B3615" i="4"/>
  <c r="B3616" i="4"/>
  <c r="B3617" i="4"/>
  <c r="B3619" i="4"/>
  <c r="B3620" i="4"/>
  <c r="B3621" i="4"/>
  <c r="B3623" i="4"/>
  <c r="B3624" i="4"/>
  <c r="B3625" i="4"/>
  <c r="B3627" i="4"/>
  <c r="B3628" i="4"/>
  <c r="B3629" i="4"/>
  <c r="B3631" i="4"/>
  <c r="B3632" i="4"/>
  <c r="B3633" i="4"/>
  <c r="B3635" i="4"/>
  <c r="B3636" i="4"/>
  <c r="B3637" i="4"/>
  <c r="B3639" i="4"/>
  <c r="B3640" i="4"/>
  <c r="B3641" i="4"/>
  <c r="B3643" i="4"/>
  <c r="B3644" i="4"/>
  <c r="B3645" i="4"/>
  <c r="B3647" i="4"/>
  <c r="B3648" i="4"/>
  <c r="B3649" i="4"/>
  <c r="B3651" i="4"/>
  <c r="B3652" i="4"/>
  <c r="B3653" i="4"/>
  <c r="B3655" i="4"/>
  <c r="B3656" i="4"/>
  <c r="B3657" i="4"/>
  <c r="B3659" i="4"/>
  <c r="B3660" i="4"/>
  <c r="B3661" i="4"/>
  <c r="B3663" i="4"/>
  <c r="B3664" i="4"/>
  <c r="B3665" i="4"/>
  <c r="B3667" i="4"/>
  <c r="B3668" i="4"/>
  <c r="B3669" i="4"/>
  <c r="B3671" i="4"/>
  <c r="B3672" i="4"/>
  <c r="B3673" i="4"/>
  <c r="B3675" i="4"/>
  <c r="B3676" i="4"/>
  <c r="B3677" i="4"/>
  <c r="B3679" i="4"/>
  <c r="B3680" i="4"/>
  <c r="B3681" i="4"/>
  <c r="B3683" i="4"/>
  <c r="B3684" i="4"/>
  <c r="B3685" i="4"/>
  <c r="B3687" i="4"/>
  <c r="B3688" i="4"/>
  <c r="B3689" i="4"/>
  <c r="B3691" i="4"/>
  <c r="B3692" i="4"/>
  <c r="B3693" i="4"/>
  <c r="B3695" i="4"/>
  <c r="B3696" i="4"/>
  <c r="B3697" i="4"/>
  <c r="B3699" i="4"/>
  <c r="B3700" i="4"/>
  <c r="B3701" i="4"/>
  <c r="B3703" i="4"/>
  <c r="B3704" i="4"/>
  <c r="B3705" i="4"/>
  <c r="B3707" i="4"/>
  <c r="B3708" i="4"/>
  <c r="B3709" i="4"/>
  <c r="B3711" i="4"/>
  <c r="B3712" i="4"/>
  <c r="B3713" i="4"/>
  <c r="B3715" i="4"/>
  <c r="B3716" i="4"/>
  <c r="B3717" i="4"/>
  <c r="B3719" i="4"/>
  <c r="B3720" i="4"/>
  <c r="B3721" i="4"/>
  <c r="B3723" i="4"/>
  <c r="B3724" i="4"/>
  <c r="B3725" i="4"/>
  <c r="B3727" i="4"/>
  <c r="B3728" i="4"/>
  <c r="B3729" i="4"/>
  <c r="B3731" i="4"/>
  <c r="B3732" i="4"/>
  <c r="B3733" i="4"/>
  <c r="B3735" i="4"/>
  <c r="B3736" i="4"/>
  <c r="B3737" i="4"/>
  <c r="B3739" i="4"/>
  <c r="B3740" i="4"/>
  <c r="B3741" i="4"/>
  <c r="B3743" i="4"/>
  <c r="B3744" i="4"/>
  <c r="B3745" i="4"/>
  <c r="B3747" i="4"/>
  <c r="B3748" i="4"/>
  <c r="B3749" i="4"/>
  <c r="B3751" i="4"/>
  <c r="B3752" i="4"/>
  <c r="B3753" i="4"/>
  <c r="B3755" i="4"/>
  <c r="B3756" i="4"/>
  <c r="B3757" i="4"/>
  <c r="B3759" i="4"/>
  <c r="B3760" i="4"/>
  <c r="B3761" i="4"/>
  <c r="B3763" i="4"/>
  <c r="B3764" i="4"/>
  <c r="B3765" i="4"/>
  <c r="B3767" i="4"/>
  <c r="B3768" i="4"/>
  <c r="B3769" i="4"/>
  <c r="B3771" i="4"/>
  <c r="B3772" i="4"/>
  <c r="B3773" i="4"/>
  <c r="B3775" i="4"/>
  <c r="B3776" i="4"/>
  <c r="B3777" i="4"/>
  <c r="B3779" i="4"/>
  <c r="B3780" i="4"/>
  <c r="B3781" i="4"/>
  <c r="B3783" i="4"/>
  <c r="B3784" i="4"/>
  <c r="B3785" i="4"/>
  <c r="B3787" i="4"/>
  <c r="B3788" i="4"/>
  <c r="B3789" i="4"/>
  <c r="B3791" i="4"/>
  <c r="B3792" i="4"/>
  <c r="B3793" i="4"/>
  <c r="B3795" i="4"/>
  <c r="B3796" i="4"/>
  <c r="B3797" i="4"/>
  <c r="B3799" i="4"/>
  <c r="B3800" i="4"/>
  <c r="B3801" i="4"/>
  <c r="B3803" i="4"/>
  <c r="B3804" i="4"/>
  <c r="B3805" i="4"/>
  <c r="B3807" i="4"/>
  <c r="B3808" i="4"/>
  <c r="B3809" i="4"/>
  <c r="B3811" i="4"/>
  <c r="B3812" i="4"/>
  <c r="B3813" i="4"/>
  <c r="B3815" i="4"/>
  <c r="B3816" i="4"/>
  <c r="B3817" i="4"/>
  <c r="B3819" i="4"/>
  <c r="B3820" i="4"/>
  <c r="B3821" i="4"/>
  <c r="B3823" i="4"/>
  <c r="B3824" i="4"/>
  <c r="B3825" i="4"/>
  <c r="B3827" i="4"/>
  <c r="B3828" i="4"/>
  <c r="B3829" i="4"/>
  <c r="B3831" i="4"/>
  <c r="B3832" i="4"/>
  <c r="B3833" i="4"/>
  <c r="B3835" i="4"/>
  <c r="B3836" i="4"/>
  <c r="B3837" i="4"/>
  <c r="B3839" i="4"/>
  <c r="B3840" i="4"/>
  <c r="B3841" i="4"/>
  <c r="B3843" i="4"/>
  <c r="B3844" i="4"/>
  <c r="B3845" i="4"/>
  <c r="B3847" i="4"/>
  <c r="B3848" i="4"/>
  <c r="B3849" i="4"/>
  <c r="B3851" i="4"/>
  <c r="B3852" i="4"/>
  <c r="B3853" i="4"/>
  <c r="B3855" i="4"/>
  <c r="B3856" i="4"/>
  <c r="B3857" i="4"/>
  <c r="B3859" i="4"/>
  <c r="B3860" i="4"/>
  <c r="B3861" i="4"/>
  <c r="B3863" i="4"/>
  <c r="B3864" i="4"/>
  <c r="B3865" i="4"/>
  <c r="B3867" i="4"/>
  <c r="B3868" i="4"/>
  <c r="B3869" i="4"/>
  <c r="B3871" i="4"/>
  <c r="B3872" i="4"/>
  <c r="B3873" i="4"/>
  <c r="B3875" i="4"/>
  <c r="B3876" i="4"/>
  <c r="B3877" i="4"/>
  <c r="B3879" i="4"/>
  <c r="B3880" i="4"/>
  <c r="B3881" i="4"/>
  <c r="B3883" i="4"/>
  <c r="B3884" i="4"/>
  <c r="B3885" i="4"/>
  <c r="B3887" i="4"/>
  <c r="B3888" i="4"/>
  <c r="B3889" i="4"/>
  <c r="B3891" i="4"/>
  <c r="B3892" i="4"/>
  <c r="B3893" i="4"/>
  <c r="B3895" i="4"/>
  <c r="B3896" i="4"/>
  <c r="B3897" i="4"/>
  <c r="B3899" i="4"/>
  <c r="B3900" i="4"/>
  <c r="B3901" i="4"/>
  <c r="B3903" i="4"/>
  <c r="B3904" i="4"/>
  <c r="B3905" i="4"/>
  <c r="B3907" i="4"/>
  <c r="B3908" i="4"/>
  <c r="B3909" i="4"/>
  <c r="B3911" i="4"/>
  <c r="B3912" i="4"/>
  <c r="B3913" i="4"/>
  <c r="B3915" i="4"/>
  <c r="B3916" i="4"/>
  <c r="B3917" i="4"/>
  <c r="B3919" i="4"/>
  <c r="B3920" i="4"/>
  <c r="B3921" i="4"/>
  <c r="B3923" i="4"/>
  <c r="B3924" i="4"/>
  <c r="B3925" i="4"/>
  <c r="B3927" i="4"/>
  <c r="B3928" i="4"/>
  <c r="B3929" i="4"/>
  <c r="B3931" i="4"/>
  <c r="B3932" i="4"/>
  <c r="B3933" i="4"/>
  <c r="B3935" i="4"/>
  <c r="B3936" i="4"/>
  <c r="B3937" i="4"/>
  <c r="B3939" i="4"/>
  <c r="B3940" i="4"/>
  <c r="B3941" i="4"/>
  <c r="B3943" i="4"/>
  <c r="B3944" i="4"/>
  <c r="B3945" i="4"/>
  <c r="B3947" i="4"/>
  <c r="B3948" i="4"/>
  <c r="B3949" i="4"/>
  <c r="B3951" i="4"/>
  <c r="B3952" i="4"/>
  <c r="B3953" i="4"/>
  <c r="B3955" i="4"/>
  <c r="B3956" i="4"/>
  <c r="B3957" i="4"/>
  <c r="B3959" i="4"/>
  <c r="B3960" i="4"/>
  <c r="B3961" i="4"/>
  <c r="B3963" i="4"/>
  <c r="B3964" i="4"/>
  <c r="B3965" i="4"/>
  <c r="B3967" i="4"/>
  <c r="B3968" i="4"/>
  <c r="B3969" i="4"/>
  <c r="B3971" i="4"/>
  <c r="B3972" i="4"/>
  <c r="B3973" i="4"/>
  <c r="B3975" i="4"/>
  <c r="B3976" i="4"/>
  <c r="B3977" i="4"/>
  <c r="B3979" i="4"/>
  <c r="B3980" i="4"/>
  <c r="B3981" i="4"/>
  <c r="B3983" i="4"/>
  <c r="B3984" i="4"/>
  <c r="B3985" i="4"/>
  <c r="B3987" i="4"/>
  <c r="B3988" i="4"/>
  <c r="B3989" i="4"/>
  <c r="B3991" i="4"/>
  <c r="B3992" i="4"/>
  <c r="B3993" i="4"/>
  <c r="B3995" i="4"/>
  <c r="B3996" i="4"/>
  <c r="B3997" i="4"/>
  <c r="B3999" i="4"/>
  <c r="B4000" i="4"/>
  <c r="B4001" i="4"/>
  <c r="B4003" i="4"/>
  <c r="B4004" i="4"/>
  <c r="B4005" i="4"/>
  <c r="B4007" i="4"/>
  <c r="B4008" i="4"/>
  <c r="B4009" i="4"/>
  <c r="B4011" i="4"/>
  <c r="B4012" i="4"/>
  <c r="B4013" i="4"/>
  <c r="B4015" i="4"/>
  <c r="B4016" i="4"/>
  <c r="B4017" i="4"/>
  <c r="B4019" i="4"/>
  <c r="B4020" i="4"/>
  <c r="B4021" i="4"/>
  <c r="B4023" i="4"/>
  <c r="B4024" i="4"/>
  <c r="B4025" i="4"/>
  <c r="B4027" i="4"/>
  <c r="B4028" i="4"/>
  <c r="B4029" i="4"/>
  <c r="B4031" i="4"/>
  <c r="B4032" i="4"/>
  <c r="B4033" i="4"/>
  <c r="B4035" i="4"/>
  <c r="B4036" i="4"/>
  <c r="B4037" i="4"/>
  <c r="B4039" i="4"/>
  <c r="B4040" i="4"/>
  <c r="B4041" i="4"/>
  <c r="B4043" i="4"/>
  <c r="B4044" i="4"/>
  <c r="B4045" i="4"/>
  <c r="B4047" i="4"/>
  <c r="B4048" i="4"/>
  <c r="B4049" i="4"/>
  <c r="B4051" i="4"/>
  <c r="B4052" i="4"/>
  <c r="B4053" i="4"/>
  <c r="B4055" i="4"/>
  <c r="B4056" i="4"/>
  <c r="B4057" i="4"/>
  <c r="B4059" i="4"/>
  <c r="B4060" i="4"/>
  <c r="B4061" i="4"/>
  <c r="B4063" i="4"/>
  <c r="B4064" i="4"/>
  <c r="B4065" i="4"/>
  <c r="B4067" i="4"/>
  <c r="B4068" i="4"/>
  <c r="B4069" i="4"/>
  <c r="B4071" i="4"/>
  <c r="B4072" i="4"/>
  <c r="B4073" i="4"/>
  <c r="B4075" i="4"/>
  <c r="B4076" i="4"/>
  <c r="B4077" i="4"/>
  <c r="B4079" i="4"/>
  <c r="B4080" i="4"/>
  <c r="B4081" i="4"/>
  <c r="B4083" i="4"/>
  <c r="B4084" i="4"/>
  <c r="B4085" i="4"/>
  <c r="B4087" i="4"/>
  <c r="B4088" i="4"/>
  <c r="B4089" i="4"/>
  <c r="B4091" i="4"/>
  <c r="B4092" i="4"/>
  <c r="B4093" i="4"/>
  <c r="B4095" i="4"/>
  <c r="B4096" i="4"/>
  <c r="B4097" i="4"/>
  <c r="B4099" i="4"/>
  <c r="B4100" i="4"/>
  <c r="B4101" i="4"/>
  <c r="B4103" i="4"/>
  <c r="B4104" i="4"/>
  <c r="B4105" i="4"/>
  <c r="B4107" i="4"/>
  <c r="B4108" i="4"/>
  <c r="B4109" i="4"/>
  <c r="B4111" i="4"/>
  <c r="B4112" i="4"/>
  <c r="B4113" i="4"/>
  <c r="B4115" i="4"/>
  <c r="B4116" i="4"/>
  <c r="B4117" i="4"/>
  <c r="B4119" i="4"/>
  <c r="B4120" i="4"/>
  <c r="B4121" i="4"/>
  <c r="B4123" i="4"/>
  <c r="B4124" i="4"/>
  <c r="B4125" i="4"/>
  <c r="B4127" i="4"/>
  <c r="B4128" i="4"/>
  <c r="B4129" i="4"/>
  <c r="B4131" i="4"/>
  <c r="B4132" i="4"/>
  <c r="B4133" i="4"/>
  <c r="B4135" i="4"/>
  <c r="B4136" i="4"/>
  <c r="B4137" i="4"/>
  <c r="B4139" i="4"/>
  <c r="B4140" i="4"/>
  <c r="B4141" i="4"/>
  <c r="B4143" i="4"/>
  <c r="B4144" i="4"/>
  <c r="B4147" i="4"/>
  <c r="B4148" i="4"/>
  <c r="B4151" i="4"/>
  <c r="B4152" i="4"/>
  <c r="B4155" i="4"/>
  <c r="B4156" i="4"/>
  <c r="B4159" i="4"/>
  <c r="B4160" i="4"/>
  <c r="B4163" i="4"/>
  <c r="B4164" i="4"/>
  <c r="B4167" i="4"/>
  <c r="B4168" i="4"/>
  <c r="B4171" i="4"/>
  <c r="B4172" i="4"/>
  <c r="B4175" i="4"/>
  <c r="B4176" i="4"/>
  <c r="B4179" i="4"/>
  <c r="B4180" i="4"/>
  <c r="B4183" i="4"/>
  <c r="B4184" i="4"/>
  <c r="B4187" i="4"/>
  <c r="B4188" i="4"/>
  <c r="B4191" i="4"/>
  <c r="B4192" i="4"/>
  <c r="B4195" i="4"/>
  <c r="B4196" i="4"/>
  <c r="B4199" i="4"/>
  <c r="B4200" i="4"/>
  <c r="B4203" i="4"/>
  <c r="B4204" i="4"/>
  <c r="B4207" i="4"/>
  <c r="B4208" i="4"/>
  <c r="B4211" i="4"/>
  <c r="B4212" i="4"/>
  <c r="B4215" i="4"/>
  <c r="B4216" i="4"/>
  <c r="B4219" i="4"/>
  <c r="B4220" i="4"/>
  <c r="B4223" i="4"/>
  <c r="B4224" i="4"/>
  <c r="B4227" i="4"/>
  <c r="B4228" i="4"/>
  <c r="B4231" i="4"/>
  <c r="B4232" i="4"/>
  <c r="B4235" i="4"/>
  <c r="B4236" i="4"/>
  <c r="B4239" i="4"/>
  <c r="B4240" i="4"/>
  <c r="B4243" i="4"/>
  <c r="B4244" i="4"/>
  <c r="B4247" i="4"/>
  <c r="B4248" i="4"/>
  <c r="B4251" i="4"/>
  <c r="B4252" i="4"/>
  <c r="B4255" i="4"/>
  <c r="B4256" i="4"/>
  <c r="B4259" i="4"/>
  <c r="B4260" i="4"/>
  <c r="B4263" i="4"/>
  <c r="B4264" i="4"/>
  <c r="B4267" i="4"/>
  <c r="B4268" i="4"/>
  <c r="B4271" i="4"/>
  <c r="B4272" i="4"/>
  <c r="B4275" i="4"/>
  <c r="B4276" i="4"/>
  <c r="B4279" i="4"/>
  <c r="B4280" i="4"/>
  <c r="B4283" i="4"/>
  <c r="B4284" i="4"/>
  <c r="B4287" i="4"/>
  <c r="B4288" i="4"/>
  <c r="B4291" i="4"/>
  <c r="B4292" i="4"/>
  <c r="B4295" i="4"/>
  <c r="B4296" i="4"/>
  <c r="B4299" i="4"/>
  <c r="B4300" i="4"/>
  <c r="B4303" i="4"/>
  <c r="B4304" i="4"/>
  <c r="B4307" i="4"/>
  <c r="B4308" i="4"/>
  <c r="B4311" i="4"/>
  <c r="B4312" i="4"/>
  <c r="B4315" i="4"/>
  <c r="B4316" i="4"/>
  <c r="B4318" i="4"/>
  <c r="B4319" i="4"/>
  <c r="B4320" i="4"/>
  <c r="B4323" i="4"/>
  <c r="B4324" i="4"/>
  <c r="B4327" i="4"/>
  <c r="B4328" i="4"/>
  <c r="B4331" i="4"/>
  <c r="B4332" i="4"/>
  <c r="B4335" i="4"/>
  <c r="B4336" i="4"/>
  <c r="B4339" i="4"/>
  <c r="B4340" i="4"/>
  <c r="B4343" i="4"/>
  <c r="B4344" i="4"/>
  <c r="B4347" i="4"/>
  <c r="B4348" i="4"/>
  <c r="B4351" i="4"/>
  <c r="B4352" i="4"/>
  <c r="B4355" i="4"/>
  <c r="B4356" i="4"/>
  <c r="B4359" i="4"/>
  <c r="B4360" i="4"/>
  <c r="B4363" i="4"/>
  <c r="B4364" i="4"/>
  <c r="B4367" i="4"/>
  <c r="B4368" i="4"/>
  <c r="B4371" i="4"/>
  <c r="B4372" i="4"/>
  <c r="B4375" i="4"/>
  <c r="B4376" i="4"/>
  <c r="B4379" i="4"/>
  <c r="B4380" i="4"/>
  <c r="B4383" i="4"/>
  <c r="B4384" i="4"/>
  <c r="B4387" i="4"/>
  <c r="B4388" i="4"/>
  <c r="B4391" i="4"/>
  <c r="B4392" i="4"/>
  <c r="B4395" i="4"/>
  <c r="B4396" i="4"/>
  <c r="B4399" i="4"/>
  <c r="B4400" i="4"/>
  <c r="B4403" i="4"/>
  <c r="B4404" i="4"/>
  <c r="B4407" i="4"/>
  <c r="B4408" i="4"/>
  <c r="B4411" i="4"/>
  <c r="B4412" i="4"/>
  <c r="B4415" i="4"/>
  <c r="B4416" i="4"/>
  <c r="B4419" i="4"/>
  <c r="B4420" i="4"/>
  <c r="B4423" i="4"/>
  <c r="B4424" i="4"/>
  <c r="B4427" i="4"/>
  <c r="B4428" i="4"/>
  <c r="B4431" i="4"/>
  <c r="B4432" i="4"/>
  <c r="B4435" i="4"/>
  <c r="B4436" i="4"/>
  <c r="B4439" i="4"/>
  <c r="B4440" i="4"/>
  <c r="B4443" i="4"/>
  <c r="B4444" i="4"/>
  <c r="B4447" i="4"/>
  <c r="B4448" i="4"/>
  <c r="B4451" i="4"/>
  <c r="B4452" i="4"/>
  <c r="B4455" i="4"/>
  <c r="B4456" i="4"/>
  <c r="B4459" i="4"/>
  <c r="B4460" i="4"/>
  <c r="B4463" i="4"/>
  <c r="B4464" i="4"/>
  <c r="B4467" i="4"/>
  <c r="B4468" i="4"/>
  <c r="B4471" i="4"/>
  <c r="B4472" i="4"/>
  <c r="B4475" i="4"/>
  <c r="B4476" i="4"/>
  <c r="B4479" i="4"/>
  <c r="B4480" i="4"/>
  <c r="B4483" i="4"/>
  <c r="B4484" i="4"/>
  <c r="B4485" i="4"/>
  <c r="B4487" i="4"/>
  <c r="B4488" i="4"/>
  <c r="B4491" i="4"/>
  <c r="B4492" i="4"/>
  <c r="B4495" i="4"/>
  <c r="B4496" i="4"/>
  <c r="B4497" i="4"/>
  <c r="B4499" i="4"/>
  <c r="B4500" i="4"/>
  <c r="B4501" i="4"/>
  <c r="B4503" i="4"/>
  <c r="B4504" i="4"/>
  <c r="B4507" i="4"/>
  <c r="B4508" i="4"/>
  <c r="B4511" i="4"/>
  <c r="B4512" i="4"/>
  <c r="B4513" i="4"/>
  <c r="B4515" i="4"/>
  <c r="B4516" i="4"/>
  <c r="B4517" i="4"/>
  <c r="B4519" i="4"/>
  <c r="B4520" i="4"/>
  <c r="B4523" i="4"/>
  <c r="B4524" i="4"/>
  <c r="B4527" i="4"/>
  <c r="B4528" i="4"/>
  <c r="B4529" i="4"/>
  <c r="B4531" i="4"/>
  <c r="B4532" i="4"/>
  <c r="B4533" i="4"/>
  <c r="B4535" i="4"/>
  <c r="B4536" i="4"/>
  <c r="B4539" i="4"/>
  <c r="B4540" i="4"/>
  <c r="B4543" i="4"/>
  <c r="B4544" i="4"/>
  <c r="B4545" i="4"/>
  <c r="B4547" i="4"/>
  <c r="B4548" i="4"/>
  <c r="B4549" i="4"/>
  <c r="B4551" i="4"/>
  <c r="B4552" i="4"/>
  <c r="B4555" i="4"/>
  <c r="B4556" i="4"/>
  <c r="B4559" i="4"/>
  <c r="B4560" i="4"/>
  <c r="B4561" i="4"/>
  <c r="B4563" i="4"/>
  <c r="B4564" i="4"/>
  <c r="B4565" i="4"/>
  <c r="B4567" i="4"/>
  <c r="B4568" i="4"/>
  <c r="B4571" i="4"/>
  <c r="B4572" i="4"/>
  <c r="B4575" i="4"/>
  <c r="B4576" i="4"/>
  <c r="B4577" i="4"/>
  <c r="B4579" i="4"/>
  <c r="B4580" i="4"/>
  <c r="B4581" i="4"/>
  <c r="B4583" i="4"/>
  <c r="B4584" i="4"/>
  <c r="B4587" i="4"/>
  <c r="B4588" i="4"/>
  <c r="B4591" i="4"/>
  <c r="B4592" i="4"/>
  <c r="B4593" i="4"/>
  <c r="B4595" i="4"/>
  <c r="B4596" i="4"/>
  <c r="B4597" i="4"/>
  <c r="B4599" i="4"/>
  <c r="B4600" i="4"/>
  <c r="B4603" i="4"/>
  <c r="B4604" i="4"/>
  <c r="B4607" i="4"/>
  <c r="B4608" i="4"/>
  <c r="B4609" i="4"/>
  <c r="B4611" i="4"/>
  <c r="B4612" i="4"/>
  <c r="B4613" i="4"/>
  <c r="B4615" i="4"/>
  <c r="B4616" i="4"/>
  <c r="B4619" i="4"/>
  <c r="B4620" i="4"/>
  <c r="B4623" i="4"/>
  <c r="B4624" i="4"/>
  <c r="B4625" i="4"/>
  <c r="B4627" i="4"/>
  <c r="B4628" i="4"/>
  <c r="B4629" i="4"/>
  <c r="B4631" i="4"/>
  <c r="B4632" i="4"/>
  <c r="B4635" i="4"/>
  <c r="B4636" i="4"/>
  <c r="B4639" i="4"/>
  <c r="B4640" i="4"/>
  <c r="B4641" i="4"/>
  <c r="B4643" i="4"/>
  <c r="B4644" i="4"/>
  <c r="B4645" i="4"/>
  <c r="B4647" i="4"/>
  <c r="B4648" i="4"/>
  <c r="B4651" i="4"/>
  <c r="B4652" i="4"/>
  <c r="B4655" i="4"/>
  <c r="B4656" i="4"/>
  <c r="B4657" i="4"/>
  <c r="B4659" i="4"/>
  <c r="B4660" i="4"/>
  <c r="B4661" i="4"/>
  <c r="B4663" i="4"/>
  <c r="B4664" i="4"/>
  <c r="B4667" i="4"/>
  <c r="B4668" i="4"/>
  <c r="B4671" i="4"/>
  <c r="B4672" i="4"/>
  <c r="B4673" i="4"/>
  <c r="B4675" i="4"/>
  <c r="B4676" i="4"/>
  <c r="B4677" i="4"/>
  <c r="B4679" i="4"/>
  <c r="B4680" i="4"/>
  <c r="B4683" i="4"/>
  <c r="B4684" i="4"/>
  <c r="B4687" i="4"/>
  <c r="B4688" i="4"/>
  <c r="B4689" i="4"/>
  <c r="B4691" i="4"/>
  <c r="B4692" i="4"/>
  <c r="B4693" i="4"/>
  <c r="B4695" i="4"/>
  <c r="B4696" i="4"/>
  <c r="B4699" i="4"/>
  <c r="B4700" i="4"/>
  <c r="B4703" i="4"/>
  <c r="B4704" i="4"/>
  <c r="B4705" i="4"/>
  <c r="B4707" i="4"/>
  <c r="B4708" i="4"/>
  <c r="B4709" i="4"/>
  <c r="B4711" i="4"/>
  <c r="B4712" i="4"/>
  <c r="B4715" i="4"/>
  <c r="B4716" i="4"/>
  <c r="B4719" i="4"/>
  <c r="B4720" i="4"/>
  <c r="B4721" i="4"/>
  <c r="B4723" i="4"/>
  <c r="B4724" i="4"/>
  <c r="B4725" i="4"/>
  <c r="B4727" i="4"/>
  <c r="B4728" i="4"/>
  <c r="B4731" i="4"/>
  <c r="B4732" i="4"/>
  <c r="B4735" i="4"/>
  <c r="B4736" i="4"/>
  <c r="B4737" i="4"/>
  <c r="B4739" i="4"/>
  <c r="B4740" i="4"/>
  <c r="B4741" i="4"/>
  <c r="B4743" i="4"/>
  <c r="B4744" i="4"/>
  <c r="B4747" i="4"/>
  <c r="B4748" i="4"/>
  <c r="B4751" i="4"/>
  <c r="B4752" i="4"/>
  <c r="B4753" i="4"/>
  <c r="B4755" i="4"/>
  <c r="B4756" i="4"/>
  <c r="B4757" i="4"/>
  <c r="B4759" i="4"/>
  <c r="B4760" i="4"/>
  <c r="B4763" i="4"/>
  <c r="B4764" i="4"/>
  <c r="B4767" i="4"/>
  <c r="B4768" i="4"/>
  <c r="B4769" i="4"/>
  <c r="B4771" i="4"/>
  <c r="B4772" i="4"/>
  <c r="B4773" i="4"/>
  <c r="B4775" i="4"/>
  <c r="B4776" i="4"/>
  <c r="B4779" i="4"/>
  <c r="B4780" i="4"/>
  <c r="B4783" i="4"/>
  <c r="B4784" i="4"/>
  <c r="B4785" i="4"/>
  <c r="B4787" i="4"/>
  <c r="B4788" i="4"/>
  <c r="B4789" i="4"/>
  <c r="B4791" i="4"/>
  <c r="B4792" i="4"/>
  <c r="B4795" i="4"/>
  <c r="B4796" i="4"/>
  <c r="B4799" i="4"/>
  <c r="B4800" i="4"/>
  <c r="B4801" i="4"/>
  <c r="B4803" i="4"/>
  <c r="B4804" i="4"/>
  <c r="B4805" i="4"/>
  <c r="B4807" i="4"/>
  <c r="B4808" i="4"/>
  <c r="B4811" i="4"/>
  <c r="B4812" i="4"/>
  <c r="B4815" i="4"/>
  <c r="B4816" i="4"/>
  <c r="B4817" i="4"/>
  <c r="B4819" i="4"/>
  <c r="B4820" i="4"/>
  <c r="B4821" i="4"/>
  <c r="B4823" i="4"/>
  <c r="B4824" i="4"/>
  <c r="B4827" i="4"/>
  <c r="B4828" i="4"/>
  <c r="B4831" i="4"/>
  <c r="B4832" i="4"/>
  <c r="B4833" i="4"/>
  <c r="B4835" i="4"/>
  <c r="B4836" i="4"/>
  <c r="B4837" i="4"/>
  <c r="B4839" i="4"/>
  <c r="B4840" i="4"/>
  <c r="B4843" i="4"/>
  <c r="B4844" i="4"/>
  <c r="B4847" i="4"/>
  <c r="B4848" i="4"/>
  <c r="B4849" i="4"/>
  <c r="B4851" i="4"/>
  <c r="B4852" i="4"/>
  <c r="B4853" i="4"/>
  <c r="B4855" i="4"/>
  <c r="B4856" i="4"/>
  <c r="B4859" i="4"/>
  <c r="B4860" i="4"/>
  <c r="B4863" i="4"/>
  <c r="B4864" i="4"/>
  <c r="B4865" i="4"/>
  <c r="B4867" i="4"/>
  <c r="B4868" i="4"/>
  <c r="B4869" i="4"/>
  <c r="B4871" i="4"/>
  <c r="B4872" i="4"/>
  <c r="B4875" i="4"/>
  <c r="B4876" i="4"/>
  <c r="B4879" i="4"/>
  <c r="B4880" i="4"/>
  <c r="B4881" i="4"/>
  <c r="B4883" i="4"/>
  <c r="B4884" i="4"/>
  <c r="B4885" i="4"/>
  <c r="B4887" i="4"/>
  <c r="B4888" i="4"/>
  <c r="B4891" i="4"/>
  <c r="B4892" i="4"/>
  <c r="B4895" i="4"/>
  <c r="B4896" i="4"/>
  <c r="B4897" i="4"/>
  <c r="B4899" i="4"/>
  <c r="B4900" i="4"/>
  <c r="B4901" i="4"/>
  <c r="B4903" i="4"/>
  <c r="B4904" i="4"/>
  <c r="B4907" i="4"/>
  <c r="B4908" i="4"/>
  <c r="B4911" i="4"/>
  <c r="B4912" i="4"/>
  <c r="B4913" i="4"/>
  <c r="B4915" i="4"/>
  <c r="B4916" i="4"/>
  <c r="B4917" i="4"/>
  <c r="B4919" i="4"/>
  <c r="B4920" i="4"/>
  <c r="B4923" i="4"/>
  <c r="B4924" i="4"/>
  <c r="B4927" i="4"/>
  <c r="B4928" i="4"/>
  <c r="B4929" i="4"/>
  <c r="B4931" i="4"/>
  <c r="B4932" i="4"/>
  <c r="B4933" i="4"/>
  <c r="B4935" i="4"/>
  <c r="B4936" i="4"/>
  <c r="B4939" i="4"/>
  <c r="B4940" i="4"/>
  <c r="B4943" i="4"/>
  <c r="B4944" i="4"/>
  <c r="B4945" i="4"/>
  <c r="B4947" i="4"/>
  <c r="B4948" i="4"/>
  <c r="B4949" i="4"/>
  <c r="B4951" i="4"/>
  <c r="B4952" i="4"/>
  <c r="B4955" i="4"/>
  <c r="B4956" i="4"/>
  <c r="B4959" i="4"/>
  <c r="B4960" i="4"/>
  <c r="B4961" i="4"/>
  <c r="B4963" i="4"/>
  <c r="B4964" i="4"/>
  <c r="B4965" i="4"/>
  <c r="B4967" i="4"/>
  <c r="B4968" i="4"/>
  <c r="B4971" i="4"/>
  <c r="B4972" i="4"/>
  <c r="B4975" i="4"/>
  <c r="B4976" i="4"/>
  <c r="B4977" i="4"/>
  <c r="B4979" i="4"/>
  <c r="B4980" i="4"/>
  <c r="B4981" i="4"/>
  <c r="B4983" i="4"/>
  <c r="B4984" i="4"/>
  <c r="B4987" i="4"/>
  <c r="B4988" i="4"/>
  <c r="B4991" i="4"/>
  <c r="B4992" i="4"/>
  <c r="B4993" i="4"/>
  <c r="B4995" i="4"/>
  <c r="B4996" i="4"/>
  <c r="B4997" i="4"/>
  <c r="B4999" i="4"/>
  <c r="B5000" i="4"/>
  <c r="B5003" i="4"/>
  <c r="B5004" i="4"/>
  <c r="B5007" i="4"/>
  <c r="B5008" i="4"/>
  <c r="B5009" i="4"/>
  <c r="B5011" i="4"/>
  <c r="B5012" i="4"/>
  <c r="B5013" i="4"/>
  <c r="B5015" i="4"/>
  <c r="B5016" i="4"/>
  <c r="B5019" i="4"/>
  <c r="B5020" i="4"/>
  <c r="B5023" i="4"/>
  <c r="B5024" i="4"/>
  <c r="B5025" i="4"/>
  <c r="B5027" i="4"/>
  <c r="B5028" i="4"/>
  <c r="B5029" i="4"/>
  <c r="B5031" i="4"/>
  <c r="B5032" i="4"/>
  <c r="B5035" i="4"/>
  <c r="B5036" i="4"/>
  <c r="B5039" i="4"/>
  <c r="B5040" i="4"/>
  <c r="B5041" i="4"/>
  <c r="B5043" i="4"/>
  <c r="B5044" i="4"/>
  <c r="B5045" i="4"/>
  <c r="B5047" i="4"/>
  <c r="B5048" i="4"/>
  <c r="B5051" i="4"/>
  <c r="B5052" i="4"/>
  <c r="B5055" i="4"/>
  <c r="B5056" i="4"/>
  <c r="B5057" i="4"/>
  <c r="B5059" i="4"/>
  <c r="B5060" i="4"/>
  <c r="B5061" i="4"/>
  <c r="B5063" i="4"/>
  <c r="B5064" i="4"/>
  <c r="B5067" i="4"/>
  <c r="B5068" i="4"/>
  <c r="B5071" i="4"/>
  <c r="B5072" i="4"/>
  <c r="B5073" i="4"/>
  <c r="B5075" i="4"/>
  <c r="B5076" i="4"/>
  <c r="B5077" i="4"/>
  <c r="B5079" i="4"/>
  <c r="B5080" i="4"/>
  <c r="B5081" i="4"/>
  <c r="B5083" i="4"/>
  <c r="B5084" i="4"/>
  <c r="B5085" i="4"/>
  <c r="B5087" i="4"/>
  <c r="B5088" i="4"/>
  <c r="B5089" i="4"/>
  <c r="B5091" i="4"/>
  <c r="B5092" i="4"/>
  <c r="B5093" i="4"/>
  <c r="B5095" i="4"/>
  <c r="B5096" i="4"/>
  <c r="B5097" i="4"/>
  <c r="B5099" i="4"/>
  <c r="B5100" i="4"/>
  <c r="B5101" i="4"/>
  <c r="B5103" i="4"/>
  <c r="B5104" i="4"/>
  <c r="B5105" i="4"/>
  <c r="B5107" i="4"/>
  <c r="B5108" i="4"/>
  <c r="B5109" i="4"/>
  <c r="B5111" i="4"/>
  <c r="B5112" i="4"/>
  <c r="B5113" i="4"/>
  <c r="B5115" i="4"/>
  <c r="B5116" i="4"/>
  <c r="B5117" i="4"/>
  <c r="B5119" i="4"/>
  <c r="B5120" i="4"/>
  <c r="B5121" i="4"/>
  <c r="B5123" i="4"/>
  <c r="B5124" i="4"/>
  <c r="B5125" i="4"/>
  <c r="B5127" i="4"/>
  <c r="B5128" i="4"/>
  <c r="B5129" i="4"/>
  <c r="B5131" i="4"/>
  <c r="B5132" i="4"/>
  <c r="B5133" i="4"/>
  <c r="B5135" i="4"/>
  <c r="B5136" i="4"/>
  <c r="B5137" i="4"/>
  <c r="B5139" i="4"/>
  <c r="B5140" i="4"/>
  <c r="B5141" i="4"/>
  <c r="B5143" i="4"/>
  <c r="B5144" i="4"/>
  <c r="B5145" i="4"/>
  <c r="B5147" i="4"/>
  <c r="B5148" i="4"/>
  <c r="B5149" i="4"/>
  <c r="B5151" i="4"/>
  <c r="B5152" i="4"/>
  <c r="B5153" i="4"/>
  <c r="B5155" i="4"/>
  <c r="B5156" i="4"/>
  <c r="B5157" i="4"/>
  <c r="B5159" i="4"/>
  <c r="B5160" i="4"/>
  <c r="B5161" i="4"/>
  <c r="B5163" i="4"/>
  <c r="B5164" i="4"/>
  <c r="B5165" i="4"/>
  <c r="B5167" i="4"/>
  <c r="B5168" i="4"/>
  <c r="B5169" i="4"/>
  <c r="B5171" i="4"/>
  <c r="B5172" i="4"/>
  <c r="B5173" i="4"/>
  <c r="B5175" i="4"/>
  <c r="B5176" i="4"/>
  <c r="B5177" i="4"/>
  <c r="B5179" i="4"/>
  <c r="B5180" i="4"/>
  <c r="B5181" i="4"/>
  <c r="B5183" i="4"/>
  <c r="B5184" i="4"/>
  <c r="B5185" i="4"/>
  <c r="B5187" i="4"/>
  <c r="B5188" i="4"/>
  <c r="B5189" i="4"/>
  <c r="B5191" i="4"/>
  <c r="B5192" i="4"/>
  <c r="B5193" i="4"/>
  <c r="B5195" i="4"/>
  <c r="B5196" i="4"/>
  <c r="B5197" i="4"/>
  <c r="B5199" i="4"/>
  <c r="B5200" i="4"/>
  <c r="B5201" i="4"/>
  <c r="B5203" i="4"/>
  <c r="B5204" i="4"/>
  <c r="B5205" i="4"/>
  <c r="B5207" i="4"/>
  <c r="B5208" i="4"/>
  <c r="B5209" i="4"/>
  <c r="B5211" i="4"/>
  <c r="B5212" i="4"/>
  <c r="B5213" i="4"/>
  <c r="B5215" i="4"/>
  <c r="B5216" i="4"/>
  <c r="B5217" i="4"/>
  <c r="B5219" i="4"/>
  <c r="B5220" i="4"/>
  <c r="B5221" i="4"/>
  <c r="B5223" i="4"/>
  <c r="B5224" i="4"/>
  <c r="B5225" i="4"/>
  <c r="B5227" i="4"/>
  <c r="B5228" i="4"/>
  <c r="B5229" i="4"/>
  <c r="B5231" i="4"/>
  <c r="B5232" i="4"/>
  <c r="B5233" i="4"/>
  <c r="B5235" i="4"/>
  <c r="B5236" i="4"/>
  <c r="B5237" i="4"/>
  <c r="B5239" i="4"/>
  <c r="B5240" i="4"/>
  <c r="B5241" i="4"/>
  <c r="B5243" i="4"/>
  <c r="B5244" i="4"/>
  <c r="B5245" i="4"/>
  <c r="B5247" i="4"/>
  <c r="B5248" i="4"/>
  <c r="B5249" i="4"/>
  <c r="B5251" i="4"/>
  <c r="B5252" i="4"/>
  <c r="B5253" i="4"/>
  <c r="B5255" i="4"/>
  <c r="B5256" i="4"/>
  <c r="B5257" i="4"/>
  <c r="B5259" i="4"/>
  <c r="B5260" i="4"/>
  <c r="B5261" i="4"/>
  <c r="B5263" i="4"/>
  <c r="B5264" i="4"/>
  <c r="B5265" i="4"/>
  <c r="B5267" i="4"/>
  <c r="B5268" i="4"/>
  <c r="B5269" i="4"/>
  <c r="B5271" i="4"/>
  <c r="B5272" i="4"/>
  <c r="B5273" i="4"/>
  <c r="B5275" i="4"/>
  <c r="B5276" i="4"/>
  <c r="B5277" i="4"/>
  <c r="B5279" i="4"/>
  <c r="B5280" i="4"/>
  <c r="B5281" i="4"/>
  <c r="B5283" i="4"/>
  <c r="B5284" i="4"/>
  <c r="B5285" i="4"/>
  <c r="B5287" i="4"/>
  <c r="B5288" i="4"/>
  <c r="B5289" i="4"/>
  <c r="B5291" i="4"/>
  <c r="B5292" i="4"/>
  <c r="B5293" i="4"/>
  <c r="B5295" i="4"/>
  <c r="B5296" i="4"/>
  <c r="B5297" i="4"/>
  <c r="B5299" i="4"/>
  <c r="B5300" i="4"/>
  <c r="B5301" i="4"/>
  <c r="B5303" i="4"/>
  <c r="B5304" i="4"/>
  <c r="B5305" i="4"/>
  <c r="B5307" i="4"/>
  <c r="B5308" i="4"/>
  <c r="B5309" i="4"/>
  <c r="B5311" i="4"/>
  <c r="B5312" i="4"/>
  <c r="B5313" i="4"/>
  <c r="B5315" i="4"/>
  <c r="B5316" i="4"/>
  <c r="B5317" i="4"/>
  <c r="B5319" i="4"/>
  <c r="B5320" i="4"/>
  <c r="B5321" i="4"/>
  <c r="B5323" i="4"/>
  <c r="B5324" i="4"/>
  <c r="B5325" i="4"/>
  <c r="B5327" i="4"/>
  <c r="B5328" i="4"/>
  <c r="B5329" i="4"/>
  <c r="B5331" i="4"/>
  <c r="B5332" i="4"/>
  <c r="B5333" i="4"/>
  <c r="B5335" i="4"/>
  <c r="B5336" i="4"/>
  <c r="B5337" i="4"/>
  <c r="B5339" i="4"/>
  <c r="B5340" i="4"/>
  <c r="B5341" i="4"/>
  <c r="B5343" i="4"/>
  <c r="B5344" i="4"/>
  <c r="B5345" i="4"/>
  <c r="B5347" i="4"/>
  <c r="B5348" i="4"/>
  <c r="B5349" i="4"/>
  <c r="B5351" i="4"/>
  <c r="B5352" i="4"/>
  <c r="B5353" i="4"/>
  <c r="B5355" i="4"/>
  <c r="B5356" i="4"/>
  <c r="B5357" i="4"/>
  <c r="B5359" i="4"/>
  <c r="B5360" i="4"/>
  <c r="B5361" i="4"/>
  <c r="B5363" i="4"/>
  <c r="B5364" i="4"/>
  <c r="B5365" i="4"/>
  <c r="B5367" i="4"/>
  <c r="B5368" i="4"/>
  <c r="B5369" i="4"/>
  <c r="B5371" i="4"/>
  <c r="B5372" i="4"/>
  <c r="B5373" i="4"/>
  <c r="B5375" i="4"/>
  <c r="B5376" i="4"/>
  <c r="B5377" i="4"/>
  <c r="B5379" i="4"/>
  <c r="B5380" i="4"/>
  <c r="B5381" i="4"/>
  <c r="B5383" i="4"/>
  <c r="B5384" i="4"/>
  <c r="B5385" i="4"/>
  <c r="B5387" i="4"/>
  <c r="B5388" i="4"/>
  <c r="B5389" i="4"/>
  <c r="B5391" i="4"/>
  <c r="B5392" i="4"/>
  <c r="B5393" i="4"/>
  <c r="B5395" i="4"/>
  <c r="B5396" i="4"/>
  <c r="B5397" i="4"/>
  <c r="B5399" i="4"/>
  <c r="B5400" i="4"/>
  <c r="B5401" i="4"/>
  <c r="B5403" i="4"/>
  <c r="B5404" i="4"/>
  <c r="B5405" i="4"/>
  <c r="B5407" i="4"/>
  <c r="B5408" i="4"/>
  <c r="B5409" i="4"/>
  <c r="B5411" i="4"/>
  <c r="B5412" i="4"/>
  <c r="B5413" i="4"/>
  <c r="B5415" i="4"/>
  <c r="B5416" i="4"/>
  <c r="B5417" i="4"/>
  <c r="B5419" i="4"/>
  <c r="B5420" i="4"/>
  <c r="B5421" i="4"/>
  <c r="B5423" i="4"/>
  <c r="B5424" i="4"/>
  <c r="B5425" i="4"/>
  <c r="B5427" i="4"/>
  <c r="B5428" i="4"/>
  <c r="B5429" i="4"/>
  <c r="B5431" i="4"/>
  <c r="B5432" i="4"/>
  <c r="B5433" i="4"/>
  <c r="B5435" i="4"/>
  <c r="B5436" i="4"/>
  <c r="B5437" i="4"/>
  <c r="B5439" i="4"/>
  <c r="B5440" i="4"/>
  <c r="B5441" i="4"/>
  <c r="B5443" i="4"/>
  <c r="B5444" i="4"/>
  <c r="B5445" i="4"/>
  <c r="B5447" i="4"/>
  <c r="B5448" i="4"/>
  <c r="B5449" i="4"/>
  <c r="B5451" i="4"/>
  <c r="B5452" i="4"/>
  <c r="B5453" i="4"/>
  <c r="B5455" i="4"/>
  <c r="B5456" i="4"/>
  <c r="B5457" i="4"/>
  <c r="B5459" i="4"/>
  <c r="B5460" i="4"/>
  <c r="B5461" i="4"/>
  <c r="B5463" i="4"/>
  <c r="B5464" i="4"/>
  <c r="B5465" i="4"/>
  <c r="B5467" i="4"/>
  <c r="B5468" i="4"/>
  <c r="B5469" i="4"/>
  <c r="B5471" i="4"/>
  <c r="B5472" i="4"/>
  <c r="B5473" i="4"/>
  <c r="B5475" i="4"/>
  <c r="B5476" i="4"/>
  <c r="B5477" i="4"/>
  <c r="B5479" i="4"/>
  <c r="B5480" i="4"/>
  <c r="B5481" i="4"/>
  <c r="B5483" i="4"/>
  <c r="B5484" i="4"/>
  <c r="B5485" i="4"/>
  <c r="B5487" i="4"/>
  <c r="B5488" i="4"/>
  <c r="B5489" i="4"/>
  <c r="B5491" i="4"/>
  <c r="B5492" i="4"/>
  <c r="B5493" i="4"/>
  <c r="B5495" i="4"/>
  <c r="B5496" i="4"/>
  <c r="B5497" i="4"/>
  <c r="B5499" i="4"/>
  <c r="B5500" i="4"/>
  <c r="B5501" i="4"/>
  <c r="B5503" i="4"/>
  <c r="B5504" i="4"/>
  <c r="B5505" i="4"/>
  <c r="B5507" i="4"/>
  <c r="B5508" i="4"/>
  <c r="B5509" i="4"/>
  <c r="B5511" i="4"/>
  <c r="B5512" i="4"/>
  <c r="B5513" i="4"/>
  <c r="B5515" i="4"/>
  <c r="B5516" i="4"/>
  <c r="B5517" i="4"/>
  <c r="B5519" i="4"/>
  <c r="B5520" i="4"/>
  <c r="B5521" i="4"/>
  <c r="B5523" i="4"/>
  <c r="B5524" i="4"/>
  <c r="B5525" i="4"/>
  <c r="B5527" i="4"/>
  <c r="B5528" i="4"/>
  <c r="B5529" i="4"/>
  <c r="B5531" i="4"/>
  <c r="B5532" i="4"/>
  <c r="B5533" i="4"/>
  <c r="B5535" i="4"/>
  <c r="B5536" i="4"/>
  <c r="B5537" i="4"/>
  <c r="B5539" i="4"/>
  <c r="B5540" i="4"/>
  <c r="B5541" i="4"/>
  <c r="B5543" i="4"/>
  <c r="B5544" i="4"/>
  <c r="B5545" i="4"/>
  <c r="B5547" i="4"/>
  <c r="B5548" i="4"/>
  <c r="B5549" i="4"/>
  <c r="B5551" i="4"/>
  <c r="B5552" i="4"/>
  <c r="B5553" i="4"/>
  <c r="B5555" i="4"/>
  <c r="B5556" i="4"/>
  <c r="B5557" i="4"/>
  <c r="B5559" i="4"/>
  <c r="B5560" i="4"/>
  <c r="B5561" i="4"/>
  <c r="B5563" i="4"/>
  <c r="B5564" i="4"/>
  <c r="B5565" i="4"/>
  <c r="B5567" i="4"/>
  <c r="B5568" i="4"/>
  <c r="B5569" i="4"/>
  <c r="B5571" i="4"/>
  <c r="B5572" i="4"/>
  <c r="B5573" i="4"/>
  <c r="B5575" i="4"/>
  <c r="B5576" i="4"/>
  <c r="B5577" i="4"/>
  <c r="B5579" i="4"/>
  <c r="B5580" i="4"/>
  <c r="B5581" i="4"/>
  <c r="B5583" i="4"/>
  <c r="B5584" i="4"/>
  <c r="B5585" i="4"/>
  <c r="B5587" i="4"/>
  <c r="B5588" i="4"/>
  <c r="B5589" i="4"/>
  <c r="B5591" i="4"/>
  <c r="B5592" i="4"/>
  <c r="B5593" i="4"/>
  <c r="B5595" i="4"/>
  <c r="B5596" i="4"/>
  <c r="B5597" i="4"/>
  <c r="B5599" i="4"/>
  <c r="B5600" i="4"/>
  <c r="B5601" i="4"/>
  <c r="B5603" i="4"/>
  <c r="B5604" i="4"/>
  <c r="B5605" i="4"/>
  <c r="B5607" i="4"/>
  <c r="B5608" i="4"/>
  <c r="B5609" i="4"/>
  <c r="B5611" i="4"/>
  <c r="B5612" i="4"/>
  <c r="B5613" i="4"/>
  <c r="B5615" i="4"/>
  <c r="B5616" i="4"/>
  <c r="B5617" i="4"/>
  <c r="B5619" i="4"/>
  <c r="B5620" i="4"/>
  <c r="B5621" i="4"/>
  <c r="B5623" i="4"/>
  <c r="B5624" i="4"/>
  <c r="B5625" i="4"/>
  <c r="B5627" i="4"/>
  <c r="B5628" i="4"/>
  <c r="B5629" i="4"/>
  <c r="B5631" i="4"/>
  <c r="B5632" i="4"/>
  <c r="B5633" i="4"/>
  <c r="B5635" i="4"/>
  <c r="B5636" i="4"/>
  <c r="B5637" i="4"/>
  <c r="B5639" i="4"/>
  <c r="B5640" i="4"/>
  <c r="B5641" i="4"/>
  <c r="B5643" i="4"/>
  <c r="B5644" i="4"/>
  <c r="B5645" i="4"/>
  <c r="B5647" i="4"/>
  <c r="B5648" i="4"/>
  <c r="B5649" i="4"/>
  <c r="B5651" i="4"/>
  <c r="B5652" i="4"/>
  <c r="B5653" i="4"/>
  <c r="B5655" i="4"/>
  <c r="B5656" i="4"/>
  <c r="B5657" i="4"/>
  <c r="B5659" i="4"/>
  <c r="B5660" i="4"/>
  <c r="B5661" i="4"/>
  <c r="B5663" i="4"/>
  <c r="B5664" i="4"/>
  <c r="B5665" i="4"/>
  <c r="B5667" i="4"/>
  <c r="B5668" i="4"/>
  <c r="B5669" i="4"/>
  <c r="B5671" i="4"/>
  <c r="B5672" i="4"/>
  <c r="B5673" i="4"/>
  <c r="B5675" i="4"/>
  <c r="B5676" i="4"/>
  <c r="B5677" i="4"/>
  <c r="B5679" i="4"/>
  <c r="B5680" i="4"/>
  <c r="B5681" i="4"/>
  <c r="B5683" i="4"/>
  <c r="B5684" i="4"/>
  <c r="B5685" i="4"/>
  <c r="B5687" i="4"/>
  <c r="B5688" i="4"/>
  <c r="B5689" i="4"/>
  <c r="B5691" i="4"/>
  <c r="B5692" i="4"/>
  <c r="B5693" i="4"/>
  <c r="B5695" i="4"/>
  <c r="B5696" i="4"/>
  <c r="B5697" i="4"/>
  <c r="B5699" i="4"/>
  <c r="B5700" i="4"/>
  <c r="B5701" i="4"/>
  <c r="B5703" i="4"/>
  <c r="B5704" i="4"/>
  <c r="B5705" i="4"/>
  <c r="B5707" i="4"/>
  <c r="B5708" i="4"/>
  <c r="B5709" i="4"/>
  <c r="B5711" i="4"/>
  <c r="B5712" i="4"/>
  <c r="B5713" i="4"/>
  <c r="B5715" i="4"/>
  <c r="B5716" i="4"/>
  <c r="B5717" i="4"/>
  <c r="B5719" i="4"/>
  <c r="B5720" i="4"/>
  <c r="B5721" i="4"/>
  <c r="B5723" i="4"/>
  <c r="B5724" i="4"/>
  <c r="B5725" i="4"/>
  <c r="B5727" i="4"/>
  <c r="B5728" i="4"/>
  <c r="B5729" i="4"/>
  <c r="B5731" i="4"/>
  <c r="B5732" i="4"/>
  <c r="B5733" i="4"/>
  <c r="B5735" i="4"/>
  <c r="B5736" i="4"/>
  <c r="B5737" i="4"/>
  <c r="B5739" i="4"/>
  <c r="B5740" i="4"/>
  <c r="B5741" i="4"/>
  <c r="B5743" i="4"/>
  <c r="B5744" i="4"/>
  <c r="B5745" i="4"/>
  <c r="B5747" i="4"/>
  <c r="B5748" i="4"/>
  <c r="B5749" i="4"/>
  <c r="B5751" i="4"/>
  <c r="B5752" i="4"/>
  <c r="B5753" i="4"/>
  <c r="B5755" i="4"/>
  <c r="B5756" i="4"/>
  <c r="B5757" i="4"/>
  <c r="B5759" i="4"/>
  <c r="B5760" i="4"/>
  <c r="B5761" i="4"/>
  <c r="B5763" i="4"/>
  <c r="B5764" i="4"/>
  <c r="B5765" i="4"/>
  <c r="B5767" i="4"/>
  <c r="B5768" i="4"/>
  <c r="B5769" i="4"/>
  <c r="B5771" i="4"/>
  <c r="B5772" i="4"/>
  <c r="B5773" i="4"/>
  <c r="B5775" i="4"/>
  <c r="B5776" i="4"/>
  <c r="B5777" i="4"/>
  <c r="B5779" i="4"/>
  <c r="B5780" i="4"/>
  <c r="B5781" i="4"/>
  <c r="B5783" i="4"/>
  <c r="B5784" i="4"/>
  <c r="B5785" i="4"/>
  <c r="B5787" i="4"/>
  <c r="B5788" i="4"/>
  <c r="B5789" i="4"/>
  <c r="B5791" i="4"/>
  <c r="B5792" i="4"/>
  <c r="B5793" i="4"/>
  <c r="B5795" i="4"/>
  <c r="B5796" i="4"/>
  <c r="B5797" i="4"/>
  <c r="B5799" i="4"/>
  <c r="B5800" i="4"/>
  <c r="B5801" i="4"/>
  <c r="B5803" i="4"/>
  <c r="B5804" i="4"/>
  <c r="B5805" i="4"/>
  <c r="B5807" i="4"/>
  <c r="B5808" i="4"/>
  <c r="B5809" i="4"/>
  <c r="B5811" i="4"/>
  <c r="B5812" i="4"/>
  <c r="B5813" i="4"/>
  <c r="B5815" i="4"/>
  <c r="B5816" i="4"/>
  <c r="B5817" i="4"/>
  <c r="B5819" i="4"/>
  <c r="B5820" i="4"/>
  <c r="B5821" i="4"/>
  <c r="B5823" i="4"/>
  <c r="B5824" i="4"/>
  <c r="B5825" i="4"/>
  <c r="B5827" i="4"/>
  <c r="B5828" i="4"/>
  <c r="B5829" i="4"/>
  <c r="B5831" i="4"/>
  <c r="B5832" i="4"/>
  <c r="B5833" i="4"/>
  <c r="B5835" i="4"/>
  <c r="B5836" i="4"/>
  <c r="B5837" i="4"/>
  <c r="B5839" i="4"/>
  <c r="B5840" i="4"/>
  <c r="B5841" i="4"/>
  <c r="B5843" i="4"/>
  <c r="B5844" i="4"/>
  <c r="B5845" i="4"/>
  <c r="B5847" i="4"/>
  <c r="B5848" i="4"/>
  <c r="B5849" i="4"/>
  <c r="B5851" i="4"/>
  <c r="B5852" i="4"/>
  <c r="B5853" i="4"/>
  <c r="B5855" i="4"/>
  <c r="B5856" i="4"/>
  <c r="B5857" i="4"/>
  <c r="B5859" i="4"/>
  <c r="B5860" i="4"/>
  <c r="B5861" i="4"/>
  <c r="B5863" i="4"/>
  <c r="B5864" i="4"/>
  <c r="B5865" i="4"/>
  <c r="B5867" i="4"/>
  <c r="B5868" i="4"/>
  <c r="B5869" i="4"/>
  <c r="B5871" i="4"/>
  <c r="B5872" i="4"/>
  <c r="B5873" i="4"/>
  <c r="B5875" i="4"/>
  <c r="B5876" i="4"/>
  <c r="B5877" i="4"/>
  <c r="B5879" i="4"/>
  <c r="B5880" i="4"/>
  <c r="B5881" i="4"/>
  <c r="B5883" i="4"/>
  <c r="B5884" i="4"/>
  <c r="B5885" i="4"/>
  <c r="B5887" i="4"/>
  <c r="B5888" i="4"/>
  <c r="B5889" i="4"/>
  <c r="B5891" i="4"/>
  <c r="B5892" i="4"/>
  <c r="B5893" i="4"/>
  <c r="B5895" i="4"/>
  <c r="B5896" i="4"/>
  <c r="B5897" i="4"/>
  <c r="B5899" i="4"/>
  <c r="B5900" i="4"/>
  <c r="B5901" i="4"/>
  <c r="B5903" i="4"/>
  <c r="B5904" i="4"/>
  <c r="B5905" i="4"/>
  <c r="B5907" i="4"/>
  <c r="B5908" i="4"/>
  <c r="B5909" i="4"/>
  <c r="B5911" i="4"/>
  <c r="B5912" i="4"/>
  <c r="B5913" i="4"/>
  <c r="B5915" i="4"/>
  <c r="B5916" i="4"/>
  <c r="B5917" i="4"/>
  <c r="B5919" i="4"/>
  <c r="B5920" i="4"/>
  <c r="B5921" i="4"/>
  <c r="B5923" i="4"/>
  <c r="B5924" i="4"/>
  <c r="B5925" i="4"/>
  <c r="B5927" i="4"/>
  <c r="B5928" i="4"/>
  <c r="B5929" i="4"/>
  <c r="B5931" i="4"/>
  <c r="B5932" i="4"/>
  <c r="B5933" i="4"/>
  <c r="B5935" i="4"/>
  <c r="B5936" i="4"/>
  <c r="B5937" i="4"/>
  <c r="B5939" i="4"/>
  <c r="B5940" i="4"/>
  <c r="B5941" i="4"/>
  <c r="B5943" i="4"/>
  <c r="B5944" i="4"/>
  <c r="B5945" i="4"/>
  <c r="B5947" i="4"/>
  <c r="B5948" i="4"/>
  <c r="B5949" i="4"/>
  <c r="B5951" i="4"/>
  <c r="B5952" i="4"/>
  <c r="B5953" i="4"/>
  <c r="B5955" i="4"/>
  <c r="B5956" i="4"/>
  <c r="B5957" i="4"/>
  <c r="B5959" i="4"/>
  <c r="B5960" i="4"/>
  <c r="B5961" i="4"/>
  <c r="B5963" i="4"/>
  <c r="B5964" i="4"/>
  <c r="B5965" i="4"/>
  <c r="B5967" i="4"/>
  <c r="B5968" i="4"/>
  <c r="B5969" i="4"/>
  <c r="B5971" i="4"/>
  <c r="B5972" i="4"/>
  <c r="B5973" i="4"/>
  <c r="B5975" i="4"/>
  <c r="B5976" i="4"/>
  <c r="B5977" i="4"/>
  <c r="B5979" i="4"/>
  <c r="B5980" i="4"/>
  <c r="B5981" i="4"/>
  <c r="B5983" i="4"/>
  <c r="B5984" i="4"/>
  <c r="B5985" i="4"/>
  <c r="B5987" i="4"/>
  <c r="B5988" i="4"/>
  <c r="B5989" i="4"/>
  <c r="B5991" i="4"/>
  <c r="B5992" i="4"/>
  <c r="B5993" i="4"/>
  <c r="B5995" i="4"/>
  <c r="B5996" i="4"/>
  <c r="B5997" i="4"/>
  <c r="B5999" i="4"/>
  <c r="B6000" i="4"/>
  <c r="B6001" i="4"/>
  <c r="B6003" i="4"/>
  <c r="B6004" i="4"/>
  <c r="B6005" i="4"/>
  <c r="B6007" i="4"/>
  <c r="B6008" i="4"/>
  <c r="B6009" i="4"/>
  <c r="B6011" i="4"/>
  <c r="B6012" i="4"/>
  <c r="B6013" i="4"/>
  <c r="B6015" i="4"/>
  <c r="B6016" i="4"/>
  <c r="B6017" i="4"/>
  <c r="B6019" i="4"/>
  <c r="B6020" i="4"/>
  <c r="B6021" i="4"/>
  <c r="B6023" i="4"/>
  <c r="B6024" i="4"/>
  <c r="B6025" i="4"/>
  <c r="B6027" i="4"/>
  <c r="B6028" i="4"/>
  <c r="B6029" i="4"/>
  <c r="B6031" i="4"/>
  <c r="B6032" i="4"/>
  <c r="B6033" i="4"/>
  <c r="B6035" i="4"/>
  <c r="B6036" i="4"/>
  <c r="B6037" i="4"/>
  <c r="B6039" i="4"/>
  <c r="B6040" i="4"/>
  <c r="B6041" i="4"/>
  <c r="B6043" i="4"/>
  <c r="B6044" i="4"/>
  <c r="B6045" i="4"/>
  <c r="B6047" i="4"/>
  <c r="B6048" i="4"/>
  <c r="B6049" i="4"/>
  <c r="B6051" i="4"/>
  <c r="B6052" i="4"/>
  <c r="B6053" i="4"/>
  <c r="B6055" i="4"/>
  <c r="B6056" i="4"/>
  <c r="B6057" i="4"/>
  <c r="B6059" i="4"/>
  <c r="B6060" i="4"/>
  <c r="B6061" i="4"/>
  <c r="B6063" i="4"/>
  <c r="B6064" i="4"/>
  <c r="B6065" i="4"/>
  <c r="B6067" i="4"/>
  <c r="B6068" i="4"/>
  <c r="B6069" i="4"/>
  <c r="B6071" i="4"/>
  <c r="B6072" i="4"/>
  <c r="B6073" i="4"/>
  <c r="B6075" i="4"/>
  <c r="B6076" i="4"/>
  <c r="B6077" i="4"/>
  <c r="B6079" i="4"/>
  <c r="B6080" i="4"/>
  <c r="B6081" i="4"/>
  <c r="B6083" i="4"/>
  <c r="B6084" i="4"/>
  <c r="B6085" i="4"/>
  <c r="B6087" i="4"/>
  <c r="B6088" i="4"/>
  <c r="B6089" i="4"/>
  <c r="B6091" i="4"/>
  <c r="B6092" i="4"/>
  <c r="B6093" i="4"/>
  <c r="B6095" i="4"/>
  <c r="B6096" i="4"/>
  <c r="B6097" i="4"/>
  <c r="B6099" i="4"/>
  <c r="B6100" i="4"/>
  <c r="B6101" i="4"/>
  <c r="B6103" i="4"/>
  <c r="B6104" i="4"/>
  <c r="B6105" i="4"/>
  <c r="B6107" i="4"/>
  <c r="B6108" i="4"/>
  <c r="B6109" i="4"/>
  <c r="B6111" i="4"/>
  <c r="B6112" i="4"/>
  <c r="B6113" i="4"/>
  <c r="B6115" i="4"/>
  <c r="B6116" i="4"/>
  <c r="B6117" i="4"/>
  <c r="B6119" i="4"/>
  <c r="B6120" i="4"/>
  <c r="B6121" i="4"/>
  <c r="B6123" i="4"/>
  <c r="B6124" i="4"/>
  <c r="B6125" i="4"/>
  <c r="B6127" i="4"/>
  <c r="B6128" i="4"/>
  <c r="B6129" i="4"/>
  <c r="B6131" i="4"/>
  <c r="B6132" i="4"/>
  <c r="B6133" i="4"/>
  <c r="B6135" i="4"/>
  <c r="B6136" i="4"/>
  <c r="B6137" i="4"/>
  <c r="B6139" i="4"/>
  <c r="B6140" i="4"/>
  <c r="B6141" i="4"/>
  <c r="B6143" i="4"/>
  <c r="B6144" i="4"/>
  <c r="B6145" i="4"/>
  <c r="B6147" i="4"/>
  <c r="B6148" i="4"/>
  <c r="B6149" i="4"/>
  <c r="B6151" i="4"/>
  <c r="B6152" i="4"/>
  <c r="B6153" i="4"/>
  <c r="B6155" i="4"/>
  <c r="B6156" i="4"/>
  <c r="B6157" i="4"/>
  <c r="B6159" i="4"/>
  <c r="B6160" i="4"/>
  <c r="B6161" i="4"/>
  <c r="B6163" i="4"/>
  <c r="B6164" i="4"/>
  <c r="B6165" i="4"/>
  <c r="B6167" i="4"/>
  <c r="B6168" i="4"/>
  <c r="B6169" i="4"/>
  <c r="B6171" i="4"/>
  <c r="B6172" i="4"/>
  <c r="B6173" i="4"/>
  <c r="B6175" i="4"/>
  <c r="B6176" i="4"/>
  <c r="B6177" i="4"/>
  <c r="B6179" i="4"/>
  <c r="B6180" i="4"/>
  <c r="B6181" i="4"/>
  <c r="B6183" i="4"/>
  <c r="B6184" i="4"/>
  <c r="B6185" i="4"/>
  <c r="B6187" i="4"/>
  <c r="B6188" i="4"/>
  <c r="B6189" i="4"/>
  <c r="B6191" i="4"/>
  <c r="B6192" i="4"/>
  <c r="B6193" i="4"/>
  <c r="B6195" i="4"/>
  <c r="B6196" i="4"/>
  <c r="B6197" i="4"/>
  <c r="B6199" i="4"/>
  <c r="B6200" i="4"/>
  <c r="B6201" i="4"/>
  <c r="B6203" i="4"/>
  <c r="B6204" i="4"/>
  <c r="B6205" i="4"/>
  <c r="B6207" i="4"/>
  <c r="B6208" i="4"/>
  <c r="B6209" i="4"/>
  <c r="B6211" i="4"/>
  <c r="B6212" i="4"/>
  <c r="B6213" i="4"/>
  <c r="B6215" i="4"/>
  <c r="B6216" i="4"/>
  <c r="B6217" i="4"/>
  <c r="B6219" i="4"/>
  <c r="B6220" i="4"/>
  <c r="B6221" i="4"/>
  <c r="B6223" i="4"/>
  <c r="B6224" i="4"/>
  <c r="B6225" i="4"/>
  <c r="B6227" i="4"/>
  <c r="B6228" i="4"/>
  <c r="B6229" i="4"/>
  <c r="B6231" i="4"/>
  <c r="B6232" i="4"/>
  <c r="B6233" i="4"/>
  <c r="B6235" i="4"/>
  <c r="B6236" i="4"/>
  <c r="B6237" i="4"/>
  <c r="B6239" i="4"/>
  <c r="B6240" i="4"/>
  <c r="B6241" i="4"/>
  <c r="B6243" i="4"/>
  <c r="B6244" i="4"/>
  <c r="B6245" i="4"/>
  <c r="B6247" i="4"/>
  <c r="B6248" i="4"/>
  <c r="B6249" i="4"/>
  <c r="B6251" i="4"/>
  <c r="B6252" i="4"/>
  <c r="B6253" i="4"/>
  <c r="B6255" i="4"/>
  <c r="B6256" i="4"/>
  <c r="B6257" i="4"/>
  <c r="B6259" i="4"/>
  <c r="B6260" i="4"/>
  <c r="B6261" i="4"/>
  <c r="B6263" i="4"/>
  <c r="B6264" i="4"/>
  <c r="B6265" i="4"/>
  <c r="B6267" i="4"/>
  <c r="B6268" i="4"/>
  <c r="B6269" i="4"/>
  <c r="B6271" i="4"/>
  <c r="B6272" i="4"/>
  <c r="B6273" i="4"/>
  <c r="B6275" i="4"/>
  <c r="B6276" i="4"/>
  <c r="B6277" i="4"/>
  <c r="B6279" i="4"/>
  <c r="B6280" i="4"/>
  <c r="B6281" i="4"/>
  <c r="B6283" i="4"/>
  <c r="B6284" i="4"/>
  <c r="B6285" i="4"/>
  <c r="B6287" i="4"/>
  <c r="B6288" i="4"/>
  <c r="B6289" i="4"/>
  <c r="B6291" i="4"/>
  <c r="B6292" i="4"/>
  <c r="B6293" i="4"/>
  <c r="B6295" i="4"/>
  <c r="B6296" i="4"/>
  <c r="B6297" i="4"/>
  <c r="B6299" i="4"/>
  <c r="B6300" i="4"/>
  <c r="B6301" i="4"/>
  <c r="B6303" i="4"/>
  <c r="B6304" i="4"/>
  <c r="B6305" i="4"/>
  <c r="B6307" i="4"/>
  <c r="B6308" i="4"/>
  <c r="B6309" i="4"/>
  <c r="B6311" i="4"/>
  <c r="B6312" i="4"/>
  <c r="B6313" i="4"/>
  <c r="B6315" i="4"/>
  <c r="B6316" i="4"/>
  <c r="B6317" i="4"/>
  <c r="B6319" i="4"/>
  <c r="B6320" i="4"/>
  <c r="B6321" i="4"/>
  <c r="B6323" i="4"/>
  <c r="B6324" i="4"/>
  <c r="B6325" i="4"/>
  <c r="B6327" i="4"/>
  <c r="B6328" i="4"/>
  <c r="B6329" i="4"/>
  <c r="B6331" i="4"/>
  <c r="B6332" i="4"/>
  <c r="B6333" i="4"/>
  <c r="B6335" i="4"/>
  <c r="B6336" i="4"/>
  <c r="B6337" i="4"/>
  <c r="B6339" i="4"/>
  <c r="B6340" i="4"/>
  <c r="B6341" i="4"/>
  <c r="B6343" i="4"/>
  <c r="B6344" i="4"/>
  <c r="B6345" i="4"/>
  <c r="B6347" i="4"/>
  <c r="B6348" i="4"/>
  <c r="B6349" i="4"/>
  <c r="B6351" i="4"/>
  <c r="B6352" i="4"/>
  <c r="B6353" i="4"/>
  <c r="B6355" i="4"/>
  <c r="B6356" i="4"/>
  <c r="B6357" i="4"/>
  <c r="B6359" i="4"/>
  <c r="B6360" i="4"/>
  <c r="B6361" i="4"/>
  <c r="B6363" i="4"/>
  <c r="B6364" i="4"/>
  <c r="B6365" i="4"/>
  <c r="B6367" i="4"/>
  <c r="B6368" i="4"/>
  <c r="B6369" i="4"/>
  <c r="B6371" i="4"/>
  <c r="B6372" i="4"/>
  <c r="B6373" i="4"/>
  <c r="B6375" i="4"/>
  <c r="B6376" i="4"/>
  <c r="B6377" i="4"/>
  <c r="B6379" i="4"/>
  <c r="B6380" i="4"/>
  <c r="B6381" i="4"/>
  <c r="B6383" i="4"/>
  <c r="B6384" i="4"/>
  <c r="B6385" i="4"/>
  <c r="B6387" i="4"/>
  <c r="B6388" i="4"/>
  <c r="B6389" i="4"/>
  <c r="B6391" i="4"/>
  <c r="B6392" i="4"/>
  <c r="B6393" i="4"/>
  <c r="B6395" i="4"/>
  <c r="B6396" i="4"/>
  <c r="B6397" i="4"/>
  <c r="B6399" i="4"/>
  <c r="B6400" i="4"/>
  <c r="B6401" i="4"/>
  <c r="B6403" i="4"/>
  <c r="B6404" i="4"/>
  <c r="B6405" i="4"/>
  <c r="B6407" i="4"/>
  <c r="B6408" i="4"/>
  <c r="B6409" i="4"/>
  <c r="B6411" i="4"/>
  <c r="B6412" i="4"/>
  <c r="B6413" i="4"/>
  <c r="B6415" i="4"/>
  <c r="B6416" i="4"/>
  <c r="B6417" i="4"/>
  <c r="B6419" i="4"/>
  <c r="B6420" i="4"/>
  <c r="B6421" i="4"/>
  <c r="B6423" i="4"/>
  <c r="B6424" i="4"/>
  <c r="B6425" i="4"/>
  <c r="B6427" i="4"/>
  <c r="B6428" i="4"/>
  <c r="B6429" i="4"/>
  <c r="B6431" i="4"/>
  <c r="B6432" i="4"/>
  <c r="B6433" i="4"/>
  <c r="B6435" i="4"/>
  <c r="B6436" i="4"/>
  <c r="B6437" i="4"/>
  <c r="B6439" i="4"/>
  <c r="B6440" i="4"/>
  <c r="B6441" i="4"/>
  <c r="B6443" i="4"/>
  <c r="B6444" i="4"/>
  <c r="B6445" i="4"/>
  <c r="B6447" i="4"/>
  <c r="B6448" i="4"/>
  <c r="B6449" i="4"/>
  <c r="B6451" i="4"/>
  <c r="B6452" i="4"/>
  <c r="B6453" i="4"/>
  <c r="B6455" i="4"/>
  <c r="B6456" i="4"/>
  <c r="B6457" i="4"/>
  <c r="B6459" i="4"/>
  <c r="B6460" i="4"/>
  <c r="B6461" i="4"/>
  <c r="B6463" i="4"/>
  <c r="B6464" i="4"/>
  <c r="B6465" i="4"/>
  <c r="B6467" i="4"/>
  <c r="B6468" i="4"/>
  <c r="B6469" i="4"/>
  <c r="B6471" i="4"/>
  <c r="B6472" i="4"/>
  <c r="B6473" i="4"/>
  <c r="B6475" i="4"/>
  <c r="B6476" i="4"/>
  <c r="B6477" i="4"/>
  <c r="B6479" i="4"/>
  <c r="B6480" i="4"/>
  <c r="B6481" i="4"/>
  <c r="B6483" i="4"/>
  <c r="B6484" i="4"/>
  <c r="B6485" i="4"/>
  <c r="B6487" i="4"/>
  <c r="B6488" i="4"/>
  <c r="B6489" i="4"/>
  <c r="B6491" i="4"/>
  <c r="B6492" i="4"/>
  <c r="B6493" i="4"/>
  <c r="B6495" i="4"/>
  <c r="B6496" i="4"/>
  <c r="B6497" i="4"/>
  <c r="B6499" i="4"/>
  <c r="B6500" i="4"/>
  <c r="B6501" i="4"/>
  <c r="B6503" i="4"/>
  <c r="B6504" i="4"/>
  <c r="B6505" i="4"/>
  <c r="B6507" i="4"/>
  <c r="B6508" i="4"/>
  <c r="B6509" i="4"/>
  <c r="B6511" i="4"/>
  <c r="B6512" i="4"/>
  <c r="B6513" i="4"/>
  <c r="B6515" i="4"/>
  <c r="B6516" i="4"/>
  <c r="B6517" i="4"/>
  <c r="B6519" i="4"/>
  <c r="B6520" i="4"/>
  <c r="B6521" i="4"/>
  <c r="B6523" i="4"/>
  <c r="B6524" i="4"/>
  <c r="B6525" i="4"/>
  <c r="B6527" i="4"/>
  <c r="B6528" i="4"/>
  <c r="B6529" i="4"/>
  <c r="B6531" i="4"/>
  <c r="B6532" i="4"/>
  <c r="B6533" i="4"/>
  <c r="B6535" i="4"/>
  <c r="B6536" i="4"/>
  <c r="B6537" i="4"/>
  <c r="B6539" i="4"/>
  <c r="B6540" i="4"/>
  <c r="B6541" i="4"/>
  <c r="B6543" i="4"/>
  <c r="B6544" i="4"/>
  <c r="B6545" i="4"/>
  <c r="B6547" i="4"/>
  <c r="B6548" i="4"/>
  <c r="B6549" i="4"/>
  <c r="B6551" i="4"/>
  <c r="B6552" i="4"/>
  <c r="B6553" i="4"/>
  <c r="B6555" i="4"/>
  <c r="B6556" i="4"/>
  <c r="B6557" i="4"/>
  <c r="B6559" i="4"/>
  <c r="B6560" i="4"/>
  <c r="B6561" i="4"/>
  <c r="B6563" i="4"/>
  <c r="B6564" i="4"/>
  <c r="B6565" i="4"/>
  <c r="B6567" i="4"/>
  <c r="B6568" i="4"/>
  <c r="B6569" i="4"/>
  <c r="B6571" i="4"/>
  <c r="B6572" i="4"/>
  <c r="B6573" i="4"/>
  <c r="B6575" i="4"/>
  <c r="B6576" i="4"/>
  <c r="B6577" i="4"/>
  <c r="B6579" i="4"/>
  <c r="B6580" i="4"/>
  <c r="B6581" i="4"/>
  <c r="B6583" i="4"/>
  <c r="B6584" i="4"/>
  <c r="B6585" i="4"/>
  <c r="B6587" i="4"/>
  <c r="B6588" i="4"/>
  <c r="B6589" i="4"/>
  <c r="B6591" i="4"/>
  <c r="B6592" i="4"/>
  <c r="B6593" i="4"/>
  <c r="B6595" i="4"/>
  <c r="B6596" i="4"/>
  <c r="B6597" i="4"/>
  <c r="B6599" i="4"/>
  <c r="B6600" i="4"/>
  <c r="B6601" i="4"/>
  <c r="B6603" i="4"/>
  <c r="B6604" i="4"/>
  <c r="B6605" i="4"/>
  <c r="B6607" i="4"/>
  <c r="B6608" i="4"/>
  <c r="B6609" i="4"/>
  <c r="B6611" i="4"/>
  <c r="B6612" i="4"/>
  <c r="B6613" i="4"/>
  <c r="B6615" i="4"/>
  <c r="B6616" i="4"/>
  <c r="B6617" i="4"/>
  <c r="B6619" i="4"/>
  <c r="B6620" i="4"/>
  <c r="B6621" i="4"/>
  <c r="B6623" i="4"/>
  <c r="B6624" i="4"/>
  <c r="B6625" i="4"/>
  <c r="B6627" i="4"/>
  <c r="B6628" i="4"/>
  <c r="B6629" i="4"/>
  <c r="B6631" i="4"/>
  <c r="B6632" i="4"/>
  <c r="B6633" i="4"/>
  <c r="B6635" i="4"/>
  <c r="B6636" i="4"/>
  <c r="B6637" i="4"/>
  <c r="B6639" i="4"/>
  <c r="B6640" i="4"/>
  <c r="B6641" i="4"/>
  <c r="B6643" i="4"/>
  <c r="B6644" i="4"/>
  <c r="B6645" i="4"/>
  <c r="B6647" i="4"/>
  <c r="B6648" i="4"/>
  <c r="B6649" i="4"/>
  <c r="B6651" i="4"/>
  <c r="B6652" i="4"/>
  <c r="B6653" i="4"/>
  <c r="B6655" i="4"/>
  <c r="B6656" i="4"/>
  <c r="B6657" i="4"/>
  <c r="B6659" i="4"/>
  <c r="B6660" i="4"/>
  <c r="B6661" i="4"/>
  <c r="B6663" i="4"/>
  <c r="B6664" i="4"/>
  <c r="B6665" i="4"/>
  <c r="B6667" i="4"/>
  <c r="B6668" i="4"/>
  <c r="B6669" i="4"/>
  <c r="B6671" i="4"/>
  <c r="B6672" i="4"/>
  <c r="B6673" i="4"/>
  <c r="B6675" i="4"/>
  <c r="B6676" i="4"/>
  <c r="B6677" i="4"/>
  <c r="B6679" i="4"/>
  <c r="B6680" i="4"/>
  <c r="B6681" i="4"/>
  <c r="B6683" i="4"/>
  <c r="B6684" i="4"/>
  <c r="B6685" i="4"/>
  <c r="B6687" i="4"/>
  <c r="B6688" i="4"/>
  <c r="C6690" i="4"/>
  <c r="AI12"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AEB0AB9-9194-47A3-AA67-36B9E1A892B3}" keepAlive="1" name="Query - Databel - Data" description="Connection to the 'Databel - Data' query in the workbook." type="5" refreshedVersion="8" background="1" saveData="1">
    <dbPr connection="Provider=Microsoft.Mashup.OleDb.1;Data Source=$Workbook$;Location=&quot;Databel - Data&quot;;Extended Properties=&quot;&quot;" command="SELECT * FROM [Databel - Data]"/>
  </connection>
  <connection id="2" xr16:uid="{862A743B-9D19-47F6-BDA9-67BADEE66591}" keepAlive="1" name="Query - Databel - Data (2)" description="Connection to the 'Databel - Data (2)' query in the workbook." type="5" refreshedVersion="0" background="1">
    <dbPr connection="Provider=Microsoft.Mashup.OleDb.1;Data Source=$Workbook$;Location=&quot;Databel - Data (2)&quot;;Extended Properties=&quot;&quot;" command="SELECT * FROM [Databel - Data (2)]"/>
  </connection>
  <connection id="3" xr16:uid="{73EBBAF4-E28E-403E-83CA-CE7325F200D9}" keepAlive="1" name="Query - WA_Fn-UseC_-Telco-Customer-Churn" description="Connection to the 'WA_Fn-UseC_-Telco-Customer-Churn' query in the workbook." type="5" refreshedVersion="0" background="1">
    <dbPr connection="Provider=Microsoft.Mashup.OleDb.1;Data Source=$Workbook$;Location=WA_Fn-UseC_-Telco-Customer-Churn;Extended Properties=&quot;&quot;" command="SELECT * FROM [WA_Fn-UseC_-Telco-Customer-Churn]"/>
  </connection>
  <connection id="4" xr16:uid="{D5456404-A7D8-4D08-8FC1-311294AD9B82}" keepAlive="1" name="Query - WA_Fn-UseC_-Telco-Customer-Churn (2)" description="Connection to the 'WA_Fn-UseC_-Telco-Customer-Churn (2)' query in the workbook." type="5" refreshedVersion="0" background="1">
    <dbPr connection="Provider=Microsoft.Mashup.OleDb.1;Data Source=$Workbook$;Location=&quot;WA_Fn-UseC_-Telco-Customer-Churn (2)&quot;;Extended Properties=&quot;&quot;" command="SELECT * FROM [WA_Fn-UseC_-Telco-Customer-Churn (2)]"/>
  </connection>
</connections>
</file>

<file path=xl/sharedStrings.xml><?xml version="1.0" encoding="utf-8"?>
<sst xmlns="http://schemas.openxmlformats.org/spreadsheetml/2006/main" count="107160" uniqueCount="13516">
  <si>
    <t>Female</t>
  </si>
  <si>
    <t>Yes</t>
  </si>
  <si>
    <t>No</t>
  </si>
  <si>
    <t>Male</t>
  </si>
  <si>
    <t>Customer ID</t>
  </si>
  <si>
    <t>Churn Label</t>
  </si>
  <si>
    <t>Account Length (in months)</t>
  </si>
  <si>
    <t>Local Calls</t>
  </si>
  <si>
    <t>Local Mins</t>
  </si>
  <si>
    <t>Intl Calls</t>
  </si>
  <si>
    <t>Intl Mins</t>
  </si>
  <si>
    <t>Intl Active</t>
  </si>
  <si>
    <t>Intl Plan</t>
  </si>
  <si>
    <t>Extra International Charges</t>
  </si>
  <si>
    <t>Customer Service Calls</t>
  </si>
  <si>
    <t>Avg Monthly GB Download</t>
  </si>
  <si>
    <t>Unlimited Data Plan</t>
  </si>
  <si>
    <t>Extra Data Charges</t>
  </si>
  <si>
    <t>State</t>
  </si>
  <si>
    <t>Phone Number</t>
  </si>
  <si>
    <t>Gender</t>
  </si>
  <si>
    <t>Age</t>
  </si>
  <si>
    <t>Under 30</t>
  </si>
  <si>
    <t>Senior</t>
  </si>
  <si>
    <t>Group</t>
  </si>
  <si>
    <t>Number of Customers in Group</t>
  </si>
  <si>
    <t>Device Protection &amp; Online Backup</t>
  </si>
  <si>
    <t>Contract Type</t>
  </si>
  <si>
    <t>Payment Method</t>
  </si>
  <si>
    <t>Monthly Charge</t>
  </si>
  <si>
    <t>Total Charges</t>
  </si>
  <si>
    <t>Churn Category</t>
  </si>
  <si>
    <t>Churn Reason</t>
  </si>
  <si>
    <t>4444-BZPU</t>
  </si>
  <si>
    <t>no</t>
  </si>
  <si>
    <t>KS</t>
  </si>
  <si>
    <t>382-4657</t>
  </si>
  <si>
    <t>Month-to-Month</t>
  </si>
  <si>
    <t>Direct Debit</t>
  </si>
  <si>
    <t/>
  </si>
  <si>
    <t>5676-PTZX</t>
  </si>
  <si>
    <t>OH</t>
  </si>
  <si>
    <t>371-7191</t>
  </si>
  <si>
    <t>One Year</t>
  </si>
  <si>
    <t>Paper Check</t>
  </si>
  <si>
    <t>8532-ZEKQ</t>
  </si>
  <si>
    <t>yes</t>
  </si>
  <si>
    <t>375-9999</t>
  </si>
  <si>
    <t>1314-SMPJ</t>
  </si>
  <si>
    <t>MO</t>
  </si>
  <si>
    <t>329-9001</t>
  </si>
  <si>
    <t>2956-TXCJ</t>
  </si>
  <si>
    <t>WV</t>
  </si>
  <si>
    <t>330-8173</t>
  </si>
  <si>
    <t>9152-DEPY</t>
  </si>
  <si>
    <t>RI</t>
  </si>
  <si>
    <t>344-9403</t>
  </si>
  <si>
    <t>Two Year</t>
  </si>
  <si>
    <t>Credit Card</t>
  </si>
  <si>
    <t>1958-SDSO</t>
  </si>
  <si>
    <t>IA</t>
  </si>
  <si>
    <t>363-1107</t>
  </si>
  <si>
    <t>8787-QZUC</t>
  </si>
  <si>
    <t>366-9238</t>
  </si>
  <si>
    <t>7768-OQJE</t>
  </si>
  <si>
    <t>NY</t>
  </si>
  <si>
    <t>351-7269</t>
  </si>
  <si>
    <t>7716-RHEB</t>
  </si>
  <si>
    <t>ID</t>
  </si>
  <si>
    <t>350-8884</t>
  </si>
  <si>
    <t>4139-EXJK</t>
  </si>
  <si>
    <t>VT</t>
  </si>
  <si>
    <t>386-2923</t>
  </si>
  <si>
    <t>1133-QYCQ</t>
  </si>
  <si>
    <t>TX</t>
  </si>
  <si>
    <t>373-2782</t>
  </si>
  <si>
    <t>3423-EQRP</t>
  </si>
  <si>
    <t>CO</t>
  </si>
  <si>
    <t>393-7984</t>
  </si>
  <si>
    <t>6070-AXDL</t>
  </si>
  <si>
    <t>SC</t>
  </si>
  <si>
    <t>350-2565</t>
  </si>
  <si>
    <t>1260-HOAY</t>
  </si>
  <si>
    <t>NE</t>
  </si>
  <si>
    <t>331-3698</t>
  </si>
  <si>
    <t>4633-QIYZ</t>
  </si>
  <si>
    <t>353-2630</t>
  </si>
  <si>
    <t>7650-WQWA</t>
  </si>
  <si>
    <t>IL</t>
  </si>
  <si>
    <t>416-8428</t>
  </si>
  <si>
    <t>9039-LTDP</t>
  </si>
  <si>
    <t>NH</t>
  </si>
  <si>
    <t>370-3359</t>
  </si>
  <si>
    <t>9552-QCAO</t>
  </si>
  <si>
    <t>LA</t>
  </si>
  <si>
    <t>383-1121</t>
  </si>
  <si>
    <t>8785-ENDQ</t>
  </si>
  <si>
    <t>AZ</t>
  </si>
  <si>
    <t>360-1596</t>
  </si>
  <si>
    <t>0640-LNBK</t>
  </si>
  <si>
    <t>OK</t>
  </si>
  <si>
    <t>395-2854</t>
  </si>
  <si>
    <t>4782-CHZM</t>
  </si>
  <si>
    <t>GA</t>
  </si>
  <si>
    <t>362-1407</t>
  </si>
  <si>
    <t>1380-YANO</t>
  </si>
  <si>
    <t>MA</t>
  </si>
  <si>
    <t>353-3305</t>
  </si>
  <si>
    <t>2754-HZFE</t>
  </si>
  <si>
    <t>372-9976</t>
  </si>
  <si>
    <t>4676-RXAH</t>
  </si>
  <si>
    <t>MD</t>
  </si>
  <si>
    <t>383-6029</t>
  </si>
  <si>
    <t>6145-MBHF</t>
  </si>
  <si>
    <t>AR</t>
  </si>
  <si>
    <t>353-7289</t>
  </si>
  <si>
    <t>5992-ZZKY</t>
  </si>
  <si>
    <t>390-7274</t>
  </si>
  <si>
    <t>8539-DXRY</t>
  </si>
  <si>
    <t>WI</t>
  </si>
  <si>
    <t>352-1237</t>
  </si>
  <si>
    <t>7420-TFLD</t>
  </si>
  <si>
    <t>OR</t>
  </si>
  <si>
    <t>353-3061</t>
  </si>
  <si>
    <t>0346-QDGF</t>
  </si>
  <si>
    <t>MI</t>
  </si>
  <si>
    <t>363-5450</t>
  </si>
  <si>
    <t>1564-AAIM</t>
  </si>
  <si>
    <t>398-1294</t>
  </si>
  <si>
    <t>8995-MKVE</t>
  </si>
  <si>
    <t>WY</t>
  </si>
  <si>
    <t>405-7146</t>
  </si>
  <si>
    <t>5708-KVWR</t>
  </si>
  <si>
    <t>413-4957</t>
  </si>
  <si>
    <t>6307-TNXU</t>
  </si>
  <si>
    <t>VA</t>
  </si>
  <si>
    <t>349-4396</t>
  </si>
  <si>
    <t>7343-GNPD</t>
  </si>
  <si>
    <t>353-3759</t>
  </si>
  <si>
    <t>8190-LOMP</t>
  </si>
  <si>
    <t>340-5121</t>
  </si>
  <si>
    <t>9766-ZUAF</t>
  </si>
  <si>
    <t>370-7574</t>
  </si>
  <si>
    <t>0521-NSRI</t>
  </si>
  <si>
    <t>403-9733</t>
  </si>
  <si>
    <t>1260-SRKC</t>
  </si>
  <si>
    <t>355-7251</t>
  </si>
  <si>
    <t>5130-MPZE</t>
  </si>
  <si>
    <t>359-5893</t>
  </si>
  <si>
    <t>7466-XCMA</t>
  </si>
  <si>
    <t>CA</t>
  </si>
  <si>
    <t>405-3371</t>
  </si>
  <si>
    <t>2267-OQZH</t>
  </si>
  <si>
    <t>MN</t>
  </si>
  <si>
    <t>344-5117</t>
  </si>
  <si>
    <t>9314-HLWC</t>
  </si>
  <si>
    <t>SD</t>
  </si>
  <si>
    <t>332-8160</t>
  </si>
  <si>
    <t>5957-MTAG</t>
  </si>
  <si>
    <t>WA</t>
  </si>
  <si>
    <t>352-8305</t>
  </si>
  <si>
    <t>6076-RCCT</t>
  </si>
  <si>
    <t>329-9847</t>
  </si>
  <si>
    <t>0476-UFII</t>
  </si>
  <si>
    <t>365-9011</t>
  </si>
  <si>
    <t>9560-DMCL</t>
  </si>
  <si>
    <t>UT</t>
  </si>
  <si>
    <t>338-9472</t>
  </si>
  <si>
    <t>5297-BENZ</t>
  </si>
  <si>
    <t>374-8042</t>
  </si>
  <si>
    <t>8822-KJPV</t>
  </si>
  <si>
    <t>NJ</t>
  </si>
  <si>
    <t>359-1231</t>
  </si>
  <si>
    <t>5559-DOEH</t>
  </si>
  <si>
    <t>413-7170</t>
  </si>
  <si>
    <t>0544-HTAB</t>
  </si>
  <si>
    <t>NM</t>
  </si>
  <si>
    <t>415-2935</t>
  </si>
  <si>
    <t>1633-FVON</t>
  </si>
  <si>
    <t>NV</t>
  </si>
  <si>
    <t>399-4246</t>
  </si>
  <si>
    <t>1299-WYLC</t>
  </si>
  <si>
    <t>350-8921</t>
  </si>
  <si>
    <t>1712-GSRD</t>
  </si>
  <si>
    <t>DC</t>
  </si>
  <si>
    <t>374-5353</t>
  </si>
  <si>
    <t>9518-SUYQ</t>
  </si>
  <si>
    <t>355-8887</t>
  </si>
  <si>
    <t>2605-TOXT</t>
  </si>
  <si>
    <t>333-1967</t>
  </si>
  <si>
    <t>3733-EZWS</t>
  </si>
  <si>
    <t>411-1530</t>
  </si>
  <si>
    <t>6341-KAZD</t>
  </si>
  <si>
    <t>395-3026</t>
  </si>
  <si>
    <t>9484-NQCR</t>
  </si>
  <si>
    <t>388-6441</t>
  </si>
  <si>
    <t>6102-OALZ</t>
  </si>
  <si>
    <t>IN</t>
  </si>
  <si>
    <t>402-1251</t>
  </si>
  <si>
    <t>9351-ELBM</t>
  </si>
  <si>
    <t>412-9997</t>
  </si>
  <si>
    <t>7023-YWYM</t>
  </si>
  <si>
    <t>KY</t>
  </si>
  <si>
    <t>346-7302</t>
  </si>
  <si>
    <t>0993-JKUA</t>
  </si>
  <si>
    <t>358-9095</t>
  </si>
  <si>
    <t>1629-PDTQ</t>
  </si>
  <si>
    <t>334-1275</t>
  </si>
  <si>
    <t>3558-BXMZ</t>
  </si>
  <si>
    <t>340-4953</t>
  </si>
  <si>
    <t>0388-CPEE</t>
  </si>
  <si>
    <t>ME</t>
  </si>
  <si>
    <t>400-9510</t>
  </si>
  <si>
    <t>2562-HWYM</t>
  </si>
  <si>
    <t>387-6103</t>
  </si>
  <si>
    <t>3797-KBSC</t>
  </si>
  <si>
    <t>MT</t>
  </si>
  <si>
    <t>370-3450</t>
  </si>
  <si>
    <t>8928-KDDO</t>
  </si>
  <si>
    <t>MS</t>
  </si>
  <si>
    <t>355-6291</t>
  </si>
  <si>
    <t>5582-SNME</t>
  </si>
  <si>
    <t>379-6506</t>
  </si>
  <si>
    <t>7652-MWGQ</t>
  </si>
  <si>
    <t>354-3783</t>
  </si>
  <si>
    <t>9413-CTHP</t>
  </si>
  <si>
    <t>401-7594</t>
  </si>
  <si>
    <t>1874-MSLN</t>
  </si>
  <si>
    <t>334-2577</t>
  </si>
  <si>
    <t>4455-SIDH</t>
  </si>
  <si>
    <t>400-3637</t>
  </si>
  <si>
    <t>1457-BNEN</t>
  </si>
  <si>
    <t>383-4361</t>
  </si>
  <si>
    <t>2274-VJTM</t>
  </si>
  <si>
    <t>371-4306</t>
  </si>
  <si>
    <t>2030-STOC</t>
  </si>
  <si>
    <t>403-4298</t>
  </si>
  <si>
    <t>0334-QKJY</t>
  </si>
  <si>
    <t>337-4697</t>
  </si>
  <si>
    <t>8840-GNVV</t>
  </si>
  <si>
    <t>AL</t>
  </si>
  <si>
    <t>383-1509</t>
  </si>
  <si>
    <t>8778-MXAA</t>
  </si>
  <si>
    <t>407-7035</t>
  </si>
  <si>
    <t>6377-YEVD</t>
  </si>
  <si>
    <t>391-4652</t>
  </si>
  <si>
    <t>0111-ULQC</t>
  </si>
  <si>
    <t>409-1244</t>
  </si>
  <si>
    <t>0921-JRAS</t>
  </si>
  <si>
    <t>352-7072</t>
  </si>
  <si>
    <t>4190-OQWW</t>
  </si>
  <si>
    <t>370-7550</t>
  </si>
  <si>
    <t>1772-EVXU</t>
  </si>
  <si>
    <t>354-4445</t>
  </si>
  <si>
    <t>4640-ROSI</t>
  </si>
  <si>
    <t>414-8718</t>
  </si>
  <si>
    <t>7232-MRQS</t>
  </si>
  <si>
    <t>409-5939</t>
  </si>
  <si>
    <t>1736-FGSI</t>
  </si>
  <si>
    <t>331-4902</t>
  </si>
  <si>
    <t>1908-BNLT</t>
  </si>
  <si>
    <t>353-6870</t>
  </si>
  <si>
    <t>9998-OFMS</t>
  </si>
  <si>
    <t>390-6101</t>
  </si>
  <si>
    <t>4988-DNKW</t>
  </si>
  <si>
    <t>387-2919</t>
  </si>
  <si>
    <t>8781-YXBL</t>
  </si>
  <si>
    <t>374-8525</t>
  </si>
  <si>
    <t>4923-PXAV</t>
  </si>
  <si>
    <t>FL</t>
  </si>
  <si>
    <t>379-5592</t>
  </si>
  <si>
    <t>1867-FBPS</t>
  </si>
  <si>
    <t>AK</t>
  </si>
  <si>
    <t>345-8237</t>
  </si>
  <si>
    <t>5088-QWNF</t>
  </si>
  <si>
    <t>DE</t>
  </si>
  <si>
    <t>346-2359</t>
  </si>
  <si>
    <t>5570-GABM</t>
  </si>
  <si>
    <t>381-4756</t>
  </si>
  <si>
    <t>4316-MSBV</t>
  </si>
  <si>
    <t>390-2805</t>
  </si>
  <si>
    <t>1501-UIMO</t>
  </si>
  <si>
    <t>390-2390</t>
  </si>
  <si>
    <t>5637-EXFL</t>
  </si>
  <si>
    <t>419-9097</t>
  </si>
  <si>
    <t>9631-SNXG</t>
  </si>
  <si>
    <t>386-7281</t>
  </si>
  <si>
    <t>9797-UVHV</t>
  </si>
  <si>
    <t>390-8760</t>
  </si>
  <si>
    <t>6677-UAIY</t>
  </si>
  <si>
    <t>336-7600</t>
  </si>
  <si>
    <t>3213-OZLH</t>
  </si>
  <si>
    <t>383-6293</t>
  </si>
  <si>
    <t>9462-HMVN</t>
  </si>
  <si>
    <t>370-9116</t>
  </si>
  <si>
    <t>6951-KCHP</t>
  </si>
  <si>
    <t>328-6289</t>
  </si>
  <si>
    <t>0603-QZRV</t>
  </si>
  <si>
    <t>350-9994</t>
  </si>
  <si>
    <t>1476-JLHH</t>
  </si>
  <si>
    <t>351-4616</t>
  </si>
  <si>
    <t>4549-UHYE</t>
  </si>
  <si>
    <t>406-4710</t>
  </si>
  <si>
    <t>3163-BOSK</t>
  </si>
  <si>
    <t>409-8743</t>
  </si>
  <si>
    <t>2547-NBGO</t>
  </si>
  <si>
    <t>335-4584</t>
  </si>
  <si>
    <t>5341-UWGY</t>
  </si>
  <si>
    <t>361-9845</t>
  </si>
  <si>
    <t>9859-GGCF</t>
  </si>
  <si>
    <t>329-9364</t>
  </si>
  <si>
    <t>4822-HGQI</t>
  </si>
  <si>
    <t>338-9398</t>
  </si>
  <si>
    <t>9331-EMHQ</t>
  </si>
  <si>
    <t>381-2709</t>
  </si>
  <si>
    <t>1022-MXDZ</t>
  </si>
  <si>
    <t>415-2393</t>
  </si>
  <si>
    <t>8362-WLIZ</t>
  </si>
  <si>
    <t>377-1765</t>
  </si>
  <si>
    <t>1723-BADW</t>
  </si>
  <si>
    <t>411-4582</t>
  </si>
  <si>
    <t>7529-FNNU</t>
  </si>
  <si>
    <t>372-3750</t>
  </si>
  <si>
    <t>3212-TFMM</t>
  </si>
  <si>
    <t>361-3337</t>
  </si>
  <si>
    <t>2593-RBZA</t>
  </si>
  <si>
    <t>422-1471</t>
  </si>
  <si>
    <t>0696-BYCU</t>
  </si>
  <si>
    <t>399-7865</t>
  </si>
  <si>
    <t>4944-CIHW</t>
  </si>
  <si>
    <t>373-4819</t>
  </si>
  <si>
    <t>4245-YWPM</t>
  </si>
  <si>
    <t>338-6981</t>
  </si>
  <si>
    <t>2095-XLTB</t>
  </si>
  <si>
    <t>418-4365</t>
  </si>
  <si>
    <t>5985-QISQ</t>
  </si>
  <si>
    <t>375-3586</t>
  </si>
  <si>
    <t>7789-ZPFF</t>
  </si>
  <si>
    <t>407-8376</t>
  </si>
  <si>
    <t>9712-UUEV</t>
  </si>
  <si>
    <t>408-6496</t>
  </si>
  <si>
    <t>0443-JVDX</t>
  </si>
  <si>
    <t>385-7688</t>
  </si>
  <si>
    <t>1497-NJGC</t>
  </si>
  <si>
    <t>378-3625</t>
  </si>
  <si>
    <t>5437-THZS</t>
  </si>
  <si>
    <t>358-3261</t>
  </si>
  <si>
    <t>3132-ZCXO</t>
  </si>
  <si>
    <t>377-9932</t>
  </si>
  <si>
    <t>7736-ZVZC</t>
  </si>
  <si>
    <t>341-8467</t>
  </si>
  <si>
    <t>9013-KMUQ</t>
  </si>
  <si>
    <t>339-9453</t>
  </si>
  <si>
    <t>3877-IZTZ</t>
  </si>
  <si>
    <t>344-3388</t>
  </si>
  <si>
    <t>5731-BGMG</t>
  </si>
  <si>
    <t>386-3671</t>
  </si>
  <si>
    <t>6459-UAFN</t>
  </si>
  <si>
    <t>346-7795</t>
  </si>
  <si>
    <t>8088-BQFU</t>
  </si>
  <si>
    <t>405-1842</t>
  </si>
  <si>
    <t>8737-CDBU</t>
  </si>
  <si>
    <t>366-6345</t>
  </si>
  <si>
    <t>6799-KEBR</t>
  </si>
  <si>
    <t>337-9345</t>
  </si>
  <si>
    <t>0815-COLE</t>
  </si>
  <si>
    <t>328-6770</t>
  </si>
  <si>
    <t>6495-MIAB</t>
  </si>
  <si>
    <t>380-7321</t>
  </si>
  <si>
    <t>2607-EPFH</t>
  </si>
  <si>
    <t>375-1476</t>
  </si>
  <si>
    <t>0790-HZYB</t>
  </si>
  <si>
    <t>356-1567</t>
  </si>
  <si>
    <t>8456-TAUF</t>
  </si>
  <si>
    <t>TN</t>
  </si>
  <si>
    <t>336-1090</t>
  </si>
  <si>
    <t>4418-MJGM</t>
  </si>
  <si>
    <t>343-2095</t>
  </si>
  <si>
    <t>7283-XTJW</t>
  </si>
  <si>
    <t>338-8050</t>
  </si>
  <si>
    <t>0545-AFAG</t>
  </si>
  <si>
    <t>388-9568</t>
  </si>
  <si>
    <t>4672-CQIQ</t>
  </si>
  <si>
    <t>402-6591</t>
  </si>
  <si>
    <t>2824-QJTP</t>
  </si>
  <si>
    <t>386-9790</t>
  </si>
  <si>
    <t>2093-YEMR</t>
  </si>
  <si>
    <t>378-5692</t>
  </si>
  <si>
    <t>4429-DMVA</t>
  </si>
  <si>
    <t>360-3324</t>
  </si>
  <si>
    <t>3501-GSCQ</t>
  </si>
  <si>
    <t>410-3719</t>
  </si>
  <si>
    <t>0353-VDEC</t>
  </si>
  <si>
    <t>327-6179</t>
  </si>
  <si>
    <t>9944-LAXU</t>
  </si>
  <si>
    <t>359-6196</t>
  </si>
  <si>
    <t>5801-KQFY</t>
  </si>
  <si>
    <t>357-4078</t>
  </si>
  <si>
    <t>1998-WXQP</t>
  </si>
  <si>
    <t>366-5780</t>
  </si>
  <si>
    <t>2723-OOHS</t>
  </si>
  <si>
    <t>355-9295</t>
  </si>
  <si>
    <t>5956-HJOF</t>
  </si>
  <si>
    <t>400-5751</t>
  </si>
  <si>
    <t>2339-RNOX</t>
  </si>
  <si>
    <t>338-1027</t>
  </si>
  <si>
    <t>1422-CZKM</t>
  </si>
  <si>
    <t>405-8867</t>
  </si>
  <si>
    <t>0288-QBTS</t>
  </si>
  <si>
    <t>336-5616</t>
  </si>
  <si>
    <t>5972-TBZR</t>
  </si>
  <si>
    <t>335-1697</t>
  </si>
  <si>
    <t>1843-AELD</t>
  </si>
  <si>
    <t>331-5138</t>
  </si>
  <si>
    <t>7787-NLQX</t>
  </si>
  <si>
    <t>385-8240</t>
  </si>
  <si>
    <t>5332-XPON</t>
  </si>
  <si>
    <t>349-1687</t>
  </si>
  <si>
    <t>6593-HFZC</t>
  </si>
  <si>
    <t>380-2558</t>
  </si>
  <si>
    <t>6255-VOJP</t>
  </si>
  <si>
    <t>349-2808</t>
  </si>
  <si>
    <t>8316-LFXC</t>
  </si>
  <si>
    <t>411-1715</t>
  </si>
  <si>
    <t>3689-KQVT</t>
  </si>
  <si>
    <t>385-2488</t>
  </si>
  <si>
    <t>8942-JMZL</t>
  </si>
  <si>
    <t>342-1099</t>
  </si>
  <si>
    <t>9094-UTHL</t>
  </si>
  <si>
    <t>413-1269</t>
  </si>
  <si>
    <t>4632-CGSN</t>
  </si>
  <si>
    <t>340-3182</t>
  </si>
  <si>
    <t>0960-QPOZ</t>
  </si>
  <si>
    <t>377-8608</t>
  </si>
  <si>
    <t>7908-ECDM</t>
  </si>
  <si>
    <t>NC</t>
  </si>
  <si>
    <t>417-3676</t>
  </si>
  <si>
    <t>1716-QOYE</t>
  </si>
  <si>
    <t>417-6774</t>
  </si>
  <si>
    <t>5515-YTMC</t>
  </si>
  <si>
    <t>411-9554</t>
  </si>
  <si>
    <t>2693-LNVQ</t>
  </si>
  <si>
    <t>420-3192</t>
  </si>
  <si>
    <t>8543-ZKUD</t>
  </si>
  <si>
    <t>343-7734</t>
  </si>
  <si>
    <t>3038-IFZO</t>
  </si>
  <si>
    <t>344-6495</t>
  </si>
  <si>
    <t>9537-XRFN</t>
  </si>
  <si>
    <t>337-7501</t>
  </si>
  <si>
    <t>7085-YIYR</t>
  </si>
  <si>
    <t>339-3049</t>
  </si>
  <si>
    <t>1553-ODVJ</t>
  </si>
  <si>
    <t>361-7998</t>
  </si>
  <si>
    <t>2815-CHSQ</t>
  </si>
  <si>
    <t>355-4842</t>
  </si>
  <si>
    <t>8102-VTHV</t>
  </si>
  <si>
    <t>387-6440</t>
  </si>
  <si>
    <t>9039-AQSW</t>
  </si>
  <si>
    <t>369-2625</t>
  </si>
  <si>
    <t>2875-MMJS</t>
  </si>
  <si>
    <t>370-8463</t>
  </si>
  <si>
    <t>9187-XWPM</t>
  </si>
  <si>
    <t>412-1194</t>
  </si>
  <si>
    <t>9472-TSCB</t>
  </si>
  <si>
    <t>355-9508</t>
  </si>
  <si>
    <t>9312-GZYT</t>
  </si>
  <si>
    <t>335-1838</t>
  </si>
  <si>
    <t>6227-SNVZ</t>
  </si>
  <si>
    <t>355-6930</t>
  </si>
  <si>
    <t>3512-FPBK</t>
  </si>
  <si>
    <t>CT</t>
  </si>
  <si>
    <t>387-5860</t>
  </si>
  <si>
    <t>1241-KOAE</t>
  </si>
  <si>
    <t>343-2605</t>
  </si>
  <si>
    <t>7271-CUUY</t>
  </si>
  <si>
    <t>350-6759</t>
  </si>
  <si>
    <t>7720-YDVK</t>
  </si>
  <si>
    <t>346-9317</t>
  </si>
  <si>
    <t>8228-YLSA</t>
  </si>
  <si>
    <t>330-1835</t>
  </si>
  <si>
    <t>1618-FDFU</t>
  </si>
  <si>
    <t>329-7347</t>
  </si>
  <si>
    <t>8559-MXDG</t>
  </si>
  <si>
    <t>360-6868</t>
  </si>
  <si>
    <t>0962-ASPG</t>
  </si>
  <si>
    <t>336-3819</t>
  </si>
  <si>
    <t>0844-OQDF</t>
  </si>
  <si>
    <t>413-5310</t>
  </si>
  <si>
    <t>6776-WWYB</t>
  </si>
  <si>
    <t>366-7912</t>
  </si>
  <si>
    <t>6578-HKVT</t>
  </si>
  <si>
    <t>399-8845</t>
  </si>
  <si>
    <t>2109-RYXQ</t>
  </si>
  <si>
    <t>368-2583</t>
  </si>
  <si>
    <t>9347-JEXQ</t>
  </si>
  <si>
    <t>360-6309</t>
  </si>
  <si>
    <t>6820-PZJK</t>
  </si>
  <si>
    <t>332-2462</t>
  </si>
  <si>
    <t>6796-NKTW</t>
  </si>
  <si>
    <t>381-9196</t>
  </si>
  <si>
    <t>6634-FVNB</t>
  </si>
  <si>
    <t>413-9269</t>
  </si>
  <si>
    <t>1446-DSQR</t>
  </si>
  <si>
    <t>403-7775</t>
  </si>
  <si>
    <t>8378-GLUW</t>
  </si>
  <si>
    <t>360-2479</t>
  </si>
  <si>
    <t>1058-FHDZ</t>
  </si>
  <si>
    <t>394-3791</t>
  </si>
  <si>
    <t>1073-GKTJ</t>
  </si>
  <si>
    <t>384-2632</t>
  </si>
  <si>
    <t>1562-NIHI</t>
  </si>
  <si>
    <t>359-8466</t>
  </si>
  <si>
    <t>7833-BSMJ</t>
  </si>
  <si>
    <t>331-8909</t>
  </si>
  <si>
    <t>3427-ESBK</t>
  </si>
  <si>
    <t>362-2314</t>
  </si>
  <si>
    <t>8146-GDHD</t>
  </si>
  <si>
    <t>387-5453</t>
  </si>
  <si>
    <t>6382-GKJC</t>
  </si>
  <si>
    <t>380-3437</t>
  </si>
  <si>
    <t>0507-BEOA</t>
  </si>
  <si>
    <t>333-2611</t>
  </si>
  <si>
    <t>9904-EVDV</t>
  </si>
  <si>
    <t>409-8814</t>
  </si>
  <si>
    <t>2873-YKWT</t>
  </si>
  <si>
    <t>343-6940</t>
  </si>
  <si>
    <t>9842-LZDR</t>
  </si>
  <si>
    <t>361-9923</t>
  </si>
  <si>
    <t>7116-ZHQM</t>
  </si>
  <si>
    <t>376-4300</t>
  </si>
  <si>
    <t>2342-IECV</t>
  </si>
  <si>
    <t>349-6567</t>
  </si>
  <si>
    <t>2874-GJCM</t>
  </si>
  <si>
    <t>333-7749</t>
  </si>
  <si>
    <t>0792-XLYQ</t>
  </si>
  <si>
    <t>375-2165</t>
  </si>
  <si>
    <t>9882-RJVV</t>
  </si>
  <si>
    <t>400-6999</t>
  </si>
  <si>
    <t>4588-VLVH</t>
  </si>
  <si>
    <t>420-7823</t>
  </si>
  <si>
    <t>3693-MZXP</t>
  </si>
  <si>
    <t>366-5241</t>
  </si>
  <si>
    <t>6254-LMFV</t>
  </si>
  <si>
    <t>413-3412</t>
  </si>
  <si>
    <t>2757-NSCZ</t>
  </si>
  <si>
    <t>406-2752</t>
  </si>
  <si>
    <t>9653-TWSS</t>
  </si>
  <si>
    <t>343-6374</t>
  </si>
  <si>
    <t>0965-KMMB</t>
  </si>
  <si>
    <t>385-8730</t>
  </si>
  <si>
    <t>2061-BJWM</t>
  </si>
  <si>
    <t>407-6748</t>
  </si>
  <si>
    <t>6158-OPLT</t>
  </si>
  <si>
    <t>351-2587</t>
  </si>
  <si>
    <t>5375-YKLE</t>
  </si>
  <si>
    <t>421-9752</t>
  </si>
  <si>
    <t>6171-SLYU</t>
  </si>
  <si>
    <t>356-4001</t>
  </si>
  <si>
    <t>0949-NUGZ</t>
  </si>
  <si>
    <t>328-9869</t>
  </si>
  <si>
    <t>5816-MYCF</t>
  </si>
  <si>
    <t>334-1872</t>
  </si>
  <si>
    <t>5303-RXUX</t>
  </si>
  <si>
    <t>350-1040</t>
  </si>
  <si>
    <t>8779-DYAV</t>
  </si>
  <si>
    <t>369-3214</t>
  </si>
  <si>
    <t>7022-GQBI</t>
  </si>
  <si>
    <t>383-7689</t>
  </si>
  <si>
    <t>5509-KHCT</t>
  </si>
  <si>
    <t>357-1909</t>
  </si>
  <si>
    <t>4648-EIPX</t>
  </si>
  <si>
    <t>364-3567</t>
  </si>
  <si>
    <t>2881-ANSR</t>
  </si>
  <si>
    <t>422-4241</t>
  </si>
  <si>
    <t>2617-MCEC</t>
  </si>
  <si>
    <t>370-2957</t>
  </si>
  <si>
    <t>6109-CIZC</t>
  </si>
  <si>
    <t>329-6562</t>
  </si>
  <si>
    <t>3492-CGKS</t>
  </si>
  <si>
    <t>374-7787</t>
  </si>
  <si>
    <t>9286-UNMO</t>
  </si>
  <si>
    <t>345-2931</t>
  </si>
  <si>
    <t>3709-ULLZ</t>
  </si>
  <si>
    <t>373-5732</t>
  </si>
  <si>
    <t>6587-HOML</t>
  </si>
  <si>
    <t>332-9460</t>
  </si>
  <si>
    <t>8907-UPKV</t>
  </si>
  <si>
    <t>336-9390</t>
  </si>
  <si>
    <t>3736-CIXZ</t>
  </si>
  <si>
    <t>353-3351</t>
  </si>
  <si>
    <t>6431-HEGR</t>
  </si>
  <si>
    <t>360-4320</t>
  </si>
  <si>
    <t>7778-EERZ</t>
  </si>
  <si>
    <t>393-4949</t>
  </si>
  <si>
    <t>0249-EAZM</t>
  </si>
  <si>
    <t>401-3156</t>
  </si>
  <si>
    <t>6520-ZEFB</t>
  </si>
  <si>
    <t>338-6283</t>
  </si>
  <si>
    <t>8367-IFLE</t>
  </si>
  <si>
    <t>PA</t>
  </si>
  <si>
    <t>352-9017</t>
  </si>
  <si>
    <t>8380-WLEE</t>
  </si>
  <si>
    <t>405-5305</t>
  </si>
  <si>
    <t>6990-OBOA</t>
  </si>
  <si>
    <t>376-9249</t>
  </si>
  <si>
    <t>6393-PTCD</t>
  </si>
  <si>
    <t>339-7139</t>
  </si>
  <si>
    <t>5182-ABGY</t>
  </si>
  <si>
    <t>378-1303</t>
  </si>
  <si>
    <t>9818-GQKI</t>
  </si>
  <si>
    <t>402-5155</t>
  </si>
  <si>
    <t>3681-BUFU</t>
  </si>
  <si>
    <t>333-5430</t>
  </si>
  <si>
    <t>3083-BWCS</t>
  </si>
  <si>
    <t>365-9696</t>
  </si>
  <si>
    <t>7900-OZER</t>
  </si>
  <si>
    <t>411-7649</t>
  </si>
  <si>
    <t>9505-OXOJ</t>
  </si>
  <si>
    <t>338-4065</t>
  </si>
  <si>
    <t>3606-CBXV</t>
  </si>
  <si>
    <t>421-9401</t>
  </si>
  <si>
    <t>4083-PDHK</t>
  </si>
  <si>
    <t>343-9658</t>
  </si>
  <si>
    <t>3343-KFWJ</t>
  </si>
  <si>
    <t>396-2324</t>
  </si>
  <si>
    <t>9507-FLRG</t>
  </si>
  <si>
    <t>416-5662</t>
  </si>
  <si>
    <t>0520-URXQ</t>
  </si>
  <si>
    <t>363-9663</t>
  </si>
  <si>
    <t>5003-CJOF</t>
  </si>
  <si>
    <t>410-9477</t>
  </si>
  <si>
    <t>8140-XIMK</t>
  </si>
  <si>
    <t>361-6563</t>
  </si>
  <si>
    <t>9631-OJJQ</t>
  </si>
  <si>
    <t>355-9581</t>
  </si>
  <si>
    <t>6265-FMAF</t>
  </si>
  <si>
    <t>396-5189</t>
  </si>
  <si>
    <t>9958-PPJW</t>
  </si>
  <si>
    <t>356-9187</t>
  </si>
  <si>
    <t>1104-BZUV</t>
  </si>
  <si>
    <t>394-5537</t>
  </si>
  <si>
    <t>4733-OIGH</t>
  </si>
  <si>
    <t>408-2712</t>
  </si>
  <si>
    <t>7103-CSDI</t>
  </si>
  <si>
    <t>404-4486</t>
  </si>
  <si>
    <t>5733-ETKZ</t>
  </si>
  <si>
    <t>411-4674</t>
  </si>
  <si>
    <t>3026-MKFZ</t>
  </si>
  <si>
    <t>376-4519</t>
  </si>
  <si>
    <t>2942-IHPJ</t>
  </si>
  <si>
    <t>382-2879</t>
  </si>
  <si>
    <t>6830-VSJJ</t>
  </si>
  <si>
    <t>420-1383</t>
  </si>
  <si>
    <t>7693-SETA</t>
  </si>
  <si>
    <t>383-8848</t>
  </si>
  <si>
    <t>9317-GCZE</t>
  </si>
  <si>
    <t>387-9301</t>
  </si>
  <si>
    <t>3908-VOTS</t>
  </si>
  <si>
    <t>399-3164</t>
  </si>
  <si>
    <t>4805-MUCJ</t>
  </si>
  <si>
    <t>385-8997</t>
  </si>
  <si>
    <t>9523-SFTZ</t>
  </si>
  <si>
    <t>352-6573</t>
  </si>
  <si>
    <t>2766-OMGR</t>
  </si>
  <si>
    <t>408-3384</t>
  </si>
  <si>
    <t>6526-EOUY</t>
  </si>
  <si>
    <t>336-2090</t>
  </si>
  <si>
    <t>8022-GYIO</t>
  </si>
  <si>
    <t>343-7242</t>
  </si>
  <si>
    <t>5254-BIIO</t>
  </si>
  <si>
    <t>381-5878</t>
  </si>
  <si>
    <t>0639-PCDZ</t>
  </si>
  <si>
    <t>382-5478</t>
  </si>
  <si>
    <t>1736-DGPC</t>
  </si>
  <si>
    <t>341-1647</t>
  </si>
  <si>
    <t>4812-XTNL</t>
  </si>
  <si>
    <t>411-4232</t>
  </si>
  <si>
    <t>4770-DUCD</t>
  </si>
  <si>
    <t>339-2616</t>
  </si>
  <si>
    <t>0800-LBYE</t>
  </si>
  <si>
    <t>327-3850</t>
  </si>
  <si>
    <t>4248-SNRQ</t>
  </si>
  <si>
    <t>405-6189</t>
  </si>
  <si>
    <t>5910-JXHX</t>
  </si>
  <si>
    <t>418-6737</t>
  </si>
  <si>
    <t>3709-NDFJ</t>
  </si>
  <si>
    <t>366-2212</t>
  </si>
  <si>
    <t>6541-GZOU</t>
  </si>
  <si>
    <t>356-1420</t>
  </si>
  <si>
    <t>0559-FZOY</t>
  </si>
  <si>
    <t>343-1323</t>
  </si>
  <si>
    <t>5307-WXKA</t>
  </si>
  <si>
    <t>361-8239</t>
  </si>
  <si>
    <t>6082-JJBM</t>
  </si>
  <si>
    <t>360-3525</t>
  </si>
  <si>
    <t>6144-SNIQ</t>
  </si>
  <si>
    <t>ND</t>
  </si>
  <si>
    <t>366-8036</t>
  </si>
  <si>
    <t>9920-VGNW</t>
  </si>
  <si>
    <t>352-8327</t>
  </si>
  <si>
    <t>8778-PUWK</t>
  </si>
  <si>
    <t>334-9505</t>
  </si>
  <si>
    <t>8058-VADB</t>
  </si>
  <si>
    <t>336-5702</t>
  </si>
  <si>
    <t>0561-NRYA</t>
  </si>
  <si>
    <t>392-2381</t>
  </si>
  <si>
    <t>3010-NSPK</t>
  </si>
  <si>
    <t>416-8697</t>
  </si>
  <si>
    <t>5669-XYTR</t>
  </si>
  <si>
    <t>379-2514</t>
  </si>
  <si>
    <t>8624-QKEQ</t>
  </si>
  <si>
    <t>418-6651</t>
  </si>
  <si>
    <t>1305-DISV</t>
  </si>
  <si>
    <t>331-9293</t>
  </si>
  <si>
    <t>1126-RKLP</t>
  </si>
  <si>
    <t>347-1914</t>
  </si>
  <si>
    <t>3182-GANT</t>
  </si>
  <si>
    <t>355-6560</t>
  </si>
  <si>
    <t>5682-KYOX</t>
  </si>
  <si>
    <t>363-3911</t>
  </si>
  <si>
    <t>7928-UYUZ</t>
  </si>
  <si>
    <t>345-1998</t>
  </si>
  <si>
    <t>8426-HADI</t>
  </si>
  <si>
    <t>375-2975</t>
  </si>
  <si>
    <t>6595-WGTV</t>
  </si>
  <si>
    <t>366-7360</t>
  </si>
  <si>
    <t>2136-LHZI</t>
  </si>
  <si>
    <t>347-7898</t>
  </si>
  <si>
    <t>9843-UGSQ</t>
  </si>
  <si>
    <t>356-5491</t>
  </si>
  <si>
    <t>4426-WYZV</t>
  </si>
  <si>
    <t>373-3251</t>
  </si>
  <si>
    <t>5832-XBYN</t>
  </si>
  <si>
    <t>386-1548</t>
  </si>
  <si>
    <t>3897-JWBZ</t>
  </si>
  <si>
    <t>397-1649</t>
  </si>
  <si>
    <t>3047-XYBO</t>
  </si>
  <si>
    <t>366-7247</t>
  </si>
  <si>
    <t>8300-LSNN</t>
  </si>
  <si>
    <t>334-9806</t>
  </si>
  <si>
    <t>8863-ZEJG</t>
  </si>
  <si>
    <t>397-9148</t>
  </si>
  <si>
    <t>3629-WHCC</t>
  </si>
  <si>
    <t>415-4857</t>
  </si>
  <si>
    <t>5576-BXAF</t>
  </si>
  <si>
    <t>354-7314</t>
  </si>
  <si>
    <t>5045-DOLZ</t>
  </si>
  <si>
    <t>349-4703</t>
  </si>
  <si>
    <t>2122-YSIQ</t>
  </si>
  <si>
    <t>411-7778</t>
  </si>
  <si>
    <t>3163-EBQM</t>
  </si>
  <si>
    <t>420-5990</t>
  </si>
  <si>
    <t>8181-GYHE</t>
  </si>
  <si>
    <t>389-4780</t>
  </si>
  <si>
    <t>4626-ODSB</t>
  </si>
  <si>
    <t>409-4791</t>
  </si>
  <si>
    <t>0526-DFCQ</t>
  </si>
  <si>
    <t>394-8402</t>
  </si>
  <si>
    <t>5816-XIVA</t>
  </si>
  <si>
    <t>367-7039</t>
  </si>
  <si>
    <t>7277-JBTA</t>
  </si>
  <si>
    <t>403-2455</t>
  </si>
  <si>
    <t>0294-ASHL</t>
  </si>
  <si>
    <t>366-4334</t>
  </si>
  <si>
    <t>4666-FXQU</t>
  </si>
  <si>
    <t>408-3532</t>
  </si>
  <si>
    <t>1451-SRGP</t>
  </si>
  <si>
    <t>350-8680</t>
  </si>
  <si>
    <t>7313-FYDY</t>
  </si>
  <si>
    <t>398-9870</t>
  </si>
  <si>
    <t>3281-THQZ</t>
  </si>
  <si>
    <t>343-3356</t>
  </si>
  <si>
    <t>4911-AZDT</t>
  </si>
  <si>
    <t>415-4609</t>
  </si>
  <si>
    <t>2677-EMML</t>
  </si>
  <si>
    <t>415-8151</t>
  </si>
  <si>
    <t>7524-MKPR</t>
  </si>
  <si>
    <t>416-2778</t>
  </si>
  <si>
    <t>5585-JBPG</t>
  </si>
  <si>
    <t>378-3508</t>
  </si>
  <si>
    <t>2650-QABA</t>
  </si>
  <si>
    <t>390-9359</t>
  </si>
  <si>
    <t>0418-EMPG</t>
  </si>
  <si>
    <t>364-2495</t>
  </si>
  <si>
    <t>9898-PDVW</t>
  </si>
  <si>
    <t>400-3150</t>
  </si>
  <si>
    <t>8306-QHTI</t>
  </si>
  <si>
    <t>336-1749</t>
  </si>
  <si>
    <t>6736-LHMA</t>
  </si>
  <si>
    <t>420-1259</t>
  </si>
  <si>
    <t>3300-SBTG</t>
  </si>
  <si>
    <t>339-7541</t>
  </si>
  <si>
    <t>0634-OFBL</t>
  </si>
  <si>
    <t>378-9029</t>
  </si>
  <si>
    <t>2745-IMZK</t>
  </si>
  <si>
    <t>342-7514</t>
  </si>
  <si>
    <t>0354-YKWC</t>
  </si>
  <si>
    <t>422-4956</t>
  </si>
  <si>
    <t>8935-XYEA</t>
  </si>
  <si>
    <t>417-7973</t>
  </si>
  <si>
    <t>8707-WRHL</t>
  </si>
  <si>
    <t>390-2891</t>
  </si>
  <si>
    <t>8310-YFHN</t>
  </si>
  <si>
    <t>362-2776</t>
  </si>
  <si>
    <t>5364-QFBA</t>
  </si>
  <si>
    <t>344-3160</t>
  </si>
  <si>
    <t>7905-GBYZ</t>
  </si>
  <si>
    <t>335-3913</t>
  </si>
  <si>
    <t>7514-APWI</t>
  </si>
  <si>
    <t>355-7705</t>
  </si>
  <si>
    <t>1346-ATZG</t>
  </si>
  <si>
    <t>419-1674</t>
  </si>
  <si>
    <t>2684-SMQV</t>
  </si>
  <si>
    <t>351-7369</t>
  </si>
  <si>
    <t>9198-EIJD</t>
  </si>
  <si>
    <t>333-3421</t>
  </si>
  <si>
    <t>8581-VGZD</t>
  </si>
  <si>
    <t>393-8199</t>
  </si>
  <si>
    <t>8388-WLZZ</t>
  </si>
  <si>
    <t>388-4879</t>
  </si>
  <si>
    <t>1930-FDBX</t>
  </si>
  <si>
    <t>420-9838</t>
  </si>
  <si>
    <t>0600-QGOV</t>
  </si>
  <si>
    <t>355-7293</t>
  </si>
  <si>
    <t>5253-URDR</t>
  </si>
  <si>
    <t>406-4588</t>
  </si>
  <si>
    <t>5217-LVYP</t>
  </si>
  <si>
    <t>345-1524</t>
  </si>
  <si>
    <t>9146-EXLV</t>
  </si>
  <si>
    <t>375-8493</t>
  </si>
  <si>
    <t>3378-ESJD</t>
  </si>
  <si>
    <t>361-2924</t>
  </si>
  <si>
    <t>1094-SFGH</t>
  </si>
  <si>
    <t>359-6163</t>
  </si>
  <si>
    <t>0566-LLDK</t>
  </si>
  <si>
    <t>411-8140</t>
  </si>
  <si>
    <t>1253-BECX</t>
  </si>
  <si>
    <t>381-9049</t>
  </si>
  <si>
    <t>2581-VNRV</t>
  </si>
  <si>
    <t>344-4478</t>
  </si>
  <si>
    <t>7869-KHHM</t>
  </si>
  <si>
    <t>410-7383</t>
  </si>
  <si>
    <t>7834-ENXH</t>
  </si>
  <si>
    <t>356-1889</t>
  </si>
  <si>
    <t>9488-PSYP</t>
  </si>
  <si>
    <t>341-2360</t>
  </si>
  <si>
    <t>3678-PYNY</t>
  </si>
  <si>
    <t>370-3021</t>
  </si>
  <si>
    <t>3461-WHCA</t>
  </si>
  <si>
    <t>336-4656</t>
  </si>
  <si>
    <t>6031-NIGT</t>
  </si>
  <si>
    <t>386-2810</t>
  </si>
  <si>
    <t>5072-BYXS</t>
  </si>
  <si>
    <t>346-5707</t>
  </si>
  <si>
    <t>4909-MEYJ</t>
  </si>
  <si>
    <t>405-8370</t>
  </si>
  <si>
    <t>6742-IGAH</t>
  </si>
  <si>
    <t>373-2053</t>
  </si>
  <si>
    <t>0119-HSAD</t>
  </si>
  <si>
    <t>369-5222</t>
  </si>
  <si>
    <t>2531-DYCG</t>
  </si>
  <si>
    <t>347-7420</t>
  </si>
  <si>
    <t>4549-YZOS</t>
  </si>
  <si>
    <t>380-7742</t>
  </si>
  <si>
    <t>8609-YMBL</t>
  </si>
  <si>
    <t>329-6191</t>
  </si>
  <si>
    <t>5454-EVEO</t>
  </si>
  <si>
    <t>340-3075</t>
  </si>
  <si>
    <t>3141-CSYM</t>
  </si>
  <si>
    <t>416-5849</t>
  </si>
  <si>
    <t>4578-CAXO</t>
  </si>
  <si>
    <t>334-7443</t>
  </si>
  <si>
    <t>8244-GSZA</t>
  </si>
  <si>
    <t>394-9121</t>
  </si>
  <si>
    <t>7591-AQKY</t>
  </si>
  <si>
    <t>383-1657</t>
  </si>
  <si>
    <t>5356-VJDK</t>
  </si>
  <si>
    <t>362-8280</t>
  </si>
  <si>
    <t>6563-WJMN</t>
  </si>
  <si>
    <t>392-8905</t>
  </si>
  <si>
    <t>8187-ETUC</t>
  </si>
  <si>
    <t>351-6384</t>
  </si>
  <si>
    <t>1010-DKQH</t>
  </si>
  <si>
    <t>348-8015</t>
  </si>
  <si>
    <t>9120-EHWN</t>
  </si>
  <si>
    <t>374-6966</t>
  </si>
  <si>
    <t>9495-IPCD</t>
  </si>
  <si>
    <t>328-2236</t>
  </si>
  <si>
    <t>3552-PIPI</t>
  </si>
  <si>
    <t>361-9621</t>
  </si>
  <si>
    <t>7528-PPCC</t>
  </si>
  <si>
    <t>421-2723</t>
  </si>
  <si>
    <t>9108-DUOU</t>
  </si>
  <si>
    <t>327-9341</t>
  </si>
  <si>
    <t>4185-HIZQ</t>
  </si>
  <si>
    <t>383-5474</t>
  </si>
  <si>
    <t>6310-ZOHJ</t>
  </si>
  <si>
    <t>373-5438</t>
  </si>
  <si>
    <t>0820-QAGX</t>
  </si>
  <si>
    <t>333-9253</t>
  </si>
  <si>
    <t>2379-GYWH</t>
  </si>
  <si>
    <t>336-6085</t>
  </si>
  <si>
    <t>2881-SFUM</t>
  </si>
  <si>
    <t>420-5179</t>
  </si>
  <si>
    <t>5342-MXLJ</t>
  </si>
  <si>
    <t>411-5958</t>
  </si>
  <si>
    <t>1679-XARV</t>
  </si>
  <si>
    <t>341-9443</t>
  </si>
  <si>
    <t>8079-UPTX</t>
  </si>
  <si>
    <t>416-8701</t>
  </si>
  <si>
    <t>1959-TYXJ</t>
  </si>
  <si>
    <t>397-6109</t>
  </si>
  <si>
    <t>7372-NWZN</t>
  </si>
  <si>
    <t>392-5587</t>
  </si>
  <si>
    <t>3920-EBDH</t>
  </si>
  <si>
    <t>368-2845</t>
  </si>
  <si>
    <t>0660-BDIH</t>
  </si>
  <si>
    <t>348-7484</t>
  </si>
  <si>
    <t>9797-RFCV</t>
  </si>
  <si>
    <t>338-5207</t>
  </si>
  <si>
    <t>1987-HXJC</t>
  </si>
  <si>
    <t>418-7846</t>
  </si>
  <si>
    <t>0742-VJJA</t>
  </si>
  <si>
    <t>349-1943</t>
  </si>
  <si>
    <t>1045-WRUE</t>
  </si>
  <si>
    <t>345-1419</t>
  </si>
  <si>
    <t>7055-CGMK</t>
  </si>
  <si>
    <t>383-8695</t>
  </si>
  <si>
    <t>6971-VKPX</t>
  </si>
  <si>
    <t>370-7565</t>
  </si>
  <si>
    <t>1105-IPLK</t>
  </si>
  <si>
    <t>351-6552</t>
  </si>
  <si>
    <t>3947-UATP</t>
  </si>
  <si>
    <t>330-2849</t>
  </si>
  <si>
    <t>6931-LMZW</t>
  </si>
  <si>
    <t>364-6801</t>
  </si>
  <si>
    <t>9197-OPHU</t>
  </si>
  <si>
    <t>383-8878</t>
  </si>
  <si>
    <t>1663-VLKD</t>
  </si>
  <si>
    <t>384-2372</t>
  </si>
  <si>
    <t>8055-AWUS</t>
  </si>
  <si>
    <t>361-1581</t>
  </si>
  <si>
    <t>0366-LFNX</t>
  </si>
  <si>
    <t>417-7888</t>
  </si>
  <si>
    <t>1706-YXKF</t>
  </si>
  <si>
    <t>383-8364</t>
  </si>
  <si>
    <t>7550-ECEB</t>
  </si>
  <si>
    <t>396-2335</t>
  </si>
  <si>
    <t>6054-VNSD</t>
  </si>
  <si>
    <t>408-4530</t>
  </si>
  <si>
    <t>7560-EVFU</t>
  </si>
  <si>
    <t>408-6621</t>
  </si>
  <si>
    <t>6718-XPQS</t>
  </si>
  <si>
    <t>338-7120</t>
  </si>
  <si>
    <t>5451-GJIX</t>
  </si>
  <si>
    <t>357-4265</t>
  </si>
  <si>
    <t>4414-MPUT</t>
  </si>
  <si>
    <t>398-8801</t>
  </si>
  <si>
    <t>4740-LLBB</t>
  </si>
  <si>
    <t>346-2347</t>
  </si>
  <si>
    <t>1739-XSTE</t>
  </si>
  <si>
    <t>343-2741</t>
  </si>
  <si>
    <t>3071-PNST</t>
  </si>
  <si>
    <t>402-7746</t>
  </si>
  <si>
    <t>9476-WMKN</t>
  </si>
  <si>
    <t>332-1494</t>
  </si>
  <si>
    <t>1351-UORS</t>
  </si>
  <si>
    <t>388-6223</t>
  </si>
  <si>
    <t>4569-LYNP</t>
  </si>
  <si>
    <t>338-7886</t>
  </si>
  <si>
    <t>4642-PQIO</t>
  </si>
  <si>
    <t>332-5596</t>
  </si>
  <si>
    <t>1699-CUET</t>
  </si>
  <si>
    <t>348-9945</t>
  </si>
  <si>
    <t>1161-HFXK</t>
  </si>
  <si>
    <t>407-1896</t>
  </si>
  <si>
    <t>8236-GBUC</t>
  </si>
  <si>
    <t>398-9408</t>
  </si>
  <si>
    <t>8563-QJAJ</t>
  </si>
  <si>
    <t>369-8005</t>
  </si>
  <si>
    <t>1515-ZRSN</t>
  </si>
  <si>
    <t>400-5984</t>
  </si>
  <si>
    <t>0570-EMPC</t>
  </si>
  <si>
    <t>351-1007</t>
  </si>
  <si>
    <t>4532-SFWT</t>
  </si>
  <si>
    <t>345-5980</t>
  </si>
  <si>
    <t>7832-QJJY</t>
  </si>
  <si>
    <t>379-3132</t>
  </si>
  <si>
    <t>0907-QPDX</t>
  </si>
  <si>
    <t>340-9910</t>
  </si>
  <si>
    <t>8750-IUYM</t>
  </si>
  <si>
    <t>369-6204</t>
  </si>
  <si>
    <t>1897-AXRY</t>
  </si>
  <si>
    <t>420-9971</t>
  </si>
  <si>
    <t>2550-ZPZY</t>
  </si>
  <si>
    <t>410-3782</t>
  </si>
  <si>
    <t>5245-ZVPI</t>
  </si>
  <si>
    <t>404-4481</t>
  </si>
  <si>
    <t>9269-HKES</t>
  </si>
  <si>
    <t>383-9255</t>
  </si>
  <si>
    <t>6929-WPNS</t>
  </si>
  <si>
    <t>418-9385</t>
  </si>
  <si>
    <t>6015-XKLV</t>
  </si>
  <si>
    <t>360-9676</t>
  </si>
  <si>
    <t>4379-MNDC</t>
  </si>
  <si>
    <t>327-3587</t>
  </si>
  <si>
    <t>3531-DHSJ</t>
  </si>
  <si>
    <t>337-7739</t>
  </si>
  <si>
    <t>8083-TWJQ</t>
  </si>
  <si>
    <t>388-6658</t>
  </si>
  <si>
    <t>5611-WZLD</t>
  </si>
  <si>
    <t>352-8249</t>
  </si>
  <si>
    <t>5262-OVCY</t>
  </si>
  <si>
    <t>416-2825</t>
  </si>
  <si>
    <t>7797-XQNB</t>
  </si>
  <si>
    <t>338-9210</t>
  </si>
  <si>
    <t>8434-TWML</t>
  </si>
  <si>
    <t>328-1768</t>
  </si>
  <si>
    <t>7367-IQUN</t>
  </si>
  <si>
    <t>398-3834</t>
  </si>
  <si>
    <t>1718-OGVT</t>
  </si>
  <si>
    <t>330-7754</t>
  </si>
  <si>
    <t>6236-QDAN</t>
  </si>
  <si>
    <t>414-9054</t>
  </si>
  <si>
    <t>8145-YKRS</t>
  </si>
  <si>
    <t>350-2832</t>
  </si>
  <si>
    <t>4567-WZLN</t>
  </si>
  <si>
    <t>414-9027</t>
  </si>
  <si>
    <t>0730-PQNI</t>
  </si>
  <si>
    <t>337-1225</t>
  </si>
  <si>
    <t>0068-GHTG</t>
  </si>
  <si>
    <t>359-6995</t>
  </si>
  <si>
    <t>0348-MTNB</t>
  </si>
  <si>
    <t>377-7561</t>
  </si>
  <si>
    <t>7094-TSGG</t>
  </si>
  <si>
    <t>380-6631</t>
  </si>
  <si>
    <t>2624-MLSC</t>
  </si>
  <si>
    <t>390-8876</t>
  </si>
  <si>
    <t>7507-ZRUN</t>
  </si>
  <si>
    <t>413-2201</t>
  </si>
  <si>
    <t>5998-IVQQ</t>
  </si>
  <si>
    <t>374-2073</t>
  </si>
  <si>
    <t>5091-ODJN</t>
  </si>
  <si>
    <t>417-1272</t>
  </si>
  <si>
    <t>2252-MOCE</t>
  </si>
  <si>
    <t>358-1129</t>
  </si>
  <si>
    <t>9178-FPEW</t>
  </si>
  <si>
    <t>394-1211</t>
  </si>
  <si>
    <t>1211-EUIY</t>
  </si>
  <si>
    <t>399-4413</t>
  </si>
  <si>
    <t>3996-VURP</t>
  </si>
  <si>
    <t>393-9985</t>
  </si>
  <si>
    <t>8261-RDGR</t>
  </si>
  <si>
    <t>331-3202</t>
  </si>
  <si>
    <t>7242-CBRU</t>
  </si>
  <si>
    <t>358-5953</t>
  </si>
  <si>
    <t>7401-ADOZ</t>
  </si>
  <si>
    <t>416-5261</t>
  </si>
  <si>
    <t>6336-VIND</t>
  </si>
  <si>
    <t>417-5067</t>
  </si>
  <si>
    <t>5432-HFNQ</t>
  </si>
  <si>
    <t>360-9038</t>
  </si>
  <si>
    <t>1652-RDNJ</t>
  </si>
  <si>
    <t>348-3444</t>
  </si>
  <si>
    <t>4312-TEIK</t>
  </si>
  <si>
    <t>370-2892</t>
  </si>
  <si>
    <t>8976-PBIH</t>
  </si>
  <si>
    <t>383-4061</t>
  </si>
  <si>
    <t>3586-AUGJ</t>
  </si>
  <si>
    <t>391-7937</t>
  </si>
  <si>
    <t>7101-GOVL</t>
  </si>
  <si>
    <t>389-4083</t>
  </si>
  <si>
    <t>4128-NYVV</t>
  </si>
  <si>
    <t>410-9633</t>
  </si>
  <si>
    <t>2228-FYMI</t>
  </si>
  <si>
    <t>418-9502</t>
  </si>
  <si>
    <t>5714-NPDL</t>
  </si>
  <si>
    <t>392-6420</t>
  </si>
  <si>
    <t>9344-FPNE</t>
  </si>
  <si>
    <t>386-6306</t>
  </si>
  <si>
    <t>9210-SDQU</t>
  </si>
  <si>
    <t>340-8875</t>
  </si>
  <si>
    <t>6892-EPLI</t>
  </si>
  <si>
    <t>344-9943</t>
  </si>
  <si>
    <t>0652-SJLU</t>
  </si>
  <si>
    <t>358-5826</t>
  </si>
  <si>
    <t>1689-MZUL</t>
  </si>
  <si>
    <t>393-7826</t>
  </si>
  <si>
    <t>3702-KWIY</t>
  </si>
  <si>
    <t>335-9786</t>
  </si>
  <si>
    <t>0551-MXQY</t>
  </si>
  <si>
    <t>368-9860</t>
  </si>
  <si>
    <t>4501-YVWQ</t>
  </si>
  <si>
    <t>416-9522</t>
  </si>
  <si>
    <t>5965-MDXU</t>
  </si>
  <si>
    <t>416-7307</t>
  </si>
  <si>
    <t>9521-SKSV</t>
  </si>
  <si>
    <t>397-6789</t>
  </si>
  <si>
    <t>1347-KKTO</t>
  </si>
  <si>
    <t>335-9501</t>
  </si>
  <si>
    <t>6464-TGQK</t>
  </si>
  <si>
    <t>HI</t>
  </si>
  <si>
    <t>388-1250</t>
  </si>
  <si>
    <t>2071-LGKA</t>
  </si>
  <si>
    <t>386-1374</t>
  </si>
  <si>
    <t>7150-BKLG</t>
  </si>
  <si>
    <t>346-8112</t>
  </si>
  <si>
    <t>5387-AJUW</t>
  </si>
  <si>
    <t>330-2881</t>
  </si>
  <si>
    <t>4339-UOVC</t>
  </si>
  <si>
    <t>341-3180</t>
  </si>
  <si>
    <t>4882-MWYV</t>
  </si>
  <si>
    <t>371-8598</t>
  </si>
  <si>
    <t>9254-JOQK</t>
  </si>
  <si>
    <t>333-4154</t>
  </si>
  <si>
    <t>2644-IHYU</t>
  </si>
  <si>
    <t>330-3589</t>
  </si>
  <si>
    <t>0260-JAUZ</t>
  </si>
  <si>
    <t>417-1477</t>
  </si>
  <si>
    <t>1615-ODBY</t>
  </si>
  <si>
    <t>341-4075</t>
  </si>
  <si>
    <t>0642-HRPF</t>
  </si>
  <si>
    <t>366-9074</t>
  </si>
  <si>
    <t>8889-YDSE</t>
  </si>
  <si>
    <t>367-1424</t>
  </si>
  <si>
    <t>5285-OUTD</t>
  </si>
  <si>
    <t>341-1191</t>
  </si>
  <si>
    <t>9085-YVNG</t>
  </si>
  <si>
    <t>335-2331</t>
  </si>
  <si>
    <t>5054-WBDK</t>
  </si>
  <si>
    <t>335-7257</t>
  </si>
  <si>
    <t>7520-GQIX</t>
  </si>
  <si>
    <t>332-2137</t>
  </si>
  <si>
    <t>8372-VAHA</t>
  </si>
  <si>
    <t>352-2998</t>
  </si>
  <si>
    <t>0488-QACW</t>
  </si>
  <si>
    <t>346-6941</t>
  </si>
  <si>
    <t>0161-VHRE</t>
  </si>
  <si>
    <t>400-2203</t>
  </si>
  <si>
    <t>2638-AJWN</t>
  </si>
  <si>
    <t>335-1874</t>
  </si>
  <si>
    <t>3945-XDWT</t>
  </si>
  <si>
    <t>375-3658</t>
  </si>
  <si>
    <t>1955-JACT</t>
  </si>
  <si>
    <t>342-5062</t>
  </si>
  <si>
    <t>7429-MPQF</t>
  </si>
  <si>
    <t>354-1558</t>
  </si>
  <si>
    <t>1601-DLVF</t>
  </si>
  <si>
    <t>401-1252</t>
  </si>
  <si>
    <t>4029-PZBQ</t>
  </si>
  <si>
    <t>364-7622</t>
  </si>
  <si>
    <t>0521-IQFX</t>
  </si>
  <si>
    <t>376-4484</t>
  </si>
  <si>
    <t>3261-KBYM</t>
  </si>
  <si>
    <t>410-6791</t>
  </si>
  <si>
    <t>0639-BWRD</t>
  </si>
  <si>
    <t>343-2392</t>
  </si>
  <si>
    <t>5442-ANVV</t>
  </si>
  <si>
    <t>408-4323</t>
  </si>
  <si>
    <t>8452-UXLO</t>
  </si>
  <si>
    <t>395-1718</t>
  </si>
  <si>
    <t>7700-RCQP</t>
  </si>
  <si>
    <t>367-8168</t>
  </si>
  <si>
    <t>4142-CKNJ</t>
  </si>
  <si>
    <t>340-3500</t>
  </si>
  <si>
    <t>0425-HHAV</t>
  </si>
  <si>
    <t>369-4962</t>
  </si>
  <si>
    <t>7539-OMZT</t>
  </si>
  <si>
    <t>334-8967</t>
  </si>
  <si>
    <t>6054-VWEE</t>
  </si>
  <si>
    <t>366-3917</t>
  </si>
  <si>
    <t>5109-RQVJ</t>
  </si>
  <si>
    <t>333-8954</t>
  </si>
  <si>
    <t>0188-BAPT</t>
  </si>
  <si>
    <t>374-9203</t>
  </si>
  <si>
    <t>3561-UAAQ</t>
  </si>
  <si>
    <t>334-3289</t>
  </si>
  <si>
    <t>8196-PBDU</t>
  </si>
  <si>
    <t>385-7922</t>
  </si>
  <si>
    <t>7295-SAPG</t>
  </si>
  <si>
    <t>353-7730</t>
  </si>
  <si>
    <t>2038-ZQCC</t>
  </si>
  <si>
    <t>420-9575</t>
  </si>
  <si>
    <t>7137-DNNW</t>
  </si>
  <si>
    <t>405-3335</t>
  </si>
  <si>
    <t>2683-PZCB</t>
  </si>
  <si>
    <t>355-4992</t>
  </si>
  <si>
    <t>5121-HNGV</t>
  </si>
  <si>
    <t>383-6373</t>
  </si>
  <si>
    <t>5333-GFKP</t>
  </si>
  <si>
    <t>382-7993</t>
  </si>
  <si>
    <t>9670-QQNK</t>
  </si>
  <si>
    <t>410-9961</t>
  </si>
  <si>
    <t>9196-TEVK</t>
  </si>
  <si>
    <t>357-7060</t>
  </si>
  <si>
    <t>3985-ZVBI</t>
  </si>
  <si>
    <t>355-9541</t>
  </si>
  <si>
    <t>2907-IERV</t>
  </si>
  <si>
    <t>378-4145</t>
  </si>
  <si>
    <t>7538-WTWC</t>
  </si>
  <si>
    <t>386-2317</t>
  </si>
  <si>
    <t>3404-NDIP</t>
  </si>
  <si>
    <t>335-8146</t>
  </si>
  <si>
    <t>3097-MRNK</t>
  </si>
  <si>
    <t>395-6195</t>
  </si>
  <si>
    <t>5156-MEWS</t>
  </si>
  <si>
    <t>346-7656</t>
  </si>
  <si>
    <t>7818-GPPD</t>
  </si>
  <si>
    <t>343-2350</t>
  </si>
  <si>
    <t>1466-BXSQ</t>
  </si>
  <si>
    <t>372-4722</t>
  </si>
  <si>
    <t>3155-KOOQ</t>
  </si>
  <si>
    <t>399-8615</t>
  </si>
  <si>
    <t>6646-FIQB</t>
  </si>
  <si>
    <t>414-6219</t>
  </si>
  <si>
    <t>5408-KBNZ</t>
  </si>
  <si>
    <t>387-1343</t>
  </si>
  <si>
    <t>3104-WNUS</t>
  </si>
  <si>
    <t>402-7626</t>
  </si>
  <si>
    <t>4495-JDEO</t>
  </si>
  <si>
    <t>370-2688</t>
  </si>
  <si>
    <t>5620-HIWM</t>
  </si>
  <si>
    <t>417-2035</t>
  </si>
  <si>
    <t>9203-ANKD</t>
  </si>
  <si>
    <t>355-3602</t>
  </si>
  <si>
    <t>4333-TGIT</t>
  </si>
  <si>
    <t>418-5141</t>
  </si>
  <si>
    <t>3598-DACM</t>
  </si>
  <si>
    <t>402-3892</t>
  </si>
  <si>
    <t>4340-AUHF</t>
  </si>
  <si>
    <t>377-1218</t>
  </si>
  <si>
    <t>9949-JPYQ</t>
  </si>
  <si>
    <t>373-2339</t>
  </si>
  <si>
    <t>1671-ZWXB</t>
  </si>
  <si>
    <t>410-3503</t>
  </si>
  <si>
    <t>8668-ENLD</t>
  </si>
  <si>
    <t>410-4739</t>
  </si>
  <si>
    <t>1065-GKVE</t>
  </si>
  <si>
    <t>365-3562</t>
  </si>
  <si>
    <t>7386-KQVG</t>
  </si>
  <si>
    <t>387-7641</t>
  </si>
  <si>
    <t>0793-XAHT</t>
  </si>
  <si>
    <t>385-9744</t>
  </si>
  <si>
    <t>0771-KIOZ</t>
  </si>
  <si>
    <t>398-5006</t>
  </si>
  <si>
    <t>2475-GPRQ</t>
  </si>
  <si>
    <t>408-3977</t>
  </si>
  <si>
    <t>7497-TVID</t>
  </si>
  <si>
    <t>334-2729</t>
  </si>
  <si>
    <t>1574-HBQS</t>
  </si>
  <si>
    <t>336-5661</t>
  </si>
  <si>
    <t>6807-FTBO</t>
  </si>
  <si>
    <t>355-4143</t>
  </si>
  <si>
    <t>1515-KJIL</t>
  </si>
  <si>
    <t>366-5918</t>
  </si>
  <si>
    <t>3355-GEHM</t>
  </si>
  <si>
    <t>408-2119</t>
  </si>
  <si>
    <t>5393-BDDX</t>
  </si>
  <si>
    <t>329-2789</t>
  </si>
  <si>
    <t>0155-SVGB</t>
  </si>
  <si>
    <t>334-1508</t>
  </si>
  <si>
    <t>2806-BXQR</t>
  </si>
  <si>
    <t>396-8400</t>
  </si>
  <si>
    <t>2775-TGWX</t>
  </si>
  <si>
    <t>349-2654</t>
  </si>
  <si>
    <t>9304-PHVZ</t>
  </si>
  <si>
    <t>417-2716</t>
  </si>
  <si>
    <t>1549-JZFI</t>
  </si>
  <si>
    <t>403-3229</t>
  </si>
  <si>
    <t>7279-POMU</t>
  </si>
  <si>
    <t>353-6056</t>
  </si>
  <si>
    <t>6673-RRWV</t>
  </si>
  <si>
    <t>407-2292</t>
  </si>
  <si>
    <t>3016-QWSM</t>
  </si>
  <si>
    <t>340-3011</t>
  </si>
  <si>
    <t>6451-OKTY</t>
  </si>
  <si>
    <t>345-9153</t>
  </si>
  <si>
    <t>7983-XVUQ</t>
  </si>
  <si>
    <t>379-5503</t>
  </si>
  <si>
    <t>7224-YUWG</t>
  </si>
  <si>
    <t>375-8238</t>
  </si>
  <si>
    <t>6973-TTWP</t>
  </si>
  <si>
    <t>378-5633</t>
  </si>
  <si>
    <t>9151-WSHC</t>
  </si>
  <si>
    <t>380-2758</t>
  </si>
  <si>
    <t>0540-NSUY</t>
  </si>
  <si>
    <t>402-2728</t>
  </si>
  <si>
    <t>0990-UUNR</t>
  </si>
  <si>
    <t>354-9062</t>
  </si>
  <si>
    <t>9342-NHRS</t>
  </si>
  <si>
    <t>417-2054</t>
  </si>
  <si>
    <t>9743-KIZM</t>
  </si>
  <si>
    <t>370-9755</t>
  </si>
  <si>
    <t>5852-MJMQ</t>
  </si>
  <si>
    <t>399-5564</t>
  </si>
  <si>
    <t>0132-UAND</t>
  </si>
  <si>
    <t>392-2887</t>
  </si>
  <si>
    <t>9186-XQPJ</t>
  </si>
  <si>
    <t>383-5976</t>
  </si>
  <si>
    <t>0764-RZWI</t>
  </si>
  <si>
    <t>413-5190</t>
  </si>
  <si>
    <t>3219-EVHN</t>
  </si>
  <si>
    <t>353-7096</t>
  </si>
  <si>
    <t>9624-AHRD</t>
  </si>
  <si>
    <t>395-6002</t>
  </si>
  <si>
    <t>3731-QVCD</t>
  </si>
  <si>
    <t>400-7253</t>
  </si>
  <si>
    <t>8918-SNHQ</t>
  </si>
  <si>
    <t>340-5460</t>
  </si>
  <si>
    <t>9196-BNAN</t>
  </si>
  <si>
    <t>369-8024</t>
  </si>
  <si>
    <t>9348-EHJG</t>
  </si>
  <si>
    <t>359-4587</t>
  </si>
  <si>
    <t>2553-FHLJ</t>
  </si>
  <si>
    <t>375-5439</t>
  </si>
  <si>
    <t>8337-UMFN</t>
  </si>
  <si>
    <t>361-3779</t>
  </si>
  <si>
    <t>0531-IFBK</t>
  </si>
  <si>
    <t>421-7205</t>
  </si>
  <si>
    <t>5560-OWBK</t>
  </si>
  <si>
    <t>351-4226</t>
  </si>
  <si>
    <t>8049-VCRN</t>
  </si>
  <si>
    <t>330-6630</t>
  </si>
  <si>
    <t>1400-MRQW</t>
  </si>
  <si>
    <t>412-9357</t>
  </si>
  <si>
    <t>2176-OQUJ</t>
  </si>
  <si>
    <t>402-3599</t>
  </si>
  <si>
    <t>5263-NMZY</t>
  </si>
  <si>
    <t>379-5211</t>
  </si>
  <si>
    <t>1749-EXCO</t>
  </si>
  <si>
    <t>343-4772</t>
  </si>
  <si>
    <t>3417-BFXE</t>
  </si>
  <si>
    <t>345-2108</t>
  </si>
  <si>
    <t>7784-FBIC</t>
  </si>
  <si>
    <t>401-4650</t>
  </si>
  <si>
    <t>7111-JYDF</t>
  </si>
  <si>
    <t>400-3945</t>
  </si>
  <si>
    <t>0042-VPSW</t>
  </si>
  <si>
    <t>338-3781</t>
  </si>
  <si>
    <t>5515-ZOZN</t>
  </si>
  <si>
    <t>332-1060</t>
  </si>
  <si>
    <t>5060-SCJP</t>
  </si>
  <si>
    <t>418-3426</t>
  </si>
  <si>
    <t>5395-XKPA</t>
  </si>
  <si>
    <t>408-6326</t>
  </si>
  <si>
    <t>3639-RZRR</t>
  </si>
  <si>
    <t>334-6142</t>
  </si>
  <si>
    <t>2889-SOUL</t>
  </si>
  <si>
    <t>406-6708</t>
  </si>
  <si>
    <t>3546-MSIH</t>
  </si>
  <si>
    <t>388-8670</t>
  </si>
  <si>
    <t>7110-MRLZ</t>
  </si>
  <si>
    <t>363-5853</t>
  </si>
  <si>
    <t>1578-BKRM</t>
  </si>
  <si>
    <t>383-6544</t>
  </si>
  <si>
    <t>2067-BPSJ</t>
  </si>
  <si>
    <t>378-2940</t>
  </si>
  <si>
    <t>3957-TETC</t>
  </si>
  <si>
    <t>329-2786</t>
  </si>
  <si>
    <t>9488-FZIX</t>
  </si>
  <si>
    <t>339-5329</t>
  </si>
  <si>
    <t>9088-RNGQ</t>
  </si>
  <si>
    <t>388-9944</t>
  </si>
  <si>
    <t>4360-SIGC</t>
  </si>
  <si>
    <t>403-1769</t>
  </si>
  <si>
    <t>5350-TTOS</t>
  </si>
  <si>
    <t>421-7214</t>
  </si>
  <si>
    <t>6112-UTCV</t>
  </si>
  <si>
    <t>338-6962</t>
  </si>
  <si>
    <t>7679-UDBM</t>
  </si>
  <si>
    <t>381-9234</t>
  </si>
  <si>
    <t>0830-FLCM</t>
  </si>
  <si>
    <t>417-3046</t>
  </si>
  <si>
    <t>8984-ZODM</t>
  </si>
  <si>
    <t>365-5886</t>
  </si>
  <si>
    <t>6311-YMOL</t>
  </si>
  <si>
    <t>373-5196</t>
  </si>
  <si>
    <t>6256-CPYP</t>
  </si>
  <si>
    <t>327-6194</t>
  </si>
  <si>
    <t>2027-IKUK</t>
  </si>
  <si>
    <t>378-6772</t>
  </si>
  <si>
    <t>7174-QTEE</t>
  </si>
  <si>
    <t>362-4685</t>
  </si>
  <si>
    <t>6337-REBM</t>
  </si>
  <si>
    <t>362-1490</t>
  </si>
  <si>
    <t>8973-JSQF</t>
  </si>
  <si>
    <t>336-4281</t>
  </si>
  <si>
    <t>3899-NYAP</t>
  </si>
  <si>
    <t>361-1315</t>
  </si>
  <si>
    <t>7933-TBKR</t>
  </si>
  <si>
    <t>342-5906</t>
  </si>
  <si>
    <t>0228-ZLKJ</t>
  </si>
  <si>
    <t>405-7904</t>
  </si>
  <si>
    <t>2273-IYUB</t>
  </si>
  <si>
    <t>385-3263</t>
  </si>
  <si>
    <t>5848-FSZX</t>
  </si>
  <si>
    <t>405-9496</t>
  </si>
  <si>
    <t>0427-OMBZ</t>
  </si>
  <si>
    <t>393-6475</t>
  </si>
  <si>
    <t>5012-QGEB</t>
  </si>
  <si>
    <t>400-3497</t>
  </si>
  <si>
    <t>4251-AMXB</t>
  </si>
  <si>
    <t>406-8809</t>
  </si>
  <si>
    <t>4902-VHZL</t>
  </si>
  <si>
    <t>337-4339</t>
  </si>
  <si>
    <t>0028-UCUF</t>
  </si>
  <si>
    <t>333-7631</t>
  </si>
  <si>
    <t>4789-JPNV</t>
  </si>
  <si>
    <t>363-2602</t>
  </si>
  <si>
    <t>3963-DTEC</t>
  </si>
  <si>
    <t>387-7757</t>
  </si>
  <si>
    <t>6201-LWDY</t>
  </si>
  <si>
    <t>376-9513</t>
  </si>
  <si>
    <t>6818-RGMC</t>
  </si>
  <si>
    <t>371-9482</t>
  </si>
  <si>
    <t>6947-SZZQ</t>
  </si>
  <si>
    <t>420-2796</t>
  </si>
  <si>
    <t>8648-LTTP</t>
  </si>
  <si>
    <t>366-4225</t>
  </si>
  <si>
    <t>3389-CMVK</t>
  </si>
  <si>
    <t>398-4567</t>
  </si>
  <si>
    <t>1789-BFVK</t>
  </si>
  <si>
    <t>388-4571</t>
  </si>
  <si>
    <t>5631-QJIT</t>
  </si>
  <si>
    <t>333-3704</t>
  </si>
  <si>
    <t>7417-ZNPZ</t>
  </si>
  <si>
    <t>383-2566</t>
  </si>
  <si>
    <t>7351-BFIO</t>
  </si>
  <si>
    <t>406-5584</t>
  </si>
  <si>
    <t>2904-VLZU</t>
  </si>
  <si>
    <t>343-4806</t>
  </si>
  <si>
    <t>8378-UHEK</t>
  </si>
  <si>
    <t>401-8735</t>
  </si>
  <si>
    <t>0642-WQJL</t>
  </si>
  <si>
    <t>391-8626</t>
  </si>
  <si>
    <t>6844-LKLS</t>
  </si>
  <si>
    <t>327-5817</t>
  </si>
  <si>
    <t>9542-IIUP</t>
  </si>
  <si>
    <t>381-4712</t>
  </si>
  <si>
    <t>5660-HDWR</t>
  </si>
  <si>
    <t>335-3320</t>
  </si>
  <si>
    <t>4505-OCXZ</t>
  </si>
  <si>
    <t>415-8780</t>
  </si>
  <si>
    <t>5022-OPOK</t>
  </si>
  <si>
    <t>352-7413</t>
  </si>
  <si>
    <t>5591-AKJX</t>
  </si>
  <si>
    <t>352-1127</t>
  </si>
  <si>
    <t>6631-BEAO</t>
  </si>
  <si>
    <t>368-1288</t>
  </si>
  <si>
    <t>1490-ZOJU</t>
  </si>
  <si>
    <t>403-5279</t>
  </si>
  <si>
    <t>4878-YNAM</t>
  </si>
  <si>
    <t>397-9333</t>
  </si>
  <si>
    <t>4467-VADV</t>
  </si>
  <si>
    <t>383-2537</t>
  </si>
  <si>
    <t>0603-GKBT</t>
  </si>
  <si>
    <t>330-4419</t>
  </si>
  <si>
    <t>6263-OJZU</t>
  </si>
  <si>
    <t>390-7930</t>
  </si>
  <si>
    <t>1199-DHJG</t>
  </si>
  <si>
    <t>358-6796</t>
  </si>
  <si>
    <t>1176-LAIK</t>
  </si>
  <si>
    <t>409-7494</t>
  </si>
  <si>
    <t>2107-CAAP</t>
  </si>
  <si>
    <t>415-2176</t>
  </si>
  <si>
    <t>9447-MEKT</t>
  </si>
  <si>
    <t>377-8067</t>
  </si>
  <si>
    <t>7103-RDJC</t>
  </si>
  <si>
    <t>362-7835</t>
  </si>
  <si>
    <t>4305-YWQZ</t>
  </si>
  <si>
    <t>402-3476</t>
  </si>
  <si>
    <t>3574-XUIK</t>
  </si>
  <si>
    <t>353-3285</t>
  </si>
  <si>
    <t>1703-UQFL</t>
  </si>
  <si>
    <t>409-9885</t>
  </si>
  <si>
    <t>5772-GWMS</t>
  </si>
  <si>
    <t>345-2863</t>
  </si>
  <si>
    <t>2292-DAWI</t>
  </si>
  <si>
    <t>389-5649</t>
  </si>
  <si>
    <t>0983-HPCF</t>
  </si>
  <si>
    <t>378-8137</t>
  </si>
  <si>
    <t>6644-PVCE</t>
  </si>
  <si>
    <t>340-4627</t>
  </si>
  <si>
    <t>0183-NIFL</t>
  </si>
  <si>
    <t>368-5437</t>
  </si>
  <si>
    <t>8950-HDPL</t>
  </si>
  <si>
    <t>418-8170</t>
  </si>
  <si>
    <t>3735-RPTM</t>
  </si>
  <si>
    <t>403-9417</t>
  </si>
  <si>
    <t>4571-PDPQ</t>
  </si>
  <si>
    <t>330-6165</t>
  </si>
  <si>
    <t>6157-AZEB</t>
  </si>
  <si>
    <t>409-4734</t>
  </si>
  <si>
    <t>7406-JKMN</t>
  </si>
  <si>
    <t>348-9828</t>
  </si>
  <si>
    <t>3163-GLTB</t>
  </si>
  <si>
    <t>418-8850</t>
  </si>
  <si>
    <t>5802-USCC</t>
  </si>
  <si>
    <t>330-8351</t>
  </si>
  <si>
    <t>4095-IEMQ</t>
  </si>
  <si>
    <t>392-6841</t>
  </si>
  <si>
    <t>3900-RDNM</t>
  </si>
  <si>
    <t>349-9060</t>
  </si>
  <si>
    <t>0330-JDHL</t>
  </si>
  <si>
    <t>415-3120</t>
  </si>
  <si>
    <t>9497-FWYO</t>
  </si>
  <si>
    <t>387-5891</t>
  </si>
  <si>
    <t>6564-OBAB</t>
  </si>
  <si>
    <t>368-8026</t>
  </si>
  <si>
    <t>7795-LGMV</t>
  </si>
  <si>
    <t>332-9446</t>
  </si>
  <si>
    <t>0506-SXGB</t>
  </si>
  <si>
    <t>393-5284</t>
  </si>
  <si>
    <t>0372-FOQD</t>
  </si>
  <si>
    <t>376-1677</t>
  </si>
  <si>
    <t>2173-YECW</t>
  </si>
  <si>
    <t>337-7377</t>
  </si>
  <si>
    <t>3368-YEQV</t>
  </si>
  <si>
    <t>373-7037</t>
  </si>
  <si>
    <t>8830-HFEO</t>
  </si>
  <si>
    <t>390-3401</t>
  </si>
  <si>
    <t>6155-PKOP</t>
  </si>
  <si>
    <t>420-9009</t>
  </si>
  <si>
    <t>4916-APQL</t>
  </si>
  <si>
    <t>415-2641</t>
  </si>
  <si>
    <t>1282-LBBS</t>
  </si>
  <si>
    <t>346-5068</t>
  </si>
  <si>
    <t>6022-CXWB</t>
  </si>
  <si>
    <t>389-2631</t>
  </si>
  <si>
    <t>4350-OTBZ</t>
  </si>
  <si>
    <t>386-7456</t>
  </si>
  <si>
    <t>9124-TKNW</t>
  </si>
  <si>
    <t>357-4936</t>
  </si>
  <si>
    <t>5274-EFZU</t>
  </si>
  <si>
    <t>397-7411</t>
  </si>
  <si>
    <t>4639-ZYDY</t>
  </si>
  <si>
    <t>353-6218</t>
  </si>
  <si>
    <t>6126-DJWV</t>
  </si>
  <si>
    <t>369-5942</t>
  </si>
  <si>
    <t>5788-IDPZ</t>
  </si>
  <si>
    <t>416-8543</t>
  </si>
  <si>
    <t>8747-DJUG</t>
  </si>
  <si>
    <t>352-5118</t>
  </si>
  <si>
    <t>2712-VYEF</t>
  </si>
  <si>
    <t>408-2621</t>
  </si>
  <si>
    <t>7481-JPGV</t>
  </si>
  <si>
    <t>353-3994</t>
  </si>
  <si>
    <t>7049-RXQV</t>
  </si>
  <si>
    <t>367-4277</t>
  </si>
  <si>
    <t>9437-NEBO</t>
  </si>
  <si>
    <t>354-3237</t>
  </si>
  <si>
    <t>7661-ONGT</t>
  </si>
  <si>
    <t>394-8504</t>
  </si>
  <si>
    <t>2256-NWCM</t>
  </si>
  <si>
    <t>370-4139</t>
  </si>
  <si>
    <t>7760-WVHJ</t>
  </si>
  <si>
    <t>382-6135</t>
  </si>
  <si>
    <t>5961-FNFP</t>
  </si>
  <si>
    <t>359-5718</t>
  </si>
  <si>
    <t>6972-CRYA</t>
  </si>
  <si>
    <t>353-4880</t>
  </si>
  <si>
    <t>3094-TFEO</t>
  </si>
  <si>
    <t>350-7344</t>
  </si>
  <si>
    <t>6912-DSHN</t>
  </si>
  <si>
    <t>416-9021</t>
  </si>
  <si>
    <t>1138-SNFX</t>
  </si>
  <si>
    <t>340-7062</t>
  </si>
  <si>
    <t>9526-YJQP</t>
  </si>
  <si>
    <t>332-9525</t>
  </si>
  <si>
    <t>3628-CUCI</t>
  </si>
  <si>
    <t>351-1382</t>
  </si>
  <si>
    <t>2490-BOPG</t>
  </si>
  <si>
    <t>359-7694</t>
  </si>
  <si>
    <t>5584-AQFA</t>
  </si>
  <si>
    <t>419-5505</t>
  </si>
  <si>
    <t>6932-OJOS</t>
  </si>
  <si>
    <t>377-9092</t>
  </si>
  <si>
    <t>0990-ITWZ</t>
  </si>
  <si>
    <t>373-6681</t>
  </si>
  <si>
    <t>7670-PJDS</t>
  </si>
  <si>
    <t>417-7736</t>
  </si>
  <si>
    <t>7899-KDSL</t>
  </si>
  <si>
    <t>393-2812</t>
  </si>
  <si>
    <t>4541-BLXB</t>
  </si>
  <si>
    <t>334-8694</t>
  </si>
  <si>
    <t>0800-RLNF</t>
  </si>
  <si>
    <t>354-4568</t>
  </si>
  <si>
    <t>3580-VKIJ</t>
  </si>
  <si>
    <t>379-5933</t>
  </si>
  <si>
    <t>3291-FOJB</t>
  </si>
  <si>
    <t>356-8449</t>
  </si>
  <si>
    <t>2550-ZAGH</t>
  </si>
  <si>
    <t>333-3460</t>
  </si>
  <si>
    <t>5874-HQIO</t>
  </si>
  <si>
    <t>375-8596</t>
  </si>
  <si>
    <t>1810-ORMS</t>
  </si>
  <si>
    <t>361-7702</t>
  </si>
  <si>
    <t>1619-CUNA</t>
  </si>
  <si>
    <t>395-5783</t>
  </si>
  <si>
    <t>5992-GOSD</t>
  </si>
  <si>
    <t>328-2478</t>
  </si>
  <si>
    <t>9868-JLKO</t>
  </si>
  <si>
    <t>390-9811</t>
  </si>
  <si>
    <t>1169-QVKE</t>
  </si>
  <si>
    <t>351-7016</t>
  </si>
  <si>
    <t>0685-UYIP</t>
  </si>
  <si>
    <t>394-9934</t>
  </si>
  <si>
    <t>0483-OVZR</t>
  </si>
  <si>
    <t>422-8268</t>
  </si>
  <si>
    <t>3198-AVWW</t>
  </si>
  <si>
    <t>366-9781</t>
  </si>
  <si>
    <t>4464-JEDN</t>
  </si>
  <si>
    <t>404-5427</t>
  </si>
  <si>
    <t>5610-AYQA</t>
  </si>
  <si>
    <t>389-9783</t>
  </si>
  <si>
    <t>3041-YOMX</t>
  </si>
  <si>
    <t>348-1528</t>
  </si>
  <si>
    <t>9909-ZCEL</t>
  </si>
  <si>
    <t>365-5039</t>
  </si>
  <si>
    <t>0727-HGUR</t>
  </si>
  <si>
    <t>362-7581</t>
  </si>
  <si>
    <t>5500-YYPZ</t>
  </si>
  <si>
    <t>357-9136</t>
  </si>
  <si>
    <t>0888-BWGU</t>
  </si>
  <si>
    <t>344-2416</t>
  </si>
  <si>
    <t>8467-NOCR</t>
  </si>
  <si>
    <t>373-1448</t>
  </si>
  <si>
    <t>7815-JKXQ</t>
  </si>
  <si>
    <t>413-2241</t>
  </si>
  <si>
    <t>0887-KZSZ</t>
  </si>
  <si>
    <t>343-3961</t>
  </si>
  <si>
    <t>3024-GDZF</t>
  </si>
  <si>
    <t>375-4107</t>
  </si>
  <si>
    <t>4007-HINY</t>
  </si>
  <si>
    <t>414-7410</t>
  </si>
  <si>
    <t>2370-SYYX</t>
  </si>
  <si>
    <t>351-2535</t>
  </si>
  <si>
    <t>4006-UYVO</t>
  </si>
  <si>
    <t>416-9615</t>
  </si>
  <si>
    <t>7772-WDHF</t>
  </si>
  <si>
    <t>390-2755</t>
  </si>
  <si>
    <t>0517-VWLR</t>
  </si>
  <si>
    <t>401-3622</t>
  </si>
  <si>
    <t>2652-WYKK</t>
  </si>
  <si>
    <t>382-1104</t>
  </si>
  <si>
    <t>2956-MAMW</t>
  </si>
  <si>
    <t>355-9324</t>
  </si>
  <si>
    <t>9489-SVNE</t>
  </si>
  <si>
    <t>401-4052</t>
  </si>
  <si>
    <t>9294-MVLK</t>
  </si>
  <si>
    <t>361-4910</t>
  </si>
  <si>
    <t>0498-ASIP</t>
  </si>
  <si>
    <t>415-6578</t>
  </si>
  <si>
    <t>3442-XSVE</t>
  </si>
  <si>
    <t>395-5015</t>
  </si>
  <si>
    <t>0459-BEFD</t>
  </si>
  <si>
    <t>369-6012</t>
  </si>
  <si>
    <t>5320-VCWC</t>
  </si>
  <si>
    <t>380-5873</t>
  </si>
  <si>
    <t>5488-EYZA</t>
  </si>
  <si>
    <t>372-5384</t>
  </si>
  <si>
    <t>7150-RSPO</t>
  </si>
  <si>
    <t>419-1863</t>
  </si>
  <si>
    <t>8423-DOQR</t>
  </si>
  <si>
    <t>382-4024</t>
  </si>
  <si>
    <t>3242-ERLQ</t>
  </si>
  <si>
    <t>331-9149</t>
  </si>
  <si>
    <t>0085-WJPU</t>
  </si>
  <si>
    <t>420-8308</t>
  </si>
  <si>
    <t>6890-ACXC</t>
  </si>
  <si>
    <t>384-7724</t>
  </si>
  <si>
    <t>4245-LEIC</t>
  </si>
  <si>
    <t>374-5965</t>
  </si>
  <si>
    <t>2660-UXEB</t>
  </si>
  <si>
    <t>420-6414</t>
  </si>
  <si>
    <t>3705-HHNW</t>
  </si>
  <si>
    <t>392-2708</t>
  </si>
  <si>
    <t>7594-EFVT</t>
  </si>
  <si>
    <t>350-7288</t>
  </si>
  <si>
    <t>7684-VWPY</t>
  </si>
  <si>
    <t>415-8448</t>
  </si>
  <si>
    <t>1527-HHSO</t>
  </si>
  <si>
    <t>392-6331</t>
  </si>
  <si>
    <t>8187-ZGRX</t>
  </si>
  <si>
    <t>389-7012</t>
  </si>
  <si>
    <t>1770-VFCZ</t>
  </si>
  <si>
    <t>343-3846</t>
  </si>
  <si>
    <t>6785-IEUJ</t>
  </si>
  <si>
    <t>370-4395</t>
  </si>
  <si>
    <t>6804-EGLY</t>
  </si>
  <si>
    <t>422-4394</t>
  </si>
  <si>
    <t>0523-FMKS</t>
  </si>
  <si>
    <t>405-1780</t>
  </si>
  <si>
    <t>7411-DIZF</t>
  </si>
  <si>
    <t>393-2220</t>
  </si>
  <si>
    <t>5805-JAWC</t>
  </si>
  <si>
    <t>355-8299</t>
  </si>
  <si>
    <t>0013-IXQX</t>
  </si>
  <si>
    <t>358-1922</t>
  </si>
  <si>
    <t>8685-MCEL</t>
  </si>
  <si>
    <t>346-1629</t>
  </si>
  <si>
    <t>4646-BFTH</t>
  </si>
  <si>
    <t>380-1096</t>
  </si>
  <si>
    <t>5759-CMDH</t>
  </si>
  <si>
    <t>356-5244</t>
  </si>
  <si>
    <t>8023-HFEH</t>
  </si>
  <si>
    <t>341-1412</t>
  </si>
  <si>
    <t>8684-KRGJ</t>
  </si>
  <si>
    <t>387-7371</t>
  </si>
  <si>
    <t>0174-JXYJ</t>
  </si>
  <si>
    <t>392-2555</t>
  </si>
  <si>
    <t>6169-UEWN</t>
  </si>
  <si>
    <t>338-6550</t>
  </si>
  <si>
    <t>1794-BFUL</t>
  </si>
  <si>
    <t>403-1953</t>
  </si>
  <si>
    <t>5882-CRFL</t>
  </si>
  <si>
    <t>357-6039</t>
  </si>
  <si>
    <t>8332-FIIB</t>
  </si>
  <si>
    <t>359-2915</t>
  </si>
  <si>
    <t>4391-PFJT</t>
  </si>
  <si>
    <t>381-4562</t>
  </si>
  <si>
    <t>6019-GOBB</t>
  </si>
  <si>
    <t>330-6436</t>
  </si>
  <si>
    <t>4190-IHTR</t>
  </si>
  <si>
    <t>332-4289</t>
  </si>
  <si>
    <t>3512-RHBO</t>
  </si>
  <si>
    <t>386-3596</t>
  </si>
  <si>
    <t>4608-ZHQJ</t>
  </si>
  <si>
    <t>337-3740</t>
  </si>
  <si>
    <t>0321-DRWD</t>
  </si>
  <si>
    <t>394-2553</t>
  </si>
  <si>
    <t>6813-LUJE</t>
  </si>
  <si>
    <t>339-1330</t>
  </si>
  <si>
    <t>0935-CDJI</t>
  </si>
  <si>
    <t>384-9254</t>
  </si>
  <si>
    <t>4037-ICOU</t>
  </si>
  <si>
    <t>355-9475</t>
  </si>
  <si>
    <t>6378-XGUM</t>
  </si>
  <si>
    <t>334-1337</t>
  </si>
  <si>
    <t>5764-IPPW</t>
  </si>
  <si>
    <t>359-1441</t>
  </si>
  <si>
    <t>0439-HLGW</t>
  </si>
  <si>
    <t>374-1551</t>
  </si>
  <si>
    <t>8784-IEDI</t>
  </si>
  <si>
    <t>337-4749</t>
  </si>
  <si>
    <t>3116-WYGX</t>
  </si>
  <si>
    <t>364-9240</t>
  </si>
  <si>
    <t>0613-GNOH</t>
  </si>
  <si>
    <t>336-1462</t>
  </si>
  <si>
    <t>3636-CDAA</t>
  </si>
  <si>
    <t>412-7606</t>
  </si>
  <si>
    <t>4154-UJFU</t>
  </si>
  <si>
    <t>380-6342</t>
  </si>
  <si>
    <t>7347-XRJN</t>
  </si>
  <si>
    <t>341-5892</t>
  </si>
  <si>
    <t>3557-MTQA</t>
  </si>
  <si>
    <t>334-4678</t>
  </si>
  <si>
    <t>8951-EJQI</t>
  </si>
  <si>
    <t>379-2991</t>
  </si>
  <si>
    <t>5107-YTCO</t>
  </si>
  <si>
    <t>356-4832</t>
  </si>
  <si>
    <t>0939-DEVI</t>
  </si>
  <si>
    <t>413-4040</t>
  </si>
  <si>
    <t>5527-MMNM</t>
  </si>
  <si>
    <t>366-4444</t>
  </si>
  <si>
    <t>6818-KHQP</t>
  </si>
  <si>
    <t>413-7655</t>
  </si>
  <si>
    <t>1202-GKJN</t>
  </si>
  <si>
    <t>371-2316</t>
  </si>
  <si>
    <t>9186-XZYN</t>
  </si>
  <si>
    <t>420-3346</t>
  </si>
  <si>
    <t>1628-NBSX</t>
  </si>
  <si>
    <t>375-1721</t>
  </si>
  <si>
    <t>4480-RMFU</t>
  </si>
  <si>
    <t>331-8484</t>
  </si>
  <si>
    <t>9486-KGPC</t>
  </si>
  <si>
    <t>412-2520</t>
  </si>
  <si>
    <t>5544-HOKD</t>
  </si>
  <si>
    <t>386-9177</t>
  </si>
  <si>
    <t>6302-TFOE</t>
  </si>
  <si>
    <t>379-2508</t>
  </si>
  <si>
    <t>5375-RTAU</t>
  </si>
  <si>
    <t>391-7982</t>
  </si>
  <si>
    <t>5180-GYOJ</t>
  </si>
  <si>
    <t>379-9821</t>
  </si>
  <si>
    <t>0287-FCQK</t>
  </si>
  <si>
    <t>398-7414</t>
  </si>
  <si>
    <t>1951-VPUG</t>
  </si>
  <si>
    <t>338-8566</t>
  </si>
  <si>
    <t>6673-HRHK</t>
  </si>
  <si>
    <t>393-6840</t>
  </si>
  <si>
    <t>0351-PAJH</t>
  </si>
  <si>
    <t>372-7326</t>
  </si>
  <si>
    <t>4121-PDLR</t>
  </si>
  <si>
    <t>338-9873</t>
  </si>
  <si>
    <t>7371-DFQQ</t>
  </si>
  <si>
    <t>383-4322</t>
  </si>
  <si>
    <t>3178-FCEL</t>
  </si>
  <si>
    <t>401-7654</t>
  </si>
  <si>
    <t>1520-TJUR</t>
  </si>
  <si>
    <t>367-2056</t>
  </si>
  <si>
    <t>8578-KPVX</t>
  </si>
  <si>
    <t>363-6695</t>
  </si>
  <si>
    <t>7261-AYXP</t>
  </si>
  <si>
    <t>374-6217</t>
  </si>
  <si>
    <t>0249-QWNS</t>
  </si>
  <si>
    <t>337-9569</t>
  </si>
  <si>
    <t>6592-ZMLX</t>
  </si>
  <si>
    <t>380-4080</t>
  </si>
  <si>
    <t>5491-CURT</t>
  </si>
  <si>
    <t>378-3722</t>
  </si>
  <si>
    <t>5100-ZZZA</t>
  </si>
  <si>
    <t>353-9339</t>
  </si>
  <si>
    <t>4870-QMKR</t>
  </si>
  <si>
    <t>403-5575</t>
  </si>
  <si>
    <t>3479-GBWH</t>
  </si>
  <si>
    <t>331-5962</t>
  </si>
  <si>
    <t>5319-MIEK</t>
  </si>
  <si>
    <t>406-4560</t>
  </si>
  <si>
    <t>6594-BWGH</t>
  </si>
  <si>
    <t>331-7342</t>
  </si>
  <si>
    <t>8495-NAJQ</t>
  </si>
  <si>
    <t>398-6703</t>
  </si>
  <si>
    <t>8047-YEGB</t>
  </si>
  <si>
    <t>370-8379</t>
  </si>
  <si>
    <t>7145-YHOY</t>
  </si>
  <si>
    <t>375-8761</t>
  </si>
  <si>
    <t>4305-TQVT</t>
  </si>
  <si>
    <t>367-1398</t>
  </si>
  <si>
    <t>4003-ZMZN</t>
  </si>
  <si>
    <t>395-7857</t>
  </si>
  <si>
    <t>4079-AMLI</t>
  </si>
  <si>
    <t>386-3717</t>
  </si>
  <si>
    <t>6054-NLPM</t>
  </si>
  <si>
    <t>418-6752</t>
  </si>
  <si>
    <t>7990-RITU</t>
  </si>
  <si>
    <t>366-7331</t>
  </si>
  <si>
    <t>3653-UVGE</t>
  </si>
  <si>
    <t>377-6635</t>
  </si>
  <si>
    <t>8043-RYEU</t>
  </si>
  <si>
    <t>408-1513</t>
  </si>
  <si>
    <t>1425-WCND</t>
  </si>
  <si>
    <t>389-4278</t>
  </si>
  <si>
    <t>8653-APNS</t>
  </si>
  <si>
    <t>413-7743</t>
  </si>
  <si>
    <t>8711-WLQM</t>
  </si>
  <si>
    <t>372-2296</t>
  </si>
  <si>
    <t>4488-IZKB</t>
  </si>
  <si>
    <t>415-6110</t>
  </si>
  <si>
    <t>7894-OWVC</t>
  </si>
  <si>
    <t>340-9803</t>
  </si>
  <si>
    <t>3269-LBLE</t>
  </si>
  <si>
    <t>352-2175</t>
  </si>
  <si>
    <t>7656-VNYO</t>
  </si>
  <si>
    <t>346-6352</t>
  </si>
  <si>
    <t>0951-ZPCQ</t>
  </si>
  <si>
    <t>410-5713</t>
  </si>
  <si>
    <t>7435-BENB</t>
  </si>
  <si>
    <t>408-5916</t>
  </si>
  <si>
    <t>3655-RYAD</t>
  </si>
  <si>
    <t>370-5626</t>
  </si>
  <si>
    <t>5496-GMIO</t>
  </si>
  <si>
    <t>408-1331</t>
  </si>
  <si>
    <t>6543-OKUV</t>
  </si>
  <si>
    <t>419-9688</t>
  </si>
  <si>
    <t>9627-SHBR</t>
  </si>
  <si>
    <t>343-5219</t>
  </si>
  <si>
    <t>5276-ZSJF</t>
  </si>
  <si>
    <t>345-5639</t>
  </si>
  <si>
    <t>7339-GVNS</t>
  </si>
  <si>
    <t>336-3488</t>
  </si>
  <si>
    <t>7085-RZRD</t>
  </si>
  <si>
    <t>414-6426</t>
  </si>
  <si>
    <t>3490-UHAR</t>
  </si>
  <si>
    <t>335-5591</t>
  </si>
  <si>
    <t>0649-CTXP</t>
  </si>
  <si>
    <t>421-9144</t>
  </si>
  <si>
    <t>6046-ALXF</t>
  </si>
  <si>
    <t>344-3466</t>
  </si>
  <si>
    <t>2315-AMZV</t>
  </si>
  <si>
    <t>392-2722</t>
  </si>
  <si>
    <t>9815-BMPC</t>
  </si>
  <si>
    <t>349-7138</t>
  </si>
  <si>
    <t>7828-WTGC</t>
  </si>
  <si>
    <t>363-3295</t>
  </si>
  <si>
    <t>2556-TSKV</t>
  </si>
  <si>
    <t>407-9830</t>
  </si>
  <si>
    <t>2332-UKWD</t>
  </si>
  <si>
    <t>333-8822</t>
  </si>
  <si>
    <t>5929-KKBD</t>
  </si>
  <si>
    <t>419-6418</t>
  </si>
  <si>
    <t>0472-MVRK</t>
  </si>
  <si>
    <t>351-8955</t>
  </si>
  <si>
    <t>8846-TZFY</t>
  </si>
  <si>
    <t>336-6997</t>
  </si>
  <si>
    <t>7655-PAAU</t>
  </si>
  <si>
    <t>408-6266</t>
  </si>
  <si>
    <t>6586-IJLJ</t>
  </si>
  <si>
    <t>348-2916</t>
  </si>
  <si>
    <t>9445-DPWK</t>
  </si>
  <si>
    <t>336-2829</t>
  </si>
  <si>
    <t>2794-DAED</t>
  </si>
  <si>
    <t>403-8916</t>
  </si>
  <si>
    <t>7540-QEIP</t>
  </si>
  <si>
    <t>384-1135</t>
  </si>
  <si>
    <t>7538-CKNF</t>
  </si>
  <si>
    <t>390-2320</t>
  </si>
  <si>
    <t>1912-TROG</t>
  </si>
  <si>
    <t>393-9424</t>
  </si>
  <si>
    <t>7132-LQXT</t>
  </si>
  <si>
    <t>417-6330</t>
  </si>
  <si>
    <t>3059-LZAD</t>
  </si>
  <si>
    <t>380-6571</t>
  </si>
  <si>
    <t>4313-UJSU</t>
  </si>
  <si>
    <t>368-6488</t>
  </si>
  <si>
    <t>6176-UCTS</t>
  </si>
  <si>
    <t>328-1206</t>
  </si>
  <si>
    <t>7846-VOLB</t>
  </si>
  <si>
    <t>337-7167</t>
  </si>
  <si>
    <t>7844-LJAD</t>
  </si>
  <si>
    <t>372-8405</t>
  </si>
  <si>
    <t>9699-KQPW</t>
  </si>
  <si>
    <t>402-6744</t>
  </si>
  <si>
    <t>3216-XBZF</t>
  </si>
  <si>
    <t>347-8205</t>
  </si>
  <si>
    <t>5381-ELAT</t>
  </si>
  <si>
    <t>328-2982</t>
  </si>
  <si>
    <t>9931-UCUW</t>
  </si>
  <si>
    <t>384-8723</t>
  </si>
  <si>
    <t>6531-PNNV</t>
  </si>
  <si>
    <t>418-8450</t>
  </si>
  <si>
    <t>0661-GGYO</t>
  </si>
  <si>
    <t>385-7861</t>
  </si>
  <si>
    <t>2405-ETKO</t>
  </si>
  <si>
    <t>372-5262</t>
  </si>
  <si>
    <t>3922-LMUX</t>
  </si>
  <si>
    <t>411-3095</t>
  </si>
  <si>
    <t>0354-JEXK</t>
  </si>
  <si>
    <t>331-5919</t>
  </si>
  <si>
    <t>5498-TAQR</t>
  </si>
  <si>
    <t>330-4914</t>
  </si>
  <si>
    <t>0176-DQCE</t>
  </si>
  <si>
    <t>371-2500</t>
  </si>
  <si>
    <t>0838-JYXF</t>
  </si>
  <si>
    <t>335-3681</t>
  </si>
  <si>
    <t>5286-AOUA</t>
  </si>
  <si>
    <t>399-9239</t>
  </si>
  <si>
    <t>5796-IRTX</t>
  </si>
  <si>
    <t>376-4271</t>
  </si>
  <si>
    <t>6331-RYYB</t>
  </si>
  <si>
    <t>393-2524</t>
  </si>
  <si>
    <t>8638-LASD</t>
  </si>
  <si>
    <t>384-4385</t>
  </si>
  <si>
    <t>0362-PRFR</t>
  </si>
  <si>
    <t>394-8086</t>
  </si>
  <si>
    <t>9578-WCWE</t>
  </si>
  <si>
    <t>376-5201</t>
  </si>
  <si>
    <t>6865-QBEI</t>
  </si>
  <si>
    <t>356-2093</t>
  </si>
  <si>
    <t>7760-UIHQ</t>
  </si>
  <si>
    <t>353-2080</t>
  </si>
  <si>
    <t>2811-IPGY</t>
  </si>
  <si>
    <t>397-7500</t>
  </si>
  <si>
    <t>2659-LNEG</t>
  </si>
  <si>
    <t>406-7737</t>
  </si>
  <si>
    <t>4665-FOTL</t>
  </si>
  <si>
    <t>359-7788</t>
  </si>
  <si>
    <t>5554-UYCP</t>
  </si>
  <si>
    <t>414-2905</t>
  </si>
  <si>
    <t>3672-QCGV</t>
  </si>
  <si>
    <t>380-9849</t>
  </si>
  <si>
    <t>3581-KPFW</t>
  </si>
  <si>
    <t>387-6498</t>
  </si>
  <si>
    <t>4593-NSYD</t>
  </si>
  <si>
    <t>352-5815</t>
  </si>
  <si>
    <t>2950-LWNY</t>
  </si>
  <si>
    <t>366-2273</t>
  </si>
  <si>
    <t>0424-BWKW</t>
  </si>
  <si>
    <t>337-2442</t>
  </si>
  <si>
    <t>8386-GGLN</t>
  </si>
  <si>
    <t>404-1931</t>
  </si>
  <si>
    <t>6193-JFQP</t>
  </si>
  <si>
    <t>378-7299</t>
  </si>
  <si>
    <t>9400-JRTV</t>
  </si>
  <si>
    <t>330-5168</t>
  </si>
  <si>
    <t>8485-CMVJ</t>
  </si>
  <si>
    <t>334-3142</t>
  </si>
  <si>
    <t>7546-BIRY</t>
  </si>
  <si>
    <t>362-9983</t>
  </si>
  <si>
    <t>6025-SBJR</t>
  </si>
  <si>
    <t>414-2606</t>
  </si>
  <si>
    <t>2522-SCZO</t>
  </si>
  <si>
    <t>387-2604</t>
  </si>
  <si>
    <t>0749-SPGY</t>
  </si>
  <si>
    <t>409-4462</t>
  </si>
  <si>
    <t>3817-HJXV</t>
  </si>
  <si>
    <t>346-3445</t>
  </si>
  <si>
    <t>7552-RQBG</t>
  </si>
  <si>
    <t>368-9507</t>
  </si>
  <si>
    <t>3912-HVGY</t>
  </si>
  <si>
    <t>382-3966</t>
  </si>
  <si>
    <t>2363-FREF</t>
  </si>
  <si>
    <t>334-5844</t>
  </si>
  <si>
    <t>9147-AACV</t>
  </si>
  <si>
    <t>390-3565</t>
  </si>
  <si>
    <t>4627-XMGC</t>
  </si>
  <si>
    <t>417-4810</t>
  </si>
  <si>
    <t>0413-CVBC</t>
  </si>
  <si>
    <t>384-3389</t>
  </si>
  <si>
    <t>6090-VNSZ</t>
  </si>
  <si>
    <t>357-1700</t>
  </si>
  <si>
    <t>3779-VJYT</t>
  </si>
  <si>
    <t>368-7706</t>
  </si>
  <si>
    <t>7759-YMIA</t>
  </si>
  <si>
    <t>372-1493</t>
  </si>
  <si>
    <t>3244-RHRY</t>
  </si>
  <si>
    <t>387-6031</t>
  </si>
  <si>
    <t>4105-MJHW</t>
  </si>
  <si>
    <t>363-1719</t>
  </si>
  <si>
    <t>8823-DDCX</t>
  </si>
  <si>
    <t>402-6666</t>
  </si>
  <si>
    <t>7319-CHWZ</t>
  </si>
  <si>
    <t>408-9779</t>
  </si>
  <si>
    <t>9074-LPGO</t>
  </si>
  <si>
    <t>407-2441</t>
  </si>
  <si>
    <t>2699-PYPP</t>
  </si>
  <si>
    <t>384-5027</t>
  </si>
  <si>
    <t>9354-NKKN</t>
  </si>
  <si>
    <t>399-5426</t>
  </si>
  <si>
    <t>2251-CYWZ</t>
  </si>
  <si>
    <t>385-2564</t>
  </si>
  <si>
    <t>5177-DCFD</t>
  </si>
  <si>
    <t>337-8618</t>
  </si>
  <si>
    <t>0051-CPHP</t>
  </si>
  <si>
    <t>354-8491</t>
  </si>
  <si>
    <t>5989-PUQK</t>
  </si>
  <si>
    <t>394-6278</t>
  </si>
  <si>
    <t>7358-XAHS</t>
  </si>
  <si>
    <t>397-1659</t>
  </si>
  <si>
    <t>7876-VKWX</t>
  </si>
  <si>
    <t>379-3953</t>
  </si>
  <si>
    <t>8754-CRSN</t>
  </si>
  <si>
    <t>418-6512</t>
  </si>
  <si>
    <t>8205-RNZM</t>
  </si>
  <si>
    <t>392-5296</t>
  </si>
  <si>
    <t>5122-CEHP</t>
  </si>
  <si>
    <t>372-7990</t>
  </si>
  <si>
    <t>5800-AHUY</t>
  </si>
  <si>
    <t>390-4003</t>
  </si>
  <si>
    <t>8309-WNEW</t>
  </si>
  <si>
    <t>418-2402</t>
  </si>
  <si>
    <t>1415-TQRU</t>
  </si>
  <si>
    <t>384-3299</t>
  </si>
  <si>
    <t>5284-ENJV</t>
  </si>
  <si>
    <t>378-9090</t>
  </si>
  <si>
    <t>0598-UJPL</t>
  </si>
  <si>
    <t>379-4583</t>
  </si>
  <si>
    <t>7761-BOVG</t>
  </si>
  <si>
    <t>411-5078</t>
  </si>
  <si>
    <t>2179-NPFY</t>
  </si>
  <si>
    <t>341-9274</t>
  </si>
  <si>
    <t>7870-AMEI</t>
  </si>
  <si>
    <t>353-7461</t>
  </si>
  <si>
    <t>3893-ZEVG</t>
  </si>
  <si>
    <t>371-7366</t>
  </si>
  <si>
    <t>1567-AXTO</t>
  </si>
  <si>
    <t>407-7507</t>
  </si>
  <si>
    <t>3027-IVSI</t>
  </si>
  <si>
    <t>405-8075</t>
  </si>
  <si>
    <t>6821-NMTF</t>
  </si>
  <si>
    <t>390-9698</t>
  </si>
  <si>
    <t>8613-VAMW</t>
  </si>
  <si>
    <t>403-4917</t>
  </si>
  <si>
    <t>3398-ULZD</t>
  </si>
  <si>
    <t>391-6709</t>
  </si>
  <si>
    <t>6602-JQYY</t>
  </si>
  <si>
    <t>395-6369</t>
  </si>
  <si>
    <t>1404-GOCD</t>
  </si>
  <si>
    <t>338-4472</t>
  </si>
  <si>
    <t>4445-PKRQ</t>
  </si>
  <si>
    <t>349-2157</t>
  </si>
  <si>
    <t>2652-FMNI</t>
  </si>
  <si>
    <t>385-2683</t>
  </si>
  <si>
    <t>0964-UIHD</t>
  </si>
  <si>
    <t>345-8350</t>
  </si>
  <si>
    <t>1868-GJWK</t>
  </si>
  <si>
    <t>334-4506</t>
  </si>
  <si>
    <t>3980-MAPM</t>
  </si>
  <si>
    <t>395-6149</t>
  </si>
  <si>
    <t>9135-TDKH</t>
  </si>
  <si>
    <t>334-4438</t>
  </si>
  <si>
    <t>6247-SLKX</t>
  </si>
  <si>
    <t>384-7459</t>
  </si>
  <si>
    <t>6793-APLK</t>
  </si>
  <si>
    <t>365-2008</t>
  </si>
  <si>
    <t>2931-SHYA</t>
  </si>
  <si>
    <t>393-3635</t>
  </si>
  <si>
    <t>4519-GZTR</t>
  </si>
  <si>
    <t>381-2376</t>
  </si>
  <si>
    <t>9135-ZXKZ</t>
  </si>
  <si>
    <t>415-5008</t>
  </si>
  <si>
    <t>6001-MYAZ</t>
  </si>
  <si>
    <t>401-4007</t>
  </si>
  <si>
    <t>4774-GPHE</t>
  </si>
  <si>
    <t>338-7709</t>
  </si>
  <si>
    <t>8414-GQTM</t>
  </si>
  <si>
    <t>345-3734</t>
  </si>
  <si>
    <t>1532-IWIK</t>
  </si>
  <si>
    <t>341-9396</t>
  </si>
  <si>
    <t>5267-AUQZ</t>
  </si>
  <si>
    <t>408-6302</t>
  </si>
  <si>
    <t>5667-MTUB</t>
  </si>
  <si>
    <t>348-7193</t>
  </si>
  <si>
    <t>6615-HAAN</t>
  </si>
  <si>
    <t>375-6911</t>
  </si>
  <si>
    <t>7532-BIHP</t>
  </si>
  <si>
    <t>358-3604</t>
  </si>
  <si>
    <t>6277-GUOD</t>
  </si>
  <si>
    <t>339-7485</t>
  </si>
  <si>
    <t>4689-BAZS</t>
  </si>
  <si>
    <t>368-3078</t>
  </si>
  <si>
    <t>4647-VDIW</t>
  </si>
  <si>
    <t>418-7055</t>
  </si>
  <si>
    <t>8997-ROVT</t>
  </si>
  <si>
    <t>386-9981</t>
  </si>
  <si>
    <t>1467-WBXC</t>
  </si>
  <si>
    <t>335-3110</t>
  </si>
  <si>
    <t>0409-NCHG</t>
  </si>
  <si>
    <t>400-7809</t>
  </si>
  <si>
    <t>9571-ODTJ</t>
  </si>
  <si>
    <t>404-3106</t>
  </si>
  <si>
    <t>3322-CGMZ</t>
  </si>
  <si>
    <t>333-2337</t>
  </si>
  <si>
    <t>6634-XHVG</t>
  </si>
  <si>
    <t>353-6482</t>
  </si>
  <si>
    <t>4796-XABB</t>
  </si>
  <si>
    <t>380-6722</t>
  </si>
  <si>
    <t>0610-WHAT</t>
  </si>
  <si>
    <t>348-8022</t>
  </si>
  <si>
    <t>3177-ODRK</t>
  </si>
  <si>
    <t>388-4459</t>
  </si>
  <si>
    <t>5867-CALM</t>
  </si>
  <si>
    <t>358-3114</t>
  </si>
  <si>
    <t>2472-IVOM</t>
  </si>
  <si>
    <t>343-9654</t>
  </si>
  <si>
    <t>8929-EUMV</t>
  </si>
  <si>
    <t>401-9909</t>
  </si>
  <si>
    <t>9759-ZYHB</t>
  </si>
  <si>
    <t>404-9978</t>
  </si>
  <si>
    <t>0969-ATLO</t>
  </si>
  <si>
    <t>406-7726</t>
  </si>
  <si>
    <t>4952-ZPCW</t>
  </si>
  <si>
    <t>413-1789</t>
  </si>
  <si>
    <t>9826-LQJS</t>
  </si>
  <si>
    <t>414-1246</t>
  </si>
  <si>
    <t>2174-FPET</t>
  </si>
  <si>
    <t>363-1208</t>
  </si>
  <si>
    <t>4934-FTJV</t>
  </si>
  <si>
    <t>361-4137</t>
  </si>
  <si>
    <t>6965-RSIK</t>
  </si>
  <si>
    <t>374-8187</t>
  </si>
  <si>
    <t>3566-WZKY</t>
  </si>
  <si>
    <t>355-3801</t>
  </si>
  <si>
    <t>8126-VLCH</t>
  </si>
  <si>
    <t>363-1366</t>
  </si>
  <si>
    <t>3323-OJBR</t>
  </si>
  <si>
    <t>358-5274</t>
  </si>
  <si>
    <t>4016-FTVE</t>
  </si>
  <si>
    <t>376-9607</t>
  </si>
  <si>
    <t>7770-WEOX</t>
  </si>
  <si>
    <t>421-8537</t>
  </si>
  <si>
    <t>3311-JUMJ</t>
  </si>
  <si>
    <t>351-5576</t>
  </si>
  <si>
    <t>0399-BYLE</t>
  </si>
  <si>
    <t>407-7258</t>
  </si>
  <si>
    <t>9630-SPHV</t>
  </si>
  <si>
    <t>405-4420</t>
  </si>
  <si>
    <t>5078-GNYY</t>
  </si>
  <si>
    <t>340-2855</t>
  </si>
  <si>
    <t>8685-PJVD</t>
  </si>
  <si>
    <t>355-6826</t>
  </si>
  <si>
    <t>2191-YERQ</t>
  </si>
  <si>
    <t>402-3886</t>
  </si>
  <si>
    <t>9741-RQWA</t>
  </si>
  <si>
    <t>336-5900</t>
  </si>
  <si>
    <t>0832-PWCD</t>
  </si>
  <si>
    <t>339-7684</t>
  </si>
  <si>
    <t>3855-PVAX</t>
  </si>
  <si>
    <t>360-7246</t>
  </si>
  <si>
    <t>2427-ILMH</t>
  </si>
  <si>
    <t>335-6508</t>
  </si>
  <si>
    <t>9941-PJCK</t>
  </si>
  <si>
    <t>348-6720</t>
  </si>
  <si>
    <t>7010-IUAL</t>
  </si>
  <si>
    <t>406-6400</t>
  </si>
  <si>
    <t>5764-RMWM</t>
  </si>
  <si>
    <t>390-7370</t>
  </si>
  <si>
    <t>2179-MOEE</t>
  </si>
  <si>
    <t>390-5055</t>
  </si>
  <si>
    <t>2443-NCLX</t>
  </si>
  <si>
    <t>405-7542</t>
  </si>
  <si>
    <t>8675-YBCU</t>
  </si>
  <si>
    <t>343-3227</t>
  </si>
  <si>
    <t>8596-UHPD</t>
  </si>
  <si>
    <t>336-6907</t>
  </si>
  <si>
    <t>8016-WBZB</t>
  </si>
  <si>
    <t>331-1391</t>
  </si>
  <si>
    <t>0335-RDWA</t>
  </si>
  <si>
    <t>410-2518</t>
  </si>
  <si>
    <t>7927-JOUI</t>
  </si>
  <si>
    <t>408-1486</t>
  </si>
  <si>
    <t>3461-YZLC</t>
  </si>
  <si>
    <t>396-1648</t>
  </si>
  <si>
    <t>7146-UFCK</t>
  </si>
  <si>
    <t>398-2628</t>
  </si>
  <si>
    <t>6592-BUMQ</t>
  </si>
  <si>
    <t>391-8554</t>
  </si>
  <si>
    <t>2000-TMWO</t>
  </si>
  <si>
    <t>395-1693</t>
  </si>
  <si>
    <t>0431-MSDF</t>
  </si>
  <si>
    <t>393-3194</t>
  </si>
  <si>
    <t>9808-BJGM</t>
  </si>
  <si>
    <t>411-4781</t>
  </si>
  <si>
    <t>4044-PAOF</t>
  </si>
  <si>
    <t>348-6853</t>
  </si>
  <si>
    <t>8477-QNWU</t>
  </si>
  <si>
    <t>330-8142</t>
  </si>
  <si>
    <t>1113-TJTT</t>
  </si>
  <si>
    <t>361-1404</t>
  </si>
  <si>
    <t>4071-GCHK</t>
  </si>
  <si>
    <t>375-9671</t>
  </si>
  <si>
    <t>8098-LPQH</t>
  </si>
  <si>
    <t>408-3606</t>
  </si>
  <si>
    <t>0485-KOAV</t>
  </si>
  <si>
    <t>333-3595</t>
  </si>
  <si>
    <t>0559-FGIX</t>
  </si>
  <si>
    <t>379-7009</t>
  </si>
  <si>
    <t>1145-JVZV</t>
  </si>
  <si>
    <t>411-4940</t>
  </si>
  <si>
    <t>6676-VJRE</t>
  </si>
  <si>
    <t>408-6725</t>
  </si>
  <si>
    <t>6739-RZND</t>
  </si>
  <si>
    <t>399-8859</t>
  </si>
  <si>
    <t>7827-RJKC</t>
  </si>
  <si>
    <t>377-4518</t>
  </si>
  <si>
    <t>8273-MSZT</t>
  </si>
  <si>
    <t>341-1594</t>
  </si>
  <si>
    <t>0125-CXRT</t>
  </si>
  <si>
    <t>332-9118</t>
  </si>
  <si>
    <t>2950-ZPUD</t>
  </si>
  <si>
    <t>386-1418</t>
  </si>
  <si>
    <t>5485-RHLA</t>
  </si>
  <si>
    <t>393-3535</t>
  </si>
  <si>
    <t>2665-DBMI</t>
  </si>
  <si>
    <t>402-2482</t>
  </si>
  <si>
    <t>6696-TRAG</t>
  </si>
  <si>
    <t>408-4865</t>
  </si>
  <si>
    <t>6794-ZDAN</t>
  </si>
  <si>
    <t>356-1358</t>
  </si>
  <si>
    <t>9531-CRLJ</t>
  </si>
  <si>
    <t>360-7839</t>
  </si>
  <si>
    <t>4813-AGUS</t>
  </si>
  <si>
    <t>348-5038</t>
  </si>
  <si>
    <t>7748-ZYUE</t>
  </si>
  <si>
    <t>365-4728</t>
  </si>
  <si>
    <t>3591-OWQP</t>
  </si>
  <si>
    <t>397-9184</t>
  </si>
  <si>
    <t>4266-WJDZ</t>
  </si>
  <si>
    <t>382-6827</t>
  </si>
  <si>
    <t>9362-KCLM</t>
  </si>
  <si>
    <t>333-9511</t>
  </si>
  <si>
    <t>8830-VTES</t>
  </si>
  <si>
    <t>331-2144</t>
  </si>
  <si>
    <t>0885-HFED</t>
  </si>
  <si>
    <t>345-7014</t>
  </si>
  <si>
    <t>9298-IVVF</t>
  </si>
  <si>
    <t>373-8920</t>
  </si>
  <si>
    <t>4978-QAGZ</t>
  </si>
  <si>
    <t>373-8908</t>
  </si>
  <si>
    <t>7763-ZMML</t>
  </si>
  <si>
    <t>369-7017</t>
  </si>
  <si>
    <t>9985-KBVP</t>
  </si>
  <si>
    <t>420-8435</t>
  </si>
  <si>
    <t>6212-NITX</t>
  </si>
  <si>
    <t>395-2579</t>
  </si>
  <si>
    <t>6172-SZVQ</t>
  </si>
  <si>
    <t>394-7710</t>
  </si>
  <si>
    <t>9230-VDSG</t>
  </si>
  <si>
    <t>340-1876</t>
  </si>
  <si>
    <t>0257-HLPO</t>
  </si>
  <si>
    <t>407-2259</t>
  </si>
  <si>
    <t>3931-UWXF</t>
  </si>
  <si>
    <t>379-1720</t>
  </si>
  <si>
    <t>4451-MSWO</t>
  </si>
  <si>
    <t>368-3117</t>
  </si>
  <si>
    <t>6826-QYHY</t>
  </si>
  <si>
    <t>352-5000</t>
  </si>
  <si>
    <t>7786-BGST</t>
  </si>
  <si>
    <t>405-7676</t>
  </si>
  <si>
    <t>2018-IMMN</t>
  </si>
  <si>
    <t>369-7049</t>
  </si>
  <si>
    <t>4529-SZSD</t>
  </si>
  <si>
    <t>362-3660</t>
  </si>
  <si>
    <t>6035-AFOJ</t>
  </si>
  <si>
    <t>395-8330</t>
  </si>
  <si>
    <t>5249-YABY</t>
  </si>
  <si>
    <t>373-8895</t>
  </si>
  <si>
    <t>7488-PVPJ</t>
  </si>
  <si>
    <t>386-4581</t>
  </si>
  <si>
    <t>3216-NWMX</t>
  </si>
  <si>
    <t>354-8191</t>
  </si>
  <si>
    <t>4646-NGEL</t>
  </si>
  <si>
    <t>359-7562</t>
  </si>
  <si>
    <t>0412-YPJZ</t>
  </si>
  <si>
    <t>359-4336</t>
  </si>
  <si>
    <t>0937-OVGK</t>
  </si>
  <si>
    <t>334-6519</t>
  </si>
  <si>
    <t>5972-RVMH</t>
  </si>
  <si>
    <t>352-9130</t>
  </si>
  <si>
    <t>9345-ODZG</t>
  </si>
  <si>
    <t>360-8919</t>
  </si>
  <si>
    <t>7257-FOOI</t>
  </si>
  <si>
    <t>381-2498</t>
  </si>
  <si>
    <t>8041-CRYZ</t>
  </si>
  <si>
    <t>357-5696</t>
  </si>
  <si>
    <t>4958-GKHI</t>
  </si>
  <si>
    <t>405-5403</t>
  </si>
  <si>
    <t>0531-YTUI</t>
  </si>
  <si>
    <t>396-7091</t>
  </si>
  <si>
    <t>2829-FQVC</t>
  </si>
  <si>
    <t>398-3004</t>
  </si>
  <si>
    <t>1149-CYZO</t>
  </si>
  <si>
    <t>400-4020</t>
  </si>
  <si>
    <t>1951-MIVV</t>
  </si>
  <si>
    <t>332-6633</t>
  </si>
  <si>
    <t>0083-AUNQ</t>
  </si>
  <si>
    <t>412-9190</t>
  </si>
  <si>
    <t>0323-STHP</t>
  </si>
  <si>
    <t>368-9007</t>
  </si>
  <si>
    <t>0141-HSXP</t>
  </si>
  <si>
    <t>384-5632</t>
  </si>
  <si>
    <t>3613-SOGD</t>
  </si>
  <si>
    <t>343-9645</t>
  </si>
  <si>
    <t>0382-BYDZ</t>
  </si>
  <si>
    <t>384-7873</t>
  </si>
  <si>
    <t>4111-SHSH</t>
  </si>
  <si>
    <t>396-2187</t>
  </si>
  <si>
    <t>5851-UYMJ</t>
  </si>
  <si>
    <t>383-5109</t>
  </si>
  <si>
    <t>4580-AZMZ</t>
  </si>
  <si>
    <t>377-7843</t>
  </si>
  <si>
    <t>3045-ZUBC</t>
  </si>
  <si>
    <t>371-1727</t>
  </si>
  <si>
    <t>9574-QFYY</t>
  </si>
  <si>
    <t>369-8871</t>
  </si>
  <si>
    <t>8165-NTWA</t>
  </si>
  <si>
    <t>335-9726</t>
  </si>
  <si>
    <t>2416-RVPE</t>
  </si>
  <si>
    <t>357-3709</t>
  </si>
  <si>
    <t>8076-CNIR</t>
  </si>
  <si>
    <t>366-9211</t>
  </si>
  <si>
    <t>4844-FCSB</t>
  </si>
  <si>
    <t>384-9033</t>
  </si>
  <si>
    <t>3537-ZULC</t>
  </si>
  <si>
    <t>404-7518</t>
  </si>
  <si>
    <t>9465-KYXE</t>
  </si>
  <si>
    <t>353-1954</t>
  </si>
  <si>
    <t>7515-TOHI</t>
  </si>
  <si>
    <t>412-3898</t>
  </si>
  <si>
    <t>9479-LZNE</t>
  </si>
  <si>
    <t>337-1151</t>
  </si>
  <si>
    <t>3828-QDWL</t>
  </si>
  <si>
    <t>374-4664</t>
  </si>
  <si>
    <t>1435-PKWS</t>
  </si>
  <si>
    <t>396-9656</t>
  </si>
  <si>
    <t>4433-EHPQ</t>
  </si>
  <si>
    <t>377-5043</t>
  </si>
  <si>
    <t>2583-KFUG</t>
  </si>
  <si>
    <t>375-2184</t>
  </si>
  <si>
    <t>2022-VXWE</t>
  </si>
  <si>
    <t>367-6005</t>
  </si>
  <si>
    <t>8773-OAYK</t>
  </si>
  <si>
    <t>414-4741</t>
  </si>
  <si>
    <t>6470-AMDU</t>
  </si>
  <si>
    <t>371-8452</t>
  </si>
  <si>
    <t>2850-CLVV</t>
  </si>
  <si>
    <t>392-6239</t>
  </si>
  <si>
    <t>8956-VAKU</t>
  </si>
  <si>
    <t>410-5250</t>
  </si>
  <si>
    <t>6636-ADIT</t>
  </si>
  <si>
    <t>336-1574</t>
  </si>
  <si>
    <t>1891-DDGX</t>
  </si>
  <si>
    <t>400-8952</t>
  </si>
  <si>
    <t>7855-FTPN</t>
  </si>
  <si>
    <t>394-3048</t>
  </si>
  <si>
    <t>8290-GKLJ</t>
  </si>
  <si>
    <t>352-6282</t>
  </si>
  <si>
    <t>9139-KFFL</t>
  </si>
  <si>
    <t>396-2945</t>
  </si>
  <si>
    <t>7775-YLHX</t>
  </si>
  <si>
    <t>412-3527</t>
  </si>
  <si>
    <t>3078-XLNP</t>
  </si>
  <si>
    <t>363-8755</t>
  </si>
  <si>
    <t>6382-BXBK</t>
  </si>
  <si>
    <t>388-8891</t>
  </si>
  <si>
    <t>2256-BLZZ</t>
  </si>
  <si>
    <t>360-1776</t>
  </si>
  <si>
    <t>6132-FCLD</t>
  </si>
  <si>
    <t>411-3578</t>
  </si>
  <si>
    <t>0976-BXVF</t>
  </si>
  <si>
    <t>350-1532</t>
  </si>
  <si>
    <t>5128-DCDW</t>
  </si>
  <si>
    <t>407-9290</t>
  </si>
  <si>
    <t>6896-ROVB</t>
  </si>
  <si>
    <t>358-6672</t>
  </si>
  <si>
    <t>6100-RWDE</t>
  </si>
  <si>
    <t>336-7357</t>
  </si>
  <si>
    <t>4201-UXYR</t>
  </si>
  <si>
    <t>394-6668</t>
  </si>
  <si>
    <t>7394-TDLQ</t>
  </si>
  <si>
    <t>355-1735</t>
  </si>
  <si>
    <t>6289-MEER</t>
  </si>
  <si>
    <t>340-4972</t>
  </si>
  <si>
    <t>6068-CARH</t>
  </si>
  <si>
    <t>417-4826</t>
  </si>
  <si>
    <t>2697-AQQV</t>
  </si>
  <si>
    <t>417-6683</t>
  </si>
  <si>
    <t>5698-NIUV</t>
  </si>
  <si>
    <t>364-9425</t>
  </si>
  <si>
    <t>2570-DEXX</t>
  </si>
  <si>
    <t>420-5652</t>
  </si>
  <si>
    <t>1706-WHKP</t>
  </si>
  <si>
    <t>334-5634</t>
  </si>
  <si>
    <t>1095-BAWV</t>
  </si>
  <si>
    <t>403-4200</t>
  </si>
  <si>
    <t>9699-YBLS</t>
  </si>
  <si>
    <t>369-2899</t>
  </si>
  <si>
    <t>1854-BLUI</t>
  </si>
  <si>
    <t>388-8722</t>
  </si>
  <si>
    <t>4966-YSKZ</t>
  </si>
  <si>
    <t>334-5223</t>
  </si>
  <si>
    <t>5203-LPYA</t>
  </si>
  <si>
    <t>340-8323</t>
  </si>
  <si>
    <t>0258-BKVP</t>
  </si>
  <si>
    <t>337-6851</t>
  </si>
  <si>
    <t>9382-SFTS</t>
  </si>
  <si>
    <t>358-7914</t>
  </si>
  <si>
    <t>5912-RMRJ</t>
  </si>
  <si>
    <t>386-8536</t>
  </si>
  <si>
    <t>6618-GWHQ</t>
  </si>
  <si>
    <t>398-4814</t>
  </si>
  <si>
    <t>5022-KDWI</t>
  </si>
  <si>
    <t>390-9986</t>
  </si>
  <si>
    <t>1447-DWUK</t>
  </si>
  <si>
    <t>352-5542</t>
  </si>
  <si>
    <t>1766-JZAP</t>
  </si>
  <si>
    <t>394-9825</t>
  </si>
  <si>
    <t>7437-EEMF</t>
  </si>
  <si>
    <t>387-2698</t>
  </si>
  <si>
    <t>9549-UBVU</t>
  </si>
  <si>
    <t>417-1360</t>
  </si>
  <si>
    <t>2899-HEKO</t>
  </si>
  <si>
    <t>408-4836</t>
  </si>
  <si>
    <t>4149-VRAB</t>
  </si>
  <si>
    <t>387-4504</t>
  </si>
  <si>
    <t>3717-TQQA</t>
  </si>
  <si>
    <t>369-7903</t>
  </si>
  <si>
    <t>2589-ORTA</t>
  </si>
  <si>
    <t>399-6852</t>
  </si>
  <si>
    <t>8791-MBWW</t>
  </si>
  <si>
    <t>349-4070</t>
  </si>
  <si>
    <t>3361-NLJD</t>
  </si>
  <si>
    <t>394-6505</t>
  </si>
  <si>
    <t>3687-IHVM</t>
  </si>
  <si>
    <t>419-3612</t>
  </si>
  <si>
    <t>9286-VQEA</t>
  </si>
  <si>
    <t>356-1952</t>
  </si>
  <si>
    <t>4553-VUEV</t>
  </si>
  <si>
    <t>416-7866</t>
  </si>
  <si>
    <t>1144-XNOE</t>
  </si>
  <si>
    <t>398-1759</t>
  </si>
  <si>
    <t>9172-WIPR</t>
  </si>
  <si>
    <t>412-7278</t>
  </si>
  <si>
    <t>3874-YKTE</t>
  </si>
  <si>
    <t>386-5684</t>
  </si>
  <si>
    <t>9733-PCGY</t>
  </si>
  <si>
    <t>334-4354</t>
  </si>
  <si>
    <t>6640-EDBQ</t>
  </si>
  <si>
    <t>330-3429</t>
  </si>
  <si>
    <t>4333-QGSX</t>
  </si>
  <si>
    <t>353-5557</t>
  </si>
  <si>
    <t>1128-YZJX</t>
  </si>
  <si>
    <t>411-5334</t>
  </si>
  <si>
    <t>3868-UINY</t>
  </si>
  <si>
    <t>374-7285</t>
  </si>
  <si>
    <t>8479-CFJA</t>
  </si>
  <si>
    <t>357-7875</t>
  </si>
  <si>
    <t>0138-KFWF</t>
  </si>
  <si>
    <t>345-9598</t>
  </si>
  <si>
    <t>2821-GFNX</t>
  </si>
  <si>
    <t>353-3203</t>
  </si>
  <si>
    <t>1963-LYSY</t>
  </si>
  <si>
    <t>330-7486</t>
  </si>
  <si>
    <t>1400-MHPG</t>
  </si>
  <si>
    <t>397-6425</t>
  </si>
  <si>
    <t>5242-PWRI</t>
  </si>
  <si>
    <t>406-5023</t>
  </si>
  <si>
    <t>4418-OHSR</t>
  </si>
  <si>
    <t>368-2458</t>
  </si>
  <si>
    <t>2996-GGQA</t>
  </si>
  <si>
    <t>412-8811</t>
  </si>
  <si>
    <t>7149-LHRK</t>
  </si>
  <si>
    <t>413-3990</t>
  </si>
  <si>
    <t>8451-XHGL</t>
  </si>
  <si>
    <t>394-4512</t>
  </si>
  <si>
    <t>3791-FJQR</t>
  </si>
  <si>
    <t>400-8538</t>
  </si>
  <si>
    <t>5859-GNBY</t>
  </si>
  <si>
    <t>390-1552</t>
  </si>
  <si>
    <t>8369-BGQL</t>
  </si>
  <si>
    <t>389-4695</t>
  </si>
  <si>
    <t>0063-TQGW</t>
  </si>
  <si>
    <t>405-2831</t>
  </si>
  <si>
    <t>4908-VKCZ</t>
  </si>
  <si>
    <t>416-4351</t>
  </si>
  <si>
    <t>3540-LTKZ</t>
  </si>
  <si>
    <t>391-8369</t>
  </si>
  <si>
    <t>0323-BUFB</t>
  </si>
  <si>
    <t>347-1814</t>
  </si>
  <si>
    <t>3694-OYEL</t>
  </si>
  <si>
    <t>407-5056</t>
  </si>
  <si>
    <t>8064-OIAJ</t>
  </si>
  <si>
    <t>367-8924</t>
  </si>
  <si>
    <t>4382-ODVU</t>
  </si>
  <si>
    <t>419-5171</t>
  </si>
  <si>
    <t>1980-DXMB</t>
  </si>
  <si>
    <t>396-7687</t>
  </si>
  <si>
    <t>5827-MQNI</t>
  </si>
  <si>
    <t>413-2194</t>
  </si>
  <si>
    <t>2004-JBFM</t>
  </si>
  <si>
    <t>355-2634</t>
  </si>
  <si>
    <t>8345-DRKP</t>
  </si>
  <si>
    <t>422-5350</t>
  </si>
  <si>
    <t>0328-HHVT</t>
  </si>
  <si>
    <t>329-2388</t>
  </si>
  <si>
    <t>6041-TPOJ</t>
  </si>
  <si>
    <t>381-5273</t>
  </si>
  <si>
    <t>4171-SILG</t>
  </si>
  <si>
    <t>421-6694</t>
  </si>
  <si>
    <t>9775-JVWG</t>
  </si>
  <si>
    <t>381-4029</t>
  </si>
  <si>
    <t>5948-ZTFY</t>
  </si>
  <si>
    <t>416-6594</t>
  </si>
  <si>
    <t>9925-BAHT</t>
  </si>
  <si>
    <t>388-6026</t>
  </si>
  <si>
    <t>4419-PXBY</t>
  </si>
  <si>
    <t>386-7118</t>
  </si>
  <si>
    <t>1368-FHUI</t>
  </si>
  <si>
    <t>329-9067</t>
  </si>
  <si>
    <t>2939-IBUO</t>
  </si>
  <si>
    <t>332-1502</t>
  </si>
  <si>
    <t>0200-SLDQ</t>
  </si>
  <si>
    <t>342-8320</t>
  </si>
  <si>
    <t>6934-VNOS</t>
  </si>
  <si>
    <t>411-5748</t>
  </si>
  <si>
    <t>1703-WYYX</t>
  </si>
  <si>
    <t>400-1280</t>
  </si>
  <si>
    <t>2602-FXTD</t>
  </si>
  <si>
    <t>360-5794</t>
  </si>
  <si>
    <t>3189-LNYV</t>
  </si>
  <si>
    <t>327-9289</t>
  </si>
  <si>
    <t>2912-DVNF</t>
  </si>
  <si>
    <t>351-2589</t>
  </si>
  <si>
    <t>2340-GDGK</t>
  </si>
  <si>
    <t>337-9303</t>
  </si>
  <si>
    <t>0198-KRMA</t>
  </si>
  <si>
    <t>377-5258</t>
  </si>
  <si>
    <t>6433-MFDI</t>
  </si>
  <si>
    <t>422-8344</t>
  </si>
  <si>
    <t>7946-UCFO</t>
  </si>
  <si>
    <t>411-2958</t>
  </si>
  <si>
    <t>8129-AXDZ</t>
  </si>
  <si>
    <t>385-7148</t>
  </si>
  <si>
    <t>8613-QCML</t>
  </si>
  <si>
    <t>419-2767</t>
  </si>
  <si>
    <t>8011-HJKN</t>
  </si>
  <si>
    <t>375-1746</t>
  </si>
  <si>
    <t>8251-EPLQ</t>
  </si>
  <si>
    <t>362-7870</t>
  </si>
  <si>
    <t>4682-SBUA</t>
  </si>
  <si>
    <t>410-3725</t>
  </si>
  <si>
    <t>4643-IYVV</t>
  </si>
  <si>
    <t>387-1535</t>
  </si>
  <si>
    <t>2989-PXMQ</t>
  </si>
  <si>
    <t>341-6743</t>
  </si>
  <si>
    <t>2899-ZYVI</t>
  </si>
  <si>
    <t>336-8343</t>
  </si>
  <si>
    <t>1802-OYPZ</t>
  </si>
  <si>
    <t>368-5758</t>
  </si>
  <si>
    <t>2072-ZMOC</t>
  </si>
  <si>
    <t>346-8362</t>
  </si>
  <si>
    <t>8084-AAKT</t>
  </si>
  <si>
    <t>345-9690</t>
  </si>
  <si>
    <t>5010-HQIA</t>
  </si>
  <si>
    <t>367-3439</t>
  </si>
  <si>
    <t>4822-WIJZ</t>
  </si>
  <si>
    <t>367-1681</t>
  </si>
  <si>
    <t>9302-TQFT</t>
  </si>
  <si>
    <t>420-9973</t>
  </si>
  <si>
    <t>8889-UNCC</t>
  </si>
  <si>
    <t>351-4025</t>
  </si>
  <si>
    <t>7849-VCMM</t>
  </si>
  <si>
    <t>384-7216</t>
  </si>
  <si>
    <t>1207-UINO</t>
  </si>
  <si>
    <t>347-5063</t>
  </si>
  <si>
    <t>4973-QERT</t>
  </si>
  <si>
    <t>345-8433</t>
  </si>
  <si>
    <t>0802-KSMH</t>
  </si>
  <si>
    <t>343-3296</t>
  </si>
  <si>
    <t>8435-OEBH</t>
  </si>
  <si>
    <t>366-2536</t>
  </si>
  <si>
    <t>2249-BCVL</t>
  </si>
  <si>
    <t>355-2293</t>
  </si>
  <si>
    <t>8729-SAPQ</t>
  </si>
  <si>
    <t>350-9318</t>
  </si>
  <si>
    <t>0343-ZTCA</t>
  </si>
  <si>
    <t>418-5300</t>
  </si>
  <si>
    <t>1617-SRGC</t>
  </si>
  <si>
    <t>395-2626</t>
  </si>
  <si>
    <t>7841-ZHUB</t>
  </si>
  <si>
    <t>363-4967</t>
  </si>
  <si>
    <t>4692-HHGA</t>
  </si>
  <si>
    <t>400-5389</t>
  </si>
  <si>
    <t>6889-IUOP</t>
  </si>
  <si>
    <t>416-9162</t>
  </si>
  <si>
    <t>7489-ZSEV</t>
  </si>
  <si>
    <t>414-6541</t>
  </si>
  <si>
    <t>7647-HQMB</t>
  </si>
  <si>
    <t>392-6647</t>
  </si>
  <si>
    <t>2747-WLMI</t>
  </si>
  <si>
    <t>338-9171</t>
  </si>
  <si>
    <t>0907-JZAS</t>
  </si>
  <si>
    <t>416-5660</t>
  </si>
  <si>
    <t>9438-OWWG</t>
  </si>
  <si>
    <t>370-3032</t>
  </si>
  <si>
    <t>8366-YBND</t>
  </si>
  <si>
    <t>414-4037</t>
  </si>
  <si>
    <t>4413-UZTZ</t>
  </si>
  <si>
    <t>362-2353</t>
  </si>
  <si>
    <t>2516-ULXH</t>
  </si>
  <si>
    <t>329-5114</t>
  </si>
  <si>
    <t>1339-UVPB</t>
  </si>
  <si>
    <t>375-3668</t>
  </si>
  <si>
    <t>0001-NBTF</t>
  </si>
  <si>
    <t>360-7079</t>
  </si>
  <si>
    <t>5529-SUUI</t>
  </si>
  <si>
    <t>344-9302</t>
  </si>
  <si>
    <t>3048-NMRG</t>
  </si>
  <si>
    <t>401-2468</t>
  </si>
  <si>
    <t>8094-WPMY</t>
  </si>
  <si>
    <t>346-4984</t>
  </si>
  <si>
    <t>7320-USHL</t>
  </si>
  <si>
    <t>364-9059</t>
  </si>
  <si>
    <t>1408-ANBM</t>
  </si>
  <si>
    <t>394-2560</t>
  </si>
  <si>
    <t>6332-ZOLW</t>
  </si>
  <si>
    <t>367-3220</t>
  </si>
  <si>
    <t>0897-NZHS</t>
  </si>
  <si>
    <t>418-5708</t>
  </si>
  <si>
    <t>9840-GWYT</t>
  </si>
  <si>
    <t>421-2245</t>
  </si>
  <si>
    <t>5978-EGXM</t>
  </si>
  <si>
    <t>413-7468</t>
  </si>
  <si>
    <t>8848-EHAP</t>
  </si>
  <si>
    <t>389-6082</t>
  </si>
  <si>
    <t>2728-ESKY</t>
  </si>
  <si>
    <t>415-3689</t>
  </si>
  <si>
    <t>3111-MAXA</t>
  </si>
  <si>
    <t>379-2503</t>
  </si>
  <si>
    <t>0631-TSDP</t>
  </si>
  <si>
    <t>396-1106</t>
  </si>
  <si>
    <t>8187-FDIU</t>
  </si>
  <si>
    <t>379-4372</t>
  </si>
  <si>
    <t>2693-SKPV</t>
  </si>
  <si>
    <t>336-3738</t>
  </si>
  <si>
    <t>9775-QPRK</t>
  </si>
  <si>
    <t>411-1045</t>
  </si>
  <si>
    <t>8574-MMOR</t>
  </si>
  <si>
    <t>413-5306</t>
  </si>
  <si>
    <t>8432-GNSL</t>
  </si>
  <si>
    <t>417-6906</t>
  </si>
  <si>
    <t>4319-HIFQ</t>
  </si>
  <si>
    <t>331-4807</t>
  </si>
  <si>
    <t>2003-FESU</t>
  </si>
  <si>
    <t>376-5375</t>
  </si>
  <si>
    <t>8368-ZEWA</t>
  </si>
  <si>
    <t>346-5287</t>
  </si>
  <si>
    <t>7295-LQTE</t>
  </si>
  <si>
    <t>413-6769</t>
  </si>
  <si>
    <t>4009-PKQF</t>
  </si>
  <si>
    <t>370-5042</t>
  </si>
  <si>
    <t>7595-RFTU</t>
  </si>
  <si>
    <t>397-9486</t>
  </si>
  <si>
    <t>9928-YEQI</t>
  </si>
  <si>
    <t>364-3286</t>
  </si>
  <si>
    <t>9103-OPXT</t>
  </si>
  <si>
    <t>420-8897</t>
  </si>
  <si>
    <t>0080-FUPZ</t>
  </si>
  <si>
    <t>378-9506</t>
  </si>
  <si>
    <t>7224-UTSC</t>
  </si>
  <si>
    <t>399-6259</t>
  </si>
  <si>
    <t>1931-XFAM</t>
  </si>
  <si>
    <t>401-6392</t>
  </si>
  <si>
    <t>4988-JDJT</t>
  </si>
  <si>
    <t>379-9859</t>
  </si>
  <si>
    <t>9435-KACC</t>
  </si>
  <si>
    <t>368-5612</t>
  </si>
  <si>
    <t>3027-IAZO</t>
  </si>
  <si>
    <t>406-5710</t>
  </si>
  <si>
    <t>3148-KXLB</t>
  </si>
  <si>
    <t>343-3340</t>
  </si>
  <si>
    <t>3802-NWJG</t>
  </si>
  <si>
    <t>377-8267</t>
  </si>
  <si>
    <t>5292-MHAW</t>
  </si>
  <si>
    <t>382-2453</t>
  </si>
  <si>
    <t>0429-YBDF</t>
  </si>
  <si>
    <t>333-7449</t>
  </si>
  <si>
    <t>4288-ZNZC</t>
  </si>
  <si>
    <t>366-4287</t>
  </si>
  <si>
    <t>6693-PCSP</t>
  </si>
  <si>
    <t>415-2285</t>
  </si>
  <si>
    <t>4053-JOBO</t>
  </si>
  <si>
    <t>344-4022</t>
  </si>
  <si>
    <t>2602-NOUJ</t>
  </si>
  <si>
    <t>415-6601</t>
  </si>
  <si>
    <t>2953-FTBF</t>
  </si>
  <si>
    <t>351-7309</t>
  </si>
  <si>
    <t>4603-VWTU</t>
  </si>
  <si>
    <t>363-7802</t>
  </si>
  <si>
    <t>0177-XKAA</t>
  </si>
  <si>
    <t>378-9478</t>
  </si>
  <si>
    <t>6552-YPRJ</t>
  </si>
  <si>
    <t>394-6382</t>
  </si>
  <si>
    <t>7322-ZMXN</t>
  </si>
  <si>
    <t>370-2451</t>
  </si>
  <si>
    <t>0141-QCKJ</t>
  </si>
  <si>
    <t>401-6982</t>
  </si>
  <si>
    <t>2900-FEOU</t>
  </si>
  <si>
    <t>329-8115</t>
  </si>
  <si>
    <t>4033-UJEG</t>
  </si>
  <si>
    <t>415-6127</t>
  </si>
  <si>
    <t>7389-EARN</t>
  </si>
  <si>
    <t>419-6564</t>
  </si>
  <si>
    <t>8169-PXWT</t>
  </si>
  <si>
    <t>361-5936</t>
  </si>
  <si>
    <t>7156-PUPV</t>
  </si>
  <si>
    <t>356-1582</t>
  </si>
  <si>
    <t>3510-ESKS</t>
  </si>
  <si>
    <t>375-4900</t>
  </si>
  <si>
    <t>9677-PGXV</t>
  </si>
  <si>
    <t>420-8953</t>
  </si>
  <si>
    <t>5218-NTZB</t>
  </si>
  <si>
    <t>372-8925</t>
  </si>
  <si>
    <t>0864-AJYE</t>
  </si>
  <si>
    <t>361-6814</t>
  </si>
  <si>
    <t>3506-VZGX</t>
  </si>
  <si>
    <t>357-7064</t>
  </si>
  <si>
    <t>1710-OSST</t>
  </si>
  <si>
    <t>347-5354</t>
  </si>
  <si>
    <t>2135-DKPQ</t>
  </si>
  <si>
    <t>384-6372</t>
  </si>
  <si>
    <t>8061-WGFW</t>
  </si>
  <si>
    <t>327-8732</t>
  </si>
  <si>
    <t>7088-JFAS</t>
  </si>
  <si>
    <t>396-1800</t>
  </si>
  <si>
    <t>3233-ASSV</t>
  </si>
  <si>
    <t>349-4979</t>
  </si>
  <si>
    <t>7104-IKYI</t>
  </si>
  <si>
    <t>418-4658</t>
  </si>
  <si>
    <t>4946-KKMY</t>
  </si>
  <si>
    <t>416-6628</t>
  </si>
  <si>
    <t>5109-GIJD</t>
  </si>
  <si>
    <t>349-5617</t>
  </si>
  <si>
    <t>0616-KAYO</t>
  </si>
  <si>
    <t>413-6346</t>
  </si>
  <si>
    <t>2313-HTBV</t>
  </si>
  <si>
    <t>395-9270</t>
  </si>
  <si>
    <t>5438-ZPWP</t>
  </si>
  <si>
    <t>332-5964</t>
  </si>
  <si>
    <t>8440-ZQEC</t>
  </si>
  <si>
    <t>387-5411</t>
  </si>
  <si>
    <t>0114-WIND</t>
  </si>
  <si>
    <t>378-7872</t>
  </si>
  <si>
    <t>4932-TJTF</t>
  </si>
  <si>
    <t>389-6037</t>
  </si>
  <si>
    <t>0133-UCLG</t>
  </si>
  <si>
    <t>338-4307</t>
  </si>
  <si>
    <t>9153-ZFIC</t>
  </si>
  <si>
    <t>339-3636</t>
  </si>
  <si>
    <t>6457-GCHG</t>
  </si>
  <si>
    <t>360-1406</t>
  </si>
  <si>
    <t>3729-JJHE</t>
  </si>
  <si>
    <t>356-5475</t>
  </si>
  <si>
    <t>5577-MSNZ</t>
  </si>
  <si>
    <t>363-9969</t>
  </si>
  <si>
    <t>7731-PXEK</t>
  </si>
  <si>
    <t>350-4367</t>
  </si>
  <si>
    <t>3459-YSNV</t>
  </si>
  <si>
    <t>368-9751</t>
  </si>
  <si>
    <t>1292-NDAR</t>
  </si>
  <si>
    <t>380-6413</t>
  </si>
  <si>
    <t>7263-ARLA</t>
  </si>
  <si>
    <t>404-8765</t>
  </si>
  <si>
    <t>6537-MOAT</t>
  </si>
  <si>
    <t>371-6284</t>
  </si>
  <si>
    <t>8917-NZLN</t>
  </si>
  <si>
    <t>367-9257</t>
  </si>
  <si>
    <t>6245-LARS</t>
  </si>
  <si>
    <t>342-8348</t>
  </si>
  <si>
    <t>3420-OZOT</t>
  </si>
  <si>
    <t>410-7611</t>
  </si>
  <si>
    <t>2067-XRSL</t>
  </si>
  <si>
    <t>341-3270</t>
  </si>
  <si>
    <t>8916-UNZL</t>
  </si>
  <si>
    <t>340-6908</t>
  </si>
  <si>
    <t>1336-ZYEL</t>
  </si>
  <si>
    <t>422-5264</t>
  </si>
  <si>
    <t>8244-BHBT</t>
  </si>
  <si>
    <t>422-1799</t>
  </si>
  <si>
    <t>4591-KGHW</t>
  </si>
  <si>
    <t>404-2877</t>
  </si>
  <si>
    <t>1292-RCDA</t>
  </si>
  <si>
    <t>417-7913</t>
  </si>
  <si>
    <t>9927-XUQV</t>
  </si>
  <si>
    <t>358-2490</t>
  </si>
  <si>
    <t>4150-XBGD</t>
  </si>
  <si>
    <t>349-3112</t>
  </si>
  <si>
    <t>4152-HCYK</t>
  </si>
  <si>
    <t>414-5422</t>
  </si>
  <si>
    <t>9231-PUOS</t>
  </si>
  <si>
    <t>386-3766</t>
  </si>
  <si>
    <t>2891-JRJM</t>
  </si>
  <si>
    <t>408-4911</t>
  </si>
  <si>
    <t>5066-NVKJ</t>
  </si>
  <si>
    <t>387-4064</t>
  </si>
  <si>
    <t>7149-AMGV</t>
  </si>
  <si>
    <t>380-5667</t>
  </si>
  <si>
    <t>9137-GKMA</t>
  </si>
  <si>
    <t>359-9992</t>
  </si>
  <si>
    <t>1793-KIQI</t>
  </si>
  <si>
    <t>391-1737</t>
  </si>
  <si>
    <t>2228-SYVE</t>
  </si>
  <si>
    <t>404-2871</t>
  </si>
  <si>
    <t>4419-DXOY</t>
  </si>
  <si>
    <t>420-6121</t>
  </si>
  <si>
    <t>2591-AYDV</t>
  </si>
  <si>
    <t>348-9938</t>
  </si>
  <si>
    <t>7564-DUYZ</t>
  </si>
  <si>
    <t>394-3023</t>
  </si>
  <si>
    <t>8001-HMPR</t>
  </si>
  <si>
    <t>352-5466</t>
  </si>
  <si>
    <t>3852-MXTL</t>
  </si>
  <si>
    <t>357-2748</t>
  </si>
  <si>
    <t>8242-FLFQ</t>
  </si>
  <si>
    <t>386-7976</t>
  </si>
  <si>
    <t>7803-OPVZ</t>
  </si>
  <si>
    <t>361-1900</t>
  </si>
  <si>
    <t>3281-NVWA</t>
  </si>
  <si>
    <t>378-6276</t>
  </si>
  <si>
    <t>0527-WYXI</t>
  </si>
  <si>
    <t>343-2592</t>
  </si>
  <si>
    <t>0538-RIUV</t>
  </si>
  <si>
    <t>397-3943</t>
  </si>
  <si>
    <t>8963-RTYE</t>
  </si>
  <si>
    <t>347-3821</t>
  </si>
  <si>
    <t>2815-LILY</t>
  </si>
  <si>
    <t>400-8069</t>
  </si>
  <si>
    <t>9004-ZRTZ</t>
  </si>
  <si>
    <t>345-5089</t>
  </si>
  <si>
    <t>7305-NNKA</t>
  </si>
  <si>
    <t>410-4613</t>
  </si>
  <si>
    <t>3110-MOTS</t>
  </si>
  <si>
    <t>356-4706</t>
  </si>
  <si>
    <t>6951-CVUY</t>
  </si>
  <si>
    <t>392-2459</t>
  </si>
  <si>
    <t>1575-VAUH</t>
  </si>
  <si>
    <t>332-5582</t>
  </si>
  <si>
    <t>6605-XLCY</t>
  </si>
  <si>
    <t>371-4788</t>
  </si>
  <si>
    <t>5825-JAGI</t>
  </si>
  <si>
    <t>342-2013</t>
  </si>
  <si>
    <t>9130-SFZQ</t>
  </si>
  <si>
    <t>335-8427</t>
  </si>
  <si>
    <t>6255-VETE</t>
  </si>
  <si>
    <t>409-6753</t>
  </si>
  <si>
    <t>5042-MKPV</t>
  </si>
  <si>
    <t>349-1756</t>
  </si>
  <si>
    <t>1690-GNFE</t>
  </si>
  <si>
    <t>328-8980</t>
  </si>
  <si>
    <t>0411-ROHV</t>
  </si>
  <si>
    <t>379-9524</t>
  </si>
  <si>
    <t>7255-UBLM</t>
  </si>
  <si>
    <t>352-9947</t>
  </si>
  <si>
    <t>5893-YMPS</t>
  </si>
  <si>
    <t>336-1043</t>
  </si>
  <si>
    <t>7600-YYYP</t>
  </si>
  <si>
    <t>345-4551</t>
  </si>
  <si>
    <t>8115-BNWE</t>
  </si>
  <si>
    <t>405-9864</t>
  </si>
  <si>
    <t>6768-DWPQ</t>
  </si>
  <si>
    <t>400-4244</t>
  </si>
  <si>
    <t>4377-WZGR</t>
  </si>
  <si>
    <t>417-2608</t>
  </si>
  <si>
    <t>2864-SYYI</t>
  </si>
  <si>
    <t>353-9998</t>
  </si>
  <si>
    <t>2878-IWXN</t>
  </si>
  <si>
    <t>330-3008</t>
  </si>
  <si>
    <t>7863-JWIY</t>
  </si>
  <si>
    <t>405-8753</t>
  </si>
  <si>
    <t>9419-XPZS</t>
  </si>
  <si>
    <t>409-9911</t>
  </si>
  <si>
    <t>1878-ZVZV</t>
  </si>
  <si>
    <t>380-9063</t>
  </si>
  <si>
    <t>3612-QTGR</t>
  </si>
  <si>
    <t>401-6671</t>
  </si>
  <si>
    <t>6305-WPUK</t>
  </si>
  <si>
    <t>404-5597</t>
  </si>
  <si>
    <t>4589-JVVZ</t>
  </si>
  <si>
    <t>342-9394</t>
  </si>
  <si>
    <t>4163-YTGH</t>
  </si>
  <si>
    <t>384-6264</t>
  </si>
  <si>
    <t>5687-PDUC</t>
  </si>
  <si>
    <t>364-9567</t>
  </si>
  <si>
    <t>4743-HOIA</t>
  </si>
  <si>
    <t>371-5875</t>
  </si>
  <si>
    <t>3790-FVBK</t>
  </si>
  <si>
    <t>383-6489</t>
  </si>
  <si>
    <t>8306-JLJH</t>
  </si>
  <si>
    <t>384-3902</t>
  </si>
  <si>
    <t>9100-JXEL</t>
  </si>
  <si>
    <t>356-1270</t>
  </si>
  <si>
    <t>4973-FJHN</t>
  </si>
  <si>
    <t>328-1373</t>
  </si>
  <si>
    <t>6611-PQCQ</t>
  </si>
  <si>
    <t>411-6501</t>
  </si>
  <si>
    <t>2961-RQPD</t>
  </si>
  <si>
    <t>415-4564</t>
  </si>
  <si>
    <t>5851-DIAJ</t>
  </si>
  <si>
    <t>384-3904</t>
  </si>
  <si>
    <t>0203-QZFT</t>
  </si>
  <si>
    <t>373-1028</t>
  </si>
  <si>
    <t>8903-NYQW</t>
  </si>
  <si>
    <t>369-1220</t>
  </si>
  <si>
    <t>0280-ZBCV</t>
  </si>
  <si>
    <t>359-9369</t>
  </si>
  <si>
    <t>2967-OFRX</t>
  </si>
  <si>
    <t>415-3016</t>
  </si>
  <si>
    <t>9249-HCIH</t>
  </si>
  <si>
    <t>383-9355</t>
  </si>
  <si>
    <t>5786-RNMU</t>
  </si>
  <si>
    <t>417-3257</t>
  </si>
  <si>
    <t>5703-TZLW</t>
  </si>
  <si>
    <t>407-9841</t>
  </si>
  <si>
    <t>7965-ZMGT</t>
  </si>
  <si>
    <t>332-3381</t>
  </si>
  <si>
    <t>2013-BLOH</t>
  </si>
  <si>
    <t>412-1991</t>
  </si>
  <si>
    <t>7050-MPXT</t>
  </si>
  <si>
    <t>347-2378</t>
  </si>
  <si>
    <t>1611-DLFM</t>
  </si>
  <si>
    <t>385-2699</t>
  </si>
  <si>
    <t>3023-RVLZ</t>
  </si>
  <si>
    <t>383-4319</t>
  </si>
  <si>
    <t>9067-KQHQ</t>
  </si>
  <si>
    <t>352-7915</t>
  </si>
  <si>
    <t>3416-MNRU</t>
  </si>
  <si>
    <t>393-5802</t>
  </si>
  <si>
    <t>1942-BFVV</t>
  </si>
  <si>
    <t>354-4352</t>
  </si>
  <si>
    <t>7477-BHFF</t>
  </si>
  <si>
    <t>331-8713</t>
  </si>
  <si>
    <t>1842-JWUX</t>
  </si>
  <si>
    <t>341-3663</t>
  </si>
  <si>
    <t>3667-ZLXU</t>
  </si>
  <si>
    <t>376-4665</t>
  </si>
  <si>
    <t>1240-LONY</t>
  </si>
  <si>
    <t>401-5169</t>
  </si>
  <si>
    <t>1189-HWNE</t>
  </si>
  <si>
    <t>370-8262</t>
  </si>
  <si>
    <t>3077-TARR</t>
  </si>
  <si>
    <t>372-8883</t>
  </si>
  <si>
    <t>5067-VFPY</t>
  </si>
  <si>
    <t>370-8023</t>
  </si>
  <si>
    <t>9358-JLBZ</t>
  </si>
  <si>
    <t>417-9814</t>
  </si>
  <si>
    <t>7223-IEDD</t>
  </si>
  <si>
    <t>362-5579</t>
  </si>
  <si>
    <t>5642-YQQI</t>
  </si>
  <si>
    <t>366-7616</t>
  </si>
  <si>
    <t>4789-FIUS</t>
  </si>
  <si>
    <t>397-2870</t>
  </si>
  <si>
    <t>4432-MQDH</t>
  </si>
  <si>
    <t>372-9091</t>
  </si>
  <si>
    <t>4000-PAUK</t>
  </si>
  <si>
    <t>410-3159</t>
  </si>
  <si>
    <t>2787-KHKN</t>
  </si>
  <si>
    <t>396-8662</t>
  </si>
  <si>
    <t>7752-PJOL</t>
  </si>
  <si>
    <t>353-5257</t>
  </si>
  <si>
    <t>3221-VDTM</t>
  </si>
  <si>
    <t>329-8436</t>
  </si>
  <si>
    <t>3851-APKW</t>
  </si>
  <si>
    <t>406-1730</t>
  </si>
  <si>
    <t>2691-SKLI</t>
  </si>
  <si>
    <t>336-9327</t>
  </si>
  <si>
    <t>7430-TAZT</t>
  </si>
  <si>
    <t>378-7418</t>
  </si>
  <si>
    <t>9585-XPEW</t>
  </si>
  <si>
    <t>412-6019</t>
  </si>
  <si>
    <t>1412-IVWC</t>
  </si>
  <si>
    <t>386-9774</t>
  </si>
  <si>
    <t>4457-MIIT</t>
  </si>
  <si>
    <t>353-8970</t>
  </si>
  <si>
    <t>9658-MPKJ</t>
  </si>
  <si>
    <t>410-5370</t>
  </si>
  <si>
    <t>2999-UUCX</t>
  </si>
  <si>
    <t>404-4421</t>
  </si>
  <si>
    <t>5677-FBRZ</t>
  </si>
  <si>
    <t>409-3353</t>
  </si>
  <si>
    <t>8701-LLYN</t>
  </si>
  <si>
    <t>422-2571</t>
  </si>
  <si>
    <t>7198-KRZF</t>
  </si>
  <si>
    <t>412-3404</t>
  </si>
  <si>
    <t>4968-BZIB</t>
  </si>
  <si>
    <t>333-2964</t>
  </si>
  <si>
    <t>1296-YTID</t>
  </si>
  <si>
    <t>406-6669</t>
  </si>
  <si>
    <t>0704-PWSI</t>
  </si>
  <si>
    <t>337-8950</t>
  </si>
  <si>
    <t>9106-PRGY</t>
  </si>
  <si>
    <t>378-9542</t>
  </si>
  <si>
    <t>9214-FPBB</t>
  </si>
  <si>
    <t>333-9002</t>
  </si>
  <si>
    <t>6118-LVOB</t>
  </si>
  <si>
    <t>410-1190</t>
  </si>
  <si>
    <t>0538-MYDU</t>
  </si>
  <si>
    <t>329-6731</t>
  </si>
  <si>
    <t>7760-JREO</t>
  </si>
  <si>
    <t>388-7355</t>
  </si>
  <si>
    <t>3546-BORA</t>
  </si>
  <si>
    <t>412-7791</t>
  </si>
  <si>
    <t>2126-TCKI</t>
  </si>
  <si>
    <t>368-6111</t>
  </si>
  <si>
    <t>6721-YPIJ</t>
  </si>
  <si>
    <t>417-3702</t>
  </si>
  <si>
    <t>1116-FSCK</t>
  </si>
  <si>
    <t>409-9494</t>
  </si>
  <si>
    <t>5077-BLDM</t>
  </si>
  <si>
    <t>378-8342</t>
  </si>
  <si>
    <t>6678-TWOK</t>
  </si>
  <si>
    <t>348-1163</t>
  </si>
  <si>
    <t>2138-SSLS</t>
  </si>
  <si>
    <t>337-4600</t>
  </si>
  <si>
    <t>7727-IWBQ</t>
  </si>
  <si>
    <t>369-5810</t>
  </si>
  <si>
    <t>5046-IJNI</t>
  </si>
  <si>
    <t>340-8291</t>
  </si>
  <si>
    <t>6470-JEQP</t>
  </si>
  <si>
    <t>354-7397</t>
  </si>
  <si>
    <t>4848-CZZK</t>
  </si>
  <si>
    <t>407-7464</t>
  </si>
  <si>
    <t>9594-HPYK</t>
  </si>
  <si>
    <t>410-5236</t>
  </si>
  <si>
    <t>1035-PGWX</t>
  </si>
  <si>
    <t>409-2412</t>
  </si>
  <si>
    <t>1716-VSME</t>
  </si>
  <si>
    <t>400-7280</t>
  </si>
  <si>
    <t>9067-IIUN</t>
  </si>
  <si>
    <t>332-5820</t>
  </si>
  <si>
    <t>5671-ESYP</t>
  </si>
  <si>
    <t>381-3735</t>
  </si>
  <si>
    <t>5372-SAIN</t>
  </si>
  <si>
    <t>374-6525</t>
  </si>
  <si>
    <t>5346-BDUD</t>
  </si>
  <si>
    <t>406-8665</t>
  </si>
  <si>
    <t>7544-DRBV</t>
  </si>
  <si>
    <t>348-7448</t>
  </si>
  <si>
    <t>3607-ZWYJ</t>
  </si>
  <si>
    <t>328-8179</t>
  </si>
  <si>
    <t>0077-XCYG</t>
  </si>
  <si>
    <t>389-4602</t>
  </si>
  <si>
    <t>3628-JMEB</t>
  </si>
  <si>
    <t>413-2238</t>
  </si>
  <si>
    <t>8591-QPMV</t>
  </si>
  <si>
    <t>348-6008</t>
  </si>
  <si>
    <t>5740-GTZK</t>
  </si>
  <si>
    <t>374-5224</t>
  </si>
  <si>
    <t>9476-VSJN</t>
  </si>
  <si>
    <t>371-1187</t>
  </si>
  <si>
    <t>5377-AHGC</t>
  </si>
  <si>
    <t>421-8141</t>
  </si>
  <si>
    <t>4542-UWAU</t>
  </si>
  <si>
    <t>406-2678</t>
  </si>
  <si>
    <t>5632-LKUE</t>
  </si>
  <si>
    <t>404-6357</t>
  </si>
  <si>
    <t>1598-ZOHG</t>
  </si>
  <si>
    <t>398-2138</t>
  </si>
  <si>
    <t>3587-KWSK</t>
  </si>
  <si>
    <t>382-8079</t>
  </si>
  <si>
    <t>4584-BISY</t>
  </si>
  <si>
    <t>354-2985</t>
  </si>
  <si>
    <t>8533-HYUN</t>
  </si>
  <si>
    <t>373-6922</t>
  </si>
  <si>
    <t>8230-HTEQ</t>
  </si>
  <si>
    <t>397-7125</t>
  </si>
  <si>
    <t>2263-MVDN</t>
  </si>
  <si>
    <t>333-6296</t>
  </si>
  <si>
    <t>8992-OIWB</t>
  </si>
  <si>
    <t>365-6022</t>
  </si>
  <si>
    <t>2358-IBYA</t>
  </si>
  <si>
    <t>382-4872</t>
  </si>
  <si>
    <t>3539-ZZNK</t>
  </si>
  <si>
    <t>375-8880</t>
  </si>
  <si>
    <t>0963-DGCY</t>
  </si>
  <si>
    <t>335-6832</t>
  </si>
  <si>
    <t>2706-IDFB</t>
  </si>
  <si>
    <t>408-2002</t>
  </si>
  <si>
    <t>0282-TNXW</t>
  </si>
  <si>
    <t>376-2922</t>
  </si>
  <si>
    <t>4570-EEKV</t>
  </si>
  <si>
    <t>408-2089</t>
  </si>
  <si>
    <t>5826-VIAL</t>
  </si>
  <si>
    <t>347-2951</t>
  </si>
  <si>
    <t>8044-UXPB</t>
  </si>
  <si>
    <t>402-7650</t>
  </si>
  <si>
    <t>7073-NMRQ</t>
  </si>
  <si>
    <t>397-9933</t>
  </si>
  <si>
    <t>4889-FGUU</t>
  </si>
  <si>
    <t>383-9306</t>
  </si>
  <si>
    <t>4296-TZFQ</t>
  </si>
  <si>
    <t>369-4377</t>
  </si>
  <si>
    <t>6056-ZCUD</t>
  </si>
  <si>
    <t>353-7407</t>
  </si>
  <si>
    <t>0445-ZMJP</t>
  </si>
  <si>
    <t>332-7391</t>
  </si>
  <si>
    <t>7922-UUVG</t>
  </si>
  <si>
    <t>415-6347</t>
  </si>
  <si>
    <t>8446-HITW</t>
  </si>
  <si>
    <t>378-4179</t>
  </si>
  <si>
    <t>3496-ERJX</t>
  </si>
  <si>
    <t>407-6391</t>
  </si>
  <si>
    <t>2658-RKBF</t>
  </si>
  <si>
    <t>390-9735</t>
  </si>
  <si>
    <t>0512-ZPTW</t>
  </si>
  <si>
    <t>383-8807</t>
  </si>
  <si>
    <t>2257-XDSZ</t>
  </si>
  <si>
    <t>402-9704</t>
  </si>
  <si>
    <t>0291-KTQG</t>
  </si>
  <si>
    <t>405-2209</t>
  </si>
  <si>
    <t>1117-EIHQ</t>
  </si>
  <si>
    <t>397-3939</t>
  </si>
  <si>
    <t>2497-EDSN</t>
  </si>
  <si>
    <t>383-9448</t>
  </si>
  <si>
    <t>4876-VURV</t>
  </si>
  <si>
    <t>359-6232</t>
  </si>
  <si>
    <t>2375-FNVX</t>
  </si>
  <si>
    <t>369-9772</t>
  </si>
  <si>
    <t>9461-EHPK</t>
  </si>
  <si>
    <t>381-7003</t>
  </si>
  <si>
    <t>7024-YHHR</t>
  </si>
  <si>
    <t>352-6732</t>
  </si>
  <si>
    <t>9728-UKRN</t>
  </si>
  <si>
    <t>388-7540</t>
  </si>
  <si>
    <t>3504-BHNH</t>
  </si>
  <si>
    <t>333-9664</t>
  </si>
  <si>
    <t>1356-TEOJ</t>
  </si>
  <si>
    <t>400-5511</t>
  </si>
  <si>
    <t>1367-DPPL</t>
  </si>
  <si>
    <t>403-1742</t>
  </si>
  <si>
    <t>5085-HANG</t>
  </si>
  <si>
    <t>328-9797</t>
  </si>
  <si>
    <t>6627-AWPX</t>
  </si>
  <si>
    <t>336-7696</t>
  </si>
  <si>
    <t>1665-BRBK</t>
  </si>
  <si>
    <t>369-2214</t>
  </si>
  <si>
    <t>1896-NNMD</t>
  </si>
  <si>
    <t>411-1325</t>
  </si>
  <si>
    <t>1125-TMZD</t>
  </si>
  <si>
    <t>410-7553</t>
  </si>
  <si>
    <t>6988-ZUZD</t>
  </si>
  <si>
    <t>376-4284</t>
  </si>
  <si>
    <t>1825-GJYJ</t>
  </si>
  <si>
    <t>369-1904</t>
  </si>
  <si>
    <t>5088-KTIW</t>
  </si>
  <si>
    <t>390-5316</t>
  </si>
  <si>
    <t>1017-CTFN</t>
  </si>
  <si>
    <t>401-4844</t>
  </si>
  <si>
    <t>7231-XNDC</t>
  </si>
  <si>
    <t>369-6308</t>
  </si>
  <si>
    <t>2689-UYBB</t>
  </si>
  <si>
    <t>405-7119</t>
  </si>
  <si>
    <t>6691-USGH</t>
  </si>
  <si>
    <t>405-3309</t>
  </si>
  <si>
    <t>2871-IOVG</t>
  </si>
  <si>
    <t>377-2725</t>
  </si>
  <si>
    <t>9108-SGNE</t>
  </si>
  <si>
    <t>405-6398</t>
  </si>
  <si>
    <t>6083-DLXF</t>
  </si>
  <si>
    <t>355-9366</t>
  </si>
  <si>
    <t>7156-CJTM</t>
  </si>
  <si>
    <t>403-1128</t>
  </si>
  <si>
    <t>4563-FCIB</t>
  </si>
  <si>
    <t>384-9682</t>
  </si>
  <si>
    <t>9386-WSRK</t>
  </si>
  <si>
    <t>395-1229</t>
  </si>
  <si>
    <t>1177-FUHA</t>
  </si>
  <si>
    <t>346-4919</t>
  </si>
  <si>
    <t>3271-GTND</t>
  </si>
  <si>
    <t>354-9068</t>
  </si>
  <si>
    <t>2339-BWAB</t>
  </si>
  <si>
    <t>369-2743</t>
  </si>
  <si>
    <t>7150-SIBT</t>
  </si>
  <si>
    <t>376-4292</t>
  </si>
  <si>
    <t>9344-MKXY</t>
  </si>
  <si>
    <t>400-6454</t>
  </si>
  <si>
    <t>5095-KHLA</t>
  </si>
  <si>
    <t>383-4641</t>
  </si>
  <si>
    <t>3453-MXVP</t>
  </si>
  <si>
    <t>368-5165</t>
  </si>
  <si>
    <t>8205-NWJS</t>
  </si>
  <si>
    <t>363-7979</t>
  </si>
  <si>
    <t>8807-OJVS</t>
  </si>
  <si>
    <t>334-9818</t>
  </si>
  <si>
    <t>3091-YEPY</t>
  </si>
  <si>
    <t>352-5787</t>
  </si>
  <si>
    <t>3196-JIPD</t>
  </si>
  <si>
    <t>327-9957</t>
  </si>
  <si>
    <t>0638-EFFG</t>
  </si>
  <si>
    <t>421-3226</t>
  </si>
  <si>
    <t>2547-XSSS</t>
  </si>
  <si>
    <t>391-4358</t>
  </si>
  <si>
    <t>0996-ZHCZ</t>
  </si>
  <si>
    <t>419-2369</t>
  </si>
  <si>
    <t>8331-LUEE</t>
  </si>
  <si>
    <t>373-3959</t>
  </si>
  <si>
    <t>5712-YXJY</t>
  </si>
  <si>
    <t>358-1346</t>
  </si>
  <si>
    <t>4997-COGG</t>
  </si>
  <si>
    <t>344-5967</t>
  </si>
  <si>
    <t>3940-PPVI</t>
  </si>
  <si>
    <t>396-6390</t>
  </si>
  <si>
    <t>5375-VVSE</t>
  </si>
  <si>
    <t>360-1745</t>
  </si>
  <si>
    <t>7032-KEVI</t>
  </si>
  <si>
    <t>344-6935</t>
  </si>
  <si>
    <t>1970-DKWU</t>
  </si>
  <si>
    <t>399-5291</t>
  </si>
  <si>
    <t>9433-QIXA</t>
  </si>
  <si>
    <t>329-9517</t>
  </si>
  <si>
    <t>3902-FSYZ</t>
  </si>
  <si>
    <t>413-3177</t>
  </si>
  <si>
    <t>9849-NEPX</t>
  </si>
  <si>
    <t>347-5113</t>
  </si>
  <si>
    <t>7743-DIXO</t>
  </si>
  <si>
    <t>330-2662</t>
  </si>
  <si>
    <t>4443-KRIA</t>
  </si>
  <si>
    <t>330-5824</t>
  </si>
  <si>
    <t>3126-JQSI</t>
  </si>
  <si>
    <t>329-8788</t>
  </si>
  <si>
    <t>2575-TTIN</t>
  </si>
  <si>
    <t>389-6081</t>
  </si>
  <si>
    <t>4959-FFQS</t>
  </si>
  <si>
    <t>334-9163</t>
  </si>
  <si>
    <t>7112-PVAD</t>
  </si>
  <si>
    <t>411-4293</t>
  </si>
  <si>
    <t>3830-UJFO</t>
  </si>
  <si>
    <t>364-6445</t>
  </si>
  <si>
    <t>5368-PWYB</t>
  </si>
  <si>
    <t>380-9674</t>
  </si>
  <si>
    <t>7866-LRVG</t>
  </si>
  <si>
    <t>358-3692</t>
  </si>
  <si>
    <t>8526-LKSE</t>
  </si>
  <si>
    <t>400-5831</t>
  </si>
  <si>
    <t>7338-QSBA</t>
  </si>
  <si>
    <t>391-2159</t>
  </si>
  <si>
    <t>5395-ZGMZ</t>
  </si>
  <si>
    <t>398-5954</t>
  </si>
  <si>
    <t>9408-MUBW</t>
  </si>
  <si>
    <t>405-4303</t>
  </si>
  <si>
    <t>5924-ZEGJ</t>
  </si>
  <si>
    <t>406-4100</t>
  </si>
  <si>
    <t>6473-YBGF</t>
  </si>
  <si>
    <t>352-4401</t>
  </si>
  <si>
    <t>1027-HKZF</t>
  </si>
  <si>
    <t>347-1473</t>
  </si>
  <si>
    <t>8504-FZKV</t>
  </si>
  <si>
    <t>347-2016</t>
  </si>
  <si>
    <t>9723-WTDK</t>
  </si>
  <si>
    <t>388-8948</t>
  </si>
  <si>
    <t>8171-JQFF</t>
  </si>
  <si>
    <t>367-2598</t>
  </si>
  <si>
    <t>7788-TXTG</t>
  </si>
  <si>
    <t>332-3693</t>
  </si>
  <si>
    <t>6261-JLQO</t>
  </si>
  <si>
    <t>403-9766</t>
  </si>
  <si>
    <t>0590-OTJH</t>
  </si>
  <si>
    <t>395-9214</t>
  </si>
  <si>
    <t>5689-TDPU</t>
  </si>
  <si>
    <t>351-8894</t>
  </si>
  <si>
    <t>2709-DFHQ</t>
  </si>
  <si>
    <t>398-1332</t>
  </si>
  <si>
    <t>0579-LSWO</t>
  </si>
  <si>
    <t>391-6260</t>
  </si>
  <si>
    <t>6016-RZTJ</t>
  </si>
  <si>
    <t>336-1353</t>
  </si>
  <si>
    <t>3062-MDGL</t>
  </si>
  <si>
    <t>380-3910</t>
  </si>
  <si>
    <t>5973-RUUT</t>
  </si>
  <si>
    <t>354-7820</t>
  </si>
  <si>
    <t>7919-IAZI</t>
  </si>
  <si>
    <t>338-9952</t>
  </si>
  <si>
    <t>2401-PVUL</t>
  </si>
  <si>
    <t>329-8669</t>
  </si>
  <si>
    <t>2432-SMPP</t>
  </si>
  <si>
    <t>328-8808</t>
  </si>
  <si>
    <t>2574-GKGW</t>
  </si>
  <si>
    <t>421-5994</t>
  </si>
  <si>
    <t>2574-XGEW</t>
  </si>
  <si>
    <t>354-4448</t>
  </si>
  <si>
    <t>9449-RDIW</t>
  </si>
  <si>
    <t>420-6052</t>
  </si>
  <si>
    <t>6949-IFYG</t>
  </si>
  <si>
    <t>388-8583</t>
  </si>
  <si>
    <t>2694-CUIF</t>
  </si>
  <si>
    <t>415-3158</t>
  </si>
  <si>
    <t>2115-POJL</t>
  </si>
  <si>
    <t>402-9304</t>
  </si>
  <si>
    <t>1869-MZCE</t>
  </si>
  <si>
    <t>402-5014</t>
  </si>
  <si>
    <t>6831-UXIO</t>
  </si>
  <si>
    <t>399-8846</t>
  </si>
  <si>
    <t>4927-XZUB</t>
  </si>
  <si>
    <t>348-7224</t>
  </si>
  <si>
    <t>5032-TUDU</t>
  </si>
  <si>
    <t>336-2190</t>
  </si>
  <si>
    <t>0682-MMME</t>
  </si>
  <si>
    <t>376-4705</t>
  </si>
  <si>
    <t>7537-KYUQ</t>
  </si>
  <si>
    <t>348-8464</t>
  </si>
  <si>
    <t>0341-NKBO</t>
  </si>
  <si>
    <t>366-1084</t>
  </si>
  <si>
    <t>5980-EPXI</t>
  </si>
  <si>
    <t>368-5628</t>
  </si>
  <si>
    <t>4268-VPGG</t>
  </si>
  <si>
    <t>353-2557</t>
  </si>
  <si>
    <t>3348-SKKJ</t>
  </si>
  <si>
    <t>354-6942</t>
  </si>
  <si>
    <t>8720-IUCN</t>
  </si>
  <si>
    <t>377-9829</t>
  </si>
  <si>
    <t>6571-RPID</t>
  </si>
  <si>
    <t>348-4660</t>
  </si>
  <si>
    <t>6069-HDMO</t>
  </si>
  <si>
    <t>333-4492</t>
  </si>
  <si>
    <t>7880-HEZC</t>
  </si>
  <si>
    <t>405-9573</t>
  </si>
  <si>
    <t>2189-XVGA</t>
  </si>
  <si>
    <t>346-5053</t>
  </si>
  <si>
    <t>0554-IEYJ</t>
  </si>
  <si>
    <t>411-8956</t>
  </si>
  <si>
    <t>6603-UQYP</t>
  </si>
  <si>
    <t>390-3761</t>
  </si>
  <si>
    <t>6776-RURY</t>
  </si>
  <si>
    <t>377-3876</t>
  </si>
  <si>
    <t>8009-FNBF</t>
  </si>
  <si>
    <t>345-2476</t>
  </si>
  <si>
    <t>4037-MYSY</t>
  </si>
  <si>
    <t>337-7879</t>
  </si>
  <si>
    <t>4455-EHTG</t>
  </si>
  <si>
    <t>346-8863</t>
  </si>
  <si>
    <t>1220-GRMF</t>
  </si>
  <si>
    <t>340-8177</t>
  </si>
  <si>
    <t>6973-FAEJ</t>
  </si>
  <si>
    <t>402-9173</t>
  </si>
  <si>
    <t>7767-FDII</t>
  </si>
  <si>
    <t>394-8861</t>
  </si>
  <si>
    <t>5683-DTIG</t>
  </si>
  <si>
    <t>358-4036</t>
  </si>
  <si>
    <t>4458-JTXU</t>
  </si>
  <si>
    <t>392-4680</t>
  </si>
  <si>
    <t>7800-OJDY</t>
  </si>
  <si>
    <t>371-5811</t>
  </si>
  <si>
    <t>8480-PQGG</t>
  </si>
  <si>
    <t>411-6598</t>
  </si>
  <si>
    <t>1185-OYLO</t>
  </si>
  <si>
    <t>355-9356</t>
  </si>
  <si>
    <t>5672-EZBA</t>
  </si>
  <si>
    <t>406-4720</t>
  </si>
  <si>
    <t>5296-KEGJ</t>
  </si>
  <si>
    <t>388-9464</t>
  </si>
  <si>
    <t>9575-RJOI</t>
  </si>
  <si>
    <t>391-1499</t>
  </si>
  <si>
    <t>0512-AFWB</t>
  </si>
  <si>
    <t>386-8690</t>
  </si>
  <si>
    <t>8077-GHOM</t>
  </si>
  <si>
    <t>418-3181</t>
  </si>
  <si>
    <t>6322-QQSN</t>
  </si>
  <si>
    <t>353-2763</t>
  </si>
  <si>
    <t>2358-PDPV</t>
  </si>
  <si>
    <t>358-7165</t>
  </si>
  <si>
    <t>1949-USEG</t>
  </si>
  <si>
    <t>338-9044</t>
  </si>
  <si>
    <t>8302-REXC</t>
  </si>
  <si>
    <t>408-5601</t>
  </si>
  <si>
    <t>7678-JONZ</t>
  </si>
  <si>
    <t>328-5188</t>
  </si>
  <si>
    <t>0836-JUGJ</t>
  </si>
  <si>
    <t>329-4474</t>
  </si>
  <si>
    <t>7513-YGXP</t>
  </si>
  <si>
    <t>357-4573</t>
  </si>
  <si>
    <t>8827-OIVO</t>
  </si>
  <si>
    <t>341-7112</t>
  </si>
  <si>
    <t>9794-SSZD</t>
  </si>
  <si>
    <t>374-9531</t>
  </si>
  <si>
    <t>7644-SVJD</t>
  </si>
  <si>
    <t>380-4374</t>
  </si>
  <si>
    <t>5005-LVSG</t>
  </si>
  <si>
    <t>380-9409</t>
  </si>
  <si>
    <t>9601-QTZN</t>
  </si>
  <si>
    <t>354-5764</t>
  </si>
  <si>
    <t>8623-BDJS</t>
  </si>
  <si>
    <t>387-6912</t>
  </si>
  <si>
    <t>6744-MTWZ</t>
  </si>
  <si>
    <t>384-3413</t>
  </si>
  <si>
    <t>0333-JKXT</t>
  </si>
  <si>
    <t>333-3010</t>
  </si>
  <si>
    <t>1834-YVMF</t>
  </si>
  <si>
    <t>353-3372</t>
  </si>
  <si>
    <t>6461-PUKX</t>
  </si>
  <si>
    <t>376-9716</t>
  </si>
  <si>
    <t>5876-RKVY</t>
  </si>
  <si>
    <t>370-8676</t>
  </si>
  <si>
    <t>5277-AXXO</t>
  </si>
  <si>
    <t>360-2329</t>
  </si>
  <si>
    <t>8041-NXWL</t>
  </si>
  <si>
    <t>382-3512</t>
  </si>
  <si>
    <t>2181-YLOH</t>
  </si>
  <si>
    <t>406-8465</t>
  </si>
  <si>
    <t>0588-VBTO</t>
  </si>
  <si>
    <t>386-6114</t>
  </si>
  <si>
    <t>8004-RCEL</t>
  </si>
  <si>
    <t>413-9328</t>
  </si>
  <si>
    <t>9552-RQZR</t>
  </si>
  <si>
    <t>335-7144</t>
  </si>
  <si>
    <t>5225-AOLI</t>
  </si>
  <si>
    <t>414-5177</t>
  </si>
  <si>
    <t>8602-CQVO</t>
  </si>
  <si>
    <t>385-2370</t>
  </si>
  <si>
    <t>7186-ABWT</t>
  </si>
  <si>
    <t>358-9146</t>
  </si>
  <si>
    <t>7006-DKNS</t>
  </si>
  <si>
    <t>344-3145</t>
  </si>
  <si>
    <t>4312-SNZQ</t>
  </si>
  <si>
    <t>375-3341</t>
  </si>
  <si>
    <t>3554-BINB</t>
  </si>
  <si>
    <t>418-3096</t>
  </si>
  <si>
    <t>7426-SLFM</t>
  </si>
  <si>
    <t>344-1362</t>
  </si>
  <si>
    <t>1828-ABBV</t>
  </si>
  <si>
    <t>419-3937</t>
  </si>
  <si>
    <t>4926-WKGV</t>
  </si>
  <si>
    <t>348-4961</t>
  </si>
  <si>
    <t>3924-FSUH</t>
  </si>
  <si>
    <t>332-9896</t>
  </si>
  <si>
    <t>7390-PPJX</t>
  </si>
  <si>
    <t>373-9108</t>
  </si>
  <si>
    <t>8565-JMRB</t>
  </si>
  <si>
    <t>345-3947</t>
  </si>
  <si>
    <t>9949-WDVY</t>
  </si>
  <si>
    <t>408-6305</t>
  </si>
  <si>
    <t>1095-OQFE</t>
  </si>
  <si>
    <t>401-6977</t>
  </si>
  <si>
    <t>0721-MJCK</t>
  </si>
  <si>
    <t>385-1464</t>
  </si>
  <si>
    <t>8303-BIWQ</t>
  </si>
  <si>
    <t>362-5044</t>
  </si>
  <si>
    <t>6423-BGCS</t>
  </si>
  <si>
    <t>350-2075</t>
  </si>
  <si>
    <t>7743-FHMR</t>
  </si>
  <si>
    <t>403-4442</t>
  </si>
  <si>
    <t>0275-CTJV</t>
  </si>
  <si>
    <t>342-4004</t>
  </si>
  <si>
    <t>0147-ZLZT</t>
  </si>
  <si>
    <t>382-7659</t>
  </si>
  <si>
    <t>0790-OYWF</t>
  </si>
  <si>
    <t>367-9127</t>
  </si>
  <si>
    <t>1444-UPXI</t>
  </si>
  <si>
    <t>421-1484</t>
  </si>
  <si>
    <t>7515-XBZS</t>
  </si>
  <si>
    <t>414-2663</t>
  </si>
  <si>
    <t>9804-AROP</t>
  </si>
  <si>
    <t>405-5513</t>
  </si>
  <si>
    <t>3292-VXEM</t>
  </si>
  <si>
    <t>345-9168</t>
  </si>
  <si>
    <t>8980-MABK</t>
  </si>
  <si>
    <t>417-5146</t>
  </si>
  <si>
    <t>0132-YVGO</t>
  </si>
  <si>
    <t>339-2792</t>
  </si>
  <si>
    <t>2949-LLJY</t>
  </si>
  <si>
    <t>345-8397</t>
  </si>
  <si>
    <t>7646-FHAI</t>
  </si>
  <si>
    <t>348-5728</t>
  </si>
  <si>
    <t>2868-XYKV</t>
  </si>
  <si>
    <t>357-5784</t>
  </si>
  <si>
    <t>8705-UDYY</t>
  </si>
  <si>
    <t>333-7225</t>
  </si>
  <si>
    <t>4798-PWPP</t>
  </si>
  <si>
    <t>412-1470</t>
  </si>
  <si>
    <t>3870-IVUT</t>
  </si>
  <si>
    <t>371-3236</t>
  </si>
  <si>
    <t>9633-XEWF</t>
  </si>
  <si>
    <t>347-4626</t>
  </si>
  <si>
    <t>7846-CLJE</t>
  </si>
  <si>
    <t>344-8498</t>
  </si>
  <si>
    <t>1243-JPVL</t>
  </si>
  <si>
    <t>349-3005</t>
  </si>
  <si>
    <t>0193-UCEP</t>
  </si>
  <si>
    <t>371-3498</t>
  </si>
  <si>
    <t>2640-DBEN</t>
  </si>
  <si>
    <t>367-4853</t>
  </si>
  <si>
    <t>7432-UUYS</t>
  </si>
  <si>
    <t>403-8915</t>
  </si>
  <si>
    <t>1933-NRKM</t>
  </si>
  <si>
    <t>371-2418</t>
  </si>
  <si>
    <t>2915-ORMA</t>
  </si>
  <si>
    <t>411-2977</t>
  </si>
  <si>
    <t>1131-ONIP</t>
  </si>
  <si>
    <t>351-1894</t>
  </si>
  <si>
    <t>2243-VJKZ</t>
  </si>
  <si>
    <t>370-9592</t>
  </si>
  <si>
    <t>3409-TXEO</t>
  </si>
  <si>
    <t>395-6913</t>
  </si>
  <si>
    <t>1784-OLPR</t>
  </si>
  <si>
    <t>415-8200</t>
  </si>
  <si>
    <t>8598-CFRJ</t>
  </si>
  <si>
    <t>347-3895</t>
  </si>
  <si>
    <t>8724-XHQR</t>
  </si>
  <si>
    <t>379-7192</t>
  </si>
  <si>
    <t>3986-TQJO</t>
  </si>
  <si>
    <t>390-6932</t>
  </si>
  <si>
    <t>9756-KQEX</t>
  </si>
  <si>
    <t>348-3777</t>
  </si>
  <si>
    <t>6556-OEBO</t>
  </si>
  <si>
    <t>363-4779</t>
  </si>
  <si>
    <t>5846-GACF</t>
  </si>
  <si>
    <t>382-9297</t>
  </si>
  <si>
    <t>7584-KNBY</t>
  </si>
  <si>
    <t>330-9294</t>
  </si>
  <si>
    <t>7597-KGXY</t>
  </si>
  <si>
    <t>362-8763</t>
  </si>
  <si>
    <t>0705-HLMK</t>
  </si>
  <si>
    <t>334-1339</t>
  </si>
  <si>
    <t>1069-PLVC</t>
  </si>
  <si>
    <t>341-7412</t>
  </si>
  <si>
    <t>1598-FUNK</t>
  </si>
  <si>
    <t>375-4770</t>
  </si>
  <si>
    <t>0162-YMSU</t>
  </si>
  <si>
    <t>354-3545</t>
  </si>
  <si>
    <t>6598-AMLO</t>
  </si>
  <si>
    <t>377-3139</t>
  </si>
  <si>
    <t>3366-JZNW</t>
  </si>
  <si>
    <t>418-7478</t>
  </si>
  <si>
    <t>6525-VSWD</t>
  </si>
  <si>
    <t>385-6952</t>
  </si>
  <si>
    <t>3612-VZJO</t>
  </si>
  <si>
    <t>365-9371</t>
  </si>
  <si>
    <t>8288-IFVJ</t>
  </si>
  <si>
    <t>401-7335</t>
  </si>
  <si>
    <t>2300-WVYX</t>
  </si>
  <si>
    <t>385-7157</t>
  </si>
  <si>
    <t>2987-MPZD</t>
  </si>
  <si>
    <t>385-4766</t>
  </si>
  <si>
    <t>5314-XGQJ</t>
  </si>
  <si>
    <t>390-1760</t>
  </si>
  <si>
    <t>5446-SSME</t>
  </si>
  <si>
    <t>353-4002</t>
  </si>
  <si>
    <t>6700-TKYA</t>
  </si>
  <si>
    <t>393-9548</t>
  </si>
  <si>
    <t>8829-VSVA</t>
  </si>
  <si>
    <t>365-2341</t>
  </si>
  <si>
    <t>1989-ZEUQ</t>
  </si>
  <si>
    <t>420-3042</t>
  </si>
  <si>
    <t>2810-PQJE</t>
  </si>
  <si>
    <t>389-8417</t>
  </si>
  <si>
    <t>4853-BBMH</t>
  </si>
  <si>
    <t>402-1607</t>
  </si>
  <si>
    <t>4286-CXQJ</t>
  </si>
  <si>
    <t>379-3037</t>
  </si>
  <si>
    <t>7126-IPBQ</t>
  </si>
  <si>
    <t>382-1399</t>
  </si>
  <si>
    <t>9532-FEIX</t>
  </si>
  <si>
    <t>394-5489</t>
  </si>
  <si>
    <t>8588-PKPK</t>
  </si>
  <si>
    <t>387-6065</t>
  </si>
  <si>
    <t>3436-SNPV</t>
  </si>
  <si>
    <t>382-2026</t>
  </si>
  <si>
    <t>2733-ZPOH</t>
  </si>
  <si>
    <t>393-8762</t>
  </si>
  <si>
    <t>3800-JHGC</t>
  </si>
  <si>
    <t>339-5423</t>
  </si>
  <si>
    <t>7073-JEYW</t>
  </si>
  <si>
    <t>366-8939</t>
  </si>
  <si>
    <t>9753-AUWC</t>
  </si>
  <si>
    <t>353-2391</t>
  </si>
  <si>
    <t>7909-JGEF</t>
  </si>
  <si>
    <t>372-4203</t>
  </si>
  <si>
    <t>5558-XZOH</t>
  </si>
  <si>
    <t>397-7453</t>
  </si>
  <si>
    <t>9769-EXKO</t>
  </si>
  <si>
    <t>366-9015</t>
  </si>
  <si>
    <t>5095-HRAY</t>
  </si>
  <si>
    <t>356-1654</t>
  </si>
  <si>
    <t>6562-ATLI</t>
  </si>
  <si>
    <t>350-1126</t>
  </si>
  <si>
    <t>4757-XIQH</t>
  </si>
  <si>
    <t>405-1589</t>
  </si>
  <si>
    <t>1090-ZOTC</t>
  </si>
  <si>
    <t>333-9643</t>
  </si>
  <si>
    <t>4780-GXOW</t>
  </si>
  <si>
    <t>355-6422</t>
  </si>
  <si>
    <t>7968-CFOX</t>
  </si>
  <si>
    <t>329-5400</t>
  </si>
  <si>
    <t>2095-NQQJ</t>
  </si>
  <si>
    <t>383-6356</t>
  </si>
  <si>
    <t>3284-AYVZ</t>
  </si>
  <si>
    <t>337-1586</t>
  </si>
  <si>
    <t>5398-DIKE</t>
  </si>
  <si>
    <t>336-9273</t>
  </si>
  <si>
    <t>0356-UCZR</t>
  </si>
  <si>
    <t>415-5476</t>
  </si>
  <si>
    <t>0029-FTVA</t>
  </si>
  <si>
    <t>418-8257</t>
  </si>
  <si>
    <t>6963-QYLP</t>
  </si>
  <si>
    <t>407-3121</t>
  </si>
  <si>
    <t>5187-PZYV</t>
  </si>
  <si>
    <t>378-1144</t>
  </si>
  <si>
    <t>5189-SKIW</t>
  </si>
  <si>
    <t>359-5091</t>
  </si>
  <si>
    <t>5449-CJQK</t>
  </si>
  <si>
    <t>386-6580</t>
  </si>
  <si>
    <t>8581-JVQB</t>
  </si>
  <si>
    <t>332-1690</t>
  </si>
  <si>
    <t>1517-FWOM</t>
  </si>
  <si>
    <t>348-9383</t>
  </si>
  <si>
    <t>0894-CTMY</t>
  </si>
  <si>
    <t>420-3857</t>
  </si>
  <si>
    <t>1896-DJLE</t>
  </si>
  <si>
    <t>405-2653</t>
  </si>
  <si>
    <t>9639-CDJJ</t>
  </si>
  <si>
    <t>352-5663</t>
  </si>
  <si>
    <t>5024-NWWY</t>
  </si>
  <si>
    <t>402-3908</t>
  </si>
  <si>
    <t>7899-HFSN</t>
  </si>
  <si>
    <t>350-2340</t>
  </si>
  <si>
    <t>0609-FKTS</t>
  </si>
  <si>
    <t>399-7029</t>
  </si>
  <si>
    <t>1220-FSQV</t>
  </si>
  <si>
    <t>337-3868</t>
  </si>
  <si>
    <t>6873-JCIW</t>
  </si>
  <si>
    <t>416-9723</t>
  </si>
  <si>
    <t>2104-ORNT</t>
  </si>
  <si>
    <t>337-4403</t>
  </si>
  <si>
    <t>3977-PAQV</t>
  </si>
  <si>
    <t>386-3796</t>
  </si>
  <si>
    <t>3316-FKPG</t>
  </si>
  <si>
    <t>340-4989</t>
  </si>
  <si>
    <t>9435-VUDC</t>
  </si>
  <si>
    <t>340-6221</t>
  </si>
  <si>
    <t>2686-CAXC</t>
  </si>
  <si>
    <t>362-3107</t>
  </si>
  <si>
    <t>4211-YHAV</t>
  </si>
  <si>
    <t>345-1994</t>
  </si>
  <si>
    <t>0028-IZYZ</t>
  </si>
  <si>
    <t>377-5417</t>
  </si>
  <si>
    <t>5741-TGXD</t>
  </si>
  <si>
    <t>391-7528</t>
  </si>
  <si>
    <t>5694-LJNV</t>
  </si>
  <si>
    <t>393-6053</t>
  </si>
  <si>
    <t>5388-OITX</t>
  </si>
  <si>
    <t>365-9079</t>
  </si>
  <si>
    <t>3835-MZPM</t>
  </si>
  <si>
    <t>399-3089</t>
  </si>
  <si>
    <t>3671-EUGD</t>
  </si>
  <si>
    <t>394-3051</t>
  </si>
  <si>
    <t>6799-MQQS</t>
  </si>
  <si>
    <t>357-2429</t>
  </si>
  <si>
    <t>7515-BQEE</t>
  </si>
  <si>
    <t>401-5915</t>
  </si>
  <si>
    <t>2376-WVEY</t>
  </si>
  <si>
    <t>348-6057</t>
  </si>
  <si>
    <t>7689-RFPT</t>
  </si>
  <si>
    <t>349-3843</t>
  </si>
  <si>
    <t>6013-PBRU</t>
  </si>
  <si>
    <t>396-5561</t>
  </si>
  <si>
    <t>5096-NJRS</t>
  </si>
  <si>
    <t>371-9602</t>
  </si>
  <si>
    <t>4548-XBJX</t>
  </si>
  <si>
    <t>351-2815</t>
  </si>
  <si>
    <t>1056-ZSEU</t>
  </si>
  <si>
    <t>404-3238</t>
  </si>
  <si>
    <t>7340-DAUU</t>
  </si>
  <si>
    <t>327-1058</t>
  </si>
  <si>
    <t>7694-QOGF</t>
  </si>
  <si>
    <t>349-7282</t>
  </si>
  <si>
    <t>6708-ZFIQ</t>
  </si>
  <si>
    <t>382-5743</t>
  </si>
  <si>
    <t>1662-ZWHY</t>
  </si>
  <si>
    <t>330-1627</t>
  </si>
  <si>
    <t>0155-AAFX</t>
  </si>
  <si>
    <t>338-6714</t>
  </si>
  <si>
    <t>5868-DLPS</t>
  </si>
  <si>
    <t>347-9968</t>
  </si>
  <si>
    <t>2284-JUVE</t>
  </si>
  <si>
    <t>377-4975</t>
  </si>
  <si>
    <t>2428-ERNF</t>
  </si>
  <si>
    <t>338-6556</t>
  </si>
  <si>
    <t>8983-CBJM</t>
  </si>
  <si>
    <t>403-6237</t>
  </si>
  <si>
    <t>1782-BXIP</t>
  </si>
  <si>
    <t>412-6245</t>
  </si>
  <si>
    <t>9438-KAJT</t>
  </si>
  <si>
    <t>377-3417</t>
  </si>
  <si>
    <t>5951-QYBK</t>
  </si>
  <si>
    <t>343-2597</t>
  </si>
  <si>
    <t>3832-UBXY</t>
  </si>
  <si>
    <t>344-5766</t>
  </si>
  <si>
    <t>6365-WUQJ</t>
  </si>
  <si>
    <t>405-1370</t>
  </si>
  <si>
    <t>3088-MHDC</t>
  </si>
  <si>
    <t>336-4960</t>
  </si>
  <si>
    <t>2817-QXJA</t>
  </si>
  <si>
    <t>405-5083</t>
  </si>
  <si>
    <t>0082-ADJL</t>
  </si>
  <si>
    <t>345-3614</t>
  </si>
  <si>
    <t>0927-FSMY</t>
  </si>
  <si>
    <t>370-9296</t>
  </si>
  <si>
    <t>7619-TIAJ</t>
  </si>
  <si>
    <t>402-5076</t>
  </si>
  <si>
    <t>7680-RLRV</t>
  </si>
  <si>
    <t>409-3428</t>
  </si>
  <si>
    <t>2192-PVOZ</t>
  </si>
  <si>
    <t>362-2067</t>
  </si>
  <si>
    <t>2472-KMFK</t>
  </si>
  <si>
    <t>388-4331</t>
  </si>
  <si>
    <t>9625-QNNY</t>
  </si>
  <si>
    <t>362-8886</t>
  </si>
  <si>
    <t>8802-VFST</t>
  </si>
  <si>
    <t>410-4882</t>
  </si>
  <si>
    <t>7401-WRLI</t>
  </si>
  <si>
    <t>380-3186</t>
  </si>
  <si>
    <t>5793-CHUS</t>
  </si>
  <si>
    <t>347-9995</t>
  </si>
  <si>
    <t>6495-EEFL</t>
  </si>
  <si>
    <t>340-9013</t>
  </si>
  <si>
    <t>1461-STWS</t>
  </si>
  <si>
    <t>362-8378</t>
  </si>
  <si>
    <t>4124-TPIE</t>
  </si>
  <si>
    <t>330-7137</t>
  </si>
  <si>
    <t>1801-BZIL</t>
  </si>
  <si>
    <t>406-8445</t>
  </si>
  <si>
    <t>4511-PTMJ</t>
  </si>
  <si>
    <t>399-5763</t>
  </si>
  <si>
    <t>8655-RRML</t>
  </si>
  <si>
    <t>340-9449</t>
  </si>
  <si>
    <t>8647-SXXI</t>
  </si>
  <si>
    <t>361-2170</t>
  </si>
  <si>
    <t>2465-SJUY</t>
  </si>
  <si>
    <t>406-6304</t>
  </si>
  <si>
    <t>4078-ZXCF</t>
  </si>
  <si>
    <t>392-5090</t>
  </si>
  <si>
    <t>8550-DJDF</t>
  </si>
  <si>
    <t>373-7713</t>
  </si>
  <si>
    <t>3986-FWFZ</t>
  </si>
  <si>
    <t>392-1376</t>
  </si>
  <si>
    <t>4961-QXJB</t>
  </si>
  <si>
    <t>390-6388</t>
  </si>
  <si>
    <t>2723-UHOY</t>
  </si>
  <si>
    <t>379-7290</t>
  </si>
  <si>
    <t>4191-OHCG</t>
  </si>
  <si>
    <t>411-5677</t>
  </si>
  <si>
    <t>7583-AUWV</t>
  </si>
  <si>
    <t>400-2738</t>
  </si>
  <si>
    <t>4815-HHHJ</t>
  </si>
  <si>
    <t>377-1164</t>
  </si>
  <si>
    <t>4747-YXUW</t>
  </si>
  <si>
    <t>348-3830</t>
  </si>
  <si>
    <t>0882-ZCSU</t>
  </si>
  <si>
    <t>414-4276</t>
  </si>
  <si>
    <t>5964-XAYV</t>
  </si>
  <si>
    <t>370-3271</t>
  </si>
  <si>
    <t>8410-FIPN</t>
  </si>
  <si>
    <t>346-2275</t>
  </si>
  <si>
    <t>6154-ANYU</t>
  </si>
  <si>
    <t>328-7129</t>
  </si>
  <si>
    <t>3459-ASLK</t>
  </si>
  <si>
    <t>278-4740</t>
  </si>
  <si>
    <t>5323-FWYY</t>
  </si>
  <si>
    <t>241-8629</t>
  </si>
  <si>
    <t>7611-POSB</t>
  </si>
  <si>
    <t>299-6812</t>
  </si>
  <si>
    <t>0984-KLZM</t>
  </si>
  <si>
    <t>267-1812</t>
  </si>
  <si>
    <t>9113-GTPQ</t>
  </si>
  <si>
    <t>325-8282</t>
  </si>
  <si>
    <t>1539-AEIA</t>
  </si>
  <si>
    <t>278-7337</t>
  </si>
  <si>
    <t>9106-SZPH</t>
  </si>
  <si>
    <t>393-6483</t>
  </si>
  <si>
    <t>0253-RQZB</t>
  </si>
  <si>
    <t>312-8453</t>
  </si>
  <si>
    <t>4749-BWVN</t>
  </si>
  <si>
    <t>306-2844</t>
  </si>
  <si>
    <t>3421-MOIN</t>
  </si>
  <si>
    <t>285-4641</t>
  </si>
  <si>
    <t>7076-OUBA</t>
  </si>
  <si>
    <t>324-3924</t>
  </si>
  <si>
    <t>9065-KEXN</t>
  </si>
  <si>
    <t>331-2911</t>
  </si>
  <si>
    <t>1170-XVEG</t>
  </si>
  <si>
    <t>375-8939</t>
  </si>
  <si>
    <t>4816-RABA</t>
  </si>
  <si>
    <t>366-1384</t>
  </si>
  <si>
    <t>3195-CATY</t>
  </si>
  <si>
    <t>296-1678</t>
  </si>
  <si>
    <t>7130-XDMQ</t>
  </si>
  <si>
    <t>368-3800</t>
  </si>
  <si>
    <t>7555-ATEQ</t>
  </si>
  <si>
    <t>315-1904</t>
  </si>
  <si>
    <t>0333-RSML</t>
  </si>
  <si>
    <t>296-10085</t>
  </si>
  <si>
    <t>6891-EMIE</t>
  </si>
  <si>
    <t>286-10477</t>
  </si>
  <si>
    <t>4968-LPPW</t>
  </si>
  <si>
    <t>264-2063</t>
  </si>
  <si>
    <t>6307-VTPR</t>
  </si>
  <si>
    <t>262-3570</t>
  </si>
  <si>
    <t>0817-YQFZ</t>
  </si>
  <si>
    <t>343-5758</t>
  </si>
  <si>
    <t>8091-MANO</t>
  </si>
  <si>
    <t>355-1679</t>
  </si>
  <si>
    <t>0939-ZFDO</t>
  </si>
  <si>
    <t>370-3909</t>
  </si>
  <si>
    <t>6323-IGPR</t>
  </si>
  <si>
    <t>279-3833</t>
  </si>
  <si>
    <t>2178-EKWH</t>
  </si>
  <si>
    <t>306-6065</t>
  </si>
  <si>
    <t>8551-FWVD</t>
  </si>
  <si>
    <t>248-5304</t>
  </si>
  <si>
    <t>9610-FEJG</t>
  </si>
  <si>
    <t>342-7989</t>
  </si>
  <si>
    <t>5721-TEVI</t>
  </si>
  <si>
    <t>393-10206</t>
  </si>
  <si>
    <t>7536-NFZW</t>
  </si>
  <si>
    <t>319-5906</t>
  </si>
  <si>
    <t>6655-LIXS</t>
  </si>
  <si>
    <t>341-4336</t>
  </si>
  <si>
    <t>9121-LTNL</t>
  </si>
  <si>
    <t>274-5263</t>
  </si>
  <si>
    <t>6487-IBKM</t>
  </si>
  <si>
    <t>300-4803</t>
  </si>
  <si>
    <t>1523-NLGD</t>
  </si>
  <si>
    <t>275-10019</t>
  </si>
  <si>
    <t>1352-KNGO</t>
  </si>
  <si>
    <t>280-9464</t>
  </si>
  <si>
    <t>2217-WASO</t>
  </si>
  <si>
    <t>336-9937</t>
  </si>
  <si>
    <t>7456-KXWM</t>
  </si>
  <si>
    <t>285-1484</t>
  </si>
  <si>
    <t>8462-NTPU</t>
  </si>
  <si>
    <t>306-5231</t>
  </si>
  <si>
    <t>8334-PUXS</t>
  </si>
  <si>
    <t>344-6757</t>
  </si>
  <si>
    <t>7842-AWBL</t>
  </si>
  <si>
    <t>335-6090</t>
  </si>
  <si>
    <t>0473-XRIZ</t>
  </si>
  <si>
    <t>256-7787</t>
  </si>
  <si>
    <t>0255-YERV</t>
  </si>
  <si>
    <t>371-7287</t>
  </si>
  <si>
    <t>1068-MARP</t>
  </si>
  <si>
    <t>359-10782</t>
  </si>
  <si>
    <t>9622-BKWV</t>
  </si>
  <si>
    <t>305-7479</t>
  </si>
  <si>
    <t>4824-DZVT</t>
  </si>
  <si>
    <t>343-9354</t>
  </si>
  <si>
    <t>2929-OMGD</t>
  </si>
  <si>
    <t>386-6469</t>
  </si>
  <si>
    <t>4140-JQIZ</t>
  </si>
  <si>
    <t>327-9801</t>
  </si>
  <si>
    <t>5381-LCYG</t>
  </si>
  <si>
    <t>320-6616</t>
  </si>
  <si>
    <t>6851-LRBD</t>
  </si>
  <si>
    <t>315-8585</t>
  </si>
  <si>
    <t>9229-THTY</t>
  </si>
  <si>
    <t>302-4663</t>
  </si>
  <si>
    <t>3244-NMRD</t>
  </si>
  <si>
    <t>324-8117</t>
  </si>
  <si>
    <t>7419-ANTT</t>
  </si>
  <si>
    <t>351-5656</t>
  </si>
  <si>
    <t>3865-TCUQ</t>
  </si>
  <si>
    <t>366-4985</t>
  </si>
  <si>
    <t>3208-YUJR</t>
  </si>
  <si>
    <t>374-4486</t>
  </si>
  <si>
    <t>3547-XVAK</t>
  </si>
  <si>
    <t>277-4803</t>
  </si>
  <si>
    <t>7779-EKWV</t>
  </si>
  <si>
    <t>362-2253</t>
  </si>
  <si>
    <t>5954-ZUGW</t>
  </si>
  <si>
    <t>335-10450</t>
  </si>
  <si>
    <t>2069-WTJW</t>
  </si>
  <si>
    <t>372-7513</t>
  </si>
  <si>
    <t>0944-HQWD</t>
  </si>
  <si>
    <t>298-7550</t>
  </si>
  <si>
    <t>9710-SHMV</t>
  </si>
  <si>
    <t>386-1759</t>
  </si>
  <si>
    <t>1004-GYWR</t>
  </si>
  <si>
    <t>313-3612</t>
  </si>
  <si>
    <t>9915-HVGV</t>
  </si>
  <si>
    <t>280-7510</t>
  </si>
  <si>
    <t>3091-GAIR</t>
  </si>
  <si>
    <t>296-4967</t>
  </si>
  <si>
    <t>2729-RPRC</t>
  </si>
  <si>
    <t>326-4434</t>
  </si>
  <si>
    <t>0272-LOFL</t>
  </si>
  <si>
    <t>367-9224</t>
  </si>
  <si>
    <t>1545-RYOD</t>
  </si>
  <si>
    <t>322-6875</t>
  </si>
  <si>
    <t>3431-CBIS</t>
  </si>
  <si>
    <t>265-3360</t>
  </si>
  <si>
    <t>6763-BAER</t>
  </si>
  <si>
    <t>291-6644</t>
  </si>
  <si>
    <t>0002-UBRG</t>
  </si>
  <si>
    <t>294-9406</t>
  </si>
  <si>
    <t>3113-ZIHG</t>
  </si>
  <si>
    <t>299-9237</t>
  </si>
  <si>
    <t>0501-QALP</t>
  </si>
  <si>
    <t>385-6889</t>
  </si>
  <si>
    <t>4863-QRNP</t>
  </si>
  <si>
    <t>364-3574</t>
  </si>
  <si>
    <t>0436-YDAR</t>
  </si>
  <si>
    <t>381-2887</t>
  </si>
  <si>
    <t>7037-IMXL</t>
  </si>
  <si>
    <t>402-10024</t>
  </si>
  <si>
    <t>9210-EUQE</t>
  </si>
  <si>
    <t>290-4437</t>
  </si>
  <si>
    <t>8589-RJYM</t>
  </si>
  <si>
    <t>381-9750</t>
  </si>
  <si>
    <t>0712-RZOU</t>
  </si>
  <si>
    <t>314-7159</t>
  </si>
  <si>
    <t>6288-HOXF</t>
  </si>
  <si>
    <t>344-5951</t>
  </si>
  <si>
    <t>1991-FLBX</t>
  </si>
  <si>
    <t>320-3895</t>
  </si>
  <si>
    <t>2628-SQCU</t>
  </si>
  <si>
    <t>307-6814</t>
  </si>
  <si>
    <t>7356-YHSS</t>
  </si>
  <si>
    <t>384-4284</t>
  </si>
  <si>
    <t>5472-BCDH</t>
  </si>
  <si>
    <t>291-9753</t>
  </si>
  <si>
    <t>5550-IQNY</t>
  </si>
  <si>
    <t>331-10218</t>
  </si>
  <si>
    <t>2968-YTIE</t>
  </si>
  <si>
    <t>253-4878</t>
  </si>
  <si>
    <t>7192-JDSP</t>
  </si>
  <si>
    <t>322-5926</t>
  </si>
  <si>
    <t>4733-UCVN</t>
  </si>
  <si>
    <t>352-8884</t>
  </si>
  <si>
    <t>6778-HZZZ</t>
  </si>
  <si>
    <t>307-4786</t>
  </si>
  <si>
    <t>8659-QVCN</t>
  </si>
  <si>
    <t>269-9922</t>
  </si>
  <si>
    <t>5841-OYRR</t>
  </si>
  <si>
    <t>314-10500</t>
  </si>
  <si>
    <t>3310-EPNP</t>
  </si>
  <si>
    <t>239-9988</t>
  </si>
  <si>
    <t>6081-BQFC</t>
  </si>
  <si>
    <t>293-3315</t>
  </si>
  <si>
    <t>9710-SZUI</t>
  </si>
  <si>
    <t>313-5395</t>
  </si>
  <si>
    <t>7931-KIQS</t>
  </si>
  <si>
    <t>334-3249</t>
  </si>
  <si>
    <t>3567-NIHS</t>
  </si>
  <si>
    <t>284-2231</t>
  </si>
  <si>
    <t>0205-MYWW</t>
  </si>
  <si>
    <t>397-2833</t>
  </si>
  <si>
    <t>4230-SZSF</t>
  </si>
  <si>
    <t>352-3774</t>
  </si>
  <si>
    <t>4049-KICX</t>
  </si>
  <si>
    <t>328-5822</t>
  </si>
  <si>
    <t>8055-CWOM</t>
  </si>
  <si>
    <t>357-4959</t>
  </si>
  <si>
    <t>7598-YNHU</t>
  </si>
  <si>
    <t>305-3309</t>
  </si>
  <si>
    <t>2207-IIJQ</t>
  </si>
  <si>
    <t>316-4217</t>
  </si>
  <si>
    <t>1729-NLQF</t>
  </si>
  <si>
    <t>333-2436</t>
  </si>
  <si>
    <t>7940-JZZV</t>
  </si>
  <si>
    <t>312-8791</t>
  </si>
  <si>
    <t>9971-EIKM</t>
  </si>
  <si>
    <t>381-5018</t>
  </si>
  <si>
    <t>9946-PMSJ</t>
  </si>
  <si>
    <t>326-7632</t>
  </si>
  <si>
    <t>1209-XNJA</t>
  </si>
  <si>
    <t>299-4014</t>
  </si>
  <si>
    <t>1310-RTXJ</t>
  </si>
  <si>
    <t>324-8122</t>
  </si>
  <si>
    <t>3466-LSGW</t>
  </si>
  <si>
    <t>348-3920</t>
  </si>
  <si>
    <t>0746-AXQI</t>
  </si>
  <si>
    <t>282-1302</t>
  </si>
  <si>
    <t>5426-JGQV</t>
  </si>
  <si>
    <t>362-4514</t>
  </si>
  <si>
    <t>7945-FDOW</t>
  </si>
  <si>
    <t>320-2830</t>
  </si>
  <si>
    <t>4303-LPJG</t>
  </si>
  <si>
    <t>262-5796</t>
  </si>
  <si>
    <t>7264-PHFK</t>
  </si>
  <si>
    <t>380-2582</t>
  </si>
  <si>
    <t>3356-CDIH</t>
  </si>
  <si>
    <t>276-6701</t>
  </si>
  <si>
    <t>0282-IPAS</t>
  </si>
  <si>
    <t>311-9705</t>
  </si>
  <si>
    <t>8981-SBVA</t>
  </si>
  <si>
    <t>312-2185</t>
  </si>
  <si>
    <t>3897-YWMQ</t>
  </si>
  <si>
    <t>352-7421</t>
  </si>
  <si>
    <t>6120-VPRR</t>
  </si>
  <si>
    <t>314-8978</t>
  </si>
  <si>
    <t>9989-AZAK</t>
  </si>
  <si>
    <t>394-7233</t>
  </si>
  <si>
    <t>1838-QHYQ</t>
  </si>
  <si>
    <t>312-6690</t>
  </si>
  <si>
    <t>7995-AMPQ</t>
  </si>
  <si>
    <t>294-3889</t>
  </si>
  <si>
    <t>7117-TZPS</t>
  </si>
  <si>
    <t>362-4635</t>
  </si>
  <si>
    <t>0911-GXNO</t>
  </si>
  <si>
    <t>345-9761</t>
  </si>
  <si>
    <t>3715-WXUF</t>
  </si>
  <si>
    <t>345-5051</t>
  </si>
  <si>
    <t>7532-TKEZ</t>
  </si>
  <si>
    <t>353-10465</t>
  </si>
  <si>
    <t>6235-AHCT</t>
  </si>
  <si>
    <t>320-9965</t>
  </si>
  <si>
    <t>5056-NXUZ</t>
  </si>
  <si>
    <t>242-1685</t>
  </si>
  <si>
    <t>2497-NVLL</t>
  </si>
  <si>
    <t>328-9087</t>
  </si>
  <si>
    <t>7957-VIDB</t>
  </si>
  <si>
    <t>272-5145</t>
  </si>
  <si>
    <t>9591-CPYP</t>
  </si>
  <si>
    <t>345-2019</t>
  </si>
  <si>
    <t>4192-ZTQL</t>
  </si>
  <si>
    <t>345-2474</t>
  </si>
  <si>
    <t>6070-CWBF</t>
  </si>
  <si>
    <t>302-6495</t>
  </si>
  <si>
    <t>3309-UNOZ</t>
  </si>
  <si>
    <t>320-3461</t>
  </si>
  <si>
    <t>5519-SZPN</t>
  </si>
  <si>
    <t>331-1670</t>
  </si>
  <si>
    <t>1238-ZMHW</t>
  </si>
  <si>
    <t>282-3582</t>
  </si>
  <si>
    <t>5881-VGEL</t>
  </si>
  <si>
    <t>373-4223</t>
  </si>
  <si>
    <t>2699-OKTX</t>
  </si>
  <si>
    <t>405-7377</t>
  </si>
  <si>
    <t>2446-HPDR</t>
  </si>
  <si>
    <t>320-8482</t>
  </si>
  <si>
    <t>8363-NXMZ</t>
  </si>
  <si>
    <t>256-6749</t>
  </si>
  <si>
    <t>1180-UBDZ</t>
  </si>
  <si>
    <t>310-7756</t>
  </si>
  <si>
    <t>7886-PJOM</t>
  </si>
  <si>
    <t>299-10121</t>
  </si>
  <si>
    <t>4510-KLVN</t>
  </si>
  <si>
    <t>393-4184</t>
  </si>
  <si>
    <t>5565-KNTE</t>
  </si>
  <si>
    <t>271-8637</t>
  </si>
  <si>
    <t>2113-RCFQ</t>
  </si>
  <si>
    <t>288-5596</t>
  </si>
  <si>
    <t>5501-WDSK</t>
  </si>
  <si>
    <t>299-6814</t>
  </si>
  <si>
    <t>6687-MPQE</t>
  </si>
  <si>
    <t>294-2952</t>
  </si>
  <si>
    <t>7922-DPJE</t>
  </si>
  <si>
    <t>317-8472</t>
  </si>
  <si>
    <t>6869-JDOU</t>
  </si>
  <si>
    <t>257-8894</t>
  </si>
  <si>
    <t>2662-APPY</t>
  </si>
  <si>
    <t>365-7153</t>
  </si>
  <si>
    <t>3689-EOKW</t>
  </si>
  <si>
    <t>347-7584</t>
  </si>
  <si>
    <t>5938-TGHY</t>
  </si>
  <si>
    <t>244-3119</t>
  </si>
  <si>
    <t>0072-IMHO</t>
  </si>
  <si>
    <t>266-7093</t>
  </si>
  <si>
    <t>9415-HNDU</t>
  </si>
  <si>
    <t>377-4644</t>
  </si>
  <si>
    <t>8851-OSYK</t>
  </si>
  <si>
    <t>232-2778</t>
  </si>
  <si>
    <t>7240-INEF</t>
  </si>
  <si>
    <t>406-1778</t>
  </si>
  <si>
    <t>4025-QOKQ</t>
  </si>
  <si>
    <t>262-8080</t>
  </si>
  <si>
    <t>8166-RZKT</t>
  </si>
  <si>
    <t>398-1961</t>
  </si>
  <si>
    <t>4068-RORF</t>
  </si>
  <si>
    <t>321-3779</t>
  </si>
  <si>
    <t>6778-AMGT</t>
  </si>
  <si>
    <t>389-5345</t>
  </si>
  <si>
    <t>4202-YQUD</t>
  </si>
  <si>
    <t>324-8711</t>
  </si>
  <si>
    <t>2883-WSZA</t>
  </si>
  <si>
    <t>343-3558</t>
  </si>
  <si>
    <t>8695-OQXK</t>
  </si>
  <si>
    <t>313-6875</t>
  </si>
  <si>
    <t>0425-GCIP</t>
  </si>
  <si>
    <t>302-6114</t>
  </si>
  <si>
    <t>3529-EQPS</t>
  </si>
  <si>
    <t>242-3890</t>
  </si>
  <si>
    <t>6157-XIFT</t>
  </si>
  <si>
    <t>360-5968</t>
  </si>
  <si>
    <t>4321-NLPT</t>
  </si>
  <si>
    <t>244-7747</t>
  </si>
  <si>
    <t>7604-YFZL</t>
  </si>
  <si>
    <t>345-7877</t>
  </si>
  <si>
    <t>2461-OVTV</t>
  </si>
  <si>
    <t>323-2523</t>
  </si>
  <si>
    <t>0972-HPOX</t>
  </si>
  <si>
    <t>337-3870</t>
  </si>
  <si>
    <t>3561-UYIS</t>
  </si>
  <si>
    <t>314-8884</t>
  </si>
  <si>
    <t>5619-LVPO</t>
  </si>
  <si>
    <t>313-9279</t>
  </si>
  <si>
    <t>8635-QPRO</t>
  </si>
  <si>
    <t>261-6066</t>
  </si>
  <si>
    <t>5753-KHZU</t>
  </si>
  <si>
    <t>312-10161</t>
  </si>
  <si>
    <t>8430-QEEM</t>
  </si>
  <si>
    <t>330-8874</t>
  </si>
  <si>
    <t>6361-SQEB</t>
  </si>
  <si>
    <t>371-5929</t>
  </si>
  <si>
    <t>8760-VNCZ</t>
  </si>
  <si>
    <t>325-3558</t>
  </si>
  <si>
    <t>8703-PVLA</t>
  </si>
  <si>
    <t>378-8559</t>
  </si>
  <si>
    <t>5154-RJKW</t>
  </si>
  <si>
    <t>353-4333</t>
  </si>
  <si>
    <t>8382-UYXD</t>
  </si>
  <si>
    <t>273-7468</t>
  </si>
  <si>
    <t>2271-LSMR</t>
  </si>
  <si>
    <t>314-4463</t>
  </si>
  <si>
    <t>4534-BAWB</t>
  </si>
  <si>
    <t>287-6761</t>
  </si>
  <si>
    <t>1423-TRNH</t>
  </si>
  <si>
    <t>312-6053</t>
  </si>
  <si>
    <t>2790-UCHI</t>
  </si>
  <si>
    <t>382-3908</t>
  </si>
  <si>
    <t>3892-RMQH</t>
  </si>
  <si>
    <t>387-3318</t>
  </si>
  <si>
    <t>4508-FKKW</t>
  </si>
  <si>
    <t>275-8840</t>
  </si>
  <si>
    <t>9020-QYOX</t>
  </si>
  <si>
    <t>296-8306</t>
  </si>
  <si>
    <t>2153-FVWM</t>
  </si>
  <si>
    <t>323-4871</t>
  </si>
  <si>
    <t>1941-VMBE</t>
  </si>
  <si>
    <t>249-6469</t>
  </si>
  <si>
    <t>8991-XLZB</t>
  </si>
  <si>
    <t>333-2444</t>
  </si>
  <si>
    <t>7179-NCVF</t>
  </si>
  <si>
    <t>294-3594</t>
  </si>
  <si>
    <t>3469-BKHG</t>
  </si>
  <si>
    <t>282-3904</t>
  </si>
  <si>
    <t>0832-MTCA</t>
  </si>
  <si>
    <t>238-7022</t>
  </si>
  <si>
    <t>7183-PWSQ</t>
  </si>
  <si>
    <t>302-3018</t>
  </si>
  <si>
    <t>2710-QCYT</t>
  </si>
  <si>
    <t>260-10423</t>
  </si>
  <si>
    <t>0361-LFDU</t>
  </si>
  <si>
    <t>285-9933</t>
  </si>
  <si>
    <t>3935-MYBE</t>
  </si>
  <si>
    <t>335-8622</t>
  </si>
  <si>
    <t>6517-SEJA</t>
  </si>
  <si>
    <t>346-9737</t>
  </si>
  <si>
    <t>2477-RAWZ</t>
  </si>
  <si>
    <t>286-4032</t>
  </si>
  <si>
    <t>4275-FUPD</t>
  </si>
  <si>
    <t>288-9727</t>
  </si>
  <si>
    <t>2681-QPBL</t>
  </si>
  <si>
    <t>311-7941</t>
  </si>
  <si>
    <t>8191-TRBD</t>
  </si>
  <si>
    <t>367-1719</t>
  </si>
  <si>
    <t>7810-KSAO</t>
  </si>
  <si>
    <t>344-10281</t>
  </si>
  <si>
    <t>7378-KROX</t>
  </si>
  <si>
    <t>351-4539</t>
  </si>
  <si>
    <t>2177-ZBNG</t>
  </si>
  <si>
    <t>348-7954</t>
  </si>
  <si>
    <t>7105-GNZD</t>
  </si>
  <si>
    <t>348-10073</t>
  </si>
  <si>
    <t>5837-ZRYT</t>
  </si>
  <si>
    <t>325-10521</t>
  </si>
  <si>
    <t>4324-QAMD</t>
  </si>
  <si>
    <t>252-4432</t>
  </si>
  <si>
    <t>9220-LNYB</t>
  </si>
  <si>
    <t>313-2997</t>
  </si>
  <si>
    <t>0085-VXEM</t>
  </si>
  <si>
    <t>346-4830</t>
  </si>
  <si>
    <t>1268-TTVY</t>
  </si>
  <si>
    <t>357-5042</t>
  </si>
  <si>
    <t>1307-ZLPZ</t>
  </si>
  <si>
    <t>308-8521</t>
  </si>
  <si>
    <t>8097-WUPE</t>
  </si>
  <si>
    <t>350-4343</t>
  </si>
  <si>
    <t>9027-VUHW</t>
  </si>
  <si>
    <t>335-10365</t>
  </si>
  <si>
    <t>5964-ZVCK</t>
  </si>
  <si>
    <t>351-9709</t>
  </si>
  <si>
    <t>7064-DKIN</t>
  </si>
  <si>
    <t>348-5651</t>
  </si>
  <si>
    <t>5489-KWDU</t>
  </si>
  <si>
    <t>375-3624</t>
  </si>
  <si>
    <t>6452-HZDH</t>
  </si>
  <si>
    <t>306-1474</t>
  </si>
  <si>
    <t>8542-QKNV</t>
  </si>
  <si>
    <t>320-4990</t>
  </si>
  <si>
    <t>7491-DMVK</t>
  </si>
  <si>
    <t>285-5480</t>
  </si>
  <si>
    <t>2842-RVHX</t>
  </si>
  <si>
    <t>379-3590</t>
  </si>
  <si>
    <t>5152-RZXK</t>
  </si>
  <si>
    <t>347-1650</t>
  </si>
  <si>
    <t>3333-PITG</t>
  </si>
  <si>
    <t>323-9408</t>
  </si>
  <si>
    <t>2998-NMMM</t>
  </si>
  <si>
    <t>313-9935</t>
  </si>
  <si>
    <t>8768-XIHT</t>
  </si>
  <si>
    <t>373-9676</t>
  </si>
  <si>
    <t>9009-FVQP</t>
  </si>
  <si>
    <t>351-2647</t>
  </si>
  <si>
    <t>2642-NZZD</t>
  </si>
  <si>
    <t>293-5510</t>
  </si>
  <si>
    <t>9179-UJEU</t>
  </si>
  <si>
    <t>234-7735</t>
  </si>
  <si>
    <t>9835-HWSR</t>
  </si>
  <si>
    <t>399-4547</t>
  </si>
  <si>
    <t>0135-SOBW</t>
  </si>
  <si>
    <t>344-7078</t>
  </si>
  <si>
    <t>9159-AZZY</t>
  </si>
  <si>
    <t>267-2414</t>
  </si>
  <si>
    <t>7025-GYRE</t>
  </si>
  <si>
    <t>266-1679</t>
  </si>
  <si>
    <t>8208-EHEC</t>
  </si>
  <si>
    <t>316-2113</t>
  </si>
  <si>
    <t>3493-ZSJV</t>
  </si>
  <si>
    <t>280-4053</t>
  </si>
  <si>
    <t>9383-BBJS</t>
  </si>
  <si>
    <t>334-4737</t>
  </si>
  <si>
    <t>8868-AUGD</t>
  </si>
  <si>
    <t>336-8657</t>
  </si>
  <si>
    <t>4481-HRDH</t>
  </si>
  <si>
    <t>322-8349</t>
  </si>
  <si>
    <t>1116-AMCN</t>
  </si>
  <si>
    <t>275-7543</t>
  </si>
  <si>
    <t>1913-EUYW</t>
  </si>
  <si>
    <t>281-3865</t>
  </si>
  <si>
    <t>0365-DJZO</t>
  </si>
  <si>
    <t>394-6909</t>
  </si>
  <si>
    <t>6065-MAKB</t>
  </si>
  <si>
    <t>333-4440</t>
  </si>
  <si>
    <t>5516-PLEG</t>
  </si>
  <si>
    <t>374-4633</t>
  </si>
  <si>
    <t>9236-YKWU</t>
  </si>
  <si>
    <t>368-2076</t>
  </si>
  <si>
    <t>5409-JGHO</t>
  </si>
  <si>
    <t>343-3780</t>
  </si>
  <si>
    <t>6127-TRWL</t>
  </si>
  <si>
    <t>347-2897</t>
  </si>
  <si>
    <t>3259-IGLI</t>
  </si>
  <si>
    <t>312-6019</t>
  </si>
  <si>
    <t>7526-RBRR</t>
  </si>
  <si>
    <t>330-7478</t>
  </si>
  <si>
    <t>8448-IDEU</t>
  </si>
  <si>
    <t>346-4842</t>
  </si>
  <si>
    <t>4919-FJOU</t>
  </si>
  <si>
    <t>346-8055</t>
  </si>
  <si>
    <t>2395-HVJG</t>
  </si>
  <si>
    <t>308-3131</t>
  </si>
  <si>
    <t>1621-QOEZ</t>
  </si>
  <si>
    <t>323-8199</t>
  </si>
  <si>
    <t>4645-VREW</t>
  </si>
  <si>
    <t>294-8152</t>
  </si>
  <si>
    <t>2380-AAAF</t>
  </si>
  <si>
    <t>369-8642</t>
  </si>
  <si>
    <t>8862-KMHH</t>
  </si>
  <si>
    <t>354-1898</t>
  </si>
  <si>
    <t>6698-NDYG</t>
  </si>
  <si>
    <t>385-9788</t>
  </si>
  <si>
    <t>2973-RLLQ</t>
  </si>
  <si>
    <t>319-8215</t>
  </si>
  <si>
    <t>9261-NXPU</t>
  </si>
  <si>
    <t>332-4693</t>
  </si>
  <si>
    <t>1434-ROYQ</t>
  </si>
  <si>
    <t>325-9185</t>
  </si>
  <si>
    <t>9013-CKGT</t>
  </si>
  <si>
    <t>375-8647</t>
  </si>
  <si>
    <t>9485-LDKN</t>
  </si>
  <si>
    <t>375-2202</t>
  </si>
  <si>
    <t>4082-TGTK</t>
  </si>
  <si>
    <t>323-4934</t>
  </si>
  <si>
    <t>3139-VEPE</t>
  </si>
  <si>
    <t>313-4967</t>
  </si>
  <si>
    <t>6987-FGPN</t>
  </si>
  <si>
    <t>332-5644</t>
  </si>
  <si>
    <t>3982-ONLC</t>
  </si>
  <si>
    <t>332-9055</t>
  </si>
  <si>
    <t>2842-NGAN</t>
  </si>
  <si>
    <t>310-2770</t>
  </si>
  <si>
    <t>5410-OKLO</t>
  </si>
  <si>
    <t>319-4415</t>
  </si>
  <si>
    <t>0602-EQEK</t>
  </si>
  <si>
    <t>325-7501</t>
  </si>
  <si>
    <t>6186-KOOD</t>
  </si>
  <si>
    <t>316-7539</t>
  </si>
  <si>
    <t>9177-OLJI</t>
  </si>
  <si>
    <t>358-1796</t>
  </si>
  <si>
    <t>4651-LXEG</t>
  </si>
  <si>
    <t>337-7071</t>
  </si>
  <si>
    <t>6016-XPPD</t>
  </si>
  <si>
    <t>271-9490</t>
  </si>
  <si>
    <t>7806-AIAD</t>
  </si>
  <si>
    <t>368-10266</t>
  </si>
  <si>
    <t>6346-XHLB</t>
  </si>
  <si>
    <t>327-9116</t>
  </si>
  <si>
    <t>0037-VSHX</t>
  </si>
  <si>
    <t>294-3339</t>
  </si>
  <si>
    <t>8722-PBFT</t>
  </si>
  <si>
    <t>306-10354</t>
  </si>
  <si>
    <t>0028-KHUE</t>
  </si>
  <si>
    <t>275-2940</t>
  </si>
  <si>
    <t>0730-HCOL</t>
  </si>
  <si>
    <t>276-7836</t>
  </si>
  <si>
    <t>9841-MINK</t>
  </si>
  <si>
    <t>379-1308</t>
  </si>
  <si>
    <t>8093-RBLU</t>
  </si>
  <si>
    <t>412-9493</t>
  </si>
  <si>
    <t>1658-SKWT</t>
  </si>
  <si>
    <t>339-9986</t>
  </si>
  <si>
    <t>6135-ZJVK</t>
  </si>
  <si>
    <t>291-2349</t>
  </si>
  <si>
    <t>5335-DKJN</t>
  </si>
  <si>
    <t>263-7808</t>
  </si>
  <si>
    <t>8924-QHIX</t>
  </si>
  <si>
    <t>349-9746</t>
  </si>
  <si>
    <t>9274-OOLA</t>
  </si>
  <si>
    <t>298-7836</t>
  </si>
  <si>
    <t>1679-UCPN</t>
  </si>
  <si>
    <t>389-5801</t>
  </si>
  <si>
    <t>2709-ZVUN</t>
  </si>
  <si>
    <t>295-3257</t>
  </si>
  <si>
    <t>2563-FCPU</t>
  </si>
  <si>
    <t>310-8048</t>
  </si>
  <si>
    <t>8617-BXNL</t>
  </si>
  <si>
    <t>323-1976</t>
  </si>
  <si>
    <t>9247-TUNW</t>
  </si>
  <si>
    <t>342-3246</t>
  </si>
  <si>
    <t>9724-FQLR</t>
  </si>
  <si>
    <t>307-2807</t>
  </si>
  <si>
    <t>2807-MHAL</t>
  </si>
  <si>
    <t>392-2518</t>
  </si>
  <si>
    <t>2942-INEK</t>
  </si>
  <si>
    <t>300-7445</t>
  </si>
  <si>
    <t>7825-PSGR</t>
  </si>
  <si>
    <t>300-9633</t>
  </si>
  <si>
    <t>0449-SBMJ</t>
  </si>
  <si>
    <t>316-6535</t>
  </si>
  <si>
    <t>8450-YWCS</t>
  </si>
  <si>
    <t>389-1999</t>
  </si>
  <si>
    <t>8999-MKLE</t>
  </si>
  <si>
    <t>328-7513</t>
  </si>
  <si>
    <t>7783-AHRI</t>
  </si>
  <si>
    <t>377-4944</t>
  </si>
  <si>
    <t>8796-CWBN</t>
  </si>
  <si>
    <t>260-1670</t>
  </si>
  <si>
    <t>1653-NMAM</t>
  </si>
  <si>
    <t>311-9063</t>
  </si>
  <si>
    <t>2753-FFDX</t>
  </si>
  <si>
    <t>391-8505</t>
  </si>
  <si>
    <t>2790-MVMV</t>
  </si>
  <si>
    <t>371-9723</t>
  </si>
  <si>
    <t>0780-IGME</t>
  </si>
  <si>
    <t>353-3082</t>
  </si>
  <si>
    <t>1163-PJTM</t>
  </si>
  <si>
    <t>290-2999</t>
  </si>
  <si>
    <t>8711-EKYS</t>
  </si>
  <si>
    <t>315-4932</t>
  </si>
  <si>
    <t>4319-BWGF</t>
  </si>
  <si>
    <t>325-1562</t>
  </si>
  <si>
    <t>2810-VFNK</t>
  </si>
  <si>
    <t>328-6096</t>
  </si>
  <si>
    <t>3570-MGLX</t>
  </si>
  <si>
    <t>368-8515</t>
  </si>
  <si>
    <t>4074-XJUC</t>
  </si>
  <si>
    <t>295-2942</t>
  </si>
  <si>
    <t>7402-LDPT</t>
  </si>
  <si>
    <t>270-7859</t>
  </si>
  <si>
    <t>1602-WUGH</t>
  </si>
  <si>
    <t>299-5770</t>
  </si>
  <si>
    <t>1493-CGBU</t>
  </si>
  <si>
    <t>245-6649</t>
  </si>
  <si>
    <t>7849-SXOF</t>
  </si>
  <si>
    <t>315-9803</t>
  </si>
  <si>
    <t>2448-ZGKK</t>
  </si>
  <si>
    <t>371-1838</t>
  </si>
  <si>
    <t>7516-QXPD</t>
  </si>
  <si>
    <t>282-8877</t>
  </si>
  <si>
    <t>8933-FJDW</t>
  </si>
  <si>
    <t>339-10325</t>
  </si>
  <si>
    <t>9702-CFSP</t>
  </si>
  <si>
    <t>372-5529</t>
  </si>
  <si>
    <t>9292-BEQN</t>
  </si>
  <si>
    <t>298-8190</t>
  </si>
  <si>
    <t>9873-HMMH</t>
  </si>
  <si>
    <t>353-7801</t>
  </si>
  <si>
    <t>0572-MKJO</t>
  </si>
  <si>
    <t>315-3130</t>
  </si>
  <si>
    <t>4364-REQG</t>
  </si>
  <si>
    <t>403-9445</t>
  </si>
  <si>
    <t>6086-LASP</t>
  </si>
  <si>
    <t>409-3674</t>
  </si>
  <si>
    <t>3252-VGPS</t>
  </si>
  <si>
    <t>348-5973</t>
  </si>
  <si>
    <t>5506-ENGJ</t>
  </si>
  <si>
    <t>269-8581</t>
  </si>
  <si>
    <t>1830-CPXJ</t>
  </si>
  <si>
    <t>349-4084</t>
  </si>
  <si>
    <t>8818-CAEM</t>
  </si>
  <si>
    <t>365-5887</t>
  </si>
  <si>
    <t>3565-ONFG</t>
  </si>
  <si>
    <t>341-1920</t>
  </si>
  <si>
    <t>2183-WUTZ</t>
  </si>
  <si>
    <t>287-2484</t>
  </si>
  <si>
    <t>7317-SAYF</t>
  </si>
  <si>
    <t>312-3187</t>
  </si>
  <si>
    <t>2571-KVNZ</t>
  </si>
  <si>
    <t>389-3004</t>
  </si>
  <si>
    <t>4220-SRZF</t>
  </si>
  <si>
    <t>271-9952</t>
  </si>
  <si>
    <t>7455-LZFD</t>
  </si>
  <si>
    <t>379-9254</t>
  </si>
  <si>
    <t>4308-SBTS</t>
  </si>
  <si>
    <t>328-6266</t>
  </si>
  <si>
    <t>7674-IIBA</t>
  </si>
  <si>
    <t>284-2958</t>
  </si>
  <si>
    <t>1142-ULSQ</t>
  </si>
  <si>
    <t>321-8720</t>
  </si>
  <si>
    <t>6504-ZVKU</t>
  </si>
  <si>
    <t>327-8912</t>
  </si>
  <si>
    <t>6049-CRVE</t>
  </si>
  <si>
    <t>283-2358</t>
  </si>
  <si>
    <t>2068-CEST</t>
  </si>
  <si>
    <t>283-8168</t>
  </si>
  <si>
    <t>4802-YHDQ</t>
  </si>
  <si>
    <t>385-6490</t>
  </si>
  <si>
    <t>5793-CSKO</t>
  </si>
  <si>
    <t>247-6135</t>
  </si>
  <si>
    <t>7724-ARTJ</t>
  </si>
  <si>
    <t>316-7019</t>
  </si>
  <si>
    <t>6174-ALHW</t>
  </si>
  <si>
    <t>276-3662</t>
  </si>
  <si>
    <t>2639-NVKA</t>
  </si>
  <si>
    <t>334-7348</t>
  </si>
  <si>
    <t>8330-DYWI</t>
  </si>
  <si>
    <t>271-2360</t>
  </si>
  <si>
    <t>2209-MSGO</t>
  </si>
  <si>
    <t>354-8818</t>
  </si>
  <si>
    <t>8414-FIPV</t>
  </si>
  <si>
    <t>343-8473</t>
  </si>
  <si>
    <t>0876-HERE</t>
  </si>
  <si>
    <t>358-2390</t>
  </si>
  <si>
    <t>9698-NOPI</t>
  </si>
  <si>
    <t>347-8151</t>
  </si>
  <si>
    <t>0280-FHWQ</t>
  </si>
  <si>
    <t>326-4390</t>
  </si>
  <si>
    <t>5571-DJVG</t>
  </si>
  <si>
    <t>389-9010</t>
  </si>
  <si>
    <t>5891-DZKX</t>
  </si>
  <si>
    <t>295-2511</t>
  </si>
  <si>
    <t>7724-ACLI</t>
  </si>
  <si>
    <t>292-1542</t>
  </si>
  <si>
    <t>8493-VIDX</t>
  </si>
  <si>
    <t>366-7120</t>
  </si>
  <si>
    <t>4552-RRII</t>
  </si>
  <si>
    <t>269-7439</t>
  </si>
  <si>
    <t>6536-HEMG</t>
  </si>
  <si>
    <t>284-2563</t>
  </si>
  <si>
    <t>1543-KGDZ</t>
  </si>
  <si>
    <t>385-6213</t>
  </si>
  <si>
    <t>0130-FUPM</t>
  </si>
  <si>
    <t>315-6230</t>
  </si>
  <si>
    <t>0839-REQQ</t>
  </si>
  <si>
    <t>331-9364</t>
  </si>
  <si>
    <t>0981-VUVJ</t>
  </si>
  <si>
    <t>315-2302</t>
  </si>
  <si>
    <t>6356-MBQW</t>
  </si>
  <si>
    <t>349-3563</t>
  </si>
  <si>
    <t>5315-ZOMA</t>
  </si>
  <si>
    <t>353-3393</t>
  </si>
  <si>
    <t>6654-GJOC</t>
  </si>
  <si>
    <t>341-6412</t>
  </si>
  <si>
    <t>7508-HUNG</t>
  </si>
  <si>
    <t>325-3974</t>
  </si>
  <si>
    <t>0622-RWHA</t>
  </si>
  <si>
    <t>395-4519</t>
  </si>
  <si>
    <t>9356-SUEF</t>
  </si>
  <si>
    <t>314-9754</t>
  </si>
  <si>
    <t>8294-BKYG</t>
  </si>
  <si>
    <t>329-10544</t>
  </si>
  <si>
    <t>5517-KEOL</t>
  </si>
  <si>
    <t>307-3858</t>
  </si>
  <si>
    <t>9047-UREN</t>
  </si>
  <si>
    <t>354-5608</t>
  </si>
  <si>
    <t>2575-VDSQ</t>
  </si>
  <si>
    <t>333-4926</t>
  </si>
  <si>
    <t>6704-QSHP</t>
  </si>
  <si>
    <t>360-3234</t>
  </si>
  <si>
    <t>5311-QILV</t>
  </si>
  <si>
    <t>281-9584</t>
  </si>
  <si>
    <t>1476-PGUY</t>
  </si>
  <si>
    <t>284-2687</t>
  </si>
  <si>
    <t>0176-DIDZ</t>
  </si>
  <si>
    <t>326-8475</t>
  </si>
  <si>
    <t>8360-VVGP</t>
  </si>
  <si>
    <t>374-10008</t>
  </si>
  <si>
    <t>3301-OWZS</t>
  </si>
  <si>
    <t>284-3045</t>
  </si>
  <si>
    <t>4634-YYYC</t>
  </si>
  <si>
    <t>334-6881</t>
  </si>
  <si>
    <t>2226-QYOR</t>
  </si>
  <si>
    <t>320-7556</t>
  </si>
  <si>
    <t>0861-FRJM</t>
  </si>
  <si>
    <t>295-9633</t>
  </si>
  <si>
    <t>3529-HFMY</t>
  </si>
  <si>
    <t>272-1559</t>
  </si>
  <si>
    <t>5480-ZTSW</t>
  </si>
  <si>
    <t>351-5302</t>
  </si>
  <si>
    <t>2664-BICT</t>
  </si>
  <si>
    <t>308-10467</t>
  </si>
  <si>
    <t>4945-WHVP</t>
  </si>
  <si>
    <t>332-8153</t>
  </si>
  <si>
    <t>0562-WVUS</t>
  </si>
  <si>
    <t>403-5348</t>
  </si>
  <si>
    <t>5279-VFOS</t>
  </si>
  <si>
    <t>395-5686</t>
  </si>
  <si>
    <t>9125-FBTQ</t>
  </si>
  <si>
    <t>320-6983</t>
  </si>
  <si>
    <t>1893-WXSM</t>
  </si>
  <si>
    <t>311-2154</t>
  </si>
  <si>
    <t>1114-YGUX</t>
  </si>
  <si>
    <t>335-9280</t>
  </si>
  <si>
    <t>0660-QCFY</t>
  </si>
  <si>
    <t>363-4491</t>
  </si>
  <si>
    <t>3210-SAZW</t>
  </si>
  <si>
    <t>321-8750</t>
  </si>
  <si>
    <t>9585-VLWP</t>
  </si>
  <si>
    <t>362-4698</t>
  </si>
  <si>
    <t>8581-DVLB</t>
  </si>
  <si>
    <t>260-6983</t>
  </si>
  <si>
    <t>7990-ICSP</t>
  </si>
  <si>
    <t>348-8580</t>
  </si>
  <si>
    <t>8779-CHWC</t>
  </si>
  <si>
    <t>299-4935</t>
  </si>
  <si>
    <t>9878-JFUH</t>
  </si>
  <si>
    <t>329-6971</t>
  </si>
  <si>
    <t>1569-RQFN</t>
  </si>
  <si>
    <t>289-4113</t>
  </si>
  <si>
    <t>3947-WLCU</t>
  </si>
  <si>
    <t>324-9105</t>
  </si>
  <si>
    <t>0210-NCWB</t>
  </si>
  <si>
    <t>375-8140</t>
  </si>
  <si>
    <t>9260-JMVW</t>
  </si>
  <si>
    <t>267-10456</t>
  </si>
  <si>
    <t>1674-OIAR</t>
  </si>
  <si>
    <t>311-6444</t>
  </si>
  <si>
    <t>4962-MMQZ</t>
  </si>
  <si>
    <t>270-5936</t>
  </si>
  <si>
    <t>5748-FJDO</t>
  </si>
  <si>
    <t>410-10512</t>
  </si>
  <si>
    <t>7261-SWNV</t>
  </si>
  <si>
    <t>400-8079</t>
  </si>
  <si>
    <t>7937-NUSV</t>
  </si>
  <si>
    <t>367-7503</t>
  </si>
  <si>
    <t>4380-QWPQ</t>
  </si>
  <si>
    <t>273-9709</t>
  </si>
  <si>
    <t>5102-IALR</t>
  </si>
  <si>
    <t>284-3685</t>
  </si>
  <si>
    <t>8750-FDTF</t>
  </si>
  <si>
    <t>373-9871</t>
  </si>
  <si>
    <t>0564-OHTU</t>
  </si>
  <si>
    <t>328-8879</t>
  </si>
  <si>
    <t>6822-MCHZ</t>
  </si>
  <si>
    <t>230-3940</t>
  </si>
  <si>
    <t>4742-GFYC</t>
  </si>
  <si>
    <t>282-6283</t>
  </si>
  <si>
    <t>1807-AODK</t>
  </si>
  <si>
    <t>299-9009</t>
  </si>
  <si>
    <t>3624-YKEY</t>
  </si>
  <si>
    <t>341-1884</t>
  </si>
  <si>
    <t>8855-GLWF</t>
  </si>
  <si>
    <t>293-4410</t>
  </si>
  <si>
    <t>4164-OPDL</t>
  </si>
  <si>
    <t>275-1830</t>
  </si>
  <si>
    <t>7517-JTTJ</t>
  </si>
  <si>
    <t>281-1552</t>
  </si>
  <si>
    <t>7901-RMRO</t>
  </si>
  <si>
    <t>351-9561</t>
  </si>
  <si>
    <t>2211-MSNF</t>
  </si>
  <si>
    <t>303-2512</t>
  </si>
  <si>
    <t>1193-SGUB</t>
  </si>
  <si>
    <t>291-3088</t>
  </si>
  <si>
    <t>6981-HWDB</t>
  </si>
  <si>
    <t>255-7956</t>
  </si>
  <si>
    <t>3616-FCDP</t>
  </si>
  <si>
    <t>260-3597</t>
  </si>
  <si>
    <t>5245-OTWO</t>
  </si>
  <si>
    <t>297-7696</t>
  </si>
  <si>
    <t>2739-KIYS</t>
  </si>
  <si>
    <t>336-2730</t>
  </si>
  <si>
    <t>4238-RFCK</t>
  </si>
  <si>
    <t>299-7025</t>
  </si>
  <si>
    <t>3142-PFMM</t>
  </si>
  <si>
    <t>318-6668</t>
  </si>
  <si>
    <t>4409-TQYA</t>
  </si>
  <si>
    <t>322-7534</t>
  </si>
  <si>
    <t>0781-EBYJ</t>
  </si>
  <si>
    <t>372-5063</t>
  </si>
  <si>
    <t>2864-BTXP</t>
  </si>
  <si>
    <t>255-1904</t>
  </si>
  <si>
    <t>0226-JWGG</t>
  </si>
  <si>
    <t>357-6748</t>
  </si>
  <si>
    <t>6457-QDPX</t>
  </si>
  <si>
    <t>331-5070</t>
  </si>
  <si>
    <t>5854-RAZA</t>
  </si>
  <si>
    <t>382-7229</t>
  </si>
  <si>
    <t>9493-VXIR</t>
  </si>
  <si>
    <t>309-2965</t>
  </si>
  <si>
    <t>3544-DJHS</t>
  </si>
  <si>
    <t>351-1913</t>
  </si>
  <si>
    <t>5563-RPPX</t>
  </si>
  <si>
    <t>303-10085</t>
  </si>
  <si>
    <t>3900-UXRO</t>
  </si>
  <si>
    <t>382-7786</t>
  </si>
  <si>
    <t>4464-LBRK</t>
  </si>
  <si>
    <t>326-4450</t>
  </si>
  <si>
    <t>6971-JJOY</t>
  </si>
  <si>
    <t>287-3891</t>
  </si>
  <si>
    <t>7055-OZDJ</t>
  </si>
  <si>
    <t>247-9684</t>
  </si>
  <si>
    <t>8540-ZWCN</t>
  </si>
  <si>
    <t>359-9794</t>
  </si>
  <si>
    <t>1552-ZOIQ</t>
  </si>
  <si>
    <t>326-3420</t>
  </si>
  <si>
    <t>7133-PQSG</t>
  </si>
  <si>
    <t>347-8233</t>
  </si>
  <si>
    <t>1492-GPNX</t>
  </si>
  <si>
    <t>343-1800</t>
  </si>
  <si>
    <t>2791-CEUY</t>
  </si>
  <si>
    <t>343-7760</t>
  </si>
  <si>
    <t>3807-MJAM</t>
  </si>
  <si>
    <t>262-6106</t>
  </si>
  <si>
    <t>2190-ITDM</t>
  </si>
  <si>
    <t>305-4355</t>
  </si>
  <si>
    <t>6198-WDGP</t>
  </si>
  <si>
    <t>294-7706</t>
  </si>
  <si>
    <t>0281-LLKJ</t>
  </si>
  <si>
    <t>337-4072</t>
  </si>
  <si>
    <t>3318-CMKZ</t>
  </si>
  <si>
    <t>273-10664</t>
  </si>
  <si>
    <t>4949-ZDSK</t>
  </si>
  <si>
    <t>331-7364</t>
  </si>
  <si>
    <t>1712-CELM</t>
  </si>
  <si>
    <t>346-10229</t>
  </si>
  <si>
    <t>3000-XZVR</t>
  </si>
  <si>
    <t>341-4822</t>
  </si>
  <si>
    <t>4937-GYCG</t>
  </si>
  <si>
    <t>350-2356</t>
  </si>
  <si>
    <t>4621-QMQX</t>
  </si>
  <si>
    <t>304-2916</t>
  </si>
  <si>
    <t>9105-SWRZ</t>
  </si>
  <si>
    <t>373-9929</t>
  </si>
  <si>
    <t>6502-RDBL</t>
  </si>
  <si>
    <t>355-6491</t>
  </si>
  <si>
    <t>1083-GSFY</t>
  </si>
  <si>
    <t>253-3581</t>
  </si>
  <si>
    <t>2183-SOHG</t>
  </si>
  <si>
    <t>389-7103</t>
  </si>
  <si>
    <t>6441-WZDZ</t>
  </si>
  <si>
    <t>326-5407</t>
  </si>
  <si>
    <t>1482-CBVW</t>
  </si>
  <si>
    <t>301-8881</t>
  </si>
  <si>
    <t>4900-MNXJ</t>
  </si>
  <si>
    <t>378-1524</t>
  </si>
  <si>
    <t>9799-STKZ</t>
  </si>
  <si>
    <t>367-5600</t>
  </si>
  <si>
    <t>7073-CEGQ</t>
  </si>
  <si>
    <t>349-9612</t>
  </si>
  <si>
    <t>1151-HWNL</t>
  </si>
  <si>
    <t>388-8076</t>
  </si>
  <si>
    <t>1812-LQSE</t>
  </si>
  <si>
    <t>387-5431</t>
  </si>
  <si>
    <t>6664-OJPN</t>
  </si>
  <si>
    <t>343-5036</t>
  </si>
  <si>
    <t>5993-AFIP</t>
  </si>
  <si>
    <t>322-3693</t>
  </si>
  <si>
    <t>4976-TXOD</t>
  </si>
  <si>
    <t>318-3569</t>
  </si>
  <si>
    <t>1574-ELQD</t>
  </si>
  <si>
    <t>406-4326</t>
  </si>
  <si>
    <t>2300-WEKK</t>
  </si>
  <si>
    <t>315-2920</t>
  </si>
  <si>
    <t>2661-MZJA</t>
  </si>
  <si>
    <t>374-4195</t>
  </si>
  <si>
    <t>6181-BFAP</t>
  </si>
  <si>
    <t>256-6578</t>
  </si>
  <si>
    <t>1055-FKBI</t>
  </si>
  <si>
    <t>311-5024</t>
  </si>
  <si>
    <t>1197-LVTA</t>
  </si>
  <si>
    <t>335-2672</t>
  </si>
  <si>
    <t>5851-RHRY</t>
  </si>
  <si>
    <t>272-1649</t>
  </si>
  <si>
    <t>3585-WVBY</t>
  </si>
  <si>
    <t>390-2445</t>
  </si>
  <si>
    <t>2419-DTDX</t>
  </si>
  <si>
    <t>400-4107</t>
  </si>
  <si>
    <t>0772-BJJG</t>
  </si>
  <si>
    <t>373-10701</t>
  </si>
  <si>
    <t>9547-TYEN</t>
  </si>
  <si>
    <t>359-7921</t>
  </si>
  <si>
    <t>8217-PCWO</t>
  </si>
  <si>
    <t>276-7491</t>
  </si>
  <si>
    <t>8920-XIYH</t>
  </si>
  <si>
    <t>297-6373</t>
  </si>
  <si>
    <t>0777-WZPC</t>
  </si>
  <si>
    <t>325-2416</t>
  </si>
  <si>
    <t>5987-DQEM</t>
  </si>
  <si>
    <t>309-9846</t>
  </si>
  <si>
    <t>7115-IGYR</t>
  </si>
  <si>
    <t>333-3974</t>
  </si>
  <si>
    <t>0862-LBSM</t>
  </si>
  <si>
    <t>375-2821</t>
  </si>
  <si>
    <t>7588-UPVA</t>
  </si>
  <si>
    <t>353-9356</t>
  </si>
  <si>
    <t>7927-AHKH</t>
  </si>
  <si>
    <t>352-2825</t>
  </si>
  <si>
    <t>9713-QYDO</t>
  </si>
  <si>
    <t>252-1934</t>
  </si>
  <si>
    <t>3178-CVEQ</t>
  </si>
  <si>
    <t>350-4817</t>
  </si>
  <si>
    <t>2092-SVQC</t>
  </si>
  <si>
    <t>321-5554</t>
  </si>
  <si>
    <t>7336-ASTP</t>
  </si>
  <si>
    <t>351-5535</t>
  </si>
  <si>
    <t>1542-GRAY</t>
  </si>
  <si>
    <t>320-7017</t>
  </si>
  <si>
    <t>2535-QKZR</t>
  </si>
  <si>
    <t>345-5857</t>
  </si>
  <si>
    <t>6545-GGNX</t>
  </si>
  <si>
    <t>337-3742</t>
  </si>
  <si>
    <t>4265-DCJY</t>
  </si>
  <si>
    <t>304-6849</t>
  </si>
  <si>
    <t>1767-DYGM</t>
  </si>
  <si>
    <t>237-5785</t>
  </si>
  <si>
    <t>9264-TMSP</t>
  </si>
  <si>
    <t>316-5325</t>
  </si>
  <si>
    <t>7308-AZSF</t>
  </si>
  <si>
    <t>315-6444</t>
  </si>
  <si>
    <t>9522-PECR</t>
  </si>
  <si>
    <t>322-7764</t>
  </si>
  <si>
    <t>0280-HRWG</t>
  </si>
  <si>
    <t>268-10097</t>
  </si>
  <si>
    <t>3528-MZAJ</t>
  </si>
  <si>
    <t>260-5800</t>
  </si>
  <si>
    <t>3423-IIWR</t>
  </si>
  <si>
    <t>289-8142</t>
  </si>
  <si>
    <t>9265-WWTP</t>
  </si>
  <si>
    <t>369-8857</t>
  </si>
  <si>
    <t>0588-TXEZ</t>
  </si>
  <si>
    <t>319-5163</t>
  </si>
  <si>
    <t>8116-IXXG</t>
  </si>
  <si>
    <t>288-4460</t>
  </si>
  <si>
    <t>7609-QQKS</t>
  </si>
  <si>
    <t>279-9247</t>
  </si>
  <si>
    <t>0219-CGAF</t>
  </si>
  <si>
    <t>395-7214</t>
  </si>
  <si>
    <t>8844-GCXN</t>
  </si>
  <si>
    <t>323-9502</t>
  </si>
  <si>
    <t>0549-WOLQ</t>
  </si>
  <si>
    <t>290-4684</t>
  </si>
  <si>
    <t>6835-ZKWW</t>
  </si>
  <si>
    <t>381-9319</t>
  </si>
  <si>
    <t>8997-HFUG</t>
  </si>
  <si>
    <t>358-4070</t>
  </si>
  <si>
    <t>9631-VWMP</t>
  </si>
  <si>
    <t>397-5335</t>
  </si>
  <si>
    <t>9255-ZILF</t>
  </si>
  <si>
    <t>397-9631</t>
  </si>
  <si>
    <t>3833-IJRS</t>
  </si>
  <si>
    <t>342-4019</t>
  </si>
  <si>
    <t>6085-ZBGP</t>
  </si>
  <si>
    <t>320-5715</t>
  </si>
  <si>
    <t>2897-PCHI</t>
  </si>
  <si>
    <t>397-10043</t>
  </si>
  <si>
    <t>8238-VNOP</t>
  </si>
  <si>
    <t>268-4818</t>
  </si>
  <si>
    <t>8252-RABZ</t>
  </si>
  <si>
    <t>337-5485</t>
  </si>
  <si>
    <t>9519-CCWW</t>
  </si>
  <si>
    <t>311-4444</t>
  </si>
  <si>
    <t>1719-JACO</t>
  </si>
  <si>
    <t>319-6715</t>
  </si>
  <si>
    <t>7332-NQRE</t>
  </si>
  <si>
    <t>380-3642</t>
  </si>
  <si>
    <t>7945-ZZLZ</t>
  </si>
  <si>
    <t>370-6627</t>
  </si>
  <si>
    <t>4189-MEDZ</t>
  </si>
  <si>
    <t>399-7361</t>
  </si>
  <si>
    <t>5137-RVHR</t>
  </si>
  <si>
    <t>328-9503</t>
  </si>
  <si>
    <t>1704-BTCH</t>
  </si>
  <si>
    <t>297-6625</t>
  </si>
  <si>
    <t>7421-BIOB</t>
  </si>
  <si>
    <t>283-6970</t>
  </si>
  <si>
    <t>8325-RHZI</t>
  </si>
  <si>
    <t>330-7758</t>
  </si>
  <si>
    <t>3065-YBHL</t>
  </si>
  <si>
    <t>238-2916</t>
  </si>
  <si>
    <t>5265-LGNL</t>
  </si>
  <si>
    <t>333-9786</t>
  </si>
  <si>
    <t>5165-XXTA</t>
  </si>
  <si>
    <t>283-4479</t>
  </si>
  <si>
    <t>5697-KWDE</t>
  </si>
  <si>
    <t>351-6472</t>
  </si>
  <si>
    <t>2271-UUSG</t>
  </si>
  <si>
    <t>369-7331</t>
  </si>
  <si>
    <t>5529-AGTB</t>
  </si>
  <si>
    <t>352-3329</t>
  </si>
  <si>
    <t>4427-AEZJ</t>
  </si>
  <si>
    <t>328-10626</t>
  </si>
  <si>
    <t>7183-OUUK</t>
  </si>
  <si>
    <t>390-7482</t>
  </si>
  <si>
    <t>4780-MYHH</t>
  </si>
  <si>
    <t>289-10391</t>
  </si>
  <si>
    <t>8308-NFKF</t>
  </si>
  <si>
    <t>331-7225</t>
  </si>
  <si>
    <t>6950-RZDQ</t>
  </si>
  <si>
    <t>324-3605</t>
  </si>
  <si>
    <t>7413-YZGE</t>
  </si>
  <si>
    <t>296-7620</t>
  </si>
  <si>
    <t>9245-UIQY</t>
  </si>
  <si>
    <t>322-6039</t>
  </si>
  <si>
    <t>1526-UJZJ</t>
  </si>
  <si>
    <t>374-5233</t>
  </si>
  <si>
    <t>7833-JJZV</t>
  </si>
  <si>
    <t>264-10682</t>
  </si>
  <si>
    <t>0594-QJXT</t>
  </si>
  <si>
    <t>372-6777</t>
  </si>
  <si>
    <t>5930-ISGH</t>
  </si>
  <si>
    <t>361-5505</t>
  </si>
  <si>
    <t>1579-MJIV</t>
  </si>
  <si>
    <t>318-1493</t>
  </si>
  <si>
    <t>6874-BHTN</t>
  </si>
  <si>
    <t>283-8609</t>
  </si>
  <si>
    <t>3014-TYXQ</t>
  </si>
  <si>
    <t>321-4482</t>
  </si>
  <si>
    <t>5891-PPJN</t>
  </si>
  <si>
    <t>372-8743</t>
  </si>
  <si>
    <t>9363-WQLZ</t>
  </si>
  <si>
    <t>329-3753</t>
  </si>
  <si>
    <t>5217-GYKU</t>
  </si>
  <si>
    <t>330-9290</t>
  </si>
  <si>
    <t>3732-CZQS</t>
  </si>
  <si>
    <t>385-9741</t>
  </si>
  <si>
    <t>8440-XNWP</t>
  </si>
  <si>
    <t>242-4473</t>
  </si>
  <si>
    <t>2970-YPCE</t>
  </si>
  <si>
    <t>342-7275</t>
  </si>
  <si>
    <t>8180-BAHI</t>
  </si>
  <si>
    <t>294-8432</t>
  </si>
  <si>
    <t>6286-GGMJ</t>
  </si>
  <si>
    <t>315-6670</t>
  </si>
  <si>
    <t>5467-RFHP</t>
  </si>
  <si>
    <t>322-5520</t>
  </si>
  <si>
    <t>9956-THPW</t>
  </si>
  <si>
    <t>399-5315</t>
  </si>
  <si>
    <t>2779-LOUX</t>
  </si>
  <si>
    <t>296-9779</t>
  </si>
  <si>
    <t>5402-OLBW</t>
  </si>
  <si>
    <t>303-4408</t>
  </si>
  <si>
    <t>7713-QNNQ</t>
  </si>
  <si>
    <t>326-3627</t>
  </si>
  <si>
    <t>4626-UYXA</t>
  </si>
  <si>
    <t>317-4570</t>
  </si>
  <si>
    <t>7275-BIJM</t>
  </si>
  <si>
    <t>271-3847</t>
  </si>
  <si>
    <t>8037-INMB</t>
  </si>
  <si>
    <t>327-9890</t>
  </si>
  <si>
    <t>0479-CNHA</t>
  </si>
  <si>
    <t>297-8875</t>
  </si>
  <si>
    <t>2826-KARW</t>
  </si>
  <si>
    <t>276-3085</t>
  </si>
  <si>
    <t>7649-WLSM</t>
  </si>
  <si>
    <t>393-8058</t>
  </si>
  <si>
    <t>6950-TYWY</t>
  </si>
  <si>
    <t>296-5542</t>
  </si>
  <si>
    <t>8259-ZVPS</t>
  </si>
  <si>
    <t>256-5662</t>
  </si>
  <si>
    <t>9240-YRNT</t>
  </si>
  <si>
    <t>256-5945</t>
  </si>
  <si>
    <t>4859-PJTF</t>
  </si>
  <si>
    <t>339-4812</t>
  </si>
  <si>
    <t>0635-PNUX</t>
  </si>
  <si>
    <t>344-9717</t>
  </si>
  <si>
    <t>9548-CHJT</t>
  </si>
  <si>
    <t>343-8240</t>
  </si>
  <si>
    <t>9528-TBVZ</t>
  </si>
  <si>
    <t>295-2055</t>
  </si>
  <si>
    <t>2320-CTQR</t>
  </si>
  <si>
    <t>393-5574</t>
  </si>
  <si>
    <t>6187-RDFA</t>
  </si>
  <si>
    <t>382-7432</t>
  </si>
  <si>
    <t>4649-OJQT</t>
  </si>
  <si>
    <t>308-2672</t>
  </si>
  <si>
    <t>9939-GLYU</t>
  </si>
  <si>
    <t>305-8420</t>
  </si>
  <si>
    <t>8080-SMOH</t>
  </si>
  <si>
    <t>313-7716</t>
  </si>
  <si>
    <t>3657-PWFJ</t>
  </si>
  <si>
    <t>334-3057</t>
  </si>
  <si>
    <t>1150-UZZU</t>
  </si>
  <si>
    <t>288-8823</t>
  </si>
  <si>
    <t>8948-ZKWN</t>
  </si>
  <si>
    <t>319-3166</t>
  </si>
  <si>
    <t>0130-DQAC</t>
  </si>
  <si>
    <t>253-8900</t>
  </si>
  <si>
    <t>1004-EAPW</t>
  </si>
  <si>
    <t>328-6661</t>
  </si>
  <si>
    <t>5530-AUZW</t>
  </si>
  <si>
    <t>319-4316</t>
  </si>
  <si>
    <t>4640-ZYLD</t>
  </si>
  <si>
    <t>406-10745</t>
  </si>
  <si>
    <t>1580-TRJG</t>
  </si>
  <si>
    <t>361-8495</t>
  </si>
  <si>
    <t>1824-RNMX</t>
  </si>
  <si>
    <t>381-8721</t>
  </si>
  <si>
    <t>3552-MZHR</t>
  </si>
  <si>
    <t>355-5867</t>
  </si>
  <si>
    <t>1591-KOPQ</t>
  </si>
  <si>
    <t>296-8747</t>
  </si>
  <si>
    <t>7354-ORIX</t>
  </si>
  <si>
    <t>351-7119</t>
  </si>
  <si>
    <t>2041-ZZOG</t>
  </si>
  <si>
    <t>270-6159</t>
  </si>
  <si>
    <t>0216-WMKM</t>
  </si>
  <si>
    <t>371-8429</t>
  </si>
  <si>
    <t>7145-TRML</t>
  </si>
  <si>
    <t>329-9431</t>
  </si>
  <si>
    <t>2534-FFFR</t>
  </si>
  <si>
    <t>303-6608</t>
  </si>
  <si>
    <t>8798-PSYE</t>
  </si>
  <si>
    <t>394-9233</t>
  </si>
  <si>
    <t>2854-HOLB</t>
  </si>
  <si>
    <t>271-9277</t>
  </si>
  <si>
    <t>8592-HRAO</t>
  </si>
  <si>
    <t>272-2780</t>
  </si>
  <si>
    <t>8256-WNZS</t>
  </si>
  <si>
    <t>324-3858</t>
  </si>
  <si>
    <t>6480-EBJB</t>
  </si>
  <si>
    <t>300-5749</t>
  </si>
  <si>
    <t>4868-YTHX</t>
  </si>
  <si>
    <t>368-4923</t>
  </si>
  <si>
    <t>3068-EWHA</t>
  </si>
  <si>
    <t>357-4951</t>
  </si>
  <si>
    <t>4974-XRVX</t>
  </si>
  <si>
    <t>322-10775</t>
  </si>
  <si>
    <t>9479-NYGO</t>
  </si>
  <si>
    <t>299-8371</t>
  </si>
  <si>
    <t>5594-BDGF</t>
  </si>
  <si>
    <t>349-4284</t>
  </si>
  <si>
    <t>8548-ALPB</t>
  </si>
  <si>
    <t>348-9357</t>
  </si>
  <si>
    <t>3638-RPUG</t>
  </si>
  <si>
    <t>310-5764</t>
  </si>
  <si>
    <t>4754-PYVT</t>
  </si>
  <si>
    <t>326-5378</t>
  </si>
  <si>
    <t>8071-XIKA</t>
  </si>
  <si>
    <t>322-8364</t>
  </si>
  <si>
    <t>5440-UMGR</t>
  </si>
  <si>
    <t>316-8356</t>
  </si>
  <si>
    <t>2517-RTZF</t>
  </si>
  <si>
    <t>260-6941</t>
  </si>
  <si>
    <t>5231-DAPZ</t>
  </si>
  <si>
    <t>343-6061</t>
  </si>
  <si>
    <t>8741-JQRS</t>
  </si>
  <si>
    <t>344-4809</t>
  </si>
  <si>
    <t>5158-VBGE</t>
  </si>
  <si>
    <t>264-6094</t>
  </si>
  <si>
    <t>3309-FFMU</t>
  </si>
  <si>
    <t>295-4783</t>
  </si>
  <si>
    <t>8493-CGNC</t>
  </si>
  <si>
    <t>267-4796</t>
  </si>
  <si>
    <t>0463-UZTO</t>
  </si>
  <si>
    <t>308-3354</t>
  </si>
  <si>
    <t>3655-IOVF</t>
  </si>
  <si>
    <t>357-6643</t>
  </si>
  <si>
    <t>7362-GVHI</t>
  </si>
  <si>
    <t>304-5915</t>
  </si>
  <si>
    <t>7896-GYFN</t>
  </si>
  <si>
    <t>272-7070</t>
  </si>
  <si>
    <t>8760-ZAMR</t>
  </si>
  <si>
    <t>327-6619</t>
  </si>
  <si>
    <t>8689-TRGU</t>
  </si>
  <si>
    <t>349-9246</t>
  </si>
  <si>
    <t>6376-NJYC</t>
  </si>
  <si>
    <t>337-8025</t>
  </si>
  <si>
    <t>0865-OTUF</t>
  </si>
  <si>
    <t>269-9357</t>
  </si>
  <si>
    <t>2587-PPLS</t>
  </si>
  <si>
    <t>339-1387</t>
  </si>
  <si>
    <t>8721-AOFI</t>
  </si>
  <si>
    <t>261-7998</t>
  </si>
  <si>
    <t>8948-BUNW</t>
  </si>
  <si>
    <t>348-7317</t>
  </si>
  <si>
    <t>4300-HGBP</t>
  </si>
  <si>
    <t>358-9863</t>
  </si>
  <si>
    <t>5334-UKQF</t>
  </si>
  <si>
    <t>283-5723</t>
  </si>
  <si>
    <t>5728-DULK</t>
  </si>
  <si>
    <t>325-5932</t>
  </si>
  <si>
    <t>1503-NKLB</t>
  </si>
  <si>
    <t>379-4011</t>
  </si>
  <si>
    <t>0309-HOMA</t>
  </si>
  <si>
    <t>279-4950</t>
  </si>
  <si>
    <t>0134-ZINN</t>
  </si>
  <si>
    <t>346-6328</t>
  </si>
  <si>
    <t>0699-PFJQ</t>
  </si>
  <si>
    <t>325-5980</t>
  </si>
  <si>
    <t>4084-VRUO</t>
  </si>
  <si>
    <t>372-9080</t>
  </si>
  <si>
    <t>1890-VWNQ</t>
  </si>
  <si>
    <t>278-4416</t>
  </si>
  <si>
    <t>4502-YFJR</t>
  </si>
  <si>
    <t>341-8762</t>
  </si>
  <si>
    <t>3235-WIGL</t>
  </si>
  <si>
    <t>304-2982</t>
  </si>
  <si>
    <t>4261-NBER</t>
  </si>
  <si>
    <t>323-8508</t>
  </si>
  <si>
    <t>1114-ZRYK</t>
  </si>
  <si>
    <t>387-6336</t>
  </si>
  <si>
    <t>4117-VVFX</t>
  </si>
  <si>
    <t>311-6937</t>
  </si>
  <si>
    <t>1538-JDAA</t>
  </si>
  <si>
    <t>351-2768</t>
  </si>
  <si>
    <t>2349-BXQP</t>
  </si>
  <si>
    <t>363-6214</t>
  </si>
  <si>
    <t>1631-EECZ</t>
  </si>
  <si>
    <t>326-7843</t>
  </si>
  <si>
    <t>8951-NIEG</t>
  </si>
  <si>
    <t>352-10177</t>
  </si>
  <si>
    <t>4102-VCNF</t>
  </si>
  <si>
    <t>322-6525</t>
  </si>
  <si>
    <t>2441-ZWUP</t>
  </si>
  <si>
    <t>382-10289</t>
  </si>
  <si>
    <t>4948-DKXY</t>
  </si>
  <si>
    <t>358-8947</t>
  </si>
  <si>
    <t>0328-GAGF</t>
  </si>
  <si>
    <t>275-9918</t>
  </si>
  <si>
    <t>4032-WKFZ</t>
  </si>
  <si>
    <t>303-7663</t>
  </si>
  <si>
    <t>6143-VBRQ</t>
  </si>
  <si>
    <t>315-4857</t>
  </si>
  <si>
    <t>4397-KQFD</t>
  </si>
  <si>
    <t>350-1903</t>
  </si>
  <si>
    <t>6021-PCSD</t>
  </si>
  <si>
    <t>301-8191</t>
  </si>
  <si>
    <t>1601-SGVQ</t>
  </si>
  <si>
    <t>307-9342</t>
  </si>
  <si>
    <t>5577-QCRD</t>
  </si>
  <si>
    <t>360-8439</t>
  </si>
  <si>
    <t>6385-CJIF</t>
  </si>
  <si>
    <t>281-2005</t>
  </si>
  <si>
    <t>8045-QCZY</t>
  </si>
  <si>
    <t>266-3018</t>
  </si>
  <si>
    <t>7519-MVTD</t>
  </si>
  <si>
    <t>324-3015</t>
  </si>
  <si>
    <t>5961-MCHG</t>
  </si>
  <si>
    <t>285-2926</t>
  </si>
  <si>
    <t>9969-DMER</t>
  </si>
  <si>
    <t>364-10056</t>
  </si>
  <si>
    <t>5474-NYBN</t>
  </si>
  <si>
    <t>356-1824</t>
  </si>
  <si>
    <t>0978-ZCUH</t>
  </si>
  <si>
    <t>345-6754</t>
  </si>
  <si>
    <t>8488-DWKI</t>
  </si>
  <si>
    <t>324-6387</t>
  </si>
  <si>
    <t>6094-PCMH</t>
  </si>
  <si>
    <t>363-3726</t>
  </si>
  <si>
    <t>7823-ZMUW</t>
  </si>
  <si>
    <t>293-1738</t>
  </si>
  <si>
    <t>3070-ZNEE</t>
  </si>
  <si>
    <t>347-9855</t>
  </si>
  <si>
    <t>4233-TBSJ</t>
  </si>
  <si>
    <t>389-4627</t>
  </si>
  <si>
    <t>5982-SGXW</t>
  </si>
  <si>
    <t>343-2144</t>
  </si>
  <si>
    <t>3121-MEGP</t>
  </si>
  <si>
    <t>258-8344</t>
  </si>
  <si>
    <t>6101-HZYD</t>
  </si>
  <si>
    <t>329-4990</t>
  </si>
  <si>
    <t>1593-TUZR</t>
  </si>
  <si>
    <t>404-7317</t>
  </si>
  <si>
    <t>1646-ECUA</t>
  </si>
  <si>
    <t>358-5213</t>
  </si>
  <si>
    <t>2291-QRMC</t>
  </si>
  <si>
    <t>302-5776</t>
  </si>
  <si>
    <t>1197-RBQL</t>
  </si>
  <si>
    <t>329-5147</t>
  </si>
  <si>
    <t>2121-YRGC</t>
  </si>
  <si>
    <t>303-9932</t>
  </si>
  <si>
    <t>1340-GVYD</t>
  </si>
  <si>
    <t>345-4339</t>
  </si>
  <si>
    <t>2243-WVLD</t>
  </si>
  <si>
    <t>348-3551</t>
  </si>
  <si>
    <t>5250-ZNZV</t>
  </si>
  <si>
    <t>365-9268</t>
  </si>
  <si>
    <t>4705-CTMQ</t>
  </si>
  <si>
    <t>376-2695</t>
  </si>
  <si>
    <t>0771-PLRT</t>
  </si>
  <si>
    <t>329-6144</t>
  </si>
  <si>
    <t>9779-ZNGR</t>
  </si>
  <si>
    <t>292-6703</t>
  </si>
  <si>
    <t>2799-GVQU</t>
  </si>
  <si>
    <t>305-7675</t>
  </si>
  <si>
    <t>4352-ARAD</t>
  </si>
  <si>
    <t>348-8853</t>
  </si>
  <si>
    <t>6611-ROEN</t>
  </si>
  <si>
    <t>387-3760</t>
  </si>
  <si>
    <t>3611-IEZC</t>
  </si>
  <si>
    <t>355-6012</t>
  </si>
  <si>
    <t>5683-QHKG</t>
  </si>
  <si>
    <t>344-8914</t>
  </si>
  <si>
    <t>0565-TGDV</t>
  </si>
  <si>
    <t>292-9386</t>
  </si>
  <si>
    <t>2336-TMPH</t>
  </si>
  <si>
    <t>299-2917</t>
  </si>
  <si>
    <t>7901-TJOP</t>
  </si>
  <si>
    <t>374-9613</t>
  </si>
  <si>
    <t>1606-RDWM</t>
  </si>
  <si>
    <t>301-6674</t>
  </si>
  <si>
    <t>6392-RMNW</t>
  </si>
  <si>
    <t>354-6511</t>
  </si>
  <si>
    <t>6701-LYTG</t>
  </si>
  <si>
    <t>319-3542</t>
  </si>
  <si>
    <t>9235-JQPE</t>
  </si>
  <si>
    <t>364-5159</t>
  </si>
  <si>
    <t>1318-MKYR</t>
  </si>
  <si>
    <t>296-6759</t>
  </si>
  <si>
    <t>1158-OSJL</t>
  </si>
  <si>
    <t>257-4799</t>
  </si>
  <si>
    <t>4286-YTDD</t>
  </si>
  <si>
    <t>348-3635</t>
  </si>
  <si>
    <t>6562-DFTO</t>
  </si>
  <si>
    <t>301-7125</t>
  </si>
  <si>
    <t>3083-JPFE</t>
  </si>
  <si>
    <t>353-3093</t>
  </si>
  <si>
    <t>3630-GYVU</t>
  </si>
  <si>
    <t>304-1748</t>
  </si>
  <si>
    <t>0444-WAAR</t>
  </si>
  <si>
    <t>369-7630</t>
  </si>
  <si>
    <t>0189-SMSF</t>
  </si>
  <si>
    <t>332-9267</t>
  </si>
  <si>
    <t>0018-BPSV</t>
  </si>
  <si>
    <t>276-9497</t>
  </si>
  <si>
    <t>7825-ULNT</t>
  </si>
  <si>
    <t>313-1461</t>
  </si>
  <si>
    <t>0612-LDTQ</t>
  </si>
  <si>
    <t>296-6116</t>
  </si>
  <si>
    <t>4829-JTXK</t>
  </si>
  <si>
    <t>360-2400</t>
  </si>
  <si>
    <t>6910-OXCA</t>
  </si>
  <si>
    <t>358-4004</t>
  </si>
  <si>
    <t>2710-PLIY</t>
  </si>
  <si>
    <t>348-9849</t>
  </si>
  <si>
    <t>5685-NZBI</t>
  </si>
  <si>
    <t>301-7336</t>
  </si>
  <si>
    <t>3171-LTFU</t>
  </si>
  <si>
    <t>348-3454</t>
  </si>
  <si>
    <t>1120-OMJS</t>
  </si>
  <si>
    <t>304-3668</t>
  </si>
  <si>
    <t>4691-LYZT</t>
  </si>
  <si>
    <t>285-6503</t>
  </si>
  <si>
    <t>8587-YLXJ</t>
  </si>
  <si>
    <t>317-7653</t>
  </si>
  <si>
    <t>8772-TKOQ</t>
  </si>
  <si>
    <t>320-9903</t>
  </si>
  <si>
    <t>7862-XNWE</t>
  </si>
  <si>
    <t>288-4986</t>
  </si>
  <si>
    <t>0630-JLCI</t>
  </si>
  <si>
    <t>355-4016</t>
  </si>
  <si>
    <t>3526-FTFA</t>
  </si>
  <si>
    <t>271-5851</t>
  </si>
  <si>
    <t>4967-KUGV</t>
  </si>
  <si>
    <t>326-7698</t>
  </si>
  <si>
    <t>7234-DRIZ</t>
  </si>
  <si>
    <t>286-4151</t>
  </si>
  <si>
    <t>1050-ZXFD</t>
  </si>
  <si>
    <t>371-8860</t>
  </si>
  <si>
    <t>0449-HFDG</t>
  </si>
  <si>
    <t>273-8504</t>
  </si>
  <si>
    <t>0402-YQUW</t>
  </si>
  <si>
    <t>285-8787</t>
  </si>
  <si>
    <t>3063-WJQY</t>
  </si>
  <si>
    <t>357-9561</t>
  </si>
  <si>
    <t>1932-JQRT</t>
  </si>
  <si>
    <t>406-7608</t>
  </si>
  <si>
    <t>6434-NGLE</t>
  </si>
  <si>
    <t>334-1886</t>
  </si>
  <si>
    <t>4638-DOVR</t>
  </si>
  <si>
    <t>341-2718</t>
  </si>
  <si>
    <t>7119-OQDC</t>
  </si>
  <si>
    <t>291-4420</t>
  </si>
  <si>
    <t>1293-TSAH</t>
  </si>
  <si>
    <t>326-8564</t>
  </si>
  <si>
    <t>1458-NYSJ</t>
  </si>
  <si>
    <t>354-10728</t>
  </si>
  <si>
    <t>0659-KJCI</t>
  </si>
  <si>
    <t>292-9250</t>
  </si>
  <si>
    <t>9740-GBQN</t>
  </si>
  <si>
    <t>370-9042</t>
  </si>
  <si>
    <t>9797-TVCF</t>
  </si>
  <si>
    <t>282-7874</t>
  </si>
  <si>
    <t>7836-HNMB</t>
  </si>
  <si>
    <t>325-5907</t>
  </si>
  <si>
    <t>4933-RZZT</t>
  </si>
  <si>
    <t>374-4130</t>
  </si>
  <si>
    <t>1703-COAG</t>
  </si>
  <si>
    <t>240-10313</t>
  </si>
  <si>
    <t>2212-VKNB</t>
  </si>
  <si>
    <t>375-4625</t>
  </si>
  <si>
    <t>3332-OFGU</t>
  </si>
  <si>
    <t>290-6421</t>
  </si>
  <si>
    <t>5683-NKWP</t>
  </si>
  <si>
    <t>283-10096</t>
  </si>
  <si>
    <t>8180-FWFH</t>
  </si>
  <si>
    <t>324-6079</t>
  </si>
  <si>
    <t>2188-DSJZ</t>
  </si>
  <si>
    <t>384-5396</t>
  </si>
  <si>
    <t>9380-QWKC</t>
  </si>
  <si>
    <t>285-2506</t>
  </si>
  <si>
    <t>1140-JYXJ</t>
  </si>
  <si>
    <t>309-9573</t>
  </si>
  <si>
    <t>4308-ZUVQ</t>
  </si>
  <si>
    <t>353-7432</t>
  </si>
  <si>
    <t>7719-ILKR</t>
  </si>
  <si>
    <t>357-8881</t>
  </si>
  <si>
    <t>5808-XBKI</t>
  </si>
  <si>
    <t>369-8900</t>
  </si>
  <si>
    <t>7978-WZFO</t>
  </si>
  <si>
    <t>309-8311</t>
  </si>
  <si>
    <t>4646-MEPF</t>
  </si>
  <si>
    <t>343-9586</t>
  </si>
  <si>
    <t>0155-ASZH</t>
  </si>
  <si>
    <t>294-3840</t>
  </si>
  <si>
    <t>4001-OCZR</t>
  </si>
  <si>
    <t>376-6957</t>
  </si>
  <si>
    <t>5853-JDLO</t>
  </si>
  <si>
    <t>250-7408</t>
  </si>
  <si>
    <t>6009-PLDF</t>
  </si>
  <si>
    <t>292-9274</t>
  </si>
  <si>
    <t>0191-NPRD</t>
  </si>
  <si>
    <t>344-6799</t>
  </si>
  <si>
    <t>3457-UWLC</t>
  </si>
  <si>
    <t>297-7702</t>
  </si>
  <si>
    <t>1948-CYMZ</t>
  </si>
  <si>
    <t>320-3315</t>
  </si>
  <si>
    <t>7619-OYAE</t>
  </si>
  <si>
    <t>323-10423</t>
  </si>
  <si>
    <t>5217-FEJW</t>
  </si>
  <si>
    <t>351-6594</t>
  </si>
  <si>
    <t>5099-VGLK</t>
  </si>
  <si>
    <t>321-9844</t>
  </si>
  <si>
    <t>6894-UZON</t>
  </si>
  <si>
    <t>301-7919</t>
  </si>
  <si>
    <t>0232-URFQ</t>
  </si>
  <si>
    <t>326-2462</t>
  </si>
  <si>
    <t>5075-NPFC</t>
  </si>
  <si>
    <t>252-6714</t>
  </si>
  <si>
    <t>0236-YWNB</t>
  </si>
  <si>
    <t>340-5320</t>
  </si>
  <si>
    <t>2543-ACBK</t>
  </si>
  <si>
    <t>368-6182</t>
  </si>
  <si>
    <t>2033-MXCG</t>
  </si>
  <si>
    <t>325-5744</t>
  </si>
  <si>
    <t>7077-OQPU</t>
  </si>
  <si>
    <t>331-3504</t>
  </si>
  <si>
    <t>2366-IEML</t>
  </si>
  <si>
    <t>327-9230</t>
  </si>
  <si>
    <t>7740-FWZY</t>
  </si>
  <si>
    <t>369-8372</t>
  </si>
  <si>
    <t>7760-MYXE</t>
  </si>
  <si>
    <t>289-9127</t>
  </si>
  <si>
    <t>1039-TEWS</t>
  </si>
  <si>
    <t>366-3244</t>
  </si>
  <si>
    <t>7459-KIHT</t>
  </si>
  <si>
    <t>323-4104</t>
  </si>
  <si>
    <t>7192-RAOF</t>
  </si>
  <si>
    <t>309-5374</t>
  </si>
  <si>
    <t>2876-WMZV</t>
  </si>
  <si>
    <t>297-7331</t>
  </si>
  <si>
    <t>0629-VBXD</t>
  </si>
  <si>
    <t>305-3529</t>
  </si>
  <si>
    <t>8111-MEMX</t>
  </si>
  <si>
    <t>302-8834</t>
  </si>
  <si>
    <t>4621-PJSZ</t>
  </si>
  <si>
    <t>400-6469</t>
  </si>
  <si>
    <t>7839-TVTB</t>
  </si>
  <si>
    <t>304-2482</t>
  </si>
  <si>
    <t>6804-PTVD</t>
  </si>
  <si>
    <t>387-6339</t>
  </si>
  <si>
    <t>0017-RIOV</t>
  </si>
  <si>
    <t>306-4390</t>
  </si>
  <si>
    <t>9223-UEGC</t>
  </si>
  <si>
    <t>344-8082</t>
  </si>
  <si>
    <t>4916-JQVL</t>
  </si>
  <si>
    <t>304-9055</t>
  </si>
  <si>
    <t>2558-VRJL</t>
  </si>
  <si>
    <t>318-1801</t>
  </si>
  <si>
    <t>8547-MJIX</t>
  </si>
  <si>
    <t>373-8828</t>
  </si>
  <si>
    <t>9801-RYPF</t>
  </si>
  <si>
    <t>346-9574</t>
  </si>
  <si>
    <t>4686-JTEX</t>
  </si>
  <si>
    <t>339-6671</t>
  </si>
  <si>
    <t>7155-XWQW</t>
  </si>
  <si>
    <t>353-6517</t>
  </si>
  <si>
    <t>6032-ZKYP</t>
  </si>
  <si>
    <t>275-1492</t>
  </si>
  <si>
    <t>0678-ZYNX</t>
  </si>
  <si>
    <t>291-7281</t>
  </si>
  <si>
    <t>3709-PYNB</t>
  </si>
  <si>
    <t>315-8137</t>
  </si>
  <si>
    <t>1472-WOSR</t>
  </si>
  <si>
    <t>352-2781</t>
  </si>
  <si>
    <t>9417-CMOD</t>
  </si>
  <si>
    <t>293-2437</t>
  </si>
  <si>
    <t>8625-XGUJ</t>
  </si>
  <si>
    <t>239-3452</t>
  </si>
  <si>
    <t>1914-ARJY</t>
  </si>
  <si>
    <t>298-6927</t>
  </si>
  <si>
    <t>4312-VBMD</t>
  </si>
  <si>
    <t>354-9217</t>
  </si>
  <si>
    <t>4583-ZBYX</t>
  </si>
  <si>
    <t>360-6166</t>
  </si>
  <si>
    <t>1664-YGVW</t>
  </si>
  <si>
    <t>327-4055</t>
  </si>
  <si>
    <t>7138-IQMP</t>
  </si>
  <si>
    <t>314-6746</t>
  </si>
  <si>
    <t>2890-PATP</t>
  </si>
  <si>
    <t>381-1777</t>
  </si>
  <si>
    <t>2222-LMTK</t>
  </si>
  <si>
    <t>336-8080</t>
  </si>
  <si>
    <t>5864-ZMNK</t>
  </si>
  <si>
    <t>241-3242</t>
  </si>
  <si>
    <t>9622-WWNR</t>
  </si>
  <si>
    <t>316-3851</t>
  </si>
  <si>
    <t>0569-RLXI</t>
  </si>
  <si>
    <t>315-1649</t>
  </si>
  <si>
    <t>9451-RTHK</t>
  </si>
  <si>
    <t>335-7804</t>
  </si>
  <si>
    <t>3718-OKHJ</t>
  </si>
  <si>
    <t>380-8867</t>
  </si>
  <si>
    <t>6027-JVEN</t>
  </si>
  <si>
    <t>391-2633</t>
  </si>
  <si>
    <t>1899-JYEZ</t>
  </si>
  <si>
    <t>279-8679</t>
  </si>
  <si>
    <t>6140-ASVO</t>
  </si>
  <si>
    <t>344-2036</t>
  </si>
  <si>
    <t>3051-ZJYU</t>
  </si>
  <si>
    <t>298-8853</t>
  </si>
  <si>
    <t>5618-RYXI</t>
  </si>
  <si>
    <t>362-5968</t>
  </si>
  <si>
    <t>1884-HKQO</t>
  </si>
  <si>
    <t>387-5276</t>
  </si>
  <si>
    <t>5802-IGJJ</t>
  </si>
  <si>
    <t>379-7801</t>
  </si>
  <si>
    <t>1039-YWCF</t>
  </si>
  <si>
    <t>260-7792</t>
  </si>
  <si>
    <t>2313-EPKJ</t>
  </si>
  <si>
    <t>316-9478</t>
  </si>
  <si>
    <t>2022-RDHU</t>
  </si>
  <si>
    <t>293-6851</t>
  </si>
  <si>
    <t>3771-BCZH</t>
  </si>
  <si>
    <t>331-5910</t>
  </si>
  <si>
    <t>9092-WAGO</t>
  </si>
  <si>
    <t>394-9142</t>
  </si>
  <si>
    <t>9491-JHRZ</t>
  </si>
  <si>
    <t>337-9766</t>
  </si>
  <si>
    <t>3859-XBUH</t>
  </si>
  <si>
    <t>329-5811</t>
  </si>
  <si>
    <t>6859-GIFD</t>
  </si>
  <si>
    <t>374-1478</t>
  </si>
  <si>
    <t>6058-RDLY</t>
  </si>
  <si>
    <t>389-1856</t>
  </si>
  <si>
    <t>6963-COPS</t>
  </si>
  <si>
    <t>270-6029</t>
  </si>
  <si>
    <t>7245-WSHW</t>
  </si>
  <si>
    <t>277-4048</t>
  </si>
  <si>
    <t>6399-UBHV</t>
  </si>
  <si>
    <t>342-10963</t>
  </si>
  <si>
    <t>7622-JCDI</t>
  </si>
  <si>
    <t>354-3190</t>
  </si>
  <si>
    <t>0903-PVLN</t>
  </si>
  <si>
    <t>313-3902</t>
  </si>
  <si>
    <t>5284-ODAL</t>
  </si>
  <si>
    <t>285-2945</t>
  </si>
  <si>
    <t>1691-ZNXX</t>
  </si>
  <si>
    <t>396-2417</t>
  </si>
  <si>
    <t>8693-QYUE</t>
  </si>
  <si>
    <t>343-6368</t>
  </si>
  <si>
    <t>8462-DEUQ</t>
  </si>
  <si>
    <t>247-10083</t>
  </si>
  <si>
    <t>0557-WEEP</t>
  </si>
  <si>
    <t>335-4826</t>
  </si>
  <si>
    <t>5118-AOEU</t>
  </si>
  <si>
    <t>355-4239</t>
  </si>
  <si>
    <t>3395-ZZFY</t>
  </si>
  <si>
    <t>305-8120</t>
  </si>
  <si>
    <t>9094-HOBC</t>
  </si>
  <si>
    <t>336-8350</t>
  </si>
  <si>
    <t>2468-WZIB</t>
  </si>
  <si>
    <t>269-4825</t>
  </si>
  <si>
    <t>7101-KIFS</t>
  </si>
  <si>
    <t>298-6978</t>
  </si>
  <si>
    <t>1610-MCGD</t>
  </si>
  <si>
    <t>307-4699</t>
  </si>
  <si>
    <t>3234-JLPD</t>
  </si>
  <si>
    <t>392-10032</t>
  </si>
  <si>
    <t>9547-FMCF</t>
  </si>
  <si>
    <t>372-5667</t>
  </si>
  <si>
    <t>0393-FWZC</t>
  </si>
  <si>
    <t>303-8867</t>
  </si>
  <si>
    <t>9180-DAAW</t>
  </si>
  <si>
    <t>350-6632</t>
  </si>
  <si>
    <t>2776-WWNH</t>
  </si>
  <si>
    <t>367-2952</t>
  </si>
  <si>
    <t>6286-DCHV</t>
  </si>
  <si>
    <t>340-1029</t>
  </si>
  <si>
    <t>5534-KBAI</t>
  </si>
  <si>
    <t>374-2021</t>
  </si>
  <si>
    <t>2275-ODGH</t>
  </si>
  <si>
    <t>342-6886</t>
  </si>
  <si>
    <t>1477-DMOA</t>
  </si>
  <si>
    <t>281-4841</t>
  </si>
  <si>
    <t>5611-KBYS</t>
  </si>
  <si>
    <t>309-10495</t>
  </si>
  <si>
    <t>3537-SKGB</t>
  </si>
  <si>
    <t>338-4238</t>
  </si>
  <si>
    <t>4579-FPZP</t>
  </si>
  <si>
    <t>371-9741</t>
  </si>
  <si>
    <t>0564-DOFI</t>
  </si>
  <si>
    <t>256-7449</t>
  </si>
  <si>
    <t>0949-XWVR</t>
  </si>
  <si>
    <t>314-9439</t>
  </si>
  <si>
    <t>2800-GMUN</t>
  </si>
  <si>
    <t>274-8507</t>
  </si>
  <si>
    <t>3367-HVUF</t>
  </si>
  <si>
    <t>365-8089</t>
  </si>
  <si>
    <t>9215-KSBG</t>
  </si>
  <si>
    <t>296-10229</t>
  </si>
  <si>
    <t>4640-RZGU</t>
  </si>
  <si>
    <t>357-2205</t>
  </si>
  <si>
    <t>5489-FQUJ</t>
  </si>
  <si>
    <t>290-4212</t>
  </si>
  <si>
    <t>0690-UTSF</t>
  </si>
  <si>
    <t>312-5383</t>
  </si>
  <si>
    <t>9480-RQQX</t>
  </si>
  <si>
    <t>265-5184</t>
  </si>
  <si>
    <t>9765-YKHN</t>
  </si>
  <si>
    <t>251-2698</t>
  </si>
  <si>
    <t>5460-EDDE</t>
  </si>
  <si>
    <t>317-2354</t>
  </si>
  <si>
    <t>7465-TDPW</t>
  </si>
  <si>
    <t>297-4826</t>
  </si>
  <si>
    <t>1116-ZSHJ</t>
  </si>
  <si>
    <t>319-2692</t>
  </si>
  <si>
    <t>6817-LBRM</t>
  </si>
  <si>
    <t>252-8742</t>
  </si>
  <si>
    <t>3300-PMVY</t>
  </si>
  <si>
    <t>248-4731</t>
  </si>
  <si>
    <t>1737-XQPV</t>
  </si>
  <si>
    <t>315-5123</t>
  </si>
  <si>
    <t>3284-GESM</t>
  </si>
  <si>
    <t>387-8771</t>
  </si>
  <si>
    <t>4053-BZIM</t>
  </si>
  <si>
    <t>307-4696</t>
  </si>
  <si>
    <t>0950-GVCD</t>
  </si>
  <si>
    <t>329-5857</t>
  </si>
  <si>
    <t>8373-JPEL</t>
  </si>
  <si>
    <t>358-2835</t>
  </si>
  <si>
    <t>5313-TUSE</t>
  </si>
  <si>
    <t>334-8232</t>
  </si>
  <si>
    <t>7210-SHSF</t>
  </si>
  <si>
    <t>309-4550</t>
  </si>
  <si>
    <t>5125-CPLQ</t>
  </si>
  <si>
    <t>286-7835</t>
  </si>
  <si>
    <t>5152-ZWFF</t>
  </si>
  <si>
    <t>236-6058</t>
  </si>
  <si>
    <t>1712-COVA</t>
  </si>
  <si>
    <t>323-9589</t>
  </si>
  <si>
    <t>7040-AEUQ</t>
  </si>
  <si>
    <t>413-4368</t>
  </si>
  <si>
    <t>6212-PZCV</t>
  </si>
  <si>
    <t>326-8166</t>
  </si>
  <si>
    <t>4590-WNRA</t>
  </si>
  <si>
    <t>340-4066</t>
  </si>
  <si>
    <t>0783-LXAC</t>
  </si>
  <si>
    <t>357-7221</t>
  </si>
  <si>
    <t>6572-XQEP</t>
  </si>
  <si>
    <t>301-10152</t>
  </si>
  <si>
    <t>0241-GBUV</t>
  </si>
  <si>
    <t>336-3381</t>
  </si>
  <si>
    <t>2598-LWCC</t>
  </si>
  <si>
    <t>380-3825</t>
  </si>
  <si>
    <t>5060-YPQP</t>
  </si>
  <si>
    <t>381-8203</t>
  </si>
  <si>
    <t>1614-YAMF</t>
  </si>
  <si>
    <t>331-7465</t>
  </si>
  <si>
    <t>7323-EMQR</t>
  </si>
  <si>
    <t>330-8475</t>
  </si>
  <si>
    <t>6691-OIBT</t>
  </si>
  <si>
    <t>365-4737</t>
  </si>
  <si>
    <t>4993-PKEU</t>
  </si>
  <si>
    <t>257-9779</t>
  </si>
  <si>
    <t>1575-JFGV</t>
  </si>
  <si>
    <t>405-2197</t>
  </si>
  <si>
    <t>0182-NZEW</t>
  </si>
  <si>
    <t>338-8578</t>
  </si>
  <si>
    <t>7681-FTTS</t>
  </si>
  <si>
    <t>343-6426</t>
  </si>
  <si>
    <t>3603-TXVR</t>
  </si>
  <si>
    <t>363-1657</t>
  </si>
  <si>
    <t>8375-IPXQ</t>
  </si>
  <si>
    <t>292-5087</t>
  </si>
  <si>
    <t>6849-YOJG</t>
  </si>
  <si>
    <t>340-4061</t>
  </si>
  <si>
    <t>8853-MDTK</t>
  </si>
  <si>
    <t>360-6586</t>
  </si>
  <si>
    <t>8910-ACYH</t>
  </si>
  <si>
    <t>322-9003</t>
  </si>
  <si>
    <t>6800-UVPW</t>
  </si>
  <si>
    <t>354-7505</t>
  </si>
  <si>
    <t>7058-KYUO</t>
  </si>
  <si>
    <t>244-6704</t>
  </si>
  <si>
    <t>9574-BGEA</t>
  </si>
  <si>
    <t>314-8148</t>
  </si>
  <si>
    <t>5224-FNDF</t>
  </si>
  <si>
    <t>311-2610</t>
  </si>
  <si>
    <t>5366-QXTV</t>
  </si>
  <si>
    <t>287-7135</t>
  </si>
  <si>
    <t>2335-GYIU</t>
  </si>
  <si>
    <t>369-6055</t>
  </si>
  <si>
    <t>7522-OHZJ</t>
  </si>
  <si>
    <t>390-8028</t>
  </si>
  <si>
    <t>1579-NSFE</t>
  </si>
  <si>
    <t>300-3887</t>
  </si>
  <si>
    <t>1527-SXBH</t>
  </si>
  <si>
    <t>255-4717</t>
  </si>
  <si>
    <t>6914-AVUI</t>
  </si>
  <si>
    <t>286-2384</t>
  </si>
  <si>
    <t>0079-BPCT</t>
  </si>
  <si>
    <t>297-3945</t>
  </si>
  <si>
    <t>1533-PBRB</t>
  </si>
  <si>
    <t>314-2090</t>
  </si>
  <si>
    <t>1104-SEKF</t>
  </si>
  <si>
    <t>387-2268</t>
  </si>
  <si>
    <t>8501-GVNJ</t>
  </si>
  <si>
    <t>385-2453</t>
  </si>
  <si>
    <t>5584-CLGA</t>
  </si>
  <si>
    <t>331-6931</t>
  </si>
  <si>
    <t>9325-HTNC</t>
  </si>
  <si>
    <t>391-2673</t>
  </si>
  <si>
    <t>5807-XIED</t>
  </si>
  <si>
    <t>350-5804</t>
  </si>
  <si>
    <t>8221-XNGD</t>
  </si>
  <si>
    <t>335-2340</t>
  </si>
  <si>
    <t>1250-STMT</t>
  </si>
  <si>
    <t>330-1917</t>
  </si>
  <si>
    <t>4852-YKDI</t>
  </si>
  <si>
    <t>320-8741</t>
  </si>
  <si>
    <t>8834-YNHR</t>
  </si>
  <si>
    <t>306-8604</t>
  </si>
  <si>
    <t>9329-CZWM</t>
  </si>
  <si>
    <t>352-7442</t>
  </si>
  <si>
    <t>5881-TJBI</t>
  </si>
  <si>
    <t>330-5544</t>
  </si>
  <si>
    <t>6197-CWOB</t>
  </si>
  <si>
    <t>316-7955</t>
  </si>
  <si>
    <t>7114-DSLR</t>
  </si>
  <si>
    <t>375-7175</t>
  </si>
  <si>
    <t>8464-NQMR</t>
  </si>
  <si>
    <t>281-1850</t>
  </si>
  <si>
    <t>1451-HDAE</t>
  </si>
  <si>
    <t>333-6180</t>
  </si>
  <si>
    <t>6483-BRNW</t>
  </si>
  <si>
    <t>355-4399</t>
  </si>
  <si>
    <t>2861-VGIC</t>
  </si>
  <si>
    <t>372-9836</t>
  </si>
  <si>
    <t>6713-YILD</t>
  </si>
  <si>
    <t>366-9004</t>
  </si>
  <si>
    <t>4421-VYBF</t>
  </si>
  <si>
    <t>314-9805</t>
  </si>
  <si>
    <t>3376-WGNB</t>
  </si>
  <si>
    <t>340-1671</t>
  </si>
  <si>
    <t>4496-PIDL</t>
  </si>
  <si>
    <t>329-3797</t>
  </si>
  <si>
    <t>1210-TVSC</t>
  </si>
  <si>
    <t>315-9836</t>
  </si>
  <si>
    <t>3814-ZCAB</t>
  </si>
  <si>
    <t>386-5841</t>
  </si>
  <si>
    <t>2317-FMMI</t>
  </si>
  <si>
    <t>351-10420</t>
  </si>
  <si>
    <t>9218-RYFZ</t>
  </si>
  <si>
    <t>347-10162</t>
  </si>
  <si>
    <t>6591-AGBL</t>
  </si>
  <si>
    <t>337-2072</t>
  </si>
  <si>
    <t>9560-BLYN</t>
  </si>
  <si>
    <t>344-8303</t>
  </si>
  <si>
    <t>6666-DFYS</t>
  </si>
  <si>
    <t>337-8787</t>
  </si>
  <si>
    <t>1485-PBGF</t>
  </si>
  <si>
    <t>384-9259</t>
  </si>
  <si>
    <t>9755-EMCK</t>
  </si>
  <si>
    <t>371-6878</t>
  </si>
  <si>
    <t>6075-JUPN</t>
  </si>
  <si>
    <t>400-2171</t>
  </si>
  <si>
    <t>4806-JNCF</t>
  </si>
  <si>
    <t>332-2198</t>
  </si>
  <si>
    <t>6022-NREL</t>
  </si>
  <si>
    <t>253-2758</t>
  </si>
  <si>
    <t>1600-VMBO</t>
  </si>
  <si>
    <t>298-7738</t>
  </si>
  <si>
    <t>2738-WURU</t>
  </si>
  <si>
    <t>278-9583</t>
  </si>
  <si>
    <t>4712-JDAZ</t>
  </si>
  <si>
    <t>359-9251</t>
  </si>
  <si>
    <t>1581-MGTB</t>
  </si>
  <si>
    <t>313-8668</t>
  </si>
  <si>
    <t>5500-YGFU</t>
  </si>
  <si>
    <t>298-4431</t>
  </si>
  <si>
    <t>8320-OGAN</t>
  </si>
  <si>
    <t>292-7070</t>
  </si>
  <si>
    <t>1564-TARC</t>
  </si>
  <si>
    <t>341-5758</t>
  </si>
  <si>
    <t>3277-NXDS</t>
  </si>
  <si>
    <t>321-3155</t>
  </si>
  <si>
    <t>6290-RRMI</t>
  </si>
  <si>
    <t>353-7691</t>
  </si>
  <si>
    <t>1679-CATQ</t>
  </si>
  <si>
    <t>269-6042</t>
  </si>
  <si>
    <t>5870-ZEDH</t>
  </si>
  <si>
    <t>309-2557</t>
  </si>
  <si>
    <t>3480-UEFN</t>
  </si>
  <si>
    <t>329-3236</t>
  </si>
  <si>
    <t>2476-DQLP</t>
  </si>
  <si>
    <t>310-5341</t>
  </si>
  <si>
    <t>9890-EGWB</t>
  </si>
  <si>
    <t>288-2354</t>
  </si>
  <si>
    <t>5032-TVZZ</t>
  </si>
  <si>
    <t>277-7863</t>
  </si>
  <si>
    <t>9924-CXWX</t>
  </si>
  <si>
    <t>318-3619</t>
  </si>
  <si>
    <t>2585-YSHA</t>
  </si>
  <si>
    <t>388-3328</t>
  </si>
  <si>
    <t>0194-UGAI</t>
  </si>
  <si>
    <t>317-8635</t>
  </si>
  <si>
    <t>6106-AKSH</t>
  </si>
  <si>
    <t>315-8379</t>
  </si>
  <si>
    <t>7783-SMHU</t>
  </si>
  <si>
    <t>395-4007</t>
  </si>
  <si>
    <t>6419-RTHG</t>
  </si>
  <si>
    <t>315-9345</t>
  </si>
  <si>
    <t>0242-MCGY</t>
  </si>
  <si>
    <t>314-9500</t>
  </si>
  <si>
    <t>4788-MBAV</t>
  </si>
  <si>
    <t>318-4434</t>
  </si>
  <si>
    <t>2337-JGXR</t>
  </si>
  <si>
    <t>259-6576</t>
  </si>
  <si>
    <t>1696-JSRN</t>
  </si>
  <si>
    <t>380-3432</t>
  </si>
  <si>
    <t>5130-ECIX</t>
  </si>
  <si>
    <t>280-3666</t>
  </si>
  <si>
    <t>0107-DKSL</t>
  </si>
  <si>
    <t>331-7510</t>
  </si>
  <si>
    <t>6823-ZNUQ</t>
  </si>
  <si>
    <t>382-3270</t>
  </si>
  <si>
    <t>8927-LCEK</t>
  </si>
  <si>
    <t>395-9797</t>
  </si>
  <si>
    <t>5083-GHZQ</t>
  </si>
  <si>
    <t>315-9372</t>
  </si>
  <si>
    <t>7185-IZQG</t>
  </si>
  <si>
    <t>291-6295</t>
  </si>
  <si>
    <t>8686-ZZUL</t>
  </si>
  <si>
    <t>277-6130</t>
  </si>
  <si>
    <t>0513-QEBM</t>
  </si>
  <si>
    <t>296-9671</t>
  </si>
  <si>
    <t>2028-BWJV</t>
  </si>
  <si>
    <t>389-3102</t>
  </si>
  <si>
    <t>8477-ZKHF</t>
  </si>
  <si>
    <t>357-5968</t>
  </si>
  <si>
    <t>4466-NZDI</t>
  </si>
  <si>
    <t>312-8018</t>
  </si>
  <si>
    <t>5291-JIDG</t>
  </si>
  <si>
    <t>252-1573</t>
  </si>
  <si>
    <t>2533-HQWP</t>
  </si>
  <si>
    <t>282-4079</t>
  </si>
  <si>
    <t>9838-XJOC</t>
  </si>
  <si>
    <t>365-9691</t>
  </si>
  <si>
    <t>6520-AEYH</t>
  </si>
  <si>
    <t>328-5245</t>
  </si>
  <si>
    <t>7225-YQQL</t>
  </si>
  <si>
    <t>308-7872</t>
  </si>
  <si>
    <t>6672-PAFR</t>
  </si>
  <si>
    <t>387-7831</t>
  </si>
  <si>
    <t>8015-SZHN</t>
  </si>
  <si>
    <t>278-6167</t>
  </si>
  <si>
    <t>9231-IPBJ</t>
  </si>
  <si>
    <t>285-2869</t>
  </si>
  <si>
    <t>0322-BDAK</t>
  </si>
  <si>
    <t>296-9824</t>
  </si>
  <si>
    <t>0402-PONP</t>
  </si>
  <si>
    <t>296-7152</t>
  </si>
  <si>
    <t>3980-CGZX</t>
  </si>
  <si>
    <t>316-1607</t>
  </si>
  <si>
    <t>6917-KZIZ</t>
  </si>
  <si>
    <t>339-4920</t>
  </si>
  <si>
    <t>2257-JVHA</t>
  </si>
  <si>
    <t>329-9856</t>
  </si>
  <si>
    <t>7889-MGGO</t>
  </si>
  <si>
    <t>323-7520</t>
  </si>
  <si>
    <t>8543-NUPE</t>
  </si>
  <si>
    <t>319-6573</t>
  </si>
  <si>
    <t>5368-EJNI</t>
  </si>
  <si>
    <t>383-6661</t>
  </si>
  <si>
    <t>3540-TKDP</t>
  </si>
  <si>
    <t>270-6310</t>
  </si>
  <si>
    <t>3649-POHT</t>
  </si>
  <si>
    <t>307-9096</t>
  </si>
  <si>
    <t>1343-HRIN</t>
  </si>
  <si>
    <t>278-6370</t>
  </si>
  <si>
    <t>6078-FJZF</t>
  </si>
  <si>
    <t>360-3851</t>
  </si>
  <si>
    <t>6368-XFXN</t>
  </si>
  <si>
    <t>308-4459</t>
  </si>
  <si>
    <t>5768-KDUI</t>
  </si>
  <si>
    <t>336-9229</t>
  </si>
  <si>
    <t>1545-IMXK</t>
  </si>
  <si>
    <t>373-9298</t>
  </si>
  <si>
    <t>1627-IWME</t>
  </si>
  <si>
    <t>288-2056</t>
  </si>
  <si>
    <t>3987-TFKC</t>
  </si>
  <si>
    <t>397-7496</t>
  </si>
  <si>
    <t>2809-TYJV</t>
  </si>
  <si>
    <t>324-8152</t>
  </si>
  <si>
    <t>1265-VATB</t>
  </si>
  <si>
    <t>327-2056</t>
  </si>
  <si>
    <t>4147-NPJA</t>
  </si>
  <si>
    <t>337-2109</t>
  </si>
  <si>
    <t>6155-XXQS</t>
  </si>
  <si>
    <t>368-8479</t>
  </si>
  <si>
    <t>8314-DVLG</t>
  </si>
  <si>
    <t>270-5775</t>
  </si>
  <si>
    <t>3230-VGHO</t>
  </si>
  <si>
    <t>376-6884</t>
  </si>
  <si>
    <t>7247-GPNP</t>
  </si>
  <si>
    <t>329-7021</t>
  </si>
  <si>
    <t>0854-VNNJ</t>
  </si>
  <si>
    <t>369-10181</t>
  </si>
  <si>
    <t>7833-QIAE</t>
  </si>
  <si>
    <t>366-9690</t>
  </si>
  <si>
    <t>3218-FBOV</t>
  </si>
  <si>
    <t>353-5848</t>
  </si>
  <si>
    <t>6271-RLQY</t>
  </si>
  <si>
    <t>291-5779</t>
  </si>
  <si>
    <t>5815-JOCM</t>
  </si>
  <si>
    <t>320-1810</t>
  </si>
  <si>
    <t>3973-RZUT</t>
  </si>
  <si>
    <t>249-8009</t>
  </si>
  <si>
    <t>7505-ZBYI</t>
  </si>
  <si>
    <t>306-7150</t>
  </si>
  <si>
    <t>3601-CENB</t>
  </si>
  <si>
    <t>341-6728</t>
  </si>
  <si>
    <t>8929-KKXB</t>
  </si>
  <si>
    <t>260-2754</t>
  </si>
  <si>
    <t>1204-PWZZ</t>
  </si>
  <si>
    <t>277-2205</t>
  </si>
  <si>
    <t>2933-IJME</t>
  </si>
  <si>
    <t>344-3302</t>
  </si>
  <si>
    <t>1243-IBKL</t>
  </si>
  <si>
    <t>316-7095</t>
  </si>
  <si>
    <t>1978-ZJGT</t>
  </si>
  <si>
    <t>356-8744</t>
  </si>
  <si>
    <t>7177-MUPO</t>
  </si>
  <si>
    <t>333-4566</t>
  </si>
  <si>
    <t>2969-KAWC</t>
  </si>
  <si>
    <t>368-7392</t>
  </si>
  <si>
    <t>1077-ZWUU</t>
  </si>
  <si>
    <t>337-10720</t>
  </si>
  <si>
    <t>8955-MQUS</t>
  </si>
  <si>
    <t>317-5755</t>
  </si>
  <si>
    <t>9122-OOLK</t>
  </si>
  <si>
    <t>323-8551</t>
  </si>
  <si>
    <t>3426-TMIR</t>
  </si>
  <si>
    <t>360-10822</t>
  </si>
  <si>
    <t>6633-AISY</t>
  </si>
  <si>
    <t>367-5616</t>
  </si>
  <si>
    <t>4886-ACPN</t>
  </si>
  <si>
    <t>303-8486</t>
  </si>
  <si>
    <t>2509-SLXY</t>
  </si>
  <si>
    <t>251-2902</t>
  </si>
  <si>
    <t>0977-BTBY</t>
  </si>
  <si>
    <t>306-4928</t>
  </si>
  <si>
    <t>7273-FRPY</t>
  </si>
  <si>
    <t>291-2723</t>
  </si>
  <si>
    <t>5250-QBXI</t>
  </si>
  <si>
    <t>354-8611</t>
  </si>
  <si>
    <t>9627-DKGE</t>
  </si>
  <si>
    <t>249-10735</t>
  </si>
  <si>
    <t>0337-FHSW</t>
  </si>
  <si>
    <t>306-6839</t>
  </si>
  <si>
    <t>1731-WBDE</t>
  </si>
  <si>
    <t>326-4890</t>
  </si>
  <si>
    <t>3899-TTJU</t>
  </si>
  <si>
    <t>347-7629</t>
  </si>
  <si>
    <t>0148-PYFT</t>
  </si>
  <si>
    <t>323-5994</t>
  </si>
  <si>
    <t>0164-JYIQ</t>
  </si>
  <si>
    <t>369-7748</t>
  </si>
  <si>
    <t>0122-ZAJF</t>
  </si>
  <si>
    <t>389-10671</t>
  </si>
  <si>
    <t>6595-EXJF</t>
  </si>
  <si>
    <t>299-6464</t>
  </si>
  <si>
    <t>5809-JXBJ</t>
  </si>
  <si>
    <t>251-2625</t>
  </si>
  <si>
    <t>1274-ULMA</t>
  </si>
  <si>
    <t>364-5801</t>
  </si>
  <si>
    <t>2407-TFBP</t>
  </si>
  <si>
    <t>338-3192</t>
  </si>
  <si>
    <t>6588-XBRR</t>
  </si>
  <si>
    <t>326-5247</t>
  </si>
  <si>
    <t>0363-WXBO</t>
  </si>
  <si>
    <t>317-4736</t>
  </si>
  <si>
    <t>6478-RBXH</t>
  </si>
  <si>
    <t>398-9279</t>
  </si>
  <si>
    <t>4631-JYFV</t>
  </si>
  <si>
    <t>295-3349</t>
  </si>
  <si>
    <t>3228-GENE</t>
  </si>
  <si>
    <t>299-4711</t>
  </si>
  <si>
    <t>1954-FSPR</t>
  </si>
  <si>
    <t>284-9845</t>
  </si>
  <si>
    <t>7486-TURJ</t>
  </si>
  <si>
    <t>313-3157</t>
  </si>
  <si>
    <t>8546-VDFA</t>
  </si>
  <si>
    <t>308-3735</t>
  </si>
  <si>
    <t>2329-MCQZ</t>
  </si>
  <si>
    <t>255-7628</t>
  </si>
  <si>
    <t>1815-HEQP</t>
  </si>
  <si>
    <t>373-3355</t>
  </si>
  <si>
    <t>8182-OTEO</t>
  </si>
  <si>
    <t>384-6707</t>
  </si>
  <si>
    <t>6837-LGZB</t>
  </si>
  <si>
    <t>300-8898</t>
  </si>
  <si>
    <t>3562-NGFH</t>
  </si>
  <si>
    <t>334-4819</t>
  </si>
  <si>
    <t>7499-KOXG</t>
  </si>
  <si>
    <t>281-2734</t>
  </si>
  <si>
    <t>7435-CWNV</t>
  </si>
  <si>
    <t>269-9262</t>
  </si>
  <si>
    <t>8068-OZFJ</t>
  </si>
  <si>
    <t>320-8541</t>
  </si>
  <si>
    <t>7621-EUDU</t>
  </si>
  <si>
    <t>329-7254</t>
  </si>
  <si>
    <t>3744-EIXF</t>
  </si>
  <si>
    <t>334-2048</t>
  </si>
  <si>
    <t>6104-FNEV</t>
  </si>
  <si>
    <t>368-7587</t>
  </si>
  <si>
    <t>8351-TOQB</t>
  </si>
  <si>
    <t>282-2802</t>
  </si>
  <si>
    <t>0765-XJTN</t>
  </si>
  <si>
    <t>275-6228</t>
  </si>
  <si>
    <t>4901-GAEU</t>
  </si>
  <si>
    <t>280-9149</t>
  </si>
  <si>
    <t>5015-BIYZ</t>
  </si>
  <si>
    <t>277-3900</t>
  </si>
  <si>
    <t>4089-HGOC</t>
  </si>
  <si>
    <t>339-9976</t>
  </si>
  <si>
    <t>6577-IPYW</t>
  </si>
  <si>
    <t>305-3914</t>
  </si>
  <si>
    <t>5242-WGEX</t>
  </si>
  <si>
    <t>319-9714</t>
  </si>
  <si>
    <t>4931-HCNY</t>
  </si>
  <si>
    <t>336-3508</t>
  </si>
  <si>
    <t>7254-RGMI</t>
  </si>
  <si>
    <t>307-9455</t>
  </si>
  <si>
    <t>7017-OWMK</t>
  </si>
  <si>
    <t>284-6650</t>
  </si>
  <si>
    <t>5040-MBUD</t>
  </si>
  <si>
    <t>326-3833</t>
  </si>
  <si>
    <t>7636-VIXE</t>
  </si>
  <si>
    <t>343-8916</t>
  </si>
  <si>
    <t>8979-UPLC</t>
  </si>
  <si>
    <t>305-6602</t>
  </si>
  <si>
    <t>3413-RPBS</t>
  </si>
  <si>
    <t>318-8310</t>
  </si>
  <si>
    <t>5840-URNU</t>
  </si>
  <si>
    <t>388-4173</t>
  </si>
  <si>
    <t>9633-GBGP</t>
  </si>
  <si>
    <t>386-2195</t>
  </si>
  <si>
    <t>1620-NBKX</t>
  </si>
  <si>
    <t>279-8408</t>
  </si>
  <si>
    <t>0996-BUAT</t>
  </si>
  <si>
    <t>341-10586</t>
  </si>
  <si>
    <t>5376-MLTX</t>
  </si>
  <si>
    <t>288-6337</t>
  </si>
  <si>
    <t>1214-WMIN</t>
  </si>
  <si>
    <t>291-3580</t>
  </si>
  <si>
    <t>3418-AJLQ</t>
  </si>
  <si>
    <t>339-2125</t>
  </si>
  <si>
    <t>8012-QUBC</t>
  </si>
  <si>
    <t>254-1417</t>
  </si>
  <si>
    <t>9279-RRZD</t>
  </si>
  <si>
    <t>372-5575</t>
  </si>
  <si>
    <t>5315-HKSZ</t>
  </si>
  <si>
    <t>348-3446</t>
  </si>
  <si>
    <t>1919-WWCI</t>
  </si>
  <si>
    <t>339-7419</t>
  </si>
  <si>
    <t>5625-XDWY</t>
  </si>
  <si>
    <t>264-5897</t>
  </si>
  <si>
    <t>8029-TXBH</t>
  </si>
  <si>
    <t>312-5973</t>
  </si>
  <si>
    <t>6155-QTEN</t>
  </si>
  <si>
    <t>357-7304</t>
  </si>
  <si>
    <t>9960-OJHB</t>
  </si>
  <si>
    <t>376-7285</t>
  </si>
  <si>
    <t>2274-BQFR</t>
  </si>
  <si>
    <t>262-9190</t>
  </si>
  <si>
    <t>0544-MLUY</t>
  </si>
  <si>
    <t>413-6556</t>
  </si>
  <si>
    <t>2459-JJMH</t>
  </si>
  <si>
    <t>315-3146</t>
  </si>
  <si>
    <t>4303-HGUA</t>
  </si>
  <si>
    <t>409-4186</t>
  </si>
  <si>
    <t>4436-DJML</t>
  </si>
  <si>
    <t>299-2339</t>
  </si>
  <si>
    <t>9636-WJDY</t>
  </si>
  <si>
    <t>345-4002</t>
  </si>
  <si>
    <t>0447-IUAA</t>
  </si>
  <si>
    <t>364-5732</t>
  </si>
  <si>
    <t>8640-FYJQ</t>
  </si>
  <si>
    <t>265-7447</t>
  </si>
  <si>
    <t>7230-UCKE</t>
  </si>
  <si>
    <t>387-2534</t>
  </si>
  <si>
    <t>3806-BLKW</t>
  </si>
  <si>
    <t>358-2755</t>
  </si>
  <si>
    <t>3134-QVAU</t>
  </si>
  <si>
    <t>332-4187</t>
  </si>
  <si>
    <t>3666-UNZE</t>
  </si>
  <si>
    <t>344-3430</t>
  </si>
  <si>
    <t>4203-THWA</t>
  </si>
  <si>
    <t>347-4062</t>
  </si>
  <si>
    <t>4187-NIKC</t>
  </si>
  <si>
    <t>339-2749</t>
  </si>
  <si>
    <t>0427-DXJH</t>
  </si>
  <si>
    <t>353-3094</t>
  </si>
  <si>
    <t>7897-COYM</t>
  </si>
  <si>
    <t>347-8341</t>
  </si>
  <si>
    <t>3220-NURQ</t>
  </si>
  <si>
    <t>401-3902</t>
  </si>
  <si>
    <t>4296-RUDR</t>
  </si>
  <si>
    <t>289-2721</t>
  </si>
  <si>
    <t>2046-ETQV</t>
  </si>
  <si>
    <t>238-4669</t>
  </si>
  <si>
    <t>2374-FWEG</t>
  </si>
  <si>
    <t>342-10965</t>
  </si>
  <si>
    <t>8657-CKWC</t>
  </si>
  <si>
    <t>367-5826</t>
  </si>
  <si>
    <t>9362-JRLW</t>
  </si>
  <si>
    <t>322-7105</t>
  </si>
  <si>
    <t>1238-VYMX</t>
  </si>
  <si>
    <t>266-5033</t>
  </si>
  <si>
    <t>8552-BVML</t>
  </si>
  <si>
    <t>348-5665</t>
  </si>
  <si>
    <t>9153-XEDT</t>
  </si>
  <si>
    <t>278-9954</t>
  </si>
  <si>
    <t>9735-DUXS</t>
  </si>
  <si>
    <t>326-9549</t>
  </si>
  <si>
    <t>2005-LURN</t>
  </si>
  <si>
    <t>270-5489</t>
  </si>
  <si>
    <t>4359-CSZO</t>
  </si>
  <si>
    <t>339-7584</t>
  </si>
  <si>
    <t>2693-CZBD</t>
  </si>
  <si>
    <t>336-5976</t>
  </si>
  <si>
    <t>2143-CFMI</t>
  </si>
  <si>
    <t>327-8975</t>
  </si>
  <si>
    <t>8435-ARBB</t>
  </si>
  <si>
    <t>281-10359</t>
  </si>
  <si>
    <t>1813-LPFJ</t>
  </si>
  <si>
    <t>311-6561</t>
  </si>
  <si>
    <t>0212-YWCO</t>
  </si>
  <si>
    <t>365-4145</t>
  </si>
  <si>
    <t>0165-NGYD</t>
  </si>
  <si>
    <t>346-6659</t>
  </si>
  <si>
    <t>6525-AZGZ</t>
  </si>
  <si>
    <t>268-4307</t>
  </si>
  <si>
    <t>8057-UIQT</t>
  </si>
  <si>
    <t>310-4681</t>
  </si>
  <si>
    <t>4748-KSPG</t>
  </si>
  <si>
    <t>413-2457</t>
  </si>
  <si>
    <t>1574-NWCM</t>
  </si>
  <si>
    <t>318-8143</t>
  </si>
  <si>
    <t>5329-OIPF</t>
  </si>
  <si>
    <t>345-5160</t>
  </si>
  <si>
    <t>6826-TUEE</t>
  </si>
  <si>
    <t>400-5424</t>
  </si>
  <si>
    <t>2906-EWLS</t>
  </si>
  <si>
    <t>332-10199</t>
  </si>
  <si>
    <t>8397-PHVM</t>
  </si>
  <si>
    <t>321-3753</t>
  </si>
  <si>
    <t>9941-TPVM</t>
  </si>
  <si>
    <t>326-6542</t>
  </si>
  <si>
    <t>0412-SCMW</t>
  </si>
  <si>
    <t>310-2570</t>
  </si>
  <si>
    <t>9050-AZQC</t>
  </si>
  <si>
    <t>305-5858</t>
  </si>
  <si>
    <t>4991-KDKC</t>
  </si>
  <si>
    <t>403-5129</t>
  </si>
  <si>
    <t>8208-NXOR</t>
  </si>
  <si>
    <t>260-7447</t>
  </si>
  <si>
    <t>1110-BJLP</t>
  </si>
  <si>
    <t>274-9081</t>
  </si>
  <si>
    <t>4151-NQPS</t>
  </si>
  <si>
    <t>250-6436</t>
  </si>
  <si>
    <t>3941-ADAM</t>
  </si>
  <si>
    <t>304-8278</t>
  </si>
  <si>
    <t>3057-PKIE</t>
  </si>
  <si>
    <t>340-9521</t>
  </si>
  <si>
    <t>2244-IKCK</t>
  </si>
  <si>
    <t>274-6182</t>
  </si>
  <si>
    <t>2023-ZGXQ</t>
  </si>
  <si>
    <t>353-9515</t>
  </si>
  <si>
    <t>0482-OSJD</t>
  </si>
  <si>
    <t>312-8868</t>
  </si>
  <si>
    <t>6768-NXSX</t>
  </si>
  <si>
    <t>312-9560</t>
  </si>
  <si>
    <t>1179-RNDX</t>
  </si>
  <si>
    <t>275-5068</t>
  </si>
  <si>
    <t>0437-TTLF</t>
  </si>
  <si>
    <t>377-6898</t>
  </si>
  <si>
    <t>7034-TKWM</t>
  </si>
  <si>
    <t>329-7122</t>
  </si>
  <si>
    <t>1353-YRZS</t>
  </si>
  <si>
    <t>316-6399</t>
  </si>
  <si>
    <t>3143-GXWY</t>
  </si>
  <si>
    <t>346-5693</t>
  </si>
  <si>
    <t>3836-LEPS</t>
  </si>
  <si>
    <t>325-6893</t>
  </si>
  <si>
    <t>5769-DZFX</t>
  </si>
  <si>
    <t>321-7049</t>
  </si>
  <si>
    <t>1283-VHFY</t>
  </si>
  <si>
    <t>305-3900</t>
  </si>
  <si>
    <t>0719-QMUU</t>
  </si>
  <si>
    <t>309-10010</t>
  </si>
  <si>
    <t>8412-WZYF</t>
  </si>
  <si>
    <t>396-4112</t>
  </si>
  <si>
    <t>8265-UXNA</t>
  </si>
  <si>
    <t>270-4595</t>
  </si>
  <si>
    <t>8455-FSVF</t>
  </si>
  <si>
    <t>331-4135</t>
  </si>
  <si>
    <t>7091-XAKX</t>
  </si>
  <si>
    <t>304-2049</t>
  </si>
  <si>
    <t>8892-RPHK</t>
  </si>
  <si>
    <t>315-10220</t>
  </si>
  <si>
    <t>1945-QOKN</t>
  </si>
  <si>
    <t>310-7008</t>
  </si>
  <si>
    <t>2664-MCNF</t>
  </si>
  <si>
    <t>272-9696</t>
  </si>
  <si>
    <t>2274-MUMX</t>
  </si>
  <si>
    <t>8282-JYMP</t>
  </si>
  <si>
    <t>286-7053</t>
  </si>
  <si>
    <t>7990-UVSL</t>
  </si>
  <si>
    <t>320-10429</t>
  </si>
  <si>
    <t>2368-CMBM</t>
  </si>
  <si>
    <t>273-4430</t>
  </si>
  <si>
    <t>1755-RYPO</t>
  </si>
  <si>
    <t>274-4834</t>
  </si>
  <si>
    <t>0021-OEBA</t>
  </si>
  <si>
    <t>329-5646</t>
  </si>
  <si>
    <t>7291-BVWQ</t>
  </si>
  <si>
    <t>317-8525</t>
  </si>
  <si>
    <t>3996-CPIX</t>
  </si>
  <si>
    <t>295-3757</t>
  </si>
  <si>
    <t>8771-VADW</t>
  </si>
  <si>
    <t>289-6697</t>
  </si>
  <si>
    <t>4331-EXSU</t>
  </si>
  <si>
    <t>275-3116</t>
  </si>
  <si>
    <t>8714-ORVN</t>
  </si>
  <si>
    <t>350-2560</t>
  </si>
  <si>
    <t>1171-PRRZ</t>
  </si>
  <si>
    <t>310-3062</t>
  </si>
  <si>
    <t>9095-LHJJ</t>
  </si>
  <si>
    <t>311-3236</t>
  </si>
  <si>
    <t>6091-PWHU</t>
  </si>
  <si>
    <t>352-6290</t>
  </si>
  <si>
    <t>8938-ZRXG</t>
  </si>
  <si>
    <t>314-9999</t>
  </si>
  <si>
    <t>1056-IEQH</t>
  </si>
  <si>
    <t>316-7965</t>
  </si>
  <si>
    <t>5522-OYZW</t>
  </si>
  <si>
    <t>365-1758</t>
  </si>
  <si>
    <t>7200-EVSV</t>
  </si>
  <si>
    <t>365-9782</t>
  </si>
  <si>
    <t>5303-FAPU</t>
  </si>
  <si>
    <t>310-7523</t>
  </si>
  <si>
    <t>4333-CPAW</t>
  </si>
  <si>
    <t>336-2899</t>
  </si>
  <si>
    <t>0963-RQFM</t>
  </si>
  <si>
    <t>380-6512</t>
  </si>
  <si>
    <t>9139-QWZZ</t>
  </si>
  <si>
    <t>328-4120</t>
  </si>
  <si>
    <t>0746-BNGH</t>
  </si>
  <si>
    <t>295-10528</t>
  </si>
  <si>
    <t>9064-JXSS</t>
  </si>
  <si>
    <t>344-5929</t>
  </si>
  <si>
    <t>6380-CUML</t>
  </si>
  <si>
    <t>356-5936</t>
  </si>
  <si>
    <t>1014-AYIE</t>
  </si>
  <si>
    <t>305-6018</t>
  </si>
  <si>
    <t>1766-MIIU</t>
  </si>
  <si>
    <t>363-7483</t>
  </si>
  <si>
    <t>3882-TGRR</t>
  </si>
  <si>
    <t>354-2379</t>
  </si>
  <si>
    <t>3162-EHZA</t>
  </si>
  <si>
    <t>306-7248</t>
  </si>
  <si>
    <t>2797-FZGG</t>
  </si>
  <si>
    <t>318-3410</t>
  </si>
  <si>
    <t>7899-DXYD</t>
  </si>
  <si>
    <t>346-4008</t>
  </si>
  <si>
    <t>3161-HBYM</t>
  </si>
  <si>
    <t>281-3645</t>
  </si>
  <si>
    <t>9647-GHCY</t>
  </si>
  <si>
    <t>314-9992</t>
  </si>
  <si>
    <t>2475-OLNT</t>
  </si>
  <si>
    <t>338-2485</t>
  </si>
  <si>
    <t>1091-MVOJ</t>
  </si>
  <si>
    <t>233-5855</t>
  </si>
  <si>
    <t>7933-PEJN</t>
  </si>
  <si>
    <t>327-3301</t>
  </si>
  <si>
    <t>0848-LPHC</t>
  </si>
  <si>
    <t>289-9051</t>
  </si>
  <si>
    <t>5230-IKFY</t>
  </si>
  <si>
    <t>324-5190</t>
  </si>
  <si>
    <t>4652-GNBG</t>
  </si>
  <si>
    <t>327-6435</t>
  </si>
  <si>
    <t>9988-PPLA</t>
  </si>
  <si>
    <t>264-2073</t>
  </si>
  <si>
    <t>1267-MAPP</t>
  </si>
  <si>
    <t>330-6334</t>
  </si>
  <si>
    <t>0313-HCZG</t>
  </si>
  <si>
    <t>318-8943</t>
  </si>
  <si>
    <t>8943-MCOO</t>
  </si>
  <si>
    <t>345-2621</t>
  </si>
  <si>
    <t>7151-LUOD</t>
  </si>
  <si>
    <t>377-2161</t>
  </si>
  <si>
    <t>2967-KJGT</t>
  </si>
  <si>
    <t>275-10078</t>
  </si>
  <si>
    <t>5727-EFEL</t>
  </si>
  <si>
    <t>330-1429</t>
  </si>
  <si>
    <t>8825-KQGX</t>
  </si>
  <si>
    <t>385-7623</t>
  </si>
  <si>
    <t>2574-QTVE</t>
  </si>
  <si>
    <t>294-5237</t>
  </si>
  <si>
    <t>9708-THCO</t>
  </si>
  <si>
    <t>312-4664</t>
  </si>
  <si>
    <t>9562-TXDL</t>
  </si>
  <si>
    <t>327-5002</t>
  </si>
  <si>
    <t>7875-CZLO</t>
  </si>
  <si>
    <t>387-3217</t>
  </si>
  <si>
    <t>2708-EGMT</t>
  </si>
  <si>
    <t>318-3126</t>
  </si>
  <si>
    <t>3932-EPJI</t>
  </si>
  <si>
    <t>252-3525</t>
  </si>
  <si>
    <t>5492-UQFF</t>
  </si>
  <si>
    <t>373-9311</t>
  </si>
  <si>
    <t>2773-MRVD</t>
  </si>
  <si>
    <t>306-9770</t>
  </si>
  <si>
    <t>8594-SARH</t>
  </si>
  <si>
    <t>345-10524</t>
  </si>
  <si>
    <t>3944-OIZE</t>
  </si>
  <si>
    <t>354-5105</t>
  </si>
  <si>
    <t>6857-XPYD</t>
  </si>
  <si>
    <t>316-5311</t>
  </si>
  <si>
    <t>3100-VBIF</t>
  </si>
  <si>
    <t>385-6846</t>
  </si>
  <si>
    <t>8914-ITGG</t>
  </si>
  <si>
    <t>233-5890</t>
  </si>
  <si>
    <t>6139-FETB</t>
  </si>
  <si>
    <t>394-10408</t>
  </si>
  <si>
    <t>5924-RATW</t>
  </si>
  <si>
    <t>361-10277</t>
  </si>
  <si>
    <t>7622-UXJR</t>
  </si>
  <si>
    <t>337-8304</t>
  </si>
  <si>
    <t>0607-ZPQC</t>
  </si>
  <si>
    <t>361-7218</t>
  </si>
  <si>
    <t>8449-OKKE</t>
  </si>
  <si>
    <t>290-10281</t>
  </si>
  <si>
    <t>1462-ROGN</t>
  </si>
  <si>
    <t>304-4894</t>
  </si>
  <si>
    <t>0224-QHDV</t>
  </si>
  <si>
    <t>339-5095</t>
  </si>
  <si>
    <t>3785-JYLA</t>
  </si>
  <si>
    <t>304-6299</t>
  </si>
  <si>
    <t>4713-PCMC</t>
  </si>
  <si>
    <t>285-7209</t>
  </si>
  <si>
    <t>5743-HQQM</t>
  </si>
  <si>
    <t>310-4360</t>
  </si>
  <si>
    <t>2887-ZAHB</t>
  </si>
  <si>
    <t>361-3624</t>
  </si>
  <si>
    <t>1243-MELM</t>
  </si>
  <si>
    <t>360-2239</t>
  </si>
  <si>
    <t>0535-WOQT</t>
  </si>
  <si>
    <t>389-8511</t>
  </si>
  <si>
    <t>9512-KMEU</t>
  </si>
  <si>
    <t>327-6481</t>
  </si>
  <si>
    <t>7002-UXWX</t>
  </si>
  <si>
    <t>309-1675</t>
  </si>
  <si>
    <t>3034-DZOV</t>
  </si>
  <si>
    <t>383-5306</t>
  </si>
  <si>
    <t>7838-TKEM</t>
  </si>
  <si>
    <t>348-4686</t>
  </si>
  <si>
    <t>6547-EWVY</t>
  </si>
  <si>
    <t>297-1181</t>
  </si>
  <si>
    <t>9486-SHRY</t>
  </si>
  <si>
    <t>339-1442</t>
  </si>
  <si>
    <t>9960-FJEQ</t>
  </si>
  <si>
    <t>322-3065</t>
  </si>
  <si>
    <t>1604-THQC</t>
  </si>
  <si>
    <t>376-9815</t>
  </si>
  <si>
    <t>5140-LXGA</t>
  </si>
  <si>
    <t>246-8966</t>
  </si>
  <si>
    <t>3119-YIWX</t>
  </si>
  <si>
    <t>322-5115</t>
  </si>
  <si>
    <t>0155-QLMR</t>
  </si>
  <si>
    <t>345-10135</t>
  </si>
  <si>
    <t>9753-CTYE</t>
  </si>
  <si>
    <t>389-5942</t>
  </si>
  <si>
    <t>3411-UPCB</t>
  </si>
  <si>
    <t>318-2990</t>
  </si>
  <si>
    <t>1971-TKQU</t>
  </si>
  <si>
    <t>310-5665</t>
  </si>
  <si>
    <t>7698-WUWH</t>
  </si>
  <si>
    <t>313-3235</t>
  </si>
  <si>
    <t>9391-QWXD</t>
  </si>
  <si>
    <t>282-8820</t>
  </si>
  <si>
    <t>2895-BXVL</t>
  </si>
  <si>
    <t>363-2838</t>
  </si>
  <si>
    <t>7061-NWUF</t>
  </si>
  <si>
    <t>290-6982</t>
  </si>
  <si>
    <t>0073-KSVJ</t>
  </si>
  <si>
    <t>302-4804</t>
  </si>
  <si>
    <t>0624-BDFT</t>
  </si>
  <si>
    <t>303-5533</t>
  </si>
  <si>
    <t>0853-GLQA</t>
  </si>
  <si>
    <t>375-9084</t>
  </si>
  <si>
    <t>3172-FSLH</t>
  </si>
  <si>
    <t>302-6055</t>
  </si>
  <si>
    <t>4891-QYOO</t>
  </si>
  <si>
    <t>315-2911</t>
  </si>
  <si>
    <t>3643-XBLR</t>
  </si>
  <si>
    <t>313-4213</t>
  </si>
  <si>
    <t>5442-DXMH</t>
  </si>
  <si>
    <t>330-1986</t>
  </si>
  <si>
    <t>8701-ILKP</t>
  </si>
  <si>
    <t>289-8687</t>
  </si>
  <si>
    <t>5005-PNKN</t>
  </si>
  <si>
    <t>291-3443</t>
  </si>
  <si>
    <t>2666-QZTH</t>
  </si>
  <si>
    <t>309-2387</t>
  </si>
  <si>
    <t>8977-YKQW</t>
  </si>
  <si>
    <t>338-2513</t>
  </si>
  <si>
    <t>0675-DWEB</t>
  </si>
  <si>
    <t>295-7147</t>
  </si>
  <si>
    <t>3559-YOKS</t>
  </si>
  <si>
    <t>352-7941</t>
  </si>
  <si>
    <t>2565-PFRF</t>
  </si>
  <si>
    <t>282-2881</t>
  </si>
  <si>
    <t>5184-JDJO</t>
  </si>
  <si>
    <t>295-4752</t>
  </si>
  <si>
    <t>2994-ZQSE</t>
  </si>
  <si>
    <t>337-10348</t>
  </si>
  <si>
    <t>2535-EFCE</t>
  </si>
  <si>
    <t>351-7953</t>
  </si>
  <si>
    <t>3526-EPGZ</t>
  </si>
  <si>
    <t>327-2930</t>
  </si>
  <si>
    <t>2697-IQKY</t>
  </si>
  <si>
    <t>387-3367</t>
  </si>
  <si>
    <t>3944-ATLI</t>
  </si>
  <si>
    <t>300-9285</t>
  </si>
  <si>
    <t>2801-LSIH</t>
  </si>
  <si>
    <t>322-3660</t>
  </si>
  <si>
    <t>3901-WPYU</t>
  </si>
  <si>
    <t>271-5520</t>
  </si>
  <si>
    <t>3235-VSVZ</t>
  </si>
  <si>
    <t>314-6150</t>
  </si>
  <si>
    <t>8626-VVMO</t>
  </si>
  <si>
    <t>325-7456</t>
  </si>
  <si>
    <t>0422-YMMQ</t>
  </si>
  <si>
    <t>390-2189</t>
  </si>
  <si>
    <t>0242-MTMN</t>
  </si>
  <si>
    <t>341-7523</t>
  </si>
  <si>
    <t>7005-QBUU</t>
  </si>
  <si>
    <t>388-5715</t>
  </si>
  <si>
    <t>5835-RVHU</t>
  </si>
  <si>
    <t>416-3257</t>
  </si>
  <si>
    <t>8394-MSFG</t>
  </si>
  <si>
    <t>364-3648</t>
  </si>
  <si>
    <t>1656-HLAL</t>
  </si>
  <si>
    <t>312-7417</t>
  </si>
  <si>
    <t>5523-ACJY</t>
  </si>
  <si>
    <t>333-8552</t>
  </si>
  <si>
    <t>3347-DJSJ</t>
  </si>
  <si>
    <t>314-9747</t>
  </si>
  <si>
    <t>5221-TEQT</t>
  </si>
  <si>
    <t>308-8979</t>
  </si>
  <si>
    <t>9795-TINF</t>
  </si>
  <si>
    <t>322-2341</t>
  </si>
  <si>
    <t>1845-FLCV</t>
  </si>
  <si>
    <t>316-10117</t>
  </si>
  <si>
    <t>9620-HXUJ</t>
  </si>
  <si>
    <t>371-9870</t>
  </si>
  <si>
    <t>4179-WEYW</t>
  </si>
  <si>
    <t>345-3517</t>
  </si>
  <si>
    <t>6351-GAJH</t>
  </si>
  <si>
    <t>339-8859</t>
  </si>
  <si>
    <t>9754-UBUS</t>
  </si>
  <si>
    <t>322-7153</t>
  </si>
  <si>
    <t>2821-IXZZ</t>
  </si>
  <si>
    <t>253-7526</t>
  </si>
  <si>
    <t>0349-EYGY</t>
  </si>
  <si>
    <t>284-1995</t>
  </si>
  <si>
    <t>8403-QPGQ</t>
  </si>
  <si>
    <t>314-4102</t>
  </si>
  <si>
    <t>2016-GWFF</t>
  </si>
  <si>
    <t>373-7389</t>
  </si>
  <si>
    <t>1507-BNBN</t>
  </si>
  <si>
    <t>344-8117</t>
  </si>
  <si>
    <t>3538-LYLM</t>
  </si>
  <si>
    <t>330-9438</t>
  </si>
  <si>
    <t>8710-NJLX</t>
  </si>
  <si>
    <t>319-6389</t>
  </si>
  <si>
    <t>4056-PNPB</t>
  </si>
  <si>
    <t>398-4140</t>
  </si>
  <si>
    <t>3650-CFDJ</t>
  </si>
  <si>
    <t>375-10221</t>
  </si>
  <si>
    <t>2056-XWMA</t>
  </si>
  <si>
    <t>360-8796</t>
  </si>
  <si>
    <t>6158-GLKK</t>
  </si>
  <si>
    <t>374-6463</t>
  </si>
  <si>
    <t>3103-UDJU</t>
  </si>
  <si>
    <t>254-1968</t>
  </si>
  <si>
    <t>5498-PQJC</t>
  </si>
  <si>
    <t>330-6540</t>
  </si>
  <si>
    <t>9478-MPJF</t>
  </si>
  <si>
    <t>368-6285</t>
  </si>
  <si>
    <t>7337-DYGB</t>
  </si>
  <si>
    <t>346-4136</t>
  </si>
  <si>
    <t>2920-DDXD</t>
  </si>
  <si>
    <t>277-6036</t>
  </si>
  <si>
    <t>9422-EFCO</t>
  </si>
  <si>
    <t>303-7026</t>
  </si>
  <si>
    <t>2445-OVKL</t>
  </si>
  <si>
    <t>310-4271</t>
  </si>
  <si>
    <t>4836-CFVJ</t>
  </si>
  <si>
    <t>398-9228</t>
  </si>
  <si>
    <t>9063-JCRW</t>
  </si>
  <si>
    <t>326-6257</t>
  </si>
  <si>
    <t>1188-JMCK</t>
  </si>
  <si>
    <t>368-6725</t>
  </si>
  <si>
    <t>9673-WVTZ</t>
  </si>
  <si>
    <t>380-9488</t>
  </si>
  <si>
    <t>8252-MGRD</t>
  </si>
  <si>
    <t>253-8248</t>
  </si>
  <si>
    <t>5782-WFJN</t>
  </si>
  <si>
    <t>382-4619</t>
  </si>
  <si>
    <t>1630-EAJH</t>
  </si>
  <si>
    <t>405-2740</t>
  </si>
  <si>
    <t>9962-KMFR</t>
  </si>
  <si>
    <t>307-3620</t>
  </si>
  <si>
    <t>2006-CNQR</t>
  </si>
  <si>
    <t>318-2926</t>
  </si>
  <si>
    <t>4381-DSZE</t>
  </si>
  <si>
    <t>336-9899</t>
  </si>
  <si>
    <t>5929-WQDF</t>
  </si>
  <si>
    <t>333-6751</t>
  </si>
  <si>
    <t>2380-GAYB</t>
  </si>
  <si>
    <t>371-5170</t>
  </si>
  <si>
    <t>6778-IZKQ</t>
  </si>
  <si>
    <t>352-8304</t>
  </si>
  <si>
    <t>5608-YAMG</t>
  </si>
  <si>
    <t>356-8639</t>
  </si>
  <si>
    <t>5916-VJEW</t>
  </si>
  <si>
    <t>311-3571</t>
  </si>
  <si>
    <t>8372-OQFU</t>
  </si>
  <si>
    <t>349-7693</t>
  </si>
  <si>
    <t>4905-DHKR</t>
  </si>
  <si>
    <t>265-6573</t>
  </si>
  <si>
    <t>0250-HALF</t>
  </si>
  <si>
    <t>315-6598</t>
  </si>
  <si>
    <t>8797-BNAG</t>
  </si>
  <si>
    <t>288-5180</t>
  </si>
  <si>
    <t>0709-LLVR</t>
  </si>
  <si>
    <t>349-6140</t>
  </si>
  <si>
    <t>3129-KEOA</t>
  </si>
  <si>
    <t>326-8732</t>
  </si>
  <si>
    <t>2389-TADK</t>
  </si>
  <si>
    <t>347-2807</t>
  </si>
  <si>
    <t>4625-SGCJ</t>
  </si>
  <si>
    <t>271-7720</t>
  </si>
  <si>
    <t>9137-PUYU</t>
  </si>
  <si>
    <t>324-3604</t>
  </si>
  <si>
    <t>9913-XCFO</t>
  </si>
  <si>
    <t>372-7324</t>
  </si>
  <si>
    <t>9804-POZD</t>
  </si>
  <si>
    <t>310-3483</t>
  </si>
  <si>
    <t>6105-BJZO</t>
  </si>
  <si>
    <t>363-2754</t>
  </si>
  <si>
    <t>5279-QDBV</t>
  </si>
  <si>
    <t>330-9820</t>
  </si>
  <si>
    <t>8372-KBGX</t>
  </si>
  <si>
    <t>261-9314</t>
  </si>
  <si>
    <t>5102-QMCN</t>
  </si>
  <si>
    <t>351-6946</t>
  </si>
  <si>
    <t>5354-UDNY</t>
  </si>
  <si>
    <t>292-5991</t>
  </si>
  <si>
    <t>6263-QXFY</t>
  </si>
  <si>
    <t>355-4383</t>
  </si>
  <si>
    <t>6004-ZETQ</t>
  </si>
  <si>
    <t>331-7157</t>
  </si>
  <si>
    <t>2705-ANAN</t>
  </si>
  <si>
    <t>386-4026</t>
  </si>
  <si>
    <t>3515-OLMO</t>
  </si>
  <si>
    <t>284-9265</t>
  </si>
  <si>
    <t>9220-TRQJ</t>
  </si>
  <si>
    <t>289-9133</t>
  </si>
  <si>
    <t>6134-VRMI</t>
  </si>
  <si>
    <t>330-4329</t>
  </si>
  <si>
    <t>1645-DXMN</t>
  </si>
  <si>
    <t>355-6272</t>
  </si>
  <si>
    <t>7697-ZSBT</t>
  </si>
  <si>
    <t>297-4268</t>
  </si>
  <si>
    <t>4077-COVR</t>
  </si>
  <si>
    <t>339-4084</t>
  </si>
  <si>
    <t>2413-QVWD</t>
  </si>
  <si>
    <t>331-8298</t>
  </si>
  <si>
    <t>5485-ZRQK</t>
  </si>
  <si>
    <t>333-5063</t>
  </si>
  <si>
    <t>5041-BYLN</t>
  </si>
  <si>
    <t>339-2520</t>
  </si>
  <si>
    <t>7436-NPIU</t>
  </si>
  <si>
    <t>270-2507</t>
  </si>
  <si>
    <t>5451-FEHO</t>
  </si>
  <si>
    <t>393-2085</t>
  </si>
  <si>
    <t>3703-PBJP</t>
  </si>
  <si>
    <t>303-2839</t>
  </si>
  <si>
    <t>6242-OLXJ</t>
  </si>
  <si>
    <t>326-2507</t>
  </si>
  <si>
    <t>7653-WEKC</t>
  </si>
  <si>
    <t>350-9919</t>
  </si>
  <si>
    <t>3902-TSKF</t>
  </si>
  <si>
    <t>309-6291</t>
  </si>
  <si>
    <t>5612-OAEV</t>
  </si>
  <si>
    <t>323-9388</t>
  </si>
  <si>
    <t>2500-BHDQ</t>
  </si>
  <si>
    <t>323-5763</t>
  </si>
  <si>
    <t>0004-CDJU</t>
  </si>
  <si>
    <t>328-5515</t>
  </si>
  <si>
    <t>7797-ZXLP</t>
  </si>
  <si>
    <t>395-3248</t>
  </si>
  <si>
    <t>4070-QYTV</t>
  </si>
  <si>
    <t>348-8201</t>
  </si>
  <si>
    <t>3227-KQSS</t>
  </si>
  <si>
    <t>330-4999</t>
  </si>
  <si>
    <t>0560-SJCW</t>
  </si>
  <si>
    <t>360-6445</t>
  </si>
  <si>
    <t>5049-BGXW</t>
  </si>
  <si>
    <t>276-5758</t>
  </si>
  <si>
    <t>4992-ABQF</t>
  </si>
  <si>
    <t>347-3490</t>
  </si>
  <si>
    <t>3810-WLML</t>
  </si>
  <si>
    <t>252-1960</t>
  </si>
  <si>
    <t>8666-YDWO</t>
  </si>
  <si>
    <t>327-5604</t>
  </si>
  <si>
    <t>5765-SMSP</t>
  </si>
  <si>
    <t>380-9530</t>
  </si>
  <si>
    <t>9532-MGCX</t>
  </si>
  <si>
    <t>343-3528</t>
  </si>
  <si>
    <t>2570-EZAU</t>
  </si>
  <si>
    <t>371-4941</t>
  </si>
  <si>
    <t>8414-OZPY</t>
  </si>
  <si>
    <t>239-10177</t>
  </si>
  <si>
    <t>1819-OMOQ</t>
  </si>
  <si>
    <t>299-6166</t>
  </si>
  <si>
    <t>5639-ENKY</t>
  </si>
  <si>
    <t>234-4462</t>
  </si>
  <si>
    <t>3352-BPIN</t>
  </si>
  <si>
    <t>273-10534</t>
  </si>
  <si>
    <t>5548-MLVT</t>
  </si>
  <si>
    <t>306-7654</t>
  </si>
  <si>
    <t>9272-GHWI</t>
  </si>
  <si>
    <t>371-2681</t>
  </si>
  <si>
    <t>0440-OQJP</t>
  </si>
  <si>
    <t>353-1339</t>
  </si>
  <si>
    <t>3154-ZIIR</t>
  </si>
  <si>
    <t>375-5790</t>
  </si>
  <si>
    <t>3560-ZZOB</t>
  </si>
  <si>
    <t>331-8898</t>
  </si>
  <si>
    <t>4872-DQYI</t>
  </si>
  <si>
    <t>317-2214</t>
  </si>
  <si>
    <t>3783-FSYK</t>
  </si>
  <si>
    <t>315-8963</t>
  </si>
  <si>
    <t>9337-GEZP</t>
  </si>
  <si>
    <t>354-9494</t>
  </si>
  <si>
    <t>0006-TDMK</t>
  </si>
  <si>
    <t>304-6860</t>
  </si>
  <si>
    <t>4387-EIZK</t>
  </si>
  <si>
    <t>369-6653</t>
  </si>
  <si>
    <t>2227-PKXK</t>
  </si>
  <si>
    <t>254-7559</t>
  </si>
  <si>
    <t>4960-WIUA</t>
  </si>
  <si>
    <t>294-2071</t>
  </si>
  <si>
    <t>0861-TCWP</t>
  </si>
  <si>
    <t>255-7654</t>
  </si>
  <si>
    <t>4989-PYQI</t>
  </si>
  <si>
    <t>353-10451</t>
  </si>
  <si>
    <t>0213-YZVH</t>
  </si>
  <si>
    <t>308-5347</t>
  </si>
  <si>
    <t>3102-OOVK</t>
  </si>
  <si>
    <t>384-7468</t>
  </si>
  <si>
    <t>7723-CFHN</t>
  </si>
  <si>
    <t>280-6665</t>
  </si>
  <si>
    <t>3826-UHYM</t>
  </si>
  <si>
    <t>253-10207</t>
  </si>
  <si>
    <t>9161-LAQX</t>
  </si>
  <si>
    <t>340-9869</t>
  </si>
  <si>
    <t>7530-VRIG</t>
  </si>
  <si>
    <t>273-6590</t>
  </si>
  <si>
    <t>8667-ZPCR</t>
  </si>
  <si>
    <t>401-1264</t>
  </si>
  <si>
    <t>3429-INYY</t>
  </si>
  <si>
    <t>301-9113</t>
  </si>
  <si>
    <t>0339-TBVS</t>
  </si>
  <si>
    <t>305-8093</t>
  </si>
  <si>
    <t>1668-SSTO</t>
  </si>
  <si>
    <t>335-2307</t>
  </si>
  <si>
    <t>6946-QPMQ</t>
  </si>
  <si>
    <t>373-7026</t>
  </si>
  <si>
    <t>9395-YIZB</t>
  </si>
  <si>
    <t>351-3140</t>
  </si>
  <si>
    <t>6349-ABUL</t>
  </si>
  <si>
    <t>272-9973</t>
  </si>
  <si>
    <t>6694-HCOH</t>
  </si>
  <si>
    <t>332-5690</t>
  </si>
  <si>
    <t>6055-SMGJ</t>
  </si>
  <si>
    <t>258-3457</t>
  </si>
  <si>
    <t>9394-CACA</t>
  </si>
  <si>
    <t>319-2519</t>
  </si>
  <si>
    <t>8477-ILPZ</t>
  </si>
  <si>
    <t>370-5898</t>
  </si>
  <si>
    <t>4143-KEXW</t>
  </si>
  <si>
    <t>258-4054</t>
  </si>
  <si>
    <t>5312-XYVJ</t>
  </si>
  <si>
    <t>348-6811</t>
  </si>
  <si>
    <t>3017-WWEF</t>
  </si>
  <si>
    <t>363-4456</t>
  </si>
  <si>
    <t>0619-UDUR</t>
  </si>
  <si>
    <t>291-4846</t>
  </si>
  <si>
    <t>7725-KJQT</t>
  </si>
  <si>
    <t>280-2595</t>
  </si>
  <si>
    <t>0649-IGVB</t>
  </si>
  <si>
    <t>358-9849</t>
  </si>
  <si>
    <t>0915-YHYO</t>
  </si>
  <si>
    <t>317-6004</t>
  </si>
  <si>
    <t>3046-MPSU</t>
  </si>
  <si>
    <t>310-2655</t>
  </si>
  <si>
    <t>2324-RFFQ</t>
  </si>
  <si>
    <t>347-5279</t>
  </si>
  <si>
    <t>2291-SBUJ</t>
  </si>
  <si>
    <t>264-3874</t>
  </si>
  <si>
    <t>9611-SQOP</t>
  </si>
  <si>
    <t>360-5604</t>
  </si>
  <si>
    <t>2945-OLCI</t>
  </si>
  <si>
    <t>270-1279</t>
  </si>
  <si>
    <t>2981-AFEP</t>
  </si>
  <si>
    <t>304-4600</t>
  </si>
  <si>
    <t>6469-OUUN</t>
  </si>
  <si>
    <t>248-10399</t>
  </si>
  <si>
    <t>2138-UXSZ</t>
  </si>
  <si>
    <t>331-3117</t>
  </si>
  <si>
    <t>4004-RYDT</t>
  </si>
  <si>
    <t>344-6445</t>
  </si>
  <si>
    <t>9961-TWLO</t>
  </si>
  <si>
    <t>327-8261</t>
  </si>
  <si>
    <t>1992-IGVJ</t>
  </si>
  <si>
    <t>315-9470</t>
  </si>
  <si>
    <t>1430-LBAW</t>
  </si>
  <si>
    <t>399-3457</t>
  </si>
  <si>
    <t>4278-LBTT</t>
  </si>
  <si>
    <t>379-5878</t>
  </si>
  <si>
    <t>6947-PDQI</t>
  </si>
  <si>
    <t>323-5367</t>
  </si>
  <si>
    <t>0781-HZDQ</t>
  </si>
  <si>
    <t>377-7695</t>
  </si>
  <si>
    <t>1849-FYHY</t>
  </si>
  <si>
    <t>325-1990</t>
  </si>
  <si>
    <t>5426-CNBO</t>
  </si>
  <si>
    <t>341-4686</t>
  </si>
  <si>
    <t>5108-SAWG</t>
  </si>
  <si>
    <t>331-5887</t>
  </si>
  <si>
    <t>3479-OTTR</t>
  </si>
  <si>
    <t>279-8751</t>
  </si>
  <si>
    <t>7269-LSUD</t>
  </si>
  <si>
    <t>325-9994</t>
  </si>
  <si>
    <t>3694-PDPJ</t>
  </si>
  <si>
    <t>332-6267</t>
  </si>
  <si>
    <t>5105-HHJZ</t>
  </si>
  <si>
    <t>309-4825</t>
  </si>
  <si>
    <t>9730-QYAI</t>
  </si>
  <si>
    <t>380-2906</t>
  </si>
  <si>
    <t>8484-GHMY</t>
  </si>
  <si>
    <t>312-3832</t>
  </si>
  <si>
    <t>4710-HZLK</t>
  </si>
  <si>
    <t>307-7708</t>
  </si>
  <si>
    <t>7791-KLOZ</t>
  </si>
  <si>
    <t>351-5004</t>
  </si>
  <si>
    <t>6361-ZMWO</t>
  </si>
  <si>
    <t>375-5982</t>
  </si>
  <si>
    <t>9195-JBMA</t>
  </si>
  <si>
    <t>242-9024</t>
  </si>
  <si>
    <t>6946-GKZX</t>
  </si>
  <si>
    <t>333-5192</t>
  </si>
  <si>
    <t>2218-MIHB</t>
  </si>
  <si>
    <t>293-1568</t>
  </si>
  <si>
    <t>0847-WEYC</t>
  </si>
  <si>
    <t>340-9652</t>
  </si>
  <si>
    <t>1749-UENK</t>
  </si>
  <si>
    <t>264-4206</t>
  </si>
  <si>
    <t>9425-FNYR</t>
  </si>
  <si>
    <t>321-4798</t>
  </si>
  <si>
    <t>6198-RLNO</t>
  </si>
  <si>
    <t>281-3455</t>
  </si>
  <si>
    <t>2342-UXKI</t>
  </si>
  <si>
    <t>272-6620</t>
  </si>
  <si>
    <t>8985-TXCC</t>
  </si>
  <si>
    <t>360-2659</t>
  </si>
  <si>
    <t>9577-JVYN</t>
  </si>
  <si>
    <t>396-4957</t>
  </si>
  <si>
    <t>8339-JMSK</t>
  </si>
  <si>
    <t>269-7771</t>
  </si>
  <si>
    <t>2571-BVOM</t>
  </si>
  <si>
    <t>261-9109</t>
  </si>
  <si>
    <t>0607-CLFZ</t>
  </si>
  <si>
    <t>307-6300</t>
  </si>
  <si>
    <t>7258-BMSC</t>
  </si>
  <si>
    <t>287-8741</t>
  </si>
  <si>
    <t>1540-XQHX</t>
  </si>
  <si>
    <t>289-2440</t>
  </si>
  <si>
    <t>9538-KHKA</t>
  </si>
  <si>
    <t>322-4509</t>
  </si>
  <si>
    <t>3369-WQWB</t>
  </si>
  <si>
    <t>354-4191</t>
  </si>
  <si>
    <t>7730-PAUL</t>
  </si>
  <si>
    <t>328-3211</t>
  </si>
  <si>
    <t>0136-NUDA</t>
  </si>
  <si>
    <t>327-3493</t>
  </si>
  <si>
    <t>6518-FZOJ</t>
  </si>
  <si>
    <t>307-8003</t>
  </si>
  <si>
    <t>2163-ESQC</t>
  </si>
  <si>
    <t>336-9097</t>
  </si>
  <si>
    <t>0072-ESRH</t>
  </si>
  <si>
    <t>335-5986</t>
  </si>
  <si>
    <t>2632-ENNR</t>
  </si>
  <si>
    <t>315-5892</t>
  </si>
  <si>
    <t>4650-VWAF</t>
  </si>
  <si>
    <t>241-7485</t>
  </si>
  <si>
    <t>7489-BIXX</t>
  </si>
  <si>
    <t>334-1873</t>
  </si>
  <si>
    <t>1258-UVLW</t>
  </si>
  <si>
    <t>379-9465</t>
  </si>
  <si>
    <t>6588-JVAT</t>
  </si>
  <si>
    <t>342-1350</t>
  </si>
  <si>
    <t>2949-PSKF</t>
  </si>
  <si>
    <t>319-8413</t>
  </si>
  <si>
    <t>5144-LTAL</t>
  </si>
  <si>
    <t>358-4278</t>
  </si>
  <si>
    <t>5415-USBU</t>
  </si>
  <si>
    <t>292-9346</t>
  </si>
  <si>
    <t>4944-HPWQ</t>
  </si>
  <si>
    <t>340-9786</t>
  </si>
  <si>
    <t>4913-UDOI</t>
  </si>
  <si>
    <t>319-2359</t>
  </si>
  <si>
    <t>6887-MJMM</t>
  </si>
  <si>
    <t>280-9438</t>
  </si>
  <si>
    <t>5892-HVKH</t>
  </si>
  <si>
    <t>302-3045</t>
  </si>
  <si>
    <t>8620-PZUY</t>
  </si>
  <si>
    <t>359-9832</t>
  </si>
  <si>
    <t>6466-UGTL</t>
  </si>
  <si>
    <t>330-3590</t>
  </si>
  <si>
    <t>5339-RIAE</t>
  </si>
  <si>
    <t>328-4407</t>
  </si>
  <si>
    <t>0697-EVSZ</t>
  </si>
  <si>
    <t>315-8552</t>
  </si>
  <si>
    <t>3478-XDKQ</t>
  </si>
  <si>
    <t>318-6181</t>
  </si>
  <si>
    <t>3137-UHYB</t>
  </si>
  <si>
    <t>349-5568</t>
  </si>
  <si>
    <t>0163-JCUD</t>
  </si>
  <si>
    <t>261-9016</t>
  </si>
  <si>
    <t>1673-RRII</t>
  </si>
  <si>
    <t>274-4573</t>
  </si>
  <si>
    <t>2448-FWMY</t>
  </si>
  <si>
    <t>363-3929</t>
  </si>
  <si>
    <t>5336-AFDU</t>
  </si>
  <si>
    <t>295-1378</t>
  </si>
  <si>
    <t>3643-DOCA</t>
  </si>
  <si>
    <t>335-4331</t>
  </si>
  <si>
    <t>3860-BYHK</t>
  </si>
  <si>
    <t>276-5484</t>
  </si>
  <si>
    <t>2475-QKWJ</t>
  </si>
  <si>
    <t>328-1592</t>
  </si>
  <si>
    <t>6014-SKSQ</t>
  </si>
  <si>
    <t>328-4346</t>
  </si>
  <si>
    <t>7779-QQSF</t>
  </si>
  <si>
    <t>355-6566</t>
  </si>
  <si>
    <t>4809-TVPO</t>
  </si>
  <si>
    <t>348-3193</t>
  </si>
  <si>
    <t>6378-HGUY</t>
  </si>
  <si>
    <t>370-2017</t>
  </si>
  <si>
    <t>1530-TLAD</t>
  </si>
  <si>
    <t>390-5576</t>
  </si>
  <si>
    <t>3559-UGUG</t>
  </si>
  <si>
    <t>337-9175</t>
  </si>
  <si>
    <t>9591-UMDL</t>
  </si>
  <si>
    <t>281-2831</t>
  </si>
  <si>
    <t>2544-JENS</t>
  </si>
  <si>
    <t>265-5998</t>
  </si>
  <si>
    <t>9174-OYZD</t>
  </si>
  <si>
    <t>284-6784</t>
  </si>
  <si>
    <t>6270-GJSV</t>
  </si>
  <si>
    <t>343-1709</t>
  </si>
  <si>
    <t>3739-AWKE</t>
  </si>
  <si>
    <t>301-4992</t>
  </si>
  <si>
    <t>4638-MOIL</t>
  </si>
  <si>
    <t>367-8074</t>
  </si>
  <si>
    <t>7057-QIDO</t>
  </si>
  <si>
    <t>329-1641</t>
  </si>
  <si>
    <t>3326-XQTL</t>
  </si>
  <si>
    <t>412-3628</t>
  </si>
  <si>
    <t>8539-WSYE</t>
  </si>
  <si>
    <t>291-7331</t>
  </si>
  <si>
    <t>5858-GSUF</t>
  </si>
  <si>
    <t>369-1235</t>
  </si>
  <si>
    <t>0218-VNWX</t>
  </si>
  <si>
    <t>324-2719</t>
  </si>
  <si>
    <t>4583-CIEG</t>
  </si>
  <si>
    <t>268-7087</t>
  </si>
  <si>
    <t>6281-DTIL</t>
  </si>
  <si>
    <t>250-9693</t>
  </si>
  <si>
    <t>8795-HUTO</t>
  </si>
  <si>
    <t>260-3621</t>
  </si>
  <si>
    <t>1811-MQNE</t>
  </si>
  <si>
    <t>363-3938</t>
  </si>
  <si>
    <t>7520-LMIM</t>
  </si>
  <si>
    <t>345-10681</t>
  </si>
  <si>
    <t>1001-EIBL</t>
  </si>
  <si>
    <t>329-6573</t>
  </si>
  <si>
    <t>8377-ENWJ</t>
  </si>
  <si>
    <t>344-5486</t>
  </si>
  <si>
    <t>1523-UCHP</t>
  </si>
  <si>
    <t>357-4197</t>
  </si>
  <si>
    <t>4232-XFQN</t>
  </si>
  <si>
    <t>299-5839</t>
  </si>
  <si>
    <t>7791-ICML</t>
  </si>
  <si>
    <t>288-9176</t>
  </si>
  <si>
    <t>3911-MFVF</t>
  </si>
  <si>
    <t>333-3466</t>
  </si>
  <si>
    <t>6930-XRIX</t>
  </si>
  <si>
    <t>276-5511</t>
  </si>
  <si>
    <t>8421-GCFC</t>
  </si>
  <si>
    <t>413-3970</t>
  </si>
  <si>
    <t>7199-OHNQ</t>
  </si>
  <si>
    <t>301-9082</t>
  </si>
  <si>
    <t>6975-XJQZ</t>
  </si>
  <si>
    <t>412-5342</t>
  </si>
  <si>
    <t>3518-KZSV</t>
  </si>
  <si>
    <t>274-2462</t>
  </si>
  <si>
    <t>9959-NXUV</t>
  </si>
  <si>
    <t>372-7265</t>
  </si>
  <si>
    <t>5450-TPGV</t>
  </si>
  <si>
    <t>384-7288</t>
  </si>
  <si>
    <t>9231-CCPV</t>
  </si>
  <si>
    <t>302-4326</t>
  </si>
  <si>
    <t>8256-XCBD</t>
  </si>
  <si>
    <t>262-4763</t>
  </si>
  <si>
    <t>8582-RUWH</t>
  </si>
  <si>
    <t>317-6052</t>
  </si>
  <si>
    <t>2451-UROH</t>
  </si>
  <si>
    <t>317-6711</t>
  </si>
  <si>
    <t>9763-VVKT</t>
  </si>
  <si>
    <t>296-7350</t>
  </si>
  <si>
    <t>8411-LLFB</t>
  </si>
  <si>
    <t>349-4029</t>
  </si>
  <si>
    <t>5055-JVSR</t>
  </si>
  <si>
    <t>328-6113</t>
  </si>
  <si>
    <t>6433-CEGP</t>
  </si>
  <si>
    <t>289-3970</t>
  </si>
  <si>
    <t>0687-ITRC</t>
  </si>
  <si>
    <t>357-4012</t>
  </si>
  <si>
    <t>1241-AHQZ</t>
  </si>
  <si>
    <t>329-9734</t>
  </si>
  <si>
    <t>0415-GLIG</t>
  </si>
  <si>
    <t>356-2535</t>
  </si>
  <si>
    <t>2310-LYCQ</t>
  </si>
  <si>
    <t>297-1899</t>
  </si>
  <si>
    <t>8579-JXKU</t>
  </si>
  <si>
    <t>405-8600</t>
  </si>
  <si>
    <t>8488-JTOK</t>
  </si>
  <si>
    <t>383-7293</t>
  </si>
  <si>
    <t>4640-NWXT</t>
  </si>
  <si>
    <t>302-7818</t>
  </si>
  <si>
    <t>8639-XYGP</t>
  </si>
  <si>
    <t>287-7883</t>
  </si>
  <si>
    <t>0807-XWGX</t>
  </si>
  <si>
    <t>298-2418</t>
  </si>
  <si>
    <t>9595-DXJY</t>
  </si>
  <si>
    <t>294-4043</t>
  </si>
  <si>
    <t>5874-SVDB</t>
  </si>
  <si>
    <t>309-2865</t>
  </si>
  <si>
    <t>5607-GNBZ</t>
  </si>
  <si>
    <t>375-9198</t>
  </si>
  <si>
    <t>9710-GTGX</t>
  </si>
  <si>
    <t>335-5381</t>
  </si>
  <si>
    <t>6978-RZEW</t>
  </si>
  <si>
    <t>255-4111</t>
  </si>
  <si>
    <t>3853-YTYX</t>
  </si>
  <si>
    <t>242-2882</t>
  </si>
  <si>
    <t>1003-DTWA</t>
  </si>
  <si>
    <t>332-3177</t>
  </si>
  <si>
    <t>0993-VKYV</t>
  </si>
  <si>
    <t>364-2112</t>
  </si>
  <si>
    <t>6951-PXIQ</t>
  </si>
  <si>
    <t>289-6397</t>
  </si>
  <si>
    <t>6064-BNHE</t>
  </si>
  <si>
    <t>296-6182</t>
  </si>
  <si>
    <t>9740-OETE</t>
  </si>
  <si>
    <t>318-9062</t>
  </si>
  <si>
    <t>1003-KLHR</t>
  </si>
  <si>
    <t>315-10058</t>
  </si>
  <si>
    <t>0366-YFPL</t>
  </si>
  <si>
    <t>330-4195</t>
  </si>
  <si>
    <t>0134-OPOO</t>
  </si>
  <si>
    <t>392-8896</t>
  </si>
  <si>
    <t>7460-IECC</t>
  </si>
  <si>
    <t>376-1885</t>
  </si>
  <si>
    <t>3849-PYYT</t>
  </si>
  <si>
    <t>309-6369</t>
  </si>
  <si>
    <t>8223-LEEH</t>
  </si>
  <si>
    <t>311-7504</t>
  </si>
  <si>
    <t>7522-TTZC</t>
  </si>
  <si>
    <t>295-1969</t>
  </si>
  <si>
    <t>7420-ENKB</t>
  </si>
  <si>
    <t>326-4541</t>
  </si>
  <si>
    <t>4023-WWDF</t>
  </si>
  <si>
    <t>342-2143</t>
  </si>
  <si>
    <t>7472-RJNC</t>
  </si>
  <si>
    <t>348-8096</t>
  </si>
  <si>
    <t>4952-NMOL</t>
  </si>
  <si>
    <t>284-7122</t>
  </si>
  <si>
    <t>2425-CAPZ</t>
  </si>
  <si>
    <t>281-2578</t>
  </si>
  <si>
    <t>2263-HCPL</t>
  </si>
  <si>
    <t>306-9536</t>
  </si>
  <si>
    <t>6661-EIBV</t>
  </si>
  <si>
    <t>386-5642</t>
  </si>
  <si>
    <t>3518-XCQZ</t>
  </si>
  <si>
    <t>257-2241</t>
  </si>
  <si>
    <t>5304-FPDD</t>
  </si>
  <si>
    <t>345-4666</t>
  </si>
  <si>
    <t>0508-ETXY</t>
  </si>
  <si>
    <t>293-7266</t>
  </si>
  <si>
    <t>9665-PHYO</t>
  </si>
  <si>
    <t>334-6497</t>
  </si>
  <si>
    <t>1765-DPOZ</t>
  </si>
  <si>
    <t>345-9038</t>
  </si>
  <si>
    <t>9879-PIWX</t>
  </si>
  <si>
    <t>372-9875</t>
  </si>
  <si>
    <t>5691-TANG</t>
  </si>
  <si>
    <t>239-4903</t>
  </si>
  <si>
    <t>8821-XPPT</t>
  </si>
  <si>
    <t>373-2133</t>
  </si>
  <si>
    <t>5445-UARX</t>
  </si>
  <si>
    <t>342-3930</t>
  </si>
  <si>
    <t>6925-GXRA</t>
  </si>
  <si>
    <t>303-6638</t>
  </si>
  <si>
    <t>0936-ABLQ</t>
  </si>
  <si>
    <t>284-3638</t>
  </si>
  <si>
    <t>9966-MDPN</t>
  </si>
  <si>
    <t>257-2739</t>
  </si>
  <si>
    <t>2066-QUMI</t>
  </si>
  <si>
    <t>379-7172</t>
  </si>
  <si>
    <t>1126-YMHU</t>
  </si>
  <si>
    <t>305-9891</t>
  </si>
  <si>
    <t>1397-TDZI</t>
  </si>
  <si>
    <t>294-2775</t>
  </si>
  <si>
    <t>3370-INNU</t>
  </si>
  <si>
    <t>249-4518</t>
  </si>
  <si>
    <t>6405-MYGN</t>
  </si>
  <si>
    <t>318-10362</t>
  </si>
  <si>
    <t>7373-HXZP</t>
  </si>
  <si>
    <t>262-3488</t>
  </si>
  <si>
    <t>2193-BCLL</t>
  </si>
  <si>
    <t>256-3746</t>
  </si>
  <si>
    <t>0006-WNVG</t>
  </si>
  <si>
    <t>365-3328</t>
  </si>
  <si>
    <t>7361-ZSCI</t>
  </si>
  <si>
    <t>364-5597</t>
  </si>
  <si>
    <t>4202-KAFH</t>
  </si>
  <si>
    <t>336-10248</t>
  </si>
  <si>
    <t>9362-UZAV</t>
  </si>
  <si>
    <t>317-3350</t>
  </si>
  <si>
    <t>5630-LEZR</t>
  </si>
  <si>
    <t>350-1944</t>
  </si>
  <si>
    <t>1854-XWVH</t>
  </si>
  <si>
    <t>327-2051</t>
  </si>
  <si>
    <t>2370-YJDI</t>
  </si>
  <si>
    <t>349-6916</t>
  </si>
  <si>
    <t>4905-BAJQ</t>
  </si>
  <si>
    <t>9825-ZMBS</t>
  </si>
  <si>
    <t>253-7174</t>
  </si>
  <si>
    <t>2553-XTKU</t>
  </si>
  <si>
    <t>287-10609</t>
  </si>
  <si>
    <t>4829-DRXX</t>
  </si>
  <si>
    <t>321-6461</t>
  </si>
  <si>
    <t>1665-JDFF</t>
  </si>
  <si>
    <t>394-4349</t>
  </si>
  <si>
    <t>6994-UIIQ</t>
  </si>
  <si>
    <t>272-10219</t>
  </si>
  <si>
    <t>8384-PQLU</t>
  </si>
  <si>
    <t>327-7144</t>
  </si>
  <si>
    <t>5451-KILF</t>
  </si>
  <si>
    <t>355-6638</t>
  </si>
  <si>
    <t>9663-FZPP</t>
  </si>
  <si>
    <t>292-1923</t>
  </si>
  <si>
    <t>6652-BAVP</t>
  </si>
  <si>
    <t>331-3044</t>
  </si>
  <si>
    <t>8835-TSPE</t>
  </si>
  <si>
    <t>404-9055</t>
  </si>
  <si>
    <t>1364-KTKD</t>
  </si>
  <si>
    <t>316-7118</t>
  </si>
  <si>
    <t>3302-MMKE</t>
  </si>
  <si>
    <t>248-4436</t>
  </si>
  <si>
    <t>4545-IVDM</t>
  </si>
  <si>
    <t>313-2901</t>
  </si>
  <si>
    <t>4273-XQXD</t>
  </si>
  <si>
    <t>365-6131</t>
  </si>
  <si>
    <t>4934-KHCH</t>
  </si>
  <si>
    <t>397-1783</t>
  </si>
  <si>
    <t>3842-ICOT</t>
  </si>
  <si>
    <t>358-2859</t>
  </si>
  <si>
    <t>9418-HNDJ</t>
  </si>
  <si>
    <t>286-4335</t>
  </si>
  <si>
    <t>4297-GPDF</t>
  </si>
  <si>
    <t>351-4237</t>
  </si>
  <si>
    <t>3299-ZGGY</t>
  </si>
  <si>
    <t>273-2749</t>
  </si>
  <si>
    <t>3250-UEZC</t>
  </si>
  <si>
    <t>281-2737</t>
  </si>
  <si>
    <t>8534-RQIW</t>
  </si>
  <si>
    <t>314-1922</t>
  </si>
  <si>
    <t>2379-LATS</t>
  </si>
  <si>
    <t>333-5587</t>
  </si>
  <si>
    <t>5986-WTUC</t>
  </si>
  <si>
    <t>311-3768</t>
  </si>
  <si>
    <t>5538-VZYF</t>
  </si>
  <si>
    <t>301-10964</t>
  </si>
  <si>
    <t>8501-UOBN</t>
  </si>
  <si>
    <t>323-9054</t>
  </si>
  <si>
    <t>6699-XAVU</t>
  </si>
  <si>
    <t>271-10397</t>
  </si>
  <si>
    <t>2468-TYQP</t>
  </si>
  <si>
    <t>317-7570</t>
  </si>
  <si>
    <t>9363-DSTY</t>
  </si>
  <si>
    <t>339-9034</t>
  </si>
  <si>
    <t>2028-YRYF</t>
  </si>
  <si>
    <t>305-9636</t>
  </si>
  <si>
    <t>4313-VUMB</t>
  </si>
  <si>
    <t>362-1483</t>
  </si>
  <si>
    <t>7717-GEOE</t>
  </si>
  <si>
    <t>295-2769</t>
  </si>
  <si>
    <t>9747-LBQN</t>
  </si>
  <si>
    <t>339-6880</t>
  </si>
  <si>
    <t>8827-HLMC</t>
  </si>
  <si>
    <t>348-8144</t>
  </si>
  <si>
    <t>9771-IUBS</t>
  </si>
  <si>
    <t>298-10094</t>
  </si>
  <si>
    <t>6910-TLAY</t>
  </si>
  <si>
    <t>317-7515</t>
  </si>
  <si>
    <t>5613-BFKE</t>
  </si>
  <si>
    <t>382-5890</t>
  </si>
  <si>
    <t>3117-TDWJ</t>
  </si>
  <si>
    <t>394-2587</t>
  </si>
  <si>
    <t>2020-TYDB</t>
  </si>
  <si>
    <t>327-1621</t>
  </si>
  <si>
    <t>2224-KZPS</t>
  </si>
  <si>
    <t>272-7521</t>
  </si>
  <si>
    <t>1602-AUQD</t>
  </si>
  <si>
    <t>284-3553</t>
  </si>
  <si>
    <t>1068-ERNO</t>
  </si>
  <si>
    <t>319-9074</t>
  </si>
  <si>
    <t>6598-SAVZ</t>
  </si>
  <si>
    <t>324-6722</t>
  </si>
  <si>
    <t>2948-OPRS</t>
  </si>
  <si>
    <t>288-5724</t>
  </si>
  <si>
    <t>8496-VKGH</t>
  </si>
  <si>
    <t>269-2902</t>
  </si>
  <si>
    <t>3999-FFYZ</t>
  </si>
  <si>
    <t>222-1569</t>
  </si>
  <si>
    <t>5085-SHZM</t>
  </si>
  <si>
    <t>269-9256</t>
  </si>
  <si>
    <t>8170-IKAL</t>
  </si>
  <si>
    <t>290-1121</t>
  </si>
  <si>
    <t>3732-IJJW</t>
  </si>
  <si>
    <t>199-9888</t>
  </si>
  <si>
    <t>1090-KZZG</t>
  </si>
  <si>
    <t>210-4770</t>
  </si>
  <si>
    <t>5458-ZIBQ</t>
  </si>
  <si>
    <t>165-8665</t>
  </si>
  <si>
    <t>4779-SFPP</t>
  </si>
  <si>
    <t>204-900</t>
  </si>
  <si>
    <t>7972-XKEQ</t>
  </si>
  <si>
    <t>291-8573</t>
  </si>
  <si>
    <t>2844-RVRY</t>
  </si>
  <si>
    <t>221-9485</t>
  </si>
  <si>
    <t>7787-TFEI</t>
  </si>
  <si>
    <t>296-3295</t>
  </si>
  <si>
    <t>9831-DAXP</t>
  </si>
  <si>
    <t>281-3675</t>
  </si>
  <si>
    <t>2980-WFLV</t>
  </si>
  <si>
    <t>388-7314</t>
  </si>
  <si>
    <t>9998-HXKO</t>
  </si>
  <si>
    <t>358-1921</t>
  </si>
  <si>
    <t>Competitor</t>
  </si>
  <si>
    <t>Competitor made better offer</t>
  </si>
  <si>
    <t>4441-WTBT</t>
  </si>
  <si>
    <t>356-2992</t>
  </si>
  <si>
    <t>7160-LCLC</t>
  </si>
  <si>
    <t>396-5800</t>
  </si>
  <si>
    <t>Other</t>
  </si>
  <si>
    <t>Moved</t>
  </si>
  <si>
    <t>3404-PVOS</t>
  </si>
  <si>
    <t>358-1958</t>
  </si>
  <si>
    <t>5053-TIAA</t>
  </si>
  <si>
    <t>418-6412</t>
  </si>
  <si>
    <t>Competitor had better devices</t>
  </si>
  <si>
    <t>0536-HHVP</t>
  </si>
  <si>
    <t>410-7789</t>
  </si>
  <si>
    <t>Competitor offered higher download speeds</t>
  </si>
  <si>
    <t>9770-VPWI</t>
  </si>
  <si>
    <t>327-3954</t>
  </si>
  <si>
    <t>Attitude</t>
  </si>
  <si>
    <t>Attitude of support person</t>
  </si>
  <si>
    <t>4132-IHWC</t>
  </si>
  <si>
    <t>397-4976</t>
  </si>
  <si>
    <t>8198-RCTF</t>
  </si>
  <si>
    <t>355-2909</t>
  </si>
  <si>
    <t>8570-SXEK</t>
  </si>
  <si>
    <t>400-3446</t>
  </si>
  <si>
    <t>Dissatisfaction</t>
  </si>
  <si>
    <t>Network reliability</t>
  </si>
  <si>
    <t>8833-XHNY</t>
  </si>
  <si>
    <t>411-5859</t>
  </si>
  <si>
    <t>Don't know</t>
  </si>
  <si>
    <t>3028-WEEF</t>
  </si>
  <si>
    <t>374-3534</t>
  </si>
  <si>
    <t>0941-DZOC</t>
  </si>
  <si>
    <t>380-3561</t>
  </si>
  <si>
    <t>8924-QHOG</t>
  </si>
  <si>
    <t>390-7434</t>
  </si>
  <si>
    <t>Service dissatisfaction</t>
  </si>
  <si>
    <t>1875-TWXL</t>
  </si>
  <si>
    <t>397-5060</t>
  </si>
  <si>
    <t>4348-HBUG</t>
  </si>
  <si>
    <t>355-5009</t>
  </si>
  <si>
    <t>4113-HFIV</t>
  </si>
  <si>
    <t>333-3221</t>
  </si>
  <si>
    <t>Product dissatisfaction</t>
  </si>
  <si>
    <t>9593-ALKB</t>
  </si>
  <si>
    <t>411-2284</t>
  </si>
  <si>
    <t>7208-YLRW</t>
  </si>
  <si>
    <t>345-3934</t>
  </si>
  <si>
    <t>0803-WVCJ</t>
  </si>
  <si>
    <t>403-6419</t>
  </si>
  <si>
    <t>Poor expertise of online support</t>
  </si>
  <si>
    <t>1855-HKRM</t>
  </si>
  <si>
    <t>374-9107</t>
  </si>
  <si>
    <t>Price</t>
  </si>
  <si>
    <t>Price too high</t>
  </si>
  <si>
    <t>5031-ZBSA</t>
  </si>
  <si>
    <t>348-1359</t>
  </si>
  <si>
    <t>7967-MCTP</t>
  </si>
  <si>
    <t>354-7339</t>
  </si>
  <si>
    <t>6236-FNFH</t>
  </si>
  <si>
    <t>365-2153</t>
  </si>
  <si>
    <t>5377-TZAV</t>
  </si>
  <si>
    <t>345-6043</t>
  </si>
  <si>
    <t>Limited range of services</t>
  </si>
  <si>
    <t>8708-PTFP</t>
  </si>
  <si>
    <t>386-4170</t>
  </si>
  <si>
    <t>Lack of affordable download/upload speed</t>
  </si>
  <si>
    <t>0456-YCYY</t>
  </si>
  <si>
    <t>396-4460</t>
  </si>
  <si>
    <t>Long distance charges</t>
  </si>
  <si>
    <t>5879-XLWM</t>
  </si>
  <si>
    <t>334-2730</t>
  </si>
  <si>
    <t>4089-RBEL</t>
  </si>
  <si>
    <t>389-1475</t>
  </si>
  <si>
    <t>2144-GJXU</t>
  </si>
  <si>
    <t>410-3390</t>
  </si>
  <si>
    <t>9971-YEZD</t>
  </si>
  <si>
    <t>331-6229</t>
  </si>
  <si>
    <t>4120-REOY</t>
  </si>
  <si>
    <t>339-9631</t>
  </si>
  <si>
    <t>1193-SLDB</t>
  </si>
  <si>
    <t>369-4384</t>
  </si>
  <si>
    <t>6654-VJTW</t>
  </si>
  <si>
    <t>416-3915</t>
  </si>
  <si>
    <t>3795-BATD</t>
  </si>
  <si>
    <t>362-7318</t>
  </si>
  <si>
    <t>8406-NANY</t>
  </si>
  <si>
    <t>352-8202</t>
  </si>
  <si>
    <t>8289-YYQE</t>
  </si>
  <si>
    <t>335-5882</t>
  </si>
  <si>
    <t>1259-PAGJ</t>
  </si>
  <si>
    <t>352-6976</t>
  </si>
  <si>
    <t>7507-BFJR</t>
  </si>
  <si>
    <t>393-6733</t>
  </si>
  <si>
    <t>5598-YIKV</t>
  </si>
  <si>
    <t>412-4399</t>
  </si>
  <si>
    <t>1753-LLGC</t>
  </si>
  <si>
    <t>416-1676</t>
  </si>
  <si>
    <t>8967-ZTRX</t>
  </si>
  <si>
    <t>419-1714</t>
  </si>
  <si>
    <t>1151-RZCI</t>
  </si>
  <si>
    <t>359-5890</t>
  </si>
  <si>
    <t>2239-SOGT</t>
  </si>
  <si>
    <t>329-3222</t>
  </si>
  <si>
    <t>7890-EXWN</t>
  </si>
  <si>
    <t>363-5819</t>
  </si>
  <si>
    <t>1557-GSPG</t>
  </si>
  <si>
    <t>330-7483</t>
  </si>
  <si>
    <t>3015-DALS</t>
  </si>
  <si>
    <t>359-5160</t>
  </si>
  <si>
    <t>8092-ZSSK</t>
  </si>
  <si>
    <t>365-8779</t>
  </si>
  <si>
    <t>5229-OAPS</t>
  </si>
  <si>
    <t>407-2750</t>
  </si>
  <si>
    <t>2582-ZYIL</t>
  </si>
  <si>
    <t>396-8265</t>
  </si>
  <si>
    <t>4425-UNOK</t>
  </si>
  <si>
    <t>397-4304</t>
  </si>
  <si>
    <t>3110-PUWY</t>
  </si>
  <si>
    <t>336-5406</t>
  </si>
  <si>
    <t>7912-TRXF</t>
  </si>
  <si>
    <t>408-6089</t>
  </si>
  <si>
    <t>7403-HTOY</t>
  </si>
  <si>
    <t>337-8078</t>
  </si>
  <si>
    <t>4058-REIE</t>
  </si>
  <si>
    <t>402-1942</t>
  </si>
  <si>
    <t>6819-ORJV</t>
  </si>
  <si>
    <t>371-7917</t>
  </si>
  <si>
    <t>9976-AHJN</t>
  </si>
  <si>
    <t>393-7892</t>
  </si>
  <si>
    <t>0756-BGMW</t>
  </si>
  <si>
    <t>343-5709</t>
  </si>
  <si>
    <t>1144-ETJW</t>
  </si>
  <si>
    <t>385-5722</t>
  </si>
  <si>
    <t>8080-ZOAB</t>
  </si>
  <si>
    <t>363-3515</t>
  </si>
  <si>
    <t>8843-SRMY</t>
  </si>
  <si>
    <t>348-7437</t>
  </si>
  <si>
    <t>7772-ASRX</t>
  </si>
  <si>
    <t>355-6531</t>
  </si>
  <si>
    <t>8843-HNDV</t>
  </si>
  <si>
    <t>346-8581</t>
  </si>
  <si>
    <t>2467-XGIS</t>
  </si>
  <si>
    <t>363-8824</t>
  </si>
  <si>
    <t>3168-DHLL</t>
  </si>
  <si>
    <t>328-6011</t>
  </si>
  <si>
    <t>4711-EVEW</t>
  </si>
  <si>
    <t>410-4023</t>
  </si>
  <si>
    <t>5415-CNJH</t>
  </si>
  <si>
    <t>349-4369</t>
  </si>
  <si>
    <t>0944-PIYZ</t>
  </si>
  <si>
    <t>351-4288</t>
  </si>
  <si>
    <t>6563-YQWO</t>
  </si>
  <si>
    <t>422-5874</t>
  </si>
  <si>
    <t>0961-FZVL</t>
  </si>
  <si>
    <t>372-8048</t>
  </si>
  <si>
    <t>0936-LTQE</t>
  </si>
  <si>
    <t>356-3646</t>
  </si>
  <si>
    <t>3517-EVLO</t>
  </si>
  <si>
    <t>365-5979</t>
  </si>
  <si>
    <t>3993-MIVK</t>
  </si>
  <si>
    <t>411-7390</t>
  </si>
  <si>
    <t>2957-HCPH</t>
  </si>
  <si>
    <t>390-5470</t>
  </si>
  <si>
    <t>6608-GMUC</t>
  </si>
  <si>
    <t>414-4803</t>
  </si>
  <si>
    <t>0052-KHBI</t>
  </si>
  <si>
    <t>328-7209</t>
  </si>
  <si>
    <t>0225-SXMU</t>
  </si>
  <si>
    <t>392-3813</t>
  </si>
  <si>
    <t>4913-MEPW</t>
  </si>
  <si>
    <t>337-6898</t>
  </si>
  <si>
    <t>2039-OJSL</t>
  </si>
  <si>
    <t>369-6880</t>
  </si>
  <si>
    <t>8067-GPHE</t>
  </si>
  <si>
    <t>345-3451</t>
  </si>
  <si>
    <t>1672-YRMP</t>
  </si>
  <si>
    <t>421-3528</t>
  </si>
  <si>
    <t>6961-ALKT</t>
  </si>
  <si>
    <t>329-9046</t>
  </si>
  <si>
    <t>8154-DHII</t>
  </si>
  <si>
    <t>393-4086</t>
  </si>
  <si>
    <t>5146-QZLL</t>
  </si>
  <si>
    <t>400-1367</t>
  </si>
  <si>
    <t>4273-VKWW</t>
  </si>
  <si>
    <t>396-3068</t>
  </si>
  <si>
    <t>2287-QQND</t>
  </si>
  <si>
    <t>395-1962</t>
  </si>
  <si>
    <t>5800-ELVI</t>
  </si>
  <si>
    <t>361-5277</t>
  </si>
  <si>
    <t>8710-BSFN</t>
  </si>
  <si>
    <t>376-8573</t>
  </si>
  <si>
    <t>2285-BZCN</t>
  </si>
  <si>
    <t>390-7328</t>
  </si>
  <si>
    <t>2090-LCCO</t>
  </si>
  <si>
    <t>343-1965</t>
  </si>
  <si>
    <t>9384-QYPC</t>
  </si>
  <si>
    <t>378-8019</t>
  </si>
  <si>
    <t>2440-TIIS</t>
  </si>
  <si>
    <t>378-7733</t>
  </si>
  <si>
    <t>3868-VFRU</t>
  </si>
  <si>
    <t>405-3916</t>
  </si>
  <si>
    <t>5494-DMWB</t>
  </si>
  <si>
    <t>407-2081</t>
  </si>
  <si>
    <t>6069-OAFB</t>
  </si>
  <si>
    <t>346-5611</t>
  </si>
  <si>
    <t>8965-IZMK</t>
  </si>
  <si>
    <t>421-1469</t>
  </si>
  <si>
    <t>8329-FWCZ</t>
  </si>
  <si>
    <t>357-2735</t>
  </si>
  <si>
    <t>3582-YKVE</t>
  </si>
  <si>
    <t>364-1969</t>
  </si>
  <si>
    <t>2532-FVSD</t>
  </si>
  <si>
    <t>390-4152</t>
  </si>
  <si>
    <t>4423-TKZM</t>
  </si>
  <si>
    <t>373-6784</t>
  </si>
  <si>
    <t>3399-AZDC</t>
  </si>
  <si>
    <t>393-3300</t>
  </si>
  <si>
    <t>2210-QVLG</t>
  </si>
  <si>
    <t>391-7661</t>
  </si>
  <si>
    <t>5770-GEAA</t>
  </si>
  <si>
    <t>418-6455</t>
  </si>
  <si>
    <t>1540-PTXX</t>
  </si>
  <si>
    <t>376-5908</t>
  </si>
  <si>
    <t>4519-JHXU</t>
  </si>
  <si>
    <t>329-1955</t>
  </si>
  <si>
    <t>8905-SNVM</t>
  </si>
  <si>
    <t>410-7108</t>
  </si>
  <si>
    <t>Competitor offered more data</t>
  </si>
  <si>
    <t>8924-KKGL</t>
  </si>
  <si>
    <t>353-6007</t>
  </si>
  <si>
    <t>1885-MMAT</t>
  </si>
  <si>
    <t>416-1557</t>
  </si>
  <si>
    <t>5348-LNSV</t>
  </si>
  <si>
    <t>356-7217</t>
  </si>
  <si>
    <t>7152-QHZN</t>
  </si>
  <si>
    <t>373-6379</t>
  </si>
  <si>
    <t>4399-SJLY</t>
  </si>
  <si>
    <t>360-2690</t>
  </si>
  <si>
    <t>4471-WEEQ</t>
  </si>
  <si>
    <t>371-5556</t>
  </si>
  <si>
    <t>4681-MTBB</t>
  </si>
  <si>
    <t>334-5337</t>
  </si>
  <si>
    <t>6302-WHGJ</t>
  </si>
  <si>
    <t>334-8817</t>
  </si>
  <si>
    <t>8809-BLER</t>
  </si>
  <si>
    <t>392-5512</t>
  </si>
  <si>
    <t>8663-KNUO</t>
  </si>
  <si>
    <t>372-6497</t>
  </si>
  <si>
    <t>8161-UXWU</t>
  </si>
  <si>
    <t>417-8617</t>
  </si>
  <si>
    <t>7438-VLMJ</t>
  </si>
  <si>
    <t>328-8147</t>
  </si>
  <si>
    <t>0770-ZYFP</t>
  </si>
  <si>
    <t>347-9421</t>
  </si>
  <si>
    <t>4658-EGQF</t>
  </si>
  <si>
    <t>419-3167</t>
  </si>
  <si>
    <t>3367-ERGM</t>
  </si>
  <si>
    <t>416-5341</t>
  </si>
  <si>
    <t>2023-SSWZ</t>
  </si>
  <si>
    <t>368-8600</t>
  </si>
  <si>
    <t>3563-BJVC</t>
  </si>
  <si>
    <t>360-2107</t>
  </si>
  <si>
    <t>0846-JCRG</t>
  </si>
  <si>
    <t>405-9384</t>
  </si>
  <si>
    <t>6554-AINB</t>
  </si>
  <si>
    <t>331-3174</t>
  </si>
  <si>
    <t>7889-HMJX</t>
  </si>
  <si>
    <t>333-8180</t>
  </si>
  <si>
    <t>5361-RZVA</t>
  </si>
  <si>
    <t>357-2679</t>
  </si>
  <si>
    <t>8305-HRMP</t>
  </si>
  <si>
    <t>341-4103</t>
  </si>
  <si>
    <t>6883-SUNS</t>
  </si>
  <si>
    <t>392-9342</t>
  </si>
  <si>
    <t>0375-HYRG</t>
  </si>
  <si>
    <t>405-4920</t>
  </si>
  <si>
    <t>4543-TATV</t>
  </si>
  <si>
    <t>368-8283</t>
  </si>
  <si>
    <t>7208-YRCL</t>
  </si>
  <si>
    <t>358-8025</t>
  </si>
  <si>
    <t>6606-NYNG</t>
  </si>
  <si>
    <t>386-5303</t>
  </si>
  <si>
    <t>3174-CMMB</t>
  </si>
  <si>
    <t>345-5338</t>
  </si>
  <si>
    <t>8713-IDFY</t>
  </si>
  <si>
    <t>375-3003</t>
  </si>
  <si>
    <t>1234-RYYB</t>
  </si>
  <si>
    <t>377-7107</t>
  </si>
  <si>
    <t>7647-GERJ</t>
  </si>
  <si>
    <t>393-7522</t>
  </si>
  <si>
    <t>3914-NBTO</t>
  </si>
  <si>
    <t>420-8242</t>
  </si>
  <si>
    <t>8947-TZTF</t>
  </si>
  <si>
    <t>404-9539</t>
  </si>
  <si>
    <t>9338-LAGF</t>
  </si>
  <si>
    <t>346-2530</t>
  </si>
  <si>
    <t>3594-GLHQ</t>
  </si>
  <si>
    <t>358-1912</t>
  </si>
  <si>
    <t>7134-HCPD</t>
  </si>
  <si>
    <t>385-4715</t>
  </si>
  <si>
    <t>6175-PMDT</t>
  </si>
  <si>
    <t>414-2695</t>
  </si>
  <si>
    <t>4431-PMPF</t>
  </si>
  <si>
    <t>331-5999</t>
  </si>
  <si>
    <t>9605-MMZC</t>
  </si>
  <si>
    <t>382-4084</t>
  </si>
  <si>
    <t>7340-EHPV</t>
  </si>
  <si>
    <t>353-8363</t>
  </si>
  <si>
    <t>6404-DLRI</t>
  </si>
  <si>
    <t>394-6577</t>
  </si>
  <si>
    <t>4786-DMMG</t>
  </si>
  <si>
    <t>401-8377</t>
  </si>
  <si>
    <t>3056-FUKO</t>
  </si>
  <si>
    <t>380-7624</t>
  </si>
  <si>
    <t>0368-DVTQ</t>
  </si>
  <si>
    <t>345-6515</t>
  </si>
  <si>
    <t>6822-DEXO</t>
  </si>
  <si>
    <t>406-1349</t>
  </si>
  <si>
    <t>5646-PIYI</t>
  </si>
  <si>
    <t>339-6637</t>
  </si>
  <si>
    <t>1332-SICA</t>
  </si>
  <si>
    <t>356-3403</t>
  </si>
  <si>
    <t>4937-AWGZ</t>
  </si>
  <si>
    <t>371-9457</t>
  </si>
  <si>
    <t>6498-RQDN</t>
  </si>
  <si>
    <t>391-8087</t>
  </si>
  <si>
    <t>7468-USBC</t>
  </si>
  <si>
    <t>378-4013</t>
  </si>
  <si>
    <t>3237-RFQK</t>
  </si>
  <si>
    <t>359-3618</t>
  </si>
  <si>
    <t>7675-RGES</t>
  </si>
  <si>
    <t>342-3678</t>
  </si>
  <si>
    <t>4232-DXOF</t>
  </si>
  <si>
    <t>390-5686</t>
  </si>
  <si>
    <t>5419-BCAW</t>
  </si>
  <si>
    <t>331-9861</t>
  </si>
  <si>
    <t>Attitude of service provider</t>
  </si>
  <si>
    <t>0149-EZUH</t>
  </si>
  <si>
    <t>402-9558</t>
  </si>
  <si>
    <t>3419-WASD</t>
  </si>
  <si>
    <t>398-8385</t>
  </si>
  <si>
    <t>7964-EPFF</t>
  </si>
  <si>
    <t>327-5525</t>
  </si>
  <si>
    <t>6145-SWCU</t>
  </si>
  <si>
    <t>363-8244</t>
  </si>
  <si>
    <t>0921-WYVG</t>
  </si>
  <si>
    <t>419-9104</t>
  </si>
  <si>
    <t>8301-ZUSY</t>
  </si>
  <si>
    <t>363-1560</t>
  </si>
  <si>
    <t>0684-OGXF</t>
  </si>
  <si>
    <t>342-9480</t>
  </si>
  <si>
    <t>3907-MYYM</t>
  </si>
  <si>
    <t>343-1538</t>
  </si>
  <si>
    <t>4881-JTZT</t>
  </si>
  <si>
    <t>421-2955</t>
  </si>
  <si>
    <t>6335-SWMI</t>
  </si>
  <si>
    <t>331-6629</t>
  </si>
  <si>
    <t>2535-FWOQ</t>
  </si>
  <si>
    <t>414-6638</t>
  </si>
  <si>
    <t>6991-XJBB</t>
  </si>
  <si>
    <t>409-4447</t>
  </si>
  <si>
    <t>4972-HQJE</t>
  </si>
  <si>
    <t>381-5047</t>
  </si>
  <si>
    <t>4322-NPES</t>
  </si>
  <si>
    <t>341-2603</t>
  </si>
  <si>
    <t>6131-MJRE</t>
  </si>
  <si>
    <t>351-9537</t>
  </si>
  <si>
    <t>8582-OMPU</t>
  </si>
  <si>
    <t>366-9538</t>
  </si>
  <si>
    <t>1351-ERSV</t>
  </si>
  <si>
    <t>393-9918</t>
  </si>
  <si>
    <t>7157-CWTR</t>
  </si>
  <si>
    <t>402-2377</t>
  </si>
  <si>
    <t>8759-QETC</t>
  </si>
  <si>
    <t>333-3531</t>
  </si>
  <si>
    <t>2236-LFDS</t>
  </si>
  <si>
    <t>350-1422</t>
  </si>
  <si>
    <t>1169-ORTI</t>
  </si>
  <si>
    <t>385-8406</t>
  </si>
  <si>
    <t>1877-QGZE</t>
  </si>
  <si>
    <t>380-7277</t>
  </si>
  <si>
    <t>8630-CTDU</t>
  </si>
  <si>
    <t>352-1798</t>
  </si>
  <si>
    <t>7712-HYWS</t>
  </si>
  <si>
    <t>337-7163</t>
  </si>
  <si>
    <t>2208-PXKF</t>
  </si>
  <si>
    <t>387-3332</t>
  </si>
  <si>
    <t>4158-RXXZ</t>
  </si>
  <si>
    <t>379-4257</t>
  </si>
  <si>
    <t>2960-ISNM</t>
  </si>
  <si>
    <t>422-5865</t>
  </si>
  <si>
    <t>1120-ZIKN</t>
  </si>
  <si>
    <t>343-9946</t>
  </si>
  <si>
    <t>5527-RIAL</t>
  </si>
  <si>
    <t>386-9141</t>
  </si>
  <si>
    <t>5317-TKJY</t>
  </si>
  <si>
    <t>327-3053</t>
  </si>
  <si>
    <t>4876-LSUC</t>
  </si>
  <si>
    <t>397-8772</t>
  </si>
  <si>
    <t>2174-JBVF</t>
  </si>
  <si>
    <t>379-8248</t>
  </si>
  <si>
    <t>4044-NTXM</t>
  </si>
  <si>
    <t>370-5527</t>
  </si>
  <si>
    <t>6425-HFFL</t>
  </si>
  <si>
    <t>393-8736</t>
  </si>
  <si>
    <t>3823-OYMR</t>
  </si>
  <si>
    <t>418-9036</t>
  </si>
  <si>
    <t>1347-WYMD</t>
  </si>
  <si>
    <t>406-1247</t>
  </si>
  <si>
    <t>0619-DRLS</t>
  </si>
  <si>
    <t>404-4611</t>
  </si>
  <si>
    <t>1505-RGNO</t>
  </si>
  <si>
    <t>350-9228</t>
  </si>
  <si>
    <t>6752-VVVP</t>
  </si>
  <si>
    <t>407-5774</t>
  </si>
  <si>
    <t>7760-PAHH</t>
  </si>
  <si>
    <t>368-7555</t>
  </si>
  <si>
    <t>4368-IOMO</t>
  </si>
  <si>
    <t>337-1506</t>
  </si>
  <si>
    <t>3425-HLPW</t>
  </si>
  <si>
    <t>366-7069</t>
  </si>
  <si>
    <t>2463-VEZT</t>
  </si>
  <si>
    <t>354-7025</t>
  </si>
  <si>
    <t>4126-AUXC</t>
  </si>
  <si>
    <t>330-5462</t>
  </si>
  <si>
    <t>6231-YBKI</t>
  </si>
  <si>
    <t>389-6790</t>
  </si>
  <si>
    <t>4261-MXMC</t>
  </si>
  <si>
    <t>353-1941</t>
  </si>
  <si>
    <t>Poor expertise of phone support</t>
  </si>
  <si>
    <t>3494-DYGO</t>
  </si>
  <si>
    <t>328-1522</t>
  </si>
  <si>
    <t>1871-TBWX</t>
  </si>
  <si>
    <t>408-4529</t>
  </si>
  <si>
    <t>5330-DBKT</t>
  </si>
  <si>
    <t>372-4835</t>
  </si>
  <si>
    <t>4155-NFJO</t>
  </si>
  <si>
    <t>334-6605</t>
  </si>
  <si>
    <t>3855-UUZN</t>
  </si>
  <si>
    <t>328-2110</t>
  </si>
  <si>
    <t>8238-JOYM</t>
  </si>
  <si>
    <t>332-6181</t>
  </si>
  <si>
    <t>6291-RVVM</t>
  </si>
  <si>
    <t>330-5255</t>
  </si>
  <si>
    <t>5066-VNJW</t>
  </si>
  <si>
    <t>394-7447</t>
  </si>
  <si>
    <t>7806-BBUB</t>
  </si>
  <si>
    <t>344-7470</t>
  </si>
  <si>
    <t>4632-UWHX</t>
  </si>
  <si>
    <t>345-9140</t>
  </si>
  <si>
    <t>1350-VGWO</t>
  </si>
  <si>
    <t>379-8805</t>
  </si>
  <si>
    <t>4589-QBTU</t>
  </si>
  <si>
    <t>348-2150</t>
  </si>
  <si>
    <t>0663-LWLM</t>
  </si>
  <si>
    <t>417-9128</t>
  </si>
  <si>
    <t>0171-ZEZL</t>
  </si>
  <si>
    <t>387-9137</t>
  </si>
  <si>
    <t>3961-CXXF</t>
  </si>
  <si>
    <t>372-3987</t>
  </si>
  <si>
    <t>4388-KBKF</t>
  </si>
  <si>
    <t>405-9217</t>
  </si>
  <si>
    <t>5031-CUMQ</t>
  </si>
  <si>
    <t>340-9200</t>
  </si>
  <si>
    <t>9141-DZMH</t>
  </si>
  <si>
    <t>339-9026</t>
  </si>
  <si>
    <t>6200-GDMN</t>
  </si>
  <si>
    <t>342-6316</t>
  </si>
  <si>
    <t>8726-LCML</t>
  </si>
  <si>
    <t>336-5920</t>
  </si>
  <si>
    <t>5611-FQLF</t>
  </si>
  <si>
    <t>338-7683</t>
  </si>
  <si>
    <t>8026-UNPP</t>
  </si>
  <si>
    <t>369-9465</t>
  </si>
  <si>
    <t>9403-UEGH</t>
  </si>
  <si>
    <t>337-3769</t>
  </si>
  <si>
    <t>5581-BEMN</t>
  </si>
  <si>
    <t>384-3101</t>
  </si>
  <si>
    <t>9961-JNUE</t>
  </si>
  <si>
    <t>333-9826</t>
  </si>
  <si>
    <t>0034-TMPR</t>
  </si>
  <si>
    <t>411-8549</t>
  </si>
  <si>
    <t>5245-JWLC</t>
  </si>
  <si>
    <t>371-6990</t>
  </si>
  <si>
    <t>9095-FZBA</t>
  </si>
  <si>
    <t>381-4565</t>
  </si>
  <si>
    <t>2490-MRXZ</t>
  </si>
  <si>
    <t>357-9832</t>
  </si>
  <si>
    <t>0525-VIVB</t>
  </si>
  <si>
    <t>353-4296</t>
  </si>
  <si>
    <t>8856-XDIV</t>
  </si>
  <si>
    <t>362-8331</t>
  </si>
  <si>
    <t>2233-JFVD</t>
  </si>
  <si>
    <t>383-1431</t>
  </si>
  <si>
    <t>2695-LGED</t>
  </si>
  <si>
    <t>332-2258</t>
  </si>
  <si>
    <t>4769-NONM</t>
  </si>
  <si>
    <t>375-8304</t>
  </si>
  <si>
    <t>8751-SWYJ</t>
  </si>
  <si>
    <t>340-5580</t>
  </si>
  <si>
    <t>5645-IHNU</t>
  </si>
  <si>
    <t>349-4762</t>
  </si>
  <si>
    <t>2978-AOXZ</t>
  </si>
  <si>
    <t>396-6775</t>
  </si>
  <si>
    <t>3343-ULTF</t>
  </si>
  <si>
    <t>379-7779</t>
  </si>
  <si>
    <t>5922-OCEG</t>
  </si>
  <si>
    <t>408-8650</t>
  </si>
  <si>
    <t>3639-LUCC</t>
  </si>
  <si>
    <t>407-9244</t>
  </si>
  <si>
    <t>4278-FLRA</t>
  </si>
  <si>
    <t>344-7197</t>
  </si>
  <si>
    <t>3161-IDYE</t>
  </si>
  <si>
    <t>406-4604</t>
  </si>
  <si>
    <t>3178-POPI</t>
  </si>
  <si>
    <t>360-1852</t>
  </si>
  <si>
    <t>1933-RXVO</t>
  </si>
  <si>
    <t>421-7270</t>
  </si>
  <si>
    <t>6029-PZHP</t>
  </si>
  <si>
    <t>337-4101</t>
  </si>
  <si>
    <t>1039-GDDV</t>
  </si>
  <si>
    <t>344-4691</t>
  </si>
  <si>
    <t>3285-BECI</t>
  </si>
  <si>
    <t>332-5084</t>
  </si>
  <si>
    <t>2473-PMJM</t>
  </si>
  <si>
    <t>362-1146</t>
  </si>
  <si>
    <t>6773-GWCW</t>
  </si>
  <si>
    <t>387-6716</t>
  </si>
  <si>
    <t>4790-WGIY</t>
  </si>
  <si>
    <t>362-5111</t>
  </si>
  <si>
    <t>4875-FXIJ</t>
  </si>
  <si>
    <t>400-1636</t>
  </si>
  <si>
    <t>0450-ZWGZ</t>
  </si>
  <si>
    <t>389-2747</t>
  </si>
  <si>
    <t>8418-BOIJ</t>
  </si>
  <si>
    <t>333-3447</t>
  </si>
  <si>
    <t>9376-TYQS</t>
  </si>
  <si>
    <t>341-3044</t>
  </si>
  <si>
    <t>2517-GTQL</t>
  </si>
  <si>
    <t>353-6300</t>
  </si>
  <si>
    <t>8463-PKKE</t>
  </si>
  <si>
    <t>352-6833</t>
  </si>
  <si>
    <t>8858-SSOV</t>
  </si>
  <si>
    <t>420-2000</t>
  </si>
  <si>
    <t>3737-SGBB</t>
  </si>
  <si>
    <t>347-7773</t>
  </si>
  <si>
    <t>0074-DECN</t>
  </si>
  <si>
    <t>354-2189</t>
  </si>
  <si>
    <t>0328-TCIE</t>
  </si>
  <si>
    <t>334-1311</t>
  </si>
  <si>
    <t>9599-LFDU</t>
  </si>
  <si>
    <t>396-4311</t>
  </si>
  <si>
    <t>4905-NDDL</t>
  </si>
  <si>
    <t>344-9966</t>
  </si>
  <si>
    <t>9995-AOUC</t>
  </si>
  <si>
    <t>356-7580</t>
  </si>
  <si>
    <t>3446-SRZQ</t>
  </si>
  <si>
    <t>350-9313</t>
  </si>
  <si>
    <t>8976-RWJP</t>
  </si>
  <si>
    <t>392-4929</t>
  </si>
  <si>
    <t>1433-GJWF</t>
  </si>
  <si>
    <t>406-8599</t>
  </si>
  <si>
    <t>5692-OHZW</t>
  </si>
  <si>
    <t>358-4576</t>
  </si>
  <si>
    <t>8400-NAYB</t>
  </si>
  <si>
    <t>385-3111</t>
  </si>
  <si>
    <t>5778-CDIC</t>
  </si>
  <si>
    <t>419-6133</t>
  </si>
  <si>
    <t>5126-FVXO</t>
  </si>
  <si>
    <t>363-6896</t>
  </si>
  <si>
    <t>9091-PBKJ</t>
  </si>
  <si>
    <t>408-3269</t>
  </si>
  <si>
    <t>3062-LMKL</t>
  </si>
  <si>
    <t>408-9463</t>
  </si>
  <si>
    <t>1229-MHLH</t>
  </si>
  <si>
    <t>421-2659</t>
  </si>
  <si>
    <t>0253-EAQU</t>
  </si>
  <si>
    <t>383-2017</t>
  </si>
  <si>
    <t>0454-FERN</t>
  </si>
  <si>
    <t>401-5012</t>
  </si>
  <si>
    <t>7298-KVHY</t>
  </si>
  <si>
    <t>341-4570</t>
  </si>
  <si>
    <t>7078-CYAE</t>
  </si>
  <si>
    <t>366-6991</t>
  </si>
  <si>
    <t>5739-YBPF</t>
  </si>
  <si>
    <t>377-7399</t>
  </si>
  <si>
    <t>2325-JKUT</t>
  </si>
  <si>
    <t>369-5449</t>
  </si>
  <si>
    <t>8751-DTMW</t>
  </si>
  <si>
    <t>339-6968</t>
  </si>
  <si>
    <t>8643-YRPN</t>
  </si>
  <si>
    <t>365-5682</t>
  </si>
  <si>
    <t>9170-NYEH</t>
  </si>
  <si>
    <t>384-5907</t>
  </si>
  <si>
    <t>3345-CWXW</t>
  </si>
  <si>
    <t>373-2903</t>
  </si>
  <si>
    <t>6014-KDYR</t>
  </si>
  <si>
    <t>368-2074</t>
  </si>
  <si>
    <t>3011-XSEU</t>
  </si>
  <si>
    <t>328-5050</t>
  </si>
  <si>
    <t>4390-JIZZ</t>
  </si>
  <si>
    <t>420-7301</t>
  </si>
  <si>
    <t>7986-ZPAI</t>
  </si>
  <si>
    <t>381-2460</t>
  </si>
  <si>
    <t>2346-FUIP</t>
  </si>
  <si>
    <t>373-5670</t>
  </si>
  <si>
    <t>1952-VNQF</t>
  </si>
  <si>
    <t>373-7690</t>
  </si>
  <si>
    <t>2466-VACQ</t>
  </si>
  <si>
    <t>351-7005</t>
  </si>
  <si>
    <t>8214-HDWF</t>
  </si>
  <si>
    <t>411-1810</t>
  </si>
  <si>
    <t>1653-DTWM</t>
  </si>
  <si>
    <t>388-6479</t>
  </si>
  <si>
    <t>8388-DFRE</t>
  </si>
  <si>
    <t>393-4843</t>
  </si>
  <si>
    <t>5094-PVHV</t>
  </si>
  <si>
    <t>348-7409</t>
  </si>
  <si>
    <t>7795-QKXX</t>
  </si>
  <si>
    <t>394-4520</t>
  </si>
  <si>
    <t>8378-GXFA</t>
  </si>
  <si>
    <t>373-4274</t>
  </si>
  <si>
    <t>1556-USEI</t>
  </si>
  <si>
    <t>395-9215</t>
  </si>
  <si>
    <t>0051-DWVS</t>
  </si>
  <si>
    <t>347-3958</t>
  </si>
  <si>
    <t>8002-KJGJ</t>
  </si>
  <si>
    <t>389-2540</t>
  </si>
  <si>
    <t>0621-FMCQ</t>
  </si>
  <si>
    <t>399-3083</t>
  </si>
  <si>
    <t>7125-DGJC</t>
  </si>
  <si>
    <t>389-2114</t>
  </si>
  <si>
    <t>3277-HHVT</t>
  </si>
  <si>
    <t>335-4414</t>
  </si>
  <si>
    <t>0501-RQTP</t>
  </si>
  <si>
    <t>352-7234</t>
  </si>
  <si>
    <t>5947-IHMM</t>
  </si>
  <si>
    <t>392-3315</t>
  </si>
  <si>
    <t>2046-VRMT</t>
  </si>
  <si>
    <t>382-5401</t>
  </si>
  <si>
    <t>1264-QMKN</t>
  </si>
  <si>
    <t>411-4714</t>
  </si>
  <si>
    <t>9728-NKFJ</t>
  </si>
  <si>
    <t>379-8681</t>
  </si>
  <si>
    <t>7866-HCTO</t>
  </si>
  <si>
    <t>409-7034</t>
  </si>
  <si>
    <t>7292-PDJJ</t>
  </si>
  <si>
    <t>347-1870</t>
  </si>
  <si>
    <t>2470-WZJM</t>
  </si>
  <si>
    <t>374-9576</t>
  </si>
  <si>
    <t>6706-PLUD</t>
  </si>
  <si>
    <t>396-5790</t>
  </si>
  <si>
    <t>7277-BTWZ</t>
  </si>
  <si>
    <t>403-9167</t>
  </si>
  <si>
    <t>6277-EIKM</t>
  </si>
  <si>
    <t>357-5801</t>
  </si>
  <si>
    <t>0996-BPST</t>
  </si>
  <si>
    <t>406-2213</t>
  </si>
  <si>
    <t>8389-RTBE</t>
  </si>
  <si>
    <t>414-1496</t>
  </si>
  <si>
    <t>7986-FVUK</t>
  </si>
  <si>
    <t>349-7291</t>
  </si>
  <si>
    <t>9865-PETU</t>
  </si>
  <si>
    <t>385-1985</t>
  </si>
  <si>
    <t>3700-WJCG</t>
  </si>
  <si>
    <t>329-7102</t>
  </si>
  <si>
    <t>0614-UYAE</t>
  </si>
  <si>
    <t>398-1959</t>
  </si>
  <si>
    <t>1872-KSLW</t>
  </si>
  <si>
    <t>408-7015</t>
  </si>
  <si>
    <t>5049-ATEA</t>
  </si>
  <si>
    <t>391-5442</t>
  </si>
  <si>
    <t>8235-ATDB</t>
  </si>
  <si>
    <t>405-3097</t>
  </si>
  <si>
    <t>9486-APOG</t>
  </si>
  <si>
    <t>418-3017</t>
  </si>
  <si>
    <t>4668-DZEM</t>
  </si>
  <si>
    <t>367-3648</t>
  </si>
  <si>
    <t>4989-KKTB</t>
  </si>
  <si>
    <t>367-9495</t>
  </si>
  <si>
    <t>2083-SPHH</t>
  </si>
  <si>
    <t>368-5647</t>
  </si>
  <si>
    <t>8600-YQVP</t>
  </si>
  <si>
    <t>412-1076</t>
  </si>
  <si>
    <t>7289-BUQV</t>
  </si>
  <si>
    <t>417-5813</t>
  </si>
  <si>
    <t>3772-TDDC</t>
  </si>
  <si>
    <t>421-8535</t>
  </si>
  <si>
    <t>9848-BXBL</t>
  </si>
  <si>
    <t>366-5829</t>
  </si>
  <si>
    <t>8889-JYZU</t>
  </si>
  <si>
    <t>401-1454</t>
  </si>
  <si>
    <t>0667-KDKU</t>
  </si>
  <si>
    <t>353-3492</t>
  </si>
  <si>
    <t>3025-XUAO</t>
  </si>
  <si>
    <t>360-7404</t>
  </si>
  <si>
    <t>9380-STXW</t>
  </si>
  <si>
    <t>412-3726</t>
  </si>
  <si>
    <t>2428-RJUE</t>
  </si>
  <si>
    <t>410-5455</t>
  </si>
  <si>
    <t>4734-LFVJ</t>
  </si>
  <si>
    <t>350-9720</t>
  </si>
  <si>
    <t>3407-ZQGN</t>
  </si>
  <si>
    <t>333-7460</t>
  </si>
  <si>
    <t>8718-OEDV</t>
  </si>
  <si>
    <t>386-6535</t>
  </si>
  <si>
    <t>2219-SVUF</t>
  </si>
  <si>
    <t>335-8836</t>
  </si>
  <si>
    <t>7407-KMDX</t>
  </si>
  <si>
    <t>330-1175</t>
  </si>
  <si>
    <t>5058-KIOU</t>
  </si>
  <si>
    <t>349-6464</t>
  </si>
  <si>
    <t>3080-NRIP</t>
  </si>
  <si>
    <t>361-8288</t>
  </si>
  <si>
    <t>6086-FDXF</t>
  </si>
  <si>
    <t>370-7546</t>
  </si>
  <si>
    <t>6403-DPQT</t>
  </si>
  <si>
    <t>333-9728</t>
  </si>
  <si>
    <t>5557-IGGS</t>
  </si>
  <si>
    <t>400-7002</t>
  </si>
  <si>
    <t>3230-GUHN</t>
  </si>
  <si>
    <t>395-7435</t>
  </si>
  <si>
    <t>6567-NVEU</t>
  </si>
  <si>
    <t>405-7467</t>
  </si>
  <si>
    <t>6893-XFBQ</t>
  </si>
  <si>
    <t>379-8526</t>
  </si>
  <si>
    <t>5210-JTGK</t>
  </si>
  <si>
    <t>401-5586</t>
  </si>
  <si>
    <t>1896-JWOH</t>
  </si>
  <si>
    <t>377-9178</t>
  </si>
  <si>
    <t>6674-IPEO</t>
  </si>
  <si>
    <t>422-7728</t>
  </si>
  <si>
    <t>2916-OPPI</t>
  </si>
  <si>
    <t>398-7978</t>
  </si>
  <si>
    <t>5105-VSLF</t>
  </si>
  <si>
    <t>339-4636</t>
  </si>
  <si>
    <t>1088-RDOQ</t>
  </si>
  <si>
    <t>338-1840</t>
  </si>
  <si>
    <t>8754-WUTE</t>
  </si>
  <si>
    <t>355-7895</t>
  </si>
  <si>
    <t>4120-LSAS</t>
  </si>
  <si>
    <t>362-7604</t>
  </si>
  <si>
    <t>3760-KQYS</t>
  </si>
  <si>
    <t>398-8578</t>
  </si>
  <si>
    <t>2764-IZEK</t>
  </si>
  <si>
    <t>340-6339</t>
  </si>
  <si>
    <t>9524-FGIL</t>
  </si>
  <si>
    <t>377-1273</t>
  </si>
  <si>
    <t>7874-NXFM</t>
  </si>
  <si>
    <t>400-2181</t>
  </si>
  <si>
    <t>2782-OASB</t>
  </si>
  <si>
    <t>341-7686</t>
  </si>
  <si>
    <t>0328-MGTB</t>
  </si>
  <si>
    <t>393-3507</t>
  </si>
  <si>
    <t>6704-AGYM</t>
  </si>
  <si>
    <t>402-1556</t>
  </si>
  <si>
    <t>7429-GPCO</t>
  </si>
  <si>
    <t>339-2734</t>
  </si>
  <si>
    <t>0750-KZHP</t>
  </si>
  <si>
    <t>350-7227</t>
  </si>
  <si>
    <t>3115-ONXY</t>
  </si>
  <si>
    <t>384-6654</t>
  </si>
  <si>
    <t>0296-VMZL</t>
  </si>
  <si>
    <t>391-8124</t>
  </si>
  <si>
    <t>4504-TAXX</t>
  </si>
  <si>
    <t>377-8266</t>
  </si>
  <si>
    <t>7963-VKVH</t>
  </si>
  <si>
    <t>348-9145</t>
  </si>
  <si>
    <t>2796-LQVD</t>
  </si>
  <si>
    <t>352-4541</t>
  </si>
  <si>
    <t>2584-HBVQ</t>
  </si>
  <si>
    <t>332-7607</t>
  </si>
  <si>
    <t>7146-VPOA</t>
  </si>
  <si>
    <t>384-1549</t>
  </si>
  <si>
    <t>5531-FXZN</t>
  </si>
  <si>
    <t>352-8508</t>
  </si>
  <si>
    <t>8258-IYWV</t>
  </si>
  <si>
    <t>404-1002</t>
  </si>
  <si>
    <t>2907-ZUIM</t>
  </si>
  <si>
    <t>410-5192</t>
  </si>
  <si>
    <t>5145-LGKL</t>
  </si>
  <si>
    <t>395-6030</t>
  </si>
  <si>
    <t>3236-UCZA</t>
  </si>
  <si>
    <t>402-4501</t>
  </si>
  <si>
    <t>2765-ZVMY</t>
  </si>
  <si>
    <t>400-3343</t>
  </si>
  <si>
    <t>2865-ZOYK</t>
  </si>
  <si>
    <t>353-2450</t>
  </si>
  <si>
    <t>3314-XRFV</t>
  </si>
  <si>
    <t>334-9182</t>
  </si>
  <si>
    <t>0471-LINO</t>
  </si>
  <si>
    <t>362-9411</t>
  </si>
  <si>
    <t>8404-HDTO</t>
  </si>
  <si>
    <t>376-7207</t>
  </si>
  <si>
    <t>1251-IRYQ</t>
  </si>
  <si>
    <t>370-9533</t>
  </si>
  <si>
    <t>8901-MBJL</t>
  </si>
  <si>
    <t>366-6248</t>
  </si>
  <si>
    <t>5308-DGIF</t>
  </si>
  <si>
    <t>369-3756</t>
  </si>
  <si>
    <t>5725-EIGQ</t>
  </si>
  <si>
    <t>380-3161</t>
  </si>
  <si>
    <t>9515-FYOF</t>
  </si>
  <si>
    <t>360-8135</t>
  </si>
  <si>
    <t>6840-JQVM</t>
  </si>
  <si>
    <t>376-1000</t>
  </si>
  <si>
    <t>5441-MHBB</t>
  </si>
  <si>
    <t>355-3814</t>
  </si>
  <si>
    <t>1098-PAMC</t>
  </si>
  <si>
    <t>375-2098</t>
  </si>
  <si>
    <t>0259-JFWD</t>
  </si>
  <si>
    <t>356-4558</t>
  </si>
  <si>
    <t>5393-HSVT</t>
  </si>
  <si>
    <t>332-8103</t>
  </si>
  <si>
    <t>8022-IYTZ</t>
  </si>
  <si>
    <t>406-9926</t>
  </si>
  <si>
    <t>8137-OXUW</t>
  </si>
  <si>
    <t>350-6473</t>
  </si>
  <si>
    <t>Extra data charges</t>
  </si>
  <si>
    <t>9900-FDLV</t>
  </si>
  <si>
    <t>347-4982</t>
  </si>
  <si>
    <t>5690-ODWA</t>
  </si>
  <si>
    <t>395-7923</t>
  </si>
  <si>
    <t>1824-PKQW</t>
  </si>
  <si>
    <t>351-8398</t>
  </si>
  <si>
    <t>0534-HKWQ</t>
  </si>
  <si>
    <t>329-2204</t>
  </si>
  <si>
    <t>6110-TLUE</t>
  </si>
  <si>
    <t>389-5988</t>
  </si>
  <si>
    <t>4427-DAAE</t>
  </si>
  <si>
    <t>400-3197</t>
  </si>
  <si>
    <t>0170-MZAM</t>
  </si>
  <si>
    <t>384-5343</t>
  </si>
  <si>
    <t>3085-LHIC</t>
  </si>
  <si>
    <t>398-8122</t>
  </si>
  <si>
    <t>2745-BGCB</t>
  </si>
  <si>
    <t>380-8727</t>
  </si>
  <si>
    <t>3990-MCLL</t>
  </si>
  <si>
    <t>365-8114</t>
  </si>
  <si>
    <t>8309-IQCR</t>
  </si>
  <si>
    <t>374-1981</t>
  </si>
  <si>
    <t>9543-RJPY</t>
  </si>
  <si>
    <t>333-5101</t>
  </si>
  <si>
    <t>5397-XQQM</t>
  </si>
  <si>
    <t>384-5004</t>
  </si>
  <si>
    <t>6125-EDRV</t>
  </si>
  <si>
    <t>417-4063</t>
  </si>
  <si>
    <t>5317-BRZN</t>
  </si>
  <si>
    <t>397-8162</t>
  </si>
  <si>
    <t>2727-ZPCO</t>
  </si>
  <si>
    <t>397-8011</t>
  </si>
  <si>
    <t>2445-DVET</t>
  </si>
  <si>
    <t>341-8719</t>
  </si>
  <si>
    <t>3113-DBEI</t>
  </si>
  <si>
    <t>351-2773</t>
  </si>
  <si>
    <t>3867-PRSF</t>
  </si>
  <si>
    <t>334-5029</t>
  </si>
  <si>
    <t>6399-HUHA</t>
  </si>
  <si>
    <t>330-4978</t>
  </si>
  <si>
    <t>1374-XEQS</t>
  </si>
  <si>
    <t>334-5263</t>
  </si>
  <si>
    <t>4944-ODJP</t>
  </si>
  <si>
    <t>392-5605</t>
  </si>
  <si>
    <t>4501-CUTW</t>
  </si>
  <si>
    <t>374-1213</t>
  </si>
  <si>
    <t>8749-FMVJ</t>
  </si>
  <si>
    <t>364-4927</t>
  </si>
  <si>
    <t>8407-LHGI</t>
  </si>
  <si>
    <t>329-3458</t>
  </si>
  <si>
    <t>3717-CYYJ</t>
  </si>
  <si>
    <t>331-3842</t>
  </si>
  <si>
    <t>1230-EIWA</t>
  </si>
  <si>
    <t>344-4970</t>
  </si>
  <si>
    <t>9398-HRMV</t>
  </si>
  <si>
    <t>391-2022</t>
  </si>
  <si>
    <t>8672-DRXJ</t>
  </si>
  <si>
    <t>420-6465</t>
  </si>
  <si>
    <t>3845-KEVP</t>
  </si>
  <si>
    <t>409-5519</t>
  </si>
  <si>
    <t>0532-IOSX</t>
  </si>
  <si>
    <t>328-3402</t>
  </si>
  <si>
    <t>2491-UVYW</t>
  </si>
  <si>
    <t>341-8412</t>
  </si>
  <si>
    <t>9776-JHCF</t>
  </si>
  <si>
    <t>372-1824</t>
  </si>
  <si>
    <t>4115-JHUK</t>
  </si>
  <si>
    <t>348-1706</t>
  </si>
  <si>
    <t>6176-BUQQ</t>
  </si>
  <si>
    <t>415-6145</t>
  </si>
  <si>
    <t>3243-RJCF</t>
  </si>
  <si>
    <t>373-3731</t>
  </si>
  <si>
    <t>8197-UIEU</t>
  </si>
  <si>
    <t>396-6247</t>
  </si>
  <si>
    <t>4886-BAFO</t>
  </si>
  <si>
    <t>396-9462</t>
  </si>
  <si>
    <t>9621-MCGM</t>
  </si>
  <si>
    <t>396-9279</t>
  </si>
  <si>
    <t>1113-HDJO</t>
  </si>
  <si>
    <t>398-4538</t>
  </si>
  <si>
    <t>4011-FESI</t>
  </si>
  <si>
    <t>408-1340</t>
  </si>
  <si>
    <t>6440-SFZJ</t>
  </si>
  <si>
    <t>358-7379</t>
  </si>
  <si>
    <t>1172-PSYO</t>
  </si>
  <si>
    <t>397-1766</t>
  </si>
  <si>
    <t>8210-YLXP</t>
  </si>
  <si>
    <t>395-1898</t>
  </si>
  <si>
    <t>5957-GNOP</t>
  </si>
  <si>
    <t>342-4122</t>
  </si>
  <si>
    <t>3903-EJCW</t>
  </si>
  <si>
    <t>383-6095</t>
  </si>
  <si>
    <t>6427-RUJP</t>
  </si>
  <si>
    <t>413-1061</t>
  </si>
  <si>
    <t>5188-QOGI</t>
  </si>
  <si>
    <t>343-5347</t>
  </si>
  <si>
    <t>7581-HOEB</t>
  </si>
  <si>
    <t>376-4861</t>
  </si>
  <si>
    <t>6615-ZYUQ</t>
  </si>
  <si>
    <t>419-7415</t>
  </si>
  <si>
    <t>1599-ACJB</t>
  </si>
  <si>
    <t>333-2906</t>
  </si>
  <si>
    <t>2977-SBBW</t>
  </si>
  <si>
    <t>360-7477</t>
  </si>
  <si>
    <t>9966-SNEI</t>
  </si>
  <si>
    <t>417-3999</t>
  </si>
  <si>
    <t>8434-SEID</t>
  </si>
  <si>
    <t>383-2901</t>
  </si>
  <si>
    <t>2738-LIKF</t>
  </si>
  <si>
    <t>336-9901</t>
  </si>
  <si>
    <t>1588-JEHL</t>
  </si>
  <si>
    <t>406-3069</t>
  </si>
  <si>
    <t>8682-IUUE</t>
  </si>
  <si>
    <t>347-9769</t>
  </si>
  <si>
    <t>5604-JBZP</t>
  </si>
  <si>
    <t>405-4109</t>
  </si>
  <si>
    <t>2803-RSUC</t>
  </si>
  <si>
    <t>412-2947</t>
  </si>
  <si>
    <t>9370-UKHS</t>
  </si>
  <si>
    <t>363-3571</t>
  </si>
  <si>
    <t>5763-AFJN</t>
  </si>
  <si>
    <t>356-3448</t>
  </si>
  <si>
    <t>3446-VRVY</t>
  </si>
  <si>
    <t>335-2019</t>
  </si>
  <si>
    <t>7383-CPZC</t>
  </si>
  <si>
    <t>352-6068</t>
  </si>
  <si>
    <t>0376-XCOY</t>
  </si>
  <si>
    <t>422-9964</t>
  </si>
  <si>
    <t>6795-YZRP</t>
  </si>
  <si>
    <t>382-4932</t>
  </si>
  <si>
    <t>7614-VZDW</t>
  </si>
  <si>
    <t>366-5640</t>
  </si>
  <si>
    <t>3675-TPGD</t>
  </si>
  <si>
    <t>356-2302</t>
  </si>
  <si>
    <t>7194-CLRJ</t>
  </si>
  <si>
    <t>345-9018</t>
  </si>
  <si>
    <t>7783-OAIM</t>
  </si>
  <si>
    <t>401-7359</t>
  </si>
  <si>
    <t>9555-LTPC</t>
  </si>
  <si>
    <t>406-8324</t>
  </si>
  <si>
    <t>0636-KCLF</t>
  </si>
  <si>
    <t>333-9266</t>
  </si>
  <si>
    <t>2205-MYBK</t>
  </si>
  <si>
    <t>364-9904</t>
  </si>
  <si>
    <t>6487-BTYP</t>
  </si>
  <si>
    <t>357-3187</t>
  </si>
  <si>
    <t>8082-DOLG</t>
  </si>
  <si>
    <t>373-8483</t>
  </si>
  <si>
    <t>3127-ARSV</t>
  </si>
  <si>
    <t>399-7268</t>
  </si>
  <si>
    <t>9449-EGMU</t>
  </si>
  <si>
    <t>359-2197</t>
  </si>
  <si>
    <t>6303-CXPN</t>
  </si>
  <si>
    <t>393-4621</t>
  </si>
  <si>
    <t>5684-GYOW</t>
  </si>
  <si>
    <t>403-2673</t>
  </si>
  <si>
    <t>4506-PCCZ</t>
  </si>
  <si>
    <t>416-7679</t>
  </si>
  <si>
    <t>6994-ISVM</t>
  </si>
  <si>
    <t>331-6270</t>
  </si>
  <si>
    <t>1601-OBXY</t>
  </si>
  <si>
    <t>339-6477</t>
  </si>
  <si>
    <t>5935-USEP</t>
  </si>
  <si>
    <t>362-2787</t>
  </si>
  <si>
    <t>2841-LJMI</t>
  </si>
  <si>
    <t>416-1845</t>
  </si>
  <si>
    <t>6273-XHIK</t>
  </si>
  <si>
    <t>385-9657</t>
  </si>
  <si>
    <t>5612-QHIR</t>
  </si>
  <si>
    <t>415-1141</t>
  </si>
  <si>
    <t>5795-JZKS</t>
  </si>
  <si>
    <t>357-7893</t>
  </si>
  <si>
    <t>2679-OHJL</t>
  </si>
  <si>
    <t>381-1026</t>
  </si>
  <si>
    <t>9874-SWKH</t>
  </si>
  <si>
    <t>380-3974</t>
  </si>
  <si>
    <t>1144-VYWT</t>
  </si>
  <si>
    <t>338-7232</t>
  </si>
  <si>
    <t>5426-DBAB</t>
  </si>
  <si>
    <t>344-5973</t>
  </si>
  <si>
    <t>7920-ZYLE</t>
  </si>
  <si>
    <t>335-2261</t>
  </si>
  <si>
    <t>3385-ABGE</t>
  </si>
  <si>
    <t>343-1458</t>
  </si>
  <si>
    <t>4952-THCQ</t>
  </si>
  <si>
    <t>415-4875</t>
  </si>
  <si>
    <t>2248-BSDE</t>
  </si>
  <si>
    <t>381-2726</t>
  </si>
  <si>
    <t>3208-CIJJ</t>
  </si>
  <si>
    <t>395-3852</t>
  </si>
  <si>
    <t>7642-VMZC</t>
  </si>
  <si>
    <t>332-6958</t>
  </si>
  <si>
    <t>2818-PTHL</t>
  </si>
  <si>
    <t>382-9447</t>
  </si>
  <si>
    <t>8951-HHTR</t>
  </si>
  <si>
    <t>332-8764</t>
  </si>
  <si>
    <t>2247-XWFH</t>
  </si>
  <si>
    <t>410-5963</t>
  </si>
  <si>
    <t>3310-LBYD</t>
  </si>
  <si>
    <t>399-6642</t>
  </si>
  <si>
    <t>7905-WITA</t>
  </si>
  <si>
    <t>386-8118</t>
  </si>
  <si>
    <t>8544-QSTN</t>
  </si>
  <si>
    <t>374-8329</t>
  </si>
  <si>
    <t>0533-DQZK</t>
  </si>
  <si>
    <t>399-3840</t>
  </si>
  <si>
    <t>8893-FKLG</t>
  </si>
  <si>
    <t>367-8692</t>
  </si>
  <si>
    <t>0041-BBWW</t>
  </si>
  <si>
    <t>335-4888</t>
  </si>
  <si>
    <t>9908-QUXM</t>
  </si>
  <si>
    <t>344-2260</t>
  </si>
  <si>
    <t>3683-JLGS</t>
  </si>
  <si>
    <t>347-1263</t>
  </si>
  <si>
    <t>4553-EGBN</t>
  </si>
  <si>
    <t>418-4637</t>
  </si>
  <si>
    <t>8199-QWBH</t>
  </si>
  <si>
    <t>393-7322</t>
  </si>
  <si>
    <t>8265-KAPL</t>
  </si>
  <si>
    <t>398-8588</t>
  </si>
  <si>
    <t>6344-ZFMK</t>
  </si>
  <si>
    <t>393-9677</t>
  </si>
  <si>
    <t>2004-EZCY</t>
  </si>
  <si>
    <t>400-8375</t>
  </si>
  <si>
    <t>5657-UNOF</t>
  </si>
  <si>
    <t>387-8201</t>
  </si>
  <si>
    <t>4902-CEUB</t>
  </si>
  <si>
    <t>345-2448</t>
  </si>
  <si>
    <t>3835-TBQO</t>
  </si>
  <si>
    <t>412-8769</t>
  </si>
  <si>
    <t>1225-WYVV</t>
  </si>
  <si>
    <t>414-7942</t>
  </si>
  <si>
    <t>5146-MSLW</t>
  </si>
  <si>
    <t>348-7071</t>
  </si>
  <si>
    <t>1389-XQWD</t>
  </si>
  <si>
    <t>404-2942</t>
  </si>
  <si>
    <t>4632-EFZO</t>
  </si>
  <si>
    <t>348-3581</t>
  </si>
  <si>
    <t>6933-QJFI</t>
  </si>
  <si>
    <t>327-6764</t>
  </si>
  <si>
    <t>7182-AJTD</t>
  </si>
  <si>
    <t>386-7337</t>
  </si>
  <si>
    <t>6766-MBGM</t>
  </si>
  <si>
    <t>375-8505</t>
  </si>
  <si>
    <t>5549-LJPR</t>
  </si>
  <si>
    <t>394-4548</t>
  </si>
  <si>
    <t>5471-TCKN</t>
  </si>
  <si>
    <t>366-2622</t>
  </si>
  <si>
    <t>0527-TLXB</t>
  </si>
  <si>
    <t>416-7591</t>
  </si>
  <si>
    <t>8333-MMGL</t>
  </si>
  <si>
    <t>367-1024</t>
  </si>
  <si>
    <t>4744-IIWQ</t>
  </si>
  <si>
    <t>381-9367</t>
  </si>
  <si>
    <t>0968-PJPX</t>
  </si>
  <si>
    <t>373-3538</t>
  </si>
  <si>
    <t>8737-SETI</t>
  </si>
  <si>
    <t>380-3329</t>
  </si>
  <si>
    <t>3295-QHUA</t>
  </si>
  <si>
    <t>334-7618</t>
  </si>
  <si>
    <t>8734-WNFZ</t>
  </si>
  <si>
    <t>368-6892</t>
  </si>
  <si>
    <t>9862-JSJV</t>
  </si>
  <si>
    <t>384-2908</t>
  </si>
  <si>
    <t>3382-KXJD</t>
  </si>
  <si>
    <t>359-5731</t>
  </si>
  <si>
    <t>1649-LSVH</t>
  </si>
  <si>
    <t>373-2091</t>
  </si>
  <si>
    <t>4710-CFKL</t>
  </si>
  <si>
    <t>393-5897</t>
  </si>
  <si>
    <t>1861-AZFB</t>
  </si>
  <si>
    <t>384-4595</t>
  </si>
  <si>
    <t>9926-ZTQQ</t>
  </si>
  <si>
    <t>339-7602</t>
  </si>
  <si>
    <t>7466-VVCY</t>
  </si>
  <si>
    <t>332-1109</t>
  </si>
  <si>
    <t>7698-NKTE</t>
  </si>
  <si>
    <t>402-7372</t>
  </si>
  <si>
    <t>7493-SCAT</t>
  </si>
  <si>
    <t>405-4606</t>
  </si>
  <si>
    <t>5221-AYGI</t>
  </si>
  <si>
    <t>415-2865</t>
  </si>
  <si>
    <t>0105-WGRF</t>
  </si>
  <si>
    <t>351-1389</t>
  </si>
  <si>
    <t>1760-OQIZ</t>
  </si>
  <si>
    <t>351-2928</t>
  </si>
  <si>
    <t>9958-MWNB</t>
  </si>
  <si>
    <t>358-3691</t>
  </si>
  <si>
    <t>3856-DGSR</t>
  </si>
  <si>
    <t>356-7208</t>
  </si>
  <si>
    <t>8145-OYSE</t>
  </si>
  <si>
    <t>333-5551</t>
  </si>
  <si>
    <t>1652-HWRA</t>
  </si>
  <si>
    <t>362-6528</t>
  </si>
  <si>
    <t>3769-QVOY</t>
  </si>
  <si>
    <t>347-6994</t>
  </si>
  <si>
    <t>6116-YFED</t>
  </si>
  <si>
    <t>345-4473</t>
  </si>
  <si>
    <t>2676-YLUM</t>
  </si>
  <si>
    <t>380-9990</t>
  </si>
  <si>
    <t>1621-HGTZ</t>
  </si>
  <si>
    <t>348-8679</t>
  </si>
  <si>
    <t>0547-XPJE</t>
  </si>
  <si>
    <t>415-4051</t>
  </si>
  <si>
    <t>2687-DBFH</t>
  </si>
  <si>
    <t>374-5301</t>
  </si>
  <si>
    <t>9826-CTMG</t>
  </si>
  <si>
    <t>408-4870</t>
  </si>
  <si>
    <t>1200-AKBJ</t>
  </si>
  <si>
    <t>401-4778</t>
  </si>
  <si>
    <t>0921-VCXY</t>
  </si>
  <si>
    <t>370-9563</t>
  </si>
  <si>
    <t>1491-ONDB</t>
  </si>
  <si>
    <t>333-5295</t>
  </si>
  <si>
    <t>0951-NZAM</t>
  </si>
  <si>
    <t>340-3409</t>
  </si>
  <si>
    <t>5316-EYZL</t>
  </si>
  <si>
    <t>397-5911</t>
  </si>
  <si>
    <t>7176-BXBW</t>
  </si>
  <si>
    <t>340-8245</t>
  </si>
  <si>
    <t>0839-FFVI</t>
  </si>
  <si>
    <t>376-4540</t>
  </si>
  <si>
    <t>1020-ZESJ</t>
  </si>
  <si>
    <t>421-9846</t>
  </si>
  <si>
    <t>9766-MMQY</t>
  </si>
  <si>
    <t>376-4035</t>
  </si>
  <si>
    <t>0690-ZRHW</t>
  </si>
  <si>
    <t>344-5206</t>
  </si>
  <si>
    <t>4370-HGPR</t>
  </si>
  <si>
    <t>328-7833</t>
  </si>
  <si>
    <t>8572-OAAB</t>
  </si>
  <si>
    <t>351-6574</t>
  </si>
  <si>
    <t>0323-DAFB</t>
  </si>
  <si>
    <t>340-5678</t>
  </si>
  <si>
    <t>5276-OHQK</t>
  </si>
  <si>
    <t>342-8167</t>
  </si>
  <si>
    <t>3191-TYOU</t>
  </si>
  <si>
    <t>375-9180</t>
  </si>
  <si>
    <t>7103-ALUO</t>
  </si>
  <si>
    <t>362-9391</t>
  </si>
  <si>
    <t>9442-QSSH</t>
  </si>
  <si>
    <t>386-8984</t>
  </si>
  <si>
    <t>1583-GYHR</t>
  </si>
  <si>
    <t>358-1329</t>
  </si>
  <si>
    <t>7879-YFUU</t>
  </si>
  <si>
    <t>389-6955</t>
  </si>
  <si>
    <t>6838-MIYP</t>
  </si>
  <si>
    <t>361-5864</t>
  </si>
  <si>
    <t>2998-DARA</t>
  </si>
  <si>
    <t>402-3634</t>
  </si>
  <si>
    <t>6511-MYZT</t>
  </si>
  <si>
    <t>348-4316</t>
  </si>
  <si>
    <t>7462-DSGJ</t>
  </si>
  <si>
    <t>403-9468</t>
  </si>
  <si>
    <t>3053-IXVJ</t>
  </si>
  <si>
    <t>335-3133</t>
  </si>
  <si>
    <t>8265-OAHT</t>
  </si>
  <si>
    <t>354-4752</t>
  </si>
  <si>
    <t>8684-BVFD</t>
  </si>
  <si>
    <t>402-8930</t>
  </si>
  <si>
    <t>7314-SGEH</t>
  </si>
  <si>
    <t>336-6533</t>
  </si>
  <si>
    <t>2955-ODZJ</t>
  </si>
  <si>
    <t>396-6462</t>
  </si>
  <si>
    <t>8472-OCWT</t>
  </si>
  <si>
    <t>384-5335</t>
  </si>
  <si>
    <t>7855-EFDT</t>
  </si>
  <si>
    <t>346-5349</t>
  </si>
  <si>
    <t>4247-EZUM</t>
  </si>
  <si>
    <t>347-3406</t>
  </si>
  <si>
    <t>1875-GFTF</t>
  </si>
  <si>
    <t>333-4594</t>
  </si>
  <si>
    <t>7577-BBUO</t>
  </si>
  <si>
    <t>375-2522</t>
  </si>
  <si>
    <t>4610-OZDY</t>
  </si>
  <si>
    <t>388-2240</t>
  </si>
  <si>
    <t>4154-VIZI</t>
  </si>
  <si>
    <t>373-4264</t>
  </si>
  <si>
    <t>7543-ULUN</t>
  </si>
  <si>
    <t>354-5689</t>
  </si>
  <si>
    <t>7484-QDBD</t>
  </si>
  <si>
    <t>416-7013</t>
  </si>
  <si>
    <t>4098-TXZP</t>
  </si>
  <si>
    <t>350-4297</t>
  </si>
  <si>
    <t>6871-TWPP</t>
  </si>
  <si>
    <t>350-7114</t>
  </si>
  <si>
    <t>5142-KBXL</t>
  </si>
  <si>
    <t>372-2990</t>
  </si>
  <si>
    <t>0671-IGOJ</t>
  </si>
  <si>
    <t>394-4260</t>
  </si>
  <si>
    <t>6693-FIOE</t>
  </si>
  <si>
    <t>405-7204</t>
  </si>
  <si>
    <t>0315-NQKV</t>
  </si>
  <si>
    <t>408-9572</t>
  </si>
  <si>
    <t>7571-MUZE</t>
  </si>
  <si>
    <t>384-9243</t>
  </si>
  <si>
    <t>1557-JJJV</t>
  </si>
  <si>
    <t>359-7521</t>
  </si>
  <si>
    <t>2043-YDFI</t>
  </si>
  <si>
    <t>379-6970</t>
  </si>
  <si>
    <t>3173-YFAE</t>
  </si>
  <si>
    <t>351-7807</t>
  </si>
  <si>
    <t>0636-QIHN</t>
  </si>
  <si>
    <t>352-4534</t>
  </si>
  <si>
    <t>0878-XJKA</t>
  </si>
  <si>
    <t>379-1336</t>
  </si>
  <si>
    <t>1225-LCEZ</t>
  </si>
  <si>
    <t>354-7201</t>
  </si>
  <si>
    <t>9465-PPAJ</t>
  </si>
  <si>
    <t>332-6139</t>
  </si>
  <si>
    <t>0357-QWDW</t>
  </si>
  <si>
    <t>329-8056</t>
  </si>
  <si>
    <t>2074-VQGR</t>
  </si>
  <si>
    <t>350-2250</t>
  </si>
  <si>
    <t>2381-HIOG</t>
  </si>
  <si>
    <t>336-8010</t>
  </si>
  <si>
    <t>0072-JUCY</t>
  </si>
  <si>
    <t>358-4412</t>
  </si>
  <si>
    <t>8666-JGLU</t>
  </si>
  <si>
    <t>393-5208</t>
  </si>
  <si>
    <t>0036-CPPU</t>
  </si>
  <si>
    <t>344-9347</t>
  </si>
  <si>
    <t>1644-YNVV</t>
  </si>
  <si>
    <t>393-4528</t>
  </si>
  <si>
    <t>6820-XDBO</t>
  </si>
  <si>
    <t>347-6164</t>
  </si>
  <si>
    <t>1129-KZFF</t>
  </si>
  <si>
    <t>421-9034</t>
  </si>
  <si>
    <t>9858-DDVK</t>
  </si>
  <si>
    <t>356-4146</t>
  </si>
  <si>
    <t>7768-NOLR</t>
  </si>
  <si>
    <t>336-1880</t>
  </si>
  <si>
    <t>3874-WIUP</t>
  </si>
  <si>
    <t>347-5843</t>
  </si>
  <si>
    <t>7611-MRCU</t>
  </si>
  <si>
    <t>365-1664</t>
  </si>
  <si>
    <t>6378-QWSY</t>
  </si>
  <si>
    <t>330-2635</t>
  </si>
  <si>
    <t>2933-FPCB</t>
  </si>
  <si>
    <t>344-3131</t>
  </si>
  <si>
    <t>4867-BPPI</t>
  </si>
  <si>
    <t>378-4294</t>
  </si>
  <si>
    <t>0122-YFRD</t>
  </si>
  <si>
    <t>343-9365</t>
  </si>
  <si>
    <t>0714-OCZW</t>
  </si>
  <si>
    <t>344-5181</t>
  </si>
  <si>
    <t>2096-XKFA</t>
  </si>
  <si>
    <t>344-9620</t>
  </si>
  <si>
    <t>0684-GPKD</t>
  </si>
  <si>
    <t>409-8802</t>
  </si>
  <si>
    <t>9150-UVBS</t>
  </si>
  <si>
    <t>389-7620</t>
  </si>
  <si>
    <t>0727-AWQD</t>
  </si>
  <si>
    <t>338-1724</t>
  </si>
  <si>
    <t>2184-QPSK</t>
  </si>
  <si>
    <t>409-2983</t>
  </si>
  <si>
    <t>5700-NGCZ</t>
  </si>
  <si>
    <t>374-1836</t>
  </si>
  <si>
    <t>6300-MVUZ</t>
  </si>
  <si>
    <t>344-1970</t>
  </si>
  <si>
    <t>8521-FRTG</t>
  </si>
  <si>
    <t>417-2774</t>
  </si>
  <si>
    <t>6445-TYWB</t>
  </si>
  <si>
    <t>372-6920</t>
  </si>
  <si>
    <t>3252-VLNU</t>
  </si>
  <si>
    <t>333-6575</t>
  </si>
  <si>
    <t>9702-AOEB</t>
  </si>
  <si>
    <t>353-5714</t>
  </si>
  <si>
    <t>6660-OJEU</t>
  </si>
  <si>
    <t>373-4483</t>
  </si>
  <si>
    <t>0078-GGDI</t>
  </si>
  <si>
    <t>380-2929</t>
  </si>
  <si>
    <t>9447-DDHP</t>
  </si>
  <si>
    <t>380-6437</t>
  </si>
  <si>
    <t>1854-KBGI</t>
  </si>
  <si>
    <t>407-2718</t>
  </si>
  <si>
    <t>8002-AYDG</t>
  </si>
  <si>
    <t>357-1938</t>
  </si>
  <si>
    <t>1189-YCPM</t>
  </si>
  <si>
    <t>395-6758</t>
  </si>
  <si>
    <t>6870-XSYK</t>
  </si>
  <si>
    <t>409-4671</t>
  </si>
  <si>
    <t>0446-IVSF</t>
  </si>
  <si>
    <t>402-3370</t>
  </si>
  <si>
    <t>5679-JRKI</t>
  </si>
  <si>
    <t>371-5655</t>
  </si>
  <si>
    <t>4222-GZTM</t>
  </si>
  <si>
    <t>337-1100</t>
  </si>
  <si>
    <t>1637-NTTG</t>
  </si>
  <si>
    <t>364-8128</t>
  </si>
  <si>
    <t>8851-ACHB</t>
  </si>
  <si>
    <t>356-7817</t>
  </si>
  <si>
    <t>1382-MJNN</t>
  </si>
  <si>
    <t>378-8029</t>
  </si>
  <si>
    <t>9394-VEMU</t>
  </si>
  <si>
    <t>386-4215</t>
  </si>
  <si>
    <t>2004-BVVI</t>
  </si>
  <si>
    <t>367-8156</t>
  </si>
  <si>
    <t>8289-PKJH</t>
  </si>
  <si>
    <t>365-1688</t>
  </si>
  <si>
    <t>9217-QVNV</t>
  </si>
  <si>
    <t>404-3592</t>
  </si>
  <si>
    <t>0338-URWA</t>
  </si>
  <si>
    <t>415-2949</t>
  </si>
  <si>
    <t>2071-ZGIR</t>
  </si>
  <si>
    <t>382-2182</t>
  </si>
  <si>
    <t>6286-QCIS</t>
  </si>
  <si>
    <t>383-3375</t>
  </si>
  <si>
    <t>6215-KIUR</t>
  </si>
  <si>
    <t>369-1929</t>
  </si>
  <si>
    <t>7206-EOID</t>
  </si>
  <si>
    <t>359-7426</t>
  </si>
  <si>
    <t>3555-DQZS</t>
  </si>
  <si>
    <t>405-6559</t>
  </si>
  <si>
    <t>0594-WZZH</t>
  </si>
  <si>
    <t>354-5058</t>
  </si>
  <si>
    <t>9353-UQZL</t>
  </si>
  <si>
    <t>342-5701</t>
  </si>
  <si>
    <t>3232-MGKL</t>
  </si>
  <si>
    <t>404-3105</t>
  </si>
  <si>
    <t>7652-IZJG</t>
  </si>
  <si>
    <t>350-4820</t>
  </si>
  <si>
    <t>9029-BBNS</t>
  </si>
  <si>
    <t>366-8382</t>
  </si>
  <si>
    <t>7545-ZNIK</t>
  </si>
  <si>
    <t>363-3763</t>
  </si>
  <si>
    <t>0046-UGXS</t>
  </si>
  <si>
    <t>381-7597</t>
  </si>
  <si>
    <t>7216-XVEJ</t>
  </si>
  <si>
    <t>404-9775</t>
  </si>
  <si>
    <t>1908-AOEO</t>
  </si>
  <si>
    <t>389-4608</t>
  </si>
  <si>
    <t>0254-BHJM</t>
  </si>
  <si>
    <t>359-9223</t>
  </si>
  <si>
    <t>0067-BNMH</t>
  </si>
  <si>
    <t>348-5569</t>
  </si>
  <si>
    <t>2731-WLVM</t>
  </si>
  <si>
    <t>342-1960</t>
  </si>
  <si>
    <t>1558-OFCR</t>
  </si>
  <si>
    <t>409-2917</t>
  </si>
  <si>
    <t>7712-ECBS</t>
  </si>
  <si>
    <t>357-7385</t>
  </si>
  <si>
    <t>7097-SRRX</t>
  </si>
  <si>
    <t>361-9195</t>
  </si>
  <si>
    <t>6070-URPL</t>
  </si>
  <si>
    <t>351-6366</t>
  </si>
  <si>
    <t>2444-MMZU</t>
  </si>
  <si>
    <t>343-1347</t>
  </si>
  <si>
    <t>5962-QOLX</t>
  </si>
  <si>
    <t>391-8677</t>
  </si>
  <si>
    <t>8874-YYVN</t>
  </si>
  <si>
    <t>406-4158</t>
  </si>
  <si>
    <t>7986-KJMA</t>
  </si>
  <si>
    <t>378-2432</t>
  </si>
  <si>
    <t>0535-VGOQ</t>
  </si>
  <si>
    <t>332-3617</t>
  </si>
  <si>
    <t>Deceased</t>
  </si>
  <si>
    <t>6594-VGIQ</t>
  </si>
  <si>
    <t>382-1227</t>
  </si>
  <si>
    <t>1231-RUXU</t>
  </si>
  <si>
    <t>409-5749</t>
  </si>
  <si>
    <t>1941-VCPD</t>
  </si>
  <si>
    <t>381-8422</t>
  </si>
  <si>
    <t>5832-ZBRG</t>
  </si>
  <si>
    <t>360-9005</t>
  </si>
  <si>
    <t>6910-USOR</t>
  </si>
  <si>
    <t>346-5036</t>
  </si>
  <si>
    <t>8450-NBSE</t>
  </si>
  <si>
    <t>328-7252</t>
  </si>
  <si>
    <t>9137-WQCO</t>
  </si>
  <si>
    <t>401-9665</t>
  </si>
  <si>
    <t>3574-RQDL</t>
  </si>
  <si>
    <t>415-9553</t>
  </si>
  <si>
    <t>4749-XRUZ</t>
  </si>
  <si>
    <t>411-1261</t>
  </si>
  <si>
    <t>5833-ZJED</t>
  </si>
  <si>
    <t>333-7869</t>
  </si>
  <si>
    <t>2953-OSWU</t>
  </si>
  <si>
    <t>399-4800</t>
  </si>
  <si>
    <t>6071-CTCC</t>
  </si>
  <si>
    <t>386-2970</t>
  </si>
  <si>
    <t>9341-ULCR</t>
  </si>
  <si>
    <t>348-7556</t>
  </si>
  <si>
    <t>0972-PBXC</t>
  </si>
  <si>
    <t>413-6380</t>
  </si>
  <si>
    <t>6075-HBUD</t>
  </si>
  <si>
    <t>377-5441</t>
  </si>
  <si>
    <t>7075-RMQX</t>
  </si>
  <si>
    <t>357-5995</t>
  </si>
  <si>
    <t>3689-QYNS</t>
  </si>
  <si>
    <t>385-6175</t>
  </si>
  <si>
    <t>1728-XKGA</t>
  </si>
  <si>
    <t>402-5509</t>
  </si>
  <si>
    <t>2110-KWXL</t>
  </si>
  <si>
    <t>370-5001</t>
  </si>
  <si>
    <t>7360-FLBD</t>
  </si>
  <si>
    <t>406-5003</t>
  </si>
  <si>
    <t>1049-WMVU</t>
  </si>
  <si>
    <t>349-4397</t>
  </si>
  <si>
    <t>3425-YCVZ</t>
  </si>
  <si>
    <t>341-1916</t>
  </si>
  <si>
    <t>4783-ZCUV</t>
  </si>
  <si>
    <t>381-2745</t>
  </si>
  <si>
    <t>5726-LHDO</t>
  </si>
  <si>
    <t>381-4076</t>
  </si>
  <si>
    <t>5746-IXSU</t>
  </si>
  <si>
    <t>412-7020</t>
  </si>
  <si>
    <t>0089-SSWE</t>
  </si>
  <si>
    <t>337-1802</t>
  </si>
  <si>
    <t>4172-XFEE</t>
  </si>
  <si>
    <t>352-4182</t>
  </si>
  <si>
    <t>6708-KMTN</t>
  </si>
  <si>
    <t>333-8996</t>
  </si>
  <si>
    <t>5951-TLKU</t>
  </si>
  <si>
    <t>356-8621</t>
  </si>
  <si>
    <t>5182-ZHCG</t>
  </si>
  <si>
    <t>359-7255</t>
  </si>
  <si>
    <t>8083-RGFY</t>
  </si>
  <si>
    <t>419-5501</t>
  </si>
  <si>
    <t>3106-PDGO</t>
  </si>
  <si>
    <t>344-6334</t>
  </si>
  <si>
    <t>9340-HOSP</t>
  </si>
  <si>
    <t>400-1899</t>
  </si>
  <si>
    <t>0817-ZKSE</t>
  </si>
  <si>
    <t>398-2148</t>
  </si>
  <si>
    <t>1153-YYDP</t>
  </si>
  <si>
    <t>347-7675</t>
  </si>
  <si>
    <t>3165-AFPH</t>
  </si>
  <si>
    <t>361-7283</t>
  </si>
  <si>
    <t>1316-CXZB</t>
  </si>
  <si>
    <t>392-1547</t>
  </si>
  <si>
    <t>5206-CECI</t>
  </si>
  <si>
    <t>378-8567</t>
  </si>
  <si>
    <t>0449-GWEW</t>
  </si>
  <si>
    <t>406-7844</t>
  </si>
  <si>
    <t>2383-TBTM</t>
  </si>
  <si>
    <t>363-1413</t>
  </si>
  <si>
    <t>4487-TQQP</t>
  </si>
  <si>
    <t>356-7239</t>
  </si>
  <si>
    <t>9331-GINT</t>
  </si>
  <si>
    <t>328-8747</t>
  </si>
  <si>
    <t>5845-WTCV</t>
  </si>
  <si>
    <t>406-2866</t>
  </si>
  <si>
    <t>1754-GQXW</t>
  </si>
  <si>
    <t>341-7296</t>
  </si>
  <si>
    <t>8385-RBJP</t>
  </si>
  <si>
    <t>398-4431</t>
  </si>
  <si>
    <t>0316-JBJW</t>
  </si>
  <si>
    <t>347-1640</t>
  </si>
  <si>
    <t>8951-GWNC</t>
  </si>
  <si>
    <t>400-7509</t>
  </si>
  <si>
    <t>7989-FKBH</t>
  </si>
  <si>
    <t>403-6225</t>
  </si>
  <si>
    <t>0193-XPLB</t>
  </si>
  <si>
    <t>382-8274</t>
  </si>
  <si>
    <t>2344-UQWB</t>
  </si>
  <si>
    <t>396-4254</t>
  </si>
  <si>
    <t>8612-MHNZ</t>
  </si>
  <si>
    <t>386-8943</t>
  </si>
  <si>
    <t>1395-DQPW</t>
  </si>
  <si>
    <t>329-8638</t>
  </si>
  <si>
    <t>1849-KPXX</t>
  </si>
  <si>
    <t>391-2334</t>
  </si>
  <si>
    <t>5616-IMBZ</t>
  </si>
  <si>
    <t>373-8900</t>
  </si>
  <si>
    <t>2493-OUPM</t>
  </si>
  <si>
    <t>365-4387</t>
  </si>
  <si>
    <t>7274-CSTS</t>
  </si>
  <si>
    <t>329-1410</t>
  </si>
  <si>
    <t>7013-RSPJ</t>
  </si>
  <si>
    <t>387-2799</t>
  </si>
  <si>
    <t>5372-YIZA</t>
  </si>
  <si>
    <t>356-7511</t>
  </si>
  <si>
    <t>8115-PQOF</t>
  </si>
  <si>
    <t>343-4516</t>
  </si>
  <si>
    <t>2799-AJVS</t>
  </si>
  <si>
    <t>338-7305</t>
  </si>
  <si>
    <t>7367-YWEP</t>
  </si>
  <si>
    <t>401-3077</t>
  </si>
  <si>
    <t>8128-DUDD</t>
  </si>
  <si>
    <t>377-9520</t>
  </si>
  <si>
    <t>7499-PUBX</t>
  </si>
  <si>
    <t>422-8333</t>
  </si>
  <si>
    <t>2308-MTIW</t>
  </si>
  <si>
    <t>420-3028</t>
  </si>
  <si>
    <t>2712-DQPF</t>
  </si>
  <si>
    <t>357-6348</t>
  </si>
  <si>
    <t>0530-GRDZ</t>
  </si>
  <si>
    <t>386-1131</t>
  </si>
  <si>
    <t>9118-GMNG</t>
  </si>
  <si>
    <t>349-8391</t>
  </si>
  <si>
    <t>8463-RZJX</t>
  </si>
  <si>
    <t>327-6989</t>
  </si>
  <si>
    <t>2407-JCHE</t>
  </si>
  <si>
    <t>344-6404</t>
  </si>
  <si>
    <t>7190-PDYI</t>
  </si>
  <si>
    <t>343-1009</t>
  </si>
  <si>
    <t>9948-QZEE</t>
  </si>
  <si>
    <t>365-3493</t>
  </si>
  <si>
    <t>7390-BAJP</t>
  </si>
  <si>
    <t>376-7043</t>
  </si>
  <si>
    <t>0908-DEWH</t>
  </si>
  <si>
    <t>417-9844</t>
  </si>
  <si>
    <t>1799-DPSK</t>
  </si>
  <si>
    <t>382-4943</t>
  </si>
  <si>
    <t>3718-RMCS</t>
  </si>
  <si>
    <t>345-4589</t>
  </si>
  <si>
    <t>4288-DYBU</t>
  </si>
  <si>
    <t>372-9852</t>
  </si>
  <si>
    <t>5105-NZKR</t>
  </si>
  <si>
    <t>339-5659</t>
  </si>
  <si>
    <t>3977-ZMPQ</t>
  </si>
  <si>
    <t>343-5679</t>
  </si>
  <si>
    <t>2270-DZUO</t>
  </si>
  <si>
    <t>422-3454</t>
  </si>
  <si>
    <t>4574-BXLQ</t>
  </si>
  <si>
    <t>397-9251</t>
  </si>
  <si>
    <t>5321-VLWM</t>
  </si>
  <si>
    <t>332-3804</t>
  </si>
  <si>
    <t>0070-ZOSH</t>
  </si>
  <si>
    <t>421-1326</t>
  </si>
  <si>
    <t>3548-OHEG</t>
  </si>
  <si>
    <t>371-9414</t>
  </si>
  <si>
    <t>4727-GTZB</t>
  </si>
  <si>
    <t>394-5753</t>
  </si>
  <si>
    <t>8743-NBTM</t>
  </si>
  <si>
    <t>394-3171</t>
  </si>
  <si>
    <t>1536-FWUS</t>
  </si>
  <si>
    <t>407-3949</t>
  </si>
  <si>
    <t>1229-SYLY</t>
  </si>
  <si>
    <t>340-2239</t>
  </si>
  <si>
    <t>4561-QWIY</t>
  </si>
  <si>
    <t>371-2155</t>
  </si>
  <si>
    <t>0952-DZHO</t>
  </si>
  <si>
    <t>406-7643</t>
  </si>
  <si>
    <t>4261-WUJC</t>
  </si>
  <si>
    <t>415-8164</t>
  </si>
  <si>
    <t>6210-ZVCF</t>
  </si>
  <si>
    <t>364-5126</t>
  </si>
  <si>
    <t>8925-FNER</t>
  </si>
  <si>
    <t>365-8831</t>
  </si>
  <si>
    <t>6452-ZPVQ</t>
  </si>
  <si>
    <t>362-2356</t>
  </si>
  <si>
    <t>0392-BBJJ</t>
  </si>
  <si>
    <t>388-8797</t>
  </si>
  <si>
    <t>1055-BTWD</t>
  </si>
  <si>
    <t>341-4873</t>
  </si>
  <si>
    <t>0003-PKVZ</t>
  </si>
  <si>
    <t>341-8667</t>
  </si>
  <si>
    <t>7771-YDED</t>
  </si>
  <si>
    <t>338-9612</t>
  </si>
  <si>
    <t>0028-OJTA</t>
  </si>
  <si>
    <t>413-4811</t>
  </si>
  <si>
    <t>1318-ADXQ</t>
  </si>
  <si>
    <t>354-4333</t>
  </si>
  <si>
    <t>5058-LOFO</t>
  </si>
  <si>
    <t>368-3287</t>
  </si>
  <si>
    <t>8565-WWKG</t>
  </si>
  <si>
    <t>367-8298</t>
  </si>
  <si>
    <t>5573-RVUY</t>
  </si>
  <si>
    <t>385-1423</t>
  </si>
  <si>
    <t>9286-LSDG</t>
  </si>
  <si>
    <t>406-7670</t>
  </si>
  <si>
    <t>0927-NBKU</t>
  </si>
  <si>
    <t>416-3649</t>
  </si>
  <si>
    <t>0669-VISK</t>
  </si>
  <si>
    <t>349-1726</t>
  </si>
  <si>
    <t>6276-QWUZ</t>
  </si>
  <si>
    <t>381-2413</t>
  </si>
  <si>
    <t>9052-TRGX</t>
  </si>
  <si>
    <t>378-6986</t>
  </si>
  <si>
    <t>0047-VZAS</t>
  </si>
  <si>
    <t>382-6153</t>
  </si>
  <si>
    <t>9569-HZIO</t>
  </si>
  <si>
    <t>417-9278</t>
  </si>
  <si>
    <t>8713-JVYM</t>
  </si>
  <si>
    <t>370-8786</t>
  </si>
  <si>
    <t>8624-CHNO</t>
  </si>
  <si>
    <t>396-4234</t>
  </si>
  <si>
    <t>1766-RWFR</t>
  </si>
  <si>
    <t>380-3311</t>
  </si>
  <si>
    <t>7550-EGRQ</t>
  </si>
  <si>
    <t>354-8088</t>
  </si>
  <si>
    <t>8478-UJUI</t>
  </si>
  <si>
    <t>416-1536</t>
  </si>
  <si>
    <t>7396-JTUO</t>
  </si>
  <si>
    <t>369-8574</t>
  </si>
  <si>
    <t>1260-QZEQ</t>
  </si>
  <si>
    <t>370-9622</t>
  </si>
  <si>
    <t>7535-ZUIK</t>
  </si>
  <si>
    <t>372-1115</t>
  </si>
  <si>
    <t>9985-QPZR</t>
  </si>
  <si>
    <t>392-5716</t>
  </si>
  <si>
    <t>1713-WJJK</t>
  </si>
  <si>
    <t>384-6132</t>
  </si>
  <si>
    <t>2565-PUSO</t>
  </si>
  <si>
    <t>343-3399</t>
  </si>
  <si>
    <t>1208-XZTL</t>
  </si>
  <si>
    <t>334-6129</t>
  </si>
  <si>
    <t>3209-ADVM</t>
  </si>
  <si>
    <t>405-3533</t>
  </si>
  <si>
    <t>9547-WUSI</t>
  </si>
  <si>
    <t>354-3040</t>
  </si>
  <si>
    <t>2227-IPDU</t>
  </si>
  <si>
    <t>388-8282</t>
  </si>
  <si>
    <t>0988-JQKT</t>
  </si>
  <si>
    <t>343-6643</t>
  </si>
  <si>
    <t>6451-WYTB</t>
  </si>
  <si>
    <t>408-1913</t>
  </si>
  <si>
    <t>8370-JNTV</t>
  </si>
  <si>
    <t>368-9073</t>
  </si>
  <si>
    <t>7942-VPWE</t>
  </si>
  <si>
    <t>373-7974</t>
  </si>
  <si>
    <t>0400-SXPJ</t>
  </si>
  <si>
    <t>371-4633</t>
  </si>
  <si>
    <t>7586-FDFY</t>
  </si>
  <si>
    <t>392-1105</t>
  </si>
  <si>
    <t>1739-NPSR</t>
  </si>
  <si>
    <t>352-2270</t>
  </si>
  <si>
    <t>3780-RAVF</t>
  </si>
  <si>
    <t>404-5840</t>
  </si>
  <si>
    <t>1408-LEOW</t>
  </si>
  <si>
    <t>371-1139</t>
  </si>
  <si>
    <t>7567-CCTC</t>
  </si>
  <si>
    <t>417-1488</t>
  </si>
  <si>
    <t>1593-CSSC</t>
  </si>
  <si>
    <t>358-9898</t>
  </si>
  <si>
    <t>8427-JUOD</t>
  </si>
  <si>
    <t>373-7308</t>
  </si>
  <si>
    <t>5569-ETPJ</t>
  </si>
  <si>
    <t>363-1123</t>
  </si>
  <si>
    <t>9886-GMFQ</t>
  </si>
  <si>
    <t>397-9928</t>
  </si>
  <si>
    <t>4320-ISSC</t>
  </si>
  <si>
    <t>378-6924</t>
  </si>
  <si>
    <t>8122-DPRC</t>
  </si>
  <si>
    <t>409-1856</t>
  </si>
  <si>
    <t>0778-TZXY</t>
  </si>
  <si>
    <t>368-8555</t>
  </si>
  <si>
    <t>9601-RKOY</t>
  </si>
  <si>
    <t>347-6812</t>
  </si>
  <si>
    <t>7738-XKDW</t>
  </si>
  <si>
    <t>328-8230</t>
  </si>
  <si>
    <t>2398-OLSH</t>
  </si>
  <si>
    <t>400-4344</t>
  </si>
  <si>
    <t>1799-PHFR</t>
  </si>
  <si>
    <t>333-7803</t>
  </si>
  <si>
    <t>5409-SVVB</t>
  </si>
  <si>
    <t>334-8769</t>
  </si>
  <si>
    <t>0752-BYBV</t>
  </si>
  <si>
    <t>293-9266</t>
  </si>
  <si>
    <t>3218-MOPK</t>
  </si>
  <si>
    <t>303-10196</t>
  </si>
  <si>
    <t>4268-RAFJ</t>
  </si>
  <si>
    <t>302-9202</t>
  </si>
  <si>
    <t>8875-NPDU</t>
  </si>
  <si>
    <t>309-2967</t>
  </si>
  <si>
    <t>7598-PWCQ</t>
  </si>
  <si>
    <t>313-3417</t>
  </si>
  <si>
    <t>1143-VJMY</t>
  </si>
  <si>
    <t>288-2976</t>
  </si>
  <si>
    <t>5116-LBXE</t>
  </si>
  <si>
    <t>334-7087</t>
  </si>
  <si>
    <t>0666-PMDU</t>
  </si>
  <si>
    <t>371-8171</t>
  </si>
  <si>
    <t>1374-ZAHA</t>
  </si>
  <si>
    <t>344-4010</t>
  </si>
  <si>
    <t>6347-QZHF</t>
  </si>
  <si>
    <t>277-10457</t>
  </si>
  <si>
    <t>2497-KMAR</t>
  </si>
  <si>
    <t>375-6983</t>
  </si>
  <si>
    <t>4845-FXAH</t>
  </si>
  <si>
    <t>282-2100</t>
  </si>
  <si>
    <t>5928-MQLM</t>
  </si>
  <si>
    <t>316-5710</t>
  </si>
  <si>
    <t>5109-IYDQ</t>
  </si>
  <si>
    <t>376-6297</t>
  </si>
  <si>
    <t>9464-NAXE</t>
  </si>
  <si>
    <t>332-5045</t>
  </si>
  <si>
    <t>3539-OYGC</t>
  </si>
  <si>
    <t>363-8486</t>
  </si>
  <si>
    <t>7230-CCXL</t>
  </si>
  <si>
    <t>312-9713</t>
  </si>
  <si>
    <t>9845-MYDI</t>
  </si>
  <si>
    <t>336-1924</t>
  </si>
  <si>
    <t>4023-ZNDW</t>
  </si>
  <si>
    <t>265-9546</t>
  </si>
  <si>
    <t>3331-ZJQI</t>
  </si>
  <si>
    <t>412-2753</t>
  </si>
  <si>
    <t>7950-BMSP</t>
  </si>
  <si>
    <t>249-1536</t>
  </si>
  <si>
    <t>5354-NCQC</t>
  </si>
  <si>
    <t>333-9854</t>
  </si>
  <si>
    <t>9269-HWTL</t>
  </si>
  <si>
    <t>351-4486</t>
  </si>
  <si>
    <t>8703-VUUT</t>
  </si>
  <si>
    <t>309-6719</t>
  </si>
  <si>
    <t>7751-FDEJ</t>
  </si>
  <si>
    <t>288-2801</t>
  </si>
  <si>
    <t>5544-MGCA</t>
  </si>
  <si>
    <t>386-4286</t>
  </si>
  <si>
    <t>8173-IKVF</t>
  </si>
  <si>
    <t>283-6262</t>
  </si>
  <si>
    <t>6961-VFFO</t>
  </si>
  <si>
    <t>273-4924</t>
  </si>
  <si>
    <t>5920-LAOX</t>
  </si>
  <si>
    <t>319-5822</t>
  </si>
  <si>
    <t>5298-NPSU</t>
  </si>
  <si>
    <t>316-6551</t>
  </si>
  <si>
    <t>8036-TFDY</t>
  </si>
  <si>
    <t>330-3211</t>
  </si>
  <si>
    <t>6374-URXV</t>
  </si>
  <si>
    <t>353-7496</t>
  </si>
  <si>
    <t>2579-TYFM</t>
  </si>
  <si>
    <t>243-8305</t>
  </si>
  <si>
    <t>3043-HJLY</t>
  </si>
  <si>
    <t>406-5101</t>
  </si>
  <si>
    <t>4503-QYOB</t>
  </si>
  <si>
    <t>361-4830</t>
  </si>
  <si>
    <t>5499-BHPH</t>
  </si>
  <si>
    <t>340-10108</t>
  </si>
  <si>
    <t>2161-HMDR</t>
  </si>
  <si>
    <t>320-6639</t>
  </si>
  <si>
    <t>2242-BBMU</t>
  </si>
  <si>
    <t>313-4290</t>
  </si>
  <si>
    <t>2010-GZSF</t>
  </si>
  <si>
    <t>296-1643</t>
  </si>
  <si>
    <t>6777-EWLX</t>
  </si>
  <si>
    <t>287-5985</t>
  </si>
  <si>
    <t>8730-MTEW</t>
  </si>
  <si>
    <t>294-3734</t>
  </si>
  <si>
    <t>8120-URSH</t>
  </si>
  <si>
    <t>381-8392</t>
  </si>
  <si>
    <t>9954-HCPF</t>
  </si>
  <si>
    <t>348-7442</t>
  </si>
  <si>
    <t>3296-IGBF</t>
  </si>
  <si>
    <t>352-8179</t>
  </si>
  <si>
    <t>9880-BJRX</t>
  </si>
  <si>
    <t>343-6812</t>
  </si>
  <si>
    <t>3136-AOSU</t>
  </si>
  <si>
    <t>326-10849</t>
  </si>
  <si>
    <t>0794-ADSL</t>
  </si>
  <si>
    <t>305-3611</t>
  </si>
  <si>
    <t>7403-MNCG</t>
  </si>
  <si>
    <t>283-8321</t>
  </si>
  <si>
    <t>1487-XYFA</t>
  </si>
  <si>
    <t>325-7339</t>
  </si>
  <si>
    <t>7380-HUUM</t>
  </si>
  <si>
    <t>294-1636</t>
  </si>
  <si>
    <t>9417-ZKNM</t>
  </si>
  <si>
    <t>271-2408</t>
  </si>
  <si>
    <t>4921-KJFA</t>
  </si>
  <si>
    <t>312-10643</t>
  </si>
  <si>
    <t>3389-HQXG</t>
  </si>
  <si>
    <t>297-6293</t>
  </si>
  <si>
    <t>2227-RTZU</t>
  </si>
  <si>
    <t>275-4661</t>
  </si>
  <si>
    <t>1374-SPCR</t>
  </si>
  <si>
    <t>307-6475</t>
  </si>
  <si>
    <t>1095-AGSP</t>
  </si>
  <si>
    <t>304-2250</t>
  </si>
  <si>
    <t>1962-YKMW</t>
  </si>
  <si>
    <t>304-3291</t>
  </si>
  <si>
    <t>7314-PRDD</t>
  </si>
  <si>
    <t>337-1914</t>
  </si>
  <si>
    <t>3218-FMUK</t>
  </si>
  <si>
    <t>370-4561</t>
  </si>
  <si>
    <t>3223-MGYR</t>
  </si>
  <si>
    <t>364-1452</t>
  </si>
  <si>
    <t>3174-WPAC</t>
  </si>
  <si>
    <t>317-5188</t>
  </si>
  <si>
    <t>7918-QDLF</t>
  </si>
  <si>
    <t>323-3549</t>
  </si>
  <si>
    <t>1640-PIPY</t>
  </si>
  <si>
    <t>281-8796</t>
  </si>
  <si>
    <t>7972-OLGE</t>
  </si>
  <si>
    <t>2894-KEDQ</t>
  </si>
  <si>
    <t>332-4130</t>
  </si>
  <si>
    <t>8236-VPJM</t>
  </si>
  <si>
    <t>327-5034</t>
  </si>
  <si>
    <t>3661-QMLJ</t>
  </si>
  <si>
    <t>322-3577</t>
  </si>
  <si>
    <t>9854-MLCW</t>
  </si>
  <si>
    <t>375-7767</t>
  </si>
  <si>
    <t>8989-HVSR</t>
  </si>
  <si>
    <t>285-7858</t>
  </si>
  <si>
    <t>4941-UKSK</t>
  </si>
  <si>
    <t>272-9919</t>
  </si>
  <si>
    <t>4849-VJQM</t>
  </si>
  <si>
    <t>393-5251</t>
  </si>
  <si>
    <t>2524-PJAB</t>
  </si>
  <si>
    <t>312-7414</t>
  </si>
  <si>
    <t>5469-QTTA</t>
  </si>
  <si>
    <t>312-3135</t>
  </si>
  <si>
    <t>9667-DPKR</t>
  </si>
  <si>
    <t>260-4666</t>
  </si>
  <si>
    <t>2854-CTPM</t>
  </si>
  <si>
    <t>388-9308</t>
  </si>
  <si>
    <t>5828-GSCW</t>
  </si>
  <si>
    <t>313-2671</t>
  </si>
  <si>
    <t>2539-PMGZ</t>
  </si>
  <si>
    <t>288-8850</t>
  </si>
  <si>
    <t>2968-SEBZ</t>
  </si>
  <si>
    <t>388-9797</t>
  </si>
  <si>
    <t>Lack of self-service on Website</t>
  </si>
  <si>
    <t>6599-MMRU</t>
  </si>
  <si>
    <t>300-5602</t>
  </si>
  <si>
    <t>1820-UIWZ</t>
  </si>
  <si>
    <t>312-7928</t>
  </si>
  <si>
    <t>1206-AGGO</t>
  </si>
  <si>
    <t>314-10694</t>
  </si>
  <si>
    <t>9801-FIDS</t>
  </si>
  <si>
    <t>358-6883</t>
  </si>
  <si>
    <t>3591-HZVD</t>
  </si>
  <si>
    <t>320-2988</t>
  </si>
  <si>
    <t>1300-AYND</t>
  </si>
  <si>
    <t>349-7378</t>
  </si>
  <si>
    <t>6640-DXAP</t>
  </si>
  <si>
    <t>400-8291</t>
  </si>
  <si>
    <t>6501-RRWS</t>
  </si>
  <si>
    <t>241-8602</t>
  </si>
  <si>
    <t>2756-VSDX</t>
  </si>
  <si>
    <t>393-2627</t>
  </si>
  <si>
    <t>2653-JCQM</t>
  </si>
  <si>
    <t>317-6909</t>
  </si>
  <si>
    <t>8251-WNKS</t>
  </si>
  <si>
    <t>290-9084</t>
  </si>
  <si>
    <t>9766-TUNO</t>
  </si>
  <si>
    <t>293-3027</t>
  </si>
  <si>
    <t>5737-AKXQ</t>
  </si>
  <si>
    <t>308-4532</t>
  </si>
  <si>
    <t>7967-MBCH</t>
  </si>
  <si>
    <t>335-7303</t>
  </si>
  <si>
    <t>2435-IYLS</t>
  </si>
  <si>
    <t>340-6232</t>
  </si>
  <si>
    <t>8588-DBVO</t>
  </si>
  <si>
    <t>275-7319</t>
  </si>
  <si>
    <t>2138-YQDU</t>
  </si>
  <si>
    <t>336-5110</t>
  </si>
  <si>
    <t>5769-UVOX</t>
  </si>
  <si>
    <t>276-6969</t>
  </si>
  <si>
    <t>8895-XNGT</t>
  </si>
  <si>
    <t>311-9940</t>
  </si>
  <si>
    <t>9697-APBH</t>
  </si>
  <si>
    <t>312-6040</t>
  </si>
  <si>
    <t>5542-NQXX</t>
  </si>
  <si>
    <t>246-6226</t>
  </si>
  <si>
    <t>8595-WAGS</t>
  </si>
  <si>
    <t>313-4244</t>
  </si>
  <si>
    <t>2434-HNZE</t>
  </si>
  <si>
    <t>400-6459</t>
  </si>
  <si>
    <t>7131-KQTQ</t>
  </si>
  <si>
    <t>336-10227</t>
  </si>
  <si>
    <t>9071-WSUU</t>
  </si>
  <si>
    <t>269-6766</t>
  </si>
  <si>
    <t>7121-CZBF</t>
  </si>
  <si>
    <t>319-5950</t>
  </si>
  <si>
    <t>0293-AIHG</t>
  </si>
  <si>
    <t>312-10021</t>
  </si>
  <si>
    <t>9228-ELZU</t>
  </si>
  <si>
    <t>348-5191</t>
  </si>
  <si>
    <t>5522-UBVX</t>
  </si>
  <si>
    <t>309-6393</t>
  </si>
  <si>
    <t>2273-URQB</t>
  </si>
  <si>
    <t>327-7613</t>
  </si>
  <si>
    <t>3702-WNRA</t>
  </si>
  <si>
    <t>340-7311</t>
  </si>
  <si>
    <t>2890-FRVG</t>
  </si>
  <si>
    <t>407-4146</t>
  </si>
  <si>
    <t>0586-CAVY</t>
  </si>
  <si>
    <t>411-6445</t>
  </si>
  <si>
    <t>1268-QDRX</t>
  </si>
  <si>
    <t>307-8096</t>
  </si>
  <si>
    <t>7536-LYUW</t>
  </si>
  <si>
    <t>384-5148</t>
  </si>
  <si>
    <t>1812-XLAI</t>
  </si>
  <si>
    <t>269-3051</t>
  </si>
  <si>
    <t>7161-PENZ</t>
  </si>
  <si>
    <t>235-4454</t>
  </si>
  <si>
    <t>4833-BDTE</t>
  </si>
  <si>
    <t>404-7251</t>
  </si>
  <si>
    <t>7001-PGSY</t>
  </si>
  <si>
    <t>317-1501</t>
  </si>
  <si>
    <t>9429-BKZT</t>
  </si>
  <si>
    <t>274-8965</t>
  </si>
  <si>
    <t>4140-AKPB</t>
  </si>
  <si>
    <t>285-7159</t>
  </si>
  <si>
    <t>2535-WFRA</t>
  </si>
  <si>
    <t>270-9642</t>
  </si>
  <si>
    <t>1603-HMZA</t>
  </si>
  <si>
    <t>297-3150</t>
  </si>
  <si>
    <t>9145-CJET</t>
  </si>
  <si>
    <t>395-8989</t>
  </si>
  <si>
    <t>2630-YJAZ</t>
  </si>
  <si>
    <t>294-3138</t>
  </si>
  <si>
    <t>1922-GRSD</t>
  </si>
  <si>
    <t>344-3932</t>
  </si>
  <si>
    <t>6094-EFGY</t>
  </si>
  <si>
    <t>317-9921</t>
  </si>
  <si>
    <t>3157-EHBT</t>
  </si>
  <si>
    <t>337-2043</t>
  </si>
  <si>
    <t>0439-XGMG</t>
  </si>
  <si>
    <t>305-5755</t>
  </si>
  <si>
    <t>7422-MPJW</t>
  </si>
  <si>
    <t>277-4046</t>
  </si>
  <si>
    <t>0769-TFOB</t>
  </si>
  <si>
    <t>341-2155</t>
  </si>
  <si>
    <t>9224-AJIY</t>
  </si>
  <si>
    <t>341-2058</t>
  </si>
  <si>
    <t>5336-IWZF</t>
  </si>
  <si>
    <t>247-10801</t>
  </si>
  <si>
    <t>2423-QXEC</t>
  </si>
  <si>
    <t>356-2815</t>
  </si>
  <si>
    <t>2509-HENA</t>
  </si>
  <si>
    <t>386-5099</t>
  </si>
  <si>
    <t>2339-BVFU</t>
  </si>
  <si>
    <t>314-7343</t>
  </si>
  <si>
    <t>1679-YUUE</t>
  </si>
  <si>
    <t>285-6354</t>
  </si>
  <si>
    <t>0685-RMZP</t>
  </si>
  <si>
    <t>405-6846</t>
  </si>
  <si>
    <t>4608-TNVR</t>
  </si>
  <si>
    <t>356-4943</t>
  </si>
  <si>
    <t>3802-RDDD</t>
  </si>
  <si>
    <t>390-4130</t>
  </si>
  <si>
    <t>2214-TDKP</t>
  </si>
  <si>
    <t>259-4324</t>
  </si>
  <si>
    <t>3730-IHXQ</t>
  </si>
  <si>
    <t>366-2997</t>
  </si>
  <si>
    <t>9041-JQCT</t>
  </si>
  <si>
    <t>362-8285</t>
  </si>
  <si>
    <t>2427-JRNY</t>
  </si>
  <si>
    <t>328-7251</t>
  </si>
  <si>
    <t>1671-JJTM</t>
  </si>
  <si>
    <t>320-6185</t>
  </si>
  <si>
    <t>6507-HWLH</t>
  </si>
  <si>
    <t>320-4058</t>
  </si>
  <si>
    <t>4275-PBVA</t>
  </si>
  <si>
    <t>345-1960</t>
  </si>
  <si>
    <t>2528-NTIE</t>
  </si>
  <si>
    <t>306-8286</t>
  </si>
  <si>
    <t>0958-NKOQ</t>
  </si>
  <si>
    <t>311-7646</t>
  </si>
  <si>
    <t>4642-BERS</t>
  </si>
  <si>
    <t>286-3774</t>
  </si>
  <si>
    <t>3965-GONM</t>
  </si>
  <si>
    <t>331-8699</t>
  </si>
  <si>
    <t>5747-XGZG</t>
  </si>
  <si>
    <t>401-10373</t>
  </si>
  <si>
    <t>6476-KENA</t>
  </si>
  <si>
    <t>371-6880</t>
  </si>
  <si>
    <t>2026-BVBJ</t>
  </si>
  <si>
    <t>352-7587</t>
  </si>
  <si>
    <t>0558-OTEQ</t>
  </si>
  <si>
    <t>300-3773</t>
  </si>
  <si>
    <t>6021-TSCV</t>
  </si>
  <si>
    <t>334-6266</t>
  </si>
  <si>
    <t>3179-CDWC</t>
  </si>
  <si>
    <t>300-5087</t>
  </si>
  <si>
    <t>1375-TIIR</t>
  </si>
  <si>
    <t>355-3500</t>
  </si>
  <si>
    <t>3674-HXHY</t>
  </si>
  <si>
    <t>279-5316</t>
  </si>
  <si>
    <t>9808-ENVC</t>
  </si>
  <si>
    <t>324-6088</t>
  </si>
  <si>
    <t>2583-BLKS</t>
  </si>
  <si>
    <t>267-1623</t>
  </si>
  <si>
    <t>4544-YSVY</t>
  </si>
  <si>
    <t>376-7953</t>
  </si>
  <si>
    <t>5880-MOFG</t>
  </si>
  <si>
    <t>309-8045</t>
  </si>
  <si>
    <t>7381-YXBG</t>
  </si>
  <si>
    <t>265-5050</t>
  </si>
  <si>
    <t>2875-PAMY</t>
  </si>
  <si>
    <t>308-9583</t>
  </si>
  <si>
    <t>4324-CTWA</t>
  </si>
  <si>
    <t>277-7027</t>
  </si>
  <si>
    <t>2328-CNXN</t>
  </si>
  <si>
    <t>361-6924</t>
  </si>
  <si>
    <t>5660-KCQO</t>
  </si>
  <si>
    <t>265-10006</t>
  </si>
  <si>
    <t>2626-EKLI</t>
  </si>
  <si>
    <t>344-9041</t>
  </si>
  <si>
    <t>2786-JMVY</t>
  </si>
  <si>
    <t>271-6350</t>
  </si>
  <si>
    <t>6662-PNJU</t>
  </si>
  <si>
    <t>327-5901</t>
  </si>
  <si>
    <t>5707-SGWL</t>
  </si>
  <si>
    <t>278-8790</t>
  </si>
  <si>
    <t>2181-OLAS</t>
  </si>
  <si>
    <t>300-4676</t>
  </si>
  <si>
    <t>0627-LLPX</t>
  </si>
  <si>
    <t>332-9676</t>
  </si>
  <si>
    <t>6103-KXHN</t>
  </si>
  <si>
    <t>265-8394</t>
  </si>
  <si>
    <t>9573-JEAB</t>
  </si>
  <si>
    <t>241-5960</t>
  </si>
  <si>
    <t>1732-YNYO</t>
  </si>
  <si>
    <t>317-8638</t>
  </si>
  <si>
    <t>6282-TJED</t>
  </si>
  <si>
    <t>307-5427</t>
  </si>
  <si>
    <t>6230-OMKZ</t>
  </si>
  <si>
    <t>326-2763</t>
  </si>
  <si>
    <t>6818-ZJIR</t>
  </si>
  <si>
    <t>397-7170</t>
  </si>
  <si>
    <t>2187-DZPX</t>
  </si>
  <si>
    <t>281-3614</t>
  </si>
  <si>
    <t>7013-MIFW</t>
  </si>
  <si>
    <t>357-8627</t>
  </si>
  <si>
    <t>8557-PQQP</t>
  </si>
  <si>
    <t>294-10882</t>
  </si>
  <si>
    <t>5002-VYPM</t>
  </si>
  <si>
    <t>335-9514</t>
  </si>
  <si>
    <t>1625-MTHO</t>
  </si>
  <si>
    <t>357-2754</t>
  </si>
  <si>
    <t>3315-MHPJ</t>
  </si>
  <si>
    <t>299-7870</t>
  </si>
  <si>
    <t>7530-AOPC</t>
  </si>
  <si>
    <t>349-8939</t>
  </si>
  <si>
    <t>3431-HYLM</t>
  </si>
  <si>
    <t>346-8680</t>
  </si>
  <si>
    <t>3563-GTZG</t>
  </si>
  <si>
    <t>295-7143</t>
  </si>
  <si>
    <t>2507-XUKK</t>
  </si>
  <si>
    <t>332-1321</t>
  </si>
  <si>
    <t>6394-WANL</t>
  </si>
  <si>
    <t>319-7505</t>
  </si>
  <si>
    <t>6678-ZTPQ</t>
  </si>
  <si>
    <t>351-2335</t>
  </si>
  <si>
    <t>0827-KHII</t>
  </si>
  <si>
    <t>378-2127</t>
  </si>
  <si>
    <t>5973-XQFV</t>
  </si>
  <si>
    <t>332-2030</t>
  </si>
  <si>
    <t>2923-JTWO</t>
  </si>
  <si>
    <t>387-1338</t>
  </si>
  <si>
    <t>6004-XKDP</t>
  </si>
  <si>
    <t>302-8917</t>
  </si>
  <si>
    <t>7750-SIBE</t>
  </si>
  <si>
    <t>238-3251</t>
  </si>
  <si>
    <t>0350-XCGU</t>
  </si>
  <si>
    <t>288-3582</t>
  </si>
  <si>
    <t>6229-UIZG</t>
  </si>
  <si>
    <t>303-10387</t>
  </si>
  <si>
    <t>4811-UPIY</t>
  </si>
  <si>
    <t>305-4584</t>
  </si>
  <si>
    <t>1323-VNPI</t>
  </si>
  <si>
    <t>244-9916</t>
  </si>
  <si>
    <t>0764-GCFK</t>
  </si>
  <si>
    <t>312-1713</t>
  </si>
  <si>
    <t>6875-WMIO</t>
  </si>
  <si>
    <t>352-4902</t>
  </si>
  <si>
    <t>9810-SIUJ</t>
  </si>
  <si>
    <t>252-10034</t>
  </si>
  <si>
    <t>8763-DELH</t>
  </si>
  <si>
    <t>318-4456</t>
  </si>
  <si>
    <t>0921-ZTIV</t>
  </si>
  <si>
    <t>369-2468</t>
  </si>
  <si>
    <t>5046-RZRA</t>
  </si>
  <si>
    <t>335-9933</t>
  </si>
  <si>
    <t>6569-MPJS</t>
  </si>
  <si>
    <t>295-9263</t>
  </si>
  <si>
    <t>7304-YNFU</t>
  </si>
  <si>
    <t>316-10023</t>
  </si>
  <si>
    <t>8401-RNML</t>
  </si>
  <si>
    <t>236-3033</t>
  </si>
  <si>
    <t>4986-MTJF</t>
  </si>
  <si>
    <t>320-4029</t>
  </si>
  <si>
    <t>8004-RCJF</t>
  </si>
  <si>
    <t>265-5923</t>
  </si>
  <si>
    <t>1501-TKPX</t>
  </si>
  <si>
    <t>304-1546</t>
  </si>
  <si>
    <t>4825-GJVD</t>
  </si>
  <si>
    <t>292-3180</t>
  </si>
  <si>
    <t>2877-PZOH</t>
  </si>
  <si>
    <t>375-2330</t>
  </si>
  <si>
    <t>3723-SCRU</t>
  </si>
  <si>
    <t>324-8267</t>
  </si>
  <si>
    <t>0103-ROMR</t>
  </si>
  <si>
    <t>331-2581</t>
  </si>
  <si>
    <t>6730-BZHD</t>
  </si>
  <si>
    <t>251-4122</t>
  </si>
  <si>
    <t>8879-YNER</t>
  </si>
  <si>
    <t>337-8857</t>
  </si>
  <si>
    <t>5843-YZUY</t>
  </si>
  <si>
    <t>312-6440</t>
  </si>
  <si>
    <t>5644-CAZV</t>
  </si>
  <si>
    <t>375-8148</t>
  </si>
  <si>
    <t>2906-IAUM</t>
  </si>
  <si>
    <t>421-5895</t>
  </si>
  <si>
    <t>7413-RYFR</t>
  </si>
  <si>
    <t>401-10951</t>
  </si>
  <si>
    <t>1380-RAHW</t>
  </si>
  <si>
    <t>348-8991</t>
  </si>
  <si>
    <t>4778-OWRZ</t>
  </si>
  <si>
    <t>326-2567</t>
  </si>
  <si>
    <t>8955-BKQM</t>
  </si>
  <si>
    <t>330-8671</t>
  </si>
  <si>
    <t>5101-LCMQ</t>
  </si>
  <si>
    <t>396-6404</t>
  </si>
  <si>
    <t>4531-ANJO</t>
  </si>
  <si>
    <t>279-2709</t>
  </si>
  <si>
    <t>4995-JUBE</t>
  </si>
  <si>
    <t>265-3763</t>
  </si>
  <si>
    <t>1579-ZCUT</t>
  </si>
  <si>
    <t>294-10362</t>
  </si>
  <si>
    <t>6989-QOLF</t>
  </si>
  <si>
    <t>309-5411</t>
  </si>
  <si>
    <t>6416-UBHW</t>
  </si>
  <si>
    <t>329-8531</t>
  </si>
  <si>
    <t>5749-JLQO</t>
  </si>
  <si>
    <t>266-9811</t>
  </si>
  <si>
    <t>5111-XWWF</t>
  </si>
  <si>
    <t>329-2417</t>
  </si>
  <si>
    <t>6843-NQXW</t>
  </si>
  <si>
    <t>364-5958</t>
  </si>
  <si>
    <t>9286-ZJAG</t>
  </si>
  <si>
    <t>326-8100</t>
  </si>
  <si>
    <t>3576-KQSZ</t>
  </si>
  <si>
    <t>324-2392</t>
  </si>
  <si>
    <t>2882-KFQQ</t>
  </si>
  <si>
    <t>255-2711</t>
  </si>
  <si>
    <t>8148-PVEM</t>
  </si>
  <si>
    <t>361-3201</t>
  </si>
  <si>
    <t>6535-HEME</t>
  </si>
  <si>
    <t>302-7022</t>
  </si>
  <si>
    <t>4311-UKMI</t>
  </si>
  <si>
    <t>373-5890</t>
  </si>
  <si>
    <t>9570-IFVO</t>
  </si>
  <si>
    <t>343-7271</t>
  </si>
  <si>
    <t>2076-SPBP</t>
  </si>
  <si>
    <t>357-9128</t>
  </si>
  <si>
    <t>8716-KWIZ</t>
  </si>
  <si>
    <t>355-3571</t>
  </si>
  <si>
    <t>4323-BSDT</t>
  </si>
  <si>
    <t>349-6323</t>
  </si>
  <si>
    <t>2894-ZYCG</t>
  </si>
  <si>
    <t>318-7758</t>
  </si>
  <si>
    <t>3369-WWNM</t>
  </si>
  <si>
    <t>301-10572</t>
  </si>
  <si>
    <t>5297-HARB</t>
  </si>
  <si>
    <t>303-7546</t>
  </si>
  <si>
    <t>9409-AEJK</t>
  </si>
  <si>
    <t>316-6158</t>
  </si>
  <si>
    <t>3422-CNZQ</t>
  </si>
  <si>
    <t>362-5118</t>
  </si>
  <si>
    <t>7120-URPH</t>
  </si>
  <si>
    <t>333-3064</t>
  </si>
  <si>
    <t>0618-XKNB</t>
  </si>
  <si>
    <t>349-9663</t>
  </si>
  <si>
    <t>4396-ZKNK</t>
  </si>
  <si>
    <t>335-9899</t>
  </si>
  <si>
    <t>8782-OMAK</t>
  </si>
  <si>
    <t>329-2485</t>
  </si>
  <si>
    <t>2617-UYYQ</t>
  </si>
  <si>
    <t>277-6219</t>
  </si>
  <si>
    <t>6530-XTEP</t>
  </si>
  <si>
    <t>309-1269</t>
  </si>
  <si>
    <t>4302-DJJT</t>
  </si>
  <si>
    <t>260-6327</t>
  </si>
  <si>
    <t>0977-JHBI</t>
  </si>
  <si>
    <t>343-2239</t>
  </si>
  <si>
    <t>7167-KRAP</t>
  </si>
  <si>
    <t>315-1860</t>
  </si>
  <si>
    <t>6349-GQOU</t>
  </si>
  <si>
    <t>234-6954</t>
  </si>
  <si>
    <t>1476-HJCV</t>
  </si>
  <si>
    <t>378-5567</t>
  </si>
  <si>
    <t>5849-ECMG</t>
  </si>
  <si>
    <t>335-4851</t>
  </si>
  <si>
    <t>9742-LQQI</t>
  </si>
  <si>
    <t>293-1808</t>
  </si>
  <si>
    <t>4603-IRMK</t>
  </si>
  <si>
    <t>334-1828</t>
  </si>
  <si>
    <t>6362-DJYY</t>
  </si>
  <si>
    <t>285-6155</t>
  </si>
  <si>
    <t>3618-UGMW</t>
  </si>
  <si>
    <t>383-7173</t>
  </si>
  <si>
    <t>2761-GDXR</t>
  </si>
  <si>
    <t>307-3694</t>
  </si>
  <si>
    <t>1384-LWVG</t>
  </si>
  <si>
    <t>307-3552</t>
  </si>
  <si>
    <t>0894-WUEE</t>
  </si>
  <si>
    <t>367-9567</t>
  </si>
  <si>
    <t>2789-MCIT</t>
  </si>
  <si>
    <t>296-1974</t>
  </si>
  <si>
    <t>2331-CLBV</t>
  </si>
  <si>
    <t>295-3290</t>
  </si>
  <si>
    <t>2540-MHPP</t>
  </si>
  <si>
    <t>306-3564</t>
  </si>
  <si>
    <t>5597-OBFV</t>
  </si>
  <si>
    <t>348-1204</t>
  </si>
  <si>
    <t>9327-PDUY</t>
  </si>
  <si>
    <t>345-6813</t>
  </si>
  <si>
    <t>6533-CQTO</t>
  </si>
  <si>
    <t>358-1597</t>
  </si>
  <si>
    <t>5914-BWMP</t>
  </si>
  <si>
    <t>302-9422</t>
  </si>
  <si>
    <t>9337-VMPD</t>
  </si>
  <si>
    <t>242-4868</t>
  </si>
  <si>
    <t>4079-EGWY</t>
  </si>
  <si>
    <t>266-5814</t>
  </si>
  <si>
    <t>6528-ISUY</t>
  </si>
  <si>
    <t>303-2350</t>
  </si>
  <si>
    <t>7216-ZIIQ</t>
  </si>
  <si>
    <t>376-3509</t>
  </si>
  <si>
    <t>8070-BZST</t>
  </si>
  <si>
    <t>324-8487</t>
  </si>
  <si>
    <t>1613-FLGJ</t>
  </si>
  <si>
    <t>329-5594</t>
  </si>
  <si>
    <t>4086-QPER</t>
  </si>
  <si>
    <t>275-3667</t>
  </si>
  <si>
    <t>1149-USPU</t>
  </si>
  <si>
    <t>323-7907</t>
  </si>
  <si>
    <t>9049-VDZX</t>
  </si>
  <si>
    <t>309-4062</t>
  </si>
  <si>
    <t>3028-WDNH</t>
  </si>
  <si>
    <t>266-1930</t>
  </si>
  <si>
    <t>2391-LXGG</t>
  </si>
  <si>
    <t>334-3365</t>
  </si>
  <si>
    <t>9456-FATL</t>
  </si>
  <si>
    <t>332-5158</t>
  </si>
  <si>
    <t>2085-IHHT</t>
  </si>
  <si>
    <t>320-2619</t>
  </si>
  <si>
    <t>8574-HOBE</t>
  </si>
  <si>
    <t>327-5406</t>
  </si>
  <si>
    <t>1029-HGSO</t>
  </si>
  <si>
    <t>289-10046</t>
  </si>
  <si>
    <t>0488-TZGJ</t>
  </si>
  <si>
    <t>280-8263</t>
  </si>
  <si>
    <t>2462-GVZL</t>
  </si>
  <si>
    <t>325-2146</t>
  </si>
  <si>
    <t>0833-FYWB</t>
  </si>
  <si>
    <t>359-2780</t>
  </si>
  <si>
    <t>0231-PNMP</t>
  </si>
  <si>
    <t>329-7586</t>
  </si>
  <si>
    <t>9335-JFZM</t>
  </si>
  <si>
    <t>351-2862</t>
  </si>
  <si>
    <t>7583-RMVT</t>
  </si>
  <si>
    <t>331-4602</t>
  </si>
  <si>
    <t>1324-GXZT</t>
  </si>
  <si>
    <t>381-9273</t>
  </si>
  <si>
    <t>7977-KQLY</t>
  </si>
  <si>
    <t>346-8837</t>
  </si>
  <si>
    <t>5179-DBGK</t>
  </si>
  <si>
    <t>327-2659</t>
  </si>
  <si>
    <t>4855-HNFM</t>
  </si>
  <si>
    <t>378-8773</t>
  </si>
  <si>
    <t>8407-JIEL</t>
  </si>
  <si>
    <t>297-4855</t>
  </si>
  <si>
    <t>4216-LKEO</t>
  </si>
  <si>
    <t>326-3421</t>
  </si>
  <si>
    <t>4817-JGDL</t>
  </si>
  <si>
    <t>307-5786</t>
  </si>
  <si>
    <t>2688-ALAJ</t>
  </si>
  <si>
    <t>330-6366</t>
  </si>
  <si>
    <t>0943-EAVB</t>
  </si>
  <si>
    <t>317-7488</t>
  </si>
  <si>
    <t>0615-AKGT</t>
  </si>
  <si>
    <t>338-7565</t>
  </si>
  <si>
    <t>7567-HBWY</t>
  </si>
  <si>
    <t>356-9683</t>
  </si>
  <si>
    <t>1035-JHQF</t>
  </si>
  <si>
    <t>379-4662</t>
  </si>
  <si>
    <t>3607-RFMJ</t>
  </si>
  <si>
    <t>288-2231</t>
  </si>
  <si>
    <t>4884-ACZX</t>
  </si>
  <si>
    <t>307-5196</t>
  </si>
  <si>
    <t>1161-MUIH</t>
  </si>
  <si>
    <t>321-7812</t>
  </si>
  <si>
    <t>3904-DGGF</t>
  </si>
  <si>
    <t>362-3294</t>
  </si>
  <si>
    <t>5651-GOCM</t>
  </si>
  <si>
    <t>238-8845</t>
  </si>
  <si>
    <t>9832-AKTI</t>
  </si>
  <si>
    <t>310-7031</t>
  </si>
  <si>
    <t>0957-PFRL</t>
  </si>
  <si>
    <t>327-2600</t>
  </si>
  <si>
    <t>3800-WUIT</t>
  </si>
  <si>
    <t>321-6178</t>
  </si>
  <si>
    <t>1105-PRAB</t>
  </si>
  <si>
    <t>280-2619</t>
  </si>
  <si>
    <t>5127-EYJS</t>
  </si>
  <si>
    <t>358-7462</t>
  </si>
  <si>
    <t>1443-GGJW</t>
  </si>
  <si>
    <t>321-4122</t>
  </si>
  <si>
    <t>1356-SRKD</t>
  </si>
  <si>
    <t>361-3071</t>
  </si>
  <si>
    <t>2706-XWVZ</t>
  </si>
  <si>
    <t>360-4995</t>
  </si>
  <si>
    <t>1131-PFID</t>
  </si>
  <si>
    <t>291-6045</t>
  </si>
  <si>
    <t>3691-SZBV</t>
  </si>
  <si>
    <t>348-4558</t>
  </si>
  <si>
    <t>7997-TGGG</t>
  </si>
  <si>
    <t>242-9408</t>
  </si>
  <si>
    <t>9112-IFUN</t>
  </si>
  <si>
    <t>313-2905</t>
  </si>
  <si>
    <t>3314-KNHM</t>
  </si>
  <si>
    <t>320-7741</t>
  </si>
  <si>
    <t>6893-XGEP</t>
  </si>
  <si>
    <t>304-2859</t>
  </si>
  <si>
    <t>5878-PNMG</t>
  </si>
  <si>
    <t>362-5386</t>
  </si>
  <si>
    <t>8609-AFGH</t>
  </si>
  <si>
    <t>344-4935</t>
  </si>
  <si>
    <t>4484-CLOS</t>
  </si>
  <si>
    <t>333-2586</t>
  </si>
  <si>
    <t>5830-IBCE</t>
  </si>
  <si>
    <t>272-2489</t>
  </si>
  <si>
    <t>9067-MDOY</t>
  </si>
  <si>
    <t>313-1578</t>
  </si>
  <si>
    <t>0427-GNBF</t>
  </si>
  <si>
    <t>331-5420</t>
  </si>
  <si>
    <t>4794-PSFW</t>
  </si>
  <si>
    <t>295-7668</t>
  </si>
  <si>
    <t>2429-SFGL</t>
  </si>
  <si>
    <t>303-3481</t>
  </si>
  <si>
    <t>7087-OBOQ</t>
  </si>
  <si>
    <t>297-6352</t>
  </si>
  <si>
    <t>4262-CYFW</t>
  </si>
  <si>
    <t>368-2467</t>
  </si>
  <si>
    <t>6090-IUUD</t>
  </si>
  <si>
    <t>324-10532</t>
  </si>
  <si>
    <t>3472-HKAO</t>
  </si>
  <si>
    <t>394-2932</t>
  </si>
  <si>
    <t>0318-NISS</t>
  </si>
  <si>
    <t>252-3752</t>
  </si>
  <si>
    <t>5159-CKSO</t>
  </si>
  <si>
    <t>319-2376</t>
  </si>
  <si>
    <t>4248-SNJX</t>
  </si>
  <si>
    <t>274-2059</t>
  </si>
  <si>
    <t>8805-CFXT</t>
  </si>
  <si>
    <t>339-6461</t>
  </si>
  <si>
    <t>2746-TIPH</t>
  </si>
  <si>
    <t>238-4937</t>
  </si>
  <si>
    <t>0966-VXQW</t>
  </si>
  <si>
    <t>343-8888</t>
  </si>
  <si>
    <t>5414-WVUE</t>
  </si>
  <si>
    <t>326-3840</t>
  </si>
  <si>
    <t>4972-EBSC</t>
  </si>
  <si>
    <t>383-4469</t>
  </si>
  <si>
    <t>9402-GHDH</t>
  </si>
  <si>
    <t>412-5831</t>
  </si>
  <si>
    <t>4574-BVZN</t>
  </si>
  <si>
    <t>357-6692</t>
  </si>
  <si>
    <t>5016-IDJZ</t>
  </si>
  <si>
    <t>404-3386</t>
  </si>
  <si>
    <t>7167-HXEE</t>
  </si>
  <si>
    <t>340-5053</t>
  </si>
  <si>
    <t>1686-GFDV</t>
  </si>
  <si>
    <t>345-8384</t>
  </si>
  <si>
    <t>4372-HLSF</t>
  </si>
  <si>
    <t>313-3274</t>
  </si>
  <si>
    <t>6161-SVBO</t>
  </si>
  <si>
    <t>370-7359</t>
  </si>
  <si>
    <t>6416-BUSU</t>
  </si>
  <si>
    <t>312-7919</t>
  </si>
  <si>
    <t>2910-BNDW</t>
  </si>
  <si>
    <t>345-4812</t>
  </si>
  <si>
    <t>6545-OAQZ</t>
  </si>
  <si>
    <t>328-7236</t>
  </si>
  <si>
    <t>0604-XBFE</t>
  </si>
  <si>
    <t>300-9351</t>
  </si>
  <si>
    <t>5712-YUDR</t>
  </si>
  <si>
    <t>341-6358</t>
  </si>
  <si>
    <t>2193-TMOP</t>
  </si>
  <si>
    <t>358-9723</t>
  </si>
  <si>
    <t>9715-KKGJ</t>
  </si>
  <si>
    <t>319-1720</t>
  </si>
  <si>
    <t>8876-KIKJ</t>
  </si>
  <si>
    <t>243-1584</t>
  </si>
  <si>
    <t>9424-OKMS</t>
  </si>
  <si>
    <t>304-8009</t>
  </si>
  <si>
    <t>4693-ISWA</t>
  </si>
  <si>
    <t>381-1655</t>
  </si>
  <si>
    <t>3377-EXVK</t>
  </si>
  <si>
    <t>366-8228</t>
  </si>
  <si>
    <t>5151-SEQP</t>
  </si>
  <si>
    <t>364-8012</t>
  </si>
  <si>
    <t>5114-JYSC</t>
  </si>
  <si>
    <t>326-8867</t>
  </si>
  <si>
    <t>7472-TNYK</t>
  </si>
  <si>
    <t>323-6277</t>
  </si>
  <si>
    <t>8297-EAWR</t>
  </si>
  <si>
    <t>317-5943</t>
  </si>
  <si>
    <t>8557-LNQX</t>
  </si>
  <si>
    <t>355-1668</t>
  </si>
  <si>
    <t>0408-BVPM</t>
  </si>
  <si>
    <t>291-9890</t>
  </si>
  <si>
    <t>8784-MLFU</t>
  </si>
  <si>
    <t>265-5964</t>
  </si>
  <si>
    <t>4229-OXLB</t>
  </si>
  <si>
    <t>255-3625</t>
  </si>
  <si>
    <t>8628-WWJH</t>
  </si>
  <si>
    <t>340-7994</t>
  </si>
  <si>
    <t>9322-TYHV</t>
  </si>
  <si>
    <t>310-9293</t>
  </si>
  <si>
    <t>6181-SEZR</t>
  </si>
  <si>
    <t>291-7105</t>
  </si>
  <si>
    <t>8190-FMJO</t>
  </si>
  <si>
    <t>325-8191</t>
  </si>
  <si>
    <t>7111-ESQL</t>
  </si>
  <si>
    <t>320-3378</t>
  </si>
  <si>
    <t>8433-KEZR</t>
  </si>
  <si>
    <t>291-3597</t>
  </si>
  <si>
    <t>1703-PUPS</t>
  </si>
  <si>
    <t>296-2945</t>
  </si>
  <si>
    <t>9216-BNGI</t>
  </si>
  <si>
    <t>364-7253</t>
  </si>
  <si>
    <t>8195-TIHI</t>
  </si>
  <si>
    <t>292-9359</t>
  </si>
  <si>
    <t>3612-CMIO</t>
  </si>
  <si>
    <t>314-8458</t>
  </si>
  <si>
    <t>2945-UCWR</t>
  </si>
  <si>
    <t>340-9109</t>
  </si>
  <si>
    <t>6378-IANI</t>
  </si>
  <si>
    <t>361-8673</t>
  </si>
  <si>
    <t>3365-LANW</t>
  </si>
  <si>
    <t>310-4388</t>
  </si>
  <si>
    <t>7938-KPIX</t>
  </si>
  <si>
    <t>323-5365</t>
  </si>
  <si>
    <t>8454-JZLB</t>
  </si>
  <si>
    <t>297-4615</t>
  </si>
  <si>
    <t>4494-XHHB</t>
  </si>
  <si>
    <t>374-5292</t>
  </si>
  <si>
    <t>9795-MUCM</t>
  </si>
  <si>
    <t>320-2789</t>
  </si>
  <si>
    <t>1302-ZJFA</t>
  </si>
  <si>
    <t>296-2902</t>
  </si>
  <si>
    <t>8505-PLUA</t>
  </si>
  <si>
    <t>351-8039</t>
  </si>
  <si>
    <t>4686-MFCE</t>
  </si>
  <si>
    <t>309-4357</t>
  </si>
  <si>
    <t>2752-QWQN</t>
  </si>
  <si>
    <t>309-7974</t>
  </si>
  <si>
    <t>9961-GXPU</t>
  </si>
  <si>
    <t>344-2446</t>
  </si>
  <si>
    <t>1622-TQMB</t>
  </si>
  <si>
    <t>385-1924</t>
  </si>
  <si>
    <t>5612-KWEA</t>
  </si>
  <si>
    <t>342-7313</t>
  </si>
  <si>
    <t>6671-DGJI</t>
  </si>
  <si>
    <t>398-5144</t>
  </si>
  <si>
    <t>0143-MUHQ</t>
  </si>
  <si>
    <t>257-3583</t>
  </si>
  <si>
    <t>5302-BDGB</t>
  </si>
  <si>
    <t>293-3966</t>
  </si>
  <si>
    <t>7495-CLGQ</t>
  </si>
  <si>
    <t>321-5492</t>
  </si>
  <si>
    <t>0295-ETJE</t>
  </si>
  <si>
    <t>335-10350</t>
  </si>
  <si>
    <t>4539-DNTZ</t>
  </si>
  <si>
    <t>262-2392</t>
  </si>
  <si>
    <t>8570-DECH</t>
  </si>
  <si>
    <t>356-9645</t>
  </si>
  <si>
    <t>0696-CSAX</t>
  </si>
  <si>
    <t>337-2015</t>
  </si>
  <si>
    <t>9912-LNHW</t>
  </si>
  <si>
    <t>368-6320</t>
  </si>
  <si>
    <t>5538-IAKV</t>
  </si>
  <si>
    <t>319-6734</t>
  </si>
  <si>
    <t>7177-EXXC</t>
  </si>
  <si>
    <t>297-3599</t>
  </si>
  <si>
    <t>4495-GOBD</t>
  </si>
  <si>
    <t>293-8762</t>
  </si>
  <si>
    <t>4423-HLPN</t>
  </si>
  <si>
    <t>358-2905</t>
  </si>
  <si>
    <t>1600-JQPR</t>
  </si>
  <si>
    <t>309-4609</t>
  </si>
  <si>
    <t>0932-RUVI</t>
  </si>
  <si>
    <t>362-2359</t>
  </si>
  <si>
    <t>7885-XCPM</t>
  </si>
  <si>
    <t>324-5999</t>
  </si>
  <si>
    <t>2897-EGQE</t>
  </si>
  <si>
    <t>330-4961</t>
  </si>
  <si>
    <t>8855-SXCX</t>
  </si>
  <si>
    <t>266-8819</t>
  </si>
  <si>
    <t>7387-OPXU</t>
  </si>
  <si>
    <t>305-5842</t>
  </si>
  <si>
    <t>7062-QUEU</t>
  </si>
  <si>
    <t>301-8154</t>
  </si>
  <si>
    <t>3193-TQXM</t>
  </si>
  <si>
    <t>382-8200</t>
  </si>
  <si>
    <t>1068-SBFV</t>
  </si>
  <si>
    <t>305-2214</t>
  </si>
  <si>
    <t>2903-UORJ</t>
  </si>
  <si>
    <t>386-5475</t>
  </si>
  <si>
    <t>6700-NBZE</t>
  </si>
  <si>
    <t>374-6973</t>
  </si>
  <si>
    <t>4547-HEOK</t>
  </si>
  <si>
    <t>352-6848</t>
  </si>
  <si>
    <t>4130-YGAL</t>
  </si>
  <si>
    <t>342-3519</t>
  </si>
  <si>
    <t>7080-QIHQ</t>
  </si>
  <si>
    <t>244-3902</t>
  </si>
  <si>
    <t>0161-TWZF</t>
  </si>
  <si>
    <t>291-1439</t>
  </si>
  <si>
    <t>7007-IFWQ</t>
  </si>
  <si>
    <t>318-8893</t>
  </si>
  <si>
    <t>6768-OVHM</t>
  </si>
  <si>
    <t>392-5328</t>
  </si>
  <si>
    <t>5066-TOHF</t>
  </si>
  <si>
    <t>316-4391</t>
  </si>
  <si>
    <t>7322-UZSB</t>
  </si>
  <si>
    <t>365-5067</t>
  </si>
  <si>
    <t>7345-RANV</t>
  </si>
  <si>
    <t>402-6381</t>
  </si>
  <si>
    <t>5381-UBGY</t>
  </si>
  <si>
    <t>305-4565</t>
  </si>
  <si>
    <t>2801-HNDY</t>
  </si>
  <si>
    <t>308-3990</t>
  </si>
  <si>
    <t>1730-EDDE</t>
  </si>
  <si>
    <t>325-8532</t>
  </si>
  <si>
    <t>1552-SGUS</t>
  </si>
  <si>
    <t>290-3396</t>
  </si>
  <si>
    <t>7175-OISN</t>
  </si>
  <si>
    <t>395-10411</t>
  </si>
  <si>
    <t>2043-XYRY</t>
  </si>
  <si>
    <t>321-8224</t>
  </si>
  <si>
    <t>4962-SJPR</t>
  </si>
  <si>
    <t>297-9088</t>
  </si>
  <si>
    <t>0634-ILYL</t>
  </si>
  <si>
    <t>259-5525</t>
  </si>
  <si>
    <t>6702-ZNFI</t>
  </si>
  <si>
    <t>366-1956</t>
  </si>
  <si>
    <t>0223-FVOH</t>
  </si>
  <si>
    <t>305-4442</t>
  </si>
  <si>
    <t>9454-WFYI</t>
  </si>
  <si>
    <t>270-6550</t>
  </si>
  <si>
    <t>0123-IQZY</t>
  </si>
  <si>
    <t>324-8319</t>
  </si>
  <si>
    <t>3938-QCBR</t>
  </si>
  <si>
    <t>318-7162</t>
  </si>
  <si>
    <t>8235-FHPP</t>
  </si>
  <si>
    <t>313-7089</t>
  </si>
  <si>
    <t>8385-TROC</t>
  </si>
  <si>
    <t>322-8060</t>
  </si>
  <si>
    <t>1963-FBWU</t>
  </si>
  <si>
    <t>237-4244</t>
  </si>
  <si>
    <t>7582-URJM</t>
  </si>
  <si>
    <t>303-1844</t>
  </si>
  <si>
    <t>6697-ISBM</t>
  </si>
  <si>
    <t>348-2934</t>
  </si>
  <si>
    <t>6275-HEXE</t>
  </si>
  <si>
    <t>383-2800</t>
  </si>
  <si>
    <t>1194-ROHJ</t>
  </si>
  <si>
    <t>365-9252</t>
  </si>
  <si>
    <t>2340-QFSN</t>
  </si>
  <si>
    <t>326-4206</t>
  </si>
  <si>
    <t>6922-QDIZ</t>
  </si>
  <si>
    <t>372-2712</t>
  </si>
  <si>
    <t>4963-PKUO</t>
  </si>
  <si>
    <t>272-7648</t>
  </si>
  <si>
    <t>9474-DATU</t>
  </si>
  <si>
    <t>331-1545</t>
  </si>
  <si>
    <t>3382-IGNP</t>
  </si>
  <si>
    <t>276-10641</t>
  </si>
  <si>
    <t>7849-UBSH</t>
  </si>
  <si>
    <t>330-4267</t>
  </si>
  <si>
    <t>6949-SJPA</t>
  </si>
  <si>
    <t>283-3866</t>
  </si>
  <si>
    <t>0144-TNTL</t>
  </si>
  <si>
    <t>343-7222</t>
  </si>
  <si>
    <t>0247-COJD</t>
  </si>
  <si>
    <t>389-5006</t>
  </si>
  <si>
    <t>3484-BLMM</t>
  </si>
  <si>
    <t>273-9946</t>
  </si>
  <si>
    <t>4313-VZVW</t>
  </si>
  <si>
    <t>339-9382</t>
  </si>
  <si>
    <t>9245-TECR</t>
  </si>
  <si>
    <t>311-7977</t>
  </si>
  <si>
    <t>9268-ALWQ</t>
  </si>
  <si>
    <t>306-3205</t>
  </si>
  <si>
    <t>1539-UWJT</t>
  </si>
  <si>
    <t>287-2059</t>
  </si>
  <si>
    <t>5805-SKYM</t>
  </si>
  <si>
    <t>244-5809</t>
  </si>
  <si>
    <t>2274-DHZD</t>
  </si>
  <si>
    <t>355-4620</t>
  </si>
  <si>
    <t>6429-QRGK</t>
  </si>
  <si>
    <t>337-7973</t>
  </si>
  <si>
    <t>3560-VZCZ</t>
  </si>
  <si>
    <t>3182-LTNL</t>
  </si>
  <si>
    <t>323-8376</t>
  </si>
  <si>
    <t>2799-IZWN</t>
  </si>
  <si>
    <t>276-4714</t>
  </si>
  <si>
    <t>1999-KGUT</t>
  </si>
  <si>
    <t>295-6593</t>
  </si>
  <si>
    <t>6887-EGXE</t>
  </si>
  <si>
    <t>327-9111</t>
  </si>
  <si>
    <t>4114-DZYG</t>
  </si>
  <si>
    <t>331-9889</t>
  </si>
  <si>
    <t>9345-WPOY</t>
  </si>
  <si>
    <t>395-4182</t>
  </si>
  <si>
    <t>3321-SIGE</t>
  </si>
  <si>
    <t>311-2942</t>
  </si>
  <si>
    <t>1106-XAJP</t>
  </si>
  <si>
    <t>330-8106</t>
  </si>
  <si>
    <t>6869-NTDN</t>
  </si>
  <si>
    <t>316-8093</t>
  </si>
  <si>
    <t>1825-BENT</t>
  </si>
  <si>
    <t>350-9053</t>
  </si>
  <si>
    <t>2114-DBRM</t>
  </si>
  <si>
    <t>275-10041</t>
  </si>
  <si>
    <t>4525-NKWX</t>
  </si>
  <si>
    <t>292-9891</t>
  </si>
  <si>
    <t>5056-IRYY</t>
  </si>
  <si>
    <t>290-9617</t>
  </si>
  <si>
    <t>7964-QHWT</t>
  </si>
  <si>
    <t>250-4166</t>
  </si>
  <si>
    <t>9066-LPPA</t>
  </si>
  <si>
    <t>344-4207</t>
  </si>
  <si>
    <t>9671-NWDE</t>
  </si>
  <si>
    <t>330-10631</t>
  </si>
  <si>
    <t>0652-DTAQ</t>
  </si>
  <si>
    <t>310-5493</t>
  </si>
  <si>
    <t>8109-TTSP</t>
  </si>
  <si>
    <t>315-8993</t>
  </si>
  <si>
    <t>0964-SHEN</t>
  </si>
  <si>
    <t>415-5249</t>
  </si>
  <si>
    <t>2238-NENF</t>
  </si>
  <si>
    <t>350-3301</t>
  </si>
  <si>
    <t>5464-EZYX</t>
  </si>
  <si>
    <t>291-3374</t>
  </si>
  <si>
    <t>7572-EAOW</t>
  </si>
  <si>
    <t>354-10602</t>
  </si>
  <si>
    <t>8380-IPGN</t>
  </si>
  <si>
    <t>284-1781</t>
  </si>
  <si>
    <t>0820-KUUD</t>
  </si>
  <si>
    <t>295-2331</t>
  </si>
  <si>
    <t>6671-HBCN</t>
  </si>
  <si>
    <t>317-10172</t>
  </si>
  <si>
    <t>4891-TDDC</t>
  </si>
  <si>
    <t>316-6907</t>
  </si>
  <si>
    <t>4470-VSYZ</t>
  </si>
  <si>
    <t>362-5564</t>
  </si>
  <si>
    <t>6698-HFRX</t>
  </si>
  <si>
    <t>382-7418</t>
  </si>
  <si>
    <t>3094-RMVP</t>
  </si>
  <si>
    <t>304-9980</t>
  </si>
  <si>
    <t>5417-OTQN</t>
  </si>
  <si>
    <t>319-7468</t>
  </si>
  <si>
    <t>4589-VJEL</t>
  </si>
  <si>
    <t>322-9507</t>
  </si>
  <si>
    <t>5334-XQLC</t>
  </si>
  <si>
    <t>344-3310</t>
  </si>
  <si>
    <t>0106-TBHV</t>
  </si>
  <si>
    <t>311-5640</t>
  </si>
  <si>
    <t>9216-WIKL</t>
  </si>
  <si>
    <t>287-9287</t>
  </si>
  <si>
    <t>6316-NJKS</t>
  </si>
  <si>
    <t>295-4599</t>
  </si>
  <si>
    <t>6172-ARGW</t>
  </si>
  <si>
    <t>285-7947</t>
  </si>
  <si>
    <t>2326-VYWK</t>
  </si>
  <si>
    <t>346-9596</t>
  </si>
  <si>
    <t>0298-PICD</t>
  </si>
  <si>
    <t>341-5989</t>
  </si>
  <si>
    <t>4637-TECD</t>
  </si>
  <si>
    <t>379-3332</t>
  </si>
  <si>
    <t>5357-BPCI</t>
  </si>
  <si>
    <t>326-2172</t>
  </si>
  <si>
    <t>4369-ZVUR</t>
  </si>
  <si>
    <t>361-9278</t>
  </si>
  <si>
    <t>9660-TURB</t>
  </si>
  <si>
    <t>324-3544</t>
  </si>
  <si>
    <t>9728-OZMT</t>
  </si>
  <si>
    <t>293-5347</t>
  </si>
  <si>
    <t>1669-XUJV</t>
  </si>
  <si>
    <t>314-6607</t>
  </si>
  <si>
    <t>7565-XVFG</t>
  </si>
  <si>
    <t>358-4302</t>
  </si>
  <si>
    <t>5560-RHYI</t>
  </si>
  <si>
    <t>370-7330</t>
  </si>
  <si>
    <t>0508-ZWNY</t>
  </si>
  <si>
    <t>324-1850</t>
  </si>
  <si>
    <t>0467-ATZR</t>
  </si>
  <si>
    <t>250-5324</t>
  </si>
  <si>
    <t>4024-KGZL</t>
  </si>
  <si>
    <t>238-3986</t>
  </si>
  <si>
    <t>2183-AYUA</t>
  </si>
  <si>
    <t>348-8721</t>
  </si>
  <si>
    <t>4914-GDRS</t>
  </si>
  <si>
    <t>268-8601</t>
  </si>
  <si>
    <t>8934-OEGV</t>
  </si>
  <si>
    <t>325-10251</t>
  </si>
  <si>
    <t>3946-PLZN</t>
  </si>
  <si>
    <t>280-7800</t>
  </si>
  <si>
    <t>7552-HSAI</t>
  </si>
  <si>
    <t>399-9278</t>
  </si>
  <si>
    <t>2696-FJPN</t>
  </si>
  <si>
    <t>291-1659</t>
  </si>
  <si>
    <t>6730-BVSP</t>
  </si>
  <si>
    <t>390-8241</t>
  </si>
  <si>
    <t>7948-TQRL</t>
  </si>
  <si>
    <t>368-4078</t>
  </si>
  <si>
    <t>5556-JEAQ</t>
  </si>
  <si>
    <t>352-7568</t>
  </si>
  <si>
    <t>4533-QRDM</t>
  </si>
  <si>
    <t>366-5258</t>
  </si>
  <si>
    <t>3859-FXIF</t>
  </si>
  <si>
    <t>337-6109</t>
  </si>
  <si>
    <t>9640-YTLK</t>
  </si>
  <si>
    <t>346-3300</t>
  </si>
  <si>
    <t>4540-IVUI</t>
  </si>
  <si>
    <t>339-8388</t>
  </si>
  <si>
    <t>0884-SRXL</t>
  </si>
  <si>
    <t>308-3224</t>
  </si>
  <si>
    <t>4922-UJON</t>
  </si>
  <si>
    <t>283-2821</t>
  </si>
  <si>
    <t>9779-VHNO</t>
  </si>
  <si>
    <t>319-3052</t>
  </si>
  <si>
    <t>9567-ZFVW</t>
  </si>
  <si>
    <t>298-7543</t>
  </si>
  <si>
    <t>1254-IWUU</t>
  </si>
  <si>
    <t>312-1776</t>
  </si>
  <si>
    <t>7762-VEGZ</t>
  </si>
  <si>
    <t>369-6452</t>
  </si>
  <si>
    <t>9750-QURB</t>
  </si>
  <si>
    <t>386-1322</t>
  </si>
  <si>
    <t>9737-YYPQ</t>
  </si>
  <si>
    <t>278-6196</t>
  </si>
  <si>
    <t>1203-VAMR</t>
  </si>
  <si>
    <t>341-3441</t>
  </si>
  <si>
    <t>4406-UNDP</t>
  </si>
  <si>
    <t>266-2956</t>
  </si>
  <si>
    <t>8748-WVNN</t>
  </si>
  <si>
    <t>269-6873</t>
  </si>
  <si>
    <t>1480-JBRO</t>
  </si>
  <si>
    <t>276-8426</t>
  </si>
  <si>
    <t>3530-XSTF</t>
  </si>
  <si>
    <t>257-4331</t>
  </si>
  <si>
    <t>1315-DKXT</t>
  </si>
  <si>
    <t>317-6871</t>
  </si>
  <si>
    <t>9992-FVIE</t>
  </si>
  <si>
    <t>299-7231</t>
  </si>
  <si>
    <t>5824-RIFL</t>
  </si>
  <si>
    <t>237-9672</t>
  </si>
  <si>
    <t>3968-PZQU</t>
  </si>
  <si>
    <t>335-6053</t>
  </si>
  <si>
    <t>0725-WTFB</t>
  </si>
  <si>
    <t>310-8611</t>
  </si>
  <si>
    <t>7874-SBOU</t>
  </si>
  <si>
    <t>307-3693</t>
  </si>
  <si>
    <t>3282-UGNW</t>
  </si>
  <si>
    <t>291-2926</t>
  </si>
  <si>
    <t>9273-SLLE</t>
  </si>
  <si>
    <t>331-9906</t>
  </si>
  <si>
    <t>6663-HLJH</t>
  </si>
  <si>
    <t>331-9962</t>
  </si>
  <si>
    <t>8096-PIIU</t>
  </si>
  <si>
    <t>263-8897</t>
  </si>
  <si>
    <t>7775-JDIF</t>
  </si>
  <si>
    <t>291-8614</t>
  </si>
  <si>
    <t>0526-PLMI</t>
  </si>
  <si>
    <t>317-9662</t>
  </si>
  <si>
    <t>6168-MOWG</t>
  </si>
  <si>
    <t>280-6586</t>
  </si>
  <si>
    <t>6796-UOCA</t>
  </si>
  <si>
    <t>400-6444</t>
  </si>
  <si>
    <t>2647-LVUX</t>
  </si>
  <si>
    <t>293-7798</t>
  </si>
  <si>
    <t>5670-IEOU</t>
  </si>
  <si>
    <t>305-6335</t>
  </si>
  <si>
    <t>0816-QFNP</t>
  </si>
  <si>
    <t>300-5089</t>
  </si>
  <si>
    <t>7422-TUIG</t>
  </si>
  <si>
    <t>343-4949</t>
  </si>
  <si>
    <t>8062-PALD</t>
  </si>
  <si>
    <t>317-7010</t>
  </si>
  <si>
    <t>5380-KKWG</t>
  </si>
  <si>
    <t>357-10425</t>
  </si>
  <si>
    <t>4478-UCVB</t>
  </si>
  <si>
    <t>337-7011</t>
  </si>
  <si>
    <t>1960-WYLU</t>
  </si>
  <si>
    <t>343-10776</t>
  </si>
  <si>
    <t>7876-CMCE</t>
  </si>
  <si>
    <t>330-5926</t>
  </si>
  <si>
    <t>0216-AXYC</t>
  </si>
  <si>
    <t>284-7333</t>
  </si>
  <si>
    <t>7952-EPXB</t>
  </si>
  <si>
    <t>373-8809</t>
  </si>
  <si>
    <t>2651-SYDN</t>
  </si>
  <si>
    <t>302-3012</t>
  </si>
  <si>
    <t>4727-NNBU</t>
  </si>
  <si>
    <t>285-8132</t>
  </si>
  <si>
    <t>6015-GCZS</t>
  </si>
  <si>
    <t>355-2123</t>
  </si>
  <si>
    <t>5520-IBBZ</t>
  </si>
  <si>
    <t>307-4181</t>
  </si>
  <si>
    <t>2363-PLZW</t>
  </si>
  <si>
    <t>322-7545</t>
  </si>
  <si>
    <t>3393-WWSI</t>
  </si>
  <si>
    <t>393-7110</t>
  </si>
  <si>
    <t>4732-JCCV</t>
  </si>
  <si>
    <t>316-2551</t>
  </si>
  <si>
    <t>3047-DWKQ</t>
  </si>
  <si>
    <t>362-7520</t>
  </si>
  <si>
    <t>3146-DRDM</t>
  </si>
  <si>
    <t>351-6699</t>
  </si>
  <si>
    <t>4412-WZWF</t>
  </si>
  <si>
    <t>263-8537</t>
  </si>
  <si>
    <t>4105-HDCB</t>
  </si>
  <si>
    <t>312-6638</t>
  </si>
  <si>
    <t>5141-YFJE</t>
  </si>
  <si>
    <t>419-9994</t>
  </si>
  <si>
    <t>2029-KEWB</t>
  </si>
  <si>
    <t>251-5725</t>
  </si>
  <si>
    <t>7556-GBMD</t>
  </si>
  <si>
    <t>338-7136</t>
  </si>
  <si>
    <t>7847-UBTY</t>
  </si>
  <si>
    <t>322-8122</t>
  </si>
  <si>
    <t>7885-ILNQ</t>
  </si>
  <si>
    <t>363-9846</t>
  </si>
  <si>
    <t>0993-KTKY</t>
  </si>
  <si>
    <t>302-6807</t>
  </si>
  <si>
    <t>1507-IONC</t>
  </si>
  <si>
    <t>298-1630</t>
  </si>
  <si>
    <t>1995-EQOY</t>
  </si>
  <si>
    <t>327-6210</t>
  </si>
  <si>
    <t>0638-ZSDN</t>
  </si>
  <si>
    <t>255-6651</t>
  </si>
  <si>
    <t>6370-DYJS</t>
  </si>
  <si>
    <t>310-6485</t>
  </si>
  <si>
    <t>9307-QZCU</t>
  </si>
  <si>
    <t>316-9859</t>
  </si>
  <si>
    <t>3562-LLWJ</t>
  </si>
  <si>
    <t>376-8469</t>
  </si>
  <si>
    <t>9232-XEDE</t>
  </si>
  <si>
    <t>274-10250</t>
  </si>
  <si>
    <t>2251-KUYD</t>
  </si>
  <si>
    <t>239-4544</t>
  </si>
  <si>
    <t>4291-BCOQ</t>
  </si>
  <si>
    <t>261-5317</t>
  </si>
  <si>
    <t>0196-FSZZ</t>
  </si>
  <si>
    <t>274-9810</t>
  </si>
  <si>
    <t>7522-HONA</t>
  </si>
  <si>
    <t>297-9252</t>
  </si>
  <si>
    <t>0550-OEVK</t>
  </si>
  <si>
    <t>259-7720</t>
  </si>
  <si>
    <t>8566-PGMF</t>
  </si>
  <si>
    <t>370-5304</t>
  </si>
  <si>
    <t>8301-PXLD</t>
  </si>
  <si>
    <t>329-2269</t>
  </si>
  <si>
    <t>0698-BHEF</t>
  </si>
  <si>
    <t>398-8886</t>
  </si>
  <si>
    <t>1695-AYVA</t>
  </si>
  <si>
    <t>313-5014</t>
  </si>
  <si>
    <t>9114-XONH</t>
  </si>
  <si>
    <t>339-4298</t>
  </si>
  <si>
    <t>2237-XHKZ</t>
  </si>
  <si>
    <t>322-6439</t>
  </si>
  <si>
    <t>5187-FVMD</t>
  </si>
  <si>
    <t>298-2530</t>
  </si>
  <si>
    <t>8637-MGQF</t>
  </si>
  <si>
    <t>341-2731</t>
  </si>
  <si>
    <t>5201-EZBP</t>
  </si>
  <si>
    <t>384-6722</t>
  </si>
  <si>
    <t>0757-TKMH</t>
  </si>
  <si>
    <t>333-3147</t>
  </si>
  <si>
    <t>0143-REXB</t>
  </si>
  <si>
    <t>381-8359</t>
  </si>
  <si>
    <t>1155-PQHF</t>
  </si>
  <si>
    <t>313-4580</t>
  </si>
  <si>
    <t>2963-AAMI</t>
  </si>
  <si>
    <t>318-4839</t>
  </si>
  <si>
    <t>8415-IRWW</t>
  </si>
  <si>
    <t>342-3824</t>
  </si>
  <si>
    <t>7235-QSPE</t>
  </si>
  <si>
    <t>408-5588</t>
  </si>
  <si>
    <t>9674-JWJJ</t>
  </si>
  <si>
    <t>328-5507</t>
  </si>
  <si>
    <t>7331-YHBP</t>
  </si>
  <si>
    <t>325-2675</t>
  </si>
  <si>
    <t>7890-TAAG</t>
  </si>
  <si>
    <t>321-10643</t>
  </si>
  <si>
    <t>3673-MCWM</t>
  </si>
  <si>
    <t>403-7038</t>
  </si>
  <si>
    <t>4082-RXME</t>
  </si>
  <si>
    <t>400-10492</t>
  </si>
  <si>
    <t>3536-QCDH</t>
  </si>
  <si>
    <t>312-10303</t>
  </si>
  <si>
    <t>8752-SOTK</t>
  </si>
  <si>
    <t>369-9738</t>
  </si>
  <si>
    <t>1086-PWUP</t>
  </si>
  <si>
    <t>301-4807</t>
  </si>
  <si>
    <t>7102-GBMO</t>
  </si>
  <si>
    <t>333-8515</t>
  </si>
  <si>
    <t>7912-GVVL</t>
  </si>
  <si>
    <t>329-6891</t>
  </si>
  <si>
    <t>5706-UGZJ</t>
  </si>
  <si>
    <t>333-6668</t>
  </si>
  <si>
    <t>0561-HODW</t>
  </si>
  <si>
    <t>336-7972</t>
  </si>
  <si>
    <t>5038-ERGW</t>
  </si>
  <si>
    <t>375-5126</t>
  </si>
  <si>
    <t>6489-SPPD</t>
  </si>
  <si>
    <t>377-6570</t>
  </si>
  <si>
    <t>7901-AVPH</t>
  </si>
  <si>
    <t>315-9474</t>
  </si>
  <si>
    <t>1948-YRZJ</t>
  </si>
  <si>
    <t>409-8043</t>
  </si>
  <si>
    <t>2032-VNWH</t>
  </si>
  <si>
    <t>355-4080</t>
  </si>
  <si>
    <t>0840-NWVD</t>
  </si>
  <si>
    <t>249-9569</t>
  </si>
  <si>
    <t>1521-TKTJ</t>
  </si>
  <si>
    <t>328-2202</t>
  </si>
  <si>
    <t>7092-LFEY</t>
  </si>
  <si>
    <t>325-8241</t>
  </si>
  <si>
    <t>3893-UCKC</t>
  </si>
  <si>
    <t>316-5769</t>
  </si>
  <si>
    <t>5791-LDPT</t>
  </si>
  <si>
    <t>242-4125</t>
  </si>
  <si>
    <t>6251-INKJ</t>
  </si>
  <si>
    <t>365-8331</t>
  </si>
  <si>
    <t>7601-NADC</t>
  </si>
  <si>
    <t>328-6240</t>
  </si>
  <si>
    <t>8242-RTVK</t>
  </si>
  <si>
    <t>385-10324</t>
  </si>
  <si>
    <t>3874-KTRH</t>
  </si>
  <si>
    <t>327-9614</t>
  </si>
  <si>
    <t>7103-VJQC</t>
  </si>
  <si>
    <t>318-3432</t>
  </si>
  <si>
    <t>7577-EYLJ</t>
  </si>
  <si>
    <t>270-6443</t>
  </si>
  <si>
    <t>6427-CNXM</t>
  </si>
  <si>
    <t>309-6648</t>
  </si>
  <si>
    <t>4113-LWUZ</t>
  </si>
  <si>
    <t>294-7813</t>
  </si>
  <si>
    <t>5683-AAVL</t>
  </si>
  <si>
    <t>313-7459</t>
  </si>
  <si>
    <t>4377-ZSVZ</t>
  </si>
  <si>
    <t>284-10315</t>
  </si>
  <si>
    <t>3296-UOFT</t>
  </si>
  <si>
    <t>291-8494</t>
  </si>
  <si>
    <t>3691-FEHX</t>
  </si>
  <si>
    <t>265-9542</t>
  </si>
  <si>
    <t>7976-KTZK</t>
  </si>
  <si>
    <t>312-10589</t>
  </si>
  <si>
    <t>0401-XZVJ</t>
  </si>
  <si>
    <t>378-3757</t>
  </si>
  <si>
    <t>1195-HXLO</t>
  </si>
  <si>
    <t>310-3251</t>
  </si>
  <si>
    <t>7818-RPFD</t>
  </si>
  <si>
    <t>320-6703</t>
  </si>
  <si>
    <t>7630-LEOL</t>
  </si>
  <si>
    <t>268-10460</t>
  </si>
  <si>
    <t>7295-BRJO</t>
  </si>
  <si>
    <t>334-2510</t>
  </si>
  <si>
    <t>2354-ZGIH</t>
  </si>
  <si>
    <t>242-9182</t>
  </si>
  <si>
    <t>9146-JNAV</t>
  </si>
  <si>
    <t>321-2015</t>
  </si>
  <si>
    <t>0023-JOAG</t>
  </si>
  <si>
    <t>326-8457</t>
  </si>
  <si>
    <t>2380-FIAB</t>
  </si>
  <si>
    <t>318-7528</t>
  </si>
  <si>
    <t>2645-BTAL</t>
  </si>
  <si>
    <t>351-8388</t>
  </si>
  <si>
    <t>2741-WWGC</t>
  </si>
  <si>
    <t>290-7125</t>
  </si>
  <si>
    <t>1204-AQXW</t>
  </si>
  <si>
    <t>314-2804</t>
  </si>
  <si>
    <t>3885-XBRQ</t>
  </si>
  <si>
    <t>330-3872</t>
  </si>
  <si>
    <t>5975-JRNR</t>
  </si>
  <si>
    <t>327-8002</t>
  </si>
  <si>
    <t>2356-RAMA</t>
  </si>
  <si>
    <t>350-6676</t>
  </si>
  <si>
    <t>6860-HJII</t>
  </si>
  <si>
    <t>381-3451</t>
  </si>
  <si>
    <t>8088-RZOZ</t>
  </si>
  <si>
    <t>317-2551</t>
  </si>
  <si>
    <t>4608-XPMP</t>
  </si>
  <si>
    <t>399-2553</t>
  </si>
  <si>
    <t>3603-ESLN</t>
  </si>
  <si>
    <t>367-5725</t>
  </si>
  <si>
    <t>1805-VNCZ</t>
  </si>
  <si>
    <t>320-1567</t>
  </si>
  <si>
    <t>5489-ZLNI</t>
  </si>
  <si>
    <t>294-1575</t>
  </si>
  <si>
    <t>2875-NDQU</t>
  </si>
  <si>
    <t>361-8922</t>
  </si>
  <si>
    <t>2857-CAEJ</t>
  </si>
  <si>
    <t>298-8055</t>
  </si>
  <si>
    <t>8627-ELIR</t>
  </si>
  <si>
    <t>279-8181</t>
  </si>
  <si>
    <t>8354-ZVGW</t>
  </si>
  <si>
    <t>305-1977</t>
  </si>
  <si>
    <t>7204-XRGR</t>
  </si>
  <si>
    <t>357-9404</t>
  </si>
  <si>
    <t>2740-EDRN</t>
  </si>
  <si>
    <t>281-8493</t>
  </si>
  <si>
    <t>5375-EBOI</t>
  </si>
  <si>
    <t>378-2385</t>
  </si>
  <si>
    <t>8580-BMIS</t>
  </si>
  <si>
    <t>362-2965</t>
  </si>
  <si>
    <t>7262-WZBF</t>
  </si>
  <si>
    <t>332-4177</t>
  </si>
  <si>
    <t>2435-XSYR</t>
  </si>
  <si>
    <t>290-8327</t>
  </si>
  <si>
    <t>9200-JOUX</t>
  </si>
  <si>
    <t>403-7359</t>
  </si>
  <si>
    <t>4764-KMWU</t>
  </si>
  <si>
    <t>276-5934</t>
  </si>
  <si>
    <t>2132-JBIW</t>
  </si>
  <si>
    <t>385-9748</t>
  </si>
  <si>
    <t>6859-DKXU</t>
  </si>
  <si>
    <t>287-10160</t>
  </si>
  <si>
    <t>9200-YNDX</t>
  </si>
  <si>
    <t>290-10683</t>
  </si>
  <si>
    <t>4268-GQBZ</t>
  </si>
  <si>
    <t>292-7642</t>
  </si>
  <si>
    <t>1472-LCOR</t>
  </si>
  <si>
    <t>344-8538</t>
  </si>
  <si>
    <t>1526-SPDQ</t>
  </si>
  <si>
    <t>296-10452</t>
  </si>
  <si>
    <t>4312-BCKL</t>
  </si>
  <si>
    <t>399-5524</t>
  </si>
  <si>
    <t>8329-IUWI</t>
  </si>
  <si>
    <t>314-7762</t>
  </si>
  <si>
    <t>7716-EDWR</t>
  </si>
  <si>
    <t>384-10302</t>
  </si>
  <si>
    <t>9921-QEHV</t>
  </si>
  <si>
    <t>323-10028</t>
  </si>
  <si>
    <t>3018-WPIC</t>
  </si>
  <si>
    <t>399-7570</t>
  </si>
  <si>
    <t>6445-MGCP</t>
  </si>
  <si>
    <t>308-2502</t>
  </si>
  <si>
    <t>1445-FTXD</t>
  </si>
  <si>
    <t>390-4164</t>
  </si>
  <si>
    <t>8749-BNCD</t>
  </si>
  <si>
    <t>365-3233</t>
  </si>
  <si>
    <t>7062-FUCZ</t>
  </si>
  <si>
    <t>311-6924</t>
  </si>
  <si>
    <t>5524-UCZB</t>
  </si>
  <si>
    <t>338-4609</t>
  </si>
  <si>
    <t>4733-GGZM</t>
  </si>
  <si>
    <t>289-8017</t>
  </si>
  <si>
    <t>3884-FHBV</t>
  </si>
  <si>
    <t>274-6898</t>
  </si>
  <si>
    <t>6049-QTJK</t>
  </si>
  <si>
    <t>291-5689</t>
  </si>
  <si>
    <t>6015-ZYYT</t>
  </si>
  <si>
    <t>278-2845</t>
  </si>
  <si>
    <t>4418-XFVA</t>
  </si>
  <si>
    <t>316-8313</t>
  </si>
  <si>
    <t>8215-XPKN</t>
  </si>
  <si>
    <t>311-3348</t>
  </si>
  <si>
    <t>5063-TAAO</t>
  </si>
  <si>
    <t>355-3866</t>
  </si>
  <si>
    <t>6199-ZJVC</t>
  </si>
  <si>
    <t>284-4133</t>
  </si>
  <si>
    <t>8519-JSVY</t>
  </si>
  <si>
    <t>341-5820</t>
  </si>
  <si>
    <t>5685-CXLT</t>
  </si>
  <si>
    <t>321-3483</t>
  </si>
  <si>
    <t>1811-NHHY</t>
  </si>
  <si>
    <t>385-4891</t>
  </si>
  <si>
    <t>4136-QNAW</t>
  </si>
  <si>
    <t>288-7743</t>
  </si>
  <si>
    <t>5800-OPUS</t>
  </si>
  <si>
    <t>354-4791</t>
  </si>
  <si>
    <t>7737-BAAR</t>
  </si>
  <si>
    <t>348-6522</t>
  </si>
  <si>
    <t>2951-FYJC</t>
  </si>
  <si>
    <t>335-9955</t>
  </si>
  <si>
    <t>7763-KKJY</t>
  </si>
  <si>
    <t>281-6164</t>
  </si>
  <si>
    <t>2829-FKYR</t>
  </si>
  <si>
    <t>329-3078</t>
  </si>
  <si>
    <t>5519-GGFL</t>
  </si>
  <si>
    <t>241-3266</t>
  </si>
  <si>
    <t>5934-PHKI</t>
  </si>
  <si>
    <t>355-4801</t>
  </si>
  <si>
    <t>1475-YHXB</t>
  </si>
  <si>
    <t>303-9846</t>
  </si>
  <si>
    <t>8180-PTYX</t>
  </si>
  <si>
    <t>308-10030</t>
  </si>
  <si>
    <t>4891-MHUQ</t>
  </si>
  <si>
    <t>315-9804</t>
  </si>
  <si>
    <t>5062-EXPM</t>
  </si>
  <si>
    <t>276-8580</t>
  </si>
  <si>
    <t>8383-QQIE</t>
  </si>
  <si>
    <t>362-6514</t>
  </si>
  <si>
    <t>7878-EOSK</t>
  </si>
  <si>
    <t>337-5662</t>
  </si>
  <si>
    <t>2940-TNDG</t>
  </si>
  <si>
    <t>286-4814</t>
  </si>
  <si>
    <t>8343-EZNR</t>
  </si>
  <si>
    <t>277-7974</t>
  </si>
  <si>
    <t>8660-TXBZ</t>
  </si>
  <si>
    <t>298-4866</t>
  </si>
  <si>
    <t>2888-LKAG</t>
  </si>
  <si>
    <t>349-6911</t>
  </si>
  <si>
    <t>9003-DQCX</t>
  </si>
  <si>
    <t>360-3686</t>
  </si>
  <si>
    <t>0233-CBDF</t>
  </si>
  <si>
    <t>383-9140</t>
  </si>
  <si>
    <t>1837-OFRF</t>
  </si>
  <si>
    <t>248-7776</t>
  </si>
  <si>
    <t>7621-KAMG</t>
  </si>
  <si>
    <t>344-4241</t>
  </si>
  <si>
    <t>3529-XGRD</t>
  </si>
  <si>
    <t>319-8817</t>
  </si>
  <si>
    <t>4127-FOZI</t>
  </si>
  <si>
    <t>294-1576</t>
  </si>
  <si>
    <t>4861-BHHD</t>
  </si>
  <si>
    <t>256-2668</t>
  </si>
  <si>
    <t>0817-LDOA</t>
  </si>
  <si>
    <t>276-5552</t>
  </si>
  <si>
    <t>6429-MTWP</t>
  </si>
  <si>
    <t>379-9935</t>
  </si>
  <si>
    <t>6885-UVOX</t>
  </si>
  <si>
    <t>340-7233</t>
  </si>
  <si>
    <t>3184-FDDV</t>
  </si>
  <si>
    <t>317-7803</t>
  </si>
  <si>
    <t>2179-ULXY</t>
  </si>
  <si>
    <t>248-2844</t>
  </si>
  <si>
    <t>4567-JCHC</t>
  </si>
  <si>
    <t>299-8813</t>
  </si>
  <si>
    <t>7518-ZTVX</t>
  </si>
  <si>
    <t>350-1814</t>
  </si>
  <si>
    <t>2282-MQUD</t>
  </si>
  <si>
    <t>304-8853</t>
  </si>
  <si>
    <t>7882-FLOH</t>
  </si>
  <si>
    <t>308-8451</t>
  </si>
  <si>
    <t>4945-EETR</t>
  </si>
  <si>
    <t>382-10339</t>
  </si>
  <si>
    <t>5930-RBRE</t>
  </si>
  <si>
    <t>379-3360</t>
  </si>
  <si>
    <t>3185-TLJL</t>
  </si>
  <si>
    <t>295-4007</t>
  </si>
  <si>
    <t>5427-FSCD</t>
  </si>
  <si>
    <t>342-4294</t>
  </si>
  <si>
    <t>6653-KADX</t>
  </si>
  <si>
    <t>388-5315</t>
  </si>
  <si>
    <t>6082-MYFG</t>
  </si>
  <si>
    <t>297-5522</t>
  </si>
  <si>
    <t>1099-VZGA</t>
  </si>
  <si>
    <t>335-5043</t>
  </si>
  <si>
    <t>1776-TXNR</t>
  </si>
  <si>
    <t>387-6733</t>
  </si>
  <si>
    <t>4223-RBLN</t>
  </si>
  <si>
    <t>284-6246</t>
  </si>
  <si>
    <t>3672-JOBB</t>
  </si>
  <si>
    <t>353-7684</t>
  </si>
  <si>
    <t>9847-CXKS</t>
  </si>
  <si>
    <t>239-3814</t>
  </si>
  <si>
    <t>2652-FNYC</t>
  </si>
  <si>
    <t>283-1751</t>
  </si>
  <si>
    <t>5216-XVQL</t>
  </si>
  <si>
    <t>381-1665</t>
  </si>
  <si>
    <t>7627-FIFP</t>
  </si>
  <si>
    <t>401-9168</t>
  </si>
  <si>
    <t>8567-TQRL</t>
  </si>
  <si>
    <t>320-9755</t>
  </si>
  <si>
    <t>8424-LVVR</t>
  </si>
  <si>
    <t>304-7550</t>
  </si>
  <si>
    <t>3433-UOGX</t>
  </si>
  <si>
    <t>349-3327</t>
  </si>
  <si>
    <t>8295-HECF</t>
  </si>
  <si>
    <t>264-4041</t>
  </si>
  <si>
    <t>4047-DBWY</t>
  </si>
  <si>
    <t>241-10037</t>
  </si>
  <si>
    <t>1645-SCLE</t>
  </si>
  <si>
    <t>370-3160</t>
  </si>
  <si>
    <t>2944-WVAO</t>
  </si>
  <si>
    <t>307-3616</t>
  </si>
  <si>
    <t>8250-MXBT</t>
  </si>
  <si>
    <t>361-7552</t>
  </si>
  <si>
    <t>6438-UMPT</t>
  </si>
  <si>
    <t>394-7436</t>
  </si>
  <si>
    <t>7190-GQLL</t>
  </si>
  <si>
    <t>335-4913</t>
  </si>
  <si>
    <t>1640-SIYF</t>
  </si>
  <si>
    <t>389-6158</t>
  </si>
  <si>
    <t>7268-QSYK</t>
  </si>
  <si>
    <t>290-9214</t>
  </si>
  <si>
    <t>3324-LVYX</t>
  </si>
  <si>
    <t>344-1728</t>
  </si>
  <si>
    <t>9526-YQIR</t>
  </si>
  <si>
    <t>387-6116</t>
  </si>
  <si>
    <t>1897-DTRA</t>
  </si>
  <si>
    <t>363-5926</t>
  </si>
  <si>
    <t>2607-BHAE</t>
  </si>
  <si>
    <t>330-1735</t>
  </si>
  <si>
    <t>3764-VTBD</t>
  </si>
  <si>
    <t>325-7364</t>
  </si>
  <si>
    <t>7127-DGRJ</t>
  </si>
  <si>
    <t>338-5881</t>
  </si>
  <si>
    <t>9572-AICL</t>
  </si>
  <si>
    <t>314-5873</t>
  </si>
  <si>
    <t>2410-JVZX</t>
  </si>
  <si>
    <t>326-1747</t>
  </si>
  <si>
    <t>7868-AIOP</t>
  </si>
  <si>
    <t>323-10536</t>
  </si>
  <si>
    <t>4369-SXWM</t>
  </si>
  <si>
    <t>301-5322</t>
  </si>
  <si>
    <t>1805-ZAVD</t>
  </si>
  <si>
    <t>331-3754</t>
  </si>
  <si>
    <t>0990-ZMIZ</t>
  </si>
  <si>
    <t>270-10528</t>
  </si>
  <si>
    <t>1438-ZAAS</t>
  </si>
  <si>
    <t>381-8710</t>
  </si>
  <si>
    <t>2668-ECFC</t>
  </si>
  <si>
    <t>308-7772</t>
  </si>
  <si>
    <t>0385-XIZP</t>
  </si>
  <si>
    <t>342-5480</t>
  </si>
  <si>
    <t>9819-ZOUW</t>
  </si>
  <si>
    <t>325-10110</t>
  </si>
  <si>
    <t>4585-KPSG</t>
  </si>
  <si>
    <t>355-5520</t>
  </si>
  <si>
    <t>8071-VCBN</t>
  </si>
  <si>
    <t>318-3185</t>
  </si>
  <si>
    <t>7013-KXSO</t>
  </si>
  <si>
    <t>318-5686</t>
  </si>
  <si>
    <t>9438-XVBQ</t>
  </si>
  <si>
    <t>321-8970</t>
  </si>
  <si>
    <t>5688-NXDU</t>
  </si>
  <si>
    <t>360-3139</t>
  </si>
  <si>
    <t>0359-RTBV</t>
  </si>
  <si>
    <t>325-4995</t>
  </si>
  <si>
    <t>3799-UROV</t>
  </si>
  <si>
    <t>340-2362</t>
  </si>
  <si>
    <t>6408-SJEW</t>
  </si>
  <si>
    <t>333-2415</t>
  </si>
  <si>
    <t>9298-QPFC</t>
  </si>
  <si>
    <t>339-7881</t>
  </si>
  <si>
    <t>5202-CFGH</t>
  </si>
  <si>
    <t>349-2729</t>
  </si>
  <si>
    <t>6389-ZQNB</t>
  </si>
  <si>
    <t>337-9128</t>
  </si>
  <si>
    <t>5537-XDIG</t>
  </si>
  <si>
    <t>269-4651</t>
  </si>
  <si>
    <t>2087-PXYY</t>
  </si>
  <si>
    <t>313-1539</t>
  </si>
  <si>
    <t>0771-CLEI</t>
  </si>
  <si>
    <t>288-2308</t>
  </si>
  <si>
    <t>6776-KCJW</t>
  </si>
  <si>
    <t>306-6842</t>
  </si>
  <si>
    <t>3671-LVLE</t>
  </si>
  <si>
    <t>321-6247</t>
  </si>
  <si>
    <t>6761-APVW</t>
  </si>
  <si>
    <t>281-7483</t>
  </si>
  <si>
    <t>8201-GPPD</t>
  </si>
  <si>
    <t>376-3275</t>
  </si>
  <si>
    <t>5934-GGME</t>
  </si>
  <si>
    <t>280-1238</t>
  </si>
  <si>
    <t>4082-EQZY</t>
  </si>
  <si>
    <t>268-6000</t>
  </si>
  <si>
    <t>7568-XIZB</t>
  </si>
  <si>
    <t>285-7029</t>
  </si>
  <si>
    <t>9039-MYEL</t>
  </si>
  <si>
    <t>296-7320</t>
  </si>
  <si>
    <t>6565-WEVQ</t>
  </si>
  <si>
    <t>342-3099</t>
  </si>
  <si>
    <t>5724-QUGT</t>
  </si>
  <si>
    <t>272-9731</t>
  </si>
  <si>
    <t>8514-QAMO</t>
  </si>
  <si>
    <t>327-6896</t>
  </si>
  <si>
    <t>1367-YNMZ</t>
  </si>
  <si>
    <t>387-4088</t>
  </si>
  <si>
    <t>4212-ENPJ</t>
  </si>
  <si>
    <t>408-2766</t>
  </si>
  <si>
    <t>3290-AXJZ</t>
  </si>
  <si>
    <t>261-4725</t>
  </si>
  <si>
    <t>2371-SFMP</t>
  </si>
  <si>
    <t>272-5219</t>
  </si>
  <si>
    <t>8840-HRUV</t>
  </si>
  <si>
    <t>338-4399</t>
  </si>
  <si>
    <t>4693-ZRKF</t>
  </si>
  <si>
    <t>250-4012</t>
  </si>
  <si>
    <t>7148-KTIB</t>
  </si>
  <si>
    <t>328-9406</t>
  </si>
  <si>
    <t>6088-QQOA</t>
  </si>
  <si>
    <t>389-8032</t>
  </si>
  <si>
    <t>3746-MAXW</t>
  </si>
  <si>
    <t>351-6473</t>
  </si>
  <si>
    <t>8590-NVOC</t>
  </si>
  <si>
    <t>362-3108</t>
  </si>
  <si>
    <t>8968-NLOZ</t>
  </si>
  <si>
    <t>298-3949</t>
  </si>
  <si>
    <t>6646-DYMO</t>
  </si>
  <si>
    <t>397-7189</t>
  </si>
  <si>
    <t>6045-UZKF</t>
  </si>
  <si>
    <t>335-6165</t>
  </si>
  <si>
    <t>9963-ZUBM</t>
  </si>
  <si>
    <t>359-9624</t>
  </si>
  <si>
    <t>0309-GEPB</t>
  </si>
  <si>
    <t>326-1208</t>
  </si>
  <si>
    <t>2731-EZZS</t>
  </si>
  <si>
    <t>267-3814</t>
  </si>
  <si>
    <t>6605-SXZC</t>
  </si>
  <si>
    <t>404-6427</t>
  </si>
  <si>
    <t>8744-CPDY</t>
  </si>
  <si>
    <t>357-4332</t>
  </si>
  <si>
    <t>1684-QYEM</t>
  </si>
  <si>
    <t>316-8907</t>
  </si>
  <si>
    <t>5640-PLIL</t>
  </si>
  <si>
    <t>321-1988</t>
  </si>
  <si>
    <t>3767-DLLW</t>
  </si>
  <si>
    <t>387-6043</t>
  </si>
  <si>
    <t>0713-PJUU</t>
  </si>
  <si>
    <t>296-8614</t>
  </si>
  <si>
    <t>0342-YJTB</t>
  </si>
  <si>
    <t>297-5465</t>
  </si>
  <si>
    <t>1355-ELAD</t>
  </si>
  <si>
    <t>398-5817</t>
  </si>
  <si>
    <t>1806-IVIQ</t>
  </si>
  <si>
    <t>341-1379</t>
  </si>
  <si>
    <t>2330-SQWN</t>
  </si>
  <si>
    <t>331-3006</t>
  </si>
  <si>
    <t>1139-JTEX</t>
  </si>
  <si>
    <t>397-7617</t>
  </si>
  <si>
    <t>8161-PLGM</t>
  </si>
  <si>
    <t>342-6553</t>
  </si>
  <si>
    <t>3590-QGRJ</t>
  </si>
  <si>
    <t>349-8837</t>
  </si>
  <si>
    <t>0173-UTGH</t>
  </si>
  <si>
    <t>326-4607</t>
  </si>
  <si>
    <t>3702-PTNU</t>
  </si>
  <si>
    <t>316-9313</t>
  </si>
  <si>
    <t>3349-QAWI</t>
  </si>
  <si>
    <t>328-5581</t>
  </si>
  <si>
    <t>8760-PEBG</t>
  </si>
  <si>
    <t>360-9294</t>
  </si>
  <si>
    <t>9500-SHSC</t>
  </si>
  <si>
    <t>415-9503</t>
  </si>
  <si>
    <t>5687-GTJG</t>
  </si>
  <si>
    <t>328-2482</t>
  </si>
  <si>
    <t>6847-OMMC</t>
  </si>
  <si>
    <t>383-6357</t>
  </si>
  <si>
    <t>3424-AKZO</t>
  </si>
  <si>
    <t>330-3518</t>
  </si>
  <si>
    <t>6632-BBJS</t>
  </si>
  <si>
    <t>285-9363</t>
  </si>
  <si>
    <t>2554-IOCO</t>
  </si>
  <si>
    <t>275-4662</t>
  </si>
  <si>
    <t>6105-RHWJ</t>
  </si>
  <si>
    <t>267-8055</t>
  </si>
  <si>
    <t>8363-PWIY</t>
  </si>
  <si>
    <t>235-10438</t>
  </si>
  <si>
    <t>6182-ANHX</t>
  </si>
  <si>
    <t>185-7864</t>
  </si>
  <si>
    <t>4020-NPHO</t>
  </si>
  <si>
    <t>355-9993</t>
  </si>
  <si>
    <t>1855-MMRG</t>
  </si>
  <si>
    <t>329-6603</t>
  </si>
  <si>
    <t>6944-TAPJ</t>
  </si>
  <si>
    <t>343-4696</t>
  </si>
  <si>
    <t>2989-ISRV</t>
  </si>
  <si>
    <t>362-5889</t>
  </si>
  <si>
    <t>1104-DDPI</t>
  </si>
  <si>
    <t>360-1171</t>
  </si>
  <si>
    <t>8448-DYKP</t>
  </si>
  <si>
    <t>331-7425</t>
  </si>
  <si>
    <t>9532-MDAK</t>
  </si>
  <si>
    <t>400-9770</t>
  </si>
  <si>
    <t>0614-FTGS</t>
  </si>
  <si>
    <t>347-7741</t>
  </si>
  <si>
    <t>3551-RDJO</t>
  </si>
  <si>
    <t>363-1069</t>
  </si>
  <si>
    <t>8260-BACZ</t>
  </si>
  <si>
    <t>328-3266</t>
  </si>
  <si>
    <t>0352-PGIR</t>
  </si>
  <si>
    <t>329-4391</t>
  </si>
  <si>
    <t>7212-QRTE</t>
  </si>
  <si>
    <t>408-4195</t>
  </si>
  <si>
    <t>3756-OTDI</t>
  </si>
  <si>
    <t>366-6730</t>
  </si>
  <si>
    <t>6238-CDHF</t>
  </si>
  <si>
    <t>395-5285</t>
  </si>
  <si>
    <t>7254-CYCO</t>
  </si>
  <si>
    <t>362-4596</t>
  </si>
  <si>
    <t>5860-TVYJ</t>
  </si>
  <si>
    <t>401-3926</t>
  </si>
  <si>
    <t>7459-IBVB</t>
  </si>
  <si>
    <t>360-5779</t>
  </si>
  <si>
    <t>6258-MCHZ</t>
  </si>
  <si>
    <t>404-9680</t>
  </si>
  <si>
    <t>9803-BAKD</t>
  </si>
  <si>
    <t>405-5681</t>
  </si>
  <si>
    <t>7323-IUNI</t>
  </si>
  <si>
    <t>332-6934</t>
  </si>
  <si>
    <t>3745-IFII</t>
  </si>
  <si>
    <t>353-7292</t>
  </si>
  <si>
    <t>0858-IRKT</t>
  </si>
  <si>
    <t>399-6786</t>
  </si>
  <si>
    <t>0065-HPMG</t>
  </si>
  <si>
    <t>397-4030</t>
  </si>
  <si>
    <t>4781-XYRC</t>
  </si>
  <si>
    <t>367-1062</t>
  </si>
  <si>
    <t>1951-OGLN</t>
  </si>
  <si>
    <t>333-5609</t>
  </si>
  <si>
    <t>3320-PAOF</t>
  </si>
  <si>
    <t>377-7177</t>
  </si>
  <si>
    <t>4462-QQDE</t>
  </si>
  <si>
    <t>389-7073</t>
  </si>
  <si>
    <t>2964-QAIF</t>
  </si>
  <si>
    <t>371-1514</t>
  </si>
  <si>
    <t>6754-TEIK</t>
  </si>
  <si>
    <t>398-4313</t>
  </si>
  <si>
    <t>7642-PHFN</t>
  </si>
  <si>
    <t>405-6641</t>
  </si>
  <si>
    <t>6195-GOIR</t>
  </si>
  <si>
    <t>393-2373</t>
  </si>
  <si>
    <t>6094-QIVE</t>
  </si>
  <si>
    <t>341-3464</t>
  </si>
  <si>
    <t>7015-YUGO</t>
  </si>
  <si>
    <t>330-9833</t>
  </si>
  <si>
    <t>4138-VBEA</t>
  </si>
  <si>
    <t>338-8478</t>
  </si>
  <si>
    <t>2165-WPAW</t>
  </si>
  <si>
    <t>350-6639</t>
  </si>
  <si>
    <t>4581-URTT</t>
  </si>
  <si>
    <t>341-4463</t>
  </si>
  <si>
    <t>8864-PTFD</t>
  </si>
  <si>
    <t>385-6778</t>
  </si>
  <si>
    <t>4763-HJCN</t>
  </si>
  <si>
    <t>417-6252</t>
  </si>
  <si>
    <t>9797-ZHGT</t>
  </si>
  <si>
    <t>332-5521</t>
  </si>
  <si>
    <t>6598-NNNB</t>
  </si>
  <si>
    <t>352-4418</t>
  </si>
  <si>
    <t>0873-FSAZ</t>
  </si>
  <si>
    <t>417-4404</t>
  </si>
  <si>
    <t>4589-XYSY</t>
  </si>
  <si>
    <t>351-9604</t>
  </si>
  <si>
    <t>1756-YCXA</t>
  </si>
  <si>
    <t>355-1113</t>
  </si>
  <si>
    <t>5190-KFPF</t>
  </si>
  <si>
    <t>419-6033</t>
  </si>
  <si>
    <t>6517-VSTJ</t>
  </si>
  <si>
    <t>376-1713</t>
  </si>
  <si>
    <t>8115-RDXG</t>
  </si>
  <si>
    <t>333-7637</t>
  </si>
  <si>
    <t>9002-VKFY</t>
  </si>
  <si>
    <t>384-1621</t>
  </si>
  <si>
    <t>2711-KNSV</t>
  </si>
  <si>
    <t>406-3890</t>
  </si>
  <si>
    <t>9181-IWNV</t>
  </si>
  <si>
    <t>403-8904</t>
  </si>
  <si>
    <t>3395-SLWY</t>
  </si>
  <si>
    <t>377-9473</t>
  </si>
  <si>
    <t>9231-ZARN</t>
  </si>
  <si>
    <t>401-5485</t>
  </si>
  <si>
    <t>7918-MIMI</t>
  </si>
  <si>
    <t>376-7145</t>
  </si>
  <si>
    <t>7442-WYYL</t>
  </si>
  <si>
    <t>402-9691</t>
  </si>
  <si>
    <t>6611-WMPL</t>
  </si>
  <si>
    <t>407-2248</t>
  </si>
  <si>
    <t>3069-BZPA</t>
  </si>
  <si>
    <t>380-5286</t>
  </si>
  <si>
    <t>4655-GBNW</t>
  </si>
  <si>
    <t>392-1616</t>
  </si>
  <si>
    <t>9075-XEDX</t>
  </si>
  <si>
    <t>391-6607</t>
  </si>
  <si>
    <t>3897-IPOC</t>
  </si>
  <si>
    <t>379-6652</t>
  </si>
  <si>
    <t>4052-AJRN</t>
  </si>
  <si>
    <t>384-1833</t>
  </si>
  <si>
    <t>6107-RQUC</t>
  </si>
  <si>
    <t>391-1348</t>
  </si>
  <si>
    <t>3408-YHBB</t>
  </si>
  <si>
    <t>408-4174</t>
  </si>
  <si>
    <t>0703-WTCZ</t>
  </si>
  <si>
    <t>406-5059</t>
  </si>
  <si>
    <t>2686-CENF</t>
  </si>
  <si>
    <t>404-5387</t>
  </si>
  <si>
    <t>6612-TNQD</t>
  </si>
  <si>
    <t>339-4317</t>
  </si>
  <si>
    <t>1854-WFOV</t>
  </si>
  <si>
    <t>364-7719</t>
  </si>
  <si>
    <t>7882-NBXR</t>
  </si>
  <si>
    <t>421-1189</t>
  </si>
  <si>
    <t>5754-NZGW</t>
  </si>
  <si>
    <t>419-8987</t>
  </si>
  <si>
    <t>3228-UDAL</t>
  </si>
  <si>
    <t>402-9980</t>
  </si>
  <si>
    <t>4574-SKUQ</t>
  </si>
  <si>
    <t>389-8606</t>
  </si>
  <si>
    <t>2202-ZURT</t>
  </si>
  <si>
    <t>406-7261</t>
  </si>
  <si>
    <t>3390-UZXE</t>
  </si>
  <si>
    <t>385-7387</t>
  </si>
  <si>
    <t>0230-DICC</t>
  </si>
  <si>
    <t>406-2454</t>
  </si>
  <si>
    <t>1758-IESD</t>
  </si>
  <si>
    <t>349-9566</t>
  </si>
  <si>
    <t>6262-XPYC</t>
  </si>
  <si>
    <t>350-2012</t>
  </si>
  <si>
    <t>5402-NCHR</t>
  </si>
  <si>
    <t>350-1354</t>
  </si>
  <si>
    <t>6106-VOTH</t>
  </si>
  <si>
    <t>392-6856</t>
  </si>
  <si>
    <t>8825-VLKN</t>
  </si>
  <si>
    <t>339-1405</t>
  </si>
  <si>
    <t>6956-SKNL</t>
  </si>
  <si>
    <t>347-4112</t>
  </si>
  <si>
    <t>0088-QDAI</t>
  </si>
  <si>
    <t>402-9982</t>
  </si>
  <si>
    <t>4704-FUAL</t>
  </si>
  <si>
    <t>414-4162</t>
  </si>
  <si>
    <t>9620-DOEB</t>
  </si>
  <si>
    <t>377-1479</t>
  </si>
  <si>
    <t>0927-IILK</t>
  </si>
  <si>
    <t>396-2867</t>
  </si>
  <si>
    <t>7804-WNUA</t>
  </si>
  <si>
    <t>358-8729</t>
  </si>
  <si>
    <t>6487-RNBN</t>
  </si>
  <si>
    <t>401-6162</t>
  </si>
  <si>
    <t>6793-AMSG</t>
  </si>
  <si>
    <t>341-7332</t>
  </si>
  <si>
    <t>1702-CEOI</t>
  </si>
  <si>
    <t>368-8964</t>
  </si>
  <si>
    <t>4292-UZXK</t>
  </si>
  <si>
    <t>396-2719</t>
  </si>
  <si>
    <t>7293-LCWA</t>
  </si>
  <si>
    <t>405-6943</t>
  </si>
  <si>
    <t>0534-EWKV</t>
  </si>
  <si>
    <t>342-6696</t>
  </si>
  <si>
    <t>4086-ONYS</t>
  </si>
  <si>
    <t>406-5870</t>
  </si>
  <si>
    <t>6390-YPYY</t>
  </si>
  <si>
    <t>327-1319</t>
  </si>
  <si>
    <t>4586-OCHA</t>
  </si>
  <si>
    <t>399-4094</t>
  </si>
  <si>
    <t>8497-QVPT</t>
  </si>
  <si>
    <t>330-2693</t>
  </si>
  <si>
    <t>7565-MPHA</t>
  </si>
  <si>
    <t>403-7627</t>
  </si>
  <si>
    <t>7161-QZBW</t>
  </si>
  <si>
    <t>364-9040</t>
  </si>
  <si>
    <t>0283-YVCJ</t>
  </si>
  <si>
    <t>366-3944</t>
  </si>
  <si>
    <t>7457-DWYU</t>
  </si>
  <si>
    <t>355-9360</t>
  </si>
  <si>
    <t>5815-VHDP</t>
  </si>
  <si>
    <t>343-6314</t>
  </si>
  <si>
    <t>3526-MWUO</t>
  </si>
  <si>
    <t>350-5883</t>
  </si>
  <si>
    <t>8872-VVHF</t>
  </si>
  <si>
    <t>376-4856</t>
  </si>
  <si>
    <t>5976-ELQZ</t>
  </si>
  <si>
    <t>397-6255</t>
  </si>
  <si>
    <t>1995-UAWD</t>
  </si>
  <si>
    <t>403-6850</t>
  </si>
  <si>
    <t>9021-LSVM</t>
  </si>
  <si>
    <t>354-9492</t>
  </si>
  <si>
    <t>4724-EZGP</t>
  </si>
  <si>
    <t>353-7822</t>
  </si>
  <si>
    <t>0521-IEZA</t>
  </si>
  <si>
    <t>348-5567</t>
  </si>
  <si>
    <t>1293-MPGR</t>
  </si>
  <si>
    <t>366-3358</t>
  </si>
  <si>
    <t>7842-OZTM</t>
  </si>
  <si>
    <t>359-9972</t>
  </si>
  <si>
    <t>2539-JLNJ</t>
  </si>
  <si>
    <t>354-6960</t>
  </si>
  <si>
    <t>7710-FEOW</t>
  </si>
  <si>
    <t>377-2235</t>
  </si>
  <si>
    <t>0557-CKQP</t>
  </si>
  <si>
    <t>416-5623</t>
  </si>
  <si>
    <t>9732-DFTD</t>
  </si>
  <si>
    <t>393-4027</t>
  </si>
  <si>
    <t>9346-FKVL</t>
  </si>
  <si>
    <t>332-2965</t>
  </si>
  <si>
    <t>4126-EOSK</t>
  </si>
  <si>
    <t>355-2464</t>
  </si>
  <si>
    <t>4412-WRLH</t>
  </si>
  <si>
    <t>334-7685</t>
  </si>
  <si>
    <t>5560-MPFR</t>
  </si>
  <si>
    <t>413-4039</t>
  </si>
  <si>
    <t>6063-MVXJ</t>
  </si>
  <si>
    <t>343-2077</t>
  </si>
  <si>
    <t>6842-IDVE</t>
  </si>
  <si>
    <t>402-1725</t>
  </si>
  <si>
    <t>2804-ELFZ</t>
  </si>
  <si>
    <t>399-9802</t>
  </si>
  <si>
    <t>7654-DNHX</t>
  </si>
  <si>
    <t>332-5949</t>
  </si>
  <si>
    <t>0421-SNKK</t>
  </si>
  <si>
    <t>393-6376</t>
  </si>
  <si>
    <t>1920-WFZR</t>
  </si>
  <si>
    <t>351-6585</t>
  </si>
  <si>
    <t>5069-BUOZ</t>
  </si>
  <si>
    <t>408-3610</t>
  </si>
  <si>
    <t>8240-CWYS</t>
  </si>
  <si>
    <t>389-9120</t>
  </si>
  <si>
    <t>7025-IOSR</t>
  </si>
  <si>
    <t>417-5320</t>
  </si>
  <si>
    <t>7760-JITW</t>
  </si>
  <si>
    <t>372-9816</t>
  </si>
  <si>
    <t>7564-DULN</t>
  </si>
  <si>
    <t>378-8572</t>
  </si>
  <si>
    <t>9898-QCSE</t>
  </si>
  <si>
    <t>395-8595</t>
  </si>
  <si>
    <t>3923-DZKT</t>
  </si>
  <si>
    <t>375-8934</t>
  </si>
  <si>
    <t>9946-STKH</t>
  </si>
  <si>
    <t>395-4757</t>
  </si>
  <si>
    <t>3440-FOHR</t>
  </si>
  <si>
    <t>408-5183</t>
  </si>
  <si>
    <t>7602-SQEW</t>
  </si>
  <si>
    <t>336-6128</t>
  </si>
  <si>
    <t>5107-HRQS</t>
  </si>
  <si>
    <t>400-6257</t>
  </si>
  <si>
    <t>5852-QHTA</t>
  </si>
  <si>
    <t>411-6663</t>
  </si>
  <si>
    <t>0995-LODK</t>
  </si>
  <si>
    <t>390-1612</t>
  </si>
  <si>
    <t>5980-OMJP</t>
  </si>
  <si>
    <t>387-9855</t>
  </si>
  <si>
    <t>3394-KRCV</t>
  </si>
  <si>
    <t>385-7082</t>
  </si>
  <si>
    <t>7685-UREJ</t>
  </si>
  <si>
    <t>396-4845</t>
  </si>
  <si>
    <t>1012-ZGCQ</t>
  </si>
  <si>
    <t>358-1778</t>
  </si>
  <si>
    <t>2494-JEGP</t>
  </si>
  <si>
    <t>372-6623</t>
  </si>
  <si>
    <t>8563-HTZO</t>
  </si>
  <si>
    <t>397-5381</t>
  </si>
  <si>
    <t>5937-FNGM</t>
  </si>
  <si>
    <t>360-8666</t>
  </si>
  <si>
    <t>8142-LWBP</t>
  </si>
  <si>
    <t>347-9737</t>
  </si>
  <si>
    <t>7175-TMBU</t>
  </si>
  <si>
    <t>333-7961</t>
  </si>
  <si>
    <t>9435-RPWV</t>
  </si>
  <si>
    <t>364-2439</t>
  </si>
  <si>
    <t>0391-ZUPB</t>
  </si>
  <si>
    <t>411-8043</t>
  </si>
  <si>
    <t>2838-ZFPU</t>
  </si>
  <si>
    <t>413-4831</t>
  </si>
  <si>
    <t>8322-WQXX</t>
  </si>
  <si>
    <t>411-7353</t>
  </si>
  <si>
    <t>8548-FSVV</t>
  </si>
  <si>
    <t>361-5225</t>
  </si>
  <si>
    <t>0802-YAUD</t>
  </si>
  <si>
    <t>350-7306</t>
  </si>
  <si>
    <t>2313-FFNH</t>
  </si>
  <si>
    <t>353-8849</t>
  </si>
  <si>
    <t>5696-GKII</t>
  </si>
  <si>
    <t>338-6018</t>
  </si>
  <si>
    <t>5409-NFYK</t>
  </si>
  <si>
    <t>409-3520</t>
  </si>
  <si>
    <t>5559-OPFP</t>
  </si>
  <si>
    <t>357-1085</t>
  </si>
  <si>
    <t>2633-LCUB</t>
  </si>
  <si>
    <t>388-7701</t>
  </si>
  <si>
    <t>8189-BELD</t>
  </si>
  <si>
    <t>385-8184</t>
  </si>
  <si>
    <t>1997-QKYY</t>
  </si>
  <si>
    <t>412-4185</t>
  </si>
  <si>
    <t>8826-JIMM</t>
  </si>
  <si>
    <t>392-2268</t>
  </si>
  <si>
    <t>8049-ANOP</t>
  </si>
  <si>
    <t>363-4005</t>
  </si>
  <si>
    <t>0684-CWTT</t>
  </si>
  <si>
    <t>368-3808</t>
  </si>
  <si>
    <t>1933-XPTN</t>
  </si>
  <si>
    <t>343-7019</t>
  </si>
  <si>
    <t>4076-DKSL</t>
  </si>
  <si>
    <t>397-6064</t>
  </si>
  <si>
    <t>6807-LCED</t>
  </si>
  <si>
    <t>417-4309</t>
  </si>
  <si>
    <t>7431-RTYN</t>
  </si>
  <si>
    <t>411-6294</t>
  </si>
  <si>
    <t>2705-GSGU</t>
  </si>
  <si>
    <t>368-8835</t>
  </si>
  <si>
    <t>0262-ISLJ</t>
  </si>
  <si>
    <t>398-3176</t>
  </si>
  <si>
    <t>2347-WMFX</t>
  </si>
  <si>
    <t>380-5246</t>
  </si>
  <si>
    <t>0652-BFYF</t>
  </si>
  <si>
    <t>390-3873</t>
  </si>
  <si>
    <t>8405-DXBE</t>
  </si>
  <si>
    <t>382-8518</t>
  </si>
  <si>
    <t>0790-HTZT</t>
  </si>
  <si>
    <t>388-5850</t>
  </si>
  <si>
    <t>8818-JIGS</t>
  </si>
  <si>
    <t>405-6298</t>
  </si>
  <si>
    <t>2148-QDPR</t>
  </si>
  <si>
    <t>348-2009</t>
  </si>
  <si>
    <t>1004-KFUB</t>
  </si>
  <si>
    <t>340-4236</t>
  </si>
  <si>
    <t>8264-BLTO</t>
  </si>
  <si>
    <t>364-7644</t>
  </si>
  <si>
    <t>0888-WEAB</t>
  </si>
  <si>
    <t>335-9066</t>
  </si>
  <si>
    <t>1771-FCFU</t>
  </si>
  <si>
    <t>346-1095</t>
  </si>
  <si>
    <t>3437-AKMM</t>
  </si>
  <si>
    <t>390-7863</t>
  </si>
  <si>
    <t>7318-LDGR</t>
  </si>
  <si>
    <t>360-7076</t>
  </si>
  <si>
    <t>9947-TJJJ</t>
  </si>
  <si>
    <t>377-1293</t>
  </si>
  <si>
    <t>6550-YSQP</t>
  </si>
  <si>
    <t>340-5930</t>
  </si>
  <si>
    <t>2739-TBFF</t>
  </si>
  <si>
    <t>385-1830</t>
  </si>
  <si>
    <t>9333-QHOO</t>
  </si>
  <si>
    <t>352-5697</t>
  </si>
  <si>
    <t>9784-CMQR</t>
  </si>
  <si>
    <t>370-5361</t>
  </si>
  <si>
    <t>1588-FFEK</t>
  </si>
  <si>
    <t>337-9878</t>
  </si>
  <si>
    <t>9536-LTUG</t>
  </si>
  <si>
    <t>388-9653</t>
  </si>
  <si>
    <t>4970-ETWJ</t>
  </si>
  <si>
    <t>399-6233</t>
  </si>
  <si>
    <t>5146-ALIQ</t>
  </si>
  <si>
    <t>403-5552</t>
  </si>
  <si>
    <t>2649-CMHD</t>
  </si>
  <si>
    <t>404-9348</t>
  </si>
  <si>
    <t>4048-QJBR</t>
  </si>
  <si>
    <t>364-8981</t>
  </si>
  <si>
    <t>1934-WBUH</t>
  </si>
  <si>
    <t>366-6751</t>
  </si>
  <si>
    <t>4153-GEXS</t>
  </si>
  <si>
    <t>397-8512</t>
  </si>
  <si>
    <t>4575-SITD</t>
  </si>
  <si>
    <t>394-3806</t>
  </si>
  <si>
    <t>5963-AXOY</t>
  </si>
  <si>
    <t>367-3971</t>
  </si>
  <si>
    <t>3879-YPYI</t>
  </si>
  <si>
    <t>367-7906</t>
  </si>
  <si>
    <t>5290-HHVV</t>
  </si>
  <si>
    <t>420-6780</t>
  </si>
  <si>
    <t>7892-VJYE</t>
  </si>
  <si>
    <t>406-4840</t>
  </si>
  <si>
    <t>0217-HBZO</t>
  </si>
  <si>
    <t>397-3058</t>
  </si>
  <si>
    <t>9143-XCNA</t>
  </si>
  <si>
    <t>389-8096</t>
  </si>
  <si>
    <t>0175-FEVB</t>
  </si>
  <si>
    <t>411-5740</t>
  </si>
  <si>
    <t>6326-EWNU</t>
  </si>
  <si>
    <t>419-4310</t>
  </si>
  <si>
    <t>2789-TVMK</t>
  </si>
  <si>
    <t>390-9627</t>
  </si>
  <si>
    <t>1649-ATFA</t>
  </si>
  <si>
    <t>359-6931</t>
  </si>
  <si>
    <t>8896-AKSL</t>
  </si>
  <si>
    <t>367-2227</t>
  </si>
  <si>
    <t>0460-ONYD</t>
  </si>
  <si>
    <t>335-3880</t>
  </si>
  <si>
    <t>2203-MPAQ</t>
  </si>
  <si>
    <t>398-8745</t>
  </si>
  <si>
    <t>7576-DVWG</t>
  </si>
  <si>
    <t>379-3012</t>
  </si>
  <si>
    <t>1293-ZKFY</t>
  </si>
  <si>
    <t>355-3620</t>
  </si>
  <si>
    <t>1264-ZCYP</t>
  </si>
  <si>
    <t>336-7143</t>
  </si>
  <si>
    <t>3490-VASD</t>
  </si>
  <si>
    <t>346-8368</t>
  </si>
  <si>
    <t>6422-ZJUR</t>
  </si>
  <si>
    <t>393-3274</t>
  </si>
  <si>
    <t>3631-BDNP</t>
  </si>
  <si>
    <t>332-4291</t>
  </si>
  <si>
    <t>4388-MUSI</t>
  </si>
  <si>
    <t>339-8132</t>
  </si>
  <si>
    <t>7255-RKAK</t>
  </si>
  <si>
    <t>374-1684</t>
  </si>
  <si>
    <t>1121-GKPS</t>
  </si>
  <si>
    <t>389-3206</t>
  </si>
  <si>
    <t>8871-JLHH</t>
  </si>
  <si>
    <t>363-2193</t>
  </si>
  <si>
    <t>7105-NYLN</t>
  </si>
  <si>
    <t>385-3540</t>
  </si>
  <si>
    <t>6609-NIEV</t>
  </si>
  <si>
    <t>380-7816</t>
  </si>
  <si>
    <t>9182-BHUZ</t>
  </si>
  <si>
    <t>366-1613</t>
  </si>
  <si>
    <t>0714-TAGN</t>
  </si>
  <si>
    <t>353-6038</t>
  </si>
  <si>
    <t>7846-XLSK</t>
  </si>
  <si>
    <t>416-8827</t>
  </si>
  <si>
    <t>0434-XPAC</t>
  </si>
  <si>
    <t>349-7362</t>
  </si>
  <si>
    <t>0614-ZMIQ</t>
  </si>
  <si>
    <t>405-1132</t>
  </si>
  <si>
    <t>1938-LNGB</t>
  </si>
  <si>
    <t>345-1243</t>
  </si>
  <si>
    <t>3803-UXUK</t>
  </si>
  <si>
    <t>414-5786</t>
  </si>
  <si>
    <t>1032-WYON</t>
  </si>
  <si>
    <t>388-4282</t>
  </si>
  <si>
    <t>8508-RBAQ</t>
  </si>
  <si>
    <t>415-5132</t>
  </si>
  <si>
    <t>0160-DASG</t>
  </si>
  <si>
    <t>373-5928</t>
  </si>
  <si>
    <t>5612-WJKW</t>
  </si>
  <si>
    <t>360-6024</t>
  </si>
  <si>
    <t>0955-TJIS</t>
  </si>
  <si>
    <t>414-9119</t>
  </si>
  <si>
    <t>0207-RYLJ</t>
  </si>
  <si>
    <t>409-8796</t>
  </si>
  <si>
    <t>5756-VCHB</t>
  </si>
  <si>
    <t>367-9765</t>
  </si>
  <si>
    <t>6991-ATME</t>
  </si>
  <si>
    <t>405-1108</t>
  </si>
  <si>
    <t>0729-NFIK</t>
  </si>
  <si>
    <t>392-1734</t>
  </si>
  <si>
    <t>3153-ODVD</t>
  </si>
  <si>
    <t>406-2032</t>
  </si>
  <si>
    <t>1886-OCMJ</t>
  </si>
  <si>
    <t>392-5941</t>
  </si>
  <si>
    <t>3118-LKNS</t>
  </si>
  <si>
    <t>414-9717</t>
  </si>
  <si>
    <t>9897-TKNG</t>
  </si>
  <si>
    <t>346-4216</t>
  </si>
  <si>
    <t>0415-EGVA</t>
  </si>
  <si>
    <t>405-2276</t>
  </si>
  <si>
    <t>3610-IRHN</t>
  </si>
  <si>
    <t>398-5788</t>
  </si>
  <si>
    <t>1953-OXHK</t>
  </si>
  <si>
    <t>372-1534</t>
  </si>
  <si>
    <t>6647-YHBG</t>
  </si>
  <si>
    <t>377-4169</t>
  </si>
  <si>
    <t>2082-JZBD</t>
  </si>
  <si>
    <t>332-2126</t>
  </si>
  <si>
    <t>4773-AYIJ</t>
  </si>
  <si>
    <t>393-4823</t>
  </si>
  <si>
    <t>3966-MSPM</t>
  </si>
  <si>
    <t>332-3544</t>
  </si>
  <si>
    <t>7027-OUXO</t>
  </si>
  <si>
    <t>380-5102</t>
  </si>
  <si>
    <t>2885-MWWP</t>
  </si>
  <si>
    <t>368-3931</t>
  </si>
  <si>
    <t>1043-LCVT</t>
  </si>
  <si>
    <t>353-1352</t>
  </si>
  <si>
    <t>3208-MGJJ</t>
  </si>
  <si>
    <t>348-5725</t>
  </si>
  <si>
    <t>3267-RJSQ</t>
  </si>
  <si>
    <t>392-8318</t>
  </si>
  <si>
    <t>3896-NYVO</t>
  </si>
  <si>
    <t>366-2541</t>
  </si>
  <si>
    <t>1413-RWTA</t>
  </si>
  <si>
    <t>329-2918</t>
  </si>
  <si>
    <t>0897-ZVGW</t>
  </si>
  <si>
    <t>408-1242</t>
  </si>
  <si>
    <t>8514-CHDO</t>
  </si>
  <si>
    <t>368-6174</t>
  </si>
  <si>
    <t>8194-KLNF</t>
  </si>
  <si>
    <t>386-1631</t>
  </si>
  <si>
    <t>3052-SKTJ</t>
  </si>
  <si>
    <t>370-1525</t>
  </si>
  <si>
    <t>8131-GJQY</t>
  </si>
  <si>
    <t>342-8002</t>
  </si>
  <si>
    <t>3220-CYWW</t>
  </si>
  <si>
    <t>390-2433</t>
  </si>
  <si>
    <t>3585-WKAM</t>
  </si>
  <si>
    <t>343-4147</t>
  </si>
  <si>
    <t>7236-MPXK</t>
  </si>
  <si>
    <t>335-2274</t>
  </si>
  <si>
    <t>9065-AQUG</t>
  </si>
  <si>
    <t>360-1643</t>
  </si>
  <si>
    <t>4280-CZAF</t>
  </si>
  <si>
    <t>401-2581</t>
  </si>
  <si>
    <t>3805-EVAM</t>
  </si>
  <si>
    <t>385-1214</t>
  </si>
  <si>
    <t>9894-GMXJ</t>
  </si>
  <si>
    <t>409-7523</t>
  </si>
  <si>
    <t>3710-CKXY</t>
  </si>
  <si>
    <t>350-2384</t>
  </si>
  <si>
    <t>0739-HVWV</t>
  </si>
  <si>
    <t>341-3349</t>
  </si>
  <si>
    <t>6600-GABV</t>
  </si>
  <si>
    <t>418-8770</t>
  </si>
  <si>
    <t>2914-GHWU</t>
  </si>
  <si>
    <t>328-9006</t>
  </si>
  <si>
    <t>4126-OLBR</t>
  </si>
  <si>
    <t>363-8715</t>
  </si>
  <si>
    <t>8506-PCBB</t>
  </si>
  <si>
    <t>364-8774</t>
  </si>
  <si>
    <t>9839-UTTG</t>
  </si>
  <si>
    <t>351-9037</t>
  </si>
  <si>
    <t>0793-LAHL</t>
  </si>
  <si>
    <t>415-1203</t>
  </si>
  <si>
    <t>1917-TYXP</t>
  </si>
  <si>
    <t>405-7850</t>
  </si>
  <si>
    <t>2404-BGCB</t>
  </si>
  <si>
    <t>417-2265</t>
  </si>
  <si>
    <t>5267-OHJK</t>
  </si>
  <si>
    <t>342-5243</t>
  </si>
  <si>
    <t>7688-XTMR</t>
  </si>
  <si>
    <t>361-2349</t>
  </si>
  <si>
    <t>2253-OYFD</t>
  </si>
  <si>
    <t>387-5533</t>
  </si>
  <si>
    <t>0830-KXOJ</t>
  </si>
  <si>
    <t>357-3577</t>
  </si>
  <si>
    <t>6333-WULV</t>
  </si>
  <si>
    <t>394-3312</t>
  </si>
  <si>
    <t>1902-GVFM</t>
  </si>
  <si>
    <t>361-8113</t>
  </si>
  <si>
    <t>9345-IZSK</t>
  </si>
  <si>
    <t>378-4557</t>
  </si>
  <si>
    <t>5688-FTPV</t>
  </si>
  <si>
    <t>330-9354</t>
  </si>
  <si>
    <t>6052-UXGX</t>
  </si>
  <si>
    <t>359-7648</t>
  </si>
  <si>
    <t>9412-STFS</t>
  </si>
  <si>
    <t>382-7999</t>
  </si>
  <si>
    <t>5244-FAAQ</t>
  </si>
  <si>
    <t>328-1222</t>
  </si>
  <si>
    <t>6999-JFWF</t>
  </si>
  <si>
    <t>391-7166</t>
  </si>
  <si>
    <t>9113-JFTC</t>
  </si>
  <si>
    <t>370-9000</t>
  </si>
  <si>
    <t>6316-XQZV</t>
  </si>
  <si>
    <t>332-3642</t>
  </si>
  <si>
    <t>6748-RLJQ</t>
  </si>
  <si>
    <t>365-6205</t>
  </si>
  <si>
    <t>8734-IDPX</t>
  </si>
  <si>
    <t>364-2166</t>
  </si>
  <si>
    <t>2483-HMKT</t>
  </si>
  <si>
    <t>403-9719</t>
  </si>
  <si>
    <t>3711-JDRO</t>
  </si>
  <si>
    <t>411-7110</t>
  </si>
  <si>
    <t>3669-ONTL</t>
  </si>
  <si>
    <t>341-9907</t>
  </si>
  <si>
    <t>7553-CHRV</t>
  </si>
  <si>
    <t>419-4894</t>
  </si>
  <si>
    <t>1576-YIDE</t>
  </si>
  <si>
    <t>352-6265</t>
  </si>
  <si>
    <t>4791-USBM</t>
  </si>
  <si>
    <t>375-9930</t>
  </si>
  <si>
    <t>5704-BZLQ</t>
  </si>
  <si>
    <t>328-4231</t>
  </si>
  <si>
    <t>0231-AWDK</t>
  </si>
  <si>
    <t>413-9055</t>
  </si>
  <si>
    <t>0996-JJUB</t>
  </si>
  <si>
    <t>351-1466</t>
  </si>
  <si>
    <t>6162-NRDG</t>
  </si>
  <si>
    <t>408-6676</t>
  </si>
  <si>
    <t>3643-OMJE</t>
  </si>
  <si>
    <t>404-9754</t>
  </si>
  <si>
    <t>2210-AYWZ</t>
  </si>
  <si>
    <t>405-9233</t>
  </si>
  <si>
    <t>6445-OOXX</t>
  </si>
  <si>
    <t>418-3135</t>
  </si>
  <si>
    <t>2336-NRFH</t>
  </si>
  <si>
    <t>355-1019</t>
  </si>
  <si>
    <t>5817-LVPK</t>
  </si>
  <si>
    <t>363-3818</t>
  </si>
  <si>
    <t>1922-BAAB</t>
  </si>
  <si>
    <t>360-6416</t>
  </si>
  <si>
    <t>8711-UEOJ</t>
  </si>
  <si>
    <t>391-1793</t>
  </si>
  <si>
    <t>1697-RBEN</t>
  </si>
  <si>
    <t>382-4952</t>
  </si>
  <si>
    <t>7094-ARLD</t>
  </si>
  <si>
    <t>363-8424</t>
  </si>
  <si>
    <t>0689-NSNP</t>
  </si>
  <si>
    <t>408-8910</t>
  </si>
  <si>
    <t>3585-TZSY</t>
  </si>
  <si>
    <t>328-2647</t>
  </si>
  <si>
    <t>8453-BHKZ</t>
  </si>
  <si>
    <t>338-9950</t>
  </si>
  <si>
    <t>3756-YUZM</t>
  </si>
  <si>
    <t>398-5970</t>
  </si>
  <si>
    <t>5102-HJVC</t>
  </si>
  <si>
    <t>379-7215</t>
  </si>
  <si>
    <t>3204-PDEE</t>
  </si>
  <si>
    <t>338-1815</t>
  </si>
  <si>
    <t>2014-ZPUN</t>
  </si>
  <si>
    <t>346-4360</t>
  </si>
  <si>
    <t>8477-AANG</t>
  </si>
  <si>
    <t>389-2477</t>
  </si>
  <si>
    <t>4752-IVNS</t>
  </si>
  <si>
    <t>406-8037</t>
  </si>
  <si>
    <t>4960-TQGX</t>
  </si>
  <si>
    <t>382-9138</t>
  </si>
  <si>
    <t>4522-SXNA</t>
  </si>
  <si>
    <t>419-3196</t>
  </si>
  <si>
    <t>5348-NDMK</t>
  </si>
  <si>
    <t>411-6211</t>
  </si>
  <si>
    <t>1600-FKBH</t>
  </si>
  <si>
    <t>416-4464</t>
  </si>
  <si>
    <t>3681-KHKM</t>
  </si>
  <si>
    <t>382-6438</t>
  </si>
  <si>
    <t>9601-JEJI</t>
  </si>
  <si>
    <t>342-1702</t>
  </si>
  <si>
    <t>0322-RXIS</t>
  </si>
  <si>
    <t>335-2967</t>
  </si>
  <si>
    <t>1404-SCEM</t>
  </si>
  <si>
    <t>346-2020</t>
  </si>
  <si>
    <t>3904-NTTN</t>
  </si>
  <si>
    <t>9285-UQUX</t>
  </si>
  <si>
    <t>394-9942</t>
  </si>
  <si>
    <t>7608-FAOY</t>
  </si>
  <si>
    <t>348-5767</t>
  </si>
  <si>
    <t>9032-SVAM</t>
  </si>
  <si>
    <t>373-3549</t>
  </si>
  <si>
    <t>8658-JVSG</t>
  </si>
  <si>
    <t>347-6393</t>
  </si>
  <si>
    <t>1669-JKIX</t>
  </si>
  <si>
    <t>329-2045</t>
  </si>
  <si>
    <t>5091-MWSX</t>
  </si>
  <si>
    <t>339-9798</t>
  </si>
  <si>
    <t>5781-BPAE</t>
  </si>
  <si>
    <t>329-9667</t>
  </si>
  <si>
    <t>9407-RLKQ</t>
  </si>
  <si>
    <t>337-9710</t>
  </si>
  <si>
    <t>9076-TOUJ</t>
  </si>
  <si>
    <t>343-2465</t>
  </si>
  <si>
    <t>9098-PGCY</t>
  </si>
  <si>
    <t>327-8495</t>
  </si>
  <si>
    <t>6441-WQBK</t>
  </si>
  <si>
    <t>331-8462</t>
  </si>
  <si>
    <t>3517-JBTY</t>
  </si>
  <si>
    <t>375-5414</t>
  </si>
  <si>
    <t>2694-HBQG</t>
  </si>
  <si>
    <t>418-1775</t>
  </si>
  <si>
    <t>0892-ANDH</t>
  </si>
  <si>
    <t>365-7774</t>
  </si>
  <si>
    <t>6039-WMCY</t>
  </si>
  <si>
    <t>406-2242</t>
  </si>
  <si>
    <t>2682-HMJD</t>
  </si>
  <si>
    <t>380-2600</t>
  </si>
  <si>
    <t>6839-NOLX</t>
  </si>
  <si>
    <t>361-9839</t>
  </si>
  <si>
    <t>0962-IFOM</t>
  </si>
  <si>
    <t>403-6565</t>
  </si>
  <si>
    <t>8035-DBJL</t>
  </si>
  <si>
    <t>335-5806</t>
  </si>
  <si>
    <t>3872-SZGX</t>
  </si>
  <si>
    <t>354-7077</t>
  </si>
  <si>
    <t>9406-WTYV</t>
  </si>
  <si>
    <t>381-1328</t>
  </si>
  <si>
    <t>2746-QJOK</t>
  </si>
  <si>
    <t>392-6073</t>
  </si>
  <si>
    <t>2954-ALWX</t>
  </si>
  <si>
    <t>417-4266</t>
  </si>
  <si>
    <t>7546-CPXS</t>
  </si>
  <si>
    <t>336-7155</t>
  </si>
  <si>
    <t>0245-WUZS</t>
  </si>
  <si>
    <t>400-7987</t>
  </si>
  <si>
    <t>6903-STLH</t>
  </si>
  <si>
    <t>330-6208</t>
  </si>
  <si>
    <t>5110-WBOB</t>
  </si>
  <si>
    <t>397-8051</t>
  </si>
  <si>
    <t>8699-JOPA</t>
  </si>
  <si>
    <t>401-7575</t>
  </si>
  <si>
    <t>6357-YVZE</t>
  </si>
  <si>
    <t>348-3338</t>
  </si>
  <si>
    <t>3507-JBAN</t>
  </si>
  <si>
    <t>349-3732</t>
  </si>
  <si>
    <t>6049-NPFD</t>
  </si>
  <si>
    <t>347-9738</t>
  </si>
  <si>
    <t>6714-VWHM</t>
  </si>
  <si>
    <t>380-6074</t>
  </si>
  <si>
    <t>4079-WPMQ</t>
  </si>
  <si>
    <t>328-9315</t>
  </si>
  <si>
    <t>4034-ZLRW</t>
  </si>
  <si>
    <t>375-3826</t>
  </si>
  <si>
    <t>5078-SHSO</t>
  </si>
  <si>
    <t>348-1592</t>
  </si>
  <si>
    <t>1755-HEVX</t>
  </si>
  <si>
    <t>367-9259</t>
  </si>
  <si>
    <t>6526-SZRS</t>
  </si>
  <si>
    <t>366-4426</t>
  </si>
  <si>
    <t>8520-CPBS</t>
  </si>
  <si>
    <t>406-4768</t>
  </si>
  <si>
    <t>4358-IRZI</t>
  </si>
  <si>
    <t>416-7452</t>
  </si>
  <si>
    <t>5330-NFDE</t>
  </si>
  <si>
    <t>356-8982</t>
  </si>
  <si>
    <t>0494-IFPL</t>
  </si>
  <si>
    <t>348-6659</t>
  </si>
  <si>
    <t>2139-DCBJ</t>
  </si>
  <si>
    <t>345-2401</t>
  </si>
  <si>
    <t>2517-JMJL</t>
  </si>
  <si>
    <t>399-2457</t>
  </si>
  <si>
    <t>3794-CSEF</t>
  </si>
  <si>
    <t>419-3427</t>
  </si>
  <si>
    <t>3645-MVHE</t>
  </si>
  <si>
    <t>386-9724</t>
  </si>
  <si>
    <t>9447-ZDPS</t>
  </si>
  <si>
    <t>395-1380</t>
  </si>
  <si>
    <t>6113-RIUH</t>
  </si>
  <si>
    <t>369-4012</t>
  </si>
  <si>
    <t>2255-YSKC</t>
  </si>
  <si>
    <t>357-2294</t>
  </si>
  <si>
    <t>6184-BXWB</t>
  </si>
  <si>
    <t>364-5510</t>
  </si>
  <si>
    <t>9302-ROZA</t>
  </si>
  <si>
    <t>416-6886</t>
  </si>
  <si>
    <t>2499-UQEN</t>
  </si>
  <si>
    <t>403-9199</t>
  </si>
  <si>
    <t>7260-NIVE</t>
  </si>
  <si>
    <t>405-3848</t>
  </si>
  <si>
    <t>2947-FZRI</t>
  </si>
  <si>
    <t>344-1136</t>
  </si>
  <si>
    <t>8799-ZLON</t>
  </si>
  <si>
    <t>396-4410</t>
  </si>
  <si>
    <t>8317-UKSH</t>
  </si>
  <si>
    <t>333-9133</t>
  </si>
  <si>
    <t>5922-TYHV</t>
  </si>
  <si>
    <t>401-3685</t>
  </si>
  <si>
    <t>7830-JEHV</t>
  </si>
  <si>
    <t>352-7752</t>
  </si>
  <si>
    <t>5077-YBQJ</t>
  </si>
  <si>
    <t>388-9285</t>
  </si>
  <si>
    <t>3839-SHQM</t>
  </si>
  <si>
    <t>376-2550</t>
  </si>
  <si>
    <t>3770-XFHM</t>
  </si>
  <si>
    <t>420-1782</t>
  </si>
  <si>
    <t>2684-LULY</t>
  </si>
  <si>
    <t>384-8890</t>
  </si>
  <si>
    <t>4206-MPQG</t>
  </si>
  <si>
    <t>360-5636</t>
  </si>
  <si>
    <t>5062-ZKLP</t>
  </si>
  <si>
    <t>352-9836</t>
  </si>
  <si>
    <t>0838-ABBK</t>
  </si>
  <si>
    <t>399-2151</t>
  </si>
  <si>
    <t>9613-XENH</t>
  </si>
  <si>
    <t>384-8629</t>
  </si>
  <si>
    <t>0367-MQFP</t>
  </si>
  <si>
    <t>404-9504</t>
  </si>
  <si>
    <t>1443-NIGF</t>
  </si>
  <si>
    <t>395-4509</t>
  </si>
  <si>
    <t>5835-UWME</t>
  </si>
  <si>
    <t>329-5377</t>
  </si>
  <si>
    <t>4962-BYAT</t>
  </si>
  <si>
    <t>380-9879</t>
  </si>
  <si>
    <t>1375-TDSR</t>
  </si>
  <si>
    <t>327-4795</t>
  </si>
  <si>
    <t>3520-AHSM</t>
  </si>
  <si>
    <t>338-7955</t>
  </si>
  <si>
    <t>0458-HHXM</t>
  </si>
  <si>
    <t>378-4617</t>
  </si>
  <si>
    <t>6491-OOYZ</t>
  </si>
  <si>
    <t>345-7117</t>
  </si>
  <si>
    <t>7907-UITL</t>
  </si>
  <si>
    <t>386-2759</t>
  </si>
  <si>
    <t>6583-ZNNA</t>
  </si>
  <si>
    <t>404-5057</t>
  </si>
  <si>
    <t>6119-SESO</t>
  </si>
  <si>
    <t>407-8012</t>
  </si>
  <si>
    <t>4648-TQKW</t>
  </si>
  <si>
    <t>329-6192</t>
  </si>
  <si>
    <t>7797-OEQZ</t>
  </si>
  <si>
    <t>414-7090</t>
  </si>
  <si>
    <t>8468-ZNLW</t>
  </si>
  <si>
    <t>354-7718</t>
  </si>
  <si>
    <t>2235-GDCC</t>
  </si>
  <si>
    <t>368-8972</t>
  </si>
  <si>
    <t>8798-DRQY</t>
  </si>
  <si>
    <t>332-2889</t>
  </si>
  <si>
    <t>6786-SZDJ</t>
  </si>
  <si>
    <t>374-5530</t>
  </si>
  <si>
    <t>0285-BNUX</t>
  </si>
  <si>
    <t>375-5547</t>
  </si>
  <si>
    <t>5430-HKRJ</t>
  </si>
  <si>
    <t>337-2348</t>
  </si>
  <si>
    <t>8719-LGLO</t>
  </si>
  <si>
    <t>342-8702</t>
  </si>
  <si>
    <t>4888-NXTI</t>
  </si>
  <si>
    <t>384-2219</t>
  </si>
  <si>
    <t>6076-SJQG</t>
  </si>
  <si>
    <t>376-9940</t>
  </si>
  <si>
    <t>0404-LDTU</t>
  </si>
  <si>
    <t>387-2041</t>
  </si>
  <si>
    <t>8552-VPRY</t>
  </si>
  <si>
    <t>387-3422</t>
  </si>
  <si>
    <t>9625-HDYB</t>
  </si>
  <si>
    <t>367-2436</t>
  </si>
  <si>
    <t>4866-AHVW</t>
  </si>
  <si>
    <t>344-6258</t>
  </si>
  <si>
    <t>9277-KJYZ</t>
  </si>
  <si>
    <t>353-8928</t>
  </si>
  <si>
    <t>2024-JUFQ</t>
  </si>
  <si>
    <t>365-7784</t>
  </si>
  <si>
    <t>6943-SGZU</t>
  </si>
  <si>
    <t>408-3262</t>
  </si>
  <si>
    <t>6597-LCZY</t>
  </si>
  <si>
    <t>339-6446</t>
  </si>
  <si>
    <t>5190-ZIPU</t>
  </si>
  <si>
    <t>384-7236</t>
  </si>
  <si>
    <t>2653-DHIM</t>
  </si>
  <si>
    <t>369-7295</t>
  </si>
  <si>
    <t>0065-TBES</t>
  </si>
  <si>
    <t>408-5322</t>
  </si>
  <si>
    <t>0121-ANTV</t>
  </si>
  <si>
    <t>414-6739</t>
  </si>
  <si>
    <t>3035-PIXU</t>
  </si>
  <si>
    <t>390-4789</t>
  </si>
  <si>
    <t>9175-AUPE</t>
  </si>
  <si>
    <t>354-6183</t>
  </si>
  <si>
    <t>0951-VEAS</t>
  </si>
  <si>
    <t>354-2434</t>
  </si>
  <si>
    <t>8776-BPYE</t>
  </si>
  <si>
    <t>399-1750</t>
  </si>
  <si>
    <t>5910-AWAR</t>
  </si>
  <si>
    <t>354-8914</t>
  </si>
  <si>
    <t>5759-XDKJ</t>
  </si>
  <si>
    <t>329-9689</t>
  </si>
  <si>
    <t>7772-DBBT</t>
  </si>
  <si>
    <t>359-9454</t>
  </si>
  <si>
    <t>7427-LWAR</t>
  </si>
  <si>
    <t>369-8576</t>
  </si>
  <si>
    <t>8057-TANK</t>
  </si>
  <si>
    <t>376-1641</t>
  </si>
  <si>
    <t>8475-KYYO</t>
  </si>
  <si>
    <t>393-3976</t>
  </si>
  <si>
    <t>6610-ZVLU</t>
  </si>
  <si>
    <t>401-9420</t>
  </si>
  <si>
    <t>6179-HUIK</t>
  </si>
  <si>
    <t>352-5750</t>
  </si>
  <si>
    <t>5511-WBWV</t>
  </si>
  <si>
    <t>395-1901</t>
  </si>
  <si>
    <t>0541-OGKV</t>
  </si>
  <si>
    <t>417-6044</t>
  </si>
  <si>
    <t>9785-HPXI</t>
  </si>
  <si>
    <t>355-5922</t>
  </si>
  <si>
    <t>0559-XZGK</t>
  </si>
  <si>
    <t>386-6411</t>
  </si>
  <si>
    <t>6754-LGJJ</t>
  </si>
  <si>
    <t>397-3746</t>
  </si>
  <si>
    <t>4607-OTFW</t>
  </si>
  <si>
    <t>377-8309</t>
  </si>
  <si>
    <t>8827-KNQN</t>
  </si>
  <si>
    <t>399-5424</t>
  </si>
  <si>
    <t>8228-DFGG</t>
  </si>
  <si>
    <t>342-7716</t>
  </si>
  <si>
    <t>8964-DWNV</t>
  </si>
  <si>
    <t>417-2221</t>
  </si>
  <si>
    <t>9854-XKXA</t>
  </si>
  <si>
    <t>376-5213</t>
  </si>
  <si>
    <t>3575-ATEB</t>
  </si>
  <si>
    <t>415-9649</t>
  </si>
  <si>
    <t>5997-GLLK</t>
  </si>
  <si>
    <t>367-6136</t>
  </si>
  <si>
    <t>5173-FXCT</t>
  </si>
  <si>
    <t>361-8367</t>
  </si>
  <si>
    <t>7208-RTMD</t>
  </si>
  <si>
    <t>347-8659</t>
  </si>
  <si>
    <t>9006-FVIT</t>
  </si>
  <si>
    <t>369-6890</t>
  </si>
  <si>
    <t>4656-XOUR</t>
  </si>
  <si>
    <t>420-6324</t>
  </si>
  <si>
    <t>4611-AZSG</t>
  </si>
  <si>
    <t>392-2733</t>
  </si>
  <si>
    <t>7208-MGSK</t>
  </si>
  <si>
    <t>366-9430</t>
  </si>
  <si>
    <t>7831-UIDS</t>
  </si>
  <si>
    <t>338-8784</t>
  </si>
  <si>
    <t>9709-JHEK</t>
  </si>
  <si>
    <t>343-2689</t>
  </si>
  <si>
    <t>6971-GDYC</t>
  </si>
  <si>
    <t>356-3333</t>
  </si>
  <si>
    <t>9287-YRZV</t>
  </si>
  <si>
    <t>345-7900</t>
  </si>
  <si>
    <t>7458-JLKQ</t>
  </si>
  <si>
    <t>334-2800</t>
  </si>
  <si>
    <t>2228-QCWG</t>
  </si>
  <si>
    <t>359-3833</t>
  </si>
  <si>
    <t>7842-AQJK</t>
  </si>
  <si>
    <t>352-9050</t>
  </si>
  <si>
    <t>4788-QHYH</t>
  </si>
  <si>
    <t>418-8568</t>
  </si>
  <si>
    <t>5899-QASO</t>
  </si>
  <si>
    <t>376-5471</t>
  </si>
  <si>
    <t>9232-JDQM</t>
  </si>
  <si>
    <t>384-4938</t>
  </si>
  <si>
    <t>5248-MCCO</t>
  </si>
  <si>
    <t>352-5393</t>
  </si>
  <si>
    <t>3607-TFNM</t>
  </si>
  <si>
    <t>336-5495</t>
  </si>
  <si>
    <t>9436-EMDS</t>
  </si>
  <si>
    <t>350-7273</t>
  </si>
  <si>
    <t>9305-JDUA</t>
  </si>
  <si>
    <t>422-3052</t>
  </si>
  <si>
    <t>5387-VSOQ</t>
  </si>
  <si>
    <t>362-4159</t>
  </si>
  <si>
    <t>1905-KPAG</t>
  </si>
  <si>
    <t>338-7527</t>
  </si>
  <si>
    <t>8844-RNAN</t>
  </si>
  <si>
    <t>348-8711</t>
  </si>
  <si>
    <t>7255-PTRW</t>
  </si>
  <si>
    <t>379-2523</t>
  </si>
  <si>
    <t>5276-ZXSN</t>
  </si>
  <si>
    <t>362-7951</t>
  </si>
  <si>
    <t>7288-OZRM</t>
  </si>
  <si>
    <t>415-3537</t>
  </si>
  <si>
    <t>8181-QUOL</t>
  </si>
  <si>
    <t>358-2046</t>
  </si>
  <si>
    <t>0865-PWEU</t>
  </si>
  <si>
    <t>409-6588</t>
  </si>
  <si>
    <t>1538-TTKA</t>
  </si>
  <si>
    <t>358-5721</t>
  </si>
  <si>
    <t>9516-PEXI</t>
  </si>
  <si>
    <t>414-7446</t>
  </si>
  <si>
    <t>6518-WFMI</t>
  </si>
  <si>
    <t>402-2072</t>
  </si>
  <si>
    <t>3457-VQQM</t>
  </si>
  <si>
    <t>403-6187</t>
  </si>
  <si>
    <t>4791-PDPW</t>
  </si>
  <si>
    <t>355-2872</t>
  </si>
  <si>
    <t>6347-UPKU</t>
  </si>
  <si>
    <t>375-5562</t>
  </si>
  <si>
    <t>9579-UNHI</t>
  </si>
  <si>
    <t>386-3823</t>
  </si>
  <si>
    <t>0935-YMXQ</t>
  </si>
  <si>
    <t>383-2251</t>
  </si>
  <si>
    <t>3503-YNNH</t>
  </si>
  <si>
    <t>351-3169</t>
  </si>
  <si>
    <t>1127-YGZG</t>
  </si>
  <si>
    <t>345-2319</t>
  </si>
  <si>
    <t>9308-IVAH</t>
  </si>
  <si>
    <t>363-2407</t>
  </si>
  <si>
    <t>4445-AYKN</t>
  </si>
  <si>
    <t>363-8033</t>
  </si>
  <si>
    <t>3545-GNKI</t>
  </si>
  <si>
    <t>333-1012</t>
  </si>
  <si>
    <t>2011-BWQZ</t>
  </si>
  <si>
    <t>365-5629</t>
  </si>
  <si>
    <t>8926-GDNY</t>
  </si>
  <si>
    <t>405-1821</t>
  </si>
  <si>
    <t>4351-MMHO</t>
  </si>
  <si>
    <t>409-3018</t>
  </si>
  <si>
    <t>9221-RJIA</t>
  </si>
  <si>
    <t>352-5081</t>
  </si>
  <si>
    <t>6503-DIMV</t>
  </si>
  <si>
    <t>401-7803</t>
  </si>
  <si>
    <t>1377-CIKO</t>
  </si>
  <si>
    <t>352-6084</t>
  </si>
  <si>
    <t>8087-WGSQ</t>
  </si>
  <si>
    <t>328-9267</t>
  </si>
  <si>
    <t>8912-ESBF</t>
  </si>
  <si>
    <t>386-8432</t>
  </si>
  <si>
    <t>8101-NBJN</t>
  </si>
  <si>
    <t>410-5199</t>
  </si>
  <si>
    <t>4422-YRSX</t>
  </si>
  <si>
    <t>397-6542</t>
  </si>
  <si>
    <t>6981-EJVJ</t>
  </si>
  <si>
    <t>404-4809</t>
  </si>
  <si>
    <t>8371-SUDB</t>
  </si>
  <si>
    <t>372-4868</t>
  </si>
  <si>
    <t>3628-JRAY</t>
  </si>
  <si>
    <t>390-5267</t>
  </si>
  <si>
    <t>3495-BJFE</t>
  </si>
  <si>
    <t>383-4802</t>
  </si>
  <si>
    <t>1117-LHIF</t>
  </si>
  <si>
    <t>352-3440</t>
  </si>
  <si>
    <t>0726-XQCW</t>
  </si>
  <si>
    <t>354-2762</t>
  </si>
  <si>
    <t>6305-RVMY</t>
  </si>
  <si>
    <t>387-2014</t>
  </si>
  <si>
    <t>6445-UONS</t>
  </si>
  <si>
    <t>333-5729</t>
  </si>
  <si>
    <t>0778-OIVQ</t>
  </si>
  <si>
    <t>391-2231</t>
  </si>
  <si>
    <t>1742-KOAI</t>
  </si>
  <si>
    <t>332-2275</t>
  </si>
  <si>
    <t>4770-NADL</t>
  </si>
  <si>
    <t>340-4028</t>
  </si>
  <si>
    <t>9926-UPTR</t>
  </si>
  <si>
    <t>363-3486</t>
  </si>
  <si>
    <t>9718-WGCV</t>
  </si>
  <si>
    <t>351-3316</t>
  </si>
  <si>
    <t>1930-BQDP</t>
  </si>
  <si>
    <t>369-3626</t>
  </si>
  <si>
    <t>7855-MEQO</t>
  </si>
  <si>
    <t>353-3223</t>
  </si>
  <si>
    <t>4137-OBZV</t>
  </si>
  <si>
    <t>400-3147</t>
  </si>
  <si>
    <t>4170-RSAN</t>
  </si>
  <si>
    <t>378-1936</t>
  </si>
  <si>
    <t>8423-ADMS</t>
  </si>
  <si>
    <t>387-1116</t>
  </si>
  <si>
    <t>8142-NFYD</t>
  </si>
  <si>
    <t>367-3950</t>
  </si>
  <si>
    <t>8266-SINZ</t>
  </si>
  <si>
    <t>336-9053</t>
  </si>
  <si>
    <t>2173-WCWE</t>
  </si>
  <si>
    <t>360-1320</t>
  </si>
  <si>
    <t>6496-TXYH</t>
  </si>
  <si>
    <t>385-1118</t>
  </si>
  <si>
    <t>4170-ZFVQ</t>
  </si>
  <si>
    <t>408-8269</t>
  </si>
  <si>
    <t>7962-BYGY</t>
  </si>
  <si>
    <t>420-4089</t>
  </si>
  <si>
    <t>9601-OEDJ</t>
  </si>
  <si>
    <t>350-5993</t>
  </si>
  <si>
    <t>1194-ZTVT</t>
  </si>
  <si>
    <t>370-1465</t>
  </si>
  <si>
    <t>3094-HAWT</t>
  </si>
  <si>
    <t>357-8515</t>
  </si>
  <si>
    <t>9405-FGGB</t>
  </si>
  <si>
    <t>406-8995</t>
  </si>
  <si>
    <t>8611-IVEJ</t>
  </si>
  <si>
    <t>341-9890</t>
  </si>
  <si>
    <t>1502-XJCB</t>
  </si>
  <si>
    <t>378-3879</t>
  </si>
  <si>
    <t>6522-VZZR</t>
  </si>
  <si>
    <t>407-8575</t>
  </si>
  <si>
    <t>7102-SKGH</t>
  </si>
  <si>
    <t>417-5034</t>
  </si>
  <si>
    <t>4890-UTLR</t>
  </si>
  <si>
    <t>420-7066</t>
  </si>
  <si>
    <t>0536-OEAH</t>
  </si>
  <si>
    <t>394-8256</t>
  </si>
  <si>
    <t>5405-MTDP</t>
  </si>
  <si>
    <t>343-5372</t>
  </si>
  <si>
    <t>2687-HLSO</t>
  </si>
  <si>
    <t>391-6773</t>
  </si>
  <si>
    <t>5088-FSCE</t>
  </si>
  <si>
    <t>399-1021</t>
  </si>
  <si>
    <t>0872-JUIN</t>
  </si>
  <si>
    <t>342-1004</t>
  </si>
  <si>
    <t>4316-UMYA</t>
  </si>
  <si>
    <t>398-5851</t>
  </si>
  <si>
    <t>7007-GUCG</t>
  </si>
  <si>
    <t>396-4869</t>
  </si>
  <si>
    <t>7719-ILTW</t>
  </si>
  <si>
    <t>417-9455</t>
  </si>
  <si>
    <t>3516-FSED</t>
  </si>
  <si>
    <t>404-6337</t>
  </si>
  <si>
    <t>5175-QFBI</t>
  </si>
  <si>
    <t>394-9220</t>
  </si>
  <si>
    <t>0959-TXTU</t>
  </si>
  <si>
    <t>364-5362</t>
  </si>
  <si>
    <t>5285-JMXH</t>
  </si>
  <si>
    <t>394-9984</t>
  </si>
  <si>
    <t>6322-KHWF</t>
  </si>
  <si>
    <t>402-1668</t>
  </si>
  <si>
    <t>5574-WLGC</t>
  </si>
  <si>
    <t>341-7279</t>
  </si>
  <si>
    <t>3686-PQGL</t>
  </si>
  <si>
    <t>389-8163</t>
  </si>
  <si>
    <t>2781-GHNU</t>
  </si>
  <si>
    <t>417-4456</t>
  </si>
  <si>
    <t>3565-TMCB</t>
  </si>
  <si>
    <t>386-6408</t>
  </si>
  <si>
    <t>5901-COOE</t>
  </si>
  <si>
    <t>342-5854</t>
  </si>
  <si>
    <t>4738-ZYWD</t>
  </si>
  <si>
    <t>394-5202</t>
  </si>
  <si>
    <t>3585-TVXF</t>
  </si>
  <si>
    <t>359-3423</t>
  </si>
  <si>
    <t>7854-GSCL</t>
  </si>
  <si>
    <t>403-4816</t>
  </si>
  <si>
    <t>1820-KRHK</t>
  </si>
  <si>
    <t>381-8593</t>
  </si>
  <si>
    <t>5301-AGPG</t>
  </si>
  <si>
    <t>367-5923</t>
  </si>
  <si>
    <t>1369-HQKV</t>
  </si>
  <si>
    <t>400-4713</t>
  </si>
  <si>
    <t>2784-XRRZ</t>
  </si>
  <si>
    <t>396-4171</t>
  </si>
  <si>
    <t>8135-GIPE</t>
  </si>
  <si>
    <t>339-4068</t>
  </si>
  <si>
    <t>3508-UFKV</t>
  </si>
  <si>
    <t>336-2322</t>
  </si>
  <si>
    <t>4993-XFBS</t>
  </si>
  <si>
    <t>327-6087</t>
  </si>
  <si>
    <t>9496-PRFT</t>
  </si>
  <si>
    <t>364-1134</t>
  </si>
  <si>
    <t>0634-ZBAO</t>
  </si>
  <si>
    <t>391-1783</t>
  </si>
  <si>
    <t>9219-VGDI</t>
  </si>
  <si>
    <t>385-5688</t>
  </si>
  <si>
    <t>8700-MPPJ</t>
  </si>
  <si>
    <t>337-3932</t>
  </si>
  <si>
    <t>6194-FLEI</t>
  </si>
  <si>
    <t>366-7560</t>
  </si>
  <si>
    <t>5120-QTMS</t>
  </si>
  <si>
    <t>377-7276</t>
  </si>
  <si>
    <t>9877-XPLE</t>
  </si>
  <si>
    <t>332-2650</t>
  </si>
  <si>
    <t>5510-TPTT</t>
  </si>
  <si>
    <t>419-9713</t>
  </si>
  <si>
    <t>4861-ORBX</t>
  </si>
  <si>
    <t>415-6333</t>
  </si>
  <si>
    <t>1443-GZHV</t>
  </si>
  <si>
    <t>391-6558</t>
  </si>
  <si>
    <t>4810-IOCH</t>
  </si>
  <si>
    <t>345-6961</t>
  </si>
  <si>
    <t>9017-TRME</t>
  </si>
  <si>
    <t>346-5992</t>
  </si>
  <si>
    <t>3231-QAXX</t>
  </si>
  <si>
    <t>410-2015</t>
  </si>
  <si>
    <t>2169-PLVX</t>
  </si>
  <si>
    <t>363-3469</t>
  </si>
  <si>
    <t>0325-BTNP</t>
  </si>
  <si>
    <t>345-3787</t>
  </si>
  <si>
    <t>0244-ESQJ</t>
  </si>
  <si>
    <t>344-6847</t>
  </si>
  <si>
    <t>7071-BUUZ</t>
  </si>
  <si>
    <t>392-6286</t>
  </si>
  <si>
    <t>8604-KAHC</t>
  </si>
  <si>
    <t>421-6268</t>
  </si>
  <si>
    <t>1304-FLXR</t>
  </si>
  <si>
    <t>369-8703</t>
  </si>
  <si>
    <t>4891-ZOTN</t>
  </si>
  <si>
    <t>355-2840</t>
  </si>
  <si>
    <t>9848-XWWY</t>
  </si>
  <si>
    <t>337-2986</t>
  </si>
  <si>
    <t>4414-GHXB</t>
  </si>
  <si>
    <t>397-4968</t>
  </si>
  <si>
    <t>3006-HXLB</t>
  </si>
  <si>
    <t>419-9509</t>
  </si>
  <si>
    <t>1562-PTLF</t>
  </si>
  <si>
    <t>358-2694</t>
  </si>
  <si>
    <t>9323-EGDQ</t>
  </si>
  <si>
    <t>378-1884</t>
  </si>
  <si>
    <t>7271-LTDY</t>
  </si>
  <si>
    <t>359-2740</t>
  </si>
  <si>
    <t>5320-AYGQ</t>
  </si>
  <si>
    <t>337-9326</t>
  </si>
  <si>
    <t>5809-RKJT</t>
  </si>
  <si>
    <t>396-1278</t>
  </si>
  <si>
    <t>9627-UVZB</t>
  </si>
  <si>
    <t>354-6810</t>
  </si>
  <si>
    <t>5379-NAWI</t>
  </si>
  <si>
    <t>411-6823</t>
  </si>
  <si>
    <t>8241-PNIV</t>
  </si>
  <si>
    <t>338-1400</t>
  </si>
  <si>
    <t>7829-SIFI</t>
  </si>
  <si>
    <t>416-8394</t>
  </si>
  <si>
    <t>4635-IEDK</t>
  </si>
  <si>
    <t>330-4364</t>
  </si>
  <si>
    <t>7556-GMGS</t>
  </si>
  <si>
    <t>414-1537</t>
  </si>
  <si>
    <t>6596-DDLZ</t>
  </si>
  <si>
    <t>406-5532</t>
  </si>
  <si>
    <t>6136-ZKQA</t>
  </si>
  <si>
    <t>417-7722</t>
  </si>
  <si>
    <t>8222-ALPF</t>
  </si>
  <si>
    <t>367-5226</t>
  </si>
  <si>
    <t>3423-IYWX</t>
  </si>
  <si>
    <t>378-2397</t>
  </si>
  <si>
    <t>4214-KISX</t>
  </si>
  <si>
    <t>331-4184</t>
  </si>
  <si>
    <t>1699-WBOS</t>
  </si>
  <si>
    <t>376-2408</t>
  </si>
  <si>
    <t>1060-OOFO</t>
  </si>
  <si>
    <t>401-7334</t>
  </si>
  <si>
    <t>0020-NWQH</t>
  </si>
  <si>
    <t>360-3126</t>
  </si>
  <si>
    <t>5239-MCWQ</t>
  </si>
  <si>
    <t>364-8731</t>
  </si>
  <si>
    <t>4146-USUO</t>
  </si>
  <si>
    <t>335-7324</t>
  </si>
  <si>
    <t>8295-KVRS</t>
  </si>
  <si>
    <t>391-5516</t>
  </si>
  <si>
    <t>1866-WPOS</t>
  </si>
  <si>
    <t>418-8969</t>
  </si>
  <si>
    <t>3597-ATBO</t>
  </si>
  <si>
    <t>404-5283</t>
  </si>
  <si>
    <t>3022-WWUB</t>
  </si>
  <si>
    <t>398-3632</t>
  </si>
  <si>
    <t>4307-WWLR</t>
  </si>
  <si>
    <t>362-5899</t>
  </si>
  <si>
    <t>4405-LFCK</t>
  </si>
  <si>
    <t>364-6381</t>
  </si>
  <si>
    <t>5101-ZLLZ</t>
  </si>
  <si>
    <t>305-5367</t>
  </si>
  <si>
    <t>5873-YPTK</t>
  </si>
  <si>
    <t>308-10837</t>
  </si>
  <si>
    <t>1503-WDPS</t>
  </si>
  <si>
    <t>314-10173</t>
  </si>
  <si>
    <t>6824-MNQS</t>
  </si>
  <si>
    <t>271-9461</t>
  </si>
  <si>
    <t>3046-CMEI</t>
  </si>
  <si>
    <t>256-4162</t>
  </si>
  <si>
    <t>3949-BPID</t>
  </si>
  <si>
    <t>268-7455</t>
  </si>
  <si>
    <t>8437-ORAL</t>
  </si>
  <si>
    <t>312-7398</t>
  </si>
  <si>
    <t>1073-KFIL</t>
  </si>
  <si>
    <t>365-7679</t>
  </si>
  <si>
    <t>5556-YFNL</t>
  </si>
  <si>
    <t>260-7835</t>
  </si>
  <si>
    <t>4202-AQEA</t>
  </si>
  <si>
    <t>311-8780</t>
  </si>
  <si>
    <t>2004-DVMV</t>
  </si>
  <si>
    <t>311-8986</t>
  </si>
  <si>
    <t>5948-NOII</t>
  </si>
  <si>
    <t>322-8086</t>
  </si>
  <si>
    <t>9346-QTCF</t>
  </si>
  <si>
    <t>403-3265</t>
  </si>
  <si>
    <t>6137-LBRN</t>
  </si>
  <si>
    <t>271-2428</t>
  </si>
  <si>
    <t>7590-HQZY</t>
  </si>
  <si>
    <t>332-5403</t>
  </si>
  <si>
    <t>6208-XCAN</t>
  </si>
  <si>
    <t>385-2480</t>
  </si>
  <si>
    <t>9548-IMJP</t>
  </si>
  <si>
    <t>362-3041</t>
  </si>
  <si>
    <t>8893-QAWX</t>
  </si>
  <si>
    <t>315-2120</t>
  </si>
  <si>
    <t>9797-ARAA</t>
  </si>
  <si>
    <t>310-5074</t>
  </si>
  <si>
    <t>5695-BWVV</t>
  </si>
  <si>
    <t>300-3776</t>
  </si>
  <si>
    <t>1468-DRGE</t>
  </si>
  <si>
    <t>292-4247</t>
  </si>
  <si>
    <t>6305-DGQZ</t>
  </si>
  <si>
    <t>323-4375</t>
  </si>
  <si>
    <t>3381-XBCL</t>
  </si>
  <si>
    <t>354-5069</t>
  </si>
  <si>
    <t>2346-VGCQ</t>
  </si>
  <si>
    <t>345-5161</t>
  </si>
  <si>
    <t>0134-HBPS</t>
  </si>
  <si>
    <t>341-8510</t>
  </si>
  <si>
    <t>7832-LUDO</t>
  </si>
  <si>
    <t>286-5152</t>
  </si>
  <si>
    <t>1866-UGKJ</t>
  </si>
  <si>
    <t>323-6493</t>
  </si>
  <si>
    <t>7643-XLCH</t>
  </si>
  <si>
    <t>323-3899</t>
  </si>
  <si>
    <t>2620-MYPO</t>
  </si>
  <si>
    <t>338-3473</t>
  </si>
  <si>
    <t>9602-CFYP</t>
  </si>
  <si>
    <t>321-6190</t>
  </si>
  <si>
    <t>6491-BISP</t>
  </si>
  <si>
    <t>351-4216</t>
  </si>
  <si>
    <t>7149-BIMN</t>
  </si>
  <si>
    <t>319-5266</t>
  </si>
  <si>
    <t>1885-EAUF</t>
  </si>
  <si>
    <t>276-4963</t>
  </si>
  <si>
    <t>3698-RIYD</t>
  </si>
  <si>
    <t>311-7997</t>
  </si>
  <si>
    <t>3964-IMYW</t>
  </si>
  <si>
    <t>296-2924</t>
  </si>
  <si>
    <t>0484-KHIH</t>
  </si>
  <si>
    <t>291-5488</t>
  </si>
  <si>
    <t>6703-QXHC</t>
  </si>
  <si>
    <t>323-4729</t>
  </si>
  <si>
    <t>3337-RPFT</t>
  </si>
  <si>
    <t>348-5075</t>
  </si>
  <si>
    <t>2643-LPTT</t>
  </si>
  <si>
    <t>296-7159</t>
  </si>
  <si>
    <t>3247-DZII</t>
  </si>
  <si>
    <t>395-4336</t>
  </si>
  <si>
    <t>1309-IYZD</t>
  </si>
  <si>
    <t>270-8779</t>
  </si>
  <si>
    <t>9288-YPNV</t>
  </si>
  <si>
    <t>338-10453</t>
  </si>
  <si>
    <t>6957-KUAO</t>
  </si>
  <si>
    <t>322-8050</t>
  </si>
  <si>
    <t>5597-PWUO</t>
  </si>
  <si>
    <t>330-4233</t>
  </si>
  <si>
    <t>0007-LJFM</t>
  </si>
  <si>
    <t>255-7453</t>
  </si>
  <si>
    <t>8057-ECSQ</t>
  </si>
  <si>
    <t>287-1671</t>
  </si>
  <si>
    <t>7864-KMQT</t>
  </si>
  <si>
    <t>9044-ZCTU</t>
  </si>
  <si>
    <t>307-10438</t>
  </si>
  <si>
    <t>4962-QLEC</t>
  </si>
  <si>
    <t>248-6940</t>
  </si>
  <si>
    <t>5492-UCBG</t>
  </si>
  <si>
    <t>346-6098</t>
  </si>
  <si>
    <t>9252-GPAB</t>
  </si>
  <si>
    <t>358-6498</t>
  </si>
  <si>
    <t>3366-RFKV</t>
  </si>
  <si>
    <t>310-5735</t>
  </si>
  <si>
    <t>3293-FQMN</t>
  </si>
  <si>
    <t>326-8795</t>
  </si>
  <si>
    <t>9857-VTYS</t>
  </si>
  <si>
    <t>284-7783</t>
  </si>
  <si>
    <t>1759-KGJH</t>
  </si>
  <si>
    <t>352-2899</t>
  </si>
  <si>
    <t>5939-VLUL</t>
  </si>
  <si>
    <t>325-7398</t>
  </si>
  <si>
    <t>3435-SVRZ</t>
  </si>
  <si>
    <t>366-10472</t>
  </si>
  <si>
    <t>6810-XSOO</t>
  </si>
  <si>
    <t>387-1815</t>
  </si>
  <si>
    <t>8241-YKMB</t>
  </si>
  <si>
    <t>259-6936</t>
  </si>
  <si>
    <t>1531-EFFZ</t>
  </si>
  <si>
    <t>388-2144</t>
  </si>
  <si>
    <t>9605-SFEV</t>
  </si>
  <si>
    <t>265-10112</t>
  </si>
  <si>
    <t>1357-UAXK</t>
  </si>
  <si>
    <t>311-7665</t>
  </si>
  <si>
    <t>9846-NNFC</t>
  </si>
  <si>
    <t>282-2235</t>
  </si>
  <si>
    <t>8511-QDHS</t>
  </si>
  <si>
    <t>297-6678</t>
  </si>
  <si>
    <t>1580-IHKH</t>
  </si>
  <si>
    <t>305-1533</t>
  </si>
  <si>
    <t>1618-RXVF</t>
  </si>
  <si>
    <t>318-7706</t>
  </si>
  <si>
    <t>7423-IZVQ</t>
  </si>
  <si>
    <t>382-8950</t>
  </si>
  <si>
    <t>0735-ZHRJ</t>
  </si>
  <si>
    <t>263-2728</t>
  </si>
  <si>
    <t>9285-QGVF</t>
  </si>
  <si>
    <t>343-10126</t>
  </si>
  <si>
    <t>5247-JTCP</t>
  </si>
  <si>
    <t>375-2900</t>
  </si>
  <si>
    <t>4406-ZCIJ</t>
  </si>
  <si>
    <t>343-3245</t>
  </si>
  <si>
    <t>4095-ELIP</t>
  </si>
  <si>
    <t>285-2768</t>
  </si>
  <si>
    <t>3215-QOCD</t>
  </si>
  <si>
    <t>281-8066</t>
  </si>
  <si>
    <t>6771-CFQZ</t>
  </si>
  <si>
    <t>401-6803</t>
  </si>
  <si>
    <t>0168-PLEH</t>
  </si>
  <si>
    <t>407-10471</t>
  </si>
  <si>
    <t>3522-PCZO</t>
  </si>
  <si>
    <t>274-9925</t>
  </si>
  <si>
    <t>7348-WQXV</t>
  </si>
  <si>
    <t>364-3493</t>
  </si>
  <si>
    <t>9949-RSIC</t>
  </si>
  <si>
    <t>353-8502</t>
  </si>
  <si>
    <t>1769-WSXE</t>
  </si>
  <si>
    <t>331-6202</t>
  </si>
  <si>
    <t>2135-PSTB</t>
  </si>
  <si>
    <t>341-2842</t>
  </si>
  <si>
    <t>0495-VTCB</t>
  </si>
  <si>
    <t>337-4395</t>
  </si>
  <si>
    <t>7739-YOBC</t>
  </si>
  <si>
    <t>316-3600</t>
  </si>
  <si>
    <t>1352-TMEO</t>
  </si>
  <si>
    <t>297-7941</t>
  </si>
  <si>
    <t>2070-FQNJ</t>
  </si>
  <si>
    <t>277-8297</t>
  </si>
  <si>
    <t>8554-FTFQ</t>
  </si>
  <si>
    <t>393-6891</t>
  </si>
  <si>
    <t>0364-HCWW</t>
  </si>
  <si>
    <t>390-5225</t>
  </si>
  <si>
    <t>4332-CCMW</t>
  </si>
  <si>
    <t>367-3210</t>
  </si>
  <si>
    <t>6539-ZOUO</t>
  </si>
  <si>
    <t>397-5196</t>
  </si>
  <si>
    <t>8135-GCNM</t>
  </si>
  <si>
    <t>324-5446</t>
  </si>
  <si>
    <t>8194-BNYY</t>
  </si>
  <si>
    <t>251-5890</t>
  </si>
  <si>
    <t>3847-FACM</t>
  </si>
  <si>
    <t>309-5076</t>
  </si>
  <si>
    <t>2102-USZN</t>
  </si>
  <si>
    <t>409-9870</t>
  </si>
  <si>
    <t>1570-GRYH</t>
  </si>
  <si>
    <t>382-3328</t>
  </si>
  <si>
    <t>7033-TQMA</t>
  </si>
  <si>
    <t>282-2157</t>
  </si>
  <si>
    <t>8105-MGCV</t>
  </si>
  <si>
    <t>302-6567</t>
  </si>
  <si>
    <t>8843-HCUL</t>
  </si>
  <si>
    <t>293-5651</t>
  </si>
  <si>
    <t>2085-RCBA</t>
  </si>
  <si>
    <t>265-2382</t>
  </si>
  <si>
    <t>0894-JCYZ</t>
  </si>
  <si>
    <t>261-7258</t>
  </si>
  <si>
    <t>6323-BHOI</t>
  </si>
  <si>
    <t>281-6020</t>
  </si>
  <si>
    <t>9778-EVSK</t>
  </si>
  <si>
    <t>234-9540</t>
  </si>
  <si>
    <t>1263-KCFO</t>
  </si>
  <si>
    <t>317-8923</t>
  </si>
  <si>
    <t>1510-YTGK</t>
  </si>
  <si>
    <t>368-9836</t>
  </si>
  <si>
    <t>2680-UVBL</t>
  </si>
  <si>
    <t>339-1927</t>
  </si>
  <si>
    <t>8445-XEFP</t>
  </si>
  <si>
    <t>341-5473</t>
  </si>
  <si>
    <t>2686-SFLO</t>
  </si>
  <si>
    <t>357-8762</t>
  </si>
  <si>
    <t>6028-HJWL</t>
  </si>
  <si>
    <t>272-8343</t>
  </si>
  <si>
    <t>8679-EQYW</t>
  </si>
  <si>
    <t>326-8036</t>
  </si>
  <si>
    <t>6231-ADZO</t>
  </si>
  <si>
    <t>377-2474</t>
  </si>
  <si>
    <t>4248-YSRP</t>
  </si>
  <si>
    <t>334-5150</t>
  </si>
  <si>
    <t>5538-LZEO</t>
  </si>
  <si>
    <t>261-3117</t>
  </si>
  <si>
    <t>6614-ZGSC</t>
  </si>
  <si>
    <t>385-1731</t>
  </si>
  <si>
    <t>8389-VJDF</t>
  </si>
  <si>
    <t>359-7318</t>
  </si>
  <si>
    <t>0036-XKEJ</t>
  </si>
  <si>
    <t>308-1841</t>
  </si>
  <si>
    <t>2951-WPVK</t>
  </si>
  <si>
    <t>360-2569</t>
  </si>
  <si>
    <t>9831-YZIK</t>
  </si>
  <si>
    <t>269-5102</t>
  </si>
  <si>
    <t>2980-GOMK</t>
  </si>
  <si>
    <t>361-5462</t>
  </si>
  <si>
    <t>0230-HSKX</t>
  </si>
  <si>
    <t>343-5149</t>
  </si>
  <si>
    <t>0324-GHHJ</t>
  </si>
  <si>
    <t>308-5994</t>
  </si>
  <si>
    <t>3143-FIZH</t>
  </si>
  <si>
    <t>336-5157</t>
  </si>
  <si>
    <t>1805-OUIM</t>
  </si>
  <si>
    <t>317-4120</t>
  </si>
  <si>
    <t>3097-QETR</t>
  </si>
  <si>
    <t>0714-MVOD</t>
  </si>
  <si>
    <t>4518-CNFT</t>
  </si>
  <si>
    <t>331-8394</t>
  </si>
  <si>
    <t>0238-ANKB</t>
  </si>
  <si>
    <t>350-3030</t>
  </si>
  <si>
    <t>8050-LCXA</t>
  </si>
  <si>
    <t>319-4319</t>
  </si>
  <si>
    <t>3125-XOSI</t>
  </si>
  <si>
    <t>327-5794</t>
  </si>
  <si>
    <t>3896-BZGR</t>
  </si>
  <si>
    <t>275-2955</t>
  </si>
  <si>
    <t>5019-YZUR</t>
  </si>
  <si>
    <t>363-7658</t>
  </si>
  <si>
    <t>5800-GJCS</t>
  </si>
  <si>
    <t>353-2670</t>
  </si>
  <si>
    <t>1755-IVIT</t>
  </si>
  <si>
    <t>369-3397</t>
  </si>
  <si>
    <t>5833-YRWQ</t>
  </si>
  <si>
    <t>347-7692</t>
  </si>
  <si>
    <t>3474-AJEE</t>
  </si>
  <si>
    <t>273-9499</t>
  </si>
  <si>
    <t>4749-GTSB</t>
  </si>
  <si>
    <t>318-3751</t>
  </si>
  <si>
    <t>3281-EOGN</t>
  </si>
  <si>
    <t>327-6052</t>
  </si>
  <si>
    <t>1337-AUEQ</t>
  </si>
  <si>
    <t>278-9918</t>
  </si>
  <si>
    <t>7053-DTNR</t>
  </si>
  <si>
    <t>260-9768</t>
  </si>
  <si>
    <t>0862-EYMY</t>
  </si>
  <si>
    <t>273-6331</t>
  </si>
  <si>
    <t>0111-GVHG</t>
  </si>
  <si>
    <t>246-9331</t>
  </si>
  <si>
    <t>3804-QMFF</t>
  </si>
  <si>
    <t>355-4594</t>
  </si>
  <si>
    <t>4449-DEKF</t>
  </si>
  <si>
    <t>312-9924</t>
  </si>
  <si>
    <t>1452-WKIW</t>
  </si>
  <si>
    <t>393-6485</t>
  </si>
  <si>
    <t>1426-JVBH</t>
  </si>
  <si>
    <t>308-2793</t>
  </si>
  <si>
    <t>4359-IQHT</t>
  </si>
  <si>
    <t>354-7015</t>
  </si>
  <si>
    <t>0001-QFCV</t>
  </si>
  <si>
    <t>381-5395</t>
  </si>
  <si>
    <t>4252-LCUP</t>
  </si>
  <si>
    <t>271-2092</t>
  </si>
  <si>
    <t>6388-JGXT</t>
  </si>
  <si>
    <t>338-8582</t>
  </si>
  <si>
    <t>8303-QUWW</t>
  </si>
  <si>
    <t>331-9323</t>
  </si>
  <si>
    <t>2254-JNBD</t>
  </si>
  <si>
    <t>321-7264</t>
  </si>
  <si>
    <t>6581-GJPT</t>
  </si>
  <si>
    <t>290-3705</t>
  </si>
  <si>
    <t>6667-LZXK</t>
  </si>
  <si>
    <t>291-9786</t>
  </si>
  <si>
    <t>5057-FKHC</t>
  </si>
  <si>
    <t>374-5284</t>
  </si>
  <si>
    <t>5618-ZLBH</t>
  </si>
  <si>
    <t>342-8435</t>
  </si>
  <si>
    <t>5464-KRMK</t>
  </si>
  <si>
    <t>321-10384</t>
  </si>
  <si>
    <t>4665-CRND</t>
  </si>
  <si>
    <t>260-8180</t>
  </si>
  <si>
    <t>7040-WWVS</t>
  </si>
  <si>
    <t>280-5637</t>
  </si>
  <si>
    <t>8888-DMWU</t>
  </si>
  <si>
    <t>304-9994</t>
  </si>
  <si>
    <t>0629-UPUB</t>
  </si>
  <si>
    <t>349-2036</t>
  </si>
  <si>
    <t>9361-SUXZ</t>
  </si>
  <si>
    <t>324-9447</t>
  </si>
  <si>
    <t>3117-GTJB</t>
  </si>
  <si>
    <t>303-8983</t>
  </si>
  <si>
    <t>5332-YVYQ</t>
  </si>
  <si>
    <t>254-1023</t>
  </si>
  <si>
    <t>2775-NJRV</t>
  </si>
  <si>
    <t>369-10843</t>
  </si>
  <si>
    <t>3373-QQHF</t>
  </si>
  <si>
    <t>260-6639</t>
  </si>
  <si>
    <t>6443-MUOM</t>
  </si>
  <si>
    <t>1706-VZOX</t>
  </si>
  <si>
    <t>359-6380</t>
  </si>
  <si>
    <t>9681-ALZQ</t>
  </si>
  <si>
    <t>314-4723</t>
  </si>
  <si>
    <t>9308-TFER</t>
  </si>
  <si>
    <t>375-7686</t>
  </si>
  <si>
    <t>4529-BTPC</t>
  </si>
  <si>
    <t>327-2598</t>
  </si>
  <si>
    <t>3318-MXZI</t>
  </si>
  <si>
    <t>302-6950</t>
  </si>
  <si>
    <t>9289-DDTV</t>
  </si>
  <si>
    <t>265-3554</t>
  </si>
  <si>
    <t>8993-CRGO</t>
  </si>
  <si>
    <t>335-10369</t>
  </si>
  <si>
    <t>6116-WOZL</t>
  </si>
  <si>
    <t>332-10209</t>
  </si>
  <si>
    <t>5620-ABIP</t>
  </si>
  <si>
    <t>284-3853</t>
  </si>
  <si>
    <t>2162-DCFP</t>
  </si>
  <si>
    <t>381-7417</t>
  </si>
  <si>
    <t>2199-QZML</t>
  </si>
  <si>
    <t>271-2711</t>
  </si>
  <si>
    <t>5403-YQQN</t>
  </si>
  <si>
    <t>300-3758</t>
  </si>
  <si>
    <t>3071-WVBN</t>
  </si>
  <si>
    <t>382-8374</t>
  </si>
  <si>
    <t>7408-LZVV</t>
  </si>
  <si>
    <t>306-9876</t>
  </si>
  <si>
    <t>5497-VWFZ</t>
  </si>
  <si>
    <t>257-9609</t>
  </si>
  <si>
    <t>7778-IHAY</t>
  </si>
  <si>
    <t>350-1935</t>
  </si>
  <si>
    <t>2134-VNEY</t>
  </si>
  <si>
    <t>253-8741</t>
  </si>
  <si>
    <t>9024-AUGN</t>
  </si>
  <si>
    <t>310-3954</t>
  </si>
  <si>
    <t>1784-NCMM</t>
  </si>
  <si>
    <t>357-9070</t>
  </si>
  <si>
    <t>4632-PUWD</t>
  </si>
  <si>
    <t>408-3167</t>
  </si>
  <si>
    <t>6309-JVOD</t>
  </si>
  <si>
    <t>338-5981</t>
  </si>
  <si>
    <t>7300-ZODV</t>
  </si>
  <si>
    <t>281-5349</t>
  </si>
  <si>
    <t>1712-YDMH</t>
  </si>
  <si>
    <t>317-10525</t>
  </si>
  <si>
    <t>3148-KSPG</t>
  </si>
  <si>
    <t>325-8544</t>
  </si>
  <si>
    <t>4797-LSKJ</t>
  </si>
  <si>
    <t>345-10049</t>
  </si>
  <si>
    <t>6294-ZCHL</t>
  </si>
  <si>
    <t>353-4897</t>
  </si>
  <si>
    <t>7474-HRCN</t>
  </si>
  <si>
    <t>304-9861</t>
  </si>
  <si>
    <t>2556-LRZV</t>
  </si>
  <si>
    <t>281-5323</t>
  </si>
  <si>
    <t>8748-ETJU</t>
  </si>
  <si>
    <t>301-8985</t>
  </si>
  <si>
    <t>7428-ZNPE</t>
  </si>
  <si>
    <t>316-4324</t>
  </si>
  <si>
    <t>0148-PRYW</t>
  </si>
  <si>
    <t>384-9294</t>
  </si>
  <si>
    <t>8603-MJAC</t>
  </si>
  <si>
    <t>298-8096</t>
  </si>
  <si>
    <t>0555-KKYX</t>
  </si>
  <si>
    <t>278-2456</t>
  </si>
  <si>
    <t>1144-DCSJ</t>
  </si>
  <si>
    <t>268-7226</t>
  </si>
  <si>
    <t>6059-EOIK</t>
  </si>
  <si>
    <t>330-10195</t>
  </si>
  <si>
    <t>7569-NQME</t>
  </si>
  <si>
    <t>266-10415</t>
  </si>
  <si>
    <t>5539-IOAD</t>
  </si>
  <si>
    <t>343-4201</t>
  </si>
  <si>
    <t>9831-OJWU</t>
  </si>
  <si>
    <t>357-4767</t>
  </si>
  <si>
    <t>1856-APFD</t>
  </si>
  <si>
    <t>270-5638</t>
  </si>
  <si>
    <t>9360-JTTY</t>
  </si>
  <si>
    <t>323-8294</t>
  </si>
  <si>
    <t>7200-VGEU</t>
  </si>
  <si>
    <t>264-7762</t>
  </si>
  <si>
    <t>8553-SCAQ</t>
  </si>
  <si>
    <t>378-9889</t>
  </si>
  <si>
    <t>1041-CRTP</t>
  </si>
  <si>
    <t>333-2649</t>
  </si>
  <si>
    <t>2706-OCLE</t>
  </si>
  <si>
    <t>399-2064</t>
  </si>
  <si>
    <t>3275-JPBM</t>
  </si>
  <si>
    <t>304-4659</t>
  </si>
  <si>
    <t>4043-UQSV</t>
  </si>
  <si>
    <t>282-2986</t>
  </si>
  <si>
    <t>0796-BSVM</t>
  </si>
  <si>
    <t>366-1688</t>
  </si>
  <si>
    <t>7548-BKAR</t>
  </si>
  <si>
    <t>338-3069</t>
  </si>
  <si>
    <t>3270-OVYD</t>
  </si>
  <si>
    <t>288-3294</t>
  </si>
  <si>
    <t>0813-NLDB</t>
  </si>
  <si>
    <t>391-5358</t>
  </si>
  <si>
    <t>0714-OKSR</t>
  </si>
  <si>
    <t>382-8323</t>
  </si>
  <si>
    <t>0150-RPLS</t>
  </si>
  <si>
    <t>324-6385</t>
  </si>
  <si>
    <t>0514-PBSW</t>
  </si>
  <si>
    <t>285-3192</t>
  </si>
  <si>
    <t>3083-CUIV</t>
  </si>
  <si>
    <t>318-8434</t>
  </si>
  <si>
    <t>1362-BYHT</t>
  </si>
  <si>
    <t>325-6753</t>
  </si>
  <si>
    <t>1586-IANW</t>
  </si>
  <si>
    <t>347-6746</t>
  </si>
  <si>
    <t>7823-TLKH</t>
  </si>
  <si>
    <t>343-7437</t>
  </si>
  <si>
    <t>2824-YVCJ</t>
  </si>
  <si>
    <t>301-3800</t>
  </si>
  <si>
    <t>1860-IUJX</t>
  </si>
  <si>
    <t>348-6181</t>
  </si>
  <si>
    <t>5835-TPQD</t>
  </si>
  <si>
    <t>274-10444</t>
  </si>
  <si>
    <t>7062-WFBY</t>
  </si>
  <si>
    <t>289-2928</t>
  </si>
  <si>
    <t>8039-DQMC</t>
  </si>
  <si>
    <t>269-7531</t>
  </si>
  <si>
    <t>5986-TPTS</t>
  </si>
  <si>
    <t>369-9019</t>
  </si>
  <si>
    <t>2193-ABXL</t>
  </si>
  <si>
    <t>271-7170</t>
  </si>
  <si>
    <t>4801-XCMX</t>
  </si>
  <si>
    <t>337-10086</t>
  </si>
  <si>
    <t>3943-NTOS</t>
  </si>
  <si>
    <t>301-4018</t>
  </si>
  <si>
    <t>2491-OLNY</t>
  </si>
  <si>
    <t>250-6897</t>
  </si>
  <si>
    <t>8042-BZBY</t>
  </si>
  <si>
    <t>337-3125</t>
  </si>
  <si>
    <t>6366-ZWTM</t>
  </si>
  <si>
    <t>314-6306</t>
  </si>
  <si>
    <t>4795-WECG</t>
  </si>
  <si>
    <t>336-7405</t>
  </si>
  <si>
    <t>3426-RZDD</t>
  </si>
  <si>
    <t>291-10098</t>
  </si>
  <si>
    <t>0091-LYXW</t>
  </si>
  <si>
    <t>381-8563</t>
  </si>
  <si>
    <t>8447-TLKI</t>
  </si>
  <si>
    <t>372-9808</t>
  </si>
  <si>
    <t>7234-DZRX</t>
  </si>
  <si>
    <t>332-5631</t>
  </si>
  <si>
    <t>8449-JFNL</t>
  </si>
  <si>
    <t>262-9004</t>
  </si>
  <si>
    <t>5585-OOAV</t>
  </si>
  <si>
    <t>309-2392</t>
  </si>
  <si>
    <t>8575-VPUE</t>
  </si>
  <si>
    <t>245-6371</t>
  </si>
  <si>
    <t>4774-NCJW</t>
  </si>
  <si>
    <t>253-5489</t>
  </si>
  <si>
    <t>5520-NTOX</t>
  </si>
  <si>
    <t>307-10446</t>
  </si>
  <si>
    <t>9096-ZWMC</t>
  </si>
  <si>
    <t>351-7713</t>
  </si>
  <si>
    <t>4904-YMSG</t>
  </si>
  <si>
    <t>297-8671</t>
  </si>
  <si>
    <t>7249-GXRC</t>
  </si>
  <si>
    <t>307-9447</t>
  </si>
  <si>
    <t>8836-EOJO</t>
  </si>
  <si>
    <t>354-2058</t>
  </si>
  <si>
    <t>0257-XTUX</t>
  </si>
  <si>
    <t>365-8192</t>
  </si>
  <si>
    <t>2427-BZYI</t>
  </si>
  <si>
    <t>367-7369</t>
  </si>
  <si>
    <t>4804-GUFN</t>
  </si>
  <si>
    <t>331-4742</t>
  </si>
  <si>
    <t>4068-HFUE</t>
  </si>
  <si>
    <t>301-8938</t>
  </si>
  <si>
    <t>3206-IEJD</t>
  </si>
  <si>
    <t>345-5797</t>
  </si>
  <si>
    <t>8392-DMAC</t>
  </si>
  <si>
    <t>340-5558</t>
  </si>
  <si>
    <t>7956-LLXA</t>
  </si>
  <si>
    <t>321-5329</t>
  </si>
  <si>
    <t>5612-JAHO</t>
  </si>
  <si>
    <t>339-9654</t>
  </si>
  <si>
    <t>8462-GGSB</t>
  </si>
  <si>
    <t>354-9509</t>
  </si>
  <si>
    <t>8481-DYCT</t>
  </si>
  <si>
    <t>397-7720</t>
  </si>
  <si>
    <t>1919-EJWP</t>
  </si>
  <si>
    <t>303-4265</t>
  </si>
  <si>
    <t>3612-RBIF</t>
  </si>
  <si>
    <t>319-6968</t>
  </si>
  <si>
    <t>5525-NOMN</t>
  </si>
  <si>
    <t>379-4967</t>
  </si>
  <si>
    <t>3546-HPSO</t>
  </si>
  <si>
    <t>305-10776</t>
  </si>
  <si>
    <t>5832-MUFY</t>
  </si>
  <si>
    <t>335-8154</t>
  </si>
  <si>
    <t>3766-JHGI</t>
  </si>
  <si>
    <t>352-6962</t>
  </si>
  <si>
    <t>9426-OHVX</t>
  </si>
  <si>
    <t>327-2231</t>
  </si>
  <si>
    <t>6515-MPVH</t>
  </si>
  <si>
    <t>352-6426</t>
  </si>
  <si>
    <t>7820-ZAOQ</t>
  </si>
  <si>
    <t>243-9842</t>
  </si>
  <si>
    <t>1120-FNUO</t>
  </si>
  <si>
    <t>351-7089</t>
  </si>
  <si>
    <t>6098-HSII</t>
  </si>
  <si>
    <t>254-9561</t>
  </si>
  <si>
    <t>1571-GLKU</t>
  </si>
  <si>
    <t>306-2748</t>
  </si>
  <si>
    <t>2154-ZTGT</t>
  </si>
  <si>
    <t>337-3872</t>
  </si>
  <si>
    <t>2450-DVOF</t>
  </si>
  <si>
    <t>342-2985</t>
  </si>
  <si>
    <t>9942-WQOY</t>
  </si>
  <si>
    <t>367-7175</t>
  </si>
  <si>
    <t>3158-AYMK</t>
  </si>
  <si>
    <t>292-9874</t>
  </si>
  <si>
    <t>7470-LKVQ</t>
  </si>
  <si>
    <t>372-5380</t>
  </si>
  <si>
    <t>0316-PBDQ</t>
  </si>
  <si>
    <t>402-6292</t>
  </si>
  <si>
    <t>6522-TECI</t>
  </si>
  <si>
    <t>274-7535</t>
  </si>
  <si>
    <t>1003-PQRJ</t>
  </si>
  <si>
    <t>384-7913</t>
  </si>
  <si>
    <t>4810-KXKF</t>
  </si>
  <si>
    <t>347-3219</t>
  </si>
  <si>
    <t>9710-EQQQ</t>
  </si>
  <si>
    <t>320-9252</t>
  </si>
  <si>
    <t>3976-QJSS</t>
  </si>
  <si>
    <t>340-6534</t>
  </si>
  <si>
    <t>2544-AYPD</t>
  </si>
  <si>
    <t>268-5396</t>
  </si>
  <si>
    <t>5789-BGPX</t>
  </si>
  <si>
    <t>335-2812</t>
  </si>
  <si>
    <t>1604-LVPT</t>
  </si>
  <si>
    <t>260-7986</t>
  </si>
  <si>
    <t>3206-IGDS</t>
  </si>
  <si>
    <t>365-8622</t>
  </si>
  <si>
    <t>3994-UIKI</t>
  </si>
  <si>
    <t>329-10290</t>
  </si>
  <si>
    <t>1553-IEKV</t>
  </si>
  <si>
    <t>339-1928</t>
  </si>
  <si>
    <t>5785-QMAN</t>
  </si>
  <si>
    <t>268-5766</t>
  </si>
  <si>
    <t>7993-LJYW</t>
  </si>
  <si>
    <t>296-10039</t>
  </si>
  <si>
    <t>7107-NVHW</t>
  </si>
  <si>
    <t>290-8052</t>
  </si>
  <si>
    <t>4867-FOMF</t>
  </si>
  <si>
    <t>282-2313</t>
  </si>
  <si>
    <t>9614-KSUD</t>
  </si>
  <si>
    <t>277-4563</t>
  </si>
  <si>
    <t>2771-PVWJ</t>
  </si>
  <si>
    <t>325-8200</t>
  </si>
  <si>
    <t>2789-AHLR</t>
  </si>
  <si>
    <t>364-6380</t>
  </si>
  <si>
    <t>7761-FFRG</t>
  </si>
  <si>
    <t>405-2299</t>
  </si>
  <si>
    <t>9531-GBUL</t>
  </si>
  <si>
    <t>259-6691</t>
  </si>
  <si>
    <t>3584-NQAU</t>
  </si>
  <si>
    <t>291-5002</t>
  </si>
  <si>
    <t>2167-ZSAV</t>
  </si>
  <si>
    <t>357-6618</t>
  </si>
  <si>
    <t>1676-ZEGU</t>
  </si>
  <si>
    <t>251-8276</t>
  </si>
  <si>
    <t>6945-JQYG</t>
  </si>
  <si>
    <t>323-6828</t>
  </si>
  <si>
    <t>6394-JNBU</t>
  </si>
  <si>
    <t>346-7730</t>
  </si>
  <si>
    <t>2539-CJAB</t>
  </si>
  <si>
    <t>320-4140</t>
  </si>
  <si>
    <t>8150-XUIO</t>
  </si>
  <si>
    <t>328-5048</t>
  </si>
  <si>
    <t>6941-MIYQ</t>
  </si>
  <si>
    <t>346-3178</t>
  </si>
  <si>
    <t>8195-KTNL</t>
  </si>
  <si>
    <t>316-7854</t>
  </si>
  <si>
    <t>8291-NXZR</t>
  </si>
  <si>
    <t>249-2120</t>
  </si>
  <si>
    <t>0201-HCPH</t>
  </si>
  <si>
    <t>274-9901</t>
  </si>
  <si>
    <t>5665-SJRD</t>
  </si>
  <si>
    <t>380-6424</t>
  </si>
  <si>
    <t>2071-YEIR</t>
  </si>
  <si>
    <t>305-2162</t>
  </si>
  <si>
    <t>9136-PQQN</t>
  </si>
  <si>
    <t>344-2132</t>
  </si>
  <si>
    <t>1175-JKIE</t>
  </si>
  <si>
    <t>332-7635</t>
  </si>
  <si>
    <t>9404-QDLH</t>
  </si>
  <si>
    <t>342-2781</t>
  </si>
  <si>
    <t>2269-QZKE</t>
  </si>
  <si>
    <t>331-5610</t>
  </si>
  <si>
    <t>5738-RXWL</t>
  </si>
  <si>
    <t>308-6273</t>
  </si>
  <si>
    <t>4327-MVPH</t>
  </si>
  <si>
    <t>349-10110</t>
  </si>
  <si>
    <t>4195-GZTI</t>
  </si>
  <si>
    <t>240-2013</t>
  </si>
  <si>
    <t>9589-QXZF</t>
  </si>
  <si>
    <t>340-9093</t>
  </si>
  <si>
    <t>2883-GWWW</t>
  </si>
  <si>
    <t>397-7967</t>
  </si>
  <si>
    <t>0713-BCTG</t>
  </si>
  <si>
    <t>340-5483</t>
  </si>
  <si>
    <t>5490-SQYY</t>
  </si>
  <si>
    <t>395-1283</t>
  </si>
  <si>
    <t>7525-ZGTC</t>
  </si>
  <si>
    <t>277-2640</t>
  </si>
  <si>
    <t>4142-QYAR</t>
  </si>
  <si>
    <t>377-3956</t>
  </si>
  <si>
    <t>4467-IFFZ</t>
  </si>
  <si>
    <t>372-2577</t>
  </si>
  <si>
    <t>6029-WFLF</t>
  </si>
  <si>
    <t>358-7953</t>
  </si>
  <si>
    <t>6529-DDRU</t>
  </si>
  <si>
    <t>394-5481</t>
  </si>
  <si>
    <t>0759-KBMK</t>
  </si>
  <si>
    <t>333-2716</t>
  </si>
  <si>
    <t>3689-ZIMR</t>
  </si>
  <si>
    <t>323-9986</t>
  </si>
  <si>
    <t>3792-YJAA</t>
  </si>
  <si>
    <t>309-4708</t>
  </si>
  <si>
    <t>2357-LIDH</t>
  </si>
  <si>
    <t>301-7878</t>
  </si>
  <si>
    <t>6357-BOCP</t>
  </si>
  <si>
    <t>372-4186</t>
  </si>
  <si>
    <t>2008-BPFA</t>
  </si>
  <si>
    <t>366-7484</t>
  </si>
  <si>
    <t>9589-MEGD</t>
  </si>
  <si>
    <t>345-7833</t>
  </si>
  <si>
    <t>6334-XSYH</t>
  </si>
  <si>
    <t>294-7721</t>
  </si>
  <si>
    <t>9096-QAZD</t>
  </si>
  <si>
    <t>255-4093</t>
  </si>
  <si>
    <t>9941-RAAJ</t>
  </si>
  <si>
    <t>316-4646</t>
  </si>
  <si>
    <t>1382-IDOK</t>
  </si>
  <si>
    <t>331-4538</t>
  </si>
  <si>
    <t>1787-YEII</t>
  </si>
  <si>
    <t>357-2687</t>
  </si>
  <si>
    <t>5769-DXMH</t>
  </si>
  <si>
    <t>383-7709</t>
  </si>
  <si>
    <t>5829-MBCR</t>
  </si>
  <si>
    <t>251-7698</t>
  </si>
  <si>
    <t>4859-BCUF</t>
  </si>
  <si>
    <t>404-6021</t>
  </si>
  <si>
    <t>6598-FJIZ</t>
  </si>
  <si>
    <t>410-10359</t>
  </si>
  <si>
    <t>3476-LHMK</t>
  </si>
  <si>
    <t>398-6677</t>
  </si>
  <si>
    <t>8757-TXEL</t>
  </si>
  <si>
    <t>327-10323</t>
  </si>
  <si>
    <t>9280-YRDS</t>
  </si>
  <si>
    <t>317-3178</t>
  </si>
  <si>
    <t>1995-HTQB</t>
  </si>
  <si>
    <t>325-8875</t>
  </si>
  <si>
    <t>1889-RKYP</t>
  </si>
  <si>
    <t>318-2176</t>
  </si>
  <si>
    <t>7512-UNUP</t>
  </si>
  <si>
    <t>344-6550</t>
  </si>
  <si>
    <t>4124-WCIS</t>
  </si>
  <si>
    <t>284-2233</t>
  </si>
  <si>
    <t>5182-RYFH</t>
  </si>
  <si>
    <t>366-3682</t>
  </si>
  <si>
    <t>2997-LVEY</t>
  </si>
  <si>
    <t>334-1466</t>
  </si>
  <si>
    <t>7818-YQPO</t>
  </si>
  <si>
    <t>387-6970</t>
  </si>
  <si>
    <t>0388-OJLL</t>
  </si>
  <si>
    <t>366-9521</t>
  </si>
  <si>
    <t>0634-LIXA</t>
  </si>
  <si>
    <t>291-8011</t>
  </si>
  <si>
    <t>0170-DIHQ</t>
  </si>
  <si>
    <t>319-3091</t>
  </si>
  <si>
    <t>7525-XRVJ</t>
  </si>
  <si>
    <t>328-9403</t>
  </si>
  <si>
    <t>5773-LHAT</t>
  </si>
  <si>
    <t>284-7330</t>
  </si>
  <si>
    <t>2941-GGHD</t>
  </si>
  <si>
    <t>298-4520</t>
  </si>
  <si>
    <t>4865-EUVM</t>
  </si>
  <si>
    <t>279-9801</t>
  </si>
  <si>
    <t>9621-SSUW</t>
  </si>
  <si>
    <t>330-4576</t>
  </si>
  <si>
    <t>6490-RRNL</t>
  </si>
  <si>
    <t>317-6552</t>
  </si>
  <si>
    <t>7867-YKMT</t>
  </si>
  <si>
    <t>397-3051</t>
  </si>
  <si>
    <t>7945-YOPA</t>
  </si>
  <si>
    <t>296-10411</t>
  </si>
  <si>
    <t>3823-WDFX</t>
  </si>
  <si>
    <t>293-6626</t>
  </si>
  <si>
    <t>2641-WBMT</t>
  </si>
  <si>
    <t>322-3108</t>
  </si>
  <si>
    <t>4781-XNQR</t>
  </si>
  <si>
    <t>339-9159</t>
  </si>
  <si>
    <t>7568-OGVO</t>
  </si>
  <si>
    <t>257-3098</t>
  </si>
  <si>
    <t>6838-MTDI</t>
  </si>
  <si>
    <t>357-2391</t>
  </si>
  <si>
    <t>1960-WCAF</t>
  </si>
  <si>
    <t>370-2967</t>
  </si>
  <si>
    <t>5605-UMVX</t>
  </si>
  <si>
    <t>343-5154</t>
  </si>
  <si>
    <t>1706-WBUH</t>
  </si>
  <si>
    <t>264-6233</t>
  </si>
  <si>
    <t>6439-MRYI</t>
  </si>
  <si>
    <t>358-10204</t>
  </si>
  <si>
    <t>5183-NVRI</t>
  </si>
  <si>
    <t>365-2824</t>
  </si>
  <si>
    <t>5038-XSRB</t>
  </si>
  <si>
    <t>374-6312</t>
  </si>
  <si>
    <t>5968-YHPE</t>
  </si>
  <si>
    <t>322-8994</t>
  </si>
  <si>
    <t>6626-QOYP</t>
  </si>
  <si>
    <t>359-5601</t>
  </si>
  <si>
    <t>2660-PVQC</t>
  </si>
  <si>
    <t>340-3935</t>
  </si>
  <si>
    <t>3295-FXDC</t>
  </si>
  <si>
    <t>319-8259</t>
  </si>
  <si>
    <t>1058-WEKE</t>
  </si>
  <si>
    <t>318-3177</t>
  </si>
  <si>
    <t>5222-PFCL</t>
  </si>
  <si>
    <t>353-5320</t>
  </si>
  <si>
    <t>5120-VZYL</t>
  </si>
  <si>
    <t>386-5817</t>
  </si>
  <si>
    <t>8503-LBFR</t>
  </si>
  <si>
    <t>276-7810</t>
  </si>
  <si>
    <t>6650-FPRP</t>
  </si>
  <si>
    <t>324-8454</t>
  </si>
  <si>
    <t>8584-QMUP</t>
  </si>
  <si>
    <t>304-7428</t>
  </si>
  <si>
    <t>0314-QPER</t>
  </si>
  <si>
    <t>358-6653</t>
  </si>
  <si>
    <t>7969-CIMR</t>
  </si>
  <si>
    <t>291-8034</t>
  </si>
  <si>
    <t>0054-CBLL</t>
  </si>
  <si>
    <t>283-4312</t>
  </si>
  <si>
    <t>9411-QIIF</t>
  </si>
  <si>
    <t>338-2815</t>
  </si>
  <si>
    <t>5670-VBZM</t>
  </si>
  <si>
    <t>371-4483</t>
  </si>
  <si>
    <t>9845-QCNG</t>
  </si>
  <si>
    <t>303-8374</t>
  </si>
  <si>
    <t>8835-NMQC</t>
  </si>
  <si>
    <t>289-2934</t>
  </si>
  <si>
    <t>3930-VKQL</t>
  </si>
  <si>
    <t>312-7385</t>
  </si>
  <si>
    <t>1327-YAFO</t>
  </si>
  <si>
    <t>370-7400</t>
  </si>
  <si>
    <t>0668-NEQN</t>
  </si>
  <si>
    <t>250-3327</t>
  </si>
  <si>
    <t>5776-LOAO</t>
  </si>
  <si>
    <t>253-7451</t>
  </si>
  <si>
    <t>1734-KKAA</t>
  </si>
  <si>
    <t>324-3418</t>
  </si>
  <si>
    <t>1233-WQRJ</t>
  </si>
  <si>
    <t>340-9977</t>
  </si>
  <si>
    <t>8902-NWWZ</t>
  </si>
  <si>
    <t>325-3427</t>
  </si>
  <si>
    <t>8010-WUNH</t>
  </si>
  <si>
    <t>317-2453</t>
  </si>
  <si>
    <t>9259-OZVE</t>
  </si>
  <si>
    <t>338-1630</t>
  </si>
  <si>
    <t>6535-WVBI</t>
  </si>
  <si>
    <t>314-5541</t>
  </si>
  <si>
    <t>3933-ANQN</t>
  </si>
  <si>
    <t>305-9112</t>
  </si>
  <si>
    <t>1416-KBNF</t>
  </si>
  <si>
    <t>345-1927</t>
  </si>
  <si>
    <t>8088-EFWK</t>
  </si>
  <si>
    <t>356-1940</t>
  </si>
  <si>
    <t>5819-NRAR</t>
  </si>
  <si>
    <t>330-5680</t>
  </si>
  <si>
    <t>3804-CLRW</t>
  </si>
  <si>
    <t>313-9649</t>
  </si>
  <si>
    <t>1402-WQSS</t>
  </si>
  <si>
    <t>365-1445</t>
  </si>
  <si>
    <t>4984-HIBD</t>
  </si>
  <si>
    <t>374-4741</t>
  </si>
  <si>
    <t>7391-HYHA</t>
  </si>
  <si>
    <t>337-3168</t>
  </si>
  <si>
    <t>2482-ZGQN</t>
  </si>
  <si>
    <t>320-4718</t>
  </si>
  <si>
    <t>9906-YMIE</t>
  </si>
  <si>
    <t>357-8113</t>
  </si>
  <si>
    <t>0931-AESW</t>
  </si>
  <si>
    <t>301-5639</t>
  </si>
  <si>
    <t>7478-TESE</t>
  </si>
  <si>
    <t>272-7349</t>
  </si>
  <si>
    <t>8393-PKGF</t>
  </si>
  <si>
    <t>323-5022</t>
  </si>
  <si>
    <t>2401-IEXK</t>
  </si>
  <si>
    <t>340-3452</t>
  </si>
  <si>
    <t>7710-KUYO</t>
  </si>
  <si>
    <t>357-5702</t>
  </si>
  <si>
    <t>3725-BWHA</t>
  </si>
  <si>
    <t>353-2533</t>
  </si>
  <si>
    <t>8736-TUIA</t>
  </si>
  <si>
    <t>256-3087</t>
  </si>
  <si>
    <t>5671-MTSV</t>
  </si>
  <si>
    <t>297-4085</t>
  </si>
  <si>
    <t>3997-MZKH</t>
  </si>
  <si>
    <t>369-4535</t>
  </si>
  <si>
    <t>4148-SVMY</t>
  </si>
  <si>
    <t>333-1625</t>
  </si>
  <si>
    <t>2699-GJMN</t>
  </si>
  <si>
    <t>330-2798</t>
  </si>
  <si>
    <t>2184-SAJV</t>
  </si>
  <si>
    <t>326-9463</t>
  </si>
  <si>
    <t>4752-EDTG</t>
  </si>
  <si>
    <t>295-5592</t>
  </si>
  <si>
    <t>5011-RZDB</t>
  </si>
  <si>
    <t>349-4752</t>
  </si>
  <si>
    <t>2250-PCAO</t>
  </si>
  <si>
    <t>338-9336</t>
  </si>
  <si>
    <t>8517-IIYD</t>
  </si>
  <si>
    <t>259-7957</t>
  </si>
  <si>
    <t>2435-RGKS</t>
  </si>
  <si>
    <t>380-2010</t>
  </si>
  <si>
    <t>2669-VLUL</t>
  </si>
  <si>
    <t>366-1433</t>
  </si>
  <si>
    <t>9909-LNXO</t>
  </si>
  <si>
    <t>345-7738</t>
  </si>
  <si>
    <t>9566-JATU</t>
  </si>
  <si>
    <t>408-1179</t>
  </si>
  <si>
    <t>9610-MKZV</t>
  </si>
  <si>
    <t>351-3128</t>
  </si>
  <si>
    <t>2131-JTRR</t>
  </si>
  <si>
    <t>289-3070</t>
  </si>
  <si>
    <t>5506-VGHA</t>
  </si>
  <si>
    <t>351-8151</t>
  </si>
  <si>
    <t>5277-NBDB</t>
  </si>
  <si>
    <t>373-3504</t>
  </si>
  <si>
    <t>0095-ATWV</t>
  </si>
  <si>
    <t>352-5797</t>
  </si>
  <si>
    <t>0920-QRLP</t>
  </si>
  <si>
    <t>345-4403</t>
  </si>
  <si>
    <t>1806-AFHQ</t>
  </si>
  <si>
    <t>340-4584</t>
  </si>
  <si>
    <t>7517-BTEZ</t>
  </si>
  <si>
    <t>262-10258</t>
  </si>
  <si>
    <t>5045-DXQX</t>
  </si>
  <si>
    <t>373-4915</t>
  </si>
  <si>
    <t>2849-MIYU</t>
  </si>
  <si>
    <t>297-2789</t>
  </si>
  <si>
    <t>0977-KUNU</t>
  </si>
  <si>
    <t>340-6327</t>
  </si>
  <si>
    <t>8706-SGZO</t>
  </si>
  <si>
    <t>319-10172</t>
  </si>
  <si>
    <t>0372-QEJD</t>
  </si>
  <si>
    <t>277-4396</t>
  </si>
  <si>
    <t>4935-ASLK</t>
  </si>
  <si>
    <t>306-6832</t>
  </si>
  <si>
    <t>7102-ZXMX</t>
  </si>
  <si>
    <t>337-8390</t>
  </si>
  <si>
    <t>3860-OQEB</t>
  </si>
  <si>
    <t>367-1834</t>
  </si>
  <si>
    <t>9601-ODAN</t>
  </si>
  <si>
    <t>340-10730</t>
  </si>
  <si>
    <t>7105-WYGT</t>
  </si>
  <si>
    <t>303-2279</t>
  </si>
  <si>
    <t>6705-ZNCW</t>
  </si>
  <si>
    <t>290-5612</t>
  </si>
  <si>
    <t>3920-NCPD</t>
  </si>
  <si>
    <t>336-2841</t>
  </si>
  <si>
    <t>7602-YHYF</t>
  </si>
  <si>
    <t>358-5391</t>
  </si>
  <si>
    <t>3759-DFOL</t>
  </si>
  <si>
    <t>341-8462</t>
  </si>
  <si>
    <t>0308-ADEE</t>
  </si>
  <si>
    <t>274-1810</t>
  </si>
  <si>
    <t>1063-RGTK</t>
  </si>
  <si>
    <t>402-7638</t>
  </si>
  <si>
    <t>7155-SRUS</t>
  </si>
  <si>
    <t>335-10500</t>
  </si>
  <si>
    <t>3074-HNDN</t>
  </si>
  <si>
    <t>337-9007</t>
  </si>
  <si>
    <t>8782-MEDP</t>
  </si>
  <si>
    <t>259-9925</t>
  </si>
  <si>
    <t>4384-YVTB</t>
  </si>
  <si>
    <t>312-10403</t>
  </si>
  <si>
    <t>0407-IDWF</t>
  </si>
  <si>
    <t>326-3077</t>
  </si>
  <si>
    <t>7453-WQIV</t>
  </si>
  <si>
    <t>354-9528</t>
  </si>
  <si>
    <t>8452-PMSG</t>
  </si>
  <si>
    <t>315-3710</t>
  </si>
  <si>
    <t>3964-SLDG</t>
  </si>
  <si>
    <t>329-7298</t>
  </si>
  <si>
    <t>0904-DGHM</t>
  </si>
  <si>
    <t>295-5329</t>
  </si>
  <si>
    <t>6148-QXNB</t>
  </si>
  <si>
    <t>346-3612</t>
  </si>
  <si>
    <t>3121-FIZQ</t>
  </si>
  <si>
    <t>362-9776</t>
  </si>
  <si>
    <t>5488-EDRY</t>
  </si>
  <si>
    <t>332-3166</t>
  </si>
  <si>
    <t>6597-QPHI</t>
  </si>
  <si>
    <t>323-2159</t>
  </si>
  <si>
    <t>1389-BGRB</t>
  </si>
  <si>
    <t>395-1822</t>
  </si>
  <si>
    <t>3438-MTMZ</t>
  </si>
  <si>
    <t>329-4423</t>
  </si>
  <si>
    <t>2268-HUOU</t>
  </si>
  <si>
    <t>296-3444</t>
  </si>
  <si>
    <t>4805-QQTQ</t>
  </si>
  <si>
    <t>283-4189</t>
  </si>
  <si>
    <t>4727-JGGF</t>
  </si>
  <si>
    <t>325-5095</t>
  </si>
  <si>
    <t>3124-HOCS</t>
  </si>
  <si>
    <t>321-1787</t>
  </si>
  <si>
    <t>2241-GCGQ</t>
  </si>
  <si>
    <t>316-6564</t>
  </si>
  <si>
    <t>3788-VAYN</t>
  </si>
  <si>
    <t>318-9663</t>
  </si>
  <si>
    <t>5967-WLQQ</t>
  </si>
  <si>
    <t>366-5091</t>
  </si>
  <si>
    <t>4083-WVZP</t>
  </si>
  <si>
    <t>387-2612</t>
  </si>
  <si>
    <t>9233-JHXO</t>
  </si>
  <si>
    <t>395-4988</t>
  </si>
  <si>
    <t>0015-IPFU</t>
  </si>
  <si>
    <t>321-8361</t>
  </si>
  <si>
    <t>3847-EXCA</t>
  </si>
  <si>
    <t>275-8568</t>
  </si>
  <si>
    <t>0972-LGVJ</t>
  </si>
  <si>
    <t>334-4523</t>
  </si>
  <si>
    <t>8572-ZWBQ</t>
  </si>
  <si>
    <t>286-8855</t>
  </si>
  <si>
    <t>2861-QIZK</t>
  </si>
  <si>
    <t>323-4788</t>
  </si>
  <si>
    <t>7448-XOTG</t>
  </si>
  <si>
    <t>345-7517</t>
  </si>
  <si>
    <t>7301-JZSN</t>
  </si>
  <si>
    <t>352-2327</t>
  </si>
  <si>
    <t>5574-XDUX</t>
  </si>
  <si>
    <t>338-5937</t>
  </si>
  <si>
    <t>4610-RQBE</t>
  </si>
  <si>
    <t>284-7693</t>
  </si>
  <si>
    <t>5616-TQRK</t>
  </si>
  <si>
    <t>289-3529</t>
  </si>
  <si>
    <t>0880-TPSC</t>
  </si>
  <si>
    <t>318-9285</t>
  </si>
  <si>
    <t>1368-IKDI</t>
  </si>
  <si>
    <t>310-8516</t>
  </si>
  <si>
    <t>4737-UVHS</t>
  </si>
  <si>
    <t>338-9430</t>
  </si>
  <si>
    <t>2801-FIRU</t>
  </si>
  <si>
    <t>391-4279</t>
  </si>
  <si>
    <t>7242-FMZN</t>
  </si>
  <si>
    <t>299-3284</t>
  </si>
  <si>
    <t>7049-NNVJ</t>
  </si>
  <si>
    <t>377-8722</t>
  </si>
  <si>
    <t>2837-XQRF</t>
  </si>
  <si>
    <t>282-7959</t>
  </si>
  <si>
    <t>0427-NBNG</t>
  </si>
  <si>
    <t>387-4650</t>
  </si>
  <si>
    <t>6582-NRSQ</t>
  </si>
  <si>
    <t>315-8609</t>
  </si>
  <si>
    <t>9702-CPWU</t>
  </si>
  <si>
    <t>369-4684</t>
  </si>
  <si>
    <t>1694-TETQ</t>
  </si>
  <si>
    <t>372-7207</t>
  </si>
  <si>
    <t>2632-ZQMU</t>
  </si>
  <si>
    <t>321-2866</t>
  </si>
  <si>
    <t>3657-ZYAP</t>
  </si>
  <si>
    <t>334-6311</t>
  </si>
  <si>
    <t>1744-DOKR</t>
  </si>
  <si>
    <t>303-5350</t>
  </si>
  <si>
    <t>3633-VDPN</t>
  </si>
  <si>
    <t>312-4347</t>
  </si>
  <si>
    <t>5285-TFXI</t>
  </si>
  <si>
    <t>381-6359</t>
  </si>
  <si>
    <t>5197-LMQF</t>
  </si>
  <si>
    <t>323-1189</t>
  </si>
  <si>
    <t>5685-RMKV</t>
  </si>
  <si>
    <t>301-9181</t>
  </si>
  <si>
    <t>4723-WBYR</t>
  </si>
  <si>
    <t>295-9509</t>
  </si>
  <si>
    <t>0303-DLIM</t>
  </si>
  <si>
    <t>339-6512</t>
  </si>
  <si>
    <t>7190-UITP</t>
  </si>
  <si>
    <t>295-7151</t>
  </si>
  <si>
    <t>4002-DROA</t>
  </si>
  <si>
    <t>352-3670</t>
  </si>
  <si>
    <t>0620-WPKB</t>
  </si>
  <si>
    <t>362-3605</t>
  </si>
  <si>
    <t>5225-UFGJ</t>
  </si>
  <si>
    <t>321-2577</t>
  </si>
  <si>
    <t>7624-ISYG</t>
  </si>
  <si>
    <t>299-5769</t>
  </si>
  <si>
    <t>6802-HGOT</t>
  </si>
  <si>
    <t>325-10161</t>
  </si>
  <si>
    <t>4447-HLIS</t>
  </si>
  <si>
    <t>331-2829</t>
  </si>
  <si>
    <t>2467-AHFC</t>
  </si>
  <si>
    <t>402-10196</t>
  </si>
  <si>
    <t>8388-NWSK</t>
  </si>
  <si>
    <t>379-4929</t>
  </si>
  <si>
    <t>1075-PABP</t>
  </si>
  <si>
    <t>313-8339</t>
  </si>
  <si>
    <t>7839-VSNZ</t>
  </si>
  <si>
    <t>336-2574</t>
  </si>
  <si>
    <t>0707-HJDC</t>
  </si>
  <si>
    <t>329-9330</t>
  </si>
  <si>
    <t>8995-GCUW</t>
  </si>
  <si>
    <t>362-9863</t>
  </si>
  <si>
    <t>0626-JYYG</t>
  </si>
  <si>
    <t>256-3315</t>
  </si>
  <si>
    <t>5177-BZZF</t>
  </si>
  <si>
    <t>374-4967</t>
  </si>
  <si>
    <t>5378-HNIQ</t>
  </si>
  <si>
    <t>345-2942</t>
  </si>
  <si>
    <t>4754-HWDM</t>
  </si>
  <si>
    <t>291-2727</t>
  </si>
  <si>
    <t>1761-WBUO</t>
  </si>
  <si>
    <t>324-5656</t>
  </si>
  <si>
    <t>4395-CEKQ</t>
  </si>
  <si>
    <t>289-10277</t>
  </si>
  <si>
    <t>6938-BCMB</t>
  </si>
  <si>
    <t>315-5283</t>
  </si>
  <si>
    <t>7150-XGZA</t>
  </si>
  <si>
    <t>261-3839</t>
  </si>
  <si>
    <t>5034-UHXG</t>
  </si>
  <si>
    <t>301-8198</t>
  </si>
  <si>
    <t>4512-RDCQ</t>
  </si>
  <si>
    <t>335-2096</t>
  </si>
  <si>
    <t>6483-CGOU</t>
  </si>
  <si>
    <t>303-3172</t>
  </si>
  <si>
    <t>4842-FWCS</t>
  </si>
  <si>
    <t>323-1421</t>
  </si>
  <si>
    <t>9755-JXEG</t>
  </si>
  <si>
    <t>266-3298</t>
  </si>
  <si>
    <t>1660-IDRT</t>
  </si>
  <si>
    <t>376-7009</t>
  </si>
  <si>
    <t>3519-RQOB</t>
  </si>
  <si>
    <t>316-6407</t>
  </si>
  <si>
    <t>7981-RGVS</t>
  </si>
  <si>
    <t>320-6613</t>
  </si>
  <si>
    <t>1778-RPDP</t>
  </si>
  <si>
    <t>337-9519</t>
  </si>
  <si>
    <t>7720-QXXZ</t>
  </si>
  <si>
    <t>280-6196</t>
  </si>
  <si>
    <t>2869-AWES</t>
  </si>
  <si>
    <t>313-8944</t>
  </si>
  <si>
    <t>3379-QCHB</t>
  </si>
  <si>
    <t>313-6754</t>
  </si>
  <si>
    <t>7364-WNXN</t>
  </si>
  <si>
    <t>342-7358</t>
  </si>
  <si>
    <t>2534-KBSC</t>
  </si>
  <si>
    <t>354-5338</t>
  </si>
  <si>
    <t>0907-SVKP</t>
  </si>
  <si>
    <t>353-9190</t>
  </si>
  <si>
    <t>6834-BNFM</t>
  </si>
  <si>
    <t>323-4582</t>
  </si>
  <si>
    <t>5527-GKWF</t>
  </si>
  <si>
    <t>243-7895</t>
  </si>
  <si>
    <t>3877-VXEF</t>
  </si>
  <si>
    <t>298-7358</t>
  </si>
  <si>
    <t>5779-SECK</t>
  </si>
  <si>
    <t>307-7341</t>
  </si>
  <si>
    <t>8429-MIVS</t>
  </si>
  <si>
    <t>373-5335</t>
  </si>
  <si>
    <t>9017-UDAU</t>
  </si>
  <si>
    <t>317-8788</t>
  </si>
  <si>
    <t>5021-TLZI</t>
  </si>
  <si>
    <t>306-8144</t>
  </si>
  <si>
    <t>4093-JQCQ</t>
  </si>
  <si>
    <t>256-3972</t>
  </si>
  <si>
    <t>7139-YUHZ</t>
  </si>
  <si>
    <t>346-5591</t>
  </si>
  <si>
    <t>7545-KBOS</t>
  </si>
  <si>
    <t>305-1655</t>
  </si>
  <si>
    <t>2812-THVW</t>
  </si>
  <si>
    <t>313-9518</t>
  </si>
  <si>
    <t>1416-OQEX</t>
  </si>
  <si>
    <t>332-7894</t>
  </si>
  <si>
    <t>3200-EJLM</t>
  </si>
  <si>
    <t>369-2960</t>
  </si>
  <si>
    <t>2103-KOMB</t>
  </si>
  <si>
    <t>352-3691</t>
  </si>
  <si>
    <t>0610-GPPF</t>
  </si>
  <si>
    <t>294-4030</t>
  </si>
  <si>
    <t>3789-UWTU</t>
  </si>
  <si>
    <t>311-10171</t>
  </si>
  <si>
    <t>9021-BTPS</t>
  </si>
  <si>
    <t>310-3739</t>
  </si>
  <si>
    <t>8416-HMPC</t>
  </si>
  <si>
    <t>383-9410</t>
  </si>
  <si>
    <t>3667-WHDM</t>
  </si>
  <si>
    <t>276-1182</t>
  </si>
  <si>
    <t>4850-NLHX</t>
  </si>
  <si>
    <t>389-8122</t>
  </si>
  <si>
    <t>3340-LSCX</t>
  </si>
  <si>
    <t>338-5945</t>
  </si>
  <si>
    <t>8980-NLTX</t>
  </si>
  <si>
    <t>319-5498</t>
  </si>
  <si>
    <t>2731-LXMY</t>
  </si>
  <si>
    <t>314-5614</t>
  </si>
  <si>
    <t>1789-SANG</t>
  </si>
  <si>
    <t>338-4117</t>
  </si>
  <si>
    <t>9772-PYWT</t>
  </si>
  <si>
    <t>253-8159</t>
  </si>
  <si>
    <t>8795-SREE</t>
  </si>
  <si>
    <t>317-10275</t>
  </si>
  <si>
    <t>9835-YAHX</t>
  </si>
  <si>
    <t>310-3292</t>
  </si>
  <si>
    <t>4632-MIYV</t>
  </si>
  <si>
    <t>308-2614</t>
  </si>
  <si>
    <t>7758-IZAU</t>
  </si>
  <si>
    <t>346-4827</t>
  </si>
  <si>
    <t>7433-CTGO</t>
  </si>
  <si>
    <t>231-9150</t>
  </si>
  <si>
    <t>4102-UFML</t>
  </si>
  <si>
    <t>376-9948</t>
  </si>
  <si>
    <t>6976-CQAU</t>
  </si>
  <si>
    <t>282-7191</t>
  </si>
  <si>
    <t>8541-HUCB</t>
  </si>
  <si>
    <t>339-9215</t>
  </si>
  <si>
    <t>0109-GDQH</t>
  </si>
  <si>
    <t>319-9632</t>
  </si>
  <si>
    <t>4982-CHOM</t>
  </si>
  <si>
    <t>383-7452</t>
  </si>
  <si>
    <t>7443-JDZL</t>
  </si>
  <si>
    <t>390-5825</t>
  </si>
  <si>
    <t>8067-CIOX</t>
  </si>
  <si>
    <t>315-8332</t>
  </si>
  <si>
    <t>5927-BVKZ</t>
  </si>
  <si>
    <t>287-9844</t>
  </si>
  <si>
    <t>5958-OQIC</t>
  </si>
  <si>
    <t>277-1623</t>
  </si>
  <si>
    <t>3496-RGSD</t>
  </si>
  <si>
    <t>270-8322</t>
  </si>
  <si>
    <t>9455-FXLN</t>
  </si>
  <si>
    <t>284-2655</t>
  </si>
  <si>
    <t>1854-JEXC</t>
  </si>
  <si>
    <t>284-9783</t>
  </si>
  <si>
    <t>4751-DKKV</t>
  </si>
  <si>
    <t>252-3431</t>
  </si>
  <si>
    <t>1509-DXTV</t>
  </si>
  <si>
    <t>386-5372</t>
  </si>
  <si>
    <t>1668-ICRC</t>
  </si>
  <si>
    <t>318-2395</t>
  </si>
  <si>
    <t>4278-EQVK</t>
  </si>
  <si>
    <t>306-3575</t>
  </si>
  <si>
    <t>4844-EUBM</t>
  </si>
  <si>
    <t>297-4564</t>
  </si>
  <si>
    <t>7072-RAEF</t>
  </si>
  <si>
    <t>359-6744</t>
  </si>
  <si>
    <t>6219-YHLC</t>
  </si>
  <si>
    <t>277-10615</t>
  </si>
  <si>
    <t>4515-QIHY</t>
  </si>
  <si>
    <t>311-9265</t>
  </si>
  <si>
    <t>6172-AXRU</t>
  </si>
  <si>
    <t>347-9810</t>
  </si>
  <si>
    <t>9953-TYBX</t>
  </si>
  <si>
    <t>327-5904</t>
  </si>
  <si>
    <t>6778-TWEG</t>
  </si>
  <si>
    <t>317-6682</t>
  </si>
  <si>
    <t>3515-SKUL</t>
  </si>
  <si>
    <t>349-9561</t>
  </si>
  <si>
    <t>0123-LGVN</t>
  </si>
  <si>
    <t>375-5437</t>
  </si>
  <si>
    <t>6187-WJPQ</t>
  </si>
  <si>
    <t>399-5002</t>
  </si>
  <si>
    <t>7649-UMUO</t>
  </si>
  <si>
    <t>313-9291</t>
  </si>
  <si>
    <t>5793-WVGA</t>
  </si>
  <si>
    <t>323-2798</t>
  </si>
  <si>
    <t>0798-QBZD</t>
  </si>
  <si>
    <t>315-2037</t>
  </si>
  <si>
    <t>7740-RDPH</t>
  </si>
  <si>
    <t>348-2491</t>
  </si>
  <si>
    <t>8339-YJMV</t>
  </si>
  <si>
    <t>262-7629</t>
  </si>
  <si>
    <t>9053-YVNO</t>
  </si>
  <si>
    <t>366-7064</t>
  </si>
  <si>
    <t>8009-ZTJU</t>
  </si>
  <si>
    <t>324-6464</t>
  </si>
  <si>
    <t>7914-ZSGM</t>
  </si>
  <si>
    <t>358-2702</t>
  </si>
  <si>
    <t>1548-AFMK</t>
  </si>
  <si>
    <t>334-5409</t>
  </si>
  <si>
    <t>3328-LJRE</t>
  </si>
  <si>
    <t>403-5580</t>
  </si>
  <si>
    <t>6579-DQJK</t>
  </si>
  <si>
    <t>309-7422</t>
  </si>
  <si>
    <t>7008-WHPD</t>
  </si>
  <si>
    <t>356-5291</t>
  </si>
  <si>
    <t>4349-LCZV</t>
  </si>
  <si>
    <t>359-8906</t>
  </si>
  <si>
    <t>7327-RNOH</t>
  </si>
  <si>
    <t>389-7381</t>
  </si>
  <si>
    <t>7978-YYUZ</t>
  </si>
  <si>
    <t>335-5171</t>
  </si>
  <si>
    <t>2810-TNLZ</t>
  </si>
  <si>
    <t>302-8624</t>
  </si>
  <si>
    <t>8437-EIDR</t>
  </si>
  <si>
    <t>325-8680</t>
  </si>
  <si>
    <t>2666-YLZW</t>
  </si>
  <si>
    <t>265-6848</t>
  </si>
  <si>
    <t>9219-HQAF</t>
  </si>
  <si>
    <t>304-5659</t>
  </si>
  <si>
    <t>8359-BFVO</t>
  </si>
  <si>
    <t>366-6049</t>
  </si>
  <si>
    <t>0870-JGEF</t>
  </si>
  <si>
    <t>272-8890</t>
  </si>
  <si>
    <t>5024-KNWY</t>
  </si>
  <si>
    <t>334-2332</t>
  </si>
  <si>
    <t>6365-DCGP</t>
  </si>
  <si>
    <t>338-7310</t>
  </si>
  <si>
    <t>2368-XQTX</t>
  </si>
  <si>
    <t>322-4368</t>
  </si>
  <si>
    <t>1236-AZJE</t>
  </si>
  <si>
    <t>380-3122</t>
  </si>
  <si>
    <t>8381-BKDL</t>
  </si>
  <si>
    <t>315-7702</t>
  </si>
  <si>
    <t>0456-YFUE</t>
  </si>
  <si>
    <t>304-3048</t>
  </si>
  <si>
    <t>5534-SNQL</t>
  </si>
  <si>
    <t>396-7948</t>
  </si>
  <si>
    <t>7216-BWAX</t>
  </si>
  <si>
    <t>387-10793</t>
  </si>
  <si>
    <t>7682-LMTI</t>
  </si>
  <si>
    <t>344-2617</t>
  </si>
  <si>
    <t>4645-VCGX</t>
  </si>
  <si>
    <t>313-5346</t>
  </si>
  <si>
    <t>4216-CCFK</t>
  </si>
  <si>
    <t>353-9443</t>
  </si>
  <si>
    <t>7888-XRMD</t>
  </si>
  <si>
    <t>293-7496</t>
  </si>
  <si>
    <t>3791-EFFD</t>
  </si>
  <si>
    <t>233-7518</t>
  </si>
  <si>
    <t>4740-EYIQ</t>
  </si>
  <si>
    <t>387-10386</t>
  </si>
  <si>
    <t>6508-GTGF</t>
  </si>
  <si>
    <t>336-4910</t>
  </si>
  <si>
    <t>0308-GIFT</t>
  </si>
  <si>
    <t>345-2265</t>
  </si>
  <si>
    <t>9598-JNLE</t>
  </si>
  <si>
    <t>243-3343</t>
  </si>
  <si>
    <t>0603-HPZF</t>
  </si>
  <si>
    <t>359-7859</t>
  </si>
  <si>
    <t>5957-ZDAK</t>
  </si>
  <si>
    <t>305-10044</t>
  </si>
  <si>
    <t>5248-AGIW</t>
  </si>
  <si>
    <t>244-8239</t>
  </si>
  <si>
    <t>6592-YZBX</t>
  </si>
  <si>
    <t>298-4753</t>
  </si>
  <si>
    <t>2398-DVJK</t>
  </si>
  <si>
    <t>334-3950</t>
  </si>
  <si>
    <t>5048-JDIR</t>
  </si>
  <si>
    <t>339-6143</t>
  </si>
  <si>
    <t>7993-LMHT</t>
  </si>
  <si>
    <t>334-6638</t>
  </si>
  <si>
    <t>1051-PSBR</t>
  </si>
  <si>
    <t>319-7738</t>
  </si>
  <si>
    <t>3297-WAIS</t>
  </si>
  <si>
    <t>315-1684</t>
  </si>
  <si>
    <t>4747-DXNZ</t>
  </si>
  <si>
    <t>307-9852</t>
  </si>
  <si>
    <t>3858-MZHX</t>
  </si>
  <si>
    <t>350-5476</t>
  </si>
  <si>
    <t>5396-GHBJ</t>
  </si>
  <si>
    <t>363-1448</t>
  </si>
  <si>
    <t>0575-JMFF</t>
  </si>
  <si>
    <t>339-10154</t>
  </si>
  <si>
    <t>0269-JEIZ</t>
  </si>
  <si>
    <t>322-9778</t>
  </si>
  <si>
    <t>0601-VYRX</t>
  </si>
  <si>
    <t>377-7239</t>
  </si>
  <si>
    <t>0449-FEYU</t>
  </si>
  <si>
    <t>334-5073</t>
  </si>
  <si>
    <t>1922-AXJQ</t>
  </si>
  <si>
    <t>307-5042</t>
  </si>
  <si>
    <t>3664-ECHQ</t>
  </si>
  <si>
    <t>324-9027</t>
  </si>
  <si>
    <t>8422-NGXR</t>
  </si>
  <si>
    <t>370-3862</t>
  </si>
  <si>
    <t>3640-GGXU</t>
  </si>
  <si>
    <t>327-5356</t>
  </si>
  <si>
    <t>7550-QGTB</t>
  </si>
  <si>
    <t>255-5361</t>
  </si>
  <si>
    <t>6845-YUFP</t>
  </si>
  <si>
    <t>336-2209</t>
  </si>
  <si>
    <t>4484-DETX</t>
  </si>
  <si>
    <t>338-8036</t>
  </si>
  <si>
    <t>3417-DIVB</t>
  </si>
  <si>
    <t>373-3726</t>
  </si>
  <si>
    <t>5935-NUKQ</t>
  </si>
  <si>
    <t>325-3328</t>
  </si>
  <si>
    <t>3143-YVVJ</t>
  </si>
  <si>
    <t>333-6318</t>
  </si>
  <si>
    <t>7384-NUCD</t>
  </si>
  <si>
    <t>376-4534</t>
  </si>
  <si>
    <t>7150-ZFYP</t>
  </si>
  <si>
    <t>382-3017</t>
  </si>
  <si>
    <t>2600-DXAU</t>
  </si>
  <si>
    <t>366-6392</t>
  </si>
  <si>
    <t>4211-PZIT</t>
  </si>
  <si>
    <t>312-6801</t>
  </si>
  <si>
    <t>9156-KMDF</t>
  </si>
  <si>
    <t>323-6606</t>
  </si>
  <si>
    <t>9629-YPFJ</t>
  </si>
  <si>
    <t>269-2469</t>
  </si>
  <si>
    <t>2743-PPPU</t>
  </si>
  <si>
    <t>325-2795</t>
  </si>
  <si>
    <t>6923-ROQJ</t>
  </si>
  <si>
    <t>334-2254</t>
  </si>
  <si>
    <t>7011-JQSS</t>
  </si>
  <si>
    <t>313-1808</t>
  </si>
  <si>
    <t>4860-EFJE</t>
  </si>
  <si>
    <t>382-2436</t>
  </si>
  <si>
    <t>3801-CUZG</t>
  </si>
  <si>
    <t>325-9117</t>
  </si>
  <si>
    <t>7188-GBLM</t>
  </si>
  <si>
    <t>308-9618</t>
  </si>
  <si>
    <t>8333-VUSQ</t>
  </si>
  <si>
    <t>278-5250</t>
  </si>
  <si>
    <t>5848-VODO</t>
  </si>
  <si>
    <t>331-6700</t>
  </si>
  <si>
    <t>3590-PYVM</t>
  </si>
  <si>
    <t>388-9435</t>
  </si>
  <si>
    <t>8403-FPXQ</t>
  </si>
  <si>
    <t>311-2438</t>
  </si>
  <si>
    <t>1492-BBJJ</t>
  </si>
  <si>
    <t>290-9796</t>
  </si>
  <si>
    <t>8137-IAQG</t>
  </si>
  <si>
    <t>318-2332</t>
  </si>
  <si>
    <t>7273-ZXNC</t>
  </si>
  <si>
    <t>282-9406</t>
  </si>
  <si>
    <t>0059-VIDI</t>
  </si>
  <si>
    <t>240-9747</t>
  </si>
  <si>
    <t>0450-NPCA</t>
  </si>
  <si>
    <t>272-7159</t>
  </si>
  <si>
    <t>4184-SORO</t>
  </si>
  <si>
    <t>375-5831</t>
  </si>
  <si>
    <t>8775-RXGL</t>
  </si>
  <si>
    <t>385-7013</t>
  </si>
  <si>
    <t>9740-QBHW</t>
  </si>
  <si>
    <t>330-5201</t>
  </si>
  <si>
    <t>9012-RVYM</t>
  </si>
  <si>
    <t>302-7565</t>
  </si>
  <si>
    <t>4067-OJLW</t>
  </si>
  <si>
    <t>351-2386</t>
  </si>
  <si>
    <t>5627-INKR</t>
  </si>
  <si>
    <t>335-5468</t>
  </si>
  <si>
    <t>2090-TQWX</t>
  </si>
  <si>
    <t>333-9301</t>
  </si>
  <si>
    <t>7774-PMJS</t>
  </si>
  <si>
    <t>328-4547</t>
  </si>
  <si>
    <t>8270-CWWH</t>
  </si>
  <si>
    <t>337-9482</t>
  </si>
  <si>
    <t>5754-NTYY</t>
  </si>
  <si>
    <t>332-3455</t>
  </si>
  <si>
    <t>1269-LPAJ</t>
  </si>
  <si>
    <t>386-7554</t>
  </si>
  <si>
    <t>5717-LMTD</t>
  </si>
  <si>
    <t>310-10010</t>
  </si>
  <si>
    <t>4497-LCDD</t>
  </si>
  <si>
    <t>359-1880</t>
  </si>
  <si>
    <t>5383-PSKI</t>
  </si>
  <si>
    <t>352-2607</t>
  </si>
  <si>
    <t>6956-OICJ</t>
  </si>
  <si>
    <t>256-4160</t>
  </si>
  <si>
    <t>2271-EMAQ</t>
  </si>
  <si>
    <t>301-7440</t>
  </si>
  <si>
    <t>0857-HRYC</t>
  </si>
  <si>
    <t>320-5389</t>
  </si>
  <si>
    <t>0013-SKKN</t>
  </si>
  <si>
    <t>389-3983</t>
  </si>
  <si>
    <t>2905-EXND</t>
  </si>
  <si>
    <t>333-1953</t>
  </si>
  <si>
    <t>1178-QNMT</t>
  </si>
  <si>
    <t>365-9906</t>
  </si>
  <si>
    <t>4150-OBOZ</t>
  </si>
  <si>
    <t>304-8408</t>
  </si>
  <si>
    <t>0891-UKDK</t>
  </si>
  <si>
    <t>292-4771</t>
  </si>
  <si>
    <t>7080-JMCD</t>
  </si>
  <si>
    <t>309-4328</t>
  </si>
  <si>
    <t>9528-MASQ</t>
  </si>
  <si>
    <t>375-2589</t>
  </si>
  <si>
    <t>8863-OTTX</t>
  </si>
  <si>
    <t>307-3560</t>
  </si>
  <si>
    <t>8854-OTEJ</t>
  </si>
  <si>
    <t>346-9029</t>
  </si>
  <si>
    <t>5327-BOXV</t>
  </si>
  <si>
    <t>357-8853</t>
  </si>
  <si>
    <t>5911-QWER</t>
  </si>
  <si>
    <t>272-6892</t>
  </si>
  <si>
    <t>6533-HFKY</t>
  </si>
  <si>
    <t>297-1708</t>
  </si>
  <si>
    <t>9548-SHAJ</t>
  </si>
  <si>
    <t>277-9320</t>
  </si>
  <si>
    <t>4857-AKOJ</t>
  </si>
  <si>
    <t>404-9425</t>
  </si>
  <si>
    <t>9817-GPOW</t>
  </si>
  <si>
    <t>322-3874</t>
  </si>
  <si>
    <t>2038-AVBZ</t>
  </si>
  <si>
    <t>260-10161</t>
  </si>
  <si>
    <t>5789-PRTU</t>
  </si>
  <si>
    <t>358-9007</t>
  </si>
  <si>
    <t>1429-ONNG</t>
  </si>
  <si>
    <t>336-9211</t>
  </si>
  <si>
    <t>1943-ITBY</t>
  </si>
  <si>
    <t>349-7718</t>
  </si>
  <si>
    <t>6928-OFZX</t>
  </si>
  <si>
    <t>325-5402</t>
  </si>
  <si>
    <t>0745-TRSS</t>
  </si>
  <si>
    <t>373-10183</t>
  </si>
  <si>
    <t>4985-OVYB</t>
  </si>
  <si>
    <t>362-7252</t>
  </si>
  <si>
    <t>3718-FKZL</t>
  </si>
  <si>
    <t>359-5431</t>
  </si>
  <si>
    <t>2217-XRQQ</t>
  </si>
  <si>
    <t>333-8987</t>
  </si>
  <si>
    <t>1182-CJZS</t>
  </si>
  <si>
    <t>339-8718</t>
  </si>
  <si>
    <t>4685-VKVC</t>
  </si>
  <si>
    <t>307-9234</t>
  </si>
  <si>
    <t>9838-YNPS</t>
  </si>
  <si>
    <t>324-6879</t>
  </si>
  <si>
    <t>2339-QSZL</t>
  </si>
  <si>
    <t>386-9935</t>
  </si>
  <si>
    <t>3769-ECEB</t>
  </si>
  <si>
    <t>253-7918</t>
  </si>
  <si>
    <t>3890-SLSR</t>
  </si>
  <si>
    <t>358-5475</t>
  </si>
  <si>
    <t>7868-SBCF</t>
  </si>
  <si>
    <t>308-5131</t>
  </si>
  <si>
    <t>3751-LGHC</t>
  </si>
  <si>
    <t>383-9845</t>
  </si>
  <si>
    <t>2772-IDUC</t>
  </si>
  <si>
    <t>345-10846</t>
  </si>
  <si>
    <t>1041-YSZB</t>
  </si>
  <si>
    <t>317-2395</t>
  </si>
  <si>
    <t>0879-UMTJ</t>
  </si>
  <si>
    <t>275-5744</t>
  </si>
  <si>
    <t>7427-AYER</t>
  </si>
  <si>
    <t>284-7652</t>
  </si>
  <si>
    <t>9538-VAES</t>
  </si>
  <si>
    <t>367-2733</t>
  </si>
  <si>
    <t>9207-CGDD</t>
  </si>
  <si>
    <t>314-3878</t>
  </si>
  <si>
    <t>7642-DUOZ</t>
  </si>
  <si>
    <t>343-9402</t>
  </si>
  <si>
    <t>0094-THDR</t>
  </si>
  <si>
    <t>386-1587</t>
  </si>
  <si>
    <t>4005-QGKV</t>
  </si>
  <si>
    <t>340-9593</t>
  </si>
  <si>
    <t>3997-KYRB</t>
  </si>
  <si>
    <t>323-4014</t>
  </si>
  <si>
    <t>7787-FWQN</t>
  </si>
  <si>
    <t>242-2390</t>
  </si>
  <si>
    <t>5961-TIWG</t>
  </si>
  <si>
    <t>278-9513</t>
  </si>
  <si>
    <t>9560-ASSB</t>
  </si>
  <si>
    <t>345-4877</t>
  </si>
  <si>
    <t>2572-PMNM</t>
  </si>
  <si>
    <t>300-8341</t>
  </si>
  <si>
    <t>7963-SORT</t>
  </si>
  <si>
    <t>321-8021</t>
  </si>
  <si>
    <t>1286-ETUI</t>
  </si>
  <si>
    <t>304-4360</t>
  </si>
  <si>
    <t>5613-RRII</t>
  </si>
  <si>
    <t>403-8448</t>
  </si>
  <si>
    <t>3812-IAWJ</t>
  </si>
  <si>
    <t>359-9563</t>
  </si>
  <si>
    <t>8675-JIQT</t>
  </si>
  <si>
    <t>300-10274</t>
  </si>
  <si>
    <t>1941-TPTB</t>
  </si>
  <si>
    <t>312-5690</t>
  </si>
  <si>
    <t>1282-HZBE</t>
  </si>
  <si>
    <t>269-6909</t>
  </si>
  <si>
    <t>2514-PDDI</t>
  </si>
  <si>
    <t>375-10507</t>
  </si>
  <si>
    <t>4580-TFEW</t>
  </si>
  <si>
    <t>415-3544</t>
  </si>
  <si>
    <t>2729-STET</t>
  </si>
  <si>
    <t>352-4922</t>
  </si>
  <si>
    <t>2538-QKPS</t>
  </si>
  <si>
    <t>345-9292</t>
  </si>
  <si>
    <t>0940-LDHD</t>
  </si>
  <si>
    <t>309-6081</t>
  </si>
  <si>
    <t>1387-XJRV</t>
  </si>
  <si>
    <t>342-1331</t>
  </si>
  <si>
    <t>2280-ALIV</t>
  </si>
  <si>
    <t>390-5744</t>
  </si>
  <si>
    <t>1101-MJKS</t>
  </si>
  <si>
    <t>282-5239</t>
  </si>
  <si>
    <t>4726-TWWK</t>
  </si>
  <si>
    <t>289-8534</t>
  </si>
  <si>
    <t>5342-MYQO</t>
  </si>
  <si>
    <t>329-1997</t>
  </si>
  <si>
    <t>1323-MGZN</t>
  </si>
  <si>
    <t>305-5964</t>
  </si>
  <si>
    <t>6676-SGCD</t>
  </si>
  <si>
    <t>300-9606</t>
  </si>
  <si>
    <t>1305-IFUS</t>
  </si>
  <si>
    <t>281-4211</t>
  </si>
  <si>
    <t>5404-YCCN</t>
  </si>
  <si>
    <t>238-9719</t>
  </si>
  <si>
    <t>6142-PKWD</t>
  </si>
  <si>
    <t>302-3546</t>
  </si>
  <si>
    <t>2339-YFBN</t>
  </si>
  <si>
    <t>323-8736</t>
  </si>
  <si>
    <t>4560-QCID</t>
  </si>
  <si>
    <t>284-2519</t>
  </si>
  <si>
    <t>5640-NVKO</t>
  </si>
  <si>
    <t>409-9921</t>
  </si>
  <si>
    <t>5624-XYGM</t>
  </si>
  <si>
    <t>302-7102</t>
  </si>
  <si>
    <t>3021-CLQF</t>
  </si>
  <si>
    <t>336-9436</t>
  </si>
  <si>
    <t>7409-RROC</t>
  </si>
  <si>
    <t>318-6086</t>
  </si>
  <si>
    <t>5113-EBYV</t>
  </si>
  <si>
    <t>325-7138</t>
  </si>
  <si>
    <t>8000-CPPS</t>
  </si>
  <si>
    <t>297-5120</t>
  </si>
  <si>
    <t>9417-KHSR</t>
  </si>
  <si>
    <t>336-2891</t>
  </si>
  <si>
    <t>8782-HWWF</t>
  </si>
  <si>
    <t>319-7290</t>
  </si>
  <si>
    <t>8558-CHCE</t>
  </si>
  <si>
    <t>313-6209</t>
  </si>
  <si>
    <t>1982-NSDT</t>
  </si>
  <si>
    <t>260-7289</t>
  </si>
  <si>
    <t>0649-SLDT</t>
  </si>
  <si>
    <t>328-3529</t>
  </si>
  <si>
    <t>3068-KMLT</t>
  </si>
  <si>
    <t>392-5965</t>
  </si>
  <si>
    <t>3423-EKEY</t>
  </si>
  <si>
    <t>381-6271</t>
  </si>
  <si>
    <t>4160-GODN</t>
  </si>
  <si>
    <t>368-8916</t>
  </si>
  <si>
    <t>1303-DJRO</t>
  </si>
  <si>
    <t>325-1614</t>
  </si>
  <si>
    <t>1233-FARP</t>
  </si>
  <si>
    <t>288-7651</t>
  </si>
  <si>
    <t>5910-SWTP</t>
  </si>
  <si>
    <t>367-6561</t>
  </si>
  <si>
    <t>8509-SEXQ</t>
  </si>
  <si>
    <t>293-6531</t>
  </si>
  <si>
    <t>5802-COQI</t>
  </si>
  <si>
    <t>312-3680</t>
  </si>
  <si>
    <t>2833-YZAL</t>
  </si>
  <si>
    <t>295-5351</t>
  </si>
  <si>
    <t>4733-KHRB</t>
  </si>
  <si>
    <t>322-3174</t>
  </si>
  <si>
    <t>4921-MLLR</t>
  </si>
  <si>
    <t>363-2224</t>
  </si>
  <si>
    <t>5747-CIZP</t>
  </si>
  <si>
    <t>349-6964</t>
  </si>
  <si>
    <t>9567-SPZD</t>
  </si>
  <si>
    <t>355-6849</t>
  </si>
  <si>
    <t>9817-BZRK</t>
  </si>
  <si>
    <t>261-6633</t>
  </si>
  <si>
    <t>8947-VDUW</t>
  </si>
  <si>
    <t>280-9196</t>
  </si>
  <si>
    <t>7539-ZTZT</t>
  </si>
  <si>
    <t>246-5134</t>
  </si>
  <si>
    <t>4291-MMES</t>
  </si>
  <si>
    <t>279-9590</t>
  </si>
  <si>
    <t>3530-RNKM</t>
  </si>
  <si>
    <t>385-5730</t>
  </si>
  <si>
    <t>2150-SITV</t>
  </si>
  <si>
    <t>282-3774</t>
  </si>
  <si>
    <t>0524-KTEC</t>
  </si>
  <si>
    <t>327-8053</t>
  </si>
  <si>
    <t>6973-RXDS</t>
  </si>
  <si>
    <t>315-7662</t>
  </si>
  <si>
    <t>9841-UBFG</t>
  </si>
  <si>
    <t>345-5398</t>
  </si>
  <si>
    <t>8097-HPYI</t>
  </si>
  <si>
    <t>359-4056</t>
  </si>
  <si>
    <t>2272-QDIE</t>
  </si>
  <si>
    <t>314-5538</t>
  </si>
  <si>
    <t>8874-WYNR</t>
  </si>
  <si>
    <t>337-7881</t>
  </si>
  <si>
    <t>0384-WFPX</t>
  </si>
  <si>
    <t>325-2215</t>
  </si>
  <si>
    <t>8678-NKUB</t>
  </si>
  <si>
    <t>380-6486</t>
  </si>
  <si>
    <t>9362-UMZO</t>
  </si>
  <si>
    <t>353-6275</t>
  </si>
  <si>
    <t>9291-VXNF</t>
  </si>
  <si>
    <t>328-5175</t>
  </si>
  <si>
    <t>7935-XKEG</t>
  </si>
  <si>
    <t>359-4631</t>
  </si>
  <si>
    <t>7778-FQHS</t>
  </si>
  <si>
    <t>301-7175</t>
  </si>
  <si>
    <t>5457-RQNQ</t>
  </si>
  <si>
    <t>229-7569</t>
  </si>
  <si>
    <t>3136-ZXPZ</t>
  </si>
  <si>
    <t>236-2022</t>
  </si>
  <si>
    <t>1218-ANZM</t>
  </si>
  <si>
    <t>243-3664</t>
  </si>
  <si>
    <t>7669-QUUH</t>
  </si>
  <si>
    <t>330-6626</t>
  </si>
  <si>
    <t>7147-KMNQ</t>
  </si>
  <si>
    <t>391-8027</t>
  </si>
  <si>
    <t>1640-QVSG</t>
  </si>
  <si>
    <t>335-4719</t>
  </si>
  <si>
    <t>0522-GCYT</t>
  </si>
  <si>
    <t>394-8006</t>
  </si>
  <si>
    <t>8912-QCKJ</t>
  </si>
  <si>
    <t>357-3817</t>
  </si>
  <si>
    <t>3368-UWVA</t>
  </si>
  <si>
    <t>341-9764</t>
  </si>
  <si>
    <t>2437-ACRF</t>
  </si>
  <si>
    <t>402-1381</t>
  </si>
  <si>
    <t>7915-BTJX</t>
  </si>
  <si>
    <t>332-9891</t>
  </si>
  <si>
    <t>7430-ILYS</t>
  </si>
  <si>
    <t>364-1995</t>
  </si>
  <si>
    <t>9667-BGFY</t>
  </si>
  <si>
    <t>420-5645</t>
  </si>
  <si>
    <t>6776-RQHY</t>
  </si>
  <si>
    <t>404-3211</t>
  </si>
  <si>
    <t>0554-OCTQ</t>
  </si>
  <si>
    <t>363-5947</t>
  </si>
  <si>
    <t>5203-KJFW</t>
  </si>
  <si>
    <t>359-4081</t>
  </si>
  <si>
    <t>2486-TDYT</t>
  </si>
  <si>
    <t>354-4577</t>
  </si>
  <si>
    <t>1923-RMNY</t>
  </si>
  <si>
    <t>419-2637</t>
  </si>
  <si>
    <t>1629-MVCD</t>
  </si>
  <si>
    <t>366-4467</t>
  </si>
  <si>
    <t>5308-TTWS</t>
  </si>
  <si>
    <t>362-9748</t>
  </si>
  <si>
    <t>3138-XTSW</t>
  </si>
  <si>
    <t>409-3786</t>
  </si>
  <si>
    <t>9757-JQHE</t>
  </si>
  <si>
    <t>4097-BQQN</t>
  </si>
  <si>
    <t>355-6837</t>
  </si>
  <si>
    <t>6199-RZCG</t>
  </si>
  <si>
    <t>369-5526</t>
  </si>
  <si>
    <t>1270-NUXR</t>
  </si>
  <si>
    <t>335-4858</t>
  </si>
  <si>
    <t>1781-QJOG</t>
  </si>
  <si>
    <t>422-6690</t>
  </si>
  <si>
    <t>6784-GCMH</t>
  </si>
  <si>
    <t>354-3436</t>
  </si>
  <si>
    <t>5022-QIBT</t>
  </si>
  <si>
    <t>417-4885</t>
  </si>
  <si>
    <t>4361-JRVC</t>
  </si>
  <si>
    <t>366-5699</t>
  </si>
  <si>
    <t>0204-QLHK</t>
  </si>
  <si>
    <t>394-2445</t>
  </si>
  <si>
    <t>6338-PCBX</t>
  </si>
  <si>
    <t>409-2111</t>
  </si>
  <si>
    <t>1887-LMPY</t>
  </si>
  <si>
    <t>401-3170</t>
  </si>
  <si>
    <t>4315-OTHE</t>
  </si>
  <si>
    <t>405-2888</t>
  </si>
  <si>
    <t>0791-CDDW</t>
  </si>
  <si>
    <t>350-1639</t>
  </si>
  <si>
    <t>2012-AQZP</t>
  </si>
  <si>
    <t>359-5461</t>
  </si>
  <si>
    <t>3781-DXEC</t>
  </si>
  <si>
    <t>375-8013</t>
  </si>
  <si>
    <t>3756-ULHU</t>
  </si>
  <si>
    <t>408-4142</t>
  </si>
  <si>
    <t>1427-ZIJA</t>
  </si>
  <si>
    <t>422-6685</t>
  </si>
  <si>
    <t>5399-NCNB</t>
  </si>
  <si>
    <t>352-4221</t>
  </si>
  <si>
    <t>4644-KCHB</t>
  </si>
  <si>
    <t>393-9619</t>
  </si>
  <si>
    <t>3898-ZSGA</t>
  </si>
  <si>
    <t>386-9711</t>
  </si>
  <si>
    <t>0986-DICX</t>
  </si>
  <si>
    <t>416-7393</t>
  </si>
  <si>
    <t>6749-CQFW</t>
  </si>
  <si>
    <t>347-6717</t>
  </si>
  <si>
    <t>4706-WRAV</t>
  </si>
  <si>
    <t>420-7692</t>
  </si>
  <si>
    <t>6518-EUTS</t>
  </si>
  <si>
    <t>409-8453</t>
  </si>
  <si>
    <t>1209-EMZE</t>
  </si>
  <si>
    <t>391-2702</t>
  </si>
  <si>
    <t>8634-ZWQD</t>
  </si>
  <si>
    <t>365-6756</t>
  </si>
  <si>
    <t>6287-OJSI</t>
  </si>
  <si>
    <t>334-2961</t>
  </si>
  <si>
    <t>7030-ZHZP</t>
  </si>
  <si>
    <t>393-1891</t>
  </si>
  <si>
    <t>9215-PRKX</t>
  </si>
  <si>
    <t>379-5885</t>
  </si>
  <si>
    <t>4471-GWGP</t>
  </si>
  <si>
    <t>365-2192</t>
  </si>
  <si>
    <t>0543-LBNI</t>
  </si>
  <si>
    <t>337-2897</t>
  </si>
  <si>
    <t>0356-VNNH</t>
  </si>
  <si>
    <t>312-5678</t>
  </si>
  <si>
    <t>8807-TFMQ</t>
  </si>
  <si>
    <t>339-1874</t>
  </si>
  <si>
    <t>0000-XZWZ</t>
  </si>
  <si>
    <t>340-9941</t>
  </si>
  <si>
    <t>5095-HETY</t>
  </si>
  <si>
    <t>293-1466</t>
  </si>
  <si>
    <t>5495-FJFO</t>
  </si>
  <si>
    <t>270-6576</t>
  </si>
  <si>
    <t>6953-KEFE</t>
  </si>
  <si>
    <t>302-1808</t>
  </si>
  <si>
    <t>4331-ZHVQ</t>
  </si>
  <si>
    <t>273-6032</t>
  </si>
  <si>
    <t>6780-ZNGE</t>
  </si>
  <si>
    <t>274-1762</t>
  </si>
  <si>
    <t>0847-DDSN</t>
  </si>
  <si>
    <t>371-6843</t>
  </si>
  <si>
    <t>3263-AVOC</t>
  </si>
  <si>
    <t>240-7568</t>
  </si>
  <si>
    <t>2912-UWHS</t>
  </si>
  <si>
    <t>343-7313</t>
  </si>
  <si>
    <t>5571-SUVC</t>
  </si>
  <si>
    <t>380-9972</t>
  </si>
  <si>
    <t>5781-QVZZ</t>
  </si>
  <si>
    <t>315-4765</t>
  </si>
  <si>
    <t>7550-EEEH</t>
  </si>
  <si>
    <t>367-9091</t>
  </si>
  <si>
    <t>0809-SADG</t>
  </si>
  <si>
    <t>365-2835</t>
  </si>
  <si>
    <t>9700-URQB</t>
  </si>
  <si>
    <t>310-4709</t>
  </si>
  <si>
    <t>8244-BRGB</t>
  </si>
  <si>
    <t>331-5222</t>
  </si>
  <si>
    <t>6110-AHBV</t>
  </si>
  <si>
    <t>310-4849</t>
  </si>
  <si>
    <t>8205-IEGL</t>
  </si>
  <si>
    <t>286-9944</t>
  </si>
  <si>
    <t>2752-LEQU</t>
  </si>
  <si>
    <t>330-6327</t>
  </si>
  <si>
    <t>2519-GZCT</t>
  </si>
  <si>
    <t>311-9621</t>
  </si>
  <si>
    <t>2824-MUSA</t>
  </si>
  <si>
    <t>319-2588</t>
  </si>
  <si>
    <t>5045-GYIY</t>
  </si>
  <si>
    <t>306-7033</t>
  </si>
  <si>
    <t>6071-CNRS</t>
  </si>
  <si>
    <t>265-2755</t>
  </si>
  <si>
    <t>6182-QLCX</t>
  </si>
  <si>
    <t>264-8858</t>
  </si>
  <si>
    <t>1610-HDZU</t>
  </si>
  <si>
    <t>329-6514</t>
  </si>
  <si>
    <t>5488-TQKO</t>
  </si>
  <si>
    <t>303-8295</t>
  </si>
  <si>
    <t>6172-LGXF</t>
  </si>
  <si>
    <t>353-7247</t>
  </si>
  <si>
    <t>9790-BALD</t>
  </si>
  <si>
    <t>331-9841</t>
  </si>
  <si>
    <t>0516-UZMK</t>
  </si>
  <si>
    <t>271-5734</t>
  </si>
  <si>
    <t>6570-VCXP</t>
  </si>
  <si>
    <t>312-2793</t>
  </si>
  <si>
    <t>8445-UDGJ</t>
  </si>
  <si>
    <t>276-3702</t>
  </si>
  <si>
    <t>7523-NVOJ</t>
  </si>
  <si>
    <t>262-4063</t>
  </si>
  <si>
    <t>1354-EURY</t>
  </si>
  <si>
    <t>381-8189</t>
  </si>
  <si>
    <t>9300-VEOD</t>
  </si>
  <si>
    <t>241-6928</t>
  </si>
  <si>
    <t>8083-VCUW</t>
  </si>
  <si>
    <t>274-7865</t>
  </si>
  <si>
    <t>6422-MAFN</t>
  </si>
  <si>
    <t>307-9583</t>
  </si>
  <si>
    <t>2424-WMEU</t>
  </si>
  <si>
    <t>336-3020</t>
  </si>
  <si>
    <t>7223-IAZO</t>
  </si>
  <si>
    <t>276-9423</t>
  </si>
  <si>
    <t>2044-UCGH</t>
  </si>
  <si>
    <t>316-9298</t>
  </si>
  <si>
    <t>3059-FTFJ</t>
  </si>
  <si>
    <t>286-7714</t>
  </si>
  <si>
    <t>8708-NXSF</t>
  </si>
  <si>
    <t>337-5104</t>
  </si>
  <si>
    <t>2940-QHVU</t>
  </si>
  <si>
    <t>362-9895</t>
  </si>
  <si>
    <t>3033-TMYG</t>
  </si>
  <si>
    <t>378-9926</t>
  </si>
  <si>
    <t>7029-XDVM</t>
  </si>
  <si>
    <t>328-3647</t>
  </si>
  <si>
    <t>6614-NAJG</t>
  </si>
  <si>
    <t>346-8275</t>
  </si>
  <si>
    <t>5104-AGDX</t>
  </si>
  <si>
    <t>257-5893</t>
  </si>
  <si>
    <t>Churn flag</t>
  </si>
  <si>
    <t>count</t>
  </si>
  <si>
    <t>Undisclosed</t>
  </si>
  <si>
    <t>Data Analysis</t>
  </si>
  <si>
    <t>Sum of count</t>
  </si>
  <si>
    <t>Sum of Churn flag</t>
  </si>
  <si>
    <t>Sum of churn rate</t>
  </si>
  <si>
    <t>Row Labels</t>
  </si>
  <si>
    <t>Grand Total</t>
  </si>
  <si>
    <t>KPI</t>
  </si>
  <si>
    <t>churn by state</t>
  </si>
  <si>
    <t>category</t>
  </si>
  <si>
    <t>Age group</t>
  </si>
  <si>
    <t>(All)</t>
  </si>
  <si>
    <t>Not defined</t>
  </si>
  <si>
    <t xml:space="preserve">Customers </t>
  </si>
  <si>
    <t>Count of Senior</t>
  </si>
  <si>
    <t>Average of Monthly Charge</t>
  </si>
  <si>
    <t>Average of Total Charges</t>
  </si>
  <si>
    <t>Churned</t>
  </si>
  <si>
    <t>0-11</t>
  </si>
  <si>
    <t>less than a year</t>
  </si>
  <si>
    <t>&gt; 1 year</t>
  </si>
  <si>
    <t>&gt;2 years</t>
  </si>
  <si>
    <t>&gt; 3 years</t>
  </si>
  <si>
    <t>&gt; 4 years</t>
  </si>
  <si>
    <t>5+ years</t>
  </si>
  <si>
    <t>19-29</t>
  </si>
  <si>
    <t>30-40</t>
  </si>
  <si>
    <t>41-51</t>
  </si>
  <si>
    <t>52-62</t>
  </si>
  <si>
    <t>63-73</t>
  </si>
  <si>
    <t>74-85</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</si>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</sst>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quot;M&quot;"/>
  </numFmts>
  <fonts count="5" x14ac:knownFonts="1">
    <font>
      <sz val="11"/>
      <color theme="1"/>
      <name val="Calibri"/>
      <family val="2"/>
      <scheme val="minor"/>
    </font>
    <font>
      <sz val="11"/>
      <color theme="0"/>
      <name val="Calibri"/>
      <family val="2"/>
      <scheme val="minor"/>
    </font>
    <font>
      <sz val="20"/>
      <color theme="1"/>
      <name val="Calibri"/>
      <family val="2"/>
      <scheme val="minor"/>
    </font>
    <font>
      <b/>
      <sz val="11"/>
      <color theme="1"/>
      <name val="Calibri"/>
      <family val="2"/>
      <scheme val="minor"/>
    </font>
    <font>
      <sz val="14"/>
      <color theme="1"/>
      <name val="Calibri"/>
      <family val="2"/>
      <scheme val="minor"/>
    </font>
  </fonts>
  <fills count="6">
    <fill>
      <patternFill patternType="none"/>
    </fill>
    <fill>
      <patternFill patternType="gray125"/>
    </fill>
    <fill>
      <patternFill patternType="solid">
        <fgColor theme="0" tint="-0.249977111117893"/>
        <bgColor indexed="64"/>
      </patternFill>
    </fill>
    <fill>
      <patternFill patternType="solid">
        <fgColor theme="0" tint="-0.249977111117893"/>
        <bgColor theme="4" tint="0.79998168889431442"/>
      </patternFill>
    </fill>
    <fill>
      <patternFill patternType="solid">
        <fgColor theme="0"/>
        <bgColor indexed="64"/>
      </patternFill>
    </fill>
    <fill>
      <patternFill patternType="solid">
        <fgColor theme="0" tint="-4.9989318521683403E-2"/>
        <bgColor indexed="64"/>
      </patternFill>
    </fill>
  </fills>
  <borders count="17">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
      <left style="thin">
        <color rgb="FF999999"/>
      </left>
      <right/>
      <top style="thin">
        <color indexed="65"/>
      </top>
      <bottom style="thin">
        <color rgb="FF999999"/>
      </bottom>
      <diagonal/>
    </border>
    <border>
      <left style="thin">
        <color rgb="FF999999"/>
      </left>
      <right style="thin">
        <color rgb="FF999999"/>
      </right>
      <top style="thin">
        <color indexed="65"/>
      </top>
      <bottom style="thin">
        <color rgb="FF999999"/>
      </bottom>
      <diagonal/>
    </border>
    <border>
      <left/>
      <right style="thin">
        <color rgb="FF999999"/>
      </right>
      <top style="thin">
        <color indexed="65"/>
      </top>
      <bottom style="thin">
        <color rgb="FF999999"/>
      </bottom>
      <diagonal/>
    </border>
    <border>
      <left style="thin">
        <color indexed="65"/>
      </left>
      <right style="thin">
        <color rgb="FF999999"/>
      </right>
      <top style="thin">
        <color rgb="FF999999"/>
      </top>
      <bottom/>
      <diagonal/>
    </border>
  </borders>
  <cellStyleXfs count="1">
    <xf numFmtId="0" fontId="0" fillId="0" borderId="0"/>
  </cellStyleXfs>
  <cellXfs count="66">
    <xf numFmtId="0" fontId="0" fillId="0" borderId="0" xfId="0"/>
    <xf numFmtId="0" fontId="0" fillId="2" borderId="0" xfId="0" applyFill="1"/>
    <xf numFmtId="0" fontId="2" fillId="2" borderId="0" xfId="0" applyFont="1" applyFill="1"/>
    <xf numFmtId="0" fontId="1" fillId="3" borderId="0" xfId="0" applyFont="1" applyFill="1"/>
    <xf numFmtId="10" fontId="0" fillId="0" borderId="0" xfId="0" applyNumberFormat="1"/>
    <xf numFmtId="0" fontId="0" fillId="0" borderId="0" xfId="0" pivotButton="1"/>
    <xf numFmtId="0" fontId="0" fillId="0" borderId="0" xfId="0" applyAlignment="1">
      <alignment horizontal="left"/>
    </xf>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5" xfId="0" applyBorder="1" applyAlignment="1">
      <alignment horizontal="left"/>
    </xf>
    <xf numFmtId="0" fontId="0" fillId="0" borderId="6" xfId="0" applyBorder="1"/>
    <xf numFmtId="0" fontId="0" fillId="0" borderId="6" xfId="0" pivotButton="1" applyBorder="1"/>
    <xf numFmtId="0" fontId="3" fillId="2" borderId="0" xfId="0" applyFont="1" applyFill="1"/>
    <xf numFmtId="0" fontId="0" fillId="0" borderId="1" xfId="0" applyBorder="1"/>
    <xf numFmtId="0" fontId="0" fillId="0" borderId="7" xfId="0" applyBorder="1"/>
    <xf numFmtId="0" fontId="0" fillId="0" borderId="10" xfId="0" applyBorder="1"/>
    <xf numFmtId="0" fontId="0" fillId="0" borderId="13" xfId="0" applyBorder="1" applyAlignment="1">
      <alignment horizontal="left"/>
    </xf>
    <xf numFmtId="164" fontId="0" fillId="0" borderId="0" xfId="0" applyNumberFormat="1"/>
    <xf numFmtId="2" fontId="0" fillId="0" borderId="6" xfId="0" applyNumberFormat="1" applyBorder="1"/>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0" fontId="0" fillId="0" borderId="0" xfId="0" applyAlignment="1">
      <alignment horizontal="left" indent="4"/>
    </xf>
    <xf numFmtId="0" fontId="0" fillId="0" borderId="0" xfId="0" applyAlignment="1">
      <alignment horizontal="left" indent="5"/>
    </xf>
    <xf numFmtId="0" fontId="0" fillId="0" borderId="0" xfId="0" applyAlignment="1">
      <alignment horizontal="left" indent="6"/>
    </xf>
    <xf numFmtId="0" fontId="0" fillId="0" borderId="0" xfId="0" applyAlignment="1">
      <alignment horizontal="left" indent="7"/>
    </xf>
    <xf numFmtId="0" fontId="0" fillId="0" borderId="0" xfId="0" applyAlignment="1">
      <alignment horizontal="left" indent="8"/>
    </xf>
    <xf numFmtId="0" fontId="0" fillId="0" borderId="0" xfId="0" applyAlignment="1">
      <alignment horizontal="left" indent="9"/>
    </xf>
    <xf numFmtId="0" fontId="0" fillId="0" borderId="0" xfId="0" applyAlignment="1">
      <alignment horizontal="left" indent="10"/>
    </xf>
    <xf numFmtId="0" fontId="0" fillId="0" borderId="0" xfId="0" applyAlignment="1">
      <alignment horizontal="left" indent="11"/>
    </xf>
    <xf numFmtId="0" fontId="0" fillId="0" borderId="0" xfId="0" applyAlignment="1">
      <alignment horizontal="left" indent="12"/>
    </xf>
    <xf numFmtId="0" fontId="0" fillId="0" borderId="0" xfId="0" applyAlignment="1">
      <alignment horizontal="left" indent="13"/>
    </xf>
    <xf numFmtId="0" fontId="0" fillId="0" borderId="0" xfId="0" applyAlignment="1">
      <alignment horizontal="left" indent="14"/>
    </xf>
    <xf numFmtId="0" fontId="0" fillId="4" borderId="0" xfId="0" applyFill="1"/>
    <xf numFmtId="0" fontId="4" fillId="0" borderId="0" xfId="0" pivotButton="1" applyFont="1"/>
    <xf numFmtId="0" fontId="4" fillId="0" borderId="0" xfId="0" applyFont="1"/>
    <xf numFmtId="0" fontId="0" fillId="0" borderId="3" xfId="0" applyNumberFormat="1" applyBorder="1"/>
    <xf numFmtId="0" fontId="0" fillId="0" borderId="4" xfId="0" applyNumberFormat="1" applyBorder="1"/>
    <xf numFmtId="0" fontId="0" fillId="0" borderId="6" xfId="0" applyNumberFormat="1" applyBorder="1"/>
    <xf numFmtId="2" fontId="0" fillId="0" borderId="0" xfId="0" applyNumberFormat="1"/>
    <xf numFmtId="0" fontId="0" fillId="0" borderId="1" xfId="0" applyNumberFormat="1" applyBorder="1"/>
    <xf numFmtId="0" fontId="0" fillId="0" borderId="7" xfId="0" applyNumberFormat="1" applyBorder="1"/>
    <xf numFmtId="0" fontId="0" fillId="0" borderId="2" xfId="0" applyNumberFormat="1" applyBorder="1"/>
    <xf numFmtId="0" fontId="0" fillId="0" borderId="8" xfId="0" applyNumberFormat="1" applyBorder="1"/>
    <xf numFmtId="0" fontId="0" fillId="0" borderId="5" xfId="0" applyNumberFormat="1" applyBorder="1"/>
    <xf numFmtId="0" fontId="0" fillId="0" borderId="9" xfId="0" applyNumberFormat="1" applyBorder="1"/>
    <xf numFmtId="0" fontId="0" fillId="0" borderId="10" xfId="0" applyNumberFormat="1" applyBorder="1"/>
    <xf numFmtId="0" fontId="0" fillId="0" borderId="11" xfId="0" applyNumberFormat="1" applyBorder="1"/>
    <xf numFmtId="0" fontId="0" fillId="0" borderId="12" xfId="0" applyNumberFormat="1" applyBorder="1"/>
    <xf numFmtId="9" fontId="0" fillId="0" borderId="3" xfId="0" applyNumberFormat="1" applyBorder="1"/>
    <xf numFmtId="9" fontId="0" fillId="0" borderId="4" xfId="0" applyNumberFormat="1" applyBorder="1"/>
    <xf numFmtId="9" fontId="0" fillId="0" borderId="14" xfId="0" applyNumberFormat="1" applyBorder="1"/>
    <xf numFmtId="0" fontId="0" fillId="0" borderId="0" xfId="0" applyNumberFormat="1"/>
    <xf numFmtId="0" fontId="0" fillId="0" borderId="14" xfId="0" applyNumberFormat="1" applyBorder="1"/>
    <xf numFmtId="2" fontId="0" fillId="0" borderId="3" xfId="0" applyNumberFormat="1" applyBorder="1"/>
    <xf numFmtId="2" fontId="0" fillId="0" borderId="4" xfId="0" applyNumberFormat="1" applyBorder="1"/>
    <xf numFmtId="0" fontId="0" fillId="0" borderId="16" xfId="0" applyBorder="1"/>
    <xf numFmtId="2" fontId="0" fillId="0" borderId="1" xfId="0" applyNumberFormat="1" applyBorder="1"/>
    <xf numFmtId="2" fontId="0" fillId="0" borderId="7" xfId="0" applyNumberFormat="1" applyBorder="1"/>
    <xf numFmtId="2" fontId="0" fillId="0" borderId="2" xfId="0" applyNumberFormat="1" applyBorder="1"/>
    <xf numFmtId="2" fontId="0" fillId="0" borderId="8" xfId="0" applyNumberFormat="1" applyBorder="1"/>
    <xf numFmtId="2" fontId="0" fillId="0" borderId="13" xfId="0" applyNumberFormat="1" applyBorder="1"/>
    <xf numFmtId="2" fontId="0" fillId="0" borderId="15" xfId="0" applyNumberFormat="1" applyBorder="1"/>
    <xf numFmtId="0" fontId="0" fillId="5" borderId="0" xfId="0" applyFill="1"/>
  </cellXfs>
  <cellStyles count="1">
    <cellStyle name="Normal" xfId="0" builtinId="0"/>
  </cellStyles>
  <dxfs count="301">
    <dxf>
      <numFmt numFmtId="13" formatCode="0%"/>
    </dxf>
    <dxf>
      <numFmt numFmtId="13" formatCode="0%"/>
    </dxf>
    <dxf>
      <numFmt numFmtId="13" formatCode="0%"/>
    </dxf>
    <dxf>
      <numFmt numFmtId="13" formatCode="0%"/>
    </dxf>
    <dxf>
      <font>
        <sz val="14"/>
      </font>
    </dxf>
    <dxf>
      <font>
        <sz val="14"/>
      </font>
    </dxf>
    <dxf>
      <numFmt numFmtId="0" formatCode="General"/>
    </dxf>
    <dxf>
      <font>
        <sz val="14"/>
      </font>
    </dxf>
    <dxf>
      <font>
        <sz val="14"/>
      </font>
    </dxf>
    <dxf>
      <font>
        <sz val="14"/>
      </font>
    </dxf>
    <dxf>
      <font>
        <sz val="14"/>
      </font>
    </dxf>
    <dxf>
      <numFmt numFmtId="0" formatCode="General"/>
    </dxf>
    <dxf>
      <font>
        <sz val="14"/>
      </font>
    </dxf>
    <dxf>
      <font>
        <sz val="14"/>
      </font>
    </dxf>
    <dxf>
      <numFmt numFmtId="0" formatCode="General"/>
    </dxf>
    <dxf>
      <numFmt numFmtId="2" formatCode="0.00"/>
    </dxf>
    <dxf>
      <numFmt numFmtId="2" formatCode="0.00"/>
    </dxf>
    <dxf>
      <numFmt numFmtId="2" formatCode="0.00"/>
    </dxf>
    <dxf>
      <numFmt numFmtId="2" formatCode="0.00"/>
    </dxf>
    <dxf>
      <numFmt numFmtId="14" formatCode="0.00%"/>
    </dxf>
    <dxf>
      <numFmt numFmtId="13" formatCode="0%"/>
    </dxf>
    <dxf>
      <numFmt numFmtId="2" formatCode="0.00"/>
    </dxf>
    <dxf>
      <numFmt numFmtId="2" formatCode="0.00"/>
    </dxf>
    <dxf>
      <numFmt numFmtId="2" formatCode="0.00"/>
    </dxf>
    <dxf>
      <numFmt numFmtId="2" formatCode="0.00"/>
    </dxf>
    <dxf>
      <numFmt numFmtId="14" formatCode="0.00%"/>
    </dxf>
    <dxf>
      <numFmt numFmtId="13" formatCode="0%"/>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13" formatCode="0%"/>
    </dxf>
    <dxf>
      <numFmt numFmtId="13" formatCode="0%"/>
    </dxf>
    <dxf>
      <font>
        <sz val="14"/>
      </font>
    </dxf>
    <dxf>
      <font>
        <sz val="14"/>
      </font>
    </dxf>
    <dxf>
      <font>
        <sz val="14"/>
      </font>
    </dxf>
    <dxf>
      <font>
        <sz val="14"/>
      </font>
    </dxf>
    <dxf>
      <font>
        <sz val="14"/>
      </font>
    </dxf>
    <dxf>
      <font>
        <sz val="14"/>
      </font>
    </dxf>
    <dxf>
      <font>
        <sz val="14"/>
      </font>
    </dxf>
    <dxf>
      <font>
        <sz val="14"/>
      </font>
    </dxf>
    <dxf>
      <numFmt numFmtId="0" formatCode="General"/>
    </dxf>
    <dxf>
      <font>
        <sz val="14"/>
      </font>
    </dxf>
    <dxf>
      <font>
        <sz val="14"/>
      </font>
    </dxf>
    <dxf>
      <font>
        <sz val="14"/>
      </font>
    </dxf>
    <dxf>
      <font>
        <sz val="14"/>
      </font>
    </dxf>
    <dxf>
      <numFmt numFmtId="0" formatCode="General"/>
    </dxf>
    <dxf>
      <font>
        <sz val="14"/>
      </font>
    </dxf>
    <dxf>
      <font>
        <sz val="14"/>
      </font>
    </dxf>
    <dxf>
      <numFmt numFmtId="0" formatCode="General"/>
    </dxf>
    <dxf>
      <numFmt numFmtId="13" formatCode="0%"/>
    </dxf>
    <dxf>
      <numFmt numFmtId="13" formatCode="0%"/>
    </dxf>
    <dxf>
      <numFmt numFmtId="13" formatCode="0%"/>
    </dxf>
    <dxf>
      <numFmt numFmtId="2" formatCode="0.00"/>
    </dxf>
    <dxf>
      <numFmt numFmtId="2" formatCode="0.00"/>
    </dxf>
    <dxf>
      <numFmt numFmtId="2" formatCode="0.00"/>
    </dxf>
    <dxf>
      <numFmt numFmtId="2" formatCode="0.00"/>
    </dxf>
    <dxf>
      <numFmt numFmtId="14" formatCode="0.00%"/>
    </dxf>
    <dxf>
      <numFmt numFmtId="13" formatCode="0%"/>
    </dxf>
    <dxf>
      <numFmt numFmtId="2" formatCode="0.00"/>
    </dxf>
    <dxf>
      <numFmt numFmtId="2" formatCode="0.00"/>
    </dxf>
    <dxf>
      <numFmt numFmtId="2" formatCode="0.00"/>
    </dxf>
    <dxf>
      <numFmt numFmtId="2" formatCode="0.00"/>
    </dxf>
    <dxf>
      <numFmt numFmtId="14" formatCode="0.00%"/>
    </dxf>
    <dxf>
      <numFmt numFmtId="13" formatCode="0%"/>
    </dxf>
    <dxf>
      <numFmt numFmtId="2" formatCode="0.00"/>
    </dxf>
    <dxf>
      <numFmt numFmtId="2" formatCode="0.00"/>
    </dxf>
    <dxf>
      <numFmt numFmtId="2" formatCode="0.00"/>
    </dxf>
    <dxf>
      <numFmt numFmtId="2" formatCode="0.00"/>
    </dxf>
    <dxf>
      <numFmt numFmtId="14" formatCode="0.00%"/>
    </dxf>
    <dxf>
      <numFmt numFmtId="13" formatCode="0%"/>
    </dxf>
    <dxf>
      <font>
        <sz val="14"/>
      </font>
    </dxf>
    <dxf>
      <font>
        <sz val="14"/>
      </font>
    </dxf>
    <dxf>
      <font>
        <sz val="14"/>
      </font>
    </dxf>
    <dxf>
      <font>
        <sz val="14"/>
      </font>
    </dxf>
    <dxf>
      <font>
        <sz val="14"/>
      </font>
    </dxf>
    <dxf>
      <font>
        <sz val="14"/>
      </font>
    </dxf>
    <dxf>
      <numFmt numFmtId="0" formatCode="General"/>
    </dxf>
    <dxf>
      <font>
        <sz val="14"/>
      </font>
    </dxf>
    <dxf>
      <font>
        <sz val="14"/>
      </font>
    </dxf>
    <dxf>
      <font>
        <sz val="14"/>
      </font>
    </dxf>
    <dxf>
      <font>
        <sz val="14"/>
      </font>
    </dxf>
    <dxf>
      <numFmt numFmtId="0" formatCode="General"/>
    </dxf>
    <dxf>
      <font>
        <sz val="14"/>
      </font>
    </dxf>
    <dxf>
      <font>
        <sz val="14"/>
      </font>
    </dxf>
    <dxf>
      <numFmt numFmtId="0" formatCode="General"/>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13" formatCode="0%"/>
    </dxf>
    <dxf>
      <numFmt numFmtId="13" formatCode="0%"/>
    </dxf>
    <dxf>
      <numFmt numFmtId="2" formatCode="0.00"/>
    </dxf>
    <dxf>
      <numFmt numFmtId="2" formatCode="0.00"/>
    </dxf>
    <dxf>
      <numFmt numFmtId="2" formatCode="0.00"/>
    </dxf>
    <dxf>
      <numFmt numFmtId="2" formatCode="0.00"/>
    </dxf>
    <dxf>
      <numFmt numFmtId="14" formatCode="0.00%"/>
    </dxf>
    <dxf>
      <numFmt numFmtId="13" formatCode="0%"/>
    </dxf>
    <dxf>
      <numFmt numFmtId="2" formatCode="0.00"/>
    </dxf>
    <dxf>
      <numFmt numFmtId="2" formatCode="0.00"/>
    </dxf>
    <dxf>
      <numFmt numFmtId="2" formatCode="0.00"/>
    </dxf>
    <dxf>
      <numFmt numFmtId="2" formatCode="0.00"/>
    </dxf>
    <dxf>
      <numFmt numFmtId="14" formatCode="0.00%"/>
    </dxf>
    <dxf>
      <numFmt numFmtId="13" formatCode="0%"/>
    </dxf>
    <dxf>
      <numFmt numFmtId="2" formatCode="0.00"/>
    </dxf>
    <dxf>
      <numFmt numFmtId="2" formatCode="0.00"/>
    </dxf>
    <dxf>
      <numFmt numFmtId="2" formatCode="0.00"/>
    </dxf>
    <dxf>
      <numFmt numFmtId="2" formatCode="0.00"/>
    </dxf>
    <dxf>
      <numFmt numFmtId="14" formatCode="0.00%"/>
    </dxf>
    <dxf>
      <numFmt numFmtId="13" formatCode="0%"/>
    </dxf>
    <dxf>
      <numFmt numFmtId="2" formatCode="0.00"/>
    </dxf>
    <dxf>
      <numFmt numFmtId="2" formatCode="0.00"/>
    </dxf>
    <dxf>
      <numFmt numFmtId="2" formatCode="0.00"/>
    </dxf>
    <dxf>
      <numFmt numFmtId="2" formatCode="0.00"/>
    </dxf>
    <dxf>
      <numFmt numFmtId="14" formatCode="0.00%"/>
    </dxf>
    <dxf>
      <numFmt numFmtId="13" formatCode="0%"/>
    </dxf>
    <dxf>
      <numFmt numFmtId="2" formatCode="0.00"/>
    </dxf>
    <dxf>
      <numFmt numFmtId="2" formatCode="0.00"/>
    </dxf>
    <dxf>
      <numFmt numFmtId="2" formatCode="0.00"/>
    </dxf>
    <dxf>
      <numFmt numFmtId="2" formatCode="0.00"/>
    </dxf>
    <dxf>
      <numFmt numFmtId="14" formatCode="0.00%"/>
    </dxf>
    <dxf>
      <numFmt numFmtId="13" formatCode="0%"/>
    </dxf>
    <dxf>
      <numFmt numFmtId="2" formatCode="0.00"/>
    </dxf>
    <dxf>
      <numFmt numFmtId="2" formatCode="0.00"/>
    </dxf>
    <dxf>
      <numFmt numFmtId="2" formatCode="0.00"/>
    </dxf>
    <dxf>
      <numFmt numFmtId="2" formatCode="0.00"/>
    </dxf>
    <dxf>
      <numFmt numFmtId="14" formatCode="0.00%"/>
    </dxf>
    <dxf>
      <numFmt numFmtId="13" formatCode="0%"/>
    </dxf>
    <dxf>
      <numFmt numFmtId="2" formatCode="0.00"/>
    </dxf>
    <dxf>
      <numFmt numFmtId="2" formatCode="0.00"/>
    </dxf>
    <dxf>
      <numFmt numFmtId="2" formatCode="0.00"/>
    </dxf>
    <dxf>
      <numFmt numFmtId="2" formatCode="0.00"/>
    </dxf>
    <dxf>
      <numFmt numFmtId="14" formatCode="0.00%"/>
    </dxf>
    <dxf>
      <numFmt numFmtId="13" formatCode="0%"/>
    </dxf>
    <dxf>
      <numFmt numFmtId="2" formatCode="0.00"/>
    </dxf>
    <dxf>
      <numFmt numFmtId="2" formatCode="0.00"/>
    </dxf>
    <dxf>
      <numFmt numFmtId="2" formatCode="0.00"/>
    </dxf>
    <dxf>
      <numFmt numFmtId="2" formatCode="0.00"/>
    </dxf>
    <dxf>
      <numFmt numFmtId="14" formatCode="0.00%"/>
    </dxf>
    <dxf>
      <numFmt numFmtId="13" formatCode="0%"/>
    </dxf>
    <dxf>
      <numFmt numFmtId="2" formatCode="0.00"/>
    </dxf>
    <dxf>
      <numFmt numFmtId="2" formatCode="0.00"/>
    </dxf>
    <dxf>
      <numFmt numFmtId="2" formatCode="0.00"/>
    </dxf>
    <dxf>
      <numFmt numFmtId="2" formatCode="0.00"/>
    </dxf>
    <dxf>
      <numFmt numFmtId="14" formatCode="0.00%"/>
    </dxf>
    <dxf>
      <numFmt numFmtId="13" formatCode="0%"/>
    </dxf>
    <dxf>
      <numFmt numFmtId="0" formatCode="General"/>
    </dxf>
    <dxf>
      <font>
        <sz val="14"/>
      </font>
    </dxf>
    <dxf>
      <font>
        <sz val="14"/>
      </font>
    </dxf>
    <dxf>
      <font>
        <sz val="14"/>
      </font>
    </dxf>
    <dxf>
      <font>
        <sz val="14"/>
      </font>
    </dxf>
    <dxf>
      <numFmt numFmtId="0" formatCode="General"/>
    </dxf>
    <dxf>
      <font>
        <sz val="14"/>
      </font>
    </dxf>
    <dxf>
      <font>
        <sz val="14"/>
      </font>
    </dxf>
    <dxf>
      <numFmt numFmtId="0" formatCode="General"/>
    </dxf>
    <dxf>
      <font>
        <sz val="14"/>
      </font>
    </dxf>
    <dxf>
      <font>
        <sz val="14"/>
      </font>
    </dxf>
    <dxf>
      <numFmt numFmtId="0" formatCode="General"/>
    </dxf>
    <dxf>
      <font>
        <sz val="14"/>
      </font>
    </dxf>
    <dxf>
      <font>
        <sz val="14"/>
      </font>
    </dxf>
    <dxf>
      <numFmt numFmtId="0" formatCode="General"/>
    </dxf>
    <dxf>
      <font>
        <sz val="14"/>
      </font>
    </dxf>
    <dxf>
      <font>
        <sz val="14"/>
      </font>
    </dxf>
    <dxf>
      <numFmt numFmtId="0" formatCode="General"/>
    </dxf>
    <dxf>
      <font>
        <sz val="14"/>
      </font>
    </dxf>
    <dxf>
      <font>
        <sz val="14"/>
      </font>
    </dxf>
    <dxf>
      <numFmt numFmtId="0" formatCode="General"/>
    </dxf>
    <dxf>
      <font>
        <sz val="14"/>
      </font>
    </dxf>
    <dxf>
      <font>
        <sz val="14"/>
      </font>
    </dxf>
    <dxf>
      <numFmt numFmtId="0" formatCode="General"/>
    </dxf>
    <dxf>
      <font>
        <sz val="14"/>
      </font>
    </dxf>
    <dxf>
      <font>
        <sz val="14"/>
      </font>
    </dxf>
    <dxf>
      <numFmt numFmtId="0" formatCode="General"/>
    </dxf>
    <dxf>
      <font>
        <sz val="14"/>
      </font>
    </dxf>
    <dxf>
      <font>
        <sz val="14"/>
      </font>
    </dxf>
    <dxf>
      <font>
        <sz val="14"/>
      </font>
    </dxf>
    <dxf>
      <font>
        <sz val="14"/>
      </font>
    </dxf>
    <dxf>
      <numFmt numFmtId="0" formatCode="General"/>
    </dxf>
    <dxf>
      <font>
        <sz val="14"/>
      </font>
    </dxf>
    <dxf>
      <font>
        <sz val="14"/>
      </font>
    </dxf>
    <dxf>
      <numFmt numFmtId="0" formatCode="General"/>
    </dxf>
    <dxf>
      <font>
        <sz val="14"/>
      </font>
    </dxf>
    <dxf>
      <font>
        <sz val="14"/>
      </font>
    </dxf>
    <dxf>
      <numFmt numFmtId="0" formatCode="General"/>
    </dxf>
    <dxf>
      <numFmt numFmtId="2" formatCode="0.00"/>
    </dxf>
    <dxf>
      <numFmt numFmtId="2" formatCode="0.00"/>
    </dxf>
    <dxf>
      <numFmt numFmtId="2" formatCode="0.00"/>
    </dxf>
    <dxf>
      <numFmt numFmtId="2" formatCode="0.00"/>
    </dxf>
    <dxf>
      <numFmt numFmtId="14" formatCode="0.00%"/>
    </dxf>
    <dxf>
      <numFmt numFmtId="13" formatCode="0%"/>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2" formatCode="0.00"/>
    </dxf>
    <dxf>
      <numFmt numFmtId="13" formatCode="0%"/>
    </dxf>
    <dxf>
      <numFmt numFmtId="2" formatCode="0.00"/>
    </dxf>
    <dxf>
      <numFmt numFmtId="2" formatCode="0.00"/>
    </dxf>
    <dxf>
      <numFmt numFmtId="13" formatCode="0%"/>
    </dxf>
    <dxf>
      <numFmt numFmtId="2" formatCode="0.00"/>
    </dxf>
    <dxf>
      <numFmt numFmtId="2" formatCode="0.00"/>
    </dxf>
    <dxf>
      <numFmt numFmtId="13" formatCode="0%"/>
    </dxf>
    <dxf>
      <numFmt numFmtId="2" formatCode="0.00"/>
    </dxf>
    <dxf>
      <numFmt numFmtId="2" formatCode="0.00"/>
    </dxf>
    <dxf>
      <numFmt numFmtId="13" formatCode="0%"/>
    </dxf>
    <dxf>
      <numFmt numFmtId="2" formatCode="0.00"/>
    </dxf>
    <dxf>
      <numFmt numFmtId="2" formatCode="0.00"/>
    </dxf>
    <dxf>
      <numFmt numFmtId="13" formatCode="0%"/>
    </dxf>
    <dxf>
      <numFmt numFmtId="2" formatCode="0.00"/>
    </dxf>
    <dxf>
      <numFmt numFmtId="2" formatCode="0.00"/>
    </dxf>
    <dxf>
      <numFmt numFmtId="13" formatCode="0%"/>
    </dxf>
    <dxf>
      <numFmt numFmtId="2" formatCode="0.00"/>
    </dxf>
    <dxf>
      <numFmt numFmtId="2" formatCode="0.00"/>
    </dxf>
    <dxf>
      <numFmt numFmtId="13" formatCode="0%"/>
    </dxf>
    <dxf>
      <numFmt numFmtId="2" formatCode="0.00"/>
    </dxf>
    <dxf>
      <numFmt numFmtId="2" formatCode="0.00"/>
    </dxf>
    <dxf>
      <numFmt numFmtId="13" formatCode="0%"/>
    </dxf>
    <dxf>
      <numFmt numFmtId="2" formatCode="0.0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2" formatCode="0.00"/>
    </dxf>
    <dxf>
      <numFmt numFmtId="13" formatCode="0%"/>
    </dxf>
    <dxf>
      <numFmt numFmtId="2" formatCode="0.00"/>
    </dxf>
    <dxf>
      <numFmt numFmtId="13" formatCode="0%"/>
    </dxf>
    <dxf>
      <numFmt numFmtId="2" formatCode="0.00"/>
    </dxf>
    <dxf>
      <numFmt numFmtId="13" formatCode="0%"/>
    </dxf>
    <dxf>
      <numFmt numFmtId="2" formatCode="0.00"/>
    </dxf>
    <dxf>
      <numFmt numFmtId="13" formatCode="0%"/>
    </dxf>
    <dxf>
      <numFmt numFmtId="2" formatCode="0.00"/>
    </dxf>
    <dxf>
      <numFmt numFmtId="13" formatCode="0%"/>
    </dxf>
    <dxf>
      <numFmt numFmtId="13" formatCode="0%"/>
    </dxf>
    <dxf>
      <numFmt numFmtId="2" formatCode="0.00"/>
    </dxf>
    <dxf>
      <numFmt numFmtId="13" formatCode="0%"/>
    </dxf>
    <dxf>
      <numFmt numFmtId="13" formatCode="0%"/>
    </dxf>
    <dxf>
      <numFmt numFmtId="13" formatCode="0%"/>
    </dxf>
    <dxf>
      <font>
        <sz val="14"/>
      </font>
    </dxf>
    <dxf>
      <font>
        <sz val="14"/>
      </font>
    </dxf>
    <dxf>
      <numFmt numFmtId="2" formatCode="0.00"/>
    </dxf>
    <dxf>
      <numFmt numFmtId="0" formatCode="General"/>
    </dxf>
    <dxf>
      <numFmt numFmtId="2" formatCode="0.00"/>
    </dxf>
    <dxf>
      <numFmt numFmtId="0" formatCode="General"/>
    </dxf>
    <dxf>
      <numFmt numFmtId="2" formatCode="0.00"/>
    </dxf>
    <dxf>
      <numFmt numFmtId="2" formatCode="0.00"/>
    </dxf>
    <dxf>
      <numFmt numFmtId="2" formatCode="0.00"/>
    </dxf>
    <dxf>
      <numFmt numFmtId="14" formatCode="0.00%"/>
    </dxf>
    <dxf>
      <numFmt numFmtId="0" formatCode="General"/>
    </dxf>
    <dxf>
      <numFmt numFmtId="0" formatCode="General"/>
    </dxf>
    <dxf>
      <numFmt numFmtId="2" formatCode="0.00"/>
    </dxf>
    <dxf>
      <numFmt numFmtId="0" formatCode="General"/>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77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[databel.xlsx]pivot tables!PivotTable3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2.9199989270345152E-2"/>
              <c:y val="0.10801883950626034"/>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dLbl>
          <c:idx val="0"/>
          <c:layout>
            <c:manualLayout>
              <c:x val="3.5688875774866291E-2"/>
              <c:y val="0.11702040946511529"/>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2.5955546018084578E-2"/>
              <c:y val="0.12602197942397031"/>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4.8666648783908584E-2"/>
              <c:y val="0"/>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3.1793736568863515E-2"/>
              <c:y val="0"/>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1.2327041257733519E-2"/>
              <c:y val="0"/>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1.2327041257733519E-2"/>
              <c:y val="0"/>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2.9199989270345152E-2"/>
              <c:y val="0.10801883950626034"/>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dLbl>
          <c:idx val="0"/>
          <c:layout>
            <c:manualLayout>
              <c:x val="3.5688875774866291E-2"/>
              <c:y val="0.11702040946511529"/>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2.5955546018084578E-2"/>
              <c:y val="0.12602197942397031"/>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dLbl>
          <c:idx val="0"/>
          <c:layout>
            <c:manualLayout>
              <c:x val="-4.8666648783908584E-2"/>
              <c:y val="0"/>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dLbl>
          <c:idx val="0"/>
          <c:layout>
            <c:manualLayout>
              <c:x val="3.1793736568863515E-2"/>
              <c:y val="0"/>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dLbl>
          <c:idx val="0"/>
          <c:layout>
            <c:manualLayout>
              <c:x val="-1.2327041257733519E-2"/>
              <c:y val="0"/>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dLbl>
          <c:idx val="0"/>
          <c:layout>
            <c:manualLayout>
              <c:x val="2.9199989270345152E-2"/>
              <c:y val="0.10801883950626034"/>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dLbl>
          <c:idx val="0"/>
          <c:layout>
            <c:manualLayout>
              <c:x val="3.5688875774866291E-2"/>
              <c:y val="0.11702040946511529"/>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2.5955546018084578E-2"/>
              <c:y val="0.12602197942397031"/>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w="19050">
            <a:solidFill>
              <a:schemeClr val="lt1"/>
            </a:solidFill>
          </a:ln>
          <a:effectLst/>
        </c:spPr>
        <c:dLbl>
          <c:idx val="0"/>
          <c:layout>
            <c:manualLayout>
              <c:x val="-4.8666648783908584E-2"/>
              <c:y val="0"/>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chemeClr val="accent1"/>
          </a:solidFill>
          <a:ln w="19050">
            <a:solidFill>
              <a:schemeClr val="lt1"/>
            </a:solidFill>
          </a:ln>
          <a:effectLst/>
        </c:spPr>
        <c:dLbl>
          <c:idx val="0"/>
          <c:layout>
            <c:manualLayout>
              <c:x val="3.1793736568863515E-2"/>
              <c:y val="0"/>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chemeClr val="accent1"/>
          </a:solidFill>
          <a:ln w="19050">
            <a:solidFill>
              <a:schemeClr val="lt1"/>
            </a:solidFill>
          </a:ln>
          <a:effectLst/>
        </c:spPr>
      </c:pivotFmt>
    </c:pivotFmts>
    <c:plotArea>
      <c:layout/>
      <c:pieChart>
        <c:varyColors val="1"/>
        <c:ser>
          <c:idx val="0"/>
          <c:order val="0"/>
          <c:tx>
            <c:strRef>
              <c:f>'pivot tables'!$F$1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22A-42D7-9123-4A7476DCAD4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22A-42D7-9123-4A7476DCAD4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22A-42D7-9123-4A7476DCAD4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22A-42D7-9123-4A7476DCAD4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22A-42D7-9123-4A7476DCAD4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22A-42D7-9123-4A7476DCAD4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22A-42D7-9123-4A7476DCAD4D}"/>
              </c:ext>
            </c:extLst>
          </c:dPt>
          <c:dLbls>
            <c:dLbl>
              <c:idx val="0"/>
              <c:layout>
                <c:manualLayout>
                  <c:x val="-1.2327041257733519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22A-42D7-9123-4A7476DCAD4D}"/>
                </c:ext>
              </c:extLst>
            </c:dLbl>
            <c:dLbl>
              <c:idx val="1"/>
              <c:layout>
                <c:manualLayout>
                  <c:x val="2.9199989270345152E-2"/>
                  <c:y val="0.1080188395062603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22A-42D7-9123-4A7476DCAD4D}"/>
                </c:ext>
              </c:extLst>
            </c:dLbl>
            <c:dLbl>
              <c:idx val="3"/>
              <c:layout>
                <c:manualLayout>
                  <c:x val="3.5688875774866291E-2"/>
                  <c:y val="0.11702040946511529"/>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D22A-42D7-9123-4A7476DCAD4D}"/>
                </c:ext>
              </c:extLst>
            </c:dLbl>
            <c:dLbl>
              <c:idx val="4"/>
              <c:layout>
                <c:manualLayout>
                  <c:x val="-2.5955546018084578E-2"/>
                  <c:y val="0.1260219794239703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D22A-42D7-9123-4A7476DCAD4D}"/>
                </c:ext>
              </c:extLst>
            </c:dLbl>
            <c:dLbl>
              <c:idx val="5"/>
              <c:layout>
                <c:manualLayout>
                  <c:x val="-4.8666648783908584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D22A-42D7-9123-4A7476DCAD4D}"/>
                </c:ext>
              </c:extLst>
            </c:dLbl>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tables'!$E$2:$E$9</c:f>
              <c:strCache>
                <c:ptCount val="7"/>
                <c:pt idx="1">
                  <c:v>Attitude</c:v>
                </c:pt>
                <c:pt idx="2">
                  <c:v>Competitor</c:v>
                </c:pt>
                <c:pt idx="3">
                  <c:v>Dissatisfaction</c:v>
                </c:pt>
                <c:pt idx="4">
                  <c:v>Other</c:v>
                </c:pt>
                <c:pt idx="5">
                  <c:v>Price</c:v>
                </c:pt>
                <c:pt idx="6">
                  <c:v>Not defined</c:v>
                </c:pt>
              </c:strCache>
            </c:strRef>
          </c:cat>
          <c:val>
            <c:numRef>
              <c:f>'pivot tables'!$F$2:$F$9</c:f>
              <c:numCache>
                <c:formatCode>General</c:formatCode>
                <c:ptCount val="7"/>
                <c:pt idx="0">
                  <c:v>0</c:v>
                </c:pt>
                <c:pt idx="1">
                  <c:v>287</c:v>
                </c:pt>
                <c:pt idx="2">
                  <c:v>805</c:v>
                </c:pt>
                <c:pt idx="3">
                  <c:v>286</c:v>
                </c:pt>
                <c:pt idx="4">
                  <c:v>191</c:v>
                </c:pt>
                <c:pt idx="5">
                  <c:v>200</c:v>
                </c:pt>
                <c:pt idx="6">
                  <c:v>27</c:v>
                </c:pt>
              </c:numCache>
            </c:numRef>
          </c:val>
          <c:extLst>
            <c:ext xmlns:c16="http://schemas.microsoft.com/office/drawing/2014/chart" uri="{C3380CC4-5D6E-409C-BE32-E72D297353CC}">
              <c16:uniqueId val="{0000000E-D22A-42D7-9123-4A7476DCAD4D}"/>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25400" cap="flat" cmpd="sng" algn="ctr">
      <a:noFill/>
      <a:prstDash val="solid"/>
      <a:round/>
    </a:ln>
    <a:effectLst>
      <a:outerShdw blurRad="50800" dist="38100" algn="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[databel.xlsx]pivot tables!PivotTable2</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tx1"/>
                </a:solidFill>
              </a:rPr>
              <a:t>Top</a:t>
            </a:r>
            <a:r>
              <a:rPr lang="en-IN" baseline="0">
                <a:solidFill>
                  <a:schemeClr val="tx1"/>
                </a:solidFill>
              </a:rPr>
              <a:t> 10 states by churn</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tables'!$B$9</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tables'!$A$10:$A$20</c:f>
              <c:strCache>
                <c:ptCount val="10"/>
                <c:pt idx="0">
                  <c:v>DE</c:v>
                </c:pt>
                <c:pt idx="1">
                  <c:v>KY</c:v>
                </c:pt>
                <c:pt idx="2">
                  <c:v>OR</c:v>
                </c:pt>
                <c:pt idx="3">
                  <c:v>MT</c:v>
                </c:pt>
                <c:pt idx="4">
                  <c:v>NH</c:v>
                </c:pt>
                <c:pt idx="5">
                  <c:v>NE</c:v>
                </c:pt>
                <c:pt idx="6">
                  <c:v>MD</c:v>
                </c:pt>
                <c:pt idx="7">
                  <c:v>PA</c:v>
                </c:pt>
                <c:pt idx="8">
                  <c:v>OH</c:v>
                </c:pt>
                <c:pt idx="9">
                  <c:v>CA</c:v>
                </c:pt>
              </c:strCache>
            </c:strRef>
          </c:cat>
          <c:val>
            <c:numRef>
              <c:f>'pivot tables'!$B$10:$B$20</c:f>
              <c:numCache>
                <c:formatCode>0.00</c:formatCode>
                <c:ptCount val="10"/>
                <c:pt idx="0">
                  <c:v>0.30327868852459017</c:v>
                </c:pt>
                <c:pt idx="1">
                  <c:v>0.30508474576271188</c:v>
                </c:pt>
                <c:pt idx="2">
                  <c:v>0.30769230769230771</c:v>
                </c:pt>
                <c:pt idx="3">
                  <c:v>0.31386861313868614</c:v>
                </c:pt>
                <c:pt idx="4">
                  <c:v>0.32142857142857145</c:v>
                </c:pt>
                <c:pt idx="5">
                  <c:v>0.32786885245901637</c:v>
                </c:pt>
                <c:pt idx="6">
                  <c:v>0.32857142857142857</c:v>
                </c:pt>
                <c:pt idx="7">
                  <c:v>0.33333333333333331</c:v>
                </c:pt>
                <c:pt idx="8">
                  <c:v>0.34810126582278483</c:v>
                </c:pt>
                <c:pt idx="9">
                  <c:v>0.63235294117647056</c:v>
                </c:pt>
              </c:numCache>
            </c:numRef>
          </c:val>
          <c:extLst>
            <c:ext xmlns:c16="http://schemas.microsoft.com/office/drawing/2014/chart" uri="{C3380CC4-5D6E-409C-BE32-E72D297353CC}">
              <c16:uniqueId val="{00000000-EF6B-44F7-B4BA-F1162208C229}"/>
            </c:ext>
          </c:extLst>
        </c:ser>
        <c:dLbls>
          <c:showLegendKey val="0"/>
          <c:showVal val="1"/>
          <c:showCatName val="0"/>
          <c:showSerName val="0"/>
          <c:showPercent val="0"/>
          <c:showBubbleSize val="0"/>
        </c:dLbls>
        <c:gapWidth val="150"/>
        <c:shape val="box"/>
        <c:axId val="549985656"/>
        <c:axId val="549986736"/>
        <c:axId val="0"/>
      </c:bar3DChart>
      <c:catAx>
        <c:axId val="54998565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986736"/>
        <c:crosses val="autoZero"/>
        <c:auto val="1"/>
        <c:lblAlgn val="ctr"/>
        <c:lblOffset val="100"/>
        <c:noMultiLvlLbl val="0"/>
      </c:catAx>
      <c:valAx>
        <c:axId val="549986736"/>
        <c:scaling>
          <c:orientation val="minMax"/>
        </c:scaling>
        <c:delete val="1"/>
        <c:axPos val="b"/>
        <c:numFmt formatCode="0.00" sourceLinked="1"/>
        <c:majorTickMark val="out"/>
        <c:minorTickMark val="none"/>
        <c:tickLblPos val="nextTo"/>
        <c:crossAx val="549985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[databel.xlsx]pivot tables!PivotTable12</c:name>
    <c:fmtId val="9"/>
  </c:pivotSource>
  <c:chart>
    <c:autoTitleDeleted val="1"/>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rot lat="0" lon="0" rev="0"/>
            </a:camera>
            <a:lightRig rig="brightRoom" dir="tl">
              <a:rot lat="0" lon="0" rev="1800000"/>
            </a:lightRig>
          </a:scene3d>
          <a:sp3d contourW="10160" prstMaterial="dkEdge">
            <a:bevelT w="38100" h="50800" prst="angle"/>
            <a:contourClr>
              <a:scrgbClr r="0" g="0" b="0">
                <a:shade val="40000"/>
                <a:satMod val="15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rot lat="0" lon="0" rev="0"/>
            </a:camera>
            <a:lightRig rig="brightRoom" dir="tl">
              <a:rot lat="0" lon="0" rev="1800000"/>
            </a:lightRig>
          </a:scene3d>
          <a:sp3d contourW="10160" prstMaterial="dkEdge">
            <a:bevelT w="38100" h="50800" prst="angle"/>
            <a:contourClr>
              <a:scrgbClr r="0" g="0" b="0">
                <a:shade val="40000"/>
                <a:satMod val="15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rot lat="0" lon="0" rev="0"/>
            </a:camera>
            <a:lightRig rig="brightRoom" dir="tl">
              <a:rot lat="0" lon="0" rev="1800000"/>
            </a:lightRig>
          </a:scene3d>
          <a:sp3d contourW="10160" prstMaterial="dkEdge">
            <a:bevelT w="38100" h="50800" prst="angle"/>
            <a:contourClr>
              <a:scrgbClr r="0" g="0" b="0">
                <a:shade val="40000"/>
                <a:satMod val="15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rot lat="0" lon="0" rev="0"/>
            </a:camera>
            <a:lightRig rig="brightRoom" dir="tl">
              <a:rot lat="0" lon="0" rev="1800000"/>
            </a:lightRig>
          </a:scene3d>
          <a:sp3d contourW="10160" prstMaterial="dkEdge">
            <a:bevelT w="38100" h="50800" prst="angle"/>
            <a:contourClr>
              <a:scrgbClr r="0" g="0" b="0">
                <a:shade val="40000"/>
                <a:satMod val="15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70646089231018"/>
          <c:y val="3.5209586372072603E-2"/>
          <c:w val="0.54293539107689825"/>
          <c:h val="0.91393212220160025"/>
        </c:manualLayout>
      </c:layout>
      <c:barChart>
        <c:barDir val="bar"/>
        <c:grouping val="clustered"/>
        <c:varyColors val="0"/>
        <c:ser>
          <c:idx val="0"/>
          <c:order val="0"/>
          <c:tx>
            <c:strRef>
              <c:f>'pivot tables'!$F$13</c:f>
              <c:strCache>
                <c:ptCount val="1"/>
                <c:pt idx="0">
                  <c:v>Total</c:v>
                </c:pt>
              </c:strCache>
            </c:strRef>
          </c:tx>
          <c:spPr>
            <a:solidFill>
              <a:schemeClr val="accent1"/>
            </a:solidFill>
            <a:ln>
              <a:noFill/>
            </a:ln>
            <a:effectLst/>
            <a:scene3d>
              <a:camera prst="orthographicFront">
                <a:rot lat="0" lon="0" rev="0"/>
              </a:camera>
              <a:lightRig rig="brightRoom" dir="tl">
                <a:rot lat="0" lon="0" rev="1800000"/>
              </a:lightRig>
            </a:scene3d>
            <a:sp3d contourW="10160" prstMaterial="dkEdge">
              <a:bevelT w="38100" h="50800" prst="angle"/>
              <a:contourClr>
                <a:scrgbClr r="0" g="0" b="0">
                  <a:shade val="40000"/>
                  <a:satMod val="15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tables'!$E$14:$E$34</c:f>
              <c:strCache>
                <c:ptCount val="20"/>
                <c:pt idx="0">
                  <c:v>Deceased</c:v>
                </c:pt>
                <c:pt idx="1">
                  <c:v>Poor expertise of phone support</c:v>
                </c:pt>
                <c:pt idx="2">
                  <c:v>Lack of self-service on Website</c:v>
                </c:pt>
                <c:pt idx="3">
                  <c:v>Lack of affordable download/upload speed</c:v>
                </c:pt>
                <c:pt idx="4">
                  <c:v>Poor expertise of online support</c:v>
                </c:pt>
                <c:pt idx="5">
                  <c:v>Limited range of services</c:v>
                </c:pt>
                <c:pt idx="6">
                  <c:v>Extra data charges</c:v>
                </c:pt>
                <c:pt idx="7">
                  <c:v>Moved</c:v>
                </c:pt>
                <c:pt idx="8">
                  <c:v>Service dissatisfaction</c:v>
                </c:pt>
                <c:pt idx="9">
                  <c:v>Long distance charges</c:v>
                </c:pt>
                <c:pt idx="10">
                  <c:v>Network reliability</c:v>
                </c:pt>
                <c:pt idx="11">
                  <c:v>Product dissatisfaction</c:v>
                </c:pt>
                <c:pt idx="12">
                  <c:v>Price too high</c:v>
                </c:pt>
                <c:pt idx="13">
                  <c:v>Attitude of service provider</c:v>
                </c:pt>
                <c:pt idx="14">
                  <c:v>Competitor offered higher download speeds</c:v>
                </c:pt>
                <c:pt idx="15">
                  <c:v>Competitor offered more data</c:v>
                </c:pt>
                <c:pt idx="16">
                  <c:v>Don't know</c:v>
                </c:pt>
                <c:pt idx="17">
                  <c:v>Attitude of support person</c:v>
                </c:pt>
                <c:pt idx="18">
                  <c:v>Competitor had better devices</c:v>
                </c:pt>
                <c:pt idx="19">
                  <c:v>Competitor made better offer</c:v>
                </c:pt>
              </c:strCache>
            </c:strRef>
          </c:cat>
          <c:val>
            <c:numRef>
              <c:f>'pivot tables'!$F$14:$F$34</c:f>
              <c:numCache>
                <c:formatCode>General</c:formatCode>
                <c:ptCount val="20"/>
                <c:pt idx="0">
                  <c:v>6</c:v>
                </c:pt>
                <c:pt idx="1">
                  <c:v>11</c:v>
                </c:pt>
                <c:pt idx="2">
                  <c:v>26</c:v>
                </c:pt>
                <c:pt idx="3">
                  <c:v>28</c:v>
                </c:pt>
                <c:pt idx="4">
                  <c:v>30</c:v>
                </c:pt>
                <c:pt idx="5">
                  <c:v>35</c:v>
                </c:pt>
                <c:pt idx="6">
                  <c:v>37</c:v>
                </c:pt>
                <c:pt idx="7">
                  <c:v>44</c:v>
                </c:pt>
                <c:pt idx="8">
                  <c:v>60</c:v>
                </c:pt>
                <c:pt idx="9">
                  <c:v>61</c:v>
                </c:pt>
                <c:pt idx="10">
                  <c:v>69</c:v>
                </c:pt>
                <c:pt idx="11">
                  <c:v>73</c:v>
                </c:pt>
                <c:pt idx="12">
                  <c:v>74</c:v>
                </c:pt>
                <c:pt idx="13">
                  <c:v>84</c:v>
                </c:pt>
                <c:pt idx="14">
                  <c:v>95</c:v>
                </c:pt>
                <c:pt idx="15">
                  <c:v>110</c:v>
                </c:pt>
                <c:pt idx="16">
                  <c:v>123</c:v>
                </c:pt>
                <c:pt idx="17">
                  <c:v>203</c:v>
                </c:pt>
                <c:pt idx="18">
                  <c:v>297</c:v>
                </c:pt>
                <c:pt idx="19">
                  <c:v>303</c:v>
                </c:pt>
              </c:numCache>
            </c:numRef>
          </c:val>
          <c:extLst>
            <c:ext xmlns:c16="http://schemas.microsoft.com/office/drawing/2014/chart" uri="{C3380CC4-5D6E-409C-BE32-E72D297353CC}">
              <c16:uniqueId val="{00000000-32FA-4CE0-933D-A0AE5695AD36}"/>
            </c:ext>
          </c:extLst>
        </c:ser>
        <c:dLbls>
          <c:dLblPos val="outEnd"/>
          <c:showLegendKey val="0"/>
          <c:showVal val="1"/>
          <c:showCatName val="0"/>
          <c:showSerName val="0"/>
          <c:showPercent val="0"/>
          <c:showBubbleSize val="0"/>
        </c:dLbls>
        <c:gapWidth val="115"/>
        <c:overlap val="-20"/>
        <c:axId val="523460632"/>
        <c:axId val="523461352"/>
      </c:barChart>
      <c:catAx>
        <c:axId val="523460632"/>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461352"/>
        <c:crosses val="autoZero"/>
        <c:auto val="1"/>
        <c:lblAlgn val="ctr"/>
        <c:lblOffset val="100"/>
        <c:noMultiLvlLbl val="0"/>
      </c:catAx>
      <c:valAx>
        <c:axId val="523461352"/>
        <c:scaling>
          <c:orientation val="minMax"/>
        </c:scaling>
        <c:delete val="1"/>
        <c:axPos val="b"/>
        <c:numFmt formatCode="General" sourceLinked="1"/>
        <c:majorTickMark val="out"/>
        <c:minorTickMark val="none"/>
        <c:tickLblPos val="nextTo"/>
        <c:crossAx val="523460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[databel.xlsx]pivot tables!PivotTable5</c:name>
    <c:fmtId val="11"/>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Churn</a:t>
            </a:r>
            <a:r>
              <a:rPr lang="en-US" baseline="0">
                <a:solidFill>
                  <a:sysClr val="windowText" lastClr="000000"/>
                </a:solidFill>
              </a:rPr>
              <a:t> by Contract Type</a:t>
            </a:r>
            <a:endParaRPr lang="en-US">
              <a:solidFill>
                <a:sysClr val="windowText" lastClr="000000"/>
              </a:solidFill>
            </a:endParaRPr>
          </a:p>
        </c:rich>
      </c:tx>
      <c:layout>
        <c:manualLayout>
          <c:xMode val="edge"/>
          <c:yMode val="edge"/>
          <c:x val="0.16698713720938124"/>
          <c:y val="3.48444642800799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671932885855446"/>
          <c:y val="0.29611072674486399"/>
          <c:w val="0.60581294118090445"/>
          <c:h val="0.61097070184158941"/>
        </c:manualLayout>
      </c:layout>
      <c:barChart>
        <c:barDir val="bar"/>
        <c:grouping val="clustered"/>
        <c:varyColors val="0"/>
        <c:ser>
          <c:idx val="0"/>
          <c:order val="0"/>
          <c:tx>
            <c:strRef>
              <c:f>'pivot tables'!$M$3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tables'!$L$4:$L$7</c:f>
              <c:strCache>
                <c:ptCount val="3"/>
                <c:pt idx="0">
                  <c:v>Two Year</c:v>
                </c:pt>
                <c:pt idx="1">
                  <c:v>One Year</c:v>
                </c:pt>
                <c:pt idx="2">
                  <c:v>Month-to-Month</c:v>
                </c:pt>
              </c:strCache>
            </c:strRef>
          </c:cat>
          <c:val>
            <c:numRef>
              <c:f>'pivot tables'!$M$4:$M$7</c:f>
              <c:numCache>
                <c:formatCode>0.00</c:formatCode>
                <c:ptCount val="3"/>
                <c:pt idx="0">
                  <c:v>2.7824151363383415E-2</c:v>
                </c:pt>
                <c:pt idx="1">
                  <c:v>0.11291413116970926</c:v>
                </c:pt>
                <c:pt idx="2">
                  <c:v>0.46291410143652889</c:v>
                </c:pt>
              </c:numCache>
            </c:numRef>
          </c:val>
          <c:extLst>
            <c:ext xmlns:c16="http://schemas.microsoft.com/office/drawing/2014/chart" uri="{C3380CC4-5D6E-409C-BE32-E72D297353CC}">
              <c16:uniqueId val="{00000000-DCA8-4074-95AC-54DEE414E19E}"/>
            </c:ext>
          </c:extLst>
        </c:ser>
        <c:dLbls>
          <c:dLblPos val="outEnd"/>
          <c:showLegendKey val="0"/>
          <c:showVal val="1"/>
          <c:showCatName val="0"/>
          <c:showSerName val="0"/>
          <c:showPercent val="0"/>
          <c:showBubbleSize val="0"/>
        </c:dLbls>
        <c:gapWidth val="182"/>
        <c:axId val="581273888"/>
        <c:axId val="581274248"/>
      </c:barChart>
      <c:catAx>
        <c:axId val="5812738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274248"/>
        <c:crosses val="autoZero"/>
        <c:auto val="1"/>
        <c:lblAlgn val="ctr"/>
        <c:lblOffset val="100"/>
        <c:noMultiLvlLbl val="0"/>
      </c:catAx>
      <c:valAx>
        <c:axId val="581274248"/>
        <c:scaling>
          <c:orientation val="minMax"/>
        </c:scaling>
        <c:delete val="1"/>
        <c:axPos val="b"/>
        <c:numFmt formatCode="0.00" sourceLinked="1"/>
        <c:majorTickMark val="none"/>
        <c:minorTickMark val="none"/>
        <c:tickLblPos val="nextTo"/>
        <c:crossAx val="581273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[databel.xlsx]pivot tables!PivotTable1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Churn by age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2">
              <a:lumMod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a:noFill/>
          </a:ln>
          <a:effectLst/>
        </c:spPr>
        <c:dLbl>
          <c:idx val="0"/>
          <c:layout>
            <c:manualLayout>
              <c:x val="0"/>
              <c:y val="-0.352750314040495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75000"/>
            </a:schemeClr>
          </a:solidFill>
          <a:ln>
            <a:noFill/>
          </a:ln>
          <a:effectLst/>
        </c:spPr>
        <c:dLbl>
          <c:idx val="0"/>
          <c:layout>
            <c:manualLayout>
              <c:x val="0"/>
              <c:y val="-0.28816222837110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a:noFill/>
          </a:ln>
          <a:effectLst/>
        </c:spPr>
        <c:dLbl>
          <c:idx val="0"/>
          <c:layout>
            <c:manualLayout>
              <c:x val="-3.3772733437399446E-3"/>
              <c:y val="-0.15401774275007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a:noFill/>
          </a:ln>
          <a:effectLst/>
        </c:spPr>
        <c:dLbl>
          <c:idx val="0"/>
          <c:layout>
            <c:manualLayout>
              <c:x val="3.3772733437398826E-3"/>
              <c:y val="-0.322940428346932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75000"/>
            </a:schemeClr>
          </a:solidFill>
          <a:ln>
            <a:noFill/>
          </a:ln>
          <a:effectLst/>
        </c:spPr>
        <c:dLbl>
          <c:idx val="0"/>
          <c:layout>
            <c:manualLayout>
              <c:x val="0"/>
              <c:y val="-0.367655256887276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75000"/>
            </a:schemeClr>
          </a:solidFill>
          <a:ln>
            <a:noFill/>
          </a:ln>
          <a:effectLst/>
        </c:spPr>
        <c:dLbl>
          <c:idx val="0"/>
          <c:layout>
            <c:manualLayout>
              <c:x val="6.7545466874798579E-3"/>
              <c:y val="-0.347781999758234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75000"/>
            </a:schemeClr>
          </a:solidFill>
          <a:ln>
            <a:noFill/>
          </a:ln>
          <a:effectLst/>
        </c:spPr>
        <c:dLbl>
          <c:idx val="0"/>
          <c:layout>
            <c:manualLayout>
              <c:x val="-7.7394953387601168E-18"/>
              <c:y val="-0.28816222837110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75000"/>
            </a:schemeClr>
          </a:solidFill>
          <a:ln>
            <a:noFill/>
          </a:ln>
          <a:effectLst/>
        </c:spPr>
        <c:dLbl>
          <c:idx val="0"/>
          <c:layout>
            <c:manualLayout>
              <c:x val="-7.7394953387601168E-18"/>
              <c:y val="-0.28816222837110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75000"/>
            </a:schemeClr>
          </a:solidFill>
          <a:ln>
            <a:noFill/>
          </a:ln>
          <a:effectLst/>
        </c:spPr>
        <c:dLbl>
          <c:idx val="0"/>
          <c:layout>
            <c:manualLayout>
              <c:x val="6.7545466874798579E-3"/>
              <c:y val="-0.347781999758234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lumMod val="75000"/>
            </a:schemeClr>
          </a:solidFill>
          <a:ln>
            <a:noFill/>
          </a:ln>
          <a:effectLst/>
        </c:spPr>
        <c:dLbl>
          <c:idx val="0"/>
          <c:layout>
            <c:manualLayout>
              <c:x val="0"/>
              <c:y val="-0.367655256887276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lumMod val="75000"/>
            </a:schemeClr>
          </a:solidFill>
          <a:ln>
            <a:noFill/>
          </a:ln>
          <a:effectLst/>
        </c:spPr>
        <c:dLbl>
          <c:idx val="0"/>
          <c:layout>
            <c:manualLayout>
              <c:x val="3.3772733437398826E-3"/>
              <c:y val="-0.322940428346932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lumMod val="75000"/>
            </a:schemeClr>
          </a:solidFill>
          <a:ln>
            <a:noFill/>
          </a:ln>
          <a:effectLst/>
        </c:spPr>
        <c:dLbl>
          <c:idx val="0"/>
          <c:layout>
            <c:manualLayout>
              <c:x val="0"/>
              <c:y val="-0.352750314040495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lumMod val="75000"/>
            </a:schemeClr>
          </a:solidFill>
          <a:ln>
            <a:noFill/>
          </a:ln>
          <a:effectLst/>
        </c:spPr>
        <c:dLbl>
          <c:idx val="0"/>
          <c:layout>
            <c:manualLayout>
              <c:x val="0"/>
              <c:y val="-0.28816222837110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lumMod val="75000"/>
            </a:schemeClr>
          </a:solidFill>
          <a:ln>
            <a:noFill/>
          </a:ln>
          <a:effectLst/>
        </c:spPr>
        <c:dLbl>
          <c:idx val="0"/>
          <c:layout>
            <c:manualLayout>
              <c:x val="-3.3772733437399446E-3"/>
              <c:y val="-0.15401774275007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lumMod val="75000"/>
            </a:schemeClr>
          </a:solidFill>
          <a:ln>
            <a:noFill/>
          </a:ln>
          <a:effectLst/>
        </c:spPr>
        <c:dLbl>
          <c:idx val="0"/>
          <c:layout>
            <c:manualLayout>
              <c:x val="-7.7394953387601168E-18"/>
              <c:y val="-0.28816222837110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lumMod val="75000"/>
            </a:schemeClr>
          </a:solidFill>
          <a:ln>
            <a:noFill/>
          </a:ln>
          <a:effectLst/>
        </c:spPr>
        <c:dLbl>
          <c:idx val="0"/>
          <c:layout>
            <c:manualLayout>
              <c:x val="6.7545466874798579E-3"/>
              <c:y val="-0.347781999758234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lumMod val="75000"/>
            </a:schemeClr>
          </a:solidFill>
          <a:ln>
            <a:noFill/>
          </a:ln>
          <a:effectLst/>
        </c:spPr>
        <c:dLbl>
          <c:idx val="0"/>
          <c:layout>
            <c:manualLayout>
              <c:x val="0"/>
              <c:y val="-0.367655256887276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lumMod val="75000"/>
            </a:schemeClr>
          </a:solidFill>
          <a:ln>
            <a:noFill/>
          </a:ln>
          <a:effectLst/>
        </c:spPr>
        <c:dLbl>
          <c:idx val="0"/>
          <c:layout>
            <c:manualLayout>
              <c:x val="3.3772733437398826E-3"/>
              <c:y val="-0.322940428346932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lumMod val="75000"/>
            </a:schemeClr>
          </a:solidFill>
          <a:ln>
            <a:noFill/>
          </a:ln>
          <a:effectLst/>
        </c:spPr>
        <c:dLbl>
          <c:idx val="0"/>
          <c:layout>
            <c:manualLayout>
              <c:x val="0"/>
              <c:y val="-0.352750314040495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lumMod val="75000"/>
            </a:schemeClr>
          </a:solidFill>
          <a:ln>
            <a:noFill/>
          </a:ln>
          <a:effectLst/>
        </c:spPr>
        <c:dLbl>
          <c:idx val="0"/>
          <c:layout>
            <c:manualLayout>
              <c:x val="0"/>
              <c:y val="-0.28816222837110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lumMod val="75000"/>
            </a:schemeClr>
          </a:solidFill>
          <a:ln>
            <a:noFill/>
          </a:ln>
          <a:effectLst/>
        </c:spPr>
        <c:dLbl>
          <c:idx val="0"/>
          <c:layout>
            <c:manualLayout>
              <c:x val="-3.3772733437399446E-3"/>
              <c:y val="-0.15401774275007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lumMod val="75000"/>
            </a:schemeClr>
          </a:solidFill>
          <a:ln>
            <a:noFill/>
          </a:ln>
          <a:effectLst/>
        </c:spPr>
        <c:dLbl>
          <c:idx val="0"/>
          <c:layout>
            <c:manualLayout>
              <c:x val="0"/>
              <c:y val="-0.169972998383918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lumMod val="75000"/>
            </a:schemeClr>
          </a:solidFill>
          <a:ln>
            <a:noFill/>
          </a:ln>
          <a:effectLst/>
        </c:spPr>
        <c:dLbl>
          <c:idx val="0"/>
          <c:layout>
            <c:manualLayout>
              <c:x val="0"/>
              <c:y val="-0.292141090972359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lumMod val="75000"/>
            </a:schemeClr>
          </a:solidFill>
          <a:ln>
            <a:noFill/>
          </a:ln>
          <a:effectLst/>
        </c:spPr>
        <c:dLbl>
          <c:idx val="0"/>
          <c:layout>
            <c:manualLayout>
              <c:x val="0"/>
              <c:y val="-0.324011028169343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lumMod val="75000"/>
            </a:schemeClr>
          </a:solidFill>
          <a:ln>
            <a:noFill/>
          </a:ln>
          <a:effectLst/>
        </c:spPr>
        <c:dLbl>
          <c:idx val="0"/>
          <c:layout>
            <c:manualLayout>
              <c:x val="-3.3427157486130973E-3"/>
              <c:y val="-0.324011028169343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lumMod val="75000"/>
            </a:schemeClr>
          </a:solidFill>
          <a:ln>
            <a:noFill/>
          </a:ln>
          <a:effectLst/>
        </c:spPr>
        <c:dLbl>
          <c:idx val="0"/>
          <c:layout>
            <c:manualLayout>
              <c:x val="-7.6603017647785428E-18"/>
              <c:y val="-0.286829434772861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lumMod val="75000"/>
            </a:schemeClr>
          </a:solidFill>
          <a:ln>
            <a:noFill/>
          </a:ln>
          <a:effectLst/>
        </c:spPr>
        <c:dLbl>
          <c:idx val="0"/>
          <c:layout>
            <c:manualLayout>
              <c:x val="-3.0641207059114171E-17"/>
              <c:y val="-0.334634340568338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lumMod val="75000"/>
            </a:schemeClr>
          </a:solidFill>
          <a:ln>
            <a:noFill/>
          </a:ln>
          <a:effectLst/>
        </c:spPr>
        <c:dLbl>
          <c:idx val="0"/>
          <c:layout>
            <c:manualLayout>
              <c:x val="0"/>
              <c:y val="-0.35056930916683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dLbl>
          <c:idx val="0"/>
          <c:layout>
            <c:manualLayout>
              <c:x val="-6.6854314972261339E-3"/>
              <c:y val="-0.32401102816934396"/>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37"/>
        <c:dLbl>
          <c:idx val="0"/>
          <c:layout>
            <c:manualLayout>
              <c:x val="-3.0641207059114171E-17"/>
              <c:y val="-0.30807605957085166"/>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38"/>
        <c:dLbl>
          <c:idx val="0"/>
          <c:layout>
            <c:manualLayout>
              <c:x val="-3.3427157486130362E-3"/>
              <c:y val="-0.31338771577034913"/>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39"/>
        <c:dLbl>
          <c:idx val="0"/>
          <c:layout>
            <c:manualLayout>
              <c:x val="-6.1282414118228343E-17"/>
              <c:y val="-0.34525765296733374"/>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40"/>
        <c:dLbl>
          <c:idx val="0"/>
          <c:layout>
            <c:manualLayout>
              <c:x val="0"/>
              <c:y val="-0.29745274717185677"/>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41"/>
        <c:dLbl>
          <c:idx val="0"/>
          <c:layout>
            <c:manualLayout>
              <c:x val="-1.2256482823645669E-16"/>
              <c:y val="-0.23371287277788744"/>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dLbl>
          <c:idx val="0"/>
          <c:layout>
            <c:manualLayout>
              <c:x val="-6.6854314972260801E-3"/>
              <c:y val="-0.297452747171856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dLbl>
          <c:idx val="0"/>
          <c:layout>
            <c:manualLayout>
              <c:x val="0"/>
              <c:y val="-0.260271153775374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dLbl>
          <c:idx val="0"/>
          <c:layout>
            <c:manualLayout>
              <c:x val="-6.6854314972260723E-3"/>
              <c:y val="-0.345257652967333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dLbl>
          <c:idx val="0"/>
          <c:layout>
            <c:manualLayout>
              <c:x val="-6.1282414118228343E-17"/>
              <c:y val="-0.313387715770349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dLbl>
          <c:idx val="0"/>
          <c:layout>
            <c:manualLayout>
              <c:x val="0"/>
              <c:y val="-0.318699371969846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dLbl>
          <c:idx val="0"/>
          <c:layout>
            <c:manualLayout>
              <c:x val="-1.2256482823645669E-16"/>
              <c:y val="-0.355880965366328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652562338911132E-2"/>
          <c:y val="0.21486443984193851"/>
          <c:w val="0.93888888888888888"/>
          <c:h val="0.66747024636046992"/>
        </c:manualLayout>
      </c:layout>
      <c:barChart>
        <c:barDir val="col"/>
        <c:grouping val="stacked"/>
        <c:varyColors val="0"/>
        <c:ser>
          <c:idx val="0"/>
          <c:order val="0"/>
          <c:tx>
            <c:strRef>
              <c:f>'pivot tables'!$I$3</c:f>
              <c:strCache>
                <c:ptCount val="1"/>
                <c:pt idx="0">
                  <c:v>Total</c:v>
                </c:pt>
              </c:strCache>
            </c:strRef>
          </c:tx>
          <c:spPr>
            <a:solidFill>
              <a:schemeClr val="accent1"/>
            </a:solidFill>
            <a:ln>
              <a:noFill/>
            </a:ln>
            <a:effectLst/>
          </c:spPr>
          <c:invertIfNegative val="0"/>
          <c:dLbls>
            <c:dLbl>
              <c:idx val="0"/>
              <c:layout>
                <c:manualLayout>
                  <c:x val="-6.6854314972260801E-3"/>
                  <c:y val="-0.2974527471718568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F53-437A-91D4-28CE4C39D7D9}"/>
                </c:ext>
              </c:extLst>
            </c:dLbl>
            <c:dLbl>
              <c:idx val="1"/>
              <c:layout>
                <c:manualLayout>
                  <c:x val="0"/>
                  <c:y val="-0.2602711537753746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F53-437A-91D4-28CE4C39D7D9}"/>
                </c:ext>
              </c:extLst>
            </c:dLbl>
            <c:dLbl>
              <c:idx val="2"/>
              <c:layout>
                <c:manualLayout>
                  <c:x val="-6.6854314972260723E-3"/>
                  <c:y val="-0.3452576529673337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F53-437A-91D4-28CE4C39D7D9}"/>
                </c:ext>
              </c:extLst>
            </c:dLbl>
            <c:dLbl>
              <c:idx val="3"/>
              <c:layout>
                <c:manualLayout>
                  <c:x val="-6.1282414118228343E-17"/>
                  <c:y val="-0.3133877157703491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F53-437A-91D4-28CE4C39D7D9}"/>
                </c:ext>
              </c:extLst>
            </c:dLbl>
            <c:dLbl>
              <c:idx val="4"/>
              <c:layout>
                <c:manualLayout>
                  <c:x val="0"/>
                  <c:y val="-0.3186993719698465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F53-437A-91D4-28CE4C39D7D9}"/>
                </c:ext>
              </c:extLst>
            </c:dLbl>
            <c:dLbl>
              <c:idx val="5"/>
              <c:layout>
                <c:manualLayout>
                  <c:x val="-1.2256482823645669E-16"/>
                  <c:y val="-0.3558809653663286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F53-437A-91D4-28CE4C39D7D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tables'!$H$4:$H$10</c:f>
              <c:strCache>
                <c:ptCount val="6"/>
                <c:pt idx="0">
                  <c:v>19-29</c:v>
                </c:pt>
                <c:pt idx="1">
                  <c:v>30-40</c:v>
                </c:pt>
                <c:pt idx="2">
                  <c:v>41-51</c:v>
                </c:pt>
                <c:pt idx="3">
                  <c:v>52-62</c:v>
                </c:pt>
                <c:pt idx="4">
                  <c:v>63-73</c:v>
                </c:pt>
                <c:pt idx="5">
                  <c:v>74-85</c:v>
                </c:pt>
              </c:strCache>
            </c:strRef>
          </c:cat>
          <c:val>
            <c:numRef>
              <c:f>'pivot tables'!$I$4:$I$10</c:f>
              <c:numCache>
                <c:formatCode>0.00</c:formatCode>
                <c:ptCount val="6"/>
                <c:pt idx="0">
                  <c:v>0.22999222999222999</c:v>
                </c:pt>
                <c:pt idx="1">
                  <c:v>0.24085850556438793</c:v>
                </c:pt>
                <c:pt idx="2">
                  <c:v>0.24348422496570646</c:v>
                </c:pt>
                <c:pt idx="3">
                  <c:v>0.24740622505985635</c:v>
                </c:pt>
                <c:pt idx="4">
                  <c:v>0.35056179775280899</c:v>
                </c:pt>
                <c:pt idx="5">
                  <c:v>0.40665434380776339</c:v>
                </c:pt>
              </c:numCache>
            </c:numRef>
          </c:val>
          <c:extLst>
            <c:ext xmlns:c16="http://schemas.microsoft.com/office/drawing/2014/chart" uri="{C3380CC4-5D6E-409C-BE32-E72D297353CC}">
              <c16:uniqueId val="{00000007-6F53-437A-91D4-28CE4C39D7D9}"/>
            </c:ext>
          </c:extLst>
        </c:ser>
        <c:dLbls>
          <c:dLblPos val="ctr"/>
          <c:showLegendKey val="0"/>
          <c:showVal val="1"/>
          <c:showCatName val="0"/>
          <c:showSerName val="0"/>
          <c:showPercent val="0"/>
          <c:showBubbleSize val="0"/>
        </c:dLbls>
        <c:gapWidth val="219"/>
        <c:overlap val="100"/>
        <c:axId val="390913160"/>
        <c:axId val="390912080"/>
      </c:barChart>
      <c:catAx>
        <c:axId val="3909131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912080"/>
        <c:crosses val="autoZero"/>
        <c:auto val="1"/>
        <c:lblAlgn val="ctr"/>
        <c:lblOffset val="100"/>
        <c:noMultiLvlLbl val="0"/>
      </c:catAx>
      <c:valAx>
        <c:axId val="390912080"/>
        <c:scaling>
          <c:orientation val="minMax"/>
        </c:scaling>
        <c:delete val="1"/>
        <c:axPos val="l"/>
        <c:numFmt formatCode="0.00" sourceLinked="1"/>
        <c:majorTickMark val="out"/>
        <c:minorTickMark val="none"/>
        <c:tickLblPos val="nextTo"/>
        <c:crossAx val="390913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[databel.xlsx]pivot tables!PivotTable7</c:name>
    <c:fmtId val="1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Churn</a:t>
            </a:r>
            <a:r>
              <a:rPr lang="en-IN" baseline="0"/>
              <a:t> rate </a:t>
            </a:r>
            <a:r>
              <a:rPr lang="en-IN"/>
              <a:t>by </a:t>
            </a:r>
          </a:p>
          <a:p>
            <a:pPr>
              <a:defRPr/>
            </a:pPr>
            <a:r>
              <a:rPr lang="en-IN"/>
              <a:t>payment type</a:t>
            </a:r>
          </a:p>
        </c:rich>
      </c:tx>
      <c:layout>
        <c:manualLayout>
          <c:xMode val="edge"/>
          <c:yMode val="edge"/>
          <c:x val="0.23486425875935577"/>
          <c:y val="5.184590271176706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tx1">
                <a:lumMod val="15000"/>
                <a:lumOff val="85000"/>
              </a:schemeClr>
            </a:solidFill>
          </a:ln>
          <a:effectLst>
            <a:softEdge rad="0"/>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tx1">
                <a:lumMod val="15000"/>
                <a:lumOff val="85000"/>
              </a:schemeClr>
            </a:solidFill>
          </a:ln>
          <a:effectLst>
            <a:softEdge rad="0"/>
          </a:effectLst>
        </c:spPr>
        <c:dLbl>
          <c:idx val="0"/>
          <c:layout>
            <c:manualLayout>
              <c:x val="0.13900709965079666"/>
              <c:y val="-6.468644645770398E-2"/>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tx1">
                <a:lumMod val="15000"/>
                <a:lumOff val="85000"/>
              </a:schemeClr>
            </a:solidFill>
          </a:ln>
          <a:effectLst>
            <a:softEdge rad="0"/>
          </a:effectLst>
        </c:spPr>
        <c:dLbl>
          <c:idx val="0"/>
          <c:layout>
            <c:manualLayout>
              <c:x val="-0.19460993951111533"/>
              <c:y val="1.2937289291540676E-2"/>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tx1">
                <a:lumMod val="15000"/>
                <a:lumOff val="85000"/>
              </a:schemeClr>
            </a:solidFill>
          </a:ln>
          <a:effectLst>
            <a:softEdge rad="0"/>
          </a:effectLst>
        </c:spPr>
        <c:dLbl>
          <c:idx val="0"/>
          <c:layout>
            <c:manualLayout>
              <c:x val="5.5602839860318153E-3"/>
              <c:y val="-9.7061727674643231E-2"/>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110902709916045"/>
                  <c:h val="0.16309948928267826"/>
                </c:manualLayout>
              </c15:layout>
            </c:ext>
          </c:extLst>
        </c:dLbl>
      </c:pivotFmt>
      <c:pivotFmt>
        <c:idx val="5"/>
        <c:spPr>
          <a:solidFill>
            <a:schemeClr val="accent1"/>
          </a:solidFill>
          <a:ln w="19050">
            <a:solidFill>
              <a:schemeClr val="tx1">
                <a:lumMod val="15000"/>
                <a:lumOff val="85000"/>
              </a:schemeClr>
            </a:solidFill>
          </a:ln>
          <a:effectLst>
            <a:softEdge rad="0"/>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tx1">
                <a:lumMod val="15000"/>
                <a:lumOff val="85000"/>
              </a:schemeClr>
            </a:solidFill>
          </a:ln>
          <a:effectLst>
            <a:softEdge rad="0"/>
          </a:effectLst>
        </c:spPr>
        <c:dLbl>
          <c:idx val="0"/>
          <c:layout>
            <c:manualLayout>
              <c:x val="0.13900709965079666"/>
              <c:y val="-6.468644645770398E-2"/>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tx1">
                <a:lumMod val="15000"/>
                <a:lumOff val="85000"/>
              </a:schemeClr>
            </a:solidFill>
          </a:ln>
          <a:effectLst>
            <a:softEdge rad="0"/>
          </a:effectLst>
        </c:spPr>
        <c:dLbl>
          <c:idx val="0"/>
          <c:layout>
            <c:manualLayout>
              <c:x val="-0.19460993951111533"/>
              <c:y val="1.2937289291540676E-2"/>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tx1">
                <a:lumMod val="15000"/>
                <a:lumOff val="85000"/>
              </a:schemeClr>
            </a:solidFill>
          </a:ln>
          <a:effectLst>
            <a:softEdge rad="0"/>
          </a:effectLst>
        </c:spPr>
        <c:dLbl>
          <c:idx val="0"/>
          <c:layout>
            <c:manualLayout>
              <c:x val="5.5602839860318153E-3"/>
              <c:y val="-9.7061727674643231E-2"/>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110902709916045"/>
                  <c:h val="0.16309948928267826"/>
                </c:manualLayout>
              </c15:layout>
            </c:ext>
          </c:extLst>
        </c:dLbl>
      </c:pivotFmt>
      <c:pivotFmt>
        <c:idx val="9"/>
        <c:spPr>
          <a:solidFill>
            <a:schemeClr val="accent1"/>
          </a:solidFill>
          <a:ln w="19050">
            <a:solidFill>
              <a:schemeClr val="tx1">
                <a:lumMod val="15000"/>
                <a:lumOff val="85000"/>
              </a:schemeClr>
            </a:solidFill>
          </a:ln>
          <a:effectLst>
            <a:softEdge rad="0"/>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tx1">
                <a:lumMod val="15000"/>
                <a:lumOff val="85000"/>
              </a:schemeClr>
            </a:solidFill>
          </a:ln>
          <a:effectLst>
            <a:softEdge rad="0"/>
          </a:effectLst>
        </c:spPr>
        <c:dLbl>
          <c:idx val="0"/>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
      </c:pivotFmt>
      <c:pivotFmt>
        <c:idx val="11"/>
        <c:spPr>
          <a:solidFill>
            <a:schemeClr val="accent1"/>
          </a:solidFill>
          <a:ln w="19050">
            <a:solidFill>
              <a:schemeClr val="tx1">
                <a:lumMod val="15000"/>
                <a:lumOff val="85000"/>
              </a:schemeClr>
            </a:solidFill>
          </a:ln>
          <a:effectLst>
            <a:softEdge rad="0"/>
          </a:effectLst>
        </c:spPr>
        <c:dLbl>
          <c:idx val="0"/>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
      </c:pivotFmt>
      <c:pivotFmt>
        <c:idx val="12"/>
        <c:spPr>
          <a:solidFill>
            <a:schemeClr val="accent1"/>
          </a:solidFill>
          <a:ln w="19050">
            <a:solidFill>
              <a:schemeClr val="tx1">
                <a:lumMod val="15000"/>
                <a:lumOff val="85000"/>
              </a:schemeClr>
            </a:solidFill>
          </a:ln>
          <a:effectLst>
            <a:softEdge rad="0"/>
          </a:effectLst>
        </c:spPr>
        <c:dLbl>
          <c:idx val="0"/>
          <c:layout>
            <c:manualLayout>
              <c:x val="5.5602839860318153E-3"/>
              <c:y val="-9.7061727674643231E-2"/>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110902709916045"/>
                  <c:h val="0.16309948928267826"/>
                </c:manualLayout>
              </c15:layout>
            </c:ext>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w="635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2"/>
          </a:solidFill>
          <a:ln w="19050">
            <a:solidFill>
              <a:schemeClr val="lt1"/>
            </a:solidFill>
          </a:ln>
          <a:effectLst/>
        </c:spPr>
        <c:dLbl>
          <c:idx val="0"/>
          <c:layout>
            <c:manualLayout>
              <c:x val="0.17717510341027176"/>
              <c:y val="1.950248695099347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dLbl>
          <c:idx val="0"/>
          <c:layout>
            <c:manualLayout>
              <c:x val="0.12180788359456197"/>
              <c:y val="-5.850746085298042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3"/>
          </a:solidFill>
          <a:ln w="19050">
            <a:solidFill>
              <a:schemeClr val="lt1"/>
            </a:solidFill>
          </a:ln>
          <a:effectLst/>
        </c:spPr>
        <c:dLbl>
          <c:idx val="0"/>
          <c:layout>
            <c:manualLayout>
              <c:x val="-0.14395477152084599"/>
              <c:y val="-2.6003315934657968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dLbl>
          <c:idx val="0"/>
          <c:layout>
            <c:manualLayout>
              <c:x val="1.1026717650041502E-2"/>
              <c:y val="-0.22213316775375427"/>
            </c:manualLayout>
          </c:layout>
          <c:spPr>
            <a:noFill/>
            <a:ln w="635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 tables'!$P$3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5F-41A8-A7CC-D0EDD889196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65F-41A8-A7CC-D0EDD889196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65F-41A8-A7CC-D0EDD889196B}"/>
              </c:ext>
            </c:extLst>
          </c:dPt>
          <c:dLbls>
            <c:dLbl>
              <c:idx val="0"/>
              <c:layout>
                <c:manualLayout>
                  <c:x val="0.12180788359456197"/>
                  <c:y val="-5.8507460852980427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865F-41A8-A7CC-D0EDD889196B}"/>
                </c:ext>
              </c:extLst>
            </c:dLbl>
            <c:dLbl>
              <c:idx val="1"/>
              <c:layout>
                <c:manualLayout>
                  <c:x val="0.17717510341027176"/>
                  <c:y val="1.950248695099347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865F-41A8-A7CC-D0EDD889196B}"/>
                </c:ext>
              </c:extLst>
            </c:dLbl>
            <c:dLbl>
              <c:idx val="2"/>
              <c:layout>
                <c:manualLayout>
                  <c:x val="-0.14395477152084599"/>
                  <c:y val="-2.6003315934657968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865F-41A8-A7CC-D0EDD889196B}"/>
                </c:ext>
              </c:extLst>
            </c:dLbl>
            <c:spPr>
              <a:noFill/>
              <a:ln w="635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tables'!$O$4:$O$6</c:f>
              <c:strCache>
                <c:ptCount val="3"/>
                <c:pt idx="0">
                  <c:v>Credit Card</c:v>
                </c:pt>
                <c:pt idx="1">
                  <c:v>Direct Debit</c:v>
                </c:pt>
                <c:pt idx="2">
                  <c:v>Paper Check</c:v>
                </c:pt>
              </c:strCache>
            </c:strRef>
          </c:cat>
          <c:val>
            <c:numRef>
              <c:f>'pivot tables'!$P$4:$P$6</c:f>
              <c:numCache>
                <c:formatCode>0%</c:formatCode>
                <c:ptCount val="3"/>
                <c:pt idx="0">
                  <c:v>0.14460596786534047</c:v>
                </c:pt>
                <c:pt idx="1">
                  <c:v>0.34494867639113991</c:v>
                </c:pt>
                <c:pt idx="2">
                  <c:v>0.38005390835579517</c:v>
                </c:pt>
              </c:numCache>
            </c:numRef>
          </c:val>
          <c:extLst>
            <c:ext xmlns:c16="http://schemas.microsoft.com/office/drawing/2014/chart" uri="{C3380CC4-5D6E-409C-BE32-E72D297353CC}">
              <c16:uniqueId val="{00000006-865F-41A8-A7CC-D0EDD889196B}"/>
            </c:ext>
          </c:extLst>
        </c:ser>
        <c:dLbls>
          <c:showLegendKey val="0"/>
          <c:showVal val="0"/>
          <c:showCatName val="0"/>
          <c:showSerName val="0"/>
          <c:showPercent val="0"/>
          <c:showBubbleSize val="0"/>
          <c:showLeaderLines val="0"/>
        </c:dLbls>
        <c:firstSliceAng val="0"/>
        <c:holeSize val="7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25400" cap="flat" cmpd="sng" algn="ctr">
      <a:noFill/>
      <a:prstDash val="solid"/>
      <a:round/>
    </a:ln>
    <a:effectLst>
      <a:outerShdw blurRad="50800" dist="38100" algn="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[databel.xlsx]pivot tables!PivotTable8</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Yearly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tables'!$S$3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tables'!$R$4:$R$10</c:f>
              <c:strCache>
                <c:ptCount val="6"/>
                <c:pt idx="0">
                  <c:v>less than a year</c:v>
                </c:pt>
                <c:pt idx="1">
                  <c:v>&gt; 1 year</c:v>
                </c:pt>
                <c:pt idx="2">
                  <c:v>&gt;2 years</c:v>
                </c:pt>
                <c:pt idx="3">
                  <c:v>&gt; 3 years</c:v>
                </c:pt>
                <c:pt idx="4">
                  <c:v>&gt; 4 years</c:v>
                </c:pt>
                <c:pt idx="5">
                  <c:v>5+ years</c:v>
                </c:pt>
              </c:strCache>
            </c:strRef>
          </c:cat>
          <c:val>
            <c:numRef>
              <c:f>'pivot tables'!$S$4:$S$10</c:f>
              <c:numCache>
                <c:formatCode>0.00</c:formatCode>
                <c:ptCount val="6"/>
                <c:pt idx="0">
                  <c:v>0.4848790322580645</c:v>
                </c:pt>
                <c:pt idx="1">
                  <c:v>0.29748743718592963</c:v>
                </c:pt>
                <c:pt idx="2">
                  <c:v>0.22331288343558281</c:v>
                </c:pt>
                <c:pt idx="3">
                  <c:v>0.19549929676511954</c:v>
                </c:pt>
                <c:pt idx="4">
                  <c:v>0.15087719298245614</c:v>
                </c:pt>
                <c:pt idx="5">
                  <c:v>6.6314996232102491E-2</c:v>
                </c:pt>
              </c:numCache>
            </c:numRef>
          </c:val>
          <c:extLst>
            <c:ext xmlns:c16="http://schemas.microsoft.com/office/drawing/2014/chart" uri="{C3380CC4-5D6E-409C-BE32-E72D297353CC}">
              <c16:uniqueId val="{00000000-26A2-4C9B-8380-F92824786376}"/>
            </c:ext>
          </c:extLst>
        </c:ser>
        <c:dLbls>
          <c:dLblPos val="outEnd"/>
          <c:showLegendKey val="0"/>
          <c:showVal val="1"/>
          <c:showCatName val="0"/>
          <c:showSerName val="0"/>
          <c:showPercent val="0"/>
          <c:showBubbleSize val="0"/>
        </c:dLbls>
        <c:gapWidth val="182"/>
        <c:axId val="343995032"/>
        <c:axId val="578285048"/>
      </c:barChart>
      <c:catAx>
        <c:axId val="3439950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285048"/>
        <c:crosses val="autoZero"/>
        <c:auto val="1"/>
        <c:lblAlgn val="ctr"/>
        <c:lblOffset val="100"/>
        <c:noMultiLvlLbl val="0"/>
      </c:catAx>
      <c:valAx>
        <c:axId val="578285048"/>
        <c:scaling>
          <c:orientation val="minMax"/>
        </c:scaling>
        <c:delete val="1"/>
        <c:axPos val="b"/>
        <c:numFmt formatCode="0.00" sourceLinked="1"/>
        <c:majorTickMark val="none"/>
        <c:minorTickMark val="none"/>
        <c:tickLblPos val="nextTo"/>
        <c:crossAx val="343995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[databel.xlsx]pivot tables!PivotTable11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tx1"/>
                </a:solidFill>
              </a:rPr>
              <a:t>Gender</a:t>
            </a:r>
            <a:r>
              <a:rPr lang="en-IN" baseline="0">
                <a:solidFill>
                  <a:schemeClr val="tx1"/>
                </a:solidFill>
              </a:rPr>
              <a:t> Distribution</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3959188608422776"/>
              <c:y val="-6.5506902209543257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2650514676383146"/>
              <c:y val="-6.0047300020546895E-1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3.1396799843271535E-3"/>
              <c:y val="-8.5083586531710373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7356868156438855"/>
                  <c:h val="0.17247469569593823"/>
                </c:manualLayout>
              </c15:layout>
            </c:ext>
          </c:extLst>
        </c:dLbl>
      </c:pivotFmt>
      <c:pivotFmt>
        <c:idx val="5"/>
        <c:dLbl>
          <c:idx val="0"/>
          <c:layout>
            <c:manualLayout>
              <c:x val="-8.7243211382784427E-3"/>
              <c:y val="-6.3594023764135268E-2"/>
            </c:manualLayout>
          </c:layout>
          <c:showLegendKey val="0"/>
          <c:showVal val="1"/>
          <c:showCatName val="1"/>
          <c:showSerName val="0"/>
          <c:showPercent val="0"/>
          <c:showBubbleSize val="0"/>
          <c:extLst>
            <c:ext xmlns:c15="http://schemas.microsoft.com/office/drawing/2012/chart" uri="{CE6537A1-D6FC-4f65-9D91-7224C49458BB}">
              <c15:layout>
                <c:manualLayout>
                  <c:w val="0.32970511214064702"/>
                  <c:h val="0.16034507018627039"/>
                </c:manualLayout>
              </c15:layout>
            </c:ext>
          </c:extLst>
        </c:dLbl>
      </c:pivotFmt>
    </c:pivotFmts>
    <c:plotArea>
      <c:layout>
        <c:manualLayout>
          <c:layoutTarget val="inner"/>
          <c:xMode val="edge"/>
          <c:yMode val="edge"/>
          <c:x val="0.29439289894976339"/>
          <c:y val="0.34118780003579663"/>
          <c:w val="0.41121454558444487"/>
          <c:h val="0.61751190342941531"/>
        </c:manualLayout>
      </c:layout>
      <c:doughnutChart>
        <c:varyColors val="1"/>
        <c:ser>
          <c:idx val="0"/>
          <c:order val="0"/>
          <c:tx>
            <c:strRef>
              <c:f>'pivot tables'!$AC$3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A3-4E86-B9AE-0B45AC3B606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8A3-4E86-B9AE-0B45AC3B606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8A3-4E86-B9AE-0B45AC3B606C}"/>
              </c:ext>
            </c:extLst>
          </c:dPt>
          <c:dLbls>
            <c:dLbl>
              <c:idx val="0"/>
              <c:layout>
                <c:manualLayout>
                  <c:x val="0.13959188608422776"/>
                  <c:y val="-6.5506902209543257E-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8A3-4E86-B9AE-0B45AC3B606C}"/>
                </c:ext>
              </c:extLst>
            </c:dLbl>
            <c:dLbl>
              <c:idx val="1"/>
              <c:layout>
                <c:manualLayout>
                  <c:x val="-0.12650514676383146"/>
                  <c:y val="-6.0047300020546895E-1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8A3-4E86-B9AE-0B45AC3B606C}"/>
                </c:ext>
              </c:extLst>
            </c:dLbl>
            <c:dLbl>
              <c:idx val="2"/>
              <c:layout>
                <c:manualLayout>
                  <c:x val="3.1396799843271535E-3"/>
                  <c:y val="-8.5083586531710373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7356868156438855"/>
                      <c:h val="0.17247469569593823"/>
                    </c:manualLayout>
                  </c15:layout>
                </c:ext>
                <c:ext xmlns:c16="http://schemas.microsoft.com/office/drawing/2014/chart" uri="{C3380CC4-5D6E-409C-BE32-E72D297353CC}">
                  <c16:uniqueId val="{00000005-28A3-4E86-B9AE-0B45AC3B606C}"/>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tables'!$AB$4:$AB$6</c:f>
              <c:strCache>
                <c:ptCount val="3"/>
                <c:pt idx="0">
                  <c:v>Female</c:v>
                </c:pt>
                <c:pt idx="1">
                  <c:v>Male</c:v>
                </c:pt>
                <c:pt idx="2">
                  <c:v>Undisclosed</c:v>
                </c:pt>
              </c:strCache>
            </c:strRef>
          </c:cat>
          <c:val>
            <c:numRef>
              <c:f>'pivot tables'!$AC$4:$AC$6</c:f>
              <c:numCache>
                <c:formatCode>General</c:formatCode>
                <c:ptCount val="3"/>
                <c:pt idx="0">
                  <c:v>3301</c:v>
                </c:pt>
                <c:pt idx="1">
                  <c:v>3379</c:v>
                </c:pt>
                <c:pt idx="2">
                  <c:v>7</c:v>
                </c:pt>
              </c:numCache>
            </c:numRef>
          </c:val>
          <c:extLst>
            <c:ext xmlns:c16="http://schemas.microsoft.com/office/drawing/2014/chart" uri="{C3380CC4-5D6E-409C-BE32-E72D297353CC}">
              <c16:uniqueId val="{0000000B-D76C-42D0-AF97-636A620D2C02}"/>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[databel.xlsx]pivot tables!PivotTable17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0">
                <a:solidFill>
                  <a:schemeClr val="tx1"/>
                </a:solidFill>
              </a:rPr>
              <a:t>Total Charge by Age</a:t>
            </a:r>
          </a:p>
        </c:rich>
      </c:tx>
      <c:layout>
        <c:manualLayout>
          <c:xMode val="edge"/>
          <c:yMode val="edge"/>
          <c:x val="0.30062145239231214"/>
          <c:y val="5.90954518216961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tables'!$AM$3:$AM$4</c:f>
              <c:strCache>
                <c:ptCount val="1"/>
                <c:pt idx="0">
                  <c:v>Female</c:v>
                </c:pt>
              </c:strCache>
            </c:strRef>
          </c:tx>
          <c:spPr>
            <a:solidFill>
              <a:schemeClr val="accent1"/>
            </a:solidFill>
            <a:ln>
              <a:noFill/>
            </a:ln>
            <a:effectLst/>
          </c:spPr>
          <c:invertIfNegative val="0"/>
          <c:cat>
            <c:strRef>
              <c:f>'pivot tables'!$AL$5:$AL$10</c:f>
              <c:strCache>
                <c:ptCount val="6"/>
                <c:pt idx="0">
                  <c:v>19-29</c:v>
                </c:pt>
                <c:pt idx="1">
                  <c:v>30-40</c:v>
                </c:pt>
                <c:pt idx="2">
                  <c:v>41-51</c:v>
                </c:pt>
                <c:pt idx="3">
                  <c:v>52-62</c:v>
                </c:pt>
                <c:pt idx="4">
                  <c:v>63-73</c:v>
                </c:pt>
                <c:pt idx="5">
                  <c:v>74-85</c:v>
                </c:pt>
              </c:strCache>
            </c:strRef>
          </c:cat>
          <c:val>
            <c:numRef>
              <c:f>'pivot tables'!$AM$5:$AM$10</c:f>
              <c:numCache>
                <c:formatCode>0.00</c:formatCode>
                <c:ptCount val="6"/>
                <c:pt idx="0">
                  <c:v>1086.4562211981568</c:v>
                </c:pt>
                <c:pt idx="1">
                  <c:v>1004.6216666666667</c:v>
                </c:pt>
                <c:pt idx="2">
                  <c:v>991.14128943758578</c:v>
                </c:pt>
                <c:pt idx="3">
                  <c:v>1011.5436893203884</c:v>
                </c:pt>
                <c:pt idx="4">
                  <c:v>1248.1848552338531</c:v>
                </c:pt>
                <c:pt idx="5">
                  <c:v>1344.9566929133857</c:v>
                </c:pt>
              </c:numCache>
            </c:numRef>
          </c:val>
          <c:extLst>
            <c:ext xmlns:c16="http://schemas.microsoft.com/office/drawing/2014/chart" uri="{C3380CC4-5D6E-409C-BE32-E72D297353CC}">
              <c16:uniqueId val="{00000000-ACA3-4DFE-B51E-3DC731FC6BB5}"/>
            </c:ext>
          </c:extLst>
        </c:ser>
        <c:ser>
          <c:idx val="1"/>
          <c:order val="1"/>
          <c:tx>
            <c:strRef>
              <c:f>'pivot tables'!$AN$3:$AN$4</c:f>
              <c:strCache>
                <c:ptCount val="1"/>
                <c:pt idx="0">
                  <c:v>Male</c:v>
                </c:pt>
              </c:strCache>
            </c:strRef>
          </c:tx>
          <c:spPr>
            <a:solidFill>
              <a:schemeClr val="accent2"/>
            </a:solidFill>
            <a:ln>
              <a:noFill/>
            </a:ln>
            <a:effectLst/>
          </c:spPr>
          <c:invertIfNegative val="0"/>
          <c:cat>
            <c:strRef>
              <c:f>'pivot tables'!$AL$5:$AL$10</c:f>
              <c:strCache>
                <c:ptCount val="6"/>
                <c:pt idx="0">
                  <c:v>19-29</c:v>
                </c:pt>
                <c:pt idx="1">
                  <c:v>30-40</c:v>
                </c:pt>
                <c:pt idx="2">
                  <c:v>41-51</c:v>
                </c:pt>
                <c:pt idx="3">
                  <c:v>52-62</c:v>
                </c:pt>
                <c:pt idx="4">
                  <c:v>63-73</c:v>
                </c:pt>
                <c:pt idx="5">
                  <c:v>74-85</c:v>
                </c:pt>
              </c:strCache>
            </c:strRef>
          </c:cat>
          <c:val>
            <c:numRef>
              <c:f>'pivot tables'!$AN$5:$AN$10</c:f>
              <c:numCache>
                <c:formatCode>0.00</c:formatCode>
                <c:ptCount val="6"/>
                <c:pt idx="0">
                  <c:v>1038.1119873817036</c:v>
                </c:pt>
                <c:pt idx="1">
                  <c:v>1016.4581430745815</c:v>
                </c:pt>
                <c:pt idx="2">
                  <c:v>1042.3598901098901</c:v>
                </c:pt>
                <c:pt idx="3">
                  <c:v>1045.884858044164</c:v>
                </c:pt>
                <c:pt idx="4">
                  <c:v>1241.1230068337129</c:v>
                </c:pt>
                <c:pt idx="5">
                  <c:v>1367.7212543554008</c:v>
                </c:pt>
              </c:numCache>
            </c:numRef>
          </c:val>
          <c:extLst>
            <c:ext xmlns:c16="http://schemas.microsoft.com/office/drawing/2014/chart" uri="{C3380CC4-5D6E-409C-BE32-E72D297353CC}">
              <c16:uniqueId val="{00000001-ACA3-4DFE-B51E-3DC731FC6BB5}"/>
            </c:ext>
          </c:extLst>
        </c:ser>
        <c:dLbls>
          <c:dLblPos val="outEnd"/>
          <c:showLegendKey val="0"/>
          <c:showVal val="0"/>
          <c:showCatName val="0"/>
          <c:showSerName val="0"/>
          <c:showPercent val="0"/>
          <c:showBubbleSize val="0"/>
        </c:dLbls>
        <c:gapWidth val="182"/>
        <c:axId val="489014176"/>
        <c:axId val="489015976"/>
      </c:barChart>
      <c:catAx>
        <c:axId val="4890141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015976"/>
        <c:crosses val="autoZero"/>
        <c:auto val="1"/>
        <c:lblAlgn val="ctr"/>
        <c:lblOffset val="100"/>
        <c:noMultiLvlLbl val="0"/>
      </c:catAx>
      <c:valAx>
        <c:axId val="489015976"/>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014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hyperlink" Target="#'Account &amp; Services'!A1"/><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hyperlink" Target="#Services!A1"/><Relationship Id="rId1" Type="http://schemas.openxmlformats.org/officeDocument/2006/relationships/hyperlink" Target="#'Customer Churn'!A1"/><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74643</xdr:colOff>
      <xdr:row>10</xdr:row>
      <xdr:rowOff>136071</xdr:rowOff>
    </xdr:from>
    <xdr:to>
      <xdr:col>2</xdr:col>
      <xdr:colOff>260842</xdr:colOff>
      <xdr:row>13</xdr:row>
      <xdr:rowOff>10837</xdr:rowOff>
    </xdr:to>
    <xdr:sp macro="" textlink="'pivot tables'!$A$5">
      <xdr:nvSpPr>
        <xdr:cNvPr id="2" name="Rectangle 1">
          <a:extLst>
            <a:ext uri="{FF2B5EF4-FFF2-40B4-BE49-F238E27FC236}">
              <a16:creationId xmlns:a16="http://schemas.microsoft.com/office/drawing/2014/main" id="{6F8135A3-5C8E-4405-827D-DEDE6EC10C30}"/>
            </a:ext>
          </a:extLst>
        </xdr:cNvPr>
        <xdr:cNvSpPr/>
      </xdr:nvSpPr>
      <xdr:spPr>
        <a:xfrm>
          <a:off x="74643" y="2041071"/>
          <a:ext cx="1433974" cy="589141"/>
        </a:xfrm>
        <a:prstGeom prst="rect">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C5E101F-279F-4A8E-8EF2-7FD26BC4ED23}" type="TxLink">
            <a:rPr lang="en-US" sz="2000" b="0" i="0" u="none" strike="noStrike">
              <a:solidFill>
                <a:srgbClr val="000000"/>
              </a:solidFill>
              <a:effectLst>
                <a:outerShdw blurRad="50800" dist="38100" dir="2700000" algn="tl" rotWithShape="0">
                  <a:prstClr val="black">
                    <a:alpha val="40000"/>
                  </a:prstClr>
                </a:outerShdw>
              </a:effectLst>
              <a:latin typeface="Calibri"/>
              <a:cs typeface="Calibri"/>
            </a:rPr>
            <a:pPr algn="ctr"/>
            <a:t>6687</a:t>
          </a:fld>
          <a:endParaRPr lang="en-US" sz="2000">
            <a:solidFill>
              <a:schemeClr val="tx1"/>
            </a:solidFill>
            <a:effectLst>
              <a:outerShdw blurRad="50800" dist="38100" dir="2700000" algn="tl" rotWithShape="0">
                <a:prstClr val="black">
                  <a:alpha val="40000"/>
                </a:prstClr>
              </a:outerShdw>
            </a:effectLst>
          </a:endParaRPr>
        </a:p>
      </xdr:txBody>
    </xdr:sp>
    <xdr:clientData/>
  </xdr:twoCellAnchor>
  <xdr:twoCellAnchor>
    <xdr:from>
      <xdr:col>0</xdr:col>
      <xdr:colOff>38877</xdr:colOff>
      <xdr:row>0</xdr:row>
      <xdr:rowOff>1</xdr:rowOff>
    </xdr:from>
    <xdr:to>
      <xdr:col>22</xdr:col>
      <xdr:colOff>10302</xdr:colOff>
      <xdr:row>3</xdr:row>
      <xdr:rowOff>97194</xdr:rowOff>
    </xdr:to>
    <xdr:sp macro="" textlink="">
      <xdr:nvSpPr>
        <xdr:cNvPr id="3" name="Rectangle 2">
          <a:extLst>
            <a:ext uri="{FF2B5EF4-FFF2-40B4-BE49-F238E27FC236}">
              <a16:creationId xmlns:a16="http://schemas.microsoft.com/office/drawing/2014/main" id="{1DBDCB9D-8D4D-4861-A63B-4633E35BAC19}"/>
            </a:ext>
          </a:extLst>
        </xdr:cNvPr>
        <xdr:cNvSpPr/>
      </xdr:nvSpPr>
      <xdr:spPr>
        <a:xfrm>
          <a:off x="38877" y="1"/>
          <a:ext cx="13957624" cy="680356"/>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a:p>
          <a:pPr algn="l"/>
          <a:r>
            <a:rPr lang="en-IN" sz="1100"/>
            <a:t>                                        </a:t>
          </a:r>
          <a:r>
            <a:rPr lang="en-IN" sz="1600"/>
            <a:t>Customer</a:t>
          </a:r>
          <a:r>
            <a:rPr lang="en-IN" sz="1600" baseline="0"/>
            <a:t> Churn Dashboard</a:t>
          </a:r>
          <a:endParaRPr lang="en-IN" sz="1600"/>
        </a:p>
      </xdr:txBody>
    </xdr:sp>
    <xdr:clientData/>
  </xdr:twoCellAnchor>
  <xdr:twoCellAnchor>
    <xdr:from>
      <xdr:col>0</xdr:col>
      <xdr:colOff>132572</xdr:colOff>
      <xdr:row>0</xdr:row>
      <xdr:rowOff>136072</xdr:rowOff>
    </xdr:from>
    <xdr:to>
      <xdr:col>1</xdr:col>
      <xdr:colOff>524847</xdr:colOff>
      <xdr:row>2</xdr:row>
      <xdr:rowOff>106914</xdr:rowOff>
    </xdr:to>
    <xdr:sp macro="" textlink="">
      <xdr:nvSpPr>
        <xdr:cNvPr id="4" name="Rectangle 3">
          <a:extLst>
            <a:ext uri="{FF2B5EF4-FFF2-40B4-BE49-F238E27FC236}">
              <a16:creationId xmlns:a16="http://schemas.microsoft.com/office/drawing/2014/main" id="{A08F26B7-838F-4578-BEDD-4EAAFB15D66B}"/>
            </a:ext>
          </a:extLst>
        </xdr:cNvPr>
        <xdr:cNvSpPr/>
      </xdr:nvSpPr>
      <xdr:spPr>
        <a:xfrm>
          <a:off x="132572" y="136072"/>
          <a:ext cx="1001875" cy="351842"/>
        </a:xfrm>
        <a:prstGeom prst="rect">
          <a:avLst/>
        </a:prstGeom>
        <a:solidFill>
          <a:schemeClr val="bg1"/>
        </a:solid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IN" sz="1100" b="0" cap="none" spc="0">
              <a:ln w="0"/>
              <a:solidFill>
                <a:schemeClr val="tx1"/>
              </a:solidFill>
              <a:effectLst>
                <a:reflection blurRad="6350" stA="53000" endA="300" endPos="35500" dir="5400000" sy="-90000" algn="bl" rotWithShape="0"/>
              </a:effectLst>
            </a:rPr>
            <a:t>    </a:t>
          </a:r>
          <a:r>
            <a:rPr lang="en-IN" sz="1400" b="0" cap="none" spc="0">
              <a:ln w="0"/>
              <a:solidFill>
                <a:schemeClr val="tx1"/>
              </a:solidFill>
              <a:effectLst>
                <a:reflection blurRad="6350" stA="53000" endA="300" endPos="35500" dir="5400000" sy="-90000" algn="bl" rotWithShape="0"/>
              </a:effectLst>
            </a:rPr>
            <a:t>Databel</a:t>
          </a:r>
        </a:p>
      </xdr:txBody>
    </xdr:sp>
    <xdr:clientData/>
  </xdr:twoCellAnchor>
  <xdr:twoCellAnchor>
    <xdr:from>
      <xdr:col>12</xdr:col>
      <xdr:colOff>77755</xdr:colOff>
      <xdr:row>0</xdr:row>
      <xdr:rowOff>152400</xdr:rowOff>
    </xdr:from>
    <xdr:to>
      <xdr:col>14</xdr:col>
      <xdr:colOff>252704</xdr:colOff>
      <xdr:row>2</xdr:row>
      <xdr:rowOff>112824</xdr:rowOff>
    </xdr:to>
    <xdr:sp macro="" textlink="">
      <xdr:nvSpPr>
        <xdr:cNvPr id="5" name="Rectangle: Rounded Corners 4">
          <a:extLst>
            <a:ext uri="{FF2B5EF4-FFF2-40B4-BE49-F238E27FC236}">
              <a16:creationId xmlns:a16="http://schemas.microsoft.com/office/drawing/2014/main" id="{19BB3056-0E87-4FD8-95BB-7B0F5B7E96C3}"/>
            </a:ext>
          </a:extLst>
        </xdr:cNvPr>
        <xdr:cNvSpPr/>
      </xdr:nvSpPr>
      <xdr:spPr>
        <a:xfrm>
          <a:off x="8076811" y="152400"/>
          <a:ext cx="1263521" cy="349200"/>
        </a:xfrm>
        <a:prstGeom prst="roundRect">
          <a:avLst/>
        </a:prstGeom>
        <a:solidFill>
          <a:schemeClr val="tx2">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cap="none" spc="0">
              <a:ln w="0"/>
              <a:solidFill>
                <a:schemeClr val="tx1"/>
              </a:solidFill>
              <a:effectLst>
                <a:outerShdw blurRad="38100" dist="19050" dir="2700000" algn="tl" rotWithShape="0">
                  <a:schemeClr val="dk1">
                    <a:alpha val="40000"/>
                  </a:schemeClr>
                </a:outerShdw>
              </a:effectLst>
            </a:rPr>
            <a:t>Customer Churn</a:t>
          </a:r>
        </a:p>
      </xdr:txBody>
    </xdr:sp>
    <xdr:clientData/>
  </xdr:twoCellAnchor>
  <xdr:twoCellAnchor>
    <xdr:from>
      <xdr:col>14</xdr:col>
      <xdr:colOff>349897</xdr:colOff>
      <xdr:row>0</xdr:row>
      <xdr:rowOff>152401</xdr:rowOff>
    </xdr:from>
    <xdr:to>
      <xdr:col>17</xdr:col>
      <xdr:colOff>106912</xdr:colOff>
      <xdr:row>2</xdr:row>
      <xdr:rowOff>113523</xdr:rowOff>
    </xdr:to>
    <xdr:sp macro="" textlink="">
      <xdr:nvSpPr>
        <xdr:cNvPr id="6" name="Rectangle: Rounded Corners 5">
          <a:hlinkClick xmlns:r="http://schemas.openxmlformats.org/officeDocument/2006/relationships" r:id="rId1"/>
          <a:extLst>
            <a:ext uri="{FF2B5EF4-FFF2-40B4-BE49-F238E27FC236}">
              <a16:creationId xmlns:a16="http://schemas.microsoft.com/office/drawing/2014/main" id="{A93ADA66-4FA1-4E05-AA61-054CAFBC5710}"/>
            </a:ext>
          </a:extLst>
        </xdr:cNvPr>
        <xdr:cNvSpPr/>
      </xdr:nvSpPr>
      <xdr:spPr>
        <a:xfrm>
          <a:off x="9437525" y="152401"/>
          <a:ext cx="1593979" cy="349898"/>
        </a:xfrm>
        <a:prstGeom prst="roundRect">
          <a:avLst/>
        </a:prstGeom>
        <a:solidFill>
          <a:schemeClr val="tx2">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0" cap="none" spc="0">
              <a:ln w="0"/>
              <a:solidFill>
                <a:schemeClr val="tx1"/>
              </a:solidFill>
              <a:effectLst>
                <a:outerShdw blurRad="38100" dist="19050" dir="2700000" algn="tl" rotWithShape="0">
                  <a:schemeClr val="dk1">
                    <a:alpha val="40000"/>
                  </a:schemeClr>
                </a:outerShdw>
              </a:effectLst>
            </a:rPr>
            <a:t>Accounts and Services</a:t>
          </a:r>
        </a:p>
      </xdr:txBody>
    </xdr:sp>
    <xdr:clientData/>
  </xdr:twoCellAnchor>
  <xdr:twoCellAnchor>
    <xdr:from>
      <xdr:col>0</xdr:col>
      <xdr:colOff>74643</xdr:colOff>
      <xdr:row>3</xdr:row>
      <xdr:rowOff>145791</xdr:rowOff>
    </xdr:from>
    <xdr:to>
      <xdr:col>2</xdr:col>
      <xdr:colOff>262423</xdr:colOff>
      <xdr:row>6</xdr:row>
      <xdr:rowOff>155511</xdr:rowOff>
    </xdr:to>
    <xdr:sp macro="" textlink="'pivot tables'!$C$5">
      <xdr:nvSpPr>
        <xdr:cNvPr id="7" name="Rectangle 6">
          <a:extLst>
            <a:ext uri="{FF2B5EF4-FFF2-40B4-BE49-F238E27FC236}">
              <a16:creationId xmlns:a16="http://schemas.microsoft.com/office/drawing/2014/main" id="{D14511BB-48B5-4107-B8C5-A74F26C75F2F}"/>
            </a:ext>
          </a:extLst>
        </xdr:cNvPr>
        <xdr:cNvSpPr/>
      </xdr:nvSpPr>
      <xdr:spPr>
        <a:xfrm>
          <a:off x="74643" y="717291"/>
          <a:ext cx="1435555" cy="581220"/>
        </a:xfrm>
        <a:prstGeom prst="rect">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6F40595-8EBA-4116-8BDE-6871E2F9ED49}" type="TxLink">
            <a:rPr lang="en-US" sz="2000" b="0" i="0" u="none" strike="noStrike">
              <a:solidFill>
                <a:srgbClr val="000000"/>
              </a:solidFill>
              <a:effectLst>
                <a:outerShdw blurRad="50800" dist="38100" dir="2700000" algn="tl" rotWithShape="0">
                  <a:prstClr val="black">
                    <a:alpha val="40000"/>
                  </a:prstClr>
                </a:outerShdw>
              </a:effectLst>
              <a:latin typeface="Calibri"/>
              <a:cs typeface="Calibri"/>
            </a:rPr>
            <a:pPr algn="ctr"/>
            <a:t>26.86%</a:t>
          </a:fld>
          <a:endParaRPr lang="en-US" sz="2000">
            <a:solidFill>
              <a:schemeClr val="tx1"/>
            </a:solidFill>
            <a:effectLst>
              <a:outerShdw blurRad="50800" dist="38100" dir="2700000" algn="tl" rotWithShape="0">
                <a:prstClr val="black">
                  <a:alpha val="40000"/>
                </a:prstClr>
              </a:outerShdw>
            </a:effectLst>
          </a:endParaRPr>
        </a:p>
      </xdr:txBody>
    </xdr:sp>
    <xdr:clientData/>
  </xdr:twoCellAnchor>
  <xdr:twoCellAnchor>
    <xdr:from>
      <xdr:col>0</xdr:col>
      <xdr:colOff>74646</xdr:colOff>
      <xdr:row>7</xdr:row>
      <xdr:rowOff>38879</xdr:rowOff>
    </xdr:from>
    <xdr:to>
      <xdr:col>2</xdr:col>
      <xdr:colOff>260845</xdr:colOff>
      <xdr:row>10</xdr:row>
      <xdr:rowOff>49715</xdr:rowOff>
    </xdr:to>
    <xdr:sp macro="" textlink="'pivot tables'!$B$5">
      <xdr:nvSpPr>
        <xdr:cNvPr id="8" name="Rectangle 7">
          <a:extLst>
            <a:ext uri="{FF2B5EF4-FFF2-40B4-BE49-F238E27FC236}">
              <a16:creationId xmlns:a16="http://schemas.microsoft.com/office/drawing/2014/main" id="{4E3D675D-DAC7-4995-ABF0-8DA78129AA4A}"/>
            </a:ext>
          </a:extLst>
        </xdr:cNvPr>
        <xdr:cNvSpPr/>
      </xdr:nvSpPr>
      <xdr:spPr>
        <a:xfrm>
          <a:off x="74646" y="1372379"/>
          <a:ext cx="1433974" cy="582336"/>
        </a:xfrm>
        <a:prstGeom prst="rect">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1A527570-AB46-495C-93FF-69B2C622643C}" type="TxLink">
            <a:rPr lang="en-US" sz="2000" b="0" i="0" u="none" strike="noStrike">
              <a:solidFill>
                <a:srgbClr val="000000"/>
              </a:solidFill>
              <a:effectLst>
                <a:outerShdw blurRad="50800" dist="38100" dir="2700000" algn="tl" rotWithShape="0">
                  <a:prstClr val="black">
                    <a:alpha val="40000"/>
                  </a:prstClr>
                </a:outerShdw>
              </a:effectLst>
              <a:latin typeface="Calibri"/>
              <a:cs typeface="Calibri"/>
            </a:rPr>
            <a:pPr algn="ctr"/>
            <a:t>1796</a:t>
          </a:fld>
          <a:endParaRPr lang="en-US" sz="2000">
            <a:solidFill>
              <a:schemeClr val="tx1"/>
            </a:solidFill>
            <a:effectLst>
              <a:outerShdw blurRad="50800" dist="38100" dir="2700000" algn="tl" rotWithShape="0">
                <a:prstClr val="black">
                  <a:alpha val="40000"/>
                </a:prstClr>
              </a:outerShdw>
            </a:effectLst>
          </a:endParaRPr>
        </a:p>
      </xdr:txBody>
    </xdr:sp>
    <xdr:clientData/>
  </xdr:twoCellAnchor>
  <xdr:twoCellAnchor>
    <xdr:from>
      <xdr:col>0</xdr:col>
      <xdr:colOff>223546</xdr:colOff>
      <xdr:row>11</xdr:row>
      <xdr:rowOff>252704</xdr:rowOff>
    </xdr:from>
    <xdr:to>
      <xdr:col>2</xdr:col>
      <xdr:colOff>184668</xdr:colOff>
      <xdr:row>13</xdr:row>
      <xdr:rowOff>0</xdr:rowOff>
    </xdr:to>
    <xdr:sp macro="" textlink="">
      <xdr:nvSpPr>
        <xdr:cNvPr id="9" name="TextBox 8">
          <a:extLst>
            <a:ext uri="{FF2B5EF4-FFF2-40B4-BE49-F238E27FC236}">
              <a16:creationId xmlns:a16="http://schemas.microsoft.com/office/drawing/2014/main" id="{E0D7D441-2F6C-49C1-BF66-DD51B65DF7C8}"/>
            </a:ext>
          </a:extLst>
        </xdr:cNvPr>
        <xdr:cNvSpPr txBox="1"/>
      </xdr:nvSpPr>
      <xdr:spPr>
        <a:xfrm>
          <a:off x="223546" y="2348204"/>
          <a:ext cx="1208897" cy="27117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t>Total Customers</a:t>
          </a:r>
        </a:p>
      </xdr:txBody>
    </xdr:sp>
    <xdr:clientData/>
  </xdr:twoCellAnchor>
  <xdr:twoCellAnchor>
    <xdr:from>
      <xdr:col>6</xdr:col>
      <xdr:colOff>29157</xdr:colOff>
      <xdr:row>3</xdr:row>
      <xdr:rowOff>145789</xdr:rowOff>
    </xdr:from>
    <xdr:to>
      <xdr:col>10</xdr:col>
      <xdr:colOff>408214</xdr:colOff>
      <xdr:row>10</xdr:row>
      <xdr:rowOff>77755</xdr:rowOff>
    </xdr:to>
    <xdr:graphicFrame macro="">
      <xdr:nvGraphicFramePr>
        <xdr:cNvPr id="10" name="Chart 3">
          <a:extLst>
            <a:ext uri="{FF2B5EF4-FFF2-40B4-BE49-F238E27FC236}">
              <a16:creationId xmlns:a16="http://schemas.microsoft.com/office/drawing/2014/main" id="{6FBB9446-8F64-4000-A5DA-71C9CCC91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106914</xdr:colOff>
      <xdr:row>8</xdr:row>
      <xdr:rowOff>136072</xdr:rowOff>
    </xdr:from>
    <xdr:to>
      <xdr:col>2</xdr:col>
      <xdr:colOff>242984</xdr:colOff>
      <xdr:row>9</xdr:row>
      <xdr:rowOff>165230</xdr:rowOff>
    </xdr:to>
    <xdr:sp macro="" textlink="">
      <xdr:nvSpPr>
        <xdr:cNvPr id="11" name="TextBox 10">
          <a:extLst>
            <a:ext uri="{FF2B5EF4-FFF2-40B4-BE49-F238E27FC236}">
              <a16:creationId xmlns:a16="http://schemas.microsoft.com/office/drawing/2014/main" id="{316E68A1-57DD-44B8-A0FA-7978FCEB1192}"/>
            </a:ext>
          </a:extLst>
        </xdr:cNvPr>
        <xdr:cNvSpPr txBox="1"/>
      </xdr:nvSpPr>
      <xdr:spPr>
        <a:xfrm>
          <a:off x="106914" y="1660072"/>
          <a:ext cx="1383845" cy="21965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t>Churned Customers</a:t>
          </a:r>
        </a:p>
      </xdr:txBody>
    </xdr:sp>
    <xdr:clientData/>
  </xdr:twoCellAnchor>
  <xdr:twoCellAnchor>
    <xdr:from>
      <xdr:col>0</xdr:col>
      <xdr:colOff>87474</xdr:colOff>
      <xdr:row>5</xdr:row>
      <xdr:rowOff>87474</xdr:rowOff>
    </xdr:from>
    <xdr:to>
      <xdr:col>2</xdr:col>
      <xdr:colOff>262423</xdr:colOff>
      <xdr:row>6</xdr:row>
      <xdr:rowOff>97194</xdr:rowOff>
    </xdr:to>
    <xdr:sp macro="" textlink="">
      <xdr:nvSpPr>
        <xdr:cNvPr id="12" name="TextBox 11">
          <a:extLst>
            <a:ext uri="{FF2B5EF4-FFF2-40B4-BE49-F238E27FC236}">
              <a16:creationId xmlns:a16="http://schemas.microsoft.com/office/drawing/2014/main" id="{B2C67A64-9F13-438E-8647-77EFECB4997C}"/>
            </a:ext>
          </a:extLst>
        </xdr:cNvPr>
        <xdr:cNvSpPr txBox="1"/>
      </xdr:nvSpPr>
      <xdr:spPr>
        <a:xfrm>
          <a:off x="87474" y="1059413"/>
          <a:ext cx="1428750" cy="2041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t>Churn Rate</a:t>
          </a:r>
        </a:p>
      </xdr:txBody>
    </xdr:sp>
    <xdr:clientData/>
  </xdr:twoCellAnchor>
  <xdr:twoCellAnchor>
    <xdr:from>
      <xdr:col>12</xdr:col>
      <xdr:colOff>87475</xdr:colOff>
      <xdr:row>13</xdr:row>
      <xdr:rowOff>97194</xdr:rowOff>
    </xdr:from>
    <xdr:to>
      <xdr:col>20</xdr:col>
      <xdr:colOff>233266</xdr:colOff>
      <xdr:row>25</xdr:row>
      <xdr:rowOff>136072</xdr:rowOff>
    </xdr:to>
    <xdr:graphicFrame macro="">
      <xdr:nvGraphicFramePr>
        <xdr:cNvPr id="13" name="Chart 2">
          <a:extLst>
            <a:ext uri="{FF2B5EF4-FFF2-40B4-BE49-F238E27FC236}">
              <a16:creationId xmlns:a16="http://schemas.microsoft.com/office/drawing/2014/main" id="{14DC42EC-7514-4AFC-9367-7E85B1695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29159</xdr:colOff>
      <xdr:row>10</xdr:row>
      <xdr:rowOff>29159</xdr:rowOff>
    </xdr:from>
    <xdr:to>
      <xdr:col>12</xdr:col>
      <xdr:colOff>9719</xdr:colOff>
      <xdr:row>25</xdr:row>
      <xdr:rowOff>145792</xdr:rowOff>
    </xdr:to>
    <xdr:graphicFrame macro="">
      <xdr:nvGraphicFramePr>
        <xdr:cNvPr id="14" name="Chart 4">
          <a:extLst>
            <a:ext uri="{FF2B5EF4-FFF2-40B4-BE49-F238E27FC236}">
              <a16:creationId xmlns:a16="http://schemas.microsoft.com/office/drawing/2014/main" id="{4A4B4C2D-BC63-4E81-9DE1-72F79D2022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87477</xdr:colOff>
      <xdr:row>3</xdr:row>
      <xdr:rowOff>145790</xdr:rowOff>
    </xdr:from>
    <xdr:to>
      <xdr:col>16</xdr:col>
      <xdr:colOff>281863</xdr:colOff>
      <xdr:row>13</xdr:row>
      <xdr:rowOff>20641</xdr:rowOff>
    </xdr:to>
    <xdr:graphicFrame macro="">
      <xdr:nvGraphicFramePr>
        <xdr:cNvPr id="15" name="Chart 2">
          <a:extLst>
            <a:ext uri="{FF2B5EF4-FFF2-40B4-BE49-F238E27FC236}">
              <a16:creationId xmlns:a16="http://schemas.microsoft.com/office/drawing/2014/main" id="{5A56125E-F0E0-4506-8570-8062B5C82B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98168</xdr:colOff>
      <xdr:row>13</xdr:row>
      <xdr:rowOff>87476</xdr:rowOff>
    </xdr:from>
    <xdr:to>
      <xdr:col>5</xdr:col>
      <xdr:colOff>554005</xdr:colOff>
      <xdr:row>25</xdr:row>
      <xdr:rowOff>145791</xdr:rowOff>
    </xdr:to>
    <xdr:graphicFrame macro="">
      <xdr:nvGraphicFramePr>
        <xdr:cNvPr id="16" name="Chart 15">
          <a:extLst>
            <a:ext uri="{FF2B5EF4-FFF2-40B4-BE49-F238E27FC236}">
              <a16:creationId xmlns:a16="http://schemas.microsoft.com/office/drawing/2014/main" id="{764059DA-1A72-4D97-868A-72AAFB2FA2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349897</xdr:colOff>
      <xdr:row>3</xdr:row>
      <xdr:rowOff>145790</xdr:rowOff>
    </xdr:from>
    <xdr:to>
      <xdr:col>5</xdr:col>
      <xdr:colOff>563725</xdr:colOff>
      <xdr:row>13</xdr:row>
      <xdr:rowOff>9720</xdr:rowOff>
    </xdr:to>
    <xdr:graphicFrame macro="">
      <xdr:nvGraphicFramePr>
        <xdr:cNvPr id="17" name="Chart 3">
          <a:extLst>
            <a:ext uri="{FF2B5EF4-FFF2-40B4-BE49-F238E27FC236}">
              <a16:creationId xmlns:a16="http://schemas.microsoft.com/office/drawing/2014/main" id="{28A0DB4A-36AB-4F49-926D-8E58D4A5E0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369337</xdr:colOff>
      <xdr:row>3</xdr:row>
      <xdr:rowOff>145792</xdr:rowOff>
    </xdr:from>
    <xdr:to>
      <xdr:col>20</xdr:col>
      <xdr:colOff>242984</xdr:colOff>
      <xdr:row>13</xdr:row>
      <xdr:rowOff>9721</xdr:rowOff>
    </xdr:to>
    <xdr:graphicFrame macro="">
      <xdr:nvGraphicFramePr>
        <xdr:cNvPr id="18" name="Chart 1">
          <a:extLst>
            <a:ext uri="{FF2B5EF4-FFF2-40B4-BE49-F238E27FC236}">
              <a16:creationId xmlns:a16="http://schemas.microsoft.com/office/drawing/2014/main" id="{FD41FA16-11A2-4FE5-8220-7BA5C28E9D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10</xdr:col>
      <xdr:colOff>398495</xdr:colOff>
      <xdr:row>3</xdr:row>
      <xdr:rowOff>136073</xdr:rowOff>
    </xdr:from>
    <xdr:to>
      <xdr:col>12</xdr:col>
      <xdr:colOff>19439</xdr:colOff>
      <xdr:row>10</xdr:row>
      <xdr:rowOff>145790</xdr:rowOff>
    </xdr:to>
    <mc:AlternateContent xmlns:mc="http://schemas.openxmlformats.org/markup-compatibility/2006" xmlns:a14="http://schemas.microsoft.com/office/drawing/2010/main">
      <mc:Choice Requires="a14">
        <xdr:graphicFrame macro="">
          <xdr:nvGraphicFramePr>
            <xdr:cNvPr id="19" name="Churn Category 1">
              <a:extLst>
                <a:ext uri="{FF2B5EF4-FFF2-40B4-BE49-F238E27FC236}">
                  <a16:creationId xmlns:a16="http://schemas.microsoft.com/office/drawing/2014/main" id="{D0F143C3-260F-4AF9-8866-C8AE7773F505}"/>
                </a:ext>
              </a:extLst>
            </xdr:cNvPr>
            <xdr:cNvGraphicFramePr/>
          </xdr:nvGraphicFramePr>
          <xdr:xfrm>
            <a:off x="0" y="0"/>
            <a:ext cx="0" cy="0"/>
          </xdr:xfrm>
          <a:graphic>
            <a:graphicData uri="http://schemas.microsoft.com/office/drawing/2010/slicer">
              <sle:slicer xmlns:sle="http://schemas.microsoft.com/office/drawing/2010/slicer" name="Churn Category 1"/>
            </a:graphicData>
          </a:graphic>
        </xdr:graphicFrame>
      </mc:Choice>
      <mc:Fallback xmlns="">
        <xdr:sp macro="" textlink="">
          <xdr:nvSpPr>
            <xdr:cNvPr id="0" name=""/>
            <xdr:cNvSpPr>
              <a:spLocks noTextEdit="1"/>
            </xdr:cNvSpPr>
          </xdr:nvSpPr>
          <xdr:spPr>
            <a:xfrm>
              <a:off x="6803572" y="719235"/>
              <a:ext cx="1214923" cy="14093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279918</xdr:colOff>
      <xdr:row>0</xdr:row>
      <xdr:rowOff>9719</xdr:rowOff>
    </xdr:from>
    <xdr:to>
      <xdr:col>20</xdr:col>
      <xdr:colOff>191954</xdr:colOff>
      <xdr:row>3</xdr:row>
      <xdr:rowOff>106914</xdr:rowOff>
    </xdr:to>
    <mc:AlternateContent xmlns:mc="http://schemas.openxmlformats.org/markup-compatibility/2006">
      <mc:Choice xmlns:a14="http://schemas.microsoft.com/office/drawing/2010/main" Requires="a14">
        <xdr:graphicFrame macro="">
          <xdr:nvGraphicFramePr>
            <xdr:cNvPr id="20" name="Payment Method">
              <a:extLst>
                <a:ext uri="{FF2B5EF4-FFF2-40B4-BE49-F238E27FC236}">
                  <a16:creationId xmlns:a16="http://schemas.microsoft.com/office/drawing/2014/main" id="{D6714037-E56E-B217-44DF-4CD78EE9A577}"/>
                </a:ext>
              </a:extLst>
            </xdr:cNvPr>
            <xdr:cNvGraphicFramePr/>
          </xdr:nvGraphicFramePr>
          <xdr:xfrm>
            <a:off x="0" y="0"/>
            <a:ext cx="0" cy="0"/>
          </xdr:xfrm>
          <a:graphic>
            <a:graphicData uri="http://schemas.microsoft.com/office/drawing/2010/slicer">
              <sle:slicer xmlns:sle="http://schemas.microsoft.com/office/drawing/2010/slicer" name="Payment Method"/>
            </a:graphicData>
          </a:graphic>
        </xdr:graphicFrame>
      </mc:Choice>
      <mc:Fallback>
        <xdr:sp macro="" textlink="">
          <xdr:nvSpPr>
            <xdr:cNvPr id="0" name=""/>
            <xdr:cNvSpPr>
              <a:spLocks noTextEdit="1"/>
            </xdr:cNvSpPr>
          </xdr:nvSpPr>
          <xdr:spPr>
            <a:xfrm>
              <a:off x="11204510" y="9719"/>
              <a:ext cx="1749000" cy="6803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0.01909</cdr:x>
      <cdr:y>0.34694</cdr:y>
    </cdr:from>
    <cdr:to>
      <cdr:x>0.28846</cdr:x>
      <cdr:y>0.76871</cdr:y>
    </cdr:to>
    <cdr:sp macro="" textlink="">
      <cdr:nvSpPr>
        <cdr:cNvPr id="2" name="TextBox 1">
          <a:extLst xmlns:a="http://schemas.openxmlformats.org/drawingml/2006/main">
            <a:ext uri="{FF2B5EF4-FFF2-40B4-BE49-F238E27FC236}">
              <a16:creationId xmlns:a16="http://schemas.microsoft.com/office/drawing/2014/main" id="{3AEFACAC-F875-AFBB-6A3E-5595728A445D}"/>
            </a:ext>
          </a:extLst>
        </cdr:cNvPr>
        <cdr:cNvSpPr txBox="1"/>
      </cdr:nvSpPr>
      <cdr:spPr>
        <a:xfrm xmlns:a="http://schemas.openxmlformats.org/drawingml/2006/main">
          <a:off x="57899" y="495689"/>
          <a:ext cx="816848" cy="60260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400"/>
            <a:t>Churn</a:t>
          </a:r>
          <a:r>
            <a:rPr lang="en-IN" sz="1100"/>
            <a:t> </a:t>
          </a:r>
          <a:r>
            <a:rPr lang="en-IN" sz="1400">
              <a:solidFill>
                <a:sysClr val="windowText" lastClr="000000"/>
              </a:solidFill>
            </a:rPr>
            <a:t>Reasons</a:t>
          </a:r>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77755</xdr:colOff>
      <xdr:row>12</xdr:row>
      <xdr:rowOff>136071</xdr:rowOff>
    </xdr:from>
    <xdr:to>
      <xdr:col>2</xdr:col>
      <xdr:colOff>515128</xdr:colOff>
      <xdr:row>16</xdr:row>
      <xdr:rowOff>30997</xdr:rowOff>
    </xdr:to>
    <xdr:sp macro="" textlink="'pivot tables'!$AJ$4">
      <xdr:nvSpPr>
        <xdr:cNvPr id="10" name="Rectangle 9">
          <a:extLst>
            <a:ext uri="{FF2B5EF4-FFF2-40B4-BE49-F238E27FC236}">
              <a16:creationId xmlns:a16="http://schemas.microsoft.com/office/drawing/2014/main" id="{E3D05D86-835B-4A91-83FD-E4BF932285F0}"/>
            </a:ext>
          </a:extLst>
        </xdr:cNvPr>
        <xdr:cNvSpPr/>
      </xdr:nvSpPr>
      <xdr:spPr>
        <a:xfrm>
          <a:off x="77755" y="2517321"/>
          <a:ext cx="1691174" cy="672477"/>
        </a:xfrm>
        <a:prstGeom prst="rect">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98AB628-5F6E-4E5D-B2BA-44AFC4E30700}" type="TxLink">
            <a:rPr lang="en-US" sz="2000" b="0" i="0" u="none" strike="noStrike">
              <a:solidFill>
                <a:srgbClr val="000000"/>
              </a:solidFill>
              <a:effectLst>
                <a:outerShdw blurRad="50800" dist="38100" dir="2700000" algn="tl" rotWithShape="0">
                  <a:prstClr val="black">
                    <a:alpha val="40000"/>
                  </a:prstClr>
                </a:outerShdw>
              </a:effectLst>
              <a:latin typeface="Calibri"/>
              <a:cs typeface="Calibri"/>
            </a:rPr>
            <a:pPr algn="ctr"/>
            <a:t>1256</a:t>
          </a:fld>
          <a:endParaRPr lang="en-US" sz="2000">
            <a:solidFill>
              <a:schemeClr val="tx1"/>
            </a:solidFill>
            <a:effectLst>
              <a:outerShdw blurRad="50800" dist="38100" dir="2700000" algn="tl" rotWithShape="0">
                <a:prstClr val="black">
                  <a:alpha val="40000"/>
                </a:prstClr>
              </a:outerShdw>
            </a:effectLst>
          </a:endParaRPr>
        </a:p>
      </xdr:txBody>
    </xdr:sp>
    <xdr:clientData/>
  </xdr:twoCellAnchor>
  <xdr:twoCellAnchor>
    <xdr:from>
      <xdr:col>0</xdr:col>
      <xdr:colOff>1</xdr:colOff>
      <xdr:row>0</xdr:row>
      <xdr:rowOff>29158</xdr:rowOff>
    </xdr:from>
    <xdr:to>
      <xdr:col>16</xdr:col>
      <xdr:colOff>19439</xdr:colOff>
      <xdr:row>3</xdr:row>
      <xdr:rowOff>79595</xdr:rowOff>
    </xdr:to>
    <xdr:sp macro="" textlink="">
      <xdr:nvSpPr>
        <xdr:cNvPr id="3" name="Rectangle 2">
          <a:extLst>
            <a:ext uri="{FF2B5EF4-FFF2-40B4-BE49-F238E27FC236}">
              <a16:creationId xmlns:a16="http://schemas.microsoft.com/office/drawing/2014/main" id="{9D5082E9-221C-3358-AC96-FCE181A1CA80}"/>
            </a:ext>
          </a:extLst>
        </xdr:cNvPr>
        <xdr:cNvSpPr/>
      </xdr:nvSpPr>
      <xdr:spPr>
        <a:xfrm>
          <a:off x="1" y="29158"/>
          <a:ext cx="13082295" cy="63360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a:p>
          <a:pPr algn="l"/>
          <a:r>
            <a:rPr lang="en-IN" sz="1100"/>
            <a:t>                                        </a:t>
          </a:r>
          <a:r>
            <a:rPr lang="en-IN" sz="1600"/>
            <a:t>Accounts</a:t>
          </a:r>
          <a:r>
            <a:rPr lang="en-IN" sz="1600" baseline="0"/>
            <a:t> and Services</a:t>
          </a:r>
          <a:endParaRPr lang="en-IN" sz="1600"/>
        </a:p>
      </xdr:txBody>
    </xdr:sp>
    <xdr:clientData/>
  </xdr:twoCellAnchor>
  <xdr:twoCellAnchor>
    <xdr:from>
      <xdr:col>0</xdr:col>
      <xdr:colOff>132572</xdr:colOff>
      <xdr:row>0</xdr:row>
      <xdr:rowOff>136072</xdr:rowOff>
    </xdr:from>
    <xdr:to>
      <xdr:col>1</xdr:col>
      <xdr:colOff>524847</xdr:colOff>
      <xdr:row>2</xdr:row>
      <xdr:rowOff>106914</xdr:rowOff>
    </xdr:to>
    <xdr:sp macro="" textlink="">
      <xdr:nvSpPr>
        <xdr:cNvPr id="4" name="Rectangle 3">
          <a:extLst>
            <a:ext uri="{FF2B5EF4-FFF2-40B4-BE49-F238E27FC236}">
              <a16:creationId xmlns:a16="http://schemas.microsoft.com/office/drawing/2014/main" id="{47BA9C3B-9ECA-ACCF-868E-6A102505EC84}"/>
            </a:ext>
          </a:extLst>
        </xdr:cNvPr>
        <xdr:cNvSpPr/>
      </xdr:nvSpPr>
      <xdr:spPr>
        <a:xfrm>
          <a:off x="132572" y="136072"/>
          <a:ext cx="1004596" cy="359618"/>
        </a:xfrm>
        <a:prstGeom prst="rect">
          <a:avLst/>
        </a:prstGeom>
        <a:solidFill>
          <a:schemeClr val="bg1"/>
        </a:solid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IN" sz="1100" b="0" cap="none" spc="0">
              <a:ln w="0"/>
              <a:solidFill>
                <a:schemeClr val="tx1"/>
              </a:solidFill>
              <a:effectLst>
                <a:reflection blurRad="6350" stA="53000" endA="300" endPos="35500" dir="5400000" sy="-90000" algn="bl" rotWithShape="0"/>
              </a:effectLst>
            </a:rPr>
            <a:t>    </a:t>
          </a:r>
          <a:r>
            <a:rPr lang="en-IN" sz="1400" b="0" cap="none" spc="0">
              <a:ln w="0"/>
              <a:solidFill>
                <a:schemeClr val="tx1"/>
              </a:solidFill>
              <a:effectLst>
                <a:reflection blurRad="6350" stA="53000" endA="300" endPos="35500" dir="5400000" sy="-90000" algn="bl" rotWithShape="0"/>
              </a:effectLst>
            </a:rPr>
            <a:t>Databel</a:t>
          </a:r>
        </a:p>
      </xdr:txBody>
    </xdr:sp>
    <xdr:clientData/>
  </xdr:twoCellAnchor>
  <xdr:twoCellAnchor>
    <xdr:from>
      <xdr:col>9</xdr:col>
      <xdr:colOff>38878</xdr:colOff>
      <xdr:row>0</xdr:row>
      <xdr:rowOff>162119</xdr:rowOff>
    </xdr:from>
    <xdr:to>
      <xdr:col>11</xdr:col>
      <xdr:colOff>58317</xdr:colOff>
      <xdr:row>2</xdr:row>
      <xdr:rowOff>122543</xdr:rowOff>
    </xdr:to>
    <xdr:sp macro="" textlink="">
      <xdr:nvSpPr>
        <xdr:cNvPr id="6" name="Rectangle: Rounded Corners 5">
          <a:hlinkClick xmlns:r="http://schemas.openxmlformats.org/officeDocument/2006/relationships" r:id="rId1"/>
          <a:extLst>
            <a:ext uri="{FF2B5EF4-FFF2-40B4-BE49-F238E27FC236}">
              <a16:creationId xmlns:a16="http://schemas.microsoft.com/office/drawing/2014/main" id="{DB3475D7-4212-4ACE-BAEC-26CA4F97A0F2}"/>
            </a:ext>
          </a:extLst>
        </xdr:cNvPr>
        <xdr:cNvSpPr/>
      </xdr:nvSpPr>
      <xdr:spPr>
        <a:xfrm>
          <a:off x="8096250" y="162119"/>
          <a:ext cx="1244082" cy="349200"/>
        </a:xfrm>
        <a:prstGeom prst="roundRect">
          <a:avLst/>
        </a:prstGeom>
        <a:solidFill>
          <a:schemeClr val="tx2">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0" cap="none" spc="0">
              <a:ln w="0"/>
              <a:solidFill>
                <a:schemeClr val="tx1"/>
              </a:solidFill>
              <a:effectLst>
                <a:outerShdw blurRad="38100" dist="19050" dir="2700000" algn="tl" rotWithShape="0">
                  <a:schemeClr val="dk1">
                    <a:alpha val="40000"/>
                  </a:schemeClr>
                </a:outerShdw>
              </a:effectLst>
            </a:rPr>
            <a:t>Customer Churn</a:t>
          </a:r>
        </a:p>
      </xdr:txBody>
    </xdr:sp>
    <xdr:clientData/>
  </xdr:twoCellAnchor>
  <xdr:twoCellAnchor>
    <xdr:from>
      <xdr:col>11</xdr:col>
      <xdr:colOff>126353</xdr:colOff>
      <xdr:row>0</xdr:row>
      <xdr:rowOff>165230</xdr:rowOff>
    </xdr:from>
    <xdr:to>
      <xdr:col>13</xdr:col>
      <xdr:colOff>301301</xdr:colOff>
      <xdr:row>2</xdr:row>
      <xdr:rowOff>126352</xdr:rowOff>
    </xdr:to>
    <xdr:sp macro="" textlink="">
      <xdr:nvSpPr>
        <xdr:cNvPr id="12" name="Rectangle: Rounded Corners 11">
          <a:hlinkClick xmlns:r="http://schemas.openxmlformats.org/officeDocument/2006/relationships" r:id="rId2"/>
          <a:extLst>
            <a:ext uri="{FF2B5EF4-FFF2-40B4-BE49-F238E27FC236}">
              <a16:creationId xmlns:a16="http://schemas.microsoft.com/office/drawing/2014/main" id="{43005739-21AD-28AE-43C2-E8804468EF70}"/>
            </a:ext>
          </a:extLst>
        </xdr:cNvPr>
        <xdr:cNvSpPr/>
      </xdr:nvSpPr>
      <xdr:spPr>
        <a:xfrm>
          <a:off x="9408368" y="165230"/>
          <a:ext cx="1632856" cy="349898"/>
        </a:xfrm>
        <a:prstGeom prst="roundRect">
          <a:avLst/>
        </a:prstGeom>
        <a:solidFill>
          <a:schemeClr val="tx2">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cap="none" spc="0">
              <a:ln w="0"/>
              <a:solidFill>
                <a:schemeClr val="tx1"/>
              </a:solidFill>
              <a:effectLst>
                <a:outerShdw blurRad="38100" dist="19050" dir="2700000" algn="tl" rotWithShape="0">
                  <a:schemeClr val="dk1">
                    <a:alpha val="40000"/>
                  </a:schemeClr>
                </a:outerShdw>
              </a:effectLst>
            </a:rPr>
            <a:t>Accounts and Services</a:t>
          </a:r>
        </a:p>
      </xdr:txBody>
    </xdr:sp>
    <xdr:clientData/>
  </xdr:twoCellAnchor>
  <xdr:twoCellAnchor>
    <xdr:from>
      <xdr:col>0</xdr:col>
      <xdr:colOff>94081</xdr:colOff>
      <xdr:row>4</xdr:row>
      <xdr:rowOff>9720</xdr:rowOff>
    </xdr:from>
    <xdr:to>
      <xdr:col>2</xdr:col>
      <xdr:colOff>524846</xdr:colOff>
      <xdr:row>7</xdr:row>
      <xdr:rowOff>58317</xdr:rowOff>
    </xdr:to>
    <xdr:sp macro="" textlink="'pivot tables'!$AI$11">
      <xdr:nvSpPr>
        <xdr:cNvPr id="15" name="Rectangle 14">
          <a:extLst>
            <a:ext uri="{FF2B5EF4-FFF2-40B4-BE49-F238E27FC236}">
              <a16:creationId xmlns:a16="http://schemas.microsoft.com/office/drawing/2014/main" id="{25089542-4EE9-96DB-CDFA-A420A5EA6129}"/>
            </a:ext>
          </a:extLst>
        </xdr:cNvPr>
        <xdr:cNvSpPr/>
      </xdr:nvSpPr>
      <xdr:spPr>
        <a:xfrm>
          <a:off x="94081" y="738674"/>
          <a:ext cx="1684566" cy="728954"/>
        </a:xfrm>
        <a:prstGeom prst="rect">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0058CAD-698F-45FA-BC7D-3089F2CBD291}" type="TxLink">
            <a:rPr lang="en-US" sz="2000" b="0" i="0" u="none" strike="noStrike">
              <a:solidFill>
                <a:srgbClr val="000000"/>
              </a:solidFill>
              <a:effectLst>
                <a:outerShdw blurRad="50800" dist="38100" dir="2700000" algn="tl" rotWithShape="0">
                  <a:prstClr val="black">
                    <a:alpha val="40000"/>
                  </a:prstClr>
                </a:outerShdw>
              </a:effectLst>
              <a:latin typeface="Calibri"/>
              <a:cs typeface="Calibri"/>
            </a:rPr>
            <a:pPr algn="ctr"/>
            <a:t>1083.76</a:t>
          </a:fld>
          <a:endParaRPr lang="en-US" sz="2000">
            <a:solidFill>
              <a:schemeClr val="tx1"/>
            </a:solidFill>
            <a:effectLst>
              <a:outerShdw blurRad="50800" dist="38100" dir="2700000" algn="tl" rotWithShape="0">
                <a:prstClr val="black">
                  <a:alpha val="40000"/>
                </a:prstClr>
              </a:outerShdw>
            </a:effectLst>
          </a:endParaRPr>
        </a:p>
      </xdr:txBody>
    </xdr:sp>
    <xdr:clientData/>
  </xdr:twoCellAnchor>
  <xdr:twoCellAnchor>
    <xdr:from>
      <xdr:col>0</xdr:col>
      <xdr:colOff>74645</xdr:colOff>
      <xdr:row>8</xdr:row>
      <xdr:rowOff>19438</xdr:rowOff>
    </xdr:from>
    <xdr:to>
      <xdr:col>2</xdr:col>
      <xdr:colOff>534566</xdr:colOff>
      <xdr:row>11</xdr:row>
      <xdr:rowOff>147630</xdr:rowOff>
    </xdr:to>
    <xdr:sp macro="" textlink="'pivot tables'!$AI$15">
      <xdr:nvSpPr>
        <xdr:cNvPr id="9" name="Rectangle 8">
          <a:extLst>
            <a:ext uri="{FF2B5EF4-FFF2-40B4-BE49-F238E27FC236}">
              <a16:creationId xmlns:a16="http://schemas.microsoft.com/office/drawing/2014/main" id="{96226313-FA14-4114-A745-96561FDB1F75}"/>
            </a:ext>
          </a:extLst>
        </xdr:cNvPr>
        <xdr:cNvSpPr/>
      </xdr:nvSpPr>
      <xdr:spPr>
        <a:xfrm>
          <a:off x="74645" y="1623137"/>
          <a:ext cx="1713722" cy="711355"/>
        </a:xfrm>
        <a:prstGeom prst="rect">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1E16FD00-78B4-4935-A245-896D3D07CFDD}" type="TxLink">
            <a:rPr lang="en-US" sz="2000" b="0" i="0" u="none" strike="noStrike">
              <a:solidFill>
                <a:srgbClr val="000000"/>
              </a:solidFill>
              <a:effectLst>
                <a:outerShdw blurRad="50800" dist="38100" dir="2700000" algn="tl" rotWithShape="0">
                  <a:prstClr val="black">
                    <a:alpha val="40000"/>
                  </a:prstClr>
                </a:outerShdw>
              </a:effectLst>
              <a:latin typeface="Calibri"/>
              <a:cs typeface="Calibri"/>
            </a:rPr>
            <a:pPr algn="ctr"/>
            <a:t>31.03</a:t>
          </a:fld>
          <a:endParaRPr lang="en-US" sz="2000">
            <a:solidFill>
              <a:schemeClr val="tx1"/>
            </a:solidFill>
            <a:effectLst>
              <a:outerShdw blurRad="50800" dist="38100" dir="2700000" algn="tl" rotWithShape="0">
                <a:prstClr val="black">
                  <a:alpha val="40000"/>
                </a:prstClr>
              </a:outerShdw>
            </a:effectLst>
          </a:endParaRPr>
        </a:p>
      </xdr:txBody>
    </xdr:sp>
    <xdr:clientData/>
  </xdr:twoCellAnchor>
  <xdr:twoCellAnchor>
    <xdr:from>
      <xdr:col>0</xdr:col>
      <xdr:colOff>340178</xdr:colOff>
      <xdr:row>14</xdr:row>
      <xdr:rowOff>108273</xdr:rowOff>
    </xdr:from>
    <xdr:to>
      <xdr:col>2</xdr:col>
      <xdr:colOff>301300</xdr:colOff>
      <xdr:row>15</xdr:row>
      <xdr:rowOff>116633</xdr:rowOff>
    </xdr:to>
    <xdr:sp macro="" textlink="">
      <xdr:nvSpPr>
        <xdr:cNvPr id="20" name="TextBox 19">
          <a:extLst>
            <a:ext uri="{FF2B5EF4-FFF2-40B4-BE49-F238E27FC236}">
              <a16:creationId xmlns:a16="http://schemas.microsoft.com/office/drawing/2014/main" id="{0FF76F76-F48F-EC36-2C4F-88D8C529B663}"/>
            </a:ext>
          </a:extLst>
        </xdr:cNvPr>
        <xdr:cNvSpPr txBox="1"/>
      </xdr:nvSpPr>
      <xdr:spPr>
        <a:xfrm>
          <a:off x="340178" y="2878299"/>
          <a:ext cx="1214923" cy="20274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t>Senior Citizen</a:t>
          </a:r>
        </a:p>
      </xdr:txBody>
    </xdr:sp>
    <xdr:clientData/>
  </xdr:twoCellAnchor>
  <xdr:twoCellAnchor>
    <xdr:from>
      <xdr:col>0</xdr:col>
      <xdr:colOff>126351</xdr:colOff>
      <xdr:row>9</xdr:row>
      <xdr:rowOff>165230</xdr:rowOff>
    </xdr:from>
    <xdr:to>
      <xdr:col>2</xdr:col>
      <xdr:colOff>534565</xdr:colOff>
      <xdr:row>10</xdr:row>
      <xdr:rowOff>184668</xdr:rowOff>
    </xdr:to>
    <xdr:sp macro="" textlink="">
      <xdr:nvSpPr>
        <xdr:cNvPr id="21" name="TextBox 20">
          <a:extLst>
            <a:ext uri="{FF2B5EF4-FFF2-40B4-BE49-F238E27FC236}">
              <a16:creationId xmlns:a16="http://schemas.microsoft.com/office/drawing/2014/main" id="{56848D2F-0077-77B8-C169-40127717E0A1}"/>
            </a:ext>
          </a:extLst>
        </xdr:cNvPr>
        <xdr:cNvSpPr txBox="1"/>
      </xdr:nvSpPr>
      <xdr:spPr>
        <a:xfrm>
          <a:off x="126351" y="1963317"/>
          <a:ext cx="1662015" cy="213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t>Monthly Average Charges</a:t>
          </a:r>
        </a:p>
      </xdr:txBody>
    </xdr:sp>
    <xdr:clientData/>
  </xdr:twoCellAnchor>
  <xdr:twoCellAnchor>
    <xdr:from>
      <xdr:col>0</xdr:col>
      <xdr:colOff>165229</xdr:colOff>
      <xdr:row>5</xdr:row>
      <xdr:rowOff>97193</xdr:rowOff>
    </xdr:from>
    <xdr:to>
      <xdr:col>2</xdr:col>
      <xdr:colOff>476250</xdr:colOff>
      <xdr:row>6</xdr:row>
      <xdr:rowOff>126352</xdr:rowOff>
    </xdr:to>
    <xdr:sp macro="" textlink="">
      <xdr:nvSpPr>
        <xdr:cNvPr id="22" name="TextBox 21">
          <a:extLst>
            <a:ext uri="{FF2B5EF4-FFF2-40B4-BE49-F238E27FC236}">
              <a16:creationId xmlns:a16="http://schemas.microsoft.com/office/drawing/2014/main" id="{A26BA00F-DC64-25B1-066A-9F3DA2D354D4}"/>
            </a:ext>
          </a:extLst>
        </xdr:cNvPr>
        <xdr:cNvSpPr txBox="1"/>
      </xdr:nvSpPr>
      <xdr:spPr>
        <a:xfrm>
          <a:off x="165229" y="1117729"/>
          <a:ext cx="1564822" cy="22354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t>Total  Average charges</a:t>
          </a:r>
        </a:p>
      </xdr:txBody>
    </xdr:sp>
    <xdr:clientData/>
  </xdr:twoCellAnchor>
  <xdr:twoCellAnchor>
    <xdr:from>
      <xdr:col>2</xdr:col>
      <xdr:colOff>592883</xdr:colOff>
      <xdr:row>8</xdr:row>
      <xdr:rowOff>58316</xdr:rowOff>
    </xdr:from>
    <xdr:to>
      <xdr:col>3</xdr:col>
      <xdr:colOff>2303495</xdr:colOff>
      <xdr:row>16</xdr:row>
      <xdr:rowOff>19440</xdr:rowOff>
    </xdr:to>
    <xdr:graphicFrame macro="">
      <xdr:nvGraphicFramePr>
        <xdr:cNvPr id="11" name="Chart 1">
          <a:extLst>
            <a:ext uri="{FF2B5EF4-FFF2-40B4-BE49-F238E27FC236}">
              <a16:creationId xmlns:a16="http://schemas.microsoft.com/office/drawing/2014/main" id="{41E32AAB-7556-6367-A004-F403153E86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2410406</xdr:colOff>
      <xdr:row>5</xdr:row>
      <xdr:rowOff>136071</xdr:rowOff>
    </xdr:from>
    <xdr:to>
      <xdr:col>9</xdr:col>
      <xdr:colOff>495688</xdr:colOff>
      <xdr:row>26</xdr:row>
      <xdr:rowOff>68034</xdr:rowOff>
    </xdr:to>
    <xdr:sp macro="" textlink="">
      <xdr:nvSpPr>
        <xdr:cNvPr id="7" name="Rectangle 6">
          <a:extLst>
            <a:ext uri="{FF2B5EF4-FFF2-40B4-BE49-F238E27FC236}">
              <a16:creationId xmlns:a16="http://schemas.microsoft.com/office/drawing/2014/main" id="{0C950098-9EBB-4D87-948F-D02095D12753}"/>
            </a:ext>
          </a:extLst>
        </xdr:cNvPr>
        <xdr:cNvSpPr/>
      </xdr:nvSpPr>
      <xdr:spPr>
        <a:xfrm>
          <a:off x="4315406" y="1156607"/>
          <a:ext cx="4237654" cy="4014106"/>
        </a:xfrm>
        <a:prstGeom prst="rect">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tx1"/>
              </a:solidFill>
            </a:rPr>
            <a:t>                                </a:t>
          </a:r>
          <a:r>
            <a:rPr lang="en-IN" sz="1600" baseline="0">
              <a:solidFill>
                <a:schemeClr val="tx1"/>
              </a:solidFill>
            </a:rPr>
            <a:t>Demographic Details</a:t>
          </a:r>
          <a:endParaRPr lang="en-IN" sz="1600">
            <a:solidFill>
              <a:schemeClr val="tx1"/>
            </a:solidFill>
          </a:endParaRPr>
        </a:p>
      </xdr:txBody>
    </xdr:sp>
    <xdr:clientData/>
  </xdr:twoCellAnchor>
  <xdr:twoCellAnchor>
    <xdr:from>
      <xdr:col>5</xdr:col>
      <xdr:colOff>573442</xdr:colOff>
      <xdr:row>7</xdr:row>
      <xdr:rowOff>68517</xdr:rowOff>
    </xdr:from>
    <xdr:to>
      <xdr:col>6</xdr:col>
      <xdr:colOff>427653</xdr:colOff>
      <xdr:row>8</xdr:row>
      <xdr:rowOff>116633</xdr:rowOff>
    </xdr:to>
    <xdr:sp macro="" textlink="$E$8">
      <xdr:nvSpPr>
        <xdr:cNvPr id="13" name="TextBox 12">
          <a:extLst>
            <a:ext uri="{FF2B5EF4-FFF2-40B4-BE49-F238E27FC236}">
              <a16:creationId xmlns:a16="http://schemas.microsoft.com/office/drawing/2014/main" id="{38DA5CBC-B978-FCD8-C541-5A32BA58FFCF}"/>
            </a:ext>
          </a:extLst>
        </xdr:cNvPr>
        <xdr:cNvSpPr txBox="1"/>
      </xdr:nvSpPr>
      <xdr:spPr>
        <a:xfrm>
          <a:off x="5928825" y="1477828"/>
          <a:ext cx="719236" cy="2425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9B2A014-4D0D-48D0-8234-E84F2DBAAEDD}" type="TxLink">
            <a:rPr lang="en-US" sz="1100" b="0" i="0" u="none" strike="noStrike">
              <a:solidFill>
                <a:srgbClr val="000000"/>
              </a:solidFill>
              <a:latin typeface="Calibri"/>
              <a:cs typeface="Calibri"/>
            </a:rPr>
            <a:pPr/>
            <a:t>Churned</a:t>
          </a:fld>
          <a:endParaRPr lang="en-IN" sz="1100"/>
        </a:p>
      </xdr:txBody>
    </xdr:sp>
    <xdr:clientData/>
  </xdr:twoCellAnchor>
  <xdr:twoCellAnchor>
    <xdr:from>
      <xdr:col>4</xdr:col>
      <xdr:colOff>583162</xdr:colOff>
      <xdr:row>9</xdr:row>
      <xdr:rowOff>58315</xdr:rowOff>
    </xdr:from>
    <xdr:to>
      <xdr:col>6</xdr:col>
      <xdr:colOff>49040</xdr:colOff>
      <xdr:row>10</xdr:row>
      <xdr:rowOff>144728</xdr:rowOff>
    </xdr:to>
    <xdr:sp macro="" textlink="">
      <xdr:nvSpPr>
        <xdr:cNvPr id="17" name="TextBox 16">
          <a:extLst>
            <a:ext uri="{FF2B5EF4-FFF2-40B4-BE49-F238E27FC236}">
              <a16:creationId xmlns:a16="http://schemas.microsoft.com/office/drawing/2014/main" id="{4C453248-1D71-931B-F73E-502CBE3B16FF}"/>
            </a:ext>
          </a:extLst>
        </xdr:cNvPr>
        <xdr:cNvSpPr txBox="1"/>
      </xdr:nvSpPr>
      <xdr:spPr>
        <a:xfrm>
          <a:off x="4937448" y="1856402"/>
          <a:ext cx="1332000" cy="280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Customer</a:t>
          </a:r>
          <a:r>
            <a:rPr lang="en-IN" sz="1100" baseline="0"/>
            <a:t> ID</a:t>
          </a:r>
          <a:endParaRPr lang="en-IN" sz="1100"/>
        </a:p>
      </xdr:txBody>
    </xdr:sp>
    <xdr:clientData/>
  </xdr:twoCellAnchor>
  <xdr:twoCellAnchor>
    <xdr:from>
      <xdr:col>4</xdr:col>
      <xdr:colOff>583162</xdr:colOff>
      <xdr:row>11</xdr:row>
      <xdr:rowOff>92395</xdr:rowOff>
    </xdr:from>
    <xdr:to>
      <xdr:col>6</xdr:col>
      <xdr:colOff>49040</xdr:colOff>
      <xdr:row>12</xdr:row>
      <xdr:rowOff>178807</xdr:rowOff>
    </xdr:to>
    <xdr:sp macro="" textlink="">
      <xdr:nvSpPr>
        <xdr:cNvPr id="18" name="TextBox 17">
          <a:extLst>
            <a:ext uri="{FF2B5EF4-FFF2-40B4-BE49-F238E27FC236}">
              <a16:creationId xmlns:a16="http://schemas.microsoft.com/office/drawing/2014/main" id="{9D62424B-8013-E874-7B92-2513567D16C6}"/>
            </a:ext>
          </a:extLst>
        </xdr:cNvPr>
        <xdr:cNvSpPr txBox="1"/>
      </xdr:nvSpPr>
      <xdr:spPr>
        <a:xfrm>
          <a:off x="4937448" y="2279257"/>
          <a:ext cx="1332000" cy="280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Gender</a:t>
          </a:r>
        </a:p>
      </xdr:txBody>
    </xdr:sp>
    <xdr:clientData/>
  </xdr:twoCellAnchor>
  <xdr:twoCellAnchor>
    <xdr:from>
      <xdr:col>4</xdr:col>
      <xdr:colOff>583162</xdr:colOff>
      <xdr:row>13</xdr:row>
      <xdr:rowOff>130941</xdr:rowOff>
    </xdr:from>
    <xdr:to>
      <xdr:col>6</xdr:col>
      <xdr:colOff>49040</xdr:colOff>
      <xdr:row>15</xdr:row>
      <xdr:rowOff>22966</xdr:rowOff>
    </xdr:to>
    <xdr:sp macro="" textlink="">
      <xdr:nvSpPr>
        <xdr:cNvPr id="19" name="TextBox 18">
          <a:extLst>
            <a:ext uri="{FF2B5EF4-FFF2-40B4-BE49-F238E27FC236}">
              <a16:creationId xmlns:a16="http://schemas.microsoft.com/office/drawing/2014/main" id="{B9F124FD-3B6A-F50F-353E-B9DCEE92DCE7}"/>
            </a:ext>
          </a:extLst>
        </xdr:cNvPr>
        <xdr:cNvSpPr txBox="1"/>
      </xdr:nvSpPr>
      <xdr:spPr>
        <a:xfrm>
          <a:off x="4937448" y="2706579"/>
          <a:ext cx="1332000" cy="280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Age</a:t>
          </a:r>
        </a:p>
      </xdr:txBody>
    </xdr:sp>
    <xdr:clientData/>
  </xdr:twoCellAnchor>
  <xdr:twoCellAnchor>
    <xdr:from>
      <xdr:col>4</xdr:col>
      <xdr:colOff>583162</xdr:colOff>
      <xdr:row>15</xdr:row>
      <xdr:rowOff>141158</xdr:rowOff>
    </xdr:from>
    <xdr:to>
      <xdr:col>6</xdr:col>
      <xdr:colOff>49040</xdr:colOff>
      <xdr:row>17</xdr:row>
      <xdr:rowOff>33182</xdr:rowOff>
    </xdr:to>
    <xdr:sp macro="" textlink="">
      <xdr:nvSpPr>
        <xdr:cNvPr id="23" name="TextBox 22">
          <a:extLst>
            <a:ext uri="{FF2B5EF4-FFF2-40B4-BE49-F238E27FC236}">
              <a16:creationId xmlns:a16="http://schemas.microsoft.com/office/drawing/2014/main" id="{6ACEF03C-40AB-4CE2-3650-491C6F8BAECB}"/>
            </a:ext>
          </a:extLst>
        </xdr:cNvPr>
        <xdr:cNvSpPr txBox="1"/>
      </xdr:nvSpPr>
      <xdr:spPr>
        <a:xfrm>
          <a:off x="4937448" y="3105571"/>
          <a:ext cx="1332000" cy="280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Phone-number</a:t>
          </a:r>
        </a:p>
      </xdr:txBody>
    </xdr:sp>
    <xdr:clientData/>
  </xdr:twoCellAnchor>
  <xdr:twoCellAnchor>
    <xdr:from>
      <xdr:col>4</xdr:col>
      <xdr:colOff>583162</xdr:colOff>
      <xdr:row>17</xdr:row>
      <xdr:rowOff>189922</xdr:rowOff>
    </xdr:from>
    <xdr:to>
      <xdr:col>6</xdr:col>
      <xdr:colOff>49040</xdr:colOff>
      <xdr:row>19</xdr:row>
      <xdr:rowOff>81947</xdr:rowOff>
    </xdr:to>
    <xdr:sp macro="" textlink="">
      <xdr:nvSpPr>
        <xdr:cNvPr id="24" name="TextBox 23">
          <a:extLst>
            <a:ext uri="{FF2B5EF4-FFF2-40B4-BE49-F238E27FC236}">
              <a16:creationId xmlns:a16="http://schemas.microsoft.com/office/drawing/2014/main" id="{623CBF68-1ACE-4103-E992-13BFDCEC9AD9}"/>
            </a:ext>
          </a:extLst>
        </xdr:cNvPr>
        <xdr:cNvSpPr txBox="1"/>
      </xdr:nvSpPr>
      <xdr:spPr>
        <a:xfrm>
          <a:off x="4937448" y="3543111"/>
          <a:ext cx="1332000" cy="280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State</a:t>
          </a:r>
        </a:p>
      </xdr:txBody>
    </xdr:sp>
    <xdr:clientData/>
  </xdr:twoCellAnchor>
  <xdr:twoCellAnchor>
    <xdr:from>
      <xdr:col>6</xdr:col>
      <xdr:colOff>223543</xdr:colOff>
      <xdr:row>9</xdr:row>
      <xdr:rowOff>64305</xdr:rowOff>
    </xdr:from>
    <xdr:to>
      <xdr:col>8</xdr:col>
      <xdr:colOff>330900</xdr:colOff>
      <xdr:row>10</xdr:row>
      <xdr:rowOff>150718</xdr:rowOff>
    </xdr:to>
    <xdr:sp macro="" textlink="$F$5">
      <xdr:nvSpPr>
        <xdr:cNvPr id="25" name="TextBox 24">
          <a:extLst>
            <a:ext uri="{FF2B5EF4-FFF2-40B4-BE49-F238E27FC236}">
              <a16:creationId xmlns:a16="http://schemas.microsoft.com/office/drawing/2014/main" id="{F60FFA38-CBE9-C5A8-3E2B-B25CD52BA40E}"/>
            </a:ext>
          </a:extLst>
        </xdr:cNvPr>
        <xdr:cNvSpPr txBox="1"/>
      </xdr:nvSpPr>
      <xdr:spPr>
        <a:xfrm>
          <a:off x="6443951" y="1862392"/>
          <a:ext cx="1332000" cy="280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8763FAD-FE0A-4717-B6DD-6827E85EA609}" type="TxLink">
            <a:rPr lang="en-US" sz="1100" b="0" i="0" u="none" strike="noStrike">
              <a:solidFill>
                <a:srgbClr val="000000"/>
              </a:solidFill>
              <a:latin typeface="Calibri"/>
              <a:cs typeface="Calibri"/>
            </a:rPr>
            <a:pPr/>
            <a:t>0000-XZWZ</a:t>
          </a:fld>
          <a:endParaRPr lang="en-US" sz="1100"/>
        </a:p>
      </xdr:txBody>
    </xdr:sp>
    <xdr:clientData/>
  </xdr:twoCellAnchor>
  <xdr:twoCellAnchor>
    <xdr:from>
      <xdr:col>10</xdr:col>
      <xdr:colOff>6610</xdr:colOff>
      <xdr:row>5</xdr:row>
      <xdr:rowOff>126352</xdr:rowOff>
    </xdr:from>
    <xdr:to>
      <xdr:col>15</xdr:col>
      <xdr:colOff>1059413</xdr:colOff>
      <xdr:row>15</xdr:row>
      <xdr:rowOff>29159</xdr:rowOff>
    </xdr:to>
    <xdr:sp macro="" textlink="">
      <xdr:nvSpPr>
        <xdr:cNvPr id="26" name="Rectangle 25">
          <a:extLst>
            <a:ext uri="{FF2B5EF4-FFF2-40B4-BE49-F238E27FC236}">
              <a16:creationId xmlns:a16="http://schemas.microsoft.com/office/drawing/2014/main" id="{E93989E9-3DCF-4CBB-BC6C-D94522CE3DBC}"/>
            </a:ext>
          </a:extLst>
        </xdr:cNvPr>
        <xdr:cNvSpPr/>
      </xdr:nvSpPr>
      <xdr:spPr>
        <a:xfrm>
          <a:off x="8676304" y="1098291"/>
          <a:ext cx="4347675" cy="1846684"/>
        </a:xfrm>
        <a:prstGeom prst="rect">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tx1"/>
              </a:solidFill>
            </a:rPr>
            <a:t>                                  </a:t>
          </a:r>
          <a:r>
            <a:rPr lang="en-IN" sz="1600">
              <a:solidFill>
                <a:schemeClr val="tx1"/>
              </a:solidFill>
            </a:rPr>
            <a:t>Contract</a:t>
          </a:r>
          <a:r>
            <a:rPr lang="en-IN" sz="1600" baseline="0">
              <a:solidFill>
                <a:schemeClr val="tx1"/>
              </a:solidFill>
            </a:rPr>
            <a:t> and Payment</a:t>
          </a:r>
          <a:endParaRPr lang="en-IN" sz="1600">
            <a:solidFill>
              <a:schemeClr val="tx1"/>
            </a:solidFill>
          </a:endParaRPr>
        </a:p>
      </xdr:txBody>
    </xdr:sp>
    <xdr:clientData/>
  </xdr:twoCellAnchor>
  <xdr:twoCellAnchor>
    <xdr:from>
      <xdr:col>10</xdr:col>
      <xdr:colOff>19441</xdr:colOff>
      <xdr:row>15</xdr:row>
      <xdr:rowOff>165230</xdr:rowOff>
    </xdr:from>
    <xdr:to>
      <xdr:col>15</xdr:col>
      <xdr:colOff>1069133</xdr:colOff>
      <xdr:row>26</xdr:row>
      <xdr:rowOff>58316</xdr:rowOff>
    </xdr:to>
    <xdr:sp macro="" textlink="">
      <xdr:nvSpPr>
        <xdr:cNvPr id="27" name="Rectangle 26">
          <a:extLst>
            <a:ext uri="{FF2B5EF4-FFF2-40B4-BE49-F238E27FC236}">
              <a16:creationId xmlns:a16="http://schemas.microsoft.com/office/drawing/2014/main" id="{26D90454-9BFF-4E68-AE4B-B6F747EF4503}"/>
            </a:ext>
          </a:extLst>
        </xdr:cNvPr>
        <xdr:cNvSpPr/>
      </xdr:nvSpPr>
      <xdr:spPr>
        <a:xfrm>
          <a:off x="8689135" y="3081046"/>
          <a:ext cx="4344564" cy="2031352"/>
        </a:xfrm>
        <a:prstGeom prst="rect">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tx1"/>
              </a:solidFill>
            </a:rPr>
            <a:t>                                                    </a:t>
          </a:r>
          <a:r>
            <a:rPr lang="en-IN" sz="1600">
              <a:solidFill>
                <a:schemeClr val="tx1"/>
              </a:solidFill>
            </a:rPr>
            <a:t>Services</a:t>
          </a:r>
        </a:p>
      </xdr:txBody>
    </xdr:sp>
    <xdr:clientData/>
  </xdr:twoCellAnchor>
  <xdr:twoCellAnchor>
    <xdr:from>
      <xdr:col>4</xdr:col>
      <xdr:colOff>583162</xdr:colOff>
      <xdr:row>20</xdr:row>
      <xdr:rowOff>24948</xdr:rowOff>
    </xdr:from>
    <xdr:to>
      <xdr:col>6</xdr:col>
      <xdr:colOff>49040</xdr:colOff>
      <xdr:row>21</xdr:row>
      <xdr:rowOff>111360</xdr:rowOff>
    </xdr:to>
    <xdr:sp macro="" textlink="">
      <xdr:nvSpPr>
        <xdr:cNvPr id="28" name="TextBox 27">
          <a:extLst>
            <a:ext uri="{FF2B5EF4-FFF2-40B4-BE49-F238E27FC236}">
              <a16:creationId xmlns:a16="http://schemas.microsoft.com/office/drawing/2014/main" id="{8F8A9B26-B2B8-D8CA-E969-A2A281074ED1}"/>
            </a:ext>
          </a:extLst>
        </xdr:cNvPr>
        <xdr:cNvSpPr txBox="1"/>
      </xdr:nvSpPr>
      <xdr:spPr>
        <a:xfrm>
          <a:off x="4937448" y="3961300"/>
          <a:ext cx="1332000" cy="280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Senior Citizen</a:t>
          </a:r>
        </a:p>
      </xdr:txBody>
    </xdr:sp>
    <xdr:clientData/>
  </xdr:twoCellAnchor>
  <xdr:twoCellAnchor>
    <xdr:from>
      <xdr:col>4</xdr:col>
      <xdr:colOff>583162</xdr:colOff>
      <xdr:row>22</xdr:row>
      <xdr:rowOff>36110</xdr:rowOff>
    </xdr:from>
    <xdr:to>
      <xdr:col>6</xdr:col>
      <xdr:colOff>49040</xdr:colOff>
      <xdr:row>23</xdr:row>
      <xdr:rowOff>122523</xdr:rowOff>
    </xdr:to>
    <xdr:sp macro="" textlink="">
      <xdr:nvSpPr>
        <xdr:cNvPr id="29" name="TextBox 28">
          <a:extLst>
            <a:ext uri="{FF2B5EF4-FFF2-40B4-BE49-F238E27FC236}">
              <a16:creationId xmlns:a16="http://schemas.microsoft.com/office/drawing/2014/main" id="{9C32BB84-B579-7B94-E488-9693A0CD67A5}"/>
            </a:ext>
          </a:extLst>
        </xdr:cNvPr>
        <xdr:cNvSpPr txBox="1"/>
      </xdr:nvSpPr>
      <xdr:spPr>
        <a:xfrm>
          <a:off x="4937448" y="4361238"/>
          <a:ext cx="1332000" cy="280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Churn</a:t>
          </a:r>
          <a:r>
            <a:rPr lang="en-IN" sz="1100" baseline="0"/>
            <a:t> Reason</a:t>
          </a:r>
          <a:endParaRPr lang="en-IN" sz="1100"/>
        </a:p>
      </xdr:txBody>
    </xdr:sp>
    <xdr:clientData/>
  </xdr:twoCellAnchor>
  <xdr:twoCellAnchor>
    <xdr:from>
      <xdr:col>10</xdr:col>
      <xdr:colOff>515127</xdr:colOff>
      <xdr:row>7</xdr:row>
      <xdr:rowOff>77755</xdr:rowOff>
    </xdr:from>
    <xdr:to>
      <xdr:col>12</xdr:col>
      <xdr:colOff>253148</xdr:colOff>
      <xdr:row>8</xdr:row>
      <xdr:rowOff>164167</xdr:rowOff>
    </xdr:to>
    <xdr:sp macro="" textlink="">
      <xdr:nvSpPr>
        <xdr:cNvPr id="34" name="TextBox 33">
          <a:extLst>
            <a:ext uri="{FF2B5EF4-FFF2-40B4-BE49-F238E27FC236}">
              <a16:creationId xmlns:a16="http://schemas.microsoft.com/office/drawing/2014/main" id="{9CDF114E-85AA-CFC2-8712-E9BBFF174B23}"/>
            </a:ext>
          </a:extLst>
        </xdr:cNvPr>
        <xdr:cNvSpPr txBox="1"/>
      </xdr:nvSpPr>
      <xdr:spPr>
        <a:xfrm>
          <a:off x="9184821" y="1487066"/>
          <a:ext cx="1332000" cy="280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Contract Type</a:t>
          </a:r>
        </a:p>
      </xdr:txBody>
    </xdr:sp>
    <xdr:clientData/>
  </xdr:twoCellAnchor>
  <xdr:twoCellAnchor>
    <xdr:from>
      <xdr:col>10</xdr:col>
      <xdr:colOff>515127</xdr:colOff>
      <xdr:row>9</xdr:row>
      <xdr:rowOff>29158</xdr:rowOff>
    </xdr:from>
    <xdr:to>
      <xdr:col>12</xdr:col>
      <xdr:colOff>253148</xdr:colOff>
      <xdr:row>10</xdr:row>
      <xdr:rowOff>115571</xdr:rowOff>
    </xdr:to>
    <xdr:sp macro="" textlink="">
      <xdr:nvSpPr>
        <xdr:cNvPr id="36" name="TextBox 35">
          <a:extLst>
            <a:ext uri="{FF2B5EF4-FFF2-40B4-BE49-F238E27FC236}">
              <a16:creationId xmlns:a16="http://schemas.microsoft.com/office/drawing/2014/main" id="{80161CCE-56C0-BEC1-E6A4-5E5CBE1F9DC0}"/>
            </a:ext>
          </a:extLst>
        </xdr:cNvPr>
        <xdr:cNvSpPr txBox="1"/>
      </xdr:nvSpPr>
      <xdr:spPr>
        <a:xfrm>
          <a:off x="9184821" y="1827245"/>
          <a:ext cx="1332000" cy="280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Tenure</a:t>
          </a:r>
        </a:p>
      </xdr:txBody>
    </xdr:sp>
    <xdr:clientData/>
  </xdr:twoCellAnchor>
  <xdr:twoCellAnchor>
    <xdr:from>
      <xdr:col>10</xdr:col>
      <xdr:colOff>524846</xdr:colOff>
      <xdr:row>10</xdr:row>
      <xdr:rowOff>184668</xdr:rowOff>
    </xdr:from>
    <xdr:to>
      <xdr:col>12</xdr:col>
      <xdr:colOff>262867</xdr:colOff>
      <xdr:row>12</xdr:row>
      <xdr:rowOff>76692</xdr:rowOff>
    </xdr:to>
    <xdr:sp macro="" textlink="">
      <xdr:nvSpPr>
        <xdr:cNvPr id="37" name="TextBox 36">
          <a:extLst>
            <a:ext uri="{FF2B5EF4-FFF2-40B4-BE49-F238E27FC236}">
              <a16:creationId xmlns:a16="http://schemas.microsoft.com/office/drawing/2014/main" id="{EFC7797B-E0CB-AC55-B7A7-73FA678FAA93}"/>
            </a:ext>
          </a:extLst>
        </xdr:cNvPr>
        <xdr:cNvSpPr txBox="1"/>
      </xdr:nvSpPr>
      <xdr:spPr>
        <a:xfrm>
          <a:off x="9194540" y="2177142"/>
          <a:ext cx="1332000" cy="280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Payment Method</a:t>
          </a:r>
        </a:p>
      </xdr:txBody>
    </xdr:sp>
    <xdr:clientData/>
  </xdr:twoCellAnchor>
  <xdr:twoCellAnchor>
    <xdr:from>
      <xdr:col>10</xdr:col>
      <xdr:colOff>573442</xdr:colOff>
      <xdr:row>17</xdr:row>
      <xdr:rowOff>194386</xdr:rowOff>
    </xdr:from>
    <xdr:to>
      <xdr:col>12</xdr:col>
      <xdr:colOff>311463</xdr:colOff>
      <xdr:row>19</xdr:row>
      <xdr:rowOff>86411</xdr:rowOff>
    </xdr:to>
    <xdr:sp macro="" textlink="">
      <xdr:nvSpPr>
        <xdr:cNvPr id="38" name="TextBox 37">
          <a:extLst>
            <a:ext uri="{FF2B5EF4-FFF2-40B4-BE49-F238E27FC236}">
              <a16:creationId xmlns:a16="http://schemas.microsoft.com/office/drawing/2014/main" id="{DBAE8AF5-039C-B1AF-9D0E-748931A661A3}"/>
            </a:ext>
          </a:extLst>
        </xdr:cNvPr>
        <xdr:cNvSpPr txBox="1"/>
      </xdr:nvSpPr>
      <xdr:spPr>
        <a:xfrm>
          <a:off x="9243136" y="3547575"/>
          <a:ext cx="1332000" cy="280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Local Calls</a:t>
          </a:r>
        </a:p>
      </xdr:txBody>
    </xdr:sp>
    <xdr:clientData/>
  </xdr:twoCellAnchor>
  <xdr:twoCellAnchor>
    <xdr:from>
      <xdr:col>10</xdr:col>
      <xdr:colOff>573442</xdr:colOff>
      <xdr:row>19</xdr:row>
      <xdr:rowOff>165230</xdr:rowOff>
    </xdr:from>
    <xdr:to>
      <xdr:col>12</xdr:col>
      <xdr:colOff>311463</xdr:colOff>
      <xdr:row>21</xdr:row>
      <xdr:rowOff>57254</xdr:rowOff>
    </xdr:to>
    <xdr:sp macro="" textlink="">
      <xdr:nvSpPr>
        <xdr:cNvPr id="39" name="TextBox 38">
          <a:extLst>
            <a:ext uri="{FF2B5EF4-FFF2-40B4-BE49-F238E27FC236}">
              <a16:creationId xmlns:a16="http://schemas.microsoft.com/office/drawing/2014/main" id="{AF6DFF84-E189-4408-9C64-74067F6791C2}"/>
            </a:ext>
          </a:extLst>
        </xdr:cNvPr>
        <xdr:cNvSpPr txBox="1"/>
      </xdr:nvSpPr>
      <xdr:spPr>
        <a:xfrm>
          <a:off x="9243136" y="3907194"/>
          <a:ext cx="1332000" cy="280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International Calls</a:t>
          </a:r>
        </a:p>
      </xdr:txBody>
    </xdr:sp>
    <xdr:clientData/>
  </xdr:twoCellAnchor>
  <xdr:twoCellAnchor>
    <xdr:from>
      <xdr:col>10</xdr:col>
      <xdr:colOff>573442</xdr:colOff>
      <xdr:row>21</xdr:row>
      <xdr:rowOff>145790</xdr:rowOff>
    </xdr:from>
    <xdr:to>
      <xdr:col>12</xdr:col>
      <xdr:colOff>311463</xdr:colOff>
      <xdr:row>23</xdr:row>
      <xdr:rowOff>37815</xdr:rowOff>
    </xdr:to>
    <xdr:sp macro="" textlink="">
      <xdr:nvSpPr>
        <xdr:cNvPr id="40" name="TextBox 39">
          <a:extLst>
            <a:ext uri="{FF2B5EF4-FFF2-40B4-BE49-F238E27FC236}">
              <a16:creationId xmlns:a16="http://schemas.microsoft.com/office/drawing/2014/main" id="{8E624DF7-B4F4-B622-5B5A-B367AE1831F8}"/>
            </a:ext>
          </a:extLst>
        </xdr:cNvPr>
        <xdr:cNvSpPr txBox="1"/>
      </xdr:nvSpPr>
      <xdr:spPr>
        <a:xfrm>
          <a:off x="9243136" y="4276530"/>
          <a:ext cx="1332000" cy="280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Unlimited Data</a:t>
          </a:r>
          <a:r>
            <a:rPr lang="en-IN" sz="1100" baseline="0"/>
            <a:t> Plan</a:t>
          </a:r>
          <a:endParaRPr lang="en-IN" sz="1100"/>
        </a:p>
      </xdr:txBody>
    </xdr:sp>
    <xdr:clientData/>
  </xdr:twoCellAnchor>
  <xdr:twoCellAnchor>
    <xdr:from>
      <xdr:col>10</xdr:col>
      <xdr:colOff>573442</xdr:colOff>
      <xdr:row>23</xdr:row>
      <xdr:rowOff>116633</xdr:rowOff>
    </xdr:from>
    <xdr:to>
      <xdr:col>12</xdr:col>
      <xdr:colOff>311463</xdr:colOff>
      <xdr:row>25</xdr:row>
      <xdr:rowOff>8657</xdr:rowOff>
    </xdr:to>
    <xdr:sp macro="" textlink="">
      <xdr:nvSpPr>
        <xdr:cNvPr id="41" name="TextBox 40">
          <a:extLst>
            <a:ext uri="{FF2B5EF4-FFF2-40B4-BE49-F238E27FC236}">
              <a16:creationId xmlns:a16="http://schemas.microsoft.com/office/drawing/2014/main" id="{2B4D6F89-E4F3-3661-C40F-D6B0999E703B}"/>
            </a:ext>
          </a:extLst>
        </xdr:cNvPr>
        <xdr:cNvSpPr txBox="1"/>
      </xdr:nvSpPr>
      <xdr:spPr>
        <a:xfrm>
          <a:off x="9243136" y="4636148"/>
          <a:ext cx="1332000" cy="280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Device Protection</a:t>
          </a:r>
        </a:p>
      </xdr:txBody>
    </xdr:sp>
    <xdr:clientData/>
  </xdr:twoCellAnchor>
  <xdr:twoCellAnchor>
    <xdr:from>
      <xdr:col>10</xdr:col>
      <xdr:colOff>515127</xdr:colOff>
      <xdr:row>12</xdr:row>
      <xdr:rowOff>165229</xdr:rowOff>
    </xdr:from>
    <xdr:to>
      <xdr:col>12</xdr:col>
      <xdr:colOff>253148</xdr:colOff>
      <xdr:row>14</xdr:row>
      <xdr:rowOff>57253</xdr:rowOff>
    </xdr:to>
    <xdr:sp macro="" textlink="">
      <xdr:nvSpPr>
        <xdr:cNvPr id="42" name="TextBox 41">
          <a:extLst>
            <a:ext uri="{FF2B5EF4-FFF2-40B4-BE49-F238E27FC236}">
              <a16:creationId xmlns:a16="http://schemas.microsoft.com/office/drawing/2014/main" id="{BB505242-4B77-D389-7298-BF1B475FC4D4}"/>
            </a:ext>
          </a:extLst>
        </xdr:cNvPr>
        <xdr:cNvSpPr txBox="1"/>
      </xdr:nvSpPr>
      <xdr:spPr>
        <a:xfrm>
          <a:off x="9184821" y="2546479"/>
          <a:ext cx="1332000" cy="280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Total Charges</a:t>
          </a:r>
        </a:p>
      </xdr:txBody>
    </xdr:sp>
    <xdr:clientData/>
  </xdr:twoCellAnchor>
  <xdr:twoCellAnchor>
    <xdr:from>
      <xdr:col>6</xdr:col>
      <xdr:colOff>223543</xdr:colOff>
      <xdr:row>11</xdr:row>
      <xdr:rowOff>92984</xdr:rowOff>
    </xdr:from>
    <xdr:to>
      <xdr:col>8</xdr:col>
      <xdr:colOff>330900</xdr:colOff>
      <xdr:row>12</xdr:row>
      <xdr:rowOff>179396</xdr:rowOff>
    </xdr:to>
    <xdr:sp macro="" textlink="$E$9">
      <xdr:nvSpPr>
        <xdr:cNvPr id="43" name="TextBox 42">
          <a:extLst>
            <a:ext uri="{FF2B5EF4-FFF2-40B4-BE49-F238E27FC236}">
              <a16:creationId xmlns:a16="http://schemas.microsoft.com/office/drawing/2014/main" id="{E4E43AE2-C85A-C461-544A-43C85D40E905}"/>
            </a:ext>
          </a:extLst>
        </xdr:cNvPr>
        <xdr:cNvSpPr txBox="1"/>
      </xdr:nvSpPr>
      <xdr:spPr>
        <a:xfrm>
          <a:off x="6443951" y="2279846"/>
          <a:ext cx="1332000" cy="280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50D1741-535D-4815-86AA-A8FB33D85254}" type="TxLink">
            <a:rPr lang="en-US" sz="1100" b="0" i="0" u="none" strike="noStrike">
              <a:solidFill>
                <a:srgbClr val="000000"/>
              </a:solidFill>
              <a:latin typeface="Calibri"/>
              <a:cs typeface="Calibri"/>
            </a:rPr>
            <a:pPr/>
            <a:t>Male</a:t>
          </a:fld>
          <a:endParaRPr lang="en-IN" sz="1100"/>
        </a:p>
      </xdr:txBody>
    </xdr:sp>
    <xdr:clientData/>
  </xdr:twoCellAnchor>
  <xdr:twoCellAnchor>
    <xdr:from>
      <xdr:col>6</xdr:col>
      <xdr:colOff>223543</xdr:colOff>
      <xdr:row>13</xdr:row>
      <xdr:rowOff>122503</xdr:rowOff>
    </xdr:from>
    <xdr:to>
      <xdr:col>8</xdr:col>
      <xdr:colOff>330900</xdr:colOff>
      <xdr:row>15</xdr:row>
      <xdr:rowOff>14528</xdr:rowOff>
    </xdr:to>
    <xdr:sp macro="" textlink="$E$10">
      <xdr:nvSpPr>
        <xdr:cNvPr id="44" name="TextBox 43">
          <a:extLst>
            <a:ext uri="{FF2B5EF4-FFF2-40B4-BE49-F238E27FC236}">
              <a16:creationId xmlns:a16="http://schemas.microsoft.com/office/drawing/2014/main" id="{3F7403E8-73AA-6B86-CBD8-1A8A9023C764}"/>
            </a:ext>
          </a:extLst>
        </xdr:cNvPr>
        <xdr:cNvSpPr txBox="1"/>
      </xdr:nvSpPr>
      <xdr:spPr>
        <a:xfrm>
          <a:off x="6443951" y="2698141"/>
          <a:ext cx="1332000" cy="280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CA6FF8B-8F4C-4738-AB42-E1B6EF7BB9CF}" type="TxLink">
            <a:rPr lang="en-US" sz="1100" b="0" i="0" u="none" strike="noStrike">
              <a:solidFill>
                <a:srgbClr val="000000"/>
              </a:solidFill>
              <a:latin typeface="Calibri"/>
              <a:cs typeface="Calibri"/>
            </a:rPr>
            <a:pPr/>
            <a:t>41-51</a:t>
          </a:fld>
          <a:endParaRPr lang="en-IN" sz="1100"/>
        </a:p>
      </xdr:txBody>
    </xdr:sp>
    <xdr:clientData/>
  </xdr:twoCellAnchor>
  <xdr:twoCellAnchor>
    <xdr:from>
      <xdr:col>6</xdr:col>
      <xdr:colOff>223543</xdr:colOff>
      <xdr:row>15</xdr:row>
      <xdr:rowOff>142544</xdr:rowOff>
    </xdr:from>
    <xdr:to>
      <xdr:col>8</xdr:col>
      <xdr:colOff>330900</xdr:colOff>
      <xdr:row>17</xdr:row>
      <xdr:rowOff>34568</xdr:rowOff>
    </xdr:to>
    <xdr:sp macro="" textlink="$E$11">
      <xdr:nvSpPr>
        <xdr:cNvPr id="45" name="TextBox 44">
          <a:extLst>
            <a:ext uri="{FF2B5EF4-FFF2-40B4-BE49-F238E27FC236}">
              <a16:creationId xmlns:a16="http://schemas.microsoft.com/office/drawing/2014/main" id="{C58EF6C3-CA2F-A3A5-ED43-A1FFD8A49A50}"/>
            </a:ext>
          </a:extLst>
        </xdr:cNvPr>
        <xdr:cNvSpPr txBox="1"/>
      </xdr:nvSpPr>
      <xdr:spPr>
        <a:xfrm>
          <a:off x="6443951" y="3106957"/>
          <a:ext cx="1332000" cy="280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B87EFBE-A99F-4D71-A15B-0C36878235C8}" type="TxLink">
            <a:rPr lang="en-US" sz="1100" b="0" i="0" u="none" strike="noStrike">
              <a:solidFill>
                <a:srgbClr val="000000"/>
              </a:solidFill>
              <a:latin typeface="Calibri"/>
              <a:cs typeface="Calibri"/>
            </a:rPr>
            <a:pPr/>
            <a:t>340-9941</a:t>
          </a:fld>
          <a:endParaRPr lang="en-IN" sz="1100"/>
        </a:p>
      </xdr:txBody>
    </xdr:sp>
    <xdr:clientData/>
  </xdr:twoCellAnchor>
  <xdr:twoCellAnchor>
    <xdr:from>
      <xdr:col>6</xdr:col>
      <xdr:colOff>223543</xdr:colOff>
      <xdr:row>17</xdr:row>
      <xdr:rowOff>189817</xdr:rowOff>
    </xdr:from>
    <xdr:to>
      <xdr:col>8</xdr:col>
      <xdr:colOff>330900</xdr:colOff>
      <xdr:row>19</xdr:row>
      <xdr:rowOff>81842</xdr:rowOff>
    </xdr:to>
    <xdr:sp macro="" textlink="$E$12">
      <xdr:nvSpPr>
        <xdr:cNvPr id="46" name="TextBox 45">
          <a:extLst>
            <a:ext uri="{FF2B5EF4-FFF2-40B4-BE49-F238E27FC236}">
              <a16:creationId xmlns:a16="http://schemas.microsoft.com/office/drawing/2014/main" id="{6154D14C-9122-7890-075B-0E5B314A2DC3}"/>
            </a:ext>
          </a:extLst>
        </xdr:cNvPr>
        <xdr:cNvSpPr txBox="1"/>
      </xdr:nvSpPr>
      <xdr:spPr>
        <a:xfrm>
          <a:off x="6443951" y="3543006"/>
          <a:ext cx="1332000" cy="280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A0A58B0-1606-40EE-B4C2-611B0C945ECD}" type="TxLink">
            <a:rPr lang="en-US" sz="1100" b="0" i="0" u="none" strike="noStrike">
              <a:solidFill>
                <a:srgbClr val="000000"/>
              </a:solidFill>
              <a:latin typeface="Calibri"/>
              <a:cs typeface="Calibri"/>
            </a:rPr>
            <a:pPr/>
            <a:t>DC</a:t>
          </a:fld>
          <a:endParaRPr lang="en-IN" sz="1100"/>
        </a:p>
      </xdr:txBody>
    </xdr:sp>
    <xdr:clientData/>
  </xdr:twoCellAnchor>
  <xdr:twoCellAnchor>
    <xdr:from>
      <xdr:col>6</xdr:col>
      <xdr:colOff>223543</xdr:colOff>
      <xdr:row>20</xdr:row>
      <xdr:rowOff>15351</xdr:rowOff>
    </xdr:from>
    <xdr:to>
      <xdr:col>8</xdr:col>
      <xdr:colOff>330900</xdr:colOff>
      <xdr:row>21</xdr:row>
      <xdr:rowOff>101763</xdr:rowOff>
    </xdr:to>
    <xdr:sp macro="" textlink="$E$13">
      <xdr:nvSpPr>
        <xdr:cNvPr id="47" name="TextBox 46">
          <a:extLst>
            <a:ext uri="{FF2B5EF4-FFF2-40B4-BE49-F238E27FC236}">
              <a16:creationId xmlns:a16="http://schemas.microsoft.com/office/drawing/2014/main" id="{B9BB3E30-B8AF-E77F-55B9-04325FD8828A}"/>
            </a:ext>
          </a:extLst>
        </xdr:cNvPr>
        <xdr:cNvSpPr txBox="1"/>
      </xdr:nvSpPr>
      <xdr:spPr>
        <a:xfrm>
          <a:off x="6443951" y="3951703"/>
          <a:ext cx="1332000" cy="280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B86EE6F-B0FE-4BDD-A22D-686035CEF38C}" type="TxLink">
            <a:rPr lang="en-US" sz="1100" b="0" i="0" u="none" strike="noStrike">
              <a:solidFill>
                <a:srgbClr val="000000"/>
              </a:solidFill>
              <a:latin typeface="Calibri"/>
              <a:cs typeface="Calibri"/>
            </a:rPr>
            <a:pPr/>
            <a:t>No</a:t>
          </a:fld>
          <a:endParaRPr lang="en-IN" sz="1100"/>
        </a:p>
      </xdr:txBody>
    </xdr:sp>
    <xdr:clientData/>
  </xdr:twoCellAnchor>
  <xdr:twoCellAnchor>
    <xdr:from>
      <xdr:col>6</xdr:col>
      <xdr:colOff>223543</xdr:colOff>
      <xdr:row>22</xdr:row>
      <xdr:rowOff>57352</xdr:rowOff>
    </xdr:from>
    <xdr:to>
      <xdr:col>8</xdr:col>
      <xdr:colOff>340179</xdr:colOff>
      <xdr:row>25</xdr:row>
      <xdr:rowOff>77754</xdr:rowOff>
    </xdr:to>
    <xdr:sp macro="" textlink="$E$14">
      <xdr:nvSpPr>
        <xdr:cNvPr id="48" name="TextBox 47">
          <a:extLst>
            <a:ext uri="{FF2B5EF4-FFF2-40B4-BE49-F238E27FC236}">
              <a16:creationId xmlns:a16="http://schemas.microsoft.com/office/drawing/2014/main" id="{C490D2AB-B1FA-0A35-63D2-211D48C33CDC}"/>
            </a:ext>
          </a:extLst>
        </xdr:cNvPr>
        <xdr:cNvSpPr txBox="1"/>
      </xdr:nvSpPr>
      <xdr:spPr>
        <a:xfrm>
          <a:off x="6443951" y="4382480"/>
          <a:ext cx="1341279" cy="6035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F0ECAB1-66C6-4A3C-A7EA-F997B2327047}" type="TxLink">
            <a:rPr lang="en-US" sz="1100" b="0" i="0" u="none" strike="noStrike">
              <a:solidFill>
                <a:srgbClr val="000000"/>
              </a:solidFill>
              <a:latin typeface="Calibri"/>
              <a:cs typeface="Calibri"/>
            </a:rPr>
            <a:pPr/>
            <a:t>Service dissatisfaction</a:t>
          </a:fld>
          <a:endParaRPr lang="en-IN" sz="1100"/>
        </a:p>
      </xdr:txBody>
    </xdr:sp>
    <xdr:clientData/>
  </xdr:twoCellAnchor>
  <xdr:twoCellAnchor>
    <xdr:from>
      <xdr:col>12</xdr:col>
      <xdr:colOff>417932</xdr:colOff>
      <xdr:row>7</xdr:row>
      <xdr:rowOff>68035</xdr:rowOff>
    </xdr:from>
    <xdr:to>
      <xdr:col>15</xdr:col>
      <xdr:colOff>49039</xdr:colOff>
      <xdr:row>8</xdr:row>
      <xdr:rowOff>154447</xdr:rowOff>
    </xdr:to>
    <xdr:sp macro="" textlink="$E$20">
      <xdr:nvSpPr>
        <xdr:cNvPr id="49" name="TextBox 48">
          <a:extLst>
            <a:ext uri="{FF2B5EF4-FFF2-40B4-BE49-F238E27FC236}">
              <a16:creationId xmlns:a16="http://schemas.microsoft.com/office/drawing/2014/main" id="{B4DC47F2-9977-371E-CF40-82750093CDDE}"/>
            </a:ext>
          </a:extLst>
        </xdr:cNvPr>
        <xdr:cNvSpPr txBox="1"/>
      </xdr:nvSpPr>
      <xdr:spPr>
        <a:xfrm>
          <a:off x="10681605" y="1477346"/>
          <a:ext cx="1332000" cy="280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42D162D-D8FC-4243-B8AE-FAC0A48930C2}" type="TxLink">
            <a:rPr lang="en-US" sz="1100" b="0" i="0" u="none" strike="noStrike">
              <a:solidFill>
                <a:srgbClr val="000000"/>
              </a:solidFill>
              <a:latin typeface="Calibri"/>
              <a:cs typeface="Calibri"/>
            </a:rPr>
            <a:pPr/>
            <a:t>Month-to-Month</a:t>
          </a:fld>
          <a:endParaRPr lang="en-IN" sz="1100"/>
        </a:p>
      </xdr:txBody>
    </xdr:sp>
    <xdr:clientData/>
  </xdr:twoCellAnchor>
  <xdr:twoCellAnchor>
    <xdr:from>
      <xdr:col>12</xdr:col>
      <xdr:colOff>417932</xdr:colOff>
      <xdr:row>9</xdr:row>
      <xdr:rowOff>9719</xdr:rowOff>
    </xdr:from>
    <xdr:to>
      <xdr:col>15</xdr:col>
      <xdr:colOff>49039</xdr:colOff>
      <xdr:row>10</xdr:row>
      <xdr:rowOff>96132</xdr:rowOff>
    </xdr:to>
    <xdr:sp macro="" textlink="$E$18">
      <xdr:nvSpPr>
        <xdr:cNvPr id="50" name="TextBox 49">
          <a:extLst>
            <a:ext uri="{FF2B5EF4-FFF2-40B4-BE49-F238E27FC236}">
              <a16:creationId xmlns:a16="http://schemas.microsoft.com/office/drawing/2014/main" id="{B1B2E340-2FCD-1D11-08E8-211E68965794}"/>
            </a:ext>
          </a:extLst>
        </xdr:cNvPr>
        <xdr:cNvSpPr txBox="1"/>
      </xdr:nvSpPr>
      <xdr:spPr>
        <a:xfrm>
          <a:off x="10681605" y="1807806"/>
          <a:ext cx="1332000" cy="280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E62DA36-EA7E-4462-BA54-16EAA54D355B}" type="TxLink">
            <a:rPr lang="en-US" sz="1100" b="0" i="0" u="none" strike="noStrike">
              <a:solidFill>
                <a:srgbClr val="000000"/>
              </a:solidFill>
              <a:latin typeface="Calibri"/>
              <a:cs typeface="Calibri"/>
            </a:rPr>
            <a:pPr/>
            <a:t>0-11</a:t>
          </a:fld>
          <a:endParaRPr lang="en-IN" sz="1100"/>
        </a:p>
      </xdr:txBody>
    </xdr:sp>
    <xdr:clientData/>
  </xdr:twoCellAnchor>
  <xdr:twoCellAnchor>
    <xdr:from>
      <xdr:col>12</xdr:col>
      <xdr:colOff>417931</xdr:colOff>
      <xdr:row>10</xdr:row>
      <xdr:rowOff>174948</xdr:rowOff>
    </xdr:from>
    <xdr:to>
      <xdr:col>15</xdr:col>
      <xdr:colOff>49038</xdr:colOff>
      <xdr:row>12</xdr:row>
      <xdr:rowOff>66972</xdr:rowOff>
    </xdr:to>
    <xdr:sp macro="" textlink="$E$21">
      <xdr:nvSpPr>
        <xdr:cNvPr id="51" name="TextBox 50">
          <a:extLst>
            <a:ext uri="{FF2B5EF4-FFF2-40B4-BE49-F238E27FC236}">
              <a16:creationId xmlns:a16="http://schemas.microsoft.com/office/drawing/2014/main" id="{A696F83F-5C5C-47CE-CA5E-AEB5E58B80FD}"/>
            </a:ext>
          </a:extLst>
        </xdr:cNvPr>
        <xdr:cNvSpPr txBox="1"/>
      </xdr:nvSpPr>
      <xdr:spPr>
        <a:xfrm>
          <a:off x="10681604" y="2167422"/>
          <a:ext cx="1332000" cy="280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091D713-1E0F-4D43-8484-AFF86A03FA5D}" type="TxLink">
            <a:rPr lang="en-US" sz="1100" b="0" i="0" u="none" strike="noStrike">
              <a:solidFill>
                <a:srgbClr val="000000"/>
              </a:solidFill>
              <a:latin typeface="Calibri"/>
              <a:cs typeface="Calibri"/>
            </a:rPr>
            <a:pPr/>
            <a:t>Credit Card</a:t>
          </a:fld>
          <a:endParaRPr lang="en-IN" sz="1100"/>
        </a:p>
      </xdr:txBody>
    </xdr:sp>
    <xdr:clientData/>
  </xdr:twoCellAnchor>
  <xdr:twoCellAnchor>
    <xdr:from>
      <xdr:col>12</xdr:col>
      <xdr:colOff>427652</xdr:colOff>
      <xdr:row>12</xdr:row>
      <xdr:rowOff>145790</xdr:rowOff>
    </xdr:from>
    <xdr:to>
      <xdr:col>15</xdr:col>
      <xdr:colOff>58759</xdr:colOff>
      <xdr:row>14</xdr:row>
      <xdr:rowOff>37814</xdr:rowOff>
    </xdr:to>
    <xdr:sp macro="" textlink="$E$22">
      <xdr:nvSpPr>
        <xdr:cNvPr id="52" name="TextBox 51">
          <a:extLst>
            <a:ext uri="{FF2B5EF4-FFF2-40B4-BE49-F238E27FC236}">
              <a16:creationId xmlns:a16="http://schemas.microsoft.com/office/drawing/2014/main" id="{75A119DF-5A85-0539-98DA-34A154BEE5BB}"/>
            </a:ext>
          </a:extLst>
        </xdr:cNvPr>
        <xdr:cNvSpPr txBox="1"/>
      </xdr:nvSpPr>
      <xdr:spPr>
        <a:xfrm>
          <a:off x="10691325" y="2527040"/>
          <a:ext cx="1332000" cy="280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7F86334-7C8D-4CC9-81DF-6EB02DDA1AF5}" type="TxLink">
            <a:rPr lang="en-US" sz="1100" b="0" i="0" u="none" strike="noStrike">
              <a:solidFill>
                <a:srgbClr val="000000"/>
              </a:solidFill>
              <a:latin typeface="Calibri"/>
              <a:cs typeface="Calibri"/>
            </a:rPr>
            <a:pPr/>
            <a:t>16</a:t>
          </a:fld>
          <a:endParaRPr lang="en-IN" sz="1100"/>
        </a:p>
      </xdr:txBody>
    </xdr:sp>
    <xdr:clientData/>
  </xdr:twoCellAnchor>
  <xdr:twoCellAnchor>
    <xdr:from>
      <xdr:col>12</xdr:col>
      <xdr:colOff>466530</xdr:colOff>
      <xdr:row>18</xdr:row>
      <xdr:rowOff>0</xdr:rowOff>
    </xdr:from>
    <xdr:to>
      <xdr:col>15</xdr:col>
      <xdr:colOff>97637</xdr:colOff>
      <xdr:row>19</xdr:row>
      <xdr:rowOff>86413</xdr:rowOff>
    </xdr:to>
    <xdr:sp macro="" textlink="$E$15">
      <xdr:nvSpPr>
        <xdr:cNvPr id="53" name="TextBox 52">
          <a:extLst>
            <a:ext uri="{FF2B5EF4-FFF2-40B4-BE49-F238E27FC236}">
              <a16:creationId xmlns:a16="http://schemas.microsoft.com/office/drawing/2014/main" id="{1E292F1E-619F-CC73-6569-C0BCC5F9EE9E}"/>
            </a:ext>
          </a:extLst>
        </xdr:cNvPr>
        <xdr:cNvSpPr txBox="1"/>
      </xdr:nvSpPr>
      <xdr:spPr>
        <a:xfrm>
          <a:off x="10730203" y="3547577"/>
          <a:ext cx="1332000" cy="280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FA893AE-19E8-4E37-ABE9-39C363BD0E02}" type="TxLink">
            <a:rPr lang="en-US" sz="1100" b="0" i="0" u="none" strike="noStrike">
              <a:solidFill>
                <a:srgbClr val="000000"/>
              </a:solidFill>
              <a:latin typeface="Calibri"/>
              <a:cs typeface="Calibri"/>
            </a:rPr>
            <a:pPr/>
            <a:t>2</a:t>
          </a:fld>
          <a:endParaRPr lang="en-IN" sz="1100"/>
        </a:p>
      </xdr:txBody>
    </xdr:sp>
    <xdr:clientData/>
  </xdr:twoCellAnchor>
  <xdr:twoCellAnchor>
    <xdr:from>
      <xdr:col>12</xdr:col>
      <xdr:colOff>466530</xdr:colOff>
      <xdr:row>19</xdr:row>
      <xdr:rowOff>165230</xdr:rowOff>
    </xdr:from>
    <xdr:to>
      <xdr:col>15</xdr:col>
      <xdr:colOff>97637</xdr:colOff>
      <xdr:row>21</xdr:row>
      <xdr:rowOff>57254</xdr:rowOff>
    </xdr:to>
    <xdr:sp macro="" textlink="$E$16">
      <xdr:nvSpPr>
        <xdr:cNvPr id="54" name="TextBox 53">
          <a:extLst>
            <a:ext uri="{FF2B5EF4-FFF2-40B4-BE49-F238E27FC236}">
              <a16:creationId xmlns:a16="http://schemas.microsoft.com/office/drawing/2014/main" id="{657FF932-7339-9E83-7542-57EEF5B07E7B}"/>
            </a:ext>
          </a:extLst>
        </xdr:cNvPr>
        <xdr:cNvSpPr txBox="1"/>
      </xdr:nvSpPr>
      <xdr:spPr>
        <a:xfrm>
          <a:off x="10730203" y="3907194"/>
          <a:ext cx="1332000" cy="280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BC13D64-980F-48D8-98F6-49521A479A40}" type="TxLink">
            <a:rPr lang="en-US" sz="1100" b="0" i="0" u="none" strike="noStrike">
              <a:solidFill>
                <a:srgbClr val="000000"/>
              </a:solidFill>
              <a:latin typeface="Calibri"/>
              <a:cs typeface="Calibri"/>
            </a:rPr>
            <a:pPr/>
            <a:t>4</a:t>
          </a:fld>
          <a:endParaRPr lang="en-IN" sz="1100"/>
        </a:p>
      </xdr:txBody>
    </xdr:sp>
    <xdr:clientData/>
  </xdr:twoCellAnchor>
  <xdr:twoCellAnchor>
    <xdr:from>
      <xdr:col>12</xdr:col>
      <xdr:colOff>466530</xdr:colOff>
      <xdr:row>21</xdr:row>
      <xdr:rowOff>155510</xdr:rowOff>
    </xdr:from>
    <xdr:to>
      <xdr:col>15</xdr:col>
      <xdr:colOff>97637</xdr:colOff>
      <xdr:row>23</xdr:row>
      <xdr:rowOff>47535</xdr:rowOff>
    </xdr:to>
    <xdr:sp macro="" textlink="$E$17">
      <xdr:nvSpPr>
        <xdr:cNvPr id="55" name="TextBox 54">
          <a:extLst>
            <a:ext uri="{FF2B5EF4-FFF2-40B4-BE49-F238E27FC236}">
              <a16:creationId xmlns:a16="http://schemas.microsoft.com/office/drawing/2014/main" id="{CB3E3CE1-065D-433F-784A-295DF7F769D0}"/>
            </a:ext>
          </a:extLst>
        </xdr:cNvPr>
        <xdr:cNvSpPr txBox="1"/>
      </xdr:nvSpPr>
      <xdr:spPr>
        <a:xfrm>
          <a:off x="10730203" y="4286250"/>
          <a:ext cx="1332000" cy="280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B2CA37F-FD23-40F7-B8CB-9A77A6EDB1CC}" type="TxLink">
            <a:rPr lang="en-US" sz="1100" b="0" i="0" u="none" strike="noStrike">
              <a:solidFill>
                <a:srgbClr val="000000"/>
              </a:solidFill>
              <a:latin typeface="Calibri"/>
              <a:cs typeface="Calibri"/>
            </a:rPr>
            <a:pPr/>
            <a:t>Yes</a:t>
          </a:fld>
          <a:endParaRPr lang="en-IN" sz="1100"/>
        </a:p>
      </xdr:txBody>
    </xdr:sp>
    <xdr:clientData/>
  </xdr:twoCellAnchor>
  <xdr:twoCellAnchor>
    <xdr:from>
      <xdr:col>13</xdr:col>
      <xdr:colOff>0</xdr:colOff>
      <xdr:row>23</xdr:row>
      <xdr:rowOff>126352</xdr:rowOff>
    </xdr:from>
    <xdr:to>
      <xdr:col>15</xdr:col>
      <xdr:colOff>107357</xdr:colOff>
      <xdr:row>25</xdr:row>
      <xdr:rowOff>18376</xdr:rowOff>
    </xdr:to>
    <xdr:sp macro="" textlink="$E$19">
      <xdr:nvSpPr>
        <xdr:cNvPr id="56" name="TextBox 55">
          <a:extLst>
            <a:ext uri="{FF2B5EF4-FFF2-40B4-BE49-F238E27FC236}">
              <a16:creationId xmlns:a16="http://schemas.microsoft.com/office/drawing/2014/main" id="{009DCB9E-A485-FB16-2003-9FD23CA6D197}"/>
            </a:ext>
          </a:extLst>
        </xdr:cNvPr>
        <xdr:cNvSpPr txBox="1"/>
      </xdr:nvSpPr>
      <xdr:spPr>
        <a:xfrm>
          <a:off x="10739923" y="4645867"/>
          <a:ext cx="1332000" cy="280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D232F7F-0419-4155-8718-9A30D700A279}" type="TxLink">
            <a:rPr lang="en-US" sz="1100" b="0" i="0" u="none" strike="noStrike">
              <a:solidFill>
                <a:srgbClr val="000000"/>
              </a:solidFill>
              <a:latin typeface="Calibri"/>
              <a:cs typeface="Calibri"/>
            </a:rPr>
            <a:pPr/>
            <a:t>No</a:t>
          </a:fld>
          <a:endParaRPr lang="en-IN" sz="1100"/>
        </a:p>
      </xdr:txBody>
    </xdr:sp>
    <xdr:clientData/>
  </xdr:twoCellAnchor>
  <xdr:twoCellAnchor editAs="oneCell">
    <xdr:from>
      <xdr:col>2</xdr:col>
      <xdr:colOff>619903</xdr:colOff>
      <xdr:row>3</xdr:row>
      <xdr:rowOff>126352</xdr:rowOff>
    </xdr:from>
    <xdr:to>
      <xdr:col>3</xdr:col>
      <xdr:colOff>2322934</xdr:colOff>
      <xdr:row>8</xdr:row>
      <xdr:rowOff>58317</xdr:rowOff>
    </xdr:to>
    <mc:AlternateContent xmlns:mc="http://schemas.openxmlformats.org/markup-compatibility/2006" xmlns:a14="http://schemas.microsoft.com/office/drawing/2010/main">
      <mc:Choice Requires="a14">
        <xdr:graphicFrame macro="">
          <xdr:nvGraphicFramePr>
            <xdr:cNvPr id="101" name="Customers ">
              <a:extLst>
                <a:ext uri="{FF2B5EF4-FFF2-40B4-BE49-F238E27FC236}">
                  <a16:creationId xmlns:a16="http://schemas.microsoft.com/office/drawing/2014/main" id="{3E8B87DD-0F34-6C36-615D-F81031F19E60}"/>
                </a:ext>
              </a:extLst>
            </xdr:cNvPr>
            <xdr:cNvGraphicFramePr/>
          </xdr:nvGraphicFramePr>
          <xdr:xfrm>
            <a:off x="0" y="0"/>
            <a:ext cx="0" cy="0"/>
          </xdr:xfrm>
          <a:graphic>
            <a:graphicData uri="http://schemas.microsoft.com/office/drawing/2010/slicer">
              <sle:slicer xmlns:sle="http://schemas.microsoft.com/office/drawing/2010/slicer" name="Customers "/>
            </a:graphicData>
          </a:graphic>
        </xdr:graphicFrame>
      </mc:Choice>
      <mc:Fallback xmlns="">
        <xdr:sp macro="" textlink="">
          <xdr:nvSpPr>
            <xdr:cNvPr id="0" name=""/>
            <xdr:cNvSpPr>
              <a:spLocks noTextEdit="1"/>
            </xdr:cNvSpPr>
          </xdr:nvSpPr>
          <xdr:spPr>
            <a:xfrm>
              <a:off x="1873704" y="709515"/>
              <a:ext cx="2354230" cy="9039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116634</xdr:colOff>
      <xdr:row>3</xdr:row>
      <xdr:rowOff>126352</xdr:rowOff>
    </xdr:from>
    <xdr:to>
      <xdr:col>15</xdr:col>
      <xdr:colOff>1049694</xdr:colOff>
      <xdr:row>5</xdr:row>
      <xdr:rowOff>38877</xdr:rowOff>
    </xdr:to>
    <xdr:sp macro="" textlink="">
      <xdr:nvSpPr>
        <xdr:cNvPr id="120" name="Rectangle 119">
          <a:extLst>
            <a:ext uri="{FF2B5EF4-FFF2-40B4-BE49-F238E27FC236}">
              <a16:creationId xmlns:a16="http://schemas.microsoft.com/office/drawing/2014/main" id="{2D8AA566-98DB-E904-90F3-07A0D7687C16}"/>
            </a:ext>
          </a:extLst>
        </xdr:cNvPr>
        <xdr:cNvSpPr/>
      </xdr:nvSpPr>
      <xdr:spPr>
        <a:xfrm>
          <a:off x="6337042" y="709515"/>
          <a:ext cx="6677218" cy="301301"/>
        </a:xfrm>
        <a:prstGeom prst="rect">
          <a:avLst/>
        </a:prstGeom>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chemeClr val="bg1"/>
              </a:solidFill>
            </a:rPr>
            <a:t> CUSTOMER</a:t>
          </a:r>
          <a:r>
            <a:rPr lang="en-IN" sz="1600" baseline="0">
              <a:solidFill>
                <a:schemeClr val="bg1"/>
              </a:solidFill>
            </a:rPr>
            <a:t> INFORMATION</a:t>
          </a:r>
          <a:endParaRPr lang="en-IN" sz="1600">
            <a:solidFill>
              <a:schemeClr val="bg1"/>
            </a:solidFill>
          </a:endParaRPr>
        </a:p>
      </xdr:txBody>
    </xdr:sp>
    <xdr:clientData/>
  </xdr:twoCellAnchor>
  <xdr:twoCellAnchor>
    <xdr:from>
      <xdr:col>0</xdr:col>
      <xdr:colOff>87085</xdr:colOff>
      <xdr:row>16</xdr:row>
      <xdr:rowOff>87475</xdr:rowOff>
    </xdr:from>
    <xdr:to>
      <xdr:col>3</xdr:col>
      <xdr:colOff>2313214</xdr:colOff>
      <xdr:row>26</xdr:row>
      <xdr:rowOff>77756</xdr:rowOff>
    </xdr:to>
    <xdr:graphicFrame macro="">
      <xdr:nvGraphicFramePr>
        <xdr:cNvPr id="2" name="Chart 5">
          <a:extLst>
            <a:ext uri="{FF2B5EF4-FFF2-40B4-BE49-F238E27FC236}">
              <a16:creationId xmlns:a16="http://schemas.microsoft.com/office/drawing/2014/main" id="{15348248-6A76-A746-F8C5-2EDC1E899D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0.38572</cdr:x>
      <cdr:y>0.58145</cdr:y>
    </cdr:from>
    <cdr:to>
      <cdr:x>0.63611</cdr:x>
      <cdr:y>0.71772</cdr:y>
    </cdr:to>
    <cdr:sp macro="" textlink="">
      <cdr:nvSpPr>
        <cdr:cNvPr id="2" name="TextBox 1">
          <a:extLst xmlns:a="http://schemas.openxmlformats.org/drawingml/2006/main">
            <a:ext uri="{FF2B5EF4-FFF2-40B4-BE49-F238E27FC236}">
              <a16:creationId xmlns:a16="http://schemas.microsoft.com/office/drawing/2014/main" id="{483CE3D5-6EE8-ADD3-F5BB-58E5D9732196}"/>
            </a:ext>
          </a:extLst>
        </cdr:cNvPr>
        <cdr:cNvSpPr txBox="1"/>
      </cdr:nvSpPr>
      <cdr:spPr>
        <a:xfrm xmlns:a="http://schemas.openxmlformats.org/drawingml/2006/main">
          <a:off x="1122977" y="1161175"/>
          <a:ext cx="728954" cy="27214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0.37905</cdr:x>
      <cdr:y>0.52304</cdr:y>
    </cdr:from>
    <cdr:to>
      <cdr:x>0.69136</cdr:x>
      <cdr:y>0.80532</cdr:y>
    </cdr:to>
    <cdr:sp macro="" textlink="'pivot tables'!$AE$4">
      <cdr:nvSpPr>
        <cdr:cNvPr id="3" name="TextBox 2">
          <a:extLst xmlns:a="http://schemas.openxmlformats.org/drawingml/2006/main">
            <a:ext uri="{FF2B5EF4-FFF2-40B4-BE49-F238E27FC236}">
              <a16:creationId xmlns:a16="http://schemas.microsoft.com/office/drawing/2014/main" id="{8D339866-C202-1C49-FC19-7EE80C472A84}"/>
            </a:ext>
          </a:extLst>
        </cdr:cNvPr>
        <cdr:cNvSpPr txBox="1"/>
      </cdr:nvSpPr>
      <cdr:spPr>
        <a:xfrm xmlns:a="http://schemas.openxmlformats.org/drawingml/2006/main">
          <a:off x="895244" y="813381"/>
          <a:ext cx="737613" cy="4389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87E22FC8-37CD-45B3-AFCC-3BE1447155B6}" type="TxLink">
            <a:rPr lang="en-US" sz="1600" b="0" i="0" u="none" strike="noStrike">
              <a:solidFill>
                <a:srgbClr val="000000"/>
              </a:solidFill>
              <a:latin typeface="Calibri"/>
              <a:cs typeface="Calibri"/>
            </a:rPr>
            <a:pPr/>
            <a:t>6687</a:t>
          </a:fld>
          <a:endParaRPr lang="en-IN" sz="16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588.628463194444" createdVersion="8" refreshedVersion="8" minRefreshableVersion="3" recordCount="6687" xr:uid="{50F65754-CA30-4631-BB20-172B3E680C71}">
  <cacheSource type="worksheet">
    <worksheetSource name="Databel___Data"/>
  </cacheSource>
  <cacheFields count="33">
    <cacheField name="Customer ID" numFmtId="0">
      <sharedItems count="6687">
        <s v="4444-BZPU"/>
        <s v="5676-PTZX"/>
        <s v="8532-ZEKQ"/>
        <s v="1314-SMPJ"/>
        <s v="2956-TXCJ"/>
        <s v="9152-DEPY"/>
        <s v="1958-SDSO"/>
        <s v="8787-QZUC"/>
        <s v="7768-OQJE"/>
        <s v="7716-RHEB"/>
        <s v="4139-EXJK"/>
        <s v="1133-QYCQ"/>
        <s v="3423-EQRP"/>
        <s v="6070-AXDL"/>
        <s v="1260-HOAY"/>
        <s v="4633-QIYZ"/>
        <s v="7650-WQWA"/>
        <s v="9039-LTDP"/>
        <s v="9552-QCAO"/>
        <s v="8785-ENDQ"/>
        <s v="0640-LNBK"/>
        <s v="4782-CHZM"/>
        <s v="1380-YANO"/>
        <s v="2754-HZFE"/>
        <s v="4676-RXAH"/>
        <s v="6145-MBHF"/>
        <s v="5992-ZZKY"/>
        <s v="8539-DXRY"/>
        <s v="7420-TFLD"/>
        <s v="0346-QDGF"/>
        <s v="1564-AAIM"/>
        <s v="8995-MKVE"/>
        <s v="5708-KVWR"/>
        <s v="6307-TNXU"/>
        <s v="7343-GNPD"/>
        <s v="8190-LOMP"/>
        <s v="9766-ZUAF"/>
        <s v="0521-NSRI"/>
        <s v="1260-SRKC"/>
        <s v="5130-MPZE"/>
        <s v="7466-XCMA"/>
        <s v="2267-OQZH"/>
        <s v="9314-HLWC"/>
        <s v="5957-MTAG"/>
        <s v="6076-RCCT"/>
        <s v="0476-UFII"/>
        <s v="9560-DMCL"/>
        <s v="5297-BENZ"/>
        <s v="8822-KJPV"/>
        <s v="5559-DOEH"/>
        <s v="0544-HTAB"/>
        <s v="1633-FVON"/>
        <s v="1299-WYLC"/>
        <s v="1712-GSRD"/>
        <s v="9518-SUYQ"/>
        <s v="2605-TOXT"/>
        <s v="3733-EZWS"/>
        <s v="6341-KAZD"/>
        <s v="9484-NQCR"/>
        <s v="6102-OALZ"/>
        <s v="9351-ELBM"/>
        <s v="7023-YWYM"/>
        <s v="0993-JKUA"/>
        <s v="1629-PDTQ"/>
        <s v="3558-BXMZ"/>
        <s v="0388-CPEE"/>
        <s v="2562-HWYM"/>
        <s v="3797-KBSC"/>
        <s v="8928-KDDO"/>
        <s v="5582-SNME"/>
        <s v="7652-MWGQ"/>
        <s v="9413-CTHP"/>
        <s v="1874-MSLN"/>
        <s v="4455-SIDH"/>
        <s v="1457-BNEN"/>
        <s v="2274-VJTM"/>
        <s v="2030-STOC"/>
        <s v="0334-QKJY"/>
        <s v="8840-GNVV"/>
        <s v="8778-MXAA"/>
        <s v="6377-YEVD"/>
        <s v="0111-ULQC"/>
        <s v="0921-JRAS"/>
        <s v="4190-OQWW"/>
        <s v="1772-EVXU"/>
        <s v="4640-ROSI"/>
        <s v="7232-MRQS"/>
        <s v="1736-FGSI"/>
        <s v="1908-BNLT"/>
        <s v="9998-OFMS"/>
        <s v="4988-DNKW"/>
        <s v="8781-YXBL"/>
        <s v="4923-PXAV"/>
        <s v="1867-FBPS"/>
        <s v="5088-QWNF"/>
        <s v="5570-GABM"/>
        <s v="4316-MSBV"/>
        <s v="1501-UIMO"/>
        <s v="5637-EXFL"/>
        <s v="9631-SNXG"/>
        <s v="9797-UVHV"/>
        <s v="6677-UAIY"/>
        <s v="3213-OZLH"/>
        <s v="9462-HMVN"/>
        <s v="6951-KCHP"/>
        <s v="0603-QZRV"/>
        <s v="1476-JLHH"/>
        <s v="4549-UHYE"/>
        <s v="3163-BOSK"/>
        <s v="2547-NBGO"/>
        <s v="5341-UWGY"/>
        <s v="9859-GGCF"/>
        <s v="4822-HGQI"/>
        <s v="9331-EMHQ"/>
        <s v="1022-MXDZ"/>
        <s v="8362-WLIZ"/>
        <s v="1723-BADW"/>
        <s v="7529-FNNU"/>
        <s v="3212-TFMM"/>
        <s v="2593-RBZA"/>
        <s v="0696-BYCU"/>
        <s v="4944-CIHW"/>
        <s v="4245-YWPM"/>
        <s v="2095-XLTB"/>
        <s v="5985-QISQ"/>
        <s v="7789-ZPFF"/>
        <s v="9712-UUEV"/>
        <s v="0443-JVDX"/>
        <s v="1497-NJGC"/>
        <s v="5437-THZS"/>
        <s v="3132-ZCXO"/>
        <s v="7736-ZVZC"/>
        <s v="9013-KMUQ"/>
        <s v="3877-IZTZ"/>
        <s v="5731-BGMG"/>
        <s v="6459-UAFN"/>
        <s v="8088-BQFU"/>
        <s v="8737-CDBU"/>
        <s v="6799-KEBR"/>
        <s v="0815-COLE"/>
        <s v="6495-MIAB"/>
        <s v="2607-EPFH"/>
        <s v="0790-HZYB"/>
        <s v="8456-TAUF"/>
        <s v="4418-MJGM"/>
        <s v="7283-XTJW"/>
        <s v="0545-AFAG"/>
        <s v="4672-CQIQ"/>
        <s v="2824-QJTP"/>
        <s v="2093-YEMR"/>
        <s v="4429-DMVA"/>
        <s v="3501-GSCQ"/>
        <s v="0353-VDEC"/>
        <s v="9944-LAXU"/>
        <s v="5801-KQFY"/>
        <s v="1998-WXQP"/>
        <s v="2723-OOHS"/>
        <s v="5956-HJOF"/>
        <s v="2339-RNOX"/>
        <s v="1422-CZKM"/>
        <s v="0288-QBTS"/>
        <s v="5972-TBZR"/>
        <s v="1843-AELD"/>
        <s v="7787-NLQX"/>
        <s v="5332-XPON"/>
        <s v="6593-HFZC"/>
        <s v="6255-VOJP"/>
        <s v="8316-LFXC"/>
        <s v="3689-KQVT"/>
        <s v="8942-JMZL"/>
        <s v="9094-UTHL"/>
        <s v="4632-CGSN"/>
        <s v="0960-QPOZ"/>
        <s v="7908-ECDM"/>
        <s v="1716-QOYE"/>
        <s v="5515-YTMC"/>
        <s v="2693-LNVQ"/>
        <s v="8543-ZKUD"/>
        <s v="3038-IFZO"/>
        <s v="9537-XRFN"/>
        <s v="7085-YIYR"/>
        <s v="1553-ODVJ"/>
        <s v="2815-CHSQ"/>
        <s v="8102-VTHV"/>
        <s v="9039-AQSW"/>
        <s v="2875-MMJS"/>
        <s v="9187-XWPM"/>
        <s v="9472-TSCB"/>
        <s v="9312-GZYT"/>
        <s v="6227-SNVZ"/>
        <s v="3512-FPBK"/>
        <s v="1241-KOAE"/>
        <s v="7271-CUUY"/>
        <s v="7720-YDVK"/>
        <s v="8228-YLSA"/>
        <s v="1618-FDFU"/>
        <s v="8559-MXDG"/>
        <s v="0962-ASPG"/>
        <s v="0844-OQDF"/>
        <s v="6776-WWYB"/>
        <s v="6578-HKVT"/>
        <s v="2109-RYXQ"/>
        <s v="9347-JEXQ"/>
        <s v="6820-PZJK"/>
        <s v="6796-NKTW"/>
        <s v="6634-FVNB"/>
        <s v="1446-DSQR"/>
        <s v="8378-GLUW"/>
        <s v="1058-FHDZ"/>
        <s v="1073-GKTJ"/>
        <s v="1562-NIHI"/>
        <s v="7833-BSMJ"/>
        <s v="3427-ESBK"/>
        <s v="8146-GDHD"/>
        <s v="6382-GKJC"/>
        <s v="0507-BEOA"/>
        <s v="9904-EVDV"/>
        <s v="2873-YKWT"/>
        <s v="9842-LZDR"/>
        <s v="7116-ZHQM"/>
        <s v="2342-IECV"/>
        <s v="2874-GJCM"/>
        <s v="0792-XLYQ"/>
        <s v="9882-RJVV"/>
        <s v="4588-VLVH"/>
        <s v="3693-MZXP"/>
        <s v="6254-LMFV"/>
        <s v="2757-NSCZ"/>
        <s v="9653-TWSS"/>
        <s v="0965-KMMB"/>
        <s v="2061-BJWM"/>
        <s v="6158-OPLT"/>
        <s v="5375-YKLE"/>
        <s v="6171-SLYU"/>
        <s v="0949-NUGZ"/>
        <s v="5816-MYCF"/>
        <s v="5303-RXUX"/>
        <s v="8779-DYAV"/>
        <s v="7022-GQBI"/>
        <s v="5509-KHCT"/>
        <s v="4648-EIPX"/>
        <s v="2881-ANSR"/>
        <s v="2617-MCEC"/>
        <s v="6109-CIZC"/>
        <s v="3492-CGKS"/>
        <s v="9286-UNMO"/>
        <s v="3709-ULLZ"/>
        <s v="6587-HOML"/>
        <s v="8907-UPKV"/>
        <s v="3736-CIXZ"/>
        <s v="6431-HEGR"/>
        <s v="7778-EERZ"/>
        <s v="0249-EAZM"/>
        <s v="6520-ZEFB"/>
        <s v="8367-IFLE"/>
        <s v="8380-WLEE"/>
        <s v="6990-OBOA"/>
        <s v="6393-PTCD"/>
        <s v="5182-ABGY"/>
        <s v="9818-GQKI"/>
        <s v="3681-BUFU"/>
        <s v="3083-BWCS"/>
        <s v="7900-OZER"/>
        <s v="9505-OXOJ"/>
        <s v="3606-CBXV"/>
        <s v="4083-PDHK"/>
        <s v="3343-KFWJ"/>
        <s v="9507-FLRG"/>
        <s v="0520-URXQ"/>
        <s v="5003-CJOF"/>
        <s v="8140-XIMK"/>
        <s v="9631-OJJQ"/>
        <s v="6265-FMAF"/>
        <s v="9958-PPJW"/>
        <s v="1104-BZUV"/>
        <s v="4733-OIGH"/>
        <s v="7103-CSDI"/>
        <s v="5733-ETKZ"/>
        <s v="3026-MKFZ"/>
        <s v="2942-IHPJ"/>
        <s v="6830-VSJJ"/>
        <s v="7693-SETA"/>
        <s v="9317-GCZE"/>
        <s v="3908-VOTS"/>
        <s v="4805-MUCJ"/>
        <s v="9523-SFTZ"/>
        <s v="2766-OMGR"/>
        <s v="6526-EOUY"/>
        <s v="8022-GYIO"/>
        <s v="5254-BIIO"/>
        <s v="0639-PCDZ"/>
        <s v="1736-DGPC"/>
        <s v="4812-XTNL"/>
        <s v="4770-DUCD"/>
        <s v="0800-LBYE"/>
        <s v="4248-SNRQ"/>
        <s v="5910-JXHX"/>
        <s v="3709-NDFJ"/>
        <s v="6541-GZOU"/>
        <s v="0559-FZOY"/>
        <s v="5307-WXKA"/>
        <s v="6082-JJBM"/>
        <s v="6144-SNIQ"/>
        <s v="9920-VGNW"/>
        <s v="8778-PUWK"/>
        <s v="8058-VADB"/>
        <s v="0561-NRYA"/>
        <s v="3010-NSPK"/>
        <s v="5669-XYTR"/>
        <s v="8624-QKEQ"/>
        <s v="1305-DISV"/>
        <s v="1126-RKLP"/>
        <s v="3182-GANT"/>
        <s v="5682-KYOX"/>
        <s v="7928-UYUZ"/>
        <s v="8426-HADI"/>
        <s v="6595-WGTV"/>
        <s v="2136-LHZI"/>
        <s v="9843-UGSQ"/>
        <s v="4426-WYZV"/>
        <s v="5832-XBYN"/>
        <s v="3897-JWBZ"/>
        <s v="3047-XYBO"/>
        <s v="8300-LSNN"/>
        <s v="8863-ZEJG"/>
        <s v="3629-WHCC"/>
        <s v="5576-BXAF"/>
        <s v="5045-DOLZ"/>
        <s v="2122-YSIQ"/>
        <s v="3163-EBQM"/>
        <s v="8181-GYHE"/>
        <s v="4626-ODSB"/>
        <s v="0526-DFCQ"/>
        <s v="5816-XIVA"/>
        <s v="7277-JBTA"/>
        <s v="0294-ASHL"/>
        <s v="4666-FXQU"/>
        <s v="1451-SRGP"/>
        <s v="7313-FYDY"/>
        <s v="3281-THQZ"/>
        <s v="4911-AZDT"/>
        <s v="2677-EMML"/>
        <s v="7524-MKPR"/>
        <s v="5585-JBPG"/>
        <s v="2650-QABA"/>
        <s v="0418-EMPG"/>
        <s v="9898-PDVW"/>
        <s v="8306-QHTI"/>
        <s v="6736-LHMA"/>
        <s v="3300-SBTG"/>
        <s v="0634-OFBL"/>
        <s v="2745-IMZK"/>
        <s v="0354-YKWC"/>
        <s v="8935-XYEA"/>
        <s v="8707-WRHL"/>
        <s v="8310-YFHN"/>
        <s v="5364-QFBA"/>
        <s v="7905-GBYZ"/>
        <s v="7514-APWI"/>
        <s v="1346-ATZG"/>
        <s v="2684-SMQV"/>
        <s v="9198-EIJD"/>
        <s v="8581-VGZD"/>
        <s v="8388-WLZZ"/>
        <s v="1930-FDBX"/>
        <s v="0600-QGOV"/>
        <s v="5253-URDR"/>
        <s v="5217-LVYP"/>
        <s v="9146-EXLV"/>
        <s v="3378-ESJD"/>
        <s v="1094-SFGH"/>
        <s v="0566-LLDK"/>
        <s v="1253-BECX"/>
        <s v="2581-VNRV"/>
        <s v="7869-KHHM"/>
        <s v="7834-ENXH"/>
        <s v="9488-PSYP"/>
        <s v="3678-PYNY"/>
        <s v="3461-WHCA"/>
        <s v="6031-NIGT"/>
        <s v="5072-BYXS"/>
        <s v="4909-MEYJ"/>
        <s v="6742-IGAH"/>
        <s v="0119-HSAD"/>
        <s v="2531-DYCG"/>
        <s v="4549-YZOS"/>
        <s v="8609-YMBL"/>
        <s v="5454-EVEO"/>
        <s v="3141-CSYM"/>
        <s v="4578-CAXO"/>
        <s v="8244-GSZA"/>
        <s v="7591-AQKY"/>
        <s v="5356-VJDK"/>
        <s v="6563-WJMN"/>
        <s v="8187-ETUC"/>
        <s v="1010-DKQH"/>
        <s v="9120-EHWN"/>
        <s v="9495-IPCD"/>
        <s v="3552-PIPI"/>
        <s v="7528-PPCC"/>
        <s v="9108-DUOU"/>
        <s v="4185-HIZQ"/>
        <s v="6310-ZOHJ"/>
        <s v="0820-QAGX"/>
        <s v="2379-GYWH"/>
        <s v="2881-SFUM"/>
        <s v="5342-MXLJ"/>
        <s v="1679-XARV"/>
        <s v="8079-UPTX"/>
        <s v="1959-TYXJ"/>
        <s v="7372-NWZN"/>
        <s v="3920-EBDH"/>
        <s v="0660-BDIH"/>
        <s v="9797-RFCV"/>
        <s v="1987-HXJC"/>
        <s v="0742-VJJA"/>
        <s v="1045-WRUE"/>
        <s v="7055-CGMK"/>
        <s v="6971-VKPX"/>
        <s v="1105-IPLK"/>
        <s v="3947-UATP"/>
        <s v="6931-LMZW"/>
        <s v="9197-OPHU"/>
        <s v="1663-VLKD"/>
        <s v="8055-AWUS"/>
        <s v="0366-LFNX"/>
        <s v="1706-YXKF"/>
        <s v="7550-ECEB"/>
        <s v="6054-VNSD"/>
        <s v="7560-EVFU"/>
        <s v="6718-XPQS"/>
        <s v="5451-GJIX"/>
        <s v="4414-MPUT"/>
        <s v="4740-LLBB"/>
        <s v="1739-XSTE"/>
        <s v="3071-PNST"/>
        <s v="9476-WMKN"/>
        <s v="1351-UORS"/>
        <s v="4569-LYNP"/>
        <s v="4642-PQIO"/>
        <s v="1699-CUET"/>
        <s v="1161-HFXK"/>
        <s v="8236-GBUC"/>
        <s v="8563-QJAJ"/>
        <s v="1515-ZRSN"/>
        <s v="0570-EMPC"/>
        <s v="4532-SFWT"/>
        <s v="7832-QJJY"/>
        <s v="0907-QPDX"/>
        <s v="8750-IUYM"/>
        <s v="1897-AXRY"/>
        <s v="2550-ZPZY"/>
        <s v="5245-ZVPI"/>
        <s v="9269-HKES"/>
        <s v="6929-WPNS"/>
        <s v="6015-XKLV"/>
        <s v="4379-MNDC"/>
        <s v="3531-DHSJ"/>
        <s v="8083-TWJQ"/>
        <s v="5611-WZLD"/>
        <s v="5262-OVCY"/>
        <s v="7797-XQNB"/>
        <s v="8434-TWML"/>
        <s v="7367-IQUN"/>
        <s v="1718-OGVT"/>
        <s v="6236-QDAN"/>
        <s v="8145-YKRS"/>
        <s v="4567-WZLN"/>
        <s v="0730-PQNI"/>
        <s v="0068-GHTG"/>
        <s v="0348-MTNB"/>
        <s v="7094-TSGG"/>
        <s v="2624-MLSC"/>
        <s v="7507-ZRUN"/>
        <s v="5998-IVQQ"/>
        <s v="5091-ODJN"/>
        <s v="2252-MOCE"/>
        <s v="9178-FPEW"/>
        <s v="1211-EUIY"/>
        <s v="3996-VURP"/>
        <s v="8261-RDGR"/>
        <s v="7242-CBRU"/>
        <s v="7401-ADOZ"/>
        <s v="6336-VIND"/>
        <s v="5432-HFNQ"/>
        <s v="1652-RDNJ"/>
        <s v="4312-TEIK"/>
        <s v="8976-PBIH"/>
        <s v="3586-AUGJ"/>
        <s v="7101-GOVL"/>
        <s v="4128-NYVV"/>
        <s v="2228-FYMI"/>
        <s v="5714-NPDL"/>
        <s v="9344-FPNE"/>
        <s v="9210-SDQU"/>
        <s v="6892-EPLI"/>
        <s v="0652-SJLU"/>
        <s v="1689-MZUL"/>
        <s v="3702-KWIY"/>
        <s v="0551-MXQY"/>
        <s v="4501-YVWQ"/>
        <s v="5965-MDXU"/>
        <s v="9521-SKSV"/>
        <s v="1347-KKTO"/>
        <s v="6464-TGQK"/>
        <s v="2071-LGKA"/>
        <s v="7150-BKLG"/>
        <s v="5387-AJUW"/>
        <s v="4339-UOVC"/>
        <s v="4882-MWYV"/>
        <s v="9254-JOQK"/>
        <s v="2644-IHYU"/>
        <s v="0260-JAUZ"/>
        <s v="1615-ODBY"/>
        <s v="0642-HRPF"/>
        <s v="8889-YDSE"/>
        <s v="5285-OUTD"/>
        <s v="9085-YVNG"/>
        <s v="5054-WBDK"/>
        <s v="7520-GQIX"/>
        <s v="8372-VAHA"/>
        <s v="0488-QACW"/>
        <s v="0161-VHRE"/>
        <s v="2638-AJWN"/>
        <s v="3945-XDWT"/>
        <s v="1955-JACT"/>
        <s v="7429-MPQF"/>
        <s v="1601-DLVF"/>
        <s v="4029-PZBQ"/>
        <s v="0521-IQFX"/>
        <s v="3261-KBYM"/>
        <s v="0639-BWRD"/>
        <s v="5442-ANVV"/>
        <s v="8452-UXLO"/>
        <s v="7700-RCQP"/>
        <s v="4142-CKNJ"/>
        <s v="0425-HHAV"/>
        <s v="7539-OMZT"/>
        <s v="6054-VWEE"/>
        <s v="5109-RQVJ"/>
        <s v="0188-BAPT"/>
        <s v="3561-UAAQ"/>
        <s v="8196-PBDU"/>
        <s v="7295-SAPG"/>
        <s v="2038-ZQCC"/>
        <s v="7137-DNNW"/>
        <s v="2683-PZCB"/>
        <s v="5121-HNGV"/>
        <s v="5333-GFKP"/>
        <s v="9670-QQNK"/>
        <s v="9196-TEVK"/>
        <s v="3985-ZVBI"/>
        <s v="2907-IERV"/>
        <s v="7538-WTWC"/>
        <s v="3404-NDIP"/>
        <s v="3097-MRNK"/>
        <s v="5156-MEWS"/>
        <s v="7818-GPPD"/>
        <s v="1466-BXSQ"/>
        <s v="3155-KOOQ"/>
        <s v="6646-FIQB"/>
        <s v="5408-KBNZ"/>
        <s v="3104-WNUS"/>
        <s v="4495-JDEO"/>
        <s v="5620-HIWM"/>
        <s v="9203-ANKD"/>
        <s v="4333-TGIT"/>
        <s v="3598-DACM"/>
        <s v="4340-AUHF"/>
        <s v="9949-JPYQ"/>
        <s v="1671-ZWXB"/>
        <s v="8668-ENLD"/>
        <s v="1065-GKVE"/>
        <s v="7386-KQVG"/>
        <s v="0793-XAHT"/>
        <s v="0771-KIOZ"/>
        <s v="2475-GPRQ"/>
        <s v="7497-TVID"/>
        <s v="1574-HBQS"/>
        <s v="6807-FTBO"/>
        <s v="1515-KJIL"/>
        <s v="3355-GEHM"/>
        <s v="5393-BDDX"/>
        <s v="0155-SVGB"/>
        <s v="2806-BXQR"/>
        <s v="2775-TGWX"/>
        <s v="9304-PHVZ"/>
        <s v="1549-JZFI"/>
        <s v="7279-POMU"/>
        <s v="6673-RRWV"/>
        <s v="3016-QWSM"/>
        <s v="6451-OKTY"/>
        <s v="7983-XVUQ"/>
        <s v="7224-YUWG"/>
        <s v="6973-TTWP"/>
        <s v="9151-WSHC"/>
        <s v="0540-NSUY"/>
        <s v="0990-UUNR"/>
        <s v="9342-NHRS"/>
        <s v="9743-KIZM"/>
        <s v="5852-MJMQ"/>
        <s v="0132-UAND"/>
        <s v="9186-XQPJ"/>
        <s v="0764-RZWI"/>
        <s v="3219-EVHN"/>
        <s v="9624-AHRD"/>
        <s v="3731-QVCD"/>
        <s v="8918-SNHQ"/>
        <s v="9196-BNAN"/>
        <s v="9348-EHJG"/>
        <s v="2553-FHLJ"/>
        <s v="8337-UMFN"/>
        <s v="0531-IFBK"/>
        <s v="5560-OWBK"/>
        <s v="8049-VCRN"/>
        <s v="1400-MRQW"/>
        <s v="2176-OQUJ"/>
        <s v="5263-NMZY"/>
        <s v="1749-EXCO"/>
        <s v="3417-BFXE"/>
        <s v="7784-FBIC"/>
        <s v="7111-JYDF"/>
        <s v="0042-VPSW"/>
        <s v="5515-ZOZN"/>
        <s v="5060-SCJP"/>
        <s v="5395-XKPA"/>
        <s v="3639-RZRR"/>
        <s v="2889-SOUL"/>
        <s v="3546-MSIH"/>
        <s v="7110-MRLZ"/>
        <s v="1578-BKRM"/>
        <s v="2067-BPSJ"/>
        <s v="3957-TETC"/>
        <s v="9488-FZIX"/>
        <s v="9088-RNGQ"/>
        <s v="4360-SIGC"/>
        <s v="5350-TTOS"/>
        <s v="6112-UTCV"/>
        <s v="7679-UDBM"/>
        <s v="0830-FLCM"/>
        <s v="8984-ZODM"/>
        <s v="6311-YMOL"/>
        <s v="6256-CPYP"/>
        <s v="2027-IKUK"/>
        <s v="7174-QTEE"/>
        <s v="6337-REBM"/>
        <s v="8973-JSQF"/>
        <s v="3899-NYAP"/>
        <s v="7933-TBKR"/>
        <s v="0228-ZLKJ"/>
        <s v="2273-IYUB"/>
        <s v="5848-FSZX"/>
        <s v="0427-OMBZ"/>
        <s v="5012-QGEB"/>
        <s v="4251-AMXB"/>
        <s v="4902-VHZL"/>
        <s v="0028-UCUF"/>
        <s v="4789-JPNV"/>
        <s v="3963-DTEC"/>
        <s v="6201-LWDY"/>
        <s v="6818-RGMC"/>
        <s v="6947-SZZQ"/>
        <s v="8648-LTTP"/>
        <s v="3389-CMVK"/>
        <s v="1789-BFVK"/>
        <s v="5631-QJIT"/>
        <s v="7417-ZNPZ"/>
        <s v="7351-BFIO"/>
        <s v="2904-VLZU"/>
        <s v="8378-UHEK"/>
        <s v="0642-WQJL"/>
        <s v="6844-LKLS"/>
        <s v="9542-IIUP"/>
        <s v="5660-HDWR"/>
        <s v="4505-OCXZ"/>
        <s v="5022-OPOK"/>
        <s v="5591-AKJX"/>
        <s v="6631-BEAO"/>
        <s v="1490-ZOJU"/>
        <s v="4878-YNAM"/>
        <s v="4467-VADV"/>
        <s v="0603-GKBT"/>
        <s v="6263-OJZU"/>
        <s v="1199-DHJG"/>
        <s v="1176-LAIK"/>
        <s v="2107-CAAP"/>
        <s v="9447-MEKT"/>
        <s v="7103-RDJC"/>
        <s v="4305-YWQZ"/>
        <s v="3574-XUIK"/>
        <s v="1703-UQFL"/>
        <s v="5772-GWMS"/>
        <s v="2292-DAWI"/>
        <s v="0983-HPCF"/>
        <s v="6644-PVCE"/>
        <s v="0183-NIFL"/>
        <s v="8950-HDPL"/>
        <s v="3735-RPTM"/>
        <s v="4571-PDPQ"/>
        <s v="6157-AZEB"/>
        <s v="7406-JKMN"/>
        <s v="3163-GLTB"/>
        <s v="5802-USCC"/>
        <s v="4095-IEMQ"/>
        <s v="3900-RDNM"/>
        <s v="0330-JDHL"/>
        <s v="9497-FWYO"/>
        <s v="6564-OBAB"/>
        <s v="7795-LGMV"/>
        <s v="0506-SXGB"/>
        <s v="0372-FOQD"/>
        <s v="2173-YECW"/>
        <s v="3368-YEQV"/>
        <s v="8830-HFEO"/>
        <s v="6155-PKOP"/>
        <s v="4916-APQL"/>
        <s v="1282-LBBS"/>
        <s v="6022-CXWB"/>
        <s v="4350-OTBZ"/>
        <s v="9124-TKNW"/>
        <s v="5274-EFZU"/>
        <s v="4639-ZYDY"/>
        <s v="6126-DJWV"/>
        <s v="5788-IDPZ"/>
        <s v="8747-DJUG"/>
        <s v="2712-VYEF"/>
        <s v="7481-JPGV"/>
        <s v="7049-RXQV"/>
        <s v="9437-NEBO"/>
        <s v="7661-ONGT"/>
        <s v="2256-NWCM"/>
        <s v="7760-WVHJ"/>
        <s v="5961-FNFP"/>
        <s v="6972-CRYA"/>
        <s v="3094-TFEO"/>
        <s v="6912-DSHN"/>
        <s v="1138-SNFX"/>
        <s v="9526-YJQP"/>
        <s v="3628-CUCI"/>
        <s v="2490-BOPG"/>
        <s v="5584-AQFA"/>
        <s v="6932-OJOS"/>
        <s v="0990-ITWZ"/>
        <s v="7670-PJDS"/>
        <s v="7899-KDSL"/>
        <s v="4541-BLXB"/>
        <s v="0800-RLNF"/>
        <s v="3580-VKIJ"/>
        <s v="3291-FOJB"/>
        <s v="2550-ZAGH"/>
        <s v="5874-HQIO"/>
        <s v="1810-ORMS"/>
        <s v="1619-CUNA"/>
        <s v="5992-GOSD"/>
        <s v="9868-JLKO"/>
        <s v="1169-QVKE"/>
        <s v="0685-UYIP"/>
        <s v="0483-OVZR"/>
        <s v="3198-AVWW"/>
        <s v="4464-JEDN"/>
        <s v="5610-AYQA"/>
        <s v="3041-YOMX"/>
        <s v="9909-ZCEL"/>
        <s v="0727-HGUR"/>
        <s v="5500-YYPZ"/>
        <s v="0888-BWGU"/>
        <s v="8467-NOCR"/>
        <s v="7815-JKXQ"/>
        <s v="0887-KZSZ"/>
        <s v="3024-GDZF"/>
        <s v="4007-HINY"/>
        <s v="2370-SYYX"/>
        <s v="4006-UYVO"/>
        <s v="7772-WDHF"/>
        <s v="0517-VWLR"/>
        <s v="2652-WYKK"/>
        <s v="2956-MAMW"/>
        <s v="9489-SVNE"/>
        <s v="9294-MVLK"/>
        <s v="0498-ASIP"/>
        <s v="3442-XSVE"/>
        <s v="0459-BEFD"/>
        <s v="5320-VCWC"/>
        <s v="5488-EYZA"/>
        <s v="7150-RSPO"/>
        <s v="8423-DOQR"/>
        <s v="3242-ERLQ"/>
        <s v="0085-WJPU"/>
        <s v="6890-ACXC"/>
        <s v="4245-LEIC"/>
        <s v="2660-UXEB"/>
        <s v="3705-HHNW"/>
        <s v="7594-EFVT"/>
        <s v="7684-VWPY"/>
        <s v="1527-HHSO"/>
        <s v="8187-ZGRX"/>
        <s v="1770-VFCZ"/>
        <s v="6785-IEUJ"/>
        <s v="6804-EGLY"/>
        <s v="0523-FMKS"/>
        <s v="7411-DIZF"/>
        <s v="5805-JAWC"/>
        <s v="0013-IXQX"/>
        <s v="8685-MCEL"/>
        <s v="4646-BFTH"/>
        <s v="5759-CMDH"/>
        <s v="8023-HFEH"/>
        <s v="8684-KRGJ"/>
        <s v="0174-JXYJ"/>
        <s v="6169-UEWN"/>
        <s v="1794-BFUL"/>
        <s v="5882-CRFL"/>
        <s v="8332-FIIB"/>
        <s v="4391-PFJT"/>
        <s v="6019-GOBB"/>
        <s v="4190-IHTR"/>
        <s v="3512-RHBO"/>
        <s v="4608-ZHQJ"/>
        <s v="0321-DRWD"/>
        <s v="6813-LUJE"/>
        <s v="0935-CDJI"/>
        <s v="4037-ICOU"/>
        <s v="6378-XGUM"/>
        <s v="5764-IPPW"/>
        <s v="0439-HLGW"/>
        <s v="8784-IEDI"/>
        <s v="3116-WYGX"/>
        <s v="0613-GNOH"/>
        <s v="3636-CDAA"/>
        <s v="4154-UJFU"/>
        <s v="7347-XRJN"/>
        <s v="3557-MTQA"/>
        <s v="8951-EJQI"/>
        <s v="5107-YTCO"/>
        <s v="0939-DEVI"/>
        <s v="5527-MMNM"/>
        <s v="6818-KHQP"/>
        <s v="1202-GKJN"/>
        <s v="9186-XZYN"/>
        <s v="1628-NBSX"/>
        <s v="4480-RMFU"/>
        <s v="9486-KGPC"/>
        <s v="5544-HOKD"/>
        <s v="6302-TFOE"/>
        <s v="5375-RTAU"/>
        <s v="5180-GYOJ"/>
        <s v="0287-FCQK"/>
        <s v="1951-VPUG"/>
        <s v="6673-HRHK"/>
        <s v="0351-PAJH"/>
        <s v="4121-PDLR"/>
        <s v="7371-DFQQ"/>
        <s v="3178-FCEL"/>
        <s v="1520-TJUR"/>
        <s v="8578-KPVX"/>
        <s v="7261-AYXP"/>
        <s v="0249-QWNS"/>
        <s v="6592-ZMLX"/>
        <s v="5491-CURT"/>
        <s v="5100-ZZZA"/>
        <s v="4870-QMKR"/>
        <s v="3479-GBWH"/>
        <s v="5319-MIEK"/>
        <s v="6594-BWGH"/>
        <s v="8495-NAJQ"/>
        <s v="8047-YEGB"/>
        <s v="7145-YHOY"/>
        <s v="4305-TQVT"/>
        <s v="4003-ZMZN"/>
        <s v="4079-AMLI"/>
        <s v="6054-NLPM"/>
        <s v="7990-RITU"/>
        <s v="3653-UVGE"/>
        <s v="8043-RYEU"/>
        <s v="1425-WCND"/>
        <s v="8653-APNS"/>
        <s v="8711-WLQM"/>
        <s v="4488-IZKB"/>
        <s v="7894-OWVC"/>
        <s v="3269-LBLE"/>
        <s v="7656-VNYO"/>
        <s v="0951-ZPCQ"/>
        <s v="7435-BENB"/>
        <s v="3655-RYAD"/>
        <s v="5496-GMIO"/>
        <s v="6543-OKUV"/>
        <s v="9627-SHBR"/>
        <s v="5276-ZSJF"/>
        <s v="7339-GVNS"/>
        <s v="7085-RZRD"/>
        <s v="3490-UHAR"/>
        <s v="0649-CTXP"/>
        <s v="6046-ALXF"/>
        <s v="2315-AMZV"/>
        <s v="9815-BMPC"/>
        <s v="7828-WTGC"/>
        <s v="2556-TSKV"/>
        <s v="2332-UKWD"/>
        <s v="5929-KKBD"/>
        <s v="0472-MVRK"/>
        <s v="8846-TZFY"/>
        <s v="7655-PAAU"/>
        <s v="6586-IJLJ"/>
        <s v="9445-DPWK"/>
        <s v="2794-DAED"/>
        <s v="7540-QEIP"/>
        <s v="7538-CKNF"/>
        <s v="1912-TROG"/>
        <s v="7132-LQXT"/>
        <s v="3059-LZAD"/>
        <s v="4313-UJSU"/>
        <s v="6176-UCTS"/>
        <s v="7846-VOLB"/>
        <s v="7844-LJAD"/>
        <s v="9699-KQPW"/>
        <s v="3216-XBZF"/>
        <s v="5381-ELAT"/>
        <s v="9931-UCUW"/>
        <s v="6531-PNNV"/>
        <s v="0661-GGYO"/>
        <s v="2405-ETKO"/>
        <s v="3922-LMUX"/>
        <s v="0354-JEXK"/>
        <s v="5498-TAQR"/>
        <s v="0176-DQCE"/>
        <s v="0838-JYXF"/>
        <s v="5286-AOUA"/>
        <s v="5796-IRTX"/>
        <s v="6331-RYYB"/>
        <s v="8638-LASD"/>
        <s v="0362-PRFR"/>
        <s v="9578-WCWE"/>
        <s v="6865-QBEI"/>
        <s v="7760-UIHQ"/>
        <s v="2811-IPGY"/>
        <s v="2659-LNEG"/>
        <s v="4665-FOTL"/>
        <s v="5554-UYCP"/>
        <s v="3672-QCGV"/>
        <s v="3581-KPFW"/>
        <s v="4593-NSYD"/>
        <s v="2950-LWNY"/>
        <s v="0424-BWKW"/>
        <s v="8386-GGLN"/>
        <s v="6193-JFQP"/>
        <s v="9400-JRTV"/>
        <s v="8485-CMVJ"/>
        <s v="7546-BIRY"/>
        <s v="6025-SBJR"/>
        <s v="2522-SCZO"/>
        <s v="0749-SPGY"/>
        <s v="3817-HJXV"/>
        <s v="7552-RQBG"/>
        <s v="3912-HVGY"/>
        <s v="2363-FREF"/>
        <s v="9147-AACV"/>
        <s v="4627-XMGC"/>
        <s v="0413-CVBC"/>
        <s v="6090-VNSZ"/>
        <s v="3779-VJYT"/>
        <s v="7759-YMIA"/>
        <s v="3244-RHRY"/>
        <s v="4105-MJHW"/>
        <s v="8823-DDCX"/>
        <s v="7319-CHWZ"/>
        <s v="9074-LPGO"/>
        <s v="2699-PYPP"/>
        <s v="9354-NKKN"/>
        <s v="2251-CYWZ"/>
        <s v="5177-DCFD"/>
        <s v="0051-CPHP"/>
        <s v="5989-PUQK"/>
        <s v="7358-XAHS"/>
        <s v="7876-VKWX"/>
        <s v="8754-CRSN"/>
        <s v="8205-RNZM"/>
        <s v="5122-CEHP"/>
        <s v="5800-AHUY"/>
        <s v="8309-WNEW"/>
        <s v="1415-TQRU"/>
        <s v="5284-ENJV"/>
        <s v="0598-UJPL"/>
        <s v="7761-BOVG"/>
        <s v="2179-NPFY"/>
        <s v="7870-AMEI"/>
        <s v="3893-ZEVG"/>
        <s v="1567-AXTO"/>
        <s v="3027-IVSI"/>
        <s v="6821-NMTF"/>
        <s v="8613-VAMW"/>
        <s v="3398-ULZD"/>
        <s v="6602-JQYY"/>
        <s v="1404-GOCD"/>
        <s v="4445-PKRQ"/>
        <s v="2652-FMNI"/>
        <s v="0964-UIHD"/>
        <s v="1868-GJWK"/>
        <s v="3980-MAPM"/>
        <s v="9135-TDKH"/>
        <s v="6247-SLKX"/>
        <s v="6793-APLK"/>
        <s v="2931-SHYA"/>
        <s v="4519-GZTR"/>
        <s v="9135-ZXKZ"/>
        <s v="6001-MYAZ"/>
        <s v="4774-GPHE"/>
        <s v="8414-GQTM"/>
        <s v="1532-IWIK"/>
        <s v="5267-AUQZ"/>
        <s v="5667-MTUB"/>
        <s v="6615-HAAN"/>
        <s v="7532-BIHP"/>
        <s v="6277-GUOD"/>
        <s v="4689-BAZS"/>
        <s v="4647-VDIW"/>
        <s v="8997-ROVT"/>
        <s v="1467-WBXC"/>
        <s v="0409-NCHG"/>
        <s v="9571-ODTJ"/>
        <s v="3322-CGMZ"/>
        <s v="6634-XHVG"/>
        <s v="4796-XABB"/>
        <s v="0610-WHAT"/>
        <s v="3177-ODRK"/>
        <s v="5867-CALM"/>
        <s v="2472-IVOM"/>
        <s v="8929-EUMV"/>
        <s v="9759-ZYHB"/>
        <s v="0969-ATLO"/>
        <s v="4952-ZPCW"/>
        <s v="9826-LQJS"/>
        <s v="2174-FPET"/>
        <s v="4934-FTJV"/>
        <s v="6965-RSIK"/>
        <s v="3566-WZKY"/>
        <s v="8126-VLCH"/>
        <s v="3323-OJBR"/>
        <s v="4016-FTVE"/>
        <s v="7770-WEOX"/>
        <s v="3311-JUMJ"/>
        <s v="0399-BYLE"/>
        <s v="9630-SPHV"/>
        <s v="5078-GNYY"/>
        <s v="8685-PJVD"/>
        <s v="2191-YERQ"/>
        <s v="9741-RQWA"/>
        <s v="0832-PWCD"/>
        <s v="3855-PVAX"/>
        <s v="2427-ILMH"/>
        <s v="9941-PJCK"/>
        <s v="7010-IUAL"/>
        <s v="5764-RMWM"/>
        <s v="2179-MOEE"/>
        <s v="2443-NCLX"/>
        <s v="8675-YBCU"/>
        <s v="8596-UHPD"/>
        <s v="8016-WBZB"/>
        <s v="0335-RDWA"/>
        <s v="7927-JOUI"/>
        <s v="3461-YZLC"/>
        <s v="7146-UFCK"/>
        <s v="6592-BUMQ"/>
        <s v="2000-TMWO"/>
        <s v="0431-MSDF"/>
        <s v="9808-BJGM"/>
        <s v="4044-PAOF"/>
        <s v="8477-QNWU"/>
        <s v="1113-TJTT"/>
        <s v="4071-GCHK"/>
        <s v="8098-LPQH"/>
        <s v="0485-KOAV"/>
        <s v="0559-FGIX"/>
        <s v="1145-JVZV"/>
        <s v="6676-VJRE"/>
        <s v="6739-RZND"/>
        <s v="7827-RJKC"/>
        <s v="8273-MSZT"/>
        <s v="0125-CXRT"/>
        <s v="2950-ZPUD"/>
        <s v="5485-RHLA"/>
        <s v="2665-DBMI"/>
        <s v="6696-TRAG"/>
        <s v="6794-ZDAN"/>
        <s v="9531-CRLJ"/>
        <s v="4813-AGUS"/>
        <s v="7748-ZYUE"/>
        <s v="3591-OWQP"/>
        <s v="4266-WJDZ"/>
        <s v="9362-KCLM"/>
        <s v="8830-VTES"/>
        <s v="0885-HFED"/>
        <s v="9298-IVVF"/>
        <s v="4978-QAGZ"/>
        <s v="7763-ZMML"/>
        <s v="9985-KBVP"/>
        <s v="6212-NITX"/>
        <s v="6172-SZVQ"/>
        <s v="9230-VDSG"/>
        <s v="0257-HLPO"/>
        <s v="3931-UWXF"/>
        <s v="4451-MSWO"/>
        <s v="6826-QYHY"/>
        <s v="7786-BGST"/>
        <s v="2018-IMMN"/>
        <s v="4529-SZSD"/>
        <s v="6035-AFOJ"/>
        <s v="5249-YABY"/>
        <s v="7488-PVPJ"/>
        <s v="3216-NWMX"/>
        <s v="4646-NGEL"/>
        <s v="0412-YPJZ"/>
        <s v="0937-OVGK"/>
        <s v="5972-RVMH"/>
        <s v="9345-ODZG"/>
        <s v="7257-FOOI"/>
        <s v="8041-CRYZ"/>
        <s v="4958-GKHI"/>
        <s v="0531-YTUI"/>
        <s v="2829-FQVC"/>
        <s v="1149-CYZO"/>
        <s v="1951-MIVV"/>
        <s v="0083-AUNQ"/>
        <s v="0323-STHP"/>
        <s v="0141-HSXP"/>
        <s v="3613-SOGD"/>
        <s v="0382-BYDZ"/>
        <s v="4111-SHSH"/>
        <s v="5851-UYMJ"/>
        <s v="4580-AZMZ"/>
        <s v="3045-ZUBC"/>
        <s v="9574-QFYY"/>
        <s v="8165-NTWA"/>
        <s v="2416-RVPE"/>
        <s v="8076-CNIR"/>
        <s v="4844-FCSB"/>
        <s v="3537-ZULC"/>
        <s v="9465-KYXE"/>
        <s v="7515-TOHI"/>
        <s v="9479-LZNE"/>
        <s v="3828-QDWL"/>
        <s v="1435-PKWS"/>
        <s v="4433-EHPQ"/>
        <s v="2583-KFUG"/>
        <s v="2022-VXWE"/>
        <s v="8773-OAYK"/>
        <s v="6470-AMDU"/>
        <s v="2850-CLVV"/>
        <s v="8956-VAKU"/>
        <s v="6636-ADIT"/>
        <s v="1891-DDGX"/>
        <s v="7855-FTPN"/>
        <s v="8290-GKLJ"/>
        <s v="9139-KFFL"/>
        <s v="7775-YLHX"/>
        <s v="3078-XLNP"/>
        <s v="6382-BXBK"/>
        <s v="2256-BLZZ"/>
        <s v="6132-FCLD"/>
        <s v="0976-BXVF"/>
        <s v="5128-DCDW"/>
        <s v="6896-ROVB"/>
        <s v="6100-RWDE"/>
        <s v="4201-UXYR"/>
        <s v="7394-TDLQ"/>
        <s v="6289-MEER"/>
        <s v="6068-CARH"/>
        <s v="2697-AQQV"/>
        <s v="5698-NIUV"/>
        <s v="2570-DEXX"/>
        <s v="1706-WHKP"/>
        <s v="1095-BAWV"/>
        <s v="9699-YBLS"/>
        <s v="1854-BLUI"/>
        <s v="4966-YSKZ"/>
        <s v="5203-LPYA"/>
        <s v="0258-BKVP"/>
        <s v="9382-SFTS"/>
        <s v="5912-RMRJ"/>
        <s v="6618-GWHQ"/>
        <s v="5022-KDWI"/>
        <s v="1447-DWUK"/>
        <s v="1766-JZAP"/>
        <s v="7437-EEMF"/>
        <s v="9549-UBVU"/>
        <s v="2899-HEKO"/>
        <s v="4149-VRAB"/>
        <s v="3717-TQQA"/>
        <s v="2589-ORTA"/>
        <s v="8791-MBWW"/>
        <s v="3361-NLJD"/>
        <s v="3687-IHVM"/>
        <s v="9286-VQEA"/>
        <s v="4553-VUEV"/>
        <s v="1144-XNOE"/>
        <s v="9172-WIPR"/>
        <s v="3874-YKTE"/>
        <s v="9733-PCGY"/>
        <s v="6640-EDBQ"/>
        <s v="4333-QGSX"/>
        <s v="1128-YZJX"/>
        <s v="3868-UINY"/>
        <s v="8479-CFJA"/>
        <s v="0138-KFWF"/>
        <s v="2821-GFNX"/>
        <s v="1963-LYSY"/>
        <s v="1400-MHPG"/>
        <s v="5242-PWRI"/>
        <s v="4418-OHSR"/>
        <s v="2996-GGQA"/>
        <s v="7149-LHRK"/>
        <s v="8451-XHGL"/>
        <s v="3791-FJQR"/>
        <s v="5859-GNBY"/>
        <s v="8369-BGQL"/>
        <s v="0063-TQGW"/>
        <s v="4908-VKCZ"/>
        <s v="3540-LTKZ"/>
        <s v="0323-BUFB"/>
        <s v="3694-OYEL"/>
        <s v="8064-OIAJ"/>
        <s v="4382-ODVU"/>
        <s v="1980-DXMB"/>
        <s v="5827-MQNI"/>
        <s v="2004-JBFM"/>
        <s v="8345-DRKP"/>
        <s v="0328-HHVT"/>
        <s v="6041-TPOJ"/>
        <s v="4171-SILG"/>
        <s v="9775-JVWG"/>
        <s v="5948-ZTFY"/>
        <s v="9925-BAHT"/>
        <s v="4419-PXBY"/>
        <s v="1368-FHUI"/>
        <s v="2939-IBUO"/>
        <s v="0200-SLDQ"/>
        <s v="6934-VNOS"/>
        <s v="1703-WYYX"/>
        <s v="2602-FXTD"/>
        <s v="3189-LNYV"/>
        <s v="2912-DVNF"/>
        <s v="2340-GDGK"/>
        <s v="0198-KRMA"/>
        <s v="6433-MFDI"/>
        <s v="7946-UCFO"/>
        <s v="8129-AXDZ"/>
        <s v="8613-QCML"/>
        <s v="8011-HJKN"/>
        <s v="8251-EPLQ"/>
        <s v="4682-SBUA"/>
        <s v="4643-IYVV"/>
        <s v="2989-PXMQ"/>
        <s v="2899-ZYVI"/>
        <s v="1802-OYPZ"/>
        <s v="2072-ZMOC"/>
        <s v="8084-AAKT"/>
        <s v="5010-HQIA"/>
        <s v="4822-WIJZ"/>
        <s v="9302-TQFT"/>
        <s v="8889-UNCC"/>
        <s v="7849-VCMM"/>
        <s v="1207-UINO"/>
        <s v="4973-QERT"/>
        <s v="0802-KSMH"/>
        <s v="8435-OEBH"/>
        <s v="2249-BCVL"/>
        <s v="8729-SAPQ"/>
        <s v="0343-ZTCA"/>
        <s v="1617-SRGC"/>
        <s v="7841-ZHUB"/>
        <s v="4692-HHGA"/>
        <s v="6889-IUOP"/>
        <s v="7489-ZSEV"/>
        <s v="7647-HQMB"/>
        <s v="2747-WLMI"/>
        <s v="0907-JZAS"/>
        <s v="9438-OWWG"/>
        <s v="8366-YBND"/>
        <s v="4413-UZTZ"/>
        <s v="2516-ULXH"/>
        <s v="1339-UVPB"/>
        <s v="0001-NBTF"/>
        <s v="5529-SUUI"/>
        <s v="3048-NMRG"/>
        <s v="8094-WPMY"/>
        <s v="7320-USHL"/>
        <s v="1408-ANBM"/>
        <s v="6332-ZOLW"/>
        <s v="0897-NZHS"/>
        <s v="9840-GWYT"/>
        <s v="5978-EGXM"/>
        <s v="8848-EHAP"/>
        <s v="2728-ESKY"/>
        <s v="3111-MAXA"/>
        <s v="0631-TSDP"/>
        <s v="8187-FDIU"/>
        <s v="2693-SKPV"/>
        <s v="9775-QPRK"/>
        <s v="8574-MMOR"/>
        <s v="8432-GNSL"/>
        <s v="4319-HIFQ"/>
        <s v="2003-FESU"/>
        <s v="8368-ZEWA"/>
        <s v="7295-LQTE"/>
        <s v="4009-PKQF"/>
        <s v="7595-RFTU"/>
        <s v="9928-YEQI"/>
        <s v="9103-OPXT"/>
        <s v="0080-FUPZ"/>
        <s v="7224-UTSC"/>
        <s v="1931-XFAM"/>
        <s v="4988-JDJT"/>
        <s v="9435-KACC"/>
        <s v="3027-IAZO"/>
        <s v="3148-KXLB"/>
        <s v="3802-NWJG"/>
        <s v="5292-MHAW"/>
        <s v="0429-YBDF"/>
        <s v="4288-ZNZC"/>
        <s v="6693-PCSP"/>
        <s v="4053-JOBO"/>
        <s v="2602-NOUJ"/>
        <s v="2953-FTBF"/>
        <s v="4603-VWTU"/>
        <s v="0177-XKAA"/>
        <s v="6552-YPRJ"/>
        <s v="7322-ZMXN"/>
        <s v="0141-QCKJ"/>
        <s v="2900-FEOU"/>
        <s v="4033-UJEG"/>
        <s v="7389-EARN"/>
        <s v="8169-PXWT"/>
        <s v="7156-PUPV"/>
        <s v="3510-ESKS"/>
        <s v="9677-PGXV"/>
        <s v="5218-NTZB"/>
        <s v="0864-AJYE"/>
        <s v="3506-VZGX"/>
        <s v="1710-OSST"/>
        <s v="2135-DKPQ"/>
        <s v="8061-WGFW"/>
        <s v="7088-JFAS"/>
        <s v="3233-ASSV"/>
        <s v="7104-IKYI"/>
        <s v="4946-KKMY"/>
        <s v="5109-GIJD"/>
        <s v="0616-KAYO"/>
        <s v="2313-HTBV"/>
        <s v="5438-ZPWP"/>
        <s v="8440-ZQEC"/>
        <s v="0114-WIND"/>
        <s v="4932-TJTF"/>
        <s v="0133-UCLG"/>
        <s v="9153-ZFIC"/>
        <s v="6457-GCHG"/>
        <s v="3729-JJHE"/>
        <s v="5577-MSNZ"/>
        <s v="7731-PXEK"/>
        <s v="3459-YSNV"/>
        <s v="1292-NDAR"/>
        <s v="7263-ARLA"/>
        <s v="6537-MOAT"/>
        <s v="8917-NZLN"/>
        <s v="6245-LARS"/>
        <s v="3420-OZOT"/>
        <s v="2067-XRSL"/>
        <s v="8916-UNZL"/>
        <s v="1336-ZYEL"/>
        <s v="8244-BHBT"/>
        <s v="4591-KGHW"/>
        <s v="1292-RCDA"/>
        <s v="9927-XUQV"/>
        <s v="4150-XBGD"/>
        <s v="4152-HCYK"/>
        <s v="9231-PUOS"/>
        <s v="2891-JRJM"/>
        <s v="5066-NVKJ"/>
        <s v="7149-AMGV"/>
        <s v="9137-GKMA"/>
        <s v="1793-KIQI"/>
        <s v="2228-SYVE"/>
        <s v="4419-DXOY"/>
        <s v="2591-AYDV"/>
        <s v="7564-DUYZ"/>
        <s v="8001-HMPR"/>
        <s v="3852-MXTL"/>
        <s v="8242-FLFQ"/>
        <s v="7803-OPVZ"/>
        <s v="3281-NVWA"/>
        <s v="0527-WYXI"/>
        <s v="0538-RIUV"/>
        <s v="8963-RTYE"/>
        <s v="2815-LILY"/>
        <s v="9004-ZRTZ"/>
        <s v="7305-NNKA"/>
        <s v="3110-MOTS"/>
        <s v="6951-CVUY"/>
        <s v="1575-VAUH"/>
        <s v="6605-XLCY"/>
        <s v="5825-JAGI"/>
        <s v="9130-SFZQ"/>
        <s v="6255-VETE"/>
        <s v="5042-MKPV"/>
        <s v="1690-GNFE"/>
        <s v="0411-ROHV"/>
        <s v="7255-UBLM"/>
        <s v="5893-YMPS"/>
        <s v="7600-YYYP"/>
        <s v="8115-BNWE"/>
        <s v="6768-DWPQ"/>
        <s v="4377-WZGR"/>
        <s v="2864-SYYI"/>
        <s v="2878-IWXN"/>
        <s v="7863-JWIY"/>
        <s v="9419-XPZS"/>
        <s v="1878-ZVZV"/>
        <s v="3612-QTGR"/>
        <s v="6305-WPUK"/>
        <s v="4589-JVVZ"/>
        <s v="4163-YTGH"/>
        <s v="5687-PDUC"/>
        <s v="4743-HOIA"/>
        <s v="3790-FVBK"/>
        <s v="8306-JLJH"/>
        <s v="9100-JXEL"/>
        <s v="4973-FJHN"/>
        <s v="6611-PQCQ"/>
        <s v="2961-RQPD"/>
        <s v="5851-DIAJ"/>
        <s v="0203-QZFT"/>
        <s v="8903-NYQW"/>
        <s v="0280-ZBCV"/>
        <s v="2967-OFRX"/>
        <s v="9249-HCIH"/>
        <s v="5786-RNMU"/>
        <s v="5703-TZLW"/>
        <s v="7965-ZMGT"/>
        <s v="2013-BLOH"/>
        <s v="7050-MPXT"/>
        <s v="1611-DLFM"/>
        <s v="3023-RVLZ"/>
        <s v="9067-KQHQ"/>
        <s v="3416-MNRU"/>
        <s v="1942-BFVV"/>
        <s v="7477-BHFF"/>
        <s v="1842-JWUX"/>
        <s v="3667-ZLXU"/>
        <s v="1240-LONY"/>
        <s v="1189-HWNE"/>
        <s v="3077-TARR"/>
        <s v="5067-VFPY"/>
        <s v="9358-JLBZ"/>
        <s v="7223-IEDD"/>
        <s v="5642-YQQI"/>
        <s v="4789-FIUS"/>
        <s v="4432-MQDH"/>
        <s v="4000-PAUK"/>
        <s v="2787-KHKN"/>
        <s v="7752-PJOL"/>
        <s v="3221-VDTM"/>
        <s v="3851-APKW"/>
        <s v="2691-SKLI"/>
        <s v="7430-TAZT"/>
        <s v="9585-XPEW"/>
        <s v="1412-IVWC"/>
        <s v="4457-MIIT"/>
        <s v="9658-MPKJ"/>
        <s v="2999-UUCX"/>
        <s v="5677-FBRZ"/>
        <s v="8701-LLYN"/>
        <s v="7198-KRZF"/>
        <s v="4968-BZIB"/>
        <s v="1296-YTID"/>
        <s v="0704-PWSI"/>
        <s v="9106-PRGY"/>
        <s v="9214-FPBB"/>
        <s v="6118-LVOB"/>
        <s v="0538-MYDU"/>
        <s v="7760-JREO"/>
        <s v="3546-BORA"/>
        <s v="2126-TCKI"/>
        <s v="6721-YPIJ"/>
        <s v="1116-FSCK"/>
        <s v="5077-BLDM"/>
        <s v="6678-TWOK"/>
        <s v="2138-SSLS"/>
        <s v="7727-IWBQ"/>
        <s v="5046-IJNI"/>
        <s v="6470-JEQP"/>
        <s v="4848-CZZK"/>
        <s v="9594-HPYK"/>
        <s v="1035-PGWX"/>
        <s v="1716-VSME"/>
        <s v="9067-IIUN"/>
        <s v="5671-ESYP"/>
        <s v="5372-SAIN"/>
        <s v="5346-BDUD"/>
        <s v="7544-DRBV"/>
        <s v="3607-ZWYJ"/>
        <s v="0077-XCYG"/>
        <s v="3628-JMEB"/>
        <s v="8591-QPMV"/>
        <s v="5740-GTZK"/>
        <s v="9476-VSJN"/>
        <s v="5377-AHGC"/>
        <s v="4542-UWAU"/>
        <s v="5632-LKUE"/>
        <s v="1598-ZOHG"/>
        <s v="3587-KWSK"/>
        <s v="4584-BISY"/>
        <s v="8533-HYUN"/>
        <s v="8230-HTEQ"/>
        <s v="2263-MVDN"/>
        <s v="8992-OIWB"/>
        <s v="2358-IBYA"/>
        <s v="3539-ZZNK"/>
        <s v="0963-DGCY"/>
        <s v="2706-IDFB"/>
        <s v="0282-TNXW"/>
        <s v="4570-EEKV"/>
        <s v="5826-VIAL"/>
        <s v="8044-UXPB"/>
        <s v="7073-NMRQ"/>
        <s v="4889-FGUU"/>
        <s v="4296-TZFQ"/>
        <s v="6056-ZCUD"/>
        <s v="0445-ZMJP"/>
        <s v="7922-UUVG"/>
        <s v="8446-HITW"/>
        <s v="3496-ERJX"/>
        <s v="2658-RKBF"/>
        <s v="0512-ZPTW"/>
        <s v="2257-XDSZ"/>
        <s v="0291-KTQG"/>
        <s v="1117-EIHQ"/>
        <s v="2497-EDSN"/>
        <s v="4876-VURV"/>
        <s v="2375-FNVX"/>
        <s v="9461-EHPK"/>
        <s v="7024-YHHR"/>
        <s v="9728-UKRN"/>
        <s v="3504-BHNH"/>
        <s v="1356-TEOJ"/>
        <s v="1367-DPPL"/>
        <s v="5085-HANG"/>
        <s v="6627-AWPX"/>
        <s v="1665-BRBK"/>
        <s v="1896-NNMD"/>
        <s v="1125-TMZD"/>
        <s v="6988-ZUZD"/>
        <s v="1825-GJYJ"/>
        <s v="5088-KTIW"/>
        <s v="1017-CTFN"/>
        <s v="7231-XNDC"/>
        <s v="2689-UYBB"/>
        <s v="6691-USGH"/>
        <s v="2871-IOVG"/>
        <s v="9108-SGNE"/>
        <s v="6083-DLXF"/>
        <s v="7156-CJTM"/>
        <s v="4563-FCIB"/>
        <s v="9386-WSRK"/>
        <s v="1177-FUHA"/>
        <s v="3271-GTND"/>
        <s v="2339-BWAB"/>
        <s v="7150-SIBT"/>
        <s v="9344-MKXY"/>
        <s v="5095-KHLA"/>
        <s v="3453-MXVP"/>
        <s v="8205-NWJS"/>
        <s v="8807-OJVS"/>
        <s v="3091-YEPY"/>
        <s v="3196-JIPD"/>
        <s v="0638-EFFG"/>
        <s v="2547-XSSS"/>
        <s v="0996-ZHCZ"/>
        <s v="8331-LUEE"/>
        <s v="5712-YXJY"/>
        <s v="4997-COGG"/>
        <s v="3940-PPVI"/>
        <s v="5375-VVSE"/>
        <s v="7032-KEVI"/>
        <s v="1970-DKWU"/>
        <s v="9433-QIXA"/>
        <s v="3902-FSYZ"/>
        <s v="9849-NEPX"/>
        <s v="7743-DIXO"/>
        <s v="4443-KRIA"/>
        <s v="3126-JQSI"/>
        <s v="2575-TTIN"/>
        <s v="4959-FFQS"/>
        <s v="7112-PVAD"/>
        <s v="3830-UJFO"/>
        <s v="5368-PWYB"/>
        <s v="7866-LRVG"/>
        <s v="8526-LKSE"/>
        <s v="7338-QSBA"/>
        <s v="5395-ZGMZ"/>
        <s v="9408-MUBW"/>
        <s v="5924-ZEGJ"/>
        <s v="6473-YBGF"/>
        <s v="1027-HKZF"/>
        <s v="8504-FZKV"/>
        <s v="9723-WTDK"/>
        <s v="8171-JQFF"/>
        <s v="7788-TXTG"/>
        <s v="6261-JLQO"/>
        <s v="0590-OTJH"/>
        <s v="5689-TDPU"/>
        <s v="2709-DFHQ"/>
        <s v="0579-LSWO"/>
        <s v="6016-RZTJ"/>
        <s v="3062-MDGL"/>
        <s v="5973-RUUT"/>
        <s v="7919-IAZI"/>
        <s v="2401-PVUL"/>
        <s v="2432-SMPP"/>
        <s v="2574-GKGW"/>
        <s v="2574-XGEW"/>
        <s v="9449-RDIW"/>
        <s v="6949-IFYG"/>
        <s v="2694-CUIF"/>
        <s v="2115-POJL"/>
        <s v="1869-MZCE"/>
        <s v="6831-UXIO"/>
        <s v="4927-XZUB"/>
        <s v="5032-TUDU"/>
        <s v="0682-MMME"/>
        <s v="7537-KYUQ"/>
        <s v="0341-NKBO"/>
        <s v="5980-EPXI"/>
        <s v="4268-VPGG"/>
        <s v="3348-SKKJ"/>
        <s v="8720-IUCN"/>
        <s v="6571-RPID"/>
        <s v="6069-HDMO"/>
        <s v="7880-HEZC"/>
        <s v="2189-XVGA"/>
        <s v="0554-IEYJ"/>
        <s v="6603-UQYP"/>
        <s v="6776-RURY"/>
        <s v="8009-FNBF"/>
        <s v="4037-MYSY"/>
        <s v="4455-EHTG"/>
        <s v="1220-GRMF"/>
        <s v="6973-FAEJ"/>
        <s v="7767-FDII"/>
        <s v="5683-DTIG"/>
        <s v="4458-JTXU"/>
        <s v="7800-OJDY"/>
        <s v="8480-PQGG"/>
        <s v="1185-OYLO"/>
        <s v="5672-EZBA"/>
        <s v="5296-KEGJ"/>
        <s v="9575-RJOI"/>
        <s v="0512-AFWB"/>
        <s v="8077-GHOM"/>
        <s v="6322-QQSN"/>
        <s v="2358-PDPV"/>
        <s v="1949-USEG"/>
        <s v="8302-REXC"/>
        <s v="7678-JONZ"/>
        <s v="0836-JUGJ"/>
        <s v="7513-YGXP"/>
        <s v="8827-OIVO"/>
        <s v="9794-SSZD"/>
        <s v="7644-SVJD"/>
        <s v="5005-LVSG"/>
        <s v="9601-QTZN"/>
        <s v="8623-BDJS"/>
        <s v="6744-MTWZ"/>
        <s v="0333-JKXT"/>
        <s v="1834-YVMF"/>
        <s v="6461-PUKX"/>
        <s v="5876-RKVY"/>
        <s v="5277-AXXO"/>
        <s v="8041-NXWL"/>
        <s v="2181-YLOH"/>
        <s v="0588-VBTO"/>
        <s v="8004-RCEL"/>
        <s v="9552-RQZR"/>
        <s v="5225-AOLI"/>
        <s v="8602-CQVO"/>
        <s v="7186-ABWT"/>
        <s v="7006-DKNS"/>
        <s v="4312-SNZQ"/>
        <s v="3554-BINB"/>
        <s v="7426-SLFM"/>
        <s v="1828-ABBV"/>
        <s v="4926-WKGV"/>
        <s v="3924-FSUH"/>
        <s v="7390-PPJX"/>
        <s v="8565-JMRB"/>
        <s v="9949-WDVY"/>
        <s v="1095-OQFE"/>
        <s v="0721-MJCK"/>
        <s v="8303-BIWQ"/>
        <s v="6423-BGCS"/>
        <s v="7743-FHMR"/>
        <s v="0275-CTJV"/>
        <s v="0147-ZLZT"/>
        <s v="0790-OYWF"/>
        <s v="1444-UPXI"/>
        <s v="7515-XBZS"/>
        <s v="9804-AROP"/>
        <s v="3292-VXEM"/>
        <s v="8980-MABK"/>
        <s v="0132-YVGO"/>
        <s v="2949-LLJY"/>
        <s v="7646-FHAI"/>
        <s v="2868-XYKV"/>
        <s v="8705-UDYY"/>
        <s v="4798-PWPP"/>
        <s v="3870-IVUT"/>
        <s v="9633-XEWF"/>
        <s v="7846-CLJE"/>
        <s v="1243-JPVL"/>
        <s v="0193-UCEP"/>
        <s v="2640-DBEN"/>
        <s v="7432-UUYS"/>
        <s v="1933-NRKM"/>
        <s v="2915-ORMA"/>
        <s v="1131-ONIP"/>
        <s v="2243-VJKZ"/>
        <s v="3409-TXEO"/>
        <s v="1784-OLPR"/>
        <s v="8598-CFRJ"/>
        <s v="8724-XHQR"/>
        <s v="3986-TQJO"/>
        <s v="9756-KQEX"/>
        <s v="6556-OEBO"/>
        <s v="5846-GACF"/>
        <s v="7584-KNBY"/>
        <s v="7597-KGXY"/>
        <s v="0705-HLMK"/>
        <s v="1069-PLVC"/>
        <s v="1598-FUNK"/>
        <s v="0162-YMSU"/>
        <s v="6598-AMLO"/>
        <s v="3366-JZNW"/>
        <s v="6525-VSWD"/>
        <s v="3612-VZJO"/>
        <s v="8288-IFVJ"/>
        <s v="2300-WVYX"/>
        <s v="2987-MPZD"/>
        <s v="5314-XGQJ"/>
        <s v="5446-SSME"/>
        <s v="6700-TKYA"/>
        <s v="8829-VSVA"/>
        <s v="1989-ZEUQ"/>
        <s v="2810-PQJE"/>
        <s v="4853-BBMH"/>
        <s v="4286-CXQJ"/>
        <s v="7126-IPBQ"/>
        <s v="9532-FEIX"/>
        <s v="8588-PKPK"/>
        <s v="3436-SNPV"/>
        <s v="2733-ZPOH"/>
        <s v="3800-JHGC"/>
        <s v="7073-JEYW"/>
        <s v="9753-AUWC"/>
        <s v="7909-JGEF"/>
        <s v="5558-XZOH"/>
        <s v="9769-EXKO"/>
        <s v="5095-HRAY"/>
        <s v="6562-ATLI"/>
        <s v="4757-XIQH"/>
        <s v="1090-ZOTC"/>
        <s v="4780-GXOW"/>
        <s v="7968-CFOX"/>
        <s v="2095-NQQJ"/>
        <s v="3284-AYVZ"/>
        <s v="5398-DIKE"/>
        <s v="0356-UCZR"/>
        <s v="0029-FTVA"/>
        <s v="6963-QYLP"/>
        <s v="5187-PZYV"/>
        <s v="5189-SKIW"/>
        <s v="5449-CJQK"/>
        <s v="8581-JVQB"/>
        <s v="1517-FWOM"/>
        <s v="0894-CTMY"/>
        <s v="1896-DJLE"/>
        <s v="9639-CDJJ"/>
        <s v="5024-NWWY"/>
        <s v="7899-HFSN"/>
        <s v="0609-FKTS"/>
        <s v="1220-FSQV"/>
        <s v="6873-JCIW"/>
        <s v="2104-ORNT"/>
        <s v="3977-PAQV"/>
        <s v="3316-FKPG"/>
        <s v="9435-VUDC"/>
        <s v="2686-CAXC"/>
        <s v="4211-YHAV"/>
        <s v="0028-IZYZ"/>
        <s v="5741-TGXD"/>
        <s v="5694-LJNV"/>
        <s v="5388-OITX"/>
        <s v="3835-MZPM"/>
        <s v="3671-EUGD"/>
        <s v="6799-MQQS"/>
        <s v="7515-BQEE"/>
        <s v="2376-WVEY"/>
        <s v="7689-RFPT"/>
        <s v="6013-PBRU"/>
        <s v="5096-NJRS"/>
        <s v="4548-XBJX"/>
        <s v="1056-ZSEU"/>
        <s v="7340-DAUU"/>
        <s v="7694-QOGF"/>
        <s v="6708-ZFIQ"/>
        <s v="1662-ZWHY"/>
        <s v="0155-AAFX"/>
        <s v="5868-DLPS"/>
        <s v="2284-JUVE"/>
        <s v="2428-ERNF"/>
        <s v="8983-CBJM"/>
        <s v="1782-BXIP"/>
        <s v="9438-KAJT"/>
        <s v="5951-QYBK"/>
        <s v="3832-UBXY"/>
        <s v="6365-WUQJ"/>
        <s v="3088-MHDC"/>
        <s v="2817-QXJA"/>
        <s v="0082-ADJL"/>
        <s v="0927-FSMY"/>
        <s v="7619-TIAJ"/>
        <s v="7680-RLRV"/>
        <s v="2192-PVOZ"/>
        <s v="2472-KMFK"/>
        <s v="9625-QNNY"/>
        <s v="8802-VFST"/>
        <s v="7401-WRLI"/>
        <s v="5793-CHUS"/>
        <s v="6495-EEFL"/>
        <s v="1461-STWS"/>
        <s v="4124-TPIE"/>
        <s v="1801-BZIL"/>
        <s v="4511-PTMJ"/>
        <s v="8655-RRML"/>
        <s v="8647-SXXI"/>
        <s v="2465-SJUY"/>
        <s v="4078-ZXCF"/>
        <s v="8550-DJDF"/>
        <s v="3986-FWFZ"/>
        <s v="4961-QXJB"/>
        <s v="2723-UHOY"/>
        <s v="4191-OHCG"/>
        <s v="7583-AUWV"/>
        <s v="4815-HHHJ"/>
        <s v="4747-YXUW"/>
        <s v="0882-ZCSU"/>
        <s v="5964-XAYV"/>
        <s v="8410-FIPN"/>
        <s v="6154-ANYU"/>
        <s v="3459-ASLK"/>
        <s v="5323-FWYY"/>
        <s v="7611-POSB"/>
        <s v="0984-KLZM"/>
        <s v="9113-GTPQ"/>
        <s v="1539-AEIA"/>
        <s v="9106-SZPH"/>
        <s v="0253-RQZB"/>
        <s v="4749-BWVN"/>
        <s v="3421-MOIN"/>
        <s v="7076-OUBA"/>
        <s v="9065-KEXN"/>
        <s v="1170-XVEG"/>
        <s v="4816-RABA"/>
        <s v="3195-CATY"/>
        <s v="7130-XDMQ"/>
        <s v="7555-ATEQ"/>
        <s v="0333-RSML"/>
        <s v="6891-EMIE"/>
        <s v="4968-LPPW"/>
        <s v="6307-VTPR"/>
        <s v="0817-YQFZ"/>
        <s v="8091-MANO"/>
        <s v="0939-ZFDO"/>
        <s v="6323-IGPR"/>
        <s v="2178-EKWH"/>
        <s v="8551-FWVD"/>
        <s v="9610-FEJG"/>
        <s v="5721-TEVI"/>
        <s v="7536-NFZW"/>
        <s v="6655-LIXS"/>
        <s v="9121-LTNL"/>
        <s v="6487-IBKM"/>
        <s v="1523-NLGD"/>
        <s v="1352-KNGO"/>
        <s v="2217-WASO"/>
        <s v="7456-KXWM"/>
        <s v="8462-NTPU"/>
        <s v="8334-PUXS"/>
        <s v="7842-AWBL"/>
        <s v="0473-XRIZ"/>
        <s v="0255-YERV"/>
        <s v="1068-MARP"/>
        <s v="9622-BKWV"/>
        <s v="4824-DZVT"/>
        <s v="2929-OMGD"/>
        <s v="4140-JQIZ"/>
        <s v="5381-LCYG"/>
        <s v="6851-LRBD"/>
        <s v="9229-THTY"/>
        <s v="3244-NMRD"/>
        <s v="7419-ANTT"/>
        <s v="3865-TCUQ"/>
        <s v="3208-YUJR"/>
        <s v="3547-XVAK"/>
        <s v="7779-EKWV"/>
        <s v="5954-ZUGW"/>
        <s v="2069-WTJW"/>
        <s v="0944-HQWD"/>
        <s v="9710-SHMV"/>
        <s v="1004-GYWR"/>
        <s v="9915-HVGV"/>
        <s v="3091-GAIR"/>
        <s v="2729-RPRC"/>
        <s v="0272-LOFL"/>
        <s v="1545-RYOD"/>
        <s v="3431-CBIS"/>
        <s v="6763-BAER"/>
        <s v="0002-UBRG"/>
        <s v="3113-ZIHG"/>
        <s v="0501-QALP"/>
        <s v="4863-QRNP"/>
        <s v="0436-YDAR"/>
        <s v="7037-IMXL"/>
        <s v="9210-EUQE"/>
        <s v="8589-RJYM"/>
        <s v="0712-RZOU"/>
        <s v="6288-HOXF"/>
        <s v="1991-FLBX"/>
        <s v="2628-SQCU"/>
        <s v="7356-YHSS"/>
        <s v="5472-BCDH"/>
        <s v="5550-IQNY"/>
        <s v="2968-YTIE"/>
        <s v="7192-JDSP"/>
        <s v="4733-UCVN"/>
        <s v="6778-HZZZ"/>
        <s v="8659-QVCN"/>
        <s v="5841-OYRR"/>
        <s v="3310-EPNP"/>
        <s v="6081-BQFC"/>
        <s v="9710-SZUI"/>
        <s v="7931-KIQS"/>
        <s v="3567-NIHS"/>
        <s v="0205-MYWW"/>
        <s v="4230-SZSF"/>
        <s v="4049-KICX"/>
        <s v="8055-CWOM"/>
        <s v="7598-YNHU"/>
        <s v="2207-IIJQ"/>
        <s v="1729-NLQF"/>
        <s v="7940-JZZV"/>
        <s v="9971-EIKM"/>
        <s v="9946-PMSJ"/>
        <s v="1209-XNJA"/>
        <s v="1310-RTXJ"/>
        <s v="3466-LSGW"/>
        <s v="0746-AXQI"/>
        <s v="5426-JGQV"/>
        <s v="7945-FDOW"/>
        <s v="4303-LPJG"/>
        <s v="7264-PHFK"/>
        <s v="3356-CDIH"/>
        <s v="0282-IPAS"/>
        <s v="8981-SBVA"/>
        <s v="3897-YWMQ"/>
        <s v="6120-VPRR"/>
        <s v="9989-AZAK"/>
        <s v="1838-QHYQ"/>
        <s v="7995-AMPQ"/>
        <s v="7117-TZPS"/>
        <s v="0911-GXNO"/>
        <s v="3715-WXUF"/>
        <s v="7532-TKEZ"/>
        <s v="6235-AHCT"/>
        <s v="5056-NXUZ"/>
        <s v="2497-NVLL"/>
        <s v="7957-VIDB"/>
        <s v="9591-CPYP"/>
        <s v="4192-ZTQL"/>
        <s v="6070-CWBF"/>
        <s v="3309-UNOZ"/>
        <s v="5519-SZPN"/>
        <s v="1238-ZMHW"/>
        <s v="5881-VGEL"/>
        <s v="2699-OKTX"/>
        <s v="2446-HPDR"/>
        <s v="8363-NXMZ"/>
        <s v="1180-UBDZ"/>
        <s v="7886-PJOM"/>
        <s v="4510-KLVN"/>
        <s v="5565-KNTE"/>
        <s v="2113-RCFQ"/>
        <s v="5501-WDSK"/>
        <s v="6687-MPQE"/>
        <s v="7922-DPJE"/>
        <s v="6869-JDOU"/>
        <s v="2662-APPY"/>
        <s v="3689-EOKW"/>
        <s v="5938-TGHY"/>
        <s v="0072-IMHO"/>
        <s v="9415-HNDU"/>
        <s v="8851-OSYK"/>
        <s v="7240-INEF"/>
        <s v="4025-QOKQ"/>
        <s v="8166-RZKT"/>
        <s v="4068-RORF"/>
        <s v="6778-AMGT"/>
        <s v="4202-YQUD"/>
        <s v="2883-WSZA"/>
        <s v="8695-OQXK"/>
        <s v="0425-GCIP"/>
        <s v="3529-EQPS"/>
        <s v="6157-XIFT"/>
        <s v="4321-NLPT"/>
        <s v="7604-YFZL"/>
        <s v="2461-OVTV"/>
        <s v="0972-HPOX"/>
        <s v="3561-UYIS"/>
        <s v="5619-LVPO"/>
        <s v="8635-QPRO"/>
        <s v="5753-KHZU"/>
        <s v="8430-QEEM"/>
        <s v="6361-SQEB"/>
        <s v="8760-VNCZ"/>
        <s v="8703-PVLA"/>
        <s v="5154-RJKW"/>
        <s v="8382-UYXD"/>
        <s v="2271-LSMR"/>
        <s v="4534-BAWB"/>
        <s v="1423-TRNH"/>
        <s v="2790-UCHI"/>
        <s v="3892-RMQH"/>
        <s v="4508-FKKW"/>
        <s v="9020-QYOX"/>
        <s v="2153-FVWM"/>
        <s v="1941-VMBE"/>
        <s v="8991-XLZB"/>
        <s v="7179-NCVF"/>
        <s v="3469-BKHG"/>
        <s v="0832-MTCA"/>
        <s v="7183-PWSQ"/>
        <s v="2710-QCYT"/>
        <s v="0361-LFDU"/>
        <s v="3935-MYBE"/>
        <s v="6517-SEJA"/>
        <s v="2477-RAWZ"/>
        <s v="4275-FUPD"/>
        <s v="2681-QPBL"/>
        <s v="8191-TRBD"/>
        <s v="7810-KSAO"/>
        <s v="7378-KROX"/>
        <s v="2177-ZBNG"/>
        <s v="7105-GNZD"/>
        <s v="5837-ZRYT"/>
        <s v="4324-QAMD"/>
        <s v="9220-LNYB"/>
        <s v="0085-VXEM"/>
        <s v="1268-TTVY"/>
        <s v="1307-ZLPZ"/>
        <s v="8097-WUPE"/>
        <s v="9027-VUHW"/>
        <s v="5964-ZVCK"/>
        <s v="7064-DKIN"/>
        <s v="5489-KWDU"/>
        <s v="6452-HZDH"/>
        <s v="8542-QKNV"/>
        <s v="7491-DMVK"/>
        <s v="2842-RVHX"/>
        <s v="5152-RZXK"/>
        <s v="3333-PITG"/>
        <s v="2998-NMMM"/>
        <s v="8768-XIHT"/>
        <s v="9009-FVQP"/>
        <s v="2642-NZZD"/>
        <s v="9179-UJEU"/>
        <s v="9835-HWSR"/>
        <s v="0135-SOBW"/>
        <s v="9159-AZZY"/>
        <s v="7025-GYRE"/>
        <s v="8208-EHEC"/>
        <s v="3493-ZSJV"/>
        <s v="9383-BBJS"/>
        <s v="8868-AUGD"/>
        <s v="4481-HRDH"/>
        <s v="1116-AMCN"/>
        <s v="1913-EUYW"/>
        <s v="0365-DJZO"/>
        <s v="6065-MAKB"/>
        <s v="5516-PLEG"/>
        <s v="9236-YKWU"/>
        <s v="5409-JGHO"/>
        <s v="6127-TRWL"/>
        <s v="3259-IGLI"/>
        <s v="7526-RBRR"/>
        <s v="8448-IDEU"/>
        <s v="4919-FJOU"/>
        <s v="2395-HVJG"/>
        <s v="1621-QOEZ"/>
        <s v="4645-VREW"/>
        <s v="2380-AAAF"/>
        <s v="8862-KMHH"/>
        <s v="6698-NDYG"/>
        <s v="2973-RLLQ"/>
        <s v="9261-NXPU"/>
        <s v="1434-ROYQ"/>
        <s v="9013-CKGT"/>
        <s v="9485-LDKN"/>
        <s v="4082-TGTK"/>
        <s v="3139-VEPE"/>
        <s v="6987-FGPN"/>
        <s v="3982-ONLC"/>
        <s v="2842-NGAN"/>
        <s v="5410-OKLO"/>
        <s v="0602-EQEK"/>
        <s v="6186-KOOD"/>
        <s v="9177-OLJI"/>
        <s v="4651-LXEG"/>
        <s v="6016-XPPD"/>
        <s v="7806-AIAD"/>
        <s v="6346-XHLB"/>
        <s v="0037-VSHX"/>
        <s v="8722-PBFT"/>
        <s v="0028-KHUE"/>
        <s v="0730-HCOL"/>
        <s v="9841-MINK"/>
        <s v="8093-RBLU"/>
        <s v="1658-SKWT"/>
        <s v="6135-ZJVK"/>
        <s v="5335-DKJN"/>
        <s v="8924-QHIX"/>
        <s v="9274-OOLA"/>
        <s v="1679-UCPN"/>
        <s v="2709-ZVUN"/>
        <s v="2563-FCPU"/>
        <s v="8617-BXNL"/>
        <s v="9247-TUNW"/>
        <s v="9724-FQLR"/>
        <s v="2807-MHAL"/>
        <s v="2942-INEK"/>
        <s v="7825-PSGR"/>
        <s v="0449-SBMJ"/>
        <s v="8450-YWCS"/>
        <s v="8999-MKLE"/>
        <s v="7783-AHRI"/>
        <s v="8796-CWBN"/>
        <s v="1653-NMAM"/>
        <s v="2753-FFDX"/>
        <s v="2790-MVMV"/>
        <s v="0780-IGME"/>
        <s v="1163-PJTM"/>
        <s v="8711-EKYS"/>
        <s v="4319-BWGF"/>
        <s v="2810-VFNK"/>
        <s v="3570-MGLX"/>
        <s v="4074-XJUC"/>
        <s v="7402-LDPT"/>
        <s v="1602-WUGH"/>
        <s v="1493-CGBU"/>
        <s v="7849-SXOF"/>
        <s v="2448-ZGKK"/>
        <s v="7516-QXPD"/>
        <s v="8933-FJDW"/>
        <s v="9702-CFSP"/>
        <s v="9292-BEQN"/>
        <s v="9873-HMMH"/>
        <s v="0572-MKJO"/>
        <s v="4364-REQG"/>
        <s v="6086-LASP"/>
        <s v="3252-VGPS"/>
        <s v="5506-ENGJ"/>
        <s v="1830-CPXJ"/>
        <s v="8818-CAEM"/>
        <s v="3565-ONFG"/>
        <s v="2183-WUTZ"/>
        <s v="7317-SAYF"/>
        <s v="2571-KVNZ"/>
        <s v="4220-SRZF"/>
        <s v="7455-LZFD"/>
        <s v="4308-SBTS"/>
        <s v="7674-IIBA"/>
        <s v="1142-ULSQ"/>
        <s v="6504-ZVKU"/>
        <s v="6049-CRVE"/>
        <s v="2068-CEST"/>
        <s v="4802-YHDQ"/>
        <s v="5793-CSKO"/>
        <s v="7724-ARTJ"/>
        <s v="6174-ALHW"/>
        <s v="2639-NVKA"/>
        <s v="8330-DYWI"/>
        <s v="2209-MSGO"/>
        <s v="8414-FIPV"/>
        <s v="0876-HERE"/>
        <s v="9698-NOPI"/>
        <s v="0280-FHWQ"/>
        <s v="5571-DJVG"/>
        <s v="5891-DZKX"/>
        <s v="7724-ACLI"/>
        <s v="8493-VIDX"/>
        <s v="4552-RRII"/>
        <s v="6536-HEMG"/>
        <s v="1543-KGDZ"/>
        <s v="0130-FUPM"/>
        <s v="0839-REQQ"/>
        <s v="0981-VUVJ"/>
        <s v="6356-MBQW"/>
        <s v="5315-ZOMA"/>
        <s v="6654-GJOC"/>
        <s v="7508-HUNG"/>
        <s v="0622-RWHA"/>
        <s v="9356-SUEF"/>
        <s v="8294-BKYG"/>
        <s v="5517-KEOL"/>
        <s v="9047-UREN"/>
        <s v="2575-VDSQ"/>
        <s v="6704-QSHP"/>
        <s v="5311-QILV"/>
        <s v="1476-PGUY"/>
        <s v="0176-DIDZ"/>
        <s v="8360-VVGP"/>
        <s v="3301-OWZS"/>
        <s v="4634-YYYC"/>
        <s v="2226-QYOR"/>
        <s v="0861-FRJM"/>
        <s v="3529-HFMY"/>
        <s v="5480-ZTSW"/>
        <s v="2664-BICT"/>
        <s v="4945-WHVP"/>
        <s v="0562-WVUS"/>
        <s v="5279-VFOS"/>
        <s v="9125-FBTQ"/>
        <s v="1893-WXSM"/>
        <s v="1114-YGUX"/>
        <s v="0660-QCFY"/>
        <s v="3210-SAZW"/>
        <s v="9585-VLWP"/>
        <s v="8581-DVLB"/>
        <s v="7990-ICSP"/>
        <s v="8779-CHWC"/>
        <s v="9878-JFUH"/>
        <s v="1569-RQFN"/>
        <s v="3947-WLCU"/>
        <s v="0210-NCWB"/>
        <s v="9260-JMVW"/>
        <s v="1674-OIAR"/>
        <s v="4962-MMQZ"/>
        <s v="5748-FJDO"/>
        <s v="7261-SWNV"/>
        <s v="7937-NUSV"/>
        <s v="4380-QWPQ"/>
        <s v="5102-IALR"/>
        <s v="8750-FDTF"/>
        <s v="0564-OHTU"/>
        <s v="6822-MCHZ"/>
        <s v="4742-GFYC"/>
        <s v="1807-AODK"/>
        <s v="3624-YKEY"/>
        <s v="8855-GLWF"/>
        <s v="4164-OPDL"/>
        <s v="7517-JTTJ"/>
        <s v="7901-RMRO"/>
        <s v="2211-MSNF"/>
        <s v="1193-SGUB"/>
        <s v="6981-HWDB"/>
        <s v="3616-FCDP"/>
        <s v="5245-OTWO"/>
        <s v="2739-KIYS"/>
        <s v="4238-RFCK"/>
        <s v="3142-PFMM"/>
        <s v="4409-TQYA"/>
        <s v="0781-EBYJ"/>
        <s v="2864-BTXP"/>
        <s v="0226-JWGG"/>
        <s v="6457-QDPX"/>
        <s v="5854-RAZA"/>
        <s v="9493-VXIR"/>
        <s v="3544-DJHS"/>
        <s v="5563-RPPX"/>
        <s v="3900-UXRO"/>
        <s v="4464-LBRK"/>
        <s v="6971-JJOY"/>
        <s v="7055-OZDJ"/>
        <s v="8540-ZWCN"/>
        <s v="1552-ZOIQ"/>
        <s v="7133-PQSG"/>
        <s v="1492-GPNX"/>
        <s v="2791-CEUY"/>
        <s v="3807-MJAM"/>
        <s v="2190-ITDM"/>
        <s v="6198-WDGP"/>
        <s v="0281-LLKJ"/>
        <s v="3318-CMKZ"/>
        <s v="4949-ZDSK"/>
        <s v="1712-CELM"/>
        <s v="3000-XZVR"/>
        <s v="4937-GYCG"/>
        <s v="4621-QMQX"/>
        <s v="9105-SWRZ"/>
        <s v="6502-RDBL"/>
        <s v="1083-GSFY"/>
        <s v="2183-SOHG"/>
        <s v="6441-WZDZ"/>
        <s v="1482-CBVW"/>
        <s v="4900-MNXJ"/>
        <s v="9799-STKZ"/>
        <s v="7073-CEGQ"/>
        <s v="1151-HWNL"/>
        <s v="1812-LQSE"/>
        <s v="6664-OJPN"/>
        <s v="5993-AFIP"/>
        <s v="4976-TXOD"/>
        <s v="1574-ELQD"/>
        <s v="2300-WEKK"/>
        <s v="2661-MZJA"/>
        <s v="6181-BFAP"/>
        <s v="1055-FKBI"/>
        <s v="1197-LVTA"/>
        <s v="5851-RHRY"/>
        <s v="3585-WVBY"/>
        <s v="2419-DTDX"/>
        <s v="0772-BJJG"/>
        <s v="9547-TYEN"/>
        <s v="8217-PCWO"/>
        <s v="8920-XIYH"/>
        <s v="0777-WZPC"/>
        <s v="5987-DQEM"/>
        <s v="7115-IGYR"/>
        <s v="0862-LBSM"/>
        <s v="7588-UPVA"/>
        <s v="7927-AHKH"/>
        <s v="9713-QYDO"/>
        <s v="3178-CVEQ"/>
        <s v="2092-SVQC"/>
        <s v="7336-ASTP"/>
        <s v="1542-GRAY"/>
        <s v="2535-QKZR"/>
        <s v="6545-GGNX"/>
        <s v="4265-DCJY"/>
        <s v="1767-DYGM"/>
        <s v="9264-TMSP"/>
        <s v="7308-AZSF"/>
        <s v="9522-PECR"/>
        <s v="0280-HRWG"/>
        <s v="3528-MZAJ"/>
        <s v="3423-IIWR"/>
        <s v="9265-WWTP"/>
        <s v="0588-TXEZ"/>
        <s v="8116-IXXG"/>
        <s v="7609-QQKS"/>
        <s v="0219-CGAF"/>
        <s v="8844-GCXN"/>
        <s v="0549-WOLQ"/>
        <s v="6835-ZKWW"/>
        <s v="8997-HFUG"/>
        <s v="9631-VWMP"/>
        <s v="9255-ZILF"/>
        <s v="3833-IJRS"/>
        <s v="6085-ZBGP"/>
        <s v="2897-PCHI"/>
        <s v="8238-VNOP"/>
        <s v="8252-RABZ"/>
        <s v="9519-CCWW"/>
        <s v="1719-JACO"/>
        <s v="7332-NQRE"/>
        <s v="7945-ZZLZ"/>
        <s v="4189-MEDZ"/>
        <s v="5137-RVHR"/>
        <s v="1704-BTCH"/>
        <s v="7421-BIOB"/>
        <s v="8325-RHZI"/>
        <s v="3065-YBHL"/>
        <s v="5265-LGNL"/>
        <s v="5165-XXTA"/>
        <s v="5697-KWDE"/>
        <s v="2271-UUSG"/>
        <s v="5529-AGTB"/>
        <s v="4427-AEZJ"/>
        <s v="7183-OUUK"/>
        <s v="4780-MYHH"/>
        <s v="8308-NFKF"/>
        <s v="6950-RZDQ"/>
        <s v="7413-YZGE"/>
        <s v="9245-UIQY"/>
        <s v="1526-UJZJ"/>
        <s v="7833-JJZV"/>
        <s v="0594-QJXT"/>
        <s v="5930-ISGH"/>
        <s v="1579-MJIV"/>
        <s v="6874-BHTN"/>
        <s v="3014-TYXQ"/>
        <s v="5891-PPJN"/>
        <s v="9363-WQLZ"/>
        <s v="5217-GYKU"/>
        <s v="3732-CZQS"/>
        <s v="8440-XNWP"/>
        <s v="2970-YPCE"/>
        <s v="8180-BAHI"/>
        <s v="6286-GGMJ"/>
        <s v="5467-RFHP"/>
        <s v="9956-THPW"/>
        <s v="2779-LOUX"/>
        <s v="5402-OLBW"/>
        <s v="7713-QNNQ"/>
        <s v="4626-UYXA"/>
        <s v="7275-BIJM"/>
        <s v="8037-INMB"/>
        <s v="0479-CNHA"/>
        <s v="2826-KARW"/>
        <s v="7649-WLSM"/>
        <s v="6950-TYWY"/>
        <s v="8259-ZVPS"/>
        <s v="9240-YRNT"/>
        <s v="4859-PJTF"/>
        <s v="0635-PNUX"/>
        <s v="9548-CHJT"/>
        <s v="9528-TBVZ"/>
        <s v="2320-CTQR"/>
        <s v="6187-RDFA"/>
        <s v="4649-OJQT"/>
        <s v="9939-GLYU"/>
        <s v="8080-SMOH"/>
        <s v="3657-PWFJ"/>
        <s v="1150-UZZU"/>
        <s v="8948-ZKWN"/>
        <s v="0130-DQAC"/>
        <s v="1004-EAPW"/>
        <s v="5530-AUZW"/>
        <s v="4640-ZYLD"/>
        <s v="1580-TRJG"/>
        <s v="1824-RNMX"/>
        <s v="3552-MZHR"/>
        <s v="1591-KOPQ"/>
        <s v="7354-ORIX"/>
        <s v="2041-ZZOG"/>
        <s v="0216-WMKM"/>
        <s v="7145-TRML"/>
        <s v="2534-FFFR"/>
        <s v="8798-PSYE"/>
        <s v="2854-HOLB"/>
        <s v="8592-HRAO"/>
        <s v="8256-WNZS"/>
        <s v="6480-EBJB"/>
        <s v="4868-YTHX"/>
        <s v="3068-EWHA"/>
        <s v="4974-XRVX"/>
        <s v="9479-NYGO"/>
        <s v="5594-BDGF"/>
        <s v="8548-ALPB"/>
        <s v="3638-RPUG"/>
        <s v="4754-PYVT"/>
        <s v="8071-XIKA"/>
        <s v="5440-UMGR"/>
        <s v="2517-RTZF"/>
        <s v="5231-DAPZ"/>
        <s v="8741-JQRS"/>
        <s v="5158-VBGE"/>
        <s v="3309-FFMU"/>
        <s v="8493-CGNC"/>
        <s v="0463-UZTO"/>
        <s v="3655-IOVF"/>
        <s v="7362-GVHI"/>
        <s v="7896-GYFN"/>
        <s v="8760-ZAMR"/>
        <s v="8689-TRGU"/>
        <s v="6376-NJYC"/>
        <s v="0865-OTUF"/>
        <s v="2587-PPLS"/>
        <s v="8721-AOFI"/>
        <s v="8948-BUNW"/>
        <s v="4300-HGBP"/>
        <s v="5334-UKQF"/>
        <s v="5728-DULK"/>
        <s v="1503-NKLB"/>
        <s v="0309-HOMA"/>
        <s v="0134-ZINN"/>
        <s v="0699-PFJQ"/>
        <s v="4084-VRUO"/>
        <s v="1890-VWNQ"/>
        <s v="4502-YFJR"/>
        <s v="3235-WIGL"/>
        <s v="4261-NBER"/>
        <s v="1114-ZRYK"/>
        <s v="4117-VVFX"/>
        <s v="1538-JDAA"/>
        <s v="2349-BXQP"/>
        <s v="1631-EECZ"/>
        <s v="8951-NIEG"/>
        <s v="4102-VCNF"/>
        <s v="2441-ZWUP"/>
        <s v="4948-DKXY"/>
        <s v="0328-GAGF"/>
        <s v="4032-WKFZ"/>
        <s v="6143-VBRQ"/>
        <s v="4397-KQFD"/>
        <s v="6021-PCSD"/>
        <s v="1601-SGVQ"/>
        <s v="5577-QCRD"/>
        <s v="6385-CJIF"/>
        <s v="8045-QCZY"/>
        <s v="7519-MVTD"/>
        <s v="5961-MCHG"/>
        <s v="9969-DMER"/>
        <s v="5474-NYBN"/>
        <s v="0978-ZCUH"/>
        <s v="8488-DWKI"/>
        <s v="6094-PCMH"/>
        <s v="7823-ZMUW"/>
        <s v="3070-ZNEE"/>
        <s v="4233-TBSJ"/>
        <s v="5982-SGXW"/>
        <s v="3121-MEGP"/>
        <s v="6101-HZYD"/>
        <s v="1593-TUZR"/>
        <s v="1646-ECUA"/>
        <s v="2291-QRMC"/>
        <s v="1197-RBQL"/>
        <s v="2121-YRGC"/>
        <s v="1340-GVYD"/>
        <s v="2243-WVLD"/>
        <s v="5250-ZNZV"/>
        <s v="4705-CTMQ"/>
        <s v="0771-PLRT"/>
        <s v="9779-ZNGR"/>
        <s v="2799-GVQU"/>
        <s v="4352-ARAD"/>
        <s v="6611-ROEN"/>
        <s v="3611-IEZC"/>
        <s v="5683-QHKG"/>
        <s v="0565-TGDV"/>
        <s v="2336-TMPH"/>
        <s v="7901-TJOP"/>
        <s v="1606-RDWM"/>
        <s v="6392-RMNW"/>
        <s v="6701-LYTG"/>
        <s v="9235-JQPE"/>
        <s v="1318-MKYR"/>
        <s v="1158-OSJL"/>
        <s v="4286-YTDD"/>
        <s v="6562-DFTO"/>
        <s v="3083-JPFE"/>
        <s v="3630-GYVU"/>
        <s v="0444-WAAR"/>
        <s v="0189-SMSF"/>
        <s v="0018-BPSV"/>
        <s v="7825-ULNT"/>
        <s v="0612-LDTQ"/>
        <s v="4829-JTXK"/>
        <s v="6910-OXCA"/>
        <s v="2710-PLIY"/>
        <s v="5685-NZBI"/>
        <s v="3171-LTFU"/>
        <s v="1120-OMJS"/>
        <s v="4691-LYZT"/>
        <s v="8587-YLXJ"/>
        <s v="8772-TKOQ"/>
        <s v="7862-XNWE"/>
        <s v="0630-JLCI"/>
        <s v="3526-FTFA"/>
        <s v="4967-KUGV"/>
        <s v="7234-DRIZ"/>
        <s v="1050-ZXFD"/>
        <s v="0449-HFDG"/>
        <s v="0402-YQUW"/>
        <s v="3063-WJQY"/>
        <s v="1932-JQRT"/>
        <s v="6434-NGLE"/>
        <s v="4638-DOVR"/>
        <s v="7119-OQDC"/>
        <s v="1293-TSAH"/>
        <s v="1458-NYSJ"/>
        <s v="0659-KJCI"/>
        <s v="9740-GBQN"/>
        <s v="9797-TVCF"/>
        <s v="7836-HNMB"/>
        <s v="4933-RZZT"/>
        <s v="1703-COAG"/>
        <s v="2212-VKNB"/>
        <s v="3332-OFGU"/>
        <s v="5683-NKWP"/>
        <s v="8180-FWFH"/>
        <s v="2188-DSJZ"/>
        <s v="9380-QWKC"/>
        <s v="1140-JYXJ"/>
        <s v="4308-ZUVQ"/>
        <s v="7719-ILKR"/>
        <s v="5808-XBKI"/>
        <s v="7978-WZFO"/>
        <s v="4646-MEPF"/>
        <s v="0155-ASZH"/>
        <s v="4001-OCZR"/>
        <s v="5853-JDLO"/>
        <s v="6009-PLDF"/>
        <s v="0191-NPRD"/>
        <s v="3457-UWLC"/>
        <s v="1948-CYMZ"/>
        <s v="7619-OYAE"/>
        <s v="5217-FEJW"/>
        <s v="5099-VGLK"/>
        <s v="6894-UZON"/>
        <s v="0232-URFQ"/>
        <s v="5075-NPFC"/>
        <s v="0236-YWNB"/>
        <s v="2543-ACBK"/>
        <s v="2033-MXCG"/>
        <s v="7077-OQPU"/>
        <s v="2366-IEML"/>
        <s v="7740-FWZY"/>
        <s v="7760-MYXE"/>
        <s v="1039-TEWS"/>
        <s v="7459-KIHT"/>
        <s v="7192-RAOF"/>
        <s v="2876-WMZV"/>
        <s v="0629-VBXD"/>
        <s v="8111-MEMX"/>
        <s v="4621-PJSZ"/>
        <s v="7839-TVTB"/>
        <s v="6804-PTVD"/>
        <s v="0017-RIOV"/>
        <s v="9223-UEGC"/>
        <s v="4916-JQVL"/>
        <s v="2558-VRJL"/>
        <s v="8547-MJIX"/>
        <s v="9801-RYPF"/>
        <s v="4686-JTEX"/>
        <s v="7155-XWQW"/>
        <s v="6032-ZKYP"/>
        <s v="0678-ZYNX"/>
        <s v="3709-PYNB"/>
        <s v="1472-WOSR"/>
        <s v="9417-CMOD"/>
        <s v="8625-XGUJ"/>
        <s v="1914-ARJY"/>
        <s v="4312-VBMD"/>
        <s v="4583-ZBYX"/>
        <s v="1664-YGVW"/>
        <s v="7138-IQMP"/>
        <s v="2890-PATP"/>
        <s v="2222-LMTK"/>
        <s v="5864-ZMNK"/>
        <s v="9622-WWNR"/>
        <s v="0569-RLXI"/>
        <s v="9451-RTHK"/>
        <s v="3718-OKHJ"/>
        <s v="6027-JVEN"/>
        <s v="1899-JYEZ"/>
        <s v="6140-ASVO"/>
        <s v="3051-ZJYU"/>
        <s v="5618-RYXI"/>
        <s v="1884-HKQO"/>
        <s v="5802-IGJJ"/>
        <s v="1039-YWCF"/>
        <s v="2313-EPKJ"/>
        <s v="2022-RDHU"/>
        <s v="3771-BCZH"/>
        <s v="9092-WAGO"/>
        <s v="9491-JHRZ"/>
        <s v="3859-XBUH"/>
        <s v="6859-GIFD"/>
        <s v="6058-RDLY"/>
        <s v="6963-COPS"/>
        <s v="7245-WSHW"/>
        <s v="6399-UBHV"/>
        <s v="7622-JCDI"/>
        <s v="0903-PVLN"/>
        <s v="5284-ODAL"/>
        <s v="1691-ZNXX"/>
        <s v="8693-QYUE"/>
        <s v="8462-DEUQ"/>
        <s v="0557-WEEP"/>
        <s v="5118-AOEU"/>
        <s v="3395-ZZFY"/>
        <s v="9094-HOBC"/>
        <s v="2468-WZIB"/>
        <s v="7101-KIFS"/>
        <s v="1610-MCGD"/>
        <s v="3234-JLPD"/>
        <s v="9547-FMCF"/>
        <s v="0393-FWZC"/>
        <s v="9180-DAAW"/>
        <s v="2776-WWNH"/>
        <s v="6286-DCHV"/>
        <s v="5534-KBAI"/>
        <s v="2275-ODGH"/>
        <s v="1477-DMOA"/>
        <s v="5611-KBYS"/>
        <s v="3537-SKGB"/>
        <s v="4579-FPZP"/>
        <s v="0564-DOFI"/>
        <s v="0949-XWVR"/>
        <s v="2800-GMUN"/>
        <s v="3367-HVUF"/>
        <s v="9215-KSBG"/>
        <s v="4640-RZGU"/>
        <s v="5489-FQUJ"/>
        <s v="0690-UTSF"/>
        <s v="9480-RQQX"/>
        <s v="9765-YKHN"/>
        <s v="5460-EDDE"/>
        <s v="7465-TDPW"/>
        <s v="1116-ZSHJ"/>
        <s v="6817-LBRM"/>
        <s v="3300-PMVY"/>
        <s v="1737-XQPV"/>
        <s v="3284-GESM"/>
        <s v="4053-BZIM"/>
        <s v="0950-GVCD"/>
        <s v="8373-JPEL"/>
        <s v="5313-TUSE"/>
        <s v="7210-SHSF"/>
        <s v="5125-CPLQ"/>
        <s v="5152-ZWFF"/>
        <s v="1712-COVA"/>
        <s v="7040-AEUQ"/>
        <s v="6212-PZCV"/>
        <s v="4590-WNRA"/>
        <s v="0783-LXAC"/>
        <s v="6572-XQEP"/>
        <s v="0241-GBUV"/>
        <s v="2598-LWCC"/>
        <s v="5060-YPQP"/>
        <s v="1614-YAMF"/>
        <s v="7323-EMQR"/>
        <s v="6691-OIBT"/>
        <s v="4993-PKEU"/>
        <s v="1575-JFGV"/>
        <s v="0182-NZEW"/>
        <s v="7681-FTTS"/>
        <s v="3603-TXVR"/>
        <s v="8375-IPXQ"/>
        <s v="6849-YOJG"/>
        <s v="8853-MDTK"/>
        <s v="8910-ACYH"/>
        <s v="6800-UVPW"/>
        <s v="7058-KYUO"/>
        <s v="9574-BGEA"/>
        <s v="5224-FNDF"/>
        <s v="5366-QXTV"/>
        <s v="2335-GYIU"/>
        <s v="7522-OHZJ"/>
        <s v="1579-NSFE"/>
        <s v="1527-SXBH"/>
        <s v="6914-AVUI"/>
        <s v="0079-BPCT"/>
        <s v="1533-PBRB"/>
        <s v="1104-SEKF"/>
        <s v="8501-GVNJ"/>
        <s v="5584-CLGA"/>
        <s v="9325-HTNC"/>
        <s v="5807-XIED"/>
        <s v="8221-XNGD"/>
        <s v="1250-STMT"/>
        <s v="4852-YKDI"/>
        <s v="8834-YNHR"/>
        <s v="9329-CZWM"/>
        <s v="5881-TJBI"/>
        <s v="6197-CWOB"/>
        <s v="7114-DSLR"/>
        <s v="8464-NQMR"/>
        <s v="1451-HDAE"/>
        <s v="6483-BRNW"/>
        <s v="2861-VGIC"/>
        <s v="6713-YILD"/>
        <s v="4421-VYBF"/>
        <s v="3376-WGNB"/>
        <s v="4496-PIDL"/>
        <s v="1210-TVSC"/>
        <s v="3814-ZCAB"/>
        <s v="2317-FMMI"/>
        <s v="9218-RYFZ"/>
        <s v="6591-AGBL"/>
        <s v="9560-BLYN"/>
        <s v="6666-DFYS"/>
        <s v="1485-PBGF"/>
        <s v="9755-EMCK"/>
        <s v="6075-JUPN"/>
        <s v="4806-JNCF"/>
        <s v="6022-NREL"/>
        <s v="1600-VMBO"/>
        <s v="2738-WURU"/>
        <s v="4712-JDAZ"/>
        <s v="1581-MGTB"/>
        <s v="5500-YGFU"/>
        <s v="8320-OGAN"/>
        <s v="1564-TARC"/>
        <s v="3277-NXDS"/>
        <s v="6290-RRMI"/>
        <s v="1679-CATQ"/>
        <s v="5870-ZEDH"/>
        <s v="3480-UEFN"/>
        <s v="2476-DQLP"/>
        <s v="9890-EGWB"/>
        <s v="5032-TVZZ"/>
        <s v="9924-CXWX"/>
        <s v="2585-YSHA"/>
        <s v="0194-UGAI"/>
        <s v="6106-AKSH"/>
        <s v="7783-SMHU"/>
        <s v="6419-RTHG"/>
        <s v="0242-MCGY"/>
        <s v="4788-MBAV"/>
        <s v="2337-JGXR"/>
        <s v="1696-JSRN"/>
        <s v="5130-ECIX"/>
        <s v="0107-DKSL"/>
        <s v="6823-ZNUQ"/>
        <s v="8927-LCEK"/>
        <s v="5083-GHZQ"/>
        <s v="7185-IZQG"/>
        <s v="8686-ZZUL"/>
        <s v="0513-QEBM"/>
        <s v="2028-BWJV"/>
        <s v="8477-ZKHF"/>
        <s v="4466-NZDI"/>
        <s v="5291-JIDG"/>
        <s v="2533-HQWP"/>
        <s v="9838-XJOC"/>
        <s v="6520-AEYH"/>
        <s v="7225-YQQL"/>
        <s v="6672-PAFR"/>
        <s v="8015-SZHN"/>
        <s v="9231-IPBJ"/>
        <s v="0322-BDAK"/>
        <s v="0402-PONP"/>
        <s v="3980-CGZX"/>
        <s v="6917-KZIZ"/>
        <s v="2257-JVHA"/>
        <s v="7889-MGGO"/>
        <s v="8543-NUPE"/>
        <s v="5368-EJNI"/>
        <s v="3540-TKDP"/>
        <s v="3649-POHT"/>
        <s v="1343-HRIN"/>
        <s v="6078-FJZF"/>
        <s v="6368-XFXN"/>
        <s v="5768-KDUI"/>
        <s v="1545-IMXK"/>
        <s v="1627-IWME"/>
        <s v="3987-TFKC"/>
        <s v="2809-TYJV"/>
        <s v="1265-VATB"/>
        <s v="4147-NPJA"/>
        <s v="6155-XXQS"/>
        <s v="8314-DVLG"/>
        <s v="3230-VGHO"/>
        <s v="7247-GPNP"/>
        <s v="0854-VNNJ"/>
        <s v="7833-QIAE"/>
        <s v="3218-FBOV"/>
        <s v="6271-RLQY"/>
        <s v="5815-JOCM"/>
        <s v="3973-RZUT"/>
        <s v="7505-ZBYI"/>
        <s v="3601-CENB"/>
        <s v="8929-KKXB"/>
        <s v="1204-PWZZ"/>
        <s v="2933-IJME"/>
        <s v="1243-IBKL"/>
        <s v="1978-ZJGT"/>
        <s v="7177-MUPO"/>
        <s v="2969-KAWC"/>
        <s v="1077-ZWUU"/>
        <s v="8955-MQUS"/>
        <s v="9122-OOLK"/>
        <s v="3426-TMIR"/>
        <s v="6633-AISY"/>
        <s v="4886-ACPN"/>
        <s v="2509-SLXY"/>
        <s v="0977-BTBY"/>
        <s v="7273-FRPY"/>
        <s v="5250-QBXI"/>
        <s v="9627-DKGE"/>
        <s v="0337-FHSW"/>
        <s v="1731-WBDE"/>
        <s v="3899-TTJU"/>
        <s v="0148-PYFT"/>
        <s v="0164-JYIQ"/>
        <s v="0122-ZAJF"/>
        <s v="6595-EXJF"/>
        <s v="5809-JXBJ"/>
        <s v="1274-ULMA"/>
        <s v="2407-TFBP"/>
        <s v="6588-XBRR"/>
        <s v="0363-WXBO"/>
        <s v="6478-RBXH"/>
        <s v="4631-JYFV"/>
        <s v="3228-GENE"/>
        <s v="1954-FSPR"/>
        <s v="7486-TURJ"/>
        <s v="8546-VDFA"/>
        <s v="2329-MCQZ"/>
        <s v="1815-HEQP"/>
        <s v="8182-OTEO"/>
        <s v="6837-LGZB"/>
        <s v="3562-NGFH"/>
        <s v="7499-KOXG"/>
        <s v="7435-CWNV"/>
        <s v="8068-OZFJ"/>
        <s v="7621-EUDU"/>
        <s v="3744-EIXF"/>
        <s v="6104-FNEV"/>
        <s v="8351-TOQB"/>
        <s v="0765-XJTN"/>
        <s v="4901-GAEU"/>
        <s v="5015-BIYZ"/>
        <s v="4089-HGOC"/>
        <s v="6577-IPYW"/>
        <s v="5242-WGEX"/>
        <s v="4931-HCNY"/>
        <s v="7254-RGMI"/>
        <s v="7017-OWMK"/>
        <s v="5040-MBUD"/>
        <s v="7636-VIXE"/>
        <s v="8979-UPLC"/>
        <s v="3413-RPBS"/>
        <s v="5840-URNU"/>
        <s v="9633-GBGP"/>
        <s v="1620-NBKX"/>
        <s v="0996-BUAT"/>
        <s v="5376-MLTX"/>
        <s v="1214-WMIN"/>
        <s v="3418-AJLQ"/>
        <s v="8012-QUBC"/>
        <s v="9279-RRZD"/>
        <s v="5315-HKSZ"/>
        <s v="1919-WWCI"/>
        <s v="5625-XDWY"/>
        <s v="8029-TXBH"/>
        <s v="6155-QTEN"/>
        <s v="9960-OJHB"/>
        <s v="2274-BQFR"/>
        <s v="0544-MLUY"/>
        <s v="2459-JJMH"/>
        <s v="4303-HGUA"/>
        <s v="4436-DJML"/>
        <s v="9636-WJDY"/>
        <s v="0447-IUAA"/>
        <s v="8640-FYJQ"/>
        <s v="7230-UCKE"/>
        <s v="3806-BLKW"/>
        <s v="3134-QVAU"/>
        <s v="3666-UNZE"/>
        <s v="4203-THWA"/>
        <s v="4187-NIKC"/>
        <s v="0427-DXJH"/>
        <s v="7897-COYM"/>
        <s v="3220-NURQ"/>
        <s v="4296-RUDR"/>
        <s v="2046-ETQV"/>
        <s v="2374-FWEG"/>
        <s v="8657-CKWC"/>
        <s v="9362-JRLW"/>
        <s v="1238-VYMX"/>
        <s v="8552-BVML"/>
        <s v="9153-XEDT"/>
        <s v="9735-DUXS"/>
        <s v="2005-LURN"/>
        <s v="4359-CSZO"/>
        <s v="2693-CZBD"/>
        <s v="2143-CFMI"/>
        <s v="8435-ARBB"/>
        <s v="1813-LPFJ"/>
        <s v="0212-YWCO"/>
        <s v="0165-NGYD"/>
        <s v="6525-AZGZ"/>
        <s v="8057-UIQT"/>
        <s v="4748-KSPG"/>
        <s v="1574-NWCM"/>
        <s v="5329-OIPF"/>
        <s v="6826-TUEE"/>
        <s v="2906-EWLS"/>
        <s v="8397-PHVM"/>
        <s v="9941-TPVM"/>
        <s v="0412-SCMW"/>
        <s v="9050-AZQC"/>
        <s v="4991-KDKC"/>
        <s v="8208-NXOR"/>
        <s v="1110-BJLP"/>
        <s v="4151-NQPS"/>
        <s v="3941-ADAM"/>
        <s v="3057-PKIE"/>
        <s v="2244-IKCK"/>
        <s v="2023-ZGXQ"/>
        <s v="0482-OSJD"/>
        <s v="6768-NXSX"/>
        <s v="1179-RNDX"/>
        <s v="0437-TTLF"/>
        <s v="7034-TKWM"/>
        <s v="1353-YRZS"/>
        <s v="3143-GXWY"/>
        <s v="3836-LEPS"/>
        <s v="5769-DZFX"/>
        <s v="1283-VHFY"/>
        <s v="0719-QMUU"/>
        <s v="8412-WZYF"/>
        <s v="8265-UXNA"/>
        <s v="8455-FSVF"/>
        <s v="7091-XAKX"/>
        <s v="8892-RPHK"/>
        <s v="1945-QOKN"/>
        <s v="2664-MCNF"/>
        <s v="2274-MUMX"/>
        <s v="8282-JYMP"/>
        <s v="7990-UVSL"/>
        <s v="2368-CMBM"/>
        <s v="1755-RYPO"/>
        <s v="0021-OEBA"/>
        <s v="7291-BVWQ"/>
        <s v="3996-CPIX"/>
        <s v="8771-VADW"/>
        <s v="4331-EXSU"/>
        <s v="8714-ORVN"/>
        <s v="1171-PRRZ"/>
        <s v="9095-LHJJ"/>
        <s v="6091-PWHU"/>
        <s v="8938-ZRXG"/>
        <s v="1056-IEQH"/>
        <s v="5522-OYZW"/>
        <s v="7200-EVSV"/>
        <s v="5303-FAPU"/>
        <s v="4333-CPAW"/>
        <s v="0963-RQFM"/>
        <s v="9139-QWZZ"/>
        <s v="0746-BNGH"/>
        <s v="9064-JXSS"/>
        <s v="6380-CUML"/>
        <s v="1014-AYIE"/>
        <s v="1766-MIIU"/>
        <s v="3882-TGRR"/>
        <s v="3162-EHZA"/>
        <s v="2797-FZGG"/>
        <s v="7899-DXYD"/>
        <s v="3161-HBYM"/>
        <s v="9647-GHCY"/>
        <s v="2475-OLNT"/>
        <s v="1091-MVOJ"/>
        <s v="7933-PEJN"/>
        <s v="0848-LPHC"/>
        <s v="5230-IKFY"/>
        <s v="4652-GNBG"/>
        <s v="9988-PPLA"/>
        <s v="1267-MAPP"/>
        <s v="0313-HCZG"/>
        <s v="8943-MCOO"/>
        <s v="7151-LUOD"/>
        <s v="2967-KJGT"/>
        <s v="5727-EFEL"/>
        <s v="8825-KQGX"/>
        <s v="2574-QTVE"/>
        <s v="9708-THCO"/>
        <s v="9562-TXDL"/>
        <s v="7875-CZLO"/>
        <s v="2708-EGMT"/>
        <s v="3932-EPJI"/>
        <s v="5492-UQFF"/>
        <s v="2773-MRVD"/>
        <s v="8594-SARH"/>
        <s v="3944-OIZE"/>
        <s v="6857-XPYD"/>
        <s v="3100-VBIF"/>
        <s v="8914-ITGG"/>
        <s v="6139-FETB"/>
        <s v="5924-RATW"/>
        <s v="7622-UXJR"/>
        <s v="0607-ZPQC"/>
        <s v="8449-OKKE"/>
        <s v="1462-ROGN"/>
        <s v="0224-QHDV"/>
        <s v="3785-JYLA"/>
        <s v="4713-PCMC"/>
        <s v="5743-HQQM"/>
        <s v="2887-ZAHB"/>
        <s v="1243-MELM"/>
        <s v="0535-WOQT"/>
        <s v="9512-KMEU"/>
        <s v="7002-UXWX"/>
        <s v="3034-DZOV"/>
        <s v="7838-TKEM"/>
        <s v="6547-EWVY"/>
        <s v="9486-SHRY"/>
        <s v="9960-FJEQ"/>
        <s v="1604-THQC"/>
        <s v="5140-LXGA"/>
        <s v="3119-YIWX"/>
        <s v="0155-QLMR"/>
        <s v="9753-CTYE"/>
        <s v="3411-UPCB"/>
        <s v="1971-TKQU"/>
        <s v="7698-WUWH"/>
        <s v="9391-QWXD"/>
        <s v="2895-BXVL"/>
        <s v="7061-NWUF"/>
        <s v="0073-KSVJ"/>
        <s v="0624-BDFT"/>
        <s v="0853-GLQA"/>
        <s v="3172-FSLH"/>
        <s v="4891-QYOO"/>
        <s v="3643-XBLR"/>
        <s v="5442-DXMH"/>
        <s v="8701-ILKP"/>
        <s v="5005-PNKN"/>
        <s v="2666-QZTH"/>
        <s v="8977-YKQW"/>
        <s v="0675-DWEB"/>
        <s v="3559-YOKS"/>
        <s v="2565-PFRF"/>
        <s v="5184-JDJO"/>
        <s v="2994-ZQSE"/>
        <s v="2535-EFCE"/>
        <s v="3526-EPGZ"/>
        <s v="2697-IQKY"/>
        <s v="3944-ATLI"/>
        <s v="2801-LSIH"/>
        <s v="3901-WPYU"/>
        <s v="3235-VSVZ"/>
        <s v="8626-VVMO"/>
        <s v="0422-YMMQ"/>
        <s v="0242-MTMN"/>
        <s v="7005-QBUU"/>
        <s v="5835-RVHU"/>
        <s v="8394-MSFG"/>
        <s v="1656-HLAL"/>
        <s v="5523-ACJY"/>
        <s v="3347-DJSJ"/>
        <s v="5221-TEQT"/>
        <s v="9795-TINF"/>
        <s v="1845-FLCV"/>
        <s v="9620-HXUJ"/>
        <s v="4179-WEYW"/>
        <s v="6351-GAJH"/>
        <s v="9754-UBUS"/>
        <s v="2821-IXZZ"/>
        <s v="0349-EYGY"/>
        <s v="8403-QPGQ"/>
        <s v="2016-GWFF"/>
        <s v="1507-BNBN"/>
        <s v="3538-LYLM"/>
        <s v="8710-NJLX"/>
        <s v="4056-PNPB"/>
        <s v="3650-CFDJ"/>
        <s v="2056-XWMA"/>
        <s v="6158-GLKK"/>
        <s v="3103-UDJU"/>
        <s v="5498-PQJC"/>
        <s v="9478-MPJF"/>
        <s v="7337-DYGB"/>
        <s v="2920-DDXD"/>
        <s v="9422-EFCO"/>
        <s v="2445-OVKL"/>
        <s v="4836-CFVJ"/>
        <s v="9063-JCRW"/>
        <s v="1188-JMCK"/>
        <s v="9673-WVTZ"/>
        <s v="8252-MGRD"/>
        <s v="5782-WFJN"/>
        <s v="1630-EAJH"/>
        <s v="9962-KMFR"/>
        <s v="2006-CNQR"/>
        <s v="4381-DSZE"/>
        <s v="5929-WQDF"/>
        <s v="2380-GAYB"/>
        <s v="6778-IZKQ"/>
        <s v="5608-YAMG"/>
        <s v="5916-VJEW"/>
        <s v="8372-OQFU"/>
        <s v="4905-DHKR"/>
        <s v="0250-HALF"/>
        <s v="8797-BNAG"/>
        <s v="0709-LLVR"/>
        <s v="3129-KEOA"/>
        <s v="2389-TADK"/>
        <s v="4625-SGCJ"/>
        <s v="9137-PUYU"/>
        <s v="9913-XCFO"/>
        <s v="9804-POZD"/>
        <s v="6105-BJZO"/>
        <s v="5279-QDBV"/>
        <s v="8372-KBGX"/>
        <s v="5102-QMCN"/>
        <s v="5354-UDNY"/>
        <s v="6263-QXFY"/>
        <s v="6004-ZETQ"/>
        <s v="2705-ANAN"/>
        <s v="3515-OLMO"/>
        <s v="9220-TRQJ"/>
        <s v="6134-VRMI"/>
        <s v="1645-DXMN"/>
        <s v="7697-ZSBT"/>
        <s v="4077-COVR"/>
        <s v="2413-QVWD"/>
        <s v="5485-ZRQK"/>
        <s v="5041-BYLN"/>
        <s v="7436-NPIU"/>
        <s v="5451-FEHO"/>
        <s v="3703-PBJP"/>
        <s v="6242-OLXJ"/>
        <s v="7653-WEKC"/>
        <s v="3902-TSKF"/>
        <s v="5612-OAEV"/>
        <s v="2500-BHDQ"/>
        <s v="0004-CDJU"/>
        <s v="7797-ZXLP"/>
        <s v="4070-QYTV"/>
        <s v="3227-KQSS"/>
        <s v="0560-SJCW"/>
        <s v="5049-BGXW"/>
        <s v="4992-ABQF"/>
        <s v="3810-WLML"/>
        <s v="8666-YDWO"/>
        <s v="5765-SMSP"/>
        <s v="9532-MGCX"/>
        <s v="2570-EZAU"/>
        <s v="8414-OZPY"/>
        <s v="1819-OMOQ"/>
        <s v="5639-ENKY"/>
        <s v="3352-BPIN"/>
        <s v="5548-MLVT"/>
        <s v="9272-GHWI"/>
        <s v="0440-OQJP"/>
        <s v="3154-ZIIR"/>
        <s v="3560-ZZOB"/>
        <s v="4872-DQYI"/>
        <s v="3783-FSYK"/>
        <s v="9337-GEZP"/>
        <s v="0006-TDMK"/>
        <s v="4387-EIZK"/>
        <s v="2227-PKXK"/>
        <s v="4960-WIUA"/>
        <s v="0861-TCWP"/>
        <s v="4989-PYQI"/>
        <s v="0213-YZVH"/>
        <s v="3102-OOVK"/>
        <s v="7723-CFHN"/>
        <s v="3826-UHYM"/>
        <s v="9161-LAQX"/>
        <s v="7530-VRIG"/>
        <s v="8667-ZPCR"/>
        <s v="3429-INYY"/>
        <s v="0339-TBVS"/>
        <s v="1668-SSTO"/>
        <s v="6946-QPMQ"/>
        <s v="9395-YIZB"/>
        <s v="6349-ABUL"/>
        <s v="6694-HCOH"/>
        <s v="6055-SMGJ"/>
        <s v="9394-CACA"/>
        <s v="8477-ILPZ"/>
        <s v="4143-KEXW"/>
        <s v="5312-XYVJ"/>
        <s v="3017-WWEF"/>
        <s v="0619-UDUR"/>
        <s v="7725-KJQT"/>
        <s v="0649-IGVB"/>
        <s v="0915-YHYO"/>
        <s v="3046-MPSU"/>
        <s v="2324-RFFQ"/>
        <s v="2291-SBUJ"/>
        <s v="9611-SQOP"/>
        <s v="2945-OLCI"/>
        <s v="2981-AFEP"/>
        <s v="6469-OUUN"/>
        <s v="2138-UXSZ"/>
        <s v="4004-RYDT"/>
        <s v="9961-TWLO"/>
        <s v="1992-IGVJ"/>
        <s v="1430-LBAW"/>
        <s v="4278-LBTT"/>
        <s v="6947-PDQI"/>
        <s v="0781-HZDQ"/>
        <s v="1849-FYHY"/>
        <s v="5426-CNBO"/>
        <s v="5108-SAWG"/>
        <s v="3479-OTTR"/>
        <s v="7269-LSUD"/>
        <s v="3694-PDPJ"/>
        <s v="5105-HHJZ"/>
        <s v="9730-QYAI"/>
        <s v="8484-GHMY"/>
        <s v="4710-HZLK"/>
        <s v="7791-KLOZ"/>
        <s v="6361-ZMWO"/>
        <s v="9195-JBMA"/>
        <s v="6946-GKZX"/>
        <s v="2218-MIHB"/>
        <s v="0847-WEYC"/>
        <s v="1749-UENK"/>
        <s v="9425-FNYR"/>
        <s v="6198-RLNO"/>
        <s v="2342-UXKI"/>
        <s v="8985-TXCC"/>
        <s v="9577-JVYN"/>
        <s v="8339-JMSK"/>
        <s v="2571-BVOM"/>
        <s v="0607-CLFZ"/>
        <s v="7258-BMSC"/>
        <s v="1540-XQHX"/>
        <s v="9538-KHKA"/>
        <s v="3369-WQWB"/>
        <s v="7730-PAUL"/>
        <s v="0136-NUDA"/>
        <s v="6518-FZOJ"/>
        <s v="2163-ESQC"/>
        <s v="0072-ESRH"/>
        <s v="2632-ENNR"/>
        <s v="4650-VWAF"/>
        <s v="7489-BIXX"/>
        <s v="1258-UVLW"/>
        <s v="6588-JVAT"/>
        <s v="2949-PSKF"/>
        <s v="5144-LTAL"/>
        <s v="5415-USBU"/>
        <s v="4944-HPWQ"/>
        <s v="4913-UDOI"/>
        <s v="6887-MJMM"/>
        <s v="5892-HVKH"/>
        <s v="8620-PZUY"/>
        <s v="6466-UGTL"/>
        <s v="5339-RIAE"/>
        <s v="0697-EVSZ"/>
        <s v="3478-XDKQ"/>
        <s v="3137-UHYB"/>
        <s v="0163-JCUD"/>
        <s v="1673-RRII"/>
        <s v="2448-FWMY"/>
        <s v="5336-AFDU"/>
        <s v="3643-DOCA"/>
        <s v="3860-BYHK"/>
        <s v="2475-QKWJ"/>
        <s v="6014-SKSQ"/>
        <s v="7779-QQSF"/>
        <s v="4809-TVPO"/>
        <s v="6378-HGUY"/>
        <s v="1530-TLAD"/>
        <s v="3559-UGUG"/>
        <s v="9591-UMDL"/>
        <s v="2544-JENS"/>
        <s v="9174-OYZD"/>
        <s v="6270-GJSV"/>
        <s v="3739-AWKE"/>
        <s v="4638-MOIL"/>
        <s v="7057-QIDO"/>
        <s v="3326-XQTL"/>
        <s v="8539-WSYE"/>
        <s v="5858-GSUF"/>
        <s v="0218-VNWX"/>
        <s v="4583-CIEG"/>
        <s v="6281-DTIL"/>
        <s v="8795-HUTO"/>
        <s v="1811-MQNE"/>
        <s v="7520-LMIM"/>
        <s v="1001-EIBL"/>
        <s v="8377-ENWJ"/>
        <s v="1523-UCHP"/>
        <s v="4232-XFQN"/>
        <s v="7791-ICML"/>
        <s v="3911-MFVF"/>
        <s v="6930-XRIX"/>
        <s v="8421-GCFC"/>
        <s v="7199-OHNQ"/>
        <s v="6975-XJQZ"/>
        <s v="3518-KZSV"/>
        <s v="9959-NXUV"/>
        <s v="5450-TPGV"/>
        <s v="9231-CCPV"/>
        <s v="8256-XCBD"/>
        <s v="8582-RUWH"/>
        <s v="2451-UROH"/>
        <s v="9763-VVKT"/>
        <s v="8411-LLFB"/>
        <s v="5055-JVSR"/>
        <s v="6433-CEGP"/>
        <s v="0687-ITRC"/>
        <s v="1241-AHQZ"/>
        <s v="0415-GLIG"/>
        <s v="2310-LYCQ"/>
        <s v="8579-JXKU"/>
        <s v="8488-JTOK"/>
        <s v="4640-NWXT"/>
        <s v="8639-XYGP"/>
        <s v="0807-XWGX"/>
        <s v="9595-DXJY"/>
        <s v="5874-SVDB"/>
        <s v="5607-GNBZ"/>
        <s v="9710-GTGX"/>
        <s v="6978-RZEW"/>
        <s v="3853-YTYX"/>
        <s v="1003-DTWA"/>
        <s v="0993-VKYV"/>
        <s v="6951-PXIQ"/>
        <s v="6064-BNHE"/>
        <s v="9740-OETE"/>
        <s v="1003-KLHR"/>
        <s v="0366-YFPL"/>
        <s v="0134-OPOO"/>
        <s v="7460-IECC"/>
        <s v="3849-PYYT"/>
        <s v="8223-LEEH"/>
        <s v="7522-TTZC"/>
        <s v="7420-ENKB"/>
        <s v="4023-WWDF"/>
        <s v="7472-RJNC"/>
        <s v="4952-NMOL"/>
        <s v="2425-CAPZ"/>
        <s v="2263-HCPL"/>
        <s v="6661-EIBV"/>
        <s v="3518-XCQZ"/>
        <s v="5304-FPDD"/>
        <s v="0508-ETXY"/>
        <s v="9665-PHYO"/>
        <s v="1765-DPOZ"/>
        <s v="9879-PIWX"/>
        <s v="5691-TANG"/>
        <s v="8821-XPPT"/>
        <s v="5445-UARX"/>
        <s v="6925-GXRA"/>
        <s v="0936-ABLQ"/>
        <s v="9966-MDPN"/>
        <s v="2066-QUMI"/>
        <s v="1126-YMHU"/>
        <s v="1397-TDZI"/>
        <s v="3370-INNU"/>
        <s v="6405-MYGN"/>
        <s v="7373-HXZP"/>
        <s v="2193-BCLL"/>
        <s v="0006-WNVG"/>
        <s v="7361-ZSCI"/>
        <s v="4202-KAFH"/>
        <s v="9362-UZAV"/>
        <s v="5630-LEZR"/>
        <s v="1854-XWVH"/>
        <s v="2370-YJDI"/>
        <s v="4905-BAJQ"/>
        <s v="9825-ZMBS"/>
        <s v="2553-XTKU"/>
        <s v="4829-DRXX"/>
        <s v="1665-JDFF"/>
        <s v="6994-UIIQ"/>
        <s v="8384-PQLU"/>
        <s v="5451-KILF"/>
        <s v="9663-FZPP"/>
        <s v="6652-BAVP"/>
        <s v="8835-TSPE"/>
        <s v="1364-KTKD"/>
        <s v="3302-MMKE"/>
        <s v="4545-IVDM"/>
        <s v="4273-XQXD"/>
        <s v="4934-KHCH"/>
        <s v="3842-ICOT"/>
        <s v="9418-HNDJ"/>
        <s v="4297-GPDF"/>
        <s v="3299-ZGGY"/>
        <s v="3250-UEZC"/>
        <s v="8534-RQIW"/>
        <s v="2379-LATS"/>
        <s v="5986-WTUC"/>
        <s v="5538-VZYF"/>
        <s v="8501-UOBN"/>
        <s v="6699-XAVU"/>
        <s v="2468-TYQP"/>
        <s v="9363-DSTY"/>
        <s v="2028-YRYF"/>
        <s v="4313-VUMB"/>
        <s v="7717-GEOE"/>
        <s v="9747-LBQN"/>
        <s v="8827-HLMC"/>
        <s v="9771-IUBS"/>
        <s v="6910-TLAY"/>
        <s v="5613-BFKE"/>
        <s v="3117-TDWJ"/>
        <s v="2020-TYDB"/>
        <s v="2224-KZPS"/>
        <s v="1602-AUQD"/>
        <s v="1068-ERNO"/>
        <s v="6598-SAVZ"/>
        <s v="2948-OPRS"/>
        <s v="8496-VKGH"/>
        <s v="3999-FFYZ"/>
        <s v="5085-SHZM"/>
        <s v="8170-IKAL"/>
        <s v="3732-IJJW"/>
        <s v="1090-KZZG"/>
        <s v="5458-ZIBQ"/>
        <s v="4779-SFPP"/>
        <s v="7972-XKEQ"/>
        <s v="2844-RVRY"/>
        <s v="7787-TFEI"/>
        <s v="9831-DAXP"/>
        <s v="2980-WFLV"/>
        <s v="9998-HXKO"/>
        <s v="4441-WTBT"/>
        <s v="7160-LCLC"/>
        <s v="3404-PVOS"/>
        <s v="5053-TIAA"/>
        <s v="0536-HHVP"/>
        <s v="9770-VPWI"/>
        <s v="4132-IHWC"/>
        <s v="8198-RCTF"/>
        <s v="8570-SXEK"/>
        <s v="8833-XHNY"/>
        <s v="3028-WEEF"/>
        <s v="0941-DZOC"/>
        <s v="8924-QHOG"/>
        <s v="1875-TWXL"/>
        <s v="4348-HBUG"/>
        <s v="4113-HFIV"/>
        <s v="9593-ALKB"/>
        <s v="7208-YLRW"/>
        <s v="0803-WVCJ"/>
        <s v="1855-HKRM"/>
        <s v="5031-ZBSA"/>
        <s v="7967-MCTP"/>
        <s v="6236-FNFH"/>
        <s v="5377-TZAV"/>
        <s v="8708-PTFP"/>
        <s v="0456-YCYY"/>
        <s v="5879-XLWM"/>
        <s v="4089-RBEL"/>
        <s v="2144-GJXU"/>
        <s v="9971-YEZD"/>
        <s v="4120-REOY"/>
        <s v="1193-SLDB"/>
        <s v="6654-VJTW"/>
        <s v="3795-BATD"/>
        <s v="8406-NANY"/>
        <s v="8289-YYQE"/>
        <s v="1259-PAGJ"/>
        <s v="7507-BFJR"/>
        <s v="5598-YIKV"/>
        <s v="1753-LLGC"/>
        <s v="8967-ZTRX"/>
        <s v="1151-RZCI"/>
        <s v="2239-SOGT"/>
        <s v="7890-EXWN"/>
        <s v="1557-GSPG"/>
        <s v="3015-DALS"/>
        <s v="8092-ZSSK"/>
        <s v="5229-OAPS"/>
        <s v="2582-ZYIL"/>
        <s v="4425-UNOK"/>
        <s v="3110-PUWY"/>
        <s v="7912-TRXF"/>
        <s v="7403-HTOY"/>
        <s v="4058-REIE"/>
        <s v="6819-ORJV"/>
        <s v="9976-AHJN"/>
        <s v="0756-BGMW"/>
        <s v="1144-ETJW"/>
        <s v="8080-ZOAB"/>
        <s v="8843-SRMY"/>
        <s v="7772-ASRX"/>
        <s v="8843-HNDV"/>
        <s v="2467-XGIS"/>
        <s v="3168-DHLL"/>
        <s v="4711-EVEW"/>
        <s v="5415-CNJH"/>
        <s v="0944-PIYZ"/>
        <s v="6563-YQWO"/>
        <s v="0961-FZVL"/>
        <s v="0936-LTQE"/>
        <s v="3517-EVLO"/>
        <s v="3993-MIVK"/>
        <s v="2957-HCPH"/>
        <s v="6608-GMUC"/>
        <s v="0052-KHBI"/>
        <s v="0225-SXMU"/>
        <s v="4913-MEPW"/>
        <s v="2039-OJSL"/>
        <s v="8067-GPHE"/>
        <s v="1672-YRMP"/>
        <s v="6961-ALKT"/>
        <s v="8154-DHII"/>
        <s v="5146-QZLL"/>
        <s v="4273-VKWW"/>
        <s v="2287-QQND"/>
        <s v="5800-ELVI"/>
        <s v="8710-BSFN"/>
        <s v="2285-BZCN"/>
        <s v="2090-LCCO"/>
        <s v="9384-QYPC"/>
        <s v="2440-TIIS"/>
        <s v="3868-VFRU"/>
        <s v="5494-DMWB"/>
        <s v="6069-OAFB"/>
        <s v="8965-IZMK"/>
        <s v="8329-FWCZ"/>
        <s v="3582-YKVE"/>
        <s v="2532-FVSD"/>
        <s v="4423-TKZM"/>
        <s v="3399-AZDC"/>
        <s v="2210-QVLG"/>
        <s v="5770-GEAA"/>
        <s v="1540-PTXX"/>
        <s v="4519-JHXU"/>
        <s v="8905-SNVM"/>
        <s v="8924-KKGL"/>
        <s v="1885-MMAT"/>
        <s v="5348-LNSV"/>
        <s v="7152-QHZN"/>
        <s v="4399-SJLY"/>
        <s v="4471-WEEQ"/>
        <s v="4681-MTBB"/>
        <s v="6302-WHGJ"/>
        <s v="8809-BLER"/>
        <s v="8663-KNUO"/>
        <s v="8161-UXWU"/>
        <s v="7438-VLMJ"/>
        <s v="0770-ZYFP"/>
        <s v="4658-EGQF"/>
        <s v="3367-ERGM"/>
        <s v="2023-SSWZ"/>
        <s v="3563-BJVC"/>
        <s v="0846-JCRG"/>
        <s v="6554-AINB"/>
        <s v="7889-HMJX"/>
        <s v="5361-RZVA"/>
        <s v="8305-HRMP"/>
        <s v="6883-SUNS"/>
        <s v="0375-HYRG"/>
        <s v="4543-TATV"/>
        <s v="7208-YRCL"/>
        <s v="6606-NYNG"/>
        <s v="3174-CMMB"/>
        <s v="8713-IDFY"/>
        <s v="1234-RYYB"/>
        <s v="7647-GERJ"/>
        <s v="3914-NBTO"/>
        <s v="8947-TZTF"/>
        <s v="9338-LAGF"/>
        <s v="3594-GLHQ"/>
        <s v="7134-HCPD"/>
        <s v="6175-PMDT"/>
        <s v="4431-PMPF"/>
        <s v="9605-MMZC"/>
        <s v="7340-EHPV"/>
        <s v="6404-DLRI"/>
        <s v="4786-DMMG"/>
        <s v="3056-FUKO"/>
        <s v="0368-DVTQ"/>
        <s v="6822-DEXO"/>
        <s v="5646-PIYI"/>
        <s v="1332-SICA"/>
        <s v="4937-AWGZ"/>
        <s v="6498-RQDN"/>
        <s v="7468-USBC"/>
        <s v="3237-RFQK"/>
        <s v="7675-RGES"/>
        <s v="4232-DXOF"/>
        <s v="5419-BCAW"/>
        <s v="0149-EZUH"/>
        <s v="3419-WASD"/>
        <s v="7964-EPFF"/>
        <s v="6145-SWCU"/>
        <s v="0921-WYVG"/>
        <s v="8301-ZUSY"/>
        <s v="0684-OGXF"/>
        <s v="3907-MYYM"/>
        <s v="4881-JTZT"/>
        <s v="6335-SWMI"/>
        <s v="2535-FWOQ"/>
        <s v="6991-XJBB"/>
        <s v="4972-HQJE"/>
        <s v="4322-NPES"/>
        <s v="6131-MJRE"/>
        <s v="8582-OMPU"/>
        <s v="1351-ERSV"/>
        <s v="7157-CWTR"/>
        <s v="8759-QETC"/>
        <s v="2236-LFDS"/>
        <s v="1169-ORTI"/>
        <s v="1877-QGZE"/>
        <s v="8630-CTDU"/>
        <s v="7712-HYWS"/>
        <s v="2208-PXKF"/>
        <s v="4158-RXXZ"/>
        <s v="2960-ISNM"/>
        <s v="1120-ZIKN"/>
        <s v="5527-RIAL"/>
        <s v="5317-TKJY"/>
        <s v="4876-LSUC"/>
        <s v="2174-JBVF"/>
        <s v="4044-NTXM"/>
        <s v="6425-HFFL"/>
        <s v="3823-OYMR"/>
        <s v="1347-WYMD"/>
        <s v="0619-DRLS"/>
        <s v="1505-RGNO"/>
        <s v="6752-VVVP"/>
        <s v="7760-PAHH"/>
        <s v="4368-IOMO"/>
        <s v="3425-HLPW"/>
        <s v="2463-VEZT"/>
        <s v="4126-AUXC"/>
        <s v="6231-YBKI"/>
        <s v="4261-MXMC"/>
        <s v="3494-DYGO"/>
        <s v="1871-TBWX"/>
        <s v="5330-DBKT"/>
        <s v="4155-NFJO"/>
        <s v="3855-UUZN"/>
        <s v="8238-JOYM"/>
        <s v="6291-RVVM"/>
        <s v="5066-VNJW"/>
        <s v="7806-BBUB"/>
        <s v="4632-UWHX"/>
        <s v="1350-VGWO"/>
        <s v="4589-QBTU"/>
        <s v="0663-LWLM"/>
        <s v="0171-ZEZL"/>
        <s v="3961-CXXF"/>
        <s v="4388-KBKF"/>
        <s v="5031-CUMQ"/>
        <s v="9141-DZMH"/>
        <s v="6200-GDMN"/>
        <s v="8726-LCML"/>
        <s v="5611-FQLF"/>
        <s v="8026-UNPP"/>
        <s v="9403-UEGH"/>
        <s v="5581-BEMN"/>
        <s v="9961-JNUE"/>
        <s v="0034-TMPR"/>
        <s v="5245-JWLC"/>
        <s v="9095-FZBA"/>
        <s v="2490-MRXZ"/>
        <s v="0525-VIVB"/>
        <s v="8856-XDIV"/>
        <s v="2233-JFVD"/>
        <s v="2695-LGED"/>
        <s v="4769-NONM"/>
        <s v="8751-SWYJ"/>
        <s v="5645-IHNU"/>
        <s v="2978-AOXZ"/>
        <s v="3343-ULTF"/>
        <s v="5922-OCEG"/>
        <s v="3639-LUCC"/>
        <s v="4278-FLRA"/>
        <s v="3161-IDYE"/>
        <s v="3178-POPI"/>
        <s v="1933-RXVO"/>
        <s v="6029-PZHP"/>
        <s v="1039-GDDV"/>
        <s v="3285-BECI"/>
        <s v="2473-PMJM"/>
        <s v="6773-GWCW"/>
        <s v="4790-WGIY"/>
        <s v="4875-FXIJ"/>
        <s v="0450-ZWGZ"/>
        <s v="8418-BOIJ"/>
        <s v="9376-TYQS"/>
        <s v="2517-GTQL"/>
        <s v="8463-PKKE"/>
        <s v="8858-SSOV"/>
        <s v="3737-SGBB"/>
        <s v="0074-DECN"/>
        <s v="0328-TCIE"/>
        <s v="9599-LFDU"/>
        <s v="4905-NDDL"/>
        <s v="9995-AOUC"/>
        <s v="3446-SRZQ"/>
        <s v="8976-RWJP"/>
        <s v="1433-GJWF"/>
        <s v="5692-OHZW"/>
        <s v="8400-NAYB"/>
        <s v="5778-CDIC"/>
        <s v="5126-FVXO"/>
        <s v="9091-PBKJ"/>
        <s v="3062-LMKL"/>
        <s v="1229-MHLH"/>
        <s v="0253-EAQU"/>
        <s v="0454-FERN"/>
        <s v="7298-KVHY"/>
        <s v="7078-CYAE"/>
        <s v="5739-YBPF"/>
        <s v="2325-JKUT"/>
        <s v="8751-DTMW"/>
        <s v="8643-YRPN"/>
        <s v="9170-NYEH"/>
        <s v="3345-CWXW"/>
        <s v="6014-KDYR"/>
        <s v="3011-XSEU"/>
        <s v="4390-JIZZ"/>
        <s v="7986-ZPAI"/>
        <s v="2346-FUIP"/>
        <s v="1952-VNQF"/>
        <s v="2466-VACQ"/>
        <s v="8214-HDWF"/>
        <s v="1653-DTWM"/>
        <s v="8388-DFRE"/>
        <s v="5094-PVHV"/>
        <s v="7795-QKXX"/>
        <s v="8378-GXFA"/>
        <s v="1556-USEI"/>
        <s v="0051-DWVS"/>
        <s v="8002-KJGJ"/>
        <s v="0621-FMCQ"/>
        <s v="7125-DGJC"/>
        <s v="3277-HHVT"/>
        <s v="0501-RQTP"/>
        <s v="5947-IHMM"/>
        <s v="2046-VRMT"/>
        <s v="1264-QMKN"/>
        <s v="9728-NKFJ"/>
        <s v="7866-HCTO"/>
        <s v="7292-PDJJ"/>
        <s v="2470-WZJM"/>
        <s v="6706-PLUD"/>
        <s v="7277-BTWZ"/>
        <s v="6277-EIKM"/>
        <s v="0996-BPST"/>
        <s v="8389-RTBE"/>
        <s v="7986-FVUK"/>
        <s v="9865-PETU"/>
        <s v="3700-WJCG"/>
        <s v="0614-UYAE"/>
        <s v="1872-KSLW"/>
        <s v="5049-ATEA"/>
        <s v="8235-ATDB"/>
        <s v="9486-APOG"/>
        <s v="4668-DZEM"/>
        <s v="4989-KKTB"/>
        <s v="2083-SPHH"/>
        <s v="8600-YQVP"/>
        <s v="7289-BUQV"/>
        <s v="3772-TDDC"/>
        <s v="9848-BXBL"/>
        <s v="8889-JYZU"/>
        <s v="0667-KDKU"/>
        <s v="3025-XUAO"/>
        <s v="9380-STXW"/>
        <s v="2428-RJUE"/>
        <s v="4734-LFVJ"/>
        <s v="3407-ZQGN"/>
        <s v="8718-OEDV"/>
        <s v="2219-SVUF"/>
        <s v="7407-KMDX"/>
        <s v="5058-KIOU"/>
        <s v="3080-NRIP"/>
        <s v="6086-FDXF"/>
        <s v="6403-DPQT"/>
        <s v="5557-IGGS"/>
        <s v="3230-GUHN"/>
        <s v="6567-NVEU"/>
        <s v="6893-XFBQ"/>
        <s v="5210-JTGK"/>
        <s v="1896-JWOH"/>
        <s v="6674-IPEO"/>
        <s v="2916-OPPI"/>
        <s v="5105-VSLF"/>
        <s v="1088-RDOQ"/>
        <s v="8754-WUTE"/>
        <s v="4120-LSAS"/>
        <s v="3760-KQYS"/>
        <s v="2764-IZEK"/>
        <s v="9524-FGIL"/>
        <s v="7874-NXFM"/>
        <s v="2782-OASB"/>
        <s v="0328-MGTB"/>
        <s v="6704-AGYM"/>
        <s v="7429-GPCO"/>
        <s v="0750-KZHP"/>
        <s v="3115-ONXY"/>
        <s v="0296-VMZL"/>
        <s v="4504-TAXX"/>
        <s v="7963-VKVH"/>
        <s v="2796-LQVD"/>
        <s v="2584-HBVQ"/>
        <s v="7146-VPOA"/>
        <s v="5531-FXZN"/>
        <s v="8258-IYWV"/>
        <s v="2907-ZUIM"/>
        <s v="5145-LGKL"/>
        <s v="3236-UCZA"/>
        <s v="2765-ZVMY"/>
        <s v="2865-ZOYK"/>
        <s v="3314-XRFV"/>
        <s v="0471-LINO"/>
        <s v="8404-HDTO"/>
        <s v="1251-IRYQ"/>
        <s v="8901-MBJL"/>
        <s v="5308-DGIF"/>
        <s v="5725-EIGQ"/>
        <s v="9515-FYOF"/>
        <s v="6840-JQVM"/>
        <s v="5441-MHBB"/>
        <s v="1098-PAMC"/>
        <s v="0259-JFWD"/>
        <s v="5393-HSVT"/>
        <s v="8022-IYTZ"/>
        <s v="8137-OXUW"/>
        <s v="9900-FDLV"/>
        <s v="5690-ODWA"/>
        <s v="1824-PKQW"/>
        <s v="0534-HKWQ"/>
        <s v="6110-TLUE"/>
        <s v="4427-DAAE"/>
        <s v="0170-MZAM"/>
        <s v="3085-LHIC"/>
        <s v="2745-BGCB"/>
        <s v="3990-MCLL"/>
        <s v="8309-IQCR"/>
        <s v="9543-RJPY"/>
        <s v="5397-XQQM"/>
        <s v="6125-EDRV"/>
        <s v="5317-BRZN"/>
        <s v="2727-ZPCO"/>
        <s v="2445-DVET"/>
        <s v="3113-DBEI"/>
        <s v="3867-PRSF"/>
        <s v="6399-HUHA"/>
        <s v="1374-XEQS"/>
        <s v="4944-ODJP"/>
        <s v="4501-CUTW"/>
        <s v="8749-FMVJ"/>
        <s v="8407-LHGI"/>
        <s v="3717-CYYJ"/>
        <s v="1230-EIWA"/>
        <s v="9398-HRMV"/>
        <s v="8672-DRXJ"/>
        <s v="3845-KEVP"/>
        <s v="0532-IOSX"/>
        <s v="2491-UVYW"/>
        <s v="9776-JHCF"/>
        <s v="4115-JHUK"/>
        <s v="6176-BUQQ"/>
        <s v="3243-RJCF"/>
        <s v="8197-UIEU"/>
        <s v="4886-BAFO"/>
        <s v="9621-MCGM"/>
        <s v="1113-HDJO"/>
        <s v="4011-FESI"/>
        <s v="6440-SFZJ"/>
        <s v="1172-PSYO"/>
        <s v="8210-YLXP"/>
        <s v="5957-GNOP"/>
        <s v="3903-EJCW"/>
        <s v="6427-RUJP"/>
        <s v="5188-QOGI"/>
        <s v="7581-HOEB"/>
        <s v="6615-ZYUQ"/>
        <s v="1599-ACJB"/>
        <s v="2977-SBBW"/>
        <s v="9966-SNEI"/>
        <s v="8434-SEID"/>
        <s v="2738-LIKF"/>
        <s v="1588-JEHL"/>
        <s v="8682-IUUE"/>
        <s v="5604-JBZP"/>
        <s v="2803-RSUC"/>
        <s v="9370-UKHS"/>
        <s v="5763-AFJN"/>
        <s v="3446-VRVY"/>
        <s v="7383-CPZC"/>
        <s v="0376-XCOY"/>
        <s v="6795-YZRP"/>
        <s v="7614-VZDW"/>
        <s v="3675-TPGD"/>
        <s v="7194-CLRJ"/>
        <s v="7783-OAIM"/>
        <s v="9555-LTPC"/>
        <s v="0636-KCLF"/>
        <s v="2205-MYBK"/>
        <s v="6487-BTYP"/>
        <s v="8082-DOLG"/>
        <s v="3127-ARSV"/>
        <s v="9449-EGMU"/>
        <s v="6303-CXPN"/>
        <s v="5684-GYOW"/>
        <s v="4506-PCCZ"/>
        <s v="6994-ISVM"/>
        <s v="1601-OBXY"/>
        <s v="5935-USEP"/>
        <s v="2841-LJMI"/>
        <s v="6273-XHIK"/>
        <s v="5612-QHIR"/>
        <s v="5795-JZKS"/>
        <s v="2679-OHJL"/>
        <s v="9874-SWKH"/>
        <s v="1144-VYWT"/>
        <s v="5426-DBAB"/>
        <s v="7920-ZYLE"/>
        <s v="3385-ABGE"/>
        <s v="4952-THCQ"/>
        <s v="2248-BSDE"/>
        <s v="3208-CIJJ"/>
        <s v="7642-VMZC"/>
        <s v="2818-PTHL"/>
        <s v="8951-HHTR"/>
        <s v="2247-XWFH"/>
        <s v="3310-LBYD"/>
        <s v="7905-WITA"/>
        <s v="8544-QSTN"/>
        <s v="0533-DQZK"/>
        <s v="8893-FKLG"/>
        <s v="0041-BBWW"/>
        <s v="9908-QUXM"/>
        <s v="3683-JLGS"/>
        <s v="4553-EGBN"/>
        <s v="8199-QWBH"/>
        <s v="8265-KAPL"/>
        <s v="6344-ZFMK"/>
        <s v="2004-EZCY"/>
        <s v="5657-UNOF"/>
        <s v="4902-CEUB"/>
        <s v="3835-TBQO"/>
        <s v="1225-WYVV"/>
        <s v="5146-MSLW"/>
        <s v="1389-XQWD"/>
        <s v="4632-EFZO"/>
        <s v="6933-QJFI"/>
        <s v="7182-AJTD"/>
        <s v="6766-MBGM"/>
        <s v="5549-LJPR"/>
        <s v="5471-TCKN"/>
        <s v="0527-TLXB"/>
        <s v="8333-MMGL"/>
        <s v="4744-IIWQ"/>
        <s v="0968-PJPX"/>
        <s v="8737-SETI"/>
        <s v="3295-QHUA"/>
        <s v="8734-WNFZ"/>
        <s v="9862-JSJV"/>
        <s v="3382-KXJD"/>
        <s v="1649-LSVH"/>
        <s v="4710-CFKL"/>
        <s v="1861-AZFB"/>
        <s v="9926-ZTQQ"/>
        <s v="7466-VVCY"/>
        <s v="7698-NKTE"/>
        <s v="7493-SCAT"/>
        <s v="5221-AYGI"/>
        <s v="0105-WGRF"/>
        <s v="1760-OQIZ"/>
        <s v="9958-MWNB"/>
        <s v="3856-DGSR"/>
        <s v="8145-OYSE"/>
        <s v="1652-HWRA"/>
        <s v="3769-QVOY"/>
        <s v="6116-YFED"/>
        <s v="2676-YLUM"/>
        <s v="1621-HGTZ"/>
        <s v="0547-XPJE"/>
        <s v="2687-DBFH"/>
        <s v="9826-CTMG"/>
        <s v="1200-AKBJ"/>
        <s v="0921-VCXY"/>
        <s v="1491-ONDB"/>
        <s v="0951-NZAM"/>
        <s v="5316-EYZL"/>
        <s v="7176-BXBW"/>
        <s v="0839-FFVI"/>
        <s v="1020-ZESJ"/>
        <s v="9766-MMQY"/>
        <s v="0690-ZRHW"/>
        <s v="4370-HGPR"/>
        <s v="8572-OAAB"/>
        <s v="0323-DAFB"/>
        <s v="5276-OHQK"/>
        <s v="3191-TYOU"/>
        <s v="7103-ALUO"/>
        <s v="9442-QSSH"/>
        <s v="1583-GYHR"/>
        <s v="7879-YFUU"/>
        <s v="6838-MIYP"/>
        <s v="2998-DARA"/>
        <s v="6511-MYZT"/>
        <s v="7462-DSGJ"/>
        <s v="3053-IXVJ"/>
        <s v="8265-OAHT"/>
        <s v="8684-BVFD"/>
        <s v="7314-SGEH"/>
        <s v="2955-ODZJ"/>
        <s v="8472-OCWT"/>
        <s v="7855-EFDT"/>
        <s v="4247-EZUM"/>
        <s v="1875-GFTF"/>
        <s v="7577-BBUO"/>
        <s v="4610-OZDY"/>
        <s v="4154-VIZI"/>
        <s v="7543-ULUN"/>
        <s v="7484-QDBD"/>
        <s v="4098-TXZP"/>
        <s v="6871-TWPP"/>
        <s v="5142-KBXL"/>
        <s v="0671-IGOJ"/>
        <s v="6693-FIOE"/>
        <s v="0315-NQKV"/>
        <s v="7571-MUZE"/>
        <s v="1557-JJJV"/>
        <s v="2043-YDFI"/>
        <s v="3173-YFAE"/>
        <s v="0636-QIHN"/>
        <s v="0878-XJKA"/>
        <s v="1225-LCEZ"/>
        <s v="9465-PPAJ"/>
        <s v="0357-QWDW"/>
        <s v="2074-VQGR"/>
        <s v="2381-HIOG"/>
        <s v="0072-JUCY"/>
        <s v="8666-JGLU"/>
        <s v="0036-CPPU"/>
        <s v="1644-YNVV"/>
        <s v="6820-XDBO"/>
        <s v="1129-KZFF"/>
        <s v="9858-DDVK"/>
        <s v="7768-NOLR"/>
        <s v="3874-WIUP"/>
        <s v="7611-MRCU"/>
        <s v="6378-QWSY"/>
        <s v="2933-FPCB"/>
        <s v="4867-BPPI"/>
        <s v="0122-YFRD"/>
        <s v="0714-OCZW"/>
        <s v="2096-XKFA"/>
        <s v="0684-GPKD"/>
        <s v="9150-UVBS"/>
        <s v="0727-AWQD"/>
        <s v="2184-QPSK"/>
        <s v="5700-NGCZ"/>
        <s v="6300-MVUZ"/>
        <s v="8521-FRTG"/>
        <s v="6445-TYWB"/>
        <s v="3252-VLNU"/>
        <s v="9702-AOEB"/>
        <s v="6660-OJEU"/>
        <s v="0078-GGDI"/>
        <s v="9447-DDHP"/>
        <s v="1854-KBGI"/>
        <s v="8002-AYDG"/>
        <s v="1189-YCPM"/>
        <s v="6870-XSYK"/>
        <s v="0446-IVSF"/>
        <s v="5679-JRKI"/>
        <s v="4222-GZTM"/>
        <s v="1637-NTTG"/>
        <s v="8851-ACHB"/>
        <s v="1382-MJNN"/>
        <s v="9394-VEMU"/>
        <s v="2004-BVVI"/>
        <s v="8289-PKJH"/>
        <s v="9217-QVNV"/>
        <s v="0338-URWA"/>
        <s v="2071-ZGIR"/>
        <s v="6286-QCIS"/>
        <s v="6215-KIUR"/>
        <s v="7206-EOID"/>
        <s v="3555-DQZS"/>
        <s v="0594-WZZH"/>
        <s v="9353-UQZL"/>
        <s v="3232-MGKL"/>
        <s v="7652-IZJG"/>
        <s v="9029-BBNS"/>
        <s v="7545-ZNIK"/>
        <s v="0046-UGXS"/>
        <s v="7216-XVEJ"/>
        <s v="1908-AOEO"/>
        <s v="0254-BHJM"/>
        <s v="0067-BNMH"/>
        <s v="2731-WLVM"/>
        <s v="1558-OFCR"/>
        <s v="7712-ECBS"/>
        <s v="7097-SRRX"/>
        <s v="6070-URPL"/>
        <s v="2444-MMZU"/>
        <s v="5962-QOLX"/>
        <s v="8874-YYVN"/>
        <s v="7986-KJMA"/>
        <s v="0535-VGOQ"/>
        <s v="6594-VGIQ"/>
        <s v="1231-RUXU"/>
        <s v="1941-VCPD"/>
        <s v="5832-ZBRG"/>
        <s v="6910-USOR"/>
        <s v="8450-NBSE"/>
        <s v="9137-WQCO"/>
        <s v="3574-RQDL"/>
        <s v="4749-XRUZ"/>
        <s v="5833-ZJED"/>
        <s v="2953-OSWU"/>
        <s v="6071-CTCC"/>
        <s v="9341-ULCR"/>
        <s v="0972-PBXC"/>
        <s v="6075-HBUD"/>
        <s v="7075-RMQX"/>
        <s v="3689-QYNS"/>
        <s v="1728-XKGA"/>
        <s v="2110-KWXL"/>
        <s v="7360-FLBD"/>
        <s v="1049-WMVU"/>
        <s v="3425-YCVZ"/>
        <s v="4783-ZCUV"/>
        <s v="5726-LHDO"/>
        <s v="5746-IXSU"/>
        <s v="0089-SSWE"/>
        <s v="4172-XFEE"/>
        <s v="6708-KMTN"/>
        <s v="5951-TLKU"/>
        <s v="5182-ZHCG"/>
        <s v="8083-RGFY"/>
        <s v="3106-PDGO"/>
        <s v="9340-HOSP"/>
        <s v="0817-ZKSE"/>
        <s v="1153-YYDP"/>
        <s v="3165-AFPH"/>
        <s v="1316-CXZB"/>
        <s v="5206-CECI"/>
        <s v="0449-GWEW"/>
        <s v="2383-TBTM"/>
        <s v="4487-TQQP"/>
        <s v="9331-GINT"/>
        <s v="5845-WTCV"/>
        <s v="1754-GQXW"/>
        <s v="8385-RBJP"/>
        <s v="0316-JBJW"/>
        <s v="8951-GWNC"/>
        <s v="7989-FKBH"/>
        <s v="0193-XPLB"/>
        <s v="2344-UQWB"/>
        <s v="8612-MHNZ"/>
        <s v="1395-DQPW"/>
        <s v="1849-KPXX"/>
        <s v="5616-IMBZ"/>
        <s v="2493-OUPM"/>
        <s v="7274-CSTS"/>
        <s v="7013-RSPJ"/>
        <s v="5372-YIZA"/>
        <s v="8115-PQOF"/>
        <s v="2799-AJVS"/>
        <s v="7367-YWEP"/>
        <s v="8128-DUDD"/>
        <s v="7499-PUBX"/>
        <s v="2308-MTIW"/>
        <s v="2712-DQPF"/>
        <s v="0530-GRDZ"/>
        <s v="9118-GMNG"/>
        <s v="8463-RZJX"/>
        <s v="2407-JCHE"/>
        <s v="7190-PDYI"/>
        <s v="9948-QZEE"/>
        <s v="7390-BAJP"/>
        <s v="0908-DEWH"/>
        <s v="1799-DPSK"/>
        <s v="3718-RMCS"/>
        <s v="4288-DYBU"/>
        <s v="5105-NZKR"/>
        <s v="3977-ZMPQ"/>
        <s v="2270-DZUO"/>
        <s v="4574-BXLQ"/>
        <s v="5321-VLWM"/>
        <s v="0070-ZOSH"/>
        <s v="3548-OHEG"/>
        <s v="4727-GTZB"/>
        <s v="8743-NBTM"/>
        <s v="1536-FWUS"/>
        <s v="1229-SYLY"/>
        <s v="4561-QWIY"/>
        <s v="0952-DZHO"/>
        <s v="4261-WUJC"/>
        <s v="6210-ZVCF"/>
        <s v="8925-FNER"/>
        <s v="6452-ZPVQ"/>
        <s v="0392-BBJJ"/>
        <s v="1055-BTWD"/>
        <s v="0003-PKVZ"/>
        <s v="7771-YDED"/>
        <s v="0028-OJTA"/>
        <s v="1318-ADXQ"/>
        <s v="5058-LOFO"/>
        <s v="8565-WWKG"/>
        <s v="5573-RVUY"/>
        <s v="9286-LSDG"/>
        <s v="0927-NBKU"/>
        <s v="0669-VISK"/>
        <s v="6276-QWUZ"/>
        <s v="9052-TRGX"/>
        <s v="0047-VZAS"/>
        <s v="9569-HZIO"/>
        <s v="8713-JVYM"/>
        <s v="8624-CHNO"/>
        <s v="1766-RWFR"/>
        <s v="7550-EGRQ"/>
        <s v="8478-UJUI"/>
        <s v="7396-JTUO"/>
        <s v="1260-QZEQ"/>
        <s v="7535-ZUIK"/>
        <s v="9985-QPZR"/>
        <s v="1713-WJJK"/>
        <s v="2565-PUSO"/>
        <s v="1208-XZTL"/>
        <s v="3209-ADVM"/>
        <s v="9547-WUSI"/>
        <s v="2227-IPDU"/>
        <s v="0988-JQKT"/>
        <s v="6451-WYTB"/>
        <s v="8370-JNTV"/>
        <s v="7942-VPWE"/>
        <s v="0400-SXPJ"/>
        <s v="7586-FDFY"/>
        <s v="1739-NPSR"/>
        <s v="3780-RAVF"/>
        <s v="1408-LEOW"/>
        <s v="7567-CCTC"/>
        <s v="1593-CSSC"/>
        <s v="8427-JUOD"/>
        <s v="5569-ETPJ"/>
        <s v="9886-GMFQ"/>
        <s v="4320-ISSC"/>
        <s v="8122-DPRC"/>
        <s v="0778-TZXY"/>
        <s v="9601-RKOY"/>
        <s v="7738-XKDW"/>
        <s v="2398-OLSH"/>
        <s v="1799-PHFR"/>
        <s v="5409-SVVB"/>
        <s v="0752-BYBV"/>
        <s v="3218-MOPK"/>
        <s v="4268-RAFJ"/>
        <s v="8875-NPDU"/>
        <s v="7598-PWCQ"/>
        <s v="1143-VJMY"/>
        <s v="5116-LBXE"/>
        <s v="0666-PMDU"/>
        <s v="1374-ZAHA"/>
        <s v="6347-QZHF"/>
        <s v="2497-KMAR"/>
        <s v="4845-FXAH"/>
        <s v="5928-MQLM"/>
        <s v="5109-IYDQ"/>
        <s v="9464-NAXE"/>
        <s v="3539-OYGC"/>
        <s v="7230-CCXL"/>
        <s v="9845-MYDI"/>
        <s v="4023-ZNDW"/>
        <s v="3331-ZJQI"/>
        <s v="7950-BMSP"/>
        <s v="5354-NCQC"/>
        <s v="9269-HWTL"/>
        <s v="8703-VUUT"/>
        <s v="7751-FDEJ"/>
        <s v="5544-MGCA"/>
        <s v="8173-IKVF"/>
        <s v="6961-VFFO"/>
        <s v="5920-LAOX"/>
        <s v="5298-NPSU"/>
        <s v="8036-TFDY"/>
        <s v="6374-URXV"/>
        <s v="2579-TYFM"/>
        <s v="3043-HJLY"/>
        <s v="4503-QYOB"/>
        <s v="5499-BHPH"/>
        <s v="2161-HMDR"/>
        <s v="2242-BBMU"/>
        <s v="2010-GZSF"/>
        <s v="6777-EWLX"/>
        <s v="8730-MTEW"/>
        <s v="8120-URSH"/>
        <s v="9954-HCPF"/>
        <s v="3296-IGBF"/>
        <s v="9880-BJRX"/>
        <s v="3136-AOSU"/>
        <s v="0794-ADSL"/>
        <s v="7403-MNCG"/>
        <s v="1487-XYFA"/>
        <s v="7380-HUUM"/>
        <s v="9417-ZKNM"/>
        <s v="4921-KJFA"/>
        <s v="3389-HQXG"/>
        <s v="2227-RTZU"/>
        <s v="1374-SPCR"/>
        <s v="1095-AGSP"/>
        <s v="1962-YKMW"/>
        <s v="7314-PRDD"/>
        <s v="3218-FMUK"/>
        <s v="3223-MGYR"/>
        <s v="3174-WPAC"/>
        <s v="7918-QDLF"/>
        <s v="1640-PIPY"/>
        <s v="7972-OLGE"/>
        <s v="2894-KEDQ"/>
        <s v="8236-VPJM"/>
        <s v="3661-QMLJ"/>
        <s v="9854-MLCW"/>
        <s v="8989-HVSR"/>
        <s v="4941-UKSK"/>
        <s v="4849-VJQM"/>
        <s v="2524-PJAB"/>
        <s v="5469-QTTA"/>
        <s v="9667-DPKR"/>
        <s v="2854-CTPM"/>
        <s v="5828-GSCW"/>
        <s v="2539-PMGZ"/>
        <s v="2968-SEBZ"/>
        <s v="6599-MMRU"/>
        <s v="1820-UIWZ"/>
        <s v="1206-AGGO"/>
        <s v="9801-FIDS"/>
        <s v="3591-HZVD"/>
        <s v="1300-AYND"/>
        <s v="6640-DXAP"/>
        <s v="6501-RRWS"/>
        <s v="2756-VSDX"/>
        <s v="2653-JCQM"/>
        <s v="8251-WNKS"/>
        <s v="9766-TUNO"/>
        <s v="5737-AKXQ"/>
        <s v="7967-MBCH"/>
        <s v="2435-IYLS"/>
        <s v="8588-DBVO"/>
        <s v="2138-YQDU"/>
        <s v="5769-UVOX"/>
        <s v="8895-XNGT"/>
        <s v="9697-APBH"/>
        <s v="5542-NQXX"/>
        <s v="8595-WAGS"/>
        <s v="2434-HNZE"/>
        <s v="7131-KQTQ"/>
        <s v="9071-WSUU"/>
        <s v="7121-CZBF"/>
        <s v="0293-AIHG"/>
        <s v="9228-ELZU"/>
        <s v="5522-UBVX"/>
        <s v="2273-URQB"/>
        <s v="3702-WNRA"/>
        <s v="2890-FRVG"/>
        <s v="0586-CAVY"/>
        <s v="1268-QDRX"/>
        <s v="7536-LYUW"/>
        <s v="1812-XLAI"/>
        <s v="7161-PENZ"/>
        <s v="4833-BDTE"/>
        <s v="7001-PGSY"/>
        <s v="9429-BKZT"/>
        <s v="4140-AKPB"/>
        <s v="2535-WFRA"/>
        <s v="1603-HMZA"/>
        <s v="9145-CJET"/>
        <s v="2630-YJAZ"/>
        <s v="1922-GRSD"/>
        <s v="6094-EFGY"/>
        <s v="3157-EHBT"/>
        <s v="0439-XGMG"/>
        <s v="7422-MPJW"/>
        <s v="0769-TFOB"/>
        <s v="9224-AJIY"/>
        <s v="5336-IWZF"/>
        <s v="2423-QXEC"/>
        <s v="2509-HENA"/>
        <s v="2339-BVFU"/>
        <s v="1679-YUUE"/>
        <s v="0685-RMZP"/>
        <s v="4608-TNVR"/>
        <s v="3802-RDDD"/>
        <s v="2214-TDKP"/>
        <s v="3730-IHXQ"/>
        <s v="9041-JQCT"/>
        <s v="2427-JRNY"/>
        <s v="1671-JJTM"/>
        <s v="6507-HWLH"/>
        <s v="4275-PBVA"/>
        <s v="2528-NTIE"/>
        <s v="0958-NKOQ"/>
        <s v="4642-BERS"/>
        <s v="3965-GONM"/>
        <s v="5747-XGZG"/>
        <s v="6476-KENA"/>
        <s v="2026-BVBJ"/>
        <s v="0558-OTEQ"/>
        <s v="6021-TSCV"/>
        <s v="3179-CDWC"/>
        <s v="1375-TIIR"/>
        <s v="3674-HXHY"/>
        <s v="9808-ENVC"/>
        <s v="2583-BLKS"/>
        <s v="4544-YSVY"/>
        <s v="5880-MOFG"/>
        <s v="7381-YXBG"/>
        <s v="2875-PAMY"/>
        <s v="4324-CTWA"/>
        <s v="2328-CNXN"/>
        <s v="5660-KCQO"/>
        <s v="2626-EKLI"/>
        <s v="2786-JMVY"/>
        <s v="6662-PNJU"/>
        <s v="5707-SGWL"/>
        <s v="2181-OLAS"/>
        <s v="0627-LLPX"/>
        <s v="6103-KXHN"/>
        <s v="9573-JEAB"/>
        <s v="1732-YNYO"/>
        <s v="6282-TJED"/>
        <s v="6230-OMKZ"/>
        <s v="6818-ZJIR"/>
        <s v="2187-DZPX"/>
        <s v="7013-MIFW"/>
        <s v="8557-PQQP"/>
        <s v="5002-VYPM"/>
        <s v="1625-MTHO"/>
        <s v="3315-MHPJ"/>
        <s v="7530-AOPC"/>
        <s v="3431-HYLM"/>
        <s v="3563-GTZG"/>
        <s v="2507-XUKK"/>
        <s v="6394-WANL"/>
        <s v="6678-ZTPQ"/>
        <s v="0827-KHII"/>
        <s v="5973-XQFV"/>
        <s v="2923-JTWO"/>
        <s v="6004-XKDP"/>
        <s v="7750-SIBE"/>
        <s v="0350-XCGU"/>
        <s v="6229-UIZG"/>
        <s v="4811-UPIY"/>
        <s v="1323-VNPI"/>
        <s v="0764-GCFK"/>
        <s v="6875-WMIO"/>
        <s v="9810-SIUJ"/>
        <s v="8763-DELH"/>
        <s v="0921-ZTIV"/>
        <s v="5046-RZRA"/>
        <s v="6569-MPJS"/>
        <s v="7304-YNFU"/>
        <s v="8401-RNML"/>
        <s v="4986-MTJF"/>
        <s v="8004-RCJF"/>
        <s v="1501-TKPX"/>
        <s v="4825-GJVD"/>
        <s v="2877-PZOH"/>
        <s v="3723-SCRU"/>
        <s v="0103-ROMR"/>
        <s v="6730-BZHD"/>
        <s v="8879-YNER"/>
        <s v="5843-YZUY"/>
        <s v="5644-CAZV"/>
        <s v="2906-IAUM"/>
        <s v="7413-RYFR"/>
        <s v="1380-RAHW"/>
        <s v="4778-OWRZ"/>
        <s v="8955-BKQM"/>
        <s v="5101-LCMQ"/>
        <s v="4531-ANJO"/>
        <s v="4995-JUBE"/>
        <s v="1579-ZCUT"/>
        <s v="6989-QOLF"/>
        <s v="6416-UBHW"/>
        <s v="5749-JLQO"/>
        <s v="5111-XWWF"/>
        <s v="6843-NQXW"/>
        <s v="9286-ZJAG"/>
        <s v="3576-KQSZ"/>
        <s v="2882-KFQQ"/>
        <s v="8148-PVEM"/>
        <s v="6535-HEME"/>
        <s v="4311-UKMI"/>
        <s v="9570-IFVO"/>
        <s v="2076-SPBP"/>
        <s v="8716-KWIZ"/>
        <s v="4323-BSDT"/>
        <s v="2894-ZYCG"/>
        <s v="3369-WWNM"/>
        <s v="5297-HARB"/>
        <s v="9409-AEJK"/>
        <s v="3422-CNZQ"/>
        <s v="7120-URPH"/>
        <s v="0618-XKNB"/>
        <s v="4396-ZKNK"/>
        <s v="8782-OMAK"/>
        <s v="2617-UYYQ"/>
        <s v="6530-XTEP"/>
        <s v="4302-DJJT"/>
        <s v="0977-JHBI"/>
        <s v="7167-KRAP"/>
        <s v="6349-GQOU"/>
        <s v="1476-HJCV"/>
        <s v="5849-ECMG"/>
        <s v="9742-LQQI"/>
        <s v="4603-IRMK"/>
        <s v="6362-DJYY"/>
        <s v="3618-UGMW"/>
        <s v="2761-GDXR"/>
        <s v="1384-LWVG"/>
        <s v="0894-WUEE"/>
        <s v="2789-MCIT"/>
        <s v="2331-CLBV"/>
        <s v="2540-MHPP"/>
        <s v="5597-OBFV"/>
        <s v="9327-PDUY"/>
        <s v="6533-CQTO"/>
        <s v="5914-BWMP"/>
        <s v="9337-VMPD"/>
        <s v="4079-EGWY"/>
        <s v="6528-ISUY"/>
        <s v="7216-ZIIQ"/>
        <s v="8070-BZST"/>
        <s v="1613-FLGJ"/>
        <s v="4086-QPER"/>
        <s v="1149-USPU"/>
        <s v="9049-VDZX"/>
        <s v="3028-WDNH"/>
        <s v="2391-LXGG"/>
        <s v="9456-FATL"/>
        <s v="2085-IHHT"/>
        <s v="8574-HOBE"/>
        <s v="1029-HGSO"/>
        <s v="0488-TZGJ"/>
        <s v="2462-GVZL"/>
        <s v="0833-FYWB"/>
        <s v="0231-PNMP"/>
        <s v="9335-JFZM"/>
        <s v="7583-RMVT"/>
        <s v="1324-GXZT"/>
        <s v="7977-KQLY"/>
        <s v="5179-DBGK"/>
        <s v="4855-HNFM"/>
        <s v="8407-JIEL"/>
        <s v="4216-LKEO"/>
        <s v="4817-JGDL"/>
        <s v="2688-ALAJ"/>
        <s v="0943-EAVB"/>
        <s v="0615-AKGT"/>
        <s v="7567-HBWY"/>
        <s v="1035-JHQF"/>
        <s v="3607-RFMJ"/>
        <s v="4884-ACZX"/>
        <s v="1161-MUIH"/>
        <s v="3904-DGGF"/>
        <s v="5651-GOCM"/>
        <s v="9832-AKTI"/>
        <s v="0957-PFRL"/>
        <s v="3800-WUIT"/>
        <s v="1105-PRAB"/>
        <s v="5127-EYJS"/>
        <s v="1443-GGJW"/>
        <s v="1356-SRKD"/>
        <s v="2706-XWVZ"/>
        <s v="1131-PFID"/>
        <s v="3691-SZBV"/>
        <s v="7997-TGGG"/>
        <s v="9112-IFUN"/>
        <s v="3314-KNHM"/>
        <s v="6893-XGEP"/>
        <s v="5878-PNMG"/>
        <s v="8609-AFGH"/>
        <s v="4484-CLOS"/>
        <s v="5830-IBCE"/>
        <s v="9067-MDOY"/>
        <s v="0427-GNBF"/>
        <s v="4794-PSFW"/>
        <s v="2429-SFGL"/>
        <s v="7087-OBOQ"/>
        <s v="4262-CYFW"/>
        <s v="6090-IUUD"/>
        <s v="3472-HKAO"/>
        <s v="0318-NISS"/>
        <s v="5159-CKSO"/>
        <s v="4248-SNJX"/>
        <s v="8805-CFXT"/>
        <s v="2746-TIPH"/>
        <s v="0966-VXQW"/>
        <s v="5414-WVUE"/>
        <s v="4972-EBSC"/>
        <s v="9402-GHDH"/>
        <s v="4574-BVZN"/>
        <s v="5016-IDJZ"/>
        <s v="7167-HXEE"/>
        <s v="1686-GFDV"/>
        <s v="4372-HLSF"/>
        <s v="6161-SVBO"/>
        <s v="6416-BUSU"/>
        <s v="2910-BNDW"/>
        <s v="6545-OAQZ"/>
        <s v="0604-XBFE"/>
        <s v="5712-YUDR"/>
        <s v="2193-TMOP"/>
        <s v="9715-KKGJ"/>
        <s v="8876-KIKJ"/>
        <s v="9424-OKMS"/>
        <s v="4693-ISWA"/>
        <s v="3377-EXVK"/>
        <s v="5151-SEQP"/>
        <s v="5114-JYSC"/>
        <s v="7472-TNYK"/>
        <s v="8297-EAWR"/>
        <s v="8557-LNQX"/>
        <s v="0408-BVPM"/>
        <s v="8784-MLFU"/>
        <s v="4229-OXLB"/>
        <s v="8628-WWJH"/>
        <s v="9322-TYHV"/>
        <s v="6181-SEZR"/>
        <s v="8190-FMJO"/>
        <s v="7111-ESQL"/>
        <s v="8433-KEZR"/>
        <s v="1703-PUPS"/>
        <s v="9216-BNGI"/>
        <s v="8195-TIHI"/>
        <s v="3612-CMIO"/>
        <s v="2945-UCWR"/>
        <s v="6378-IANI"/>
        <s v="3365-LANW"/>
        <s v="7938-KPIX"/>
        <s v="8454-JZLB"/>
        <s v="4494-XHHB"/>
        <s v="9795-MUCM"/>
        <s v="1302-ZJFA"/>
        <s v="8505-PLUA"/>
        <s v="4686-MFCE"/>
        <s v="2752-QWQN"/>
        <s v="9961-GXPU"/>
        <s v="1622-TQMB"/>
        <s v="5612-KWEA"/>
        <s v="6671-DGJI"/>
        <s v="0143-MUHQ"/>
        <s v="5302-BDGB"/>
        <s v="7495-CLGQ"/>
        <s v="0295-ETJE"/>
        <s v="4539-DNTZ"/>
        <s v="8570-DECH"/>
        <s v="0696-CSAX"/>
        <s v="9912-LNHW"/>
        <s v="5538-IAKV"/>
        <s v="7177-EXXC"/>
        <s v="4495-GOBD"/>
        <s v="4423-HLPN"/>
        <s v="1600-JQPR"/>
        <s v="0932-RUVI"/>
        <s v="7885-XCPM"/>
        <s v="2897-EGQE"/>
        <s v="8855-SXCX"/>
        <s v="7387-OPXU"/>
        <s v="7062-QUEU"/>
        <s v="3193-TQXM"/>
        <s v="1068-SBFV"/>
        <s v="2903-UORJ"/>
        <s v="6700-NBZE"/>
        <s v="4547-HEOK"/>
        <s v="4130-YGAL"/>
        <s v="7080-QIHQ"/>
        <s v="0161-TWZF"/>
        <s v="7007-IFWQ"/>
        <s v="6768-OVHM"/>
        <s v="5066-TOHF"/>
        <s v="7322-UZSB"/>
        <s v="7345-RANV"/>
        <s v="5381-UBGY"/>
        <s v="2801-HNDY"/>
        <s v="1730-EDDE"/>
        <s v="1552-SGUS"/>
        <s v="7175-OISN"/>
        <s v="2043-XYRY"/>
        <s v="4962-SJPR"/>
        <s v="0634-ILYL"/>
        <s v="6702-ZNFI"/>
        <s v="0223-FVOH"/>
        <s v="9454-WFYI"/>
        <s v="0123-IQZY"/>
        <s v="3938-QCBR"/>
        <s v="8235-FHPP"/>
        <s v="8385-TROC"/>
        <s v="1963-FBWU"/>
        <s v="7582-URJM"/>
        <s v="6697-ISBM"/>
        <s v="6275-HEXE"/>
        <s v="1194-ROHJ"/>
        <s v="2340-QFSN"/>
        <s v="6922-QDIZ"/>
        <s v="4963-PKUO"/>
        <s v="9474-DATU"/>
        <s v="3382-IGNP"/>
        <s v="7849-UBSH"/>
        <s v="6949-SJPA"/>
        <s v="0144-TNTL"/>
        <s v="0247-COJD"/>
        <s v="3484-BLMM"/>
        <s v="4313-VZVW"/>
        <s v="9245-TECR"/>
        <s v="9268-ALWQ"/>
        <s v="1539-UWJT"/>
        <s v="5805-SKYM"/>
        <s v="2274-DHZD"/>
        <s v="6429-QRGK"/>
        <s v="3560-VZCZ"/>
        <s v="3182-LTNL"/>
        <s v="2799-IZWN"/>
        <s v="1999-KGUT"/>
        <s v="6887-EGXE"/>
        <s v="4114-DZYG"/>
        <s v="9345-WPOY"/>
        <s v="3321-SIGE"/>
        <s v="1106-XAJP"/>
        <s v="6869-NTDN"/>
        <s v="1825-BENT"/>
        <s v="2114-DBRM"/>
        <s v="4525-NKWX"/>
        <s v="5056-IRYY"/>
        <s v="7964-QHWT"/>
        <s v="9066-LPPA"/>
        <s v="9671-NWDE"/>
        <s v="0652-DTAQ"/>
        <s v="8109-TTSP"/>
        <s v="0964-SHEN"/>
        <s v="2238-NENF"/>
        <s v="5464-EZYX"/>
        <s v="7572-EAOW"/>
        <s v="8380-IPGN"/>
        <s v="0820-KUUD"/>
        <s v="6671-HBCN"/>
        <s v="4891-TDDC"/>
        <s v="4470-VSYZ"/>
        <s v="6698-HFRX"/>
        <s v="3094-RMVP"/>
        <s v="5417-OTQN"/>
        <s v="4589-VJEL"/>
        <s v="5334-XQLC"/>
        <s v="0106-TBHV"/>
        <s v="9216-WIKL"/>
        <s v="6316-NJKS"/>
        <s v="6172-ARGW"/>
        <s v="2326-VYWK"/>
        <s v="0298-PICD"/>
        <s v="4637-TECD"/>
        <s v="5357-BPCI"/>
        <s v="4369-ZVUR"/>
        <s v="9660-TURB"/>
        <s v="9728-OZMT"/>
        <s v="1669-XUJV"/>
        <s v="7565-XVFG"/>
        <s v="5560-RHYI"/>
        <s v="0508-ZWNY"/>
        <s v="0467-ATZR"/>
        <s v="4024-KGZL"/>
        <s v="2183-AYUA"/>
        <s v="4914-GDRS"/>
        <s v="8934-OEGV"/>
        <s v="3946-PLZN"/>
        <s v="7552-HSAI"/>
        <s v="2696-FJPN"/>
        <s v="6730-BVSP"/>
        <s v="7948-TQRL"/>
        <s v="5556-JEAQ"/>
        <s v="4533-QRDM"/>
        <s v="3859-FXIF"/>
        <s v="9640-YTLK"/>
        <s v="4540-IVUI"/>
        <s v="0884-SRXL"/>
        <s v="4922-UJON"/>
        <s v="9779-VHNO"/>
        <s v="9567-ZFVW"/>
        <s v="1254-IWUU"/>
        <s v="7762-VEGZ"/>
        <s v="9750-QURB"/>
        <s v="9737-YYPQ"/>
        <s v="1203-VAMR"/>
        <s v="4406-UNDP"/>
        <s v="8748-WVNN"/>
        <s v="1480-JBRO"/>
        <s v="3530-XSTF"/>
        <s v="1315-DKXT"/>
        <s v="9992-FVIE"/>
        <s v="5824-RIFL"/>
        <s v="3968-PZQU"/>
        <s v="0725-WTFB"/>
        <s v="7874-SBOU"/>
        <s v="3282-UGNW"/>
        <s v="9273-SLLE"/>
        <s v="6663-HLJH"/>
        <s v="8096-PIIU"/>
        <s v="7775-JDIF"/>
        <s v="0526-PLMI"/>
        <s v="6168-MOWG"/>
        <s v="6796-UOCA"/>
        <s v="2647-LVUX"/>
        <s v="5670-IEOU"/>
        <s v="0816-QFNP"/>
        <s v="7422-TUIG"/>
        <s v="8062-PALD"/>
        <s v="5380-KKWG"/>
        <s v="4478-UCVB"/>
        <s v="1960-WYLU"/>
        <s v="7876-CMCE"/>
        <s v="0216-AXYC"/>
        <s v="7952-EPXB"/>
        <s v="2651-SYDN"/>
        <s v="4727-NNBU"/>
        <s v="6015-GCZS"/>
        <s v="5520-IBBZ"/>
        <s v="2363-PLZW"/>
        <s v="3393-WWSI"/>
        <s v="4732-JCCV"/>
        <s v="3047-DWKQ"/>
        <s v="3146-DRDM"/>
        <s v="4412-WZWF"/>
        <s v="4105-HDCB"/>
        <s v="5141-YFJE"/>
        <s v="2029-KEWB"/>
        <s v="7556-GBMD"/>
        <s v="7847-UBTY"/>
        <s v="7885-ILNQ"/>
        <s v="0993-KTKY"/>
        <s v="1507-IONC"/>
        <s v="1995-EQOY"/>
        <s v="0638-ZSDN"/>
        <s v="6370-DYJS"/>
        <s v="9307-QZCU"/>
        <s v="3562-LLWJ"/>
        <s v="9232-XEDE"/>
        <s v="2251-KUYD"/>
        <s v="4291-BCOQ"/>
        <s v="0196-FSZZ"/>
        <s v="7522-HONA"/>
        <s v="0550-OEVK"/>
        <s v="8566-PGMF"/>
        <s v="8301-PXLD"/>
        <s v="0698-BHEF"/>
        <s v="1695-AYVA"/>
        <s v="9114-XONH"/>
        <s v="2237-XHKZ"/>
        <s v="5187-FVMD"/>
        <s v="8637-MGQF"/>
        <s v="5201-EZBP"/>
        <s v="0757-TKMH"/>
        <s v="0143-REXB"/>
        <s v="1155-PQHF"/>
        <s v="2963-AAMI"/>
        <s v="8415-IRWW"/>
        <s v="7235-QSPE"/>
        <s v="9674-JWJJ"/>
        <s v="7331-YHBP"/>
        <s v="7890-TAAG"/>
        <s v="3673-MCWM"/>
        <s v="4082-RXME"/>
        <s v="3536-QCDH"/>
        <s v="8752-SOTK"/>
        <s v="1086-PWUP"/>
        <s v="7102-GBMO"/>
        <s v="7912-GVVL"/>
        <s v="5706-UGZJ"/>
        <s v="0561-HODW"/>
        <s v="5038-ERGW"/>
        <s v="6489-SPPD"/>
        <s v="7901-AVPH"/>
        <s v="1948-YRZJ"/>
        <s v="2032-VNWH"/>
        <s v="0840-NWVD"/>
        <s v="1521-TKTJ"/>
        <s v="7092-LFEY"/>
        <s v="3893-UCKC"/>
        <s v="5791-LDPT"/>
        <s v="6251-INKJ"/>
        <s v="7601-NADC"/>
        <s v="8242-RTVK"/>
        <s v="3874-KTRH"/>
        <s v="7103-VJQC"/>
        <s v="7577-EYLJ"/>
        <s v="6427-CNXM"/>
        <s v="4113-LWUZ"/>
        <s v="5683-AAVL"/>
        <s v="4377-ZSVZ"/>
        <s v="3296-UOFT"/>
        <s v="3691-FEHX"/>
        <s v="7976-KTZK"/>
        <s v="0401-XZVJ"/>
        <s v="1195-HXLO"/>
        <s v="7818-RPFD"/>
        <s v="7630-LEOL"/>
        <s v="7295-BRJO"/>
        <s v="2354-ZGIH"/>
        <s v="9146-JNAV"/>
        <s v="0023-JOAG"/>
        <s v="2380-FIAB"/>
        <s v="2645-BTAL"/>
        <s v="2741-WWGC"/>
        <s v="1204-AQXW"/>
        <s v="3885-XBRQ"/>
        <s v="5975-JRNR"/>
        <s v="2356-RAMA"/>
        <s v="6860-HJII"/>
        <s v="8088-RZOZ"/>
        <s v="4608-XPMP"/>
        <s v="3603-ESLN"/>
        <s v="1805-VNCZ"/>
        <s v="5489-ZLNI"/>
        <s v="2875-NDQU"/>
        <s v="2857-CAEJ"/>
        <s v="8627-ELIR"/>
        <s v="8354-ZVGW"/>
        <s v="7204-XRGR"/>
        <s v="2740-EDRN"/>
        <s v="5375-EBOI"/>
        <s v="8580-BMIS"/>
        <s v="7262-WZBF"/>
        <s v="2435-XSYR"/>
        <s v="9200-JOUX"/>
        <s v="4764-KMWU"/>
        <s v="2132-JBIW"/>
        <s v="6859-DKXU"/>
        <s v="9200-YNDX"/>
        <s v="4268-GQBZ"/>
        <s v="1472-LCOR"/>
        <s v="1526-SPDQ"/>
        <s v="4312-BCKL"/>
        <s v="8329-IUWI"/>
        <s v="7716-EDWR"/>
        <s v="9921-QEHV"/>
        <s v="3018-WPIC"/>
        <s v="6445-MGCP"/>
        <s v="1445-FTXD"/>
        <s v="8749-BNCD"/>
        <s v="7062-FUCZ"/>
        <s v="5524-UCZB"/>
        <s v="4733-GGZM"/>
        <s v="3884-FHBV"/>
        <s v="6049-QTJK"/>
        <s v="6015-ZYYT"/>
        <s v="4418-XFVA"/>
        <s v="8215-XPKN"/>
        <s v="5063-TAAO"/>
        <s v="6199-ZJVC"/>
        <s v="8519-JSVY"/>
        <s v="5685-CXLT"/>
        <s v="1811-NHHY"/>
        <s v="4136-QNAW"/>
        <s v="5800-OPUS"/>
        <s v="7737-BAAR"/>
        <s v="2951-FYJC"/>
        <s v="7763-KKJY"/>
        <s v="2829-FKYR"/>
        <s v="5519-GGFL"/>
        <s v="5934-PHKI"/>
        <s v="1475-YHXB"/>
        <s v="8180-PTYX"/>
        <s v="4891-MHUQ"/>
        <s v="5062-EXPM"/>
        <s v="8383-QQIE"/>
        <s v="7878-EOSK"/>
        <s v="2940-TNDG"/>
        <s v="8343-EZNR"/>
        <s v="8660-TXBZ"/>
        <s v="2888-LKAG"/>
        <s v="9003-DQCX"/>
        <s v="0233-CBDF"/>
        <s v="1837-OFRF"/>
        <s v="7621-KAMG"/>
        <s v="3529-XGRD"/>
        <s v="4127-FOZI"/>
        <s v="4861-BHHD"/>
        <s v="0817-LDOA"/>
        <s v="6429-MTWP"/>
        <s v="6885-UVOX"/>
        <s v="3184-FDDV"/>
        <s v="2179-ULXY"/>
        <s v="4567-JCHC"/>
        <s v="7518-ZTVX"/>
        <s v="2282-MQUD"/>
        <s v="7882-FLOH"/>
        <s v="4945-EETR"/>
        <s v="5930-RBRE"/>
        <s v="3185-TLJL"/>
        <s v="5427-FSCD"/>
        <s v="6653-KADX"/>
        <s v="6082-MYFG"/>
        <s v="1099-VZGA"/>
        <s v="1776-TXNR"/>
        <s v="4223-RBLN"/>
        <s v="3672-JOBB"/>
        <s v="9847-CXKS"/>
        <s v="2652-FNYC"/>
        <s v="5216-XVQL"/>
        <s v="7627-FIFP"/>
        <s v="8567-TQRL"/>
        <s v="8424-LVVR"/>
        <s v="3433-UOGX"/>
        <s v="8295-HECF"/>
        <s v="4047-DBWY"/>
        <s v="1645-SCLE"/>
        <s v="2944-WVAO"/>
        <s v="8250-MXBT"/>
        <s v="6438-UMPT"/>
        <s v="7190-GQLL"/>
        <s v="1640-SIYF"/>
        <s v="7268-QSYK"/>
        <s v="3324-LVYX"/>
        <s v="9526-YQIR"/>
        <s v="1897-DTRA"/>
        <s v="2607-BHAE"/>
        <s v="3764-VTBD"/>
        <s v="7127-DGRJ"/>
        <s v="9572-AICL"/>
        <s v="2410-JVZX"/>
        <s v="7868-AIOP"/>
        <s v="4369-SXWM"/>
        <s v="1805-ZAVD"/>
        <s v="0990-ZMIZ"/>
        <s v="1438-ZAAS"/>
        <s v="2668-ECFC"/>
        <s v="0385-XIZP"/>
        <s v="9819-ZOUW"/>
        <s v="4585-KPSG"/>
        <s v="8071-VCBN"/>
        <s v="7013-KXSO"/>
        <s v="9438-XVBQ"/>
        <s v="5688-NXDU"/>
        <s v="0359-RTBV"/>
        <s v="3799-UROV"/>
        <s v="6408-SJEW"/>
        <s v="9298-QPFC"/>
        <s v="5202-CFGH"/>
        <s v="6389-ZQNB"/>
        <s v="5537-XDIG"/>
        <s v="2087-PXYY"/>
        <s v="0771-CLEI"/>
        <s v="6776-KCJW"/>
        <s v="3671-LVLE"/>
        <s v="6761-APVW"/>
        <s v="8201-GPPD"/>
        <s v="5934-GGME"/>
        <s v="4082-EQZY"/>
        <s v="7568-XIZB"/>
        <s v="9039-MYEL"/>
        <s v="6565-WEVQ"/>
        <s v="5724-QUGT"/>
        <s v="8514-QAMO"/>
        <s v="1367-YNMZ"/>
        <s v="4212-ENPJ"/>
        <s v="3290-AXJZ"/>
        <s v="2371-SFMP"/>
        <s v="8840-HRUV"/>
        <s v="4693-ZRKF"/>
        <s v="7148-KTIB"/>
        <s v="6088-QQOA"/>
        <s v="3746-MAXW"/>
        <s v="8590-NVOC"/>
        <s v="8968-NLOZ"/>
        <s v="6646-DYMO"/>
        <s v="6045-UZKF"/>
        <s v="9963-ZUBM"/>
        <s v="0309-GEPB"/>
        <s v="2731-EZZS"/>
        <s v="6605-SXZC"/>
        <s v="8744-CPDY"/>
        <s v="1684-QYEM"/>
        <s v="5640-PLIL"/>
        <s v="3767-DLLW"/>
        <s v="0713-PJUU"/>
        <s v="0342-YJTB"/>
        <s v="1355-ELAD"/>
        <s v="1806-IVIQ"/>
        <s v="2330-SQWN"/>
        <s v="1139-JTEX"/>
        <s v="8161-PLGM"/>
        <s v="3590-QGRJ"/>
        <s v="0173-UTGH"/>
        <s v="3702-PTNU"/>
        <s v="3349-QAWI"/>
        <s v="8760-PEBG"/>
        <s v="9500-SHSC"/>
        <s v="5687-GTJG"/>
        <s v="6847-OMMC"/>
        <s v="3424-AKZO"/>
        <s v="6632-BBJS"/>
        <s v="2554-IOCO"/>
        <s v="6105-RHWJ"/>
        <s v="8363-PWIY"/>
        <s v="6182-ANHX"/>
        <s v="4020-NPHO"/>
        <s v="1855-MMRG"/>
        <s v="6944-TAPJ"/>
        <s v="2989-ISRV"/>
        <s v="1104-DDPI"/>
        <s v="8448-DYKP"/>
        <s v="9532-MDAK"/>
        <s v="0614-FTGS"/>
        <s v="3551-RDJO"/>
        <s v="8260-BACZ"/>
        <s v="0352-PGIR"/>
        <s v="7212-QRTE"/>
        <s v="3756-OTDI"/>
        <s v="6238-CDHF"/>
        <s v="7254-CYCO"/>
        <s v="5860-TVYJ"/>
        <s v="7459-IBVB"/>
        <s v="6258-MCHZ"/>
        <s v="9803-BAKD"/>
        <s v="7323-IUNI"/>
        <s v="3745-IFII"/>
        <s v="0858-IRKT"/>
        <s v="0065-HPMG"/>
        <s v="4781-XYRC"/>
        <s v="1951-OGLN"/>
        <s v="3320-PAOF"/>
        <s v="4462-QQDE"/>
        <s v="2964-QAIF"/>
        <s v="6754-TEIK"/>
        <s v="7642-PHFN"/>
        <s v="6195-GOIR"/>
        <s v="6094-QIVE"/>
        <s v="7015-YUGO"/>
        <s v="4138-VBEA"/>
        <s v="2165-WPAW"/>
        <s v="4581-URTT"/>
        <s v="8864-PTFD"/>
        <s v="4763-HJCN"/>
        <s v="9797-ZHGT"/>
        <s v="6598-NNNB"/>
        <s v="0873-FSAZ"/>
        <s v="4589-XYSY"/>
        <s v="1756-YCXA"/>
        <s v="5190-KFPF"/>
        <s v="6517-VSTJ"/>
        <s v="8115-RDXG"/>
        <s v="9002-VKFY"/>
        <s v="2711-KNSV"/>
        <s v="9181-IWNV"/>
        <s v="3395-SLWY"/>
        <s v="9231-ZARN"/>
        <s v="7918-MIMI"/>
        <s v="7442-WYYL"/>
        <s v="6611-WMPL"/>
        <s v="3069-BZPA"/>
        <s v="4655-GBNW"/>
        <s v="9075-XEDX"/>
        <s v="3897-IPOC"/>
        <s v="4052-AJRN"/>
        <s v="6107-RQUC"/>
        <s v="3408-YHBB"/>
        <s v="0703-WTCZ"/>
        <s v="2686-CENF"/>
        <s v="6612-TNQD"/>
        <s v="1854-WFOV"/>
        <s v="7882-NBXR"/>
        <s v="5754-NZGW"/>
        <s v="3228-UDAL"/>
        <s v="4574-SKUQ"/>
        <s v="2202-ZURT"/>
        <s v="3390-UZXE"/>
        <s v="0230-DICC"/>
        <s v="1758-IESD"/>
        <s v="6262-XPYC"/>
        <s v="5402-NCHR"/>
        <s v="6106-VOTH"/>
        <s v="8825-VLKN"/>
        <s v="6956-SKNL"/>
        <s v="0088-QDAI"/>
        <s v="4704-FUAL"/>
        <s v="9620-DOEB"/>
        <s v="0927-IILK"/>
        <s v="7804-WNUA"/>
        <s v="6487-RNBN"/>
        <s v="6793-AMSG"/>
        <s v="1702-CEOI"/>
        <s v="4292-UZXK"/>
        <s v="7293-LCWA"/>
        <s v="0534-EWKV"/>
        <s v="4086-ONYS"/>
        <s v="6390-YPYY"/>
        <s v="4586-OCHA"/>
        <s v="8497-QVPT"/>
        <s v="7565-MPHA"/>
        <s v="7161-QZBW"/>
        <s v="0283-YVCJ"/>
        <s v="7457-DWYU"/>
        <s v="5815-VHDP"/>
        <s v="3526-MWUO"/>
        <s v="8872-VVHF"/>
        <s v="5976-ELQZ"/>
        <s v="1995-UAWD"/>
        <s v="9021-LSVM"/>
        <s v="4724-EZGP"/>
        <s v="0521-IEZA"/>
        <s v="1293-MPGR"/>
        <s v="7842-OZTM"/>
        <s v="2539-JLNJ"/>
        <s v="7710-FEOW"/>
        <s v="0557-CKQP"/>
        <s v="9732-DFTD"/>
        <s v="9346-FKVL"/>
        <s v="4126-EOSK"/>
        <s v="4412-WRLH"/>
        <s v="5560-MPFR"/>
        <s v="6063-MVXJ"/>
        <s v="6842-IDVE"/>
        <s v="2804-ELFZ"/>
        <s v="7654-DNHX"/>
        <s v="0421-SNKK"/>
        <s v="1920-WFZR"/>
        <s v="5069-BUOZ"/>
        <s v="8240-CWYS"/>
        <s v="7025-IOSR"/>
        <s v="7760-JITW"/>
        <s v="7564-DULN"/>
        <s v="9898-QCSE"/>
        <s v="3923-DZKT"/>
        <s v="9946-STKH"/>
        <s v="3440-FOHR"/>
        <s v="7602-SQEW"/>
        <s v="5107-HRQS"/>
        <s v="5852-QHTA"/>
        <s v="0995-LODK"/>
        <s v="5980-OMJP"/>
        <s v="3394-KRCV"/>
        <s v="7685-UREJ"/>
        <s v="1012-ZGCQ"/>
        <s v="2494-JEGP"/>
        <s v="8563-HTZO"/>
        <s v="5937-FNGM"/>
        <s v="8142-LWBP"/>
        <s v="7175-TMBU"/>
        <s v="9435-RPWV"/>
        <s v="0391-ZUPB"/>
        <s v="2838-ZFPU"/>
        <s v="8322-WQXX"/>
        <s v="8548-FSVV"/>
        <s v="0802-YAUD"/>
        <s v="2313-FFNH"/>
        <s v="5696-GKII"/>
        <s v="5409-NFYK"/>
        <s v="5559-OPFP"/>
        <s v="2633-LCUB"/>
        <s v="8189-BELD"/>
        <s v="1997-QKYY"/>
        <s v="8826-JIMM"/>
        <s v="8049-ANOP"/>
        <s v="0684-CWTT"/>
        <s v="1933-XPTN"/>
        <s v="4076-DKSL"/>
        <s v="6807-LCED"/>
        <s v="7431-RTYN"/>
        <s v="2705-GSGU"/>
        <s v="0262-ISLJ"/>
        <s v="2347-WMFX"/>
        <s v="0652-BFYF"/>
        <s v="8405-DXBE"/>
        <s v="0790-HTZT"/>
        <s v="8818-JIGS"/>
        <s v="2148-QDPR"/>
        <s v="1004-KFUB"/>
        <s v="8264-BLTO"/>
        <s v="0888-WEAB"/>
        <s v="1771-FCFU"/>
        <s v="3437-AKMM"/>
        <s v="7318-LDGR"/>
        <s v="9947-TJJJ"/>
        <s v="6550-YSQP"/>
        <s v="2739-TBFF"/>
        <s v="9333-QHOO"/>
        <s v="9784-CMQR"/>
        <s v="1588-FFEK"/>
        <s v="9536-LTUG"/>
        <s v="4970-ETWJ"/>
        <s v="5146-ALIQ"/>
        <s v="2649-CMHD"/>
        <s v="4048-QJBR"/>
        <s v="1934-WBUH"/>
        <s v="4153-GEXS"/>
        <s v="4575-SITD"/>
        <s v="5963-AXOY"/>
        <s v="3879-YPYI"/>
        <s v="5290-HHVV"/>
        <s v="7892-VJYE"/>
        <s v="0217-HBZO"/>
        <s v="9143-XCNA"/>
        <s v="0175-FEVB"/>
        <s v="6326-EWNU"/>
        <s v="2789-TVMK"/>
        <s v="1649-ATFA"/>
        <s v="8896-AKSL"/>
        <s v="0460-ONYD"/>
        <s v="2203-MPAQ"/>
        <s v="7576-DVWG"/>
        <s v="1293-ZKFY"/>
        <s v="1264-ZCYP"/>
        <s v="3490-VASD"/>
        <s v="6422-ZJUR"/>
        <s v="3631-BDNP"/>
        <s v="4388-MUSI"/>
        <s v="7255-RKAK"/>
        <s v="1121-GKPS"/>
        <s v="8871-JLHH"/>
        <s v="7105-NYLN"/>
        <s v="6609-NIEV"/>
        <s v="9182-BHUZ"/>
        <s v="0714-TAGN"/>
        <s v="7846-XLSK"/>
        <s v="0434-XPAC"/>
        <s v="0614-ZMIQ"/>
        <s v="1938-LNGB"/>
        <s v="3803-UXUK"/>
        <s v="1032-WYON"/>
        <s v="8508-RBAQ"/>
        <s v="0160-DASG"/>
        <s v="5612-WJKW"/>
        <s v="0955-TJIS"/>
        <s v="0207-RYLJ"/>
        <s v="5756-VCHB"/>
        <s v="6991-ATME"/>
        <s v="0729-NFIK"/>
        <s v="3153-ODVD"/>
        <s v="1886-OCMJ"/>
        <s v="3118-LKNS"/>
        <s v="9897-TKNG"/>
        <s v="0415-EGVA"/>
        <s v="3610-IRHN"/>
        <s v="1953-OXHK"/>
        <s v="6647-YHBG"/>
        <s v="2082-JZBD"/>
        <s v="4773-AYIJ"/>
        <s v="3966-MSPM"/>
        <s v="7027-OUXO"/>
        <s v="2885-MWWP"/>
        <s v="1043-LCVT"/>
        <s v="3208-MGJJ"/>
        <s v="3267-RJSQ"/>
        <s v="3896-NYVO"/>
        <s v="1413-RWTA"/>
        <s v="0897-ZVGW"/>
        <s v="8514-CHDO"/>
        <s v="8194-KLNF"/>
        <s v="3052-SKTJ"/>
        <s v="8131-GJQY"/>
        <s v="3220-CYWW"/>
        <s v="3585-WKAM"/>
        <s v="7236-MPXK"/>
        <s v="9065-AQUG"/>
        <s v="4280-CZAF"/>
        <s v="3805-EVAM"/>
        <s v="9894-GMXJ"/>
        <s v="3710-CKXY"/>
        <s v="0739-HVWV"/>
        <s v="6600-GABV"/>
        <s v="2914-GHWU"/>
        <s v="4126-OLBR"/>
        <s v="8506-PCBB"/>
        <s v="9839-UTTG"/>
        <s v="0793-LAHL"/>
        <s v="1917-TYXP"/>
        <s v="2404-BGCB"/>
        <s v="5267-OHJK"/>
        <s v="7688-XTMR"/>
        <s v="2253-OYFD"/>
        <s v="0830-KXOJ"/>
        <s v="6333-WULV"/>
        <s v="1902-GVFM"/>
        <s v="9345-IZSK"/>
        <s v="5688-FTPV"/>
        <s v="6052-UXGX"/>
        <s v="9412-STFS"/>
        <s v="5244-FAAQ"/>
        <s v="6999-JFWF"/>
        <s v="9113-JFTC"/>
        <s v="6316-XQZV"/>
        <s v="6748-RLJQ"/>
        <s v="8734-IDPX"/>
        <s v="2483-HMKT"/>
        <s v="3711-JDRO"/>
        <s v="3669-ONTL"/>
        <s v="7553-CHRV"/>
        <s v="1576-YIDE"/>
        <s v="4791-USBM"/>
        <s v="5704-BZLQ"/>
        <s v="0231-AWDK"/>
        <s v="0996-JJUB"/>
        <s v="6162-NRDG"/>
        <s v="3643-OMJE"/>
        <s v="2210-AYWZ"/>
        <s v="6445-OOXX"/>
        <s v="2336-NRFH"/>
        <s v="5817-LVPK"/>
        <s v="1922-BAAB"/>
        <s v="8711-UEOJ"/>
        <s v="1697-RBEN"/>
        <s v="7094-ARLD"/>
        <s v="0689-NSNP"/>
        <s v="3585-TZSY"/>
        <s v="8453-BHKZ"/>
        <s v="3756-YUZM"/>
        <s v="5102-HJVC"/>
        <s v="3204-PDEE"/>
        <s v="2014-ZPUN"/>
        <s v="8477-AANG"/>
        <s v="4752-IVNS"/>
        <s v="4960-TQGX"/>
        <s v="4522-SXNA"/>
        <s v="5348-NDMK"/>
        <s v="1600-FKBH"/>
        <s v="3681-KHKM"/>
        <s v="9601-JEJI"/>
        <s v="0322-RXIS"/>
        <s v="1404-SCEM"/>
        <s v="3904-NTTN"/>
        <s v="9285-UQUX"/>
        <s v="7608-FAOY"/>
        <s v="9032-SVAM"/>
        <s v="8658-JVSG"/>
        <s v="1669-JKIX"/>
        <s v="5091-MWSX"/>
        <s v="5781-BPAE"/>
        <s v="9407-RLKQ"/>
        <s v="9076-TOUJ"/>
        <s v="9098-PGCY"/>
        <s v="6441-WQBK"/>
        <s v="3517-JBTY"/>
        <s v="2694-HBQG"/>
        <s v="0892-ANDH"/>
        <s v="6039-WMCY"/>
        <s v="2682-HMJD"/>
        <s v="6839-NOLX"/>
        <s v="0962-IFOM"/>
        <s v="8035-DBJL"/>
        <s v="3872-SZGX"/>
        <s v="9406-WTYV"/>
        <s v="2746-QJOK"/>
        <s v="2954-ALWX"/>
        <s v="7546-CPXS"/>
        <s v="0245-WUZS"/>
        <s v="6903-STLH"/>
        <s v="5110-WBOB"/>
        <s v="8699-JOPA"/>
        <s v="6357-YVZE"/>
        <s v="3507-JBAN"/>
        <s v="6049-NPFD"/>
        <s v="6714-VWHM"/>
        <s v="4079-WPMQ"/>
        <s v="4034-ZLRW"/>
        <s v="5078-SHSO"/>
        <s v="1755-HEVX"/>
        <s v="6526-SZRS"/>
        <s v="8520-CPBS"/>
        <s v="4358-IRZI"/>
        <s v="5330-NFDE"/>
        <s v="0494-IFPL"/>
        <s v="2139-DCBJ"/>
        <s v="2517-JMJL"/>
        <s v="3794-CSEF"/>
        <s v="3645-MVHE"/>
        <s v="9447-ZDPS"/>
        <s v="6113-RIUH"/>
        <s v="2255-YSKC"/>
        <s v="6184-BXWB"/>
        <s v="9302-ROZA"/>
        <s v="2499-UQEN"/>
        <s v="7260-NIVE"/>
        <s v="2947-FZRI"/>
        <s v="8799-ZLON"/>
        <s v="8317-UKSH"/>
        <s v="5922-TYHV"/>
        <s v="7830-JEHV"/>
        <s v="5077-YBQJ"/>
        <s v="3839-SHQM"/>
        <s v="3770-XFHM"/>
        <s v="2684-LULY"/>
        <s v="4206-MPQG"/>
        <s v="5062-ZKLP"/>
        <s v="0838-ABBK"/>
        <s v="9613-XENH"/>
        <s v="0367-MQFP"/>
        <s v="1443-NIGF"/>
        <s v="5835-UWME"/>
        <s v="4962-BYAT"/>
        <s v="1375-TDSR"/>
        <s v="3520-AHSM"/>
        <s v="0458-HHXM"/>
        <s v="6491-OOYZ"/>
        <s v="7907-UITL"/>
        <s v="6583-ZNNA"/>
        <s v="6119-SESO"/>
        <s v="4648-TQKW"/>
        <s v="7797-OEQZ"/>
        <s v="8468-ZNLW"/>
        <s v="2235-GDCC"/>
        <s v="8798-DRQY"/>
        <s v="6786-SZDJ"/>
        <s v="0285-BNUX"/>
        <s v="5430-HKRJ"/>
        <s v="8719-LGLO"/>
        <s v="4888-NXTI"/>
        <s v="6076-SJQG"/>
        <s v="0404-LDTU"/>
        <s v="8552-VPRY"/>
        <s v="9625-HDYB"/>
        <s v="4866-AHVW"/>
        <s v="9277-KJYZ"/>
        <s v="2024-JUFQ"/>
        <s v="6943-SGZU"/>
        <s v="6597-LCZY"/>
        <s v="5190-ZIPU"/>
        <s v="2653-DHIM"/>
        <s v="0065-TBES"/>
        <s v="0121-ANTV"/>
        <s v="3035-PIXU"/>
        <s v="9175-AUPE"/>
        <s v="0951-VEAS"/>
        <s v="8776-BPYE"/>
        <s v="5910-AWAR"/>
        <s v="5759-XDKJ"/>
        <s v="7772-DBBT"/>
        <s v="7427-LWAR"/>
        <s v="8057-TANK"/>
        <s v="8475-KYYO"/>
        <s v="6610-ZVLU"/>
        <s v="6179-HUIK"/>
        <s v="5511-WBWV"/>
        <s v="0541-OGKV"/>
        <s v="9785-HPXI"/>
        <s v="0559-XZGK"/>
        <s v="6754-LGJJ"/>
        <s v="4607-OTFW"/>
        <s v="8827-KNQN"/>
        <s v="8228-DFGG"/>
        <s v="8964-DWNV"/>
        <s v="9854-XKXA"/>
        <s v="3575-ATEB"/>
        <s v="5997-GLLK"/>
        <s v="5173-FXCT"/>
        <s v="7208-RTMD"/>
        <s v="9006-FVIT"/>
        <s v="4656-XOUR"/>
        <s v="4611-AZSG"/>
        <s v="7208-MGSK"/>
        <s v="7831-UIDS"/>
        <s v="9709-JHEK"/>
        <s v="6971-GDYC"/>
        <s v="9287-YRZV"/>
        <s v="7458-JLKQ"/>
        <s v="2228-QCWG"/>
        <s v="7842-AQJK"/>
        <s v="4788-QHYH"/>
        <s v="5899-QASO"/>
        <s v="9232-JDQM"/>
        <s v="5248-MCCO"/>
        <s v="3607-TFNM"/>
        <s v="9436-EMDS"/>
        <s v="9305-JDUA"/>
        <s v="5387-VSOQ"/>
        <s v="1905-KPAG"/>
        <s v="8844-RNAN"/>
        <s v="7255-PTRW"/>
        <s v="5276-ZXSN"/>
        <s v="7288-OZRM"/>
        <s v="8181-QUOL"/>
        <s v="0865-PWEU"/>
        <s v="1538-TTKA"/>
        <s v="9516-PEXI"/>
        <s v="6518-WFMI"/>
        <s v="3457-VQQM"/>
        <s v="4791-PDPW"/>
        <s v="6347-UPKU"/>
        <s v="9579-UNHI"/>
        <s v="0935-YMXQ"/>
        <s v="3503-YNNH"/>
        <s v="1127-YGZG"/>
        <s v="9308-IVAH"/>
        <s v="4445-AYKN"/>
        <s v="3545-GNKI"/>
        <s v="2011-BWQZ"/>
        <s v="8926-GDNY"/>
        <s v="4351-MMHO"/>
        <s v="9221-RJIA"/>
        <s v="6503-DIMV"/>
        <s v="1377-CIKO"/>
        <s v="8087-WGSQ"/>
        <s v="8912-ESBF"/>
        <s v="8101-NBJN"/>
        <s v="4422-YRSX"/>
        <s v="6981-EJVJ"/>
        <s v="8371-SUDB"/>
        <s v="3628-JRAY"/>
        <s v="3495-BJFE"/>
        <s v="1117-LHIF"/>
        <s v="0726-XQCW"/>
        <s v="6305-RVMY"/>
        <s v="6445-UONS"/>
        <s v="0778-OIVQ"/>
        <s v="1742-KOAI"/>
        <s v="4770-NADL"/>
        <s v="9926-UPTR"/>
        <s v="9718-WGCV"/>
        <s v="1930-BQDP"/>
        <s v="7855-MEQO"/>
        <s v="4137-OBZV"/>
        <s v="4170-RSAN"/>
        <s v="8423-ADMS"/>
        <s v="8142-NFYD"/>
        <s v="8266-SINZ"/>
        <s v="2173-WCWE"/>
        <s v="6496-TXYH"/>
        <s v="4170-ZFVQ"/>
        <s v="7962-BYGY"/>
        <s v="9601-OEDJ"/>
        <s v="1194-ZTVT"/>
        <s v="3094-HAWT"/>
        <s v="9405-FGGB"/>
        <s v="8611-IVEJ"/>
        <s v="1502-XJCB"/>
        <s v="6522-VZZR"/>
        <s v="7102-SKGH"/>
        <s v="4890-UTLR"/>
        <s v="0536-OEAH"/>
        <s v="5405-MTDP"/>
        <s v="2687-HLSO"/>
        <s v="5088-FSCE"/>
        <s v="0872-JUIN"/>
        <s v="4316-UMYA"/>
        <s v="7007-GUCG"/>
        <s v="7719-ILTW"/>
        <s v="3516-FSED"/>
        <s v="5175-QFBI"/>
        <s v="0959-TXTU"/>
        <s v="5285-JMXH"/>
        <s v="6322-KHWF"/>
        <s v="5574-WLGC"/>
        <s v="3686-PQGL"/>
        <s v="2781-GHNU"/>
        <s v="3565-TMCB"/>
        <s v="5901-COOE"/>
        <s v="4738-ZYWD"/>
        <s v="3585-TVXF"/>
        <s v="7854-GSCL"/>
        <s v="1820-KRHK"/>
        <s v="5301-AGPG"/>
        <s v="1369-HQKV"/>
        <s v="2784-XRRZ"/>
        <s v="8135-GIPE"/>
        <s v="3508-UFKV"/>
        <s v="4993-XFBS"/>
        <s v="9496-PRFT"/>
        <s v="0634-ZBAO"/>
        <s v="9219-VGDI"/>
        <s v="8700-MPPJ"/>
        <s v="6194-FLEI"/>
        <s v="5120-QTMS"/>
        <s v="9877-XPLE"/>
        <s v="5510-TPTT"/>
        <s v="4861-ORBX"/>
        <s v="1443-GZHV"/>
        <s v="4810-IOCH"/>
        <s v="9017-TRME"/>
        <s v="3231-QAXX"/>
        <s v="2169-PLVX"/>
        <s v="0325-BTNP"/>
        <s v="0244-ESQJ"/>
        <s v="7071-BUUZ"/>
        <s v="8604-KAHC"/>
        <s v="1304-FLXR"/>
        <s v="4891-ZOTN"/>
        <s v="9848-XWWY"/>
        <s v="4414-GHXB"/>
        <s v="3006-HXLB"/>
        <s v="1562-PTLF"/>
        <s v="9323-EGDQ"/>
        <s v="7271-LTDY"/>
        <s v="5320-AYGQ"/>
        <s v="5809-RKJT"/>
        <s v="9627-UVZB"/>
        <s v="5379-NAWI"/>
        <s v="8241-PNIV"/>
        <s v="7829-SIFI"/>
        <s v="4635-IEDK"/>
        <s v="7556-GMGS"/>
        <s v="6596-DDLZ"/>
        <s v="6136-ZKQA"/>
        <s v="8222-ALPF"/>
        <s v="3423-IYWX"/>
        <s v="4214-KISX"/>
        <s v="1699-WBOS"/>
        <s v="1060-OOFO"/>
        <s v="0020-NWQH"/>
        <s v="5239-MCWQ"/>
        <s v="4146-USUO"/>
        <s v="8295-KVRS"/>
        <s v="1866-WPOS"/>
        <s v="3597-ATBO"/>
        <s v="3022-WWUB"/>
        <s v="4307-WWLR"/>
        <s v="4405-LFCK"/>
        <s v="5101-ZLLZ"/>
        <s v="5873-YPTK"/>
        <s v="1503-WDPS"/>
        <s v="6824-MNQS"/>
        <s v="3046-CMEI"/>
        <s v="3949-BPID"/>
        <s v="8437-ORAL"/>
        <s v="1073-KFIL"/>
        <s v="5556-YFNL"/>
        <s v="4202-AQEA"/>
        <s v="2004-DVMV"/>
        <s v="5948-NOII"/>
        <s v="9346-QTCF"/>
        <s v="6137-LBRN"/>
        <s v="7590-HQZY"/>
        <s v="6208-XCAN"/>
        <s v="9548-IMJP"/>
        <s v="8893-QAWX"/>
        <s v="9797-ARAA"/>
        <s v="5695-BWVV"/>
        <s v="1468-DRGE"/>
        <s v="6305-DGQZ"/>
        <s v="3381-XBCL"/>
        <s v="2346-VGCQ"/>
        <s v="0134-HBPS"/>
        <s v="7832-LUDO"/>
        <s v="1866-UGKJ"/>
        <s v="7643-XLCH"/>
        <s v="2620-MYPO"/>
        <s v="9602-CFYP"/>
        <s v="6491-BISP"/>
        <s v="7149-BIMN"/>
        <s v="1885-EAUF"/>
        <s v="3698-RIYD"/>
        <s v="3964-IMYW"/>
        <s v="0484-KHIH"/>
        <s v="6703-QXHC"/>
        <s v="3337-RPFT"/>
        <s v="2643-LPTT"/>
        <s v="3247-DZII"/>
        <s v="1309-IYZD"/>
        <s v="9288-YPNV"/>
        <s v="6957-KUAO"/>
        <s v="5597-PWUO"/>
        <s v="0007-LJFM"/>
        <s v="8057-ECSQ"/>
        <s v="7864-KMQT"/>
        <s v="9044-ZCTU"/>
        <s v="4962-QLEC"/>
        <s v="5492-UCBG"/>
        <s v="9252-GPAB"/>
        <s v="3366-RFKV"/>
        <s v="3293-FQMN"/>
        <s v="9857-VTYS"/>
        <s v="1759-KGJH"/>
        <s v="5939-VLUL"/>
        <s v="3435-SVRZ"/>
        <s v="6810-XSOO"/>
        <s v="8241-YKMB"/>
        <s v="1531-EFFZ"/>
        <s v="9605-SFEV"/>
        <s v="1357-UAXK"/>
        <s v="9846-NNFC"/>
        <s v="8511-QDHS"/>
        <s v="1580-IHKH"/>
        <s v="1618-RXVF"/>
        <s v="7423-IZVQ"/>
        <s v="0735-ZHRJ"/>
        <s v="9285-QGVF"/>
        <s v="5247-JTCP"/>
        <s v="4406-ZCIJ"/>
        <s v="4095-ELIP"/>
        <s v="3215-QOCD"/>
        <s v="6771-CFQZ"/>
        <s v="0168-PLEH"/>
        <s v="3522-PCZO"/>
        <s v="7348-WQXV"/>
        <s v="9949-RSIC"/>
        <s v="1769-WSXE"/>
        <s v="2135-PSTB"/>
        <s v="0495-VTCB"/>
        <s v="7739-YOBC"/>
        <s v="1352-TMEO"/>
        <s v="2070-FQNJ"/>
        <s v="8554-FTFQ"/>
        <s v="0364-HCWW"/>
        <s v="4332-CCMW"/>
        <s v="6539-ZOUO"/>
        <s v="8135-GCNM"/>
        <s v="8194-BNYY"/>
        <s v="3847-FACM"/>
        <s v="2102-USZN"/>
        <s v="1570-GRYH"/>
        <s v="7033-TQMA"/>
        <s v="8105-MGCV"/>
        <s v="8843-HCUL"/>
        <s v="2085-RCBA"/>
        <s v="0894-JCYZ"/>
        <s v="6323-BHOI"/>
        <s v="9778-EVSK"/>
        <s v="1263-KCFO"/>
        <s v="1510-YTGK"/>
        <s v="2680-UVBL"/>
        <s v="8445-XEFP"/>
        <s v="2686-SFLO"/>
        <s v="6028-HJWL"/>
        <s v="8679-EQYW"/>
        <s v="6231-ADZO"/>
        <s v="4248-YSRP"/>
        <s v="5538-LZEO"/>
        <s v="6614-ZGSC"/>
        <s v="8389-VJDF"/>
        <s v="0036-XKEJ"/>
        <s v="2951-WPVK"/>
        <s v="9831-YZIK"/>
        <s v="2980-GOMK"/>
        <s v="0230-HSKX"/>
        <s v="0324-GHHJ"/>
        <s v="3143-FIZH"/>
        <s v="1805-OUIM"/>
        <s v="3097-QETR"/>
        <s v="0714-MVOD"/>
        <s v="4518-CNFT"/>
        <s v="0238-ANKB"/>
        <s v="8050-LCXA"/>
        <s v="3125-XOSI"/>
        <s v="3896-BZGR"/>
        <s v="5019-YZUR"/>
        <s v="5800-GJCS"/>
        <s v="1755-IVIT"/>
        <s v="5833-YRWQ"/>
        <s v="3474-AJEE"/>
        <s v="4749-GTSB"/>
        <s v="3281-EOGN"/>
        <s v="1337-AUEQ"/>
        <s v="7053-DTNR"/>
        <s v="0862-EYMY"/>
        <s v="0111-GVHG"/>
        <s v="3804-QMFF"/>
        <s v="4449-DEKF"/>
        <s v="1452-WKIW"/>
        <s v="1426-JVBH"/>
        <s v="4359-IQHT"/>
        <s v="0001-QFCV"/>
        <s v="4252-LCUP"/>
        <s v="6388-JGXT"/>
        <s v="8303-QUWW"/>
        <s v="2254-JNBD"/>
        <s v="6581-GJPT"/>
        <s v="6667-LZXK"/>
        <s v="5057-FKHC"/>
        <s v="5618-ZLBH"/>
        <s v="5464-KRMK"/>
        <s v="4665-CRND"/>
        <s v="7040-WWVS"/>
        <s v="8888-DMWU"/>
        <s v="0629-UPUB"/>
        <s v="9361-SUXZ"/>
        <s v="3117-GTJB"/>
        <s v="5332-YVYQ"/>
        <s v="2775-NJRV"/>
        <s v="3373-QQHF"/>
        <s v="6443-MUOM"/>
        <s v="1706-VZOX"/>
        <s v="9681-ALZQ"/>
        <s v="9308-TFER"/>
        <s v="4529-BTPC"/>
        <s v="3318-MXZI"/>
        <s v="9289-DDTV"/>
        <s v="8993-CRGO"/>
        <s v="6116-WOZL"/>
        <s v="5620-ABIP"/>
        <s v="2162-DCFP"/>
        <s v="2199-QZML"/>
        <s v="5403-YQQN"/>
        <s v="3071-WVBN"/>
        <s v="7408-LZVV"/>
        <s v="5497-VWFZ"/>
        <s v="7778-IHAY"/>
        <s v="2134-VNEY"/>
        <s v="9024-AUGN"/>
        <s v="1784-NCMM"/>
        <s v="4632-PUWD"/>
        <s v="6309-JVOD"/>
        <s v="7300-ZODV"/>
        <s v="1712-YDMH"/>
        <s v="3148-KSPG"/>
        <s v="4797-LSKJ"/>
        <s v="6294-ZCHL"/>
        <s v="7474-HRCN"/>
        <s v="2556-LRZV"/>
        <s v="8748-ETJU"/>
        <s v="7428-ZNPE"/>
        <s v="0148-PRYW"/>
        <s v="8603-MJAC"/>
        <s v="0555-KKYX"/>
        <s v="1144-DCSJ"/>
        <s v="6059-EOIK"/>
        <s v="7569-NQME"/>
        <s v="5539-IOAD"/>
        <s v="9831-OJWU"/>
        <s v="1856-APFD"/>
        <s v="9360-JTTY"/>
        <s v="7200-VGEU"/>
        <s v="8553-SCAQ"/>
        <s v="1041-CRTP"/>
        <s v="2706-OCLE"/>
        <s v="3275-JPBM"/>
        <s v="4043-UQSV"/>
        <s v="0796-BSVM"/>
        <s v="7548-BKAR"/>
        <s v="3270-OVYD"/>
        <s v="0813-NLDB"/>
        <s v="0714-OKSR"/>
        <s v="0150-RPLS"/>
        <s v="0514-PBSW"/>
        <s v="3083-CUIV"/>
        <s v="1362-BYHT"/>
        <s v="1586-IANW"/>
        <s v="7823-TLKH"/>
        <s v="2824-YVCJ"/>
        <s v="1860-IUJX"/>
        <s v="5835-TPQD"/>
        <s v="7062-WFBY"/>
        <s v="8039-DQMC"/>
        <s v="5986-TPTS"/>
        <s v="2193-ABXL"/>
        <s v="4801-XCMX"/>
        <s v="3943-NTOS"/>
        <s v="2491-OLNY"/>
        <s v="8042-BZBY"/>
        <s v="6366-ZWTM"/>
        <s v="4795-WECG"/>
        <s v="3426-RZDD"/>
        <s v="0091-LYXW"/>
        <s v="8447-TLKI"/>
        <s v="7234-DZRX"/>
        <s v="8449-JFNL"/>
        <s v="5585-OOAV"/>
        <s v="8575-VPUE"/>
        <s v="4774-NCJW"/>
        <s v="5520-NTOX"/>
        <s v="9096-ZWMC"/>
        <s v="4904-YMSG"/>
        <s v="7249-GXRC"/>
        <s v="8836-EOJO"/>
        <s v="0257-XTUX"/>
        <s v="2427-BZYI"/>
        <s v="4804-GUFN"/>
        <s v="4068-HFUE"/>
        <s v="3206-IEJD"/>
        <s v="8392-DMAC"/>
        <s v="7956-LLXA"/>
        <s v="5612-JAHO"/>
        <s v="8462-GGSB"/>
        <s v="8481-DYCT"/>
        <s v="1919-EJWP"/>
        <s v="3612-RBIF"/>
        <s v="5525-NOMN"/>
        <s v="3546-HPSO"/>
        <s v="5832-MUFY"/>
        <s v="3766-JHGI"/>
        <s v="9426-OHVX"/>
        <s v="6515-MPVH"/>
        <s v="7820-ZAOQ"/>
        <s v="1120-FNUO"/>
        <s v="6098-HSII"/>
        <s v="1571-GLKU"/>
        <s v="2154-ZTGT"/>
        <s v="2450-DVOF"/>
        <s v="9942-WQOY"/>
        <s v="3158-AYMK"/>
        <s v="7470-LKVQ"/>
        <s v="0316-PBDQ"/>
        <s v="6522-TECI"/>
        <s v="1003-PQRJ"/>
        <s v="4810-KXKF"/>
        <s v="9710-EQQQ"/>
        <s v="3976-QJSS"/>
        <s v="2544-AYPD"/>
        <s v="5789-BGPX"/>
        <s v="1604-LVPT"/>
        <s v="3206-IGDS"/>
        <s v="3994-UIKI"/>
        <s v="1553-IEKV"/>
        <s v="5785-QMAN"/>
        <s v="7993-LJYW"/>
        <s v="7107-NVHW"/>
        <s v="4867-FOMF"/>
        <s v="9614-KSUD"/>
        <s v="2771-PVWJ"/>
        <s v="2789-AHLR"/>
        <s v="7761-FFRG"/>
        <s v="9531-GBUL"/>
        <s v="3584-NQAU"/>
        <s v="2167-ZSAV"/>
        <s v="1676-ZEGU"/>
        <s v="6945-JQYG"/>
        <s v="6394-JNBU"/>
        <s v="2539-CJAB"/>
        <s v="8150-XUIO"/>
        <s v="6941-MIYQ"/>
        <s v="8195-KTNL"/>
        <s v="8291-NXZR"/>
        <s v="0201-HCPH"/>
        <s v="5665-SJRD"/>
        <s v="2071-YEIR"/>
        <s v="9136-PQQN"/>
        <s v="1175-JKIE"/>
        <s v="9404-QDLH"/>
        <s v="2269-QZKE"/>
        <s v="5738-RXWL"/>
        <s v="4327-MVPH"/>
        <s v="4195-GZTI"/>
        <s v="9589-QXZF"/>
        <s v="2883-GWWW"/>
        <s v="0713-BCTG"/>
        <s v="5490-SQYY"/>
        <s v="7525-ZGTC"/>
        <s v="4142-QYAR"/>
        <s v="4467-IFFZ"/>
        <s v="6029-WFLF"/>
        <s v="6529-DDRU"/>
        <s v="0759-KBMK"/>
        <s v="3689-ZIMR"/>
        <s v="3792-YJAA"/>
        <s v="2357-LIDH"/>
        <s v="6357-BOCP"/>
        <s v="2008-BPFA"/>
        <s v="9589-MEGD"/>
        <s v="6334-XSYH"/>
        <s v="9096-QAZD"/>
        <s v="9941-RAAJ"/>
        <s v="1382-IDOK"/>
        <s v="1787-YEII"/>
        <s v="5769-DXMH"/>
        <s v="5829-MBCR"/>
        <s v="4859-BCUF"/>
        <s v="6598-FJIZ"/>
        <s v="3476-LHMK"/>
        <s v="8757-TXEL"/>
        <s v="9280-YRDS"/>
        <s v="1995-HTQB"/>
        <s v="1889-RKYP"/>
        <s v="7512-UNUP"/>
        <s v="4124-WCIS"/>
        <s v="5182-RYFH"/>
        <s v="2997-LVEY"/>
        <s v="7818-YQPO"/>
        <s v="0388-OJLL"/>
        <s v="0634-LIXA"/>
        <s v="0170-DIHQ"/>
        <s v="7525-XRVJ"/>
        <s v="5773-LHAT"/>
        <s v="2941-GGHD"/>
        <s v="4865-EUVM"/>
        <s v="9621-SSUW"/>
        <s v="6490-RRNL"/>
        <s v="7867-YKMT"/>
        <s v="7945-YOPA"/>
        <s v="3823-WDFX"/>
        <s v="2641-WBMT"/>
        <s v="4781-XNQR"/>
        <s v="7568-OGVO"/>
        <s v="6838-MTDI"/>
        <s v="1960-WCAF"/>
        <s v="5605-UMVX"/>
        <s v="1706-WBUH"/>
        <s v="6439-MRYI"/>
        <s v="5183-NVRI"/>
        <s v="5038-XSRB"/>
        <s v="5968-YHPE"/>
        <s v="6626-QOYP"/>
        <s v="2660-PVQC"/>
        <s v="3295-FXDC"/>
        <s v="1058-WEKE"/>
        <s v="5222-PFCL"/>
        <s v="5120-VZYL"/>
        <s v="8503-LBFR"/>
        <s v="6650-FPRP"/>
        <s v="8584-QMUP"/>
        <s v="0314-QPER"/>
        <s v="7969-CIMR"/>
        <s v="0054-CBLL"/>
        <s v="9411-QIIF"/>
        <s v="5670-VBZM"/>
        <s v="9845-QCNG"/>
        <s v="8835-NMQC"/>
        <s v="3930-VKQL"/>
        <s v="1327-YAFO"/>
        <s v="0668-NEQN"/>
        <s v="5776-LOAO"/>
        <s v="1734-KKAA"/>
        <s v="1233-WQRJ"/>
        <s v="8902-NWWZ"/>
        <s v="8010-WUNH"/>
        <s v="9259-OZVE"/>
        <s v="6535-WVBI"/>
        <s v="3933-ANQN"/>
        <s v="1416-KBNF"/>
        <s v="8088-EFWK"/>
        <s v="5819-NRAR"/>
        <s v="3804-CLRW"/>
        <s v="1402-WQSS"/>
        <s v="4984-HIBD"/>
        <s v="7391-HYHA"/>
        <s v="2482-ZGQN"/>
        <s v="9906-YMIE"/>
        <s v="0931-AESW"/>
        <s v="7478-TESE"/>
        <s v="8393-PKGF"/>
        <s v="2401-IEXK"/>
        <s v="7710-KUYO"/>
        <s v="3725-BWHA"/>
        <s v="8736-TUIA"/>
        <s v="5671-MTSV"/>
        <s v="3997-MZKH"/>
        <s v="4148-SVMY"/>
        <s v="2699-GJMN"/>
        <s v="2184-SAJV"/>
        <s v="4752-EDTG"/>
        <s v="5011-RZDB"/>
        <s v="2250-PCAO"/>
        <s v="8517-IIYD"/>
        <s v="2435-RGKS"/>
        <s v="2669-VLUL"/>
        <s v="9909-LNXO"/>
        <s v="9566-JATU"/>
        <s v="9610-MKZV"/>
        <s v="2131-JTRR"/>
        <s v="5506-VGHA"/>
        <s v="5277-NBDB"/>
        <s v="0095-ATWV"/>
        <s v="0920-QRLP"/>
        <s v="1806-AFHQ"/>
        <s v="7517-BTEZ"/>
        <s v="5045-DXQX"/>
        <s v="2849-MIYU"/>
        <s v="0977-KUNU"/>
        <s v="8706-SGZO"/>
        <s v="0372-QEJD"/>
        <s v="4935-ASLK"/>
        <s v="7102-ZXMX"/>
        <s v="3860-OQEB"/>
        <s v="9601-ODAN"/>
        <s v="7105-WYGT"/>
        <s v="6705-ZNCW"/>
        <s v="3920-NCPD"/>
        <s v="7602-YHYF"/>
        <s v="3759-DFOL"/>
        <s v="0308-ADEE"/>
        <s v="1063-RGTK"/>
        <s v="7155-SRUS"/>
        <s v="3074-HNDN"/>
        <s v="8782-MEDP"/>
        <s v="4384-YVTB"/>
        <s v="0407-IDWF"/>
        <s v="7453-WQIV"/>
        <s v="8452-PMSG"/>
        <s v="3964-SLDG"/>
        <s v="0904-DGHM"/>
        <s v="6148-QXNB"/>
        <s v="3121-FIZQ"/>
        <s v="5488-EDRY"/>
        <s v="6597-QPHI"/>
        <s v="1389-BGRB"/>
        <s v="3438-MTMZ"/>
        <s v="2268-HUOU"/>
        <s v="4805-QQTQ"/>
        <s v="4727-JGGF"/>
        <s v="3124-HOCS"/>
        <s v="2241-GCGQ"/>
        <s v="3788-VAYN"/>
        <s v="5967-WLQQ"/>
        <s v="4083-WVZP"/>
        <s v="9233-JHXO"/>
        <s v="0015-IPFU"/>
        <s v="3847-EXCA"/>
        <s v="0972-LGVJ"/>
        <s v="8572-ZWBQ"/>
        <s v="2861-QIZK"/>
        <s v="7448-XOTG"/>
        <s v="7301-JZSN"/>
        <s v="5574-XDUX"/>
        <s v="4610-RQBE"/>
        <s v="5616-TQRK"/>
        <s v="0880-TPSC"/>
        <s v="1368-IKDI"/>
        <s v="4737-UVHS"/>
        <s v="2801-FIRU"/>
        <s v="7242-FMZN"/>
        <s v="7049-NNVJ"/>
        <s v="2837-XQRF"/>
        <s v="0427-NBNG"/>
        <s v="6582-NRSQ"/>
        <s v="9702-CPWU"/>
        <s v="1694-TETQ"/>
        <s v="2632-ZQMU"/>
        <s v="3657-ZYAP"/>
        <s v="1744-DOKR"/>
        <s v="3633-VDPN"/>
        <s v="5285-TFXI"/>
        <s v="5197-LMQF"/>
        <s v="5685-RMKV"/>
        <s v="4723-WBYR"/>
        <s v="0303-DLIM"/>
        <s v="7190-UITP"/>
        <s v="4002-DROA"/>
        <s v="0620-WPKB"/>
        <s v="5225-UFGJ"/>
        <s v="7624-ISYG"/>
        <s v="6802-HGOT"/>
        <s v="4447-HLIS"/>
        <s v="2467-AHFC"/>
        <s v="8388-NWSK"/>
        <s v="1075-PABP"/>
        <s v="7839-VSNZ"/>
        <s v="0707-HJDC"/>
        <s v="8995-GCUW"/>
        <s v="0626-JYYG"/>
        <s v="5177-BZZF"/>
        <s v="5378-HNIQ"/>
        <s v="4754-HWDM"/>
        <s v="1761-WBUO"/>
        <s v="4395-CEKQ"/>
        <s v="6938-BCMB"/>
        <s v="7150-XGZA"/>
        <s v="5034-UHXG"/>
        <s v="4512-RDCQ"/>
        <s v="6483-CGOU"/>
        <s v="4842-FWCS"/>
        <s v="9755-JXEG"/>
        <s v="1660-IDRT"/>
        <s v="3519-RQOB"/>
        <s v="7981-RGVS"/>
        <s v="1778-RPDP"/>
        <s v="7720-QXXZ"/>
        <s v="2869-AWES"/>
        <s v="3379-QCHB"/>
        <s v="7364-WNXN"/>
        <s v="2534-KBSC"/>
        <s v="0907-SVKP"/>
        <s v="6834-BNFM"/>
        <s v="5527-GKWF"/>
        <s v="3877-VXEF"/>
        <s v="5779-SECK"/>
        <s v="8429-MIVS"/>
        <s v="9017-UDAU"/>
        <s v="5021-TLZI"/>
        <s v="4093-JQCQ"/>
        <s v="7139-YUHZ"/>
        <s v="7545-KBOS"/>
        <s v="2812-THVW"/>
        <s v="1416-OQEX"/>
        <s v="3200-EJLM"/>
        <s v="2103-KOMB"/>
        <s v="0610-GPPF"/>
        <s v="3789-UWTU"/>
        <s v="9021-BTPS"/>
        <s v="8416-HMPC"/>
        <s v="3667-WHDM"/>
        <s v="4850-NLHX"/>
        <s v="3340-LSCX"/>
        <s v="8980-NLTX"/>
        <s v="2731-LXMY"/>
        <s v="1789-SANG"/>
        <s v="9772-PYWT"/>
        <s v="8795-SREE"/>
        <s v="9835-YAHX"/>
        <s v="4632-MIYV"/>
        <s v="7758-IZAU"/>
        <s v="7433-CTGO"/>
        <s v="4102-UFML"/>
        <s v="6976-CQAU"/>
        <s v="8541-HUCB"/>
        <s v="0109-GDQH"/>
        <s v="4982-CHOM"/>
        <s v="7443-JDZL"/>
        <s v="8067-CIOX"/>
        <s v="5927-BVKZ"/>
        <s v="5958-OQIC"/>
        <s v="3496-RGSD"/>
        <s v="9455-FXLN"/>
        <s v="1854-JEXC"/>
        <s v="4751-DKKV"/>
        <s v="1509-DXTV"/>
        <s v="1668-ICRC"/>
        <s v="4278-EQVK"/>
        <s v="4844-EUBM"/>
        <s v="7072-RAEF"/>
        <s v="6219-YHLC"/>
        <s v="4515-QIHY"/>
        <s v="6172-AXRU"/>
        <s v="9953-TYBX"/>
        <s v="6778-TWEG"/>
        <s v="3515-SKUL"/>
        <s v="0123-LGVN"/>
        <s v="6187-WJPQ"/>
        <s v="7649-UMUO"/>
        <s v="5793-WVGA"/>
        <s v="0798-QBZD"/>
        <s v="7740-RDPH"/>
        <s v="8339-YJMV"/>
        <s v="9053-YVNO"/>
        <s v="8009-ZTJU"/>
        <s v="7914-ZSGM"/>
        <s v="1548-AFMK"/>
        <s v="3328-LJRE"/>
        <s v="6579-DQJK"/>
        <s v="7008-WHPD"/>
        <s v="4349-LCZV"/>
        <s v="7327-RNOH"/>
        <s v="7978-YYUZ"/>
        <s v="2810-TNLZ"/>
        <s v="8437-EIDR"/>
        <s v="2666-YLZW"/>
        <s v="9219-HQAF"/>
        <s v="8359-BFVO"/>
        <s v="0870-JGEF"/>
        <s v="5024-KNWY"/>
        <s v="6365-DCGP"/>
        <s v="2368-XQTX"/>
        <s v="1236-AZJE"/>
        <s v="8381-BKDL"/>
        <s v="0456-YFUE"/>
        <s v="5534-SNQL"/>
        <s v="7216-BWAX"/>
        <s v="7682-LMTI"/>
        <s v="4645-VCGX"/>
        <s v="4216-CCFK"/>
        <s v="7888-XRMD"/>
        <s v="3791-EFFD"/>
        <s v="4740-EYIQ"/>
        <s v="6508-GTGF"/>
        <s v="0308-GIFT"/>
        <s v="9598-JNLE"/>
        <s v="0603-HPZF"/>
        <s v="5957-ZDAK"/>
        <s v="5248-AGIW"/>
        <s v="6592-YZBX"/>
        <s v="2398-DVJK"/>
        <s v="5048-JDIR"/>
        <s v="7993-LMHT"/>
        <s v="1051-PSBR"/>
        <s v="3297-WAIS"/>
        <s v="4747-DXNZ"/>
        <s v="3858-MZHX"/>
        <s v="5396-GHBJ"/>
        <s v="0575-JMFF"/>
        <s v="0269-JEIZ"/>
        <s v="0601-VYRX"/>
        <s v="0449-FEYU"/>
        <s v="1922-AXJQ"/>
        <s v="3664-ECHQ"/>
        <s v="8422-NGXR"/>
        <s v="3640-GGXU"/>
        <s v="7550-QGTB"/>
        <s v="6845-YUFP"/>
        <s v="4484-DETX"/>
        <s v="3417-DIVB"/>
        <s v="5935-NUKQ"/>
        <s v="3143-YVVJ"/>
        <s v="7384-NUCD"/>
        <s v="7150-ZFYP"/>
        <s v="2600-DXAU"/>
        <s v="4211-PZIT"/>
        <s v="9156-KMDF"/>
        <s v="9629-YPFJ"/>
        <s v="2743-PPPU"/>
        <s v="6923-ROQJ"/>
        <s v="7011-JQSS"/>
        <s v="4860-EFJE"/>
        <s v="3801-CUZG"/>
        <s v="7188-GBLM"/>
        <s v="8333-VUSQ"/>
        <s v="5848-VODO"/>
        <s v="3590-PYVM"/>
        <s v="8403-FPXQ"/>
        <s v="1492-BBJJ"/>
        <s v="8137-IAQG"/>
        <s v="7273-ZXNC"/>
        <s v="0059-VIDI"/>
        <s v="0450-NPCA"/>
        <s v="4184-SORO"/>
        <s v="8775-RXGL"/>
        <s v="9740-QBHW"/>
        <s v="9012-RVYM"/>
        <s v="4067-OJLW"/>
        <s v="5627-INKR"/>
        <s v="2090-TQWX"/>
        <s v="7774-PMJS"/>
        <s v="8270-CWWH"/>
        <s v="5754-NTYY"/>
        <s v="1269-LPAJ"/>
        <s v="5717-LMTD"/>
        <s v="4497-LCDD"/>
        <s v="5383-PSKI"/>
        <s v="6956-OICJ"/>
        <s v="2271-EMAQ"/>
        <s v="0857-HRYC"/>
        <s v="0013-SKKN"/>
        <s v="2905-EXND"/>
        <s v="1178-QNMT"/>
        <s v="4150-OBOZ"/>
        <s v="0891-UKDK"/>
        <s v="7080-JMCD"/>
        <s v="9528-MASQ"/>
        <s v="8863-OTTX"/>
        <s v="8854-OTEJ"/>
        <s v="5327-BOXV"/>
        <s v="5911-QWER"/>
        <s v="6533-HFKY"/>
        <s v="9548-SHAJ"/>
        <s v="4857-AKOJ"/>
        <s v="9817-GPOW"/>
        <s v="2038-AVBZ"/>
        <s v="5789-PRTU"/>
        <s v="1429-ONNG"/>
        <s v="1943-ITBY"/>
        <s v="6928-OFZX"/>
        <s v="0745-TRSS"/>
        <s v="4985-OVYB"/>
        <s v="3718-FKZL"/>
        <s v="2217-XRQQ"/>
        <s v="1182-CJZS"/>
        <s v="4685-VKVC"/>
        <s v="9838-YNPS"/>
        <s v="2339-QSZL"/>
        <s v="3769-ECEB"/>
        <s v="3890-SLSR"/>
        <s v="7868-SBCF"/>
        <s v="3751-LGHC"/>
        <s v="2772-IDUC"/>
        <s v="1041-YSZB"/>
        <s v="0879-UMTJ"/>
        <s v="7427-AYER"/>
        <s v="9538-VAES"/>
        <s v="9207-CGDD"/>
        <s v="7642-DUOZ"/>
        <s v="0094-THDR"/>
        <s v="4005-QGKV"/>
        <s v="3997-KYRB"/>
        <s v="7787-FWQN"/>
        <s v="5961-TIWG"/>
        <s v="9560-ASSB"/>
        <s v="2572-PMNM"/>
        <s v="7963-SORT"/>
        <s v="1286-ETUI"/>
        <s v="5613-RRII"/>
        <s v="3812-IAWJ"/>
        <s v="8675-JIQT"/>
        <s v="1941-TPTB"/>
        <s v="1282-HZBE"/>
        <s v="2514-PDDI"/>
        <s v="4580-TFEW"/>
        <s v="2729-STET"/>
        <s v="2538-QKPS"/>
        <s v="0940-LDHD"/>
        <s v="1387-XJRV"/>
        <s v="2280-ALIV"/>
        <s v="1101-MJKS"/>
        <s v="4726-TWWK"/>
        <s v="5342-MYQO"/>
        <s v="1323-MGZN"/>
        <s v="6676-SGCD"/>
        <s v="1305-IFUS"/>
        <s v="5404-YCCN"/>
        <s v="6142-PKWD"/>
        <s v="2339-YFBN"/>
        <s v="4560-QCID"/>
        <s v="5640-NVKO"/>
        <s v="5624-XYGM"/>
        <s v="3021-CLQF"/>
        <s v="7409-RROC"/>
        <s v="5113-EBYV"/>
        <s v="8000-CPPS"/>
        <s v="9417-KHSR"/>
        <s v="8782-HWWF"/>
        <s v="8558-CHCE"/>
        <s v="1982-NSDT"/>
        <s v="0649-SLDT"/>
        <s v="3068-KMLT"/>
        <s v="3423-EKEY"/>
        <s v="4160-GODN"/>
        <s v="1303-DJRO"/>
        <s v="1233-FARP"/>
        <s v="5910-SWTP"/>
        <s v="8509-SEXQ"/>
        <s v="5802-COQI"/>
        <s v="2833-YZAL"/>
        <s v="4733-KHRB"/>
        <s v="4921-MLLR"/>
        <s v="5747-CIZP"/>
        <s v="9567-SPZD"/>
        <s v="9817-BZRK"/>
        <s v="8947-VDUW"/>
        <s v="7539-ZTZT"/>
        <s v="4291-MMES"/>
        <s v="3530-RNKM"/>
        <s v="2150-SITV"/>
        <s v="0524-KTEC"/>
        <s v="6973-RXDS"/>
        <s v="9841-UBFG"/>
        <s v="8097-HPYI"/>
        <s v="2272-QDIE"/>
        <s v="8874-WYNR"/>
        <s v="0384-WFPX"/>
        <s v="8678-NKUB"/>
        <s v="9362-UMZO"/>
        <s v="9291-VXNF"/>
        <s v="7935-XKEG"/>
        <s v="7778-FQHS"/>
        <s v="5457-RQNQ"/>
        <s v="3136-ZXPZ"/>
        <s v="1218-ANZM"/>
        <s v="7669-QUUH"/>
        <s v="7147-KMNQ"/>
        <s v="1640-QVSG"/>
        <s v="0522-GCYT"/>
        <s v="8912-QCKJ"/>
        <s v="3368-UWVA"/>
        <s v="2437-ACRF"/>
        <s v="7915-BTJX"/>
        <s v="7430-ILYS"/>
        <s v="9667-BGFY"/>
        <s v="6776-RQHY"/>
        <s v="0554-OCTQ"/>
        <s v="5203-KJFW"/>
        <s v="2486-TDYT"/>
        <s v="1923-RMNY"/>
        <s v="1629-MVCD"/>
        <s v="5308-TTWS"/>
        <s v="3138-XTSW"/>
        <s v="9757-JQHE"/>
        <s v="4097-BQQN"/>
        <s v="6199-RZCG"/>
        <s v="1270-NUXR"/>
        <s v="1781-QJOG"/>
        <s v="6784-GCMH"/>
        <s v="5022-QIBT"/>
        <s v="4361-JRVC"/>
        <s v="0204-QLHK"/>
        <s v="6338-PCBX"/>
        <s v="1887-LMPY"/>
        <s v="4315-OTHE"/>
        <s v="0791-CDDW"/>
        <s v="2012-AQZP"/>
        <s v="3781-DXEC"/>
        <s v="3756-ULHU"/>
        <s v="1427-ZIJA"/>
        <s v="5399-NCNB"/>
        <s v="4644-KCHB"/>
        <s v="3898-ZSGA"/>
        <s v="0986-DICX"/>
        <s v="6749-CQFW"/>
        <s v="4706-WRAV"/>
        <s v="6518-EUTS"/>
        <s v="1209-EMZE"/>
        <s v="8634-ZWQD"/>
        <s v="6287-OJSI"/>
        <s v="7030-ZHZP"/>
        <s v="9215-PRKX"/>
        <s v="4471-GWGP"/>
        <s v="0543-LBNI"/>
        <s v="0356-VNNH"/>
        <s v="8807-TFMQ"/>
        <s v="0000-XZWZ"/>
        <s v="5095-HETY"/>
        <s v="5495-FJFO"/>
        <s v="6953-KEFE"/>
        <s v="4331-ZHVQ"/>
        <s v="6780-ZNGE"/>
        <s v="0847-DDSN"/>
        <s v="3263-AVOC"/>
        <s v="2912-UWHS"/>
        <s v="5571-SUVC"/>
        <s v="5781-QVZZ"/>
        <s v="7550-EEEH"/>
        <s v="0809-SADG"/>
        <s v="9700-URQB"/>
        <s v="8244-BRGB"/>
        <s v="6110-AHBV"/>
        <s v="8205-IEGL"/>
        <s v="2752-LEQU"/>
        <s v="2519-GZCT"/>
        <s v="2824-MUSA"/>
        <s v="5045-GYIY"/>
        <s v="6071-CNRS"/>
        <s v="6182-QLCX"/>
        <s v="1610-HDZU"/>
        <s v="5488-TQKO"/>
        <s v="6172-LGXF"/>
        <s v="9790-BALD"/>
        <s v="0516-UZMK"/>
        <s v="6570-VCXP"/>
        <s v="8445-UDGJ"/>
        <s v="7523-NVOJ"/>
        <s v="1354-EURY"/>
        <s v="9300-VEOD"/>
        <s v="8083-VCUW"/>
        <s v="6422-MAFN"/>
        <s v="2424-WMEU"/>
        <s v="7223-IAZO"/>
        <s v="2044-UCGH"/>
        <s v="3059-FTFJ"/>
        <s v="8708-NXSF"/>
        <s v="2940-QHVU"/>
        <s v="3033-TMYG"/>
        <s v="7029-XDVM"/>
        <s v="6614-NAJG"/>
        <s v="5104-AGDX"/>
      </sharedItems>
    </cacheField>
    <cacheField name="Customers " numFmtId="0">
      <sharedItems count="2">
        <s v="Stayed"/>
        <s v="Churned"/>
      </sharedItems>
    </cacheField>
    <cacheField name="Churn Label" numFmtId="0">
      <sharedItems count="2">
        <s v="No"/>
        <s v="Yes"/>
      </sharedItems>
    </cacheField>
    <cacheField name="Churn flag" numFmtId="0">
      <sharedItems containsSemiMixedTypes="0" containsString="0" containsNumber="1" containsInteger="1" minValue="0" maxValue="1" count="2">
        <n v="0"/>
        <n v="1"/>
      </sharedItems>
    </cacheField>
    <cacheField name="count" numFmtId="0">
      <sharedItems containsSemiMixedTypes="0" containsString="0" containsNumber="1" containsInteger="1" minValue="1" maxValue="1" count="1">
        <n v="1"/>
      </sharedItems>
    </cacheField>
    <cacheField name="Account Length (in months)" numFmtId="0">
      <sharedItems containsSemiMixedTypes="0" containsString="0" containsNumber="1" containsInteger="1" minValue="1" maxValue="77" count="77">
        <n v="1"/>
        <n v="33"/>
        <n v="44"/>
        <n v="10"/>
        <n v="62"/>
        <n v="17"/>
        <n v="57"/>
        <n v="25"/>
        <n v="70"/>
        <n v="50"/>
        <n v="69"/>
        <n v="21"/>
        <n v="59"/>
        <n v="28"/>
        <n v="71"/>
        <n v="2"/>
        <n v="73"/>
        <n v="47"/>
        <n v="20"/>
        <n v="61"/>
        <n v="13"/>
        <n v="46"/>
        <n v="53"/>
        <n v="66"/>
        <n v="43"/>
        <n v="60"/>
        <n v="63"/>
        <n v="65"/>
        <n v="36"/>
        <n v="18"/>
        <n v="3"/>
        <n v="32"/>
        <n v="11"/>
        <n v="64"/>
        <n v="56"/>
        <n v="48"/>
        <n v="42"/>
        <n v="9"/>
        <n v="51"/>
        <n v="30"/>
        <n v="68"/>
        <n v="74"/>
        <n v="38"/>
        <n v="4"/>
        <n v="31"/>
        <n v="52"/>
        <n v="40"/>
        <n v="55"/>
        <n v="5"/>
        <n v="34"/>
        <n v="14"/>
        <n v="24"/>
        <n v="22"/>
        <n v="16"/>
        <n v="54"/>
        <n v="12"/>
        <n v="26"/>
        <n v="75"/>
        <n v="27"/>
        <n v="23"/>
        <n v="67"/>
        <n v="8"/>
        <n v="77"/>
        <n v="72"/>
        <n v="39"/>
        <n v="49"/>
        <n v="19"/>
        <n v="58"/>
        <n v="6"/>
        <n v="35"/>
        <n v="15"/>
        <n v="41"/>
        <n v="45"/>
        <n v="29"/>
        <n v="7"/>
        <n v="37"/>
        <n v="76"/>
      </sharedItems>
      <fieldGroup base="5">
        <rangePr autoStart="0" autoEnd="0" startNum="0" endNum="60" groupInterval="12"/>
        <groupItems count="7">
          <s v="&lt;0"/>
          <s v="0-11"/>
          <s v="12-23"/>
          <s v="24-35"/>
          <s v="36-47"/>
          <s v="48-60"/>
          <s v="&gt;60"/>
        </groupItems>
      </fieldGroup>
    </cacheField>
    <cacheField name="Local Calls" numFmtId="0">
      <sharedItems containsSemiMixedTypes="0" containsString="0" containsNumber="1" containsInteger="1" minValue="1" maxValue="918" count="521">
        <n v="3"/>
        <n v="179"/>
        <n v="82"/>
        <n v="47"/>
        <n v="184"/>
        <n v="68"/>
        <n v="428"/>
        <n v="54"/>
        <n v="171"/>
        <n v="206"/>
        <n v="430"/>
        <n v="85"/>
        <n v="31"/>
        <n v="299"/>
        <n v="36"/>
        <n v="126"/>
        <n v="128"/>
        <n v="8"/>
        <n v="158"/>
        <n v="2"/>
        <n v="162"/>
        <n v="264"/>
        <n v="46"/>
        <n v="187"/>
        <n v="40"/>
        <n v="229"/>
        <n v="34"/>
        <n v="234"/>
        <n v="10"/>
        <n v="409"/>
        <n v="204"/>
        <n v="86"/>
        <n v="72"/>
        <n v="233"/>
        <n v="241"/>
        <n v="88"/>
        <n v="460"/>
        <n v="178"/>
        <n v="107"/>
        <n v="6"/>
        <n v="300"/>
        <n v="64"/>
        <n v="118"/>
        <n v="81"/>
        <n v="4"/>
        <n v="228"/>
        <n v="94"/>
        <n v="168"/>
        <n v="251"/>
        <n v="108"/>
        <n v="116"/>
        <n v="96"/>
        <n v="45"/>
        <n v="248"/>
        <n v="292"/>
        <n v="145"/>
        <n v="67"/>
        <n v="254"/>
        <n v="274"/>
        <n v="407"/>
        <n v="136"/>
        <n v="146"/>
        <n v="5"/>
        <n v="197"/>
        <n v="349"/>
        <n v="11"/>
        <n v="236"/>
        <n v="213"/>
        <n v="195"/>
        <n v="199"/>
        <n v="222"/>
        <n v="211"/>
        <n v="249"/>
        <n v="235"/>
        <n v="89"/>
        <n v="542"/>
        <n v="296"/>
        <n v="58"/>
        <n v="263"/>
        <n v="164"/>
        <n v="131"/>
        <n v="210"/>
        <n v="265"/>
        <n v="152"/>
        <n v="84"/>
        <n v="124"/>
        <n v="121"/>
        <n v="170"/>
        <n v="115"/>
        <n v="103"/>
        <n v="77"/>
        <n v="330"/>
        <n v="342"/>
        <n v="151"/>
        <n v="25"/>
        <n v="298"/>
        <n v="7"/>
        <n v="75"/>
        <n v="135"/>
        <n v="17"/>
        <n v="188"/>
        <n v="520"/>
        <n v="137"/>
        <n v="87"/>
        <n v="141"/>
        <n v="157"/>
        <n v="102"/>
        <n v="246"/>
        <n v="219"/>
        <n v="156"/>
        <n v="130"/>
        <n v="250"/>
        <n v="266"/>
        <n v="42"/>
        <n v="466"/>
        <n v="132"/>
        <n v="120"/>
        <n v="60"/>
        <n v="297"/>
        <n v="226"/>
        <n v="363"/>
        <n v="166"/>
        <n v="139"/>
        <n v="61"/>
        <n v="476"/>
        <n v="161"/>
        <n v="258"/>
        <n v="22"/>
        <n v="23"/>
        <n v="220"/>
        <n v="51"/>
        <n v="123"/>
        <n v="335"/>
        <n v="92"/>
        <n v="272"/>
        <n v="129"/>
        <n v="507"/>
        <n v="280"/>
        <n v="105"/>
        <n v="19"/>
        <n v="309"/>
        <n v="99"/>
        <n v="27"/>
        <n v="41"/>
        <n v="189"/>
        <n v="83"/>
        <n v="12"/>
        <n v="268"/>
        <n v="395"/>
        <n v="445"/>
        <n v="144"/>
        <n v="32"/>
        <n v="113"/>
        <n v="180"/>
        <n v="39"/>
        <n v="24"/>
        <n v="379"/>
        <n v="383"/>
        <n v="176"/>
        <n v="79"/>
        <n v="326"/>
        <n v="140"/>
        <n v="172"/>
        <n v="49"/>
        <n v="289"/>
        <n v="93"/>
        <n v="372"/>
        <n v="76"/>
        <n v="101"/>
        <n v="359"/>
        <n v="155"/>
        <n v="150"/>
        <n v="153"/>
        <n v="227"/>
        <n v="182"/>
        <n v="97"/>
        <n v="78"/>
        <n v="541"/>
        <n v="149"/>
        <n v="53"/>
        <n v="112"/>
        <n v="437"/>
        <n v="147"/>
        <n v="117"/>
        <n v="384"/>
        <n v="57"/>
        <n v="193"/>
        <n v="285"/>
        <n v="74"/>
        <n v="282"/>
        <n v="59"/>
        <n v="283"/>
        <n v="261"/>
        <n v="201"/>
        <n v="356"/>
        <n v="196"/>
        <n v="332"/>
        <n v="110"/>
        <n v="165"/>
        <n v="35"/>
        <n v="351"/>
        <n v="154"/>
        <n v="348"/>
        <n v="33"/>
        <n v="65"/>
        <n v="385"/>
        <n v="284"/>
        <n v="14"/>
        <n v="9"/>
        <n v="98"/>
        <n v="306"/>
        <n v="239"/>
        <n v="119"/>
        <n v="66"/>
        <n v="490"/>
        <n v="212"/>
        <n v="446"/>
        <n v="215"/>
        <n v="373"/>
        <n v="207"/>
        <n v="20"/>
        <n v="360"/>
        <n v="70"/>
        <n v="354"/>
        <n v="29"/>
        <n v="244"/>
        <n v="484"/>
        <n v="122"/>
        <n v="491"/>
        <n v="218"/>
        <n v="329"/>
        <n v="28"/>
        <n v="294"/>
        <n v="401"/>
        <n v="390"/>
        <n v="52"/>
        <n v="270"/>
        <n v="255"/>
        <n v="380"/>
        <n v="44"/>
        <n v="185"/>
        <n v="175"/>
        <n v="320"/>
        <n v="71"/>
        <n v="48"/>
        <n v="205"/>
        <n v="192"/>
        <n v="62"/>
        <n v="163"/>
        <n v="417"/>
        <n v="13"/>
        <n v="106"/>
        <n v="237"/>
        <n v="278"/>
        <n v="38"/>
        <n v="374"/>
        <n v="259"/>
        <n v="174"/>
        <n v="242"/>
        <n v="521"/>
        <n v="423"/>
        <n v="190"/>
        <n v="231"/>
        <n v="167"/>
        <n v="396"/>
        <n v="508"/>
        <n v="73"/>
        <n v="517"/>
        <n v="334"/>
        <n v="230"/>
        <n v="134"/>
        <n v="104"/>
        <n v="327"/>
        <n v="200"/>
        <n v="252"/>
        <n v="275"/>
        <n v="287"/>
        <n v="37"/>
        <n v="80"/>
        <n v="458"/>
        <n v="21"/>
        <n v="376"/>
        <n v="142"/>
        <n v="160"/>
        <n v="338"/>
        <n v="555"/>
        <n v="277"/>
        <n v="339"/>
        <n v="256"/>
        <n v="502"/>
        <n v="169"/>
        <n v="50"/>
        <n v="111"/>
        <n v="337"/>
        <n v="238"/>
        <n v="100"/>
        <n v="418"/>
        <n v="319"/>
        <n v="69"/>
        <n v="125"/>
        <n v="109"/>
        <n v="223"/>
        <n v="1"/>
        <n v="567"/>
        <n v="276"/>
        <n v="400"/>
        <n v="310"/>
        <n v="216"/>
        <n v="186"/>
        <n v="202"/>
        <n v="331"/>
        <n v="402"/>
        <n v="303"/>
        <n v="90"/>
        <n v="143"/>
        <n v="422"/>
        <n v="55"/>
        <n v="198"/>
        <n v="260"/>
        <n v="403"/>
        <n v="516"/>
        <n v="325"/>
        <n v="367"/>
        <n v="394"/>
        <n v="262"/>
        <n v="346"/>
        <n v="240"/>
        <n v="208"/>
        <n v="177"/>
        <n v="267"/>
        <n v="322"/>
        <n v="314"/>
        <n v="30"/>
        <n v="209"/>
        <n v="323"/>
        <n v="271"/>
        <n v="324"/>
        <n v="181"/>
        <n v="677"/>
        <n v="304"/>
        <n v="368"/>
        <n v="371"/>
        <n v="16"/>
        <n v="365"/>
        <n v="224"/>
        <n v="15"/>
        <n v="489"/>
        <n v="433"/>
        <n v="313"/>
        <n v="393"/>
        <n v="138"/>
        <n v="321"/>
        <n v="56"/>
        <n v="148"/>
        <n v="257"/>
        <n v="439"/>
        <n v="722"/>
        <n v="477"/>
        <n v="291"/>
        <n v="18"/>
        <n v="232"/>
        <n v="697"/>
        <n v="225"/>
        <n v="183"/>
        <n v="133"/>
        <n v="293"/>
        <n v="355"/>
        <n v="382"/>
        <n v="361"/>
        <n v="26"/>
        <n v="453"/>
        <n v="424"/>
        <n v="369"/>
        <n v="411"/>
        <n v="91"/>
        <n v="301"/>
        <n v="308"/>
        <n v="503"/>
        <n v="328"/>
        <n v="378"/>
        <n v="159"/>
        <n v="317"/>
        <n v="191"/>
        <n v="269"/>
        <n v="426"/>
        <n v="114"/>
        <n v="127"/>
        <n v="457"/>
        <n v="253"/>
        <n v="404"/>
        <n v="419"/>
        <n v="214"/>
        <n v="221"/>
        <n v="302"/>
        <n v="281"/>
        <n v="345"/>
        <n v="43"/>
        <n v="485"/>
        <n v="305"/>
        <n v="217"/>
        <n v="203"/>
        <n v="307"/>
        <n v="538"/>
        <n v="504"/>
        <n v="483"/>
        <n v="286"/>
        <n v="194"/>
        <n v="391"/>
        <n v="350"/>
        <n v="615"/>
        <n v="471"/>
        <n v="63"/>
        <n v="290"/>
        <n v="431"/>
        <n v="387"/>
        <n v="582"/>
        <n v="347"/>
        <n v="427"/>
        <n v="316"/>
        <n v="312"/>
        <n v="295"/>
        <n v="497"/>
        <n v="173"/>
        <n v="315"/>
        <n v="336"/>
        <n v="243"/>
        <n v="341"/>
        <n v="247"/>
        <n v="288"/>
        <n v="918"/>
        <n v="353"/>
        <n v="364"/>
        <n v="501"/>
        <n v="362"/>
        <n v="448"/>
        <n v="381"/>
        <n v="676"/>
        <n v="438"/>
        <n v="694"/>
        <n v="245"/>
        <n v="530"/>
        <n v="435"/>
        <n v="333"/>
        <n v="599"/>
        <n v="399"/>
        <n v="95"/>
        <n v="443"/>
        <n v="273"/>
        <n v="429"/>
        <n v="798"/>
        <n v="560"/>
        <n v="451"/>
        <n v="536"/>
        <n v="425"/>
        <n v="486"/>
        <n v="344"/>
        <n v="556"/>
        <n v="398"/>
        <n v="358"/>
        <n v="545"/>
        <n v="532"/>
        <n v="573"/>
        <n v="352"/>
        <n v="505"/>
        <n v="388"/>
        <n v="408"/>
        <n v="432"/>
        <n v="414"/>
        <n v="343"/>
        <n v="318"/>
        <n v="415"/>
        <n v="450"/>
        <n v="474"/>
        <n v="366"/>
        <n v="569"/>
        <n v="421"/>
        <n v="467"/>
        <n v="496"/>
        <n v="492"/>
        <n v="370"/>
        <n v="495"/>
        <n v="375"/>
        <n v="447"/>
        <n v="434"/>
        <n v="518"/>
        <n v="475"/>
        <n v="311"/>
        <n v="563"/>
        <n v="468"/>
        <n v="416"/>
        <n v="405"/>
        <n v="340"/>
        <n v="479"/>
        <n v="441"/>
        <n v="462"/>
        <n v="469"/>
        <n v="389"/>
        <n v="454"/>
        <n v="470"/>
        <n v="406"/>
        <n v="478"/>
        <n v="641"/>
        <n v="566"/>
        <n v="637"/>
        <n v="279"/>
        <n v="482"/>
        <n v="442"/>
        <n v="575"/>
        <n v="397"/>
        <n v="487"/>
        <n v="598"/>
        <n v="488"/>
        <n v="436"/>
        <n v="444"/>
        <n v="511"/>
        <n v="552"/>
        <n v="377"/>
        <n v="456"/>
        <n v="499"/>
        <n v="412"/>
        <n v="461"/>
      </sharedItems>
    </cacheField>
    <cacheField name="Local Mins" numFmtId="0">
      <sharedItems containsSemiMixedTypes="0" containsString="0" containsNumber="1" minValue="4" maxValue="1234.2"/>
    </cacheField>
    <cacheField name="Intl Calls" numFmtId="0">
      <sharedItems containsSemiMixedTypes="0" containsString="0" containsNumber="1" containsInteger="1" minValue="0" maxValue="1120" count="299">
        <n v="0"/>
        <n v="60"/>
        <n v="310"/>
        <n v="1050"/>
        <n v="184"/>
        <n v="256"/>
        <n v="138"/>
        <n v="511"/>
        <n v="11"/>
        <n v="92"/>
        <n v="106"/>
        <n v="306"/>
        <n v="140"/>
        <n v="144"/>
        <n v="30"/>
        <n v="213"/>
        <n v="70"/>
        <n v="64"/>
        <n v="23"/>
        <n v="118"/>
        <n v="292"/>
        <n v="370"/>
        <n v="220"/>
        <n v="259"/>
        <n v="335"/>
        <n v="44"/>
        <n v="180"/>
        <n v="58"/>
        <n v="48"/>
        <n v="203"/>
        <n v="6"/>
        <n v="3"/>
        <n v="207"/>
        <n v="360"/>
        <n v="210"/>
        <n v="320"/>
        <n v="32"/>
        <n v="24"/>
        <n v="100"/>
        <n v="84"/>
        <n v="962"/>
        <n v="42"/>
        <n v="12"/>
        <n v="122"/>
        <n v="4"/>
        <n v="116"/>
        <n v="238"/>
        <n v="350"/>
        <n v="828"/>
        <n v="5"/>
        <n v="57"/>
        <n v="472"/>
        <n v="168"/>
        <n v="28"/>
        <n v="16"/>
        <n v="39"/>
        <n v="416"/>
        <n v="513"/>
        <n v="10"/>
        <n v="372"/>
        <n v="99"/>
        <n v="568"/>
        <n v="183"/>
        <n v="576"/>
        <n v="156"/>
        <n v="80"/>
        <n v="110"/>
        <n v="76"/>
        <n v="55"/>
        <n v="56"/>
        <n v="7"/>
        <n v="280"/>
        <n v="40"/>
        <n v="33"/>
        <n v="145"/>
        <n v="108"/>
        <n v="8"/>
        <n v="18"/>
        <n v="212"/>
        <n v="825"/>
        <n v="148"/>
        <n v="288"/>
        <n v="94"/>
        <n v="65"/>
        <n v="68"/>
        <n v="20"/>
        <n v="255"/>
        <n v="414"/>
        <n v="270"/>
        <n v="231"/>
        <n v="560"/>
        <n v="304"/>
        <n v="392"/>
        <n v="264"/>
        <n v="49"/>
        <n v="408"/>
        <n v="336"/>
        <n v="189"/>
        <n v="21"/>
        <n v="130"/>
        <n v="355"/>
        <n v="90"/>
        <n v="36"/>
        <n v="246"/>
        <n v="465"/>
        <n v="245"/>
        <n v="75"/>
        <n v="276"/>
        <n v="2"/>
        <n v="208"/>
        <n v="198"/>
        <n v="196"/>
        <n v="315"/>
        <n v="9"/>
        <n v="102"/>
        <n v="162"/>
        <n v="124"/>
        <n v="343"/>
        <n v="222"/>
        <n v="648"/>
        <n v="14"/>
        <n v="186"/>
        <n v="115"/>
        <n v="325"/>
        <n v="126"/>
        <n v="600"/>
        <n v="88"/>
        <n v="384"/>
        <n v="25"/>
        <n v="142"/>
        <n v="420"/>
        <n v="50"/>
        <n v="896"/>
        <n v="15"/>
        <n v="260"/>
        <n v="54"/>
        <n v="285"/>
        <n v="216"/>
        <n v="46"/>
        <n v="195"/>
        <n v="105"/>
        <n v="62"/>
        <n v="152"/>
        <n v="141"/>
        <n v="284"/>
        <n v="95"/>
        <n v="176"/>
        <n v="155"/>
        <n v="204"/>
        <n v="225"/>
        <n v="188"/>
        <n v="252"/>
        <n v="78"/>
        <n v="52"/>
        <n v="666"/>
        <n v="910"/>
        <n v="146"/>
        <n v="528"/>
        <n v="219"/>
        <n v="240"/>
        <n v="816"/>
        <n v="182"/>
        <n v="128"/>
        <n v="504"/>
        <n v="378"/>
        <n v="364"/>
        <n v="456"/>
        <n v="38"/>
        <n v="432"/>
        <n v="154"/>
        <n v="438"/>
        <n v="66"/>
        <n v="136"/>
        <n v="26"/>
        <n v="132"/>
        <n v="150"/>
        <n v="275"/>
        <n v="250"/>
        <n v="174"/>
        <n v="175"/>
        <n v="702"/>
        <n v="112"/>
        <n v="357"/>
        <n v="348"/>
        <n v="340"/>
        <n v="235"/>
        <n v="96"/>
        <n v="153"/>
        <n v="114"/>
        <n v="87"/>
        <n v="120"/>
        <n v="117"/>
        <n v="91"/>
        <n v="69"/>
        <n v="71"/>
        <n v="35"/>
        <n v="248"/>
        <n v="171"/>
        <n v="73"/>
        <n v="603"/>
        <n v="27"/>
        <n v="232"/>
        <n v="476"/>
        <n v="72"/>
        <n v="134"/>
        <n v="464"/>
        <n v="396"/>
        <n v="497"/>
        <n v="135"/>
        <n v="295"/>
        <n v="165"/>
        <n v="430"/>
        <n v="192"/>
        <n v="63"/>
        <n v="170"/>
        <n v="300"/>
        <n v="490"/>
        <n v="98"/>
        <n v="342"/>
        <n v="290"/>
        <n v="41"/>
        <n v="104"/>
        <n v="93"/>
        <n v="133"/>
        <n v="1120"/>
        <n v="426"/>
        <n v="330"/>
        <n v="37"/>
        <n v="201"/>
        <n v="371"/>
        <n v="518"/>
        <n v="123"/>
        <n v="318"/>
        <n v="312"/>
        <n v="567"/>
        <n v="462"/>
        <n v="294"/>
        <n v="129"/>
        <n v="81"/>
        <n v="272"/>
        <n v="450"/>
        <n v="354"/>
        <n v="205"/>
        <n v="594"/>
        <n v="975"/>
        <n v="305"/>
        <n v="22"/>
        <n v="185"/>
        <n v="728"/>
        <n v="345"/>
        <n v="160"/>
        <n v="172"/>
        <n v="164"/>
        <n v="236"/>
        <n v="228"/>
        <n v="244"/>
        <n v="296"/>
        <n v="268"/>
        <n v="200"/>
        <n v="308"/>
        <n v="224"/>
        <n v="151"/>
        <n v="29"/>
        <n v="265"/>
        <n v="159"/>
        <n v="31"/>
        <n v="278"/>
        <n v="34"/>
        <n v="322"/>
        <n v="670"/>
        <n v="1"/>
        <n v="13"/>
        <n v="119"/>
        <n v="468"/>
        <n v="125"/>
        <n v="45"/>
        <n v="47"/>
        <n v="17"/>
        <n v="441"/>
        <n v="399"/>
        <n v="365"/>
        <n v="517"/>
        <n v="324"/>
        <n v="111"/>
        <n v="86"/>
        <n v="282"/>
        <n v="351"/>
        <n v="737"/>
        <n v="520"/>
        <n v="605"/>
        <n v="682"/>
        <n v="483"/>
        <n v="190"/>
        <n v="161"/>
        <n v="768"/>
        <n v="448"/>
        <n v="480"/>
        <n v="67"/>
        <n v="239"/>
      </sharedItems>
    </cacheField>
    <cacheField name="Intl Mins" numFmtId="0">
      <sharedItems containsSemiMixedTypes="0" containsString="0" containsNumber="1" minValue="0" maxValue="1372.5"/>
    </cacheField>
    <cacheField name="Intl Active" numFmtId="0">
      <sharedItems count="2">
        <s v="No"/>
        <s v="Yes"/>
      </sharedItems>
    </cacheField>
    <cacheField name="Intl Plan" numFmtId="0">
      <sharedItems/>
    </cacheField>
    <cacheField name="Extra International Charges" numFmtId="0">
      <sharedItems containsSemiMixedTypes="0" containsString="0" containsNumber="1" containsInteger="1" minValue="0" maxValue="586"/>
    </cacheField>
    <cacheField name="Customer Service Calls" numFmtId="0">
      <sharedItems containsSemiMixedTypes="0" containsString="0" containsNumber="1" containsInteger="1" minValue="0" maxValue="5"/>
    </cacheField>
    <cacheField name="Avg Monthly GB Download" numFmtId="0">
      <sharedItems containsSemiMixedTypes="0" containsString="0" containsNumber="1" containsInteger="1" minValue="0" maxValue="43"/>
    </cacheField>
    <cacheField name="Unlimited Data Plan" numFmtId="0">
      <sharedItems count="2">
        <s v="Yes"/>
        <s v="No"/>
      </sharedItems>
    </cacheField>
    <cacheField name="Extra Data Charges" numFmtId="0">
      <sharedItems containsSemiMixedTypes="0" containsString="0" containsNumber="1" containsInteger="1" minValue="0" maxValue="99"/>
    </cacheField>
    <cacheField name="State" numFmtId="0">
      <sharedItems count="51">
        <s v="KS"/>
        <s v="OH"/>
        <s v="MO"/>
        <s v="WV"/>
        <s v="RI"/>
        <s v="IA"/>
        <s v="NY"/>
        <s v="ID"/>
        <s v="VT"/>
        <s v="TX"/>
        <s v="CO"/>
        <s v="SC"/>
        <s v="NE"/>
        <s v="IL"/>
        <s v="NH"/>
        <s v="LA"/>
        <s v="AZ"/>
        <s v="OK"/>
        <s v="GA"/>
        <s v="MA"/>
        <s v="MD"/>
        <s v="AR"/>
        <s v="WI"/>
        <s v="OR"/>
        <s v="MI"/>
        <s v="WY"/>
        <s v="VA"/>
        <s v="CA"/>
        <s v="MN"/>
        <s v="SD"/>
        <s v="WA"/>
        <s v="UT"/>
        <s v="NJ"/>
        <s v="NM"/>
        <s v="NV"/>
        <s v="DC"/>
        <s v="IN"/>
        <s v="KY"/>
        <s v="ME"/>
        <s v="MT"/>
        <s v="MS"/>
        <s v="AL"/>
        <s v="FL"/>
        <s v="AK"/>
        <s v="DE"/>
        <s v="TN"/>
        <s v="NC"/>
        <s v="CT"/>
        <s v="PA"/>
        <s v="ND"/>
        <s v="HI"/>
      </sharedItems>
    </cacheField>
    <cacheField name="Phone Number" numFmtId="0">
      <sharedItems count="6677">
        <s v="382-4657"/>
        <s v="371-7191"/>
        <s v="375-9999"/>
        <s v="329-9001"/>
        <s v="330-8173"/>
        <s v="344-9403"/>
        <s v="363-1107"/>
        <s v="366-9238"/>
        <s v="351-7269"/>
        <s v="350-8884"/>
        <s v="386-2923"/>
        <s v="373-2782"/>
        <s v="393-7984"/>
        <s v="350-2565"/>
        <s v="331-3698"/>
        <s v="353-2630"/>
        <s v="416-8428"/>
        <s v="370-3359"/>
        <s v="383-1121"/>
        <s v="360-1596"/>
        <s v="395-2854"/>
        <s v="362-1407"/>
        <s v="353-3305"/>
        <s v="372-9976"/>
        <s v="383-6029"/>
        <s v="353-7289"/>
        <s v="390-7274"/>
        <s v="352-1237"/>
        <s v="353-3061"/>
        <s v="363-5450"/>
        <s v="398-1294"/>
        <s v="405-7146"/>
        <s v="413-4957"/>
        <s v="349-4396"/>
        <s v="353-3759"/>
        <s v="340-5121"/>
        <s v="370-7574"/>
        <s v="403-9733"/>
        <s v="355-7251"/>
        <s v="359-5893"/>
        <s v="405-3371"/>
        <s v="344-5117"/>
        <s v="332-8160"/>
        <s v="352-8305"/>
        <s v="329-9847"/>
        <s v="365-9011"/>
        <s v="338-9472"/>
        <s v="374-8042"/>
        <s v="359-1231"/>
        <s v="413-7170"/>
        <s v="415-2935"/>
        <s v="399-4246"/>
        <s v="350-8921"/>
        <s v="374-5353"/>
        <s v="355-8887"/>
        <s v="333-1967"/>
        <s v="411-1530"/>
        <s v="395-3026"/>
        <s v="388-6441"/>
        <s v="402-1251"/>
        <s v="412-9997"/>
        <s v="346-7302"/>
        <s v="358-9095"/>
        <s v="334-1275"/>
        <s v="340-4953"/>
        <s v="400-9510"/>
        <s v="387-6103"/>
        <s v="370-3450"/>
        <s v="355-6291"/>
        <s v="379-6506"/>
        <s v="354-3783"/>
        <s v="401-7594"/>
        <s v="334-2577"/>
        <s v="400-3637"/>
        <s v="383-4361"/>
        <s v="371-4306"/>
        <s v="403-4298"/>
        <s v="337-4697"/>
        <s v="383-1509"/>
        <s v="407-7035"/>
        <s v="391-4652"/>
        <s v="409-1244"/>
        <s v="352-7072"/>
        <s v="370-7550"/>
        <s v="354-4445"/>
        <s v="414-8718"/>
        <s v="409-5939"/>
        <s v="331-4902"/>
        <s v="353-6870"/>
        <s v="390-6101"/>
        <s v="387-2919"/>
        <s v="374-8525"/>
        <s v="379-5592"/>
        <s v="345-8237"/>
        <s v="346-2359"/>
        <s v="381-4756"/>
        <s v="390-2805"/>
        <s v="390-2390"/>
        <s v="419-9097"/>
        <s v="386-7281"/>
        <s v="390-8760"/>
        <s v="336-7600"/>
        <s v="383-6293"/>
        <s v="370-9116"/>
        <s v="328-6289"/>
        <s v="350-9994"/>
        <s v="351-4616"/>
        <s v="406-4710"/>
        <s v="409-8743"/>
        <s v="335-4584"/>
        <s v="361-9845"/>
        <s v="329-9364"/>
        <s v="338-9398"/>
        <s v="381-2709"/>
        <s v="415-2393"/>
        <s v="377-1765"/>
        <s v="411-4582"/>
        <s v="372-3750"/>
        <s v="361-3337"/>
        <s v="422-1471"/>
        <s v="399-7865"/>
        <s v="373-4819"/>
        <s v="338-6981"/>
        <s v="418-4365"/>
        <s v="375-3586"/>
        <s v="407-8376"/>
        <s v="408-6496"/>
        <s v="385-7688"/>
        <s v="378-3625"/>
        <s v="358-3261"/>
        <s v="377-9932"/>
        <s v="341-8467"/>
        <s v="339-9453"/>
        <s v="344-3388"/>
        <s v="386-3671"/>
        <s v="346-7795"/>
        <s v="405-1842"/>
        <s v="366-6345"/>
        <s v="337-9345"/>
        <s v="328-6770"/>
        <s v="380-7321"/>
        <s v="375-1476"/>
        <s v="356-1567"/>
        <s v="336-1090"/>
        <s v="343-2095"/>
        <s v="338-8050"/>
        <s v="388-9568"/>
        <s v="402-6591"/>
        <s v="386-9790"/>
        <s v="378-5692"/>
        <s v="360-3324"/>
        <s v="410-3719"/>
        <s v="327-6179"/>
        <s v="359-6196"/>
        <s v="357-4078"/>
        <s v="366-5780"/>
        <s v="355-9295"/>
        <s v="400-5751"/>
        <s v="338-1027"/>
        <s v="405-8867"/>
        <s v="336-5616"/>
        <s v="335-1697"/>
        <s v="331-5138"/>
        <s v="385-8240"/>
        <s v="349-1687"/>
        <s v="380-2558"/>
        <s v="349-2808"/>
        <s v="411-1715"/>
        <s v="385-2488"/>
        <s v="342-1099"/>
        <s v="413-1269"/>
        <s v="340-3182"/>
        <s v="377-8608"/>
        <s v="417-3676"/>
        <s v="417-6774"/>
        <s v="411-9554"/>
        <s v="420-3192"/>
        <s v="343-7734"/>
        <s v="344-6495"/>
        <s v="337-7501"/>
        <s v="339-3049"/>
        <s v="361-7998"/>
        <s v="355-4842"/>
        <s v="387-6440"/>
        <s v="369-2625"/>
        <s v="370-8463"/>
        <s v="412-1194"/>
        <s v="355-9508"/>
        <s v="335-1838"/>
        <s v="355-6930"/>
        <s v="387-5860"/>
        <s v="343-2605"/>
        <s v="350-6759"/>
        <s v="346-9317"/>
        <s v="330-1835"/>
        <s v="329-7347"/>
        <s v="360-6868"/>
        <s v="336-3819"/>
        <s v="413-5310"/>
        <s v="366-7912"/>
        <s v="399-8845"/>
        <s v="368-2583"/>
        <s v="360-6309"/>
        <s v="332-2462"/>
        <s v="381-9196"/>
        <s v="413-9269"/>
        <s v="403-7775"/>
        <s v="360-2479"/>
        <s v="394-3791"/>
        <s v="384-2632"/>
        <s v="359-8466"/>
        <s v="331-8909"/>
        <s v="362-2314"/>
        <s v="387-5453"/>
        <s v="380-3437"/>
        <s v="333-2611"/>
        <s v="409-8814"/>
        <s v="343-6940"/>
        <s v="361-9923"/>
        <s v="376-4300"/>
        <s v="349-6567"/>
        <s v="333-7749"/>
        <s v="375-2165"/>
        <s v="400-6999"/>
        <s v="420-7823"/>
        <s v="366-5241"/>
        <s v="413-3412"/>
        <s v="406-2752"/>
        <s v="343-6374"/>
        <s v="385-8730"/>
        <s v="407-6748"/>
        <s v="351-2587"/>
        <s v="421-9752"/>
        <s v="356-4001"/>
        <s v="328-9869"/>
        <s v="334-1872"/>
        <s v="350-1040"/>
        <s v="369-3214"/>
        <s v="383-7689"/>
        <s v="357-1909"/>
        <s v="364-3567"/>
        <s v="422-4241"/>
        <s v="370-2957"/>
        <s v="329-6562"/>
        <s v="374-7787"/>
        <s v="345-2931"/>
        <s v="373-5732"/>
        <s v="332-9460"/>
        <s v="336-9390"/>
        <s v="353-3351"/>
        <s v="360-4320"/>
        <s v="393-4949"/>
        <s v="401-3156"/>
        <s v="338-6283"/>
        <s v="352-9017"/>
        <s v="405-5305"/>
        <s v="376-9249"/>
        <s v="339-7139"/>
        <s v="378-1303"/>
        <s v="402-5155"/>
        <s v="333-5430"/>
        <s v="365-9696"/>
        <s v="411-7649"/>
        <s v="338-4065"/>
        <s v="421-9401"/>
        <s v="343-9658"/>
        <s v="396-2324"/>
        <s v="416-5662"/>
        <s v="363-9663"/>
        <s v="410-9477"/>
        <s v="361-6563"/>
        <s v="355-9581"/>
        <s v="396-5189"/>
        <s v="356-9187"/>
        <s v="394-5537"/>
        <s v="408-2712"/>
        <s v="404-4486"/>
        <s v="411-4674"/>
        <s v="376-4519"/>
        <s v="382-2879"/>
        <s v="420-1383"/>
        <s v="383-8848"/>
        <s v="387-9301"/>
        <s v="399-3164"/>
        <s v="385-8997"/>
        <s v="352-6573"/>
        <s v="408-3384"/>
        <s v="336-2090"/>
        <s v="343-7242"/>
        <s v="381-5878"/>
        <s v="382-5478"/>
        <s v="341-1647"/>
        <s v="411-4232"/>
        <s v="339-2616"/>
        <s v="327-3850"/>
        <s v="405-6189"/>
        <s v="418-6737"/>
        <s v="366-2212"/>
        <s v="356-1420"/>
        <s v="343-1323"/>
        <s v="361-8239"/>
        <s v="360-3525"/>
        <s v="366-8036"/>
        <s v="352-8327"/>
        <s v="334-9505"/>
        <s v="336-5702"/>
        <s v="392-2381"/>
        <s v="416-8697"/>
        <s v="379-2514"/>
        <s v="418-6651"/>
        <s v="331-9293"/>
        <s v="347-1914"/>
        <s v="355-6560"/>
        <s v="363-3911"/>
        <s v="345-1998"/>
        <s v="375-2975"/>
        <s v="366-7360"/>
        <s v="347-7898"/>
        <s v="356-5491"/>
        <s v="373-3251"/>
        <s v="386-1548"/>
        <s v="397-1649"/>
        <s v="366-7247"/>
        <s v="334-9806"/>
        <s v="397-9148"/>
        <s v="415-4857"/>
        <s v="354-7314"/>
        <s v="349-4703"/>
        <s v="411-7778"/>
        <s v="420-5990"/>
        <s v="389-4780"/>
        <s v="409-4791"/>
        <s v="394-8402"/>
        <s v="367-7039"/>
        <s v="403-2455"/>
        <s v="366-4334"/>
        <s v="408-3532"/>
        <s v="350-8680"/>
        <s v="398-9870"/>
        <s v="343-3356"/>
        <s v="415-4609"/>
        <s v="415-8151"/>
        <s v="416-2778"/>
        <s v="378-3508"/>
        <s v="390-9359"/>
        <s v="364-2495"/>
        <s v="400-3150"/>
        <s v="336-1749"/>
        <s v="420-1259"/>
        <s v="339-7541"/>
        <s v="378-9029"/>
        <s v="342-7514"/>
        <s v="422-4956"/>
        <s v="417-7973"/>
        <s v="390-2891"/>
        <s v="362-2776"/>
        <s v="344-3160"/>
        <s v="335-3913"/>
        <s v="355-7705"/>
        <s v="419-1674"/>
        <s v="351-7369"/>
        <s v="333-3421"/>
        <s v="393-8199"/>
        <s v="388-4879"/>
        <s v="420-9838"/>
        <s v="355-7293"/>
        <s v="406-4588"/>
        <s v="345-1524"/>
        <s v="375-8493"/>
        <s v="361-2924"/>
        <s v="359-6163"/>
        <s v="411-8140"/>
        <s v="381-9049"/>
        <s v="344-4478"/>
        <s v="410-7383"/>
        <s v="356-1889"/>
        <s v="341-2360"/>
        <s v="370-3021"/>
        <s v="336-4656"/>
        <s v="386-2810"/>
        <s v="346-5707"/>
        <s v="405-8370"/>
        <s v="373-2053"/>
        <s v="369-5222"/>
        <s v="347-7420"/>
        <s v="380-7742"/>
        <s v="329-6191"/>
        <s v="340-3075"/>
        <s v="416-5849"/>
        <s v="334-7443"/>
        <s v="394-9121"/>
        <s v="383-1657"/>
        <s v="362-8280"/>
        <s v="392-8905"/>
        <s v="351-6384"/>
        <s v="348-8015"/>
        <s v="374-6966"/>
        <s v="328-2236"/>
        <s v="361-9621"/>
        <s v="421-2723"/>
        <s v="327-9341"/>
        <s v="383-5474"/>
        <s v="373-5438"/>
        <s v="333-9253"/>
        <s v="336-6085"/>
        <s v="420-5179"/>
        <s v="411-5958"/>
        <s v="341-9443"/>
        <s v="416-8701"/>
        <s v="397-6109"/>
        <s v="392-5587"/>
        <s v="368-2845"/>
        <s v="348-7484"/>
        <s v="338-5207"/>
        <s v="418-7846"/>
        <s v="349-1943"/>
        <s v="345-1419"/>
        <s v="383-8695"/>
        <s v="370-7565"/>
        <s v="351-6552"/>
        <s v="330-2849"/>
        <s v="364-6801"/>
        <s v="383-8878"/>
        <s v="384-2372"/>
        <s v="361-1581"/>
        <s v="417-7888"/>
        <s v="383-8364"/>
        <s v="396-2335"/>
        <s v="408-4530"/>
        <s v="408-6621"/>
        <s v="338-7120"/>
        <s v="357-4265"/>
        <s v="398-8801"/>
        <s v="346-2347"/>
        <s v="343-2741"/>
        <s v="402-7746"/>
        <s v="332-1494"/>
        <s v="388-6223"/>
        <s v="338-7886"/>
        <s v="332-5596"/>
        <s v="348-9945"/>
        <s v="407-1896"/>
        <s v="398-9408"/>
        <s v="369-8005"/>
        <s v="400-5984"/>
        <s v="351-1007"/>
        <s v="345-5980"/>
        <s v="379-3132"/>
        <s v="340-9910"/>
        <s v="369-6204"/>
        <s v="420-9971"/>
        <s v="410-3782"/>
        <s v="404-4481"/>
        <s v="383-9255"/>
        <s v="418-9385"/>
        <s v="360-9676"/>
        <s v="327-3587"/>
        <s v="337-7739"/>
        <s v="388-6658"/>
        <s v="352-8249"/>
        <s v="416-2825"/>
        <s v="338-9210"/>
        <s v="328-1768"/>
        <s v="398-3834"/>
        <s v="330-7754"/>
        <s v="414-9054"/>
        <s v="350-2832"/>
        <s v="414-9027"/>
        <s v="337-1225"/>
        <s v="359-6995"/>
        <s v="377-7561"/>
        <s v="380-6631"/>
        <s v="390-8876"/>
        <s v="413-2201"/>
        <s v="374-2073"/>
        <s v="417-1272"/>
        <s v="358-1129"/>
        <s v="394-1211"/>
        <s v="399-4413"/>
        <s v="393-9985"/>
        <s v="331-3202"/>
        <s v="358-5953"/>
        <s v="416-5261"/>
        <s v="417-5067"/>
        <s v="360-9038"/>
        <s v="348-3444"/>
        <s v="370-2892"/>
        <s v="383-4061"/>
        <s v="391-7937"/>
        <s v="389-4083"/>
        <s v="410-9633"/>
        <s v="418-9502"/>
        <s v="392-6420"/>
        <s v="386-6306"/>
        <s v="340-8875"/>
        <s v="344-9943"/>
        <s v="358-5826"/>
        <s v="393-7826"/>
        <s v="335-9786"/>
        <s v="368-9860"/>
        <s v="416-9522"/>
        <s v="416-7307"/>
        <s v="397-6789"/>
        <s v="335-9501"/>
        <s v="388-1250"/>
        <s v="386-1374"/>
        <s v="346-8112"/>
        <s v="330-2881"/>
        <s v="341-3180"/>
        <s v="371-8598"/>
        <s v="333-4154"/>
        <s v="330-3589"/>
        <s v="417-1477"/>
        <s v="341-4075"/>
        <s v="366-9074"/>
        <s v="367-1424"/>
        <s v="341-1191"/>
        <s v="335-2331"/>
        <s v="335-7257"/>
        <s v="332-2137"/>
        <s v="352-2998"/>
        <s v="346-6941"/>
        <s v="400-2203"/>
        <s v="335-1874"/>
        <s v="375-3658"/>
        <s v="342-5062"/>
        <s v="354-1558"/>
        <s v="401-1252"/>
        <s v="364-7622"/>
        <s v="376-4484"/>
        <s v="410-6791"/>
        <s v="343-2392"/>
        <s v="408-4323"/>
        <s v="395-1718"/>
        <s v="367-8168"/>
        <s v="340-3500"/>
        <s v="369-4962"/>
        <s v="334-8967"/>
        <s v="366-3917"/>
        <s v="333-8954"/>
        <s v="374-9203"/>
        <s v="334-3289"/>
        <s v="385-7922"/>
        <s v="353-7730"/>
        <s v="420-9575"/>
        <s v="405-3335"/>
        <s v="355-4992"/>
        <s v="383-6373"/>
        <s v="382-7993"/>
        <s v="410-9961"/>
        <s v="357-7060"/>
        <s v="355-9541"/>
        <s v="378-4145"/>
        <s v="386-2317"/>
        <s v="335-8146"/>
        <s v="395-6195"/>
        <s v="346-7656"/>
        <s v="343-2350"/>
        <s v="372-4722"/>
        <s v="399-8615"/>
        <s v="414-6219"/>
        <s v="387-1343"/>
        <s v="402-7626"/>
        <s v="370-2688"/>
        <s v="417-2035"/>
        <s v="355-3602"/>
        <s v="418-5141"/>
        <s v="402-3892"/>
        <s v="377-1218"/>
        <s v="373-2339"/>
        <s v="410-3503"/>
        <s v="410-4739"/>
        <s v="365-3562"/>
        <s v="387-7641"/>
        <s v="385-9744"/>
        <s v="398-5006"/>
        <s v="408-3977"/>
        <s v="334-2729"/>
        <s v="336-5661"/>
        <s v="355-4143"/>
        <s v="366-5918"/>
        <s v="408-2119"/>
        <s v="329-2789"/>
        <s v="334-1508"/>
        <s v="396-8400"/>
        <s v="349-2654"/>
        <s v="417-2716"/>
        <s v="403-3229"/>
        <s v="353-6056"/>
        <s v="407-2292"/>
        <s v="340-3011"/>
        <s v="345-9153"/>
        <s v="379-5503"/>
        <s v="375-8238"/>
        <s v="378-5633"/>
        <s v="380-2758"/>
        <s v="402-2728"/>
        <s v="354-9062"/>
        <s v="417-2054"/>
        <s v="370-9755"/>
        <s v="399-5564"/>
        <s v="392-2887"/>
        <s v="383-5976"/>
        <s v="413-5190"/>
        <s v="353-7096"/>
        <s v="395-6002"/>
        <s v="400-7253"/>
        <s v="340-5460"/>
        <s v="369-8024"/>
        <s v="359-4587"/>
        <s v="375-5439"/>
        <s v="361-3779"/>
        <s v="421-7205"/>
        <s v="351-4226"/>
        <s v="330-6630"/>
        <s v="412-9357"/>
        <s v="402-3599"/>
        <s v="379-5211"/>
        <s v="343-4772"/>
        <s v="345-2108"/>
        <s v="401-4650"/>
        <s v="400-3945"/>
        <s v="338-3781"/>
        <s v="332-1060"/>
        <s v="418-3426"/>
        <s v="408-6326"/>
        <s v="334-6142"/>
        <s v="406-6708"/>
        <s v="388-8670"/>
        <s v="363-5853"/>
        <s v="383-6544"/>
        <s v="378-2940"/>
        <s v="329-2786"/>
        <s v="339-5329"/>
        <s v="388-9944"/>
        <s v="403-1769"/>
        <s v="421-7214"/>
        <s v="338-6962"/>
        <s v="381-9234"/>
        <s v="417-3046"/>
        <s v="365-5886"/>
        <s v="373-5196"/>
        <s v="327-6194"/>
        <s v="378-6772"/>
        <s v="362-4685"/>
        <s v="362-1490"/>
        <s v="336-4281"/>
        <s v="361-1315"/>
        <s v="342-5906"/>
        <s v="405-7904"/>
        <s v="385-3263"/>
        <s v="405-9496"/>
        <s v="393-6475"/>
        <s v="400-3497"/>
        <s v="406-8809"/>
        <s v="337-4339"/>
        <s v="333-7631"/>
        <s v="363-2602"/>
        <s v="387-7757"/>
        <s v="376-9513"/>
        <s v="371-9482"/>
        <s v="420-2796"/>
        <s v="366-4225"/>
        <s v="398-4567"/>
        <s v="388-4571"/>
        <s v="333-3704"/>
        <s v="383-2566"/>
        <s v="406-5584"/>
        <s v="343-4806"/>
        <s v="401-8735"/>
        <s v="391-8626"/>
        <s v="327-5817"/>
        <s v="381-4712"/>
        <s v="335-3320"/>
        <s v="415-8780"/>
        <s v="352-7413"/>
        <s v="352-1127"/>
        <s v="368-1288"/>
        <s v="403-5279"/>
        <s v="397-9333"/>
        <s v="383-2537"/>
        <s v="330-4419"/>
        <s v="390-7930"/>
        <s v="358-6796"/>
        <s v="409-7494"/>
        <s v="415-2176"/>
        <s v="377-8067"/>
        <s v="362-7835"/>
        <s v="402-3476"/>
        <s v="353-3285"/>
        <s v="409-9885"/>
        <s v="345-2863"/>
        <s v="389-5649"/>
        <s v="378-8137"/>
        <s v="340-4627"/>
        <s v="368-5437"/>
        <s v="418-8170"/>
        <s v="403-9417"/>
        <s v="330-6165"/>
        <s v="409-4734"/>
        <s v="348-9828"/>
        <s v="418-8850"/>
        <s v="330-8351"/>
        <s v="392-6841"/>
        <s v="349-9060"/>
        <s v="415-3120"/>
        <s v="387-5891"/>
        <s v="368-8026"/>
        <s v="332-9446"/>
        <s v="393-5284"/>
        <s v="376-1677"/>
        <s v="337-7377"/>
        <s v="373-7037"/>
        <s v="390-3401"/>
        <s v="420-9009"/>
        <s v="415-2641"/>
        <s v="346-5068"/>
        <s v="389-2631"/>
        <s v="386-7456"/>
        <s v="357-4936"/>
        <s v="397-7411"/>
        <s v="353-6218"/>
        <s v="369-5942"/>
        <s v="416-8543"/>
        <s v="352-5118"/>
        <s v="408-2621"/>
        <s v="353-3994"/>
        <s v="367-4277"/>
        <s v="354-3237"/>
        <s v="394-8504"/>
        <s v="370-4139"/>
        <s v="382-6135"/>
        <s v="359-5718"/>
        <s v="353-4880"/>
        <s v="350-7344"/>
        <s v="416-9021"/>
        <s v="340-7062"/>
        <s v="332-9525"/>
        <s v="351-1382"/>
        <s v="359-7694"/>
        <s v="419-5505"/>
        <s v="377-9092"/>
        <s v="373-6681"/>
        <s v="417-7736"/>
        <s v="393-2812"/>
        <s v="334-8694"/>
        <s v="354-4568"/>
        <s v="379-5933"/>
        <s v="356-8449"/>
        <s v="333-3460"/>
        <s v="375-8596"/>
        <s v="361-7702"/>
        <s v="395-5783"/>
        <s v="328-2478"/>
        <s v="390-9811"/>
        <s v="351-7016"/>
        <s v="394-9934"/>
        <s v="422-8268"/>
        <s v="366-9781"/>
        <s v="404-5427"/>
        <s v="389-9783"/>
        <s v="348-1528"/>
        <s v="365-5039"/>
        <s v="362-7581"/>
        <s v="357-9136"/>
        <s v="344-2416"/>
        <s v="373-1448"/>
        <s v="413-2241"/>
        <s v="343-3961"/>
        <s v="375-4107"/>
        <s v="414-7410"/>
        <s v="351-2535"/>
        <s v="416-9615"/>
        <s v="390-2755"/>
        <s v="401-3622"/>
        <s v="382-1104"/>
        <s v="355-9324"/>
        <s v="401-4052"/>
        <s v="361-4910"/>
        <s v="415-6578"/>
        <s v="395-5015"/>
        <s v="369-6012"/>
        <s v="380-5873"/>
        <s v="372-5384"/>
        <s v="419-1863"/>
        <s v="382-4024"/>
        <s v="331-9149"/>
        <s v="420-8308"/>
        <s v="384-7724"/>
        <s v="374-5965"/>
        <s v="420-6414"/>
        <s v="392-2708"/>
        <s v="350-7288"/>
        <s v="415-8448"/>
        <s v="392-6331"/>
        <s v="389-7012"/>
        <s v="343-3846"/>
        <s v="370-4395"/>
        <s v="422-4394"/>
        <s v="405-1780"/>
        <s v="393-2220"/>
        <s v="355-8299"/>
        <s v="358-1922"/>
        <s v="346-1629"/>
        <s v="380-1096"/>
        <s v="356-5244"/>
        <s v="341-1412"/>
        <s v="387-7371"/>
        <s v="392-2555"/>
        <s v="338-6550"/>
        <s v="403-1953"/>
        <s v="357-6039"/>
        <s v="359-2915"/>
        <s v="381-4562"/>
        <s v="330-6436"/>
        <s v="332-4289"/>
        <s v="386-3596"/>
        <s v="337-3740"/>
        <s v="394-2553"/>
        <s v="339-1330"/>
        <s v="384-9254"/>
        <s v="355-9475"/>
        <s v="334-1337"/>
        <s v="359-1441"/>
        <s v="374-1551"/>
        <s v="337-4749"/>
        <s v="364-9240"/>
        <s v="336-1462"/>
        <s v="412-7606"/>
        <s v="380-6342"/>
        <s v="341-5892"/>
        <s v="334-4678"/>
        <s v="379-2991"/>
        <s v="356-4832"/>
        <s v="413-4040"/>
        <s v="366-4444"/>
        <s v="413-7655"/>
        <s v="371-2316"/>
        <s v="420-3346"/>
        <s v="375-1721"/>
        <s v="331-8484"/>
        <s v="412-2520"/>
        <s v="386-9177"/>
        <s v="379-2508"/>
        <s v="391-7982"/>
        <s v="379-9821"/>
        <s v="398-7414"/>
        <s v="338-8566"/>
        <s v="393-6840"/>
        <s v="372-7326"/>
        <s v="338-9873"/>
        <s v="383-4322"/>
        <s v="401-7654"/>
        <s v="367-2056"/>
        <s v="363-6695"/>
        <s v="374-6217"/>
        <s v="337-9569"/>
        <s v="380-4080"/>
        <s v="378-3722"/>
        <s v="353-9339"/>
        <s v="403-5575"/>
        <s v="331-5962"/>
        <s v="406-4560"/>
        <s v="331-7342"/>
        <s v="398-6703"/>
        <s v="370-8379"/>
        <s v="375-8761"/>
        <s v="367-1398"/>
        <s v="395-7857"/>
        <s v="386-3717"/>
        <s v="418-6752"/>
        <s v="366-7331"/>
        <s v="377-6635"/>
        <s v="408-1513"/>
        <s v="389-4278"/>
        <s v="413-7743"/>
        <s v="372-2296"/>
        <s v="415-6110"/>
        <s v="340-9803"/>
        <s v="352-2175"/>
        <s v="346-6352"/>
        <s v="410-5713"/>
        <s v="408-5916"/>
        <s v="370-5626"/>
        <s v="408-1331"/>
        <s v="419-9688"/>
        <s v="343-5219"/>
        <s v="345-5639"/>
        <s v="336-3488"/>
        <s v="414-6426"/>
        <s v="335-5591"/>
        <s v="421-9144"/>
        <s v="344-3466"/>
        <s v="392-2722"/>
        <s v="349-7138"/>
        <s v="363-3295"/>
        <s v="407-9830"/>
        <s v="333-8822"/>
        <s v="419-6418"/>
        <s v="351-8955"/>
        <s v="336-6997"/>
        <s v="408-6266"/>
        <s v="348-2916"/>
        <s v="336-2829"/>
        <s v="403-8916"/>
        <s v="384-1135"/>
        <s v="390-2320"/>
        <s v="393-9424"/>
        <s v="417-6330"/>
        <s v="380-6571"/>
        <s v="368-6488"/>
        <s v="328-1206"/>
        <s v="337-7167"/>
        <s v="372-8405"/>
        <s v="402-6744"/>
        <s v="347-8205"/>
        <s v="328-2982"/>
        <s v="384-8723"/>
        <s v="418-8450"/>
        <s v="385-7861"/>
        <s v="372-5262"/>
        <s v="411-3095"/>
        <s v="331-5919"/>
        <s v="330-4914"/>
        <s v="371-2500"/>
        <s v="335-3681"/>
        <s v="399-9239"/>
        <s v="376-4271"/>
        <s v="393-2524"/>
        <s v="384-4385"/>
        <s v="394-8086"/>
        <s v="376-5201"/>
        <s v="356-2093"/>
        <s v="353-2080"/>
        <s v="397-7500"/>
        <s v="406-7737"/>
        <s v="359-7788"/>
        <s v="414-2905"/>
        <s v="380-9849"/>
        <s v="387-6498"/>
        <s v="352-5815"/>
        <s v="366-2273"/>
        <s v="337-2442"/>
        <s v="404-1931"/>
        <s v="378-7299"/>
        <s v="330-5168"/>
        <s v="334-3142"/>
        <s v="362-9983"/>
        <s v="414-2606"/>
        <s v="387-2604"/>
        <s v="409-4462"/>
        <s v="346-3445"/>
        <s v="368-9507"/>
        <s v="382-3966"/>
        <s v="334-5844"/>
        <s v="390-3565"/>
        <s v="417-4810"/>
        <s v="384-3389"/>
        <s v="357-1700"/>
        <s v="368-7706"/>
        <s v="372-1493"/>
        <s v="387-6031"/>
        <s v="363-1719"/>
        <s v="402-6666"/>
        <s v="408-9779"/>
        <s v="407-2441"/>
        <s v="384-5027"/>
        <s v="399-5426"/>
        <s v="385-2564"/>
        <s v="337-8618"/>
        <s v="354-8491"/>
        <s v="394-6278"/>
        <s v="397-1659"/>
        <s v="379-3953"/>
        <s v="418-6512"/>
        <s v="392-5296"/>
        <s v="372-7990"/>
        <s v="390-4003"/>
        <s v="418-2402"/>
        <s v="384-3299"/>
        <s v="378-9090"/>
        <s v="379-4583"/>
        <s v="411-5078"/>
        <s v="341-9274"/>
        <s v="353-7461"/>
        <s v="371-7366"/>
        <s v="407-7507"/>
        <s v="405-8075"/>
        <s v="390-9698"/>
        <s v="403-4917"/>
        <s v="391-6709"/>
        <s v="395-6369"/>
        <s v="338-4472"/>
        <s v="349-2157"/>
        <s v="385-2683"/>
        <s v="345-8350"/>
        <s v="334-4506"/>
        <s v="395-6149"/>
        <s v="334-4438"/>
        <s v="384-7459"/>
        <s v="365-2008"/>
        <s v="393-3635"/>
        <s v="381-2376"/>
        <s v="415-5008"/>
        <s v="401-4007"/>
        <s v="338-7709"/>
        <s v="345-3734"/>
        <s v="341-9396"/>
        <s v="408-6302"/>
        <s v="348-7193"/>
        <s v="375-6911"/>
        <s v="358-3604"/>
        <s v="339-7485"/>
        <s v="368-3078"/>
        <s v="418-7055"/>
        <s v="386-9981"/>
        <s v="335-3110"/>
        <s v="400-7809"/>
        <s v="404-3106"/>
        <s v="333-2337"/>
        <s v="353-6482"/>
        <s v="380-6722"/>
        <s v="348-8022"/>
        <s v="388-4459"/>
        <s v="358-3114"/>
        <s v="343-9654"/>
        <s v="401-9909"/>
        <s v="404-9978"/>
        <s v="406-7726"/>
        <s v="413-1789"/>
        <s v="414-1246"/>
        <s v="363-1208"/>
        <s v="361-4137"/>
        <s v="374-8187"/>
        <s v="355-3801"/>
        <s v="363-1366"/>
        <s v="358-5274"/>
        <s v="376-9607"/>
        <s v="421-8537"/>
        <s v="351-5576"/>
        <s v="407-7258"/>
        <s v="405-4420"/>
        <s v="340-2855"/>
        <s v="355-6826"/>
        <s v="402-3886"/>
        <s v="336-5900"/>
        <s v="339-7684"/>
        <s v="360-7246"/>
        <s v="335-6508"/>
        <s v="348-6720"/>
        <s v="406-6400"/>
        <s v="390-7370"/>
        <s v="390-5055"/>
        <s v="405-7542"/>
        <s v="343-3227"/>
        <s v="336-6907"/>
        <s v="331-1391"/>
        <s v="410-2518"/>
        <s v="408-1486"/>
        <s v="396-1648"/>
        <s v="398-2628"/>
        <s v="391-8554"/>
        <s v="395-1693"/>
        <s v="393-3194"/>
        <s v="411-4781"/>
        <s v="348-6853"/>
        <s v="330-8142"/>
        <s v="361-1404"/>
        <s v="375-9671"/>
        <s v="408-3606"/>
        <s v="333-3595"/>
        <s v="379-7009"/>
        <s v="411-4940"/>
        <s v="408-6725"/>
        <s v="399-8859"/>
        <s v="377-4518"/>
        <s v="341-1594"/>
        <s v="332-9118"/>
        <s v="386-1418"/>
        <s v="393-3535"/>
        <s v="402-2482"/>
        <s v="408-4865"/>
        <s v="356-1358"/>
        <s v="360-7839"/>
        <s v="348-5038"/>
        <s v="365-4728"/>
        <s v="397-9184"/>
        <s v="382-6827"/>
        <s v="333-9511"/>
        <s v="331-2144"/>
        <s v="345-7014"/>
        <s v="373-8920"/>
        <s v="373-8908"/>
        <s v="369-7017"/>
        <s v="420-8435"/>
        <s v="395-2579"/>
        <s v="394-7710"/>
        <s v="340-1876"/>
        <s v="407-2259"/>
        <s v="379-1720"/>
        <s v="368-3117"/>
        <s v="352-5000"/>
        <s v="405-7676"/>
        <s v="369-7049"/>
        <s v="362-3660"/>
        <s v="395-8330"/>
        <s v="373-8895"/>
        <s v="386-4581"/>
        <s v="354-8191"/>
        <s v="359-7562"/>
        <s v="359-4336"/>
        <s v="334-6519"/>
        <s v="352-9130"/>
        <s v="360-8919"/>
        <s v="381-2498"/>
        <s v="357-5696"/>
        <s v="405-5403"/>
        <s v="396-7091"/>
        <s v="398-3004"/>
        <s v="400-4020"/>
        <s v="332-6633"/>
        <s v="412-9190"/>
        <s v="368-9007"/>
        <s v="384-5632"/>
        <s v="343-9645"/>
        <s v="384-7873"/>
        <s v="396-2187"/>
        <s v="383-5109"/>
        <s v="377-7843"/>
        <s v="371-1727"/>
        <s v="369-8871"/>
        <s v="335-9726"/>
        <s v="357-3709"/>
        <s v="366-9211"/>
        <s v="384-9033"/>
        <s v="404-7518"/>
        <s v="353-1954"/>
        <s v="412-3898"/>
        <s v="337-1151"/>
        <s v="374-4664"/>
        <s v="396-9656"/>
        <s v="377-5043"/>
        <s v="375-2184"/>
        <s v="367-6005"/>
        <s v="414-4741"/>
        <s v="371-8452"/>
        <s v="392-6239"/>
        <s v="410-5250"/>
        <s v="336-1574"/>
        <s v="400-8952"/>
        <s v="394-3048"/>
        <s v="352-6282"/>
        <s v="396-2945"/>
        <s v="412-3527"/>
        <s v="363-8755"/>
        <s v="388-8891"/>
        <s v="360-1776"/>
        <s v="411-3578"/>
        <s v="350-1532"/>
        <s v="407-9290"/>
        <s v="358-6672"/>
        <s v="336-7357"/>
        <s v="394-6668"/>
        <s v="355-1735"/>
        <s v="340-4972"/>
        <s v="417-4826"/>
        <s v="417-6683"/>
        <s v="364-9425"/>
        <s v="420-5652"/>
        <s v="334-5634"/>
        <s v="403-4200"/>
        <s v="369-2899"/>
        <s v="388-8722"/>
        <s v="334-5223"/>
        <s v="340-8323"/>
        <s v="337-6851"/>
        <s v="358-7914"/>
        <s v="386-8536"/>
        <s v="398-4814"/>
        <s v="390-9986"/>
        <s v="352-5542"/>
        <s v="394-9825"/>
        <s v="387-2698"/>
        <s v="417-1360"/>
        <s v="408-4836"/>
        <s v="387-4504"/>
        <s v="369-7903"/>
        <s v="399-6852"/>
        <s v="349-4070"/>
        <s v="394-6505"/>
        <s v="419-3612"/>
        <s v="356-1952"/>
        <s v="416-7866"/>
        <s v="398-1759"/>
        <s v="412-7278"/>
        <s v="386-5684"/>
        <s v="334-4354"/>
        <s v="330-3429"/>
        <s v="353-5557"/>
        <s v="411-5334"/>
        <s v="374-7285"/>
        <s v="357-7875"/>
        <s v="345-9598"/>
        <s v="353-3203"/>
        <s v="330-7486"/>
        <s v="397-6425"/>
        <s v="406-5023"/>
        <s v="368-2458"/>
        <s v="412-8811"/>
        <s v="413-3990"/>
        <s v="394-4512"/>
        <s v="400-8538"/>
        <s v="390-1552"/>
        <s v="389-4695"/>
        <s v="405-2831"/>
        <s v="416-4351"/>
        <s v="391-8369"/>
        <s v="347-1814"/>
        <s v="407-5056"/>
        <s v="367-8924"/>
        <s v="419-5171"/>
        <s v="396-7687"/>
        <s v="413-2194"/>
        <s v="355-2634"/>
        <s v="422-5350"/>
        <s v="329-2388"/>
        <s v="381-5273"/>
        <s v="421-6694"/>
        <s v="381-4029"/>
        <s v="416-6594"/>
        <s v="388-6026"/>
        <s v="386-7118"/>
        <s v="329-9067"/>
        <s v="332-1502"/>
        <s v="342-8320"/>
        <s v="411-5748"/>
        <s v="400-1280"/>
        <s v="360-5794"/>
        <s v="327-9289"/>
        <s v="351-2589"/>
        <s v="337-9303"/>
        <s v="377-5258"/>
        <s v="422-8344"/>
        <s v="411-2958"/>
        <s v="385-7148"/>
        <s v="419-2767"/>
        <s v="375-1746"/>
        <s v="362-7870"/>
        <s v="410-3725"/>
        <s v="387-1535"/>
        <s v="341-6743"/>
        <s v="336-8343"/>
        <s v="368-5758"/>
        <s v="346-8362"/>
        <s v="345-9690"/>
        <s v="367-3439"/>
        <s v="367-1681"/>
        <s v="420-9973"/>
        <s v="351-4025"/>
        <s v="384-7216"/>
        <s v="347-5063"/>
        <s v="345-8433"/>
        <s v="343-3296"/>
        <s v="366-2536"/>
        <s v="355-2293"/>
        <s v="350-9318"/>
        <s v="418-5300"/>
        <s v="395-2626"/>
        <s v="363-4967"/>
        <s v="400-5389"/>
        <s v="416-9162"/>
        <s v="414-6541"/>
        <s v="392-6647"/>
        <s v="338-9171"/>
        <s v="416-5660"/>
        <s v="370-3032"/>
        <s v="414-4037"/>
        <s v="362-2353"/>
        <s v="329-5114"/>
        <s v="375-3668"/>
        <s v="360-7079"/>
        <s v="344-9302"/>
        <s v="401-2468"/>
        <s v="346-4984"/>
        <s v="364-9059"/>
        <s v="394-2560"/>
        <s v="367-3220"/>
        <s v="418-5708"/>
        <s v="421-2245"/>
        <s v="413-7468"/>
        <s v="389-6082"/>
        <s v="415-3689"/>
        <s v="379-2503"/>
        <s v="396-1106"/>
        <s v="379-4372"/>
        <s v="336-3738"/>
        <s v="411-1045"/>
        <s v="413-5306"/>
        <s v="417-6906"/>
        <s v="331-4807"/>
        <s v="376-5375"/>
        <s v="346-5287"/>
        <s v="413-6769"/>
        <s v="370-5042"/>
        <s v="397-9486"/>
        <s v="364-3286"/>
        <s v="420-8897"/>
        <s v="378-9506"/>
        <s v="399-6259"/>
        <s v="401-6392"/>
        <s v="379-9859"/>
        <s v="368-5612"/>
        <s v="406-5710"/>
        <s v="343-3340"/>
        <s v="377-8267"/>
        <s v="382-2453"/>
        <s v="333-7449"/>
        <s v="366-4287"/>
        <s v="415-2285"/>
        <s v="344-4022"/>
        <s v="415-6601"/>
        <s v="351-7309"/>
        <s v="363-7802"/>
        <s v="378-9478"/>
        <s v="394-6382"/>
        <s v="370-2451"/>
        <s v="401-6982"/>
        <s v="329-8115"/>
        <s v="415-6127"/>
        <s v="419-6564"/>
        <s v="361-5936"/>
        <s v="356-1582"/>
        <s v="375-4900"/>
        <s v="420-8953"/>
        <s v="372-8925"/>
        <s v="361-6814"/>
        <s v="357-7064"/>
        <s v="347-5354"/>
        <s v="384-6372"/>
        <s v="327-8732"/>
        <s v="396-1800"/>
        <s v="349-4979"/>
        <s v="418-4658"/>
        <s v="416-6628"/>
        <s v="349-5617"/>
        <s v="413-6346"/>
        <s v="395-9270"/>
        <s v="332-5964"/>
        <s v="387-5411"/>
        <s v="378-7872"/>
        <s v="389-6037"/>
        <s v="338-4307"/>
        <s v="339-3636"/>
        <s v="360-1406"/>
        <s v="356-5475"/>
        <s v="363-9969"/>
        <s v="350-4367"/>
        <s v="368-9751"/>
        <s v="380-6413"/>
        <s v="404-8765"/>
        <s v="371-6284"/>
        <s v="367-9257"/>
        <s v="342-8348"/>
        <s v="410-7611"/>
        <s v="341-3270"/>
        <s v="340-6908"/>
        <s v="422-5264"/>
        <s v="422-1799"/>
        <s v="404-2877"/>
        <s v="417-7913"/>
        <s v="358-2490"/>
        <s v="349-3112"/>
        <s v="414-5422"/>
        <s v="386-3766"/>
        <s v="408-4911"/>
        <s v="387-4064"/>
        <s v="380-5667"/>
        <s v="359-9992"/>
        <s v="391-1737"/>
        <s v="404-2871"/>
        <s v="420-6121"/>
        <s v="348-9938"/>
        <s v="394-3023"/>
        <s v="352-5466"/>
        <s v="357-2748"/>
        <s v="386-7976"/>
        <s v="361-1900"/>
        <s v="378-6276"/>
        <s v="343-2592"/>
        <s v="397-3943"/>
        <s v="347-3821"/>
        <s v="400-8069"/>
        <s v="345-5089"/>
        <s v="410-4613"/>
        <s v="356-4706"/>
        <s v="392-2459"/>
        <s v="332-5582"/>
        <s v="371-4788"/>
        <s v="342-2013"/>
        <s v="335-8427"/>
        <s v="409-6753"/>
        <s v="349-1756"/>
        <s v="328-8980"/>
        <s v="379-9524"/>
        <s v="352-9947"/>
        <s v="336-1043"/>
        <s v="345-4551"/>
        <s v="405-9864"/>
        <s v="400-4244"/>
        <s v="417-2608"/>
        <s v="353-9998"/>
        <s v="330-3008"/>
        <s v="405-8753"/>
        <s v="409-9911"/>
        <s v="380-9063"/>
        <s v="401-6671"/>
        <s v="404-5597"/>
        <s v="342-9394"/>
        <s v="384-6264"/>
        <s v="364-9567"/>
        <s v="371-5875"/>
        <s v="383-6489"/>
        <s v="384-3902"/>
        <s v="356-1270"/>
        <s v="328-1373"/>
        <s v="411-6501"/>
        <s v="415-4564"/>
        <s v="384-3904"/>
        <s v="373-1028"/>
        <s v="369-1220"/>
        <s v="359-9369"/>
        <s v="415-3016"/>
        <s v="383-9355"/>
        <s v="417-3257"/>
        <s v="407-9841"/>
        <s v="332-3381"/>
        <s v="412-1991"/>
        <s v="347-2378"/>
        <s v="385-2699"/>
        <s v="383-4319"/>
        <s v="352-7915"/>
        <s v="393-5802"/>
        <s v="354-4352"/>
        <s v="331-8713"/>
        <s v="341-3663"/>
        <s v="376-4665"/>
        <s v="401-5169"/>
        <s v="370-8262"/>
        <s v="372-8883"/>
        <s v="370-8023"/>
        <s v="417-9814"/>
        <s v="362-5579"/>
        <s v="366-7616"/>
        <s v="397-2870"/>
        <s v="372-9091"/>
        <s v="410-3159"/>
        <s v="396-8662"/>
        <s v="353-5257"/>
        <s v="329-8436"/>
        <s v="406-1730"/>
        <s v="336-9327"/>
        <s v="378-7418"/>
        <s v="412-6019"/>
        <s v="386-9774"/>
        <s v="353-8970"/>
        <s v="410-5370"/>
        <s v="404-4421"/>
        <s v="409-3353"/>
        <s v="422-2571"/>
        <s v="412-3404"/>
        <s v="333-2964"/>
        <s v="406-6669"/>
        <s v="337-8950"/>
        <s v="378-9542"/>
        <s v="333-9002"/>
        <s v="410-1190"/>
        <s v="329-6731"/>
        <s v="388-7355"/>
        <s v="412-7791"/>
        <s v="368-6111"/>
        <s v="417-3702"/>
        <s v="409-9494"/>
        <s v="378-8342"/>
        <s v="348-1163"/>
        <s v="337-4600"/>
        <s v="369-5810"/>
        <s v="340-8291"/>
        <s v="354-7397"/>
        <s v="407-7464"/>
        <s v="410-5236"/>
        <s v="409-2412"/>
        <s v="400-7280"/>
        <s v="332-5820"/>
        <s v="381-3735"/>
        <s v="374-6525"/>
        <s v="406-8665"/>
        <s v="348-7448"/>
        <s v="328-8179"/>
        <s v="389-4602"/>
        <s v="413-2238"/>
        <s v="348-6008"/>
        <s v="374-5224"/>
        <s v="371-1187"/>
        <s v="421-8141"/>
        <s v="406-2678"/>
        <s v="404-6357"/>
        <s v="398-2138"/>
        <s v="382-8079"/>
        <s v="354-2985"/>
        <s v="373-6922"/>
        <s v="397-7125"/>
        <s v="333-6296"/>
        <s v="365-6022"/>
        <s v="382-4872"/>
        <s v="375-8880"/>
        <s v="335-6832"/>
        <s v="408-2002"/>
        <s v="376-2922"/>
        <s v="408-2089"/>
        <s v="347-2951"/>
        <s v="402-7650"/>
        <s v="397-9933"/>
        <s v="383-9306"/>
        <s v="369-4377"/>
        <s v="353-7407"/>
        <s v="332-7391"/>
        <s v="415-6347"/>
        <s v="378-4179"/>
        <s v="407-6391"/>
        <s v="390-9735"/>
        <s v="383-8807"/>
        <s v="402-9704"/>
        <s v="405-2209"/>
        <s v="397-3939"/>
        <s v="383-9448"/>
        <s v="359-6232"/>
        <s v="369-9772"/>
        <s v="381-7003"/>
        <s v="352-6732"/>
        <s v="388-7540"/>
        <s v="333-9664"/>
        <s v="400-5511"/>
        <s v="403-1742"/>
        <s v="328-9797"/>
        <s v="336-7696"/>
        <s v="369-2214"/>
        <s v="411-1325"/>
        <s v="410-7553"/>
        <s v="376-4284"/>
        <s v="369-1904"/>
        <s v="390-5316"/>
        <s v="401-4844"/>
        <s v="369-6308"/>
        <s v="405-7119"/>
        <s v="405-3309"/>
        <s v="377-2725"/>
        <s v="405-6398"/>
        <s v="355-9366"/>
        <s v="403-1128"/>
        <s v="384-9682"/>
        <s v="395-1229"/>
        <s v="346-4919"/>
        <s v="354-9068"/>
        <s v="369-2743"/>
        <s v="376-4292"/>
        <s v="400-6454"/>
        <s v="383-4641"/>
        <s v="368-5165"/>
        <s v="363-7979"/>
        <s v="334-9818"/>
        <s v="352-5787"/>
        <s v="327-9957"/>
        <s v="421-3226"/>
        <s v="391-4358"/>
        <s v="419-2369"/>
        <s v="373-3959"/>
        <s v="358-1346"/>
        <s v="344-5967"/>
        <s v="396-6390"/>
        <s v="360-1745"/>
        <s v="344-6935"/>
        <s v="399-5291"/>
        <s v="329-9517"/>
        <s v="413-3177"/>
        <s v="347-5113"/>
        <s v="330-2662"/>
        <s v="330-5824"/>
        <s v="329-8788"/>
        <s v="389-6081"/>
        <s v="334-9163"/>
        <s v="411-4293"/>
        <s v="364-6445"/>
        <s v="380-9674"/>
        <s v="358-3692"/>
        <s v="400-5831"/>
        <s v="391-2159"/>
        <s v="398-5954"/>
        <s v="405-4303"/>
        <s v="406-4100"/>
        <s v="352-4401"/>
        <s v="347-1473"/>
        <s v="347-2016"/>
        <s v="388-8948"/>
        <s v="367-2598"/>
        <s v="332-3693"/>
        <s v="403-9766"/>
        <s v="395-9214"/>
        <s v="351-8894"/>
        <s v="398-1332"/>
        <s v="391-6260"/>
        <s v="336-1353"/>
        <s v="380-3910"/>
        <s v="354-7820"/>
        <s v="338-9952"/>
        <s v="329-8669"/>
        <s v="328-8808"/>
        <s v="421-5994"/>
        <s v="354-4448"/>
        <s v="420-6052"/>
        <s v="388-8583"/>
        <s v="415-3158"/>
        <s v="402-9304"/>
        <s v="402-5014"/>
        <s v="399-8846"/>
        <s v="348-7224"/>
        <s v="336-2190"/>
        <s v="376-4705"/>
        <s v="348-8464"/>
        <s v="366-1084"/>
        <s v="368-5628"/>
        <s v="353-2557"/>
        <s v="354-6942"/>
        <s v="377-9829"/>
        <s v="348-4660"/>
        <s v="333-4492"/>
        <s v="405-9573"/>
        <s v="346-5053"/>
        <s v="411-8956"/>
        <s v="390-3761"/>
        <s v="377-3876"/>
        <s v="345-2476"/>
        <s v="337-7879"/>
        <s v="346-8863"/>
        <s v="340-8177"/>
        <s v="402-9173"/>
        <s v="394-8861"/>
        <s v="358-4036"/>
        <s v="392-4680"/>
        <s v="371-5811"/>
        <s v="411-6598"/>
        <s v="355-9356"/>
        <s v="406-4720"/>
        <s v="388-9464"/>
        <s v="391-1499"/>
        <s v="386-8690"/>
        <s v="418-3181"/>
        <s v="353-2763"/>
        <s v="358-7165"/>
        <s v="338-9044"/>
        <s v="408-5601"/>
        <s v="328-5188"/>
        <s v="329-4474"/>
        <s v="357-4573"/>
        <s v="341-7112"/>
        <s v="374-9531"/>
        <s v="380-4374"/>
        <s v="380-9409"/>
        <s v="354-5764"/>
        <s v="387-6912"/>
        <s v="384-3413"/>
        <s v="333-3010"/>
        <s v="353-3372"/>
        <s v="376-9716"/>
        <s v="370-8676"/>
        <s v="360-2329"/>
        <s v="382-3512"/>
        <s v="406-8465"/>
        <s v="386-6114"/>
        <s v="413-9328"/>
        <s v="335-7144"/>
        <s v="414-5177"/>
        <s v="385-2370"/>
        <s v="358-9146"/>
        <s v="344-3145"/>
        <s v="375-3341"/>
        <s v="418-3096"/>
        <s v="344-1362"/>
        <s v="419-3937"/>
        <s v="348-4961"/>
        <s v="332-9896"/>
        <s v="373-9108"/>
        <s v="345-3947"/>
        <s v="408-6305"/>
        <s v="401-6977"/>
        <s v="385-1464"/>
        <s v="362-5044"/>
        <s v="350-2075"/>
        <s v="403-4442"/>
        <s v="342-4004"/>
        <s v="382-7659"/>
        <s v="367-9127"/>
        <s v="421-1484"/>
        <s v="414-2663"/>
        <s v="405-5513"/>
        <s v="345-9168"/>
        <s v="417-5146"/>
        <s v="339-2792"/>
        <s v="345-8397"/>
        <s v="348-5728"/>
        <s v="357-5784"/>
        <s v="333-7225"/>
        <s v="412-1470"/>
        <s v="371-3236"/>
        <s v="347-4626"/>
        <s v="344-8498"/>
        <s v="349-3005"/>
        <s v="371-3498"/>
        <s v="367-4853"/>
        <s v="403-8915"/>
        <s v="371-2418"/>
        <s v="411-2977"/>
        <s v="351-1894"/>
        <s v="370-9592"/>
        <s v="395-6913"/>
        <s v="415-8200"/>
        <s v="347-3895"/>
        <s v="379-7192"/>
        <s v="390-6932"/>
        <s v="348-3777"/>
        <s v="363-4779"/>
        <s v="382-9297"/>
        <s v="330-9294"/>
        <s v="362-8763"/>
        <s v="334-1339"/>
        <s v="341-7412"/>
        <s v="375-4770"/>
        <s v="354-3545"/>
        <s v="377-3139"/>
        <s v="418-7478"/>
        <s v="385-6952"/>
        <s v="365-9371"/>
        <s v="401-7335"/>
        <s v="385-7157"/>
        <s v="385-4766"/>
        <s v="390-1760"/>
        <s v="353-4002"/>
        <s v="393-9548"/>
        <s v="365-2341"/>
        <s v="420-3042"/>
        <s v="389-8417"/>
        <s v="402-1607"/>
        <s v="379-3037"/>
        <s v="382-1399"/>
        <s v="394-5489"/>
        <s v="387-6065"/>
        <s v="382-2026"/>
        <s v="393-8762"/>
        <s v="339-5423"/>
        <s v="366-8939"/>
        <s v="353-2391"/>
        <s v="372-4203"/>
        <s v="397-7453"/>
        <s v="366-9015"/>
        <s v="356-1654"/>
        <s v="350-1126"/>
        <s v="405-1589"/>
        <s v="333-9643"/>
        <s v="355-6422"/>
        <s v="329-5400"/>
        <s v="383-6356"/>
        <s v="337-1586"/>
        <s v="336-9273"/>
        <s v="415-5476"/>
        <s v="418-8257"/>
        <s v="407-3121"/>
        <s v="378-1144"/>
        <s v="359-5091"/>
        <s v="386-6580"/>
        <s v="332-1690"/>
        <s v="348-9383"/>
        <s v="420-3857"/>
        <s v="405-2653"/>
        <s v="352-5663"/>
        <s v="402-3908"/>
        <s v="350-2340"/>
        <s v="399-7029"/>
        <s v="337-3868"/>
        <s v="416-9723"/>
        <s v="337-4403"/>
        <s v="386-3796"/>
        <s v="340-4989"/>
        <s v="340-6221"/>
        <s v="362-3107"/>
        <s v="345-1994"/>
        <s v="377-5417"/>
        <s v="391-7528"/>
        <s v="393-6053"/>
        <s v="365-9079"/>
        <s v="399-3089"/>
        <s v="394-3051"/>
        <s v="357-2429"/>
        <s v="401-5915"/>
        <s v="348-6057"/>
        <s v="349-3843"/>
        <s v="396-5561"/>
        <s v="371-9602"/>
        <s v="351-2815"/>
        <s v="404-3238"/>
        <s v="327-1058"/>
        <s v="349-7282"/>
        <s v="382-5743"/>
        <s v="330-1627"/>
        <s v="338-6714"/>
        <s v="347-9968"/>
        <s v="377-4975"/>
        <s v="338-6556"/>
        <s v="403-6237"/>
        <s v="412-6245"/>
        <s v="377-3417"/>
        <s v="343-2597"/>
        <s v="344-5766"/>
        <s v="405-1370"/>
        <s v="336-4960"/>
        <s v="405-5083"/>
        <s v="345-3614"/>
        <s v="370-9296"/>
        <s v="402-5076"/>
        <s v="409-3428"/>
        <s v="362-2067"/>
        <s v="388-4331"/>
        <s v="362-8886"/>
        <s v="410-4882"/>
        <s v="380-3186"/>
        <s v="347-9995"/>
        <s v="340-9013"/>
        <s v="362-8378"/>
        <s v="330-7137"/>
        <s v="406-8445"/>
        <s v="399-5763"/>
        <s v="340-9449"/>
        <s v="361-2170"/>
        <s v="406-6304"/>
        <s v="392-5090"/>
        <s v="373-7713"/>
        <s v="392-1376"/>
        <s v="390-6388"/>
        <s v="379-7290"/>
        <s v="411-5677"/>
        <s v="400-2738"/>
        <s v="377-1164"/>
        <s v="348-3830"/>
        <s v="414-4276"/>
        <s v="370-3271"/>
        <s v="346-2275"/>
        <s v="328-7129"/>
        <s v="278-4740"/>
        <s v="241-8629"/>
        <s v="299-6812"/>
        <s v="267-1812"/>
        <s v="325-8282"/>
        <s v="278-7337"/>
        <s v="393-6483"/>
        <s v="312-8453"/>
        <s v="306-2844"/>
        <s v="285-4641"/>
        <s v="324-3924"/>
        <s v="331-2911"/>
        <s v="375-8939"/>
        <s v="366-1384"/>
        <s v="296-1678"/>
        <s v="368-3800"/>
        <s v="315-1904"/>
        <s v="296-10085"/>
        <s v="286-10477"/>
        <s v="264-2063"/>
        <s v="262-3570"/>
        <s v="343-5758"/>
        <s v="355-1679"/>
        <s v="370-3909"/>
        <s v="279-3833"/>
        <s v="306-6065"/>
        <s v="248-5304"/>
        <s v="342-7989"/>
        <s v="393-10206"/>
        <s v="319-5906"/>
        <s v="341-4336"/>
        <s v="274-5263"/>
        <s v="300-4803"/>
        <s v="275-10019"/>
        <s v="280-9464"/>
        <s v="336-9937"/>
        <s v="285-1484"/>
        <s v="306-5231"/>
        <s v="344-6757"/>
        <s v="335-6090"/>
        <s v="256-7787"/>
        <s v="371-7287"/>
        <s v="359-10782"/>
        <s v="305-7479"/>
        <s v="343-9354"/>
        <s v="386-6469"/>
        <s v="327-9801"/>
        <s v="320-6616"/>
        <s v="315-8585"/>
        <s v="302-4663"/>
        <s v="324-8117"/>
        <s v="351-5656"/>
        <s v="366-4985"/>
        <s v="374-4486"/>
        <s v="277-4803"/>
        <s v="362-2253"/>
        <s v="335-10450"/>
        <s v="372-7513"/>
        <s v="298-7550"/>
        <s v="386-1759"/>
        <s v="313-3612"/>
        <s v="280-7510"/>
        <s v="296-4967"/>
        <s v="326-4434"/>
        <s v="367-9224"/>
        <s v="322-6875"/>
        <s v="265-3360"/>
        <s v="291-6644"/>
        <s v="294-9406"/>
        <s v="299-9237"/>
        <s v="385-6889"/>
        <s v="364-3574"/>
        <s v="381-2887"/>
        <s v="402-10024"/>
        <s v="290-4437"/>
        <s v="381-9750"/>
        <s v="314-7159"/>
        <s v="344-5951"/>
        <s v="320-3895"/>
        <s v="307-6814"/>
        <s v="384-4284"/>
        <s v="291-9753"/>
        <s v="331-10218"/>
        <s v="253-4878"/>
        <s v="322-5926"/>
        <s v="352-8884"/>
        <s v="307-4786"/>
        <s v="269-9922"/>
        <s v="314-10500"/>
        <s v="239-9988"/>
        <s v="293-3315"/>
        <s v="313-5395"/>
        <s v="334-3249"/>
        <s v="284-2231"/>
        <s v="397-2833"/>
        <s v="352-3774"/>
        <s v="328-5822"/>
        <s v="357-4959"/>
        <s v="305-3309"/>
        <s v="316-4217"/>
        <s v="333-2436"/>
        <s v="312-8791"/>
        <s v="381-5018"/>
        <s v="326-7632"/>
        <s v="299-4014"/>
        <s v="324-8122"/>
        <s v="348-3920"/>
        <s v="282-1302"/>
        <s v="362-4514"/>
        <s v="320-2830"/>
        <s v="262-5796"/>
        <s v="380-2582"/>
        <s v="276-6701"/>
        <s v="311-9705"/>
        <s v="312-2185"/>
        <s v="352-7421"/>
        <s v="314-8978"/>
        <s v="394-7233"/>
        <s v="312-6690"/>
        <s v="294-3889"/>
        <s v="362-4635"/>
        <s v="345-9761"/>
        <s v="345-5051"/>
        <s v="353-10465"/>
        <s v="320-9965"/>
        <s v="242-1685"/>
        <s v="328-9087"/>
        <s v="272-5145"/>
        <s v="345-2019"/>
        <s v="345-2474"/>
        <s v="302-6495"/>
        <s v="320-3461"/>
        <s v="331-1670"/>
        <s v="282-3582"/>
        <s v="373-4223"/>
        <s v="405-7377"/>
        <s v="320-8482"/>
        <s v="256-6749"/>
        <s v="310-7756"/>
        <s v="299-10121"/>
        <s v="393-4184"/>
        <s v="271-8637"/>
        <s v="288-5596"/>
        <s v="299-6814"/>
        <s v="294-2952"/>
        <s v="317-8472"/>
        <s v="257-8894"/>
        <s v="365-7153"/>
        <s v="347-7584"/>
        <s v="244-3119"/>
        <s v="266-7093"/>
        <s v="377-4644"/>
        <s v="232-2778"/>
        <s v="406-1778"/>
        <s v="262-8080"/>
        <s v="398-1961"/>
        <s v="321-3779"/>
        <s v="389-5345"/>
        <s v="324-8711"/>
        <s v="343-3558"/>
        <s v="313-6875"/>
        <s v="302-6114"/>
        <s v="242-3890"/>
        <s v="360-5968"/>
        <s v="244-7747"/>
        <s v="345-7877"/>
        <s v="323-2523"/>
        <s v="337-3870"/>
        <s v="314-8884"/>
        <s v="313-9279"/>
        <s v="261-6066"/>
        <s v="312-10161"/>
        <s v="330-8874"/>
        <s v="371-5929"/>
        <s v="325-3558"/>
        <s v="378-8559"/>
        <s v="353-4333"/>
        <s v="273-7468"/>
        <s v="314-4463"/>
        <s v="287-6761"/>
        <s v="312-6053"/>
        <s v="382-3908"/>
        <s v="387-3318"/>
        <s v="275-8840"/>
        <s v="296-8306"/>
        <s v="323-4871"/>
        <s v="249-6469"/>
        <s v="333-2444"/>
        <s v="294-3594"/>
        <s v="282-3904"/>
        <s v="238-7022"/>
        <s v="302-3018"/>
        <s v="260-10423"/>
        <s v="285-9933"/>
        <s v="335-8622"/>
        <s v="346-9737"/>
        <s v="286-4032"/>
        <s v="288-9727"/>
        <s v="311-7941"/>
        <s v="367-1719"/>
        <s v="344-10281"/>
        <s v="351-4539"/>
        <s v="348-7954"/>
        <s v="348-10073"/>
        <s v="325-10521"/>
        <s v="252-4432"/>
        <s v="313-2997"/>
        <s v="346-4830"/>
        <s v="357-5042"/>
        <s v="308-8521"/>
        <s v="350-4343"/>
        <s v="335-10365"/>
        <s v="351-9709"/>
        <s v="348-5651"/>
        <s v="375-3624"/>
        <s v="306-1474"/>
        <s v="320-4990"/>
        <s v="285-5480"/>
        <s v="379-3590"/>
        <s v="347-1650"/>
        <s v="323-9408"/>
        <s v="313-9935"/>
        <s v="373-9676"/>
        <s v="351-2647"/>
        <s v="293-5510"/>
        <s v="234-7735"/>
        <s v="399-4547"/>
        <s v="344-7078"/>
        <s v="267-2414"/>
        <s v="266-1679"/>
        <s v="316-2113"/>
        <s v="280-4053"/>
        <s v="334-4737"/>
        <s v="336-8657"/>
        <s v="322-8349"/>
        <s v="275-7543"/>
        <s v="281-3865"/>
        <s v="394-6909"/>
        <s v="333-4440"/>
        <s v="374-4633"/>
        <s v="368-2076"/>
        <s v="343-3780"/>
        <s v="347-2897"/>
        <s v="312-6019"/>
        <s v="330-7478"/>
        <s v="346-4842"/>
        <s v="346-8055"/>
        <s v="308-3131"/>
        <s v="323-8199"/>
        <s v="294-8152"/>
        <s v="369-8642"/>
        <s v="354-1898"/>
        <s v="385-9788"/>
        <s v="319-8215"/>
        <s v="332-4693"/>
        <s v="325-9185"/>
        <s v="375-8647"/>
        <s v="375-2202"/>
        <s v="323-4934"/>
        <s v="313-4967"/>
        <s v="332-5644"/>
        <s v="332-9055"/>
        <s v="310-2770"/>
        <s v="319-4415"/>
        <s v="325-7501"/>
        <s v="316-7539"/>
        <s v="358-1796"/>
        <s v="337-7071"/>
        <s v="271-9490"/>
        <s v="368-10266"/>
        <s v="327-9116"/>
        <s v="294-3339"/>
        <s v="306-10354"/>
        <s v="275-2940"/>
        <s v="276-7836"/>
        <s v="379-1308"/>
        <s v="412-9493"/>
        <s v="339-9986"/>
        <s v="291-2349"/>
        <s v="263-7808"/>
        <s v="349-9746"/>
        <s v="298-7836"/>
        <s v="389-5801"/>
        <s v="295-3257"/>
        <s v="310-8048"/>
        <s v="323-1976"/>
        <s v="342-3246"/>
        <s v="307-2807"/>
        <s v="392-2518"/>
        <s v="300-7445"/>
        <s v="300-9633"/>
        <s v="316-6535"/>
        <s v="389-1999"/>
        <s v="328-7513"/>
        <s v="377-4944"/>
        <s v="260-1670"/>
        <s v="311-9063"/>
        <s v="391-8505"/>
        <s v="371-9723"/>
        <s v="353-3082"/>
        <s v="290-2999"/>
        <s v="315-4932"/>
        <s v="325-1562"/>
        <s v="328-6096"/>
        <s v="368-8515"/>
        <s v="295-2942"/>
        <s v="270-7859"/>
        <s v="299-5770"/>
        <s v="245-6649"/>
        <s v="315-9803"/>
        <s v="371-1838"/>
        <s v="282-8877"/>
        <s v="339-10325"/>
        <s v="372-5529"/>
        <s v="298-8190"/>
        <s v="353-7801"/>
        <s v="315-3130"/>
        <s v="403-9445"/>
        <s v="409-3674"/>
        <s v="348-5973"/>
        <s v="269-8581"/>
        <s v="349-4084"/>
        <s v="365-5887"/>
        <s v="341-1920"/>
        <s v="287-2484"/>
        <s v="312-3187"/>
        <s v="389-3004"/>
        <s v="271-9952"/>
        <s v="379-9254"/>
        <s v="328-6266"/>
        <s v="284-2958"/>
        <s v="321-8720"/>
        <s v="327-8912"/>
        <s v="283-2358"/>
        <s v="283-8168"/>
        <s v="385-6490"/>
        <s v="247-6135"/>
        <s v="316-7019"/>
        <s v="276-3662"/>
        <s v="334-7348"/>
        <s v="271-2360"/>
        <s v="354-8818"/>
        <s v="343-8473"/>
        <s v="358-2390"/>
        <s v="347-8151"/>
        <s v="326-4390"/>
        <s v="389-9010"/>
        <s v="295-2511"/>
        <s v="292-1542"/>
        <s v="366-7120"/>
        <s v="269-7439"/>
        <s v="284-2563"/>
        <s v="385-6213"/>
        <s v="315-6230"/>
        <s v="331-9364"/>
        <s v="315-2302"/>
        <s v="349-3563"/>
        <s v="353-3393"/>
        <s v="341-6412"/>
        <s v="325-3974"/>
        <s v="395-4519"/>
        <s v="314-9754"/>
        <s v="329-10544"/>
        <s v="307-3858"/>
        <s v="354-5608"/>
        <s v="333-4926"/>
        <s v="360-3234"/>
        <s v="281-9584"/>
        <s v="284-2687"/>
        <s v="326-8475"/>
        <s v="374-10008"/>
        <s v="284-3045"/>
        <s v="334-6881"/>
        <s v="320-7556"/>
        <s v="295-9633"/>
        <s v="272-1559"/>
        <s v="351-5302"/>
        <s v="308-10467"/>
        <s v="332-8153"/>
        <s v="403-5348"/>
        <s v="395-5686"/>
        <s v="320-6983"/>
        <s v="311-2154"/>
        <s v="335-9280"/>
        <s v="363-4491"/>
        <s v="321-8750"/>
        <s v="362-4698"/>
        <s v="260-6983"/>
        <s v="348-8580"/>
        <s v="299-4935"/>
        <s v="329-6971"/>
        <s v="289-4113"/>
        <s v="324-9105"/>
        <s v="375-8140"/>
        <s v="267-10456"/>
        <s v="311-6444"/>
        <s v="270-5936"/>
        <s v="410-10512"/>
        <s v="400-8079"/>
        <s v="367-7503"/>
        <s v="273-9709"/>
        <s v="284-3685"/>
        <s v="373-9871"/>
        <s v="328-8879"/>
        <s v="230-3940"/>
        <s v="282-6283"/>
        <s v="299-9009"/>
        <s v="341-1884"/>
        <s v="293-4410"/>
        <s v="275-1830"/>
        <s v="281-1552"/>
        <s v="351-9561"/>
        <s v="303-2512"/>
        <s v="291-3088"/>
        <s v="255-7956"/>
        <s v="260-3597"/>
        <s v="297-7696"/>
        <s v="336-2730"/>
        <s v="299-7025"/>
        <s v="318-6668"/>
        <s v="322-7534"/>
        <s v="372-5063"/>
        <s v="255-1904"/>
        <s v="357-6748"/>
        <s v="331-5070"/>
        <s v="382-7229"/>
        <s v="309-2965"/>
        <s v="351-1913"/>
        <s v="303-10085"/>
        <s v="382-7786"/>
        <s v="326-4450"/>
        <s v="287-3891"/>
        <s v="247-9684"/>
        <s v="359-9794"/>
        <s v="326-3420"/>
        <s v="347-8233"/>
        <s v="343-1800"/>
        <s v="343-7760"/>
        <s v="262-6106"/>
        <s v="305-4355"/>
        <s v="294-7706"/>
        <s v="337-4072"/>
        <s v="273-10664"/>
        <s v="331-7364"/>
        <s v="346-10229"/>
        <s v="341-4822"/>
        <s v="350-2356"/>
        <s v="304-2916"/>
        <s v="373-9929"/>
        <s v="355-6491"/>
        <s v="253-3581"/>
        <s v="389-7103"/>
        <s v="326-5407"/>
        <s v="301-8881"/>
        <s v="378-1524"/>
        <s v="367-5600"/>
        <s v="349-9612"/>
        <s v="388-8076"/>
        <s v="387-5431"/>
        <s v="343-5036"/>
        <s v="322-3693"/>
        <s v="318-3569"/>
        <s v="406-4326"/>
        <s v="315-2920"/>
        <s v="374-4195"/>
        <s v="256-6578"/>
        <s v="311-5024"/>
        <s v="335-2672"/>
        <s v="272-1649"/>
        <s v="390-2445"/>
        <s v="400-4107"/>
        <s v="373-10701"/>
        <s v="359-7921"/>
        <s v="276-7491"/>
        <s v="297-6373"/>
        <s v="325-2416"/>
        <s v="309-9846"/>
        <s v="333-3974"/>
        <s v="375-2821"/>
        <s v="353-9356"/>
        <s v="352-2825"/>
        <s v="252-1934"/>
        <s v="350-4817"/>
        <s v="321-5554"/>
        <s v="351-5535"/>
        <s v="320-7017"/>
        <s v="345-5857"/>
        <s v="337-3742"/>
        <s v="304-6849"/>
        <s v="237-5785"/>
        <s v="316-5325"/>
        <s v="315-6444"/>
        <s v="322-7764"/>
        <s v="268-10097"/>
        <s v="260-5800"/>
        <s v="289-8142"/>
        <s v="369-8857"/>
        <s v="319-5163"/>
        <s v="288-4460"/>
        <s v="279-9247"/>
        <s v="395-7214"/>
        <s v="323-9502"/>
        <s v="290-4684"/>
        <s v="381-9319"/>
        <s v="358-4070"/>
        <s v="397-5335"/>
        <s v="397-9631"/>
        <s v="342-4019"/>
        <s v="320-5715"/>
        <s v="397-10043"/>
        <s v="268-4818"/>
        <s v="337-5485"/>
        <s v="311-4444"/>
        <s v="319-6715"/>
        <s v="380-3642"/>
        <s v="370-6627"/>
        <s v="399-7361"/>
        <s v="328-9503"/>
        <s v="297-6625"/>
        <s v="283-6970"/>
        <s v="330-7758"/>
        <s v="238-2916"/>
        <s v="333-9786"/>
        <s v="283-4479"/>
        <s v="351-6472"/>
        <s v="369-7331"/>
        <s v="352-3329"/>
        <s v="328-10626"/>
        <s v="390-7482"/>
        <s v="289-10391"/>
        <s v="331-7225"/>
        <s v="324-3605"/>
        <s v="296-7620"/>
        <s v="322-6039"/>
        <s v="374-5233"/>
        <s v="264-10682"/>
        <s v="372-6777"/>
        <s v="361-5505"/>
        <s v="318-1493"/>
        <s v="283-8609"/>
        <s v="321-4482"/>
        <s v="372-8743"/>
        <s v="329-3753"/>
        <s v="330-9290"/>
        <s v="385-9741"/>
        <s v="242-4473"/>
        <s v="342-7275"/>
        <s v="294-8432"/>
        <s v="315-6670"/>
        <s v="322-5520"/>
        <s v="399-5315"/>
        <s v="296-9779"/>
        <s v="303-4408"/>
        <s v="326-3627"/>
        <s v="317-4570"/>
        <s v="271-3847"/>
        <s v="327-9890"/>
        <s v="297-8875"/>
        <s v="276-3085"/>
        <s v="393-8058"/>
        <s v="296-5542"/>
        <s v="256-5662"/>
        <s v="256-5945"/>
        <s v="339-4812"/>
        <s v="344-9717"/>
        <s v="343-8240"/>
        <s v="295-2055"/>
        <s v="393-5574"/>
        <s v="382-7432"/>
        <s v="308-2672"/>
        <s v="305-8420"/>
        <s v="313-7716"/>
        <s v="334-3057"/>
        <s v="288-8823"/>
        <s v="319-3166"/>
        <s v="253-8900"/>
        <s v="328-6661"/>
        <s v="319-4316"/>
        <s v="406-10745"/>
        <s v="361-8495"/>
        <s v="381-8721"/>
        <s v="355-5867"/>
        <s v="296-8747"/>
        <s v="351-7119"/>
        <s v="270-6159"/>
        <s v="371-8429"/>
        <s v="329-9431"/>
        <s v="303-6608"/>
        <s v="394-9233"/>
        <s v="271-9277"/>
        <s v="272-2780"/>
        <s v="324-3858"/>
        <s v="300-5749"/>
        <s v="368-4923"/>
        <s v="357-4951"/>
        <s v="322-10775"/>
        <s v="299-8371"/>
        <s v="349-4284"/>
        <s v="348-9357"/>
        <s v="310-5764"/>
        <s v="326-5378"/>
        <s v="322-8364"/>
        <s v="316-8356"/>
        <s v="260-6941"/>
        <s v="343-6061"/>
        <s v="344-4809"/>
        <s v="264-6094"/>
        <s v="295-4783"/>
        <s v="267-4796"/>
        <s v="308-3354"/>
        <s v="357-6643"/>
        <s v="304-5915"/>
        <s v="272-7070"/>
        <s v="327-6619"/>
        <s v="349-9246"/>
        <s v="337-8025"/>
        <s v="269-9357"/>
        <s v="339-1387"/>
        <s v="261-7998"/>
        <s v="348-7317"/>
        <s v="358-9863"/>
        <s v="283-5723"/>
        <s v="325-5932"/>
        <s v="379-4011"/>
        <s v="279-4950"/>
        <s v="346-6328"/>
        <s v="325-5980"/>
        <s v="372-9080"/>
        <s v="278-4416"/>
        <s v="341-8762"/>
        <s v="304-2982"/>
        <s v="323-8508"/>
        <s v="387-6336"/>
        <s v="311-6937"/>
        <s v="351-2768"/>
        <s v="363-6214"/>
        <s v="326-7843"/>
        <s v="352-10177"/>
        <s v="322-6525"/>
        <s v="382-10289"/>
        <s v="358-8947"/>
        <s v="275-9918"/>
        <s v="303-7663"/>
        <s v="315-4857"/>
        <s v="350-1903"/>
        <s v="301-8191"/>
        <s v="307-9342"/>
        <s v="360-8439"/>
        <s v="281-2005"/>
        <s v="266-3018"/>
        <s v="324-3015"/>
        <s v="285-2926"/>
        <s v="364-10056"/>
        <s v="356-1824"/>
        <s v="345-6754"/>
        <s v="324-6387"/>
        <s v="363-3726"/>
        <s v="293-1738"/>
        <s v="347-9855"/>
        <s v="389-4627"/>
        <s v="343-2144"/>
        <s v="258-8344"/>
        <s v="329-4990"/>
        <s v="404-7317"/>
        <s v="358-5213"/>
        <s v="302-5776"/>
        <s v="329-5147"/>
        <s v="303-9932"/>
        <s v="345-4339"/>
        <s v="348-3551"/>
        <s v="365-9268"/>
        <s v="376-2695"/>
        <s v="329-6144"/>
        <s v="292-6703"/>
        <s v="305-7675"/>
        <s v="348-8853"/>
        <s v="387-3760"/>
        <s v="355-6012"/>
        <s v="344-8914"/>
        <s v="292-9386"/>
        <s v="299-2917"/>
        <s v="374-9613"/>
        <s v="301-6674"/>
        <s v="354-6511"/>
        <s v="319-3542"/>
        <s v="364-5159"/>
        <s v="296-6759"/>
        <s v="257-4799"/>
        <s v="348-3635"/>
        <s v="301-7125"/>
        <s v="353-3093"/>
        <s v="304-1748"/>
        <s v="369-7630"/>
        <s v="332-9267"/>
        <s v="276-9497"/>
        <s v="313-1461"/>
        <s v="296-6116"/>
        <s v="360-2400"/>
        <s v="358-4004"/>
        <s v="348-9849"/>
        <s v="301-7336"/>
        <s v="348-3454"/>
        <s v="304-3668"/>
        <s v="285-6503"/>
        <s v="317-7653"/>
        <s v="320-9903"/>
        <s v="288-4986"/>
        <s v="355-4016"/>
        <s v="271-5851"/>
        <s v="326-7698"/>
        <s v="286-4151"/>
        <s v="371-8860"/>
        <s v="273-8504"/>
        <s v="285-8787"/>
        <s v="357-9561"/>
        <s v="406-7608"/>
        <s v="334-1886"/>
        <s v="341-2718"/>
        <s v="291-4420"/>
        <s v="326-8564"/>
        <s v="354-10728"/>
        <s v="292-9250"/>
        <s v="370-9042"/>
        <s v="282-7874"/>
        <s v="325-5907"/>
        <s v="374-4130"/>
        <s v="240-10313"/>
        <s v="375-4625"/>
        <s v="290-6421"/>
        <s v="283-10096"/>
        <s v="324-6079"/>
        <s v="384-5396"/>
        <s v="285-2506"/>
        <s v="309-9573"/>
        <s v="353-7432"/>
        <s v="357-8881"/>
        <s v="369-8900"/>
        <s v="309-8311"/>
        <s v="343-9586"/>
        <s v="294-3840"/>
        <s v="376-6957"/>
        <s v="250-7408"/>
        <s v="292-9274"/>
        <s v="344-6799"/>
        <s v="297-7702"/>
        <s v="320-3315"/>
        <s v="323-10423"/>
        <s v="351-6594"/>
        <s v="321-9844"/>
        <s v="301-7919"/>
        <s v="326-2462"/>
        <s v="252-6714"/>
        <s v="340-5320"/>
        <s v="368-6182"/>
        <s v="325-5744"/>
        <s v="331-3504"/>
        <s v="327-9230"/>
        <s v="369-8372"/>
        <s v="289-9127"/>
        <s v="366-3244"/>
        <s v="323-4104"/>
        <s v="309-5374"/>
        <s v="297-7331"/>
        <s v="305-3529"/>
        <s v="302-8834"/>
        <s v="400-6469"/>
        <s v="304-2482"/>
        <s v="387-6339"/>
        <s v="306-4390"/>
        <s v="344-8082"/>
        <s v="304-9055"/>
        <s v="318-1801"/>
        <s v="373-8828"/>
        <s v="346-9574"/>
        <s v="339-6671"/>
        <s v="353-6517"/>
        <s v="275-1492"/>
        <s v="291-7281"/>
        <s v="315-8137"/>
        <s v="352-2781"/>
        <s v="293-2437"/>
        <s v="239-3452"/>
        <s v="298-6927"/>
        <s v="354-9217"/>
        <s v="360-6166"/>
        <s v="327-4055"/>
        <s v="314-6746"/>
        <s v="381-1777"/>
        <s v="336-8080"/>
        <s v="241-3242"/>
        <s v="316-3851"/>
        <s v="315-1649"/>
        <s v="335-7804"/>
        <s v="380-8867"/>
        <s v="391-2633"/>
        <s v="279-8679"/>
        <s v="344-2036"/>
        <s v="298-8853"/>
        <s v="362-5968"/>
        <s v="387-5276"/>
        <s v="379-7801"/>
        <s v="260-7792"/>
        <s v="316-9478"/>
        <s v="293-6851"/>
        <s v="331-5910"/>
        <s v="394-9142"/>
        <s v="337-9766"/>
        <s v="329-5811"/>
        <s v="374-1478"/>
        <s v="389-1856"/>
        <s v="270-6029"/>
        <s v="277-4048"/>
        <s v="342-10963"/>
        <s v="354-3190"/>
        <s v="313-3902"/>
        <s v="285-2945"/>
        <s v="396-2417"/>
        <s v="343-6368"/>
        <s v="247-10083"/>
        <s v="335-4826"/>
        <s v="355-4239"/>
        <s v="305-8120"/>
        <s v="336-8350"/>
        <s v="269-4825"/>
        <s v="298-6978"/>
        <s v="307-4699"/>
        <s v="392-10032"/>
        <s v="372-5667"/>
        <s v="303-8867"/>
        <s v="350-6632"/>
        <s v="367-2952"/>
        <s v="340-1029"/>
        <s v="374-2021"/>
        <s v="342-6886"/>
        <s v="281-4841"/>
        <s v="309-10495"/>
        <s v="338-4238"/>
        <s v="371-9741"/>
        <s v="256-7449"/>
        <s v="314-9439"/>
        <s v="274-8507"/>
        <s v="365-8089"/>
        <s v="296-10229"/>
        <s v="357-2205"/>
        <s v="290-4212"/>
        <s v="312-5383"/>
        <s v="265-5184"/>
        <s v="251-2698"/>
        <s v="317-2354"/>
        <s v="297-4826"/>
        <s v="319-2692"/>
        <s v="252-8742"/>
        <s v="248-4731"/>
        <s v="315-5123"/>
        <s v="387-8771"/>
        <s v="307-4696"/>
        <s v="329-5857"/>
        <s v="358-2835"/>
        <s v="334-8232"/>
        <s v="309-4550"/>
        <s v="286-7835"/>
        <s v="236-6058"/>
        <s v="323-9589"/>
        <s v="413-4368"/>
        <s v="326-8166"/>
        <s v="340-4066"/>
        <s v="357-7221"/>
        <s v="301-10152"/>
        <s v="336-3381"/>
        <s v="380-3825"/>
        <s v="381-8203"/>
        <s v="331-7465"/>
        <s v="330-8475"/>
        <s v="365-4737"/>
        <s v="257-9779"/>
        <s v="405-2197"/>
        <s v="338-8578"/>
        <s v="343-6426"/>
        <s v="363-1657"/>
        <s v="292-5087"/>
        <s v="340-4061"/>
        <s v="360-6586"/>
        <s v="322-9003"/>
        <s v="354-7505"/>
        <s v="244-6704"/>
        <s v="314-8148"/>
        <s v="311-2610"/>
        <s v="287-7135"/>
        <s v="369-6055"/>
        <s v="390-8028"/>
        <s v="300-3887"/>
        <s v="255-4717"/>
        <s v="286-2384"/>
        <s v="297-3945"/>
        <s v="314-2090"/>
        <s v="387-2268"/>
        <s v="385-2453"/>
        <s v="331-6931"/>
        <s v="391-2673"/>
        <s v="350-5804"/>
        <s v="335-2340"/>
        <s v="330-1917"/>
        <s v="320-8741"/>
        <s v="306-8604"/>
        <s v="352-7442"/>
        <s v="330-5544"/>
        <s v="316-7955"/>
        <s v="375-7175"/>
        <s v="281-1850"/>
        <s v="333-6180"/>
        <s v="355-4399"/>
        <s v="372-9836"/>
        <s v="366-9004"/>
        <s v="314-9805"/>
        <s v="340-1671"/>
        <s v="329-3797"/>
        <s v="315-9836"/>
        <s v="386-5841"/>
        <s v="351-10420"/>
        <s v="347-10162"/>
        <s v="337-2072"/>
        <s v="344-8303"/>
        <s v="337-8787"/>
        <s v="384-9259"/>
        <s v="371-6878"/>
        <s v="400-2171"/>
        <s v="332-2198"/>
        <s v="253-2758"/>
        <s v="298-7738"/>
        <s v="278-9583"/>
        <s v="359-9251"/>
        <s v="313-8668"/>
        <s v="298-4431"/>
        <s v="292-7070"/>
        <s v="341-5758"/>
        <s v="321-3155"/>
        <s v="353-7691"/>
        <s v="269-6042"/>
        <s v="309-2557"/>
        <s v="329-3236"/>
        <s v="310-5341"/>
        <s v="288-2354"/>
        <s v="277-7863"/>
        <s v="318-3619"/>
        <s v="388-3328"/>
        <s v="317-8635"/>
        <s v="315-8379"/>
        <s v="395-4007"/>
        <s v="315-9345"/>
        <s v="314-9500"/>
        <s v="318-4434"/>
        <s v="259-6576"/>
        <s v="380-3432"/>
        <s v="280-3666"/>
        <s v="331-7510"/>
        <s v="382-3270"/>
        <s v="395-9797"/>
        <s v="315-9372"/>
        <s v="291-6295"/>
        <s v="277-6130"/>
        <s v="296-9671"/>
        <s v="389-3102"/>
        <s v="357-5968"/>
        <s v="312-8018"/>
        <s v="252-1573"/>
        <s v="282-4079"/>
        <s v="365-9691"/>
        <s v="328-5245"/>
        <s v="308-7872"/>
        <s v="387-7831"/>
        <s v="278-6167"/>
        <s v="285-2869"/>
        <s v="296-9824"/>
        <s v="296-7152"/>
        <s v="316-1607"/>
        <s v="339-4920"/>
        <s v="329-9856"/>
        <s v="323-7520"/>
        <s v="319-6573"/>
        <s v="383-6661"/>
        <s v="270-6310"/>
        <s v="307-9096"/>
        <s v="278-6370"/>
        <s v="360-3851"/>
        <s v="308-4459"/>
        <s v="336-9229"/>
        <s v="373-9298"/>
        <s v="288-2056"/>
        <s v="397-7496"/>
        <s v="324-8152"/>
        <s v="327-2056"/>
        <s v="337-2109"/>
        <s v="368-8479"/>
        <s v="270-5775"/>
        <s v="376-6884"/>
        <s v="329-7021"/>
        <s v="369-10181"/>
        <s v="366-9690"/>
        <s v="353-5848"/>
        <s v="291-5779"/>
        <s v="320-1810"/>
        <s v="249-8009"/>
        <s v="306-7150"/>
        <s v="341-6728"/>
        <s v="260-2754"/>
        <s v="277-2205"/>
        <s v="344-3302"/>
        <s v="316-7095"/>
        <s v="356-8744"/>
        <s v="333-4566"/>
        <s v="368-7392"/>
        <s v="337-10720"/>
        <s v="317-5755"/>
        <s v="323-8551"/>
        <s v="360-10822"/>
        <s v="367-5616"/>
        <s v="303-8486"/>
        <s v="251-2902"/>
        <s v="306-4928"/>
        <s v="291-2723"/>
        <s v="354-8611"/>
        <s v="249-10735"/>
        <s v="306-6839"/>
        <s v="326-4890"/>
        <s v="347-7629"/>
        <s v="323-5994"/>
        <s v="369-7748"/>
        <s v="389-10671"/>
        <s v="299-6464"/>
        <s v="251-2625"/>
        <s v="364-5801"/>
        <s v="338-3192"/>
        <s v="326-5247"/>
        <s v="317-4736"/>
        <s v="398-9279"/>
        <s v="295-3349"/>
        <s v="299-4711"/>
        <s v="284-9845"/>
        <s v="313-3157"/>
        <s v="308-3735"/>
        <s v="255-7628"/>
        <s v="373-3355"/>
        <s v="384-6707"/>
        <s v="300-8898"/>
        <s v="334-4819"/>
        <s v="281-2734"/>
        <s v="269-9262"/>
        <s v="320-8541"/>
        <s v="329-7254"/>
        <s v="334-2048"/>
        <s v="368-7587"/>
        <s v="282-2802"/>
        <s v="275-6228"/>
        <s v="280-9149"/>
        <s v="277-3900"/>
        <s v="339-9976"/>
        <s v="305-3914"/>
        <s v="319-9714"/>
        <s v="336-3508"/>
        <s v="307-9455"/>
        <s v="284-6650"/>
        <s v="326-3833"/>
        <s v="343-8916"/>
        <s v="305-6602"/>
        <s v="318-8310"/>
        <s v="388-4173"/>
        <s v="386-2195"/>
        <s v="279-8408"/>
        <s v="341-10586"/>
        <s v="288-6337"/>
        <s v="291-3580"/>
        <s v="339-2125"/>
        <s v="254-1417"/>
        <s v="372-5575"/>
        <s v="348-3446"/>
        <s v="339-7419"/>
        <s v="264-5897"/>
        <s v="312-5973"/>
        <s v="357-7304"/>
        <s v="376-7285"/>
        <s v="262-9190"/>
        <s v="413-6556"/>
        <s v="315-3146"/>
        <s v="409-4186"/>
        <s v="299-2339"/>
        <s v="345-4002"/>
        <s v="364-5732"/>
        <s v="265-7447"/>
        <s v="387-2534"/>
        <s v="358-2755"/>
        <s v="332-4187"/>
        <s v="344-3430"/>
        <s v="347-4062"/>
        <s v="339-2749"/>
        <s v="353-3094"/>
        <s v="347-8341"/>
        <s v="401-3902"/>
        <s v="289-2721"/>
        <s v="238-4669"/>
        <s v="342-10965"/>
        <s v="367-5826"/>
        <s v="322-7105"/>
        <s v="266-5033"/>
        <s v="348-5665"/>
        <s v="278-9954"/>
        <s v="326-9549"/>
        <s v="270-5489"/>
        <s v="339-7584"/>
        <s v="336-5976"/>
        <s v="327-8975"/>
        <s v="281-10359"/>
        <s v="311-6561"/>
        <s v="365-4145"/>
        <s v="346-6659"/>
        <s v="268-4307"/>
        <s v="310-4681"/>
        <s v="413-2457"/>
        <s v="318-8143"/>
        <s v="345-5160"/>
        <s v="400-5424"/>
        <s v="332-10199"/>
        <s v="321-3753"/>
        <s v="326-6542"/>
        <s v="310-2570"/>
        <s v="305-5858"/>
        <s v="403-5129"/>
        <s v="260-7447"/>
        <s v="274-9081"/>
        <s v="250-6436"/>
        <s v="304-8278"/>
        <s v="340-9521"/>
        <s v="274-6182"/>
        <s v="353-9515"/>
        <s v="312-8868"/>
        <s v="312-9560"/>
        <s v="275-5068"/>
        <s v="377-6898"/>
        <s v="329-7122"/>
        <s v="316-6399"/>
        <s v="346-5693"/>
        <s v="325-6893"/>
        <s v="321-7049"/>
        <s v="305-3900"/>
        <s v="309-10010"/>
        <s v="396-4112"/>
        <s v="270-4595"/>
        <s v="331-4135"/>
        <s v="304-2049"/>
        <s v="315-10220"/>
        <s v="310-7008"/>
        <s v="272-9696"/>
        <s v="286-7053"/>
        <s v="320-10429"/>
        <s v="273-4430"/>
        <s v="274-4834"/>
        <s v="329-5646"/>
        <s v="317-8525"/>
        <s v="295-3757"/>
        <s v="289-6697"/>
        <s v="275-3116"/>
        <s v="350-2560"/>
        <s v="310-3062"/>
        <s v="311-3236"/>
        <s v="352-6290"/>
        <s v="314-9999"/>
        <s v="316-7965"/>
        <s v="365-1758"/>
        <s v="365-9782"/>
        <s v="310-7523"/>
        <s v="336-2899"/>
        <s v="380-6512"/>
        <s v="328-4120"/>
        <s v="295-10528"/>
        <s v="344-5929"/>
        <s v="356-5936"/>
        <s v="305-6018"/>
        <s v="363-7483"/>
        <s v="354-2379"/>
        <s v="306-7248"/>
        <s v="318-3410"/>
        <s v="346-4008"/>
        <s v="281-3645"/>
        <s v="314-9992"/>
        <s v="338-2485"/>
        <s v="233-5855"/>
        <s v="327-3301"/>
        <s v="289-9051"/>
        <s v="324-5190"/>
        <s v="327-6435"/>
        <s v="264-2073"/>
        <s v="330-6334"/>
        <s v="318-8943"/>
        <s v="345-2621"/>
        <s v="377-2161"/>
        <s v="275-10078"/>
        <s v="330-1429"/>
        <s v="385-7623"/>
        <s v="294-5237"/>
        <s v="312-4664"/>
        <s v="327-5002"/>
        <s v="387-3217"/>
        <s v="318-3126"/>
        <s v="252-3525"/>
        <s v="373-9311"/>
        <s v="306-9770"/>
        <s v="345-10524"/>
        <s v="354-5105"/>
        <s v="316-5311"/>
        <s v="385-6846"/>
        <s v="233-5890"/>
        <s v="394-10408"/>
        <s v="361-10277"/>
        <s v="337-8304"/>
        <s v="361-7218"/>
        <s v="290-10281"/>
        <s v="304-4894"/>
        <s v="339-5095"/>
        <s v="304-6299"/>
        <s v="285-7209"/>
        <s v="310-4360"/>
        <s v="361-3624"/>
        <s v="360-2239"/>
        <s v="389-8511"/>
        <s v="327-6481"/>
        <s v="309-1675"/>
        <s v="383-5306"/>
        <s v="348-4686"/>
        <s v="297-1181"/>
        <s v="339-1442"/>
        <s v="322-3065"/>
        <s v="376-9815"/>
        <s v="246-8966"/>
        <s v="322-5115"/>
        <s v="345-10135"/>
        <s v="389-5942"/>
        <s v="318-2990"/>
        <s v="310-5665"/>
        <s v="313-3235"/>
        <s v="282-8820"/>
        <s v="363-2838"/>
        <s v="290-6982"/>
        <s v="302-4804"/>
        <s v="303-5533"/>
        <s v="375-9084"/>
        <s v="302-6055"/>
        <s v="315-2911"/>
        <s v="313-4213"/>
        <s v="330-1986"/>
        <s v="289-8687"/>
        <s v="291-3443"/>
        <s v="309-2387"/>
        <s v="338-2513"/>
        <s v="295-7147"/>
        <s v="352-7941"/>
        <s v="282-2881"/>
        <s v="295-4752"/>
        <s v="337-10348"/>
        <s v="351-7953"/>
        <s v="327-2930"/>
        <s v="387-3367"/>
        <s v="300-9285"/>
        <s v="322-3660"/>
        <s v="271-5520"/>
        <s v="314-6150"/>
        <s v="325-7456"/>
        <s v="390-2189"/>
        <s v="341-7523"/>
        <s v="388-5715"/>
        <s v="416-3257"/>
        <s v="364-3648"/>
        <s v="312-7417"/>
        <s v="333-8552"/>
        <s v="314-9747"/>
        <s v="308-8979"/>
        <s v="322-2341"/>
        <s v="316-10117"/>
        <s v="371-9870"/>
        <s v="345-3517"/>
        <s v="339-8859"/>
        <s v="322-7153"/>
        <s v="253-7526"/>
        <s v="284-1995"/>
        <s v="314-4102"/>
        <s v="373-7389"/>
        <s v="344-8117"/>
        <s v="330-9438"/>
        <s v="319-6389"/>
        <s v="398-4140"/>
        <s v="375-10221"/>
        <s v="360-8796"/>
        <s v="374-6463"/>
        <s v="254-1968"/>
        <s v="330-6540"/>
        <s v="368-6285"/>
        <s v="346-4136"/>
        <s v="277-6036"/>
        <s v="303-7026"/>
        <s v="310-4271"/>
        <s v="398-9228"/>
        <s v="326-6257"/>
        <s v="368-6725"/>
        <s v="380-9488"/>
        <s v="253-8248"/>
        <s v="382-4619"/>
        <s v="405-2740"/>
        <s v="307-3620"/>
        <s v="318-2926"/>
        <s v="336-9899"/>
        <s v="333-6751"/>
        <s v="371-5170"/>
        <s v="352-8304"/>
        <s v="356-8639"/>
        <s v="311-3571"/>
        <s v="349-7693"/>
        <s v="265-6573"/>
        <s v="315-6598"/>
        <s v="288-5180"/>
        <s v="349-6140"/>
        <s v="326-8732"/>
        <s v="347-2807"/>
        <s v="271-7720"/>
        <s v="324-3604"/>
        <s v="372-7324"/>
        <s v="310-3483"/>
        <s v="363-2754"/>
        <s v="330-9820"/>
        <s v="261-9314"/>
        <s v="351-6946"/>
        <s v="292-5991"/>
        <s v="355-4383"/>
        <s v="331-7157"/>
        <s v="386-4026"/>
        <s v="284-9265"/>
        <s v="289-9133"/>
        <s v="330-4329"/>
        <s v="355-6272"/>
        <s v="297-4268"/>
        <s v="339-4084"/>
        <s v="331-8298"/>
        <s v="333-5063"/>
        <s v="339-2520"/>
        <s v="270-2507"/>
        <s v="393-2085"/>
        <s v="303-2839"/>
        <s v="326-2507"/>
        <s v="350-9919"/>
        <s v="309-6291"/>
        <s v="323-9388"/>
        <s v="323-5763"/>
        <s v="328-5515"/>
        <s v="395-3248"/>
        <s v="348-8201"/>
        <s v="330-4999"/>
        <s v="360-6445"/>
        <s v="276-5758"/>
        <s v="347-3490"/>
        <s v="252-1960"/>
        <s v="327-5604"/>
        <s v="380-9530"/>
        <s v="343-3528"/>
        <s v="371-4941"/>
        <s v="239-10177"/>
        <s v="299-6166"/>
        <s v="234-4462"/>
        <s v="273-10534"/>
        <s v="306-7654"/>
        <s v="371-2681"/>
        <s v="353-1339"/>
        <s v="375-5790"/>
        <s v="331-8898"/>
        <s v="317-2214"/>
        <s v="315-8963"/>
        <s v="354-9494"/>
        <s v="304-6860"/>
        <s v="369-6653"/>
        <s v="254-7559"/>
        <s v="294-2071"/>
        <s v="255-7654"/>
        <s v="353-10451"/>
        <s v="308-5347"/>
        <s v="384-7468"/>
        <s v="280-6665"/>
        <s v="253-10207"/>
        <s v="340-9869"/>
        <s v="273-6590"/>
        <s v="401-1264"/>
        <s v="301-9113"/>
        <s v="305-8093"/>
        <s v="335-2307"/>
        <s v="373-7026"/>
        <s v="351-3140"/>
        <s v="272-9973"/>
        <s v="332-5690"/>
        <s v="258-3457"/>
        <s v="319-2519"/>
        <s v="370-5898"/>
        <s v="258-4054"/>
        <s v="348-6811"/>
        <s v="363-4456"/>
        <s v="291-4846"/>
        <s v="280-2595"/>
        <s v="358-9849"/>
        <s v="317-6004"/>
        <s v="310-2655"/>
        <s v="347-5279"/>
        <s v="264-3874"/>
        <s v="360-5604"/>
        <s v="270-1279"/>
        <s v="304-4600"/>
        <s v="248-10399"/>
        <s v="331-3117"/>
        <s v="344-6445"/>
        <s v="327-8261"/>
        <s v="315-9470"/>
        <s v="399-3457"/>
        <s v="379-5878"/>
        <s v="323-5367"/>
        <s v="377-7695"/>
        <s v="325-1990"/>
        <s v="341-4686"/>
        <s v="331-5887"/>
        <s v="279-8751"/>
        <s v="325-9994"/>
        <s v="332-6267"/>
        <s v="309-4825"/>
        <s v="380-2906"/>
        <s v="312-3832"/>
        <s v="307-7708"/>
        <s v="351-5004"/>
        <s v="375-5982"/>
        <s v="242-9024"/>
        <s v="333-5192"/>
        <s v="293-1568"/>
        <s v="340-9652"/>
        <s v="264-4206"/>
        <s v="321-4798"/>
        <s v="281-3455"/>
        <s v="272-6620"/>
        <s v="360-2659"/>
        <s v="396-4957"/>
        <s v="269-7771"/>
        <s v="261-9109"/>
        <s v="307-6300"/>
        <s v="287-8741"/>
        <s v="289-2440"/>
        <s v="322-4509"/>
        <s v="354-4191"/>
        <s v="328-3211"/>
        <s v="327-3493"/>
        <s v="307-8003"/>
        <s v="336-9097"/>
        <s v="335-5986"/>
        <s v="315-5892"/>
        <s v="241-7485"/>
        <s v="334-1873"/>
        <s v="379-9465"/>
        <s v="342-1350"/>
        <s v="319-8413"/>
        <s v="358-4278"/>
        <s v="292-9346"/>
        <s v="340-9786"/>
        <s v="319-2359"/>
        <s v="280-9438"/>
        <s v="302-3045"/>
        <s v="359-9832"/>
        <s v="330-3590"/>
        <s v="328-4407"/>
        <s v="315-8552"/>
        <s v="318-6181"/>
        <s v="349-5568"/>
        <s v="261-9016"/>
        <s v="274-4573"/>
        <s v="363-3929"/>
        <s v="295-1378"/>
        <s v="335-4331"/>
        <s v="276-5484"/>
        <s v="328-1592"/>
        <s v="328-4346"/>
        <s v="355-6566"/>
        <s v="348-3193"/>
        <s v="370-2017"/>
        <s v="390-5576"/>
        <s v="337-9175"/>
        <s v="281-2831"/>
        <s v="265-5998"/>
        <s v="284-6784"/>
        <s v="343-1709"/>
        <s v="301-4992"/>
        <s v="367-8074"/>
        <s v="329-1641"/>
        <s v="412-3628"/>
        <s v="291-7331"/>
        <s v="369-1235"/>
        <s v="324-2719"/>
        <s v="268-7087"/>
        <s v="250-9693"/>
        <s v="260-3621"/>
        <s v="363-3938"/>
        <s v="345-10681"/>
        <s v="329-6573"/>
        <s v="344-5486"/>
        <s v="357-4197"/>
        <s v="299-5839"/>
        <s v="288-9176"/>
        <s v="333-3466"/>
        <s v="276-5511"/>
        <s v="413-3970"/>
        <s v="301-9082"/>
        <s v="412-5342"/>
        <s v="274-2462"/>
        <s v="372-7265"/>
        <s v="384-7288"/>
        <s v="302-4326"/>
        <s v="262-4763"/>
        <s v="317-6052"/>
        <s v="317-6711"/>
        <s v="296-7350"/>
        <s v="349-4029"/>
        <s v="328-6113"/>
        <s v="289-3970"/>
        <s v="357-4012"/>
        <s v="329-9734"/>
        <s v="356-2535"/>
        <s v="297-1899"/>
        <s v="405-8600"/>
        <s v="383-7293"/>
        <s v="302-7818"/>
        <s v="287-7883"/>
        <s v="298-2418"/>
        <s v="294-4043"/>
        <s v="309-2865"/>
        <s v="375-9198"/>
        <s v="335-5381"/>
        <s v="255-4111"/>
        <s v="242-2882"/>
        <s v="332-3177"/>
        <s v="364-2112"/>
        <s v="289-6397"/>
        <s v="296-6182"/>
        <s v="318-9062"/>
        <s v="315-10058"/>
        <s v="330-4195"/>
        <s v="392-8896"/>
        <s v="376-1885"/>
        <s v="309-6369"/>
        <s v="311-7504"/>
        <s v="295-1969"/>
        <s v="326-4541"/>
        <s v="342-2143"/>
        <s v="348-8096"/>
        <s v="284-7122"/>
        <s v="281-2578"/>
        <s v="306-9536"/>
        <s v="386-5642"/>
        <s v="257-2241"/>
        <s v="345-4666"/>
        <s v="293-7266"/>
        <s v="334-6497"/>
        <s v="345-9038"/>
        <s v="372-9875"/>
        <s v="239-4903"/>
        <s v="373-2133"/>
        <s v="342-3930"/>
        <s v="303-6638"/>
        <s v="284-3638"/>
        <s v="257-2739"/>
        <s v="379-7172"/>
        <s v="305-9891"/>
        <s v="294-2775"/>
        <s v="249-4518"/>
        <s v="318-10362"/>
        <s v="262-3488"/>
        <s v="256-3746"/>
        <s v="365-3328"/>
        <s v="364-5597"/>
        <s v="336-10248"/>
        <s v="317-3350"/>
        <s v="350-1944"/>
        <s v="327-2051"/>
        <s v="349-6916"/>
        <s v="253-7174"/>
        <s v="287-10609"/>
        <s v="321-6461"/>
        <s v="394-4349"/>
        <s v="272-10219"/>
        <s v="327-7144"/>
        <s v="355-6638"/>
        <s v="292-1923"/>
        <s v="331-3044"/>
        <s v="404-9055"/>
        <s v="316-7118"/>
        <s v="248-4436"/>
        <s v="313-2901"/>
        <s v="365-6131"/>
        <s v="397-1783"/>
        <s v="358-2859"/>
        <s v="286-4335"/>
        <s v="351-4237"/>
        <s v="273-2749"/>
        <s v="281-2737"/>
        <s v="314-1922"/>
        <s v="333-5587"/>
        <s v="311-3768"/>
        <s v="301-10964"/>
        <s v="323-9054"/>
        <s v="271-10397"/>
        <s v="317-7570"/>
        <s v="339-9034"/>
        <s v="305-9636"/>
        <s v="362-1483"/>
        <s v="295-2769"/>
        <s v="339-6880"/>
        <s v="348-8144"/>
        <s v="298-10094"/>
        <s v="317-7515"/>
        <s v="382-5890"/>
        <s v="394-2587"/>
        <s v="327-1621"/>
        <s v="272-7521"/>
        <s v="284-3553"/>
        <s v="319-9074"/>
        <s v="324-6722"/>
        <s v="288-5724"/>
        <s v="269-2902"/>
        <s v="222-1569"/>
        <s v="269-9256"/>
        <s v="290-1121"/>
        <s v="199-9888"/>
        <s v="210-4770"/>
        <s v="165-8665"/>
        <s v="204-900"/>
        <s v="291-8573"/>
        <s v="221-9485"/>
        <s v="296-3295"/>
        <s v="281-3675"/>
        <s v="388-7314"/>
        <s v="358-1921"/>
        <s v="356-2992"/>
        <s v="396-5800"/>
        <s v="358-1958"/>
        <s v="418-6412"/>
        <s v="410-7789"/>
        <s v="327-3954"/>
        <s v="397-4976"/>
        <s v="355-2909"/>
        <s v="400-3446"/>
        <s v="411-5859"/>
        <s v="374-3534"/>
        <s v="380-3561"/>
        <s v="390-7434"/>
        <s v="397-5060"/>
        <s v="355-5009"/>
        <s v="333-3221"/>
        <s v="411-2284"/>
        <s v="345-3934"/>
        <s v="403-6419"/>
        <s v="374-9107"/>
        <s v="348-1359"/>
        <s v="354-7339"/>
        <s v="365-2153"/>
        <s v="345-6043"/>
        <s v="386-4170"/>
        <s v="396-4460"/>
        <s v="334-2730"/>
        <s v="389-1475"/>
        <s v="410-3390"/>
        <s v="331-6229"/>
        <s v="339-9631"/>
        <s v="369-4384"/>
        <s v="416-3915"/>
        <s v="362-7318"/>
        <s v="352-8202"/>
        <s v="335-5882"/>
        <s v="352-6976"/>
        <s v="393-6733"/>
        <s v="412-4399"/>
        <s v="416-1676"/>
        <s v="419-1714"/>
        <s v="359-5890"/>
        <s v="329-3222"/>
        <s v="363-5819"/>
        <s v="330-7483"/>
        <s v="359-5160"/>
        <s v="365-8779"/>
        <s v="407-2750"/>
        <s v="396-8265"/>
        <s v="397-4304"/>
        <s v="336-5406"/>
        <s v="408-6089"/>
        <s v="337-8078"/>
        <s v="402-1942"/>
        <s v="371-7917"/>
        <s v="393-7892"/>
        <s v="343-5709"/>
        <s v="385-5722"/>
        <s v="363-3515"/>
        <s v="348-7437"/>
        <s v="355-6531"/>
        <s v="346-8581"/>
        <s v="363-8824"/>
        <s v="328-6011"/>
        <s v="410-4023"/>
        <s v="349-4369"/>
        <s v="351-4288"/>
        <s v="422-5874"/>
        <s v="372-8048"/>
        <s v="356-3646"/>
        <s v="365-5979"/>
        <s v="411-7390"/>
        <s v="390-5470"/>
        <s v="414-4803"/>
        <s v="328-7209"/>
        <s v="392-3813"/>
        <s v="337-6898"/>
        <s v="369-6880"/>
        <s v="345-3451"/>
        <s v="421-3528"/>
        <s v="329-9046"/>
        <s v="393-4086"/>
        <s v="400-1367"/>
        <s v="396-3068"/>
        <s v="395-1962"/>
        <s v="361-5277"/>
        <s v="376-8573"/>
        <s v="390-7328"/>
        <s v="343-1965"/>
        <s v="378-8019"/>
        <s v="378-7733"/>
        <s v="405-3916"/>
        <s v="407-2081"/>
        <s v="346-5611"/>
        <s v="421-1469"/>
        <s v="357-2735"/>
        <s v="364-1969"/>
        <s v="390-4152"/>
        <s v="373-6784"/>
        <s v="393-3300"/>
        <s v="391-7661"/>
        <s v="418-6455"/>
        <s v="376-5908"/>
        <s v="329-1955"/>
        <s v="410-7108"/>
        <s v="353-6007"/>
        <s v="416-1557"/>
        <s v="356-7217"/>
        <s v="373-6379"/>
        <s v="360-2690"/>
        <s v="371-5556"/>
        <s v="334-5337"/>
        <s v="334-8817"/>
        <s v="392-5512"/>
        <s v="372-6497"/>
        <s v="417-8617"/>
        <s v="328-8147"/>
        <s v="347-9421"/>
        <s v="419-3167"/>
        <s v="416-5341"/>
        <s v="368-8600"/>
        <s v="360-2107"/>
        <s v="405-9384"/>
        <s v="331-3174"/>
        <s v="333-8180"/>
        <s v="357-2679"/>
        <s v="341-4103"/>
        <s v="392-9342"/>
        <s v="405-4920"/>
        <s v="368-8283"/>
        <s v="358-8025"/>
        <s v="386-5303"/>
        <s v="345-5338"/>
        <s v="375-3003"/>
        <s v="377-7107"/>
        <s v="393-7522"/>
        <s v="420-8242"/>
        <s v="404-9539"/>
        <s v="346-2530"/>
        <s v="358-1912"/>
        <s v="385-4715"/>
        <s v="414-2695"/>
        <s v="331-5999"/>
        <s v="382-4084"/>
        <s v="353-8363"/>
        <s v="394-6577"/>
        <s v="401-8377"/>
        <s v="380-7624"/>
        <s v="345-6515"/>
        <s v="406-1349"/>
        <s v="339-6637"/>
        <s v="356-3403"/>
        <s v="371-9457"/>
        <s v="391-8087"/>
        <s v="378-4013"/>
        <s v="359-3618"/>
        <s v="342-3678"/>
        <s v="390-5686"/>
        <s v="331-9861"/>
        <s v="402-9558"/>
        <s v="398-8385"/>
        <s v="327-5525"/>
        <s v="363-8244"/>
        <s v="419-9104"/>
        <s v="363-1560"/>
        <s v="342-9480"/>
        <s v="343-1538"/>
        <s v="421-2955"/>
        <s v="331-6629"/>
        <s v="414-6638"/>
        <s v="409-4447"/>
        <s v="381-5047"/>
        <s v="341-2603"/>
        <s v="351-9537"/>
        <s v="366-9538"/>
        <s v="393-9918"/>
        <s v="402-2377"/>
        <s v="333-3531"/>
        <s v="350-1422"/>
        <s v="385-8406"/>
        <s v="380-7277"/>
        <s v="352-1798"/>
        <s v="337-7163"/>
        <s v="387-3332"/>
        <s v="379-4257"/>
        <s v="422-5865"/>
        <s v="343-9946"/>
        <s v="386-9141"/>
        <s v="327-3053"/>
        <s v="397-8772"/>
        <s v="379-8248"/>
        <s v="370-5527"/>
        <s v="393-8736"/>
        <s v="418-9036"/>
        <s v="406-1247"/>
        <s v="404-4611"/>
        <s v="350-9228"/>
        <s v="407-5774"/>
        <s v="368-7555"/>
        <s v="337-1506"/>
        <s v="366-7069"/>
        <s v="354-7025"/>
        <s v="330-5462"/>
        <s v="389-6790"/>
        <s v="353-1941"/>
        <s v="328-1522"/>
        <s v="408-4529"/>
        <s v="372-4835"/>
        <s v="334-6605"/>
        <s v="328-2110"/>
        <s v="332-6181"/>
        <s v="330-5255"/>
        <s v="394-7447"/>
        <s v="344-7470"/>
        <s v="345-9140"/>
        <s v="379-8805"/>
        <s v="348-2150"/>
        <s v="417-9128"/>
        <s v="387-9137"/>
        <s v="372-3987"/>
        <s v="405-9217"/>
        <s v="340-9200"/>
        <s v="339-9026"/>
        <s v="342-6316"/>
        <s v="336-5920"/>
        <s v="338-7683"/>
        <s v="369-9465"/>
        <s v="337-3769"/>
        <s v="384-3101"/>
        <s v="333-9826"/>
        <s v="411-8549"/>
        <s v="371-6990"/>
        <s v="381-4565"/>
        <s v="357-9832"/>
        <s v="353-4296"/>
        <s v="362-8331"/>
        <s v="383-1431"/>
        <s v="332-2258"/>
        <s v="375-8304"/>
        <s v="340-5580"/>
        <s v="349-4762"/>
        <s v="396-6775"/>
        <s v="379-7779"/>
        <s v="408-8650"/>
        <s v="407-9244"/>
        <s v="344-7197"/>
        <s v="406-4604"/>
        <s v="360-1852"/>
        <s v="421-7270"/>
        <s v="337-4101"/>
        <s v="344-4691"/>
        <s v="332-5084"/>
        <s v="362-1146"/>
        <s v="387-6716"/>
        <s v="362-5111"/>
        <s v="400-1636"/>
        <s v="389-2747"/>
        <s v="333-3447"/>
        <s v="341-3044"/>
        <s v="353-6300"/>
        <s v="352-6833"/>
        <s v="420-2000"/>
        <s v="347-7773"/>
        <s v="354-2189"/>
        <s v="334-1311"/>
        <s v="396-4311"/>
        <s v="344-9966"/>
        <s v="356-7580"/>
        <s v="350-9313"/>
        <s v="392-4929"/>
        <s v="406-8599"/>
        <s v="358-4576"/>
        <s v="385-3111"/>
        <s v="419-6133"/>
        <s v="363-6896"/>
        <s v="408-3269"/>
        <s v="408-9463"/>
        <s v="421-2659"/>
        <s v="383-2017"/>
        <s v="401-5012"/>
        <s v="341-4570"/>
        <s v="366-6991"/>
        <s v="377-7399"/>
        <s v="369-5449"/>
        <s v="339-6968"/>
        <s v="365-5682"/>
        <s v="384-5907"/>
        <s v="373-2903"/>
        <s v="368-2074"/>
        <s v="328-5050"/>
        <s v="420-7301"/>
        <s v="381-2460"/>
        <s v="373-5670"/>
        <s v="373-7690"/>
        <s v="351-7005"/>
        <s v="411-1810"/>
        <s v="388-6479"/>
        <s v="393-4843"/>
        <s v="348-7409"/>
        <s v="394-4520"/>
        <s v="373-4274"/>
        <s v="395-9215"/>
        <s v="347-3958"/>
        <s v="389-2540"/>
        <s v="399-3083"/>
        <s v="389-2114"/>
        <s v="335-4414"/>
        <s v="352-7234"/>
        <s v="392-3315"/>
        <s v="382-5401"/>
        <s v="411-4714"/>
        <s v="379-8681"/>
        <s v="409-7034"/>
        <s v="347-1870"/>
        <s v="374-9576"/>
        <s v="396-5790"/>
        <s v="403-9167"/>
        <s v="357-5801"/>
        <s v="406-2213"/>
        <s v="414-1496"/>
        <s v="349-7291"/>
        <s v="385-1985"/>
        <s v="329-7102"/>
        <s v="398-1959"/>
        <s v="408-7015"/>
        <s v="391-5442"/>
        <s v="405-3097"/>
        <s v="418-3017"/>
        <s v="367-3648"/>
        <s v="367-9495"/>
        <s v="368-5647"/>
        <s v="412-1076"/>
        <s v="417-5813"/>
        <s v="421-8535"/>
        <s v="366-5829"/>
        <s v="401-1454"/>
        <s v="353-3492"/>
        <s v="360-7404"/>
        <s v="412-3726"/>
        <s v="410-5455"/>
        <s v="350-9720"/>
        <s v="333-7460"/>
        <s v="386-6535"/>
        <s v="335-8836"/>
        <s v="330-1175"/>
        <s v="349-6464"/>
        <s v="361-8288"/>
        <s v="370-7546"/>
        <s v="333-9728"/>
        <s v="400-7002"/>
        <s v="395-7435"/>
        <s v="405-7467"/>
        <s v="379-8526"/>
        <s v="401-5586"/>
        <s v="377-9178"/>
        <s v="422-7728"/>
        <s v="398-7978"/>
        <s v="339-4636"/>
        <s v="338-1840"/>
        <s v="355-7895"/>
        <s v="362-7604"/>
        <s v="398-8578"/>
        <s v="340-6339"/>
        <s v="377-1273"/>
        <s v="400-2181"/>
        <s v="341-7686"/>
        <s v="393-3507"/>
        <s v="402-1556"/>
        <s v="339-2734"/>
        <s v="350-7227"/>
        <s v="384-6654"/>
        <s v="391-8124"/>
        <s v="377-8266"/>
        <s v="348-9145"/>
        <s v="352-4541"/>
        <s v="332-7607"/>
        <s v="384-1549"/>
        <s v="352-8508"/>
        <s v="404-1002"/>
        <s v="410-5192"/>
        <s v="395-6030"/>
        <s v="402-4501"/>
        <s v="400-3343"/>
        <s v="353-2450"/>
        <s v="334-9182"/>
        <s v="362-9411"/>
        <s v="376-7207"/>
        <s v="370-9533"/>
        <s v="366-6248"/>
        <s v="369-3756"/>
        <s v="380-3161"/>
        <s v="360-8135"/>
        <s v="376-1000"/>
        <s v="355-3814"/>
        <s v="375-2098"/>
        <s v="356-4558"/>
        <s v="332-8103"/>
        <s v="406-9926"/>
        <s v="350-6473"/>
        <s v="347-4982"/>
        <s v="395-7923"/>
        <s v="351-8398"/>
        <s v="329-2204"/>
        <s v="389-5988"/>
        <s v="400-3197"/>
        <s v="384-5343"/>
        <s v="398-8122"/>
        <s v="380-8727"/>
        <s v="365-8114"/>
        <s v="374-1981"/>
        <s v="333-5101"/>
        <s v="384-5004"/>
        <s v="417-4063"/>
        <s v="397-8162"/>
        <s v="397-8011"/>
        <s v="341-8719"/>
        <s v="351-2773"/>
        <s v="334-5029"/>
        <s v="330-4978"/>
        <s v="334-5263"/>
        <s v="392-5605"/>
        <s v="374-1213"/>
        <s v="364-4927"/>
        <s v="329-3458"/>
        <s v="331-3842"/>
        <s v="344-4970"/>
        <s v="391-2022"/>
        <s v="420-6465"/>
        <s v="409-5519"/>
        <s v="328-3402"/>
        <s v="341-8412"/>
        <s v="372-1824"/>
        <s v="348-1706"/>
        <s v="415-6145"/>
        <s v="373-3731"/>
        <s v="396-6247"/>
        <s v="396-9462"/>
        <s v="396-9279"/>
        <s v="398-4538"/>
        <s v="408-1340"/>
        <s v="358-7379"/>
        <s v="397-1766"/>
        <s v="395-1898"/>
        <s v="342-4122"/>
        <s v="383-6095"/>
        <s v="413-1061"/>
        <s v="343-5347"/>
        <s v="376-4861"/>
        <s v="419-7415"/>
        <s v="333-2906"/>
        <s v="360-7477"/>
        <s v="417-3999"/>
        <s v="383-2901"/>
        <s v="336-9901"/>
        <s v="406-3069"/>
        <s v="347-9769"/>
        <s v="405-4109"/>
        <s v="412-2947"/>
        <s v="363-3571"/>
        <s v="356-3448"/>
        <s v="335-2019"/>
        <s v="352-6068"/>
        <s v="422-9964"/>
        <s v="382-4932"/>
        <s v="366-5640"/>
        <s v="356-2302"/>
        <s v="345-9018"/>
        <s v="401-7359"/>
        <s v="406-8324"/>
        <s v="333-9266"/>
        <s v="364-9904"/>
        <s v="357-3187"/>
        <s v="373-8483"/>
        <s v="399-7268"/>
        <s v="359-2197"/>
        <s v="393-4621"/>
        <s v="403-2673"/>
        <s v="416-7679"/>
        <s v="331-6270"/>
        <s v="339-6477"/>
        <s v="362-2787"/>
        <s v="416-1845"/>
        <s v="385-9657"/>
        <s v="415-1141"/>
        <s v="357-7893"/>
        <s v="381-1026"/>
        <s v="380-3974"/>
        <s v="338-7232"/>
        <s v="344-5973"/>
        <s v="335-2261"/>
        <s v="343-1458"/>
        <s v="415-4875"/>
        <s v="381-2726"/>
        <s v="395-3852"/>
        <s v="332-6958"/>
        <s v="382-9447"/>
        <s v="332-8764"/>
        <s v="410-5963"/>
        <s v="399-6642"/>
        <s v="386-8118"/>
        <s v="374-8329"/>
        <s v="399-3840"/>
        <s v="367-8692"/>
        <s v="335-4888"/>
        <s v="344-2260"/>
        <s v="347-1263"/>
        <s v="418-4637"/>
        <s v="393-7322"/>
        <s v="398-8588"/>
        <s v="393-9677"/>
        <s v="400-8375"/>
        <s v="387-8201"/>
        <s v="345-2448"/>
        <s v="412-8769"/>
        <s v="414-7942"/>
        <s v="348-7071"/>
        <s v="404-2942"/>
        <s v="348-3581"/>
        <s v="327-6764"/>
        <s v="386-7337"/>
        <s v="375-8505"/>
        <s v="394-4548"/>
        <s v="366-2622"/>
        <s v="416-7591"/>
        <s v="367-1024"/>
        <s v="381-9367"/>
        <s v="373-3538"/>
        <s v="380-3329"/>
        <s v="334-7618"/>
        <s v="368-6892"/>
        <s v="384-2908"/>
        <s v="359-5731"/>
        <s v="373-2091"/>
        <s v="393-5897"/>
        <s v="384-4595"/>
        <s v="339-7602"/>
        <s v="332-1109"/>
        <s v="402-7372"/>
        <s v="405-4606"/>
        <s v="415-2865"/>
        <s v="351-1389"/>
        <s v="351-2928"/>
        <s v="358-3691"/>
        <s v="356-7208"/>
        <s v="333-5551"/>
        <s v="362-6528"/>
        <s v="347-6994"/>
        <s v="345-4473"/>
        <s v="380-9990"/>
        <s v="348-8679"/>
        <s v="415-4051"/>
        <s v="374-5301"/>
        <s v="408-4870"/>
        <s v="401-4778"/>
        <s v="370-9563"/>
        <s v="333-5295"/>
        <s v="340-3409"/>
        <s v="397-5911"/>
        <s v="340-8245"/>
        <s v="376-4540"/>
        <s v="421-9846"/>
        <s v="376-4035"/>
        <s v="344-5206"/>
        <s v="328-7833"/>
        <s v="351-6574"/>
        <s v="340-5678"/>
        <s v="342-8167"/>
        <s v="375-9180"/>
        <s v="362-9391"/>
        <s v="386-8984"/>
        <s v="358-1329"/>
        <s v="389-6955"/>
        <s v="361-5864"/>
        <s v="402-3634"/>
        <s v="348-4316"/>
        <s v="403-9468"/>
        <s v="335-3133"/>
        <s v="354-4752"/>
        <s v="402-8930"/>
        <s v="336-6533"/>
        <s v="396-6462"/>
        <s v="384-5335"/>
        <s v="346-5349"/>
        <s v="347-3406"/>
        <s v="333-4594"/>
        <s v="375-2522"/>
        <s v="388-2240"/>
        <s v="373-4264"/>
        <s v="354-5689"/>
        <s v="416-7013"/>
        <s v="350-4297"/>
        <s v="350-7114"/>
        <s v="372-2990"/>
        <s v="394-4260"/>
        <s v="405-7204"/>
        <s v="408-9572"/>
        <s v="384-9243"/>
        <s v="359-7521"/>
        <s v="379-6970"/>
        <s v="351-7807"/>
        <s v="352-4534"/>
        <s v="379-1336"/>
        <s v="354-7201"/>
        <s v="332-6139"/>
        <s v="329-8056"/>
        <s v="350-2250"/>
        <s v="336-8010"/>
        <s v="358-4412"/>
        <s v="393-5208"/>
        <s v="344-9347"/>
        <s v="393-4528"/>
        <s v="347-6164"/>
        <s v="421-9034"/>
        <s v="356-4146"/>
        <s v="336-1880"/>
        <s v="347-5843"/>
        <s v="365-1664"/>
        <s v="330-2635"/>
        <s v="344-3131"/>
        <s v="378-4294"/>
        <s v="343-9365"/>
        <s v="344-5181"/>
        <s v="344-9620"/>
        <s v="409-8802"/>
        <s v="389-7620"/>
        <s v="338-1724"/>
        <s v="409-2983"/>
        <s v="374-1836"/>
        <s v="344-1970"/>
        <s v="417-2774"/>
        <s v="372-6920"/>
        <s v="333-6575"/>
        <s v="353-5714"/>
        <s v="373-4483"/>
        <s v="380-2929"/>
        <s v="380-6437"/>
        <s v="407-2718"/>
        <s v="357-1938"/>
        <s v="395-6758"/>
        <s v="409-4671"/>
        <s v="402-3370"/>
        <s v="371-5655"/>
        <s v="337-1100"/>
        <s v="364-8128"/>
        <s v="356-7817"/>
        <s v="378-8029"/>
        <s v="386-4215"/>
        <s v="367-8156"/>
        <s v="365-1688"/>
        <s v="404-3592"/>
        <s v="415-2949"/>
        <s v="382-2182"/>
        <s v="383-3375"/>
        <s v="369-1929"/>
        <s v="359-7426"/>
        <s v="405-6559"/>
        <s v="354-5058"/>
        <s v="342-5701"/>
        <s v="404-3105"/>
        <s v="350-4820"/>
        <s v="366-8382"/>
        <s v="363-3763"/>
        <s v="381-7597"/>
        <s v="404-9775"/>
        <s v="389-4608"/>
        <s v="359-9223"/>
        <s v="348-5569"/>
        <s v="342-1960"/>
        <s v="409-2917"/>
        <s v="357-7385"/>
        <s v="361-9195"/>
        <s v="351-6366"/>
        <s v="343-1347"/>
        <s v="391-8677"/>
        <s v="406-4158"/>
        <s v="378-2432"/>
        <s v="332-3617"/>
        <s v="382-1227"/>
        <s v="409-5749"/>
        <s v="381-8422"/>
        <s v="360-9005"/>
        <s v="346-5036"/>
        <s v="328-7252"/>
        <s v="401-9665"/>
        <s v="415-9553"/>
        <s v="411-1261"/>
        <s v="333-7869"/>
        <s v="399-4800"/>
        <s v="386-2970"/>
        <s v="348-7556"/>
        <s v="413-6380"/>
        <s v="377-5441"/>
        <s v="357-5995"/>
        <s v="385-6175"/>
        <s v="402-5509"/>
        <s v="370-5001"/>
        <s v="406-5003"/>
        <s v="349-4397"/>
        <s v="341-1916"/>
        <s v="381-2745"/>
        <s v="381-4076"/>
        <s v="412-7020"/>
        <s v="337-1802"/>
        <s v="352-4182"/>
        <s v="333-8996"/>
        <s v="356-8621"/>
        <s v="359-7255"/>
        <s v="419-5501"/>
        <s v="344-6334"/>
        <s v="400-1899"/>
        <s v="398-2148"/>
        <s v="347-7675"/>
        <s v="361-7283"/>
        <s v="392-1547"/>
        <s v="378-8567"/>
        <s v="406-7844"/>
        <s v="363-1413"/>
        <s v="356-7239"/>
        <s v="328-8747"/>
        <s v="406-2866"/>
        <s v="341-7296"/>
        <s v="398-4431"/>
        <s v="347-1640"/>
        <s v="400-7509"/>
        <s v="403-6225"/>
        <s v="382-8274"/>
        <s v="396-4254"/>
        <s v="386-8943"/>
        <s v="329-8638"/>
        <s v="391-2334"/>
        <s v="373-8900"/>
        <s v="365-4387"/>
        <s v="329-1410"/>
        <s v="387-2799"/>
        <s v="356-7511"/>
        <s v="343-4516"/>
        <s v="338-7305"/>
        <s v="401-3077"/>
        <s v="377-9520"/>
        <s v="422-8333"/>
        <s v="420-3028"/>
        <s v="357-6348"/>
        <s v="386-1131"/>
        <s v="349-8391"/>
        <s v="327-6989"/>
        <s v="344-6404"/>
        <s v="343-1009"/>
        <s v="365-3493"/>
        <s v="376-7043"/>
        <s v="417-9844"/>
        <s v="382-4943"/>
        <s v="345-4589"/>
        <s v="372-9852"/>
        <s v="339-5659"/>
        <s v="343-5679"/>
        <s v="422-3454"/>
        <s v="397-9251"/>
        <s v="332-3804"/>
        <s v="421-1326"/>
        <s v="371-9414"/>
        <s v="394-5753"/>
        <s v="394-3171"/>
        <s v="407-3949"/>
        <s v="340-2239"/>
        <s v="371-2155"/>
        <s v="406-7643"/>
        <s v="415-8164"/>
        <s v="364-5126"/>
        <s v="365-8831"/>
        <s v="362-2356"/>
        <s v="388-8797"/>
        <s v="341-4873"/>
        <s v="341-8667"/>
        <s v="338-9612"/>
        <s v="413-4811"/>
        <s v="354-4333"/>
        <s v="368-3287"/>
        <s v="367-8298"/>
        <s v="385-1423"/>
        <s v="406-7670"/>
        <s v="416-3649"/>
        <s v="349-1726"/>
        <s v="381-2413"/>
        <s v="378-6986"/>
        <s v="382-6153"/>
        <s v="417-9278"/>
        <s v="370-8786"/>
        <s v="396-4234"/>
        <s v="380-3311"/>
        <s v="354-8088"/>
        <s v="416-1536"/>
        <s v="369-8574"/>
        <s v="370-9622"/>
        <s v="372-1115"/>
        <s v="392-5716"/>
        <s v="384-6132"/>
        <s v="343-3399"/>
        <s v="334-6129"/>
        <s v="405-3533"/>
        <s v="354-3040"/>
        <s v="388-8282"/>
        <s v="343-6643"/>
        <s v="408-1913"/>
        <s v="368-9073"/>
        <s v="373-7974"/>
        <s v="371-4633"/>
        <s v="392-1105"/>
        <s v="352-2270"/>
        <s v="404-5840"/>
        <s v="371-1139"/>
        <s v="417-1488"/>
        <s v="358-9898"/>
        <s v="373-7308"/>
        <s v="363-1123"/>
        <s v="397-9928"/>
        <s v="378-6924"/>
        <s v="409-1856"/>
        <s v="368-8555"/>
        <s v="347-6812"/>
        <s v="328-8230"/>
        <s v="400-4344"/>
        <s v="333-7803"/>
        <s v="334-8769"/>
        <s v="293-9266"/>
        <s v="303-10196"/>
        <s v="302-9202"/>
        <s v="309-2967"/>
        <s v="313-3417"/>
        <s v="288-2976"/>
        <s v="334-7087"/>
        <s v="371-8171"/>
        <s v="344-4010"/>
        <s v="277-10457"/>
        <s v="375-6983"/>
        <s v="282-2100"/>
        <s v="316-5710"/>
        <s v="376-6297"/>
        <s v="332-5045"/>
        <s v="363-8486"/>
        <s v="312-9713"/>
        <s v="336-1924"/>
        <s v="265-9546"/>
        <s v="412-2753"/>
        <s v="249-1536"/>
        <s v="333-9854"/>
        <s v="351-4486"/>
        <s v="309-6719"/>
        <s v="288-2801"/>
        <s v="386-4286"/>
        <s v="283-6262"/>
        <s v="273-4924"/>
        <s v="319-5822"/>
        <s v="316-6551"/>
        <s v="330-3211"/>
        <s v="353-7496"/>
        <s v="243-8305"/>
        <s v="406-5101"/>
        <s v="361-4830"/>
        <s v="340-10108"/>
        <s v="320-6639"/>
        <s v="313-4290"/>
        <s v="296-1643"/>
        <s v="287-5985"/>
        <s v="294-3734"/>
        <s v="381-8392"/>
        <s v="348-7442"/>
        <s v="352-8179"/>
        <s v="343-6812"/>
        <s v="326-10849"/>
        <s v="305-3611"/>
        <s v="283-8321"/>
        <s v="325-7339"/>
        <s v="294-1636"/>
        <s v="271-2408"/>
        <s v="312-10643"/>
        <s v="297-6293"/>
        <s v="275-4661"/>
        <s v="307-6475"/>
        <s v="304-2250"/>
        <s v="304-3291"/>
        <s v="337-1914"/>
        <s v="370-4561"/>
        <s v="364-1452"/>
        <s v="317-5188"/>
        <s v="323-3549"/>
        <s v="281-8796"/>
        <s v="332-4130"/>
        <s v="327-5034"/>
        <s v="322-3577"/>
        <s v="375-7767"/>
        <s v="285-7858"/>
        <s v="272-9919"/>
        <s v="393-5251"/>
        <s v="312-7414"/>
        <s v="312-3135"/>
        <s v="260-4666"/>
        <s v="388-9308"/>
        <s v="313-2671"/>
        <s v="288-8850"/>
        <s v="388-9797"/>
        <s v="300-5602"/>
        <s v="312-7928"/>
        <s v="314-10694"/>
        <s v="358-6883"/>
        <s v="320-2988"/>
        <s v="349-7378"/>
        <s v="400-8291"/>
        <s v="241-8602"/>
        <s v="393-2627"/>
        <s v="317-6909"/>
        <s v="290-9084"/>
        <s v="293-3027"/>
        <s v="308-4532"/>
        <s v="335-7303"/>
        <s v="340-6232"/>
        <s v="275-7319"/>
        <s v="336-5110"/>
        <s v="276-6969"/>
        <s v="311-9940"/>
        <s v="312-6040"/>
        <s v="246-6226"/>
        <s v="313-4244"/>
        <s v="400-6459"/>
        <s v="336-10227"/>
        <s v="269-6766"/>
        <s v="319-5950"/>
        <s v="312-10021"/>
        <s v="348-5191"/>
        <s v="309-6393"/>
        <s v="327-7613"/>
        <s v="340-7311"/>
        <s v="407-4146"/>
        <s v="411-6445"/>
        <s v="307-8096"/>
        <s v="384-5148"/>
        <s v="269-3051"/>
        <s v="235-4454"/>
        <s v="404-7251"/>
        <s v="317-1501"/>
        <s v="274-8965"/>
        <s v="285-7159"/>
        <s v="270-9642"/>
        <s v="297-3150"/>
        <s v="395-8989"/>
        <s v="294-3138"/>
        <s v="344-3932"/>
        <s v="317-9921"/>
        <s v="337-2043"/>
        <s v="305-5755"/>
        <s v="277-4046"/>
        <s v="341-2155"/>
        <s v="341-2058"/>
        <s v="247-10801"/>
        <s v="356-2815"/>
        <s v="386-5099"/>
        <s v="314-7343"/>
        <s v="285-6354"/>
        <s v="405-6846"/>
        <s v="356-4943"/>
        <s v="390-4130"/>
        <s v="259-4324"/>
        <s v="366-2997"/>
        <s v="362-8285"/>
        <s v="328-7251"/>
        <s v="320-6185"/>
        <s v="320-4058"/>
        <s v="345-1960"/>
        <s v="306-8286"/>
        <s v="311-7646"/>
        <s v="286-3774"/>
        <s v="331-8699"/>
        <s v="401-10373"/>
        <s v="371-6880"/>
        <s v="352-7587"/>
        <s v="300-3773"/>
        <s v="334-6266"/>
        <s v="300-5087"/>
        <s v="355-3500"/>
        <s v="279-5316"/>
        <s v="324-6088"/>
        <s v="267-1623"/>
        <s v="376-7953"/>
        <s v="309-8045"/>
        <s v="265-5050"/>
        <s v="308-9583"/>
        <s v="277-7027"/>
        <s v="361-6924"/>
        <s v="265-10006"/>
        <s v="344-9041"/>
        <s v="271-6350"/>
        <s v="327-5901"/>
        <s v="278-8790"/>
        <s v="300-4676"/>
        <s v="332-9676"/>
        <s v="265-8394"/>
        <s v="241-5960"/>
        <s v="317-8638"/>
        <s v="307-5427"/>
        <s v="326-2763"/>
        <s v="397-7170"/>
        <s v="281-3614"/>
        <s v="357-8627"/>
        <s v="294-10882"/>
        <s v="335-9514"/>
        <s v="357-2754"/>
        <s v="299-7870"/>
        <s v="349-8939"/>
        <s v="346-8680"/>
        <s v="295-7143"/>
        <s v="332-1321"/>
        <s v="319-7505"/>
        <s v="351-2335"/>
        <s v="378-2127"/>
        <s v="332-2030"/>
        <s v="387-1338"/>
        <s v="302-8917"/>
        <s v="238-3251"/>
        <s v="288-3582"/>
        <s v="303-10387"/>
        <s v="305-4584"/>
        <s v="244-9916"/>
        <s v="312-1713"/>
        <s v="352-4902"/>
        <s v="252-10034"/>
        <s v="318-4456"/>
        <s v="369-2468"/>
        <s v="335-9933"/>
        <s v="295-9263"/>
        <s v="316-10023"/>
        <s v="236-3033"/>
        <s v="320-4029"/>
        <s v="265-5923"/>
        <s v="304-1546"/>
        <s v="292-3180"/>
        <s v="375-2330"/>
        <s v="324-8267"/>
        <s v="331-2581"/>
        <s v="251-4122"/>
        <s v="337-8857"/>
        <s v="312-6440"/>
        <s v="375-8148"/>
        <s v="421-5895"/>
        <s v="401-10951"/>
        <s v="348-8991"/>
        <s v="326-2567"/>
        <s v="330-8671"/>
        <s v="396-6404"/>
        <s v="279-2709"/>
        <s v="265-3763"/>
        <s v="294-10362"/>
        <s v="309-5411"/>
        <s v="329-8531"/>
        <s v="266-9811"/>
        <s v="329-2417"/>
        <s v="364-5958"/>
        <s v="326-8100"/>
        <s v="324-2392"/>
        <s v="255-2711"/>
        <s v="361-3201"/>
        <s v="302-7022"/>
        <s v="373-5890"/>
        <s v="343-7271"/>
        <s v="357-9128"/>
        <s v="355-3571"/>
        <s v="349-6323"/>
        <s v="318-7758"/>
        <s v="301-10572"/>
        <s v="303-7546"/>
        <s v="316-6158"/>
        <s v="362-5118"/>
        <s v="333-3064"/>
        <s v="349-9663"/>
        <s v="335-9899"/>
        <s v="329-2485"/>
        <s v="277-6219"/>
        <s v="309-1269"/>
        <s v="260-6327"/>
        <s v="343-2239"/>
        <s v="315-1860"/>
        <s v="234-6954"/>
        <s v="378-5567"/>
        <s v="335-4851"/>
        <s v="293-1808"/>
        <s v="334-1828"/>
        <s v="285-6155"/>
        <s v="383-7173"/>
        <s v="307-3694"/>
        <s v="307-3552"/>
        <s v="367-9567"/>
        <s v="296-1974"/>
        <s v="295-3290"/>
        <s v="306-3564"/>
        <s v="348-1204"/>
        <s v="345-6813"/>
        <s v="358-1597"/>
        <s v="302-9422"/>
        <s v="242-4868"/>
        <s v="266-5814"/>
        <s v="303-2350"/>
        <s v="376-3509"/>
        <s v="324-8487"/>
        <s v="329-5594"/>
        <s v="275-3667"/>
        <s v="323-7907"/>
        <s v="309-4062"/>
        <s v="266-1930"/>
        <s v="334-3365"/>
        <s v="332-5158"/>
        <s v="320-2619"/>
        <s v="327-5406"/>
        <s v="289-10046"/>
        <s v="280-8263"/>
        <s v="325-2146"/>
        <s v="359-2780"/>
        <s v="329-7586"/>
        <s v="351-2862"/>
        <s v="331-4602"/>
        <s v="381-9273"/>
        <s v="346-8837"/>
        <s v="327-2659"/>
        <s v="378-8773"/>
        <s v="297-4855"/>
        <s v="326-3421"/>
        <s v="307-5786"/>
        <s v="330-6366"/>
        <s v="317-7488"/>
        <s v="338-7565"/>
        <s v="356-9683"/>
        <s v="379-4662"/>
        <s v="288-2231"/>
        <s v="307-5196"/>
        <s v="321-7812"/>
        <s v="362-3294"/>
        <s v="238-8845"/>
        <s v="310-7031"/>
        <s v="327-2600"/>
        <s v="321-6178"/>
        <s v="280-2619"/>
        <s v="358-7462"/>
        <s v="321-4122"/>
        <s v="361-3071"/>
        <s v="360-4995"/>
        <s v="291-6045"/>
        <s v="348-4558"/>
        <s v="242-9408"/>
        <s v="313-2905"/>
        <s v="320-7741"/>
        <s v="304-2859"/>
        <s v="362-5386"/>
        <s v="344-4935"/>
        <s v="333-2586"/>
        <s v="272-2489"/>
        <s v="313-1578"/>
        <s v="331-5420"/>
        <s v="295-7668"/>
        <s v="303-3481"/>
        <s v="297-6352"/>
        <s v="368-2467"/>
        <s v="324-10532"/>
        <s v="394-2932"/>
        <s v="252-3752"/>
        <s v="319-2376"/>
        <s v="274-2059"/>
        <s v="339-6461"/>
        <s v="238-4937"/>
        <s v="343-8888"/>
        <s v="326-3840"/>
        <s v="383-4469"/>
        <s v="412-5831"/>
        <s v="357-6692"/>
        <s v="404-3386"/>
        <s v="340-5053"/>
        <s v="345-8384"/>
        <s v="313-3274"/>
        <s v="370-7359"/>
        <s v="312-7919"/>
        <s v="345-4812"/>
        <s v="328-7236"/>
        <s v="300-9351"/>
        <s v="341-6358"/>
        <s v="358-9723"/>
        <s v="319-1720"/>
        <s v="243-1584"/>
        <s v="304-8009"/>
        <s v="381-1655"/>
        <s v="366-8228"/>
        <s v="364-8012"/>
        <s v="326-8867"/>
        <s v="323-6277"/>
        <s v="317-5943"/>
        <s v="355-1668"/>
        <s v="291-9890"/>
        <s v="265-5964"/>
        <s v="255-3625"/>
        <s v="340-7994"/>
        <s v="310-9293"/>
        <s v="291-7105"/>
        <s v="325-8191"/>
        <s v="320-3378"/>
        <s v="291-3597"/>
        <s v="296-2945"/>
        <s v="364-7253"/>
        <s v="292-9359"/>
        <s v="314-8458"/>
        <s v="340-9109"/>
        <s v="361-8673"/>
        <s v="310-4388"/>
        <s v="323-5365"/>
        <s v="297-4615"/>
        <s v="374-5292"/>
        <s v="320-2789"/>
        <s v="296-2902"/>
        <s v="351-8039"/>
        <s v="309-4357"/>
        <s v="309-7974"/>
        <s v="344-2446"/>
        <s v="385-1924"/>
        <s v="342-7313"/>
        <s v="398-5144"/>
        <s v="257-3583"/>
        <s v="293-3966"/>
        <s v="321-5492"/>
        <s v="335-10350"/>
        <s v="262-2392"/>
        <s v="356-9645"/>
        <s v="337-2015"/>
        <s v="368-6320"/>
        <s v="319-6734"/>
        <s v="297-3599"/>
        <s v="293-8762"/>
        <s v="358-2905"/>
        <s v="309-4609"/>
        <s v="362-2359"/>
        <s v="324-5999"/>
        <s v="330-4961"/>
        <s v="266-8819"/>
        <s v="305-5842"/>
        <s v="301-8154"/>
        <s v="382-8200"/>
        <s v="305-2214"/>
        <s v="386-5475"/>
        <s v="374-6973"/>
        <s v="352-6848"/>
        <s v="342-3519"/>
        <s v="244-3902"/>
        <s v="291-1439"/>
        <s v="318-8893"/>
        <s v="392-5328"/>
        <s v="316-4391"/>
        <s v="365-5067"/>
        <s v="402-6381"/>
        <s v="305-4565"/>
        <s v="308-3990"/>
        <s v="325-8532"/>
        <s v="290-3396"/>
        <s v="395-10411"/>
        <s v="321-8224"/>
        <s v="297-9088"/>
        <s v="259-5525"/>
        <s v="366-1956"/>
        <s v="305-4442"/>
        <s v="270-6550"/>
        <s v="324-8319"/>
        <s v="318-7162"/>
        <s v="313-7089"/>
        <s v="322-8060"/>
        <s v="237-4244"/>
        <s v="303-1844"/>
        <s v="348-2934"/>
        <s v="383-2800"/>
        <s v="365-9252"/>
        <s v="326-4206"/>
        <s v="372-2712"/>
        <s v="272-7648"/>
        <s v="331-1545"/>
        <s v="276-10641"/>
        <s v="330-4267"/>
        <s v="283-3866"/>
        <s v="343-7222"/>
        <s v="389-5006"/>
        <s v="273-9946"/>
        <s v="339-9382"/>
        <s v="311-7977"/>
        <s v="306-3205"/>
        <s v="287-2059"/>
        <s v="244-5809"/>
        <s v="355-4620"/>
        <s v="337-7973"/>
        <s v="323-8376"/>
        <s v="276-4714"/>
        <s v="295-6593"/>
        <s v="327-9111"/>
        <s v="331-9889"/>
        <s v="395-4182"/>
        <s v="311-2942"/>
        <s v="330-8106"/>
        <s v="316-8093"/>
        <s v="350-9053"/>
        <s v="275-10041"/>
        <s v="292-9891"/>
        <s v="290-9617"/>
        <s v="250-4166"/>
        <s v="344-4207"/>
        <s v="330-10631"/>
        <s v="310-5493"/>
        <s v="315-8993"/>
        <s v="415-5249"/>
        <s v="350-3301"/>
        <s v="291-3374"/>
        <s v="354-10602"/>
        <s v="284-1781"/>
        <s v="295-2331"/>
        <s v="317-10172"/>
        <s v="316-6907"/>
        <s v="362-5564"/>
        <s v="382-7418"/>
        <s v="304-9980"/>
        <s v="319-7468"/>
        <s v="322-9507"/>
        <s v="344-3310"/>
        <s v="311-5640"/>
        <s v="287-9287"/>
        <s v="295-4599"/>
        <s v="285-7947"/>
        <s v="346-9596"/>
        <s v="341-5989"/>
        <s v="379-3332"/>
        <s v="326-2172"/>
        <s v="361-9278"/>
        <s v="324-3544"/>
        <s v="293-5347"/>
        <s v="314-6607"/>
        <s v="358-4302"/>
        <s v="370-7330"/>
        <s v="324-1850"/>
        <s v="250-5324"/>
        <s v="238-3986"/>
        <s v="348-8721"/>
        <s v="268-8601"/>
        <s v="325-10251"/>
        <s v="280-7800"/>
        <s v="399-9278"/>
        <s v="291-1659"/>
        <s v="390-8241"/>
        <s v="368-4078"/>
        <s v="352-7568"/>
        <s v="366-5258"/>
        <s v="337-6109"/>
        <s v="346-3300"/>
        <s v="339-8388"/>
        <s v="308-3224"/>
        <s v="283-2821"/>
        <s v="319-3052"/>
        <s v="298-7543"/>
        <s v="312-1776"/>
        <s v="369-6452"/>
        <s v="386-1322"/>
        <s v="278-6196"/>
        <s v="341-3441"/>
        <s v="266-2956"/>
        <s v="269-6873"/>
        <s v="276-8426"/>
        <s v="257-4331"/>
        <s v="317-6871"/>
        <s v="299-7231"/>
        <s v="237-9672"/>
        <s v="335-6053"/>
        <s v="310-8611"/>
        <s v="307-3693"/>
        <s v="291-2926"/>
        <s v="331-9906"/>
        <s v="331-9962"/>
        <s v="263-8897"/>
        <s v="291-8614"/>
        <s v="317-9662"/>
        <s v="280-6586"/>
        <s v="400-6444"/>
        <s v="293-7798"/>
        <s v="305-6335"/>
        <s v="300-5089"/>
        <s v="343-4949"/>
        <s v="317-7010"/>
        <s v="357-10425"/>
        <s v="337-7011"/>
        <s v="343-10776"/>
        <s v="330-5926"/>
        <s v="284-7333"/>
        <s v="373-8809"/>
        <s v="302-3012"/>
        <s v="285-8132"/>
        <s v="355-2123"/>
        <s v="307-4181"/>
        <s v="322-7545"/>
        <s v="393-7110"/>
        <s v="316-2551"/>
        <s v="362-7520"/>
        <s v="351-6699"/>
        <s v="263-8537"/>
        <s v="312-6638"/>
        <s v="419-9994"/>
        <s v="251-5725"/>
        <s v="338-7136"/>
        <s v="322-8122"/>
        <s v="363-9846"/>
        <s v="302-6807"/>
        <s v="298-1630"/>
        <s v="327-6210"/>
        <s v="255-6651"/>
        <s v="310-6485"/>
        <s v="316-9859"/>
        <s v="376-8469"/>
        <s v="274-10250"/>
        <s v="239-4544"/>
        <s v="261-5317"/>
        <s v="274-9810"/>
        <s v="297-9252"/>
        <s v="259-7720"/>
        <s v="370-5304"/>
        <s v="329-2269"/>
        <s v="398-8886"/>
        <s v="313-5014"/>
        <s v="339-4298"/>
        <s v="322-6439"/>
        <s v="298-2530"/>
        <s v="341-2731"/>
        <s v="384-6722"/>
        <s v="333-3147"/>
        <s v="381-8359"/>
        <s v="313-4580"/>
        <s v="318-4839"/>
        <s v="342-3824"/>
        <s v="408-5588"/>
        <s v="328-5507"/>
        <s v="325-2675"/>
        <s v="321-10643"/>
        <s v="403-7038"/>
        <s v="400-10492"/>
        <s v="312-10303"/>
        <s v="369-9738"/>
        <s v="301-4807"/>
        <s v="333-8515"/>
        <s v="329-6891"/>
        <s v="333-6668"/>
        <s v="336-7972"/>
        <s v="375-5126"/>
        <s v="377-6570"/>
        <s v="315-9474"/>
        <s v="409-8043"/>
        <s v="355-4080"/>
        <s v="249-9569"/>
        <s v="328-2202"/>
        <s v="325-8241"/>
        <s v="316-5769"/>
        <s v="242-4125"/>
        <s v="365-8331"/>
        <s v="328-6240"/>
        <s v="385-10324"/>
        <s v="327-9614"/>
        <s v="318-3432"/>
        <s v="270-6443"/>
        <s v="309-6648"/>
        <s v="294-7813"/>
        <s v="313-7459"/>
        <s v="284-10315"/>
        <s v="291-8494"/>
        <s v="265-9542"/>
        <s v="312-10589"/>
        <s v="378-3757"/>
        <s v="310-3251"/>
        <s v="320-6703"/>
        <s v="268-10460"/>
        <s v="334-2510"/>
        <s v="242-9182"/>
        <s v="321-2015"/>
        <s v="326-8457"/>
        <s v="318-7528"/>
        <s v="351-8388"/>
        <s v="290-7125"/>
        <s v="314-2804"/>
        <s v="330-3872"/>
        <s v="327-8002"/>
        <s v="350-6676"/>
        <s v="381-3451"/>
        <s v="317-2551"/>
        <s v="399-2553"/>
        <s v="367-5725"/>
        <s v="320-1567"/>
        <s v="294-1575"/>
        <s v="361-8922"/>
        <s v="298-8055"/>
        <s v="279-8181"/>
        <s v="305-1977"/>
        <s v="357-9404"/>
        <s v="281-8493"/>
        <s v="378-2385"/>
        <s v="362-2965"/>
        <s v="332-4177"/>
        <s v="290-8327"/>
        <s v="403-7359"/>
        <s v="276-5934"/>
        <s v="385-9748"/>
        <s v="287-10160"/>
        <s v="290-10683"/>
        <s v="292-7642"/>
        <s v="344-8538"/>
        <s v="296-10452"/>
        <s v="399-5524"/>
        <s v="314-7762"/>
        <s v="384-10302"/>
        <s v="323-10028"/>
        <s v="399-7570"/>
        <s v="308-2502"/>
        <s v="390-4164"/>
        <s v="365-3233"/>
        <s v="311-6924"/>
        <s v="338-4609"/>
        <s v="289-8017"/>
        <s v="274-6898"/>
        <s v="291-5689"/>
        <s v="278-2845"/>
        <s v="316-8313"/>
        <s v="311-3348"/>
        <s v="355-3866"/>
        <s v="284-4133"/>
        <s v="341-5820"/>
        <s v="321-3483"/>
        <s v="385-4891"/>
        <s v="288-7743"/>
        <s v="354-4791"/>
        <s v="348-6522"/>
        <s v="335-9955"/>
        <s v="281-6164"/>
        <s v="329-3078"/>
        <s v="241-3266"/>
        <s v="355-4801"/>
        <s v="303-9846"/>
        <s v="308-10030"/>
        <s v="315-9804"/>
        <s v="276-8580"/>
        <s v="362-6514"/>
        <s v="337-5662"/>
        <s v="286-4814"/>
        <s v="277-7974"/>
        <s v="298-4866"/>
        <s v="349-6911"/>
        <s v="360-3686"/>
        <s v="383-9140"/>
        <s v="248-7776"/>
        <s v="344-4241"/>
        <s v="319-8817"/>
        <s v="294-1576"/>
        <s v="256-2668"/>
        <s v="276-5552"/>
        <s v="379-9935"/>
        <s v="340-7233"/>
        <s v="317-7803"/>
        <s v="248-2844"/>
        <s v="299-8813"/>
        <s v="350-1814"/>
        <s v="304-8853"/>
        <s v="308-8451"/>
        <s v="382-10339"/>
        <s v="379-3360"/>
        <s v="295-4007"/>
        <s v="342-4294"/>
        <s v="388-5315"/>
        <s v="297-5522"/>
        <s v="335-5043"/>
        <s v="387-6733"/>
        <s v="284-6246"/>
        <s v="353-7684"/>
        <s v="239-3814"/>
        <s v="283-1751"/>
        <s v="381-1665"/>
        <s v="401-9168"/>
        <s v="320-9755"/>
        <s v="304-7550"/>
        <s v="349-3327"/>
        <s v="264-4041"/>
        <s v="241-10037"/>
        <s v="370-3160"/>
        <s v="307-3616"/>
        <s v="361-7552"/>
        <s v="394-7436"/>
        <s v="335-4913"/>
        <s v="389-6158"/>
        <s v="290-9214"/>
        <s v="344-1728"/>
        <s v="387-6116"/>
        <s v="363-5926"/>
        <s v="330-1735"/>
        <s v="325-7364"/>
        <s v="338-5881"/>
        <s v="314-5873"/>
        <s v="326-1747"/>
        <s v="323-10536"/>
        <s v="301-5322"/>
        <s v="331-3754"/>
        <s v="270-10528"/>
        <s v="381-8710"/>
        <s v="308-7772"/>
        <s v="342-5480"/>
        <s v="325-10110"/>
        <s v="355-5520"/>
        <s v="318-3185"/>
        <s v="318-5686"/>
        <s v="321-8970"/>
        <s v="360-3139"/>
        <s v="325-4995"/>
        <s v="340-2362"/>
        <s v="333-2415"/>
        <s v="339-7881"/>
        <s v="349-2729"/>
        <s v="337-9128"/>
        <s v="269-4651"/>
        <s v="313-1539"/>
        <s v="288-2308"/>
        <s v="306-6842"/>
        <s v="321-6247"/>
        <s v="281-7483"/>
        <s v="376-3275"/>
        <s v="280-1238"/>
        <s v="268-6000"/>
        <s v="285-7029"/>
        <s v="296-7320"/>
        <s v="342-3099"/>
        <s v="272-9731"/>
        <s v="327-6896"/>
        <s v="387-4088"/>
        <s v="408-2766"/>
        <s v="261-4725"/>
        <s v="272-5219"/>
        <s v="338-4399"/>
        <s v="250-4012"/>
        <s v="328-9406"/>
        <s v="389-8032"/>
        <s v="351-6473"/>
        <s v="362-3108"/>
        <s v="298-3949"/>
        <s v="397-7189"/>
        <s v="335-6165"/>
        <s v="359-9624"/>
        <s v="326-1208"/>
        <s v="267-3814"/>
        <s v="404-6427"/>
        <s v="357-4332"/>
        <s v="316-8907"/>
        <s v="321-1988"/>
        <s v="387-6043"/>
        <s v="296-8614"/>
        <s v="297-5465"/>
        <s v="398-5817"/>
        <s v="341-1379"/>
        <s v="331-3006"/>
        <s v="397-7617"/>
        <s v="342-6553"/>
        <s v="349-8837"/>
        <s v="326-4607"/>
        <s v="316-9313"/>
        <s v="328-5581"/>
        <s v="360-9294"/>
        <s v="415-9503"/>
        <s v="328-2482"/>
        <s v="383-6357"/>
        <s v="330-3518"/>
        <s v="285-9363"/>
        <s v="275-4662"/>
        <s v="267-8055"/>
        <s v="235-10438"/>
        <s v="185-7864"/>
        <s v="355-9993"/>
        <s v="329-6603"/>
        <s v="343-4696"/>
        <s v="362-5889"/>
        <s v="360-1171"/>
        <s v="331-7425"/>
        <s v="400-9770"/>
        <s v="347-7741"/>
        <s v="363-1069"/>
        <s v="328-3266"/>
        <s v="329-4391"/>
        <s v="408-4195"/>
        <s v="366-6730"/>
        <s v="395-5285"/>
        <s v="362-4596"/>
        <s v="401-3926"/>
        <s v="360-5779"/>
        <s v="404-9680"/>
        <s v="405-5681"/>
        <s v="332-6934"/>
        <s v="353-7292"/>
        <s v="399-6786"/>
        <s v="397-4030"/>
        <s v="367-1062"/>
        <s v="333-5609"/>
        <s v="377-7177"/>
        <s v="389-7073"/>
        <s v="371-1514"/>
        <s v="398-4313"/>
        <s v="405-6641"/>
        <s v="393-2373"/>
        <s v="341-3464"/>
        <s v="330-9833"/>
        <s v="338-8478"/>
        <s v="350-6639"/>
        <s v="341-4463"/>
        <s v="385-6778"/>
        <s v="417-6252"/>
        <s v="332-5521"/>
        <s v="352-4418"/>
        <s v="417-4404"/>
        <s v="351-9604"/>
        <s v="355-1113"/>
        <s v="419-6033"/>
        <s v="376-1713"/>
        <s v="333-7637"/>
        <s v="384-1621"/>
        <s v="406-3890"/>
        <s v="403-8904"/>
        <s v="377-9473"/>
        <s v="401-5485"/>
        <s v="376-7145"/>
        <s v="402-9691"/>
        <s v="407-2248"/>
        <s v="380-5286"/>
        <s v="392-1616"/>
        <s v="391-6607"/>
        <s v="379-6652"/>
        <s v="384-1833"/>
        <s v="391-1348"/>
        <s v="408-4174"/>
        <s v="406-5059"/>
        <s v="404-5387"/>
        <s v="339-4317"/>
        <s v="364-7719"/>
        <s v="421-1189"/>
        <s v="419-8987"/>
        <s v="402-9980"/>
        <s v="389-8606"/>
        <s v="406-7261"/>
        <s v="385-7387"/>
        <s v="406-2454"/>
        <s v="349-9566"/>
        <s v="350-2012"/>
        <s v="350-1354"/>
        <s v="392-6856"/>
        <s v="339-1405"/>
        <s v="347-4112"/>
        <s v="402-9982"/>
        <s v="414-4162"/>
        <s v="377-1479"/>
        <s v="396-2867"/>
        <s v="358-8729"/>
        <s v="401-6162"/>
        <s v="341-7332"/>
        <s v="368-8964"/>
        <s v="396-2719"/>
        <s v="405-6943"/>
        <s v="342-6696"/>
        <s v="406-5870"/>
        <s v="327-1319"/>
        <s v="399-4094"/>
        <s v="330-2693"/>
        <s v="403-7627"/>
        <s v="364-9040"/>
        <s v="366-3944"/>
        <s v="355-9360"/>
        <s v="343-6314"/>
        <s v="350-5883"/>
        <s v="376-4856"/>
        <s v="397-6255"/>
        <s v="403-6850"/>
        <s v="354-9492"/>
        <s v="353-7822"/>
        <s v="348-5567"/>
        <s v="366-3358"/>
        <s v="359-9972"/>
        <s v="354-6960"/>
        <s v="377-2235"/>
        <s v="416-5623"/>
        <s v="393-4027"/>
        <s v="332-2965"/>
        <s v="355-2464"/>
        <s v="334-7685"/>
        <s v="413-4039"/>
        <s v="343-2077"/>
        <s v="402-1725"/>
        <s v="399-9802"/>
        <s v="332-5949"/>
        <s v="393-6376"/>
        <s v="351-6585"/>
        <s v="408-3610"/>
        <s v="389-9120"/>
        <s v="417-5320"/>
        <s v="372-9816"/>
        <s v="378-8572"/>
        <s v="395-8595"/>
        <s v="375-8934"/>
        <s v="395-4757"/>
        <s v="408-5183"/>
        <s v="336-6128"/>
        <s v="400-6257"/>
        <s v="411-6663"/>
        <s v="390-1612"/>
        <s v="387-9855"/>
        <s v="385-7082"/>
        <s v="396-4845"/>
        <s v="358-1778"/>
        <s v="372-6623"/>
        <s v="397-5381"/>
        <s v="360-8666"/>
        <s v="347-9737"/>
        <s v="333-7961"/>
        <s v="364-2439"/>
        <s v="411-8043"/>
        <s v="413-4831"/>
        <s v="411-7353"/>
        <s v="361-5225"/>
        <s v="350-7306"/>
        <s v="353-8849"/>
        <s v="338-6018"/>
        <s v="409-3520"/>
        <s v="357-1085"/>
        <s v="388-7701"/>
        <s v="385-8184"/>
        <s v="412-4185"/>
        <s v="392-2268"/>
        <s v="363-4005"/>
        <s v="368-3808"/>
        <s v="343-7019"/>
        <s v="397-6064"/>
        <s v="417-4309"/>
        <s v="411-6294"/>
        <s v="368-8835"/>
        <s v="398-3176"/>
        <s v="380-5246"/>
        <s v="390-3873"/>
        <s v="382-8518"/>
        <s v="388-5850"/>
        <s v="405-6298"/>
        <s v="348-2009"/>
        <s v="340-4236"/>
        <s v="364-7644"/>
        <s v="335-9066"/>
        <s v="346-1095"/>
        <s v="390-7863"/>
        <s v="360-7076"/>
        <s v="377-1293"/>
        <s v="340-5930"/>
        <s v="385-1830"/>
        <s v="352-5697"/>
        <s v="370-5361"/>
        <s v="337-9878"/>
        <s v="388-9653"/>
        <s v="399-6233"/>
        <s v="403-5552"/>
        <s v="404-9348"/>
        <s v="364-8981"/>
        <s v="366-6751"/>
        <s v="397-8512"/>
        <s v="394-3806"/>
        <s v="367-3971"/>
        <s v="367-7906"/>
        <s v="420-6780"/>
        <s v="406-4840"/>
        <s v="397-3058"/>
        <s v="389-8096"/>
        <s v="411-5740"/>
        <s v="419-4310"/>
        <s v="390-9627"/>
        <s v="359-6931"/>
        <s v="367-2227"/>
        <s v="335-3880"/>
        <s v="398-8745"/>
        <s v="379-3012"/>
        <s v="355-3620"/>
        <s v="336-7143"/>
        <s v="346-8368"/>
        <s v="393-3274"/>
        <s v="332-4291"/>
        <s v="339-8132"/>
        <s v="374-1684"/>
        <s v="389-3206"/>
        <s v="363-2193"/>
        <s v="385-3540"/>
        <s v="380-7816"/>
        <s v="366-1613"/>
        <s v="353-6038"/>
        <s v="416-8827"/>
        <s v="349-7362"/>
        <s v="405-1132"/>
        <s v="345-1243"/>
        <s v="414-5786"/>
        <s v="388-4282"/>
        <s v="415-5132"/>
        <s v="373-5928"/>
        <s v="360-6024"/>
        <s v="414-9119"/>
        <s v="409-8796"/>
        <s v="367-9765"/>
        <s v="405-1108"/>
        <s v="392-1734"/>
        <s v="406-2032"/>
        <s v="392-5941"/>
        <s v="414-9717"/>
        <s v="346-4216"/>
        <s v="405-2276"/>
        <s v="398-5788"/>
        <s v="372-1534"/>
        <s v="377-4169"/>
        <s v="332-2126"/>
        <s v="393-4823"/>
        <s v="332-3544"/>
        <s v="380-5102"/>
        <s v="368-3931"/>
        <s v="353-1352"/>
        <s v="348-5725"/>
        <s v="392-8318"/>
        <s v="366-2541"/>
        <s v="329-2918"/>
        <s v="408-1242"/>
        <s v="368-6174"/>
        <s v="386-1631"/>
        <s v="370-1525"/>
        <s v="342-8002"/>
        <s v="390-2433"/>
        <s v="343-4147"/>
        <s v="335-2274"/>
        <s v="360-1643"/>
        <s v="401-2581"/>
        <s v="385-1214"/>
        <s v="409-7523"/>
        <s v="350-2384"/>
        <s v="341-3349"/>
        <s v="418-8770"/>
        <s v="328-9006"/>
        <s v="363-8715"/>
        <s v="364-8774"/>
        <s v="351-9037"/>
        <s v="415-1203"/>
        <s v="405-7850"/>
        <s v="417-2265"/>
        <s v="342-5243"/>
        <s v="361-2349"/>
        <s v="387-5533"/>
        <s v="357-3577"/>
        <s v="394-3312"/>
        <s v="361-8113"/>
        <s v="378-4557"/>
        <s v="330-9354"/>
        <s v="359-7648"/>
        <s v="382-7999"/>
        <s v="328-1222"/>
        <s v="391-7166"/>
        <s v="370-9000"/>
        <s v="332-3642"/>
        <s v="365-6205"/>
        <s v="364-2166"/>
        <s v="403-9719"/>
        <s v="411-7110"/>
        <s v="341-9907"/>
        <s v="419-4894"/>
        <s v="352-6265"/>
        <s v="375-9930"/>
        <s v="328-4231"/>
        <s v="413-9055"/>
        <s v="351-1466"/>
        <s v="408-6676"/>
        <s v="404-9754"/>
        <s v="405-9233"/>
        <s v="418-3135"/>
        <s v="355-1019"/>
        <s v="363-3818"/>
        <s v="360-6416"/>
        <s v="391-1793"/>
        <s v="382-4952"/>
        <s v="363-8424"/>
        <s v="408-8910"/>
        <s v="328-2647"/>
        <s v="338-9950"/>
        <s v="398-5970"/>
        <s v="379-7215"/>
        <s v="338-1815"/>
        <s v="346-4360"/>
        <s v="389-2477"/>
        <s v="406-8037"/>
        <s v="382-9138"/>
        <s v="419-3196"/>
        <s v="411-6211"/>
        <s v="416-4464"/>
        <s v="382-6438"/>
        <s v="342-1702"/>
        <s v="335-2967"/>
        <s v="346-2020"/>
        <s v="394-9942"/>
        <s v="348-5767"/>
        <s v="373-3549"/>
        <s v="347-6393"/>
        <s v="329-2045"/>
        <s v="339-9798"/>
        <s v="329-9667"/>
        <s v="337-9710"/>
        <s v="343-2465"/>
        <s v="327-8495"/>
        <s v="331-8462"/>
        <s v="375-5414"/>
        <s v="418-1775"/>
        <s v="365-7774"/>
        <s v="406-2242"/>
        <s v="380-2600"/>
        <s v="361-9839"/>
        <s v="403-6565"/>
        <s v="335-5806"/>
        <s v="354-7077"/>
        <s v="381-1328"/>
        <s v="392-6073"/>
        <s v="417-4266"/>
        <s v="336-7155"/>
        <s v="400-7987"/>
        <s v="330-6208"/>
        <s v="397-8051"/>
        <s v="401-7575"/>
        <s v="348-3338"/>
        <s v="349-3732"/>
        <s v="347-9738"/>
        <s v="380-6074"/>
        <s v="328-9315"/>
        <s v="375-3826"/>
        <s v="348-1592"/>
        <s v="367-9259"/>
        <s v="366-4426"/>
        <s v="406-4768"/>
        <s v="416-7452"/>
        <s v="356-8982"/>
        <s v="348-6659"/>
        <s v="345-2401"/>
        <s v="399-2457"/>
        <s v="419-3427"/>
        <s v="386-9724"/>
        <s v="395-1380"/>
        <s v="369-4012"/>
        <s v="357-2294"/>
        <s v="364-5510"/>
        <s v="416-6886"/>
        <s v="403-9199"/>
        <s v="405-3848"/>
        <s v="344-1136"/>
        <s v="396-4410"/>
        <s v="333-9133"/>
        <s v="401-3685"/>
        <s v="352-7752"/>
        <s v="388-9285"/>
        <s v="376-2550"/>
        <s v="420-1782"/>
        <s v="384-8890"/>
        <s v="360-5636"/>
        <s v="352-9836"/>
        <s v="399-2151"/>
        <s v="384-8629"/>
        <s v="404-9504"/>
        <s v="395-4509"/>
        <s v="329-5377"/>
        <s v="380-9879"/>
        <s v="327-4795"/>
        <s v="338-7955"/>
        <s v="378-4617"/>
        <s v="345-7117"/>
        <s v="386-2759"/>
        <s v="404-5057"/>
        <s v="407-8012"/>
        <s v="329-6192"/>
        <s v="414-7090"/>
        <s v="354-7718"/>
        <s v="368-8972"/>
        <s v="332-2889"/>
        <s v="374-5530"/>
        <s v="375-5547"/>
        <s v="337-2348"/>
        <s v="342-8702"/>
        <s v="384-2219"/>
        <s v="376-9940"/>
        <s v="387-2041"/>
        <s v="387-3422"/>
        <s v="367-2436"/>
        <s v="344-6258"/>
        <s v="353-8928"/>
        <s v="365-7784"/>
        <s v="408-3262"/>
        <s v="339-6446"/>
        <s v="384-7236"/>
        <s v="369-7295"/>
        <s v="408-5322"/>
        <s v="414-6739"/>
        <s v="390-4789"/>
        <s v="354-6183"/>
        <s v="354-2434"/>
        <s v="399-1750"/>
        <s v="354-8914"/>
        <s v="329-9689"/>
        <s v="359-9454"/>
        <s v="369-8576"/>
        <s v="376-1641"/>
        <s v="393-3976"/>
        <s v="401-9420"/>
        <s v="352-5750"/>
        <s v="395-1901"/>
        <s v="417-6044"/>
        <s v="355-5922"/>
        <s v="386-6411"/>
        <s v="397-3746"/>
        <s v="377-8309"/>
        <s v="399-5424"/>
        <s v="342-7716"/>
        <s v="417-2221"/>
        <s v="376-5213"/>
        <s v="415-9649"/>
        <s v="367-6136"/>
        <s v="361-8367"/>
        <s v="347-8659"/>
        <s v="369-6890"/>
        <s v="420-6324"/>
        <s v="392-2733"/>
        <s v="366-9430"/>
        <s v="338-8784"/>
        <s v="343-2689"/>
        <s v="356-3333"/>
        <s v="345-7900"/>
        <s v="334-2800"/>
        <s v="359-3833"/>
        <s v="352-9050"/>
        <s v="418-8568"/>
        <s v="376-5471"/>
        <s v="384-4938"/>
        <s v="352-5393"/>
        <s v="336-5495"/>
        <s v="350-7273"/>
        <s v="422-3052"/>
        <s v="362-4159"/>
        <s v="338-7527"/>
        <s v="348-8711"/>
        <s v="379-2523"/>
        <s v="362-7951"/>
        <s v="415-3537"/>
        <s v="358-2046"/>
        <s v="409-6588"/>
        <s v="358-5721"/>
        <s v="414-7446"/>
        <s v="402-2072"/>
        <s v="403-6187"/>
        <s v="355-2872"/>
        <s v="375-5562"/>
        <s v="386-3823"/>
        <s v="383-2251"/>
        <s v="351-3169"/>
        <s v="345-2319"/>
        <s v="363-2407"/>
        <s v="363-8033"/>
        <s v="333-1012"/>
        <s v="365-5629"/>
        <s v="405-1821"/>
        <s v="409-3018"/>
        <s v="352-5081"/>
        <s v="401-7803"/>
        <s v="352-6084"/>
        <s v="328-9267"/>
        <s v="386-8432"/>
        <s v="410-5199"/>
        <s v="397-6542"/>
        <s v="404-4809"/>
        <s v="372-4868"/>
        <s v="390-5267"/>
        <s v="383-4802"/>
        <s v="352-3440"/>
        <s v="354-2762"/>
        <s v="387-2014"/>
        <s v="333-5729"/>
        <s v="391-2231"/>
        <s v="332-2275"/>
        <s v="340-4028"/>
        <s v="363-3486"/>
        <s v="351-3316"/>
        <s v="369-3626"/>
        <s v="353-3223"/>
        <s v="400-3147"/>
        <s v="378-1936"/>
        <s v="387-1116"/>
        <s v="367-3950"/>
        <s v="336-9053"/>
        <s v="360-1320"/>
        <s v="385-1118"/>
        <s v="408-8269"/>
        <s v="420-4089"/>
        <s v="350-5993"/>
        <s v="370-1465"/>
        <s v="357-8515"/>
        <s v="406-8995"/>
        <s v="341-9890"/>
        <s v="378-3879"/>
        <s v="407-8575"/>
        <s v="417-5034"/>
        <s v="420-7066"/>
        <s v="394-8256"/>
        <s v="343-5372"/>
        <s v="391-6773"/>
        <s v="399-1021"/>
        <s v="342-1004"/>
        <s v="398-5851"/>
        <s v="396-4869"/>
        <s v="417-9455"/>
        <s v="404-6337"/>
        <s v="394-9220"/>
        <s v="364-5362"/>
        <s v="394-9984"/>
        <s v="402-1668"/>
        <s v="341-7279"/>
        <s v="389-8163"/>
        <s v="417-4456"/>
        <s v="386-6408"/>
        <s v="342-5854"/>
        <s v="394-5202"/>
        <s v="359-3423"/>
        <s v="403-4816"/>
        <s v="381-8593"/>
        <s v="367-5923"/>
        <s v="400-4713"/>
        <s v="396-4171"/>
        <s v="339-4068"/>
        <s v="336-2322"/>
        <s v="327-6087"/>
        <s v="364-1134"/>
        <s v="391-1783"/>
        <s v="385-5688"/>
        <s v="337-3932"/>
        <s v="366-7560"/>
        <s v="377-7276"/>
        <s v="332-2650"/>
        <s v="419-9713"/>
        <s v="415-6333"/>
        <s v="391-6558"/>
        <s v="345-6961"/>
        <s v="346-5992"/>
        <s v="410-2015"/>
        <s v="363-3469"/>
        <s v="345-3787"/>
        <s v="344-6847"/>
        <s v="392-6286"/>
        <s v="421-6268"/>
        <s v="369-8703"/>
        <s v="355-2840"/>
        <s v="337-2986"/>
        <s v="397-4968"/>
        <s v="419-9509"/>
        <s v="358-2694"/>
        <s v="378-1884"/>
        <s v="359-2740"/>
        <s v="337-9326"/>
        <s v="396-1278"/>
        <s v="354-6810"/>
        <s v="411-6823"/>
        <s v="338-1400"/>
        <s v="416-8394"/>
        <s v="330-4364"/>
        <s v="414-1537"/>
        <s v="406-5532"/>
        <s v="417-7722"/>
        <s v="367-5226"/>
        <s v="378-2397"/>
        <s v="331-4184"/>
        <s v="376-2408"/>
        <s v="401-7334"/>
        <s v="360-3126"/>
        <s v="364-8731"/>
        <s v="335-7324"/>
        <s v="391-5516"/>
        <s v="418-8969"/>
        <s v="404-5283"/>
        <s v="398-3632"/>
        <s v="362-5899"/>
        <s v="364-6381"/>
        <s v="305-5367"/>
        <s v="308-10837"/>
        <s v="314-10173"/>
        <s v="271-9461"/>
        <s v="256-4162"/>
        <s v="268-7455"/>
        <s v="312-7398"/>
        <s v="365-7679"/>
        <s v="260-7835"/>
        <s v="311-8780"/>
        <s v="311-8986"/>
        <s v="322-8086"/>
        <s v="403-3265"/>
        <s v="271-2428"/>
        <s v="332-5403"/>
        <s v="385-2480"/>
        <s v="362-3041"/>
        <s v="315-2120"/>
        <s v="310-5074"/>
        <s v="300-3776"/>
        <s v="292-4247"/>
        <s v="323-4375"/>
        <s v="354-5069"/>
        <s v="345-5161"/>
        <s v="341-8510"/>
        <s v="286-5152"/>
        <s v="323-6493"/>
        <s v="323-3899"/>
        <s v="338-3473"/>
        <s v="321-6190"/>
        <s v="351-4216"/>
        <s v="319-5266"/>
        <s v="276-4963"/>
        <s v="311-7997"/>
        <s v="296-2924"/>
        <s v="291-5488"/>
        <s v="323-4729"/>
        <s v="348-5075"/>
        <s v="296-7159"/>
        <s v="395-4336"/>
        <s v="270-8779"/>
        <s v="338-10453"/>
        <s v="322-8050"/>
        <s v="330-4233"/>
        <s v="255-7453"/>
        <s v="287-1671"/>
        <s v="307-10438"/>
        <s v="248-6940"/>
        <s v="346-6098"/>
        <s v="358-6498"/>
        <s v="310-5735"/>
        <s v="326-8795"/>
        <s v="284-7783"/>
        <s v="352-2899"/>
        <s v="325-7398"/>
        <s v="366-10472"/>
        <s v="387-1815"/>
        <s v="259-6936"/>
        <s v="388-2144"/>
        <s v="265-10112"/>
        <s v="311-7665"/>
        <s v="282-2235"/>
        <s v="297-6678"/>
        <s v="305-1533"/>
        <s v="318-7706"/>
        <s v="382-8950"/>
        <s v="263-2728"/>
        <s v="343-10126"/>
        <s v="375-2900"/>
        <s v="343-3245"/>
        <s v="285-2768"/>
        <s v="281-8066"/>
        <s v="401-6803"/>
        <s v="407-10471"/>
        <s v="274-9925"/>
        <s v="364-3493"/>
        <s v="353-8502"/>
        <s v="331-6202"/>
        <s v="341-2842"/>
        <s v="337-4395"/>
        <s v="316-3600"/>
        <s v="297-7941"/>
        <s v="277-8297"/>
        <s v="393-6891"/>
        <s v="390-5225"/>
        <s v="367-3210"/>
        <s v="397-5196"/>
        <s v="324-5446"/>
        <s v="251-5890"/>
        <s v="309-5076"/>
        <s v="409-9870"/>
        <s v="382-3328"/>
        <s v="282-2157"/>
        <s v="302-6567"/>
        <s v="293-5651"/>
        <s v="265-2382"/>
        <s v="261-7258"/>
        <s v="281-6020"/>
        <s v="234-9540"/>
        <s v="317-8923"/>
        <s v="368-9836"/>
        <s v="339-1927"/>
        <s v="341-5473"/>
        <s v="357-8762"/>
        <s v="272-8343"/>
        <s v="326-8036"/>
        <s v="377-2474"/>
        <s v="334-5150"/>
        <s v="261-3117"/>
        <s v="385-1731"/>
        <s v="359-7318"/>
        <s v="308-1841"/>
        <s v="360-2569"/>
        <s v="269-5102"/>
        <s v="361-5462"/>
        <s v="343-5149"/>
        <s v="308-5994"/>
        <s v="336-5157"/>
        <s v="317-4120"/>
        <s v="331-8394"/>
        <s v="350-3030"/>
        <s v="319-4319"/>
        <s v="327-5794"/>
        <s v="275-2955"/>
        <s v="363-7658"/>
        <s v="353-2670"/>
        <s v="369-3397"/>
        <s v="347-7692"/>
        <s v="273-9499"/>
        <s v="318-3751"/>
        <s v="327-6052"/>
        <s v="278-9918"/>
        <s v="260-9768"/>
        <s v="273-6331"/>
        <s v="246-9331"/>
        <s v="355-4594"/>
        <s v="312-9924"/>
        <s v="393-6485"/>
        <s v="308-2793"/>
        <s v="354-7015"/>
        <s v="381-5395"/>
        <s v="271-2092"/>
        <s v="338-8582"/>
        <s v="331-9323"/>
        <s v="321-7264"/>
        <s v="290-3705"/>
        <s v="291-9786"/>
        <s v="374-5284"/>
        <s v="342-8435"/>
        <s v="321-10384"/>
        <s v="260-8180"/>
        <s v="280-5637"/>
        <s v="304-9994"/>
        <s v="349-2036"/>
        <s v="324-9447"/>
        <s v="303-8983"/>
        <s v="254-1023"/>
        <s v="369-10843"/>
        <s v="260-6639"/>
        <s v="359-6380"/>
        <s v="314-4723"/>
        <s v="375-7686"/>
        <s v="327-2598"/>
        <s v="302-6950"/>
        <s v="265-3554"/>
        <s v="335-10369"/>
        <s v="332-10209"/>
        <s v="284-3853"/>
        <s v="381-7417"/>
        <s v="271-2711"/>
        <s v="300-3758"/>
        <s v="382-8374"/>
        <s v="306-9876"/>
        <s v="257-9609"/>
        <s v="350-1935"/>
        <s v="253-8741"/>
        <s v="310-3954"/>
        <s v="357-9070"/>
        <s v="408-3167"/>
        <s v="338-5981"/>
        <s v="281-5349"/>
        <s v="317-10525"/>
        <s v="325-8544"/>
        <s v="345-10049"/>
        <s v="353-4897"/>
        <s v="304-9861"/>
        <s v="281-5323"/>
        <s v="301-8985"/>
        <s v="316-4324"/>
        <s v="384-9294"/>
        <s v="298-8096"/>
        <s v="278-2456"/>
        <s v="268-7226"/>
        <s v="330-10195"/>
        <s v="266-10415"/>
        <s v="343-4201"/>
        <s v="357-4767"/>
        <s v="270-5638"/>
        <s v="323-8294"/>
        <s v="264-7762"/>
        <s v="378-9889"/>
        <s v="333-2649"/>
        <s v="399-2064"/>
        <s v="304-4659"/>
        <s v="282-2986"/>
        <s v="366-1688"/>
        <s v="338-3069"/>
        <s v="288-3294"/>
        <s v="391-5358"/>
        <s v="382-8323"/>
        <s v="324-6385"/>
        <s v="285-3192"/>
        <s v="318-8434"/>
        <s v="325-6753"/>
        <s v="347-6746"/>
        <s v="343-7437"/>
        <s v="301-3800"/>
        <s v="348-6181"/>
        <s v="274-10444"/>
        <s v="289-2928"/>
        <s v="269-7531"/>
        <s v="369-9019"/>
        <s v="271-7170"/>
        <s v="337-10086"/>
        <s v="301-4018"/>
        <s v="250-6897"/>
        <s v="337-3125"/>
        <s v="314-6306"/>
        <s v="336-7405"/>
        <s v="291-10098"/>
        <s v="381-8563"/>
        <s v="372-9808"/>
        <s v="332-5631"/>
        <s v="262-9004"/>
        <s v="309-2392"/>
        <s v="245-6371"/>
        <s v="253-5489"/>
        <s v="307-10446"/>
        <s v="351-7713"/>
        <s v="297-8671"/>
        <s v="307-9447"/>
        <s v="354-2058"/>
        <s v="365-8192"/>
        <s v="367-7369"/>
        <s v="331-4742"/>
        <s v="301-8938"/>
        <s v="345-5797"/>
        <s v="340-5558"/>
        <s v="321-5329"/>
        <s v="339-9654"/>
        <s v="354-9509"/>
        <s v="397-7720"/>
        <s v="303-4265"/>
        <s v="319-6968"/>
        <s v="379-4967"/>
        <s v="305-10776"/>
        <s v="335-8154"/>
        <s v="352-6962"/>
        <s v="327-2231"/>
        <s v="352-6426"/>
        <s v="243-9842"/>
        <s v="351-7089"/>
        <s v="254-9561"/>
        <s v="306-2748"/>
        <s v="337-3872"/>
        <s v="342-2985"/>
        <s v="367-7175"/>
        <s v="292-9874"/>
        <s v="372-5380"/>
        <s v="402-6292"/>
        <s v="274-7535"/>
        <s v="384-7913"/>
        <s v="347-3219"/>
        <s v="320-9252"/>
        <s v="340-6534"/>
        <s v="268-5396"/>
        <s v="335-2812"/>
        <s v="260-7986"/>
        <s v="365-8622"/>
        <s v="329-10290"/>
        <s v="339-1928"/>
        <s v="268-5766"/>
        <s v="296-10039"/>
        <s v="290-8052"/>
        <s v="282-2313"/>
        <s v="277-4563"/>
        <s v="325-8200"/>
        <s v="364-6380"/>
        <s v="405-2299"/>
        <s v="259-6691"/>
        <s v="291-5002"/>
        <s v="357-6618"/>
        <s v="251-8276"/>
        <s v="323-6828"/>
        <s v="346-7730"/>
        <s v="320-4140"/>
        <s v="328-5048"/>
        <s v="346-3178"/>
        <s v="316-7854"/>
        <s v="249-2120"/>
        <s v="274-9901"/>
        <s v="380-6424"/>
        <s v="305-2162"/>
        <s v="344-2132"/>
        <s v="332-7635"/>
        <s v="342-2781"/>
        <s v="331-5610"/>
        <s v="308-6273"/>
        <s v="349-10110"/>
        <s v="240-2013"/>
        <s v="340-9093"/>
        <s v="397-7967"/>
        <s v="340-5483"/>
        <s v="395-1283"/>
        <s v="277-2640"/>
        <s v="377-3956"/>
        <s v="372-2577"/>
        <s v="358-7953"/>
        <s v="394-5481"/>
        <s v="333-2716"/>
        <s v="323-9986"/>
        <s v="309-4708"/>
        <s v="301-7878"/>
        <s v="372-4186"/>
        <s v="366-7484"/>
        <s v="345-7833"/>
        <s v="294-7721"/>
        <s v="255-4093"/>
        <s v="316-4646"/>
        <s v="331-4538"/>
        <s v="357-2687"/>
        <s v="383-7709"/>
        <s v="251-7698"/>
        <s v="404-6021"/>
        <s v="410-10359"/>
        <s v="398-6677"/>
        <s v="327-10323"/>
        <s v="317-3178"/>
        <s v="325-8875"/>
        <s v="318-2176"/>
        <s v="344-6550"/>
        <s v="284-2233"/>
        <s v="366-3682"/>
        <s v="334-1466"/>
        <s v="387-6970"/>
        <s v="366-9521"/>
        <s v="291-8011"/>
        <s v="319-3091"/>
        <s v="328-9403"/>
        <s v="284-7330"/>
        <s v="298-4520"/>
        <s v="279-9801"/>
        <s v="330-4576"/>
        <s v="317-6552"/>
        <s v="397-3051"/>
        <s v="296-10411"/>
        <s v="293-6626"/>
        <s v="322-3108"/>
        <s v="339-9159"/>
        <s v="257-3098"/>
        <s v="357-2391"/>
        <s v="370-2967"/>
        <s v="343-5154"/>
        <s v="264-6233"/>
        <s v="358-10204"/>
        <s v="365-2824"/>
        <s v="374-6312"/>
        <s v="322-8994"/>
        <s v="359-5601"/>
        <s v="340-3935"/>
        <s v="319-8259"/>
        <s v="318-3177"/>
        <s v="353-5320"/>
        <s v="386-5817"/>
        <s v="276-7810"/>
        <s v="324-8454"/>
        <s v="304-7428"/>
        <s v="358-6653"/>
        <s v="291-8034"/>
        <s v="283-4312"/>
        <s v="338-2815"/>
        <s v="371-4483"/>
        <s v="303-8374"/>
        <s v="289-2934"/>
        <s v="312-7385"/>
        <s v="370-7400"/>
        <s v="250-3327"/>
        <s v="253-7451"/>
        <s v="324-3418"/>
        <s v="340-9977"/>
        <s v="325-3427"/>
        <s v="317-2453"/>
        <s v="338-1630"/>
        <s v="314-5541"/>
        <s v="305-9112"/>
        <s v="345-1927"/>
        <s v="356-1940"/>
        <s v="330-5680"/>
        <s v="313-9649"/>
        <s v="365-1445"/>
        <s v="374-4741"/>
        <s v="337-3168"/>
        <s v="320-4718"/>
        <s v="357-8113"/>
        <s v="301-5639"/>
        <s v="272-7349"/>
        <s v="323-5022"/>
        <s v="340-3452"/>
        <s v="357-5702"/>
        <s v="353-2533"/>
        <s v="256-3087"/>
        <s v="297-4085"/>
        <s v="369-4535"/>
        <s v="333-1625"/>
        <s v="330-2798"/>
        <s v="326-9463"/>
        <s v="295-5592"/>
        <s v="349-4752"/>
        <s v="338-9336"/>
        <s v="259-7957"/>
        <s v="380-2010"/>
        <s v="366-1433"/>
        <s v="345-7738"/>
        <s v="408-1179"/>
        <s v="351-3128"/>
        <s v="289-3070"/>
        <s v="351-8151"/>
        <s v="373-3504"/>
        <s v="352-5797"/>
        <s v="345-4403"/>
        <s v="340-4584"/>
        <s v="262-10258"/>
        <s v="373-4915"/>
        <s v="297-2789"/>
        <s v="340-6327"/>
        <s v="319-10172"/>
        <s v="277-4396"/>
        <s v="306-6832"/>
        <s v="337-8390"/>
        <s v="367-1834"/>
        <s v="340-10730"/>
        <s v="303-2279"/>
        <s v="290-5612"/>
        <s v="336-2841"/>
        <s v="358-5391"/>
        <s v="341-8462"/>
        <s v="274-1810"/>
        <s v="402-7638"/>
        <s v="335-10500"/>
        <s v="337-9007"/>
        <s v="259-9925"/>
        <s v="312-10403"/>
        <s v="326-3077"/>
        <s v="354-9528"/>
        <s v="315-3710"/>
        <s v="329-7298"/>
        <s v="295-5329"/>
        <s v="346-3612"/>
        <s v="362-9776"/>
        <s v="332-3166"/>
        <s v="323-2159"/>
        <s v="395-1822"/>
        <s v="329-4423"/>
        <s v="296-3444"/>
        <s v="283-4189"/>
        <s v="325-5095"/>
        <s v="321-1787"/>
        <s v="316-6564"/>
        <s v="318-9663"/>
        <s v="366-5091"/>
        <s v="387-2612"/>
        <s v="395-4988"/>
        <s v="321-8361"/>
        <s v="275-8568"/>
        <s v="334-4523"/>
        <s v="286-8855"/>
        <s v="323-4788"/>
        <s v="345-7517"/>
        <s v="352-2327"/>
        <s v="338-5937"/>
        <s v="284-7693"/>
        <s v="289-3529"/>
        <s v="318-9285"/>
        <s v="310-8516"/>
        <s v="338-9430"/>
        <s v="391-4279"/>
        <s v="299-3284"/>
        <s v="377-8722"/>
        <s v="282-7959"/>
        <s v="387-4650"/>
        <s v="315-8609"/>
        <s v="369-4684"/>
        <s v="372-7207"/>
        <s v="321-2866"/>
        <s v="334-6311"/>
        <s v="303-5350"/>
        <s v="312-4347"/>
        <s v="381-6359"/>
        <s v="323-1189"/>
        <s v="301-9181"/>
        <s v="295-9509"/>
        <s v="339-6512"/>
        <s v="295-7151"/>
        <s v="352-3670"/>
        <s v="362-3605"/>
        <s v="321-2577"/>
        <s v="299-5769"/>
        <s v="325-10161"/>
        <s v="331-2829"/>
        <s v="402-10196"/>
        <s v="379-4929"/>
        <s v="313-8339"/>
        <s v="336-2574"/>
        <s v="329-9330"/>
        <s v="362-9863"/>
        <s v="256-3315"/>
        <s v="374-4967"/>
        <s v="345-2942"/>
        <s v="291-2727"/>
        <s v="324-5656"/>
        <s v="289-10277"/>
        <s v="315-5283"/>
        <s v="261-3839"/>
        <s v="301-8198"/>
        <s v="335-2096"/>
        <s v="303-3172"/>
        <s v="323-1421"/>
        <s v="266-3298"/>
        <s v="376-7009"/>
        <s v="316-6407"/>
        <s v="320-6613"/>
        <s v="337-9519"/>
        <s v="280-6196"/>
        <s v="313-8944"/>
        <s v="313-6754"/>
        <s v="342-7358"/>
        <s v="354-5338"/>
        <s v="353-9190"/>
        <s v="323-4582"/>
        <s v="243-7895"/>
        <s v="298-7358"/>
        <s v="307-7341"/>
        <s v="373-5335"/>
        <s v="317-8788"/>
        <s v="306-8144"/>
        <s v="256-3972"/>
        <s v="346-5591"/>
        <s v="305-1655"/>
        <s v="313-9518"/>
        <s v="332-7894"/>
        <s v="369-2960"/>
        <s v="352-3691"/>
        <s v="294-4030"/>
        <s v="311-10171"/>
        <s v="310-3739"/>
        <s v="383-9410"/>
        <s v="276-1182"/>
        <s v="389-8122"/>
        <s v="338-5945"/>
        <s v="319-5498"/>
        <s v="314-5614"/>
        <s v="338-4117"/>
        <s v="253-8159"/>
        <s v="317-10275"/>
        <s v="310-3292"/>
        <s v="308-2614"/>
        <s v="346-4827"/>
        <s v="231-9150"/>
        <s v="376-9948"/>
        <s v="282-7191"/>
        <s v="339-9215"/>
        <s v="319-9632"/>
        <s v="383-7452"/>
        <s v="390-5825"/>
        <s v="315-8332"/>
        <s v="287-9844"/>
        <s v="277-1623"/>
        <s v="270-8322"/>
        <s v="284-2655"/>
        <s v="284-9783"/>
        <s v="252-3431"/>
        <s v="386-5372"/>
        <s v="318-2395"/>
        <s v="306-3575"/>
        <s v="297-4564"/>
        <s v="359-6744"/>
        <s v="277-10615"/>
        <s v="311-9265"/>
        <s v="347-9810"/>
        <s v="327-5904"/>
        <s v="317-6682"/>
        <s v="349-9561"/>
        <s v="375-5437"/>
        <s v="399-5002"/>
        <s v="313-9291"/>
        <s v="323-2798"/>
        <s v="315-2037"/>
        <s v="348-2491"/>
        <s v="262-7629"/>
        <s v="366-7064"/>
        <s v="324-6464"/>
        <s v="358-2702"/>
        <s v="334-5409"/>
        <s v="403-5580"/>
        <s v="309-7422"/>
        <s v="356-5291"/>
        <s v="359-8906"/>
        <s v="389-7381"/>
        <s v="335-5171"/>
        <s v="302-8624"/>
        <s v="325-8680"/>
        <s v="265-6848"/>
        <s v="304-5659"/>
        <s v="366-6049"/>
        <s v="272-8890"/>
        <s v="334-2332"/>
        <s v="338-7310"/>
        <s v="322-4368"/>
        <s v="380-3122"/>
        <s v="315-7702"/>
        <s v="304-3048"/>
        <s v="396-7948"/>
        <s v="387-10793"/>
        <s v="344-2617"/>
        <s v="313-5346"/>
        <s v="353-9443"/>
        <s v="293-7496"/>
        <s v="233-7518"/>
        <s v="387-10386"/>
        <s v="336-4910"/>
        <s v="345-2265"/>
        <s v="243-3343"/>
        <s v="359-7859"/>
        <s v="305-10044"/>
        <s v="244-8239"/>
        <s v="298-4753"/>
        <s v="334-3950"/>
        <s v="339-6143"/>
        <s v="334-6638"/>
        <s v="319-7738"/>
        <s v="315-1684"/>
        <s v="307-9852"/>
        <s v="350-5476"/>
        <s v="363-1448"/>
        <s v="339-10154"/>
        <s v="322-9778"/>
        <s v="377-7239"/>
        <s v="334-5073"/>
        <s v="307-5042"/>
        <s v="324-9027"/>
        <s v="370-3862"/>
        <s v="327-5356"/>
        <s v="255-5361"/>
        <s v="336-2209"/>
        <s v="338-8036"/>
        <s v="373-3726"/>
        <s v="325-3328"/>
        <s v="333-6318"/>
        <s v="376-4534"/>
        <s v="382-3017"/>
        <s v="366-6392"/>
        <s v="312-6801"/>
        <s v="323-6606"/>
        <s v="269-2469"/>
        <s v="325-2795"/>
        <s v="334-2254"/>
        <s v="313-1808"/>
        <s v="382-2436"/>
        <s v="325-9117"/>
        <s v="308-9618"/>
        <s v="278-5250"/>
        <s v="331-6700"/>
        <s v="388-9435"/>
        <s v="311-2438"/>
        <s v="290-9796"/>
        <s v="318-2332"/>
        <s v="282-9406"/>
        <s v="240-9747"/>
        <s v="272-7159"/>
        <s v="375-5831"/>
        <s v="385-7013"/>
        <s v="330-5201"/>
        <s v="302-7565"/>
        <s v="351-2386"/>
        <s v="335-5468"/>
        <s v="333-9301"/>
        <s v="328-4547"/>
        <s v="337-9482"/>
        <s v="332-3455"/>
        <s v="386-7554"/>
        <s v="310-10010"/>
        <s v="359-1880"/>
        <s v="352-2607"/>
        <s v="256-4160"/>
        <s v="301-7440"/>
        <s v="320-5389"/>
        <s v="389-3983"/>
        <s v="333-1953"/>
        <s v="365-9906"/>
        <s v="304-8408"/>
        <s v="292-4771"/>
        <s v="309-4328"/>
        <s v="375-2589"/>
        <s v="307-3560"/>
        <s v="346-9029"/>
        <s v="357-8853"/>
        <s v="272-6892"/>
        <s v="297-1708"/>
        <s v="277-9320"/>
        <s v="404-9425"/>
        <s v="322-3874"/>
        <s v="260-10161"/>
        <s v="358-9007"/>
        <s v="336-9211"/>
        <s v="349-7718"/>
        <s v="325-5402"/>
        <s v="373-10183"/>
        <s v="362-7252"/>
        <s v="359-5431"/>
        <s v="333-8987"/>
        <s v="339-8718"/>
        <s v="307-9234"/>
        <s v="324-6879"/>
        <s v="386-9935"/>
        <s v="253-7918"/>
        <s v="358-5475"/>
        <s v="308-5131"/>
        <s v="383-9845"/>
        <s v="345-10846"/>
        <s v="317-2395"/>
        <s v="275-5744"/>
        <s v="284-7652"/>
        <s v="367-2733"/>
        <s v="314-3878"/>
        <s v="343-9402"/>
        <s v="386-1587"/>
        <s v="340-9593"/>
        <s v="323-4014"/>
        <s v="242-2390"/>
        <s v="278-9513"/>
        <s v="345-4877"/>
        <s v="300-8341"/>
        <s v="321-8021"/>
        <s v="304-4360"/>
        <s v="403-8448"/>
        <s v="359-9563"/>
        <s v="300-10274"/>
        <s v="312-5690"/>
        <s v="269-6909"/>
        <s v="375-10507"/>
        <s v="415-3544"/>
        <s v="352-4922"/>
        <s v="345-9292"/>
        <s v="309-6081"/>
        <s v="342-1331"/>
        <s v="390-5744"/>
        <s v="282-5239"/>
        <s v="289-8534"/>
        <s v="329-1997"/>
        <s v="305-5964"/>
        <s v="300-9606"/>
        <s v="281-4211"/>
        <s v="238-9719"/>
        <s v="302-3546"/>
        <s v="323-8736"/>
        <s v="284-2519"/>
        <s v="409-9921"/>
        <s v="302-7102"/>
        <s v="336-9436"/>
        <s v="318-6086"/>
        <s v="325-7138"/>
        <s v="297-5120"/>
        <s v="336-2891"/>
        <s v="319-7290"/>
        <s v="313-6209"/>
        <s v="260-7289"/>
        <s v="328-3529"/>
        <s v="392-5965"/>
        <s v="381-6271"/>
        <s v="368-8916"/>
        <s v="325-1614"/>
        <s v="288-7651"/>
        <s v="367-6561"/>
        <s v="293-6531"/>
        <s v="312-3680"/>
        <s v="295-5351"/>
        <s v="322-3174"/>
        <s v="363-2224"/>
        <s v="349-6964"/>
        <s v="355-6849"/>
        <s v="261-6633"/>
        <s v="280-9196"/>
        <s v="246-5134"/>
        <s v="279-9590"/>
        <s v="385-5730"/>
        <s v="282-3774"/>
        <s v="327-8053"/>
        <s v="315-7662"/>
        <s v="345-5398"/>
        <s v="359-4056"/>
        <s v="314-5538"/>
        <s v="337-7881"/>
        <s v="325-2215"/>
        <s v="380-6486"/>
        <s v="353-6275"/>
        <s v="328-5175"/>
        <s v="359-4631"/>
        <s v="301-7175"/>
        <s v="229-7569"/>
        <s v="236-2022"/>
        <s v="243-3664"/>
        <s v="330-6626"/>
        <s v="391-8027"/>
        <s v="335-4719"/>
        <s v="394-8006"/>
        <s v="357-3817"/>
        <s v="341-9764"/>
        <s v="402-1381"/>
        <s v="332-9891"/>
        <s v="364-1995"/>
        <s v="420-5645"/>
        <s v="404-3211"/>
        <s v="363-5947"/>
        <s v="359-4081"/>
        <s v="354-4577"/>
        <s v="419-2637"/>
        <s v="366-4467"/>
        <s v="362-9748"/>
        <s v="409-3786"/>
        <s v="355-6837"/>
        <s v="369-5526"/>
        <s v="335-4858"/>
        <s v="422-6690"/>
        <s v="354-3436"/>
        <s v="417-4885"/>
        <s v="366-5699"/>
        <s v="394-2445"/>
        <s v="409-2111"/>
        <s v="401-3170"/>
        <s v="405-2888"/>
        <s v="350-1639"/>
        <s v="359-5461"/>
        <s v="375-8013"/>
        <s v="408-4142"/>
        <s v="422-6685"/>
        <s v="352-4221"/>
        <s v="393-9619"/>
        <s v="386-9711"/>
        <s v="416-7393"/>
        <s v="347-6717"/>
        <s v="420-7692"/>
        <s v="409-8453"/>
        <s v="391-2702"/>
        <s v="365-6756"/>
        <s v="334-2961"/>
        <s v="393-1891"/>
        <s v="379-5885"/>
        <s v="365-2192"/>
        <s v="337-2897"/>
        <s v="312-5678"/>
        <s v="339-1874"/>
        <s v="340-9941"/>
        <s v="293-1466"/>
        <s v="270-6576"/>
        <s v="302-1808"/>
        <s v="273-6032"/>
        <s v="274-1762"/>
        <s v="371-6843"/>
        <s v="240-7568"/>
        <s v="343-7313"/>
        <s v="380-9972"/>
        <s v="315-4765"/>
        <s v="367-9091"/>
        <s v="365-2835"/>
        <s v="310-4709"/>
        <s v="331-5222"/>
        <s v="310-4849"/>
        <s v="286-9944"/>
        <s v="330-6327"/>
        <s v="311-9621"/>
        <s v="319-2588"/>
        <s v="306-7033"/>
        <s v="265-2755"/>
        <s v="264-8858"/>
        <s v="329-6514"/>
        <s v="303-8295"/>
        <s v="353-7247"/>
        <s v="331-9841"/>
        <s v="271-5734"/>
        <s v="312-2793"/>
        <s v="276-3702"/>
        <s v="262-4063"/>
        <s v="381-8189"/>
        <s v="241-6928"/>
        <s v="274-7865"/>
        <s v="307-9583"/>
        <s v="336-3020"/>
        <s v="276-9423"/>
        <s v="316-9298"/>
        <s v="286-7714"/>
        <s v="337-5104"/>
        <s v="362-9895"/>
        <s v="378-9926"/>
        <s v="328-3647"/>
        <s v="346-8275"/>
        <s v="257-5893"/>
      </sharedItems>
    </cacheField>
    <cacheField name="Gender" numFmtId="0">
      <sharedItems count="4">
        <s v="Female"/>
        <s v="Male"/>
        <s v="Undisclosed"/>
        <s v="Prefer not to say" u="1"/>
      </sharedItems>
    </cacheField>
    <cacheField name="Age" numFmtId="0">
      <sharedItems containsSemiMixedTypes="0" containsString="0" containsNumber="1" containsInteger="1" minValue="19" maxValue="85" count="67">
        <n v="35"/>
        <n v="49"/>
        <n v="51"/>
        <n v="41"/>
        <n v="23"/>
        <n v="38"/>
        <n v="29"/>
        <n v="47"/>
        <n v="61"/>
        <n v="59"/>
        <n v="33"/>
        <n v="44"/>
        <n v="27"/>
        <n v="74"/>
        <n v="76"/>
        <n v="34"/>
        <n v="58"/>
        <n v="21"/>
        <n v="56"/>
        <n v="28"/>
        <n v="39"/>
        <n v="53"/>
        <n v="22"/>
        <n v="25"/>
        <n v="62"/>
        <n v="69"/>
        <n v="63"/>
        <n v="77"/>
        <n v="43"/>
        <n v="82"/>
        <n v="46"/>
        <n v="40"/>
        <n v="42"/>
        <n v="24"/>
        <n v="70"/>
        <n v="54"/>
        <n v="85"/>
        <n v="37"/>
        <n v="55"/>
        <n v="60"/>
        <n v="48"/>
        <n v="66"/>
        <n v="19"/>
        <n v="65"/>
        <n v="57"/>
        <n v="78"/>
        <n v="64"/>
        <n v="68"/>
        <n v="45"/>
        <n v="50"/>
        <n v="36"/>
        <n v="52"/>
        <n v="31"/>
        <n v="26"/>
        <n v="30"/>
        <n v="67"/>
        <n v="84"/>
        <n v="72"/>
        <n v="32"/>
        <n v="20"/>
        <n v="75"/>
        <n v="81"/>
        <n v="83"/>
        <n v="71"/>
        <n v="80"/>
        <n v="79"/>
        <n v="73"/>
      </sharedItems>
      <fieldGroup base="20">
        <rangePr startNum="19" endNum="85" groupInterval="11"/>
        <groupItems count="8">
          <s v="&lt;19"/>
          <s v="19-29"/>
          <s v="30-40"/>
          <s v="41-51"/>
          <s v="52-62"/>
          <s v="63-73"/>
          <s v="74-85"/>
          <s v="&gt;85"/>
        </groupItems>
      </fieldGroup>
    </cacheField>
    <cacheField name="Under 30" numFmtId="0">
      <sharedItems/>
    </cacheField>
    <cacheField name="Senior" numFmtId="0">
      <sharedItems count="2">
        <s v="No"/>
        <s v="Yes"/>
      </sharedItems>
    </cacheField>
    <cacheField name="Group" numFmtId="0">
      <sharedItems/>
    </cacheField>
    <cacheField name="Number of Customers in Group" numFmtId="0">
      <sharedItems containsSemiMixedTypes="0" containsString="0" containsNumber="1" containsInteger="1" minValue="0" maxValue="6"/>
    </cacheField>
    <cacheField name="Device Protection &amp; Online Backup" numFmtId="0">
      <sharedItems count="2">
        <s v="No"/>
        <s v="Yes"/>
      </sharedItems>
    </cacheField>
    <cacheField name="Contract Type" numFmtId="0">
      <sharedItems count="3">
        <s v="Month-to-Month"/>
        <s v="One Year"/>
        <s v="Two Year"/>
      </sharedItems>
    </cacheField>
    <cacheField name="Payment Method" numFmtId="0">
      <sharedItems count="3">
        <s v="Direct Debit"/>
        <s v="Paper Check"/>
        <s v="Credit Card"/>
      </sharedItems>
    </cacheField>
    <cacheField name="Monthly Charge" numFmtId="0">
      <sharedItems containsSemiMixedTypes="0" containsString="0" containsNumber="1" containsInteger="1" minValue="5" maxValue="78" count="74">
        <n v="10"/>
        <n v="21"/>
        <n v="23"/>
        <n v="17"/>
        <n v="28"/>
        <n v="9"/>
        <n v="47"/>
        <n v="52"/>
        <n v="11"/>
        <n v="67"/>
        <n v="56"/>
        <n v="13"/>
        <n v="31"/>
        <n v="22"/>
        <n v="54"/>
        <n v="55"/>
        <n v="40"/>
        <n v="29"/>
        <n v="43"/>
        <n v="41"/>
        <n v="27"/>
        <n v="24"/>
        <n v="32"/>
        <n v="51"/>
        <n v="35"/>
        <n v="44"/>
        <n v="64"/>
        <n v="12"/>
        <n v="37"/>
        <n v="48"/>
        <n v="45"/>
        <n v="19"/>
        <n v="46"/>
        <n v="50"/>
        <n v="30"/>
        <n v="7"/>
        <n v="60"/>
        <n v="61"/>
        <n v="16"/>
        <n v="59"/>
        <n v="42"/>
        <n v="63"/>
        <n v="26"/>
        <n v="15"/>
        <n v="66"/>
        <n v="62"/>
        <n v="57"/>
        <n v="39"/>
        <n v="38"/>
        <n v="8"/>
        <n v="36"/>
        <n v="34"/>
        <n v="25"/>
        <n v="49"/>
        <n v="53"/>
        <n v="65"/>
        <n v="14"/>
        <n v="71"/>
        <n v="73"/>
        <n v="69"/>
        <n v="20"/>
        <n v="72"/>
        <n v="33"/>
        <n v="18"/>
        <n v="58"/>
        <n v="75"/>
        <n v="68"/>
        <n v="70"/>
        <n v="74"/>
        <n v="78"/>
        <n v="6"/>
        <n v="77"/>
        <n v="76"/>
        <n v="5"/>
      </sharedItems>
    </cacheField>
    <cacheField name="Total Charges" numFmtId="0">
      <sharedItems containsSemiMixedTypes="0" containsString="0" containsNumber="1" containsInteger="1" minValue="6" maxValue="5574" count="2654">
        <n v="10"/>
        <n v="703"/>
        <n v="1014"/>
        <n v="177"/>
        <n v="1720"/>
        <n v="156"/>
        <n v="2671"/>
        <n v="1197"/>
        <n v="3593"/>
        <n v="539"/>
        <n v="4636"/>
        <n v="1161"/>
        <n v="128"/>
        <n v="1795"/>
        <n v="602"/>
        <n v="3779"/>
        <n v="3675"/>
        <n v="104"/>
        <n v="1122"/>
        <n v="11"/>
        <n v="29"/>
        <n v="3121"/>
        <n v="1926"/>
        <n v="262"/>
        <n v="1676"/>
        <n v="180"/>
        <n v="3151"/>
        <n v="417"/>
        <n v="1316"/>
        <n v="41"/>
        <n v="2680"/>
        <n v="2351"/>
        <n v="1761"/>
        <n v="799"/>
        <n v="2639"/>
        <n v="2999"/>
        <n v="4167"/>
        <n v="440"/>
        <n v="2702"/>
        <n v="2254"/>
        <n v="2717"/>
        <n v="1715"/>
        <n v="342"/>
        <n v="149"/>
        <n v="2325"/>
        <n v="960"/>
        <n v="543"/>
        <n v="537"/>
        <n v="27"/>
        <n v="372"/>
        <n v="3811"/>
        <n v="674"/>
        <n v="3397"/>
        <n v="1434"/>
        <n v="796"/>
        <n v="755"/>
        <n v="2452"/>
        <n v="340"/>
        <n v="439"/>
        <n v="786"/>
        <n v="638"/>
        <n v="616"/>
        <n v="577"/>
        <n v="42"/>
        <n v="3187"/>
        <n v="3049"/>
        <n v="3237"/>
        <n v="2180"/>
        <n v="12"/>
        <n v="2392"/>
        <n v="1739"/>
        <n v="63"/>
        <n v="4593"/>
        <n v="407"/>
        <n v="2556"/>
        <n v="875"/>
        <n v="1939"/>
        <n v="2451"/>
        <n v="1699"/>
        <n v="410"/>
        <n v="525"/>
        <n v="2146"/>
        <n v="56"/>
        <n v="1497"/>
        <n v="946"/>
        <n v="13"/>
        <n v="2045"/>
        <n v="502"/>
        <n v="2034"/>
        <n v="768"/>
        <n v="672"/>
        <n v="595"/>
        <n v="754"/>
        <n v="2808"/>
        <n v="3479"/>
        <n v="2535"/>
        <n v="621"/>
        <n v="3552"/>
        <n v="1259"/>
        <n v="2676"/>
        <n v="1956"/>
        <n v="924"/>
        <n v="169"/>
        <n v="386"/>
        <n v="142"/>
        <n v="68"/>
        <n v="2293"/>
        <n v="117"/>
        <n v="695"/>
        <n v="3654"/>
        <n v="1778"/>
        <n v="780"/>
        <n v="319"/>
        <n v="22"/>
        <n v="1411"/>
        <n v="669"/>
        <n v="45"/>
        <n v="147"/>
        <n v="1533"/>
        <n v="1102"/>
        <n v="3059"/>
        <n v="427"/>
        <n v="973"/>
        <n v="3487"/>
        <n v="1363"/>
        <n v="733"/>
        <n v="1774"/>
        <n v="1229"/>
        <n v="2183"/>
        <n v="3944"/>
        <n v="17"/>
        <n v="348"/>
        <n v="847"/>
        <n v="2104"/>
        <n v="1302"/>
        <n v="2174"/>
        <n v="3242"/>
        <n v="267"/>
        <n v="617"/>
        <n v="93"/>
        <n v="727"/>
        <n v="1013"/>
        <n v="1230"/>
        <n v="1509"/>
        <n v="3452"/>
        <n v="2713"/>
        <n v="1017"/>
        <n v="397"/>
        <n v="99"/>
        <n v="3996"/>
        <n v="5129"/>
        <n v="1306"/>
        <n v="3077"/>
        <n v="429"/>
        <n v="123"/>
        <n v="1478"/>
        <n v="1798"/>
        <n v="1819"/>
        <n v="1223"/>
        <n v="2373"/>
        <n v="2733"/>
        <n v="3069"/>
        <n v="968"/>
        <n v="3245"/>
        <n v="2574"/>
        <n v="701"/>
        <n v="870"/>
        <n v="1076"/>
        <n v="1225"/>
        <n v="1404"/>
        <n v="750"/>
        <n v="125"/>
        <n v="131"/>
        <n v="295"/>
        <n v="1381"/>
        <n v="994"/>
        <n v="610"/>
        <n v="1257"/>
        <n v="898"/>
        <n v="346"/>
        <n v="107"/>
        <n v="1591"/>
        <n v="656"/>
        <n v="166"/>
        <n v="2732"/>
        <n v="1198"/>
        <n v="1425"/>
        <n v="1125"/>
        <n v="3047"/>
        <n v="188"/>
        <n v="2030"/>
        <n v="797"/>
        <n v="1758"/>
        <n v="1805"/>
        <n v="26"/>
        <n v="167"/>
        <n v="2319"/>
        <n v="2468"/>
        <n v="304"/>
        <n v="81"/>
        <n v="1593"/>
        <n v="3248"/>
        <n v="1762"/>
        <n v="773"/>
        <n v="4087"/>
        <n v="741"/>
        <n v="296"/>
        <n v="859"/>
        <n v="393"/>
        <n v="2458"/>
        <n v="1403"/>
        <n v="338"/>
        <n v="274"/>
        <n v="377"/>
        <n v="3687"/>
        <n v="1579"/>
        <n v="1151"/>
        <n v="547"/>
        <n v="477"/>
        <n v="511"/>
        <n v="3538"/>
        <n v="380"/>
        <n v="364"/>
        <n v="2214"/>
        <n v="2043"/>
        <n v="1738"/>
        <n v="3175"/>
        <n v="720"/>
        <n v="1480"/>
        <n v="1698"/>
        <n v="2811"/>
        <n v="1021"/>
        <n v="1564"/>
        <n v="1188"/>
        <n v="47"/>
        <n v="2256"/>
        <n v="3773"/>
        <n v="1305"/>
        <n v="1167"/>
        <n v="171"/>
        <n v="235"/>
        <n v="92"/>
        <n v="1880"/>
        <n v="247"/>
        <n v="963"/>
        <n v="3520"/>
        <n v="381"/>
        <n v="1281"/>
        <n v="2251"/>
        <n v="1651"/>
        <n v="2926"/>
        <n v="285"/>
        <n v="1766"/>
        <n v="706"/>
        <n v="260"/>
        <n v="1515"/>
        <n v="1904"/>
        <n v="844"/>
        <n v="2521"/>
        <n v="2654"/>
        <n v="61"/>
        <n v="513"/>
        <n v="475"/>
        <n v="456"/>
        <n v="2843"/>
        <n v="1383"/>
        <n v="2229"/>
        <n v="2188"/>
        <n v="1856"/>
        <n v="480"/>
        <n v="3551"/>
        <n v="1055"/>
        <n v="769"/>
        <n v="1520"/>
        <n v="501"/>
        <n v="851"/>
        <n v="1826"/>
        <n v="1166"/>
        <n v="31"/>
        <n v="4561"/>
        <n v="1192"/>
        <n v="2500"/>
        <n v="2244"/>
        <n v="357"/>
        <n v="110"/>
        <n v="366"/>
        <n v="524"/>
        <n v="1090"/>
        <n v="3869"/>
        <n v="740"/>
        <n v="3342"/>
        <n v="255"/>
        <n v="59"/>
        <n v="2305"/>
        <n v="872"/>
        <n v="1658"/>
        <n v="3191"/>
        <n v="2887"/>
        <n v="3493"/>
        <n v="751"/>
        <n v="3221"/>
        <n v="2216"/>
        <n v="1428"/>
        <n v="730"/>
        <n v="127"/>
        <n v="135"/>
        <n v="763"/>
        <n v="2655"/>
        <n v="3537"/>
        <n v="89"/>
        <n v="375"/>
        <n v="2208"/>
        <n v="1024"/>
        <n v="4207"/>
        <n v="2415"/>
        <n v="360"/>
        <n v="9"/>
        <n v="3469"/>
        <n v="2778"/>
        <n v="157"/>
        <n v="2286"/>
        <n v="347"/>
        <n v="32"/>
        <n v="3088"/>
        <n v="49"/>
        <n v="256"/>
        <n v="3158"/>
        <n v="2029"/>
        <n v="1001"/>
        <n v="281"/>
        <n v="1103"/>
        <n v="2238"/>
        <n v="324"/>
        <n v="1837"/>
        <n v="39"/>
        <n v="1413"/>
        <n v="55"/>
        <n v="2834"/>
        <n v="2344"/>
        <n v="4856"/>
        <n v="580"/>
        <n v="3403"/>
        <n v="1064"/>
        <n v="403"/>
        <n v="2480"/>
        <n v="908"/>
        <n v="731"/>
        <n v="2869"/>
        <n v="1952"/>
        <n v="3917"/>
        <n v="1345"/>
        <n v="1470"/>
        <n v="2383"/>
        <n v="65"/>
        <n v="3385"/>
        <n v="2088"/>
        <n v="284"/>
        <n v="3126"/>
        <n v="193"/>
        <n v="1584"/>
        <n v="3013"/>
        <n v="3357"/>
        <n v="1546"/>
        <n v="113"/>
        <n v="1181"/>
        <n v="1409"/>
        <n v="2495"/>
        <n v="1638"/>
        <n v="1599"/>
        <n v="687"/>
        <n v="170"/>
        <n v="545"/>
        <n v="2262"/>
        <n v="1986"/>
        <n v="248"/>
        <n v="174"/>
        <n v="2231"/>
        <n v="150"/>
        <n v="767"/>
        <n v="2253"/>
        <n v="584"/>
        <n v="238"/>
        <n v="2608"/>
        <n v="782"/>
        <n v="109"/>
        <n v="2186"/>
        <n v="2022"/>
        <n v="72"/>
        <n v="2706"/>
        <n v="40"/>
        <n v="431"/>
        <n v="895"/>
        <n v="2369"/>
        <n v="7"/>
        <n v="922"/>
        <n v="546"/>
        <n v="160"/>
        <n v="3727"/>
        <n v="2036"/>
        <n v="1586"/>
        <n v="1193"/>
        <n v="1468"/>
        <n v="86"/>
        <n v="2162"/>
        <n v="1374"/>
        <n v="1010"/>
        <n v="845"/>
        <n v="1085"/>
        <n v="2578"/>
        <n v="1635"/>
        <n v="940"/>
        <n v="541"/>
        <n v="1890"/>
        <n v="15"/>
        <n v="749"/>
        <n v="90"/>
        <n v="2506"/>
        <n v="51"/>
        <n v="2097"/>
        <n v="925"/>
        <n v="1211"/>
        <n v="3147"/>
        <n v="2008"/>
        <n v="3714"/>
        <n v="1813"/>
        <n v="82"/>
        <n v="735"/>
        <n v="132"/>
        <n v="4883"/>
        <n v="4893"/>
        <n v="106"/>
        <n v="458"/>
        <n v="2785"/>
        <n v="1079"/>
        <n v="2667"/>
        <n v="100"/>
        <n v="24"/>
        <n v="3809"/>
        <n v="2947"/>
        <n v="704"/>
        <n v="208"/>
        <n v="153"/>
        <n v="425"/>
        <n v="3969"/>
        <n v="3608"/>
        <n v="3098"/>
        <n v="918"/>
        <n v="1344"/>
        <n v="981"/>
        <n v="881"/>
        <n v="2915"/>
        <n v="2038"/>
        <n v="2057"/>
        <n v="80"/>
        <n v="1016"/>
        <n v="124"/>
        <n v="1186"/>
        <n v="2445"/>
        <n v="599"/>
        <n v="1276"/>
        <n v="2107"/>
        <n v="598"/>
        <n v="4048"/>
        <n v="432"/>
        <n v="446"/>
        <n v="52"/>
        <n v="1390"/>
        <n v="2161"/>
        <n v="1692"/>
        <n v="3015"/>
        <n v="201"/>
        <n v="1015"/>
        <n v="2848"/>
        <n v="1700"/>
        <n v="457"/>
        <n v="4848"/>
        <n v="195"/>
        <n v="101"/>
        <n v="2504"/>
        <n v="199"/>
        <n v="2618"/>
        <n v="2498"/>
        <n v="2826"/>
        <n v="35"/>
        <n v="697"/>
        <n v="3382"/>
        <n v="2448"/>
        <n v="1981"/>
        <n v="286"/>
        <n v="1513"/>
        <n v="36"/>
        <n v="3241"/>
        <n v="1504"/>
        <n v="2601"/>
        <n v="573"/>
        <n v="242"/>
        <n v="4524"/>
        <n v="846"/>
        <n v="214"/>
        <n v="1453"/>
        <n v="910"/>
        <n v="2211"/>
        <n v="5347"/>
        <n v="14"/>
        <n v="3942"/>
        <n v="3141"/>
        <n v="137"/>
        <n v="5065"/>
        <n v="471"/>
        <n v="133"/>
        <n v="857"/>
        <n v="1385"/>
        <n v="1145"/>
        <n v="998"/>
        <n v="119"/>
        <n v="589"/>
        <n v="1829"/>
        <n v="1107"/>
        <n v="639"/>
        <n v="1687"/>
        <n v="770"/>
        <n v="182"/>
        <n v="164"/>
        <n v="384"/>
        <n v="2976"/>
        <n v="140"/>
        <n v="202"/>
        <n v="1843"/>
        <n v="196"/>
        <n v="680"/>
        <n v="111"/>
        <n v="722"/>
        <n v="116"/>
        <n v="211"/>
        <n v="1887"/>
        <n v="1718"/>
        <n v="2416"/>
        <n v="2474"/>
        <n v="540"/>
        <n v="1111"/>
        <n v="216"/>
        <n v="934"/>
        <n v="203"/>
        <n v="8"/>
        <n v="341"/>
        <n v="2679"/>
        <n v="614"/>
        <n v="130"/>
        <n v="618"/>
        <n v="79"/>
        <n v="509"/>
        <n v="276"/>
        <n v="1971"/>
        <n v="209"/>
        <n v="57"/>
        <n v="1601"/>
        <n v="390"/>
        <n v="20"/>
        <n v="2011"/>
        <n v="273"/>
        <n v="832"/>
        <n v="204"/>
        <n v="1410"/>
        <n v="1140"/>
        <n v="3544"/>
        <n v="2766"/>
        <n v="3474"/>
        <n v="1116"/>
        <n v="320"/>
        <n v="1532"/>
        <n v="148"/>
        <n v="206"/>
        <n v="2487"/>
        <n v="282"/>
        <n v="1464"/>
        <n v="236"/>
        <n v="205"/>
        <n v="3167"/>
        <n v="959"/>
        <n v="402"/>
        <n v="326"/>
        <n v="1373"/>
        <n v="489"/>
        <n v="778"/>
        <n v="2985"/>
        <n v="303"/>
        <n v="2120"/>
        <n v="464"/>
        <n v="1084"/>
        <n v="518"/>
        <n v="3356"/>
        <n v="1282"/>
        <n v="37"/>
        <n v="538"/>
        <n v="398"/>
        <n v="3841"/>
        <n v="964"/>
        <n v="1227"/>
        <n v="1200"/>
        <n v="3420"/>
        <n v="1137"/>
        <n v="1053"/>
        <n v="505"/>
        <n v="2483"/>
        <n v="911"/>
        <n v="2700"/>
        <n v="781"/>
        <n v="230"/>
        <n v="558"/>
        <n v="339"/>
        <n v="2083"/>
        <n v="4569"/>
        <n v="114"/>
        <n v="420"/>
        <n v="1518"/>
        <n v="632"/>
        <n v="1003"/>
        <n v="243"/>
        <n v="1846"/>
        <n v="2507"/>
        <n v="447"/>
        <n v="1991"/>
        <n v="2365"/>
        <n v="2129"/>
        <n v="224"/>
        <n v="161"/>
        <n v="760"/>
        <n v="371"/>
        <n v="388"/>
        <n v="1253"/>
        <n v="1495"/>
        <n v="1049"/>
        <n v="1352"/>
        <n v="3060"/>
        <n v="1165"/>
        <n v="3159"/>
        <n v="1955"/>
        <n v="1448"/>
        <n v="882"/>
        <n v="2210"/>
        <n v="433"/>
        <n v="2970"/>
        <n v="126"/>
        <n v="512"/>
        <n v="812"/>
        <n v="1481"/>
        <n v="590"/>
        <n v="129"/>
        <n v="289"/>
        <n v="612"/>
        <n v="64"/>
        <n v="2327"/>
        <n v="1740"/>
        <n v="2775"/>
        <n v="551"/>
        <n v="3759"/>
        <n v="212"/>
        <n v="1128"/>
        <n v="317"/>
        <n v="1329"/>
        <n v="2324"/>
        <n v="641"/>
        <n v="428"/>
        <n v="46"/>
        <n v="91"/>
        <n v="351"/>
        <n v="108"/>
        <n v="1729"/>
        <n v="1660"/>
        <n v="1656"/>
        <n v="3510"/>
        <n v="1234"/>
        <n v="168"/>
        <n v="3114"/>
        <n v="318"/>
        <n v="33"/>
        <n v="3663"/>
        <n v="582"/>
        <n v="2187"/>
        <n v="3170"/>
        <n v="2313"/>
        <n v="2087"/>
        <n v="1075"/>
        <n v="173"/>
        <n v="557"/>
        <n v="2743"/>
        <n v="1850"/>
        <n v="1216"/>
        <n v="77"/>
        <n v="1444"/>
        <n v="1148"/>
        <n v="810"/>
        <n v="688"/>
        <n v="553"/>
        <n v="308"/>
        <n v="213"/>
        <n v="2204"/>
        <n v="334"/>
        <n v="227"/>
        <n v="1271"/>
        <n v="2731"/>
        <n v="2799"/>
        <n v="718"/>
        <n v="244"/>
        <n v="2364"/>
        <n v="466"/>
        <n v="4224"/>
        <n v="1655"/>
        <n v="1153"/>
        <n v="1091"/>
        <n v="1351"/>
        <n v="3276"/>
        <n v="1844"/>
        <n v="1677"/>
        <n v="2318"/>
        <n v="2951"/>
        <n v="1093"/>
        <n v="345"/>
        <n v="121"/>
        <n v="221"/>
        <n v="385"/>
        <n v="146"/>
        <n v="3633"/>
        <n v="1377"/>
        <n v="2108"/>
        <n v="2271"/>
        <n v="2073"/>
        <n v="3079"/>
        <n v="2978"/>
        <n v="1516"/>
        <n v="251"/>
        <n v="1256"/>
        <n v="343"/>
        <n v="3903"/>
        <n v="647"/>
        <n v="1168"/>
        <n v="2367"/>
        <n v="98"/>
        <n v="818"/>
        <n v="229"/>
        <n v="53"/>
        <n v="1124"/>
        <n v="1280"/>
        <n v="1997"/>
        <n v="2061"/>
        <n v="2709"/>
        <n v="955"/>
        <n v="239"/>
        <n v="198"/>
        <n v="3464"/>
        <n v="1251"/>
        <n v="2612"/>
        <n v="992"/>
        <n v="473"/>
        <n v="2591"/>
        <n v="2715"/>
        <n v="2644"/>
        <n v="18"/>
        <n v="472"/>
        <n v="2930"/>
        <n v="283"/>
        <n v="38"/>
        <n v="2720"/>
        <n v="739"/>
        <n v="139"/>
        <n v="1742"/>
        <n v="1667"/>
        <n v="3665"/>
        <n v="1293"/>
        <n v="802"/>
        <n v="2707"/>
        <n v="19"/>
        <n v="841"/>
        <n v="4085"/>
        <n v="152"/>
        <n v="698"/>
        <n v="450"/>
        <n v="122"/>
        <n v="3580"/>
        <n v="3274"/>
        <n v="843"/>
        <n v="607"/>
        <n v="787"/>
        <n v="4244"/>
        <n v="444"/>
        <n v="197"/>
        <n v="987"/>
        <n v="250"/>
        <n v="494"/>
        <n v="30"/>
        <n v="1012"/>
        <n v="2048"/>
        <n v="2600"/>
        <n v="395"/>
        <n v="661"/>
        <n v="2148"/>
        <n v="503"/>
        <n v="1894"/>
        <n v="1671"/>
        <n v="1641"/>
        <n v="3478"/>
        <n v="44"/>
        <n v="1736"/>
        <n v="2656"/>
        <n v="1705"/>
        <n v="561"/>
        <n v="175"/>
        <n v="2745"/>
        <n v="1606"/>
        <n v="3316"/>
        <n v="1467"/>
        <n v="313"/>
        <n v="559"/>
        <n v="3207"/>
        <n v="1938"/>
        <n v="3127"/>
        <n v="679"/>
        <n v="1536"/>
        <n v="2614"/>
        <n v="1908"/>
        <n v="1323"/>
        <n v="548"/>
        <n v="87"/>
        <n v="2940"/>
        <n v="2205"/>
        <n v="252"/>
        <n v="675"/>
        <n v="2052"/>
        <n v="411"/>
        <n v="1804"/>
        <n v="486"/>
        <n v="3157"/>
        <n v="62"/>
        <n v="2143"/>
        <n v="184"/>
        <n v="1977"/>
        <n v="2517"/>
        <n v="719"/>
        <n v="825"/>
        <n v="2883"/>
        <n v="779"/>
        <n v="476"/>
        <n v="591"/>
        <n v="2950"/>
        <n v="2341"/>
        <n v="1598"/>
        <n v="506"/>
        <n v="3138"/>
        <n v="2544"/>
        <n v="1058"/>
        <n v="709"/>
        <n v="631"/>
        <n v="3074"/>
        <n v="807"/>
        <n v="67"/>
        <n v="1050"/>
        <n v="1433"/>
        <n v="2332"/>
        <n v="2587"/>
        <n v="165"/>
        <n v="2249"/>
        <n v="640"/>
        <n v="684"/>
        <n v="1686"/>
        <n v="4245"/>
        <n v="655"/>
        <n v="3390"/>
        <n v="3465"/>
        <n v="2923"/>
        <n v="329"/>
        <n v="1627"/>
        <n v="885"/>
        <n v="145"/>
        <n v="988"/>
        <n v="2260"/>
        <n v="3485"/>
        <n v="290"/>
        <n v="5187"/>
        <n v="1358"/>
        <n v="4072"/>
        <n v="4591"/>
        <n v="1095"/>
        <n v="3637"/>
        <n v="712"/>
        <n v="4083"/>
        <n v="2716"/>
        <n v="409"/>
        <n v="2752"/>
        <n v="906"/>
        <n v="25"/>
        <n v="683"/>
        <n v="178"/>
        <n v="1195"/>
        <n v="3085"/>
        <n v="947"/>
        <n v="747"/>
        <n v="1836"/>
        <n v="1123"/>
        <n v="2646"/>
        <n v="2828"/>
        <n v="2477"/>
        <n v="1459"/>
        <n v="102"/>
        <n v="333"/>
        <n v="1944"/>
        <n v="1163"/>
        <n v="3057"/>
        <n v="16"/>
        <n v="2123"/>
        <n v="3261"/>
        <n v="2064"/>
        <n v="3989"/>
        <n v="574"/>
        <n v="804"/>
        <n v="1629"/>
        <n v="592"/>
        <n v="74"/>
        <n v="2511"/>
        <n v="1174"/>
        <n v="1074"/>
        <n v="3016"/>
        <n v="120"/>
        <n v="474"/>
        <n v="645"/>
        <n v="379"/>
        <n v="723"/>
        <n v="85"/>
        <n v="421"/>
        <n v="2932"/>
        <n v="2479"/>
        <n v="479"/>
        <n v="233"/>
        <n v="2781"/>
        <n v="1967"/>
        <n v="2310"/>
        <n v="249"/>
        <n v="1524"/>
        <n v="2312"/>
        <n v="515"/>
        <n v="23"/>
        <n v="4038"/>
        <n v="264"/>
        <n v="4174"/>
        <n v="732"/>
        <n v="1236"/>
        <n v="1069"/>
        <n v="443"/>
        <n v="3220"/>
        <n v="1121"/>
        <n v="2917"/>
        <n v="1388"/>
        <n v="1484"/>
        <n v="434"/>
        <n v="990"/>
        <n v="1803"/>
        <n v="878"/>
        <n v="1571"/>
        <n v="391"/>
        <n v="287"/>
        <n v="323"/>
        <n v="2070"/>
        <n v="757"/>
        <n v="2485"/>
        <n v="1019"/>
        <n v="48"/>
        <n v="2579"/>
        <n v="690"/>
        <n v="392"/>
        <n v="3862"/>
        <n v="3752"/>
        <n v="1998"/>
        <n v="2899"/>
        <n v="2228"/>
        <n v="3741"/>
        <n v="2397"/>
        <n v="1061"/>
        <n v="2538"/>
        <n v="1039"/>
        <n v="3597"/>
        <n v="279"/>
        <n v="2840"/>
        <n v="886"/>
        <n v="234"/>
        <n v="1083"/>
        <n v="2793"/>
        <n v="344"/>
        <n v="1471"/>
        <n v="1688"/>
        <n v="1288"/>
        <n v="596"/>
        <n v="1690"/>
        <n v="5574"/>
        <n v="2156"/>
        <n v="353"/>
        <n v="517"/>
        <n v="904"/>
        <n v="2628"/>
        <n v="259"/>
        <n v="2946"/>
        <n v="1869"/>
        <n v="808"/>
        <n v="378"/>
        <n v="3834"/>
        <n v="159"/>
        <n v="2440"/>
        <n v="681"/>
        <n v="2323"/>
        <n v="1954"/>
        <n v="225"/>
        <n v="2760"/>
        <n v="1311"/>
        <n v="95"/>
        <n v="3632"/>
        <n v="1914"/>
        <n v="50"/>
        <n v="185"/>
        <n v="194"/>
        <n v="3195"/>
        <n v="383"/>
        <n v="2405"/>
        <n v="2546"/>
        <n v="60"/>
        <n v="5375"/>
        <n v="2906"/>
        <n v="2540"/>
        <n v="711"/>
        <n v="269"/>
        <n v="1623"/>
        <n v="601"/>
        <n v="615"/>
        <n v="1753"/>
        <n v="70"/>
        <n v="3606"/>
        <n v="3169"/>
        <n v="1445"/>
        <n v="3804"/>
        <n v="2849"/>
        <n v="3027"/>
        <n v="762"/>
        <n v="3172"/>
        <n v="803"/>
        <n v="436"/>
        <n v="556"/>
        <n v="163"/>
        <n v="1349"/>
        <n v="1492"/>
        <n v="176"/>
        <n v="58"/>
        <n v="1219"/>
        <n v="3072"/>
        <n v="3211"/>
        <n v="3303"/>
        <n v="331"/>
        <n v="521"/>
        <n v="3367"/>
        <n v="3982"/>
        <n v="2900"/>
        <n v="73"/>
        <n v="4692"/>
        <n v="2637"/>
        <n v="4397"/>
        <n v="481"/>
        <n v="367"/>
        <n v="2969"/>
        <n v="858"/>
        <n v="435"/>
        <n v="270"/>
        <n v="2101"/>
        <n v="2773"/>
        <n v="1334"/>
        <n v="4281"/>
        <n v="2355"/>
        <n v="327"/>
        <n v="2627"/>
        <n v="240"/>
        <n v="3287"/>
        <n v="2243"/>
        <n v="3803"/>
        <n v="3080"/>
        <n v="834"/>
        <n v="2192"/>
        <n v="2255"/>
        <n v="325"/>
        <n v="1476"/>
        <n v="873"/>
        <n v="115"/>
        <n v="4468"/>
        <n v="1771"/>
        <n v="254"/>
        <n v="1773"/>
        <n v="158"/>
        <n v="1362"/>
        <n v="2925"/>
        <n v="667"/>
        <n v="1574"/>
        <n v="462"/>
        <n v="4489"/>
        <n v="2968"/>
        <n v="2727"/>
        <n v="3218"/>
        <n v="613"/>
        <n v="2496"/>
        <n v="172"/>
        <n v="682"/>
        <n v="2023"/>
        <n v="1592"/>
        <n v="1387"/>
        <n v="350"/>
        <n v="3718"/>
        <n v="1942"/>
        <n v="277"/>
        <n v="1291"/>
        <n v="1240"/>
        <n v="307"/>
        <n v="2335"/>
        <n v="671"/>
        <n v="294"/>
        <n v="2170"/>
        <n v="3128"/>
        <n v="88"/>
        <n v="291"/>
        <n v="943"/>
        <n v="2621"/>
        <n v="2520"/>
        <n v="2398"/>
        <n v="899"/>
        <n v="919"/>
        <n v="824"/>
        <n v="1119"/>
        <n v="867"/>
        <n v="4041"/>
        <n v="1032"/>
        <n v="1422"/>
        <n v="905"/>
        <n v="2787"/>
        <n v="1348"/>
        <n v="1031"/>
        <n v="2181"/>
        <n v="4662"/>
        <n v="3131"/>
        <n v="2681"/>
        <n v="996"/>
        <n v="363"/>
        <n v="423"/>
        <n v="448"/>
        <n v="4120"/>
        <n v="636"/>
        <n v="349"/>
        <n v="1659"/>
        <n v="1341"/>
        <n v="399"/>
        <n v="181"/>
        <n v="1296"/>
        <n v="151"/>
        <n v="1975"/>
        <n v="3586"/>
        <n v="2317"/>
        <n v="4866"/>
        <n v="1603"/>
        <n v="1895"/>
        <n v="3913"/>
        <n v="467"/>
        <n v="2513"/>
        <n v="2607"/>
        <n v="1333"/>
        <n v="3184"/>
        <n v="1875"/>
        <n v="4290"/>
        <n v="999"/>
        <n v="2223"/>
        <n v="948"/>
        <n v="523"/>
        <n v="1326"/>
        <n v="3380"/>
        <n v="1496"/>
        <n v="2292"/>
        <n v="1335"/>
        <n v="5392"/>
        <n v="2758"/>
        <n v="210"/>
        <n v="34"/>
        <n v="400"/>
        <n v="298"/>
        <n v="4226"/>
        <n v="2908"/>
        <n v="4008"/>
        <n v="504"/>
        <n v="1695"/>
        <n v="4088"/>
        <n v="1324"/>
        <n v="850"/>
        <n v="2737"/>
        <n v="441"/>
        <n v="374"/>
        <n v="970"/>
        <n v="800"/>
        <n v="3450"/>
        <n v="2382"/>
        <n v="1872"/>
        <n v="4257"/>
        <n v="4144"/>
        <n v="2902"/>
        <n v="4006"/>
        <n v="1893"/>
        <n v="71"/>
        <n v="389"/>
        <n v="1020"/>
        <n v="3751"/>
        <n v="75"/>
        <n v="2403"/>
        <n v="1568"/>
        <n v="1057"/>
        <n v="1937"/>
        <n v="980"/>
        <n v="2370"/>
        <n v="1622"/>
        <n v="2936"/>
        <n v="771"/>
        <n v="3037"/>
        <n v="470"/>
        <n v="278"/>
        <n v="1284"/>
        <n v="1570"/>
        <n v="609"/>
        <n v="2675"/>
        <n v="1728"/>
        <n v="3546"/>
        <n v="4293"/>
        <n v="143"/>
        <n v="562"/>
        <n v="1279"/>
        <n v="246"/>
        <n v="965"/>
        <n v="449"/>
        <n v="5182"/>
        <n v="2330"/>
        <n v="359"/>
        <n v="889"/>
        <n v="936"/>
        <n v="1644"/>
        <n v="1923"/>
        <n v="958"/>
        <n v="1239"/>
        <n v="1912"/>
        <n v="4599"/>
        <n v="3383"/>
        <n v="3310"/>
        <n v="622"/>
        <n v="394"/>
        <n v="1963"/>
        <n v="2241"/>
        <n v="783"/>
        <n v="438"/>
        <n v="2288"/>
        <n v="105"/>
        <n v="1868"/>
        <n v="673"/>
        <n v="365"/>
        <n v="2765"/>
        <n v="1965"/>
        <n v="265"/>
        <n v="1249"/>
        <n v="96"/>
        <n v="1818"/>
        <n v="1173"/>
        <n v="387"/>
        <n v="2668"/>
        <n v="2685"/>
        <n v="2528"/>
        <n v="962"/>
        <n v="603"/>
        <n v="369"/>
        <n v="401"/>
        <n v="2582"/>
        <n v="192"/>
        <n v="1585"/>
        <n v="1175"/>
        <n v="1784"/>
        <n v="827"/>
        <n v="3202"/>
        <n v="921"/>
        <n v="497"/>
        <n v="1752"/>
        <n v="2593"/>
        <n v="1935"/>
        <n v="455"/>
        <n v="565"/>
        <n v="4121"/>
        <n v="4646"/>
        <n v="1577"/>
        <n v="219"/>
        <n v="337"/>
        <n v="1059"/>
        <n v="734"/>
        <n v="3771"/>
        <n v="784"/>
        <n v="3106"/>
        <n v="2207"/>
        <n v="576"/>
        <n v="813"/>
        <n v="1796"/>
        <n v="293"/>
        <n v="292"/>
        <n v="1047"/>
        <n v="186"/>
        <n v="528"/>
        <n v="1661"/>
        <n v="1393"/>
        <n v="715"/>
        <n v="1787"/>
        <n v="2375"/>
        <n v="2518"/>
        <n v="1953"/>
        <n v="2194"/>
        <n v="1207"/>
        <n v="1217"/>
        <n v="1960"/>
        <n v="43"/>
        <n v="806"/>
        <n v="1794"/>
        <n v="272"/>
        <n v="4871"/>
        <n v="1132"/>
        <n v="1255"/>
        <n v="2875"/>
        <n v="1936"/>
        <n v="1625"/>
        <n v="3426"/>
        <n v="1934"/>
        <n v="322"/>
        <n v="1339"/>
        <n v="4208"/>
        <n v="788"/>
        <n v="1522"/>
        <n v="953"/>
        <n v="3400"/>
        <n v="207"/>
        <n v="894"/>
        <n v="4531"/>
        <n v="4297"/>
        <n v="4049"/>
        <n v="2421"/>
        <n v="222"/>
        <n v="2861"/>
        <n v="1792"/>
        <n v="2128"/>
        <n v="967"/>
        <n v="28"/>
        <n v="1594"/>
        <n v="1831"/>
        <n v="1332"/>
        <n v="3305"/>
        <n v="3533"/>
        <n v="3046"/>
        <n v="1732"/>
        <n v="620"/>
        <n v="4652"/>
        <n v="753"/>
        <n v="627"/>
        <n v="3810"/>
        <n v="2125"/>
        <n v="726"/>
        <n v="3916"/>
        <n v="2565"/>
        <n v="1755"/>
        <n v="694"/>
        <n v="2089"/>
        <n v="2526"/>
        <n v="1878"/>
        <n v="3306"/>
        <n v="2964"/>
        <n v="2000"/>
        <n v="3162"/>
        <n v="956"/>
        <n v="118"/>
        <n v="4062"/>
        <n v="1086"/>
        <n v="724"/>
        <n v="608"/>
        <n v="2055"/>
        <n v="2212"/>
        <n v="939"/>
        <n v="833"/>
        <n v="969"/>
        <n v="3091"/>
        <n v="642"/>
        <n v="4084"/>
        <n v="288"/>
        <n v="406"/>
        <n v="2356"/>
        <n v="4822"/>
        <n v="103"/>
        <n v="1372"/>
        <n v="3476"/>
        <n v="1917"/>
        <n v="3697"/>
        <n v="4148"/>
        <n v="3353"/>
        <n v="630"/>
        <n v="1096"/>
        <n v="189"/>
        <n v="1630"/>
        <n v="3753"/>
        <n v="839"/>
        <n v="1112"/>
        <n v="1665"/>
        <n v="1177"/>
        <n v="1465"/>
        <n v="1184"/>
        <n v="4386"/>
        <n v="1840"/>
        <n v="1734"/>
        <n v="2530"/>
        <n v="877"/>
        <n v="650"/>
        <n v="3661"/>
        <n v="1222"/>
        <n v="1438"/>
        <n v="1213"/>
        <n v="900"/>
        <n v="1502"/>
        <n v="263"/>
        <n v="2493"/>
        <n v="2934"/>
        <n v="3650"/>
        <n v="461"/>
        <n v="1947"/>
        <n v="1626"/>
        <n v="1735"/>
        <n v="2418"/>
        <n v="1203"/>
        <n v="373"/>
        <n v="651"/>
        <n v="1945"/>
        <n v="1633"/>
        <n v="3673"/>
        <n v="3335"/>
        <n v="76"/>
        <n v="1114"/>
        <n v="2465"/>
        <n v="4211"/>
        <n v="1365"/>
        <n v="2014"/>
        <n v="3332"/>
        <n v="1985"/>
        <n v="1590"/>
        <n v="2853"/>
        <n v="3300"/>
        <n v="83"/>
        <n v="2385"/>
        <n v="2729"/>
        <n v="336"/>
        <n v="491"/>
        <n v="218"/>
        <n v="2326"/>
        <n v="623"/>
        <n v="3446"/>
        <n v="552"/>
        <n v="3799"/>
        <n v="831"/>
        <n v="1613"/>
        <n v="1927"/>
        <n v="1730"/>
        <n v="942"/>
        <n v="2696"/>
        <n v="1750"/>
        <n v="3001"/>
        <n v="3725"/>
        <n v="1764"/>
        <n v="3331"/>
        <n v="3132"/>
        <n v="1716"/>
        <n v="1517"/>
        <n v="2357"/>
        <n v="356"/>
        <n v="3067"/>
        <n v="220"/>
        <n v="4299"/>
        <n v="2427"/>
        <n v="2864"/>
        <n v="1712"/>
        <n v="3584"/>
        <n v="84"/>
        <n v="1247"/>
        <n v="2001"/>
        <n v="3977"/>
        <n v="1113"/>
        <n v="2583"/>
        <n v="4292"/>
        <n v="775"/>
        <n v="1406"/>
        <n v="3436"/>
        <n v="1212"/>
        <n v="1781"/>
        <n v="2422"/>
        <n v="445"/>
        <n v="422"/>
        <n v="2353"/>
        <n v="814"/>
        <n v="2071"/>
        <n v="2314"/>
        <n v="1347"/>
        <n v="2588"/>
        <n v="619"/>
        <n v="3369"/>
        <n v="1142"/>
        <n v="957"/>
        <n v="2303"/>
        <n v="3229"/>
        <n v="1561"/>
        <n v="3033"/>
        <n v="354"/>
        <n v="1801"/>
        <n v="1925"/>
        <n v="3875"/>
        <n v="840"/>
        <n v="2838"/>
        <n v="2789"/>
        <n v="3427"/>
        <n v="241"/>
        <n v="1115"/>
        <n v="1653"/>
        <n v="2609"/>
        <n v="1888"/>
        <n v="305"/>
        <n v="1399"/>
        <n v="191"/>
        <n v="2798"/>
        <n v="624"/>
        <n v="2770"/>
        <n v="3825"/>
        <n v="1178"/>
        <n v="1489"/>
        <n v="3186"/>
        <n v="2892"/>
        <n v="1317"/>
        <n v="659"/>
        <n v="1009"/>
        <n v="358"/>
        <n v="1821"/>
        <n v="3536"/>
        <n v="776"/>
        <n v="2374"/>
        <n v="2049"/>
        <n v="1569"/>
        <n v="5101"/>
        <n v="419"/>
        <n v="3730"/>
        <n v="3797"/>
        <n v="2389"/>
        <n v="136"/>
        <n v="527"/>
        <n v="2363"/>
        <n v="2802"/>
        <n v="2258"/>
        <n v="665"/>
        <n v="1770"/>
        <n v="134"/>
        <n v="3818"/>
        <n v="2904"/>
        <n v="1022"/>
        <n v="155"/>
        <n v="1969"/>
        <n v="3438"/>
        <n v="777"/>
        <n v="1542"/>
        <n v="5160"/>
        <n v="1663"/>
        <n v="4123"/>
        <n v="1751"/>
        <n v="729"/>
        <n v="1547"/>
        <n v="1451"/>
        <n v="2081"/>
        <n v="299"/>
        <n v="1051"/>
        <n v="2839"/>
        <n v="530"/>
        <n v="1028"/>
        <n v="370"/>
        <n v="1839"/>
        <n v="811"/>
        <n v="2275"/>
        <n v="600"/>
        <n v="1226"/>
        <n v="442"/>
        <n v="1473"/>
        <n v="4606"/>
        <n v="1483"/>
        <n v="1078"/>
        <n v="54"/>
        <n v="1108"/>
        <n v="842"/>
        <n v="3168"/>
        <n v="2938"/>
        <n v="3987"/>
        <n v="1725"/>
        <n v="3668"/>
        <n v="3178"/>
        <n v="1196"/>
        <n v="231"/>
        <n v="4794"/>
        <n v="3321"/>
        <n v="871"/>
        <n v="1820"/>
        <n v="492"/>
        <n v="1164"/>
        <n v="1654"/>
        <n v="2910"/>
        <n v="2193"/>
        <n v="2988"/>
        <n v="3204"/>
        <n v="1431"/>
        <n v="3526"/>
        <n v="1046"/>
        <n v="1158"/>
        <n v="605"/>
        <n v="2242"/>
        <n v="2099"/>
        <n v="874"/>
        <n v="1519"/>
        <n v="643"/>
        <n v="3577"/>
        <n v="3041"/>
        <n v="3507"/>
        <n v="3206"/>
        <n v="361"/>
        <n v="1081"/>
        <n v="382"/>
        <n v="1369"/>
        <n v="3176"/>
        <n v="1415"/>
        <n v="746"/>
        <n v="3861"/>
        <n v="1274"/>
        <n v="1408"/>
        <n v="4890"/>
        <n v="554"/>
        <n v="1631"/>
        <n v="21"/>
        <n v="5473"/>
        <n v="1462"/>
        <n v="2426"/>
        <n v="3831"/>
        <n v="1664"/>
        <n v="2753"/>
        <n v="4107"/>
        <n v="1321"/>
        <n v="4163"/>
        <n v="2553"/>
        <n v="888"/>
        <n v="1909"/>
        <n v="2643"/>
        <n v="637"/>
        <n v="4194"/>
        <n v="2315"/>
        <n v="1041"/>
        <n v="1922"/>
        <n v="493"/>
        <n v="268"/>
        <n v="5180"/>
        <n v="154"/>
        <n v="1842"/>
        <n v="3488"/>
        <n v="3655"/>
        <n v="498"/>
        <n v="3161"/>
        <n v="1262"/>
        <n v="69"/>
        <n v="1206"/>
        <n v="3762"/>
        <n v="588"/>
        <n v="983"/>
        <n v="2167"/>
        <n v="4819"/>
        <n v="2870"/>
        <n v="1901"/>
        <n v="938"/>
        <n v="2443"/>
        <n v="3071"/>
        <n v="1696"/>
        <n v="3231"/>
        <n v="1799"/>
        <n v="1457"/>
        <n v="514"/>
        <n v="1154"/>
        <n v="1802"/>
        <n v="1314"/>
        <n v="4458"/>
        <n v="568"/>
        <n v="658"/>
        <n v="1768"/>
        <n v="469"/>
        <n v="849"/>
        <n v="1832"/>
        <n v="892"/>
        <n v="1104"/>
        <n v="837"/>
        <n v="4556"/>
        <n v="693"/>
        <n v="4853"/>
        <n v="1968"/>
        <n v="1556"/>
        <n v="2791"/>
        <n v="1319"/>
        <n v="4730"/>
        <n v="3130"/>
        <n v="1303"/>
        <n v="4630"/>
        <n v="1183"/>
        <n v="482"/>
        <n v="3166"/>
        <n v="4513"/>
        <n v="976"/>
        <n v="3528"/>
        <n v="3003"/>
        <n v="1254"/>
        <n v="4697"/>
        <n v="516"/>
        <n v="1038"/>
        <n v="500"/>
        <n v="1092"/>
        <n v="2494"/>
        <n v="3142"/>
        <n v="1087"/>
        <n v="2704"/>
        <n v="725"/>
        <n v="1648"/>
        <n v="961"/>
        <n v="3412"/>
        <n v="1426"/>
        <n v="3070"/>
        <n v="3649"/>
        <n v="2195"/>
        <n v="1141"/>
        <n v="644"/>
        <n v="2958"/>
        <n v="1450"/>
        <n v="3012"/>
        <n v="1896"/>
        <n v="4025"/>
        <n v="223"/>
        <n v="376"/>
        <n v="977"/>
        <n v="3004"/>
        <n v="4352"/>
        <n v="5202"/>
        <n v="3119"/>
        <n v="1004"/>
        <n v="685"/>
        <n v="664"/>
        <n v="954"/>
        <n v="917"/>
        <n v="3525"/>
        <n v="1674"/>
        <n v="1562"/>
        <n v="891"/>
        <n v="752"/>
        <n v="597"/>
        <n v="3153"/>
        <n v="633"/>
        <n v="1911"/>
        <n v="2230"/>
        <n v="2684"/>
        <n v="261"/>
        <n v="2166"/>
        <n v="2009"/>
        <n v="1933"/>
        <n v="2360"/>
        <n v="2007"/>
        <n v="3123"/>
        <n v="3110"/>
        <n v="4035"/>
        <n v="463"/>
        <n v="2368"/>
        <n v="1106"/>
        <n v="742"/>
        <n v="258"/>
        <n v="2379"/>
        <n v="2147"/>
        <n v="743"/>
        <n v="2942"/>
        <n v="1810"/>
        <n v="2338"/>
        <n v="2219"/>
        <n v="1070"/>
        <n v="3366"/>
        <n v="3527"/>
        <n v="2567"/>
        <n v="424"/>
        <n v="3029"/>
        <n v="583"/>
        <n v="280"/>
        <n v="738"/>
        <n v="2430"/>
        <n v="2252"/>
        <n v="944"/>
        <n v="4117"/>
        <n v="2100"/>
        <n v="1657"/>
        <n v="3729"/>
        <n v="1187"/>
        <n v="1042"/>
        <n v="1510"/>
        <n v="2662"/>
        <n v="2575"/>
        <n v="1456"/>
        <n v="3979"/>
        <n v="4671"/>
        <n v="3107"/>
        <n v="2723"/>
        <n v="793"/>
        <n v="4145"/>
        <n v="2085"/>
        <n v="1785"/>
        <n v="4608"/>
        <n v="772"/>
        <n v="1295"/>
        <n v="1511"/>
        <n v="1873"/>
        <n v="2898"/>
        <n v="2893"/>
        <n v="1673"/>
        <n v="4436"/>
        <n v="1231"/>
        <n v="869"/>
        <n v="1841"/>
        <n v="3327"/>
        <n v="2714"/>
        <n v="405"/>
        <n v="563"/>
        <n v="5274"/>
        <n v="413"/>
        <n v="1277"/>
        <n v="311"/>
        <n v="1640"/>
        <n v="2855"/>
        <n v="1902"/>
        <n v="2858"/>
        <n v="1458"/>
        <n v="4282"/>
        <n v="228"/>
        <n v="2842"/>
        <n v="1745"/>
        <n v="790"/>
        <n v="815"/>
        <n v="1035"/>
        <n v="2024"/>
        <n v="2233"/>
        <n v="2746"/>
        <n v="1382"/>
        <n v="2690"/>
        <n v="1384"/>
        <n v="3009"/>
        <n v="4453"/>
        <n v="2795"/>
        <n v="923"/>
        <n v="215"/>
        <n v="2006"/>
        <n v="649"/>
        <n v="3322"/>
        <n v="1775"/>
        <n v="2002"/>
        <n v="3378"/>
        <n v="1488"/>
        <n v="1073"/>
        <n v="801"/>
        <n v="460"/>
        <n v="1514"/>
        <n v="3698"/>
        <n v="162"/>
        <n v="1897"/>
        <n v="4554"/>
        <n v="761"/>
        <n v="1797"/>
        <n v="702"/>
        <n v="2190"/>
        <n v="1325"/>
        <n v="2812"/>
        <n v="3568"/>
        <n v="1500"/>
        <n v="138"/>
        <n v="1966"/>
        <n v="1854"/>
        <n v="700"/>
        <n v="4373"/>
        <n v="5057"/>
        <n v="1521"/>
        <n v="1290"/>
        <n v="823"/>
        <n v="2031"/>
        <n v="418"/>
        <n v="426"/>
        <n v="2010"/>
        <n v="2217"/>
        <n v="1929"/>
        <n v="3026"/>
        <n v="2058"/>
        <n v="817"/>
        <n v="653"/>
        <n v="3281"/>
        <n v="226"/>
        <n v="2328"/>
        <n v="4418"/>
        <n v="1072"/>
        <n v="1312"/>
        <n v="2464"/>
        <n v="3627"/>
        <n v="2177"/>
        <n v="3686"/>
        <n v="2824"/>
        <n v="487"/>
        <n v="2372"/>
        <n v="791"/>
        <n v="2343"/>
        <n v="594"/>
        <n v="564"/>
        <n v="544"/>
        <n v="3807"/>
        <n v="3038"/>
        <n v="2764"/>
        <n v="2279"/>
        <n v="716"/>
        <n v="3323"/>
        <n v="1263"/>
        <n v="792"/>
        <n v="3660"/>
        <n v="3647"/>
        <n v="2237"/>
        <n v="2594"/>
        <n v="2321"/>
        <n v="300"/>
        <n v="1391"/>
        <n v="2857"/>
        <n v="2456"/>
        <n v="3293"/>
        <n v="2649"/>
        <n v="478"/>
        <n v="2983"/>
        <n v="2402"/>
        <n v="587"/>
        <n v="368"/>
        <n v="1549"/>
        <n v="920"/>
        <n v="2307"/>
        <n v="1706"/>
        <n v="1754"/>
        <n v="522"/>
        <n v="3185"/>
        <n v="3324"/>
        <n v="1996"/>
        <n v="604"/>
        <n v="3288"/>
        <n v="179"/>
        <n v="3981"/>
        <n v="2301"/>
        <n v="1452"/>
        <n v="1447"/>
        <n v="668"/>
        <n v="1525"/>
        <n v="3083"/>
        <n v="1034"/>
        <n v="2961"/>
        <n v="3374"/>
        <n v="2744"/>
        <n v="3239"/>
        <n v="3974"/>
        <n v="879"/>
        <n v="1733"/>
        <n v="2291"/>
        <n v="3873"/>
        <n v="1864"/>
        <n v="2079"/>
        <n v="1903"/>
        <n v="2035"/>
        <n v="1170"/>
        <n v="2387"/>
        <n v="2879"/>
        <n v="1485"/>
        <n v="696"/>
        <n v="1056"/>
        <n v="2625"/>
        <n v="4071"/>
        <n v="3152"/>
        <n v="1763"/>
        <n v="1379"/>
        <n v="4538"/>
        <n v="4064"/>
        <n v="362"/>
        <n v="1220"/>
        <n v="1482"/>
        <n v="2076"/>
        <n v="3657"/>
        <n v="2963"/>
        <n v="490"/>
        <n v="2573"/>
        <n v="4126"/>
        <n v="1920"/>
        <n v="2250"/>
        <n v="2786"/>
        <n v="1199"/>
        <n v="408"/>
        <n v="1852"/>
        <n v="1437"/>
        <n v="982"/>
        <n v="1309"/>
        <n v="933"/>
        <n v="416"/>
        <n v="3201"/>
        <n v="2135"/>
        <n v="1182"/>
        <n v="864"/>
        <n v="3078"/>
        <n v="1851"/>
        <n v="297"/>
        <n v="2164"/>
        <n v="2886"/>
        <n v="1848"/>
        <n v="974"/>
        <n v="1503"/>
        <n v="1375"/>
        <n v="2184"/>
        <n v="883"/>
        <n v="465"/>
        <n v="2652"/>
        <n v="144"/>
        <n v="2339"/>
        <n v="3923"/>
        <n v="3491"/>
        <n v="2515"/>
        <n v="3769"/>
        <n v="3851"/>
        <n v="2890"/>
        <n v="4941"/>
        <n v="3880"/>
        <n v="1135"/>
        <n v="306"/>
        <n v="3460"/>
        <n v="1063"/>
        <n v="1342"/>
        <n v="1723"/>
        <n v="3329"/>
        <n v="66"/>
        <n v="971"/>
        <n v="950"/>
        <n v="3031"/>
        <n v="321"/>
        <n v="2850"/>
        <n v="560"/>
        <n v="805"/>
        <n v="3315"/>
        <n v="1002"/>
        <n v="1126"/>
        <n v="1033"/>
        <n v="310"/>
        <n v="1827"/>
        <n v="2956"/>
        <n v="4051"/>
        <n v="866"/>
        <n v="3017"/>
        <n v="4555"/>
        <n v="141"/>
        <n v="1048"/>
        <n v="3594"/>
        <n v="798"/>
        <n v="935"/>
        <n v="94"/>
        <n v="1871"/>
        <n v="1439"/>
        <n v="1701"/>
        <n v="2695"/>
        <n v="2110"/>
        <n v="1980"/>
        <n v="1180"/>
        <n v="975"/>
        <n v="1446"/>
        <n v="1845"/>
        <n v="766"/>
        <n v="97"/>
        <n v="483"/>
        <n v="1989"/>
        <n v="3885"/>
        <n v="301"/>
        <n v="2423"/>
        <n v="4653"/>
        <n v="686"/>
        <n v="2804"/>
        <n v="2533"/>
        <n v="2920"/>
        <n v="2298"/>
        <n v="1265"/>
        <n v="1052"/>
        <n v="2117"/>
        <n v="581"/>
        <n v="549"/>
        <n v="853"/>
        <n v="4921"/>
        <n v="1252"/>
        <n v="635"/>
        <n v="2096"/>
        <n v="534"/>
        <n v="707"/>
        <n v="335"/>
        <n v="1159"/>
        <n v="1874"/>
        <n v="2757"/>
        <n v="488"/>
        <n v="257"/>
        <n v="1572"/>
        <n v="414"/>
        <n v="3391"/>
        <n v="932"/>
        <n v="2331"/>
        <n v="744"/>
        <n v="2805"/>
        <n v="3521"/>
        <n v="676"/>
        <n v="1806"/>
        <n v="2751"/>
        <n v="2021"/>
        <n v="1618"/>
        <n v="1885"/>
        <n v="2885"/>
        <n v="190"/>
        <n v="355"/>
        <n v="1214"/>
        <n v="2542"/>
        <n v="1340"/>
        <n v="1011"/>
        <n v="4204"/>
        <n v="2380"/>
        <n v="510"/>
        <n v="459"/>
        <n v="1959"/>
        <n v="1621"/>
        <n v="3294"/>
        <n v="1597"/>
        <n v="2278"/>
        <n v="2536"/>
        <n v="2602"/>
        <n v="1435"/>
        <n v="3860"/>
        <n v="1136"/>
        <n v="714"/>
        <n v="926"/>
        <n v="1477"/>
        <n v="3641"/>
        <n v="183"/>
        <n v="699"/>
        <n v="2554"/>
        <n v="1749"/>
        <n v="2624"/>
        <n v="3957"/>
        <n v="532"/>
        <n v="3224"/>
        <n v="3030"/>
        <n v="1099"/>
        <n v="2735"/>
        <n v="2665"/>
        <n v="415"/>
        <n v="4683"/>
        <n v="2698"/>
        <n v="1044"/>
        <n v="1722"/>
        <n v="984"/>
        <n v="2347"/>
        <n v="1054"/>
        <n v="1088"/>
        <n v="1179"/>
        <n v="914"/>
        <n v="3499"/>
        <n v="2604"/>
        <n v="1461"/>
        <n v="836"/>
        <n v="519"/>
        <n v="4303"/>
        <n v="3212"/>
        <n v="2708"/>
        <n v="3971"/>
        <n v="2248"/>
        <n v="3100"/>
        <n v="1308"/>
        <n v="396"/>
        <n v="2630"/>
        <n v="1681"/>
        <n v="112"/>
        <n v="907"/>
        <n v="1605"/>
        <n v="328"/>
        <n v="1026"/>
        <n v="535"/>
        <n v="1527"/>
        <n v="3785"/>
        <n v="1043"/>
        <n v="2813"/>
        <n v="555"/>
        <n v="1540"/>
        <n v="829"/>
        <n v="691"/>
        <n v="78"/>
        <n v="662"/>
        <n v="1066"/>
        <n v="2909"/>
        <n v="275"/>
        <n v="3183"/>
        <n v="1371"/>
        <n v="1201"/>
        <n v="2622"/>
        <n v="4658"/>
        <n v="578"/>
        <n v="468"/>
        <n v="1368"/>
        <n v="2790"/>
        <n v="2429"/>
        <n v="897"/>
        <n v="593"/>
        <n v="677"/>
        <n v="2189"/>
        <n v="3706"/>
        <n v="1215"/>
        <n v="1615"/>
        <n v="854"/>
        <n v="2780"/>
        <n v="454"/>
        <n v="2419"/>
        <n v="575"/>
        <n v="2854"/>
        <n v="1287"/>
        <n v="3371"/>
        <n v="569"/>
        <n v="2349"/>
        <n v="1146"/>
        <n v="1080"/>
        <n v="930"/>
        <n v="2297"/>
        <n v="1232"/>
        <n v="3193"/>
        <n v="1176"/>
        <n v="253"/>
        <n v="3455"/>
        <n v="3258"/>
        <n v="2176"/>
        <n v="4977"/>
        <n v="1421"/>
        <n v="1957"/>
        <n v="2075"/>
        <n v="3716"/>
        <n v="1100"/>
        <n v="508"/>
        <n v="764"/>
        <n v="314"/>
        <n v="1719"/>
        <n v="2718"/>
        <n v="1244"/>
        <n v="2512"/>
        <n v="217"/>
        <n v="2475"/>
        <n v="736"/>
        <n v="3571"/>
        <n v="991"/>
        <n v="1534"/>
        <n v="3505"/>
        <n v="2638"/>
        <n v="1419"/>
        <n v="862"/>
        <n v="1861"/>
        <n v="2114"/>
        <n v="721"/>
        <n v="1030"/>
        <n v="852"/>
        <n v="1814"/>
        <n v="2595"/>
        <n v="705"/>
        <n v="1209"/>
        <n v="3388"/>
        <n v="3863"/>
        <n v="1235"/>
        <n v="1299"/>
        <n v="1424"/>
        <n v="3501"/>
        <n v="1018"/>
        <n v="2261"/>
        <n v="3068"/>
        <n v="1791"/>
        <n v="1786"/>
        <n v="1000"/>
        <n v="2345"/>
        <n v="1565"/>
        <n v="1330"/>
        <n v="3111"/>
        <n v="748"/>
        <n v="1331"/>
        <n v="2620"/>
        <n v="5172"/>
        <n v="3174"/>
        <n v="430"/>
        <n v="520"/>
        <n v="1392"/>
        <n v="2080"/>
        <n v="1350"/>
        <n v="646"/>
        <n v="896"/>
        <n v="266"/>
        <n v="1531"/>
        <n v="1558"/>
        <n v="1551"/>
        <n v="1583"/>
        <n v="663"/>
        <n v="1172"/>
        <n v="3298"/>
        <n v="972"/>
        <n v="1118"/>
        <n v="352"/>
        <n v="1828"/>
        <n v="2666"/>
        <n v="2410"/>
        <n v="1228"/>
        <n v="4162"/>
        <n v="1619"/>
        <n v="1417"/>
        <n v="2446"/>
        <n v="1637"/>
        <n v="2466"/>
        <n v="2953"/>
        <n v="4660"/>
        <n v="1639"/>
        <n v="1620"/>
        <n v="526"/>
        <n v="2661"/>
        <n v="995"/>
        <n v="1310"/>
        <n v="3576"/>
        <n v="585"/>
        <n v="237"/>
        <n v="485"/>
        <n v="2234"/>
        <n v="4119"/>
        <n v="3618"/>
        <n v="1138"/>
        <n v="1356"/>
        <n v="1298"/>
        <n v="2903"/>
        <n v="4584"/>
        <n v="1394"/>
        <n v="2642"/>
        <n v="1454"/>
        <n v="529"/>
        <n v="1595"/>
        <n v="2771"/>
        <n v="1269"/>
        <n v="2597"/>
        <n v="2895"/>
        <n v="2086"/>
        <n v="670"/>
        <n v="2376"/>
        <n v="1397"/>
        <n v="1567"/>
        <n v="745"/>
        <n v="1932"/>
        <n v="3411"/>
        <n v="3708"/>
        <n v="3099"/>
        <n v="1469"/>
        <n v="3096"/>
        <n v="1578"/>
        <n v="1202"/>
        <n v="3553"/>
        <n v="1616"/>
        <n v="2724"/>
        <n v="1160"/>
        <n v="1127"/>
        <n v="404"/>
        <n v="1248"/>
        <n v="2931"/>
        <n v="1628"/>
        <n v="315"/>
        <n v="4886"/>
        <n v="2562"/>
        <n v="1870"/>
        <n v="2428"/>
        <n v="2140"/>
        <n v="2044"/>
        <n v="3449"/>
        <n v="4685"/>
        <n v="2859"/>
        <n v="2730"/>
        <n v="2346"/>
        <n v="2152"/>
        <n v="302"/>
        <n v="2796"/>
        <n v="2411"/>
        <n v="1273"/>
        <n v="1370"/>
        <n v="2155"/>
        <n v="1958"/>
        <n v="495"/>
        <n v="332"/>
        <n v="1760"/>
        <n v="187"/>
        <n v="3129"/>
        <n v="2053"/>
        <n v="1581"/>
        <n v="1261"/>
        <n v="2222"/>
        <n v="1133"/>
        <n v="1741"/>
        <n v="437"/>
        <n v="2967"/>
        <n v="1670"/>
        <n v="4392"/>
        <n v="3615"/>
        <n v="3307"/>
        <n v="3000"/>
        <n v="3755"/>
        <n v="1398"/>
        <n v="625"/>
        <n v="2438"/>
        <n v="3828"/>
        <n v="3591"/>
        <n v="887"/>
        <n v="1286"/>
        <n v="2703"/>
        <n v="1359"/>
        <n v="678"/>
        <n v="2111"/>
        <n v="2112"/>
        <n v="2617"/>
        <n v="1921"/>
        <n v="2984"/>
        <n v="2461"/>
        <n v="713"/>
        <n v="2491"/>
        <n v="1101"/>
        <n v="2432"/>
        <n v="2944"/>
        <n v="3021"/>
        <n v="689"/>
        <n v="2202"/>
        <n v="1548"/>
        <n v="2692"/>
        <n v="1823"/>
        <n v="3097"/>
        <n v="3542"/>
        <n v="1685"/>
        <n v="1849"/>
        <n v="756"/>
        <n v="634"/>
        <n v="2945"/>
        <n v="3894"/>
        <n v="2830"/>
        <n v="3408"/>
        <n v="3062"/>
        <n v="4166"/>
        <n v="952"/>
        <n v="2236"/>
        <n v="2119"/>
        <n v="2797"/>
        <n v="759"/>
        <n v="2280"/>
        <n v="3140"/>
        <n v="1982"/>
        <n v="3348"/>
        <n v="3416"/>
        <n v="3806"/>
        <n v="1098"/>
        <n v="2359"/>
        <n v="3018"/>
        <n v="903"/>
        <n v="3394"/>
        <n v="2889"/>
        <n v="3590"/>
        <n v="606"/>
        <n v="3249"/>
        <n v="1005"/>
        <n v="1029"/>
        <n v="2434"/>
        <n v="2606"/>
        <n v="1879"/>
        <n v="1337"/>
        <n v="692"/>
        <n v="1313"/>
        <n v="3558"/>
        <n v="2270"/>
        <n v="536"/>
        <n v="550"/>
        <n v="2845"/>
        <n v="1289"/>
        <n v="2016"/>
        <n v="2658"/>
        <n v="2366"/>
        <n v="3477"/>
        <n v="2589"/>
        <n v="2994"/>
        <n v="2761"/>
        <n v="1361"/>
        <n v="1710"/>
        <n v="2395"/>
        <n v="2157"/>
        <n v="6"/>
        <n v="1210"/>
        <n v="2358"/>
        <n v="531"/>
        <n v="2342"/>
        <n v="3137"/>
        <n v="3404"/>
        <n v="1343"/>
        <n v="1915"/>
        <n v="3795"/>
        <n v="3011"/>
        <n v="412"/>
        <n v="1918"/>
        <n v="1537"/>
        <n v="1646"/>
        <n v="3564"/>
        <n v="1588"/>
        <n v="2185"/>
        <n v="2523"/>
        <n v="1899"/>
        <n v="1817"/>
        <n v="1724"/>
        <n v="2590"/>
        <n v="1862"/>
        <n v="660"/>
        <n v="2209"/>
        <n v="3232"/>
        <n v="3694"/>
        <n v="4114"/>
        <n v="1528"/>
        <n v="2404"/>
        <n v="1889"/>
        <n v="484"/>
        <n v="2623"/>
        <n v="2203"/>
        <n v="1867"/>
        <n v="927"/>
        <n v="4390"/>
        <n v="3933"/>
        <n v="3482"/>
        <n v="986"/>
        <n v="3796"/>
        <n v="1672"/>
        <n v="928"/>
        <n v="2300"/>
        <n v="1994"/>
        <n v="1951"/>
        <n v="3076"/>
        <n v="3628"/>
        <n v="1023"/>
        <n v="1191"/>
        <n v="1285"/>
        <n v="2484"/>
        <n v="2378"/>
        <n v="945"/>
        <n v="2264"/>
        <n v="1440"/>
        <n v="2687"/>
        <n v="1097"/>
        <n v="2259"/>
        <n v="2660"/>
        <n v="2459"/>
        <n v="3233"/>
        <n v="3470"/>
        <n v="1353"/>
        <n v="1924"/>
        <n v="452"/>
        <n v="1731"/>
        <n v="2833"/>
        <n v="3117"/>
        <n v="2768"/>
        <n v="1636"/>
        <n v="3783"/>
        <n v="2501"/>
        <n v="1704"/>
        <n v="3467"/>
        <n v="1808"/>
        <n v="1307"/>
        <n v="1647"/>
        <n v="3156"/>
        <n v="2178"/>
        <n v="1748"/>
        <n v="1243"/>
        <n v="1529"/>
        <n v="657"/>
        <n v="1858"/>
        <n v="330"/>
        <n v="1412"/>
        <n v="245"/>
        <n v="863"/>
        <n v="2130"/>
        <n v="2657"/>
        <n v="3247"/>
        <n v="3326"/>
        <n v="2912"/>
        <n v="666"/>
        <n v="937"/>
        <n v="2463"/>
        <n v="2809"/>
        <n v="1550"/>
        <n v="941"/>
        <n v="2401"/>
        <n v="2281"/>
        <n v="1833"/>
        <n v="2697"/>
        <n v="1429"/>
        <n v="1355"/>
        <n v="2514"/>
        <n v="4246"/>
        <n v="1666"/>
        <n v="1825"/>
        <n v="1258"/>
        <n v="3620"/>
        <n v="1354"/>
        <n v="1134"/>
        <n v="774"/>
        <n v="1711"/>
        <n v="1185"/>
        <n v="2497"/>
        <n v="2054"/>
        <n v="570"/>
        <n v="1501"/>
        <n v="1743"/>
        <n v="1970"/>
        <n v="571"/>
        <n v="1304"/>
        <n v="3523"/>
        <n v="2974"/>
        <n v="3086"/>
        <n v="2285"/>
        <n v="2779"/>
        <n v="1507"/>
        <n v="1580"/>
        <n v="3437"/>
        <n v="1221"/>
        <n v="3886"/>
        <n v="1267"/>
        <n v="567"/>
        <n v="2449"/>
        <n v="1931"/>
        <n v="1697"/>
        <n v="1860"/>
        <n v="2774"/>
        <n v="3926"/>
        <n v="1682"/>
        <n v="2213"/>
        <n v="3664"/>
        <n v="728"/>
        <n v="4326"/>
        <n v="316"/>
        <n v="586"/>
        <n v="1380"/>
        <n v="232"/>
        <n v="880"/>
        <n v="271"/>
        <n v="1608"/>
      </sharedItems>
    </cacheField>
    <cacheField name="Churn Category" numFmtId="0">
      <sharedItems count="8">
        <s v=""/>
        <s v="Not defined"/>
        <s v="Competitor"/>
        <s v="Other"/>
        <s v="Attitude"/>
        <s v="Dissatisfaction"/>
        <s v="Price"/>
        <s v="Undefined" u="1"/>
      </sharedItems>
    </cacheField>
    <cacheField name="Churn Reason" numFmtId="0">
      <sharedItems count="23">
        <s v=""/>
        <s v="Not defined"/>
        <s v="Competitor made better offer"/>
        <s v="Moved"/>
        <s v="Competitor had better devices"/>
        <s v="Competitor offered higher download speeds"/>
        <s v="Attitude of support person"/>
        <s v="Network reliability"/>
        <s v="Don't know"/>
        <s v="Service dissatisfaction"/>
        <s v="Product dissatisfaction"/>
        <s v="Poor expertise of online support"/>
        <s v="Price too high"/>
        <s v="Limited range of services"/>
        <s v="Lack of affordable download/upload speed"/>
        <s v="Long distance charges"/>
        <s v="Competitor offered more data"/>
        <s v="Attitude of service provider"/>
        <s v="Poor expertise of phone support"/>
        <s v="Extra data charges"/>
        <s v="Deceased"/>
        <s v="Lack of self-service on Website"/>
        <s v="Undefined" u="1"/>
      </sharedItems>
    </cacheField>
    <cacheField name="churn rate" numFmtId="0" formula="'Churn flag'/count" databaseField="0"/>
  </cacheFields>
  <extLst>
    <ext xmlns:x14="http://schemas.microsoft.com/office/spreadsheetml/2009/9/main" uri="{725AE2AE-9491-48be-B2B4-4EB974FC3084}">
      <x14:pivotCacheDefinition pivotCacheId="5492700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7">
  <r>
    <x v="0"/>
    <x v="0"/>
    <x v="0"/>
    <x v="0"/>
    <x v="0"/>
    <x v="0"/>
    <x v="0"/>
    <n v="8"/>
    <x v="0"/>
    <n v="0"/>
    <x v="0"/>
    <s v="no"/>
    <n v="0"/>
    <n v="0"/>
    <n v="3"/>
    <x v="0"/>
    <n v="0"/>
    <x v="0"/>
    <x v="0"/>
    <x v="0"/>
    <x v="0"/>
    <s v="No"/>
    <x v="0"/>
    <s v="No"/>
    <n v="0"/>
    <x v="0"/>
    <x v="0"/>
    <x v="0"/>
    <x v="0"/>
    <x v="0"/>
    <x v="0"/>
    <x v="0"/>
  </r>
  <r>
    <x v="1"/>
    <x v="0"/>
    <x v="0"/>
    <x v="0"/>
    <x v="0"/>
    <x v="1"/>
    <x v="1"/>
    <n v="431.3"/>
    <x v="0"/>
    <n v="0"/>
    <x v="0"/>
    <s v="no"/>
    <n v="0"/>
    <n v="0"/>
    <n v="3"/>
    <x v="0"/>
    <n v="0"/>
    <x v="1"/>
    <x v="1"/>
    <x v="1"/>
    <x v="1"/>
    <s v="No"/>
    <x v="0"/>
    <s v="No"/>
    <n v="0"/>
    <x v="1"/>
    <x v="1"/>
    <x v="1"/>
    <x v="1"/>
    <x v="1"/>
    <x v="0"/>
    <x v="0"/>
  </r>
  <r>
    <x v="2"/>
    <x v="0"/>
    <x v="0"/>
    <x v="0"/>
    <x v="0"/>
    <x v="2"/>
    <x v="2"/>
    <n v="217.6"/>
    <x v="0"/>
    <n v="0"/>
    <x v="0"/>
    <s v="yes"/>
    <n v="0"/>
    <n v="0"/>
    <n v="3"/>
    <x v="0"/>
    <n v="0"/>
    <x v="1"/>
    <x v="2"/>
    <x v="1"/>
    <x v="2"/>
    <s v="No"/>
    <x v="0"/>
    <s v="No"/>
    <n v="0"/>
    <x v="1"/>
    <x v="1"/>
    <x v="0"/>
    <x v="2"/>
    <x v="2"/>
    <x v="0"/>
    <x v="0"/>
  </r>
  <r>
    <x v="3"/>
    <x v="0"/>
    <x v="0"/>
    <x v="0"/>
    <x v="0"/>
    <x v="3"/>
    <x v="3"/>
    <n v="111.6"/>
    <x v="1"/>
    <n v="71"/>
    <x v="1"/>
    <s v="yes"/>
    <n v="0"/>
    <n v="0"/>
    <n v="2"/>
    <x v="0"/>
    <n v="0"/>
    <x v="2"/>
    <x v="3"/>
    <x v="0"/>
    <x v="3"/>
    <s v="No"/>
    <x v="0"/>
    <s v="No"/>
    <n v="0"/>
    <x v="0"/>
    <x v="0"/>
    <x v="1"/>
    <x v="3"/>
    <x v="3"/>
    <x v="0"/>
    <x v="0"/>
  </r>
  <r>
    <x v="4"/>
    <x v="0"/>
    <x v="0"/>
    <x v="0"/>
    <x v="0"/>
    <x v="4"/>
    <x v="4"/>
    <n v="621.20000000000005"/>
    <x v="2"/>
    <n v="694.4"/>
    <x v="1"/>
    <s v="yes"/>
    <n v="0"/>
    <n v="0"/>
    <n v="3"/>
    <x v="0"/>
    <n v="0"/>
    <x v="3"/>
    <x v="4"/>
    <x v="1"/>
    <x v="2"/>
    <s v="No"/>
    <x v="0"/>
    <s v="No"/>
    <n v="0"/>
    <x v="0"/>
    <x v="1"/>
    <x v="0"/>
    <x v="4"/>
    <x v="4"/>
    <x v="0"/>
    <x v="0"/>
  </r>
  <r>
    <x v="5"/>
    <x v="0"/>
    <x v="0"/>
    <x v="0"/>
    <x v="0"/>
    <x v="5"/>
    <x v="5"/>
    <n v="120.7"/>
    <x v="0"/>
    <n v="0"/>
    <x v="0"/>
    <s v="no"/>
    <n v="0"/>
    <n v="0"/>
    <n v="0"/>
    <x v="1"/>
    <n v="0"/>
    <x v="4"/>
    <x v="5"/>
    <x v="1"/>
    <x v="4"/>
    <s v="Yes"/>
    <x v="0"/>
    <s v="No"/>
    <n v="0"/>
    <x v="0"/>
    <x v="2"/>
    <x v="2"/>
    <x v="5"/>
    <x v="5"/>
    <x v="0"/>
    <x v="0"/>
  </r>
  <r>
    <x v="6"/>
    <x v="0"/>
    <x v="0"/>
    <x v="0"/>
    <x v="0"/>
    <x v="6"/>
    <x v="6"/>
    <n v="849.2"/>
    <x v="0"/>
    <n v="0"/>
    <x v="0"/>
    <s v="no"/>
    <n v="0"/>
    <n v="0"/>
    <n v="5"/>
    <x v="0"/>
    <n v="0"/>
    <x v="5"/>
    <x v="6"/>
    <x v="1"/>
    <x v="5"/>
    <s v="No"/>
    <x v="0"/>
    <s v="No"/>
    <n v="0"/>
    <x v="1"/>
    <x v="1"/>
    <x v="2"/>
    <x v="6"/>
    <x v="6"/>
    <x v="0"/>
    <x v="0"/>
  </r>
  <r>
    <x v="7"/>
    <x v="0"/>
    <x v="0"/>
    <x v="0"/>
    <x v="0"/>
    <x v="7"/>
    <x v="7"/>
    <n v="203.7"/>
    <x v="0"/>
    <n v="0"/>
    <x v="0"/>
    <s v="no"/>
    <n v="0"/>
    <n v="0"/>
    <n v="12"/>
    <x v="0"/>
    <n v="0"/>
    <x v="5"/>
    <x v="7"/>
    <x v="1"/>
    <x v="6"/>
    <s v="Yes"/>
    <x v="0"/>
    <s v="No"/>
    <n v="0"/>
    <x v="1"/>
    <x v="0"/>
    <x v="0"/>
    <x v="6"/>
    <x v="7"/>
    <x v="0"/>
    <x v="0"/>
  </r>
  <r>
    <x v="8"/>
    <x v="0"/>
    <x v="0"/>
    <x v="0"/>
    <x v="0"/>
    <x v="8"/>
    <x v="8"/>
    <n v="627.4"/>
    <x v="0"/>
    <n v="0"/>
    <x v="0"/>
    <s v="no"/>
    <n v="0"/>
    <n v="0"/>
    <n v="1"/>
    <x v="0"/>
    <n v="0"/>
    <x v="6"/>
    <x v="8"/>
    <x v="0"/>
    <x v="7"/>
    <s v="No"/>
    <x v="0"/>
    <s v="No"/>
    <n v="0"/>
    <x v="1"/>
    <x v="2"/>
    <x v="2"/>
    <x v="7"/>
    <x v="8"/>
    <x v="0"/>
    <x v="0"/>
  </r>
  <r>
    <x v="9"/>
    <x v="0"/>
    <x v="0"/>
    <x v="0"/>
    <x v="0"/>
    <x v="9"/>
    <x v="9"/>
    <n v="445.8"/>
    <x v="0"/>
    <n v="0"/>
    <x v="0"/>
    <s v="no"/>
    <n v="0"/>
    <n v="0"/>
    <n v="0"/>
    <x v="1"/>
    <n v="0"/>
    <x v="7"/>
    <x v="9"/>
    <x v="0"/>
    <x v="8"/>
    <s v="No"/>
    <x v="0"/>
    <s v="No"/>
    <n v="0"/>
    <x v="0"/>
    <x v="1"/>
    <x v="1"/>
    <x v="8"/>
    <x v="9"/>
    <x v="0"/>
    <x v="0"/>
  </r>
  <r>
    <x v="10"/>
    <x v="0"/>
    <x v="0"/>
    <x v="0"/>
    <x v="0"/>
    <x v="10"/>
    <x v="10"/>
    <n v="899.4"/>
    <x v="0"/>
    <n v="0"/>
    <x v="0"/>
    <s v="no"/>
    <n v="0"/>
    <n v="0"/>
    <n v="2"/>
    <x v="0"/>
    <n v="0"/>
    <x v="8"/>
    <x v="10"/>
    <x v="1"/>
    <x v="9"/>
    <s v="No"/>
    <x v="0"/>
    <s v="No"/>
    <n v="0"/>
    <x v="1"/>
    <x v="2"/>
    <x v="0"/>
    <x v="9"/>
    <x v="10"/>
    <x v="0"/>
    <x v="0"/>
  </r>
  <r>
    <x v="11"/>
    <x v="0"/>
    <x v="0"/>
    <x v="0"/>
    <x v="0"/>
    <x v="11"/>
    <x v="11"/>
    <n v="227.6"/>
    <x v="0"/>
    <n v="0"/>
    <x v="0"/>
    <s v="no"/>
    <n v="0"/>
    <n v="0"/>
    <n v="18"/>
    <x v="1"/>
    <n v="20"/>
    <x v="9"/>
    <x v="11"/>
    <x v="0"/>
    <x v="10"/>
    <s v="No"/>
    <x v="0"/>
    <s v="No"/>
    <n v="0"/>
    <x v="1"/>
    <x v="0"/>
    <x v="0"/>
    <x v="10"/>
    <x v="11"/>
    <x v="0"/>
    <x v="0"/>
  </r>
  <r>
    <x v="12"/>
    <x v="0"/>
    <x v="0"/>
    <x v="0"/>
    <x v="0"/>
    <x v="3"/>
    <x v="12"/>
    <n v="61.3"/>
    <x v="0"/>
    <n v="0"/>
    <x v="0"/>
    <s v="no"/>
    <n v="0"/>
    <n v="0"/>
    <n v="0"/>
    <x v="1"/>
    <n v="0"/>
    <x v="10"/>
    <x v="12"/>
    <x v="1"/>
    <x v="11"/>
    <s v="No"/>
    <x v="0"/>
    <s v="No"/>
    <n v="0"/>
    <x v="0"/>
    <x v="1"/>
    <x v="0"/>
    <x v="11"/>
    <x v="12"/>
    <x v="0"/>
    <x v="0"/>
  </r>
  <r>
    <x v="13"/>
    <x v="0"/>
    <x v="0"/>
    <x v="0"/>
    <x v="0"/>
    <x v="12"/>
    <x v="13"/>
    <n v="585.20000000000005"/>
    <x v="0"/>
    <n v="0"/>
    <x v="0"/>
    <s v="no"/>
    <n v="0"/>
    <n v="0"/>
    <n v="19"/>
    <x v="0"/>
    <n v="0"/>
    <x v="11"/>
    <x v="13"/>
    <x v="0"/>
    <x v="12"/>
    <s v="Yes"/>
    <x v="0"/>
    <s v="No"/>
    <n v="0"/>
    <x v="0"/>
    <x v="2"/>
    <x v="2"/>
    <x v="12"/>
    <x v="13"/>
    <x v="0"/>
    <x v="0"/>
  </r>
  <r>
    <x v="14"/>
    <x v="0"/>
    <x v="0"/>
    <x v="0"/>
    <x v="0"/>
    <x v="13"/>
    <x v="14"/>
    <n v="110.7"/>
    <x v="0"/>
    <n v="0"/>
    <x v="0"/>
    <s v="no"/>
    <n v="0"/>
    <n v="0"/>
    <n v="7"/>
    <x v="0"/>
    <n v="0"/>
    <x v="12"/>
    <x v="14"/>
    <x v="0"/>
    <x v="12"/>
    <s v="Yes"/>
    <x v="0"/>
    <s v="No"/>
    <n v="0"/>
    <x v="0"/>
    <x v="0"/>
    <x v="0"/>
    <x v="13"/>
    <x v="14"/>
    <x v="0"/>
    <x v="0"/>
  </r>
  <r>
    <x v="15"/>
    <x v="0"/>
    <x v="0"/>
    <x v="0"/>
    <x v="0"/>
    <x v="14"/>
    <x v="15"/>
    <n v="352.9"/>
    <x v="0"/>
    <n v="0"/>
    <x v="0"/>
    <s v="no"/>
    <n v="0"/>
    <n v="0"/>
    <n v="14"/>
    <x v="0"/>
    <n v="0"/>
    <x v="2"/>
    <x v="15"/>
    <x v="1"/>
    <x v="0"/>
    <s v="No"/>
    <x v="0"/>
    <s v="No"/>
    <n v="0"/>
    <x v="1"/>
    <x v="2"/>
    <x v="2"/>
    <x v="14"/>
    <x v="15"/>
    <x v="0"/>
    <x v="0"/>
  </r>
  <r>
    <x v="16"/>
    <x v="0"/>
    <x v="0"/>
    <x v="0"/>
    <x v="0"/>
    <x v="8"/>
    <x v="16"/>
    <n v="351.2"/>
    <x v="0"/>
    <n v="0"/>
    <x v="0"/>
    <s v="no"/>
    <n v="0"/>
    <n v="0"/>
    <n v="4"/>
    <x v="0"/>
    <n v="0"/>
    <x v="13"/>
    <x v="16"/>
    <x v="0"/>
    <x v="13"/>
    <s v="No"/>
    <x v="1"/>
    <s v="No"/>
    <n v="0"/>
    <x v="1"/>
    <x v="2"/>
    <x v="2"/>
    <x v="7"/>
    <x v="16"/>
    <x v="0"/>
    <x v="0"/>
  </r>
  <r>
    <x v="17"/>
    <x v="0"/>
    <x v="0"/>
    <x v="0"/>
    <x v="0"/>
    <x v="15"/>
    <x v="17"/>
    <n v="20.9"/>
    <x v="0"/>
    <n v="0"/>
    <x v="0"/>
    <s v="no"/>
    <n v="0"/>
    <n v="0"/>
    <n v="4"/>
    <x v="1"/>
    <n v="7"/>
    <x v="14"/>
    <x v="17"/>
    <x v="1"/>
    <x v="14"/>
    <s v="No"/>
    <x v="1"/>
    <s v="No"/>
    <n v="0"/>
    <x v="1"/>
    <x v="1"/>
    <x v="2"/>
    <x v="15"/>
    <x v="17"/>
    <x v="0"/>
    <x v="0"/>
  </r>
  <r>
    <x v="18"/>
    <x v="0"/>
    <x v="0"/>
    <x v="0"/>
    <x v="0"/>
    <x v="13"/>
    <x v="18"/>
    <n v="311.7"/>
    <x v="0"/>
    <n v="0"/>
    <x v="0"/>
    <s v="no"/>
    <n v="0"/>
    <n v="0"/>
    <n v="4"/>
    <x v="0"/>
    <n v="0"/>
    <x v="15"/>
    <x v="18"/>
    <x v="0"/>
    <x v="1"/>
    <s v="No"/>
    <x v="0"/>
    <s v="No"/>
    <n v="0"/>
    <x v="1"/>
    <x v="1"/>
    <x v="2"/>
    <x v="16"/>
    <x v="18"/>
    <x v="0"/>
    <x v="0"/>
  </r>
  <r>
    <x v="19"/>
    <x v="0"/>
    <x v="0"/>
    <x v="0"/>
    <x v="0"/>
    <x v="0"/>
    <x v="19"/>
    <n v="6"/>
    <x v="0"/>
    <n v="0"/>
    <x v="0"/>
    <s v="no"/>
    <n v="0"/>
    <n v="0"/>
    <n v="0"/>
    <x v="1"/>
    <n v="0"/>
    <x v="16"/>
    <x v="19"/>
    <x v="1"/>
    <x v="15"/>
    <s v="No"/>
    <x v="0"/>
    <s v="No"/>
    <n v="0"/>
    <x v="0"/>
    <x v="0"/>
    <x v="0"/>
    <x v="8"/>
    <x v="19"/>
    <x v="0"/>
    <x v="0"/>
  </r>
  <r>
    <x v="20"/>
    <x v="0"/>
    <x v="0"/>
    <x v="0"/>
    <x v="0"/>
    <x v="0"/>
    <x v="19"/>
    <n v="7"/>
    <x v="0"/>
    <n v="0"/>
    <x v="0"/>
    <s v="no"/>
    <n v="0"/>
    <n v="0"/>
    <n v="4"/>
    <x v="0"/>
    <n v="0"/>
    <x v="17"/>
    <x v="20"/>
    <x v="1"/>
    <x v="14"/>
    <s v="No"/>
    <x v="1"/>
    <s v="No"/>
    <n v="0"/>
    <x v="0"/>
    <x v="1"/>
    <x v="0"/>
    <x v="17"/>
    <x v="20"/>
    <x v="0"/>
    <x v="0"/>
  </r>
  <r>
    <x v="21"/>
    <x v="0"/>
    <x v="0"/>
    <x v="0"/>
    <x v="0"/>
    <x v="16"/>
    <x v="20"/>
    <n v="435.5"/>
    <x v="0"/>
    <n v="0"/>
    <x v="0"/>
    <s v="no"/>
    <n v="0"/>
    <n v="0"/>
    <n v="7"/>
    <x v="0"/>
    <n v="0"/>
    <x v="18"/>
    <x v="21"/>
    <x v="0"/>
    <x v="16"/>
    <s v="No"/>
    <x v="0"/>
    <s v="No"/>
    <n v="0"/>
    <x v="0"/>
    <x v="2"/>
    <x v="0"/>
    <x v="18"/>
    <x v="21"/>
    <x v="0"/>
    <x v="0"/>
  </r>
  <r>
    <x v="22"/>
    <x v="0"/>
    <x v="0"/>
    <x v="0"/>
    <x v="0"/>
    <x v="17"/>
    <x v="21"/>
    <n v="759"/>
    <x v="0"/>
    <n v="0"/>
    <x v="0"/>
    <s v="no"/>
    <n v="0"/>
    <n v="0"/>
    <n v="23"/>
    <x v="0"/>
    <n v="0"/>
    <x v="19"/>
    <x v="22"/>
    <x v="0"/>
    <x v="17"/>
    <s v="Yes"/>
    <x v="0"/>
    <s v="No"/>
    <n v="0"/>
    <x v="1"/>
    <x v="0"/>
    <x v="2"/>
    <x v="19"/>
    <x v="22"/>
    <x v="0"/>
    <x v="0"/>
  </r>
  <r>
    <x v="23"/>
    <x v="0"/>
    <x v="0"/>
    <x v="0"/>
    <x v="0"/>
    <x v="3"/>
    <x v="22"/>
    <n v="105.6"/>
    <x v="0"/>
    <n v="0"/>
    <x v="0"/>
    <s v="no"/>
    <n v="0"/>
    <n v="0"/>
    <n v="2"/>
    <x v="0"/>
    <n v="0"/>
    <x v="18"/>
    <x v="23"/>
    <x v="1"/>
    <x v="2"/>
    <s v="No"/>
    <x v="0"/>
    <s v="No"/>
    <n v="0"/>
    <x v="0"/>
    <x v="1"/>
    <x v="2"/>
    <x v="20"/>
    <x v="23"/>
    <x v="0"/>
    <x v="0"/>
  </r>
  <r>
    <x v="24"/>
    <x v="0"/>
    <x v="0"/>
    <x v="0"/>
    <x v="0"/>
    <x v="8"/>
    <x v="23"/>
    <n v="422.5"/>
    <x v="3"/>
    <n v="1022"/>
    <x v="1"/>
    <s v="yes"/>
    <n v="0"/>
    <n v="0"/>
    <n v="5"/>
    <x v="1"/>
    <n v="36"/>
    <x v="20"/>
    <x v="24"/>
    <x v="0"/>
    <x v="18"/>
    <s v="No"/>
    <x v="0"/>
    <s v="No"/>
    <n v="0"/>
    <x v="0"/>
    <x v="2"/>
    <x v="2"/>
    <x v="21"/>
    <x v="24"/>
    <x v="0"/>
    <x v="0"/>
  </r>
  <r>
    <x v="25"/>
    <x v="0"/>
    <x v="0"/>
    <x v="0"/>
    <x v="0"/>
    <x v="18"/>
    <x v="24"/>
    <n v="141.1"/>
    <x v="0"/>
    <n v="0"/>
    <x v="0"/>
    <s v="no"/>
    <n v="0"/>
    <n v="0"/>
    <n v="0"/>
    <x v="1"/>
    <n v="0"/>
    <x v="21"/>
    <x v="25"/>
    <x v="0"/>
    <x v="19"/>
    <s v="Yes"/>
    <x v="0"/>
    <s v="No"/>
    <n v="0"/>
    <x v="0"/>
    <x v="1"/>
    <x v="2"/>
    <x v="5"/>
    <x v="25"/>
    <x v="0"/>
    <x v="0"/>
  </r>
  <r>
    <x v="26"/>
    <x v="0"/>
    <x v="0"/>
    <x v="0"/>
    <x v="0"/>
    <x v="19"/>
    <x v="25"/>
    <n v="487.1"/>
    <x v="0"/>
    <n v="0"/>
    <x v="0"/>
    <s v="no"/>
    <n v="0"/>
    <n v="0"/>
    <n v="6"/>
    <x v="0"/>
    <n v="0"/>
    <x v="7"/>
    <x v="26"/>
    <x v="0"/>
    <x v="20"/>
    <s v="No"/>
    <x v="0"/>
    <s v="No"/>
    <n v="0"/>
    <x v="1"/>
    <x v="2"/>
    <x v="2"/>
    <x v="7"/>
    <x v="26"/>
    <x v="0"/>
    <x v="0"/>
  </r>
  <r>
    <x v="27"/>
    <x v="0"/>
    <x v="0"/>
    <x v="0"/>
    <x v="0"/>
    <x v="20"/>
    <x v="26"/>
    <n v="103"/>
    <x v="0"/>
    <n v="0"/>
    <x v="0"/>
    <s v="no"/>
    <n v="0"/>
    <n v="0"/>
    <n v="7"/>
    <x v="0"/>
    <n v="0"/>
    <x v="22"/>
    <x v="27"/>
    <x v="0"/>
    <x v="3"/>
    <s v="No"/>
    <x v="0"/>
    <s v="No"/>
    <n v="0"/>
    <x v="0"/>
    <x v="0"/>
    <x v="0"/>
    <x v="22"/>
    <x v="27"/>
    <x v="0"/>
    <x v="0"/>
  </r>
  <r>
    <x v="28"/>
    <x v="0"/>
    <x v="0"/>
    <x v="0"/>
    <x v="0"/>
    <x v="21"/>
    <x v="27"/>
    <n v="554.79999999999995"/>
    <x v="0"/>
    <n v="0"/>
    <x v="0"/>
    <s v="no"/>
    <n v="0"/>
    <n v="0"/>
    <n v="6"/>
    <x v="0"/>
    <n v="0"/>
    <x v="23"/>
    <x v="28"/>
    <x v="0"/>
    <x v="21"/>
    <s v="No"/>
    <x v="0"/>
    <s v="No"/>
    <n v="0"/>
    <x v="0"/>
    <x v="0"/>
    <x v="0"/>
    <x v="4"/>
    <x v="28"/>
    <x v="0"/>
    <x v="0"/>
  </r>
  <r>
    <x v="29"/>
    <x v="0"/>
    <x v="0"/>
    <x v="0"/>
    <x v="0"/>
    <x v="15"/>
    <x v="28"/>
    <n v="17.7"/>
    <x v="0"/>
    <n v="0"/>
    <x v="0"/>
    <s v="no"/>
    <n v="0"/>
    <n v="0"/>
    <n v="24"/>
    <x v="0"/>
    <n v="0"/>
    <x v="24"/>
    <x v="29"/>
    <x v="1"/>
    <x v="22"/>
    <s v="Yes"/>
    <x v="0"/>
    <s v="No"/>
    <n v="0"/>
    <x v="0"/>
    <x v="0"/>
    <x v="2"/>
    <x v="1"/>
    <x v="29"/>
    <x v="0"/>
    <x v="0"/>
  </r>
  <r>
    <x v="30"/>
    <x v="0"/>
    <x v="0"/>
    <x v="0"/>
    <x v="0"/>
    <x v="22"/>
    <x v="29"/>
    <n v="846.2"/>
    <x v="0"/>
    <n v="0"/>
    <x v="0"/>
    <s v="no"/>
    <n v="0"/>
    <n v="0"/>
    <n v="37"/>
    <x v="0"/>
    <n v="0"/>
    <x v="7"/>
    <x v="30"/>
    <x v="1"/>
    <x v="23"/>
    <s v="Yes"/>
    <x v="0"/>
    <s v="No"/>
    <n v="0"/>
    <x v="0"/>
    <x v="2"/>
    <x v="2"/>
    <x v="23"/>
    <x v="30"/>
    <x v="0"/>
    <x v="0"/>
  </r>
  <r>
    <x v="31"/>
    <x v="0"/>
    <x v="0"/>
    <x v="0"/>
    <x v="0"/>
    <x v="23"/>
    <x v="30"/>
    <n v="397.9"/>
    <x v="0"/>
    <n v="0"/>
    <x v="0"/>
    <s v="no"/>
    <n v="0"/>
    <n v="0"/>
    <n v="3"/>
    <x v="1"/>
    <n v="16"/>
    <x v="25"/>
    <x v="31"/>
    <x v="0"/>
    <x v="24"/>
    <s v="No"/>
    <x v="0"/>
    <s v="No"/>
    <n v="0"/>
    <x v="1"/>
    <x v="2"/>
    <x v="2"/>
    <x v="24"/>
    <x v="31"/>
    <x v="0"/>
    <x v="0"/>
  </r>
  <r>
    <x v="32"/>
    <x v="0"/>
    <x v="0"/>
    <x v="0"/>
    <x v="0"/>
    <x v="24"/>
    <x v="31"/>
    <n v="255.2"/>
    <x v="0"/>
    <n v="0"/>
    <x v="0"/>
    <s v="no"/>
    <n v="0"/>
    <n v="0"/>
    <n v="7"/>
    <x v="0"/>
    <n v="0"/>
    <x v="5"/>
    <x v="32"/>
    <x v="0"/>
    <x v="25"/>
    <s v="No"/>
    <x v="1"/>
    <s v="No"/>
    <n v="0"/>
    <x v="0"/>
    <x v="1"/>
    <x v="0"/>
    <x v="19"/>
    <x v="32"/>
    <x v="0"/>
    <x v="0"/>
  </r>
  <r>
    <x v="33"/>
    <x v="0"/>
    <x v="0"/>
    <x v="0"/>
    <x v="0"/>
    <x v="7"/>
    <x v="32"/>
    <n v="227"/>
    <x v="0"/>
    <n v="0"/>
    <x v="0"/>
    <s v="no"/>
    <n v="0"/>
    <n v="0"/>
    <n v="1"/>
    <x v="0"/>
    <n v="0"/>
    <x v="26"/>
    <x v="33"/>
    <x v="0"/>
    <x v="26"/>
    <s v="No"/>
    <x v="0"/>
    <s v="No"/>
    <n v="0"/>
    <x v="0"/>
    <x v="1"/>
    <x v="2"/>
    <x v="22"/>
    <x v="33"/>
    <x v="0"/>
    <x v="0"/>
  </r>
  <r>
    <x v="34"/>
    <x v="0"/>
    <x v="0"/>
    <x v="0"/>
    <x v="0"/>
    <x v="25"/>
    <x v="33"/>
    <n v="595.4"/>
    <x v="0"/>
    <n v="0"/>
    <x v="0"/>
    <s v="no"/>
    <n v="0"/>
    <n v="0"/>
    <n v="8"/>
    <x v="0"/>
    <n v="0"/>
    <x v="25"/>
    <x v="34"/>
    <x v="0"/>
    <x v="27"/>
    <s v="No"/>
    <x v="1"/>
    <s v="No"/>
    <n v="0"/>
    <x v="1"/>
    <x v="1"/>
    <x v="2"/>
    <x v="25"/>
    <x v="34"/>
    <x v="0"/>
    <x v="0"/>
  </r>
  <r>
    <x v="35"/>
    <x v="0"/>
    <x v="0"/>
    <x v="0"/>
    <x v="0"/>
    <x v="26"/>
    <x v="16"/>
    <n v="316.7"/>
    <x v="0"/>
    <n v="0"/>
    <x v="0"/>
    <s v="no"/>
    <n v="0"/>
    <n v="0"/>
    <n v="3"/>
    <x v="0"/>
    <n v="0"/>
    <x v="10"/>
    <x v="35"/>
    <x v="0"/>
    <x v="28"/>
    <s v="No"/>
    <x v="0"/>
    <s v="No"/>
    <n v="0"/>
    <x v="0"/>
    <x v="1"/>
    <x v="2"/>
    <x v="6"/>
    <x v="35"/>
    <x v="0"/>
    <x v="0"/>
  </r>
  <r>
    <x v="36"/>
    <x v="0"/>
    <x v="0"/>
    <x v="0"/>
    <x v="0"/>
    <x v="27"/>
    <x v="34"/>
    <n v="456.7"/>
    <x v="0"/>
    <n v="0"/>
    <x v="0"/>
    <s v="no"/>
    <n v="0"/>
    <n v="0"/>
    <n v="2"/>
    <x v="0"/>
    <n v="0"/>
    <x v="10"/>
    <x v="36"/>
    <x v="1"/>
    <x v="29"/>
    <s v="No"/>
    <x v="1"/>
    <s v="No"/>
    <n v="0"/>
    <x v="1"/>
    <x v="1"/>
    <x v="0"/>
    <x v="26"/>
    <x v="36"/>
    <x v="0"/>
    <x v="0"/>
  </r>
  <r>
    <x v="37"/>
    <x v="0"/>
    <x v="0"/>
    <x v="0"/>
    <x v="0"/>
    <x v="28"/>
    <x v="35"/>
    <n v="179.2"/>
    <x v="0"/>
    <n v="0"/>
    <x v="0"/>
    <s v="no"/>
    <n v="0"/>
    <n v="0"/>
    <n v="0"/>
    <x v="1"/>
    <n v="0"/>
    <x v="22"/>
    <x v="37"/>
    <x v="0"/>
    <x v="9"/>
    <s v="No"/>
    <x v="0"/>
    <s v="No"/>
    <n v="0"/>
    <x v="0"/>
    <x v="2"/>
    <x v="2"/>
    <x v="27"/>
    <x v="37"/>
    <x v="0"/>
    <x v="0"/>
  </r>
  <r>
    <x v="38"/>
    <x v="0"/>
    <x v="0"/>
    <x v="0"/>
    <x v="0"/>
    <x v="16"/>
    <x v="36"/>
    <n v="1022.8"/>
    <x v="0"/>
    <n v="0"/>
    <x v="0"/>
    <s v="no"/>
    <n v="0"/>
    <n v="0"/>
    <n v="7"/>
    <x v="1"/>
    <n v="33"/>
    <x v="17"/>
    <x v="38"/>
    <x v="0"/>
    <x v="28"/>
    <s v="No"/>
    <x v="0"/>
    <s v="No"/>
    <n v="0"/>
    <x v="1"/>
    <x v="2"/>
    <x v="2"/>
    <x v="28"/>
    <x v="38"/>
    <x v="0"/>
    <x v="0"/>
  </r>
  <r>
    <x v="39"/>
    <x v="0"/>
    <x v="0"/>
    <x v="0"/>
    <x v="0"/>
    <x v="17"/>
    <x v="37"/>
    <n v="421.5"/>
    <x v="0"/>
    <n v="0"/>
    <x v="0"/>
    <s v="no"/>
    <n v="0"/>
    <n v="0"/>
    <n v="4"/>
    <x v="0"/>
    <n v="0"/>
    <x v="7"/>
    <x v="39"/>
    <x v="0"/>
    <x v="10"/>
    <s v="No"/>
    <x v="0"/>
    <s v="No"/>
    <n v="0"/>
    <x v="1"/>
    <x v="0"/>
    <x v="0"/>
    <x v="29"/>
    <x v="39"/>
    <x v="0"/>
    <x v="0"/>
  </r>
  <r>
    <x v="40"/>
    <x v="1"/>
    <x v="1"/>
    <x v="1"/>
    <x v="0"/>
    <x v="19"/>
    <x v="38"/>
    <n v="242.5"/>
    <x v="0"/>
    <n v="0"/>
    <x v="0"/>
    <s v="no"/>
    <n v="0"/>
    <n v="0"/>
    <n v="13"/>
    <x v="0"/>
    <n v="0"/>
    <x v="27"/>
    <x v="40"/>
    <x v="1"/>
    <x v="6"/>
    <s v="Yes"/>
    <x v="0"/>
    <s v="No"/>
    <n v="0"/>
    <x v="0"/>
    <x v="0"/>
    <x v="0"/>
    <x v="30"/>
    <x v="40"/>
    <x v="1"/>
    <x v="1"/>
  </r>
  <r>
    <x v="41"/>
    <x v="0"/>
    <x v="0"/>
    <x v="0"/>
    <x v="0"/>
    <x v="8"/>
    <x v="23"/>
    <n v="492.5"/>
    <x v="0"/>
    <n v="0"/>
    <x v="0"/>
    <s v="no"/>
    <n v="0"/>
    <n v="0"/>
    <n v="9"/>
    <x v="0"/>
    <n v="0"/>
    <x v="28"/>
    <x v="41"/>
    <x v="1"/>
    <x v="0"/>
    <s v="No"/>
    <x v="0"/>
    <s v="No"/>
    <n v="0"/>
    <x v="1"/>
    <x v="2"/>
    <x v="0"/>
    <x v="21"/>
    <x v="41"/>
    <x v="0"/>
    <x v="0"/>
  </r>
  <r>
    <x v="42"/>
    <x v="0"/>
    <x v="0"/>
    <x v="0"/>
    <x v="0"/>
    <x v="29"/>
    <x v="14"/>
    <n v="123.2"/>
    <x v="0"/>
    <n v="0"/>
    <x v="0"/>
    <s v="no"/>
    <n v="0"/>
    <n v="0"/>
    <n v="1"/>
    <x v="0"/>
    <n v="0"/>
    <x v="29"/>
    <x v="42"/>
    <x v="0"/>
    <x v="30"/>
    <s v="No"/>
    <x v="0"/>
    <s v="No"/>
    <n v="0"/>
    <x v="1"/>
    <x v="1"/>
    <x v="2"/>
    <x v="31"/>
    <x v="42"/>
    <x v="0"/>
    <x v="0"/>
  </r>
  <r>
    <x v="43"/>
    <x v="0"/>
    <x v="0"/>
    <x v="0"/>
    <x v="0"/>
    <x v="30"/>
    <x v="39"/>
    <n v="16.2"/>
    <x v="0"/>
    <n v="0"/>
    <x v="0"/>
    <s v="no"/>
    <n v="0"/>
    <n v="0"/>
    <n v="5"/>
    <x v="0"/>
    <n v="0"/>
    <x v="30"/>
    <x v="43"/>
    <x v="0"/>
    <x v="2"/>
    <s v="No"/>
    <x v="0"/>
    <s v="No"/>
    <n v="0"/>
    <x v="0"/>
    <x v="0"/>
    <x v="0"/>
    <x v="32"/>
    <x v="43"/>
    <x v="0"/>
    <x v="0"/>
  </r>
  <r>
    <x v="44"/>
    <x v="0"/>
    <x v="0"/>
    <x v="0"/>
    <x v="0"/>
    <x v="21"/>
    <x v="40"/>
    <n v="740.2"/>
    <x v="4"/>
    <n v="427.8"/>
    <x v="1"/>
    <s v="yes"/>
    <n v="0"/>
    <n v="0"/>
    <n v="15"/>
    <x v="0"/>
    <n v="0"/>
    <x v="25"/>
    <x v="44"/>
    <x v="1"/>
    <x v="0"/>
    <s v="No"/>
    <x v="0"/>
    <s v="No"/>
    <n v="0"/>
    <x v="0"/>
    <x v="1"/>
    <x v="0"/>
    <x v="33"/>
    <x v="44"/>
    <x v="0"/>
    <x v="0"/>
  </r>
  <r>
    <x v="45"/>
    <x v="0"/>
    <x v="0"/>
    <x v="0"/>
    <x v="0"/>
    <x v="31"/>
    <x v="41"/>
    <n v="126.1"/>
    <x v="5"/>
    <n v="265.60000000000002"/>
    <x v="1"/>
    <s v="yes"/>
    <n v="0"/>
    <n v="0"/>
    <n v="9"/>
    <x v="1"/>
    <n v="32"/>
    <x v="28"/>
    <x v="45"/>
    <x v="0"/>
    <x v="9"/>
    <s v="No"/>
    <x v="0"/>
    <s v="No"/>
    <n v="0"/>
    <x v="1"/>
    <x v="2"/>
    <x v="2"/>
    <x v="34"/>
    <x v="45"/>
    <x v="0"/>
    <x v="0"/>
  </r>
  <r>
    <x v="46"/>
    <x v="0"/>
    <x v="0"/>
    <x v="0"/>
    <x v="0"/>
    <x v="21"/>
    <x v="42"/>
    <n v="369.6"/>
    <x v="0"/>
    <n v="0"/>
    <x v="0"/>
    <s v="no"/>
    <n v="0"/>
    <n v="0"/>
    <n v="0"/>
    <x v="1"/>
    <n v="0"/>
    <x v="31"/>
    <x v="46"/>
    <x v="0"/>
    <x v="31"/>
    <s v="No"/>
    <x v="0"/>
    <s v="No"/>
    <n v="0"/>
    <x v="0"/>
    <x v="2"/>
    <x v="0"/>
    <x v="27"/>
    <x v="46"/>
    <x v="0"/>
    <x v="0"/>
  </r>
  <r>
    <x v="47"/>
    <x v="0"/>
    <x v="0"/>
    <x v="0"/>
    <x v="0"/>
    <x v="32"/>
    <x v="43"/>
    <n v="166.7"/>
    <x v="0"/>
    <n v="0"/>
    <x v="0"/>
    <s v="no"/>
    <n v="0"/>
    <n v="0"/>
    <n v="14"/>
    <x v="0"/>
    <n v="0"/>
    <x v="9"/>
    <x v="47"/>
    <x v="1"/>
    <x v="6"/>
    <s v="Yes"/>
    <x v="0"/>
    <s v="No"/>
    <n v="0"/>
    <x v="1"/>
    <x v="0"/>
    <x v="2"/>
    <x v="29"/>
    <x v="47"/>
    <x v="0"/>
    <x v="0"/>
  </r>
  <r>
    <x v="48"/>
    <x v="0"/>
    <x v="0"/>
    <x v="0"/>
    <x v="0"/>
    <x v="0"/>
    <x v="44"/>
    <n v="14"/>
    <x v="0"/>
    <n v="0"/>
    <x v="0"/>
    <s v="no"/>
    <n v="0"/>
    <n v="0"/>
    <n v="3"/>
    <x v="0"/>
    <n v="0"/>
    <x v="32"/>
    <x v="48"/>
    <x v="1"/>
    <x v="32"/>
    <s v="No"/>
    <x v="0"/>
    <s v="No"/>
    <n v="0"/>
    <x v="0"/>
    <x v="0"/>
    <x v="2"/>
    <x v="20"/>
    <x v="48"/>
    <x v="0"/>
    <x v="0"/>
  </r>
  <r>
    <x v="49"/>
    <x v="0"/>
    <x v="0"/>
    <x v="0"/>
    <x v="0"/>
    <x v="22"/>
    <x v="45"/>
    <n v="695"/>
    <x v="0"/>
    <n v="0"/>
    <x v="0"/>
    <s v="no"/>
    <n v="0"/>
    <n v="0"/>
    <n v="0"/>
    <x v="1"/>
    <n v="0"/>
    <x v="28"/>
    <x v="49"/>
    <x v="0"/>
    <x v="33"/>
    <s v="Yes"/>
    <x v="0"/>
    <s v="No"/>
    <n v="0"/>
    <x v="0"/>
    <x v="1"/>
    <x v="0"/>
    <x v="35"/>
    <x v="49"/>
    <x v="0"/>
    <x v="0"/>
  </r>
  <r>
    <x v="50"/>
    <x v="0"/>
    <x v="0"/>
    <x v="0"/>
    <x v="0"/>
    <x v="33"/>
    <x v="46"/>
    <n v="254.4"/>
    <x v="0"/>
    <n v="0"/>
    <x v="0"/>
    <s v="no"/>
    <n v="0"/>
    <n v="0"/>
    <n v="5"/>
    <x v="0"/>
    <n v="0"/>
    <x v="33"/>
    <x v="50"/>
    <x v="1"/>
    <x v="14"/>
    <s v="No"/>
    <x v="1"/>
    <s v="No"/>
    <n v="0"/>
    <x v="1"/>
    <x v="2"/>
    <x v="0"/>
    <x v="36"/>
    <x v="50"/>
    <x v="0"/>
    <x v="0"/>
  </r>
  <r>
    <x v="51"/>
    <x v="0"/>
    <x v="0"/>
    <x v="0"/>
    <x v="0"/>
    <x v="12"/>
    <x v="40"/>
    <n v="587.5"/>
    <x v="0"/>
    <n v="0"/>
    <x v="0"/>
    <s v="no"/>
    <n v="0"/>
    <n v="0"/>
    <n v="0"/>
    <x v="1"/>
    <n v="0"/>
    <x v="34"/>
    <x v="51"/>
    <x v="1"/>
    <x v="20"/>
    <s v="No"/>
    <x v="0"/>
    <s v="No"/>
    <n v="0"/>
    <x v="0"/>
    <x v="2"/>
    <x v="0"/>
    <x v="8"/>
    <x v="51"/>
    <x v="0"/>
    <x v="0"/>
  </r>
  <r>
    <x v="52"/>
    <x v="0"/>
    <x v="0"/>
    <x v="0"/>
    <x v="0"/>
    <x v="34"/>
    <x v="47"/>
    <n v="500"/>
    <x v="0"/>
    <n v="0"/>
    <x v="0"/>
    <s v="no"/>
    <n v="0"/>
    <n v="0"/>
    <n v="10"/>
    <x v="0"/>
    <n v="0"/>
    <x v="28"/>
    <x v="52"/>
    <x v="0"/>
    <x v="34"/>
    <s v="No"/>
    <x v="1"/>
    <s v="No"/>
    <n v="0"/>
    <x v="1"/>
    <x v="1"/>
    <x v="0"/>
    <x v="37"/>
    <x v="52"/>
    <x v="0"/>
    <x v="0"/>
  </r>
  <r>
    <x v="53"/>
    <x v="0"/>
    <x v="0"/>
    <x v="0"/>
    <x v="0"/>
    <x v="35"/>
    <x v="48"/>
    <n v="724.8"/>
    <x v="0"/>
    <n v="0"/>
    <x v="0"/>
    <s v="no"/>
    <n v="0"/>
    <n v="0"/>
    <n v="4"/>
    <x v="0"/>
    <n v="0"/>
    <x v="35"/>
    <x v="53"/>
    <x v="0"/>
    <x v="35"/>
    <s v="No"/>
    <x v="0"/>
    <s v="No"/>
    <n v="0"/>
    <x v="0"/>
    <x v="1"/>
    <x v="2"/>
    <x v="34"/>
    <x v="53"/>
    <x v="0"/>
    <x v="0"/>
  </r>
  <r>
    <x v="54"/>
    <x v="0"/>
    <x v="0"/>
    <x v="0"/>
    <x v="0"/>
    <x v="13"/>
    <x v="49"/>
    <n v="282.39999999999998"/>
    <x v="0"/>
    <n v="0"/>
    <x v="0"/>
    <s v="no"/>
    <n v="0"/>
    <n v="0"/>
    <n v="1"/>
    <x v="0"/>
    <n v="0"/>
    <x v="28"/>
    <x v="54"/>
    <x v="1"/>
    <x v="36"/>
    <s v="No"/>
    <x v="1"/>
    <s v="No"/>
    <n v="0"/>
    <x v="0"/>
    <x v="1"/>
    <x v="0"/>
    <x v="4"/>
    <x v="54"/>
    <x v="0"/>
    <x v="0"/>
  </r>
  <r>
    <x v="55"/>
    <x v="0"/>
    <x v="0"/>
    <x v="0"/>
    <x v="0"/>
    <x v="17"/>
    <x v="50"/>
    <n v="281.8"/>
    <x v="0"/>
    <n v="0"/>
    <x v="0"/>
    <s v="no"/>
    <n v="0"/>
    <n v="0"/>
    <n v="0"/>
    <x v="1"/>
    <n v="0"/>
    <x v="20"/>
    <x v="55"/>
    <x v="0"/>
    <x v="7"/>
    <s v="No"/>
    <x v="0"/>
    <s v="No"/>
    <n v="0"/>
    <x v="0"/>
    <x v="1"/>
    <x v="2"/>
    <x v="38"/>
    <x v="55"/>
    <x v="0"/>
    <x v="0"/>
  </r>
  <r>
    <x v="56"/>
    <x v="0"/>
    <x v="0"/>
    <x v="0"/>
    <x v="0"/>
    <x v="36"/>
    <x v="51"/>
    <n v="291.8"/>
    <x v="0"/>
    <n v="0"/>
    <x v="0"/>
    <s v="no"/>
    <n v="0"/>
    <n v="0"/>
    <n v="9"/>
    <x v="1"/>
    <n v="51"/>
    <x v="18"/>
    <x v="56"/>
    <x v="0"/>
    <x v="37"/>
    <s v="No"/>
    <x v="0"/>
    <s v="No"/>
    <n v="0"/>
    <x v="1"/>
    <x v="0"/>
    <x v="0"/>
    <x v="39"/>
    <x v="56"/>
    <x v="0"/>
    <x v="0"/>
  </r>
  <r>
    <x v="57"/>
    <x v="0"/>
    <x v="0"/>
    <x v="0"/>
    <x v="0"/>
    <x v="35"/>
    <x v="51"/>
    <n v="289.8"/>
    <x v="0"/>
    <n v="0"/>
    <x v="0"/>
    <s v="no"/>
    <n v="0"/>
    <n v="0"/>
    <n v="0"/>
    <x v="1"/>
    <n v="0"/>
    <x v="9"/>
    <x v="57"/>
    <x v="0"/>
    <x v="15"/>
    <s v="No"/>
    <x v="0"/>
    <s v="No"/>
    <n v="0"/>
    <x v="0"/>
    <x v="2"/>
    <x v="0"/>
    <x v="35"/>
    <x v="57"/>
    <x v="0"/>
    <x v="0"/>
  </r>
  <r>
    <x v="58"/>
    <x v="0"/>
    <x v="0"/>
    <x v="0"/>
    <x v="0"/>
    <x v="37"/>
    <x v="52"/>
    <n v="148"/>
    <x v="0"/>
    <n v="0"/>
    <x v="0"/>
    <s v="no"/>
    <n v="0"/>
    <n v="0"/>
    <n v="14"/>
    <x v="0"/>
    <n v="0"/>
    <x v="8"/>
    <x v="58"/>
    <x v="1"/>
    <x v="6"/>
    <s v="Yes"/>
    <x v="0"/>
    <s v="No"/>
    <n v="0"/>
    <x v="0"/>
    <x v="0"/>
    <x v="2"/>
    <x v="6"/>
    <x v="58"/>
    <x v="0"/>
    <x v="0"/>
  </r>
  <r>
    <x v="59"/>
    <x v="0"/>
    <x v="0"/>
    <x v="0"/>
    <x v="0"/>
    <x v="28"/>
    <x v="53"/>
    <n v="534.70000000000005"/>
    <x v="0"/>
    <n v="0"/>
    <x v="0"/>
    <s v="no"/>
    <n v="0"/>
    <n v="0"/>
    <n v="6"/>
    <x v="0"/>
    <n v="0"/>
    <x v="36"/>
    <x v="59"/>
    <x v="0"/>
    <x v="38"/>
    <s v="No"/>
    <x v="0"/>
    <s v="No"/>
    <n v="0"/>
    <x v="0"/>
    <x v="1"/>
    <x v="0"/>
    <x v="13"/>
    <x v="59"/>
    <x v="0"/>
    <x v="0"/>
  </r>
  <r>
    <x v="60"/>
    <x v="0"/>
    <x v="0"/>
    <x v="0"/>
    <x v="0"/>
    <x v="38"/>
    <x v="54"/>
    <n v="767.8"/>
    <x v="0"/>
    <n v="0"/>
    <x v="0"/>
    <s v="no"/>
    <n v="0"/>
    <n v="0"/>
    <n v="0"/>
    <x v="1"/>
    <n v="0"/>
    <x v="3"/>
    <x v="60"/>
    <x v="0"/>
    <x v="33"/>
    <s v="Yes"/>
    <x v="0"/>
    <s v="No"/>
    <n v="0"/>
    <x v="0"/>
    <x v="2"/>
    <x v="0"/>
    <x v="27"/>
    <x v="60"/>
    <x v="0"/>
    <x v="0"/>
  </r>
  <r>
    <x v="61"/>
    <x v="0"/>
    <x v="0"/>
    <x v="0"/>
    <x v="0"/>
    <x v="21"/>
    <x v="55"/>
    <n v="325.3"/>
    <x v="0"/>
    <n v="0"/>
    <x v="0"/>
    <s v="no"/>
    <n v="0"/>
    <n v="0"/>
    <n v="0"/>
    <x v="1"/>
    <n v="0"/>
    <x v="37"/>
    <x v="61"/>
    <x v="0"/>
    <x v="39"/>
    <s v="No"/>
    <x v="0"/>
    <s v="No"/>
    <n v="0"/>
    <x v="0"/>
    <x v="2"/>
    <x v="2"/>
    <x v="11"/>
    <x v="61"/>
    <x v="0"/>
    <x v="0"/>
  </r>
  <r>
    <x v="62"/>
    <x v="0"/>
    <x v="0"/>
    <x v="0"/>
    <x v="0"/>
    <x v="39"/>
    <x v="56"/>
    <n v="179.4"/>
    <x v="0"/>
    <n v="0"/>
    <x v="0"/>
    <s v="no"/>
    <n v="0"/>
    <n v="0"/>
    <n v="4"/>
    <x v="0"/>
    <n v="0"/>
    <x v="32"/>
    <x v="62"/>
    <x v="1"/>
    <x v="30"/>
    <s v="No"/>
    <x v="0"/>
    <s v="No"/>
    <n v="0"/>
    <x v="0"/>
    <x v="0"/>
    <x v="2"/>
    <x v="31"/>
    <x v="62"/>
    <x v="0"/>
    <x v="0"/>
  </r>
  <r>
    <x v="63"/>
    <x v="0"/>
    <x v="0"/>
    <x v="0"/>
    <x v="0"/>
    <x v="0"/>
    <x v="0"/>
    <n v="7"/>
    <x v="0"/>
    <n v="0"/>
    <x v="0"/>
    <s v="no"/>
    <n v="0"/>
    <n v="0"/>
    <n v="0"/>
    <x v="0"/>
    <n v="0"/>
    <x v="15"/>
    <x v="63"/>
    <x v="1"/>
    <x v="14"/>
    <s v="No"/>
    <x v="1"/>
    <s v="No"/>
    <n v="0"/>
    <x v="0"/>
    <x v="1"/>
    <x v="0"/>
    <x v="40"/>
    <x v="63"/>
    <x v="0"/>
    <x v="0"/>
  </r>
  <r>
    <x v="64"/>
    <x v="0"/>
    <x v="0"/>
    <x v="0"/>
    <x v="0"/>
    <x v="40"/>
    <x v="57"/>
    <n v="612.20000000000005"/>
    <x v="0"/>
    <n v="0"/>
    <x v="0"/>
    <s v="no"/>
    <n v="0"/>
    <n v="0"/>
    <n v="9"/>
    <x v="0"/>
    <n v="0"/>
    <x v="21"/>
    <x v="64"/>
    <x v="1"/>
    <x v="8"/>
    <s v="No"/>
    <x v="0"/>
    <s v="No"/>
    <n v="0"/>
    <x v="1"/>
    <x v="2"/>
    <x v="2"/>
    <x v="6"/>
    <x v="64"/>
    <x v="0"/>
    <x v="0"/>
  </r>
  <r>
    <x v="65"/>
    <x v="0"/>
    <x v="0"/>
    <x v="0"/>
    <x v="0"/>
    <x v="33"/>
    <x v="58"/>
    <n v="768"/>
    <x v="0"/>
    <n v="0"/>
    <x v="0"/>
    <s v="no"/>
    <n v="0"/>
    <n v="0"/>
    <n v="7"/>
    <x v="0"/>
    <n v="0"/>
    <x v="38"/>
    <x v="65"/>
    <x v="0"/>
    <x v="40"/>
    <s v="No"/>
    <x v="0"/>
    <s v="No"/>
    <n v="0"/>
    <x v="1"/>
    <x v="0"/>
    <x v="2"/>
    <x v="29"/>
    <x v="65"/>
    <x v="0"/>
    <x v="0"/>
  </r>
  <r>
    <x v="66"/>
    <x v="0"/>
    <x v="0"/>
    <x v="0"/>
    <x v="0"/>
    <x v="41"/>
    <x v="59"/>
    <n v="1108.9000000000001"/>
    <x v="0"/>
    <n v="0"/>
    <x v="0"/>
    <s v="no"/>
    <n v="0"/>
    <n v="0"/>
    <n v="3"/>
    <x v="0"/>
    <n v="0"/>
    <x v="16"/>
    <x v="66"/>
    <x v="1"/>
    <x v="18"/>
    <s v="No"/>
    <x v="0"/>
    <s v="No"/>
    <n v="0"/>
    <x v="1"/>
    <x v="2"/>
    <x v="0"/>
    <x v="25"/>
    <x v="66"/>
    <x v="0"/>
    <x v="0"/>
  </r>
  <r>
    <x v="67"/>
    <x v="0"/>
    <x v="0"/>
    <x v="0"/>
    <x v="0"/>
    <x v="14"/>
    <x v="60"/>
    <n v="355.2"/>
    <x v="0"/>
    <n v="0"/>
    <x v="0"/>
    <s v="no"/>
    <n v="0"/>
    <n v="0"/>
    <n v="13"/>
    <x v="0"/>
    <n v="0"/>
    <x v="39"/>
    <x v="67"/>
    <x v="1"/>
    <x v="40"/>
    <s v="No"/>
    <x v="0"/>
    <s v="No"/>
    <n v="0"/>
    <x v="0"/>
    <x v="1"/>
    <x v="2"/>
    <x v="12"/>
    <x v="67"/>
    <x v="0"/>
    <x v="0"/>
  </r>
  <r>
    <x v="68"/>
    <x v="0"/>
    <x v="0"/>
    <x v="0"/>
    <x v="0"/>
    <x v="22"/>
    <x v="61"/>
    <n v="316.3"/>
    <x v="0"/>
    <n v="0"/>
    <x v="0"/>
    <s v="no"/>
    <n v="0"/>
    <n v="0"/>
    <n v="0"/>
    <x v="1"/>
    <n v="0"/>
    <x v="40"/>
    <x v="68"/>
    <x v="1"/>
    <x v="41"/>
    <s v="No"/>
    <x v="1"/>
    <s v="No"/>
    <n v="0"/>
    <x v="0"/>
    <x v="2"/>
    <x v="0"/>
    <x v="35"/>
    <x v="49"/>
    <x v="0"/>
    <x v="0"/>
  </r>
  <r>
    <x v="69"/>
    <x v="0"/>
    <x v="0"/>
    <x v="0"/>
    <x v="0"/>
    <x v="0"/>
    <x v="62"/>
    <n v="12"/>
    <x v="0"/>
    <n v="0"/>
    <x v="0"/>
    <s v="no"/>
    <n v="0"/>
    <n v="0"/>
    <n v="0"/>
    <x v="1"/>
    <n v="0"/>
    <x v="5"/>
    <x v="69"/>
    <x v="1"/>
    <x v="42"/>
    <s v="Yes"/>
    <x v="0"/>
    <s v="No"/>
    <n v="0"/>
    <x v="0"/>
    <x v="0"/>
    <x v="2"/>
    <x v="27"/>
    <x v="68"/>
    <x v="0"/>
    <x v="0"/>
  </r>
  <r>
    <x v="70"/>
    <x v="0"/>
    <x v="0"/>
    <x v="0"/>
    <x v="0"/>
    <x v="42"/>
    <x v="63"/>
    <n v="417.5"/>
    <x v="0"/>
    <n v="0"/>
    <x v="0"/>
    <s v="no"/>
    <n v="0"/>
    <n v="0"/>
    <n v="11"/>
    <x v="0"/>
    <n v="0"/>
    <x v="8"/>
    <x v="70"/>
    <x v="1"/>
    <x v="10"/>
    <s v="No"/>
    <x v="0"/>
    <s v="No"/>
    <n v="0"/>
    <x v="1"/>
    <x v="1"/>
    <x v="0"/>
    <x v="41"/>
    <x v="69"/>
    <x v="0"/>
    <x v="0"/>
  </r>
  <r>
    <x v="71"/>
    <x v="0"/>
    <x v="0"/>
    <x v="0"/>
    <x v="0"/>
    <x v="23"/>
    <x v="64"/>
    <n v="864"/>
    <x v="0"/>
    <n v="0"/>
    <x v="0"/>
    <s v="no"/>
    <n v="0"/>
    <n v="0"/>
    <n v="3"/>
    <x v="0"/>
    <n v="0"/>
    <x v="37"/>
    <x v="71"/>
    <x v="0"/>
    <x v="25"/>
    <s v="No"/>
    <x v="1"/>
    <s v="No"/>
    <n v="0"/>
    <x v="1"/>
    <x v="1"/>
    <x v="0"/>
    <x v="42"/>
    <x v="70"/>
    <x v="0"/>
    <x v="0"/>
  </r>
  <r>
    <x v="72"/>
    <x v="0"/>
    <x v="0"/>
    <x v="0"/>
    <x v="0"/>
    <x v="43"/>
    <x v="65"/>
    <n v="33"/>
    <x v="0"/>
    <n v="0"/>
    <x v="0"/>
    <s v="no"/>
    <n v="0"/>
    <n v="0"/>
    <n v="4"/>
    <x v="0"/>
    <n v="0"/>
    <x v="16"/>
    <x v="72"/>
    <x v="1"/>
    <x v="15"/>
    <s v="No"/>
    <x v="0"/>
    <s v="No"/>
    <n v="0"/>
    <x v="0"/>
    <x v="0"/>
    <x v="2"/>
    <x v="43"/>
    <x v="71"/>
    <x v="0"/>
    <x v="0"/>
  </r>
  <r>
    <x v="73"/>
    <x v="0"/>
    <x v="0"/>
    <x v="0"/>
    <x v="0"/>
    <x v="8"/>
    <x v="66"/>
    <n v="701.2"/>
    <x v="0"/>
    <n v="0"/>
    <x v="0"/>
    <s v="no"/>
    <n v="0"/>
    <n v="0"/>
    <n v="12"/>
    <x v="0"/>
    <n v="0"/>
    <x v="24"/>
    <x v="73"/>
    <x v="0"/>
    <x v="12"/>
    <s v="Yes"/>
    <x v="0"/>
    <s v="No"/>
    <n v="0"/>
    <x v="0"/>
    <x v="1"/>
    <x v="0"/>
    <x v="44"/>
    <x v="72"/>
    <x v="0"/>
    <x v="0"/>
  </r>
  <r>
    <x v="74"/>
    <x v="0"/>
    <x v="0"/>
    <x v="0"/>
    <x v="0"/>
    <x v="44"/>
    <x v="67"/>
    <n v="400"/>
    <x v="0"/>
    <n v="0"/>
    <x v="0"/>
    <s v="no"/>
    <n v="0"/>
    <n v="0"/>
    <n v="4"/>
    <x v="0"/>
    <n v="0"/>
    <x v="33"/>
    <x v="74"/>
    <x v="0"/>
    <x v="16"/>
    <s v="No"/>
    <x v="0"/>
    <s v="No"/>
    <n v="0"/>
    <x v="0"/>
    <x v="1"/>
    <x v="2"/>
    <x v="11"/>
    <x v="73"/>
    <x v="0"/>
    <x v="0"/>
  </r>
  <r>
    <x v="75"/>
    <x v="0"/>
    <x v="0"/>
    <x v="0"/>
    <x v="0"/>
    <x v="36"/>
    <x v="68"/>
    <n v="457.2"/>
    <x v="0"/>
    <n v="0"/>
    <x v="0"/>
    <s v="no"/>
    <n v="0"/>
    <n v="0"/>
    <n v="4"/>
    <x v="0"/>
    <n v="0"/>
    <x v="10"/>
    <x v="75"/>
    <x v="1"/>
    <x v="35"/>
    <s v="No"/>
    <x v="0"/>
    <s v="No"/>
    <n v="0"/>
    <x v="0"/>
    <x v="1"/>
    <x v="2"/>
    <x v="45"/>
    <x v="74"/>
    <x v="0"/>
    <x v="0"/>
  </r>
  <r>
    <x v="76"/>
    <x v="0"/>
    <x v="0"/>
    <x v="0"/>
    <x v="0"/>
    <x v="8"/>
    <x v="69"/>
    <n v="491.9"/>
    <x v="0"/>
    <n v="0"/>
    <x v="0"/>
    <s v="no"/>
    <n v="0"/>
    <n v="0"/>
    <n v="0"/>
    <x v="1"/>
    <n v="0"/>
    <x v="31"/>
    <x v="76"/>
    <x v="1"/>
    <x v="37"/>
    <s v="No"/>
    <x v="0"/>
    <s v="No"/>
    <n v="0"/>
    <x v="0"/>
    <x v="2"/>
    <x v="2"/>
    <x v="27"/>
    <x v="75"/>
    <x v="0"/>
    <x v="0"/>
  </r>
  <r>
    <x v="77"/>
    <x v="0"/>
    <x v="0"/>
    <x v="0"/>
    <x v="0"/>
    <x v="45"/>
    <x v="70"/>
    <n v="577.5"/>
    <x v="0"/>
    <n v="0"/>
    <x v="0"/>
    <s v="no"/>
    <n v="0"/>
    <n v="0"/>
    <n v="2"/>
    <x v="0"/>
    <n v="0"/>
    <x v="19"/>
    <x v="77"/>
    <x v="0"/>
    <x v="5"/>
    <s v="No"/>
    <x v="0"/>
    <s v="No"/>
    <n v="0"/>
    <x v="1"/>
    <x v="1"/>
    <x v="2"/>
    <x v="28"/>
    <x v="76"/>
    <x v="0"/>
    <x v="0"/>
  </r>
  <r>
    <x v="78"/>
    <x v="0"/>
    <x v="0"/>
    <x v="0"/>
    <x v="0"/>
    <x v="24"/>
    <x v="71"/>
    <n v="474.6"/>
    <x v="0"/>
    <n v="0"/>
    <x v="0"/>
    <s v="no"/>
    <n v="0"/>
    <n v="0"/>
    <n v="6"/>
    <x v="0"/>
    <n v="0"/>
    <x v="41"/>
    <x v="78"/>
    <x v="0"/>
    <x v="0"/>
    <s v="No"/>
    <x v="0"/>
    <s v="No"/>
    <n v="0"/>
    <x v="1"/>
    <x v="0"/>
    <x v="0"/>
    <x v="46"/>
    <x v="77"/>
    <x v="0"/>
    <x v="0"/>
  </r>
  <r>
    <x v="79"/>
    <x v="0"/>
    <x v="0"/>
    <x v="0"/>
    <x v="0"/>
    <x v="26"/>
    <x v="72"/>
    <n v="564.29999999999995"/>
    <x v="0"/>
    <n v="0"/>
    <x v="0"/>
    <s v="no"/>
    <n v="0"/>
    <n v="0"/>
    <n v="6"/>
    <x v="0"/>
    <n v="0"/>
    <x v="16"/>
    <x v="79"/>
    <x v="0"/>
    <x v="2"/>
    <s v="No"/>
    <x v="0"/>
    <s v="No"/>
    <n v="0"/>
    <x v="0"/>
    <x v="2"/>
    <x v="0"/>
    <x v="20"/>
    <x v="78"/>
    <x v="0"/>
    <x v="0"/>
  </r>
  <r>
    <x v="80"/>
    <x v="0"/>
    <x v="0"/>
    <x v="0"/>
    <x v="0"/>
    <x v="28"/>
    <x v="73"/>
    <n v="399"/>
    <x v="0"/>
    <n v="0"/>
    <x v="0"/>
    <s v="no"/>
    <n v="0"/>
    <n v="0"/>
    <n v="9"/>
    <x v="0"/>
    <n v="0"/>
    <x v="32"/>
    <x v="80"/>
    <x v="0"/>
    <x v="43"/>
    <s v="No"/>
    <x v="1"/>
    <s v="No"/>
    <n v="0"/>
    <x v="0"/>
    <x v="2"/>
    <x v="0"/>
    <x v="8"/>
    <x v="79"/>
    <x v="0"/>
    <x v="0"/>
  </r>
  <r>
    <x v="81"/>
    <x v="0"/>
    <x v="0"/>
    <x v="0"/>
    <x v="0"/>
    <x v="46"/>
    <x v="42"/>
    <n v="242.7"/>
    <x v="0"/>
    <n v="0"/>
    <x v="0"/>
    <s v="no"/>
    <n v="0"/>
    <n v="0"/>
    <n v="0"/>
    <x v="1"/>
    <n v="0"/>
    <x v="2"/>
    <x v="81"/>
    <x v="0"/>
    <x v="2"/>
    <s v="No"/>
    <x v="0"/>
    <s v="No"/>
    <n v="0"/>
    <x v="0"/>
    <x v="2"/>
    <x v="2"/>
    <x v="11"/>
    <x v="80"/>
    <x v="0"/>
    <x v="0"/>
  </r>
  <r>
    <x v="82"/>
    <x v="0"/>
    <x v="0"/>
    <x v="0"/>
    <x v="0"/>
    <x v="47"/>
    <x v="74"/>
    <n v="276.3"/>
    <x v="0"/>
    <n v="0"/>
    <x v="0"/>
    <s v="no"/>
    <n v="0"/>
    <n v="0"/>
    <n v="24"/>
    <x v="0"/>
    <n v="0"/>
    <x v="12"/>
    <x v="82"/>
    <x v="0"/>
    <x v="12"/>
    <s v="Yes"/>
    <x v="0"/>
    <s v="No"/>
    <n v="0"/>
    <x v="1"/>
    <x v="1"/>
    <x v="2"/>
    <x v="47"/>
    <x v="81"/>
    <x v="0"/>
    <x v="0"/>
  </r>
  <r>
    <x v="83"/>
    <x v="0"/>
    <x v="0"/>
    <x v="0"/>
    <x v="0"/>
    <x v="48"/>
    <x v="26"/>
    <n v="76.3"/>
    <x v="0"/>
    <n v="0"/>
    <x v="0"/>
    <s v="no"/>
    <n v="0"/>
    <n v="0"/>
    <n v="0"/>
    <x v="1"/>
    <n v="0"/>
    <x v="9"/>
    <x v="83"/>
    <x v="0"/>
    <x v="15"/>
    <s v="No"/>
    <x v="0"/>
    <s v="No"/>
    <n v="0"/>
    <x v="0"/>
    <x v="0"/>
    <x v="2"/>
    <x v="0"/>
    <x v="82"/>
    <x v="0"/>
    <x v="0"/>
  </r>
  <r>
    <x v="84"/>
    <x v="0"/>
    <x v="0"/>
    <x v="0"/>
    <x v="0"/>
    <x v="49"/>
    <x v="11"/>
    <n v="306.3"/>
    <x v="0"/>
    <n v="0"/>
    <x v="0"/>
    <s v="no"/>
    <n v="0"/>
    <n v="0"/>
    <n v="5"/>
    <x v="0"/>
    <n v="0"/>
    <x v="16"/>
    <x v="84"/>
    <x v="1"/>
    <x v="44"/>
    <s v="No"/>
    <x v="0"/>
    <s v="No"/>
    <n v="0"/>
    <x v="0"/>
    <x v="2"/>
    <x v="0"/>
    <x v="25"/>
    <x v="83"/>
    <x v="0"/>
    <x v="0"/>
  </r>
  <r>
    <x v="85"/>
    <x v="0"/>
    <x v="0"/>
    <x v="0"/>
    <x v="0"/>
    <x v="16"/>
    <x v="75"/>
    <n v="1171.3"/>
    <x v="0"/>
    <n v="0"/>
    <x v="0"/>
    <s v="no"/>
    <n v="0"/>
    <n v="0"/>
    <n v="0"/>
    <x v="1"/>
    <n v="0"/>
    <x v="40"/>
    <x v="85"/>
    <x v="1"/>
    <x v="1"/>
    <s v="No"/>
    <x v="0"/>
    <s v="No"/>
    <n v="0"/>
    <x v="0"/>
    <x v="2"/>
    <x v="0"/>
    <x v="11"/>
    <x v="84"/>
    <x v="0"/>
    <x v="0"/>
  </r>
  <r>
    <x v="86"/>
    <x v="0"/>
    <x v="0"/>
    <x v="0"/>
    <x v="0"/>
    <x v="0"/>
    <x v="39"/>
    <n v="13"/>
    <x v="0"/>
    <n v="0"/>
    <x v="0"/>
    <s v="no"/>
    <n v="0"/>
    <n v="0"/>
    <n v="0"/>
    <x v="1"/>
    <n v="0"/>
    <x v="9"/>
    <x v="86"/>
    <x v="1"/>
    <x v="11"/>
    <s v="No"/>
    <x v="0"/>
    <s v="No"/>
    <n v="0"/>
    <x v="0"/>
    <x v="0"/>
    <x v="2"/>
    <x v="11"/>
    <x v="85"/>
    <x v="0"/>
    <x v="0"/>
  </r>
  <r>
    <x v="87"/>
    <x v="0"/>
    <x v="0"/>
    <x v="0"/>
    <x v="0"/>
    <x v="14"/>
    <x v="76"/>
    <n v="706"/>
    <x v="0"/>
    <n v="0"/>
    <x v="0"/>
    <s v="no"/>
    <n v="0"/>
    <n v="0"/>
    <n v="7"/>
    <x v="0"/>
    <n v="0"/>
    <x v="12"/>
    <x v="87"/>
    <x v="1"/>
    <x v="45"/>
    <s v="No"/>
    <x v="1"/>
    <s v="No"/>
    <n v="0"/>
    <x v="0"/>
    <x v="1"/>
    <x v="0"/>
    <x v="17"/>
    <x v="86"/>
    <x v="0"/>
    <x v="0"/>
  </r>
  <r>
    <x v="88"/>
    <x v="0"/>
    <x v="0"/>
    <x v="0"/>
    <x v="0"/>
    <x v="50"/>
    <x v="77"/>
    <n v="127.3"/>
    <x v="0"/>
    <n v="0"/>
    <x v="0"/>
    <s v="no"/>
    <n v="0"/>
    <n v="0"/>
    <n v="7"/>
    <x v="0"/>
    <n v="0"/>
    <x v="12"/>
    <x v="88"/>
    <x v="0"/>
    <x v="40"/>
    <s v="No"/>
    <x v="0"/>
    <s v="No"/>
    <n v="0"/>
    <x v="0"/>
    <x v="0"/>
    <x v="0"/>
    <x v="24"/>
    <x v="87"/>
    <x v="0"/>
    <x v="0"/>
  </r>
  <r>
    <x v="89"/>
    <x v="0"/>
    <x v="0"/>
    <x v="0"/>
    <x v="0"/>
    <x v="33"/>
    <x v="78"/>
    <n v="644.9"/>
    <x v="0"/>
    <n v="0"/>
    <x v="0"/>
    <s v="no"/>
    <n v="0"/>
    <n v="0"/>
    <n v="3"/>
    <x v="0"/>
    <n v="0"/>
    <x v="32"/>
    <x v="89"/>
    <x v="1"/>
    <x v="46"/>
    <s v="No"/>
    <x v="0"/>
    <s v="No"/>
    <n v="0"/>
    <x v="0"/>
    <x v="2"/>
    <x v="0"/>
    <x v="22"/>
    <x v="88"/>
    <x v="0"/>
    <x v="0"/>
  </r>
  <r>
    <x v="90"/>
    <x v="0"/>
    <x v="0"/>
    <x v="0"/>
    <x v="0"/>
    <x v="21"/>
    <x v="79"/>
    <n v="416.1"/>
    <x v="6"/>
    <n v="515.20000000000005"/>
    <x v="1"/>
    <s v="yes"/>
    <n v="0"/>
    <n v="0"/>
    <n v="0"/>
    <x v="1"/>
    <n v="0"/>
    <x v="41"/>
    <x v="90"/>
    <x v="0"/>
    <x v="3"/>
    <s v="No"/>
    <x v="0"/>
    <s v="No"/>
    <n v="0"/>
    <x v="0"/>
    <x v="2"/>
    <x v="2"/>
    <x v="3"/>
    <x v="89"/>
    <x v="0"/>
    <x v="0"/>
  </r>
  <r>
    <x v="91"/>
    <x v="0"/>
    <x v="0"/>
    <x v="0"/>
    <x v="0"/>
    <x v="51"/>
    <x v="80"/>
    <n v="355.7"/>
    <x v="0"/>
    <n v="0"/>
    <x v="0"/>
    <s v="no"/>
    <n v="0"/>
    <n v="0"/>
    <n v="11"/>
    <x v="0"/>
    <n v="0"/>
    <x v="6"/>
    <x v="91"/>
    <x v="0"/>
    <x v="31"/>
    <s v="No"/>
    <x v="0"/>
    <s v="No"/>
    <n v="0"/>
    <x v="0"/>
    <x v="0"/>
    <x v="0"/>
    <x v="4"/>
    <x v="90"/>
    <x v="0"/>
    <x v="0"/>
  </r>
  <r>
    <x v="92"/>
    <x v="0"/>
    <x v="0"/>
    <x v="0"/>
    <x v="0"/>
    <x v="26"/>
    <x v="71"/>
    <n v="506"/>
    <x v="0"/>
    <n v="0"/>
    <x v="0"/>
    <s v="no"/>
    <n v="0"/>
    <n v="0"/>
    <n v="0"/>
    <x v="1"/>
    <n v="0"/>
    <x v="42"/>
    <x v="92"/>
    <x v="0"/>
    <x v="4"/>
    <s v="Yes"/>
    <x v="0"/>
    <s v="No"/>
    <n v="0"/>
    <x v="0"/>
    <x v="2"/>
    <x v="2"/>
    <x v="5"/>
    <x v="91"/>
    <x v="0"/>
    <x v="0"/>
  </r>
  <r>
    <x v="93"/>
    <x v="0"/>
    <x v="0"/>
    <x v="0"/>
    <x v="0"/>
    <x v="25"/>
    <x v="81"/>
    <n v="537.5"/>
    <x v="0"/>
    <n v="0"/>
    <x v="0"/>
    <s v="no"/>
    <n v="0"/>
    <n v="0"/>
    <n v="0"/>
    <x v="1"/>
    <n v="0"/>
    <x v="43"/>
    <x v="93"/>
    <x v="1"/>
    <x v="24"/>
    <s v="No"/>
    <x v="0"/>
    <s v="No"/>
    <n v="0"/>
    <x v="0"/>
    <x v="2"/>
    <x v="2"/>
    <x v="11"/>
    <x v="92"/>
    <x v="0"/>
    <x v="0"/>
  </r>
  <r>
    <x v="94"/>
    <x v="0"/>
    <x v="0"/>
    <x v="0"/>
    <x v="0"/>
    <x v="16"/>
    <x v="82"/>
    <n v="729.8"/>
    <x v="0"/>
    <n v="0"/>
    <x v="0"/>
    <s v="no"/>
    <n v="0"/>
    <n v="0"/>
    <n v="3"/>
    <x v="0"/>
    <n v="0"/>
    <x v="44"/>
    <x v="94"/>
    <x v="0"/>
    <x v="47"/>
    <s v="No"/>
    <x v="1"/>
    <s v="No"/>
    <n v="0"/>
    <x v="1"/>
    <x v="2"/>
    <x v="2"/>
    <x v="48"/>
    <x v="93"/>
    <x v="0"/>
    <x v="0"/>
  </r>
  <r>
    <x v="95"/>
    <x v="0"/>
    <x v="0"/>
    <x v="0"/>
    <x v="0"/>
    <x v="12"/>
    <x v="83"/>
    <n v="354.6"/>
    <x v="0"/>
    <n v="0"/>
    <x v="0"/>
    <s v="no"/>
    <n v="0"/>
    <n v="0"/>
    <n v="11"/>
    <x v="0"/>
    <n v="0"/>
    <x v="24"/>
    <x v="95"/>
    <x v="0"/>
    <x v="5"/>
    <s v="No"/>
    <x v="0"/>
    <s v="No"/>
    <n v="0"/>
    <x v="0"/>
    <x v="2"/>
    <x v="0"/>
    <x v="39"/>
    <x v="94"/>
    <x v="0"/>
    <x v="0"/>
  </r>
  <r>
    <x v="96"/>
    <x v="0"/>
    <x v="0"/>
    <x v="0"/>
    <x v="0"/>
    <x v="26"/>
    <x v="84"/>
    <n v="313.7"/>
    <x v="0"/>
    <n v="0"/>
    <x v="0"/>
    <s v="no"/>
    <n v="0"/>
    <n v="0"/>
    <n v="4"/>
    <x v="0"/>
    <n v="0"/>
    <x v="8"/>
    <x v="96"/>
    <x v="1"/>
    <x v="10"/>
    <s v="No"/>
    <x v="0"/>
    <s v="No"/>
    <n v="0"/>
    <x v="0"/>
    <x v="1"/>
    <x v="2"/>
    <x v="16"/>
    <x v="95"/>
    <x v="0"/>
    <x v="0"/>
  </r>
  <r>
    <x v="97"/>
    <x v="0"/>
    <x v="0"/>
    <x v="0"/>
    <x v="0"/>
    <x v="16"/>
    <x v="85"/>
    <n v="366.6"/>
    <x v="7"/>
    <n v="1029.3"/>
    <x v="1"/>
    <s v="yes"/>
    <n v="0"/>
    <n v="0"/>
    <n v="0"/>
    <x v="1"/>
    <n v="0"/>
    <x v="8"/>
    <x v="97"/>
    <x v="1"/>
    <x v="34"/>
    <s v="No"/>
    <x v="1"/>
    <s v="No"/>
    <n v="0"/>
    <x v="0"/>
    <x v="2"/>
    <x v="0"/>
    <x v="49"/>
    <x v="96"/>
    <x v="0"/>
    <x v="0"/>
  </r>
  <r>
    <x v="98"/>
    <x v="0"/>
    <x v="0"/>
    <x v="0"/>
    <x v="0"/>
    <x v="27"/>
    <x v="86"/>
    <n v="259.10000000000002"/>
    <x v="0"/>
    <n v="0"/>
    <x v="0"/>
    <s v="no"/>
    <n v="0"/>
    <n v="0"/>
    <n v="3"/>
    <x v="0"/>
    <n v="0"/>
    <x v="24"/>
    <x v="98"/>
    <x v="0"/>
    <x v="35"/>
    <s v="No"/>
    <x v="0"/>
    <s v="No"/>
    <n v="0"/>
    <x v="0"/>
    <x v="2"/>
    <x v="2"/>
    <x v="15"/>
    <x v="97"/>
    <x v="0"/>
    <x v="0"/>
  </r>
  <r>
    <x v="99"/>
    <x v="0"/>
    <x v="0"/>
    <x v="0"/>
    <x v="0"/>
    <x v="30"/>
    <x v="44"/>
    <n v="12.5"/>
    <x v="0"/>
    <n v="0"/>
    <x v="0"/>
    <s v="no"/>
    <n v="0"/>
    <n v="0"/>
    <n v="0"/>
    <x v="1"/>
    <n v="0"/>
    <x v="30"/>
    <x v="99"/>
    <x v="1"/>
    <x v="48"/>
    <s v="No"/>
    <x v="0"/>
    <s v="No"/>
    <n v="0"/>
    <x v="0"/>
    <x v="1"/>
    <x v="2"/>
    <x v="5"/>
    <x v="48"/>
    <x v="0"/>
    <x v="0"/>
  </r>
  <r>
    <x v="100"/>
    <x v="0"/>
    <x v="0"/>
    <x v="0"/>
    <x v="0"/>
    <x v="39"/>
    <x v="61"/>
    <n v="329.1"/>
    <x v="0"/>
    <n v="0"/>
    <x v="0"/>
    <s v="no"/>
    <n v="0"/>
    <n v="0"/>
    <n v="1"/>
    <x v="1"/>
    <n v="0"/>
    <x v="15"/>
    <x v="100"/>
    <x v="1"/>
    <x v="49"/>
    <s v="No"/>
    <x v="0"/>
    <s v="No"/>
    <n v="0"/>
    <x v="1"/>
    <x v="1"/>
    <x v="2"/>
    <x v="40"/>
    <x v="98"/>
    <x v="0"/>
    <x v="0"/>
  </r>
  <r>
    <x v="101"/>
    <x v="0"/>
    <x v="0"/>
    <x v="0"/>
    <x v="0"/>
    <x v="16"/>
    <x v="87"/>
    <n v="366.6"/>
    <x v="0"/>
    <n v="0"/>
    <x v="0"/>
    <s v="no"/>
    <n v="0"/>
    <n v="0"/>
    <n v="16"/>
    <x v="0"/>
    <n v="0"/>
    <x v="1"/>
    <x v="101"/>
    <x v="0"/>
    <x v="6"/>
    <s v="Yes"/>
    <x v="0"/>
    <s v="No"/>
    <n v="0"/>
    <x v="1"/>
    <x v="1"/>
    <x v="2"/>
    <x v="50"/>
    <x v="99"/>
    <x v="0"/>
    <x v="0"/>
  </r>
  <r>
    <x v="102"/>
    <x v="0"/>
    <x v="0"/>
    <x v="0"/>
    <x v="0"/>
    <x v="19"/>
    <x v="71"/>
    <n v="484.6"/>
    <x v="0"/>
    <n v="0"/>
    <x v="0"/>
    <s v="no"/>
    <n v="0"/>
    <n v="0"/>
    <n v="6"/>
    <x v="0"/>
    <n v="0"/>
    <x v="4"/>
    <x v="102"/>
    <x v="1"/>
    <x v="1"/>
    <s v="No"/>
    <x v="0"/>
    <s v="No"/>
    <n v="0"/>
    <x v="1"/>
    <x v="2"/>
    <x v="0"/>
    <x v="22"/>
    <x v="100"/>
    <x v="0"/>
    <x v="0"/>
  </r>
  <r>
    <x v="103"/>
    <x v="0"/>
    <x v="0"/>
    <x v="0"/>
    <x v="0"/>
    <x v="52"/>
    <x v="88"/>
    <n v="281.5"/>
    <x v="0"/>
    <n v="0"/>
    <x v="0"/>
    <s v="no"/>
    <n v="0"/>
    <n v="0"/>
    <n v="8"/>
    <x v="1"/>
    <n v="34"/>
    <x v="1"/>
    <x v="103"/>
    <x v="0"/>
    <x v="23"/>
    <s v="Yes"/>
    <x v="0"/>
    <s v="No"/>
    <n v="0"/>
    <x v="0"/>
    <x v="0"/>
    <x v="0"/>
    <x v="18"/>
    <x v="101"/>
    <x v="0"/>
    <x v="0"/>
  </r>
  <r>
    <x v="104"/>
    <x v="0"/>
    <x v="0"/>
    <x v="0"/>
    <x v="0"/>
    <x v="11"/>
    <x v="89"/>
    <n v="270.89999999999998"/>
    <x v="0"/>
    <n v="0"/>
    <x v="0"/>
    <s v="no"/>
    <n v="0"/>
    <n v="0"/>
    <n v="0"/>
    <x v="1"/>
    <n v="0"/>
    <x v="26"/>
    <x v="104"/>
    <x v="1"/>
    <x v="50"/>
    <s v="No"/>
    <x v="0"/>
    <s v="No"/>
    <n v="0"/>
    <x v="0"/>
    <x v="1"/>
    <x v="2"/>
    <x v="49"/>
    <x v="102"/>
    <x v="0"/>
    <x v="0"/>
  </r>
  <r>
    <x v="105"/>
    <x v="0"/>
    <x v="0"/>
    <x v="0"/>
    <x v="0"/>
    <x v="53"/>
    <x v="11"/>
    <n v="239.1"/>
    <x v="0"/>
    <n v="0"/>
    <x v="0"/>
    <s v="no"/>
    <n v="0"/>
    <n v="0"/>
    <n v="9"/>
    <x v="0"/>
    <n v="0"/>
    <x v="2"/>
    <x v="105"/>
    <x v="1"/>
    <x v="3"/>
    <s v="No"/>
    <x v="0"/>
    <s v="No"/>
    <n v="0"/>
    <x v="1"/>
    <x v="2"/>
    <x v="2"/>
    <x v="21"/>
    <x v="103"/>
    <x v="0"/>
    <x v="0"/>
  </r>
  <r>
    <x v="106"/>
    <x v="0"/>
    <x v="0"/>
    <x v="0"/>
    <x v="0"/>
    <x v="3"/>
    <x v="90"/>
    <n v="137.1"/>
    <x v="0"/>
    <n v="0"/>
    <x v="0"/>
    <s v="no"/>
    <n v="0"/>
    <n v="0"/>
    <n v="0"/>
    <x v="1"/>
    <n v="0"/>
    <x v="42"/>
    <x v="106"/>
    <x v="1"/>
    <x v="28"/>
    <s v="No"/>
    <x v="0"/>
    <s v="No"/>
    <n v="0"/>
    <x v="0"/>
    <x v="2"/>
    <x v="0"/>
    <x v="43"/>
    <x v="104"/>
    <x v="0"/>
    <x v="0"/>
  </r>
  <r>
    <x v="107"/>
    <x v="0"/>
    <x v="0"/>
    <x v="0"/>
    <x v="0"/>
    <x v="15"/>
    <x v="44"/>
    <n v="11.6"/>
    <x v="0"/>
    <n v="0"/>
    <x v="0"/>
    <s v="no"/>
    <n v="0"/>
    <n v="0"/>
    <n v="2"/>
    <x v="0"/>
    <n v="0"/>
    <x v="5"/>
    <x v="107"/>
    <x v="0"/>
    <x v="51"/>
    <s v="No"/>
    <x v="0"/>
    <s v="No"/>
    <n v="0"/>
    <x v="0"/>
    <x v="0"/>
    <x v="0"/>
    <x v="24"/>
    <x v="105"/>
    <x v="0"/>
    <x v="0"/>
  </r>
  <r>
    <x v="108"/>
    <x v="0"/>
    <x v="0"/>
    <x v="0"/>
    <x v="0"/>
    <x v="54"/>
    <x v="91"/>
    <n v="642.70000000000005"/>
    <x v="0"/>
    <n v="0"/>
    <x v="0"/>
    <s v="no"/>
    <n v="0"/>
    <n v="0"/>
    <n v="1"/>
    <x v="0"/>
    <n v="0"/>
    <x v="24"/>
    <x v="108"/>
    <x v="1"/>
    <x v="5"/>
    <s v="No"/>
    <x v="0"/>
    <s v="No"/>
    <n v="0"/>
    <x v="1"/>
    <x v="2"/>
    <x v="0"/>
    <x v="18"/>
    <x v="106"/>
    <x v="0"/>
    <x v="0"/>
  </r>
  <r>
    <x v="109"/>
    <x v="0"/>
    <x v="0"/>
    <x v="0"/>
    <x v="0"/>
    <x v="32"/>
    <x v="84"/>
    <n v="159"/>
    <x v="0"/>
    <n v="0"/>
    <x v="0"/>
    <s v="no"/>
    <n v="0"/>
    <n v="0"/>
    <n v="0"/>
    <x v="1"/>
    <n v="0"/>
    <x v="17"/>
    <x v="109"/>
    <x v="0"/>
    <x v="17"/>
    <s v="Yes"/>
    <x v="0"/>
    <s v="No"/>
    <n v="0"/>
    <x v="0"/>
    <x v="1"/>
    <x v="2"/>
    <x v="0"/>
    <x v="107"/>
    <x v="0"/>
    <x v="0"/>
  </r>
  <r>
    <x v="110"/>
    <x v="0"/>
    <x v="0"/>
    <x v="0"/>
    <x v="0"/>
    <x v="10"/>
    <x v="53"/>
    <n v="753.7"/>
    <x v="0"/>
    <n v="0"/>
    <x v="0"/>
    <s v="no"/>
    <n v="0"/>
    <n v="0"/>
    <n v="0"/>
    <x v="1"/>
    <n v="0"/>
    <x v="44"/>
    <x v="110"/>
    <x v="1"/>
    <x v="28"/>
    <s v="No"/>
    <x v="0"/>
    <s v="No"/>
    <n v="0"/>
    <x v="0"/>
    <x v="2"/>
    <x v="2"/>
    <x v="0"/>
    <x v="108"/>
    <x v="0"/>
    <x v="0"/>
  </r>
  <r>
    <x v="111"/>
    <x v="0"/>
    <x v="0"/>
    <x v="0"/>
    <x v="0"/>
    <x v="8"/>
    <x v="92"/>
    <n v="913.1"/>
    <x v="0"/>
    <n v="0"/>
    <x v="0"/>
    <s v="no"/>
    <n v="0"/>
    <n v="0"/>
    <n v="6"/>
    <x v="0"/>
    <n v="0"/>
    <x v="35"/>
    <x v="111"/>
    <x v="1"/>
    <x v="5"/>
    <s v="No"/>
    <x v="0"/>
    <s v="No"/>
    <n v="0"/>
    <x v="1"/>
    <x v="2"/>
    <x v="0"/>
    <x v="7"/>
    <x v="109"/>
    <x v="0"/>
    <x v="0"/>
  </r>
  <r>
    <x v="112"/>
    <x v="0"/>
    <x v="0"/>
    <x v="0"/>
    <x v="0"/>
    <x v="36"/>
    <x v="93"/>
    <n v="336.1"/>
    <x v="0"/>
    <n v="0"/>
    <x v="0"/>
    <s v="no"/>
    <n v="0"/>
    <n v="0"/>
    <n v="11"/>
    <x v="0"/>
    <n v="0"/>
    <x v="10"/>
    <x v="112"/>
    <x v="1"/>
    <x v="9"/>
    <s v="No"/>
    <x v="0"/>
    <s v="No"/>
    <n v="0"/>
    <x v="1"/>
    <x v="1"/>
    <x v="0"/>
    <x v="40"/>
    <x v="110"/>
    <x v="0"/>
    <x v="0"/>
  </r>
  <r>
    <x v="113"/>
    <x v="0"/>
    <x v="0"/>
    <x v="0"/>
    <x v="0"/>
    <x v="50"/>
    <x v="94"/>
    <n v="72.099999999999994"/>
    <x v="0"/>
    <n v="0"/>
    <x v="0"/>
    <s v="no"/>
    <n v="0"/>
    <n v="0"/>
    <n v="8"/>
    <x v="0"/>
    <n v="0"/>
    <x v="33"/>
    <x v="113"/>
    <x v="1"/>
    <x v="2"/>
    <s v="No"/>
    <x v="0"/>
    <s v="No"/>
    <n v="0"/>
    <x v="1"/>
    <x v="2"/>
    <x v="2"/>
    <x v="14"/>
    <x v="111"/>
    <x v="0"/>
    <x v="0"/>
  </r>
  <r>
    <x v="114"/>
    <x v="0"/>
    <x v="0"/>
    <x v="0"/>
    <x v="0"/>
    <x v="31"/>
    <x v="55"/>
    <n v="350.4"/>
    <x v="0"/>
    <n v="0"/>
    <x v="0"/>
    <s v="no"/>
    <n v="0"/>
    <n v="0"/>
    <n v="0"/>
    <x v="1"/>
    <n v="0"/>
    <x v="15"/>
    <x v="114"/>
    <x v="0"/>
    <x v="9"/>
    <s v="No"/>
    <x v="0"/>
    <s v="No"/>
    <n v="0"/>
    <x v="0"/>
    <x v="1"/>
    <x v="0"/>
    <x v="27"/>
    <x v="49"/>
    <x v="0"/>
    <x v="0"/>
  </r>
  <r>
    <x v="115"/>
    <x v="0"/>
    <x v="0"/>
    <x v="0"/>
    <x v="0"/>
    <x v="31"/>
    <x v="77"/>
    <n v="126.3"/>
    <x v="0"/>
    <n v="0"/>
    <x v="0"/>
    <s v="no"/>
    <n v="0"/>
    <n v="0"/>
    <n v="0"/>
    <x v="1"/>
    <n v="0"/>
    <x v="12"/>
    <x v="115"/>
    <x v="2"/>
    <x v="21"/>
    <s v="No"/>
    <x v="0"/>
    <s v="No"/>
    <n v="0"/>
    <x v="0"/>
    <x v="0"/>
    <x v="0"/>
    <x v="0"/>
    <x v="112"/>
    <x v="0"/>
    <x v="0"/>
  </r>
  <r>
    <x v="116"/>
    <x v="0"/>
    <x v="0"/>
    <x v="0"/>
    <x v="0"/>
    <x v="19"/>
    <x v="95"/>
    <n v="792"/>
    <x v="0"/>
    <n v="0"/>
    <x v="0"/>
    <s v="no"/>
    <n v="0"/>
    <n v="0"/>
    <n v="0"/>
    <x v="1"/>
    <n v="0"/>
    <x v="0"/>
    <x v="116"/>
    <x v="1"/>
    <x v="33"/>
    <s v="Yes"/>
    <x v="0"/>
    <s v="No"/>
    <n v="0"/>
    <x v="0"/>
    <x v="1"/>
    <x v="2"/>
    <x v="5"/>
    <x v="46"/>
    <x v="0"/>
    <x v="0"/>
  </r>
  <r>
    <x v="117"/>
    <x v="0"/>
    <x v="0"/>
    <x v="0"/>
    <x v="0"/>
    <x v="0"/>
    <x v="96"/>
    <n v="10"/>
    <x v="0"/>
    <n v="0"/>
    <x v="0"/>
    <s v="no"/>
    <n v="0"/>
    <n v="0"/>
    <n v="21"/>
    <x v="0"/>
    <n v="0"/>
    <x v="43"/>
    <x v="117"/>
    <x v="0"/>
    <x v="23"/>
    <s v="Yes"/>
    <x v="0"/>
    <s v="No"/>
    <n v="0"/>
    <x v="0"/>
    <x v="0"/>
    <x v="2"/>
    <x v="13"/>
    <x v="113"/>
    <x v="0"/>
    <x v="0"/>
  </r>
  <r>
    <x v="118"/>
    <x v="0"/>
    <x v="0"/>
    <x v="0"/>
    <x v="0"/>
    <x v="1"/>
    <x v="97"/>
    <n v="262.60000000000002"/>
    <x v="0"/>
    <n v="0"/>
    <x v="0"/>
    <s v="no"/>
    <n v="0"/>
    <n v="0"/>
    <n v="8"/>
    <x v="0"/>
    <n v="0"/>
    <x v="14"/>
    <x v="118"/>
    <x v="1"/>
    <x v="5"/>
    <s v="No"/>
    <x v="0"/>
    <s v="No"/>
    <n v="0"/>
    <x v="1"/>
    <x v="1"/>
    <x v="2"/>
    <x v="18"/>
    <x v="114"/>
    <x v="0"/>
    <x v="0"/>
  </r>
  <r>
    <x v="119"/>
    <x v="0"/>
    <x v="0"/>
    <x v="0"/>
    <x v="0"/>
    <x v="18"/>
    <x v="98"/>
    <n v="237.2"/>
    <x v="0"/>
    <n v="0"/>
    <x v="0"/>
    <s v="no"/>
    <n v="0"/>
    <n v="0"/>
    <n v="9"/>
    <x v="0"/>
    <n v="0"/>
    <x v="6"/>
    <x v="119"/>
    <x v="1"/>
    <x v="11"/>
    <s v="No"/>
    <x v="0"/>
    <s v="No"/>
    <n v="0"/>
    <x v="0"/>
    <x v="0"/>
    <x v="2"/>
    <x v="51"/>
    <x v="115"/>
    <x v="0"/>
    <x v="0"/>
  </r>
  <r>
    <x v="120"/>
    <x v="0"/>
    <x v="0"/>
    <x v="0"/>
    <x v="0"/>
    <x v="30"/>
    <x v="99"/>
    <n v="43.2"/>
    <x v="0"/>
    <n v="0"/>
    <x v="0"/>
    <s v="no"/>
    <n v="0"/>
    <n v="0"/>
    <n v="30"/>
    <x v="0"/>
    <n v="0"/>
    <x v="16"/>
    <x v="120"/>
    <x v="1"/>
    <x v="17"/>
    <s v="Yes"/>
    <x v="0"/>
    <s v="No"/>
    <n v="0"/>
    <x v="0"/>
    <x v="0"/>
    <x v="0"/>
    <x v="3"/>
    <x v="116"/>
    <x v="0"/>
    <x v="0"/>
  </r>
  <r>
    <x v="121"/>
    <x v="0"/>
    <x v="0"/>
    <x v="0"/>
    <x v="0"/>
    <x v="55"/>
    <x v="89"/>
    <n v="199.3"/>
    <x v="0"/>
    <n v="0"/>
    <x v="0"/>
    <s v="no"/>
    <n v="0"/>
    <n v="0"/>
    <n v="0"/>
    <x v="1"/>
    <n v="0"/>
    <x v="25"/>
    <x v="121"/>
    <x v="0"/>
    <x v="9"/>
    <s v="No"/>
    <x v="0"/>
    <s v="No"/>
    <n v="0"/>
    <x v="0"/>
    <x v="1"/>
    <x v="0"/>
    <x v="27"/>
    <x v="117"/>
    <x v="0"/>
    <x v="0"/>
  </r>
  <r>
    <x v="122"/>
    <x v="0"/>
    <x v="0"/>
    <x v="0"/>
    <x v="0"/>
    <x v="36"/>
    <x v="66"/>
    <n v="630.5"/>
    <x v="0"/>
    <n v="0"/>
    <x v="0"/>
    <s v="no"/>
    <n v="0"/>
    <n v="0"/>
    <n v="12"/>
    <x v="0"/>
    <n v="0"/>
    <x v="30"/>
    <x v="122"/>
    <x v="0"/>
    <x v="41"/>
    <s v="No"/>
    <x v="1"/>
    <s v="No"/>
    <n v="0"/>
    <x v="0"/>
    <x v="0"/>
    <x v="2"/>
    <x v="50"/>
    <x v="118"/>
    <x v="0"/>
    <x v="0"/>
  </r>
  <r>
    <x v="123"/>
    <x v="0"/>
    <x v="0"/>
    <x v="0"/>
    <x v="0"/>
    <x v="2"/>
    <x v="100"/>
    <n v="397.2"/>
    <x v="0"/>
    <n v="0"/>
    <x v="0"/>
    <s v="no"/>
    <n v="0"/>
    <n v="0"/>
    <n v="26"/>
    <x v="0"/>
    <n v="0"/>
    <x v="10"/>
    <x v="123"/>
    <x v="1"/>
    <x v="33"/>
    <s v="Yes"/>
    <x v="0"/>
    <s v="No"/>
    <n v="0"/>
    <x v="0"/>
    <x v="1"/>
    <x v="2"/>
    <x v="52"/>
    <x v="119"/>
    <x v="0"/>
    <x v="0"/>
  </r>
  <r>
    <x v="124"/>
    <x v="0"/>
    <x v="0"/>
    <x v="0"/>
    <x v="0"/>
    <x v="8"/>
    <x v="87"/>
    <n v="557.1"/>
    <x v="0"/>
    <n v="0"/>
    <x v="0"/>
    <s v="no"/>
    <n v="0"/>
    <n v="0"/>
    <n v="0"/>
    <x v="1"/>
    <n v="0"/>
    <x v="37"/>
    <x v="124"/>
    <x v="0"/>
    <x v="3"/>
    <s v="No"/>
    <x v="0"/>
    <s v="No"/>
    <n v="0"/>
    <x v="0"/>
    <x v="2"/>
    <x v="0"/>
    <x v="5"/>
    <x v="61"/>
    <x v="0"/>
    <x v="0"/>
  </r>
  <r>
    <x v="125"/>
    <x v="0"/>
    <x v="0"/>
    <x v="0"/>
    <x v="0"/>
    <x v="41"/>
    <x v="101"/>
    <n v="1111.5999999999999"/>
    <x v="0"/>
    <n v="0"/>
    <x v="0"/>
    <s v="no"/>
    <n v="0"/>
    <n v="0"/>
    <n v="2"/>
    <x v="0"/>
    <n v="0"/>
    <x v="39"/>
    <x v="125"/>
    <x v="0"/>
    <x v="3"/>
    <s v="No"/>
    <x v="0"/>
    <s v="No"/>
    <n v="0"/>
    <x v="1"/>
    <x v="2"/>
    <x v="2"/>
    <x v="19"/>
    <x v="120"/>
    <x v="0"/>
    <x v="0"/>
  </r>
  <r>
    <x v="126"/>
    <x v="0"/>
    <x v="0"/>
    <x v="0"/>
    <x v="0"/>
    <x v="4"/>
    <x v="102"/>
    <n v="370.8"/>
    <x v="0"/>
    <n v="0"/>
    <x v="0"/>
    <s v="no"/>
    <n v="0"/>
    <n v="0"/>
    <n v="0"/>
    <x v="1"/>
    <n v="0"/>
    <x v="17"/>
    <x v="126"/>
    <x v="1"/>
    <x v="50"/>
    <s v="No"/>
    <x v="0"/>
    <s v="No"/>
    <n v="0"/>
    <x v="0"/>
    <x v="2"/>
    <x v="2"/>
    <x v="35"/>
    <x v="121"/>
    <x v="0"/>
    <x v="0"/>
  </r>
  <r>
    <x v="127"/>
    <x v="0"/>
    <x v="0"/>
    <x v="0"/>
    <x v="0"/>
    <x v="18"/>
    <x v="103"/>
    <n v="236.4"/>
    <x v="0"/>
    <n v="0"/>
    <x v="0"/>
    <s v="no"/>
    <n v="0"/>
    <n v="0"/>
    <n v="8"/>
    <x v="0"/>
    <n v="0"/>
    <x v="20"/>
    <x v="127"/>
    <x v="0"/>
    <x v="52"/>
    <s v="No"/>
    <x v="0"/>
    <s v="No"/>
    <n v="0"/>
    <x v="0"/>
    <x v="0"/>
    <x v="0"/>
    <x v="53"/>
    <x v="122"/>
    <x v="0"/>
    <x v="0"/>
  </r>
  <r>
    <x v="128"/>
    <x v="0"/>
    <x v="0"/>
    <x v="0"/>
    <x v="0"/>
    <x v="12"/>
    <x v="104"/>
    <n v="409.9"/>
    <x v="0"/>
    <n v="0"/>
    <x v="0"/>
    <s v="no"/>
    <n v="0"/>
    <n v="0"/>
    <n v="26"/>
    <x v="0"/>
    <n v="0"/>
    <x v="9"/>
    <x v="128"/>
    <x v="1"/>
    <x v="42"/>
    <s v="Yes"/>
    <x v="0"/>
    <s v="No"/>
    <n v="0"/>
    <x v="1"/>
    <x v="0"/>
    <x v="0"/>
    <x v="36"/>
    <x v="123"/>
    <x v="0"/>
    <x v="0"/>
  </r>
  <r>
    <x v="129"/>
    <x v="0"/>
    <x v="0"/>
    <x v="0"/>
    <x v="0"/>
    <x v="56"/>
    <x v="105"/>
    <n v="315.7"/>
    <x v="0"/>
    <n v="0"/>
    <x v="0"/>
    <s v="no"/>
    <n v="0"/>
    <n v="0"/>
    <n v="9"/>
    <x v="0"/>
    <n v="0"/>
    <x v="28"/>
    <x v="129"/>
    <x v="0"/>
    <x v="9"/>
    <s v="No"/>
    <x v="0"/>
    <s v="No"/>
    <n v="0"/>
    <x v="0"/>
    <x v="1"/>
    <x v="2"/>
    <x v="7"/>
    <x v="124"/>
    <x v="0"/>
    <x v="0"/>
  </r>
  <r>
    <x v="130"/>
    <x v="0"/>
    <x v="0"/>
    <x v="0"/>
    <x v="0"/>
    <x v="50"/>
    <x v="7"/>
    <n v="180.6"/>
    <x v="0"/>
    <n v="0"/>
    <x v="0"/>
    <s v="no"/>
    <n v="0"/>
    <n v="0"/>
    <n v="11"/>
    <x v="0"/>
    <n v="0"/>
    <x v="44"/>
    <x v="130"/>
    <x v="0"/>
    <x v="1"/>
    <s v="No"/>
    <x v="0"/>
    <s v="No"/>
    <n v="0"/>
    <x v="0"/>
    <x v="0"/>
    <x v="2"/>
    <x v="54"/>
    <x v="125"/>
    <x v="0"/>
    <x v="0"/>
  </r>
  <r>
    <x v="131"/>
    <x v="0"/>
    <x v="0"/>
    <x v="0"/>
    <x v="0"/>
    <x v="24"/>
    <x v="79"/>
    <n v="472.7"/>
    <x v="0"/>
    <n v="0"/>
    <x v="0"/>
    <s v="no"/>
    <n v="0"/>
    <n v="0"/>
    <n v="7"/>
    <x v="0"/>
    <n v="0"/>
    <x v="30"/>
    <x v="131"/>
    <x v="1"/>
    <x v="11"/>
    <s v="No"/>
    <x v="0"/>
    <s v="No"/>
    <n v="0"/>
    <x v="0"/>
    <x v="0"/>
    <x v="2"/>
    <x v="19"/>
    <x v="126"/>
    <x v="0"/>
    <x v="0"/>
  </r>
  <r>
    <x v="132"/>
    <x v="0"/>
    <x v="0"/>
    <x v="0"/>
    <x v="0"/>
    <x v="49"/>
    <x v="106"/>
    <n v="302.2"/>
    <x v="0"/>
    <n v="0"/>
    <x v="0"/>
    <s v="no"/>
    <n v="0"/>
    <n v="0"/>
    <n v="4"/>
    <x v="0"/>
    <n v="0"/>
    <x v="2"/>
    <x v="132"/>
    <x v="0"/>
    <x v="24"/>
    <s v="No"/>
    <x v="0"/>
    <s v="No"/>
    <n v="0"/>
    <x v="0"/>
    <x v="1"/>
    <x v="0"/>
    <x v="28"/>
    <x v="127"/>
    <x v="0"/>
    <x v="0"/>
  </r>
  <r>
    <x v="133"/>
    <x v="0"/>
    <x v="0"/>
    <x v="0"/>
    <x v="0"/>
    <x v="57"/>
    <x v="15"/>
    <n v="301.5"/>
    <x v="0"/>
    <n v="0"/>
    <x v="0"/>
    <s v="no"/>
    <n v="0"/>
    <n v="0"/>
    <n v="12"/>
    <x v="0"/>
    <n v="0"/>
    <x v="36"/>
    <x v="133"/>
    <x v="1"/>
    <x v="10"/>
    <s v="No"/>
    <x v="0"/>
    <s v="No"/>
    <n v="0"/>
    <x v="1"/>
    <x v="2"/>
    <x v="2"/>
    <x v="17"/>
    <x v="128"/>
    <x v="0"/>
    <x v="0"/>
  </r>
  <r>
    <x v="134"/>
    <x v="0"/>
    <x v="0"/>
    <x v="0"/>
    <x v="0"/>
    <x v="27"/>
    <x v="107"/>
    <n v="714.4"/>
    <x v="0"/>
    <n v="0"/>
    <x v="0"/>
    <s v="no"/>
    <n v="0"/>
    <n v="0"/>
    <n v="23"/>
    <x v="0"/>
    <n v="0"/>
    <x v="4"/>
    <x v="134"/>
    <x v="1"/>
    <x v="22"/>
    <s v="Yes"/>
    <x v="0"/>
    <s v="No"/>
    <n v="0"/>
    <x v="1"/>
    <x v="1"/>
    <x v="2"/>
    <x v="37"/>
    <x v="129"/>
    <x v="0"/>
    <x v="0"/>
  </r>
  <r>
    <x v="135"/>
    <x v="0"/>
    <x v="0"/>
    <x v="0"/>
    <x v="0"/>
    <x v="0"/>
    <x v="62"/>
    <n v="13"/>
    <x v="8"/>
    <n v="11.9"/>
    <x v="1"/>
    <s v="yes"/>
    <n v="0"/>
    <n v="0"/>
    <n v="1"/>
    <x v="0"/>
    <n v="0"/>
    <x v="16"/>
    <x v="135"/>
    <x v="0"/>
    <x v="28"/>
    <s v="No"/>
    <x v="0"/>
    <s v="No"/>
    <n v="0"/>
    <x v="0"/>
    <x v="0"/>
    <x v="0"/>
    <x v="3"/>
    <x v="130"/>
    <x v="0"/>
    <x v="0"/>
  </r>
  <r>
    <x v="136"/>
    <x v="0"/>
    <x v="0"/>
    <x v="0"/>
    <x v="0"/>
    <x v="58"/>
    <x v="108"/>
    <n v="405"/>
    <x v="0"/>
    <n v="0"/>
    <x v="0"/>
    <s v="no"/>
    <n v="0"/>
    <n v="0"/>
    <n v="0"/>
    <x v="1"/>
    <n v="0"/>
    <x v="16"/>
    <x v="136"/>
    <x v="0"/>
    <x v="23"/>
    <s v="Yes"/>
    <x v="0"/>
    <s v="No"/>
    <n v="0"/>
    <x v="0"/>
    <x v="1"/>
    <x v="0"/>
    <x v="11"/>
    <x v="131"/>
    <x v="0"/>
    <x v="0"/>
  </r>
  <r>
    <x v="137"/>
    <x v="0"/>
    <x v="0"/>
    <x v="0"/>
    <x v="0"/>
    <x v="59"/>
    <x v="104"/>
    <n v="295.89999999999998"/>
    <x v="9"/>
    <n v="404.8"/>
    <x v="1"/>
    <s v="yes"/>
    <n v="0"/>
    <n v="0"/>
    <n v="1"/>
    <x v="0"/>
    <n v="0"/>
    <x v="42"/>
    <x v="137"/>
    <x v="1"/>
    <x v="46"/>
    <s v="No"/>
    <x v="0"/>
    <s v="No"/>
    <n v="0"/>
    <x v="0"/>
    <x v="1"/>
    <x v="0"/>
    <x v="28"/>
    <x v="132"/>
    <x v="0"/>
    <x v="0"/>
  </r>
  <r>
    <x v="138"/>
    <x v="0"/>
    <x v="0"/>
    <x v="0"/>
    <x v="0"/>
    <x v="12"/>
    <x v="109"/>
    <n v="409.6"/>
    <x v="0"/>
    <n v="0"/>
    <x v="0"/>
    <s v="no"/>
    <n v="0"/>
    <n v="0"/>
    <n v="6"/>
    <x v="0"/>
    <n v="0"/>
    <x v="15"/>
    <x v="138"/>
    <x v="0"/>
    <x v="40"/>
    <s v="No"/>
    <x v="0"/>
    <s v="No"/>
    <n v="0"/>
    <x v="1"/>
    <x v="0"/>
    <x v="0"/>
    <x v="50"/>
    <x v="133"/>
    <x v="0"/>
    <x v="0"/>
  </r>
  <r>
    <x v="139"/>
    <x v="0"/>
    <x v="0"/>
    <x v="0"/>
    <x v="0"/>
    <x v="10"/>
    <x v="110"/>
    <n v="346.9"/>
    <x v="0"/>
    <n v="0"/>
    <x v="0"/>
    <s v="no"/>
    <n v="0"/>
    <n v="0"/>
    <n v="9"/>
    <x v="0"/>
    <n v="0"/>
    <x v="42"/>
    <x v="139"/>
    <x v="1"/>
    <x v="48"/>
    <s v="No"/>
    <x v="0"/>
    <s v="No"/>
    <n v="0"/>
    <x v="1"/>
    <x v="2"/>
    <x v="2"/>
    <x v="31"/>
    <x v="134"/>
    <x v="0"/>
    <x v="0"/>
  </r>
  <r>
    <x v="140"/>
    <x v="0"/>
    <x v="0"/>
    <x v="0"/>
    <x v="0"/>
    <x v="60"/>
    <x v="111"/>
    <n v="870.3"/>
    <x v="0"/>
    <n v="0"/>
    <x v="0"/>
    <s v="no"/>
    <n v="0"/>
    <n v="0"/>
    <n v="6"/>
    <x v="0"/>
    <n v="0"/>
    <x v="42"/>
    <x v="140"/>
    <x v="1"/>
    <x v="3"/>
    <s v="No"/>
    <x v="0"/>
    <s v="No"/>
    <n v="0"/>
    <x v="1"/>
    <x v="2"/>
    <x v="0"/>
    <x v="22"/>
    <x v="135"/>
    <x v="0"/>
    <x v="0"/>
  </r>
  <r>
    <x v="141"/>
    <x v="0"/>
    <x v="0"/>
    <x v="0"/>
    <x v="0"/>
    <x v="26"/>
    <x v="112"/>
    <n v="632.4"/>
    <x v="0"/>
    <n v="0"/>
    <x v="0"/>
    <s v="no"/>
    <n v="0"/>
    <n v="0"/>
    <n v="5"/>
    <x v="0"/>
    <n v="0"/>
    <x v="20"/>
    <x v="141"/>
    <x v="1"/>
    <x v="1"/>
    <s v="No"/>
    <x v="0"/>
    <s v="No"/>
    <n v="0"/>
    <x v="1"/>
    <x v="2"/>
    <x v="0"/>
    <x v="23"/>
    <x v="136"/>
    <x v="0"/>
    <x v="0"/>
  </r>
  <r>
    <x v="142"/>
    <x v="0"/>
    <x v="0"/>
    <x v="0"/>
    <x v="0"/>
    <x v="61"/>
    <x v="113"/>
    <n v="85.9"/>
    <x v="0"/>
    <n v="0"/>
    <x v="0"/>
    <s v="no"/>
    <n v="0"/>
    <n v="0"/>
    <n v="18"/>
    <x v="0"/>
    <n v="0"/>
    <x v="41"/>
    <x v="142"/>
    <x v="0"/>
    <x v="53"/>
    <s v="Yes"/>
    <x v="0"/>
    <s v="No"/>
    <n v="0"/>
    <x v="0"/>
    <x v="0"/>
    <x v="0"/>
    <x v="51"/>
    <x v="137"/>
    <x v="0"/>
    <x v="0"/>
  </r>
  <r>
    <x v="143"/>
    <x v="0"/>
    <x v="0"/>
    <x v="0"/>
    <x v="0"/>
    <x v="41"/>
    <x v="114"/>
    <n v="1113.3"/>
    <x v="0"/>
    <n v="0"/>
    <x v="0"/>
    <s v="no"/>
    <n v="0"/>
    <n v="0"/>
    <n v="0"/>
    <x v="1"/>
    <n v="0"/>
    <x v="45"/>
    <x v="143"/>
    <x v="0"/>
    <x v="21"/>
    <s v="No"/>
    <x v="0"/>
    <s v="No"/>
    <n v="0"/>
    <x v="0"/>
    <x v="2"/>
    <x v="0"/>
    <x v="49"/>
    <x v="138"/>
    <x v="0"/>
    <x v="0"/>
  </r>
  <r>
    <x v="144"/>
    <x v="0"/>
    <x v="0"/>
    <x v="0"/>
    <x v="0"/>
    <x v="0"/>
    <x v="62"/>
    <n v="13"/>
    <x v="0"/>
    <n v="0"/>
    <x v="0"/>
    <s v="no"/>
    <n v="0"/>
    <n v="0"/>
    <n v="0"/>
    <x v="1"/>
    <n v="0"/>
    <x v="40"/>
    <x v="144"/>
    <x v="1"/>
    <x v="0"/>
    <s v="No"/>
    <x v="0"/>
    <s v="No"/>
    <n v="0"/>
    <x v="0"/>
    <x v="1"/>
    <x v="0"/>
    <x v="0"/>
    <x v="0"/>
    <x v="0"/>
    <x v="0"/>
  </r>
  <r>
    <x v="145"/>
    <x v="0"/>
    <x v="0"/>
    <x v="0"/>
    <x v="0"/>
    <x v="32"/>
    <x v="14"/>
    <n v="90.7"/>
    <x v="0"/>
    <n v="0"/>
    <x v="0"/>
    <s v="no"/>
    <n v="0"/>
    <n v="0"/>
    <n v="0"/>
    <x v="1"/>
    <n v="0"/>
    <x v="17"/>
    <x v="145"/>
    <x v="0"/>
    <x v="2"/>
    <s v="No"/>
    <x v="0"/>
    <s v="No"/>
    <n v="0"/>
    <x v="0"/>
    <x v="1"/>
    <x v="0"/>
    <x v="49"/>
    <x v="139"/>
    <x v="0"/>
    <x v="0"/>
  </r>
  <r>
    <x v="146"/>
    <x v="0"/>
    <x v="0"/>
    <x v="0"/>
    <x v="0"/>
    <x v="7"/>
    <x v="115"/>
    <n v="382"/>
    <x v="0"/>
    <n v="0"/>
    <x v="0"/>
    <s v="no"/>
    <n v="0"/>
    <n v="0"/>
    <n v="15"/>
    <x v="0"/>
    <n v="0"/>
    <x v="36"/>
    <x v="146"/>
    <x v="1"/>
    <x v="54"/>
    <s v="No"/>
    <x v="0"/>
    <s v="No"/>
    <n v="0"/>
    <x v="0"/>
    <x v="1"/>
    <x v="1"/>
    <x v="17"/>
    <x v="140"/>
    <x v="0"/>
    <x v="0"/>
  </r>
  <r>
    <x v="147"/>
    <x v="0"/>
    <x v="0"/>
    <x v="0"/>
    <x v="0"/>
    <x v="44"/>
    <x v="116"/>
    <n v="407.8"/>
    <x v="0"/>
    <n v="0"/>
    <x v="0"/>
    <s v="no"/>
    <n v="0"/>
    <n v="0"/>
    <n v="14"/>
    <x v="0"/>
    <n v="0"/>
    <x v="2"/>
    <x v="147"/>
    <x v="0"/>
    <x v="53"/>
    <s v="Yes"/>
    <x v="0"/>
    <s v="No"/>
    <n v="0"/>
    <x v="1"/>
    <x v="1"/>
    <x v="1"/>
    <x v="22"/>
    <x v="141"/>
    <x v="0"/>
    <x v="0"/>
  </r>
  <r>
    <x v="148"/>
    <x v="0"/>
    <x v="0"/>
    <x v="0"/>
    <x v="0"/>
    <x v="39"/>
    <x v="81"/>
    <n v="484.7"/>
    <x v="0"/>
    <n v="0"/>
    <x v="0"/>
    <s v="no"/>
    <n v="0"/>
    <n v="0"/>
    <n v="1"/>
    <x v="0"/>
    <n v="0"/>
    <x v="26"/>
    <x v="148"/>
    <x v="1"/>
    <x v="41"/>
    <s v="No"/>
    <x v="1"/>
    <s v="No"/>
    <n v="0"/>
    <x v="0"/>
    <x v="0"/>
    <x v="2"/>
    <x v="19"/>
    <x v="142"/>
    <x v="0"/>
    <x v="0"/>
  </r>
  <r>
    <x v="149"/>
    <x v="0"/>
    <x v="0"/>
    <x v="0"/>
    <x v="0"/>
    <x v="35"/>
    <x v="117"/>
    <n v="192.6"/>
    <x v="0"/>
    <n v="0"/>
    <x v="0"/>
    <s v="no"/>
    <n v="0"/>
    <n v="0"/>
    <n v="26"/>
    <x v="1"/>
    <n v="57"/>
    <x v="37"/>
    <x v="149"/>
    <x v="0"/>
    <x v="22"/>
    <s v="Yes"/>
    <x v="0"/>
    <s v="No"/>
    <n v="0"/>
    <x v="0"/>
    <x v="2"/>
    <x v="2"/>
    <x v="12"/>
    <x v="143"/>
    <x v="0"/>
    <x v="0"/>
  </r>
  <r>
    <x v="150"/>
    <x v="0"/>
    <x v="0"/>
    <x v="0"/>
    <x v="0"/>
    <x v="22"/>
    <x v="118"/>
    <n v="746.8"/>
    <x v="10"/>
    <n v="556.5"/>
    <x v="1"/>
    <s v="yes"/>
    <n v="0"/>
    <n v="0"/>
    <n v="1"/>
    <x v="0"/>
    <n v="0"/>
    <x v="20"/>
    <x v="150"/>
    <x v="1"/>
    <x v="21"/>
    <s v="No"/>
    <x v="0"/>
    <s v="No"/>
    <n v="0"/>
    <x v="0"/>
    <x v="2"/>
    <x v="2"/>
    <x v="55"/>
    <x v="144"/>
    <x v="0"/>
    <x v="0"/>
  </r>
  <r>
    <x v="151"/>
    <x v="0"/>
    <x v="0"/>
    <x v="0"/>
    <x v="0"/>
    <x v="38"/>
    <x v="119"/>
    <n v="609.29999999999995"/>
    <x v="11"/>
    <n v="561"/>
    <x v="1"/>
    <s v="yes"/>
    <n v="0"/>
    <n v="0"/>
    <n v="11"/>
    <x v="0"/>
    <n v="0"/>
    <x v="1"/>
    <x v="151"/>
    <x v="1"/>
    <x v="24"/>
    <s v="No"/>
    <x v="0"/>
    <s v="No"/>
    <n v="0"/>
    <x v="0"/>
    <x v="0"/>
    <x v="2"/>
    <x v="54"/>
    <x v="145"/>
    <x v="0"/>
    <x v="0"/>
  </r>
  <r>
    <x v="152"/>
    <x v="0"/>
    <x v="0"/>
    <x v="0"/>
    <x v="0"/>
    <x v="62"/>
    <x v="120"/>
    <n v="928.5"/>
    <x v="0"/>
    <n v="0"/>
    <x v="0"/>
    <s v="no"/>
    <n v="0"/>
    <n v="0"/>
    <n v="0"/>
    <x v="1"/>
    <n v="0"/>
    <x v="34"/>
    <x v="152"/>
    <x v="0"/>
    <x v="41"/>
    <s v="No"/>
    <x v="1"/>
    <s v="No"/>
    <n v="0"/>
    <x v="0"/>
    <x v="2"/>
    <x v="2"/>
    <x v="11"/>
    <x v="146"/>
    <x v="0"/>
    <x v="0"/>
  </r>
  <r>
    <x v="153"/>
    <x v="0"/>
    <x v="0"/>
    <x v="0"/>
    <x v="0"/>
    <x v="13"/>
    <x v="121"/>
    <n v="390.8"/>
    <x v="12"/>
    <n v="252"/>
    <x v="1"/>
    <s v="yes"/>
    <n v="0"/>
    <n v="0"/>
    <n v="0"/>
    <x v="1"/>
    <n v="0"/>
    <x v="7"/>
    <x v="153"/>
    <x v="0"/>
    <x v="30"/>
    <s v="No"/>
    <x v="0"/>
    <s v="No"/>
    <n v="0"/>
    <x v="0"/>
    <x v="0"/>
    <x v="0"/>
    <x v="56"/>
    <x v="147"/>
    <x v="0"/>
    <x v="0"/>
  </r>
  <r>
    <x v="154"/>
    <x v="0"/>
    <x v="0"/>
    <x v="0"/>
    <x v="0"/>
    <x v="3"/>
    <x v="26"/>
    <n v="70.7"/>
    <x v="0"/>
    <n v="0"/>
    <x v="0"/>
    <s v="no"/>
    <n v="0"/>
    <n v="0"/>
    <n v="7"/>
    <x v="0"/>
    <n v="0"/>
    <x v="29"/>
    <x v="154"/>
    <x v="0"/>
    <x v="11"/>
    <s v="No"/>
    <x v="0"/>
    <s v="No"/>
    <n v="0"/>
    <x v="0"/>
    <x v="2"/>
    <x v="1"/>
    <x v="43"/>
    <x v="5"/>
    <x v="0"/>
    <x v="0"/>
  </r>
  <r>
    <x v="155"/>
    <x v="0"/>
    <x v="0"/>
    <x v="0"/>
    <x v="0"/>
    <x v="29"/>
    <x v="122"/>
    <n v="285.60000000000002"/>
    <x v="0"/>
    <n v="0"/>
    <x v="0"/>
    <s v="no"/>
    <n v="0"/>
    <n v="0"/>
    <n v="12"/>
    <x v="0"/>
    <n v="0"/>
    <x v="13"/>
    <x v="155"/>
    <x v="1"/>
    <x v="3"/>
    <s v="No"/>
    <x v="0"/>
    <s v="No"/>
    <n v="0"/>
    <x v="0"/>
    <x v="0"/>
    <x v="0"/>
    <x v="40"/>
    <x v="92"/>
    <x v="0"/>
    <x v="0"/>
  </r>
  <r>
    <x v="156"/>
    <x v="0"/>
    <x v="0"/>
    <x v="0"/>
    <x v="0"/>
    <x v="50"/>
    <x v="123"/>
    <n v="129.6"/>
    <x v="0"/>
    <n v="0"/>
    <x v="0"/>
    <s v="no"/>
    <n v="0"/>
    <n v="0"/>
    <n v="0"/>
    <x v="1"/>
    <n v="0"/>
    <x v="41"/>
    <x v="156"/>
    <x v="1"/>
    <x v="28"/>
    <s v="No"/>
    <x v="0"/>
    <s v="No"/>
    <n v="0"/>
    <x v="0"/>
    <x v="2"/>
    <x v="1"/>
    <x v="35"/>
    <x v="148"/>
    <x v="0"/>
    <x v="0"/>
  </r>
  <r>
    <x v="157"/>
    <x v="0"/>
    <x v="0"/>
    <x v="0"/>
    <x v="0"/>
    <x v="16"/>
    <x v="124"/>
    <n v="953.3"/>
    <x v="0"/>
    <n v="0"/>
    <x v="0"/>
    <s v="no"/>
    <n v="0"/>
    <n v="0"/>
    <n v="3"/>
    <x v="0"/>
    <n v="0"/>
    <x v="32"/>
    <x v="157"/>
    <x v="0"/>
    <x v="50"/>
    <s v="No"/>
    <x v="0"/>
    <s v="No"/>
    <n v="0"/>
    <x v="1"/>
    <x v="2"/>
    <x v="0"/>
    <x v="14"/>
    <x v="149"/>
    <x v="0"/>
    <x v="0"/>
  </r>
  <r>
    <x v="158"/>
    <x v="0"/>
    <x v="0"/>
    <x v="0"/>
    <x v="0"/>
    <x v="63"/>
    <x v="125"/>
    <n v="360.7"/>
    <x v="13"/>
    <n v="885.6"/>
    <x v="1"/>
    <s v="yes"/>
    <n v="0"/>
    <n v="0"/>
    <n v="11"/>
    <x v="0"/>
    <n v="0"/>
    <x v="34"/>
    <x v="158"/>
    <x v="1"/>
    <x v="21"/>
    <s v="No"/>
    <x v="0"/>
    <s v="No"/>
    <n v="0"/>
    <x v="1"/>
    <x v="2"/>
    <x v="0"/>
    <x v="57"/>
    <x v="150"/>
    <x v="0"/>
    <x v="0"/>
  </r>
  <r>
    <x v="159"/>
    <x v="0"/>
    <x v="0"/>
    <x v="0"/>
    <x v="0"/>
    <x v="24"/>
    <x v="43"/>
    <n v="213.4"/>
    <x v="0"/>
    <n v="0"/>
    <x v="0"/>
    <s v="no"/>
    <n v="0"/>
    <n v="0"/>
    <n v="4"/>
    <x v="0"/>
    <n v="0"/>
    <x v="36"/>
    <x v="159"/>
    <x v="0"/>
    <x v="37"/>
    <s v="No"/>
    <x v="0"/>
    <s v="No"/>
    <n v="0"/>
    <x v="0"/>
    <x v="1"/>
    <x v="2"/>
    <x v="12"/>
    <x v="151"/>
    <x v="0"/>
    <x v="0"/>
  </r>
  <r>
    <x v="160"/>
    <x v="0"/>
    <x v="0"/>
    <x v="0"/>
    <x v="0"/>
    <x v="27"/>
    <x v="126"/>
    <n v="843.6"/>
    <x v="0"/>
    <n v="0"/>
    <x v="0"/>
    <s v="no"/>
    <n v="0"/>
    <n v="0"/>
    <n v="13"/>
    <x v="0"/>
    <n v="0"/>
    <x v="3"/>
    <x v="160"/>
    <x v="0"/>
    <x v="29"/>
    <s v="No"/>
    <x v="1"/>
    <s v="No"/>
    <n v="0"/>
    <x v="1"/>
    <x v="1"/>
    <x v="0"/>
    <x v="6"/>
    <x v="152"/>
    <x v="0"/>
    <x v="0"/>
  </r>
  <r>
    <x v="161"/>
    <x v="0"/>
    <x v="0"/>
    <x v="0"/>
    <x v="0"/>
    <x v="20"/>
    <x v="127"/>
    <n v="93.4"/>
    <x v="0"/>
    <n v="0"/>
    <x v="0"/>
    <s v="no"/>
    <n v="0"/>
    <n v="0"/>
    <n v="5"/>
    <x v="0"/>
    <n v="0"/>
    <x v="26"/>
    <x v="161"/>
    <x v="0"/>
    <x v="41"/>
    <s v="No"/>
    <x v="1"/>
    <s v="No"/>
    <n v="0"/>
    <x v="1"/>
    <x v="1"/>
    <x v="0"/>
    <x v="22"/>
    <x v="153"/>
    <x v="0"/>
    <x v="0"/>
  </r>
  <r>
    <x v="162"/>
    <x v="0"/>
    <x v="0"/>
    <x v="0"/>
    <x v="0"/>
    <x v="43"/>
    <x v="128"/>
    <n v="50.8"/>
    <x v="0"/>
    <n v="0"/>
    <x v="0"/>
    <s v="no"/>
    <n v="0"/>
    <n v="0"/>
    <n v="6"/>
    <x v="0"/>
    <n v="0"/>
    <x v="11"/>
    <x v="162"/>
    <x v="2"/>
    <x v="34"/>
    <s v="No"/>
    <x v="1"/>
    <s v="No"/>
    <n v="0"/>
    <x v="0"/>
    <x v="1"/>
    <x v="0"/>
    <x v="51"/>
    <x v="154"/>
    <x v="0"/>
    <x v="0"/>
  </r>
  <r>
    <x v="163"/>
    <x v="0"/>
    <x v="0"/>
    <x v="0"/>
    <x v="0"/>
    <x v="64"/>
    <x v="85"/>
    <n v="272.7"/>
    <x v="0"/>
    <n v="0"/>
    <x v="0"/>
    <s v="no"/>
    <n v="0"/>
    <n v="0"/>
    <n v="8"/>
    <x v="1"/>
    <n v="66"/>
    <x v="4"/>
    <x v="163"/>
    <x v="1"/>
    <x v="15"/>
    <s v="No"/>
    <x v="0"/>
    <s v="No"/>
    <n v="0"/>
    <x v="1"/>
    <x v="1"/>
    <x v="1"/>
    <x v="48"/>
    <x v="155"/>
    <x v="0"/>
    <x v="0"/>
  </r>
  <r>
    <x v="164"/>
    <x v="0"/>
    <x v="0"/>
    <x v="0"/>
    <x v="0"/>
    <x v="24"/>
    <x v="54"/>
    <n v="694.7"/>
    <x v="0"/>
    <n v="0"/>
    <x v="0"/>
    <s v="no"/>
    <n v="0"/>
    <n v="0"/>
    <n v="24"/>
    <x v="0"/>
    <n v="0"/>
    <x v="33"/>
    <x v="164"/>
    <x v="1"/>
    <x v="54"/>
    <s v="No"/>
    <x v="0"/>
    <s v="No"/>
    <n v="0"/>
    <x v="1"/>
    <x v="1"/>
    <x v="0"/>
    <x v="19"/>
    <x v="156"/>
    <x v="0"/>
    <x v="0"/>
  </r>
  <r>
    <x v="165"/>
    <x v="0"/>
    <x v="0"/>
    <x v="0"/>
    <x v="0"/>
    <x v="65"/>
    <x v="129"/>
    <n v="592.9"/>
    <x v="0"/>
    <n v="0"/>
    <x v="0"/>
    <s v="no"/>
    <n v="0"/>
    <n v="0"/>
    <n v="15"/>
    <x v="0"/>
    <n v="0"/>
    <x v="23"/>
    <x v="165"/>
    <x v="0"/>
    <x v="12"/>
    <s v="Yes"/>
    <x v="0"/>
    <s v="No"/>
    <n v="0"/>
    <x v="1"/>
    <x v="1"/>
    <x v="0"/>
    <x v="28"/>
    <x v="157"/>
    <x v="0"/>
    <x v="0"/>
  </r>
  <r>
    <x v="166"/>
    <x v="0"/>
    <x v="0"/>
    <x v="0"/>
    <x v="0"/>
    <x v="44"/>
    <x v="93"/>
    <n v="346.1"/>
    <x v="0"/>
    <n v="0"/>
    <x v="0"/>
    <s v="no"/>
    <n v="0"/>
    <n v="0"/>
    <n v="3"/>
    <x v="0"/>
    <n v="0"/>
    <x v="24"/>
    <x v="166"/>
    <x v="1"/>
    <x v="39"/>
    <s v="No"/>
    <x v="0"/>
    <s v="No"/>
    <n v="0"/>
    <x v="1"/>
    <x v="1"/>
    <x v="2"/>
    <x v="47"/>
    <x v="158"/>
    <x v="0"/>
    <x v="0"/>
  </r>
  <r>
    <x v="167"/>
    <x v="0"/>
    <x v="0"/>
    <x v="0"/>
    <x v="0"/>
    <x v="3"/>
    <x v="130"/>
    <n v="136.19999999999999"/>
    <x v="14"/>
    <n v="109"/>
    <x v="1"/>
    <s v="yes"/>
    <n v="0"/>
    <n v="0"/>
    <n v="0"/>
    <x v="1"/>
    <n v="0"/>
    <x v="9"/>
    <x v="167"/>
    <x v="1"/>
    <x v="6"/>
    <s v="Yes"/>
    <x v="0"/>
    <s v="No"/>
    <n v="0"/>
    <x v="0"/>
    <x v="0"/>
    <x v="2"/>
    <x v="0"/>
    <x v="139"/>
    <x v="0"/>
    <x v="0"/>
  </r>
  <r>
    <x v="168"/>
    <x v="0"/>
    <x v="0"/>
    <x v="0"/>
    <x v="0"/>
    <x v="10"/>
    <x v="131"/>
    <n v="275.7"/>
    <x v="0"/>
    <n v="0"/>
    <x v="0"/>
    <s v="no"/>
    <n v="0"/>
    <n v="0"/>
    <n v="13"/>
    <x v="0"/>
    <n v="0"/>
    <x v="42"/>
    <x v="168"/>
    <x v="0"/>
    <x v="17"/>
    <s v="Yes"/>
    <x v="0"/>
    <s v="No"/>
    <n v="0"/>
    <x v="1"/>
    <x v="2"/>
    <x v="0"/>
    <x v="51"/>
    <x v="159"/>
    <x v="0"/>
    <x v="0"/>
  </r>
  <r>
    <x v="169"/>
    <x v="0"/>
    <x v="0"/>
    <x v="0"/>
    <x v="0"/>
    <x v="38"/>
    <x v="84"/>
    <n v="202.6"/>
    <x v="0"/>
    <n v="0"/>
    <x v="0"/>
    <s v="no"/>
    <n v="0"/>
    <n v="0"/>
    <n v="5"/>
    <x v="1"/>
    <n v="6"/>
    <x v="9"/>
    <x v="169"/>
    <x v="1"/>
    <x v="1"/>
    <s v="No"/>
    <x v="0"/>
    <s v="No"/>
    <n v="0"/>
    <x v="1"/>
    <x v="1"/>
    <x v="2"/>
    <x v="14"/>
    <x v="160"/>
    <x v="0"/>
    <x v="0"/>
  </r>
  <r>
    <x v="170"/>
    <x v="0"/>
    <x v="0"/>
    <x v="0"/>
    <x v="0"/>
    <x v="58"/>
    <x v="74"/>
    <n v="218.4"/>
    <x v="0"/>
    <n v="0"/>
    <x v="0"/>
    <s v="no"/>
    <n v="0"/>
    <n v="0"/>
    <n v="5"/>
    <x v="0"/>
    <n v="0"/>
    <x v="31"/>
    <x v="170"/>
    <x v="0"/>
    <x v="55"/>
    <s v="No"/>
    <x v="1"/>
    <s v="No"/>
    <n v="0"/>
    <x v="1"/>
    <x v="1"/>
    <x v="0"/>
    <x v="52"/>
    <x v="90"/>
    <x v="0"/>
    <x v="0"/>
  </r>
  <r>
    <x v="171"/>
    <x v="0"/>
    <x v="0"/>
    <x v="0"/>
    <x v="0"/>
    <x v="47"/>
    <x v="132"/>
    <n v="767.4"/>
    <x v="0"/>
    <n v="0"/>
    <x v="0"/>
    <s v="no"/>
    <n v="0"/>
    <n v="0"/>
    <n v="5"/>
    <x v="0"/>
    <n v="0"/>
    <x v="33"/>
    <x v="171"/>
    <x v="1"/>
    <x v="56"/>
    <s v="No"/>
    <x v="1"/>
    <s v="No"/>
    <n v="0"/>
    <x v="0"/>
    <x v="1"/>
    <x v="0"/>
    <x v="10"/>
    <x v="161"/>
    <x v="0"/>
    <x v="0"/>
  </r>
  <r>
    <x v="172"/>
    <x v="0"/>
    <x v="0"/>
    <x v="0"/>
    <x v="0"/>
    <x v="39"/>
    <x v="133"/>
    <n v="274.39999999999998"/>
    <x v="0"/>
    <n v="0"/>
    <x v="0"/>
    <s v="no"/>
    <n v="0"/>
    <n v="0"/>
    <n v="3"/>
    <x v="0"/>
    <n v="0"/>
    <x v="11"/>
    <x v="172"/>
    <x v="0"/>
    <x v="15"/>
    <s v="No"/>
    <x v="0"/>
    <s v="No"/>
    <n v="0"/>
    <x v="0"/>
    <x v="2"/>
    <x v="0"/>
    <x v="22"/>
    <x v="162"/>
    <x v="0"/>
    <x v="0"/>
  </r>
  <r>
    <x v="173"/>
    <x v="0"/>
    <x v="0"/>
    <x v="0"/>
    <x v="0"/>
    <x v="2"/>
    <x v="73"/>
    <n v="666.2"/>
    <x v="0"/>
    <n v="0"/>
    <x v="0"/>
    <s v="no"/>
    <n v="0"/>
    <n v="0"/>
    <n v="2"/>
    <x v="0"/>
    <n v="0"/>
    <x v="46"/>
    <x v="173"/>
    <x v="0"/>
    <x v="8"/>
    <s v="No"/>
    <x v="0"/>
    <s v="No"/>
    <n v="0"/>
    <x v="1"/>
    <x v="1"/>
    <x v="1"/>
    <x v="58"/>
    <x v="163"/>
    <x v="0"/>
    <x v="0"/>
  </r>
  <r>
    <x v="174"/>
    <x v="0"/>
    <x v="0"/>
    <x v="0"/>
    <x v="0"/>
    <x v="26"/>
    <x v="134"/>
    <n v="1003.7"/>
    <x v="0"/>
    <n v="0"/>
    <x v="0"/>
    <s v="no"/>
    <n v="0"/>
    <n v="0"/>
    <n v="14"/>
    <x v="0"/>
    <n v="0"/>
    <x v="3"/>
    <x v="174"/>
    <x v="0"/>
    <x v="39"/>
    <s v="No"/>
    <x v="0"/>
    <s v="No"/>
    <n v="0"/>
    <x v="1"/>
    <x v="2"/>
    <x v="1"/>
    <x v="19"/>
    <x v="164"/>
    <x v="0"/>
    <x v="0"/>
  </r>
  <r>
    <x v="175"/>
    <x v="0"/>
    <x v="0"/>
    <x v="0"/>
    <x v="0"/>
    <x v="35"/>
    <x v="135"/>
    <n v="336"/>
    <x v="0"/>
    <n v="0"/>
    <x v="0"/>
    <s v="no"/>
    <n v="0"/>
    <n v="0"/>
    <n v="0"/>
    <x v="1"/>
    <n v="0"/>
    <x v="4"/>
    <x v="175"/>
    <x v="1"/>
    <x v="47"/>
    <s v="No"/>
    <x v="1"/>
    <s v="No"/>
    <n v="0"/>
    <x v="0"/>
    <x v="2"/>
    <x v="0"/>
    <x v="43"/>
    <x v="165"/>
    <x v="0"/>
    <x v="0"/>
  </r>
  <r>
    <x v="176"/>
    <x v="0"/>
    <x v="0"/>
    <x v="0"/>
    <x v="0"/>
    <x v="66"/>
    <x v="74"/>
    <n v="267.60000000000002"/>
    <x v="0"/>
    <n v="0"/>
    <x v="0"/>
    <s v="no"/>
    <n v="0"/>
    <n v="0"/>
    <n v="6"/>
    <x v="1"/>
    <n v="9"/>
    <x v="14"/>
    <x v="176"/>
    <x v="0"/>
    <x v="43"/>
    <s v="No"/>
    <x v="1"/>
    <s v="No"/>
    <n v="0"/>
    <x v="0"/>
    <x v="1"/>
    <x v="1"/>
    <x v="30"/>
    <x v="166"/>
    <x v="0"/>
    <x v="0"/>
  </r>
  <r>
    <x v="177"/>
    <x v="0"/>
    <x v="0"/>
    <x v="0"/>
    <x v="0"/>
    <x v="14"/>
    <x v="136"/>
    <n v="1071.9000000000001"/>
    <x v="15"/>
    <n v="702.9"/>
    <x v="1"/>
    <s v="yes"/>
    <n v="0"/>
    <n v="0"/>
    <n v="0"/>
    <x v="1"/>
    <n v="0"/>
    <x v="19"/>
    <x v="177"/>
    <x v="0"/>
    <x v="10"/>
    <s v="No"/>
    <x v="0"/>
    <s v="No"/>
    <n v="0"/>
    <x v="0"/>
    <x v="2"/>
    <x v="2"/>
    <x v="43"/>
    <x v="167"/>
    <x v="0"/>
    <x v="0"/>
  </r>
  <r>
    <x v="178"/>
    <x v="0"/>
    <x v="0"/>
    <x v="0"/>
    <x v="0"/>
    <x v="67"/>
    <x v="137"/>
    <n v="635.20000000000005"/>
    <x v="0"/>
    <n v="0"/>
    <x v="0"/>
    <s v="no"/>
    <n v="0"/>
    <n v="0"/>
    <n v="11"/>
    <x v="0"/>
    <n v="0"/>
    <x v="17"/>
    <x v="178"/>
    <x v="1"/>
    <x v="40"/>
    <s v="No"/>
    <x v="0"/>
    <s v="No"/>
    <n v="0"/>
    <x v="0"/>
    <x v="2"/>
    <x v="0"/>
    <x v="1"/>
    <x v="168"/>
    <x v="0"/>
    <x v="0"/>
  </r>
  <r>
    <x v="179"/>
    <x v="0"/>
    <x v="0"/>
    <x v="0"/>
    <x v="0"/>
    <x v="18"/>
    <x v="138"/>
    <n v="284.10000000000002"/>
    <x v="0"/>
    <n v="0"/>
    <x v="0"/>
    <s v="no"/>
    <n v="0"/>
    <n v="0"/>
    <n v="1"/>
    <x v="0"/>
    <n v="0"/>
    <x v="25"/>
    <x v="179"/>
    <x v="1"/>
    <x v="57"/>
    <s v="No"/>
    <x v="1"/>
    <s v="No"/>
    <n v="0"/>
    <x v="0"/>
    <x v="1"/>
    <x v="0"/>
    <x v="59"/>
    <x v="169"/>
    <x v="0"/>
    <x v="0"/>
  </r>
  <r>
    <x v="180"/>
    <x v="0"/>
    <x v="0"/>
    <x v="0"/>
    <x v="0"/>
    <x v="11"/>
    <x v="12"/>
    <n v="82.5"/>
    <x v="0"/>
    <n v="0"/>
    <x v="0"/>
    <s v="no"/>
    <n v="0"/>
    <n v="0"/>
    <n v="6"/>
    <x v="0"/>
    <n v="0"/>
    <x v="29"/>
    <x v="180"/>
    <x v="1"/>
    <x v="14"/>
    <s v="No"/>
    <x v="1"/>
    <s v="No"/>
    <n v="0"/>
    <x v="0"/>
    <x v="1"/>
    <x v="0"/>
    <x v="50"/>
    <x v="170"/>
    <x v="0"/>
    <x v="0"/>
  </r>
  <r>
    <x v="181"/>
    <x v="0"/>
    <x v="0"/>
    <x v="0"/>
    <x v="0"/>
    <x v="50"/>
    <x v="130"/>
    <n v="154.4"/>
    <x v="0"/>
    <n v="0"/>
    <x v="0"/>
    <s v="no"/>
    <n v="0"/>
    <n v="0"/>
    <n v="1"/>
    <x v="0"/>
    <n v="0"/>
    <x v="41"/>
    <x v="181"/>
    <x v="1"/>
    <x v="49"/>
    <s v="No"/>
    <x v="0"/>
    <s v="No"/>
    <n v="0"/>
    <x v="1"/>
    <x v="0"/>
    <x v="0"/>
    <x v="52"/>
    <x v="131"/>
    <x v="0"/>
    <x v="0"/>
  </r>
  <r>
    <x v="182"/>
    <x v="0"/>
    <x v="0"/>
    <x v="0"/>
    <x v="0"/>
    <x v="48"/>
    <x v="12"/>
    <n v="77.5"/>
    <x v="14"/>
    <n v="52.5"/>
    <x v="1"/>
    <s v="yes"/>
    <n v="0"/>
    <n v="0"/>
    <n v="21"/>
    <x v="0"/>
    <n v="0"/>
    <x v="8"/>
    <x v="182"/>
    <x v="0"/>
    <x v="33"/>
    <s v="Yes"/>
    <x v="0"/>
    <s v="No"/>
    <n v="0"/>
    <x v="0"/>
    <x v="0"/>
    <x v="0"/>
    <x v="42"/>
    <x v="171"/>
    <x v="0"/>
    <x v="0"/>
  </r>
  <r>
    <x v="183"/>
    <x v="0"/>
    <x v="0"/>
    <x v="0"/>
    <x v="0"/>
    <x v="68"/>
    <x v="12"/>
    <n v="70.3"/>
    <x v="0"/>
    <n v="0"/>
    <x v="0"/>
    <s v="no"/>
    <n v="0"/>
    <n v="0"/>
    <n v="10"/>
    <x v="1"/>
    <n v="0"/>
    <x v="39"/>
    <x v="183"/>
    <x v="0"/>
    <x v="58"/>
    <s v="No"/>
    <x v="0"/>
    <s v="No"/>
    <n v="0"/>
    <x v="0"/>
    <x v="0"/>
    <x v="1"/>
    <x v="13"/>
    <x v="172"/>
    <x v="0"/>
    <x v="0"/>
  </r>
  <r>
    <x v="184"/>
    <x v="0"/>
    <x v="0"/>
    <x v="0"/>
    <x v="0"/>
    <x v="3"/>
    <x v="139"/>
    <n v="48.7"/>
    <x v="0"/>
    <n v="0"/>
    <x v="0"/>
    <s v="no"/>
    <n v="0"/>
    <n v="0"/>
    <n v="3"/>
    <x v="0"/>
    <n v="0"/>
    <x v="28"/>
    <x v="184"/>
    <x v="0"/>
    <x v="28"/>
    <s v="No"/>
    <x v="0"/>
    <s v="No"/>
    <n v="0"/>
    <x v="0"/>
    <x v="0"/>
    <x v="0"/>
    <x v="34"/>
    <x v="173"/>
    <x v="0"/>
    <x v="0"/>
  </r>
  <r>
    <x v="185"/>
    <x v="0"/>
    <x v="0"/>
    <x v="0"/>
    <x v="0"/>
    <x v="40"/>
    <x v="88"/>
    <n v="406.4"/>
    <x v="0"/>
    <n v="0"/>
    <x v="0"/>
    <s v="no"/>
    <n v="0"/>
    <n v="0"/>
    <n v="30"/>
    <x v="0"/>
    <n v="0"/>
    <x v="24"/>
    <x v="185"/>
    <x v="0"/>
    <x v="33"/>
    <s v="Yes"/>
    <x v="0"/>
    <s v="No"/>
    <n v="0"/>
    <x v="0"/>
    <x v="0"/>
    <x v="1"/>
    <x v="60"/>
    <x v="174"/>
    <x v="0"/>
    <x v="0"/>
  </r>
  <r>
    <x v="186"/>
    <x v="0"/>
    <x v="0"/>
    <x v="0"/>
    <x v="0"/>
    <x v="59"/>
    <x v="61"/>
    <n v="375.5"/>
    <x v="0"/>
    <n v="0"/>
    <x v="0"/>
    <s v="no"/>
    <n v="0"/>
    <n v="0"/>
    <n v="3"/>
    <x v="0"/>
    <n v="0"/>
    <x v="29"/>
    <x v="186"/>
    <x v="0"/>
    <x v="47"/>
    <s v="No"/>
    <x v="1"/>
    <s v="No"/>
    <n v="0"/>
    <x v="0"/>
    <x v="1"/>
    <x v="2"/>
    <x v="40"/>
    <x v="175"/>
    <x v="0"/>
    <x v="0"/>
  </r>
  <r>
    <x v="187"/>
    <x v="0"/>
    <x v="0"/>
    <x v="0"/>
    <x v="0"/>
    <x v="11"/>
    <x v="32"/>
    <n v="146.30000000000001"/>
    <x v="0"/>
    <n v="0"/>
    <x v="0"/>
    <s v="no"/>
    <n v="0"/>
    <n v="0"/>
    <n v="4"/>
    <x v="0"/>
    <n v="0"/>
    <x v="24"/>
    <x v="187"/>
    <x v="0"/>
    <x v="15"/>
    <s v="No"/>
    <x v="0"/>
    <s v="No"/>
    <n v="0"/>
    <x v="0"/>
    <x v="0"/>
    <x v="0"/>
    <x v="17"/>
    <x v="176"/>
    <x v="0"/>
    <x v="0"/>
  </r>
  <r>
    <x v="188"/>
    <x v="0"/>
    <x v="0"/>
    <x v="0"/>
    <x v="0"/>
    <x v="1"/>
    <x v="140"/>
    <n v="528.4"/>
    <x v="0"/>
    <n v="0"/>
    <x v="0"/>
    <s v="no"/>
    <n v="0"/>
    <n v="0"/>
    <n v="21"/>
    <x v="0"/>
    <n v="0"/>
    <x v="12"/>
    <x v="188"/>
    <x v="1"/>
    <x v="53"/>
    <s v="Yes"/>
    <x v="0"/>
    <s v="No"/>
    <n v="0"/>
    <x v="1"/>
    <x v="1"/>
    <x v="1"/>
    <x v="48"/>
    <x v="177"/>
    <x v="0"/>
    <x v="0"/>
  </r>
  <r>
    <x v="189"/>
    <x v="0"/>
    <x v="0"/>
    <x v="0"/>
    <x v="0"/>
    <x v="52"/>
    <x v="141"/>
    <n v="201.2"/>
    <x v="0"/>
    <n v="0"/>
    <x v="0"/>
    <s v="no"/>
    <n v="0"/>
    <n v="0"/>
    <n v="4"/>
    <x v="1"/>
    <n v="41"/>
    <x v="22"/>
    <x v="189"/>
    <x v="1"/>
    <x v="1"/>
    <s v="No"/>
    <x v="0"/>
    <s v="No"/>
    <n v="0"/>
    <x v="1"/>
    <x v="1"/>
    <x v="2"/>
    <x v="16"/>
    <x v="178"/>
    <x v="0"/>
    <x v="0"/>
  </r>
  <r>
    <x v="190"/>
    <x v="0"/>
    <x v="0"/>
    <x v="0"/>
    <x v="0"/>
    <x v="68"/>
    <x v="142"/>
    <n v="57.2"/>
    <x v="0"/>
    <n v="0"/>
    <x v="0"/>
    <s v="no"/>
    <n v="0"/>
    <n v="0"/>
    <n v="10"/>
    <x v="0"/>
    <n v="0"/>
    <x v="47"/>
    <x v="190"/>
    <x v="0"/>
    <x v="29"/>
    <s v="No"/>
    <x v="1"/>
    <s v="No"/>
    <n v="0"/>
    <x v="0"/>
    <x v="1"/>
    <x v="0"/>
    <x v="15"/>
    <x v="179"/>
    <x v="0"/>
    <x v="0"/>
  </r>
  <r>
    <x v="191"/>
    <x v="0"/>
    <x v="0"/>
    <x v="0"/>
    <x v="0"/>
    <x v="32"/>
    <x v="143"/>
    <n v="100.7"/>
    <x v="0"/>
    <n v="0"/>
    <x v="0"/>
    <s v="no"/>
    <n v="0"/>
    <n v="0"/>
    <n v="0"/>
    <x v="1"/>
    <n v="0"/>
    <x v="22"/>
    <x v="191"/>
    <x v="0"/>
    <x v="32"/>
    <s v="No"/>
    <x v="0"/>
    <s v="No"/>
    <n v="0"/>
    <x v="0"/>
    <x v="0"/>
    <x v="2"/>
    <x v="0"/>
    <x v="180"/>
    <x v="0"/>
    <x v="0"/>
  </r>
  <r>
    <x v="192"/>
    <x v="0"/>
    <x v="0"/>
    <x v="0"/>
    <x v="0"/>
    <x v="0"/>
    <x v="62"/>
    <n v="9"/>
    <x v="0"/>
    <n v="0"/>
    <x v="0"/>
    <s v="no"/>
    <n v="0"/>
    <n v="0"/>
    <n v="0"/>
    <x v="1"/>
    <n v="0"/>
    <x v="36"/>
    <x v="192"/>
    <x v="1"/>
    <x v="7"/>
    <s v="No"/>
    <x v="0"/>
    <s v="No"/>
    <n v="0"/>
    <x v="0"/>
    <x v="0"/>
    <x v="2"/>
    <x v="27"/>
    <x v="68"/>
    <x v="0"/>
    <x v="0"/>
  </r>
  <r>
    <x v="193"/>
    <x v="0"/>
    <x v="0"/>
    <x v="0"/>
    <x v="0"/>
    <x v="49"/>
    <x v="144"/>
    <n v="545.6"/>
    <x v="0"/>
    <n v="0"/>
    <x v="0"/>
    <s v="no"/>
    <n v="0"/>
    <n v="0"/>
    <n v="1"/>
    <x v="0"/>
    <n v="0"/>
    <x v="21"/>
    <x v="193"/>
    <x v="1"/>
    <x v="45"/>
    <s v="No"/>
    <x v="1"/>
    <s v="No"/>
    <n v="0"/>
    <x v="1"/>
    <x v="1"/>
    <x v="0"/>
    <x v="6"/>
    <x v="181"/>
    <x v="0"/>
    <x v="0"/>
  </r>
  <r>
    <x v="194"/>
    <x v="0"/>
    <x v="0"/>
    <x v="0"/>
    <x v="0"/>
    <x v="59"/>
    <x v="145"/>
    <n v="209.4"/>
    <x v="0"/>
    <n v="0"/>
    <x v="0"/>
    <s v="no"/>
    <n v="0"/>
    <n v="0"/>
    <n v="5"/>
    <x v="1"/>
    <n v="74"/>
    <x v="20"/>
    <x v="194"/>
    <x v="1"/>
    <x v="37"/>
    <s v="No"/>
    <x v="0"/>
    <s v="No"/>
    <n v="0"/>
    <x v="0"/>
    <x v="1"/>
    <x v="0"/>
    <x v="4"/>
    <x v="182"/>
    <x v="0"/>
    <x v="0"/>
  </r>
  <r>
    <x v="195"/>
    <x v="0"/>
    <x v="0"/>
    <x v="0"/>
    <x v="0"/>
    <x v="43"/>
    <x v="146"/>
    <n v="47.3"/>
    <x v="0"/>
    <n v="0"/>
    <x v="0"/>
    <s v="no"/>
    <n v="0"/>
    <n v="0"/>
    <n v="1"/>
    <x v="0"/>
    <n v="0"/>
    <x v="4"/>
    <x v="195"/>
    <x v="1"/>
    <x v="21"/>
    <s v="No"/>
    <x v="0"/>
    <s v="No"/>
    <n v="0"/>
    <x v="1"/>
    <x v="0"/>
    <x v="0"/>
    <x v="40"/>
    <x v="183"/>
    <x v="0"/>
    <x v="0"/>
  </r>
  <r>
    <x v="196"/>
    <x v="0"/>
    <x v="0"/>
    <x v="0"/>
    <x v="0"/>
    <x v="40"/>
    <x v="147"/>
    <n v="749.6"/>
    <x v="0"/>
    <n v="0"/>
    <x v="0"/>
    <s v="no"/>
    <n v="0"/>
    <n v="0"/>
    <n v="4"/>
    <x v="0"/>
    <n v="0"/>
    <x v="5"/>
    <x v="196"/>
    <x v="0"/>
    <x v="7"/>
    <s v="No"/>
    <x v="0"/>
    <s v="No"/>
    <n v="0"/>
    <x v="1"/>
    <x v="2"/>
    <x v="2"/>
    <x v="16"/>
    <x v="184"/>
    <x v="0"/>
    <x v="0"/>
  </r>
  <r>
    <x v="197"/>
    <x v="0"/>
    <x v="0"/>
    <x v="0"/>
    <x v="0"/>
    <x v="58"/>
    <x v="104"/>
    <n v="380.7"/>
    <x v="0"/>
    <n v="0"/>
    <x v="0"/>
    <s v="no"/>
    <n v="0"/>
    <n v="0"/>
    <n v="2"/>
    <x v="0"/>
    <n v="0"/>
    <x v="36"/>
    <x v="197"/>
    <x v="1"/>
    <x v="16"/>
    <s v="No"/>
    <x v="0"/>
    <s v="No"/>
    <n v="0"/>
    <x v="1"/>
    <x v="2"/>
    <x v="2"/>
    <x v="25"/>
    <x v="185"/>
    <x v="0"/>
    <x v="0"/>
  </r>
  <r>
    <x v="198"/>
    <x v="0"/>
    <x v="0"/>
    <x v="0"/>
    <x v="0"/>
    <x v="17"/>
    <x v="55"/>
    <n v="374.1"/>
    <x v="0"/>
    <n v="0"/>
    <x v="0"/>
    <s v="no"/>
    <n v="0"/>
    <n v="0"/>
    <n v="2"/>
    <x v="1"/>
    <n v="23"/>
    <x v="29"/>
    <x v="198"/>
    <x v="1"/>
    <x v="1"/>
    <s v="No"/>
    <x v="0"/>
    <s v="No"/>
    <n v="0"/>
    <x v="1"/>
    <x v="1"/>
    <x v="2"/>
    <x v="34"/>
    <x v="186"/>
    <x v="0"/>
    <x v="0"/>
  </r>
  <r>
    <x v="199"/>
    <x v="0"/>
    <x v="0"/>
    <x v="0"/>
    <x v="0"/>
    <x v="0"/>
    <x v="0"/>
    <n v="8"/>
    <x v="0"/>
    <n v="0"/>
    <x v="0"/>
    <s v="no"/>
    <n v="0"/>
    <n v="0"/>
    <n v="0"/>
    <x v="1"/>
    <n v="0"/>
    <x v="28"/>
    <x v="199"/>
    <x v="0"/>
    <x v="37"/>
    <s v="No"/>
    <x v="0"/>
    <s v="No"/>
    <n v="0"/>
    <x v="0"/>
    <x v="0"/>
    <x v="0"/>
    <x v="8"/>
    <x v="19"/>
    <x v="0"/>
    <x v="0"/>
  </r>
  <r>
    <x v="200"/>
    <x v="0"/>
    <x v="0"/>
    <x v="0"/>
    <x v="0"/>
    <x v="11"/>
    <x v="123"/>
    <n v="148.30000000000001"/>
    <x v="0"/>
    <n v="0"/>
    <x v="0"/>
    <s v="no"/>
    <n v="0"/>
    <n v="0"/>
    <n v="2"/>
    <x v="0"/>
    <n v="0"/>
    <x v="9"/>
    <x v="200"/>
    <x v="0"/>
    <x v="20"/>
    <s v="No"/>
    <x v="0"/>
    <s v="No"/>
    <n v="0"/>
    <x v="0"/>
    <x v="0"/>
    <x v="0"/>
    <x v="54"/>
    <x v="187"/>
    <x v="0"/>
    <x v="0"/>
  </r>
  <r>
    <x v="201"/>
    <x v="0"/>
    <x v="0"/>
    <x v="0"/>
    <x v="0"/>
    <x v="24"/>
    <x v="141"/>
    <n v="297.8"/>
    <x v="0"/>
    <n v="0"/>
    <x v="0"/>
    <s v="no"/>
    <n v="0"/>
    <n v="0"/>
    <n v="7"/>
    <x v="0"/>
    <n v="0"/>
    <x v="26"/>
    <x v="201"/>
    <x v="0"/>
    <x v="12"/>
    <s v="Yes"/>
    <x v="0"/>
    <s v="No"/>
    <n v="0"/>
    <x v="1"/>
    <x v="2"/>
    <x v="2"/>
    <x v="61"/>
    <x v="188"/>
    <x v="0"/>
    <x v="0"/>
  </r>
  <r>
    <x v="202"/>
    <x v="0"/>
    <x v="0"/>
    <x v="0"/>
    <x v="0"/>
    <x v="48"/>
    <x v="128"/>
    <n v="49.3"/>
    <x v="0"/>
    <n v="0"/>
    <x v="0"/>
    <s v="no"/>
    <n v="0"/>
    <n v="0"/>
    <n v="3"/>
    <x v="0"/>
    <n v="0"/>
    <x v="19"/>
    <x v="202"/>
    <x v="0"/>
    <x v="43"/>
    <s v="No"/>
    <x v="1"/>
    <s v="No"/>
    <n v="0"/>
    <x v="0"/>
    <x v="1"/>
    <x v="0"/>
    <x v="48"/>
    <x v="189"/>
    <x v="0"/>
    <x v="0"/>
  </r>
  <r>
    <x v="203"/>
    <x v="0"/>
    <x v="0"/>
    <x v="0"/>
    <x v="0"/>
    <x v="45"/>
    <x v="148"/>
    <n v="671.7"/>
    <x v="0"/>
    <n v="0"/>
    <x v="0"/>
    <s v="no"/>
    <n v="0"/>
    <n v="0"/>
    <n v="8"/>
    <x v="0"/>
    <n v="0"/>
    <x v="19"/>
    <x v="203"/>
    <x v="1"/>
    <x v="23"/>
    <s v="Yes"/>
    <x v="0"/>
    <s v="No"/>
    <n v="0"/>
    <x v="0"/>
    <x v="1"/>
    <x v="2"/>
    <x v="47"/>
    <x v="190"/>
    <x v="0"/>
    <x v="0"/>
  </r>
  <r>
    <x v="204"/>
    <x v="0"/>
    <x v="0"/>
    <x v="0"/>
    <x v="0"/>
    <x v="40"/>
    <x v="149"/>
    <n v="1089.5"/>
    <x v="0"/>
    <n v="0"/>
    <x v="0"/>
    <s v="no"/>
    <n v="0"/>
    <n v="0"/>
    <n v="0"/>
    <x v="1"/>
    <n v="0"/>
    <x v="18"/>
    <x v="204"/>
    <x v="1"/>
    <x v="40"/>
    <s v="No"/>
    <x v="0"/>
    <s v="No"/>
    <n v="0"/>
    <x v="0"/>
    <x v="2"/>
    <x v="2"/>
    <x v="27"/>
    <x v="191"/>
    <x v="0"/>
    <x v="0"/>
  </r>
  <r>
    <x v="205"/>
    <x v="0"/>
    <x v="0"/>
    <x v="0"/>
    <x v="0"/>
    <x v="69"/>
    <x v="150"/>
    <n v="424.4"/>
    <x v="16"/>
    <n v="329"/>
    <x v="1"/>
    <s v="yes"/>
    <n v="0"/>
    <n v="0"/>
    <n v="5"/>
    <x v="1"/>
    <n v="55"/>
    <x v="29"/>
    <x v="205"/>
    <x v="1"/>
    <x v="47"/>
    <s v="No"/>
    <x v="1"/>
    <s v="No"/>
    <n v="0"/>
    <x v="0"/>
    <x v="0"/>
    <x v="2"/>
    <x v="33"/>
    <x v="192"/>
    <x v="0"/>
    <x v="0"/>
  </r>
  <r>
    <x v="206"/>
    <x v="0"/>
    <x v="0"/>
    <x v="0"/>
    <x v="0"/>
    <x v="14"/>
    <x v="134"/>
    <n v="710.7"/>
    <x v="0"/>
    <n v="0"/>
    <x v="0"/>
    <s v="no"/>
    <n v="0"/>
    <n v="0"/>
    <n v="4"/>
    <x v="0"/>
    <n v="0"/>
    <x v="25"/>
    <x v="206"/>
    <x v="0"/>
    <x v="8"/>
    <s v="No"/>
    <x v="0"/>
    <s v="No"/>
    <n v="0"/>
    <x v="1"/>
    <x v="2"/>
    <x v="0"/>
    <x v="52"/>
    <x v="193"/>
    <x v="0"/>
    <x v="0"/>
  </r>
  <r>
    <x v="207"/>
    <x v="0"/>
    <x v="0"/>
    <x v="0"/>
    <x v="0"/>
    <x v="0"/>
    <x v="0"/>
    <n v="8"/>
    <x v="0"/>
    <n v="0"/>
    <x v="0"/>
    <s v="no"/>
    <n v="0"/>
    <n v="0"/>
    <n v="5"/>
    <x v="0"/>
    <n v="0"/>
    <x v="26"/>
    <x v="207"/>
    <x v="1"/>
    <x v="28"/>
    <s v="No"/>
    <x v="0"/>
    <s v="No"/>
    <n v="0"/>
    <x v="0"/>
    <x v="0"/>
    <x v="0"/>
    <x v="42"/>
    <x v="194"/>
    <x v="0"/>
    <x v="0"/>
  </r>
  <r>
    <x v="208"/>
    <x v="0"/>
    <x v="0"/>
    <x v="0"/>
    <x v="0"/>
    <x v="37"/>
    <x v="151"/>
    <n v="78.2"/>
    <x v="0"/>
    <n v="0"/>
    <x v="0"/>
    <s v="no"/>
    <n v="0"/>
    <n v="0"/>
    <n v="6"/>
    <x v="0"/>
    <n v="0"/>
    <x v="23"/>
    <x v="208"/>
    <x v="0"/>
    <x v="54"/>
    <s v="No"/>
    <x v="0"/>
    <s v="No"/>
    <n v="0"/>
    <x v="0"/>
    <x v="1"/>
    <x v="2"/>
    <x v="31"/>
    <x v="195"/>
    <x v="0"/>
    <x v="0"/>
  </r>
  <r>
    <x v="209"/>
    <x v="0"/>
    <x v="0"/>
    <x v="0"/>
    <x v="0"/>
    <x v="8"/>
    <x v="152"/>
    <n v="278.2"/>
    <x v="0"/>
    <n v="0"/>
    <x v="0"/>
    <s v="no"/>
    <n v="0"/>
    <n v="0"/>
    <n v="9"/>
    <x v="0"/>
    <n v="0"/>
    <x v="26"/>
    <x v="209"/>
    <x v="1"/>
    <x v="41"/>
    <s v="No"/>
    <x v="1"/>
    <s v="No"/>
    <n v="0"/>
    <x v="0"/>
    <x v="2"/>
    <x v="0"/>
    <x v="62"/>
    <x v="196"/>
    <x v="0"/>
    <x v="0"/>
  </r>
  <r>
    <x v="210"/>
    <x v="0"/>
    <x v="0"/>
    <x v="0"/>
    <x v="0"/>
    <x v="9"/>
    <x v="153"/>
    <n v="350.2"/>
    <x v="0"/>
    <n v="0"/>
    <x v="0"/>
    <s v="no"/>
    <n v="0"/>
    <n v="0"/>
    <n v="36"/>
    <x v="0"/>
    <n v="0"/>
    <x v="38"/>
    <x v="210"/>
    <x v="0"/>
    <x v="6"/>
    <s v="Yes"/>
    <x v="0"/>
    <s v="No"/>
    <n v="0"/>
    <x v="0"/>
    <x v="0"/>
    <x v="2"/>
    <x v="53"/>
    <x v="197"/>
    <x v="0"/>
    <x v="0"/>
  </r>
  <r>
    <x v="211"/>
    <x v="0"/>
    <x v="0"/>
    <x v="0"/>
    <x v="0"/>
    <x v="32"/>
    <x v="154"/>
    <n v="106.2"/>
    <x v="0"/>
    <n v="0"/>
    <x v="0"/>
    <s v="no"/>
    <n v="0"/>
    <n v="0"/>
    <n v="1"/>
    <x v="0"/>
    <n v="0"/>
    <x v="41"/>
    <x v="211"/>
    <x v="0"/>
    <x v="57"/>
    <s v="No"/>
    <x v="1"/>
    <s v="No"/>
    <n v="0"/>
    <x v="0"/>
    <x v="1"/>
    <x v="0"/>
    <x v="17"/>
    <x v="198"/>
    <x v="0"/>
    <x v="0"/>
  </r>
  <r>
    <x v="212"/>
    <x v="0"/>
    <x v="0"/>
    <x v="0"/>
    <x v="0"/>
    <x v="29"/>
    <x v="41"/>
    <n v="160.1"/>
    <x v="0"/>
    <n v="0"/>
    <x v="0"/>
    <s v="no"/>
    <n v="0"/>
    <n v="0"/>
    <n v="6"/>
    <x v="0"/>
    <n v="0"/>
    <x v="16"/>
    <x v="212"/>
    <x v="0"/>
    <x v="56"/>
    <s v="No"/>
    <x v="1"/>
    <s v="No"/>
    <n v="0"/>
    <x v="1"/>
    <x v="1"/>
    <x v="2"/>
    <x v="29"/>
    <x v="132"/>
    <x v="0"/>
    <x v="0"/>
  </r>
  <r>
    <x v="213"/>
    <x v="0"/>
    <x v="0"/>
    <x v="0"/>
    <x v="0"/>
    <x v="61"/>
    <x v="155"/>
    <n v="84.3"/>
    <x v="0"/>
    <n v="0"/>
    <x v="0"/>
    <s v="no"/>
    <n v="0"/>
    <n v="0"/>
    <n v="0"/>
    <x v="1"/>
    <n v="0"/>
    <x v="39"/>
    <x v="213"/>
    <x v="0"/>
    <x v="15"/>
    <s v="No"/>
    <x v="0"/>
    <s v="No"/>
    <n v="0"/>
    <x v="0"/>
    <x v="1"/>
    <x v="2"/>
    <x v="0"/>
    <x v="199"/>
    <x v="0"/>
    <x v="0"/>
  </r>
  <r>
    <x v="214"/>
    <x v="0"/>
    <x v="0"/>
    <x v="0"/>
    <x v="0"/>
    <x v="17"/>
    <x v="156"/>
    <n v="745.7"/>
    <x v="0"/>
    <n v="0"/>
    <x v="0"/>
    <s v="no"/>
    <n v="0"/>
    <n v="0"/>
    <n v="11"/>
    <x v="0"/>
    <n v="0"/>
    <x v="41"/>
    <x v="214"/>
    <x v="1"/>
    <x v="54"/>
    <s v="No"/>
    <x v="0"/>
    <s v="No"/>
    <n v="0"/>
    <x v="1"/>
    <x v="1"/>
    <x v="2"/>
    <x v="51"/>
    <x v="200"/>
    <x v="0"/>
    <x v="0"/>
  </r>
  <r>
    <x v="215"/>
    <x v="0"/>
    <x v="0"/>
    <x v="0"/>
    <x v="0"/>
    <x v="8"/>
    <x v="157"/>
    <n v="976.5"/>
    <x v="0"/>
    <n v="0"/>
    <x v="0"/>
    <s v="no"/>
    <n v="0"/>
    <n v="0"/>
    <n v="1"/>
    <x v="0"/>
    <n v="0"/>
    <x v="30"/>
    <x v="215"/>
    <x v="0"/>
    <x v="55"/>
    <s v="No"/>
    <x v="1"/>
    <s v="No"/>
    <n v="0"/>
    <x v="1"/>
    <x v="2"/>
    <x v="0"/>
    <x v="6"/>
    <x v="201"/>
    <x v="0"/>
    <x v="0"/>
  </r>
  <r>
    <x v="216"/>
    <x v="0"/>
    <x v="0"/>
    <x v="0"/>
    <x v="0"/>
    <x v="42"/>
    <x v="158"/>
    <n v="526.6"/>
    <x v="0"/>
    <n v="0"/>
    <x v="0"/>
    <s v="no"/>
    <n v="0"/>
    <n v="0"/>
    <n v="18"/>
    <x v="0"/>
    <n v="0"/>
    <x v="23"/>
    <x v="216"/>
    <x v="0"/>
    <x v="59"/>
    <s v="Yes"/>
    <x v="0"/>
    <s v="No"/>
    <n v="0"/>
    <x v="0"/>
    <x v="0"/>
    <x v="2"/>
    <x v="6"/>
    <x v="202"/>
    <x v="0"/>
    <x v="0"/>
  </r>
  <r>
    <x v="217"/>
    <x v="0"/>
    <x v="0"/>
    <x v="0"/>
    <x v="0"/>
    <x v="1"/>
    <x v="159"/>
    <n v="301.39999999999998"/>
    <x v="0"/>
    <n v="0"/>
    <x v="0"/>
    <s v="no"/>
    <n v="0"/>
    <n v="0"/>
    <n v="3"/>
    <x v="1"/>
    <n v="5"/>
    <x v="18"/>
    <x v="217"/>
    <x v="0"/>
    <x v="13"/>
    <s v="No"/>
    <x v="1"/>
    <s v="No"/>
    <n v="0"/>
    <x v="0"/>
    <x v="1"/>
    <x v="0"/>
    <x v="2"/>
    <x v="203"/>
    <x v="0"/>
    <x v="0"/>
  </r>
  <r>
    <x v="218"/>
    <x v="0"/>
    <x v="0"/>
    <x v="0"/>
    <x v="0"/>
    <x v="16"/>
    <x v="160"/>
    <n v="943.5"/>
    <x v="0"/>
    <n v="0"/>
    <x v="0"/>
    <s v="no"/>
    <n v="0"/>
    <n v="0"/>
    <n v="4"/>
    <x v="0"/>
    <n v="0"/>
    <x v="28"/>
    <x v="218"/>
    <x v="0"/>
    <x v="44"/>
    <s v="No"/>
    <x v="0"/>
    <s v="No"/>
    <n v="0"/>
    <x v="1"/>
    <x v="2"/>
    <x v="2"/>
    <x v="10"/>
    <x v="204"/>
    <x v="0"/>
    <x v="0"/>
  </r>
  <r>
    <x v="219"/>
    <x v="0"/>
    <x v="0"/>
    <x v="0"/>
    <x v="0"/>
    <x v="27"/>
    <x v="110"/>
    <n v="323.89999999999998"/>
    <x v="0"/>
    <n v="0"/>
    <x v="0"/>
    <s v="no"/>
    <n v="0"/>
    <n v="0"/>
    <n v="0"/>
    <x v="1"/>
    <n v="0"/>
    <x v="36"/>
    <x v="219"/>
    <x v="1"/>
    <x v="40"/>
    <s v="No"/>
    <x v="0"/>
    <s v="No"/>
    <n v="0"/>
    <x v="0"/>
    <x v="1"/>
    <x v="2"/>
    <x v="8"/>
    <x v="205"/>
    <x v="0"/>
    <x v="0"/>
  </r>
  <r>
    <x v="220"/>
    <x v="0"/>
    <x v="0"/>
    <x v="0"/>
    <x v="0"/>
    <x v="24"/>
    <x v="27"/>
    <n v="427.2"/>
    <x v="0"/>
    <n v="0"/>
    <x v="0"/>
    <s v="no"/>
    <n v="0"/>
    <n v="0"/>
    <n v="0"/>
    <x v="1"/>
    <n v="0"/>
    <x v="11"/>
    <x v="220"/>
    <x v="0"/>
    <x v="32"/>
    <s v="No"/>
    <x v="0"/>
    <s v="No"/>
    <n v="0"/>
    <x v="0"/>
    <x v="1"/>
    <x v="2"/>
    <x v="35"/>
    <x v="206"/>
    <x v="0"/>
    <x v="0"/>
  </r>
  <r>
    <x v="221"/>
    <x v="0"/>
    <x v="0"/>
    <x v="0"/>
    <x v="0"/>
    <x v="0"/>
    <x v="17"/>
    <n v="15"/>
    <x v="0"/>
    <n v="0"/>
    <x v="0"/>
    <s v="no"/>
    <n v="0"/>
    <n v="0"/>
    <n v="11"/>
    <x v="0"/>
    <n v="0"/>
    <x v="26"/>
    <x v="221"/>
    <x v="0"/>
    <x v="25"/>
    <s v="No"/>
    <x v="1"/>
    <s v="No"/>
    <n v="0"/>
    <x v="0"/>
    <x v="1"/>
    <x v="0"/>
    <x v="19"/>
    <x v="29"/>
    <x v="0"/>
    <x v="0"/>
  </r>
  <r>
    <x v="222"/>
    <x v="0"/>
    <x v="0"/>
    <x v="0"/>
    <x v="0"/>
    <x v="60"/>
    <x v="63"/>
    <n v="402.1"/>
    <x v="0"/>
    <n v="0"/>
    <x v="0"/>
    <s v="no"/>
    <n v="0"/>
    <n v="0"/>
    <n v="0"/>
    <x v="1"/>
    <n v="0"/>
    <x v="8"/>
    <x v="222"/>
    <x v="0"/>
    <x v="19"/>
    <s v="Yes"/>
    <x v="0"/>
    <s v="No"/>
    <n v="0"/>
    <x v="0"/>
    <x v="2"/>
    <x v="0"/>
    <x v="11"/>
    <x v="207"/>
    <x v="0"/>
    <x v="0"/>
  </r>
  <r>
    <x v="223"/>
    <x v="0"/>
    <x v="0"/>
    <x v="0"/>
    <x v="0"/>
    <x v="52"/>
    <x v="161"/>
    <n v="243.9"/>
    <x v="0"/>
    <n v="0"/>
    <x v="0"/>
    <s v="no"/>
    <n v="0"/>
    <n v="0"/>
    <n v="7"/>
    <x v="1"/>
    <n v="26"/>
    <x v="16"/>
    <x v="223"/>
    <x v="0"/>
    <x v="30"/>
    <s v="No"/>
    <x v="0"/>
    <s v="No"/>
    <n v="0"/>
    <x v="0"/>
    <x v="0"/>
    <x v="0"/>
    <x v="63"/>
    <x v="208"/>
    <x v="0"/>
    <x v="0"/>
  </r>
  <r>
    <x v="224"/>
    <x v="0"/>
    <x v="0"/>
    <x v="0"/>
    <x v="0"/>
    <x v="23"/>
    <x v="162"/>
    <n v="530.4"/>
    <x v="0"/>
    <n v="0"/>
    <x v="0"/>
    <s v="no"/>
    <n v="0"/>
    <n v="0"/>
    <n v="2"/>
    <x v="0"/>
    <n v="0"/>
    <x v="42"/>
    <x v="224"/>
    <x v="0"/>
    <x v="13"/>
    <s v="No"/>
    <x v="1"/>
    <s v="No"/>
    <n v="0"/>
    <x v="1"/>
    <x v="1"/>
    <x v="0"/>
    <x v="28"/>
    <x v="209"/>
    <x v="0"/>
    <x v="0"/>
  </r>
  <r>
    <x v="225"/>
    <x v="0"/>
    <x v="0"/>
    <x v="0"/>
    <x v="0"/>
    <x v="28"/>
    <x v="43"/>
    <n v="217.7"/>
    <x v="0"/>
    <n v="0"/>
    <x v="0"/>
    <s v="no"/>
    <n v="0"/>
    <n v="0"/>
    <n v="3"/>
    <x v="0"/>
    <n v="0"/>
    <x v="43"/>
    <x v="225"/>
    <x v="1"/>
    <x v="38"/>
    <s v="No"/>
    <x v="0"/>
    <s v="No"/>
    <n v="0"/>
    <x v="1"/>
    <x v="2"/>
    <x v="2"/>
    <x v="47"/>
    <x v="210"/>
    <x v="0"/>
    <x v="0"/>
  </r>
  <r>
    <x v="226"/>
    <x v="0"/>
    <x v="0"/>
    <x v="0"/>
    <x v="0"/>
    <x v="70"/>
    <x v="163"/>
    <n v="183.3"/>
    <x v="1"/>
    <n v="151.5"/>
    <x v="1"/>
    <s v="yes"/>
    <n v="0"/>
    <n v="0"/>
    <n v="24"/>
    <x v="0"/>
    <n v="0"/>
    <x v="21"/>
    <x v="226"/>
    <x v="1"/>
    <x v="6"/>
    <s v="Yes"/>
    <x v="0"/>
    <s v="No"/>
    <n v="0"/>
    <x v="0"/>
    <x v="1"/>
    <x v="2"/>
    <x v="13"/>
    <x v="211"/>
    <x v="0"/>
    <x v="0"/>
  </r>
  <r>
    <x v="227"/>
    <x v="0"/>
    <x v="0"/>
    <x v="0"/>
    <x v="0"/>
    <x v="68"/>
    <x v="52"/>
    <n v="70.900000000000006"/>
    <x v="0"/>
    <n v="0"/>
    <x v="0"/>
    <s v="no"/>
    <n v="0"/>
    <n v="0"/>
    <n v="9"/>
    <x v="0"/>
    <n v="0"/>
    <x v="21"/>
    <x v="227"/>
    <x v="0"/>
    <x v="25"/>
    <s v="No"/>
    <x v="1"/>
    <s v="No"/>
    <n v="0"/>
    <x v="0"/>
    <x v="1"/>
    <x v="0"/>
    <x v="18"/>
    <x v="212"/>
    <x v="0"/>
    <x v="0"/>
  </r>
  <r>
    <x v="228"/>
    <x v="1"/>
    <x v="1"/>
    <x v="1"/>
    <x v="0"/>
    <x v="53"/>
    <x v="151"/>
    <n v="98.6"/>
    <x v="17"/>
    <n v="180.8"/>
    <x v="1"/>
    <s v="yes"/>
    <n v="0"/>
    <n v="0"/>
    <n v="7"/>
    <x v="0"/>
    <n v="0"/>
    <x v="27"/>
    <x v="228"/>
    <x v="0"/>
    <x v="60"/>
    <s v="No"/>
    <x v="1"/>
    <s v="No"/>
    <n v="0"/>
    <x v="0"/>
    <x v="1"/>
    <x v="0"/>
    <x v="2"/>
    <x v="213"/>
    <x v="1"/>
    <x v="1"/>
  </r>
  <r>
    <x v="229"/>
    <x v="0"/>
    <x v="0"/>
    <x v="0"/>
    <x v="0"/>
    <x v="27"/>
    <x v="164"/>
    <n v="583.5"/>
    <x v="0"/>
    <n v="0"/>
    <x v="0"/>
    <s v="no"/>
    <n v="0"/>
    <n v="0"/>
    <n v="8"/>
    <x v="0"/>
    <n v="0"/>
    <x v="33"/>
    <x v="229"/>
    <x v="1"/>
    <x v="6"/>
    <s v="Yes"/>
    <x v="0"/>
    <s v="No"/>
    <n v="0"/>
    <x v="0"/>
    <x v="2"/>
    <x v="0"/>
    <x v="46"/>
    <x v="214"/>
    <x v="0"/>
    <x v="0"/>
  </r>
  <r>
    <x v="230"/>
    <x v="0"/>
    <x v="0"/>
    <x v="0"/>
    <x v="0"/>
    <x v="71"/>
    <x v="141"/>
    <n v="248.2"/>
    <x v="0"/>
    <n v="0"/>
    <x v="0"/>
    <s v="no"/>
    <n v="0"/>
    <n v="0"/>
    <n v="6"/>
    <x v="1"/>
    <n v="56"/>
    <x v="11"/>
    <x v="230"/>
    <x v="1"/>
    <x v="41"/>
    <s v="No"/>
    <x v="1"/>
    <s v="No"/>
    <n v="0"/>
    <x v="0"/>
    <x v="1"/>
    <x v="0"/>
    <x v="45"/>
    <x v="164"/>
    <x v="0"/>
    <x v="0"/>
  </r>
  <r>
    <x v="231"/>
    <x v="0"/>
    <x v="0"/>
    <x v="0"/>
    <x v="0"/>
    <x v="46"/>
    <x v="165"/>
    <n v="280.5"/>
    <x v="0"/>
    <n v="0"/>
    <x v="0"/>
    <s v="no"/>
    <n v="0"/>
    <n v="0"/>
    <n v="0"/>
    <x v="0"/>
    <n v="0"/>
    <x v="44"/>
    <x v="231"/>
    <x v="0"/>
    <x v="47"/>
    <s v="No"/>
    <x v="1"/>
    <s v="No"/>
    <n v="0"/>
    <x v="0"/>
    <x v="2"/>
    <x v="0"/>
    <x v="47"/>
    <x v="215"/>
    <x v="0"/>
    <x v="0"/>
  </r>
  <r>
    <x v="232"/>
    <x v="0"/>
    <x v="0"/>
    <x v="0"/>
    <x v="0"/>
    <x v="6"/>
    <x v="166"/>
    <n v="858.4"/>
    <x v="0"/>
    <n v="0"/>
    <x v="0"/>
    <s v="no"/>
    <n v="0"/>
    <n v="0"/>
    <n v="9"/>
    <x v="0"/>
    <n v="0"/>
    <x v="1"/>
    <x v="232"/>
    <x v="1"/>
    <x v="9"/>
    <s v="No"/>
    <x v="0"/>
    <s v="No"/>
    <n v="0"/>
    <x v="1"/>
    <x v="1"/>
    <x v="2"/>
    <x v="60"/>
    <x v="216"/>
    <x v="0"/>
    <x v="0"/>
  </r>
  <r>
    <x v="233"/>
    <x v="0"/>
    <x v="0"/>
    <x v="0"/>
    <x v="0"/>
    <x v="21"/>
    <x v="167"/>
    <n v="184.1"/>
    <x v="0"/>
    <n v="0"/>
    <x v="0"/>
    <s v="no"/>
    <n v="0"/>
    <n v="0"/>
    <n v="0"/>
    <x v="1"/>
    <n v="0"/>
    <x v="40"/>
    <x v="233"/>
    <x v="0"/>
    <x v="37"/>
    <s v="No"/>
    <x v="0"/>
    <s v="No"/>
    <n v="0"/>
    <x v="0"/>
    <x v="2"/>
    <x v="2"/>
    <x v="27"/>
    <x v="217"/>
    <x v="0"/>
    <x v="0"/>
  </r>
  <r>
    <x v="234"/>
    <x v="0"/>
    <x v="0"/>
    <x v="0"/>
    <x v="0"/>
    <x v="29"/>
    <x v="2"/>
    <n v="199"/>
    <x v="0"/>
    <n v="0"/>
    <x v="0"/>
    <s v="no"/>
    <n v="0"/>
    <n v="0"/>
    <n v="4"/>
    <x v="0"/>
    <n v="0"/>
    <x v="17"/>
    <x v="234"/>
    <x v="1"/>
    <x v="1"/>
    <s v="No"/>
    <x v="0"/>
    <s v="No"/>
    <n v="0"/>
    <x v="0"/>
    <x v="0"/>
    <x v="0"/>
    <x v="42"/>
    <x v="218"/>
    <x v="0"/>
    <x v="0"/>
  </r>
  <r>
    <x v="235"/>
    <x v="0"/>
    <x v="0"/>
    <x v="0"/>
    <x v="0"/>
    <x v="59"/>
    <x v="168"/>
    <n v="234.5"/>
    <x v="0"/>
    <n v="0"/>
    <x v="0"/>
    <s v="no"/>
    <n v="0"/>
    <n v="0"/>
    <n v="35"/>
    <x v="1"/>
    <n v="53"/>
    <x v="46"/>
    <x v="235"/>
    <x v="1"/>
    <x v="12"/>
    <s v="Yes"/>
    <x v="0"/>
    <s v="No"/>
    <n v="0"/>
    <x v="0"/>
    <x v="0"/>
    <x v="0"/>
    <x v="13"/>
    <x v="219"/>
    <x v="0"/>
    <x v="0"/>
  </r>
  <r>
    <x v="236"/>
    <x v="0"/>
    <x v="0"/>
    <x v="0"/>
    <x v="0"/>
    <x v="0"/>
    <x v="39"/>
    <n v="15"/>
    <x v="0"/>
    <n v="0"/>
    <x v="0"/>
    <s v="no"/>
    <n v="0"/>
    <n v="0"/>
    <n v="0"/>
    <x v="1"/>
    <n v="0"/>
    <x v="20"/>
    <x v="236"/>
    <x v="0"/>
    <x v="15"/>
    <s v="No"/>
    <x v="0"/>
    <s v="No"/>
    <n v="0"/>
    <x v="0"/>
    <x v="0"/>
    <x v="2"/>
    <x v="27"/>
    <x v="68"/>
    <x v="0"/>
    <x v="0"/>
  </r>
  <r>
    <x v="237"/>
    <x v="0"/>
    <x v="0"/>
    <x v="0"/>
    <x v="0"/>
    <x v="14"/>
    <x v="169"/>
    <n v="635.20000000000005"/>
    <x v="0"/>
    <n v="0"/>
    <x v="0"/>
    <s v="no"/>
    <n v="0"/>
    <n v="0"/>
    <n v="3"/>
    <x v="0"/>
    <n v="0"/>
    <x v="0"/>
    <x v="237"/>
    <x v="1"/>
    <x v="46"/>
    <s v="No"/>
    <x v="0"/>
    <s v="No"/>
    <n v="0"/>
    <x v="1"/>
    <x v="1"/>
    <x v="2"/>
    <x v="33"/>
    <x v="220"/>
    <x v="0"/>
    <x v="0"/>
  </r>
  <r>
    <x v="238"/>
    <x v="0"/>
    <x v="0"/>
    <x v="0"/>
    <x v="0"/>
    <x v="49"/>
    <x v="11"/>
    <n v="234.6"/>
    <x v="0"/>
    <n v="0"/>
    <x v="0"/>
    <s v="no"/>
    <n v="0"/>
    <n v="0"/>
    <n v="0"/>
    <x v="1"/>
    <n v="0"/>
    <x v="46"/>
    <x v="238"/>
    <x v="2"/>
    <x v="55"/>
    <s v="No"/>
    <x v="1"/>
    <s v="No"/>
    <n v="0"/>
    <x v="0"/>
    <x v="1"/>
    <x v="2"/>
    <x v="8"/>
    <x v="221"/>
    <x v="0"/>
    <x v="0"/>
  </r>
  <r>
    <x v="239"/>
    <x v="1"/>
    <x v="1"/>
    <x v="1"/>
    <x v="0"/>
    <x v="59"/>
    <x v="138"/>
    <n v="348.6"/>
    <x v="18"/>
    <n v="285.2"/>
    <x v="1"/>
    <s v="yes"/>
    <n v="0"/>
    <n v="0"/>
    <n v="5"/>
    <x v="0"/>
    <n v="0"/>
    <x v="27"/>
    <x v="239"/>
    <x v="1"/>
    <x v="28"/>
    <s v="No"/>
    <x v="0"/>
    <s v="No"/>
    <n v="0"/>
    <x v="0"/>
    <x v="2"/>
    <x v="2"/>
    <x v="38"/>
    <x v="222"/>
    <x v="1"/>
    <x v="1"/>
  </r>
  <r>
    <x v="240"/>
    <x v="0"/>
    <x v="0"/>
    <x v="0"/>
    <x v="0"/>
    <x v="34"/>
    <x v="170"/>
    <n v="393.6"/>
    <x v="0"/>
    <n v="0"/>
    <x v="0"/>
    <s v="no"/>
    <n v="0"/>
    <n v="0"/>
    <n v="6"/>
    <x v="0"/>
    <n v="0"/>
    <x v="6"/>
    <x v="240"/>
    <x v="0"/>
    <x v="40"/>
    <s v="No"/>
    <x v="0"/>
    <s v="No"/>
    <n v="0"/>
    <x v="1"/>
    <x v="1"/>
    <x v="2"/>
    <x v="47"/>
    <x v="223"/>
    <x v="0"/>
    <x v="0"/>
  </r>
  <r>
    <x v="241"/>
    <x v="0"/>
    <x v="0"/>
    <x v="0"/>
    <x v="0"/>
    <x v="42"/>
    <x v="158"/>
    <n v="569.20000000000005"/>
    <x v="0"/>
    <n v="0"/>
    <x v="0"/>
    <s v="no"/>
    <n v="0"/>
    <n v="0"/>
    <n v="10"/>
    <x v="0"/>
    <n v="0"/>
    <x v="16"/>
    <x v="241"/>
    <x v="1"/>
    <x v="19"/>
    <s v="Yes"/>
    <x v="0"/>
    <s v="No"/>
    <n v="0"/>
    <x v="0"/>
    <x v="0"/>
    <x v="2"/>
    <x v="14"/>
    <x v="224"/>
    <x v="0"/>
    <x v="0"/>
  </r>
  <r>
    <x v="242"/>
    <x v="0"/>
    <x v="0"/>
    <x v="0"/>
    <x v="0"/>
    <x v="24"/>
    <x v="38"/>
    <n v="215.2"/>
    <x v="0"/>
    <n v="0"/>
    <x v="0"/>
    <s v="no"/>
    <n v="0"/>
    <n v="0"/>
    <n v="27"/>
    <x v="1"/>
    <n v="15"/>
    <x v="29"/>
    <x v="242"/>
    <x v="0"/>
    <x v="58"/>
    <s v="No"/>
    <x v="0"/>
    <s v="No"/>
    <n v="0"/>
    <x v="1"/>
    <x v="1"/>
    <x v="2"/>
    <x v="16"/>
    <x v="225"/>
    <x v="0"/>
    <x v="0"/>
  </r>
  <r>
    <x v="243"/>
    <x v="0"/>
    <x v="0"/>
    <x v="0"/>
    <x v="0"/>
    <x v="0"/>
    <x v="62"/>
    <n v="10"/>
    <x v="0"/>
    <n v="0"/>
    <x v="0"/>
    <s v="no"/>
    <n v="0"/>
    <n v="0"/>
    <n v="3"/>
    <x v="0"/>
    <n v="0"/>
    <x v="35"/>
    <x v="243"/>
    <x v="1"/>
    <x v="54"/>
    <s v="No"/>
    <x v="0"/>
    <s v="No"/>
    <n v="0"/>
    <x v="0"/>
    <x v="0"/>
    <x v="2"/>
    <x v="11"/>
    <x v="85"/>
    <x v="0"/>
    <x v="0"/>
  </r>
  <r>
    <x v="244"/>
    <x v="0"/>
    <x v="0"/>
    <x v="0"/>
    <x v="0"/>
    <x v="12"/>
    <x v="160"/>
    <n v="947.5"/>
    <x v="19"/>
    <n v="678.5"/>
    <x v="1"/>
    <s v="yes"/>
    <n v="0"/>
    <n v="0"/>
    <n v="3"/>
    <x v="0"/>
    <n v="0"/>
    <x v="2"/>
    <x v="244"/>
    <x v="0"/>
    <x v="18"/>
    <s v="No"/>
    <x v="0"/>
    <s v="No"/>
    <n v="0"/>
    <x v="1"/>
    <x v="2"/>
    <x v="0"/>
    <x v="14"/>
    <x v="226"/>
    <x v="0"/>
    <x v="0"/>
  </r>
  <r>
    <x v="245"/>
    <x v="0"/>
    <x v="0"/>
    <x v="0"/>
    <x v="0"/>
    <x v="53"/>
    <x v="24"/>
    <n v="97.5"/>
    <x v="0"/>
    <n v="0"/>
    <x v="0"/>
    <s v="no"/>
    <n v="0"/>
    <n v="0"/>
    <n v="1"/>
    <x v="0"/>
    <n v="0"/>
    <x v="0"/>
    <x v="245"/>
    <x v="1"/>
    <x v="31"/>
    <s v="No"/>
    <x v="0"/>
    <s v="No"/>
    <n v="0"/>
    <x v="1"/>
    <x v="1"/>
    <x v="0"/>
    <x v="25"/>
    <x v="227"/>
    <x v="0"/>
    <x v="0"/>
  </r>
  <r>
    <x v="246"/>
    <x v="0"/>
    <x v="0"/>
    <x v="0"/>
    <x v="0"/>
    <x v="64"/>
    <x v="171"/>
    <n v="387.4"/>
    <x v="0"/>
    <n v="0"/>
    <x v="0"/>
    <s v="no"/>
    <n v="0"/>
    <n v="0"/>
    <n v="4"/>
    <x v="0"/>
    <n v="0"/>
    <x v="29"/>
    <x v="246"/>
    <x v="0"/>
    <x v="44"/>
    <s v="No"/>
    <x v="0"/>
    <s v="No"/>
    <n v="0"/>
    <x v="1"/>
    <x v="1"/>
    <x v="0"/>
    <x v="48"/>
    <x v="228"/>
    <x v="0"/>
    <x v="0"/>
  </r>
  <r>
    <x v="247"/>
    <x v="0"/>
    <x v="0"/>
    <x v="0"/>
    <x v="0"/>
    <x v="16"/>
    <x v="168"/>
    <n v="292.10000000000002"/>
    <x v="20"/>
    <n v="416.1"/>
    <x v="1"/>
    <s v="yes"/>
    <n v="0"/>
    <n v="0"/>
    <n v="8"/>
    <x v="0"/>
    <n v="0"/>
    <x v="23"/>
    <x v="247"/>
    <x v="1"/>
    <x v="60"/>
    <s v="No"/>
    <x v="1"/>
    <s v="No"/>
    <n v="0"/>
    <x v="1"/>
    <x v="2"/>
    <x v="0"/>
    <x v="2"/>
    <x v="229"/>
    <x v="0"/>
    <x v="0"/>
  </r>
  <r>
    <x v="248"/>
    <x v="0"/>
    <x v="0"/>
    <x v="0"/>
    <x v="0"/>
    <x v="17"/>
    <x v="172"/>
    <n v="375"/>
    <x v="0"/>
    <n v="0"/>
    <x v="0"/>
    <s v="no"/>
    <n v="0"/>
    <n v="0"/>
    <n v="1"/>
    <x v="0"/>
    <n v="0"/>
    <x v="1"/>
    <x v="248"/>
    <x v="1"/>
    <x v="26"/>
    <s v="No"/>
    <x v="0"/>
    <s v="No"/>
    <n v="0"/>
    <x v="1"/>
    <x v="2"/>
    <x v="0"/>
    <x v="36"/>
    <x v="230"/>
    <x v="0"/>
    <x v="0"/>
  </r>
  <r>
    <x v="249"/>
    <x v="0"/>
    <x v="0"/>
    <x v="0"/>
    <x v="0"/>
    <x v="24"/>
    <x v="173"/>
    <n v="557.6"/>
    <x v="0"/>
    <n v="0"/>
    <x v="0"/>
    <s v="no"/>
    <n v="0"/>
    <n v="0"/>
    <n v="3"/>
    <x v="1"/>
    <n v="35"/>
    <x v="14"/>
    <x v="249"/>
    <x v="0"/>
    <x v="1"/>
    <s v="No"/>
    <x v="0"/>
    <s v="No"/>
    <n v="0"/>
    <x v="1"/>
    <x v="1"/>
    <x v="0"/>
    <x v="21"/>
    <x v="231"/>
    <x v="0"/>
    <x v="0"/>
  </r>
  <r>
    <x v="250"/>
    <x v="0"/>
    <x v="0"/>
    <x v="0"/>
    <x v="0"/>
    <x v="72"/>
    <x v="103"/>
    <n v="179.8"/>
    <x v="0"/>
    <n v="0"/>
    <x v="0"/>
    <s v="no"/>
    <n v="0"/>
    <n v="0"/>
    <n v="5"/>
    <x v="0"/>
    <n v="0"/>
    <x v="22"/>
    <x v="250"/>
    <x v="1"/>
    <x v="35"/>
    <s v="No"/>
    <x v="0"/>
    <s v="No"/>
    <n v="0"/>
    <x v="1"/>
    <x v="0"/>
    <x v="2"/>
    <x v="24"/>
    <x v="232"/>
    <x v="0"/>
    <x v="0"/>
  </r>
  <r>
    <x v="251"/>
    <x v="0"/>
    <x v="0"/>
    <x v="0"/>
    <x v="0"/>
    <x v="58"/>
    <x v="113"/>
    <n v="108.6"/>
    <x v="0"/>
    <n v="0"/>
    <x v="0"/>
    <s v="no"/>
    <n v="0"/>
    <n v="0"/>
    <n v="5"/>
    <x v="0"/>
    <n v="0"/>
    <x v="3"/>
    <x v="251"/>
    <x v="0"/>
    <x v="21"/>
    <s v="No"/>
    <x v="0"/>
    <s v="No"/>
    <n v="0"/>
    <x v="0"/>
    <x v="0"/>
    <x v="0"/>
    <x v="15"/>
    <x v="228"/>
    <x v="0"/>
    <x v="0"/>
  </r>
  <r>
    <x v="252"/>
    <x v="0"/>
    <x v="0"/>
    <x v="0"/>
    <x v="0"/>
    <x v="58"/>
    <x v="174"/>
    <n v="381.3"/>
    <x v="0"/>
    <n v="0"/>
    <x v="0"/>
    <s v="no"/>
    <n v="0"/>
    <n v="0"/>
    <n v="7"/>
    <x v="0"/>
    <n v="0"/>
    <x v="19"/>
    <x v="252"/>
    <x v="1"/>
    <x v="13"/>
    <s v="No"/>
    <x v="1"/>
    <s v="No"/>
    <n v="0"/>
    <x v="1"/>
    <x v="1"/>
    <x v="0"/>
    <x v="25"/>
    <x v="233"/>
    <x v="0"/>
    <x v="0"/>
  </r>
  <r>
    <x v="253"/>
    <x v="0"/>
    <x v="0"/>
    <x v="0"/>
    <x v="0"/>
    <x v="15"/>
    <x v="146"/>
    <n v="26.2"/>
    <x v="0"/>
    <n v="0"/>
    <x v="0"/>
    <s v="no"/>
    <n v="0"/>
    <n v="0"/>
    <n v="11"/>
    <x v="0"/>
    <n v="0"/>
    <x v="20"/>
    <x v="253"/>
    <x v="0"/>
    <x v="45"/>
    <s v="No"/>
    <x v="1"/>
    <s v="No"/>
    <n v="0"/>
    <x v="0"/>
    <x v="1"/>
    <x v="0"/>
    <x v="2"/>
    <x v="234"/>
    <x v="0"/>
    <x v="0"/>
  </r>
  <r>
    <x v="254"/>
    <x v="0"/>
    <x v="0"/>
    <x v="0"/>
    <x v="0"/>
    <x v="29"/>
    <x v="175"/>
    <n v="277"/>
    <x v="0"/>
    <n v="0"/>
    <x v="0"/>
    <s v="no"/>
    <n v="0"/>
    <n v="0"/>
    <n v="0"/>
    <x v="1"/>
    <n v="0"/>
    <x v="48"/>
    <x v="254"/>
    <x v="0"/>
    <x v="30"/>
    <s v="No"/>
    <x v="0"/>
    <s v="No"/>
    <n v="0"/>
    <x v="0"/>
    <x v="0"/>
    <x v="2"/>
    <x v="35"/>
    <x v="171"/>
    <x v="0"/>
    <x v="0"/>
  </r>
  <r>
    <x v="255"/>
    <x v="0"/>
    <x v="0"/>
    <x v="0"/>
    <x v="0"/>
    <x v="71"/>
    <x v="176"/>
    <n v="207.5"/>
    <x v="0"/>
    <n v="0"/>
    <x v="0"/>
    <s v="no"/>
    <n v="0"/>
    <n v="0"/>
    <n v="5"/>
    <x v="1"/>
    <n v="56"/>
    <x v="22"/>
    <x v="255"/>
    <x v="0"/>
    <x v="61"/>
    <s v="No"/>
    <x v="1"/>
    <s v="No"/>
    <n v="0"/>
    <x v="0"/>
    <x v="1"/>
    <x v="0"/>
    <x v="14"/>
    <x v="235"/>
    <x v="0"/>
    <x v="0"/>
  </r>
  <r>
    <x v="256"/>
    <x v="0"/>
    <x v="0"/>
    <x v="0"/>
    <x v="0"/>
    <x v="23"/>
    <x v="177"/>
    <n v="927.5"/>
    <x v="0"/>
    <n v="0"/>
    <x v="0"/>
    <s v="no"/>
    <n v="0"/>
    <n v="0"/>
    <n v="8"/>
    <x v="0"/>
    <n v="0"/>
    <x v="45"/>
    <x v="256"/>
    <x v="0"/>
    <x v="9"/>
    <s v="No"/>
    <x v="0"/>
    <s v="No"/>
    <n v="0"/>
    <x v="1"/>
    <x v="2"/>
    <x v="2"/>
    <x v="46"/>
    <x v="236"/>
    <x v="0"/>
    <x v="0"/>
  </r>
  <r>
    <x v="257"/>
    <x v="0"/>
    <x v="0"/>
    <x v="0"/>
    <x v="0"/>
    <x v="49"/>
    <x v="178"/>
    <n v="369.8"/>
    <x v="0"/>
    <n v="0"/>
    <x v="0"/>
    <s v="no"/>
    <n v="0"/>
    <n v="0"/>
    <n v="10"/>
    <x v="0"/>
    <n v="0"/>
    <x v="9"/>
    <x v="257"/>
    <x v="1"/>
    <x v="62"/>
    <s v="No"/>
    <x v="1"/>
    <s v="No"/>
    <n v="0"/>
    <x v="1"/>
    <x v="1"/>
    <x v="0"/>
    <x v="47"/>
    <x v="237"/>
    <x v="0"/>
    <x v="0"/>
  </r>
  <r>
    <x v="258"/>
    <x v="0"/>
    <x v="0"/>
    <x v="0"/>
    <x v="0"/>
    <x v="1"/>
    <x v="49"/>
    <n v="198.2"/>
    <x v="0"/>
    <n v="0"/>
    <x v="0"/>
    <s v="no"/>
    <n v="0"/>
    <n v="0"/>
    <n v="2"/>
    <x v="0"/>
    <n v="0"/>
    <x v="13"/>
    <x v="258"/>
    <x v="1"/>
    <x v="63"/>
    <s v="No"/>
    <x v="1"/>
    <s v="No"/>
    <n v="0"/>
    <x v="1"/>
    <x v="1"/>
    <x v="0"/>
    <x v="24"/>
    <x v="238"/>
    <x v="0"/>
    <x v="0"/>
  </r>
  <r>
    <x v="259"/>
    <x v="0"/>
    <x v="0"/>
    <x v="0"/>
    <x v="0"/>
    <x v="11"/>
    <x v="179"/>
    <n v="165.6"/>
    <x v="0"/>
    <n v="0"/>
    <x v="0"/>
    <s v="no"/>
    <n v="0"/>
    <n v="0"/>
    <n v="0"/>
    <x v="1"/>
    <n v="0"/>
    <x v="35"/>
    <x v="259"/>
    <x v="0"/>
    <x v="7"/>
    <s v="No"/>
    <x v="0"/>
    <s v="No"/>
    <n v="0"/>
    <x v="0"/>
    <x v="1"/>
    <x v="2"/>
    <x v="49"/>
    <x v="239"/>
    <x v="0"/>
    <x v="0"/>
  </r>
  <r>
    <x v="260"/>
    <x v="0"/>
    <x v="0"/>
    <x v="0"/>
    <x v="0"/>
    <x v="31"/>
    <x v="180"/>
    <n v="284.39999999999998"/>
    <x v="0"/>
    <n v="0"/>
    <x v="0"/>
    <s v="no"/>
    <n v="0"/>
    <n v="0"/>
    <n v="0"/>
    <x v="1"/>
    <n v="0"/>
    <x v="18"/>
    <x v="260"/>
    <x v="0"/>
    <x v="48"/>
    <s v="No"/>
    <x v="0"/>
    <s v="No"/>
    <n v="0"/>
    <x v="0"/>
    <x v="1"/>
    <x v="0"/>
    <x v="35"/>
    <x v="240"/>
    <x v="0"/>
    <x v="0"/>
  </r>
  <r>
    <x v="261"/>
    <x v="0"/>
    <x v="0"/>
    <x v="0"/>
    <x v="0"/>
    <x v="55"/>
    <x v="41"/>
    <n v="142.30000000000001"/>
    <x v="0"/>
    <n v="0"/>
    <x v="0"/>
    <s v="no"/>
    <n v="0"/>
    <n v="0"/>
    <n v="0"/>
    <x v="1"/>
    <n v="0"/>
    <x v="7"/>
    <x v="261"/>
    <x v="0"/>
    <x v="18"/>
    <s v="No"/>
    <x v="0"/>
    <s v="No"/>
    <n v="0"/>
    <x v="0"/>
    <x v="1"/>
    <x v="2"/>
    <x v="49"/>
    <x v="241"/>
    <x v="0"/>
    <x v="0"/>
  </r>
  <r>
    <x v="262"/>
    <x v="0"/>
    <x v="0"/>
    <x v="0"/>
    <x v="0"/>
    <x v="10"/>
    <x v="181"/>
    <n v="895.1"/>
    <x v="0"/>
    <n v="0"/>
    <x v="0"/>
    <s v="no"/>
    <n v="0"/>
    <n v="0"/>
    <n v="5"/>
    <x v="1"/>
    <n v="12"/>
    <x v="37"/>
    <x v="262"/>
    <x v="0"/>
    <x v="40"/>
    <s v="No"/>
    <x v="0"/>
    <s v="No"/>
    <n v="0"/>
    <x v="0"/>
    <x v="1"/>
    <x v="0"/>
    <x v="20"/>
    <x v="242"/>
    <x v="0"/>
    <x v="0"/>
  </r>
  <r>
    <x v="263"/>
    <x v="0"/>
    <x v="0"/>
    <x v="0"/>
    <x v="0"/>
    <x v="11"/>
    <x v="133"/>
    <n v="255.5"/>
    <x v="0"/>
    <n v="0"/>
    <x v="0"/>
    <s v="no"/>
    <n v="0"/>
    <n v="0"/>
    <n v="0"/>
    <x v="1"/>
    <n v="0"/>
    <x v="1"/>
    <x v="263"/>
    <x v="1"/>
    <x v="41"/>
    <s v="No"/>
    <x v="1"/>
    <s v="No"/>
    <n v="0"/>
    <x v="0"/>
    <x v="2"/>
    <x v="2"/>
    <x v="27"/>
    <x v="243"/>
    <x v="0"/>
    <x v="0"/>
  </r>
  <r>
    <x v="264"/>
    <x v="0"/>
    <x v="0"/>
    <x v="0"/>
    <x v="0"/>
    <x v="41"/>
    <x v="178"/>
    <n v="370.9"/>
    <x v="21"/>
    <n v="688.2"/>
    <x v="1"/>
    <s v="yes"/>
    <n v="0"/>
    <n v="0"/>
    <n v="0"/>
    <x v="1"/>
    <n v="0"/>
    <x v="22"/>
    <x v="264"/>
    <x v="1"/>
    <x v="5"/>
    <s v="No"/>
    <x v="0"/>
    <s v="No"/>
    <n v="0"/>
    <x v="0"/>
    <x v="2"/>
    <x v="2"/>
    <x v="11"/>
    <x v="244"/>
    <x v="0"/>
    <x v="0"/>
  </r>
  <r>
    <x v="265"/>
    <x v="0"/>
    <x v="0"/>
    <x v="0"/>
    <x v="0"/>
    <x v="19"/>
    <x v="35"/>
    <n v="243.7"/>
    <x v="0"/>
    <n v="0"/>
    <x v="0"/>
    <s v="no"/>
    <n v="0"/>
    <n v="0"/>
    <n v="10"/>
    <x v="0"/>
    <n v="0"/>
    <x v="13"/>
    <x v="265"/>
    <x v="1"/>
    <x v="26"/>
    <s v="No"/>
    <x v="0"/>
    <s v="No"/>
    <n v="0"/>
    <x v="1"/>
    <x v="1"/>
    <x v="0"/>
    <x v="64"/>
    <x v="245"/>
    <x v="0"/>
    <x v="0"/>
  </r>
  <r>
    <x v="266"/>
    <x v="0"/>
    <x v="0"/>
    <x v="0"/>
    <x v="0"/>
    <x v="2"/>
    <x v="170"/>
    <n v="392.4"/>
    <x v="0"/>
    <n v="0"/>
    <x v="0"/>
    <s v="no"/>
    <n v="0"/>
    <n v="0"/>
    <n v="0"/>
    <x v="1"/>
    <n v="0"/>
    <x v="34"/>
    <x v="266"/>
    <x v="0"/>
    <x v="9"/>
    <s v="No"/>
    <x v="0"/>
    <s v="No"/>
    <n v="0"/>
    <x v="0"/>
    <x v="1"/>
    <x v="0"/>
    <x v="5"/>
    <x v="246"/>
    <x v="0"/>
    <x v="0"/>
  </r>
  <r>
    <x v="267"/>
    <x v="0"/>
    <x v="0"/>
    <x v="0"/>
    <x v="0"/>
    <x v="73"/>
    <x v="182"/>
    <n v="401.4"/>
    <x v="0"/>
    <n v="0"/>
    <x v="0"/>
    <s v="no"/>
    <n v="0"/>
    <n v="0"/>
    <n v="9"/>
    <x v="0"/>
    <n v="0"/>
    <x v="12"/>
    <x v="267"/>
    <x v="0"/>
    <x v="39"/>
    <s v="No"/>
    <x v="0"/>
    <s v="No"/>
    <n v="0"/>
    <x v="0"/>
    <x v="0"/>
    <x v="0"/>
    <x v="30"/>
    <x v="247"/>
    <x v="0"/>
    <x v="0"/>
  </r>
  <r>
    <x v="268"/>
    <x v="0"/>
    <x v="0"/>
    <x v="0"/>
    <x v="0"/>
    <x v="38"/>
    <x v="183"/>
    <n v="307.2"/>
    <x v="0"/>
    <n v="0"/>
    <x v="0"/>
    <s v="no"/>
    <n v="0"/>
    <n v="0"/>
    <n v="17"/>
    <x v="1"/>
    <n v="0"/>
    <x v="40"/>
    <x v="268"/>
    <x v="1"/>
    <x v="4"/>
    <s v="Yes"/>
    <x v="0"/>
    <s v="No"/>
    <n v="0"/>
    <x v="1"/>
    <x v="0"/>
    <x v="0"/>
    <x v="25"/>
    <x v="248"/>
    <x v="0"/>
    <x v="0"/>
  </r>
  <r>
    <x v="269"/>
    <x v="0"/>
    <x v="0"/>
    <x v="0"/>
    <x v="0"/>
    <x v="9"/>
    <x v="119"/>
    <n v="602.1"/>
    <x v="0"/>
    <n v="0"/>
    <x v="0"/>
    <s v="no"/>
    <n v="0"/>
    <n v="0"/>
    <n v="11"/>
    <x v="0"/>
    <n v="0"/>
    <x v="23"/>
    <x v="269"/>
    <x v="0"/>
    <x v="25"/>
    <s v="No"/>
    <x v="1"/>
    <s v="No"/>
    <n v="0"/>
    <x v="0"/>
    <x v="1"/>
    <x v="0"/>
    <x v="62"/>
    <x v="249"/>
    <x v="0"/>
    <x v="0"/>
  </r>
  <r>
    <x v="270"/>
    <x v="0"/>
    <x v="0"/>
    <x v="0"/>
    <x v="0"/>
    <x v="10"/>
    <x v="184"/>
    <n v="903.4"/>
    <x v="6"/>
    <n v="345"/>
    <x v="1"/>
    <s v="yes"/>
    <n v="0"/>
    <n v="0"/>
    <n v="8"/>
    <x v="0"/>
    <n v="0"/>
    <x v="44"/>
    <x v="270"/>
    <x v="1"/>
    <x v="4"/>
    <s v="Yes"/>
    <x v="0"/>
    <s v="No"/>
    <n v="0"/>
    <x v="1"/>
    <x v="2"/>
    <x v="0"/>
    <x v="40"/>
    <x v="250"/>
    <x v="0"/>
    <x v="0"/>
  </r>
  <r>
    <x v="271"/>
    <x v="0"/>
    <x v="0"/>
    <x v="0"/>
    <x v="0"/>
    <x v="74"/>
    <x v="127"/>
    <n v="44.3"/>
    <x v="0"/>
    <n v="0"/>
    <x v="0"/>
    <s v="no"/>
    <n v="0"/>
    <n v="0"/>
    <n v="1"/>
    <x v="0"/>
    <n v="0"/>
    <x v="28"/>
    <x v="271"/>
    <x v="0"/>
    <x v="43"/>
    <s v="No"/>
    <x v="1"/>
    <s v="No"/>
    <n v="0"/>
    <x v="0"/>
    <x v="0"/>
    <x v="0"/>
    <x v="47"/>
    <x v="251"/>
    <x v="0"/>
    <x v="0"/>
  </r>
  <r>
    <x v="272"/>
    <x v="0"/>
    <x v="0"/>
    <x v="0"/>
    <x v="0"/>
    <x v="13"/>
    <x v="185"/>
    <n v="168.9"/>
    <x v="0"/>
    <n v="0"/>
    <x v="0"/>
    <s v="no"/>
    <n v="0"/>
    <n v="0"/>
    <n v="12"/>
    <x v="1"/>
    <n v="39"/>
    <x v="32"/>
    <x v="272"/>
    <x v="1"/>
    <x v="48"/>
    <s v="No"/>
    <x v="0"/>
    <s v="No"/>
    <n v="0"/>
    <x v="1"/>
    <x v="1"/>
    <x v="2"/>
    <x v="41"/>
    <x v="252"/>
    <x v="0"/>
    <x v="0"/>
  </r>
  <r>
    <x v="273"/>
    <x v="0"/>
    <x v="0"/>
    <x v="0"/>
    <x v="0"/>
    <x v="24"/>
    <x v="186"/>
    <n v="518.5"/>
    <x v="0"/>
    <n v="0"/>
    <x v="0"/>
    <s v="no"/>
    <n v="0"/>
    <n v="0"/>
    <n v="0"/>
    <x v="1"/>
    <n v="0"/>
    <x v="36"/>
    <x v="273"/>
    <x v="1"/>
    <x v="16"/>
    <s v="No"/>
    <x v="0"/>
    <s v="No"/>
    <n v="0"/>
    <x v="0"/>
    <x v="1"/>
    <x v="2"/>
    <x v="38"/>
    <x v="253"/>
    <x v="0"/>
    <x v="0"/>
  </r>
  <r>
    <x v="274"/>
    <x v="0"/>
    <x v="0"/>
    <x v="0"/>
    <x v="0"/>
    <x v="32"/>
    <x v="7"/>
    <n v="110.4"/>
    <x v="0"/>
    <n v="0"/>
    <x v="0"/>
    <s v="no"/>
    <n v="0"/>
    <n v="0"/>
    <n v="5"/>
    <x v="0"/>
    <n v="0"/>
    <x v="35"/>
    <x v="274"/>
    <x v="0"/>
    <x v="54"/>
    <s v="No"/>
    <x v="0"/>
    <s v="No"/>
    <n v="0"/>
    <x v="1"/>
    <x v="0"/>
    <x v="0"/>
    <x v="21"/>
    <x v="254"/>
    <x v="0"/>
    <x v="0"/>
  </r>
  <r>
    <x v="275"/>
    <x v="0"/>
    <x v="0"/>
    <x v="0"/>
    <x v="0"/>
    <x v="47"/>
    <x v="171"/>
    <n v="329.7"/>
    <x v="22"/>
    <n v="599.5"/>
    <x v="1"/>
    <s v="yes"/>
    <n v="0"/>
    <n v="0"/>
    <n v="10"/>
    <x v="0"/>
    <n v="0"/>
    <x v="19"/>
    <x v="275"/>
    <x v="0"/>
    <x v="64"/>
    <s v="No"/>
    <x v="1"/>
    <s v="No"/>
    <n v="0"/>
    <x v="0"/>
    <x v="1"/>
    <x v="0"/>
    <x v="4"/>
    <x v="255"/>
    <x v="0"/>
    <x v="0"/>
  </r>
  <r>
    <x v="276"/>
    <x v="0"/>
    <x v="0"/>
    <x v="0"/>
    <x v="0"/>
    <x v="38"/>
    <x v="187"/>
    <n v="460.4"/>
    <x v="0"/>
    <n v="0"/>
    <x v="0"/>
    <s v="no"/>
    <n v="0"/>
    <n v="0"/>
    <n v="5"/>
    <x v="0"/>
    <n v="0"/>
    <x v="38"/>
    <x v="276"/>
    <x v="1"/>
    <x v="14"/>
    <s v="No"/>
    <x v="1"/>
    <s v="No"/>
    <n v="0"/>
    <x v="1"/>
    <x v="1"/>
    <x v="0"/>
    <x v="28"/>
    <x v="256"/>
    <x v="0"/>
    <x v="0"/>
  </r>
  <r>
    <x v="277"/>
    <x v="0"/>
    <x v="0"/>
    <x v="0"/>
    <x v="0"/>
    <x v="29"/>
    <x v="88"/>
    <n v="295.2"/>
    <x v="0"/>
    <n v="0"/>
    <x v="0"/>
    <s v="no"/>
    <n v="0"/>
    <n v="0"/>
    <n v="8"/>
    <x v="0"/>
    <n v="0"/>
    <x v="16"/>
    <x v="277"/>
    <x v="1"/>
    <x v="12"/>
    <s v="Yes"/>
    <x v="0"/>
    <s v="No"/>
    <n v="0"/>
    <x v="0"/>
    <x v="0"/>
    <x v="0"/>
    <x v="32"/>
    <x v="257"/>
    <x v="0"/>
    <x v="0"/>
  </r>
  <r>
    <x v="278"/>
    <x v="0"/>
    <x v="0"/>
    <x v="0"/>
    <x v="0"/>
    <x v="40"/>
    <x v="160"/>
    <n v="1092"/>
    <x v="0"/>
    <n v="0"/>
    <x v="0"/>
    <s v="no"/>
    <n v="0"/>
    <n v="0"/>
    <n v="8"/>
    <x v="1"/>
    <n v="69"/>
    <x v="23"/>
    <x v="278"/>
    <x v="0"/>
    <x v="21"/>
    <s v="No"/>
    <x v="0"/>
    <s v="No"/>
    <n v="0"/>
    <x v="0"/>
    <x v="1"/>
    <x v="0"/>
    <x v="28"/>
    <x v="258"/>
    <x v="0"/>
    <x v="0"/>
  </r>
  <r>
    <x v="279"/>
    <x v="0"/>
    <x v="0"/>
    <x v="0"/>
    <x v="0"/>
    <x v="16"/>
    <x v="29"/>
    <n v="1100.7"/>
    <x v="0"/>
    <n v="0"/>
    <x v="0"/>
    <s v="no"/>
    <n v="0"/>
    <n v="0"/>
    <n v="10"/>
    <x v="0"/>
    <n v="0"/>
    <x v="12"/>
    <x v="279"/>
    <x v="0"/>
    <x v="35"/>
    <s v="No"/>
    <x v="0"/>
    <s v="No"/>
    <n v="0"/>
    <x v="1"/>
    <x v="2"/>
    <x v="2"/>
    <x v="50"/>
    <x v="259"/>
    <x v="0"/>
    <x v="0"/>
  </r>
  <r>
    <x v="280"/>
    <x v="0"/>
    <x v="0"/>
    <x v="0"/>
    <x v="0"/>
    <x v="15"/>
    <x v="39"/>
    <n v="20.100000000000001"/>
    <x v="0"/>
    <n v="0"/>
    <x v="0"/>
    <s v="no"/>
    <n v="0"/>
    <n v="0"/>
    <n v="25"/>
    <x v="0"/>
    <n v="0"/>
    <x v="24"/>
    <x v="280"/>
    <x v="1"/>
    <x v="10"/>
    <s v="No"/>
    <x v="0"/>
    <s v="No"/>
    <n v="0"/>
    <x v="1"/>
    <x v="0"/>
    <x v="0"/>
    <x v="20"/>
    <x v="260"/>
    <x v="0"/>
    <x v="0"/>
  </r>
  <r>
    <x v="281"/>
    <x v="0"/>
    <x v="0"/>
    <x v="0"/>
    <x v="0"/>
    <x v="21"/>
    <x v="21"/>
    <n v="728.7"/>
    <x v="0"/>
    <n v="0"/>
    <x v="0"/>
    <s v="no"/>
    <n v="0"/>
    <n v="0"/>
    <n v="0"/>
    <x v="1"/>
    <n v="0"/>
    <x v="48"/>
    <x v="281"/>
    <x v="1"/>
    <x v="17"/>
    <s v="Yes"/>
    <x v="0"/>
    <s v="No"/>
    <n v="0"/>
    <x v="0"/>
    <x v="2"/>
    <x v="0"/>
    <x v="8"/>
    <x v="261"/>
    <x v="0"/>
    <x v="0"/>
  </r>
  <r>
    <x v="282"/>
    <x v="0"/>
    <x v="0"/>
    <x v="0"/>
    <x v="0"/>
    <x v="58"/>
    <x v="93"/>
    <n v="372.9"/>
    <x v="0"/>
    <n v="0"/>
    <x v="0"/>
    <s v="no"/>
    <n v="0"/>
    <n v="0"/>
    <n v="15"/>
    <x v="0"/>
    <n v="0"/>
    <x v="39"/>
    <x v="282"/>
    <x v="0"/>
    <x v="1"/>
    <s v="No"/>
    <x v="0"/>
    <s v="No"/>
    <n v="0"/>
    <x v="1"/>
    <x v="0"/>
    <x v="2"/>
    <x v="63"/>
    <x v="262"/>
    <x v="0"/>
    <x v="0"/>
  </r>
  <r>
    <x v="283"/>
    <x v="0"/>
    <x v="0"/>
    <x v="0"/>
    <x v="0"/>
    <x v="69"/>
    <x v="188"/>
    <n v="207.2"/>
    <x v="0"/>
    <n v="0"/>
    <x v="0"/>
    <s v="no"/>
    <n v="0"/>
    <n v="0"/>
    <n v="0"/>
    <x v="1"/>
    <n v="0"/>
    <x v="33"/>
    <x v="283"/>
    <x v="1"/>
    <x v="53"/>
    <s v="Yes"/>
    <x v="0"/>
    <s v="No"/>
    <n v="0"/>
    <x v="0"/>
    <x v="1"/>
    <x v="0"/>
    <x v="11"/>
    <x v="263"/>
    <x v="0"/>
    <x v="0"/>
  </r>
  <r>
    <x v="284"/>
    <x v="0"/>
    <x v="0"/>
    <x v="0"/>
    <x v="0"/>
    <x v="41"/>
    <x v="189"/>
    <n v="965.2"/>
    <x v="0"/>
    <n v="0"/>
    <x v="0"/>
    <s v="no"/>
    <n v="0"/>
    <n v="0"/>
    <n v="2"/>
    <x v="0"/>
    <n v="0"/>
    <x v="1"/>
    <x v="284"/>
    <x v="1"/>
    <x v="18"/>
    <s v="No"/>
    <x v="0"/>
    <s v="No"/>
    <n v="0"/>
    <x v="1"/>
    <x v="2"/>
    <x v="2"/>
    <x v="48"/>
    <x v="264"/>
    <x v="0"/>
    <x v="0"/>
  </r>
  <r>
    <x v="285"/>
    <x v="0"/>
    <x v="0"/>
    <x v="0"/>
    <x v="0"/>
    <x v="69"/>
    <x v="190"/>
    <n v="175.9"/>
    <x v="0"/>
    <n v="0"/>
    <x v="0"/>
    <s v="no"/>
    <n v="0"/>
    <n v="0"/>
    <n v="26"/>
    <x v="1"/>
    <n v="9"/>
    <x v="25"/>
    <x v="285"/>
    <x v="1"/>
    <x v="6"/>
    <s v="Yes"/>
    <x v="0"/>
    <s v="No"/>
    <n v="0"/>
    <x v="0"/>
    <x v="0"/>
    <x v="0"/>
    <x v="47"/>
    <x v="265"/>
    <x v="0"/>
    <x v="0"/>
  </r>
  <r>
    <x v="286"/>
    <x v="0"/>
    <x v="0"/>
    <x v="0"/>
    <x v="0"/>
    <x v="0"/>
    <x v="96"/>
    <n v="16"/>
    <x v="0"/>
    <n v="0"/>
    <x v="0"/>
    <s v="no"/>
    <n v="0"/>
    <n v="0"/>
    <n v="4"/>
    <x v="0"/>
    <n v="0"/>
    <x v="24"/>
    <x v="286"/>
    <x v="1"/>
    <x v="26"/>
    <s v="No"/>
    <x v="0"/>
    <s v="No"/>
    <n v="0"/>
    <x v="1"/>
    <x v="0"/>
    <x v="2"/>
    <x v="20"/>
    <x v="48"/>
    <x v="0"/>
    <x v="0"/>
  </r>
  <r>
    <x v="287"/>
    <x v="0"/>
    <x v="0"/>
    <x v="0"/>
    <x v="0"/>
    <x v="9"/>
    <x v="191"/>
    <n v="749"/>
    <x v="0"/>
    <n v="0"/>
    <x v="0"/>
    <s v="no"/>
    <n v="0"/>
    <n v="0"/>
    <n v="7"/>
    <x v="0"/>
    <n v="0"/>
    <x v="42"/>
    <x v="287"/>
    <x v="0"/>
    <x v="61"/>
    <s v="No"/>
    <x v="1"/>
    <s v="No"/>
    <n v="0"/>
    <x v="0"/>
    <x v="1"/>
    <x v="2"/>
    <x v="30"/>
    <x v="266"/>
    <x v="0"/>
    <x v="0"/>
  </r>
  <r>
    <x v="288"/>
    <x v="0"/>
    <x v="0"/>
    <x v="0"/>
    <x v="0"/>
    <x v="22"/>
    <x v="192"/>
    <n v="580.4"/>
    <x v="0"/>
    <n v="0"/>
    <x v="0"/>
    <s v="no"/>
    <n v="0"/>
    <n v="0"/>
    <n v="9"/>
    <x v="0"/>
    <n v="0"/>
    <x v="21"/>
    <x v="288"/>
    <x v="0"/>
    <x v="8"/>
    <s v="No"/>
    <x v="0"/>
    <s v="No"/>
    <n v="0"/>
    <x v="1"/>
    <x v="1"/>
    <x v="2"/>
    <x v="19"/>
    <x v="267"/>
    <x v="0"/>
    <x v="0"/>
  </r>
  <r>
    <x v="289"/>
    <x v="0"/>
    <x v="0"/>
    <x v="0"/>
    <x v="0"/>
    <x v="75"/>
    <x v="193"/>
    <n v="548.1"/>
    <x v="23"/>
    <n v="355.2"/>
    <x v="1"/>
    <s v="yes"/>
    <n v="0"/>
    <n v="0"/>
    <n v="8"/>
    <x v="0"/>
    <n v="0"/>
    <x v="22"/>
    <x v="289"/>
    <x v="0"/>
    <x v="44"/>
    <s v="No"/>
    <x v="0"/>
    <s v="No"/>
    <n v="0"/>
    <x v="0"/>
    <x v="0"/>
    <x v="0"/>
    <x v="23"/>
    <x v="268"/>
    <x v="0"/>
    <x v="0"/>
  </r>
  <r>
    <x v="290"/>
    <x v="0"/>
    <x v="0"/>
    <x v="0"/>
    <x v="0"/>
    <x v="38"/>
    <x v="194"/>
    <n v="811.3"/>
    <x v="0"/>
    <n v="0"/>
    <x v="0"/>
    <s v="no"/>
    <n v="0"/>
    <n v="0"/>
    <n v="0"/>
    <x v="1"/>
    <n v="0"/>
    <x v="33"/>
    <x v="290"/>
    <x v="0"/>
    <x v="10"/>
    <s v="No"/>
    <x v="0"/>
    <s v="No"/>
    <n v="0"/>
    <x v="0"/>
    <x v="2"/>
    <x v="0"/>
    <x v="5"/>
    <x v="269"/>
    <x v="0"/>
    <x v="0"/>
  </r>
  <r>
    <x v="291"/>
    <x v="0"/>
    <x v="0"/>
    <x v="0"/>
    <x v="0"/>
    <x v="63"/>
    <x v="29"/>
    <n v="1082.2"/>
    <x v="0"/>
    <n v="0"/>
    <x v="0"/>
    <s v="no"/>
    <n v="0"/>
    <n v="0"/>
    <n v="6"/>
    <x v="0"/>
    <n v="0"/>
    <x v="7"/>
    <x v="291"/>
    <x v="1"/>
    <x v="49"/>
    <s v="No"/>
    <x v="0"/>
    <s v="No"/>
    <n v="0"/>
    <x v="0"/>
    <x v="2"/>
    <x v="0"/>
    <x v="53"/>
    <x v="270"/>
    <x v="0"/>
    <x v="0"/>
  </r>
  <r>
    <x v="292"/>
    <x v="0"/>
    <x v="0"/>
    <x v="0"/>
    <x v="0"/>
    <x v="60"/>
    <x v="195"/>
    <n v="465.6"/>
    <x v="24"/>
    <n v="837.5"/>
    <x v="1"/>
    <s v="no"/>
    <n v="209"/>
    <n v="0"/>
    <n v="0"/>
    <x v="1"/>
    <n v="0"/>
    <x v="41"/>
    <x v="292"/>
    <x v="0"/>
    <x v="2"/>
    <s v="No"/>
    <x v="0"/>
    <s v="No"/>
    <n v="0"/>
    <x v="0"/>
    <x v="1"/>
    <x v="1"/>
    <x v="38"/>
    <x v="271"/>
    <x v="0"/>
    <x v="0"/>
  </r>
  <r>
    <x v="293"/>
    <x v="0"/>
    <x v="0"/>
    <x v="0"/>
    <x v="0"/>
    <x v="52"/>
    <x v="22"/>
    <n v="132.9"/>
    <x v="25"/>
    <n v="215.6"/>
    <x v="1"/>
    <s v="no"/>
    <n v="72"/>
    <n v="0"/>
    <n v="9"/>
    <x v="0"/>
    <n v="0"/>
    <x v="0"/>
    <x v="293"/>
    <x v="0"/>
    <x v="62"/>
    <s v="No"/>
    <x v="1"/>
    <s v="No"/>
    <n v="0"/>
    <x v="1"/>
    <x v="1"/>
    <x v="1"/>
    <x v="24"/>
    <x v="272"/>
    <x v="0"/>
    <x v="0"/>
  </r>
  <r>
    <x v="294"/>
    <x v="0"/>
    <x v="0"/>
    <x v="0"/>
    <x v="0"/>
    <x v="25"/>
    <x v="132"/>
    <n v="892.6"/>
    <x v="26"/>
    <n v="498"/>
    <x v="1"/>
    <s v="no"/>
    <n v="249"/>
    <n v="0"/>
    <n v="0"/>
    <x v="0"/>
    <n v="0"/>
    <x v="29"/>
    <x v="294"/>
    <x v="1"/>
    <x v="10"/>
    <s v="No"/>
    <x v="0"/>
    <s v="No"/>
    <n v="0"/>
    <x v="1"/>
    <x v="0"/>
    <x v="0"/>
    <x v="42"/>
    <x v="273"/>
    <x v="0"/>
    <x v="0"/>
  </r>
  <r>
    <x v="295"/>
    <x v="0"/>
    <x v="0"/>
    <x v="0"/>
    <x v="0"/>
    <x v="67"/>
    <x v="196"/>
    <n v="929.8"/>
    <x v="27"/>
    <n v="643.79999999999995"/>
    <x v="1"/>
    <s v="no"/>
    <n v="215"/>
    <n v="0"/>
    <n v="0"/>
    <x v="1"/>
    <n v="0"/>
    <x v="1"/>
    <x v="295"/>
    <x v="0"/>
    <x v="22"/>
    <s v="Yes"/>
    <x v="0"/>
    <s v="No"/>
    <n v="0"/>
    <x v="0"/>
    <x v="2"/>
    <x v="1"/>
    <x v="5"/>
    <x v="274"/>
    <x v="0"/>
    <x v="0"/>
  </r>
  <r>
    <x v="296"/>
    <x v="0"/>
    <x v="0"/>
    <x v="0"/>
    <x v="0"/>
    <x v="51"/>
    <x v="197"/>
    <n v="263.5"/>
    <x v="28"/>
    <n v="355.2"/>
    <x v="1"/>
    <s v="no"/>
    <n v="89"/>
    <n v="0"/>
    <n v="2"/>
    <x v="1"/>
    <n v="19"/>
    <x v="19"/>
    <x v="296"/>
    <x v="0"/>
    <x v="7"/>
    <s v="No"/>
    <x v="0"/>
    <s v="No"/>
    <n v="0"/>
    <x v="1"/>
    <x v="0"/>
    <x v="0"/>
    <x v="50"/>
    <x v="275"/>
    <x v="0"/>
    <x v="0"/>
  </r>
  <r>
    <x v="297"/>
    <x v="0"/>
    <x v="0"/>
    <x v="0"/>
    <x v="0"/>
    <x v="39"/>
    <x v="89"/>
    <n v="298"/>
    <x v="1"/>
    <n v="279"/>
    <x v="1"/>
    <s v="no"/>
    <n v="70"/>
    <n v="0"/>
    <n v="8"/>
    <x v="0"/>
    <n v="0"/>
    <x v="16"/>
    <x v="297"/>
    <x v="1"/>
    <x v="5"/>
    <s v="No"/>
    <x v="0"/>
    <s v="No"/>
    <n v="0"/>
    <x v="1"/>
    <x v="1"/>
    <x v="0"/>
    <x v="37"/>
    <x v="276"/>
    <x v="0"/>
    <x v="0"/>
  </r>
  <r>
    <x v="298"/>
    <x v="0"/>
    <x v="0"/>
    <x v="0"/>
    <x v="0"/>
    <x v="73"/>
    <x v="198"/>
    <n v="469.2"/>
    <x v="29"/>
    <n v="281.3"/>
    <x v="1"/>
    <s v="no"/>
    <n v="70"/>
    <n v="0"/>
    <n v="11"/>
    <x v="0"/>
    <n v="0"/>
    <x v="37"/>
    <x v="298"/>
    <x v="0"/>
    <x v="33"/>
    <s v="Yes"/>
    <x v="0"/>
    <s v="No"/>
    <n v="0"/>
    <x v="1"/>
    <x v="2"/>
    <x v="0"/>
    <x v="16"/>
    <x v="277"/>
    <x v="0"/>
    <x v="0"/>
  </r>
  <r>
    <x v="299"/>
    <x v="0"/>
    <x v="0"/>
    <x v="0"/>
    <x v="0"/>
    <x v="15"/>
    <x v="62"/>
    <n v="13.3"/>
    <x v="30"/>
    <n v="12"/>
    <x v="1"/>
    <s v="no"/>
    <n v="2"/>
    <n v="0"/>
    <n v="0"/>
    <x v="1"/>
    <n v="0"/>
    <x v="35"/>
    <x v="299"/>
    <x v="1"/>
    <x v="40"/>
    <s v="No"/>
    <x v="0"/>
    <s v="No"/>
    <n v="0"/>
    <x v="0"/>
    <x v="0"/>
    <x v="1"/>
    <x v="5"/>
    <x v="130"/>
    <x v="0"/>
    <x v="0"/>
  </r>
  <r>
    <x v="300"/>
    <x v="0"/>
    <x v="0"/>
    <x v="0"/>
    <x v="0"/>
    <x v="0"/>
    <x v="44"/>
    <n v="7"/>
    <x v="31"/>
    <n v="11"/>
    <x v="1"/>
    <s v="no"/>
    <n v="2"/>
    <n v="0"/>
    <n v="14"/>
    <x v="0"/>
    <n v="0"/>
    <x v="30"/>
    <x v="300"/>
    <x v="1"/>
    <x v="9"/>
    <s v="No"/>
    <x v="0"/>
    <s v="No"/>
    <n v="0"/>
    <x v="0"/>
    <x v="0"/>
    <x v="0"/>
    <x v="12"/>
    <x v="278"/>
    <x v="0"/>
    <x v="0"/>
  </r>
  <r>
    <x v="301"/>
    <x v="0"/>
    <x v="0"/>
    <x v="0"/>
    <x v="0"/>
    <x v="59"/>
    <x v="199"/>
    <n v="93"/>
    <x v="32"/>
    <n v="220.8"/>
    <x v="1"/>
    <s v="no"/>
    <n v="110"/>
    <n v="0"/>
    <n v="20"/>
    <x v="0"/>
    <n v="0"/>
    <x v="4"/>
    <x v="301"/>
    <x v="0"/>
    <x v="4"/>
    <s v="Yes"/>
    <x v="0"/>
    <s v="No"/>
    <n v="0"/>
    <x v="0"/>
    <x v="0"/>
    <x v="0"/>
    <x v="32"/>
    <x v="167"/>
    <x v="0"/>
    <x v="0"/>
  </r>
  <r>
    <x v="302"/>
    <x v="0"/>
    <x v="0"/>
    <x v="0"/>
    <x v="0"/>
    <x v="63"/>
    <x v="200"/>
    <n v="1158.8"/>
    <x v="33"/>
    <n v="612"/>
    <x v="1"/>
    <s v="no"/>
    <n v="153"/>
    <n v="0"/>
    <n v="3"/>
    <x v="1"/>
    <n v="72"/>
    <x v="49"/>
    <x v="302"/>
    <x v="1"/>
    <x v="64"/>
    <s v="No"/>
    <x v="1"/>
    <s v="No"/>
    <n v="0"/>
    <x v="1"/>
    <x v="2"/>
    <x v="0"/>
    <x v="41"/>
    <x v="279"/>
    <x v="0"/>
    <x v="0"/>
  </r>
  <r>
    <x v="303"/>
    <x v="0"/>
    <x v="0"/>
    <x v="0"/>
    <x v="0"/>
    <x v="8"/>
    <x v="105"/>
    <n v="349.5"/>
    <x v="34"/>
    <n v="952"/>
    <x v="1"/>
    <s v="yes"/>
    <n v="0"/>
    <n v="0"/>
    <n v="15"/>
    <x v="0"/>
    <n v="0"/>
    <x v="34"/>
    <x v="303"/>
    <x v="1"/>
    <x v="23"/>
    <s v="Yes"/>
    <x v="0"/>
    <s v="No"/>
    <n v="0"/>
    <x v="0"/>
    <x v="2"/>
    <x v="1"/>
    <x v="3"/>
    <x v="280"/>
    <x v="0"/>
    <x v="0"/>
  </r>
  <r>
    <x v="304"/>
    <x v="0"/>
    <x v="0"/>
    <x v="0"/>
    <x v="0"/>
    <x v="33"/>
    <x v="201"/>
    <n v="384.2"/>
    <x v="35"/>
    <n v="672"/>
    <x v="1"/>
    <s v="no"/>
    <n v="134"/>
    <n v="0"/>
    <n v="3"/>
    <x v="0"/>
    <n v="0"/>
    <x v="42"/>
    <x v="304"/>
    <x v="1"/>
    <x v="34"/>
    <s v="No"/>
    <x v="1"/>
    <s v="No"/>
    <n v="0"/>
    <x v="1"/>
    <x v="2"/>
    <x v="0"/>
    <x v="47"/>
    <x v="281"/>
    <x v="0"/>
    <x v="0"/>
  </r>
  <r>
    <x v="305"/>
    <x v="0"/>
    <x v="0"/>
    <x v="0"/>
    <x v="0"/>
    <x v="16"/>
    <x v="67"/>
    <n v="661.1"/>
    <x v="20"/>
    <n v="846.8"/>
    <x v="1"/>
    <s v="no"/>
    <n v="169"/>
    <n v="0"/>
    <n v="6"/>
    <x v="0"/>
    <n v="0"/>
    <x v="20"/>
    <x v="305"/>
    <x v="1"/>
    <x v="52"/>
    <s v="No"/>
    <x v="0"/>
    <s v="No"/>
    <n v="0"/>
    <x v="0"/>
    <x v="1"/>
    <x v="0"/>
    <x v="12"/>
    <x v="282"/>
    <x v="0"/>
    <x v="0"/>
  </r>
  <r>
    <x v="306"/>
    <x v="0"/>
    <x v="0"/>
    <x v="0"/>
    <x v="0"/>
    <x v="2"/>
    <x v="202"/>
    <n v="567.1"/>
    <x v="22"/>
    <n v="488.4"/>
    <x v="1"/>
    <s v="no"/>
    <n v="244"/>
    <n v="0"/>
    <n v="0"/>
    <x v="1"/>
    <n v="0"/>
    <x v="16"/>
    <x v="306"/>
    <x v="0"/>
    <x v="48"/>
    <s v="No"/>
    <x v="0"/>
    <s v="No"/>
    <n v="0"/>
    <x v="0"/>
    <x v="2"/>
    <x v="1"/>
    <x v="49"/>
    <x v="283"/>
    <x v="0"/>
    <x v="0"/>
  </r>
  <r>
    <x v="307"/>
    <x v="0"/>
    <x v="0"/>
    <x v="0"/>
    <x v="0"/>
    <x v="53"/>
    <x v="188"/>
    <n v="176.1"/>
    <x v="36"/>
    <n v="169.6"/>
    <x v="1"/>
    <s v="no"/>
    <n v="42"/>
    <n v="0"/>
    <n v="0"/>
    <x v="1"/>
    <n v="0"/>
    <x v="12"/>
    <x v="307"/>
    <x v="0"/>
    <x v="47"/>
    <s v="No"/>
    <x v="1"/>
    <s v="No"/>
    <n v="0"/>
    <x v="0"/>
    <x v="1"/>
    <x v="1"/>
    <x v="35"/>
    <x v="284"/>
    <x v="0"/>
    <x v="0"/>
  </r>
  <r>
    <x v="308"/>
    <x v="0"/>
    <x v="0"/>
    <x v="0"/>
    <x v="0"/>
    <x v="61"/>
    <x v="203"/>
    <n v="56.4"/>
    <x v="37"/>
    <n v="50.4"/>
    <x v="1"/>
    <s v="no"/>
    <n v="13"/>
    <n v="0"/>
    <n v="21"/>
    <x v="0"/>
    <n v="0"/>
    <x v="13"/>
    <x v="308"/>
    <x v="1"/>
    <x v="53"/>
    <s v="Yes"/>
    <x v="0"/>
    <s v="No"/>
    <n v="0"/>
    <x v="1"/>
    <x v="0"/>
    <x v="1"/>
    <x v="30"/>
    <x v="285"/>
    <x v="0"/>
    <x v="0"/>
  </r>
  <r>
    <x v="309"/>
    <x v="0"/>
    <x v="0"/>
    <x v="0"/>
    <x v="0"/>
    <x v="7"/>
    <x v="74"/>
    <n v="294.5"/>
    <x v="38"/>
    <n v="155"/>
    <x v="1"/>
    <s v="no"/>
    <n v="52"/>
    <n v="0"/>
    <n v="2"/>
    <x v="1"/>
    <n v="43"/>
    <x v="3"/>
    <x v="309"/>
    <x v="1"/>
    <x v="35"/>
    <s v="No"/>
    <x v="0"/>
    <s v="No"/>
    <n v="0"/>
    <x v="0"/>
    <x v="0"/>
    <x v="1"/>
    <x v="1"/>
    <x v="286"/>
    <x v="0"/>
    <x v="0"/>
  </r>
  <r>
    <x v="310"/>
    <x v="0"/>
    <x v="0"/>
    <x v="0"/>
    <x v="0"/>
    <x v="11"/>
    <x v="204"/>
    <n v="184.7"/>
    <x v="39"/>
    <n v="170.1"/>
    <x v="1"/>
    <s v="no"/>
    <n v="85"/>
    <n v="0"/>
    <n v="5"/>
    <x v="0"/>
    <n v="0"/>
    <x v="20"/>
    <x v="310"/>
    <x v="0"/>
    <x v="63"/>
    <s v="No"/>
    <x v="1"/>
    <s v="No"/>
    <n v="0"/>
    <x v="0"/>
    <x v="1"/>
    <x v="0"/>
    <x v="54"/>
    <x v="287"/>
    <x v="0"/>
    <x v="0"/>
  </r>
  <r>
    <x v="311"/>
    <x v="0"/>
    <x v="0"/>
    <x v="0"/>
    <x v="0"/>
    <x v="41"/>
    <x v="205"/>
    <n v="1032.7"/>
    <x v="40"/>
    <n v="984.2"/>
    <x v="1"/>
    <s v="no"/>
    <n v="328"/>
    <n v="0"/>
    <n v="3"/>
    <x v="0"/>
    <n v="0"/>
    <x v="18"/>
    <x v="311"/>
    <x v="0"/>
    <x v="35"/>
    <s v="No"/>
    <x v="0"/>
    <s v="No"/>
    <n v="0"/>
    <x v="1"/>
    <x v="1"/>
    <x v="0"/>
    <x v="7"/>
    <x v="288"/>
    <x v="0"/>
    <x v="0"/>
  </r>
  <r>
    <x v="312"/>
    <x v="0"/>
    <x v="0"/>
    <x v="0"/>
    <x v="0"/>
    <x v="50"/>
    <x v="145"/>
    <n v="183.7"/>
    <x v="41"/>
    <n v="179.2"/>
    <x v="1"/>
    <s v="yes"/>
    <n v="0"/>
    <n v="0"/>
    <n v="6"/>
    <x v="1"/>
    <n v="0"/>
    <x v="19"/>
    <x v="312"/>
    <x v="0"/>
    <x v="47"/>
    <s v="No"/>
    <x v="1"/>
    <s v="No"/>
    <n v="0"/>
    <x v="0"/>
    <x v="0"/>
    <x v="0"/>
    <x v="7"/>
    <x v="289"/>
    <x v="0"/>
    <x v="0"/>
  </r>
  <r>
    <x v="313"/>
    <x v="0"/>
    <x v="0"/>
    <x v="0"/>
    <x v="0"/>
    <x v="8"/>
    <x v="206"/>
    <n v="770"/>
    <x v="12"/>
    <n v="735"/>
    <x v="1"/>
    <s v="no"/>
    <n v="184"/>
    <n v="0"/>
    <n v="24"/>
    <x v="0"/>
    <n v="0"/>
    <x v="36"/>
    <x v="313"/>
    <x v="1"/>
    <x v="53"/>
    <s v="Yes"/>
    <x v="0"/>
    <s v="No"/>
    <n v="0"/>
    <x v="1"/>
    <x v="2"/>
    <x v="0"/>
    <x v="29"/>
    <x v="290"/>
    <x v="0"/>
    <x v="0"/>
  </r>
  <r>
    <x v="314"/>
    <x v="0"/>
    <x v="0"/>
    <x v="0"/>
    <x v="0"/>
    <x v="3"/>
    <x v="207"/>
    <n v="40"/>
    <x v="0"/>
    <n v="0"/>
    <x v="0"/>
    <s v="no"/>
    <n v="0"/>
    <n v="0"/>
    <n v="5"/>
    <x v="0"/>
    <n v="0"/>
    <x v="8"/>
    <x v="314"/>
    <x v="0"/>
    <x v="30"/>
    <s v="No"/>
    <x v="0"/>
    <s v="No"/>
    <n v="0"/>
    <x v="1"/>
    <x v="2"/>
    <x v="0"/>
    <x v="52"/>
    <x v="291"/>
    <x v="0"/>
    <x v="0"/>
  </r>
  <r>
    <x v="315"/>
    <x v="0"/>
    <x v="0"/>
    <x v="0"/>
    <x v="0"/>
    <x v="15"/>
    <x v="208"/>
    <n v="25.2"/>
    <x v="42"/>
    <n v="28.6"/>
    <x v="1"/>
    <s v="yes"/>
    <n v="0"/>
    <n v="0"/>
    <n v="13"/>
    <x v="0"/>
    <n v="0"/>
    <x v="41"/>
    <x v="315"/>
    <x v="0"/>
    <x v="55"/>
    <s v="No"/>
    <x v="1"/>
    <s v="No"/>
    <n v="0"/>
    <x v="0"/>
    <x v="0"/>
    <x v="0"/>
    <x v="34"/>
    <x v="292"/>
    <x v="0"/>
    <x v="0"/>
  </r>
  <r>
    <x v="316"/>
    <x v="0"/>
    <x v="0"/>
    <x v="0"/>
    <x v="0"/>
    <x v="19"/>
    <x v="209"/>
    <n v="304.7"/>
    <x v="43"/>
    <n v="359.9"/>
    <x v="1"/>
    <s v="no"/>
    <n v="90"/>
    <n v="0"/>
    <n v="4"/>
    <x v="0"/>
    <n v="0"/>
    <x v="4"/>
    <x v="316"/>
    <x v="1"/>
    <x v="34"/>
    <s v="No"/>
    <x v="1"/>
    <s v="No"/>
    <n v="0"/>
    <x v="0"/>
    <x v="1"/>
    <x v="0"/>
    <x v="48"/>
    <x v="293"/>
    <x v="0"/>
    <x v="0"/>
  </r>
  <r>
    <x v="317"/>
    <x v="0"/>
    <x v="0"/>
    <x v="0"/>
    <x v="0"/>
    <x v="0"/>
    <x v="44"/>
    <n v="10"/>
    <x v="44"/>
    <n v="8.1999999999999993"/>
    <x v="1"/>
    <s v="no"/>
    <n v="4"/>
    <n v="0"/>
    <n v="0"/>
    <x v="1"/>
    <n v="0"/>
    <x v="20"/>
    <x v="317"/>
    <x v="1"/>
    <x v="15"/>
    <s v="No"/>
    <x v="0"/>
    <s v="No"/>
    <n v="0"/>
    <x v="0"/>
    <x v="0"/>
    <x v="1"/>
    <x v="11"/>
    <x v="85"/>
    <x v="0"/>
    <x v="0"/>
  </r>
  <r>
    <x v="318"/>
    <x v="1"/>
    <x v="1"/>
    <x v="1"/>
    <x v="0"/>
    <x v="73"/>
    <x v="152"/>
    <n v="205.2"/>
    <x v="45"/>
    <n v="232"/>
    <x v="1"/>
    <s v="no"/>
    <n v="116"/>
    <n v="0"/>
    <n v="8"/>
    <x v="0"/>
    <n v="0"/>
    <x v="27"/>
    <x v="318"/>
    <x v="1"/>
    <x v="52"/>
    <s v="No"/>
    <x v="0"/>
    <s v="No"/>
    <n v="0"/>
    <x v="0"/>
    <x v="0"/>
    <x v="1"/>
    <x v="34"/>
    <x v="294"/>
    <x v="1"/>
    <x v="1"/>
  </r>
  <r>
    <x v="319"/>
    <x v="0"/>
    <x v="0"/>
    <x v="0"/>
    <x v="0"/>
    <x v="14"/>
    <x v="68"/>
    <n v="635.29999999999995"/>
    <x v="15"/>
    <n v="844.9"/>
    <x v="1"/>
    <s v="no"/>
    <n v="169"/>
    <n v="0"/>
    <n v="0"/>
    <x v="1"/>
    <n v="0"/>
    <x v="41"/>
    <x v="319"/>
    <x v="0"/>
    <x v="11"/>
    <s v="No"/>
    <x v="0"/>
    <s v="No"/>
    <n v="0"/>
    <x v="0"/>
    <x v="2"/>
    <x v="0"/>
    <x v="5"/>
    <x v="182"/>
    <x v="0"/>
    <x v="0"/>
  </r>
  <r>
    <x v="320"/>
    <x v="0"/>
    <x v="0"/>
    <x v="0"/>
    <x v="0"/>
    <x v="49"/>
    <x v="197"/>
    <n v="268.3"/>
    <x v="46"/>
    <n v="428.4"/>
    <x v="1"/>
    <s v="no"/>
    <n v="86"/>
    <n v="0"/>
    <n v="7"/>
    <x v="0"/>
    <n v="0"/>
    <x v="29"/>
    <x v="320"/>
    <x v="1"/>
    <x v="24"/>
    <s v="No"/>
    <x v="0"/>
    <s v="No"/>
    <n v="0"/>
    <x v="1"/>
    <x v="1"/>
    <x v="2"/>
    <x v="53"/>
    <x v="295"/>
    <x v="0"/>
    <x v="0"/>
  </r>
  <r>
    <x v="321"/>
    <x v="0"/>
    <x v="0"/>
    <x v="0"/>
    <x v="0"/>
    <x v="8"/>
    <x v="111"/>
    <n v="773.7"/>
    <x v="47"/>
    <n v="525"/>
    <x v="1"/>
    <s v="no"/>
    <n v="131"/>
    <n v="0"/>
    <n v="6"/>
    <x v="0"/>
    <n v="0"/>
    <x v="42"/>
    <x v="321"/>
    <x v="0"/>
    <x v="45"/>
    <s v="No"/>
    <x v="1"/>
    <s v="No"/>
    <n v="0"/>
    <x v="0"/>
    <x v="2"/>
    <x v="2"/>
    <x v="30"/>
    <x v="296"/>
    <x v="0"/>
    <x v="0"/>
  </r>
  <r>
    <x v="322"/>
    <x v="0"/>
    <x v="0"/>
    <x v="0"/>
    <x v="0"/>
    <x v="8"/>
    <x v="210"/>
    <n v="905.8"/>
    <x v="47"/>
    <n v="1225"/>
    <x v="1"/>
    <s v="yes"/>
    <n v="0"/>
    <n v="0"/>
    <n v="3"/>
    <x v="0"/>
    <n v="0"/>
    <x v="24"/>
    <x v="322"/>
    <x v="0"/>
    <x v="40"/>
    <s v="No"/>
    <x v="0"/>
    <s v="No"/>
    <n v="0"/>
    <x v="0"/>
    <x v="1"/>
    <x v="0"/>
    <x v="19"/>
    <x v="297"/>
    <x v="0"/>
    <x v="0"/>
  </r>
  <r>
    <x v="323"/>
    <x v="0"/>
    <x v="0"/>
    <x v="0"/>
    <x v="0"/>
    <x v="10"/>
    <x v="30"/>
    <n v="554.1"/>
    <x v="48"/>
    <n v="855.6"/>
    <x v="1"/>
    <s v="no"/>
    <n v="285"/>
    <n v="0"/>
    <n v="15"/>
    <x v="1"/>
    <n v="45"/>
    <x v="33"/>
    <x v="323"/>
    <x v="1"/>
    <x v="4"/>
    <s v="Yes"/>
    <x v="0"/>
    <s v="No"/>
    <n v="0"/>
    <x v="1"/>
    <x v="2"/>
    <x v="2"/>
    <x v="33"/>
    <x v="298"/>
    <x v="0"/>
    <x v="0"/>
  </r>
  <r>
    <x v="324"/>
    <x v="0"/>
    <x v="0"/>
    <x v="0"/>
    <x v="0"/>
    <x v="0"/>
    <x v="39"/>
    <n v="12"/>
    <x v="49"/>
    <n v="9.6"/>
    <x v="1"/>
    <s v="no"/>
    <n v="3"/>
    <n v="0"/>
    <n v="0"/>
    <x v="1"/>
    <n v="0"/>
    <x v="40"/>
    <x v="324"/>
    <x v="0"/>
    <x v="30"/>
    <s v="No"/>
    <x v="0"/>
    <s v="No"/>
    <n v="0"/>
    <x v="0"/>
    <x v="0"/>
    <x v="2"/>
    <x v="11"/>
    <x v="85"/>
    <x v="0"/>
    <x v="0"/>
  </r>
  <r>
    <x v="325"/>
    <x v="0"/>
    <x v="0"/>
    <x v="0"/>
    <x v="0"/>
    <x v="66"/>
    <x v="51"/>
    <n v="250.7"/>
    <x v="50"/>
    <n v="233.7"/>
    <x v="1"/>
    <s v="no"/>
    <n v="47"/>
    <n v="0"/>
    <n v="3"/>
    <x v="0"/>
    <n v="0"/>
    <x v="8"/>
    <x v="325"/>
    <x v="1"/>
    <x v="62"/>
    <s v="No"/>
    <x v="1"/>
    <s v="No"/>
    <n v="0"/>
    <x v="1"/>
    <x v="1"/>
    <x v="2"/>
    <x v="47"/>
    <x v="299"/>
    <x v="0"/>
    <x v="0"/>
  </r>
  <r>
    <x v="326"/>
    <x v="0"/>
    <x v="0"/>
    <x v="0"/>
    <x v="0"/>
    <x v="12"/>
    <x v="211"/>
    <n v="651"/>
    <x v="51"/>
    <n v="873.2"/>
    <x v="1"/>
    <s v="no"/>
    <n v="437"/>
    <n v="0"/>
    <n v="24"/>
    <x v="0"/>
    <n v="0"/>
    <x v="12"/>
    <x v="326"/>
    <x v="1"/>
    <x v="17"/>
    <s v="Yes"/>
    <x v="0"/>
    <s v="No"/>
    <n v="0"/>
    <x v="1"/>
    <x v="0"/>
    <x v="0"/>
    <x v="14"/>
    <x v="300"/>
    <x v="0"/>
    <x v="0"/>
  </r>
  <r>
    <x v="327"/>
    <x v="0"/>
    <x v="0"/>
    <x v="0"/>
    <x v="0"/>
    <x v="34"/>
    <x v="56"/>
    <n v="224.4"/>
    <x v="52"/>
    <n v="369.6"/>
    <x v="1"/>
    <s v="no"/>
    <n v="123"/>
    <n v="0"/>
    <n v="1"/>
    <x v="0"/>
    <n v="0"/>
    <x v="44"/>
    <x v="327"/>
    <x v="0"/>
    <x v="48"/>
    <s v="No"/>
    <x v="0"/>
    <s v="No"/>
    <n v="0"/>
    <x v="0"/>
    <x v="0"/>
    <x v="0"/>
    <x v="47"/>
    <x v="301"/>
    <x v="0"/>
    <x v="0"/>
  </r>
  <r>
    <x v="328"/>
    <x v="0"/>
    <x v="0"/>
    <x v="0"/>
    <x v="0"/>
    <x v="39"/>
    <x v="16"/>
    <n v="300.3"/>
    <x v="33"/>
    <n v="420"/>
    <x v="1"/>
    <s v="yes"/>
    <n v="0"/>
    <n v="0"/>
    <n v="7"/>
    <x v="0"/>
    <n v="0"/>
    <x v="41"/>
    <x v="328"/>
    <x v="1"/>
    <x v="0"/>
    <s v="No"/>
    <x v="0"/>
    <s v="No"/>
    <n v="0"/>
    <x v="1"/>
    <x v="0"/>
    <x v="2"/>
    <x v="29"/>
    <x v="302"/>
    <x v="0"/>
    <x v="0"/>
  </r>
  <r>
    <x v="329"/>
    <x v="0"/>
    <x v="0"/>
    <x v="0"/>
    <x v="0"/>
    <x v="13"/>
    <x v="212"/>
    <n v="341.7"/>
    <x v="53"/>
    <n v="212.8"/>
    <x v="1"/>
    <s v="no"/>
    <n v="71"/>
    <n v="0"/>
    <n v="24"/>
    <x v="1"/>
    <n v="63"/>
    <x v="40"/>
    <x v="329"/>
    <x v="0"/>
    <x v="17"/>
    <s v="Yes"/>
    <x v="0"/>
    <s v="No"/>
    <n v="0"/>
    <x v="0"/>
    <x v="1"/>
    <x v="2"/>
    <x v="42"/>
    <x v="303"/>
    <x v="0"/>
    <x v="0"/>
  </r>
  <r>
    <x v="330"/>
    <x v="0"/>
    <x v="0"/>
    <x v="0"/>
    <x v="0"/>
    <x v="43"/>
    <x v="139"/>
    <n v="38.9"/>
    <x v="54"/>
    <n v="37.6"/>
    <x v="1"/>
    <s v="no"/>
    <n v="8"/>
    <n v="0"/>
    <n v="8"/>
    <x v="0"/>
    <n v="0"/>
    <x v="17"/>
    <x v="330"/>
    <x v="0"/>
    <x v="14"/>
    <s v="No"/>
    <x v="1"/>
    <s v="No"/>
    <n v="0"/>
    <x v="0"/>
    <x v="1"/>
    <x v="0"/>
    <x v="17"/>
    <x v="304"/>
    <x v="0"/>
    <x v="0"/>
  </r>
  <r>
    <x v="331"/>
    <x v="0"/>
    <x v="0"/>
    <x v="0"/>
    <x v="0"/>
    <x v="20"/>
    <x v="213"/>
    <n v="132.4"/>
    <x v="55"/>
    <n v="117"/>
    <x v="1"/>
    <s v="no"/>
    <n v="39"/>
    <n v="0"/>
    <n v="0"/>
    <x v="1"/>
    <n v="0"/>
    <x v="22"/>
    <x v="331"/>
    <x v="1"/>
    <x v="37"/>
    <s v="No"/>
    <x v="0"/>
    <s v="No"/>
    <n v="0"/>
    <x v="0"/>
    <x v="0"/>
    <x v="2"/>
    <x v="0"/>
    <x v="305"/>
    <x v="0"/>
    <x v="0"/>
  </r>
  <r>
    <x v="332"/>
    <x v="0"/>
    <x v="0"/>
    <x v="0"/>
    <x v="0"/>
    <x v="13"/>
    <x v="51"/>
    <n v="251.5"/>
    <x v="39"/>
    <n v="229.6"/>
    <x v="1"/>
    <s v="no"/>
    <n v="115"/>
    <n v="0"/>
    <n v="2"/>
    <x v="0"/>
    <n v="0"/>
    <x v="11"/>
    <x v="332"/>
    <x v="1"/>
    <x v="29"/>
    <s v="No"/>
    <x v="1"/>
    <s v="No"/>
    <n v="0"/>
    <x v="0"/>
    <x v="1"/>
    <x v="0"/>
    <x v="20"/>
    <x v="306"/>
    <x v="0"/>
    <x v="0"/>
  </r>
  <r>
    <x v="333"/>
    <x v="0"/>
    <x v="0"/>
    <x v="0"/>
    <x v="0"/>
    <x v="45"/>
    <x v="214"/>
    <n v="830.8"/>
    <x v="56"/>
    <n v="546"/>
    <x v="1"/>
    <s v="no"/>
    <n v="273"/>
    <n v="0"/>
    <n v="6"/>
    <x v="0"/>
    <n v="0"/>
    <x v="17"/>
    <x v="333"/>
    <x v="1"/>
    <x v="30"/>
    <s v="No"/>
    <x v="0"/>
    <s v="No"/>
    <n v="0"/>
    <x v="1"/>
    <x v="1"/>
    <x v="0"/>
    <x v="23"/>
    <x v="307"/>
    <x v="0"/>
    <x v="0"/>
  </r>
  <r>
    <x v="334"/>
    <x v="0"/>
    <x v="0"/>
    <x v="0"/>
    <x v="0"/>
    <x v="6"/>
    <x v="112"/>
    <n v="685.4"/>
    <x v="57"/>
    <n v="689.7"/>
    <x v="1"/>
    <s v="yes"/>
    <n v="0"/>
    <n v="0"/>
    <n v="3"/>
    <x v="0"/>
    <n v="0"/>
    <x v="35"/>
    <x v="334"/>
    <x v="0"/>
    <x v="36"/>
    <s v="No"/>
    <x v="1"/>
    <s v="No"/>
    <n v="0"/>
    <x v="1"/>
    <x v="2"/>
    <x v="0"/>
    <x v="45"/>
    <x v="308"/>
    <x v="0"/>
    <x v="0"/>
  </r>
  <r>
    <x v="335"/>
    <x v="0"/>
    <x v="0"/>
    <x v="0"/>
    <x v="0"/>
    <x v="15"/>
    <x v="28"/>
    <n v="32.700000000000003"/>
    <x v="58"/>
    <n v="21.4"/>
    <x v="1"/>
    <s v="no"/>
    <n v="4"/>
    <n v="0"/>
    <n v="24"/>
    <x v="0"/>
    <n v="0"/>
    <x v="23"/>
    <x v="335"/>
    <x v="1"/>
    <x v="23"/>
    <s v="Yes"/>
    <x v="0"/>
    <s v="No"/>
    <n v="0"/>
    <x v="0"/>
    <x v="0"/>
    <x v="0"/>
    <x v="19"/>
    <x v="309"/>
    <x v="0"/>
    <x v="0"/>
  </r>
  <r>
    <x v="336"/>
    <x v="0"/>
    <x v="0"/>
    <x v="0"/>
    <x v="0"/>
    <x v="32"/>
    <x v="143"/>
    <n v="91.3"/>
    <x v="8"/>
    <n v="200.2"/>
    <x v="1"/>
    <s v="no"/>
    <n v="100"/>
    <n v="0"/>
    <n v="11"/>
    <x v="0"/>
    <n v="0"/>
    <x v="12"/>
    <x v="336"/>
    <x v="1"/>
    <x v="16"/>
    <s v="No"/>
    <x v="0"/>
    <s v="No"/>
    <n v="0"/>
    <x v="1"/>
    <x v="0"/>
    <x v="0"/>
    <x v="62"/>
    <x v="310"/>
    <x v="0"/>
    <x v="0"/>
  </r>
  <r>
    <x v="337"/>
    <x v="0"/>
    <x v="0"/>
    <x v="0"/>
    <x v="0"/>
    <x v="4"/>
    <x v="13"/>
    <n v="678.4"/>
    <x v="59"/>
    <n v="868"/>
    <x v="1"/>
    <s v="no"/>
    <n v="289"/>
    <n v="0"/>
    <n v="8"/>
    <x v="0"/>
    <n v="0"/>
    <x v="9"/>
    <x v="337"/>
    <x v="0"/>
    <x v="16"/>
    <s v="No"/>
    <x v="0"/>
    <s v="No"/>
    <n v="0"/>
    <x v="0"/>
    <x v="0"/>
    <x v="0"/>
    <x v="50"/>
    <x v="311"/>
    <x v="0"/>
    <x v="0"/>
  </r>
  <r>
    <x v="338"/>
    <x v="0"/>
    <x v="0"/>
    <x v="0"/>
    <x v="0"/>
    <x v="1"/>
    <x v="215"/>
    <n v="468.4"/>
    <x v="60"/>
    <n v="280.5"/>
    <x v="1"/>
    <s v="no"/>
    <n v="140"/>
    <n v="0"/>
    <n v="7"/>
    <x v="0"/>
    <n v="0"/>
    <x v="31"/>
    <x v="338"/>
    <x v="0"/>
    <x v="33"/>
    <s v="Yes"/>
    <x v="0"/>
    <s v="No"/>
    <n v="0"/>
    <x v="1"/>
    <x v="1"/>
    <x v="2"/>
    <x v="12"/>
    <x v="312"/>
    <x v="0"/>
    <x v="0"/>
  </r>
  <r>
    <x v="339"/>
    <x v="0"/>
    <x v="0"/>
    <x v="0"/>
    <x v="0"/>
    <x v="14"/>
    <x v="216"/>
    <n v="1057.5999999999999"/>
    <x v="61"/>
    <n v="880.4"/>
    <x v="1"/>
    <s v="no"/>
    <n v="176"/>
    <n v="0"/>
    <n v="3"/>
    <x v="0"/>
    <n v="0"/>
    <x v="23"/>
    <x v="339"/>
    <x v="0"/>
    <x v="0"/>
    <s v="No"/>
    <x v="0"/>
    <s v="No"/>
    <n v="0"/>
    <x v="0"/>
    <x v="1"/>
    <x v="2"/>
    <x v="36"/>
    <x v="313"/>
    <x v="0"/>
    <x v="0"/>
  </r>
  <r>
    <x v="340"/>
    <x v="0"/>
    <x v="0"/>
    <x v="0"/>
    <x v="0"/>
    <x v="19"/>
    <x v="55"/>
    <n v="306.89999999999998"/>
    <x v="62"/>
    <n v="603.9"/>
    <x v="1"/>
    <s v="no"/>
    <n v="302"/>
    <n v="0"/>
    <n v="14"/>
    <x v="0"/>
    <n v="0"/>
    <x v="6"/>
    <x v="340"/>
    <x v="0"/>
    <x v="53"/>
    <s v="Yes"/>
    <x v="0"/>
    <s v="No"/>
    <n v="0"/>
    <x v="1"/>
    <x v="2"/>
    <x v="0"/>
    <x v="47"/>
    <x v="314"/>
    <x v="0"/>
    <x v="0"/>
  </r>
  <r>
    <x v="341"/>
    <x v="0"/>
    <x v="0"/>
    <x v="0"/>
    <x v="0"/>
    <x v="3"/>
    <x v="22"/>
    <n v="142.9"/>
    <x v="58"/>
    <n v="66"/>
    <x v="1"/>
    <s v="no"/>
    <n v="16"/>
    <n v="0"/>
    <n v="3"/>
    <x v="1"/>
    <n v="36"/>
    <x v="4"/>
    <x v="341"/>
    <x v="0"/>
    <x v="49"/>
    <s v="No"/>
    <x v="0"/>
    <s v="No"/>
    <n v="0"/>
    <x v="0"/>
    <x v="0"/>
    <x v="2"/>
    <x v="24"/>
    <x v="315"/>
    <x v="0"/>
    <x v="0"/>
  </r>
  <r>
    <x v="342"/>
    <x v="0"/>
    <x v="0"/>
    <x v="0"/>
    <x v="0"/>
    <x v="0"/>
    <x v="62"/>
    <n v="15"/>
    <x v="31"/>
    <n v="14.2"/>
    <x v="1"/>
    <s v="yes"/>
    <n v="0"/>
    <n v="0"/>
    <n v="0"/>
    <x v="1"/>
    <n v="0"/>
    <x v="28"/>
    <x v="342"/>
    <x v="0"/>
    <x v="8"/>
    <s v="No"/>
    <x v="0"/>
    <s v="No"/>
    <n v="0"/>
    <x v="0"/>
    <x v="0"/>
    <x v="2"/>
    <x v="5"/>
    <x v="316"/>
    <x v="0"/>
    <x v="0"/>
  </r>
  <r>
    <x v="343"/>
    <x v="0"/>
    <x v="0"/>
    <x v="0"/>
    <x v="0"/>
    <x v="33"/>
    <x v="217"/>
    <n v="577.79999999999995"/>
    <x v="63"/>
    <n v="659.2"/>
    <x v="1"/>
    <s v="yes"/>
    <n v="0"/>
    <n v="0"/>
    <n v="30"/>
    <x v="0"/>
    <n v="0"/>
    <x v="8"/>
    <x v="343"/>
    <x v="0"/>
    <x v="33"/>
    <s v="Yes"/>
    <x v="0"/>
    <s v="No"/>
    <n v="0"/>
    <x v="0"/>
    <x v="1"/>
    <x v="0"/>
    <x v="14"/>
    <x v="317"/>
    <x v="0"/>
    <x v="0"/>
  </r>
  <r>
    <x v="344"/>
    <x v="0"/>
    <x v="0"/>
    <x v="0"/>
    <x v="0"/>
    <x v="45"/>
    <x v="100"/>
    <n v="671.8"/>
    <x v="64"/>
    <n v="306.8"/>
    <x v="1"/>
    <s v="no"/>
    <n v="153"/>
    <n v="0"/>
    <n v="4"/>
    <x v="0"/>
    <n v="0"/>
    <x v="47"/>
    <x v="344"/>
    <x v="1"/>
    <x v="27"/>
    <s v="No"/>
    <x v="1"/>
    <s v="No"/>
    <n v="0"/>
    <x v="1"/>
    <x v="1"/>
    <x v="0"/>
    <x v="14"/>
    <x v="318"/>
    <x v="0"/>
    <x v="0"/>
  </r>
  <r>
    <x v="345"/>
    <x v="0"/>
    <x v="0"/>
    <x v="0"/>
    <x v="0"/>
    <x v="53"/>
    <x v="103"/>
    <n v="252.4"/>
    <x v="65"/>
    <n v="161.6"/>
    <x v="1"/>
    <s v="no"/>
    <n v="81"/>
    <n v="0"/>
    <n v="0"/>
    <x v="1"/>
    <n v="0"/>
    <x v="17"/>
    <x v="345"/>
    <x v="1"/>
    <x v="5"/>
    <s v="No"/>
    <x v="0"/>
    <s v="No"/>
    <n v="0"/>
    <x v="0"/>
    <x v="0"/>
    <x v="2"/>
    <x v="0"/>
    <x v="319"/>
    <x v="0"/>
    <x v="0"/>
  </r>
  <r>
    <x v="346"/>
    <x v="0"/>
    <x v="0"/>
    <x v="0"/>
    <x v="0"/>
    <x v="47"/>
    <x v="218"/>
    <n v="830.8"/>
    <x v="66"/>
    <n v="720.5"/>
    <x v="1"/>
    <s v="no"/>
    <n v="144"/>
    <n v="0"/>
    <n v="2"/>
    <x v="0"/>
    <n v="0"/>
    <x v="12"/>
    <x v="346"/>
    <x v="0"/>
    <x v="18"/>
    <s v="No"/>
    <x v="0"/>
    <s v="No"/>
    <n v="0"/>
    <x v="1"/>
    <x v="1"/>
    <x v="0"/>
    <x v="19"/>
    <x v="320"/>
    <x v="0"/>
    <x v="0"/>
  </r>
  <r>
    <x v="347"/>
    <x v="0"/>
    <x v="0"/>
    <x v="0"/>
    <x v="0"/>
    <x v="0"/>
    <x v="19"/>
    <n v="7"/>
    <x v="44"/>
    <n v="12"/>
    <x v="1"/>
    <s v="no"/>
    <n v="6"/>
    <n v="0"/>
    <n v="0"/>
    <x v="1"/>
    <n v="0"/>
    <x v="32"/>
    <x v="347"/>
    <x v="0"/>
    <x v="33"/>
    <s v="Yes"/>
    <x v="0"/>
    <s v="No"/>
    <n v="0"/>
    <x v="0"/>
    <x v="0"/>
    <x v="0"/>
    <x v="27"/>
    <x v="68"/>
    <x v="0"/>
    <x v="0"/>
  </r>
  <r>
    <x v="348"/>
    <x v="0"/>
    <x v="0"/>
    <x v="0"/>
    <x v="0"/>
    <x v="42"/>
    <x v="219"/>
    <n v="575.4"/>
    <x v="67"/>
    <n v="361"/>
    <x v="1"/>
    <s v="no"/>
    <n v="180"/>
    <n v="0"/>
    <n v="11"/>
    <x v="0"/>
    <n v="0"/>
    <x v="9"/>
    <x v="348"/>
    <x v="1"/>
    <x v="21"/>
    <s v="No"/>
    <x v="0"/>
    <s v="No"/>
    <n v="0"/>
    <x v="0"/>
    <x v="1"/>
    <x v="2"/>
    <x v="52"/>
    <x v="162"/>
    <x v="0"/>
    <x v="0"/>
  </r>
  <r>
    <x v="349"/>
    <x v="0"/>
    <x v="0"/>
    <x v="0"/>
    <x v="0"/>
    <x v="32"/>
    <x v="207"/>
    <n v="43.3"/>
    <x v="68"/>
    <n v="91.3"/>
    <x v="1"/>
    <s v="no"/>
    <n v="30"/>
    <n v="0"/>
    <n v="4"/>
    <x v="0"/>
    <n v="0"/>
    <x v="39"/>
    <x v="349"/>
    <x v="1"/>
    <x v="38"/>
    <s v="No"/>
    <x v="0"/>
    <s v="No"/>
    <n v="0"/>
    <x v="0"/>
    <x v="0"/>
    <x v="0"/>
    <x v="22"/>
    <x v="321"/>
    <x v="0"/>
    <x v="0"/>
  </r>
  <r>
    <x v="350"/>
    <x v="0"/>
    <x v="0"/>
    <x v="0"/>
    <x v="0"/>
    <x v="0"/>
    <x v="44"/>
    <n v="11"/>
    <x v="30"/>
    <n v="7.7"/>
    <x v="1"/>
    <s v="no"/>
    <n v="3"/>
    <n v="0"/>
    <n v="2"/>
    <x v="1"/>
    <n v="5"/>
    <x v="10"/>
    <x v="350"/>
    <x v="1"/>
    <x v="51"/>
    <s v="No"/>
    <x v="0"/>
    <s v="No"/>
    <n v="0"/>
    <x v="0"/>
    <x v="0"/>
    <x v="0"/>
    <x v="22"/>
    <x v="322"/>
    <x v="0"/>
    <x v="0"/>
  </r>
  <r>
    <x v="351"/>
    <x v="0"/>
    <x v="0"/>
    <x v="0"/>
    <x v="0"/>
    <x v="34"/>
    <x v="48"/>
    <n v="675.1"/>
    <x v="69"/>
    <n v="599.20000000000005"/>
    <x v="1"/>
    <s v="no"/>
    <n v="150"/>
    <n v="0"/>
    <n v="13"/>
    <x v="0"/>
    <n v="0"/>
    <x v="8"/>
    <x v="351"/>
    <x v="1"/>
    <x v="44"/>
    <s v="No"/>
    <x v="0"/>
    <s v="No"/>
    <n v="0"/>
    <x v="0"/>
    <x v="1"/>
    <x v="0"/>
    <x v="15"/>
    <x v="323"/>
    <x v="0"/>
    <x v="0"/>
  </r>
  <r>
    <x v="352"/>
    <x v="0"/>
    <x v="0"/>
    <x v="0"/>
    <x v="0"/>
    <x v="43"/>
    <x v="17"/>
    <n v="22.6"/>
    <x v="53"/>
    <n v="28.8"/>
    <x v="1"/>
    <s v="no"/>
    <n v="10"/>
    <n v="0"/>
    <n v="0"/>
    <x v="1"/>
    <n v="0"/>
    <x v="4"/>
    <x v="352"/>
    <x v="1"/>
    <x v="42"/>
    <s v="Yes"/>
    <x v="0"/>
    <s v="No"/>
    <n v="0"/>
    <x v="0"/>
    <x v="0"/>
    <x v="2"/>
    <x v="11"/>
    <x v="324"/>
    <x v="0"/>
    <x v="0"/>
  </r>
  <r>
    <x v="353"/>
    <x v="0"/>
    <x v="0"/>
    <x v="0"/>
    <x v="0"/>
    <x v="74"/>
    <x v="220"/>
    <n v="62.4"/>
    <x v="70"/>
    <n v="56"/>
    <x v="1"/>
    <s v="no"/>
    <n v="19"/>
    <n v="0"/>
    <n v="29"/>
    <x v="0"/>
    <n v="0"/>
    <x v="47"/>
    <x v="353"/>
    <x v="1"/>
    <x v="17"/>
    <s v="Yes"/>
    <x v="0"/>
    <s v="No"/>
    <n v="0"/>
    <x v="1"/>
    <x v="0"/>
    <x v="0"/>
    <x v="28"/>
    <x v="325"/>
    <x v="0"/>
    <x v="0"/>
  </r>
  <r>
    <x v="354"/>
    <x v="0"/>
    <x v="0"/>
    <x v="0"/>
    <x v="0"/>
    <x v="8"/>
    <x v="206"/>
    <n v="702"/>
    <x v="71"/>
    <n v="329"/>
    <x v="1"/>
    <s v="no"/>
    <n v="66"/>
    <n v="0"/>
    <n v="15"/>
    <x v="0"/>
    <n v="0"/>
    <x v="38"/>
    <x v="354"/>
    <x v="1"/>
    <x v="42"/>
    <s v="Yes"/>
    <x v="0"/>
    <s v="No"/>
    <n v="0"/>
    <x v="1"/>
    <x v="2"/>
    <x v="2"/>
    <x v="30"/>
    <x v="326"/>
    <x v="0"/>
    <x v="0"/>
  </r>
  <r>
    <x v="355"/>
    <x v="0"/>
    <x v="0"/>
    <x v="0"/>
    <x v="0"/>
    <x v="16"/>
    <x v="221"/>
    <n v="874.7"/>
    <x v="7"/>
    <n v="262.8"/>
    <x v="1"/>
    <s v="yes"/>
    <n v="0"/>
    <n v="0"/>
    <n v="3"/>
    <x v="0"/>
    <n v="0"/>
    <x v="20"/>
    <x v="355"/>
    <x v="1"/>
    <x v="10"/>
    <s v="No"/>
    <x v="0"/>
    <s v="No"/>
    <n v="0"/>
    <x v="0"/>
    <x v="2"/>
    <x v="2"/>
    <x v="4"/>
    <x v="327"/>
    <x v="0"/>
    <x v="0"/>
  </r>
  <r>
    <x v="356"/>
    <x v="0"/>
    <x v="0"/>
    <x v="0"/>
    <x v="0"/>
    <x v="3"/>
    <x v="12"/>
    <n v="73.2"/>
    <x v="72"/>
    <n v="154"/>
    <x v="1"/>
    <s v="yes"/>
    <n v="0"/>
    <n v="0"/>
    <n v="15"/>
    <x v="0"/>
    <n v="0"/>
    <x v="46"/>
    <x v="356"/>
    <x v="0"/>
    <x v="23"/>
    <s v="Yes"/>
    <x v="0"/>
    <s v="No"/>
    <n v="0"/>
    <x v="1"/>
    <x v="1"/>
    <x v="2"/>
    <x v="42"/>
    <x v="212"/>
    <x v="0"/>
    <x v="0"/>
  </r>
  <r>
    <x v="357"/>
    <x v="0"/>
    <x v="0"/>
    <x v="0"/>
    <x v="0"/>
    <x v="21"/>
    <x v="141"/>
    <n v="231"/>
    <x v="6"/>
    <n v="667"/>
    <x v="1"/>
    <s v="no"/>
    <n v="334"/>
    <n v="0"/>
    <n v="3"/>
    <x v="0"/>
    <n v="0"/>
    <x v="28"/>
    <x v="357"/>
    <x v="1"/>
    <x v="65"/>
    <s v="No"/>
    <x v="1"/>
    <s v="No"/>
    <n v="0"/>
    <x v="0"/>
    <x v="2"/>
    <x v="0"/>
    <x v="13"/>
    <x v="328"/>
    <x v="0"/>
    <x v="0"/>
  </r>
  <r>
    <x v="358"/>
    <x v="0"/>
    <x v="0"/>
    <x v="0"/>
    <x v="0"/>
    <x v="32"/>
    <x v="22"/>
    <n v="118.2"/>
    <x v="73"/>
    <n v="118.8"/>
    <x v="1"/>
    <s v="yes"/>
    <n v="0"/>
    <n v="0"/>
    <n v="6"/>
    <x v="0"/>
    <n v="0"/>
    <x v="22"/>
    <x v="358"/>
    <x v="0"/>
    <x v="21"/>
    <s v="No"/>
    <x v="0"/>
    <s v="No"/>
    <n v="0"/>
    <x v="1"/>
    <x v="1"/>
    <x v="2"/>
    <x v="42"/>
    <x v="329"/>
    <x v="0"/>
    <x v="0"/>
  </r>
  <r>
    <x v="359"/>
    <x v="0"/>
    <x v="0"/>
    <x v="0"/>
    <x v="0"/>
    <x v="73"/>
    <x v="222"/>
    <n v="231.3"/>
    <x v="74"/>
    <n v="287.10000000000002"/>
    <x v="1"/>
    <s v="no"/>
    <n v="72"/>
    <n v="0"/>
    <n v="2"/>
    <x v="0"/>
    <n v="0"/>
    <x v="3"/>
    <x v="359"/>
    <x v="0"/>
    <x v="61"/>
    <s v="No"/>
    <x v="1"/>
    <s v="No"/>
    <n v="0"/>
    <x v="1"/>
    <x v="1"/>
    <x v="0"/>
    <x v="48"/>
    <x v="330"/>
    <x v="0"/>
    <x v="0"/>
  </r>
  <r>
    <x v="360"/>
    <x v="0"/>
    <x v="0"/>
    <x v="0"/>
    <x v="0"/>
    <x v="12"/>
    <x v="73"/>
    <n v="702.9"/>
    <x v="19"/>
    <n v="837.8"/>
    <x v="1"/>
    <s v="no"/>
    <n v="279"/>
    <n v="0"/>
    <n v="17"/>
    <x v="1"/>
    <n v="0"/>
    <x v="29"/>
    <x v="360"/>
    <x v="1"/>
    <x v="53"/>
    <s v="Yes"/>
    <x v="0"/>
    <s v="No"/>
    <n v="0"/>
    <x v="0"/>
    <x v="2"/>
    <x v="2"/>
    <x v="48"/>
    <x v="331"/>
    <x v="0"/>
    <x v="0"/>
  </r>
  <r>
    <x v="361"/>
    <x v="0"/>
    <x v="0"/>
    <x v="0"/>
    <x v="0"/>
    <x v="61"/>
    <x v="22"/>
    <n v="93.3"/>
    <x v="36"/>
    <n v="93.6"/>
    <x v="1"/>
    <s v="no"/>
    <n v="19"/>
    <n v="0"/>
    <n v="10"/>
    <x v="0"/>
    <n v="0"/>
    <x v="23"/>
    <x v="361"/>
    <x v="1"/>
    <x v="6"/>
    <s v="Yes"/>
    <x v="0"/>
    <s v="No"/>
    <n v="0"/>
    <x v="0"/>
    <x v="0"/>
    <x v="0"/>
    <x v="48"/>
    <x v="332"/>
    <x v="0"/>
    <x v="0"/>
  </r>
  <r>
    <x v="362"/>
    <x v="0"/>
    <x v="0"/>
    <x v="0"/>
    <x v="0"/>
    <x v="28"/>
    <x v="50"/>
    <n v="320.3"/>
    <x v="75"/>
    <n v="277.2"/>
    <x v="1"/>
    <s v="no"/>
    <n v="55"/>
    <n v="0"/>
    <n v="6"/>
    <x v="0"/>
    <n v="0"/>
    <x v="10"/>
    <x v="362"/>
    <x v="1"/>
    <x v="57"/>
    <s v="No"/>
    <x v="1"/>
    <s v="No"/>
    <n v="0"/>
    <x v="0"/>
    <x v="1"/>
    <x v="0"/>
    <x v="7"/>
    <x v="333"/>
    <x v="0"/>
    <x v="0"/>
  </r>
  <r>
    <x v="363"/>
    <x v="0"/>
    <x v="0"/>
    <x v="0"/>
    <x v="0"/>
    <x v="15"/>
    <x v="44"/>
    <n v="11.8"/>
    <x v="76"/>
    <n v="33"/>
    <x v="1"/>
    <s v="no"/>
    <n v="16"/>
    <n v="0"/>
    <n v="0"/>
    <x v="1"/>
    <n v="0"/>
    <x v="47"/>
    <x v="363"/>
    <x v="1"/>
    <x v="44"/>
    <s v="No"/>
    <x v="0"/>
    <s v="No"/>
    <n v="0"/>
    <x v="0"/>
    <x v="0"/>
    <x v="2"/>
    <x v="11"/>
    <x v="194"/>
    <x v="0"/>
    <x v="0"/>
  </r>
  <r>
    <x v="364"/>
    <x v="0"/>
    <x v="0"/>
    <x v="0"/>
    <x v="0"/>
    <x v="30"/>
    <x v="96"/>
    <n v="18.5"/>
    <x v="77"/>
    <n v="29.4"/>
    <x v="1"/>
    <s v="no"/>
    <n v="6"/>
    <n v="0"/>
    <n v="0"/>
    <x v="1"/>
    <n v="0"/>
    <x v="29"/>
    <x v="364"/>
    <x v="0"/>
    <x v="20"/>
    <s v="No"/>
    <x v="0"/>
    <s v="No"/>
    <n v="0"/>
    <x v="0"/>
    <x v="0"/>
    <x v="2"/>
    <x v="11"/>
    <x v="334"/>
    <x v="0"/>
    <x v="0"/>
  </r>
  <r>
    <x v="365"/>
    <x v="0"/>
    <x v="0"/>
    <x v="0"/>
    <x v="0"/>
    <x v="22"/>
    <x v="223"/>
    <n v="845.5"/>
    <x v="78"/>
    <n v="445.2"/>
    <x v="1"/>
    <s v="yes"/>
    <n v="0"/>
    <n v="0"/>
    <n v="5"/>
    <x v="1"/>
    <n v="51"/>
    <x v="9"/>
    <x v="365"/>
    <x v="1"/>
    <x v="39"/>
    <s v="No"/>
    <x v="0"/>
    <s v="No"/>
    <n v="0"/>
    <x v="0"/>
    <x v="2"/>
    <x v="2"/>
    <x v="20"/>
    <x v="335"/>
    <x v="0"/>
    <x v="0"/>
  </r>
  <r>
    <x v="366"/>
    <x v="0"/>
    <x v="0"/>
    <x v="0"/>
    <x v="0"/>
    <x v="43"/>
    <x v="224"/>
    <n v="59.3"/>
    <x v="36"/>
    <n v="29.6"/>
    <x v="1"/>
    <s v="no"/>
    <n v="15"/>
    <n v="2"/>
    <n v="0"/>
    <x v="1"/>
    <n v="0"/>
    <x v="14"/>
    <x v="366"/>
    <x v="1"/>
    <x v="19"/>
    <s v="Yes"/>
    <x v="0"/>
    <s v="No"/>
    <n v="0"/>
    <x v="0"/>
    <x v="1"/>
    <x v="2"/>
    <x v="11"/>
    <x v="336"/>
    <x v="0"/>
    <x v="0"/>
  </r>
  <r>
    <x v="367"/>
    <x v="0"/>
    <x v="0"/>
    <x v="0"/>
    <x v="0"/>
    <x v="57"/>
    <x v="225"/>
    <n v="598.9"/>
    <x v="79"/>
    <n v="1012.5"/>
    <x v="1"/>
    <s v="no"/>
    <n v="506"/>
    <n v="2"/>
    <n v="3"/>
    <x v="0"/>
    <n v="0"/>
    <x v="17"/>
    <x v="367"/>
    <x v="1"/>
    <x v="18"/>
    <s v="No"/>
    <x v="0"/>
    <s v="No"/>
    <n v="0"/>
    <x v="1"/>
    <x v="2"/>
    <x v="0"/>
    <x v="48"/>
    <x v="337"/>
    <x v="0"/>
    <x v="0"/>
  </r>
  <r>
    <x v="368"/>
    <x v="0"/>
    <x v="0"/>
    <x v="0"/>
    <x v="0"/>
    <x v="41"/>
    <x v="226"/>
    <n v="1032.7"/>
    <x v="80"/>
    <n v="636.4"/>
    <x v="1"/>
    <s v="no"/>
    <n v="159"/>
    <n v="0"/>
    <n v="17"/>
    <x v="0"/>
    <n v="0"/>
    <x v="22"/>
    <x v="368"/>
    <x v="1"/>
    <x v="23"/>
    <s v="Yes"/>
    <x v="0"/>
    <s v="No"/>
    <n v="0"/>
    <x v="1"/>
    <x v="2"/>
    <x v="0"/>
    <x v="22"/>
    <x v="338"/>
    <x v="0"/>
    <x v="0"/>
  </r>
  <r>
    <x v="369"/>
    <x v="0"/>
    <x v="0"/>
    <x v="0"/>
    <x v="0"/>
    <x v="63"/>
    <x v="227"/>
    <n v="360.6"/>
    <x v="81"/>
    <n v="813.6"/>
    <x v="1"/>
    <s v="no"/>
    <n v="203"/>
    <n v="0"/>
    <n v="9"/>
    <x v="0"/>
    <n v="0"/>
    <x v="41"/>
    <x v="369"/>
    <x v="1"/>
    <x v="0"/>
    <s v="No"/>
    <x v="0"/>
    <s v="No"/>
    <n v="0"/>
    <x v="1"/>
    <x v="2"/>
    <x v="2"/>
    <x v="9"/>
    <x v="339"/>
    <x v="0"/>
    <x v="0"/>
  </r>
  <r>
    <x v="370"/>
    <x v="0"/>
    <x v="0"/>
    <x v="0"/>
    <x v="0"/>
    <x v="17"/>
    <x v="166"/>
    <n v="754.9"/>
    <x v="82"/>
    <n v="606.29999999999995"/>
    <x v="1"/>
    <s v="no"/>
    <n v="121"/>
    <n v="2"/>
    <n v="0"/>
    <x v="1"/>
    <n v="0"/>
    <x v="48"/>
    <x v="370"/>
    <x v="1"/>
    <x v="35"/>
    <s v="No"/>
    <x v="0"/>
    <s v="No"/>
    <n v="0"/>
    <x v="0"/>
    <x v="1"/>
    <x v="0"/>
    <x v="27"/>
    <x v="340"/>
    <x v="0"/>
    <x v="0"/>
  </r>
  <r>
    <x v="371"/>
    <x v="0"/>
    <x v="0"/>
    <x v="0"/>
    <x v="0"/>
    <x v="27"/>
    <x v="228"/>
    <n v="976.3"/>
    <x v="83"/>
    <n v="624"/>
    <x v="1"/>
    <s v="no"/>
    <n v="208"/>
    <n v="0"/>
    <n v="14"/>
    <x v="0"/>
    <n v="0"/>
    <x v="17"/>
    <x v="371"/>
    <x v="1"/>
    <x v="17"/>
    <s v="Yes"/>
    <x v="0"/>
    <s v="No"/>
    <n v="0"/>
    <x v="1"/>
    <x v="2"/>
    <x v="2"/>
    <x v="7"/>
    <x v="341"/>
    <x v="0"/>
    <x v="0"/>
  </r>
  <r>
    <x v="372"/>
    <x v="0"/>
    <x v="0"/>
    <x v="0"/>
    <x v="0"/>
    <x v="73"/>
    <x v="183"/>
    <n v="260.3"/>
    <x v="74"/>
    <n v="275.5"/>
    <x v="1"/>
    <s v="no"/>
    <n v="92"/>
    <n v="2"/>
    <n v="7"/>
    <x v="1"/>
    <n v="76"/>
    <x v="38"/>
    <x v="372"/>
    <x v="1"/>
    <x v="49"/>
    <s v="No"/>
    <x v="0"/>
    <s v="No"/>
    <n v="0"/>
    <x v="1"/>
    <x v="0"/>
    <x v="2"/>
    <x v="28"/>
    <x v="342"/>
    <x v="0"/>
    <x v="0"/>
  </r>
  <r>
    <x v="373"/>
    <x v="0"/>
    <x v="0"/>
    <x v="0"/>
    <x v="0"/>
    <x v="0"/>
    <x v="39"/>
    <n v="15"/>
    <x v="30"/>
    <n v="12.5"/>
    <x v="1"/>
    <s v="no"/>
    <n v="4"/>
    <n v="1"/>
    <n v="3"/>
    <x v="0"/>
    <n v="0"/>
    <x v="3"/>
    <x v="373"/>
    <x v="1"/>
    <x v="20"/>
    <s v="No"/>
    <x v="0"/>
    <s v="No"/>
    <n v="0"/>
    <x v="0"/>
    <x v="0"/>
    <x v="2"/>
    <x v="20"/>
    <x v="48"/>
    <x v="0"/>
    <x v="0"/>
  </r>
  <r>
    <x v="374"/>
    <x v="0"/>
    <x v="0"/>
    <x v="0"/>
    <x v="0"/>
    <x v="5"/>
    <x v="155"/>
    <n v="66.8"/>
    <x v="84"/>
    <n v="163.19999999999999"/>
    <x v="1"/>
    <s v="no"/>
    <n v="33"/>
    <n v="0"/>
    <n v="14"/>
    <x v="0"/>
    <n v="0"/>
    <x v="28"/>
    <x v="374"/>
    <x v="1"/>
    <x v="11"/>
    <s v="No"/>
    <x v="0"/>
    <s v="No"/>
    <n v="0"/>
    <x v="1"/>
    <x v="2"/>
    <x v="2"/>
    <x v="21"/>
    <x v="343"/>
    <x v="0"/>
    <x v="0"/>
  </r>
  <r>
    <x v="375"/>
    <x v="0"/>
    <x v="0"/>
    <x v="0"/>
    <x v="0"/>
    <x v="43"/>
    <x v="99"/>
    <n v="43.4"/>
    <x v="85"/>
    <n v="36.4"/>
    <x v="1"/>
    <s v="no"/>
    <n v="18"/>
    <n v="2"/>
    <n v="30"/>
    <x v="0"/>
    <n v="0"/>
    <x v="6"/>
    <x v="375"/>
    <x v="1"/>
    <x v="33"/>
    <s v="Yes"/>
    <x v="0"/>
    <s v="No"/>
    <n v="0"/>
    <x v="0"/>
    <x v="0"/>
    <x v="2"/>
    <x v="24"/>
    <x v="12"/>
    <x v="0"/>
    <x v="0"/>
  </r>
  <r>
    <x v="376"/>
    <x v="0"/>
    <x v="0"/>
    <x v="0"/>
    <x v="0"/>
    <x v="38"/>
    <x v="229"/>
    <n v="459.7"/>
    <x v="86"/>
    <n v="627.29999999999995"/>
    <x v="1"/>
    <s v="no"/>
    <n v="126"/>
    <n v="1"/>
    <n v="6"/>
    <x v="0"/>
    <n v="0"/>
    <x v="16"/>
    <x v="376"/>
    <x v="1"/>
    <x v="2"/>
    <s v="No"/>
    <x v="0"/>
    <s v="No"/>
    <n v="0"/>
    <x v="0"/>
    <x v="1"/>
    <x v="2"/>
    <x v="53"/>
    <x v="344"/>
    <x v="0"/>
    <x v="0"/>
  </r>
  <r>
    <x v="377"/>
    <x v="0"/>
    <x v="0"/>
    <x v="0"/>
    <x v="0"/>
    <x v="10"/>
    <x v="230"/>
    <n v="1040"/>
    <x v="87"/>
    <n v="634.79999999999995"/>
    <x v="1"/>
    <s v="no"/>
    <n v="317"/>
    <n v="1"/>
    <n v="0"/>
    <x v="1"/>
    <n v="0"/>
    <x v="1"/>
    <x v="377"/>
    <x v="1"/>
    <x v="26"/>
    <s v="No"/>
    <x v="0"/>
    <s v="No"/>
    <n v="0"/>
    <x v="0"/>
    <x v="2"/>
    <x v="2"/>
    <x v="11"/>
    <x v="345"/>
    <x v="0"/>
    <x v="0"/>
  </r>
  <r>
    <x v="378"/>
    <x v="0"/>
    <x v="0"/>
    <x v="0"/>
    <x v="0"/>
    <x v="53"/>
    <x v="231"/>
    <n v="78.5"/>
    <x v="17"/>
    <n v="145.6"/>
    <x v="1"/>
    <s v="no"/>
    <n v="36"/>
    <n v="0"/>
    <n v="16"/>
    <x v="0"/>
    <n v="0"/>
    <x v="24"/>
    <x v="378"/>
    <x v="1"/>
    <x v="17"/>
    <s v="Yes"/>
    <x v="0"/>
    <s v="No"/>
    <n v="0"/>
    <x v="0"/>
    <x v="0"/>
    <x v="2"/>
    <x v="6"/>
    <x v="346"/>
    <x v="0"/>
    <x v="0"/>
  </r>
  <r>
    <x v="379"/>
    <x v="0"/>
    <x v="0"/>
    <x v="0"/>
    <x v="0"/>
    <x v="15"/>
    <x v="208"/>
    <n v="23.9"/>
    <x v="42"/>
    <n v="27.8"/>
    <x v="1"/>
    <s v="yes"/>
    <n v="0"/>
    <n v="0"/>
    <n v="0"/>
    <x v="1"/>
    <n v="0"/>
    <x v="19"/>
    <x v="379"/>
    <x v="1"/>
    <x v="49"/>
    <s v="No"/>
    <x v="0"/>
    <s v="No"/>
    <n v="0"/>
    <x v="0"/>
    <x v="1"/>
    <x v="2"/>
    <x v="8"/>
    <x v="48"/>
    <x v="0"/>
    <x v="0"/>
  </r>
  <r>
    <x v="380"/>
    <x v="0"/>
    <x v="0"/>
    <x v="0"/>
    <x v="0"/>
    <x v="72"/>
    <x v="225"/>
    <n v="586.70000000000005"/>
    <x v="88"/>
    <n v="522"/>
    <x v="1"/>
    <s v="no"/>
    <n v="174"/>
    <n v="2"/>
    <n v="4"/>
    <x v="0"/>
    <n v="0"/>
    <x v="24"/>
    <x v="380"/>
    <x v="1"/>
    <x v="38"/>
    <s v="No"/>
    <x v="0"/>
    <s v="No"/>
    <n v="0"/>
    <x v="1"/>
    <x v="2"/>
    <x v="0"/>
    <x v="26"/>
    <x v="347"/>
    <x v="0"/>
    <x v="0"/>
  </r>
  <r>
    <x v="381"/>
    <x v="0"/>
    <x v="0"/>
    <x v="0"/>
    <x v="0"/>
    <x v="1"/>
    <x v="212"/>
    <n v="230.5"/>
    <x v="89"/>
    <n v="376.2"/>
    <x v="1"/>
    <s v="no"/>
    <n v="75"/>
    <n v="1"/>
    <n v="6"/>
    <x v="0"/>
    <n v="0"/>
    <x v="33"/>
    <x v="381"/>
    <x v="0"/>
    <x v="21"/>
    <s v="No"/>
    <x v="0"/>
    <s v="No"/>
    <n v="0"/>
    <x v="1"/>
    <x v="1"/>
    <x v="0"/>
    <x v="39"/>
    <x v="348"/>
    <x v="0"/>
    <x v="0"/>
  </r>
  <r>
    <x v="382"/>
    <x v="0"/>
    <x v="0"/>
    <x v="0"/>
    <x v="0"/>
    <x v="8"/>
    <x v="232"/>
    <n v="984.6"/>
    <x v="90"/>
    <n v="889"/>
    <x v="1"/>
    <s v="no"/>
    <n v="178"/>
    <n v="1"/>
    <n v="8"/>
    <x v="0"/>
    <n v="0"/>
    <x v="2"/>
    <x v="382"/>
    <x v="1"/>
    <x v="5"/>
    <s v="No"/>
    <x v="0"/>
    <s v="No"/>
    <n v="0"/>
    <x v="1"/>
    <x v="2"/>
    <x v="2"/>
    <x v="10"/>
    <x v="349"/>
    <x v="0"/>
    <x v="0"/>
  </r>
  <r>
    <x v="383"/>
    <x v="0"/>
    <x v="0"/>
    <x v="0"/>
    <x v="0"/>
    <x v="42"/>
    <x v="129"/>
    <n v="495.1"/>
    <x v="91"/>
    <n v="497.8"/>
    <x v="1"/>
    <s v="no"/>
    <n v="166"/>
    <n v="0"/>
    <n v="18"/>
    <x v="0"/>
    <n v="0"/>
    <x v="4"/>
    <x v="383"/>
    <x v="1"/>
    <x v="19"/>
    <s v="Yes"/>
    <x v="0"/>
    <s v="No"/>
    <n v="0"/>
    <x v="1"/>
    <x v="2"/>
    <x v="2"/>
    <x v="24"/>
    <x v="350"/>
    <x v="0"/>
    <x v="0"/>
  </r>
  <r>
    <x v="384"/>
    <x v="0"/>
    <x v="0"/>
    <x v="0"/>
    <x v="0"/>
    <x v="65"/>
    <x v="135"/>
    <n v="344.8"/>
    <x v="92"/>
    <n v="323.39999999999998"/>
    <x v="1"/>
    <s v="no"/>
    <n v="65"/>
    <n v="2"/>
    <n v="7"/>
    <x v="0"/>
    <n v="0"/>
    <x v="46"/>
    <x v="384"/>
    <x v="1"/>
    <x v="2"/>
    <s v="No"/>
    <x v="0"/>
    <s v="No"/>
    <n v="0"/>
    <x v="0"/>
    <x v="1"/>
    <x v="2"/>
    <x v="34"/>
    <x v="351"/>
    <x v="0"/>
    <x v="0"/>
  </r>
  <r>
    <x v="385"/>
    <x v="0"/>
    <x v="0"/>
    <x v="0"/>
    <x v="0"/>
    <x v="2"/>
    <x v="81"/>
    <n v="575.5"/>
    <x v="93"/>
    <n v="580.79999999999995"/>
    <x v="1"/>
    <s v="yes"/>
    <n v="0"/>
    <n v="2"/>
    <n v="1"/>
    <x v="0"/>
    <n v="0"/>
    <x v="34"/>
    <x v="385"/>
    <x v="0"/>
    <x v="47"/>
    <s v="No"/>
    <x v="1"/>
    <s v="No"/>
    <n v="0"/>
    <x v="1"/>
    <x v="1"/>
    <x v="2"/>
    <x v="14"/>
    <x v="352"/>
    <x v="0"/>
    <x v="0"/>
  </r>
  <r>
    <x v="386"/>
    <x v="0"/>
    <x v="0"/>
    <x v="0"/>
    <x v="0"/>
    <x v="65"/>
    <x v="34"/>
    <n v="590.20000000000005"/>
    <x v="94"/>
    <n v="357.7"/>
    <x v="1"/>
    <s v="no"/>
    <n v="89"/>
    <n v="0"/>
    <n v="1"/>
    <x v="0"/>
    <n v="0"/>
    <x v="35"/>
    <x v="386"/>
    <x v="1"/>
    <x v="55"/>
    <s v="No"/>
    <x v="1"/>
    <s v="No"/>
    <n v="0"/>
    <x v="1"/>
    <x v="2"/>
    <x v="0"/>
    <x v="32"/>
    <x v="282"/>
    <x v="0"/>
    <x v="0"/>
  </r>
  <r>
    <x v="387"/>
    <x v="0"/>
    <x v="0"/>
    <x v="0"/>
    <x v="0"/>
    <x v="20"/>
    <x v="199"/>
    <n v="103.4"/>
    <x v="83"/>
    <n v="104"/>
    <x v="1"/>
    <s v="no"/>
    <n v="35"/>
    <n v="0"/>
    <n v="4"/>
    <x v="0"/>
    <n v="0"/>
    <x v="31"/>
    <x v="387"/>
    <x v="0"/>
    <x v="24"/>
    <s v="No"/>
    <x v="0"/>
    <s v="No"/>
    <n v="0"/>
    <x v="0"/>
    <x v="0"/>
    <x v="2"/>
    <x v="20"/>
    <x v="179"/>
    <x v="0"/>
    <x v="0"/>
  </r>
  <r>
    <x v="388"/>
    <x v="0"/>
    <x v="0"/>
    <x v="0"/>
    <x v="0"/>
    <x v="74"/>
    <x v="128"/>
    <n v="59"/>
    <x v="0"/>
    <n v="0"/>
    <x v="0"/>
    <s v="yes"/>
    <n v="0"/>
    <n v="0"/>
    <n v="3"/>
    <x v="0"/>
    <n v="0"/>
    <x v="30"/>
    <x v="388"/>
    <x v="1"/>
    <x v="9"/>
    <s v="No"/>
    <x v="0"/>
    <s v="No"/>
    <n v="0"/>
    <x v="0"/>
    <x v="0"/>
    <x v="2"/>
    <x v="5"/>
    <x v="353"/>
    <x v="0"/>
    <x v="0"/>
  </r>
  <r>
    <x v="389"/>
    <x v="0"/>
    <x v="0"/>
    <x v="0"/>
    <x v="0"/>
    <x v="40"/>
    <x v="164"/>
    <n v="678.3"/>
    <x v="95"/>
    <n v="952"/>
    <x v="1"/>
    <s v="no"/>
    <n v="238"/>
    <n v="2"/>
    <n v="3"/>
    <x v="1"/>
    <n v="24"/>
    <x v="42"/>
    <x v="389"/>
    <x v="0"/>
    <x v="55"/>
    <s v="No"/>
    <x v="1"/>
    <s v="No"/>
    <n v="0"/>
    <x v="1"/>
    <x v="1"/>
    <x v="2"/>
    <x v="33"/>
    <x v="354"/>
    <x v="0"/>
    <x v="0"/>
  </r>
  <r>
    <x v="390"/>
    <x v="0"/>
    <x v="0"/>
    <x v="0"/>
    <x v="0"/>
    <x v="34"/>
    <x v="233"/>
    <n v="836.9"/>
    <x v="96"/>
    <n v="649.6"/>
    <x v="1"/>
    <s v="no"/>
    <n v="216"/>
    <n v="2"/>
    <n v="10"/>
    <x v="0"/>
    <n v="0"/>
    <x v="26"/>
    <x v="390"/>
    <x v="0"/>
    <x v="10"/>
    <s v="No"/>
    <x v="0"/>
    <s v="No"/>
    <n v="0"/>
    <x v="0"/>
    <x v="0"/>
    <x v="0"/>
    <x v="28"/>
    <x v="355"/>
    <x v="0"/>
    <x v="0"/>
  </r>
  <r>
    <x v="391"/>
    <x v="0"/>
    <x v="0"/>
    <x v="0"/>
    <x v="0"/>
    <x v="74"/>
    <x v="146"/>
    <n v="39.9"/>
    <x v="0"/>
    <n v="0"/>
    <x v="0"/>
    <s v="yes"/>
    <n v="0"/>
    <n v="1"/>
    <n v="3"/>
    <x v="0"/>
    <n v="0"/>
    <x v="0"/>
    <x v="391"/>
    <x v="0"/>
    <x v="1"/>
    <s v="No"/>
    <x v="0"/>
    <s v="No"/>
    <n v="0"/>
    <x v="0"/>
    <x v="0"/>
    <x v="0"/>
    <x v="18"/>
    <x v="356"/>
    <x v="0"/>
    <x v="0"/>
  </r>
  <r>
    <x v="392"/>
    <x v="0"/>
    <x v="0"/>
    <x v="0"/>
    <x v="0"/>
    <x v="26"/>
    <x v="234"/>
    <n v="750.3"/>
    <x v="97"/>
    <n v="724.5"/>
    <x v="1"/>
    <s v="no"/>
    <n v="362"/>
    <n v="1"/>
    <n v="9"/>
    <x v="0"/>
    <n v="0"/>
    <x v="35"/>
    <x v="392"/>
    <x v="0"/>
    <x v="12"/>
    <s v="Yes"/>
    <x v="0"/>
    <s v="No"/>
    <n v="0"/>
    <x v="1"/>
    <x v="1"/>
    <x v="0"/>
    <x v="33"/>
    <x v="357"/>
    <x v="0"/>
    <x v="0"/>
  </r>
  <r>
    <x v="393"/>
    <x v="0"/>
    <x v="0"/>
    <x v="0"/>
    <x v="0"/>
    <x v="11"/>
    <x v="235"/>
    <n v="123.9"/>
    <x v="98"/>
    <n v="149.1"/>
    <x v="1"/>
    <s v="no"/>
    <n v="50"/>
    <n v="1"/>
    <n v="0"/>
    <x v="1"/>
    <n v="0"/>
    <x v="15"/>
    <x v="393"/>
    <x v="0"/>
    <x v="40"/>
    <s v="No"/>
    <x v="0"/>
    <s v="No"/>
    <n v="0"/>
    <x v="0"/>
    <x v="2"/>
    <x v="2"/>
    <x v="5"/>
    <x v="358"/>
    <x v="0"/>
    <x v="0"/>
  </r>
  <r>
    <x v="394"/>
    <x v="0"/>
    <x v="0"/>
    <x v="0"/>
    <x v="0"/>
    <x v="7"/>
    <x v="141"/>
    <n v="201.4"/>
    <x v="38"/>
    <n v="345"/>
    <x v="1"/>
    <s v="no"/>
    <n v="86"/>
    <n v="1"/>
    <n v="26"/>
    <x v="1"/>
    <n v="32"/>
    <x v="9"/>
    <x v="394"/>
    <x v="0"/>
    <x v="33"/>
    <s v="Yes"/>
    <x v="0"/>
    <s v="No"/>
    <n v="0"/>
    <x v="0"/>
    <x v="0"/>
    <x v="0"/>
    <x v="41"/>
    <x v="359"/>
    <x v="0"/>
    <x v="0"/>
  </r>
  <r>
    <x v="395"/>
    <x v="0"/>
    <x v="0"/>
    <x v="0"/>
    <x v="0"/>
    <x v="59"/>
    <x v="152"/>
    <n v="280.3"/>
    <x v="0"/>
    <n v="0"/>
    <x v="0"/>
    <s v="yes"/>
    <n v="0"/>
    <n v="2"/>
    <n v="10"/>
    <x v="0"/>
    <n v="0"/>
    <x v="32"/>
    <x v="395"/>
    <x v="1"/>
    <x v="19"/>
    <s v="Yes"/>
    <x v="0"/>
    <s v="No"/>
    <n v="0"/>
    <x v="1"/>
    <x v="0"/>
    <x v="0"/>
    <x v="23"/>
    <x v="185"/>
    <x v="0"/>
    <x v="0"/>
  </r>
  <r>
    <x v="396"/>
    <x v="0"/>
    <x v="0"/>
    <x v="0"/>
    <x v="0"/>
    <x v="27"/>
    <x v="236"/>
    <n v="717.2"/>
    <x v="99"/>
    <n v="481"/>
    <x v="1"/>
    <s v="no"/>
    <n v="96"/>
    <n v="0"/>
    <n v="3"/>
    <x v="0"/>
    <n v="0"/>
    <x v="44"/>
    <x v="396"/>
    <x v="0"/>
    <x v="65"/>
    <s v="No"/>
    <x v="1"/>
    <s v="No"/>
    <n v="0"/>
    <x v="1"/>
    <x v="1"/>
    <x v="2"/>
    <x v="32"/>
    <x v="360"/>
    <x v="0"/>
    <x v="0"/>
  </r>
  <r>
    <x v="397"/>
    <x v="0"/>
    <x v="0"/>
    <x v="0"/>
    <x v="0"/>
    <x v="14"/>
    <x v="237"/>
    <n v="498"/>
    <x v="100"/>
    <n v="461.5"/>
    <x v="1"/>
    <s v="no"/>
    <n v="154"/>
    <n v="2"/>
    <n v="5"/>
    <x v="0"/>
    <n v="0"/>
    <x v="8"/>
    <x v="397"/>
    <x v="0"/>
    <x v="25"/>
    <s v="No"/>
    <x v="1"/>
    <s v="No"/>
    <n v="0"/>
    <x v="1"/>
    <x v="2"/>
    <x v="0"/>
    <x v="6"/>
    <x v="361"/>
    <x v="0"/>
    <x v="0"/>
  </r>
  <r>
    <x v="398"/>
    <x v="0"/>
    <x v="0"/>
    <x v="0"/>
    <x v="0"/>
    <x v="72"/>
    <x v="237"/>
    <n v="674.7"/>
    <x v="101"/>
    <n v="427.5"/>
    <x v="1"/>
    <s v="no"/>
    <n v="86"/>
    <n v="0"/>
    <n v="3"/>
    <x v="0"/>
    <n v="0"/>
    <x v="39"/>
    <x v="398"/>
    <x v="0"/>
    <x v="2"/>
    <s v="No"/>
    <x v="0"/>
    <s v="No"/>
    <n v="0"/>
    <x v="0"/>
    <x v="0"/>
    <x v="0"/>
    <x v="51"/>
    <x v="362"/>
    <x v="0"/>
    <x v="0"/>
  </r>
  <r>
    <x v="399"/>
    <x v="0"/>
    <x v="0"/>
    <x v="0"/>
    <x v="0"/>
    <x v="16"/>
    <x v="238"/>
    <n v="1022.6"/>
    <x v="20"/>
    <n v="350.4"/>
    <x v="1"/>
    <s v="no"/>
    <n v="175"/>
    <n v="1"/>
    <n v="5"/>
    <x v="0"/>
    <n v="0"/>
    <x v="49"/>
    <x v="399"/>
    <x v="1"/>
    <x v="31"/>
    <s v="No"/>
    <x v="0"/>
    <s v="No"/>
    <n v="0"/>
    <x v="1"/>
    <x v="2"/>
    <x v="2"/>
    <x v="46"/>
    <x v="36"/>
    <x v="0"/>
    <x v="0"/>
  </r>
  <r>
    <x v="400"/>
    <x v="0"/>
    <x v="0"/>
    <x v="0"/>
    <x v="0"/>
    <x v="37"/>
    <x v="239"/>
    <n v="86.6"/>
    <x v="102"/>
    <n v="140.4"/>
    <x v="1"/>
    <s v="no"/>
    <n v="70"/>
    <n v="1"/>
    <n v="0"/>
    <x v="1"/>
    <n v="0"/>
    <x v="32"/>
    <x v="400"/>
    <x v="1"/>
    <x v="28"/>
    <s v="No"/>
    <x v="0"/>
    <s v="No"/>
    <n v="0"/>
    <x v="0"/>
    <x v="1"/>
    <x v="2"/>
    <x v="11"/>
    <x v="363"/>
    <x v="0"/>
    <x v="0"/>
  </r>
  <r>
    <x v="401"/>
    <x v="0"/>
    <x v="0"/>
    <x v="0"/>
    <x v="0"/>
    <x v="71"/>
    <x v="240"/>
    <n v="532.9"/>
    <x v="103"/>
    <n v="442.8"/>
    <x v="1"/>
    <s v="no"/>
    <n v="148"/>
    <n v="1"/>
    <n v="14"/>
    <x v="1"/>
    <n v="24"/>
    <x v="2"/>
    <x v="401"/>
    <x v="0"/>
    <x v="54"/>
    <s v="No"/>
    <x v="0"/>
    <s v="No"/>
    <n v="0"/>
    <x v="0"/>
    <x v="1"/>
    <x v="0"/>
    <x v="17"/>
    <x v="364"/>
    <x v="0"/>
    <x v="0"/>
  </r>
  <r>
    <x v="402"/>
    <x v="0"/>
    <x v="0"/>
    <x v="0"/>
    <x v="0"/>
    <x v="44"/>
    <x v="241"/>
    <n v="344"/>
    <x v="104"/>
    <n v="285.2"/>
    <x v="1"/>
    <s v="no"/>
    <n v="143"/>
    <n v="2"/>
    <n v="3"/>
    <x v="0"/>
    <n v="0"/>
    <x v="0"/>
    <x v="402"/>
    <x v="1"/>
    <x v="11"/>
    <s v="No"/>
    <x v="0"/>
    <s v="No"/>
    <n v="0"/>
    <x v="1"/>
    <x v="2"/>
    <x v="0"/>
    <x v="30"/>
    <x v="365"/>
    <x v="0"/>
    <x v="0"/>
  </r>
  <r>
    <x v="403"/>
    <x v="0"/>
    <x v="0"/>
    <x v="0"/>
    <x v="0"/>
    <x v="10"/>
    <x v="242"/>
    <n v="762"/>
    <x v="32"/>
    <n v="517.5"/>
    <x v="1"/>
    <s v="no"/>
    <n v="104"/>
    <n v="1"/>
    <n v="2"/>
    <x v="0"/>
    <n v="0"/>
    <x v="46"/>
    <x v="403"/>
    <x v="0"/>
    <x v="7"/>
    <s v="No"/>
    <x v="0"/>
    <s v="No"/>
    <n v="0"/>
    <x v="1"/>
    <x v="2"/>
    <x v="2"/>
    <x v="50"/>
    <x v="366"/>
    <x v="0"/>
    <x v="0"/>
  </r>
  <r>
    <x v="404"/>
    <x v="0"/>
    <x v="0"/>
    <x v="0"/>
    <x v="0"/>
    <x v="35"/>
    <x v="153"/>
    <n v="620.29999999999995"/>
    <x v="96"/>
    <n v="748.8"/>
    <x v="1"/>
    <s v="no"/>
    <n v="250"/>
    <n v="2"/>
    <n v="7"/>
    <x v="0"/>
    <n v="0"/>
    <x v="17"/>
    <x v="404"/>
    <x v="0"/>
    <x v="55"/>
    <s v="No"/>
    <x v="1"/>
    <s v="No"/>
    <n v="0"/>
    <x v="1"/>
    <x v="1"/>
    <x v="0"/>
    <x v="51"/>
    <x v="367"/>
    <x v="0"/>
    <x v="0"/>
  </r>
  <r>
    <x v="405"/>
    <x v="0"/>
    <x v="0"/>
    <x v="0"/>
    <x v="0"/>
    <x v="65"/>
    <x v="192"/>
    <n v="494.2"/>
    <x v="105"/>
    <n v="367.5"/>
    <x v="1"/>
    <s v="no"/>
    <n v="184"/>
    <n v="2"/>
    <n v="19"/>
    <x v="0"/>
    <n v="0"/>
    <x v="38"/>
    <x v="405"/>
    <x v="1"/>
    <x v="23"/>
    <s v="Yes"/>
    <x v="0"/>
    <s v="No"/>
    <n v="0"/>
    <x v="1"/>
    <x v="1"/>
    <x v="0"/>
    <x v="22"/>
    <x v="368"/>
    <x v="0"/>
    <x v="0"/>
  </r>
  <r>
    <x v="406"/>
    <x v="0"/>
    <x v="0"/>
    <x v="0"/>
    <x v="0"/>
    <x v="7"/>
    <x v="243"/>
    <n v="272.3"/>
    <x v="106"/>
    <n v="150"/>
    <x v="1"/>
    <s v="no"/>
    <n v="75"/>
    <n v="2"/>
    <n v="4"/>
    <x v="1"/>
    <n v="80"/>
    <x v="2"/>
    <x v="406"/>
    <x v="1"/>
    <x v="65"/>
    <s v="No"/>
    <x v="1"/>
    <s v="No"/>
    <n v="0"/>
    <x v="0"/>
    <x v="1"/>
    <x v="2"/>
    <x v="4"/>
    <x v="369"/>
    <x v="0"/>
    <x v="0"/>
  </r>
  <r>
    <x v="407"/>
    <x v="0"/>
    <x v="0"/>
    <x v="0"/>
    <x v="0"/>
    <x v="66"/>
    <x v="117"/>
    <n v="153.30000000000001"/>
    <x v="50"/>
    <n v="161.5"/>
    <x v="1"/>
    <s v="no"/>
    <n v="32"/>
    <n v="2"/>
    <n v="0"/>
    <x v="1"/>
    <n v="0"/>
    <x v="25"/>
    <x v="407"/>
    <x v="0"/>
    <x v="47"/>
    <s v="No"/>
    <x v="1"/>
    <s v="No"/>
    <n v="0"/>
    <x v="0"/>
    <x v="0"/>
    <x v="2"/>
    <x v="5"/>
    <x v="370"/>
    <x v="0"/>
    <x v="0"/>
  </r>
  <r>
    <x v="408"/>
    <x v="1"/>
    <x v="1"/>
    <x v="1"/>
    <x v="0"/>
    <x v="37"/>
    <x v="244"/>
    <n v="136.5"/>
    <x v="101"/>
    <n v="84.6"/>
    <x v="1"/>
    <s v="no"/>
    <n v="21"/>
    <n v="2"/>
    <n v="6"/>
    <x v="0"/>
    <n v="0"/>
    <x v="27"/>
    <x v="408"/>
    <x v="1"/>
    <x v="52"/>
    <s v="No"/>
    <x v="0"/>
    <s v="No"/>
    <n v="0"/>
    <x v="0"/>
    <x v="0"/>
    <x v="2"/>
    <x v="36"/>
    <x v="371"/>
    <x v="1"/>
    <x v="1"/>
  </r>
  <r>
    <x v="409"/>
    <x v="0"/>
    <x v="0"/>
    <x v="0"/>
    <x v="0"/>
    <x v="10"/>
    <x v="68"/>
    <n v="414.1"/>
    <x v="107"/>
    <n v="641.70000000000005"/>
    <x v="1"/>
    <s v="no"/>
    <n v="160"/>
    <n v="0"/>
    <n v="3"/>
    <x v="0"/>
    <n v="0"/>
    <x v="28"/>
    <x v="409"/>
    <x v="1"/>
    <x v="32"/>
    <s v="No"/>
    <x v="0"/>
    <s v="No"/>
    <n v="0"/>
    <x v="1"/>
    <x v="2"/>
    <x v="2"/>
    <x v="62"/>
    <x v="372"/>
    <x v="0"/>
    <x v="0"/>
  </r>
  <r>
    <x v="410"/>
    <x v="0"/>
    <x v="0"/>
    <x v="0"/>
    <x v="0"/>
    <x v="21"/>
    <x v="150"/>
    <n v="273.89999999999998"/>
    <x v="9"/>
    <n v="427.8"/>
    <x v="1"/>
    <s v="no"/>
    <n v="86"/>
    <n v="2"/>
    <n v="10"/>
    <x v="0"/>
    <n v="0"/>
    <x v="43"/>
    <x v="410"/>
    <x v="1"/>
    <x v="37"/>
    <s v="No"/>
    <x v="0"/>
    <s v="No"/>
    <n v="0"/>
    <x v="1"/>
    <x v="1"/>
    <x v="0"/>
    <x v="25"/>
    <x v="373"/>
    <x v="0"/>
    <x v="0"/>
  </r>
  <r>
    <x v="411"/>
    <x v="0"/>
    <x v="0"/>
    <x v="0"/>
    <x v="0"/>
    <x v="49"/>
    <x v="68"/>
    <n v="377.1"/>
    <x v="84"/>
    <n v="282.2"/>
    <x v="1"/>
    <s v="no"/>
    <n v="94"/>
    <n v="0"/>
    <n v="0"/>
    <x v="1"/>
    <n v="0"/>
    <x v="10"/>
    <x v="411"/>
    <x v="1"/>
    <x v="39"/>
    <s v="No"/>
    <x v="0"/>
    <s v="No"/>
    <n v="0"/>
    <x v="0"/>
    <x v="0"/>
    <x v="0"/>
    <x v="35"/>
    <x v="374"/>
    <x v="0"/>
    <x v="0"/>
  </r>
  <r>
    <x v="412"/>
    <x v="0"/>
    <x v="0"/>
    <x v="0"/>
    <x v="0"/>
    <x v="37"/>
    <x v="14"/>
    <n v="113.7"/>
    <x v="102"/>
    <n v="108"/>
    <x v="1"/>
    <s v="no"/>
    <n v="22"/>
    <n v="0"/>
    <n v="7"/>
    <x v="1"/>
    <n v="0"/>
    <x v="29"/>
    <x v="412"/>
    <x v="0"/>
    <x v="48"/>
    <s v="No"/>
    <x v="0"/>
    <s v="No"/>
    <n v="0"/>
    <x v="0"/>
    <x v="0"/>
    <x v="2"/>
    <x v="63"/>
    <x v="375"/>
    <x v="0"/>
    <x v="0"/>
  </r>
  <r>
    <x v="413"/>
    <x v="0"/>
    <x v="0"/>
    <x v="0"/>
    <x v="0"/>
    <x v="0"/>
    <x v="19"/>
    <n v="8"/>
    <x v="108"/>
    <n v="12.3"/>
    <x v="1"/>
    <s v="no"/>
    <n v="3"/>
    <n v="2"/>
    <n v="0"/>
    <x v="1"/>
    <n v="0"/>
    <x v="12"/>
    <x v="413"/>
    <x v="1"/>
    <x v="23"/>
    <s v="Yes"/>
    <x v="0"/>
    <s v="No"/>
    <n v="0"/>
    <x v="0"/>
    <x v="0"/>
    <x v="2"/>
    <x v="8"/>
    <x v="19"/>
    <x v="0"/>
    <x v="0"/>
  </r>
  <r>
    <x v="414"/>
    <x v="0"/>
    <x v="0"/>
    <x v="0"/>
    <x v="0"/>
    <x v="33"/>
    <x v="132"/>
    <n v="577"/>
    <x v="5"/>
    <n v="473.6"/>
    <x v="1"/>
    <s v="no"/>
    <n v="237"/>
    <n v="2"/>
    <n v="6"/>
    <x v="0"/>
    <n v="0"/>
    <x v="8"/>
    <x v="414"/>
    <x v="1"/>
    <x v="20"/>
    <s v="No"/>
    <x v="0"/>
    <s v="No"/>
    <n v="0"/>
    <x v="0"/>
    <x v="2"/>
    <x v="1"/>
    <x v="24"/>
    <x v="376"/>
    <x v="0"/>
    <x v="0"/>
  </r>
  <r>
    <x v="415"/>
    <x v="0"/>
    <x v="0"/>
    <x v="0"/>
    <x v="0"/>
    <x v="30"/>
    <x v="96"/>
    <n v="19.100000000000001"/>
    <x v="42"/>
    <n v="27.6"/>
    <x v="1"/>
    <s v="no"/>
    <n v="14"/>
    <n v="1"/>
    <n v="2"/>
    <x v="0"/>
    <n v="0"/>
    <x v="18"/>
    <x v="415"/>
    <x v="0"/>
    <x v="7"/>
    <s v="No"/>
    <x v="0"/>
    <s v="No"/>
    <n v="0"/>
    <x v="1"/>
    <x v="0"/>
    <x v="1"/>
    <x v="6"/>
    <x v="377"/>
    <x v="0"/>
    <x v="0"/>
  </r>
  <r>
    <x v="416"/>
    <x v="0"/>
    <x v="0"/>
    <x v="0"/>
    <x v="0"/>
    <x v="35"/>
    <x v="245"/>
    <n v="384.9"/>
    <x v="13"/>
    <n v="441.6"/>
    <x v="1"/>
    <s v="no"/>
    <n v="221"/>
    <n v="1"/>
    <n v="12"/>
    <x v="0"/>
    <n v="0"/>
    <x v="39"/>
    <x v="416"/>
    <x v="1"/>
    <x v="33"/>
    <s v="Yes"/>
    <x v="0"/>
    <s v="No"/>
    <n v="0"/>
    <x v="1"/>
    <x v="0"/>
    <x v="0"/>
    <x v="38"/>
    <x v="378"/>
    <x v="0"/>
    <x v="0"/>
  </r>
  <r>
    <x v="417"/>
    <x v="0"/>
    <x v="0"/>
    <x v="0"/>
    <x v="0"/>
    <x v="8"/>
    <x v="114"/>
    <n v="1048.3"/>
    <x v="71"/>
    <n v="1085"/>
    <x v="1"/>
    <s v="no"/>
    <n v="217"/>
    <n v="1"/>
    <n v="21"/>
    <x v="0"/>
    <n v="0"/>
    <x v="18"/>
    <x v="417"/>
    <x v="0"/>
    <x v="22"/>
    <s v="Yes"/>
    <x v="0"/>
    <s v="No"/>
    <n v="0"/>
    <x v="1"/>
    <x v="2"/>
    <x v="0"/>
    <x v="22"/>
    <x v="379"/>
    <x v="0"/>
    <x v="0"/>
  </r>
  <r>
    <x v="418"/>
    <x v="0"/>
    <x v="0"/>
    <x v="0"/>
    <x v="0"/>
    <x v="45"/>
    <x v="246"/>
    <n v="523.70000000000005"/>
    <x v="109"/>
    <n v="847.6"/>
    <x v="1"/>
    <s v="no"/>
    <n v="212"/>
    <n v="0"/>
    <n v="0"/>
    <x v="1"/>
    <n v="0"/>
    <x v="3"/>
    <x v="418"/>
    <x v="0"/>
    <x v="46"/>
    <s v="No"/>
    <x v="0"/>
    <s v="No"/>
    <n v="0"/>
    <x v="0"/>
    <x v="1"/>
    <x v="0"/>
    <x v="8"/>
    <x v="380"/>
    <x v="0"/>
    <x v="0"/>
  </r>
  <r>
    <x v="419"/>
    <x v="0"/>
    <x v="0"/>
    <x v="0"/>
    <x v="0"/>
    <x v="18"/>
    <x v="247"/>
    <n v="198.6"/>
    <x v="1"/>
    <n v="224"/>
    <x v="1"/>
    <s v="no"/>
    <n v="75"/>
    <n v="1"/>
    <n v="0"/>
    <x v="1"/>
    <n v="0"/>
    <x v="10"/>
    <x v="419"/>
    <x v="1"/>
    <x v="21"/>
    <s v="No"/>
    <x v="0"/>
    <s v="No"/>
    <n v="0"/>
    <x v="0"/>
    <x v="0"/>
    <x v="2"/>
    <x v="27"/>
    <x v="381"/>
    <x v="0"/>
    <x v="0"/>
  </r>
  <r>
    <x v="420"/>
    <x v="0"/>
    <x v="0"/>
    <x v="0"/>
    <x v="0"/>
    <x v="23"/>
    <x v="248"/>
    <n v="394"/>
    <x v="110"/>
    <n v="389.4"/>
    <x v="1"/>
    <s v="no"/>
    <n v="97"/>
    <n v="2"/>
    <n v="5"/>
    <x v="0"/>
    <n v="0"/>
    <x v="15"/>
    <x v="420"/>
    <x v="1"/>
    <x v="27"/>
    <s v="No"/>
    <x v="1"/>
    <s v="No"/>
    <n v="0"/>
    <x v="1"/>
    <x v="2"/>
    <x v="0"/>
    <x v="16"/>
    <x v="382"/>
    <x v="0"/>
    <x v="0"/>
  </r>
  <r>
    <x v="421"/>
    <x v="0"/>
    <x v="0"/>
    <x v="0"/>
    <x v="0"/>
    <x v="65"/>
    <x v="249"/>
    <n v="735.6"/>
    <x v="111"/>
    <n v="519.4"/>
    <x v="1"/>
    <s v="no"/>
    <n v="104"/>
    <n v="2"/>
    <n v="0"/>
    <x v="1"/>
    <n v="0"/>
    <x v="19"/>
    <x v="421"/>
    <x v="0"/>
    <x v="55"/>
    <s v="No"/>
    <x v="1"/>
    <s v="No"/>
    <n v="0"/>
    <x v="0"/>
    <x v="1"/>
    <x v="0"/>
    <x v="38"/>
    <x v="383"/>
    <x v="0"/>
    <x v="0"/>
  </r>
  <r>
    <x v="422"/>
    <x v="0"/>
    <x v="0"/>
    <x v="0"/>
    <x v="0"/>
    <x v="30"/>
    <x v="146"/>
    <n v="26.1"/>
    <x v="42"/>
    <n v="26.7"/>
    <x v="1"/>
    <s v="no"/>
    <n v="5"/>
    <n v="1"/>
    <n v="6"/>
    <x v="0"/>
    <n v="0"/>
    <x v="6"/>
    <x v="422"/>
    <x v="1"/>
    <x v="38"/>
    <s v="No"/>
    <x v="0"/>
    <s v="No"/>
    <n v="0"/>
    <x v="1"/>
    <x v="0"/>
    <x v="1"/>
    <x v="48"/>
    <x v="384"/>
    <x v="0"/>
    <x v="0"/>
  </r>
  <r>
    <x v="423"/>
    <x v="0"/>
    <x v="0"/>
    <x v="0"/>
    <x v="0"/>
    <x v="21"/>
    <x v="172"/>
    <n v="510.3"/>
    <x v="0"/>
    <n v="0"/>
    <x v="0"/>
    <s v="yes"/>
    <n v="0"/>
    <n v="2"/>
    <n v="10"/>
    <x v="0"/>
    <n v="0"/>
    <x v="9"/>
    <x v="423"/>
    <x v="1"/>
    <x v="47"/>
    <s v="No"/>
    <x v="1"/>
    <s v="No"/>
    <n v="0"/>
    <x v="0"/>
    <x v="0"/>
    <x v="0"/>
    <x v="6"/>
    <x v="385"/>
    <x v="0"/>
    <x v="0"/>
  </r>
  <r>
    <x v="424"/>
    <x v="0"/>
    <x v="0"/>
    <x v="0"/>
    <x v="0"/>
    <x v="26"/>
    <x v="144"/>
    <n v="500.4"/>
    <x v="112"/>
    <n v="585.9"/>
    <x v="1"/>
    <s v="no"/>
    <n v="195"/>
    <n v="2"/>
    <n v="6"/>
    <x v="1"/>
    <n v="14"/>
    <x v="3"/>
    <x v="424"/>
    <x v="0"/>
    <x v="38"/>
    <s v="No"/>
    <x v="0"/>
    <s v="No"/>
    <n v="0"/>
    <x v="1"/>
    <x v="2"/>
    <x v="0"/>
    <x v="22"/>
    <x v="386"/>
    <x v="0"/>
    <x v="0"/>
  </r>
  <r>
    <x v="425"/>
    <x v="0"/>
    <x v="0"/>
    <x v="0"/>
    <x v="0"/>
    <x v="30"/>
    <x v="250"/>
    <n v="27.3"/>
    <x v="113"/>
    <n v="34.200000000000003"/>
    <x v="1"/>
    <s v="no"/>
    <n v="7"/>
    <n v="0"/>
    <n v="2"/>
    <x v="0"/>
    <n v="0"/>
    <x v="12"/>
    <x v="425"/>
    <x v="1"/>
    <x v="31"/>
    <s v="No"/>
    <x v="0"/>
    <s v="No"/>
    <n v="0"/>
    <x v="0"/>
    <x v="0"/>
    <x v="2"/>
    <x v="21"/>
    <x v="387"/>
    <x v="0"/>
    <x v="0"/>
  </r>
  <r>
    <x v="426"/>
    <x v="0"/>
    <x v="0"/>
    <x v="0"/>
    <x v="0"/>
    <x v="46"/>
    <x v="180"/>
    <n v="282.60000000000002"/>
    <x v="72"/>
    <n v="260"/>
    <x v="1"/>
    <s v="no"/>
    <n v="130"/>
    <n v="1"/>
    <n v="8"/>
    <x v="0"/>
    <n v="0"/>
    <x v="49"/>
    <x v="426"/>
    <x v="0"/>
    <x v="63"/>
    <s v="No"/>
    <x v="1"/>
    <s v="No"/>
    <n v="0"/>
    <x v="1"/>
    <x v="1"/>
    <x v="2"/>
    <x v="9"/>
    <x v="388"/>
    <x v="0"/>
    <x v="0"/>
  </r>
  <r>
    <x v="427"/>
    <x v="0"/>
    <x v="0"/>
    <x v="0"/>
    <x v="0"/>
    <x v="0"/>
    <x v="44"/>
    <n v="10"/>
    <x v="76"/>
    <n v="11.1"/>
    <x v="1"/>
    <s v="no"/>
    <n v="4"/>
    <n v="1"/>
    <n v="3"/>
    <x v="0"/>
    <n v="0"/>
    <x v="43"/>
    <x v="427"/>
    <x v="0"/>
    <x v="49"/>
    <s v="No"/>
    <x v="0"/>
    <s v="No"/>
    <n v="0"/>
    <x v="0"/>
    <x v="0"/>
    <x v="1"/>
    <x v="16"/>
    <x v="389"/>
    <x v="0"/>
    <x v="0"/>
  </r>
  <r>
    <x v="428"/>
    <x v="0"/>
    <x v="0"/>
    <x v="0"/>
    <x v="0"/>
    <x v="0"/>
    <x v="62"/>
    <n v="9"/>
    <x v="70"/>
    <n v="8.6"/>
    <x v="1"/>
    <s v="no"/>
    <n v="2"/>
    <n v="1"/>
    <n v="2"/>
    <x v="0"/>
    <n v="0"/>
    <x v="10"/>
    <x v="428"/>
    <x v="0"/>
    <x v="58"/>
    <s v="No"/>
    <x v="0"/>
    <s v="No"/>
    <n v="0"/>
    <x v="0"/>
    <x v="0"/>
    <x v="0"/>
    <x v="42"/>
    <x v="194"/>
    <x v="0"/>
    <x v="0"/>
  </r>
  <r>
    <x v="429"/>
    <x v="0"/>
    <x v="0"/>
    <x v="0"/>
    <x v="0"/>
    <x v="38"/>
    <x v="251"/>
    <n v="257.39999999999998"/>
    <x v="114"/>
    <n v="515.1"/>
    <x v="1"/>
    <s v="no"/>
    <n v="258"/>
    <n v="1"/>
    <n v="0"/>
    <x v="1"/>
    <n v="0"/>
    <x v="38"/>
    <x v="429"/>
    <x v="1"/>
    <x v="24"/>
    <s v="No"/>
    <x v="0"/>
    <s v="No"/>
    <n v="0"/>
    <x v="0"/>
    <x v="1"/>
    <x v="0"/>
    <x v="49"/>
    <x v="390"/>
    <x v="0"/>
    <x v="0"/>
  </r>
  <r>
    <x v="430"/>
    <x v="0"/>
    <x v="0"/>
    <x v="0"/>
    <x v="0"/>
    <x v="54"/>
    <x v="252"/>
    <n v="809"/>
    <x v="115"/>
    <n v="653.4"/>
    <x v="1"/>
    <s v="no"/>
    <n v="163"/>
    <n v="0"/>
    <n v="5"/>
    <x v="0"/>
    <n v="0"/>
    <x v="28"/>
    <x v="430"/>
    <x v="1"/>
    <x v="3"/>
    <s v="No"/>
    <x v="0"/>
    <s v="No"/>
    <n v="0"/>
    <x v="0"/>
    <x v="1"/>
    <x v="1"/>
    <x v="3"/>
    <x v="391"/>
    <x v="0"/>
    <x v="0"/>
  </r>
  <r>
    <x v="431"/>
    <x v="0"/>
    <x v="0"/>
    <x v="0"/>
    <x v="0"/>
    <x v="9"/>
    <x v="253"/>
    <n v="547.29999999999995"/>
    <x v="38"/>
    <n v="410"/>
    <x v="1"/>
    <s v="no"/>
    <n v="205"/>
    <n v="1"/>
    <n v="4"/>
    <x v="1"/>
    <n v="12"/>
    <x v="10"/>
    <x v="431"/>
    <x v="1"/>
    <x v="9"/>
    <s v="No"/>
    <x v="0"/>
    <s v="No"/>
    <n v="0"/>
    <x v="0"/>
    <x v="0"/>
    <x v="0"/>
    <x v="29"/>
    <x v="392"/>
    <x v="0"/>
    <x v="0"/>
  </r>
  <r>
    <x v="432"/>
    <x v="0"/>
    <x v="0"/>
    <x v="0"/>
    <x v="0"/>
    <x v="0"/>
    <x v="62"/>
    <n v="13"/>
    <x v="31"/>
    <n v="14.9"/>
    <x v="1"/>
    <s v="no"/>
    <n v="4"/>
    <n v="1"/>
    <n v="0"/>
    <x v="1"/>
    <n v="0"/>
    <x v="0"/>
    <x v="432"/>
    <x v="1"/>
    <x v="2"/>
    <s v="No"/>
    <x v="0"/>
    <s v="No"/>
    <n v="0"/>
    <x v="0"/>
    <x v="0"/>
    <x v="1"/>
    <x v="35"/>
    <x v="393"/>
    <x v="0"/>
    <x v="0"/>
  </r>
  <r>
    <x v="433"/>
    <x v="0"/>
    <x v="0"/>
    <x v="0"/>
    <x v="0"/>
    <x v="44"/>
    <x v="185"/>
    <n v="124.6"/>
    <x v="116"/>
    <n v="316.2"/>
    <x v="1"/>
    <s v="no"/>
    <n v="79"/>
    <n v="2"/>
    <n v="6"/>
    <x v="0"/>
    <n v="0"/>
    <x v="40"/>
    <x v="433"/>
    <x v="1"/>
    <x v="9"/>
    <s v="No"/>
    <x v="0"/>
    <s v="No"/>
    <n v="0"/>
    <x v="0"/>
    <x v="1"/>
    <x v="0"/>
    <x v="34"/>
    <x v="394"/>
    <x v="0"/>
    <x v="0"/>
  </r>
  <r>
    <x v="434"/>
    <x v="0"/>
    <x v="0"/>
    <x v="0"/>
    <x v="0"/>
    <x v="65"/>
    <x v="63"/>
    <n v="640.9"/>
    <x v="117"/>
    <n v="279.3"/>
    <x v="1"/>
    <s v="no"/>
    <n v="70"/>
    <n v="2"/>
    <n v="0"/>
    <x v="1"/>
    <n v="0"/>
    <x v="12"/>
    <x v="434"/>
    <x v="1"/>
    <x v="39"/>
    <s v="No"/>
    <x v="0"/>
    <s v="No"/>
    <n v="0"/>
    <x v="0"/>
    <x v="1"/>
    <x v="2"/>
    <x v="8"/>
    <x v="395"/>
    <x v="0"/>
    <x v="0"/>
  </r>
  <r>
    <x v="435"/>
    <x v="0"/>
    <x v="0"/>
    <x v="0"/>
    <x v="0"/>
    <x v="11"/>
    <x v="254"/>
    <n v="104"/>
    <x v="39"/>
    <n v="228.9"/>
    <x v="1"/>
    <s v="no"/>
    <n v="114"/>
    <n v="2"/>
    <n v="0"/>
    <x v="1"/>
    <n v="0"/>
    <x v="22"/>
    <x v="435"/>
    <x v="0"/>
    <x v="25"/>
    <s v="No"/>
    <x v="1"/>
    <s v="No"/>
    <n v="0"/>
    <x v="0"/>
    <x v="1"/>
    <x v="2"/>
    <x v="49"/>
    <x v="396"/>
    <x v="0"/>
    <x v="0"/>
  </r>
  <r>
    <x v="436"/>
    <x v="0"/>
    <x v="0"/>
    <x v="0"/>
    <x v="0"/>
    <x v="0"/>
    <x v="39"/>
    <n v="11"/>
    <x v="113"/>
    <n v="11.6"/>
    <x v="1"/>
    <s v="no"/>
    <n v="3"/>
    <n v="1"/>
    <n v="0"/>
    <x v="1"/>
    <n v="0"/>
    <x v="39"/>
    <x v="436"/>
    <x v="0"/>
    <x v="24"/>
    <s v="No"/>
    <x v="0"/>
    <s v="No"/>
    <n v="0"/>
    <x v="0"/>
    <x v="0"/>
    <x v="2"/>
    <x v="27"/>
    <x v="68"/>
    <x v="0"/>
    <x v="0"/>
  </r>
  <r>
    <x v="437"/>
    <x v="0"/>
    <x v="0"/>
    <x v="0"/>
    <x v="0"/>
    <x v="41"/>
    <x v="255"/>
    <n v="890.1"/>
    <x v="118"/>
    <n v="555"/>
    <x v="1"/>
    <s v="no"/>
    <n v="111"/>
    <n v="0"/>
    <n v="13"/>
    <x v="0"/>
    <n v="0"/>
    <x v="21"/>
    <x v="437"/>
    <x v="1"/>
    <x v="17"/>
    <s v="Yes"/>
    <x v="0"/>
    <s v="No"/>
    <n v="0"/>
    <x v="1"/>
    <x v="2"/>
    <x v="0"/>
    <x v="33"/>
    <x v="397"/>
    <x v="0"/>
    <x v="0"/>
  </r>
  <r>
    <x v="438"/>
    <x v="0"/>
    <x v="0"/>
    <x v="0"/>
    <x v="0"/>
    <x v="63"/>
    <x v="256"/>
    <n v="651.20000000000005"/>
    <x v="119"/>
    <n v="792"/>
    <x v="1"/>
    <s v="no"/>
    <n v="158"/>
    <n v="2"/>
    <n v="14"/>
    <x v="0"/>
    <n v="0"/>
    <x v="5"/>
    <x v="438"/>
    <x v="1"/>
    <x v="23"/>
    <s v="Yes"/>
    <x v="0"/>
    <s v="No"/>
    <n v="0"/>
    <x v="1"/>
    <x v="2"/>
    <x v="2"/>
    <x v="4"/>
    <x v="398"/>
    <x v="0"/>
    <x v="0"/>
  </r>
  <r>
    <x v="439"/>
    <x v="0"/>
    <x v="0"/>
    <x v="0"/>
    <x v="0"/>
    <x v="23"/>
    <x v="257"/>
    <n v="330.9"/>
    <x v="110"/>
    <n v="706.2"/>
    <x v="1"/>
    <s v="no"/>
    <n v="235"/>
    <n v="2"/>
    <n v="4"/>
    <x v="0"/>
    <n v="0"/>
    <x v="3"/>
    <x v="439"/>
    <x v="1"/>
    <x v="10"/>
    <s v="No"/>
    <x v="0"/>
    <s v="No"/>
    <n v="0"/>
    <x v="1"/>
    <x v="2"/>
    <x v="0"/>
    <x v="21"/>
    <x v="399"/>
    <x v="0"/>
    <x v="0"/>
  </r>
  <r>
    <x v="440"/>
    <x v="0"/>
    <x v="0"/>
    <x v="0"/>
    <x v="0"/>
    <x v="49"/>
    <x v="42"/>
    <n v="239.8"/>
    <x v="114"/>
    <n v="261.8"/>
    <x v="1"/>
    <s v="no"/>
    <n v="52"/>
    <n v="1"/>
    <n v="1"/>
    <x v="0"/>
    <n v="0"/>
    <x v="4"/>
    <x v="440"/>
    <x v="1"/>
    <x v="18"/>
    <s v="No"/>
    <x v="0"/>
    <s v="No"/>
    <n v="0"/>
    <x v="0"/>
    <x v="0"/>
    <x v="0"/>
    <x v="24"/>
    <x v="400"/>
    <x v="0"/>
    <x v="0"/>
  </r>
  <r>
    <x v="441"/>
    <x v="0"/>
    <x v="0"/>
    <x v="0"/>
    <x v="0"/>
    <x v="39"/>
    <x v="123"/>
    <n v="148.19999999999999"/>
    <x v="101"/>
    <n v="423"/>
    <x v="1"/>
    <s v="no"/>
    <n v="212"/>
    <n v="0"/>
    <n v="5"/>
    <x v="0"/>
    <n v="0"/>
    <x v="0"/>
    <x v="441"/>
    <x v="1"/>
    <x v="35"/>
    <s v="No"/>
    <x v="0"/>
    <s v="No"/>
    <n v="0"/>
    <x v="0"/>
    <x v="0"/>
    <x v="0"/>
    <x v="33"/>
    <x v="401"/>
    <x v="0"/>
    <x v="0"/>
  </r>
  <r>
    <x v="442"/>
    <x v="0"/>
    <x v="0"/>
    <x v="0"/>
    <x v="0"/>
    <x v="15"/>
    <x v="17"/>
    <n v="22.9"/>
    <x v="120"/>
    <n v="20.8"/>
    <x v="1"/>
    <s v="no"/>
    <n v="7"/>
    <n v="0"/>
    <n v="0"/>
    <x v="1"/>
    <n v="0"/>
    <x v="39"/>
    <x v="442"/>
    <x v="0"/>
    <x v="10"/>
    <s v="No"/>
    <x v="0"/>
    <s v="No"/>
    <n v="0"/>
    <x v="0"/>
    <x v="0"/>
    <x v="1"/>
    <x v="11"/>
    <x v="113"/>
    <x v="0"/>
    <x v="0"/>
  </r>
  <r>
    <x v="443"/>
    <x v="0"/>
    <x v="0"/>
    <x v="0"/>
    <x v="0"/>
    <x v="43"/>
    <x v="139"/>
    <n v="55"/>
    <x v="54"/>
    <n v="26"/>
    <x v="1"/>
    <s v="no"/>
    <n v="9"/>
    <n v="0"/>
    <n v="2"/>
    <x v="0"/>
    <n v="0"/>
    <x v="2"/>
    <x v="443"/>
    <x v="1"/>
    <x v="10"/>
    <s v="No"/>
    <x v="0"/>
    <s v="No"/>
    <n v="0"/>
    <x v="0"/>
    <x v="0"/>
    <x v="1"/>
    <x v="60"/>
    <x v="402"/>
    <x v="0"/>
    <x v="0"/>
  </r>
  <r>
    <x v="444"/>
    <x v="0"/>
    <x v="0"/>
    <x v="0"/>
    <x v="0"/>
    <x v="26"/>
    <x v="258"/>
    <n v="627.5"/>
    <x v="112"/>
    <n v="226.8"/>
    <x v="1"/>
    <s v="no"/>
    <n v="57"/>
    <n v="2"/>
    <n v="38"/>
    <x v="1"/>
    <n v="64"/>
    <x v="10"/>
    <x v="444"/>
    <x v="0"/>
    <x v="17"/>
    <s v="Yes"/>
    <x v="0"/>
    <s v="No"/>
    <n v="0"/>
    <x v="0"/>
    <x v="2"/>
    <x v="1"/>
    <x v="51"/>
    <x v="403"/>
    <x v="0"/>
    <x v="0"/>
  </r>
  <r>
    <x v="445"/>
    <x v="0"/>
    <x v="0"/>
    <x v="0"/>
    <x v="0"/>
    <x v="13"/>
    <x v="188"/>
    <n v="198.3"/>
    <x v="111"/>
    <n v="212.8"/>
    <x v="1"/>
    <s v="no"/>
    <n v="71"/>
    <n v="0"/>
    <n v="6"/>
    <x v="0"/>
    <n v="0"/>
    <x v="47"/>
    <x v="445"/>
    <x v="1"/>
    <x v="66"/>
    <s v="No"/>
    <x v="1"/>
    <s v="No"/>
    <n v="0"/>
    <x v="0"/>
    <x v="1"/>
    <x v="0"/>
    <x v="53"/>
    <x v="404"/>
    <x v="0"/>
    <x v="0"/>
  </r>
  <r>
    <x v="446"/>
    <x v="0"/>
    <x v="0"/>
    <x v="0"/>
    <x v="0"/>
    <x v="39"/>
    <x v="138"/>
    <n v="210.4"/>
    <x v="0"/>
    <n v="0"/>
    <x v="0"/>
    <s v="yes"/>
    <n v="0"/>
    <n v="2"/>
    <n v="12"/>
    <x v="0"/>
    <n v="0"/>
    <x v="7"/>
    <x v="446"/>
    <x v="1"/>
    <x v="19"/>
    <s v="Yes"/>
    <x v="0"/>
    <s v="No"/>
    <n v="0"/>
    <x v="1"/>
    <x v="0"/>
    <x v="2"/>
    <x v="51"/>
    <x v="405"/>
    <x v="0"/>
    <x v="0"/>
  </r>
  <r>
    <x v="447"/>
    <x v="0"/>
    <x v="0"/>
    <x v="0"/>
    <x v="0"/>
    <x v="11"/>
    <x v="209"/>
    <n v="270.2"/>
    <x v="52"/>
    <n v="239.4"/>
    <x v="1"/>
    <s v="no"/>
    <n v="80"/>
    <n v="1"/>
    <n v="4"/>
    <x v="0"/>
    <n v="0"/>
    <x v="25"/>
    <x v="447"/>
    <x v="0"/>
    <x v="40"/>
    <s v="No"/>
    <x v="0"/>
    <s v="No"/>
    <n v="0"/>
    <x v="1"/>
    <x v="0"/>
    <x v="1"/>
    <x v="19"/>
    <x v="406"/>
    <x v="0"/>
    <x v="0"/>
  </r>
  <r>
    <x v="448"/>
    <x v="0"/>
    <x v="0"/>
    <x v="0"/>
    <x v="0"/>
    <x v="19"/>
    <x v="54"/>
    <n v="553.5"/>
    <x v="0"/>
    <n v="0"/>
    <x v="0"/>
    <s v="no"/>
    <n v="0"/>
    <n v="2"/>
    <n v="0"/>
    <x v="1"/>
    <n v="0"/>
    <x v="2"/>
    <x v="448"/>
    <x v="0"/>
    <x v="4"/>
    <s v="Yes"/>
    <x v="0"/>
    <s v="No"/>
    <n v="0"/>
    <x v="0"/>
    <x v="2"/>
    <x v="2"/>
    <x v="0"/>
    <x v="61"/>
    <x v="0"/>
    <x v="0"/>
  </r>
  <r>
    <x v="449"/>
    <x v="0"/>
    <x v="0"/>
    <x v="0"/>
    <x v="0"/>
    <x v="60"/>
    <x v="131"/>
    <n v="336.8"/>
    <x v="24"/>
    <n v="489.1"/>
    <x v="1"/>
    <s v="no"/>
    <n v="163"/>
    <n v="0"/>
    <n v="0"/>
    <x v="1"/>
    <n v="0"/>
    <x v="29"/>
    <x v="449"/>
    <x v="1"/>
    <x v="9"/>
    <s v="No"/>
    <x v="0"/>
    <s v="No"/>
    <n v="0"/>
    <x v="0"/>
    <x v="2"/>
    <x v="2"/>
    <x v="38"/>
    <x v="407"/>
    <x v="0"/>
    <x v="0"/>
  </r>
  <r>
    <x v="450"/>
    <x v="0"/>
    <x v="0"/>
    <x v="0"/>
    <x v="0"/>
    <x v="35"/>
    <x v="74"/>
    <n v="238.1"/>
    <x v="0"/>
    <n v="0"/>
    <x v="0"/>
    <s v="yes"/>
    <n v="0"/>
    <n v="0"/>
    <n v="18"/>
    <x v="0"/>
    <n v="0"/>
    <x v="3"/>
    <x v="450"/>
    <x v="1"/>
    <x v="4"/>
    <s v="Yes"/>
    <x v="0"/>
    <s v="No"/>
    <n v="0"/>
    <x v="0"/>
    <x v="0"/>
    <x v="2"/>
    <x v="14"/>
    <x v="408"/>
    <x v="0"/>
    <x v="0"/>
  </r>
  <r>
    <x v="451"/>
    <x v="0"/>
    <x v="0"/>
    <x v="0"/>
    <x v="0"/>
    <x v="14"/>
    <x v="30"/>
    <n v="498.2"/>
    <x v="0"/>
    <n v="0"/>
    <x v="0"/>
    <s v="yes"/>
    <n v="0"/>
    <n v="0"/>
    <n v="7"/>
    <x v="0"/>
    <n v="0"/>
    <x v="18"/>
    <x v="451"/>
    <x v="0"/>
    <x v="20"/>
    <s v="No"/>
    <x v="0"/>
    <s v="No"/>
    <n v="0"/>
    <x v="1"/>
    <x v="2"/>
    <x v="0"/>
    <x v="2"/>
    <x v="409"/>
    <x v="0"/>
    <x v="0"/>
  </r>
  <r>
    <x v="452"/>
    <x v="0"/>
    <x v="0"/>
    <x v="0"/>
    <x v="0"/>
    <x v="44"/>
    <x v="175"/>
    <n v="248.9"/>
    <x v="121"/>
    <n v="223.2"/>
    <x v="1"/>
    <s v="no"/>
    <n v="112"/>
    <n v="1"/>
    <n v="14"/>
    <x v="0"/>
    <n v="0"/>
    <x v="16"/>
    <x v="452"/>
    <x v="1"/>
    <x v="38"/>
    <s v="No"/>
    <x v="0"/>
    <s v="No"/>
    <n v="0"/>
    <x v="0"/>
    <x v="0"/>
    <x v="0"/>
    <x v="34"/>
    <x v="410"/>
    <x v="0"/>
    <x v="0"/>
  </r>
  <r>
    <x v="453"/>
    <x v="0"/>
    <x v="0"/>
    <x v="0"/>
    <x v="0"/>
    <x v="7"/>
    <x v="35"/>
    <n v="177.6"/>
    <x v="106"/>
    <n v="232.5"/>
    <x v="1"/>
    <s v="no"/>
    <n v="116"/>
    <n v="2"/>
    <n v="4"/>
    <x v="0"/>
    <n v="0"/>
    <x v="43"/>
    <x v="453"/>
    <x v="0"/>
    <x v="30"/>
    <s v="No"/>
    <x v="0"/>
    <s v="No"/>
    <n v="0"/>
    <x v="1"/>
    <x v="0"/>
    <x v="2"/>
    <x v="1"/>
    <x v="411"/>
    <x v="0"/>
    <x v="0"/>
  </r>
  <r>
    <x v="454"/>
    <x v="0"/>
    <x v="0"/>
    <x v="0"/>
    <x v="0"/>
    <x v="8"/>
    <x v="60"/>
    <n v="417.4"/>
    <x v="47"/>
    <n v="819"/>
    <x v="1"/>
    <s v="no"/>
    <n v="164"/>
    <n v="1"/>
    <n v="8"/>
    <x v="0"/>
    <n v="0"/>
    <x v="43"/>
    <x v="454"/>
    <x v="1"/>
    <x v="64"/>
    <s v="No"/>
    <x v="1"/>
    <s v="No"/>
    <n v="0"/>
    <x v="1"/>
    <x v="1"/>
    <x v="2"/>
    <x v="20"/>
    <x v="412"/>
    <x v="0"/>
    <x v="0"/>
  </r>
  <r>
    <x v="455"/>
    <x v="0"/>
    <x v="0"/>
    <x v="0"/>
    <x v="0"/>
    <x v="15"/>
    <x v="0"/>
    <n v="6.9"/>
    <x v="44"/>
    <n v="14.8"/>
    <x v="1"/>
    <s v="no"/>
    <n v="5"/>
    <n v="0"/>
    <n v="0"/>
    <x v="1"/>
    <n v="0"/>
    <x v="47"/>
    <x v="455"/>
    <x v="1"/>
    <x v="22"/>
    <s v="Yes"/>
    <x v="0"/>
    <s v="No"/>
    <n v="0"/>
    <x v="0"/>
    <x v="1"/>
    <x v="2"/>
    <x v="5"/>
    <x v="413"/>
    <x v="0"/>
    <x v="0"/>
  </r>
  <r>
    <x v="456"/>
    <x v="0"/>
    <x v="0"/>
    <x v="0"/>
    <x v="0"/>
    <x v="33"/>
    <x v="259"/>
    <n v="1016.8"/>
    <x v="35"/>
    <n v="697.6"/>
    <x v="1"/>
    <s v="no"/>
    <n v="174"/>
    <n v="1"/>
    <n v="0"/>
    <x v="1"/>
    <n v="0"/>
    <x v="31"/>
    <x v="456"/>
    <x v="1"/>
    <x v="53"/>
    <s v="Yes"/>
    <x v="0"/>
    <s v="No"/>
    <n v="0"/>
    <x v="0"/>
    <x v="2"/>
    <x v="2"/>
    <x v="27"/>
    <x v="414"/>
    <x v="0"/>
    <x v="0"/>
  </r>
  <r>
    <x v="457"/>
    <x v="0"/>
    <x v="0"/>
    <x v="0"/>
    <x v="0"/>
    <x v="3"/>
    <x v="154"/>
    <n v="96.3"/>
    <x v="14"/>
    <n v="119"/>
    <x v="1"/>
    <s v="no"/>
    <n v="30"/>
    <n v="2"/>
    <n v="0"/>
    <x v="1"/>
    <n v="0"/>
    <x v="45"/>
    <x v="457"/>
    <x v="1"/>
    <x v="55"/>
    <s v="No"/>
    <x v="1"/>
    <s v="No"/>
    <n v="0"/>
    <x v="0"/>
    <x v="1"/>
    <x v="2"/>
    <x v="5"/>
    <x v="415"/>
    <x v="0"/>
    <x v="0"/>
  </r>
  <r>
    <x v="458"/>
    <x v="0"/>
    <x v="0"/>
    <x v="0"/>
    <x v="0"/>
    <x v="59"/>
    <x v="135"/>
    <n v="323.10000000000002"/>
    <x v="122"/>
    <n v="179.4"/>
    <x v="1"/>
    <s v="no"/>
    <n v="36"/>
    <n v="1"/>
    <n v="0"/>
    <x v="1"/>
    <n v="0"/>
    <x v="3"/>
    <x v="458"/>
    <x v="0"/>
    <x v="49"/>
    <s v="No"/>
    <x v="0"/>
    <s v="No"/>
    <n v="0"/>
    <x v="0"/>
    <x v="2"/>
    <x v="2"/>
    <x v="38"/>
    <x v="221"/>
    <x v="0"/>
    <x v="0"/>
  </r>
  <r>
    <x v="459"/>
    <x v="0"/>
    <x v="0"/>
    <x v="0"/>
    <x v="0"/>
    <x v="27"/>
    <x v="260"/>
    <n v="1036.3"/>
    <x v="123"/>
    <n v="871"/>
    <x v="1"/>
    <s v="no"/>
    <n v="290"/>
    <n v="0"/>
    <n v="4"/>
    <x v="0"/>
    <n v="0"/>
    <x v="38"/>
    <x v="459"/>
    <x v="1"/>
    <x v="11"/>
    <s v="No"/>
    <x v="0"/>
    <s v="No"/>
    <n v="0"/>
    <x v="1"/>
    <x v="2"/>
    <x v="2"/>
    <x v="47"/>
    <x v="416"/>
    <x v="0"/>
    <x v="0"/>
  </r>
  <r>
    <x v="460"/>
    <x v="0"/>
    <x v="0"/>
    <x v="0"/>
    <x v="0"/>
    <x v="48"/>
    <x v="94"/>
    <n v="68.400000000000006"/>
    <x v="49"/>
    <n v="40"/>
    <x v="1"/>
    <s v="no"/>
    <n v="8"/>
    <n v="2"/>
    <n v="0"/>
    <x v="1"/>
    <n v="0"/>
    <x v="25"/>
    <x v="460"/>
    <x v="1"/>
    <x v="48"/>
    <s v="No"/>
    <x v="0"/>
    <s v="No"/>
    <n v="0"/>
    <x v="0"/>
    <x v="0"/>
    <x v="2"/>
    <x v="8"/>
    <x v="417"/>
    <x v="0"/>
    <x v="0"/>
  </r>
  <r>
    <x v="461"/>
    <x v="0"/>
    <x v="0"/>
    <x v="0"/>
    <x v="0"/>
    <x v="63"/>
    <x v="237"/>
    <n v="580"/>
    <x v="63"/>
    <n v="684"/>
    <x v="1"/>
    <s v="no"/>
    <n v="342"/>
    <n v="0"/>
    <n v="13"/>
    <x v="1"/>
    <n v="36"/>
    <x v="33"/>
    <x v="461"/>
    <x v="0"/>
    <x v="12"/>
    <s v="Yes"/>
    <x v="0"/>
    <s v="No"/>
    <n v="0"/>
    <x v="0"/>
    <x v="2"/>
    <x v="0"/>
    <x v="17"/>
    <x v="418"/>
    <x v="0"/>
    <x v="0"/>
  </r>
  <r>
    <x v="462"/>
    <x v="0"/>
    <x v="0"/>
    <x v="0"/>
    <x v="0"/>
    <x v="58"/>
    <x v="261"/>
    <n v="430.1"/>
    <x v="0"/>
    <n v="0"/>
    <x v="0"/>
    <s v="yes"/>
    <n v="0"/>
    <n v="0"/>
    <n v="15"/>
    <x v="0"/>
    <n v="0"/>
    <x v="32"/>
    <x v="462"/>
    <x v="0"/>
    <x v="12"/>
    <s v="Yes"/>
    <x v="0"/>
    <s v="No"/>
    <n v="0"/>
    <x v="1"/>
    <x v="0"/>
    <x v="0"/>
    <x v="51"/>
    <x v="419"/>
    <x v="0"/>
    <x v="0"/>
  </r>
  <r>
    <x v="463"/>
    <x v="0"/>
    <x v="0"/>
    <x v="0"/>
    <x v="0"/>
    <x v="39"/>
    <x v="212"/>
    <n v="301.2"/>
    <x v="88"/>
    <n v="330"/>
    <x v="1"/>
    <s v="no"/>
    <n v="66"/>
    <n v="0"/>
    <n v="14"/>
    <x v="0"/>
    <n v="0"/>
    <x v="31"/>
    <x v="463"/>
    <x v="0"/>
    <x v="17"/>
    <s v="Yes"/>
    <x v="0"/>
    <s v="No"/>
    <n v="0"/>
    <x v="1"/>
    <x v="1"/>
    <x v="2"/>
    <x v="16"/>
    <x v="420"/>
    <x v="0"/>
    <x v="0"/>
  </r>
  <r>
    <x v="464"/>
    <x v="0"/>
    <x v="0"/>
    <x v="0"/>
    <x v="0"/>
    <x v="8"/>
    <x v="249"/>
    <n v="1052.3"/>
    <x v="0"/>
    <n v="0"/>
    <x v="0"/>
    <s v="yes"/>
    <n v="0"/>
    <n v="0"/>
    <n v="12"/>
    <x v="0"/>
    <n v="0"/>
    <x v="37"/>
    <x v="464"/>
    <x v="1"/>
    <x v="53"/>
    <s v="Yes"/>
    <x v="0"/>
    <s v="No"/>
    <n v="0"/>
    <x v="1"/>
    <x v="2"/>
    <x v="2"/>
    <x v="30"/>
    <x v="421"/>
    <x v="0"/>
    <x v="0"/>
  </r>
  <r>
    <x v="465"/>
    <x v="0"/>
    <x v="0"/>
    <x v="0"/>
    <x v="0"/>
    <x v="36"/>
    <x v="93"/>
    <n v="379.3"/>
    <x v="124"/>
    <n v="478.8"/>
    <x v="1"/>
    <s v="no"/>
    <n v="160"/>
    <n v="1"/>
    <n v="5"/>
    <x v="0"/>
    <n v="0"/>
    <x v="0"/>
    <x v="465"/>
    <x v="1"/>
    <x v="34"/>
    <s v="No"/>
    <x v="1"/>
    <s v="No"/>
    <n v="0"/>
    <x v="0"/>
    <x v="1"/>
    <x v="0"/>
    <x v="29"/>
    <x v="422"/>
    <x v="0"/>
    <x v="0"/>
  </r>
  <r>
    <x v="466"/>
    <x v="0"/>
    <x v="0"/>
    <x v="0"/>
    <x v="0"/>
    <x v="57"/>
    <x v="262"/>
    <n v="670.9"/>
    <x v="125"/>
    <n v="660"/>
    <x v="1"/>
    <s v="no"/>
    <n v="220"/>
    <n v="0"/>
    <n v="9"/>
    <x v="0"/>
    <n v="0"/>
    <x v="24"/>
    <x v="466"/>
    <x v="0"/>
    <x v="41"/>
    <s v="No"/>
    <x v="1"/>
    <s v="No"/>
    <n v="0"/>
    <x v="1"/>
    <x v="2"/>
    <x v="0"/>
    <x v="33"/>
    <x v="423"/>
    <x v="0"/>
    <x v="0"/>
  </r>
  <r>
    <x v="467"/>
    <x v="0"/>
    <x v="0"/>
    <x v="0"/>
    <x v="0"/>
    <x v="2"/>
    <x v="263"/>
    <n v="708.9"/>
    <x v="126"/>
    <n v="413.6"/>
    <x v="1"/>
    <s v="no"/>
    <n v="207"/>
    <n v="2"/>
    <n v="3"/>
    <x v="1"/>
    <n v="0"/>
    <x v="31"/>
    <x v="467"/>
    <x v="0"/>
    <x v="3"/>
    <s v="No"/>
    <x v="0"/>
    <s v="No"/>
    <n v="0"/>
    <x v="1"/>
    <x v="2"/>
    <x v="2"/>
    <x v="19"/>
    <x v="424"/>
    <x v="0"/>
    <x v="0"/>
  </r>
  <r>
    <x v="468"/>
    <x v="0"/>
    <x v="0"/>
    <x v="0"/>
    <x v="0"/>
    <x v="15"/>
    <x v="62"/>
    <n v="10.199999999999999"/>
    <x v="30"/>
    <n v="23"/>
    <x v="1"/>
    <s v="no"/>
    <n v="6"/>
    <n v="1"/>
    <n v="8"/>
    <x v="0"/>
    <n v="0"/>
    <x v="12"/>
    <x v="468"/>
    <x v="0"/>
    <x v="15"/>
    <s v="No"/>
    <x v="0"/>
    <s v="No"/>
    <n v="0"/>
    <x v="1"/>
    <x v="0"/>
    <x v="0"/>
    <x v="29"/>
    <x v="425"/>
    <x v="0"/>
    <x v="0"/>
  </r>
  <r>
    <x v="469"/>
    <x v="0"/>
    <x v="0"/>
    <x v="0"/>
    <x v="0"/>
    <x v="33"/>
    <x v="264"/>
    <n v="901.3"/>
    <x v="127"/>
    <n v="665.6"/>
    <x v="1"/>
    <s v="no"/>
    <n v="333"/>
    <n v="0"/>
    <n v="0"/>
    <x v="1"/>
    <n v="0"/>
    <x v="15"/>
    <x v="469"/>
    <x v="0"/>
    <x v="23"/>
    <s v="Yes"/>
    <x v="0"/>
    <s v="No"/>
    <n v="0"/>
    <x v="0"/>
    <x v="2"/>
    <x v="2"/>
    <x v="8"/>
    <x v="426"/>
    <x v="0"/>
    <x v="0"/>
  </r>
  <r>
    <x v="470"/>
    <x v="0"/>
    <x v="0"/>
    <x v="0"/>
    <x v="0"/>
    <x v="48"/>
    <x v="146"/>
    <n v="32.1"/>
    <x v="128"/>
    <n v="45.5"/>
    <x v="1"/>
    <s v="no"/>
    <n v="11"/>
    <n v="2"/>
    <n v="10"/>
    <x v="0"/>
    <n v="0"/>
    <x v="39"/>
    <x v="470"/>
    <x v="0"/>
    <x v="48"/>
    <s v="No"/>
    <x v="0"/>
    <s v="No"/>
    <n v="0"/>
    <x v="0"/>
    <x v="0"/>
    <x v="2"/>
    <x v="17"/>
    <x v="427"/>
    <x v="0"/>
    <x v="0"/>
  </r>
  <r>
    <x v="471"/>
    <x v="0"/>
    <x v="0"/>
    <x v="0"/>
    <x v="0"/>
    <x v="14"/>
    <x v="93"/>
    <n v="355.7"/>
    <x v="61"/>
    <n v="468.6"/>
    <x v="1"/>
    <s v="no"/>
    <n v="156"/>
    <n v="1"/>
    <n v="0"/>
    <x v="0"/>
    <n v="0"/>
    <x v="30"/>
    <x v="471"/>
    <x v="0"/>
    <x v="13"/>
    <s v="No"/>
    <x v="1"/>
    <s v="No"/>
    <n v="0"/>
    <x v="1"/>
    <x v="2"/>
    <x v="2"/>
    <x v="59"/>
    <x v="428"/>
    <x v="0"/>
    <x v="0"/>
  </r>
  <r>
    <x v="472"/>
    <x v="0"/>
    <x v="0"/>
    <x v="0"/>
    <x v="0"/>
    <x v="14"/>
    <x v="265"/>
    <n v="1069.5999999999999"/>
    <x v="129"/>
    <n v="454.4"/>
    <x v="1"/>
    <s v="no"/>
    <n v="152"/>
    <n v="1"/>
    <n v="1"/>
    <x v="0"/>
    <n v="0"/>
    <x v="24"/>
    <x v="472"/>
    <x v="1"/>
    <x v="57"/>
    <s v="No"/>
    <x v="1"/>
    <s v="No"/>
    <n v="0"/>
    <x v="1"/>
    <x v="2"/>
    <x v="0"/>
    <x v="59"/>
    <x v="429"/>
    <x v="0"/>
    <x v="0"/>
  </r>
  <r>
    <x v="473"/>
    <x v="0"/>
    <x v="0"/>
    <x v="0"/>
    <x v="0"/>
    <x v="30"/>
    <x v="39"/>
    <n v="13.5"/>
    <x v="31"/>
    <n v="23.4"/>
    <x v="1"/>
    <s v="no"/>
    <n v="6"/>
    <n v="0"/>
    <n v="7"/>
    <x v="1"/>
    <n v="4"/>
    <x v="37"/>
    <x v="473"/>
    <x v="0"/>
    <x v="65"/>
    <s v="No"/>
    <x v="1"/>
    <s v="No"/>
    <n v="0"/>
    <x v="1"/>
    <x v="1"/>
    <x v="2"/>
    <x v="47"/>
    <x v="430"/>
    <x v="0"/>
    <x v="0"/>
  </r>
  <r>
    <x v="474"/>
    <x v="0"/>
    <x v="0"/>
    <x v="0"/>
    <x v="0"/>
    <x v="2"/>
    <x v="266"/>
    <n v="177.7"/>
    <x v="22"/>
    <n v="382.8"/>
    <x v="1"/>
    <s v="no"/>
    <n v="77"/>
    <n v="0"/>
    <n v="0"/>
    <x v="1"/>
    <n v="0"/>
    <x v="15"/>
    <x v="474"/>
    <x v="1"/>
    <x v="32"/>
    <s v="No"/>
    <x v="0"/>
    <s v="No"/>
    <n v="0"/>
    <x v="0"/>
    <x v="2"/>
    <x v="2"/>
    <x v="0"/>
    <x v="431"/>
    <x v="0"/>
    <x v="0"/>
  </r>
  <r>
    <x v="475"/>
    <x v="0"/>
    <x v="0"/>
    <x v="0"/>
    <x v="0"/>
    <x v="27"/>
    <x v="267"/>
    <n v="969"/>
    <x v="0"/>
    <n v="0"/>
    <x v="0"/>
    <s v="yes"/>
    <n v="0"/>
    <n v="2"/>
    <n v="2"/>
    <x v="0"/>
    <n v="0"/>
    <x v="33"/>
    <x v="475"/>
    <x v="0"/>
    <x v="11"/>
    <s v="No"/>
    <x v="0"/>
    <s v="No"/>
    <n v="0"/>
    <x v="1"/>
    <x v="1"/>
    <x v="2"/>
    <x v="18"/>
    <x v="432"/>
    <x v="0"/>
    <x v="0"/>
  </r>
  <r>
    <x v="476"/>
    <x v="0"/>
    <x v="0"/>
    <x v="0"/>
    <x v="0"/>
    <x v="73"/>
    <x v="46"/>
    <n v="233.2"/>
    <x v="45"/>
    <n v="237.8"/>
    <x v="1"/>
    <s v="no"/>
    <n v="60"/>
    <n v="2"/>
    <n v="3"/>
    <x v="0"/>
    <n v="0"/>
    <x v="41"/>
    <x v="476"/>
    <x v="0"/>
    <x v="15"/>
    <s v="No"/>
    <x v="0"/>
    <s v="No"/>
    <n v="0"/>
    <x v="0"/>
    <x v="0"/>
    <x v="2"/>
    <x v="28"/>
    <x v="433"/>
    <x v="0"/>
    <x v="0"/>
  </r>
  <r>
    <x v="477"/>
    <x v="0"/>
    <x v="0"/>
    <x v="0"/>
    <x v="0"/>
    <x v="8"/>
    <x v="171"/>
    <n v="349.4"/>
    <x v="130"/>
    <n v="707"/>
    <x v="1"/>
    <s v="no"/>
    <n v="236"/>
    <n v="0"/>
    <n v="9"/>
    <x v="0"/>
    <n v="0"/>
    <x v="2"/>
    <x v="477"/>
    <x v="1"/>
    <x v="54"/>
    <s v="No"/>
    <x v="0"/>
    <s v="No"/>
    <n v="0"/>
    <x v="1"/>
    <x v="2"/>
    <x v="2"/>
    <x v="48"/>
    <x v="434"/>
    <x v="0"/>
    <x v="0"/>
  </r>
  <r>
    <x v="478"/>
    <x v="0"/>
    <x v="0"/>
    <x v="0"/>
    <x v="0"/>
    <x v="3"/>
    <x v="151"/>
    <n v="60"/>
    <x v="131"/>
    <n v="110"/>
    <x v="1"/>
    <s v="no"/>
    <n v="55"/>
    <n v="2"/>
    <n v="0"/>
    <x v="1"/>
    <n v="0"/>
    <x v="9"/>
    <x v="478"/>
    <x v="1"/>
    <x v="53"/>
    <s v="Yes"/>
    <x v="0"/>
    <s v="No"/>
    <n v="0"/>
    <x v="0"/>
    <x v="2"/>
    <x v="2"/>
    <x v="0"/>
    <x v="435"/>
    <x v="0"/>
    <x v="0"/>
  </r>
  <r>
    <x v="479"/>
    <x v="0"/>
    <x v="0"/>
    <x v="0"/>
    <x v="0"/>
    <x v="15"/>
    <x v="96"/>
    <n v="16.899999999999999"/>
    <x v="76"/>
    <n v="19.2"/>
    <x v="1"/>
    <s v="no"/>
    <n v="6"/>
    <n v="1"/>
    <n v="11"/>
    <x v="0"/>
    <n v="0"/>
    <x v="6"/>
    <x v="479"/>
    <x v="0"/>
    <x v="42"/>
    <s v="Yes"/>
    <x v="0"/>
    <s v="No"/>
    <n v="0"/>
    <x v="0"/>
    <x v="0"/>
    <x v="0"/>
    <x v="23"/>
    <x v="180"/>
    <x v="0"/>
    <x v="0"/>
  </r>
  <r>
    <x v="480"/>
    <x v="0"/>
    <x v="0"/>
    <x v="0"/>
    <x v="0"/>
    <x v="33"/>
    <x v="268"/>
    <n v="827.4"/>
    <x v="132"/>
    <n v="627.20000000000005"/>
    <x v="1"/>
    <s v="no"/>
    <n v="157"/>
    <n v="0"/>
    <n v="0"/>
    <x v="1"/>
    <n v="0"/>
    <x v="25"/>
    <x v="480"/>
    <x v="1"/>
    <x v="35"/>
    <s v="No"/>
    <x v="0"/>
    <s v="No"/>
    <n v="0"/>
    <x v="0"/>
    <x v="2"/>
    <x v="0"/>
    <x v="35"/>
    <x v="390"/>
    <x v="0"/>
    <x v="0"/>
  </r>
  <r>
    <x v="481"/>
    <x v="0"/>
    <x v="0"/>
    <x v="0"/>
    <x v="0"/>
    <x v="30"/>
    <x v="208"/>
    <n v="20.2"/>
    <x v="133"/>
    <n v="39.299999999999997"/>
    <x v="1"/>
    <s v="no"/>
    <n v="13"/>
    <n v="0"/>
    <n v="0"/>
    <x v="1"/>
    <n v="0"/>
    <x v="31"/>
    <x v="481"/>
    <x v="0"/>
    <x v="22"/>
    <s v="Yes"/>
    <x v="0"/>
    <s v="No"/>
    <n v="0"/>
    <x v="0"/>
    <x v="0"/>
    <x v="2"/>
    <x v="49"/>
    <x v="436"/>
    <x v="0"/>
    <x v="0"/>
  </r>
  <r>
    <x v="482"/>
    <x v="0"/>
    <x v="0"/>
    <x v="0"/>
    <x v="0"/>
    <x v="16"/>
    <x v="269"/>
    <n v="726.4"/>
    <x v="20"/>
    <n v="693.5"/>
    <x v="1"/>
    <s v="no"/>
    <n v="347"/>
    <n v="2"/>
    <n v="13"/>
    <x v="0"/>
    <n v="0"/>
    <x v="34"/>
    <x v="482"/>
    <x v="0"/>
    <x v="11"/>
    <s v="No"/>
    <x v="0"/>
    <s v="No"/>
    <n v="0"/>
    <x v="0"/>
    <x v="2"/>
    <x v="0"/>
    <x v="7"/>
    <x v="437"/>
    <x v="0"/>
    <x v="0"/>
  </r>
  <r>
    <x v="483"/>
    <x v="0"/>
    <x v="0"/>
    <x v="0"/>
    <x v="0"/>
    <x v="0"/>
    <x v="44"/>
    <n v="13"/>
    <x v="49"/>
    <n v="10.1"/>
    <x v="1"/>
    <s v="no"/>
    <n v="2"/>
    <n v="1"/>
    <n v="0"/>
    <x v="1"/>
    <n v="0"/>
    <x v="46"/>
    <x v="483"/>
    <x v="1"/>
    <x v="50"/>
    <s v="No"/>
    <x v="0"/>
    <s v="No"/>
    <n v="0"/>
    <x v="0"/>
    <x v="0"/>
    <x v="2"/>
    <x v="35"/>
    <x v="393"/>
    <x v="0"/>
    <x v="0"/>
  </r>
  <r>
    <x v="484"/>
    <x v="0"/>
    <x v="0"/>
    <x v="0"/>
    <x v="0"/>
    <x v="14"/>
    <x v="61"/>
    <n v="498.3"/>
    <x v="100"/>
    <n v="1065"/>
    <x v="1"/>
    <s v="no"/>
    <n v="355"/>
    <n v="2"/>
    <n v="4"/>
    <x v="0"/>
    <n v="0"/>
    <x v="45"/>
    <x v="484"/>
    <x v="0"/>
    <x v="39"/>
    <s v="No"/>
    <x v="0"/>
    <s v="No"/>
    <n v="0"/>
    <x v="1"/>
    <x v="2"/>
    <x v="0"/>
    <x v="19"/>
    <x v="438"/>
    <x v="0"/>
    <x v="0"/>
  </r>
  <r>
    <x v="485"/>
    <x v="0"/>
    <x v="0"/>
    <x v="0"/>
    <x v="0"/>
    <x v="27"/>
    <x v="64"/>
    <n v="1039.3"/>
    <x v="134"/>
    <n v="741"/>
    <x v="1"/>
    <s v="no"/>
    <n v="370"/>
    <n v="1"/>
    <n v="0"/>
    <x v="1"/>
    <n v="0"/>
    <x v="42"/>
    <x v="485"/>
    <x v="1"/>
    <x v="6"/>
    <s v="Yes"/>
    <x v="0"/>
    <s v="No"/>
    <n v="0"/>
    <x v="0"/>
    <x v="2"/>
    <x v="2"/>
    <x v="8"/>
    <x v="439"/>
    <x v="0"/>
    <x v="0"/>
  </r>
  <r>
    <x v="486"/>
    <x v="1"/>
    <x v="1"/>
    <x v="1"/>
    <x v="0"/>
    <x v="3"/>
    <x v="142"/>
    <n v="60.9"/>
    <x v="1"/>
    <n v="87"/>
    <x v="1"/>
    <s v="no"/>
    <n v="22"/>
    <n v="2"/>
    <n v="13"/>
    <x v="0"/>
    <n v="0"/>
    <x v="27"/>
    <x v="486"/>
    <x v="0"/>
    <x v="33"/>
    <s v="Yes"/>
    <x v="0"/>
    <s v="No"/>
    <n v="0"/>
    <x v="0"/>
    <x v="0"/>
    <x v="2"/>
    <x v="60"/>
    <x v="440"/>
    <x v="1"/>
    <x v="1"/>
  </r>
  <r>
    <x v="487"/>
    <x v="0"/>
    <x v="0"/>
    <x v="0"/>
    <x v="0"/>
    <x v="18"/>
    <x v="270"/>
    <n v="324.7"/>
    <x v="0"/>
    <n v="0"/>
    <x v="0"/>
    <s v="yes"/>
    <n v="0"/>
    <n v="2"/>
    <n v="2"/>
    <x v="1"/>
    <n v="17"/>
    <x v="48"/>
    <x v="487"/>
    <x v="1"/>
    <x v="35"/>
    <s v="No"/>
    <x v="0"/>
    <s v="No"/>
    <n v="0"/>
    <x v="0"/>
    <x v="0"/>
    <x v="2"/>
    <x v="20"/>
    <x v="217"/>
    <x v="0"/>
    <x v="0"/>
  </r>
  <r>
    <x v="488"/>
    <x v="0"/>
    <x v="0"/>
    <x v="0"/>
    <x v="0"/>
    <x v="50"/>
    <x v="271"/>
    <n v="189.2"/>
    <x v="69"/>
    <n v="212.8"/>
    <x v="1"/>
    <s v="no"/>
    <n v="53"/>
    <n v="0"/>
    <n v="0"/>
    <x v="1"/>
    <n v="0"/>
    <x v="3"/>
    <x v="488"/>
    <x v="1"/>
    <x v="23"/>
    <s v="Yes"/>
    <x v="0"/>
    <s v="No"/>
    <n v="0"/>
    <x v="0"/>
    <x v="1"/>
    <x v="0"/>
    <x v="8"/>
    <x v="441"/>
    <x v="0"/>
    <x v="0"/>
  </r>
  <r>
    <x v="489"/>
    <x v="0"/>
    <x v="0"/>
    <x v="0"/>
    <x v="0"/>
    <x v="36"/>
    <x v="162"/>
    <n v="499.2"/>
    <x v="39"/>
    <n v="407.4"/>
    <x v="1"/>
    <s v="no"/>
    <n v="102"/>
    <n v="0"/>
    <n v="2"/>
    <x v="0"/>
    <n v="0"/>
    <x v="32"/>
    <x v="489"/>
    <x v="1"/>
    <x v="11"/>
    <s v="No"/>
    <x v="0"/>
    <s v="No"/>
    <n v="0"/>
    <x v="0"/>
    <x v="0"/>
    <x v="0"/>
    <x v="18"/>
    <x v="156"/>
    <x v="0"/>
    <x v="0"/>
  </r>
  <r>
    <x v="490"/>
    <x v="0"/>
    <x v="0"/>
    <x v="0"/>
    <x v="0"/>
    <x v="29"/>
    <x v="151"/>
    <n v="72.599999999999994"/>
    <x v="135"/>
    <n v="198"/>
    <x v="1"/>
    <s v="no"/>
    <n v="99"/>
    <n v="0"/>
    <n v="4"/>
    <x v="0"/>
    <n v="0"/>
    <x v="39"/>
    <x v="490"/>
    <x v="1"/>
    <x v="0"/>
    <s v="No"/>
    <x v="0"/>
    <s v="No"/>
    <n v="0"/>
    <x v="0"/>
    <x v="1"/>
    <x v="2"/>
    <x v="2"/>
    <x v="442"/>
    <x v="0"/>
    <x v="0"/>
  </r>
  <r>
    <x v="491"/>
    <x v="0"/>
    <x v="0"/>
    <x v="0"/>
    <x v="0"/>
    <x v="55"/>
    <x v="247"/>
    <n v="185.7"/>
    <x v="28"/>
    <n v="159.6"/>
    <x v="1"/>
    <s v="no"/>
    <n v="80"/>
    <n v="1"/>
    <n v="0"/>
    <x v="1"/>
    <n v="0"/>
    <x v="28"/>
    <x v="491"/>
    <x v="1"/>
    <x v="8"/>
    <s v="No"/>
    <x v="0"/>
    <s v="No"/>
    <n v="0"/>
    <x v="0"/>
    <x v="0"/>
    <x v="2"/>
    <x v="11"/>
    <x v="441"/>
    <x v="0"/>
    <x v="0"/>
  </r>
  <r>
    <x v="492"/>
    <x v="0"/>
    <x v="0"/>
    <x v="0"/>
    <x v="0"/>
    <x v="16"/>
    <x v="215"/>
    <n v="583.1"/>
    <x v="20"/>
    <n v="781.1"/>
    <x v="1"/>
    <s v="no"/>
    <n v="391"/>
    <n v="2"/>
    <n v="15"/>
    <x v="0"/>
    <n v="0"/>
    <x v="39"/>
    <x v="492"/>
    <x v="0"/>
    <x v="53"/>
    <s v="Yes"/>
    <x v="0"/>
    <s v="No"/>
    <n v="0"/>
    <x v="1"/>
    <x v="2"/>
    <x v="2"/>
    <x v="14"/>
    <x v="443"/>
    <x v="0"/>
    <x v="0"/>
  </r>
  <r>
    <x v="493"/>
    <x v="0"/>
    <x v="0"/>
    <x v="0"/>
    <x v="0"/>
    <x v="6"/>
    <x v="161"/>
    <n v="402.5"/>
    <x v="136"/>
    <n v="775.2"/>
    <x v="1"/>
    <s v="no"/>
    <n v="194"/>
    <n v="1"/>
    <n v="24"/>
    <x v="1"/>
    <n v="0"/>
    <x v="15"/>
    <x v="493"/>
    <x v="0"/>
    <x v="22"/>
    <s v="Yes"/>
    <x v="0"/>
    <s v="No"/>
    <n v="0"/>
    <x v="1"/>
    <x v="1"/>
    <x v="2"/>
    <x v="41"/>
    <x v="444"/>
    <x v="0"/>
    <x v="0"/>
  </r>
  <r>
    <x v="494"/>
    <x v="0"/>
    <x v="0"/>
    <x v="0"/>
    <x v="0"/>
    <x v="8"/>
    <x v="272"/>
    <n v="913.5"/>
    <x v="0"/>
    <n v="0"/>
    <x v="0"/>
    <s v="yes"/>
    <n v="0"/>
    <n v="0"/>
    <n v="20"/>
    <x v="0"/>
    <n v="0"/>
    <x v="40"/>
    <x v="494"/>
    <x v="1"/>
    <x v="6"/>
    <s v="Yes"/>
    <x v="0"/>
    <s v="No"/>
    <n v="0"/>
    <x v="0"/>
    <x v="2"/>
    <x v="2"/>
    <x v="25"/>
    <x v="445"/>
    <x v="0"/>
    <x v="0"/>
  </r>
  <r>
    <x v="495"/>
    <x v="0"/>
    <x v="0"/>
    <x v="0"/>
    <x v="0"/>
    <x v="33"/>
    <x v="273"/>
    <n v="510.1"/>
    <x v="63"/>
    <n v="716.8"/>
    <x v="1"/>
    <s v="no"/>
    <n v="179"/>
    <n v="1"/>
    <n v="14"/>
    <x v="0"/>
    <n v="0"/>
    <x v="2"/>
    <x v="495"/>
    <x v="1"/>
    <x v="2"/>
    <s v="No"/>
    <x v="0"/>
    <s v="No"/>
    <n v="0"/>
    <x v="0"/>
    <x v="1"/>
    <x v="0"/>
    <x v="56"/>
    <x v="446"/>
    <x v="0"/>
    <x v="0"/>
  </r>
  <r>
    <x v="496"/>
    <x v="0"/>
    <x v="0"/>
    <x v="0"/>
    <x v="0"/>
    <x v="63"/>
    <x v="274"/>
    <n v="720.4"/>
    <x v="137"/>
    <n v="813.6"/>
    <x v="1"/>
    <s v="no"/>
    <n v="271"/>
    <n v="0"/>
    <n v="5"/>
    <x v="0"/>
    <n v="0"/>
    <x v="29"/>
    <x v="496"/>
    <x v="1"/>
    <x v="20"/>
    <s v="No"/>
    <x v="0"/>
    <s v="No"/>
    <n v="0"/>
    <x v="0"/>
    <x v="2"/>
    <x v="0"/>
    <x v="31"/>
    <x v="447"/>
    <x v="0"/>
    <x v="0"/>
  </r>
  <r>
    <x v="497"/>
    <x v="0"/>
    <x v="0"/>
    <x v="0"/>
    <x v="0"/>
    <x v="1"/>
    <x v="161"/>
    <n v="395.1"/>
    <x v="110"/>
    <n v="366.3"/>
    <x v="1"/>
    <s v="no"/>
    <n v="73"/>
    <n v="2"/>
    <n v="13"/>
    <x v="0"/>
    <n v="0"/>
    <x v="32"/>
    <x v="497"/>
    <x v="0"/>
    <x v="26"/>
    <s v="No"/>
    <x v="0"/>
    <s v="No"/>
    <n v="0"/>
    <x v="0"/>
    <x v="0"/>
    <x v="0"/>
    <x v="34"/>
    <x v="448"/>
    <x v="0"/>
    <x v="0"/>
  </r>
  <r>
    <x v="498"/>
    <x v="0"/>
    <x v="0"/>
    <x v="0"/>
    <x v="0"/>
    <x v="59"/>
    <x v="93"/>
    <n v="280.5"/>
    <x v="138"/>
    <n v="271.39999999999998"/>
    <x v="1"/>
    <s v="no"/>
    <n v="90"/>
    <n v="3"/>
    <n v="6"/>
    <x v="1"/>
    <n v="60"/>
    <x v="41"/>
    <x v="498"/>
    <x v="0"/>
    <x v="51"/>
    <s v="No"/>
    <x v="0"/>
    <s v="No"/>
    <n v="0"/>
    <x v="0"/>
    <x v="1"/>
    <x v="0"/>
    <x v="48"/>
    <x v="449"/>
    <x v="0"/>
    <x v="0"/>
  </r>
  <r>
    <x v="499"/>
    <x v="0"/>
    <x v="0"/>
    <x v="0"/>
    <x v="0"/>
    <x v="8"/>
    <x v="78"/>
    <n v="634.20000000000005"/>
    <x v="34"/>
    <n v="735"/>
    <x v="1"/>
    <s v="no"/>
    <n v="245"/>
    <n v="2"/>
    <n v="3"/>
    <x v="0"/>
    <n v="0"/>
    <x v="38"/>
    <x v="499"/>
    <x v="1"/>
    <x v="44"/>
    <s v="No"/>
    <x v="0"/>
    <s v="No"/>
    <n v="0"/>
    <x v="1"/>
    <x v="2"/>
    <x v="0"/>
    <x v="19"/>
    <x v="450"/>
    <x v="0"/>
    <x v="0"/>
  </r>
  <r>
    <x v="500"/>
    <x v="0"/>
    <x v="0"/>
    <x v="0"/>
    <x v="0"/>
    <x v="25"/>
    <x v="275"/>
    <n v="659.9"/>
    <x v="0"/>
    <n v="0"/>
    <x v="0"/>
    <s v="yes"/>
    <n v="0"/>
    <n v="0"/>
    <n v="5"/>
    <x v="0"/>
    <n v="0"/>
    <x v="16"/>
    <x v="500"/>
    <x v="0"/>
    <x v="48"/>
    <s v="No"/>
    <x v="0"/>
    <s v="No"/>
    <n v="0"/>
    <x v="1"/>
    <x v="2"/>
    <x v="2"/>
    <x v="51"/>
    <x v="451"/>
    <x v="0"/>
    <x v="0"/>
  </r>
  <r>
    <x v="501"/>
    <x v="0"/>
    <x v="0"/>
    <x v="0"/>
    <x v="0"/>
    <x v="27"/>
    <x v="276"/>
    <n v="914.5"/>
    <x v="139"/>
    <n v="916.5"/>
    <x v="1"/>
    <s v="no"/>
    <n v="229"/>
    <n v="2"/>
    <n v="4"/>
    <x v="0"/>
    <n v="0"/>
    <x v="8"/>
    <x v="501"/>
    <x v="1"/>
    <x v="46"/>
    <s v="No"/>
    <x v="0"/>
    <s v="No"/>
    <n v="0"/>
    <x v="1"/>
    <x v="1"/>
    <x v="2"/>
    <x v="12"/>
    <x v="452"/>
    <x v="0"/>
    <x v="0"/>
  </r>
  <r>
    <x v="502"/>
    <x v="0"/>
    <x v="0"/>
    <x v="0"/>
    <x v="0"/>
    <x v="74"/>
    <x v="277"/>
    <n v="103.4"/>
    <x v="0"/>
    <n v="0"/>
    <x v="0"/>
    <s v="yes"/>
    <n v="0"/>
    <n v="1"/>
    <n v="0"/>
    <x v="1"/>
    <n v="0"/>
    <x v="34"/>
    <x v="502"/>
    <x v="0"/>
    <x v="28"/>
    <s v="No"/>
    <x v="0"/>
    <s v="No"/>
    <n v="0"/>
    <x v="0"/>
    <x v="2"/>
    <x v="2"/>
    <x v="8"/>
    <x v="453"/>
    <x v="0"/>
    <x v="0"/>
  </r>
  <r>
    <x v="503"/>
    <x v="0"/>
    <x v="0"/>
    <x v="0"/>
    <x v="0"/>
    <x v="69"/>
    <x v="97"/>
    <n v="172.9"/>
    <x v="140"/>
    <n v="315"/>
    <x v="1"/>
    <s v="no"/>
    <n v="79"/>
    <n v="0"/>
    <n v="7"/>
    <x v="0"/>
    <n v="0"/>
    <x v="22"/>
    <x v="503"/>
    <x v="0"/>
    <x v="33"/>
    <s v="Yes"/>
    <x v="0"/>
    <s v="No"/>
    <n v="0"/>
    <x v="1"/>
    <x v="2"/>
    <x v="2"/>
    <x v="17"/>
    <x v="454"/>
    <x v="0"/>
    <x v="0"/>
  </r>
  <r>
    <x v="504"/>
    <x v="0"/>
    <x v="0"/>
    <x v="0"/>
    <x v="0"/>
    <x v="74"/>
    <x v="250"/>
    <n v="33.200000000000003"/>
    <x v="120"/>
    <n v="105.7"/>
    <x v="1"/>
    <s v="no"/>
    <n v="35"/>
    <n v="2"/>
    <n v="17"/>
    <x v="0"/>
    <n v="0"/>
    <x v="50"/>
    <x v="504"/>
    <x v="0"/>
    <x v="23"/>
    <s v="Yes"/>
    <x v="0"/>
    <s v="No"/>
    <n v="0"/>
    <x v="0"/>
    <x v="0"/>
    <x v="2"/>
    <x v="31"/>
    <x v="455"/>
    <x v="0"/>
    <x v="0"/>
  </r>
  <r>
    <x v="505"/>
    <x v="0"/>
    <x v="0"/>
    <x v="0"/>
    <x v="0"/>
    <x v="15"/>
    <x v="96"/>
    <n v="20.100000000000001"/>
    <x v="76"/>
    <n v="21.6"/>
    <x v="1"/>
    <s v="no"/>
    <n v="4"/>
    <n v="0"/>
    <n v="13"/>
    <x v="1"/>
    <n v="12"/>
    <x v="44"/>
    <x v="505"/>
    <x v="1"/>
    <x v="3"/>
    <s v="No"/>
    <x v="0"/>
    <s v="No"/>
    <n v="0"/>
    <x v="0"/>
    <x v="0"/>
    <x v="2"/>
    <x v="4"/>
    <x v="71"/>
    <x v="0"/>
    <x v="0"/>
  </r>
  <r>
    <x v="506"/>
    <x v="0"/>
    <x v="0"/>
    <x v="0"/>
    <x v="0"/>
    <x v="44"/>
    <x v="278"/>
    <n v="156"/>
    <x v="141"/>
    <n v="260.39999999999998"/>
    <x v="1"/>
    <s v="no"/>
    <n v="65"/>
    <n v="3"/>
    <n v="38"/>
    <x v="0"/>
    <n v="0"/>
    <x v="16"/>
    <x v="506"/>
    <x v="1"/>
    <x v="33"/>
    <s v="Yes"/>
    <x v="0"/>
    <s v="No"/>
    <n v="0"/>
    <x v="0"/>
    <x v="1"/>
    <x v="2"/>
    <x v="48"/>
    <x v="456"/>
    <x v="0"/>
    <x v="0"/>
  </r>
  <r>
    <x v="507"/>
    <x v="0"/>
    <x v="0"/>
    <x v="0"/>
    <x v="0"/>
    <x v="63"/>
    <x v="271"/>
    <n v="286.10000000000002"/>
    <x v="13"/>
    <n v="813.6"/>
    <x v="1"/>
    <s v="no"/>
    <n v="271"/>
    <n v="0"/>
    <n v="1"/>
    <x v="0"/>
    <n v="0"/>
    <x v="28"/>
    <x v="507"/>
    <x v="0"/>
    <x v="27"/>
    <s v="No"/>
    <x v="1"/>
    <s v="No"/>
    <n v="0"/>
    <x v="0"/>
    <x v="2"/>
    <x v="2"/>
    <x v="51"/>
    <x v="457"/>
    <x v="0"/>
    <x v="0"/>
  </r>
  <r>
    <x v="508"/>
    <x v="0"/>
    <x v="0"/>
    <x v="0"/>
    <x v="0"/>
    <x v="42"/>
    <x v="150"/>
    <n v="455.7"/>
    <x v="142"/>
    <n v="247"/>
    <x v="1"/>
    <s v="no"/>
    <n v="124"/>
    <n v="2"/>
    <n v="0"/>
    <x v="1"/>
    <n v="0"/>
    <x v="42"/>
    <x v="508"/>
    <x v="1"/>
    <x v="5"/>
    <s v="No"/>
    <x v="0"/>
    <s v="No"/>
    <n v="0"/>
    <x v="0"/>
    <x v="2"/>
    <x v="2"/>
    <x v="38"/>
    <x v="458"/>
    <x v="0"/>
    <x v="0"/>
  </r>
  <r>
    <x v="509"/>
    <x v="0"/>
    <x v="0"/>
    <x v="0"/>
    <x v="0"/>
    <x v="17"/>
    <x v="235"/>
    <n v="187.5"/>
    <x v="143"/>
    <n v="592.20000000000005"/>
    <x v="1"/>
    <s v="no"/>
    <n v="148"/>
    <n v="1"/>
    <n v="3"/>
    <x v="0"/>
    <n v="0"/>
    <x v="30"/>
    <x v="509"/>
    <x v="0"/>
    <x v="43"/>
    <s v="No"/>
    <x v="1"/>
    <s v="No"/>
    <n v="0"/>
    <x v="0"/>
    <x v="2"/>
    <x v="2"/>
    <x v="20"/>
    <x v="459"/>
    <x v="0"/>
    <x v="0"/>
  </r>
  <r>
    <x v="510"/>
    <x v="0"/>
    <x v="0"/>
    <x v="0"/>
    <x v="0"/>
    <x v="14"/>
    <x v="279"/>
    <n v="996.9"/>
    <x v="144"/>
    <n v="482.8"/>
    <x v="1"/>
    <s v="no"/>
    <n v="161"/>
    <n v="2"/>
    <n v="2"/>
    <x v="1"/>
    <n v="34"/>
    <x v="41"/>
    <x v="510"/>
    <x v="0"/>
    <x v="11"/>
    <s v="No"/>
    <x v="0"/>
    <s v="No"/>
    <n v="0"/>
    <x v="1"/>
    <x v="2"/>
    <x v="0"/>
    <x v="34"/>
    <x v="460"/>
    <x v="0"/>
    <x v="0"/>
  </r>
  <r>
    <x v="511"/>
    <x v="0"/>
    <x v="0"/>
    <x v="0"/>
    <x v="0"/>
    <x v="66"/>
    <x v="106"/>
    <n v="191.7"/>
    <x v="145"/>
    <n v="193.8"/>
    <x v="1"/>
    <s v="no"/>
    <n v="39"/>
    <n v="3"/>
    <n v="7"/>
    <x v="0"/>
    <n v="0"/>
    <x v="3"/>
    <x v="511"/>
    <x v="1"/>
    <x v="55"/>
    <s v="No"/>
    <x v="1"/>
    <s v="No"/>
    <n v="0"/>
    <x v="1"/>
    <x v="0"/>
    <x v="2"/>
    <x v="12"/>
    <x v="461"/>
    <x v="0"/>
    <x v="0"/>
  </r>
  <r>
    <x v="512"/>
    <x v="0"/>
    <x v="0"/>
    <x v="0"/>
    <x v="0"/>
    <x v="8"/>
    <x v="135"/>
    <n v="280.60000000000002"/>
    <x v="34"/>
    <n v="847"/>
    <x v="1"/>
    <s v="no"/>
    <n v="424"/>
    <n v="2"/>
    <n v="15"/>
    <x v="0"/>
    <n v="0"/>
    <x v="18"/>
    <x v="512"/>
    <x v="1"/>
    <x v="6"/>
    <s v="Yes"/>
    <x v="0"/>
    <s v="No"/>
    <n v="0"/>
    <x v="1"/>
    <x v="2"/>
    <x v="2"/>
    <x v="64"/>
    <x v="462"/>
    <x v="0"/>
    <x v="0"/>
  </r>
  <r>
    <x v="513"/>
    <x v="0"/>
    <x v="0"/>
    <x v="0"/>
    <x v="0"/>
    <x v="2"/>
    <x v="25"/>
    <n v="482.8"/>
    <x v="146"/>
    <n v="576.4"/>
    <x v="1"/>
    <s v="no"/>
    <n v="115"/>
    <n v="1"/>
    <n v="0"/>
    <x v="1"/>
    <n v="0"/>
    <x v="43"/>
    <x v="513"/>
    <x v="0"/>
    <x v="9"/>
    <s v="No"/>
    <x v="0"/>
    <s v="No"/>
    <n v="0"/>
    <x v="0"/>
    <x v="2"/>
    <x v="0"/>
    <x v="0"/>
    <x v="463"/>
    <x v="0"/>
    <x v="0"/>
  </r>
  <r>
    <x v="514"/>
    <x v="0"/>
    <x v="0"/>
    <x v="0"/>
    <x v="0"/>
    <x v="44"/>
    <x v="235"/>
    <n v="154.4"/>
    <x v="147"/>
    <n v="474.3"/>
    <x v="1"/>
    <s v="no"/>
    <n v="119"/>
    <n v="2"/>
    <n v="8"/>
    <x v="0"/>
    <n v="0"/>
    <x v="22"/>
    <x v="514"/>
    <x v="1"/>
    <x v="4"/>
    <s v="Yes"/>
    <x v="0"/>
    <s v="No"/>
    <n v="0"/>
    <x v="0"/>
    <x v="1"/>
    <x v="0"/>
    <x v="56"/>
    <x v="464"/>
    <x v="0"/>
    <x v="0"/>
  </r>
  <r>
    <x v="515"/>
    <x v="0"/>
    <x v="0"/>
    <x v="0"/>
    <x v="0"/>
    <x v="48"/>
    <x v="94"/>
    <n v="51.7"/>
    <x v="85"/>
    <n v="62"/>
    <x v="1"/>
    <s v="no"/>
    <n v="16"/>
    <n v="2"/>
    <n v="0"/>
    <x v="1"/>
    <n v="0"/>
    <x v="30"/>
    <x v="515"/>
    <x v="1"/>
    <x v="25"/>
    <s v="No"/>
    <x v="1"/>
    <s v="No"/>
    <n v="0"/>
    <x v="0"/>
    <x v="1"/>
    <x v="0"/>
    <x v="8"/>
    <x v="465"/>
    <x v="0"/>
    <x v="0"/>
  </r>
  <r>
    <x v="516"/>
    <x v="0"/>
    <x v="0"/>
    <x v="0"/>
    <x v="0"/>
    <x v="7"/>
    <x v="168"/>
    <n v="320.89999999999998"/>
    <x v="106"/>
    <n v="142.5"/>
    <x v="1"/>
    <s v="no"/>
    <n v="48"/>
    <n v="2"/>
    <n v="30"/>
    <x v="0"/>
    <n v="0"/>
    <x v="37"/>
    <x v="516"/>
    <x v="0"/>
    <x v="4"/>
    <s v="Yes"/>
    <x v="0"/>
    <s v="No"/>
    <n v="0"/>
    <x v="0"/>
    <x v="0"/>
    <x v="2"/>
    <x v="10"/>
    <x v="466"/>
    <x v="0"/>
    <x v="0"/>
  </r>
  <r>
    <x v="517"/>
    <x v="0"/>
    <x v="0"/>
    <x v="0"/>
    <x v="0"/>
    <x v="40"/>
    <x v="42"/>
    <n v="272.10000000000002"/>
    <x v="148"/>
    <n v="890.8"/>
    <x v="1"/>
    <s v="no"/>
    <n v="445"/>
    <n v="0"/>
    <n v="10"/>
    <x v="0"/>
    <n v="0"/>
    <x v="28"/>
    <x v="517"/>
    <x v="1"/>
    <x v="6"/>
    <s v="Yes"/>
    <x v="0"/>
    <s v="No"/>
    <n v="0"/>
    <x v="0"/>
    <x v="2"/>
    <x v="2"/>
    <x v="22"/>
    <x v="467"/>
    <x v="0"/>
    <x v="0"/>
  </r>
  <r>
    <x v="518"/>
    <x v="0"/>
    <x v="0"/>
    <x v="0"/>
    <x v="0"/>
    <x v="26"/>
    <x v="214"/>
    <n v="825.3"/>
    <x v="97"/>
    <n v="800.1"/>
    <x v="1"/>
    <s v="no"/>
    <n v="200"/>
    <n v="2"/>
    <n v="6"/>
    <x v="0"/>
    <n v="0"/>
    <x v="3"/>
    <x v="518"/>
    <x v="0"/>
    <x v="11"/>
    <s v="No"/>
    <x v="0"/>
    <s v="No"/>
    <n v="0"/>
    <x v="1"/>
    <x v="0"/>
    <x v="0"/>
    <x v="30"/>
    <x v="337"/>
    <x v="0"/>
    <x v="0"/>
  </r>
  <r>
    <x v="519"/>
    <x v="0"/>
    <x v="0"/>
    <x v="0"/>
    <x v="0"/>
    <x v="72"/>
    <x v="126"/>
    <n v="405.6"/>
    <x v="149"/>
    <n v="589.5"/>
    <x v="1"/>
    <s v="no"/>
    <n v="295"/>
    <n v="1"/>
    <n v="6"/>
    <x v="0"/>
    <n v="0"/>
    <x v="28"/>
    <x v="519"/>
    <x v="1"/>
    <x v="39"/>
    <s v="No"/>
    <x v="0"/>
    <s v="No"/>
    <n v="0"/>
    <x v="1"/>
    <x v="2"/>
    <x v="2"/>
    <x v="48"/>
    <x v="468"/>
    <x v="0"/>
    <x v="0"/>
  </r>
  <r>
    <x v="520"/>
    <x v="0"/>
    <x v="0"/>
    <x v="0"/>
    <x v="0"/>
    <x v="17"/>
    <x v="106"/>
    <n v="284.5"/>
    <x v="150"/>
    <n v="549.9"/>
    <x v="1"/>
    <s v="no"/>
    <n v="183"/>
    <n v="0"/>
    <n v="4"/>
    <x v="0"/>
    <n v="0"/>
    <x v="41"/>
    <x v="520"/>
    <x v="1"/>
    <x v="31"/>
    <s v="No"/>
    <x v="0"/>
    <s v="No"/>
    <n v="0"/>
    <x v="1"/>
    <x v="1"/>
    <x v="0"/>
    <x v="26"/>
    <x v="469"/>
    <x v="0"/>
    <x v="0"/>
  </r>
  <r>
    <x v="521"/>
    <x v="0"/>
    <x v="0"/>
    <x v="0"/>
    <x v="0"/>
    <x v="48"/>
    <x v="280"/>
    <n v="54.7"/>
    <x v="14"/>
    <n v="50.5"/>
    <x v="1"/>
    <s v="no"/>
    <n v="13"/>
    <n v="1"/>
    <n v="1"/>
    <x v="0"/>
    <n v="0"/>
    <x v="48"/>
    <x v="521"/>
    <x v="1"/>
    <x v="37"/>
    <s v="No"/>
    <x v="0"/>
    <s v="No"/>
    <n v="0"/>
    <x v="1"/>
    <x v="0"/>
    <x v="2"/>
    <x v="16"/>
    <x v="470"/>
    <x v="0"/>
    <x v="0"/>
  </r>
  <r>
    <x v="522"/>
    <x v="0"/>
    <x v="0"/>
    <x v="0"/>
    <x v="0"/>
    <x v="19"/>
    <x v="281"/>
    <n v="848.7"/>
    <x v="62"/>
    <n v="689.3"/>
    <x v="1"/>
    <s v="no"/>
    <n v="172"/>
    <n v="0"/>
    <n v="0"/>
    <x v="1"/>
    <n v="0"/>
    <x v="44"/>
    <x v="522"/>
    <x v="0"/>
    <x v="9"/>
    <s v="No"/>
    <x v="0"/>
    <s v="No"/>
    <n v="0"/>
    <x v="0"/>
    <x v="2"/>
    <x v="2"/>
    <x v="3"/>
    <x v="471"/>
    <x v="0"/>
    <x v="0"/>
  </r>
  <r>
    <x v="523"/>
    <x v="0"/>
    <x v="0"/>
    <x v="0"/>
    <x v="0"/>
    <x v="8"/>
    <x v="233"/>
    <n v="1127.5999999999999"/>
    <x v="71"/>
    <n v="658"/>
    <x v="1"/>
    <s v="no"/>
    <n v="329"/>
    <n v="1"/>
    <n v="11"/>
    <x v="0"/>
    <n v="0"/>
    <x v="11"/>
    <x v="523"/>
    <x v="0"/>
    <x v="1"/>
    <s v="No"/>
    <x v="0"/>
    <s v="No"/>
    <n v="0"/>
    <x v="1"/>
    <x v="1"/>
    <x v="2"/>
    <x v="16"/>
    <x v="472"/>
    <x v="0"/>
    <x v="0"/>
  </r>
  <r>
    <x v="524"/>
    <x v="0"/>
    <x v="0"/>
    <x v="0"/>
    <x v="0"/>
    <x v="26"/>
    <x v="86"/>
    <n v="314.2"/>
    <x v="151"/>
    <n v="611.1"/>
    <x v="1"/>
    <s v="no"/>
    <n v="122"/>
    <n v="2"/>
    <n v="13"/>
    <x v="0"/>
    <n v="0"/>
    <x v="13"/>
    <x v="524"/>
    <x v="1"/>
    <x v="30"/>
    <s v="No"/>
    <x v="0"/>
    <s v="No"/>
    <n v="0"/>
    <x v="1"/>
    <x v="1"/>
    <x v="2"/>
    <x v="20"/>
    <x v="473"/>
    <x v="0"/>
    <x v="0"/>
  </r>
  <r>
    <x v="525"/>
    <x v="0"/>
    <x v="0"/>
    <x v="0"/>
    <x v="0"/>
    <x v="28"/>
    <x v="145"/>
    <n v="252.3"/>
    <x v="81"/>
    <n v="428.4"/>
    <x v="1"/>
    <s v="no"/>
    <n v="214"/>
    <n v="0"/>
    <n v="10"/>
    <x v="1"/>
    <n v="20"/>
    <x v="8"/>
    <x v="525"/>
    <x v="1"/>
    <x v="6"/>
    <s v="Yes"/>
    <x v="0"/>
    <s v="No"/>
    <n v="0"/>
    <x v="1"/>
    <x v="0"/>
    <x v="2"/>
    <x v="20"/>
    <x v="122"/>
    <x v="0"/>
    <x v="0"/>
  </r>
  <r>
    <x v="526"/>
    <x v="0"/>
    <x v="0"/>
    <x v="0"/>
    <x v="0"/>
    <x v="2"/>
    <x v="66"/>
    <n v="710.2"/>
    <x v="22"/>
    <n v="708.4"/>
    <x v="1"/>
    <s v="no"/>
    <n v="236"/>
    <n v="1"/>
    <n v="0"/>
    <x v="1"/>
    <n v="0"/>
    <x v="35"/>
    <x v="526"/>
    <x v="1"/>
    <x v="0"/>
    <s v="No"/>
    <x v="0"/>
    <s v="No"/>
    <n v="0"/>
    <x v="0"/>
    <x v="2"/>
    <x v="2"/>
    <x v="0"/>
    <x v="474"/>
    <x v="0"/>
    <x v="0"/>
  </r>
  <r>
    <x v="527"/>
    <x v="0"/>
    <x v="0"/>
    <x v="0"/>
    <x v="0"/>
    <x v="63"/>
    <x v="282"/>
    <n v="289.10000000000002"/>
    <x v="13"/>
    <n v="741.6"/>
    <x v="1"/>
    <s v="no"/>
    <n v="371"/>
    <n v="1"/>
    <n v="1"/>
    <x v="0"/>
    <n v="0"/>
    <x v="34"/>
    <x v="527"/>
    <x v="0"/>
    <x v="7"/>
    <s v="No"/>
    <x v="0"/>
    <s v="No"/>
    <n v="0"/>
    <x v="1"/>
    <x v="2"/>
    <x v="2"/>
    <x v="9"/>
    <x v="475"/>
    <x v="0"/>
    <x v="0"/>
  </r>
  <r>
    <x v="528"/>
    <x v="0"/>
    <x v="0"/>
    <x v="0"/>
    <x v="0"/>
    <x v="20"/>
    <x v="130"/>
    <n v="115"/>
    <x v="152"/>
    <n v="205.4"/>
    <x v="1"/>
    <s v="no"/>
    <n v="68"/>
    <n v="2"/>
    <n v="2"/>
    <x v="0"/>
    <n v="0"/>
    <x v="41"/>
    <x v="528"/>
    <x v="0"/>
    <x v="44"/>
    <s v="No"/>
    <x v="0"/>
    <s v="No"/>
    <n v="0"/>
    <x v="0"/>
    <x v="0"/>
    <x v="0"/>
    <x v="43"/>
    <x v="476"/>
    <x v="0"/>
    <x v="0"/>
  </r>
  <r>
    <x v="529"/>
    <x v="0"/>
    <x v="0"/>
    <x v="0"/>
    <x v="0"/>
    <x v="50"/>
    <x v="213"/>
    <n v="172.8"/>
    <x v="69"/>
    <n v="140"/>
    <x v="1"/>
    <s v="no"/>
    <n v="70"/>
    <n v="2"/>
    <n v="0"/>
    <x v="1"/>
    <n v="0"/>
    <x v="42"/>
    <x v="529"/>
    <x v="0"/>
    <x v="23"/>
    <s v="Yes"/>
    <x v="0"/>
    <s v="No"/>
    <n v="0"/>
    <x v="0"/>
    <x v="1"/>
    <x v="2"/>
    <x v="35"/>
    <x v="477"/>
    <x v="0"/>
    <x v="0"/>
  </r>
  <r>
    <x v="530"/>
    <x v="0"/>
    <x v="0"/>
    <x v="0"/>
    <x v="0"/>
    <x v="33"/>
    <x v="283"/>
    <n v="450.4"/>
    <x v="5"/>
    <n v="659.2"/>
    <x v="1"/>
    <s v="no"/>
    <n v="132"/>
    <n v="0"/>
    <n v="4"/>
    <x v="0"/>
    <n v="0"/>
    <x v="12"/>
    <x v="530"/>
    <x v="0"/>
    <x v="38"/>
    <s v="No"/>
    <x v="0"/>
    <s v="No"/>
    <n v="0"/>
    <x v="1"/>
    <x v="2"/>
    <x v="0"/>
    <x v="47"/>
    <x v="478"/>
    <x v="0"/>
    <x v="0"/>
  </r>
  <r>
    <x v="531"/>
    <x v="0"/>
    <x v="0"/>
    <x v="0"/>
    <x v="0"/>
    <x v="20"/>
    <x v="5"/>
    <n v="174.4"/>
    <x v="153"/>
    <n v="133.9"/>
    <x v="1"/>
    <s v="no"/>
    <n v="34"/>
    <n v="0"/>
    <n v="14"/>
    <x v="0"/>
    <n v="0"/>
    <x v="49"/>
    <x v="531"/>
    <x v="0"/>
    <x v="16"/>
    <s v="No"/>
    <x v="0"/>
    <s v="No"/>
    <n v="0"/>
    <x v="0"/>
    <x v="1"/>
    <x v="2"/>
    <x v="43"/>
    <x v="479"/>
    <x v="0"/>
    <x v="0"/>
  </r>
  <r>
    <x v="532"/>
    <x v="0"/>
    <x v="0"/>
    <x v="0"/>
    <x v="0"/>
    <x v="41"/>
    <x v="80"/>
    <n v="368.6"/>
    <x v="154"/>
    <n v="673.4"/>
    <x v="1"/>
    <s v="no"/>
    <n v="168"/>
    <n v="2"/>
    <n v="3"/>
    <x v="1"/>
    <n v="6"/>
    <x v="38"/>
    <x v="532"/>
    <x v="1"/>
    <x v="21"/>
    <s v="No"/>
    <x v="0"/>
    <s v="No"/>
    <n v="0"/>
    <x v="1"/>
    <x v="2"/>
    <x v="2"/>
    <x v="50"/>
    <x v="480"/>
    <x v="0"/>
    <x v="0"/>
  </r>
  <r>
    <x v="533"/>
    <x v="0"/>
    <x v="0"/>
    <x v="0"/>
    <x v="0"/>
    <x v="63"/>
    <x v="64"/>
    <n v="870"/>
    <x v="13"/>
    <n v="662.4"/>
    <x v="1"/>
    <s v="no"/>
    <n v="132"/>
    <n v="1"/>
    <n v="17"/>
    <x v="0"/>
    <n v="0"/>
    <x v="13"/>
    <x v="533"/>
    <x v="0"/>
    <x v="23"/>
    <s v="Yes"/>
    <x v="0"/>
    <s v="No"/>
    <n v="0"/>
    <x v="1"/>
    <x v="2"/>
    <x v="2"/>
    <x v="51"/>
    <x v="481"/>
    <x v="0"/>
    <x v="0"/>
  </r>
  <r>
    <x v="534"/>
    <x v="0"/>
    <x v="0"/>
    <x v="0"/>
    <x v="0"/>
    <x v="45"/>
    <x v="252"/>
    <n v="524"/>
    <x v="0"/>
    <n v="0"/>
    <x v="0"/>
    <s v="yes"/>
    <n v="0"/>
    <n v="0"/>
    <n v="9"/>
    <x v="0"/>
    <n v="0"/>
    <x v="19"/>
    <x v="534"/>
    <x v="1"/>
    <x v="55"/>
    <s v="No"/>
    <x v="1"/>
    <s v="No"/>
    <n v="0"/>
    <x v="0"/>
    <x v="2"/>
    <x v="2"/>
    <x v="14"/>
    <x v="482"/>
    <x v="0"/>
    <x v="0"/>
  </r>
  <r>
    <x v="535"/>
    <x v="0"/>
    <x v="0"/>
    <x v="0"/>
    <x v="0"/>
    <x v="15"/>
    <x v="65"/>
    <n v="37.4"/>
    <x v="30"/>
    <n v="19.2"/>
    <x v="1"/>
    <s v="no"/>
    <n v="6"/>
    <n v="2"/>
    <n v="0"/>
    <x v="1"/>
    <n v="0"/>
    <x v="0"/>
    <x v="535"/>
    <x v="1"/>
    <x v="40"/>
    <s v="No"/>
    <x v="0"/>
    <s v="No"/>
    <n v="0"/>
    <x v="0"/>
    <x v="0"/>
    <x v="2"/>
    <x v="56"/>
    <x v="483"/>
    <x v="0"/>
    <x v="0"/>
  </r>
  <r>
    <x v="536"/>
    <x v="0"/>
    <x v="0"/>
    <x v="0"/>
    <x v="0"/>
    <x v="48"/>
    <x v="94"/>
    <n v="76.7"/>
    <x v="14"/>
    <n v="38"/>
    <x v="1"/>
    <s v="no"/>
    <n v="19"/>
    <n v="2"/>
    <n v="4"/>
    <x v="0"/>
    <n v="0"/>
    <x v="4"/>
    <x v="536"/>
    <x v="0"/>
    <x v="55"/>
    <s v="No"/>
    <x v="1"/>
    <s v="No"/>
    <n v="0"/>
    <x v="0"/>
    <x v="0"/>
    <x v="0"/>
    <x v="48"/>
    <x v="440"/>
    <x v="0"/>
    <x v="0"/>
  </r>
  <r>
    <x v="537"/>
    <x v="0"/>
    <x v="0"/>
    <x v="0"/>
    <x v="0"/>
    <x v="8"/>
    <x v="284"/>
    <n v="1112.0999999999999"/>
    <x v="155"/>
    <n v="679"/>
    <x v="1"/>
    <s v="no"/>
    <n v="136"/>
    <n v="1"/>
    <n v="0"/>
    <x v="1"/>
    <n v="0"/>
    <x v="2"/>
    <x v="537"/>
    <x v="0"/>
    <x v="52"/>
    <s v="No"/>
    <x v="0"/>
    <s v="No"/>
    <n v="0"/>
    <x v="0"/>
    <x v="2"/>
    <x v="2"/>
    <x v="0"/>
    <x v="484"/>
    <x v="0"/>
    <x v="0"/>
  </r>
  <r>
    <x v="538"/>
    <x v="0"/>
    <x v="0"/>
    <x v="0"/>
    <x v="0"/>
    <x v="16"/>
    <x v="285"/>
    <n v="1099.9000000000001"/>
    <x v="156"/>
    <n v="927.1"/>
    <x v="1"/>
    <s v="no"/>
    <n v="309"/>
    <n v="1"/>
    <n v="18"/>
    <x v="1"/>
    <n v="8"/>
    <x v="25"/>
    <x v="538"/>
    <x v="1"/>
    <x v="33"/>
    <s v="Yes"/>
    <x v="0"/>
    <s v="No"/>
    <n v="0"/>
    <x v="0"/>
    <x v="2"/>
    <x v="2"/>
    <x v="32"/>
    <x v="485"/>
    <x v="0"/>
    <x v="0"/>
  </r>
  <r>
    <x v="539"/>
    <x v="0"/>
    <x v="0"/>
    <x v="0"/>
    <x v="0"/>
    <x v="23"/>
    <x v="286"/>
    <n v="662.8"/>
    <x v="157"/>
    <n v="772.2"/>
    <x v="1"/>
    <s v="no"/>
    <n v="193"/>
    <n v="0"/>
    <n v="2"/>
    <x v="0"/>
    <n v="0"/>
    <x v="22"/>
    <x v="539"/>
    <x v="0"/>
    <x v="44"/>
    <s v="No"/>
    <x v="0"/>
    <s v="No"/>
    <n v="0"/>
    <x v="0"/>
    <x v="1"/>
    <x v="0"/>
    <x v="28"/>
    <x v="486"/>
    <x v="0"/>
    <x v="0"/>
  </r>
  <r>
    <x v="540"/>
    <x v="0"/>
    <x v="0"/>
    <x v="0"/>
    <x v="0"/>
    <x v="16"/>
    <x v="287"/>
    <n v="1092.5"/>
    <x v="158"/>
    <n v="824.9"/>
    <x v="1"/>
    <s v="no"/>
    <n v="275"/>
    <n v="1"/>
    <n v="5"/>
    <x v="0"/>
    <n v="0"/>
    <x v="41"/>
    <x v="540"/>
    <x v="1"/>
    <x v="18"/>
    <s v="No"/>
    <x v="0"/>
    <s v="No"/>
    <n v="0"/>
    <x v="1"/>
    <x v="2"/>
    <x v="2"/>
    <x v="20"/>
    <x v="487"/>
    <x v="0"/>
    <x v="0"/>
  </r>
  <r>
    <x v="541"/>
    <x v="0"/>
    <x v="0"/>
    <x v="0"/>
    <x v="0"/>
    <x v="59"/>
    <x v="31"/>
    <n v="184.8"/>
    <x v="6"/>
    <n v="227.7"/>
    <x v="1"/>
    <s v="no"/>
    <n v="76"/>
    <n v="2"/>
    <n v="0"/>
    <x v="1"/>
    <n v="0"/>
    <x v="50"/>
    <x v="541"/>
    <x v="1"/>
    <x v="8"/>
    <s v="No"/>
    <x v="0"/>
    <s v="No"/>
    <n v="0"/>
    <x v="0"/>
    <x v="1"/>
    <x v="2"/>
    <x v="27"/>
    <x v="488"/>
    <x v="0"/>
    <x v="0"/>
  </r>
  <r>
    <x v="542"/>
    <x v="0"/>
    <x v="0"/>
    <x v="0"/>
    <x v="0"/>
    <x v="25"/>
    <x v="63"/>
    <n v="419.5"/>
    <x v="26"/>
    <n v="666"/>
    <x v="1"/>
    <s v="no"/>
    <n v="222"/>
    <n v="0"/>
    <n v="1"/>
    <x v="0"/>
    <n v="0"/>
    <x v="1"/>
    <x v="542"/>
    <x v="1"/>
    <x v="9"/>
    <s v="No"/>
    <x v="0"/>
    <s v="No"/>
    <n v="0"/>
    <x v="0"/>
    <x v="2"/>
    <x v="0"/>
    <x v="52"/>
    <x v="489"/>
    <x v="0"/>
    <x v="0"/>
  </r>
  <r>
    <x v="543"/>
    <x v="0"/>
    <x v="0"/>
    <x v="0"/>
    <x v="0"/>
    <x v="48"/>
    <x v="224"/>
    <n v="76.3"/>
    <x v="128"/>
    <n v="41"/>
    <x v="1"/>
    <s v="no"/>
    <n v="14"/>
    <n v="0"/>
    <n v="0"/>
    <x v="1"/>
    <n v="0"/>
    <x v="34"/>
    <x v="543"/>
    <x v="0"/>
    <x v="7"/>
    <s v="No"/>
    <x v="0"/>
    <s v="No"/>
    <n v="0"/>
    <x v="0"/>
    <x v="0"/>
    <x v="2"/>
    <x v="35"/>
    <x v="490"/>
    <x v="0"/>
    <x v="0"/>
  </r>
  <r>
    <x v="544"/>
    <x v="0"/>
    <x v="0"/>
    <x v="0"/>
    <x v="0"/>
    <x v="14"/>
    <x v="116"/>
    <n v="285.8"/>
    <x v="100"/>
    <n v="1057.9000000000001"/>
    <x v="1"/>
    <s v="no"/>
    <n v="212"/>
    <n v="1"/>
    <n v="1"/>
    <x v="0"/>
    <n v="0"/>
    <x v="1"/>
    <x v="544"/>
    <x v="0"/>
    <x v="0"/>
    <s v="No"/>
    <x v="0"/>
    <s v="No"/>
    <n v="0"/>
    <x v="1"/>
    <x v="2"/>
    <x v="0"/>
    <x v="30"/>
    <x v="491"/>
    <x v="0"/>
    <x v="0"/>
  </r>
  <r>
    <x v="545"/>
    <x v="0"/>
    <x v="0"/>
    <x v="0"/>
    <x v="0"/>
    <x v="30"/>
    <x v="94"/>
    <n v="52.4"/>
    <x v="42"/>
    <n v="27.3"/>
    <x v="1"/>
    <s v="no"/>
    <n v="6"/>
    <n v="1"/>
    <n v="15"/>
    <x v="0"/>
    <n v="0"/>
    <x v="50"/>
    <x v="545"/>
    <x v="0"/>
    <x v="12"/>
    <s v="Yes"/>
    <x v="0"/>
    <s v="No"/>
    <n v="0"/>
    <x v="0"/>
    <x v="0"/>
    <x v="2"/>
    <x v="31"/>
    <x v="71"/>
    <x v="0"/>
    <x v="0"/>
  </r>
  <r>
    <x v="546"/>
    <x v="0"/>
    <x v="0"/>
    <x v="0"/>
    <x v="0"/>
    <x v="38"/>
    <x v="288"/>
    <n v="716.2"/>
    <x v="0"/>
    <n v="0"/>
    <x v="0"/>
    <s v="yes"/>
    <n v="0"/>
    <n v="1"/>
    <n v="3"/>
    <x v="0"/>
    <n v="0"/>
    <x v="42"/>
    <x v="546"/>
    <x v="0"/>
    <x v="7"/>
    <s v="No"/>
    <x v="0"/>
    <s v="No"/>
    <n v="0"/>
    <x v="1"/>
    <x v="1"/>
    <x v="0"/>
    <x v="17"/>
    <x v="492"/>
    <x v="0"/>
    <x v="0"/>
  </r>
  <r>
    <x v="547"/>
    <x v="0"/>
    <x v="0"/>
    <x v="0"/>
    <x v="0"/>
    <x v="4"/>
    <x v="218"/>
    <n v="873.4"/>
    <x v="0"/>
    <n v="0"/>
    <x v="0"/>
    <s v="no"/>
    <n v="0"/>
    <n v="0"/>
    <n v="14"/>
    <x v="1"/>
    <n v="53"/>
    <x v="22"/>
    <x v="547"/>
    <x v="0"/>
    <x v="58"/>
    <s v="No"/>
    <x v="0"/>
    <s v="No"/>
    <n v="0"/>
    <x v="1"/>
    <x v="1"/>
    <x v="0"/>
    <x v="40"/>
    <x v="493"/>
    <x v="0"/>
    <x v="0"/>
  </r>
  <r>
    <x v="548"/>
    <x v="0"/>
    <x v="0"/>
    <x v="0"/>
    <x v="0"/>
    <x v="39"/>
    <x v="77"/>
    <n v="152.4"/>
    <x v="159"/>
    <n v="354"/>
    <x v="1"/>
    <s v="no"/>
    <n v="71"/>
    <n v="2"/>
    <n v="2"/>
    <x v="0"/>
    <n v="0"/>
    <x v="7"/>
    <x v="548"/>
    <x v="1"/>
    <x v="39"/>
    <s v="No"/>
    <x v="0"/>
    <s v="No"/>
    <n v="0"/>
    <x v="0"/>
    <x v="0"/>
    <x v="0"/>
    <x v="31"/>
    <x v="494"/>
    <x v="0"/>
    <x v="0"/>
  </r>
  <r>
    <x v="549"/>
    <x v="0"/>
    <x v="0"/>
    <x v="0"/>
    <x v="0"/>
    <x v="56"/>
    <x v="185"/>
    <n v="156.69999999999999"/>
    <x v="109"/>
    <n v="174.2"/>
    <x v="1"/>
    <s v="no"/>
    <n v="87"/>
    <n v="1"/>
    <n v="0"/>
    <x v="1"/>
    <n v="0"/>
    <x v="18"/>
    <x v="549"/>
    <x v="1"/>
    <x v="25"/>
    <s v="No"/>
    <x v="1"/>
    <s v="No"/>
    <n v="0"/>
    <x v="0"/>
    <x v="1"/>
    <x v="2"/>
    <x v="5"/>
    <x v="495"/>
    <x v="0"/>
    <x v="0"/>
  </r>
  <r>
    <x v="550"/>
    <x v="0"/>
    <x v="0"/>
    <x v="0"/>
    <x v="0"/>
    <x v="40"/>
    <x v="289"/>
    <n v="1012.8"/>
    <x v="160"/>
    <n v="544"/>
    <x v="1"/>
    <s v="no"/>
    <n v="109"/>
    <n v="2"/>
    <n v="6"/>
    <x v="0"/>
    <n v="0"/>
    <x v="25"/>
    <x v="550"/>
    <x v="0"/>
    <x v="5"/>
    <s v="No"/>
    <x v="0"/>
    <s v="No"/>
    <n v="0"/>
    <x v="1"/>
    <x v="1"/>
    <x v="0"/>
    <x v="9"/>
    <x v="496"/>
    <x v="0"/>
    <x v="0"/>
  </r>
  <r>
    <x v="551"/>
    <x v="0"/>
    <x v="0"/>
    <x v="0"/>
    <x v="0"/>
    <x v="9"/>
    <x v="290"/>
    <n v="448"/>
    <x v="47"/>
    <n v="750"/>
    <x v="1"/>
    <s v="no"/>
    <n v="375"/>
    <n v="0"/>
    <n v="41"/>
    <x v="0"/>
    <n v="0"/>
    <x v="44"/>
    <x v="551"/>
    <x v="0"/>
    <x v="17"/>
    <s v="Yes"/>
    <x v="0"/>
    <s v="No"/>
    <n v="0"/>
    <x v="0"/>
    <x v="1"/>
    <x v="2"/>
    <x v="3"/>
    <x v="497"/>
    <x v="0"/>
    <x v="0"/>
  </r>
  <r>
    <x v="552"/>
    <x v="0"/>
    <x v="0"/>
    <x v="0"/>
    <x v="0"/>
    <x v="0"/>
    <x v="0"/>
    <n v="7"/>
    <x v="31"/>
    <n v="5.4"/>
    <x v="1"/>
    <s v="no"/>
    <n v="1"/>
    <n v="0"/>
    <n v="0"/>
    <x v="1"/>
    <n v="0"/>
    <x v="38"/>
    <x v="552"/>
    <x v="1"/>
    <x v="3"/>
    <s v="No"/>
    <x v="0"/>
    <s v="No"/>
    <n v="0"/>
    <x v="0"/>
    <x v="0"/>
    <x v="2"/>
    <x v="5"/>
    <x v="316"/>
    <x v="0"/>
    <x v="0"/>
  </r>
  <r>
    <x v="553"/>
    <x v="0"/>
    <x v="0"/>
    <x v="0"/>
    <x v="0"/>
    <x v="74"/>
    <x v="77"/>
    <n v="115.6"/>
    <x v="98"/>
    <n v="62.3"/>
    <x v="1"/>
    <s v="no"/>
    <n v="21"/>
    <n v="2"/>
    <n v="7"/>
    <x v="1"/>
    <n v="5"/>
    <x v="35"/>
    <x v="553"/>
    <x v="0"/>
    <x v="34"/>
    <s v="No"/>
    <x v="1"/>
    <s v="No"/>
    <n v="0"/>
    <x v="1"/>
    <x v="1"/>
    <x v="0"/>
    <x v="34"/>
    <x v="498"/>
    <x v="0"/>
    <x v="0"/>
  </r>
  <r>
    <x v="554"/>
    <x v="0"/>
    <x v="0"/>
    <x v="0"/>
    <x v="0"/>
    <x v="56"/>
    <x v="291"/>
    <n v="181"/>
    <x v="161"/>
    <n v="197.6"/>
    <x v="1"/>
    <s v="no"/>
    <n v="49"/>
    <n v="1"/>
    <n v="2"/>
    <x v="0"/>
    <n v="0"/>
    <x v="5"/>
    <x v="554"/>
    <x v="0"/>
    <x v="55"/>
    <s v="No"/>
    <x v="1"/>
    <s v="No"/>
    <n v="0"/>
    <x v="1"/>
    <x v="1"/>
    <x v="0"/>
    <x v="10"/>
    <x v="499"/>
    <x v="0"/>
    <x v="0"/>
  </r>
  <r>
    <x v="555"/>
    <x v="0"/>
    <x v="0"/>
    <x v="0"/>
    <x v="0"/>
    <x v="31"/>
    <x v="52"/>
    <n v="129.19999999999999"/>
    <x v="162"/>
    <n v="393.6"/>
    <x v="1"/>
    <s v="no"/>
    <n v="79"/>
    <n v="0"/>
    <n v="2"/>
    <x v="0"/>
    <n v="0"/>
    <x v="15"/>
    <x v="555"/>
    <x v="1"/>
    <x v="29"/>
    <s v="No"/>
    <x v="1"/>
    <s v="No"/>
    <n v="0"/>
    <x v="1"/>
    <x v="1"/>
    <x v="2"/>
    <x v="4"/>
    <x v="500"/>
    <x v="0"/>
    <x v="0"/>
  </r>
  <r>
    <x v="556"/>
    <x v="0"/>
    <x v="0"/>
    <x v="0"/>
    <x v="0"/>
    <x v="19"/>
    <x v="230"/>
    <n v="733.8"/>
    <x v="62"/>
    <n v="725.9"/>
    <x v="1"/>
    <s v="no"/>
    <n v="145"/>
    <n v="1"/>
    <n v="7"/>
    <x v="0"/>
    <n v="0"/>
    <x v="38"/>
    <x v="556"/>
    <x v="0"/>
    <x v="35"/>
    <s v="No"/>
    <x v="0"/>
    <s v="No"/>
    <n v="0"/>
    <x v="0"/>
    <x v="1"/>
    <x v="2"/>
    <x v="50"/>
    <x v="501"/>
    <x v="0"/>
    <x v="0"/>
  </r>
  <r>
    <x v="557"/>
    <x v="0"/>
    <x v="0"/>
    <x v="0"/>
    <x v="0"/>
    <x v="13"/>
    <x v="103"/>
    <n v="198.9"/>
    <x v="39"/>
    <n v="238"/>
    <x v="1"/>
    <s v="no"/>
    <n v="119"/>
    <n v="0"/>
    <n v="9"/>
    <x v="0"/>
    <n v="0"/>
    <x v="20"/>
    <x v="557"/>
    <x v="1"/>
    <x v="44"/>
    <s v="No"/>
    <x v="0"/>
    <s v="No"/>
    <n v="0"/>
    <x v="0"/>
    <x v="0"/>
    <x v="2"/>
    <x v="51"/>
    <x v="162"/>
    <x v="0"/>
    <x v="0"/>
  </r>
  <r>
    <x v="558"/>
    <x v="0"/>
    <x v="0"/>
    <x v="0"/>
    <x v="0"/>
    <x v="63"/>
    <x v="109"/>
    <n v="286.3"/>
    <x v="163"/>
    <n v="1036.8"/>
    <x v="1"/>
    <s v="no"/>
    <n v="259"/>
    <n v="2"/>
    <n v="5"/>
    <x v="1"/>
    <n v="74"/>
    <x v="8"/>
    <x v="558"/>
    <x v="1"/>
    <x v="6"/>
    <s v="Yes"/>
    <x v="0"/>
    <s v="No"/>
    <n v="0"/>
    <x v="1"/>
    <x v="2"/>
    <x v="0"/>
    <x v="65"/>
    <x v="502"/>
    <x v="0"/>
    <x v="0"/>
  </r>
  <r>
    <x v="559"/>
    <x v="0"/>
    <x v="0"/>
    <x v="0"/>
    <x v="0"/>
    <x v="54"/>
    <x v="200"/>
    <n v="861.4"/>
    <x v="164"/>
    <n v="837"/>
    <x v="1"/>
    <s v="no"/>
    <n v="418"/>
    <n v="0"/>
    <n v="4"/>
    <x v="0"/>
    <n v="0"/>
    <x v="35"/>
    <x v="559"/>
    <x v="0"/>
    <x v="50"/>
    <s v="No"/>
    <x v="0"/>
    <s v="No"/>
    <n v="0"/>
    <x v="1"/>
    <x v="2"/>
    <x v="0"/>
    <x v="50"/>
    <x v="76"/>
    <x v="0"/>
    <x v="0"/>
  </r>
  <r>
    <x v="560"/>
    <x v="0"/>
    <x v="0"/>
    <x v="0"/>
    <x v="0"/>
    <x v="45"/>
    <x v="90"/>
    <n v="208.3"/>
    <x v="165"/>
    <n v="452.4"/>
    <x v="1"/>
    <s v="no"/>
    <n v="226"/>
    <n v="1"/>
    <n v="12"/>
    <x v="0"/>
    <n v="0"/>
    <x v="26"/>
    <x v="560"/>
    <x v="1"/>
    <x v="12"/>
    <s v="Yes"/>
    <x v="0"/>
    <s v="No"/>
    <n v="0"/>
    <x v="0"/>
    <x v="0"/>
    <x v="2"/>
    <x v="14"/>
    <x v="230"/>
    <x v="0"/>
    <x v="0"/>
  </r>
  <r>
    <x v="561"/>
    <x v="0"/>
    <x v="0"/>
    <x v="0"/>
    <x v="0"/>
    <x v="0"/>
    <x v="28"/>
    <n v="22.6"/>
    <x v="0"/>
    <n v="0"/>
    <x v="0"/>
    <s v="yes"/>
    <n v="0"/>
    <n v="1"/>
    <n v="0"/>
    <x v="1"/>
    <n v="0"/>
    <x v="26"/>
    <x v="561"/>
    <x v="0"/>
    <x v="17"/>
    <s v="Yes"/>
    <x v="0"/>
    <s v="No"/>
    <n v="0"/>
    <x v="0"/>
    <x v="0"/>
    <x v="1"/>
    <x v="0"/>
    <x v="503"/>
    <x v="0"/>
    <x v="0"/>
  </r>
  <r>
    <x v="562"/>
    <x v="0"/>
    <x v="0"/>
    <x v="0"/>
    <x v="0"/>
    <x v="6"/>
    <x v="173"/>
    <n v="632.20000000000005"/>
    <x v="166"/>
    <n v="336.3"/>
    <x v="1"/>
    <s v="no"/>
    <n v="112"/>
    <n v="0"/>
    <n v="7"/>
    <x v="0"/>
    <n v="0"/>
    <x v="22"/>
    <x v="562"/>
    <x v="0"/>
    <x v="15"/>
    <s v="No"/>
    <x v="0"/>
    <s v="No"/>
    <n v="0"/>
    <x v="1"/>
    <x v="1"/>
    <x v="2"/>
    <x v="59"/>
    <x v="504"/>
    <x v="0"/>
    <x v="0"/>
  </r>
  <r>
    <x v="563"/>
    <x v="0"/>
    <x v="0"/>
    <x v="0"/>
    <x v="0"/>
    <x v="23"/>
    <x v="292"/>
    <n v="265.5"/>
    <x v="110"/>
    <n v="594"/>
    <x v="1"/>
    <s v="no"/>
    <n v="297"/>
    <n v="2"/>
    <n v="5"/>
    <x v="0"/>
    <n v="0"/>
    <x v="20"/>
    <x v="563"/>
    <x v="1"/>
    <x v="46"/>
    <s v="No"/>
    <x v="0"/>
    <s v="No"/>
    <n v="0"/>
    <x v="1"/>
    <x v="2"/>
    <x v="2"/>
    <x v="6"/>
    <x v="505"/>
    <x v="0"/>
    <x v="0"/>
  </r>
  <r>
    <x v="564"/>
    <x v="0"/>
    <x v="0"/>
    <x v="0"/>
    <x v="0"/>
    <x v="43"/>
    <x v="224"/>
    <n v="66.599999999999994"/>
    <x v="42"/>
    <n v="54"/>
    <x v="1"/>
    <s v="no"/>
    <n v="14"/>
    <n v="2"/>
    <n v="8"/>
    <x v="0"/>
    <n v="0"/>
    <x v="8"/>
    <x v="564"/>
    <x v="1"/>
    <x v="37"/>
    <s v="No"/>
    <x v="0"/>
    <s v="No"/>
    <n v="0"/>
    <x v="0"/>
    <x v="0"/>
    <x v="0"/>
    <x v="62"/>
    <x v="506"/>
    <x v="0"/>
    <x v="0"/>
  </r>
  <r>
    <x v="565"/>
    <x v="0"/>
    <x v="0"/>
    <x v="0"/>
    <x v="0"/>
    <x v="66"/>
    <x v="138"/>
    <n v="282.8"/>
    <x v="167"/>
    <n v="321.10000000000002"/>
    <x v="1"/>
    <s v="no"/>
    <n v="64"/>
    <n v="1"/>
    <n v="2"/>
    <x v="1"/>
    <n v="31"/>
    <x v="31"/>
    <x v="565"/>
    <x v="1"/>
    <x v="43"/>
    <s v="No"/>
    <x v="1"/>
    <s v="No"/>
    <n v="0"/>
    <x v="0"/>
    <x v="1"/>
    <x v="0"/>
    <x v="21"/>
    <x v="464"/>
    <x v="0"/>
    <x v="0"/>
  </r>
  <r>
    <x v="566"/>
    <x v="0"/>
    <x v="0"/>
    <x v="0"/>
    <x v="0"/>
    <x v="63"/>
    <x v="293"/>
    <n v="789.4"/>
    <x v="168"/>
    <n v="367.2"/>
    <x v="1"/>
    <s v="no"/>
    <n v="122"/>
    <n v="2"/>
    <n v="18"/>
    <x v="0"/>
    <n v="0"/>
    <x v="46"/>
    <x v="566"/>
    <x v="0"/>
    <x v="58"/>
    <s v="No"/>
    <x v="0"/>
    <s v="No"/>
    <n v="0"/>
    <x v="1"/>
    <x v="2"/>
    <x v="0"/>
    <x v="57"/>
    <x v="507"/>
    <x v="0"/>
    <x v="0"/>
  </r>
  <r>
    <x v="567"/>
    <x v="0"/>
    <x v="0"/>
    <x v="0"/>
    <x v="0"/>
    <x v="50"/>
    <x v="185"/>
    <n v="144.80000000000001"/>
    <x v="169"/>
    <n v="201.6"/>
    <x v="1"/>
    <s v="no"/>
    <n v="101"/>
    <n v="2"/>
    <n v="7"/>
    <x v="0"/>
    <n v="0"/>
    <x v="21"/>
    <x v="567"/>
    <x v="0"/>
    <x v="25"/>
    <s v="No"/>
    <x v="1"/>
    <s v="No"/>
    <n v="0"/>
    <x v="0"/>
    <x v="1"/>
    <x v="2"/>
    <x v="62"/>
    <x v="508"/>
    <x v="0"/>
    <x v="0"/>
  </r>
  <r>
    <x v="568"/>
    <x v="0"/>
    <x v="0"/>
    <x v="0"/>
    <x v="0"/>
    <x v="20"/>
    <x v="127"/>
    <n v="79.900000000000006"/>
    <x v="153"/>
    <n v="137.80000000000001"/>
    <x v="1"/>
    <s v="no"/>
    <n v="34"/>
    <n v="1"/>
    <n v="0"/>
    <x v="1"/>
    <n v="0"/>
    <x v="18"/>
    <x v="568"/>
    <x v="1"/>
    <x v="3"/>
    <s v="No"/>
    <x v="0"/>
    <s v="No"/>
    <n v="0"/>
    <x v="0"/>
    <x v="1"/>
    <x v="2"/>
    <x v="0"/>
    <x v="509"/>
    <x v="0"/>
    <x v="0"/>
  </r>
  <r>
    <x v="569"/>
    <x v="0"/>
    <x v="0"/>
    <x v="0"/>
    <x v="0"/>
    <x v="52"/>
    <x v="90"/>
    <n v="218"/>
    <x v="66"/>
    <n v="290.39999999999998"/>
    <x v="1"/>
    <s v="no"/>
    <n v="73"/>
    <n v="2"/>
    <n v="13"/>
    <x v="1"/>
    <n v="37"/>
    <x v="25"/>
    <x v="569"/>
    <x v="0"/>
    <x v="43"/>
    <s v="No"/>
    <x v="1"/>
    <s v="No"/>
    <n v="0"/>
    <x v="0"/>
    <x v="1"/>
    <x v="0"/>
    <x v="47"/>
    <x v="510"/>
    <x v="0"/>
    <x v="0"/>
  </r>
  <r>
    <x v="570"/>
    <x v="0"/>
    <x v="0"/>
    <x v="0"/>
    <x v="0"/>
    <x v="16"/>
    <x v="294"/>
    <n v="586.70000000000005"/>
    <x v="170"/>
    <n v="605.9"/>
    <x v="1"/>
    <s v="no"/>
    <n v="152"/>
    <n v="2"/>
    <n v="2"/>
    <x v="0"/>
    <n v="0"/>
    <x v="50"/>
    <x v="570"/>
    <x v="1"/>
    <x v="40"/>
    <s v="No"/>
    <x v="0"/>
    <s v="No"/>
    <n v="0"/>
    <x v="1"/>
    <x v="2"/>
    <x v="0"/>
    <x v="18"/>
    <x v="21"/>
    <x v="0"/>
    <x v="0"/>
  </r>
  <r>
    <x v="571"/>
    <x v="0"/>
    <x v="0"/>
    <x v="0"/>
    <x v="0"/>
    <x v="58"/>
    <x v="271"/>
    <n v="380.4"/>
    <x v="135"/>
    <n v="140.4"/>
    <x v="1"/>
    <s v="no"/>
    <n v="35"/>
    <n v="1"/>
    <n v="7"/>
    <x v="0"/>
    <n v="0"/>
    <x v="48"/>
    <x v="571"/>
    <x v="0"/>
    <x v="50"/>
    <s v="No"/>
    <x v="0"/>
    <s v="No"/>
    <n v="0"/>
    <x v="1"/>
    <x v="0"/>
    <x v="0"/>
    <x v="23"/>
    <x v="511"/>
    <x v="0"/>
    <x v="0"/>
  </r>
  <r>
    <x v="572"/>
    <x v="0"/>
    <x v="0"/>
    <x v="0"/>
    <x v="0"/>
    <x v="11"/>
    <x v="190"/>
    <n v="128.5"/>
    <x v="39"/>
    <n v="231"/>
    <x v="1"/>
    <s v="no"/>
    <n v="46"/>
    <n v="2"/>
    <n v="5"/>
    <x v="0"/>
    <n v="0"/>
    <x v="9"/>
    <x v="572"/>
    <x v="0"/>
    <x v="2"/>
    <s v="No"/>
    <x v="0"/>
    <s v="No"/>
    <n v="0"/>
    <x v="1"/>
    <x v="1"/>
    <x v="2"/>
    <x v="54"/>
    <x v="512"/>
    <x v="0"/>
    <x v="0"/>
  </r>
  <r>
    <x v="573"/>
    <x v="0"/>
    <x v="0"/>
    <x v="0"/>
    <x v="0"/>
    <x v="4"/>
    <x v="283"/>
    <n v="374.1"/>
    <x v="116"/>
    <n v="570.4"/>
    <x v="1"/>
    <s v="no"/>
    <n v="143"/>
    <n v="2"/>
    <n v="0"/>
    <x v="1"/>
    <n v="0"/>
    <x v="26"/>
    <x v="573"/>
    <x v="1"/>
    <x v="4"/>
    <s v="Yes"/>
    <x v="0"/>
    <s v="No"/>
    <n v="0"/>
    <x v="0"/>
    <x v="1"/>
    <x v="0"/>
    <x v="38"/>
    <x v="513"/>
    <x v="0"/>
    <x v="0"/>
  </r>
  <r>
    <x v="574"/>
    <x v="0"/>
    <x v="0"/>
    <x v="0"/>
    <x v="0"/>
    <x v="55"/>
    <x v="77"/>
    <n v="199.8"/>
    <x v="52"/>
    <n v="52.8"/>
    <x v="1"/>
    <s v="no"/>
    <n v="26"/>
    <n v="0"/>
    <n v="0"/>
    <x v="1"/>
    <n v="0"/>
    <x v="4"/>
    <x v="574"/>
    <x v="1"/>
    <x v="19"/>
    <s v="Yes"/>
    <x v="0"/>
    <s v="No"/>
    <n v="0"/>
    <x v="0"/>
    <x v="0"/>
    <x v="1"/>
    <x v="5"/>
    <x v="514"/>
    <x v="0"/>
    <x v="0"/>
  </r>
  <r>
    <x v="575"/>
    <x v="0"/>
    <x v="0"/>
    <x v="0"/>
    <x v="0"/>
    <x v="53"/>
    <x v="142"/>
    <n v="94.6"/>
    <x v="65"/>
    <n v="148.80000000000001"/>
    <x v="1"/>
    <s v="no"/>
    <n v="30"/>
    <n v="1"/>
    <n v="12"/>
    <x v="0"/>
    <n v="0"/>
    <x v="22"/>
    <x v="575"/>
    <x v="1"/>
    <x v="23"/>
    <s v="Yes"/>
    <x v="0"/>
    <s v="No"/>
    <n v="0"/>
    <x v="0"/>
    <x v="0"/>
    <x v="0"/>
    <x v="28"/>
    <x v="515"/>
    <x v="0"/>
    <x v="0"/>
  </r>
  <r>
    <x v="576"/>
    <x v="0"/>
    <x v="0"/>
    <x v="0"/>
    <x v="0"/>
    <x v="25"/>
    <x v="295"/>
    <n v="240.2"/>
    <x v="26"/>
    <n v="828"/>
    <x v="1"/>
    <s v="no"/>
    <n v="414"/>
    <n v="2"/>
    <n v="6"/>
    <x v="1"/>
    <n v="18"/>
    <x v="40"/>
    <x v="576"/>
    <x v="0"/>
    <x v="3"/>
    <s v="No"/>
    <x v="0"/>
    <s v="No"/>
    <n v="0"/>
    <x v="0"/>
    <x v="1"/>
    <x v="2"/>
    <x v="34"/>
    <x v="516"/>
    <x v="0"/>
    <x v="0"/>
  </r>
  <r>
    <x v="577"/>
    <x v="0"/>
    <x v="0"/>
    <x v="0"/>
    <x v="0"/>
    <x v="52"/>
    <x v="190"/>
    <n v="133.69999999999999"/>
    <x v="126"/>
    <n v="173.8"/>
    <x v="1"/>
    <s v="no"/>
    <n v="87"/>
    <n v="2"/>
    <n v="4"/>
    <x v="0"/>
    <n v="0"/>
    <x v="37"/>
    <x v="577"/>
    <x v="0"/>
    <x v="13"/>
    <s v="No"/>
    <x v="1"/>
    <s v="No"/>
    <n v="0"/>
    <x v="0"/>
    <x v="1"/>
    <x v="0"/>
    <x v="33"/>
    <x v="517"/>
    <x v="0"/>
    <x v="0"/>
  </r>
  <r>
    <x v="578"/>
    <x v="0"/>
    <x v="0"/>
    <x v="0"/>
    <x v="0"/>
    <x v="53"/>
    <x v="244"/>
    <n v="129.19999999999999"/>
    <x v="17"/>
    <n v="156.80000000000001"/>
    <x v="1"/>
    <s v="no"/>
    <n v="52"/>
    <n v="1"/>
    <n v="8"/>
    <x v="0"/>
    <n v="0"/>
    <x v="1"/>
    <x v="578"/>
    <x v="0"/>
    <x v="28"/>
    <s v="No"/>
    <x v="0"/>
    <s v="No"/>
    <n v="0"/>
    <x v="0"/>
    <x v="0"/>
    <x v="0"/>
    <x v="16"/>
    <x v="518"/>
    <x v="0"/>
    <x v="0"/>
  </r>
  <r>
    <x v="579"/>
    <x v="0"/>
    <x v="0"/>
    <x v="0"/>
    <x v="0"/>
    <x v="1"/>
    <x v="167"/>
    <n v="230.2"/>
    <x v="171"/>
    <n v="396"/>
    <x v="1"/>
    <s v="no"/>
    <n v="198"/>
    <n v="0"/>
    <n v="9"/>
    <x v="0"/>
    <n v="0"/>
    <x v="3"/>
    <x v="579"/>
    <x v="1"/>
    <x v="0"/>
    <s v="No"/>
    <x v="0"/>
    <s v="No"/>
    <n v="0"/>
    <x v="0"/>
    <x v="2"/>
    <x v="0"/>
    <x v="23"/>
    <x v="519"/>
    <x v="0"/>
    <x v="0"/>
  </r>
  <r>
    <x v="580"/>
    <x v="0"/>
    <x v="0"/>
    <x v="0"/>
    <x v="0"/>
    <x v="40"/>
    <x v="240"/>
    <n v="540.79999999999995"/>
    <x v="172"/>
    <n v="680"/>
    <x v="1"/>
    <s v="no"/>
    <n v="340"/>
    <n v="0"/>
    <n v="0"/>
    <x v="1"/>
    <n v="0"/>
    <x v="17"/>
    <x v="580"/>
    <x v="1"/>
    <x v="51"/>
    <s v="No"/>
    <x v="0"/>
    <s v="No"/>
    <n v="0"/>
    <x v="0"/>
    <x v="2"/>
    <x v="2"/>
    <x v="8"/>
    <x v="520"/>
    <x v="0"/>
    <x v="0"/>
  </r>
  <r>
    <x v="581"/>
    <x v="0"/>
    <x v="0"/>
    <x v="0"/>
    <x v="0"/>
    <x v="20"/>
    <x v="291"/>
    <n v="103.7"/>
    <x v="173"/>
    <n v="145.6"/>
    <x v="1"/>
    <s v="no"/>
    <n v="48"/>
    <n v="0"/>
    <n v="6"/>
    <x v="0"/>
    <n v="0"/>
    <x v="41"/>
    <x v="581"/>
    <x v="0"/>
    <x v="24"/>
    <s v="No"/>
    <x v="0"/>
    <s v="No"/>
    <n v="0"/>
    <x v="0"/>
    <x v="1"/>
    <x v="1"/>
    <x v="56"/>
    <x v="521"/>
    <x v="0"/>
    <x v="0"/>
  </r>
  <r>
    <x v="582"/>
    <x v="0"/>
    <x v="0"/>
    <x v="0"/>
    <x v="0"/>
    <x v="43"/>
    <x v="65"/>
    <n v="33.299999999999997"/>
    <x v="42"/>
    <n v="52"/>
    <x v="1"/>
    <s v="no"/>
    <n v="13"/>
    <n v="0"/>
    <n v="4"/>
    <x v="0"/>
    <n v="0"/>
    <x v="20"/>
    <x v="582"/>
    <x v="0"/>
    <x v="34"/>
    <s v="No"/>
    <x v="1"/>
    <s v="No"/>
    <n v="0"/>
    <x v="0"/>
    <x v="1"/>
    <x v="0"/>
    <x v="25"/>
    <x v="522"/>
    <x v="0"/>
    <x v="0"/>
  </r>
  <r>
    <x v="583"/>
    <x v="0"/>
    <x v="0"/>
    <x v="0"/>
    <x v="0"/>
    <x v="3"/>
    <x v="239"/>
    <n v="120"/>
    <x v="72"/>
    <n v="92"/>
    <x v="1"/>
    <s v="no"/>
    <n v="46"/>
    <n v="0"/>
    <n v="1"/>
    <x v="0"/>
    <n v="0"/>
    <x v="12"/>
    <x v="583"/>
    <x v="0"/>
    <x v="28"/>
    <s v="No"/>
    <x v="0"/>
    <s v="No"/>
    <n v="0"/>
    <x v="1"/>
    <x v="2"/>
    <x v="1"/>
    <x v="48"/>
    <x v="523"/>
    <x v="0"/>
    <x v="0"/>
  </r>
  <r>
    <x v="584"/>
    <x v="0"/>
    <x v="0"/>
    <x v="0"/>
    <x v="0"/>
    <x v="23"/>
    <x v="60"/>
    <n v="395.3"/>
    <x v="174"/>
    <n v="943.8"/>
    <x v="1"/>
    <s v="no"/>
    <n v="315"/>
    <n v="2"/>
    <n v="4"/>
    <x v="0"/>
    <n v="0"/>
    <x v="9"/>
    <x v="584"/>
    <x v="0"/>
    <x v="52"/>
    <s v="No"/>
    <x v="0"/>
    <s v="No"/>
    <n v="0"/>
    <x v="1"/>
    <x v="1"/>
    <x v="2"/>
    <x v="30"/>
    <x v="524"/>
    <x v="0"/>
    <x v="0"/>
  </r>
  <r>
    <x v="585"/>
    <x v="0"/>
    <x v="0"/>
    <x v="0"/>
    <x v="0"/>
    <x v="53"/>
    <x v="291"/>
    <n v="128.80000000000001"/>
    <x v="162"/>
    <n v="190.4"/>
    <x v="1"/>
    <s v="no"/>
    <n v="38"/>
    <n v="2"/>
    <n v="0"/>
    <x v="1"/>
    <n v="0"/>
    <x v="1"/>
    <x v="585"/>
    <x v="0"/>
    <x v="1"/>
    <s v="No"/>
    <x v="0"/>
    <s v="No"/>
    <n v="0"/>
    <x v="0"/>
    <x v="0"/>
    <x v="1"/>
    <x v="5"/>
    <x v="525"/>
    <x v="0"/>
    <x v="0"/>
  </r>
  <r>
    <x v="586"/>
    <x v="0"/>
    <x v="0"/>
    <x v="0"/>
    <x v="0"/>
    <x v="7"/>
    <x v="56"/>
    <n v="151.5"/>
    <x v="38"/>
    <n v="387.5"/>
    <x v="1"/>
    <s v="no"/>
    <n v="97"/>
    <n v="0"/>
    <n v="0"/>
    <x v="1"/>
    <n v="0"/>
    <x v="44"/>
    <x v="586"/>
    <x v="0"/>
    <x v="21"/>
    <s v="No"/>
    <x v="0"/>
    <s v="No"/>
    <n v="0"/>
    <x v="0"/>
    <x v="1"/>
    <x v="0"/>
    <x v="49"/>
    <x v="526"/>
    <x v="0"/>
    <x v="0"/>
  </r>
  <r>
    <x v="587"/>
    <x v="0"/>
    <x v="0"/>
    <x v="0"/>
    <x v="0"/>
    <x v="7"/>
    <x v="105"/>
    <n v="375.9"/>
    <x v="131"/>
    <n v="160"/>
    <x v="1"/>
    <s v="no"/>
    <n v="80"/>
    <n v="2"/>
    <n v="8"/>
    <x v="0"/>
    <n v="0"/>
    <x v="8"/>
    <x v="587"/>
    <x v="1"/>
    <x v="4"/>
    <s v="Yes"/>
    <x v="0"/>
    <s v="No"/>
    <n v="0"/>
    <x v="0"/>
    <x v="0"/>
    <x v="2"/>
    <x v="48"/>
    <x v="45"/>
    <x v="0"/>
    <x v="0"/>
  </r>
  <r>
    <x v="588"/>
    <x v="0"/>
    <x v="0"/>
    <x v="0"/>
    <x v="0"/>
    <x v="57"/>
    <x v="296"/>
    <n v="1051.5"/>
    <x v="175"/>
    <n v="945"/>
    <x v="1"/>
    <s v="no"/>
    <n v="189"/>
    <n v="0"/>
    <n v="2"/>
    <x v="0"/>
    <n v="0"/>
    <x v="23"/>
    <x v="588"/>
    <x v="0"/>
    <x v="39"/>
    <s v="No"/>
    <x v="0"/>
    <s v="No"/>
    <n v="0"/>
    <x v="1"/>
    <x v="2"/>
    <x v="0"/>
    <x v="52"/>
    <x v="527"/>
    <x v="0"/>
    <x v="0"/>
  </r>
  <r>
    <x v="589"/>
    <x v="0"/>
    <x v="0"/>
    <x v="0"/>
    <x v="0"/>
    <x v="74"/>
    <x v="146"/>
    <n v="35.4"/>
    <x v="120"/>
    <n v="81.2"/>
    <x v="1"/>
    <s v="no"/>
    <n v="20"/>
    <n v="0"/>
    <n v="3"/>
    <x v="1"/>
    <n v="4"/>
    <x v="8"/>
    <x v="589"/>
    <x v="0"/>
    <x v="24"/>
    <s v="No"/>
    <x v="0"/>
    <s v="No"/>
    <n v="0"/>
    <x v="0"/>
    <x v="0"/>
    <x v="0"/>
    <x v="4"/>
    <x v="528"/>
    <x v="0"/>
    <x v="0"/>
  </r>
  <r>
    <x v="590"/>
    <x v="0"/>
    <x v="0"/>
    <x v="0"/>
    <x v="0"/>
    <x v="59"/>
    <x v="244"/>
    <n v="113.7"/>
    <x v="138"/>
    <n v="246.1"/>
    <x v="1"/>
    <s v="no"/>
    <n v="123"/>
    <n v="1"/>
    <n v="4"/>
    <x v="0"/>
    <n v="0"/>
    <x v="48"/>
    <x v="590"/>
    <x v="1"/>
    <x v="41"/>
    <s v="No"/>
    <x v="1"/>
    <s v="No"/>
    <n v="0"/>
    <x v="0"/>
    <x v="0"/>
    <x v="1"/>
    <x v="34"/>
    <x v="529"/>
    <x v="0"/>
    <x v="0"/>
  </r>
  <r>
    <x v="591"/>
    <x v="0"/>
    <x v="0"/>
    <x v="0"/>
    <x v="0"/>
    <x v="53"/>
    <x v="7"/>
    <n v="145.80000000000001"/>
    <x v="28"/>
    <n v="137.6"/>
    <x v="1"/>
    <s v="no"/>
    <n v="69"/>
    <n v="3"/>
    <n v="4"/>
    <x v="0"/>
    <n v="0"/>
    <x v="43"/>
    <x v="591"/>
    <x v="0"/>
    <x v="38"/>
    <s v="No"/>
    <x v="0"/>
    <s v="No"/>
    <n v="0"/>
    <x v="1"/>
    <x v="0"/>
    <x v="0"/>
    <x v="13"/>
    <x v="283"/>
    <x v="0"/>
    <x v="0"/>
  </r>
  <r>
    <x v="592"/>
    <x v="1"/>
    <x v="1"/>
    <x v="1"/>
    <x v="0"/>
    <x v="59"/>
    <x v="190"/>
    <n v="136.4"/>
    <x v="4"/>
    <n v="197.8"/>
    <x v="1"/>
    <s v="no"/>
    <n v="66"/>
    <n v="0"/>
    <n v="3"/>
    <x v="0"/>
    <n v="0"/>
    <x v="27"/>
    <x v="592"/>
    <x v="1"/>
    <x v="32"/>
    <s v="No"/>
    <x v="0"/>
    <s v="No"/>
    <n v="0"/>
    <x v="0"/>
    <x v="0"/>
    <x v="0"/>
    <x v="28"/>
    <x v="497"/>
    <x v="1"/>
    <x v="1"/>
  </r>
  <r>
    <x v="593"/>
    <x v="0"/>
    <x v="0"/>
    <x v="0"/>
    <x v="0"/>
    <x v="43"/>
    <x v="99"/>
    <n v="64.8"/>
    <x v="0"/>
    <n v="0"/>
    <x v="0"/>
    <s v="yes"/>
    <n v="0"/>
    <n v="3"/>
    <n v="12"/>
    <x v="0"/>
    <n v="0"/>
    <x v="34"/>
    <x v="593"/>
    <x v="1"/>
    <x v="19"/>
    <s v="Yes"/>
    <x v="0"/>
    <s v="No"/>
    <n v="0"/>
    <x v="1"/>
    <x v="0"/>
    <x v="0"/>
    <x v="42"/>
    <x v="530"/>
    <x v="0"/>
    <x v="0"/>
  </r>
  <r>
    <x v="594"/>
    <x v="0"/>
    <x v="0"/>
    <x v="0"/>
    <x v="0"/>
    <x v="7"/>
    <x v="168"/>
    <n v="273"/>
    <x v="106"/>
    <n v="307.5"/>
    <x v="1"/>
    <s v="no"/>
    <n v="102"/>
    <n v="0"/>
    <n v="5"/>
    <x v="0"/>
    <n v="0"/>
    <x v="41"/>
    <x v="594"/>
    <x v="1"/>
    <x v="44"/>
    <s v="No"/>
    <x v="0"/>
    <s v="No"/>
    <n v="0"/>
    <x v="1"/>
    <x v="0"/>
    <x v="0"/>
    <x v="17"/>
    <x v="531"/>
    <x v="0"/>
    <x v="0"/>
  </r>
  <r>
    <x v="595"/>
    <x v="0"/>
    <x v="0"/>
    <x v="0"/>
    <x v="0"/>
    <x v="74"/>
    <x v="231"/>
    <n v="111"/>
    <x v="98"/>
    <n v="93.1"/>
    <x v="1"/>
    <s v="no"/>
    <n v="47"/>
    <n v="1"/>
    <n v="3"/>
    <x v="0"/>
    <n v="0"/>
    <x v="21"/>
    <x v="595"/>
    <x v="1"/>
    <x v="27"/>
    <s v="No"/>
    <x v="1"/>
    <s v="No"/>
    <n v="0"/>
    <x v="0"/>
    <x v="1"/>
    <x v="0"/>
    <x v="38"/>
    <x v="532"/>
    <x v="0"/>
    <x v="0"/>
  </r>
  <r>
    <x v="596"/>
    <x v="0"/>
    <x v="0"/>
    <x v="0"/>
    <x v="0"/>
    <x v="29"/>
    <x v="244"/>
    <n v="196.3"/>
    <x v="135"/>
    <n v="75.599999999999994"/>
    <x v="1"/>
    <s v="no"/>
    <n v="25"/>
    <n v="3"/>
    <n v="0"/>
    <x v="1"/>
    <n v="0"/>
    <x v="19"/>
    <x v="596"/>
    <x v="1"/>
    <x v="11"/>
    <s v="No"/>
    <x v="0"/>
    <s v="No"/>
    <n v="0"/>
    <x v="0"/>
    <x v="1"/>
    <x v="1"/>
    <x v="0"/>
    <x v="239"/>
    <x v="0"/>
    <x v="0"/>
  </r>
  <r>
    <x v="597"/>
    <x v="0"/>
    <x v="0"/>
    <x v="0"/>
    <x v="0"/>
    <x v="37"/>
    <x v="220"/>
    <n v="54.4"/>
    <x v="77"/>
    <n v="69.3"/>
    <x v="1"/>
    <s v="no"/>
    <n v="14"/>
    <n v="1"/>
    <n v="8"/>
    <x v="0"/>
    <n v="0"/>
    <x v="32"/>
    <x v="597"/>
    <x v="1"/>
    <x v="66"/>
    <s v="No"/>
    <x v="1"/>
    <s v="No"/>
    <n v="0"/>
    <x v="0"/>
    <x v="1"/>
    <x v="0"/>
    <x v="2"/>
    <x v="533"/>
    <x v="0"/>
    <x v="0"/>
  </r>
  <r>
    <x v="598"/>
    <x v="0"/>
    <x v="0"/>
    <x v="0"/>
    <x v="0"/>
    <x v="47"/>
    <x v="110"/>
    <n v="387.4"/>
    <x v="176"/>
    <n v="594"/>
    <x v="1"/>
    <s v="no"/>
    <n v="297"/>
    <n v="3"/>
    <n v="2"/>
    <x v="0"/>
    <n v="0"/>
    <x v="2"/>
    <x v="598"/>
    <x v="0"/>
    <x v="36"/>
    <s v="No"/>
    <x v="1"/>
    <s v="No"/>
    <n v="0"/>
    <x v="1"/>
    <x v="2"/>
    <x v="0"/>
    <x v="47"/>
    <x v="385"/>
    <x v="0"/>
    <x v="0"/>
  </r>
  <r>
    <x v="599"/>
    <x v="0"/>
    <x v="0"/>
    <x v="0"/>
    <x v="0"/>
    <x v="63"/>
    <x v="297"/>
    <n v="789.3"/>
    <x v="137"/>
    <n v="972"/>
    <x v="1"/>
    <s v="no"/>
    <n v="194"/>
    <n v="2"/>
    <n v="14"/>
    <x v="0"/>
    <n v="0"/>
    <x v="33"/>
    <x v="599"/>
    <x v="0"/>
    <x v="2"/>
    <s v="No"/>
    <x v="0"/>
    <s v="No"/>
    <n v="0"/>
    <x v="1"/>
    <x v="2"/>
    <x v="2"/>
    <x v="42"/>
    <x v="534"/>
    <x v="0"/>
    <x v="0"/>
  </r>
  <r>
    <x v="600"/>
    <x v="0"/>
    <x v="0"/>
    <x v="0"/>
    <x v="0"/>
    <x v="9"/>
    <x v="298"/>
    <n v="252.2"/>
    <x v="177"/>
    <n v="250"/>
    <x v="1"/>
    <s v="no"/>
    <n v="125"/>
    <n v="1"/>
    <n v="9"/>
    <x v="1"/>
    <n v="18"/>
    <x v="45"/>
    <x v="600"/>
    <x v="1"/>
    <x v="6"/>
    <s v="Yes"/>
    <x v="0"/>
    <s v="No"/>
    <n v="0"/>
    <x v="0"/>
    <x v="0"/>
    <x v="0"/>
    <x v="51"/>
    <x v="535"/>
    <x v="0"/>
    <x v="0"/>
  </r>
  <r>
    <x v="601"/>
    <x v="0"/>
    <x v="0"/>
    <x v="0"/>
    <x v="0"/>
    <x v="67"/>
    <x v="55"/>
    <n v="346.6"/>
    <x v="178"/>
    <n v="684.4"/>
    <x v="1"/>
    <s v="no"/>
    <n v="342"/>
    <n v="0"/>
    <n v="17"/>
    <x v="0"/>
    <n v="0"/>
    <x v="15"/>
    <x v="601"/>
    <x v="1"/>
    <x v="19"/>
    <s v="Yes"/>
    <x v="0"/>
    <s v="No"/>
    <n v="0"/>
    <x v="1"/>
    <x v="2"/>
    <x v="0"/>
    <x v="40"/>
    <x v="536"/>
    <x v="0"/>
    <x v="0"/>
  </r>
  <r>
    <x v="602"/>
    <x v="0"/>
    <x v="0"/>
    <x v="0"/>
    <x v="0"/>
    <x v="25"/>
    <x v="125"/>
    <n v="478.5"/>
    <x v="130"/>
    <n v="570"/>
    <x v="1"/>
    <s v="no"/>
    <n v="190"/>
    <n v="1"/>
    <n v="6"/>
    <x v="0"/>
    <n v="0"/>
    <x v="23"/>
    <x v="602"/>
    <x v="0"/>
    <x v="20"/>
    <s v="No"/>
    <x v="0"/>
    <s v="No"/>
    <n v="0"/>
    <x v="0"/>
    <x v="2"/>
    <x v="2"/>
    <x v="19"/>
    <x v="537"/>
    <x v="0"/>
    <x v="0"/>
  </r>
  <r>
    <x v="603"/>
    <x v="0"/>
    <x v="0"/>
    <x v="0"/>
    <x v="0"/>
    <x v="55"/>
    <x v="298"/>
    <n v="129.9"/>
    <x v="37"/>
    <n v="141.6"/>
    <x v="1"/>
    <s v="no"/>
    <n v="71"/>
    <n v="2"/>
    <n v="6"/>
    <x v="0"/>
    <n v="0"/>
    <x v="18"/>
    <x v="603"/>
    <x v="0"/>
    <x v="37"/>
    <s v="No"/>
    <x v="0"/>
    <s v="No"/>
    <n v="0"/>
    <x v="0"/>
    <x v="0"/>
    <x v="0"/>
    <x v="32"/>
    <x v="538"/>
    <x v="0"/>
    <x v="0"/>
  </r>
  <r>
    <x v="604"/>
    <x v="0"/>
    <x v="0"/>
    <x v="0"/>
    <x v="0"/>
    <x v="69"/>
    <x v="56"/>
    <n v="174.3"/>
    <x v="179"/>
    <n v="273"/>
    <x v="1"/>
    <s v="no"/>
    <n v="91"/>
    <n v="1"/>
    <n v="15"/>
    <x v="0"/>
    <n v="0"/>
    <x v="23"/>
    <x v="604"/>
    <x v="0"/>
    <x v="59"/>
    <s v="Yes"/>
    <x v="0"/>
    <s v="No"/>
    <n v="0"/>
    <x v="0"/>
    <x v="1"/>
    <x v="0"/>
    <x v="22"/>
    <x v="539"/>
    <x v="0"/>
    <x v="0"/>
  </r>
  <r>
    <x v="605"/>
    <x v="0"/>
    <x v="0"/>
    <x v="0"/>
    <x v="0"/>
    <x v="11"/>
    <x v="299"/>
    <n v="296.5"/>
    <x v="52"/>
    <n v="243.6"/>
    <x v="1"/>
    <s v="no"/>
    <n v="122"/>
    <n v="1"/>
    <n v="0"/>
    <x v="1"/>
    <n v="0"/>
    <x v="9"/>
    <x v="605"/>
    <x v="0"/>
    <x v="23"/>
    <s v="Yes"/>
    <x v="0"/>
    <s v="No"/>
    <n v="0"/>
    <x v="0"/>
    <x v="0"/>
    <x v="0"/>
    <x v="0"/>
    <x v="540"/>
    <x v="0"/>
    <x v="0"/>
  </r>
  <r>
    <x v="606"/>
    <x v="0"/>
    <x v="0"/>
    <x v="0"/>
    <x v="0"/>
    <x v="64"/>
    <x v="191"/>
    <n v="630.79999999999995"/>
    <x v="180"/>
    <n v="507"/>
    <x v="1"/>
    <s v="no"/>
    <n v="127"/>
    <n v="0"/>
    <n v="21"/>
    <x v="1"/>
    <n v="35"/>
    <x v="49"/>
    <x v="606"/>
    <x v="0"/>
    <x v="33"/>
    <s v="Yes"/>
    <x v="0"/>
    <s v="No"/>
    <n v="0"/>
    <x v="0"/>
    <x v="1"/>
    <x v="0"/>
    <x v="21"/>
    <x v="541"/>
    <x v="0"/>
    <x v="0"/>
  </r>
  <r>
    <x v="607"/>
    <x v="0"/>
    <x v="0"/>
    <x v="0"/>
    <x v="0"/>
    <x v="55"/>
    <x v="300"/>
    <n v="185.3"/>
    <x v="75"/>
    <n v="141.6"/>
    <x v="1"/>
    <s v="no"/>
    <n v="35"/>
    <n v="2"/>
    <n v="3"/>
    <x v="0"/>
    <n v="0"/>
    <x v="42"/>
    <x v="607"/>
    <x v="0"/>
    <x v="16"/>
    <s v="No"/>
    <x v="0"/>
    <s v="No"/>
    <n v="0"/>
    <x v="0"/>
    <x v="0"/>
    <x v="0"/>
    <x v="38"/>
    <x v="542"/>
    <x v="0"/>
    <x v="0"/>
  </r>
  <r>
    <x v="608"/>
    <x v="0"/>
    <x v="0"/>
    <x v="0"/>
    <x v="0"/>
    <x v="0"/>
    <x v="0"/>
    <n v="10"/>
    <x v="0"/>
    <n v="0"/>
    <x v="0"/>
    <s v="yes"/>
    <n v="0"/>
    <n v="2"/>
    <n v="0"/>
    <x v="1"/>
    <n v="0"/>
    <x v="0"/>
    <x v="608"/>
    <x v="1"/>
    <x v="7"/>
    <s v="No"/>
    <x v="0"/>
    <s v="No"/>
    <n v="0"/>
    <x v="0"/>
    <x v="0"/>
    <x v="0"/>
    <x v="49"/>
    <x v="543"/>
    <x v="0"/>
    <x v="0"/>
  </r>
  <r>
    <x v="609"/>
    <x v="0"/>
    <x v="0"/>
    <x v="0"/>
    <x v="0"/>
    <x v="69"/>
    <x v="89"/>
    <n v="242.4"/>
    <x v="140"/>
    <n v="476"/>
    <x v="1"/>
    <s v="no"/>
    <n v="95"/>
    <n v="0"/>
    <n v="0"/>
    <x v="1"/>
    <n v="0"/>
    <x v="34"/>
    <x v="609"/>
    <x v="1"/>
    <x v="2"/>
    <s v="No"/>
    <x v="0"/>
    <s v="No"/>
    <n v="0"/>
    <x v="0"/>
    <x v="1"/>
    <x v="2"/>
    <x v="0"/>
    <x v="544"/>
    <x v="0"/>
    <x v="0"/>
  </r>
  <r>
    <x v="610"/>
    <x v="0"/>
    <x v="0"/>
    <x v="0"/>
    <x v="0"/>
    <x v="34"/>
    <x v="145"/>
    <n v="281"/>
    <x v="181"/>
    <n v="218.4"/>
    <x v="1"/>
    <s v="no"/>
    <n v="44"/>
    <n v="2"/>
    <n v="5"/>
    <x v="0"/>
    <n v="0"/>
    <x v="11"/>
    <x v="610"/>
    <x v="0"/>
    <x v="39"/>
    <s v="No"/>
    <x v="0"/>
    <s v="No"/>
    <n v="0"/>
    <x v="1"/>
    <x v="2"/>
    <x v="0"/>
    <x v="29"/>
    <x v="545"/>
    <x v="0"/>
    <x v="0"/>
  </r>
  <r>
    <x v="611"/>
    <x v="0"/>
    <x v="0"/>
    <x v="0"/>
    <x v="0"/>
    <x v="67"/>
    <x v="301"/>
    <n v="526.29999999999995"/>
    <x v="45"/>
    <n v="458.2"/>
    <x v="1"/>
    <s v="no"/>
    <n v="115"/>
    <n v="1"/>
    <n v="0"/>
    <x v="1"/>
    <n v="0"/>
    <x v="24"/>
    <x v="611"/>
    <x v="0"/>
    <x v="54"/>
    <s v="No"/>
    <x v="0"/>
    <s v="No"/>
    <n v="0"/>
    <x v="0"/>
    <x v="2"/>
    <x v="2"/>
    <x v="8"/>
    <x v="546"/>
    <x v="0"/>
    <x v="0"/>
  </r>
  <r>
    <x v="612"/>
    <x v="0"/>
    <x v="0"/>
    <x v="0"/>
    <x v="0"/>
    <x v="20"/>
    <x v="24"/>
    <n v="107.4"/>
    <x v="152"/>
    <n v="135.19999999999999"/>
    <x v="1"/>
    <s v="no"/>
    <n v="27"/>
    <n v="0"/>
    <n v="0"/>
    <x v="1"/>
    <n v="0"/>
    <x v="6"/>
    <x v="612"/>
    <x v="1"/>
    <x v="23"/>
    <s v="Yes"/>
    <x v="0"/>
    <s v="No"/>
    <n v="0"/>
    <x v="0"/>
    <x v="2"/>
    <x v="2"/>
    <x v="0"/>
    <x v="547"/>
    <x v="0"/>
    <x v="0"/>
  </r>
  <r>
    <x v="613"/>
    <x v="0"/>
    <x v="0"/>
    <x v="0"/>
    <x v="0"/>
    <x v="63"/>
    <x v="221"/>
    <n v="1009.1"/>
    <x v="137"/>
    <n v="1058.4000000000001"/>
    <x v="1"/>
    <s v="no"/>
    <n v="529"/>
    <n v="1"/>
    <n v="0"/>
    <x v="1"/>
    <n v="0"/>
    <x v="49"/>
    <x v="613"/>
    <x v="1"/>
    <x v="42"/>
    <s v="Yes"/>
    <x v="0"/>
    <s v="No"/>
    <n v="0"/>
    <x v="0"/>
    <x v="2"/>
    <x v="0"/>
    <x v="5"/>
    <x v="548"/>
    <x v="0"/>
    <x v="0"/>
  </r>
  <r>
    <x v="614"/>
    <x v="0"/>
    <x v="0"/>
    <x v="0"/>
    <x v="0"/>
    <x v="15"/>
    <x v="250"/>
    <n v="22.6"/>
    <x v="30"/>
    <n v="15.8"/>
    <x v="1"/>
    <s v="no"/>
    <n v="5"/>
    <n v="1"/>
    <n v="24"/>
    <x v="0"/>
    <n v="0"/>
    <x v="46"/>
    <x v="614"/>
    <x v="1"/>
    <x v="4"/>
    <s v="Yes"/>
    <x v="0"/>
    <s v="No"/>
    <n v="0"/>
    <x v="0"/>
    <x v="0"/>
    <x v="0"/>
    <x v="40"/>
    <x v="549"/>
    <x v="0"/>
    <x v="0"/>
  </r>
  <r>
    <x v="615"/>
    <x v="0"/>
    <x v="0"/>
    <x v="0"/>
    <x v="0"/>
    <x v="46"/>
    <x v="212"/>
    <n v="316.10000000000002"/>
    <x v="0"/>
    <n v="0"/>
    <x v="0"/>
    <s v="no"/>
    <n v="0"/>
    <n v="1"/>
    <n v="0"/>
    <x v="1"/>
    <n v="0"/>
    <x v="17"/>
    <x v="615"/>
    <x v="0"/>
    <x v="54"/>
    <s v="No"/>
    <x v="0"/>
    <s v="No"/>
    <n v="0"/>
    <x v="0"/>
    <x v="2"/>
    <x v="2"/>
    <x v="11"/>
    <x v="550"/>
    <x v="0"/>
    <x v="0"/>
  </r>
  <r>
    <x v="616"/>
    <x v="0"/>
    <x v="0"/>
    <x v="0"/>
    <x v="0"/>
    <x v="11"/>
    <x v="254"/>
    <n v="83.5"/>
    <x v="0"/>
    <n v="0"/>
    <x v="0"/>
    <s v="no"/>
    <n v="0"/>
    <n v="1"/>
    <n v="0"/>
    <x v="1"/>
    <n v="0"/>
    <x v="44"/>
    <x v="616"/>
    <x v="1"/>
    <x v="44"/>
    <s v="No"/>
    <x v="0"/>
    <s v="No"/>
    <n v="0"/>
    <x v="0"/>
    <x v="0"/>
    <x v="2"/>
    <x v="11"/>
    <x v="551"/>
    <x v="0"/>
    <x v="0"/>
  </r>
  <r>
    <x v="617"/>
    <x v="0"/>
    <x v="0"/>
    <x v="0"/>
    <x v="0"/>
    <x v="45"/>
    <x v="215"/>
    <n v="418.7"/>
    <x v="0"/>
    <n v="0"/>
    <x v="0"/>
    <s v="yes"/>
    <n v="0"/>
    <n v="2"/>
    <n v="4"/>
    <x v="0"/>
    <n v="0"/>
    <x v="49"/>
    <x v="617"/>
    <x v="0"/>
    <x v="13"/>
    <s v="No"/>
    <x v="1"/>
    <s v="No"/>
    <n v="0"/>
    <x v="0"/>
    <x v="1"/>
    <x v="2"/>
    <x v="48"/>
    <x v="552"/>
    <x v="0"/>
    <x v="0"/>
  </r>
  <r>
    <x v="618"/>
    <x v="0"/>
    <x v="0"/>
    <x v="0"/>
    <x v="0"/>
    <x v="59"/>
    <x v="290"/>
    <n v="374.1"/>
    <x v="0"/>
    <n v="0"/>
    <x v="0"/>
    <s v="no"/>
    <n v="0"/>
    <n v="0"/>
    <n v="0"/>
    <x v="1"/>
    <n v="0"/>
    <x v="42"/>
    <x v="618"/>
    <x v="1"/>
    <x v="55"/>
    <s v="No"/>
    <x v="1"/>
    <s v="No"/>
    <n v="0"/>
    <x v="0"/>
    <x v="1"/>
    <x v="0"/>
    <x v="5"/>
    <x v="553"/>
    <x v="0"/>
    <x v="0"/>
  </r>
  <r>
    <x v="619"/>
    <x v="0"/>
    <x v="0"/>
    <x v="0"/>
    <x v="0"/>
    <x v="30"/>
    <x v="208"/>
    <n v="25.7"/>
    <x v="0"/>
    <n v="0"/>
    <x v="0"/>
    <s v="no"/>
    <n v="0"/>
    <n v="0"/>
    <n v="20"/>
    <x v="0"/>
    <n v="0"/>
    <x v="49"/>
    <x v="619"/>
    <x v="1"/>
    <x v="22"/>
    <s v="Yes"/>
    <x v="0"/>
    <s v="No"/>
    <n v="0"/>
    <x v="0"/>
    <x v="0"/>
    <x v="2"/>
    <x v="63"/>
    <x v="554"/>
    <x v="0"/>
    <x v="0"/>
  </r>
  <r>
    <x v="620"/>
    <x v="0"/>
    <x v="0"/>
    <x v="0"/>
    <x v="0"/>
    <x v="14"/>
    <x v="269"/>
    <n v="706.8"/>
    <x v="0"/>
    <n v="0"/>
    <x v="0"/>
    <s v="no"/>
    <n v="0"/>
    <n v="1"/>
    <n v="2"/>
    <x v="0"/>
    <n v="0"/>
    <x v="6"/>
    <x v="620"/>
    <x v="0"/>
    <x v="54"/>
    <s v="No"/>
    <x v="0"/>
    <s v="No"/>
    <n v="0"/>
    <x v="0"/>
    <x v="2"/>
    <x v="2"/>
    <x v="2"/>
    <x v="555"/>
    <x v="0"/>
    <x v="0"/>
  </r>
  <r>
    <x v="621"/>
    <x v="0"/>
    <x v="0"/>
    <x v="0"/>
    <x v="0"/>
    <x v="37"/>
    <x v="254"/>
    <n v="86.3"/>
    <x v="0"/>
    <n v="0"/>
    <x v="0"/>
    <s v="no"/>
    <n v="0"/>
    <n v="2"/>
    <n v="1"/>
    <x v="0"/>
    <n v="0"/>
    <x v="49"/>
    <x v="621"/>
    <x v="1"/>
    <x v="11"/>
    <s v="No"/>
    <x v="0"/>
    <s v="No"/>
    <n v="0"/>
    <x v="0"/>
    <x v="0"/>
    <x v="0"/>
    <x v="30"/>
    <x v="556"/>
    <x v="0"/>
    <x v="0"/>
  </r>
  <r>
    <x v="622"/>
    <x v="0"/>
    <x v="0"/>
    <x v="0"/>
    <x v="0"/>
    <x v="0"/>
    <x v="302"/>
    <n v="4"/>
    <x v="0"/>
    <n v="0"/>
    <x v="0"/>
    <s v="no"/>
    <n v="0"/>
    <n v="2"/>
    <n v="4"/>
    <x v="1"/>
    <n v="18"/>
    <x v="6"/>
    <x v="622"/>
    <x v="0"/>
    <x v="35"/>
    <s v="No"/>
    <x v="0"/>
    <s v="No"/>
    <n v="0"/>
    <x v="0"/>
    <x v="0"/>
    <x v="0"/>
    <x v="60"/>
    <x v="557"/>
    <x v="0"/>
    <x v="0"/>
  </r>
  <r>
    <x v="623"/>
    <x v="0"/>
    <x v="0"/>
    <x v="0"/>
    <x v="0"/>
    <x v="8"/>
    <x v="303"/>
    <n v="1115.7"/>
    <x v="0"/>
    <n v="0"/>
    <x v="0"/>
    <s v="no"/>
    <n v="0"/>
    <n v="1"/>
    <n v="7"/>
    <x v="0"/>
    <n v="0"/>
    <x v="11"/>
    <x v="623"/>
    <x v="1"/>
    <x v="20"/>
    <s v="No"/>
    <x v="0"/>
    <s v="No"/>
    <n v="0"/>
    <x v="1"/>
    <x v="2"/>
    <x v="2"/>
    <x v="17"/>
    <x v="558"/>
    <x v="0"/>
    <x v="0"/>
  </r>
  <r>
    <x v="624"/>
    <x v="0"/>
    <x v="0"/>
    <x v="0"/>
    <x v="0"/>
    <x v="23"/>
    <x v="251"/>
    <n v="262.5"/>
    <x v="0"/>
    <n v="0"/>
    <x v="0"/>
    <s v="no"/>
    <n v="0"/>
    <n v="2"/>
    <n v="0"/>
    <x v="1"/>
    <n v="0"/>
    <x v="18"/>
    <x v="624"/>
    <x v="0"/>
    <x v="0"/>
    <s v="No"/>
    <x v="0"/>
    <s v="No"/>
    <n v="0"/>
    <x v="0"/>
    <x v="1"/>
    <x v="0"/>
    <x v="56"/>
    <x v="391"/>
    <x v="0"/>
    <x v="0"/>
  </r>
  <r>
    <x v="625"/>
    <x v="0"/>
    <x v="0"/>
    <x v="0"/>
    <x v="0"/>
    <x v="43"/>
    <x v="280"/>
    <n v="52.7"/>
    <x v="0"/>
    <n v="0"/>
    <x v="0"/>
    <s v="no"/>
    <n v="0"/>
    <n v="2"/>
    <n v="3"/>
    <x v="0"/>
    <n v="0"/>
    <x v="25"/>
    <x v="625"/>
    <x v="1"/>
    <x v="50"/>
    <s v="No"/>
    <x v="0"/>
    <s v="No"/>
    <n v="0"/>
    <x v="0"/>
    <x v="0"/>
    <x v="0"/>
    <x v="52"/>
    <x v="477"/>
    <x v="0"/>
    <x v="0"/>
  </r>
  <r>
    <x v="626"/>
    <x v="0"/>
    <x v="0"/>
    <x v="0"/>
    <x v="0"/>
    <x v="51"/>
    <x v="183"/>
    <n v="313.5"/>
    <x v="0"/>
    <n v="0"/>
    <x v="0"/>
    <s v="no"/>
    <n v="0"/>
    <n v="2"/>
    <n v="0"/>
    <x v="1"/>
    <n v="0"/>
    <x v="3"/>
    <x v="626"/>
    <x v="0"/>
    <x v="58"/>
    <s v="No"/>
    <x v="0"/>
    <s v="No"/>
    <n v="0"/>
    <x v="0"/>
    <x v="0"/>
    <x v="2"/>
    <x v="8"/>
    <x v="559"/>
    <x v="0"/>
    <x v="0"/>
  </r>
  <r>
    <x v="627"/>
    <x v="0"/>
    <x v="0"/>
    <x v="0"/>
    <x v="0"/>
    <x v="56"/>
    <x v="121"/>
    <n v="393.7"/>
    <x v="0"/>
    <n v="0"/>
    <x v="0"/>
    <s v="no"/>
    <n v="0"/>
    <n v="2"/>
    <n v="24"/>
    <x v="1"/>
    <n v="19"/>
    <x v="3"/>
    <x v="627"/>
    <x v="1"/>
    <x v="12"/>
    <s v="Yes"/>
    <x v="0"/>
    <s v="No"/>
    <n v="0"/>
    <x v="0"/>
    <x v="1"/>
    <x v="2"/>
    <x v="22"/>
    <x v="560"/>
    <x v="0"/>
    <x v="0"/>
  </r>
  <r>
    <x v="628"/>
    <x v="0"/>
    <x v="0"/>
    <x v="0"/>
    <x v="0"/>
    <x v="48"/>
    <x v="203"/>
    <n v="74.099999999999994"/>
    <x v="0"/>
    <n v="0"/>
    <x v="0"/>
    <s v="no"/>
    <n v="0"/>
    <n v="0"/>
    <n v="1"/>
    <x v="0"/>
    <n v="0"/>
    <x v="15"/>
    <x v="628"/>
    <x v="0"/>
    <x v="45"/>
    <s v="No"/>
    <x v="1"/>
    <s v="No"/>
    <n v="0"/>
    <x v="0"/>
    <x v="1"/>
    <x v="0"/>
    <x v="25"/>
    <x v="561"/>
    <x v="0"/>
    <x v="0"/>
  </r>
  <r>
    <x v="629"/>
    <x v="0"/>
    <x v="0"/>
    <x v="0"/>
    <x v="0"/>
    <x v="72"/>
    <x v="33"/>
    <n v="538.20000000000005"/>
    <x v="0"/>
    <n v="0"/>
    <x v="0"/>
    <s v="no"/>
    <n v="0"/>
    <n v="2"/>
    <n v="6"/>
    <x v="0"/>
    <n v="0"/>
    <x v="21"/>
    <x v="629"/>
    <x v="0"/>
    <x v="43"/>
    <s v="No"/>
    <x v="1"/>
    <s v="No"/>
    <n v="0"/>
    <x v="1"/>
    <x v="1"/>
    <x v="0"/>
    <x v="12"/>
    <x v="562"/>
    <x v="0"/>
    <x v="0"/>
  </r>
  <r>
    <x v="630"/>
    <x v="0"/>
    <x v="0"/>
    <x v="0"/>
    <x v="0"/>
    <x v="28"/>
    <x v="31"/>
    <n v="290.3"/>
    <x v="0"/>
    <n v="0"/>
    <x v="0"/>
    <s v="yes"/>
    <n v="0"/>
    <n v="1"/>
    <n v="8"/>
    <x v="0"/>
    <n v="0"/>
    <x v="43"/>
    <x v="630"/>
    <x v="1"/>
    <x v="41"/>
    <s v="No"/>
    <x v="1"/>
    <s v="No"/>
    <n v="0"/>
    <x v="0"/>
    <x v="0"/>
    <x v="2"/>
    <x v="12"/>
    <x v="563"/>
    <x v="0"/>
    <x v="0"/>
  </r>
  <r>
    <x v="631"/>
    <x v="0"/>
    <x v="0"/>
    <x v="0"/>
    <x v="0"/>
    <x v="19"/>
    <x v="304"/>
    <n v="848.7"/>
    <x v="0"/>
    <n v="0"/>
    <x v="0"/>
    <s v="no"/>
    <n v="0"/>
    <n v="0"/>
    <n v="6"/>
    <x v="0"/>
    <n v="0"/>
    <x v="35"/>
    <x v="631"/>
    <x v="0"/>
    <x v="55"/>
    <s v="No"/>
    <x v="1"/>
    <s v="No"/>
    <n v="0"/>
    <x v="1"/>
    <x v="2"/>
    <x v="0"/>
    <x v="64"/>
    <x v="564"/>
    <x v="0"/>
    <x v="0"/>
  </r>
  <r>
    <x v="632"/>
    <x v="0"/>
    <x v="0"/>
    <x v="0"/>
    <x v="0"/>
    <x v="65"/>
    <x v="11"/>
    <n v="243.2"/>
    <x v="0"/>
    <n v="0"/>
    <x v="0"/>
    <s v="yes"/>
    <n v="0"/>
    <n v="1"/>
    <n v="17"/>
    <x v="0"/>
    <n v="0"/>
    <x v="31"/>
    <x v="632"/>
    <x v="0"/>
    <x v="10"/>
    <s v="No"/>
    <x v="0"/>
    <s v="No"/>
    <n v="0"/>
    <x v="1"/>
    <x v="1"/>
    <x v="2"/>
    <x v="46"/>
    <x v="565"/>
    <x v="0"/>
    <x v="0"/>
  </r>
  <r>
    <x v="633"/>
    <x v="0"/>
    <x v="0"/>
    <x v="0"/>
    <x v="0"/>
    <x v="25"/>
    <x v="305"/>
    <n v="898.6"/>
    <x v="0"/>
    <n v="0"/>
    <x v="0"/>
    <s v="no"/>
    <n v="0"/>
    <n v="0"/>
    <n v="0"/>
    <x v="1"/>
    <n v="0"/>
    <x v="47"/>
    <x v="633"/>
    <x v="0"/>
    <x v="40"/>
    <s v="No"/>
    <x v="0"/>
    <s v="No"/>
    <n v="0"/>
    <x v="0"/>
    <x v="2"/>
    <x v="0"/>
    <x v="43"/>
    <x v="75"/>
    <x v="0"/>
    <x v="0"/>
  </r>
  <r>
    <x v="634"/>
    <x v="0"/>
    <x v="0"/>
    <x v="0"/>
    <x v="0"/>
    <x v="63"/>
    <x v="156"/>
    <n v="941"/>
    <x v="0"/>
    <n v="0"/>
    <x v="0"/>
    <s v="no"/>
    <n v="0"/>
    <n v="0"/>
    <n v="19"/>
    <x v="0"/>
    <n v="0"/>
    <x v="44"/>
    <x v="634"/>
    <x v="0"/>
    <x v="12"/>
    <s v="Yes"/>
    <x v="0"/>
    <s v="No"/>
    <n v="0"/>
    <x v="1"/>
    <x v="2"/>
    <x v="0"/>
    <x v="29"/>
    <x v="566"/>
    <x v="0"/>
    <x v="0"/>
  </r>
  <r>
    <x v="635"/>
    <x v="0"/>
    <x v="0"/>
    <x v="0"/>
    <x v="0"/>
    <x v="40"/>
    <x v="80"/>
    <n v="338.2"/>
    <x v="0"/>
    <n v="0"/>
    <x v="0"/>
    <s v="no"/>
    <n v="0"/>
    <n v="1"/>
    <n v="0"/>
    <x v="1"/>
    <n v="0"/>
    <x v="8"/>
    <x v="635"/>
    <x v="1"/>
    <x v="5"/>
    <s v="No"/>
    <x v="0"/>
    <s v="No"/>
    <n v="0"/>
    <x v="0"/>
    <x v="2"/>
    <x v="2"/>
    <x v="3"/>
    <x v="567"/>
    <x v="0"/>
    <x v="0"/>
  </r>
  <r>
    <x v="636"/>
    <x v="0"/>
    <x v="0"/>
    <x v="0"/>
    <x v="0"/>
    <x v="20"/>
    <x v="179"/>
    <n v="145.30000000000001"/>
    <x v="0"/>
    <n v="0"/>
    <x v="0"/>
    <s v="yes"/>
    <n v="0"/>
    <n v="2"/>
    <n v="7"/>
    <x v="0"/>
    <n v="0"/>
    <x v="4"/>
    <x v="636"/>
    <x v="0"/>
    <x v="30"/>
    <s v="No"/>
    <x v="0"/>
    <s v="No"/>
    <n v="0"/>
    <x v="1"/>
    <x v="0"/>
    <x v="0"/>
    <x v="21"/>
    <x v="568"/>
    <x v="0"/>
    <x v="0"/>
  </r>
  <r>
    <x v="637"/>
    <x v="1"/>
    <x v="1"/>
    <x v="1"/>
    <x v="0"/>
    <x v="34"/>
    <x v="184"/>
    <n v="563.29999999999995"/>
    <x v="0"/>
    <n v="0"/>
    <x v="0"/>
    <s v="no"/>
    <n v="0"/>
    <n v="0"/>
    <n v="5"/>
    <x v="0"/>
    <n v="0"/>
    <x v="27"/>
    <x v="637"/>
    <x v="1"/>
    <x v="31"/>
    <s v="No"/>
    <x v="0"/>
    <s v="No"/>
    <n v="0"/>
    <x v="0"/>
    <x v="1"/>
    <x v="0"/>
    <x v="20"/>
    <x v="569"/>
    <x v="1"/>
    <x v="1"/>
  </r>
  <r>
    <x v="638"/>
    <x v="0"/>
    <x v="0"/>
    <x v="0"/>
    <x v="0"/>
    <x v="66"/>
    <x v="197"/>
    <n v="280.10000000000002"/>
    <x v="0"/>
    <n v="0"/>
    <x v="0"/>
    <s v="no"/>
    <n v="0"/>
    <n v="2"/>
    <n v="0"/>
    <x v="1"/>
    <n v="0"/>
    <x v="36"/>
    <x v="638"/>
    <x v="0"/>
    <x v="35"/>
    <s v="No"/>
    <x v="0"/>
    <s v="No"/>
    <n v="0"/>
    <x v="0"/>
    <x v="1"/>
    <x v="0"/>
    <x v="49"/>
    <x v="570"/>
    <x v="0"/>
    <x v="0"/>
  </r>
  <r>
    <x v="639"/>
    <x v="0"/>
    <x v="0"/>
    <x v="0"/>
    <x v="0"/>
    <x v="61"/>
    <x v="52"/>
    <n v="90.8"/>
    <x v="0"/>
    <n v="0"/>
    <x v="0"/>
    <s v="yes"/>
    <n v="0"/>
    <n v="2"/>
    <n v="7"/>
    <x v="0"/>
    <n v="0"/>
    <x v="6"/>
    <x v="639"/>
    <x v="0"/>
    <x v="50"/>
    <s v="No"/>
    <x v="0"/>
    <s v="No"/>
    <n v="0"/>
    <x v="0"/>
    <x v="1"/>
    <x v="0"/>
    <x v="52"/>
    <x v="571"/>
    <x v="0"/>
    <x v="0"/>
  </r>
  <r>
    <x v="640"/>
    <x v="0"/>
    <x v="0"/>
    <x v="0"/>
    <x v="0"/>
    <x v="45"/>
    <x v="306"/>
    <n v="786"/>
    <x v="0"/>
    <n v="0"/>
    <x v="0"/>
    <s v="no"/>
    <n v="0"/>
    <n v="0"/>
    <n v="5"/>
    <x v="0"/>
    <n v="0"/>
    <x v="4"/>
    <x v="640"/>
    <x v="0"/>
    <x v="54"/>
    <s v="No"/>
    <x v="0"/>
    <s v="No"/>
    <n v="0"/>
    <x v="1"/>
    <x v="1"/>
    <x v="2"/>
    <x v="6"/>
    <x v="572"/>
    <x v="0"/>
    <x v="0"/>
  </r>
  <r>
    <x v="641"/>
    <x v="0"/>
    <x v="0"/>
    <x v="0"/>
    <x v="0"/>
    <x v="30"/>
    <x v="250"/>
    <n v="33.299999999999997"/>
    <x v="0"/>
    <n v="0"/>
    <x v="0"/>
    <s v="no"/>
    <n v="0"/>
    <n v="2"/>
    <n v="11"/>
    <x v="0"/>
    <n v="0"/>
    <x v="34"/>
    <x v="641"/>
    <x v="1"/>
    <x v="5"/>
    <s v="No"/>
    <x v="0"/>
    <s v="No"/>
    <n v="0"/>
    <x v="0"/>
    <x v="0"/>
    <x v="2"/>
    <x v="31"/>
    <x v="554"/>
    <x v="0"/>
    <x v="0"/>
  </r>
  <r>
    <x v="642"/>
    <x v="0"/>
    <x v="0"/>
    <x v="0"/>
    <x v="0"/>
    <x v="73"/>
    <x v="251"/>
    <n v="260.10000000000002"/>
    <x v="0"/>
    <n v="0"/>
    <x v="0"/>
    <s v="no"/>
    <n v="0"/>
    <n v="0"/>
    <n v="0"/>
    <x v="1"/>
    <n v="0"/>
    <x v="31"/>
    <x v="642"/>
    <x v="1"/>
    <x v="3"/>
    <s v="No"/>
    <x v="0"/>
    <s v="No"/>
    <n v="0"/>
    <x v="0"/>
    <x v="1"/>
    <x v="2"/>
    <x v="0"/>
    <x v="573"/>
    <x v="0"/>
    <x v="0"/>
  </r>
  <r>
    <x v="643"/>
    <x v="0"/>
    <x v="0"/>
    <x v="0"/>
    <x v="0"/>
    <x v="46"/>
    <x v="307"/>
    <n v="596"/>
    <x v="33"/>
    <n v="308"/>
    <x v="1"/>
    <s v="yes"/>
    <n v="0"/>
    <n v="1"/>
    <n v="10"/>
    <x v="0"/>
    <n v="0"/>
    <x v="23"/>
    <x v="643"/>
    <x v="0"/>
    <x v="31"/>
    <s v="No"/>
    <x v="0"/>
    <s v="No"/>
    <n v="0"/>
    <x v="1"/>
    <x v="1"/>
    <x v="2"/>
    <x v="28"/>
    <x v="574"/>
    <x v="0"/>
    <x v="0"/>
  </r>
  <r>
    <x v="644"/>
    <x v="0"/>
    <x v="0"/>
    <x v="0"/>
    <x v="0"/>
    <x v="31"/>
    <x v="308"/>
    <n v="381"/>
    <x v="0"/>
    <n v="0"/>
    <x v="0"/>
    <s v="no"/>
    <n v="0"/>
    <n v="0"/>
    <n v="0"/>
    <x v="1"/>
    <n v="0"/>
    <x v="23"/>
    <x v="644"/>
    <x v="0"/>
    <x v="49"/>
    <s v="No"/>
    <x v="0"/>
    <s v="No"/>
    <n v="0"/>
    <x v="0"/>
    <x v="1"/>
    <x v="2"/>
    <x v="35"/>
    <x v="575"/>
    <x v="0"/>
    <x v="0"/>
  </r>
  <r>
    <x v="645"/>
    <x v="0"/>
    <x v="0"/>
    <x v="0"/>
    <x v="0"/>
    <x v="7"/>
    <x v="83"/>
    <n v="302.8"/>
    <x v="0"/>
    <n v="0"/>
    <x v="0"/>
    <s v="no"/>
    <n v="0"/>
    <n v="0"/>
    <n v="0"/>
    <x v="1"/>
    <n v="0"/>
    <x v="1"/>
    <x v="645"/>
    <x v="1"/>
    <x v="40"/>
    <s v="No"/>
    <x v="0"/>
    <s v="No"/>
    <n v="0"/>
    <x v="0"/>
    <x v="1"/>
    <x v="0"/>
    <x v="49"/>
    <x v="576"/>
    <x v="0"/>
    <x v="0"/>
  </r>
  <r>
    <x v="646"/>
    <x v="0"/>
    <x v="0"/>
    <x v="0"/>
    <x v="0"/>
    <x v="63"/>
    <x v="282"/>
    <n v="358"/>
    <x v="0"/>
    <n v="0"/>
    <x v="0"/>
    <s v="no"/>
    <n v="0"/>
    <n v="2"/>
    <n v="1"/>
    <x v="0"/>
    <n v="0"/>
    <x v="49"/>
    <x v="646"/>
    <x v="0"/>
    <x v="36"/>
    <s v="No"/>
    <x v="1"/>
    <s v="No"/>
    <n v="0"/>
    <x v="1"/>
    <x v="2"/>
    <x v="0"/>
    <x v="25"/>
    <x v="577"/>
    <x v="0"/>
    <x v="0"/>
  </r>
  <r>
    <x v="647"/>
    <x v="0"/>
    <x v="0"/>
    <x v="0"/>
    <x v="0"/>
    <x v="28"/>
    <x v="70"/>
    <n v="542.4"/>
    <x v="0"/>
    <n v="0"/>
    <x v="0"/>
    <s v="no"/>
    <n v="0"/>
    <n v="1"/>
    <n v="2"/>
    <x v="0"/>
    <n v="0"/>
    <x v="4"/>
    <x v="647"/>
    <x v="0"/>
    <x v="58"/>
    <s v="No"/>
    <x v="0"/>
    <s v="No"/>
    <n v="0"/>
    <x v="0"/>
    <x v="0"/>
    <x v="0"/>
    <x v="20"/>
    <x v="578"/>
    <x v="0"/>
    <x v="0"/>
  </r>
  <r>
    <x v="648"/>
    <x v="0"/>
    <x v="0"/>
    <x v="0"/>
    <x v="0"/>
    <x v="3"/>
    <x v="222"/>
    <n v="137.9"/>
    <x v="0"/>
    <n v="0"/>
    <x v="0"/>
    <s v="no"/>
    <n v="0"/>
    <n v="2"/>
    <n v="4"/>
    <x v="0"/>
    <n v="0"/>
    <x v="50"/>
    <x v="648"/>
    <x v="1"/>
    <x v="0"/>
    <s v="No"/>
    <x v="0"/>
    <s v="No"/>
    <n v="0"/>
    <x v="0"/>
    <x v="0"/>
    <x v="0"/>
    <x v="12"/>
    <x v="198"/>
    <x v="0"/>
    <x v="0"/>
  </r>
  <r>
    <x v="649"/>
    <x v="0"/>
    <x v="0"/>
    <x v="0"/>
    <x v="0"/>
    <x v="50"/>
    <x v="22"/>
    <n v="99.9"/>
    <x v="41"/>
    <n v="180.6"/>
    <x v="1"/>
    <s v="yes"/>
    <n v="0"/>
    <n v="1"/>
    <n v="9"/>
    <x v="1"/>
    <n v="67"/>
    <x v="25"/>
    <x v="649"/>
    <x v="0"/>
    <x v="49"/>
    <s v="No"/>
    <x v="0"/>
    <s v="No"/>
    <n v="0"/>
    <x v="0"/>
    <x v="1"/>
    <x v="2"/>
    <x v="4"/>
    <x v="579"/>
    <x v="0"/>
    <x v="0"/>
  </r>
  <r>
    <x v="650"/>
    <x v="0"/>
    <x v="0"/>
    <x v="0"/>
    <x v="0"/>
    <x v="9"/>
    <x v="170"/>
    <n v="445.7"/>
    <x v="0"/>
    <n v="0"/>
    <x v="0"/>
    <s v="no"/>
    <n v="0"/>
    <n v="2"/>
    <n v="0"/>
    <x v="1"/>
    <n v="0"/>
    <x v="0"/>
    <x v="650"/>
    <x v="1"/>
    <x v="55"/>
    <s v="No"/>
    <x v="1"/>
    <s v="No"/>
    <n v="0"/>
    <x v="0"/>
    <x v="2"/>
    <x v="2"/>
    <x v="35"/>
    <x v="580"/>
    <x v="0"/>
    <x v="0"/>
  </r>
  <r>
    <x v="651"/>
    <x v="0"/>
    <x v="0"/>
    <x v="0"/>
    <x v="0"/>
    <x v="7"/>
    <x v="98"/>
    <n v="371.5"/>
    <x v="0"/>
    <n v="0"/>
    <x v="0"/>
    <s v="no"/>
    <n v="0"/>
    <n v="1"/>
    <n v="2"/>
    <x v="0"/>
    <n v="0"/>
    <x v="15"/>
    <x v="651"/>
    <x v="1"/>
    <x v="0"/>
    <s v="No"/>
    <x v="0"/>
    <s v="No"/>
    <n v="0"/>
    <x v="0"/>
    <x v="0"/>
    <x v="0"/>
    <x v="15"/>
    <x v="581"/>
    <x v="0"/>
    <x v="0"/>
  </r>
  <r>
    <x v="652"/>
    <x v="0"/>
    <x v="0"/>
    <x v="0"/>
    <x v="0"/>
    <x v="18"/>
    <x v="133"/>
    <n v="234.6"/>
    <x v="0"/>
    <n v="0"/>
    <x v="0"/>
    <s v="no"/>
    <n v="0"/>
    <n v="0"/>
    <n v="4"/>
    <x v="0"/>
    <n v="0"/>
    <x v="34"/>
    <x v="652"/>
    <x v="1"/>
    <x v="57"/>
    <s v="No"/>
    <x v="1"/>
    <s v="No"/>
    <n v="0"/>
    <x v="0"/>
    <x v="1"/>
    <x v="2"/>
    <x v="24"/>
    <x v="529"/>
    <x v="0"/>
    <x v="0"/>
  </r>
  <r>
    <x v="653"/>
    <x v="0"/>
    <x v="0"/>
    <x v="0"/>
    <x v="0"/>
    <x v="59"/>
    <x v="197"/>
    <n v="206.9"/>
    <x v="0"/>
    <n v="0"/>
    <x v="0"/>
    <s v="no"/>
    <n v="0"/>
    <n v="1"/>
    <n v="6"/>
    <x v="0"/>
    <n v="0"/>
    <x v="2"/>
    <x v="653"/>
    <x v="1"/>
    <x v="39"/>
    <s v="No"/>
    <x v="0"/>
    <s v="No"/>
    <n v="0"/>
    <x v="1"/>
    <x v="2"/>
    <x v="0"/>
    <x v="1"/>
    <x v="582"/>
    <x v="0"/>
    <x v="0"/>
  </r>
  <r>
    <x v="654"/>
    <x v="0"/>
    <x v="0"/>
    <x v="0"/>
    <x v="0"/>
    <x v="0"/>
    <x v="19"/>
    <n v="4"/>
    <x v="0"/>
    <n v="0"/>
    <x v="0"/>
    <s v="no"/>
    <n v="0"/>
    <n v="1"/>
    <n v="0"/>
    <x v="1"/>
    <n v="0"/>
    <x v="38"/>
    <x v="654"/>
    <x v="1"/>
    <x v="15"/>
    <s v="No"/>
    <x v="0"/>
    <s v="No"/>
    <n v="0"/>
    <x v="0"/>
    <x v="0"/>
    <x v="2"/>
    <x v="56"/>
    <x v="503"/>
    <x v="0"/>
    <x v="0"/>
  </r>
  <r>
    <x v="655"/>
    <x v="0"/>
    <x v="0"/>
    <x v="0"/>
    <x v="0"/>
    <x v="19"/>
    <x v="30"/>
    <n v="428"/>
    <x v="0"/>
    <n v="0"/>
    <x v="0"/>
    <s v="no"/>
    <n v="0"/>
    <n v="2"/>
    <n v="0"/>
    <x v="1"/>
    <n v="0"/>
    <x v="25"/>
    <x v="655"/>
    <x v="0"/>
    <x v="7"/>
    <s v="No"/>
    <x v="0"/>
    <s v="No"/>
    <n v="0"/>
    <x v="0"/>
    <x v="1"/>
    <x v="2"/>
    <x v="11"/>
    <x v="583"/>
    <x v="0"/>
    <x v="0"/>
  </r>
  <r>
    <x v="656"/>
    <x v="0"/>
    <x v="0"/>
    <x v="0"/>
    <x v="0"/>
    <x v="67"/>
    <x v="137"/>
    <n v="753.5"/>
    <x v="0"/>
    <n v="0"/>
    <x v="0"/>
    <s v="no"/>
    <n v="0"/>
    <n v="0"/>
    <n v="1"/>
    <x v="0"/>
    <n v="0"/>
    <x v="38"/>
    <x v="656"/>
    <x v="0"/>
    <x v="47"/>
    <s v="No"/>
    <x v="1"/>
    <s v="No"/>
    <n v="0"/>
    <x v="0"/>
    <x v="2"/>
    <x v="2"/>
    <x v="23"/>
    <x v="584"/>
    <x v="0"/>
    <x v="0"/>
  </r>
  <r>
    <x v="657"/>
    <x v="0"/>
    <x v="0"/>
    <x v="0"/>
    <x v="0"/>
    <x v="44"/>
    <x v="271"/>
    <n v="306.5"/>
    <x v="0"/>
    <n v="0"/>
    <x v="0"/>
    <s v="no"/>
    <n v="0"/>
    <n v="0"/>
    <n v="0"/>
    <x v="1"/>
    <n v="0"/>
    <x v="1"/>
    <x v="657"/>
    <x v="1"/>
    <x v="40"/>
    <s v="No"/>
    <x v="0"/>
    <s v="No"/>
    <n v="0"/>
    <x v="0"/>
    <x v="2"/>
    <x v="0"/>
    <x v="0"/>
    <x v="585"/>
    <x v="0"/>
    <x v="0"/>
  </r>
  <r>
    <x v="658"/>
    <x v="0"/>
    <x v="0"/>
    <x v="0"/>
    <x v="0"/>
    <x v="21"/>
    <x v="309"/>
    <n v="461.8"/>
    <x v="0"/>
    <n v="0"/>
    <x v="0"/>
    <s v="no"/>
    <n v="0"/>
    <n v="1"/>
    <n v="11"/>
    <x v="0"/>
    <n v="0"/>
    <x v="46"/>
    <x v="658"/>
    <x v="1"/>
    <x v="65"/>
    <s v="No"/>
    <x v="1"/>
    <s v="No"/>
    <n v="0"/>
    <x v="1"/>
    <x v="1"/>
    <x v="0"/>
    <x v="32"/>
    <x v="586"/>
    <x v="0"/>
    <x v="0"/>
  </r>
  <r>
    <x v="659"/>
    <x v="0"/>
    <x v="0"/>
    <x v="0"/>
    <x v="0"/>
    <x v="45"/>
    <x v="310"/>
    <n v="774.8"/>
    <x v="0"/>
    <n v="0"/>
    <x v="0"/>
    <s v="no"/>
    <n v="0"/>
    <n v="2"/>
    <n v="0"/>
    <x v="1"/>
    <n v="0"/>
    <x v="37"/>
    <x v="659"/>
    <x v="0"/>
    <x v="11"/>
    <s v="No"/>
    <x v="0"/>
    <s v="No"/>
    <n v="0"/>
    <x v="0"/>
    <x v="1"/>
    <x v="2"/>
    <x v="5"/>
    <x v="587"/>
    <x v="0"/>
    <x v="0"/>
  </r>
  <r>
    <x v="660"/>
    <x v="0"/>
    <x v="0"/>
    <x v="0"/>
    <x v="0"/>
    <x v="31"/>
    <x v="257"/>
    <n v="410.3"/>
    <x v="0"/>
    <n v="0"/>
    <x v="0"/>
    <s v="no"/>
    <n v="0"/>
    <n v="1"/>
    <n v="13"/>
    <x v="1"/>
    <n v="53"/>
    <x v="42"/>
    <x v="660"/>
    <x v="1"/>
    <x v="2"/>
    <s v="No"/>
    <x v="0"/>
    <s v="No"/>
    <n v="0"/>
    <x v="0"/>
    <x v="0"/>
    <x v="0"/>
    <x v="51"/>
    <x v="588"/>
    <x v="0"/>
    <x v="0"/>
  </r>
  <r>
    <x v="661"/>
    <x v="0"/>
    <x v="0"/>
    <x v="0"/>
    <x v="0"/>
    <x v="70"/>
    <x v="113"/>
    <n v="105.8"/>
    <x v="0"/>
    <n v="0"/>
    <x v="0"/>
    <s v="no"/>
    <n v="0"/>
    <n v="0"/>
    <n v="8"/>
    <x v="0"/>
    <n v="0"/>
    <x v="44"/>
    <x v="661"/>
    <x v="0"/>
    <x v="5"/>
    <s v="No"/>
    <x v="0"/>
    <s v="No"/>
    <n v="0"/>
    <x v="0"/>
    <x v="0"/>
    <x v="2"/>
    <x v="51"/>
    <x v="589"/>
    <x v="0"/>
    <x v="0"/>
  </r>
  <r>
    <x v="662"/>
    <x v="0"/>
    <x v="0"/>
    <x v="0"/>
    <x v="0"/>
    <x v="22"/>
    <x v="286"/>
    <n v="740.2"/>
    <x v="0"/>
    <n v="0"/>
    <x v="0"/>
    <s v="no"/>
    <n v="0"/>
    <n v="2"/>
    <n v="3"/>
    <x v="0"/>
    <n v="0"/>
    <x v="41"/>
    <x v="662"/>
    <x v="0"/>
    <x v="39"/>
    <s v="No"/>
    <x v="0"/>
    <s v="No"/>
    <n v="0"/>
    <x v="1"/>
    <x v="1"/>
    <x v="0"/>
    <x v="41"/>
    <x v="590"/>
    <x v="0"/>
    <x v="0"/>
  </r>
  <r>
    <x v="663"/>
    <x v="0"/>
    <x v="0"/>
    <x v="0"/>
    <x v="0"/>
    <x v="39"/>
    <x v="121"/>
    <n v="416.9"/>
    <x v="0"/>
    <n v="0"/>
    <x v="0"/>
    <s v="no"/>
    <n v="0"/>
    <n v="2"/>
    <n v="7"/>
    <x v="0"/>
    <n v="0"/>
    <x v="38"/>
    <x v="663"/>
    <x v="1"/>
    <x v="10"/>
    <s v="No"/>
    <x v="0"/>
    <s v="No"/>
    <n v="0"/>
    <x v="1"/>
    <x v="1"/>
    <x v="0"/>
    <x v="18"/>
    <x v="591"/>
    <x v="0"/>
    <x v="0"/>
  </r>
  <r>
    <x v="664"/>
    <x v="0"/>
    <x v="0"/>
    <x v="0"/>
    <x v="0"/>
    <x v="8"/>
    <x v="311"/>
    <n v="975"/>
    <x v="0"/>
    <n v="0"/>
    <x v="0"/>
    <s v="no"/>
    <n v="0"/>
    <n v="2"/>
    <n v="10"/>
    <x v="0"/>
    <n v="0"/>
    <x v="29"/>
    <x v="664"/>
    <x v="1"/>
    <x v="33"/>
    <s v="Yes"/>
    <x v="0"/>
    <s v="No"/>
    <n v="0"/>
    <x v="1"/>
    <x v="2"/>
    <x v="2"/>
    <x v="34"/>
    <x v="586"/>
    <x v="0"/>
    <x v="0"/>
  </r>
  <r>
    <x v="665"/>
    <x v="0"/>
    <x v="0"/>
    <x v="0"/>
    <x v="0"/>
    <x v="71"/>
    <x v="263"/>
    <n v="414.6"/>
    <x v="0"/>
    <n v="0"/>
    <x v="0"/>
    <s v="no"/>
    <n v="0"/>
    <n v="0"/>
    <n v="26"/>
    <x v="0"/>
    <n v="0"/>
    <x v="43"/>
    <x v="665"/>
    <x v="1"/>
    <x v="19"/>
    <s v="Yes"/>
    <x v="0"/>
    <s v="No"/>
    <n v="0"/>
    <x v="1"/>
    <x v="1"/>
    <x v="0"/>
    <x v="62"/>
    <x v="174"/>
    <x v="0"/>
    <x v="0"/>
  </r>
  <r>
    <x v="666"/>
    <x v="0"/>
    <x v="0"/>
    <x v="0"/>
    <x v="0"/>
    <x v="0"/>
    <x v="19"/>
    <n v="5"/>
    <x v="0"/>
    <n v="0"/>
    <x v="0"/>
    <s v="no"/>
    <n v="0"/>
    <n v="0"/>
    <n v="4"/>
    <x v="1"/>
    <n v="28"/>
    <x v="7"/>
    <x v="666"/>
    <x v="1"/>
    <x v="21"/>
    <s v="No"/>
    <x v="0"/>
    <s v="No"/>
    <n v="0"/>
    <x v="0"/>
    <x v="0"/>
    <x v="0"/>
    <x v="28"/>
    <x v="592"/>
    <x v="0"/>
    <x v="0"/>
  </r>
  <r>
    <x v="667"/>
    <x v="0"/>
    <x v="0"/>
    <x v="0"/>
    <x v="0"/>
    <x v="74"/>
    <x v="151"/>
    <n v="85.7"/>
    <x v="0"/>
    <n v="0"/>
    <x v="0"/>
    <s v="no"/>
    <n v="0"/>
    <n v="2"/>
    <n v="2"/>
    <x v="0"/>
    <n v="0"/>
    <x v="4"/>
    <x v="667"/>
    <x v="0"/>
    <x v="37"/>
    <s v="No"/>
    <x v="0"/>
    <s v="No"/>
    <n v="0"/>
    <x v="1"/>
    <x v="0"/>
    <x v="0"/>
    <x v="20"/>
    <x v="528"/>
    <x v="0"/>
    <x v="0"/>
  </r>
  <r>
    <x v="668"/>
    <x v="0"/>
    <x v="0"/>
    <x v="0"/>
    <x v="0"/>
    <x v="24"/>
    <x v="215"/>
    <n v="515.20000000000005"/>
    <x v="0"/>
    <n v="0"/>
    <x v="0"/>
    <s v="no"/>
    <n v="0"/>
    <n v="0"/>
    <n v="0"/>
    <x v="1"/>
    <n v="0"/>
    <x v="41"/>
    <x v="668"/>
    <x v="1"/>
    <x v="52"/>
    <s v="No"/>
    <x v="0"/>
    <s v="No"/>
    <n v="0"/>
    <x v="0"/>
    <x v="1"/>
    <x v="2"/>
    <x v="11"/>
    <x v="593"/>
    <x v="0"/>
    <x v="0"/>
  </r>
  <r>
    <x v="669"/>
    <x v="0"/>
    <x v="0"/>
    <x v="0"/>
    <x v="0"/>
    <x v="3"/>
    <x v="235"/>
    <n v="125.4"/>
    <x v="0"/>
    <n v="0"/>
    <x v="0"/>
    <s v="no"/>
    <n v="0"/>
    <n v="0"/>
    <n v="12"/>
    <x v="0"/>
    <n v="0"/>
    <x v="32"/>
    <x v="669"/>
    <x v="0"/>
    <x v="53"/>
    <s v="Yes"/>
    <x v="0"/>
    <s v="No"/>
    <n v="0"/>
    <x v="0"/>
    <x v="0"/>
    <x v="0"/>
    <x v="19"/>
    <x v="594"/>
    <x v="0"/>
    <x v="0"/>
  </r>
  <r>
    <x v="670"/>
    <x v="0"/>
    <x v="0"/>
    <x v="0"/>
    <x v="0"/>
    <x v="33"/>
    <x v="87"/>
    <n v="385"/>
    <x v="0"/>
    <n v="0"/>
    <x v="0"/>
    <s v="no"/>
    <n v="0"/>
    <n v="0"/>
    <n v="10"/>
    <x v="0"/>
    <n v="0"/>
    <x v="46"/>
    <x v="670"/>
    <x v="0"/>
    <x v="33"/>
    <s v="Yes"/>
    <x v="0"/>
    <s v="No"/>
    <n v="0"/>
    <x v="0"/>
    <x v="2"/>
    <x v="0"/>
    <x v="36"/>
    <x v="595"/>
    <x v="0"/>
    <x v="0"/>
  </r>
  <r>
    <x v="671"/>
    <x v="0"/>
    <x v="0"/>
    <x v="0"/>
    <x v="0"/>
    <x v="40"/>
    <x v="129"/>
    <n v="541.6"/>
    <x v="0"/>
    <n v="0"/>
    <x v="0"/>
    <s v="no"/>
    <n v="0"/>
    <n v="0"/>
    <n v="0"/>
    <x v="1"/>
    <n v="0"/>
    <x v="44"/>
    <x v="671"/>
    <x v="0"/>
    <x v="8"/>
    <s v="No"/>
    <x v="0"/>
    <s v="No"/>
    <n v="0"/>
    <x v="0"/>
    <x v="2"/>
    <x v="0"/>
    <x v="11"/>
    <x v="275"/>
    <x v="0"/>
    <x v="0"/>
  </r>
  <r>
    <x v="672"/>
    <x v="0"/>
    <x v="0"/>
    <x v="0"/>
    <x v="0"/>
    <x v="40"/>
    <x v="312"/>
    <n v="682.1"/>
    <x v="0"/>
    <n v="0"/>
    <x v="0"/>
    <s v="no"/>
    <n v="0"/>
    <n v="0"/>
    <n v="0"/>
    <x v="1"/>
    <n v="0"/>
    <x v="25"/>
    <x v="672"/>
    <x v="0"/>
    <x v="33"/>
    <s v="Yes"/>
    <x v="0"/>
    <s v="No"/>
    <n v="0"/>
    <x v="0"/>
    <x v="2"/>
    <x v="2"/>
    <x v="56"/>
    <x v="596"/>
    <x v="0"/>
    <x v="0"/>
  </r>
  <r>
    <x v="673"/>
    <x v="0"/>
    <x v="0"/>
    <x v="0"/>
    <x v="0"/>
    <x v="71"/>
    <x v="313"/>
    <n v="246.3"/>
    <x v="0"/>
    <n v="0"/>
    <x v="0"/>
    <s v="no"/>
    <n v="0"/>
    <n v="0"/>
    <n v="9"/>
    <x v="0"/>
    <n v="0"/>
    <x v="7"/>
    <x v="673"/>
    <x v="1"/>
    <x v="0"/>
    <s v="No"/>
    <x v="0"/>
    <s v="No"/>
    <n v="0"/>
    <x v="0"/>
    <x v="0"/>
    <x v="2"/>
    <x v="34"/>
    <x v="597"/>
    <x v="0"/>
    <x v="0"/>
  </r>
  <r>
    <x v="674"/>
    <x v="0"/>
    <x v="0"/>
    <x v="0"/>
    <x v="0"/>
    <x v="19"/>
    <x v="71"/>
    <n v="673.5"/>
    <x v="0"/>
    <n v="0"/>
    <x v="0"/>
    <s v="no"/>
    <n v="0"/>
    <n v="0"/>
    <n v="13"/>
    <x v="0"/>
    <n v="0"/>
    <x v="6"/>
    <x v="674"/>
    <x v="1"/>
    <x v="37"/>
    <s v="No"/>
    <x v="0"/>
    <s v="No"/>
    <n v="0"/>
    <x v="1"/>
    <x v="2"/>
    <x v="0"/>
    <x v="60"/>
    <x v="598"/>
    <x v="0"/>
    <x v="0"/>
  </r>
  <r>
    <x v="675"/>
    <x v="0"/>
    <x v="0"/>
    <x v="0"/>
    <x v="0"/>
    <x v="8"/>
    <x v="202"/>
    <n v="910.6"/>
    <x v="0"/>
    <n v="0"/>
    <x v="0"/>
    <s v="no"/>
    <n v="0"/>
    <n v="0"/>
    <n v="4"/>
    <x v="1"/>
    <n v="83"/>
    <x v="7"/>
    <x v="675"/>
    <x v="0"/>
    <x v="13"/>
    <s v="No"/>
    <x v="1"/>
    <s v="No"/>
    <n v="0"/>
    <x v="1"/>
    <x v="2"/>
    <x v="2"/>
    <x v="53"/>
    <x v="599"/>
    <x v="0"/>
    <x v="0"/>
  </r>
  <r>
    <x v="676"/>
    <x v="0"/>
    <x v="0"/>
    <x v="0"/>
    <x v="0"/>
    <x v="31"/>
    <x v="244"/>
    <n v="159.1"/>
    <x v="0"/>
    <n v="0"/>
    <x v="0"/>
    <s v="no"/>
    <n v="0"/>
    <n v="0"/>
    <n v="3"/>
    <x v="0"/>
    <n v="0"/>
    <x v="45"/>
    <x v="676"/>
    <x v="1"/>
    <x v="58"/>
    <s v="No"/>
    <x v="0"/>
    <s v="No"/>
    <n v="0"/>
    <x v="0"/>
    <x v="0"/>
    <x v="2"/>
    <x v="50"/>
    <x v="600"/>
    <x v="0"/>
    <x v="0"/>
  </r>
  <r>
    <x v="677"/>
    <x v="0"/>
    <x v="0"/>
    <x v="0"/>
    <x v="0"/>
    <x v="71"/>
    <x v="314"/>
    <n v="286.10000000000002"/>
    <x v="0"/>
    <n v="0"/>
    <x v="0"/>
    <s v="no"/>
    <n v="0"/>
    <n v="0"/>
    <n v="5"/>
    <x v="0"/>
    <n v="0"/>
    <x v="1"/>
    <x v="677"/>
    <x v="1"/>
    <x v="46"/>
    <s v="No"/>
    <x v="0"/>
    <s v="No"/>
    <n v="0"/>
    <x v="0"/>
    <x v="2"/>
    <x v="2"/>
    <x v="42"/>
    <x v="601"/>
    <x v="0"/>
    <x v="0"/>
  </r>
  <r>
    <x v="678"/>
    <x v="0"/>
    <x v="0"/>
    <x v="0"/>
    <x v="0"/>
    <x v="42"/>
    <x v="11"/>
    <n v="264"/>
    <x v="0"/>
    <n v="0"/>
    <x v="0"/>
    <s v="no"/>
    <n v="0"/>
    <n v="0"/>
    <n v="0"/>
    <x v="1"/>
    <n v="0"/>
    <x v="13"/>
    <x v="678"/>
    <x v="0"/>
    <x v="0"/>
    <s v="No"/>
    <x v="0"/>
    <s v="No"/>
    <n v="0"/>
    <x v="0"/>
    <x v="1"/>
    <x v="0"/>
    <x v="11"/>
    <x v="602"/>
    <x v="0"/>
    <x v="0"/>
  </r>
  <r>
    <x v="679"/>
    <x v="0"/>
    <x v="0"/>
    <x v="0"/>
    <x v="0"/>
    <x v="38"/>
    <x v="227"/>
    <n v="255.9"/>
    <x v="182"/>
    <n v="601.79999999999995"/>
    <x v="1"/>
    <s v="yes"/>
    <n v="0"/>
    <n v="0"/>
    <n v="6"/>
    <x v="0"/>
    <n v="0"/>
    <x v="42"/>
    <x v="679"/>
    <x v="1"/>
    <x v="0"/>
    <s v="No"/>
    <x v="0"/>
    <s v="No"/>
    <n v="0"/>
    <x v="1"/>
    <x v="2"/>
    <x v="2"/>
    <x v="53"/>
    <x v="603"/>
    <x v="0"/>
    <x v="0"/>
  </r>
  <r>
    <x v="680"/>
    <x v="0"/>
    <x v="0"/>
    <x v="0"/>
    <x v="0"/>
    <x v="8"/>
    <x v="219"/>
    <n v="487.6"/>
    <x v="0"/>
    <n v="0"/>
    <x v="0"/>
    <s v="no"/>
    <n v="0"/>
    <n v="0"/>
    <n v="10"/>
    <x v="0"/>
    <n v="0"/>
    <x v="17"/>
    <x v="680"/>
    <x v="1"/>
    <x v="4"/>
    <s v="Yes"/>
    <x v="0"/>
    <s v="No"/>
    <n v="0"/>
    <x v="1"/>
    <x v="2"/>
    <x v="0"/>
    <x v="13"/>
    <x v="118"/>
    <x v="0"/>
    <x v="0"/>
  </r>
  <r>
    <x v="681"/>
    <x v="0"/>
    <x v="0"/>
    <x v="0"/>
    <x v="0"/>
    <x v="11"/>
    <x v="55"/>
    <n v="296.39999999999998"/>
    <x v="0"/>
    <n v="0"/>
    <x v="0"/>
    <s v="no"/>
    <n v="0"/>
    <n v="0"/>
    <n v="9"/>
    <x v="1"/>
    <n v="0"/>
    <x v="37"/>
    <x v="681"/>
    <x v="1"/>
    <x v="35"/>
    <s v="No"/>
    <x v="0"/>
    <s v="No"/>
    <n v="0"/>
    <x v="0"/>
    <x v="0"/>
    <x v="2"/>
    <x v="18"/>
    <x v="604"/>
    <x v="0"/>
    <x v="0"/>
  </r>
  <r>
    <x v="682"/>
    <x v="0"/>
    <x v="0"/>
    <x v="0"/>
    <x v="0"/>
    <x v="38"/>
    <x v="315"/>
    <n v="759.8"/>
    <x v="0"/>
    <n v="0"/>
    <x v="0"/>
    <s v="no"/>
    <n v="0"/>
    <n v="0"/>
    <n v="1"/>
    <x v="0"/>
    <n v="0"/>
    <x v="24"/>
    <x v="682"/>
    <x v="0"/>
    <x v="26"/>
    <s v="No"/>
    <x v="0"/>
    <s v="No"/>
    <n v="0"/>
    <x v="1"/>
    <x v="1"/>
    <x v="2"/>
    <x v="54"/>
    <x v="605"/>
    <x v="0"/>
    <x v="0"/>
  </r>
  <r>
    <x v="683"/>
    <x v="0"/>
    <x v="0"/>
    <x v="0"/>
    <x v="0"/>
    <x v="56"/>
    <x v="213"/>
    <n v="183.1"/>
    <x v="0"/>
    <n v="0"/>
    <x v="0"/>
    <s v="no"/>
    <n v="0"/>
    <n v="0"/>
    <n v="5"/>
    <x v="0"/>
    <n v="0"/>
    <x v="26"/>
    <x v="683"/>
    <x v="1"/>
    <x v="48"/>
    <s v="No"/>
    <x v="0"/>
    <s v="No"/>
    <n v="0"/>
    <x v="1"/>
    <x v="1"/>
    <x v="0"/>
    <x v="34"/>
    <x v="606"/>
    <x v="0"/>
    <x v="0"/>
  </r>
  <r>
    <x v="684"/>
    <x v="0"/>
    <x v="0"/>
    <x v="0"/>
    <x v="0"/>
    <x v="55"/>
    <x v="213"/>
    <n v="169.3"/>
    <x v="0"/>
    <n v="0"/>
    <x v="0"/>
    <s v="no"/>
    <n v="0"/>
    <n v="0"/>
    <n v="6"/>
    <x v="0"/>
    <n v="0"/>
    <x v="6"/>
    <x v="684"/>
    <x v="1"/>
    <x v="24"/>
    <s v="No"/>
    <x v="0"/>
    <s v="No"/>
    <n v="0"/>
    <x v="0"/>
    <x v="0"/>
    <x v="0"/>
    <x v="31"/>
    <x v="607"/>
    <x v="0"/>
    <x v="0"/>
  </r>
  <r>
    <x v="685"/>
    <x v="0"/>
    <x v="0"/>
    <x v="0"/>
    <x v="0"/>
    <x v="59"/>
    <x v="316"/>
    <n v="185.2"/>
    <x v="0"/>
    <n v="0"/>
    <x v="0"/>
    <s v="no"/>
    <n v="0"/>
    <n v="0"/>
    <n v="29"/>
    <x v="0"/>
    <n v="0"/>
    <x v="0"/>
    <x v="685"/>
    <x v="0"/>
    <x v="6"/>
    <s v="Yes"/>
    <x v="0"/>
    <s v="No"/>
    <n v="0"/>
    <x v="1"/>
    <x v="1"/>
    <x v="2"/>
    <x v="21"/>
    <x v="608"/>
    <x v="0"/>
    <x v="0"/>
  </r>
  <r>
    <x v="686"/>
    <x v="0"/>
    <x v="0"/>
    <x v="0"/>
    <x v="0"/>
    <x v="58"/>
    <x v="153"/>
    <n v="409.6"/>
    <x v="88"/>
    <n v="332.1"/>
    <x v="1"/>
    <s v="yes"/>
    <n v="0"/>
    <n v="0"/>
    <n v="0"/>
    <x v="1"/>
    <n v="0"/>
    <x v="26"/>
    <x v="686"/>
    <x v="1"/>
    <x v="19"/>
    <s v="Yes"/>
    <x v="0"/>
    <s v="No"/>
    <n v="0"/>
    <x v="0"/>
    <x v="0"/>
    <x v="0"/>
    <x v="27"/>
    <x v="609"/>
    <x v="0"/>
    <x v="0"/>
  </r>
  <r>
    <x v="687"/>
    <x v="0"/>
    <x v="0"/>
    <x v="0"/>
    <x v="0"/>
    <x v="72"/>
    <x v="82"/>
    <n v="539.1"/>
    <x v="0"/>
    <n v="0"/>
    <x v="0"/>
    <s v="no"/>
    <n v="0"/>
    <n v="0"/>
    <n v="10"/>
    <x v="0"/>
    <n v="0"/>
    <x v="41"/>
    <x v="687"/>
    <x v="1"/>
    <x v="55"/>
    <s v="No"/>
    <x v="1"/>
    <s v="No"/>
    <n v="0"/>
    <x v="0"/>
    <x v="1"/>
    <x v="2"/>
    <x v="32"/>
    <x v="610"/>
    <x v="0"/>
    <x v="0"/>
  </r>
  <r>
    <x v="688"/>
    <x v="0"/>
    <x v="0"/>
    <x v="0"/>
    <x v="0"/>
    <x v="16"/>
    <x v="107"/>
    <n v="654.20000000000005"/>
    <x v="0"/>
    <n v="0"/>
    <x v="0"/>
    <s v="no"/>
    <n v="0"/>
    <n v="0"/>
    <n v="7"/>
    <x v="0"/>
    <n v="0"/>
    <x v="7"/>
    <x v="688"/>
    <x v="0"/>
    <x v="34"/>
    <s v="No"/>
    <x v="1"/>
    <s v="No"/>
    <n v="0"/>
    <x v="1"/>
    <x v="2"/>
    <x v="0"/>
    <x v="41"/>
    <x v="611"/>
    <x v="0"/>
    <x v="0"/>
  </r>
  <r>
    <x v="689"/>
    <x v="0"/>
    <x v="0"/>
    <x v="0"/>
    <x v="0"/>
    <x v="55"/>
    <x v="254"/>
    <n v="81.5"/>
    <x v="0"/>
    <n v="0"/>
    <x v="0"/>
    <s v="no"/>
    <n v="0"/>
    <n v="0"/>
    <n v="0"/>
    <x v="1"/>
    <n v="0"/>
    <x v="13"/>
    <x v="689"/>
    <x v="1"/>
    <x v="34"/>
    <s v="No"/>
    <x v="1"/>
    <s v="No"/>
    <n v="0"/>
    <x v="0"/>
    <x v="1"/>
    <x v="2"/>
    <x v="0"/>
    <x v="612"/>
    <x v="0"/>
    <x v="0"/>
  </r>
  <r>
    <x v="690"/>
    <x v="0"/>
    <x v="0"/>
    <x v="0"/>
    <x v="0"/>
    <x v="20"/>
    <x v="90"/>
    <n v="169.8"/>
    <x v="0"/>
    <n v="0"/>
    <x v="0"/>
    <s v="no"/>
    <n v="0"/>
    <n v="0"/>
    <n v="10"/>
    <x v="0"/>
    <n v="0"/>
    <x v="15"/>
    <x v="690"/>
    <x v="0"/>
    <x v="10"/>
    <s v="No"/>
    <x v="0"/>
    <s v="No"/>
    <n v="0"/>
    <x v="1"/>
    <x v="2"/>
    <x v="2"/>
    <x v="22"/>
    <x v="613"/>
    <x v="0"/>
    <x v="0"/>
  </r>
  <r>
    <x v="691"/>
    <x v="0"/>
    <x v="0"/>
    <x v="0"/>
    <x v="0"/>
    <x v="66"/>
    <x v="190"/>
    <n v="170.3"/>
    <x v="0"/>
    <n v="0"/>
    <x v="0"/>
    <s v="no"/>
    <n v="0"/>
    <n v="0"/>
    <n v="6"/>
    <x v="0"/>
    <n v="0"/>
    <x v="24"/>
    <x v="691"/>
    <x v="1"/>
    <x v="42"/>
    <s v="Yes"/>
    <x v="0"/>
    <s v="No"/>
    <n v="0"/>
    <x v="0"/>
    <x v="0"/>
    <x v="2"/>
    <x v="17"/>
    <x v="217"/>
    <x v="0"/>
    <x v="0"/>
  </r>
  <r>
    <x v="692"/>
    <x v="0"/>
    <x v="0"/>
    <x v="0"/>
    <x v="0"/>
    <x v="44"/>
    <x v="317"/>
    <n v="369.5"/>
    <x v="0"/>
    <n v="0"/>
    <x v="0"/>
    <s v="no"/>
    <n v="0"/>
    <n v="0"/>
    <n v="12"/>
    <x v="0"/>
    <n v="0"/>
    <x v="7"/>
    <x v="692"/>
    <x v="0"/>
    <x v="4"/>
    <s v="Yes"/>
    <x v="0"/>
    <s v="No"/>
    <n v="0"/>
    <x v="0"/>
    <x v="0"/>
    <x v="0"/>
    <x v="53"/>
    <x v="614"/>
    <x v="0"/>
    <x v="0"/>
  </r>
  <r>
    <x v="693"/>
    <x v="0"/>
    <x v="0"/>
    <x v="0"/>
    <x v="0"/>
    <x v="39"/>
    <x v="16"/>
    <n v="331.4"/>
    <x v="0"/>
    <n v="0"/>
    <x v="0"/>
    <s v="no"/>
    <n v="0"/>
    <n v="0"/>
    <n v="3"/>
    <x v="0"/>
    <n v="0"/>
    <x v="30"/>
    <x v="693"/>
    <x v="1"/>
    <x v="48"/>
    <s v="No"/>
    <x v="0"/>
    <s v="No"/>
    <n v="0"/>
    <x v="0"/>
    <x v="1"/>
    <x v="1"/>
    <x v="1"/>
    <x v="615"/>
    <x v="0"/>
    <x v="0"/>
  </r>
  <r>
    <x v="694"/>
    <x v="0"/>
    <x v="0"/>
    <x v="0"/>
    <x v="0"/>
    <x v="30"/>
    <x v="207"/>
    <n v="34"/>
    <x v="0"/>
    <n v="0"/>
    <x v="0"/>
    <s v="no"/>
    <n v="0"/>
    <n v="0"/>
    <n v="7"/>
    <x v="1"/>
    <n v="33"/>
    <x v="28"/>
    <x v="694"/>
    <x v="0"/>
    <x v="41"/>
    <s v="No"/>
    <x v="1"/>
    <s v="No"/>
    <n v="0"/>
    <x v="0"/>
    <x v="0"/>
    <x v="0"/>
    <x v="48"/>
    <x v="430"/>
    <x v="0"/>
    <x v="0"/>
  </r>
  <r>
    <x v="695"/>
    <x v="0"/>
    <x v="0"/>
    <x v="0"/>
    <x v="0"/>
    <x v="36"/>
    <x v="318"/>
    <n v="540.6"/>
    <x v="0"/>
    <n v="0"/>
    <x v="0"/>
    <s v="no"/>
    <n v="0"/>
    <n v="0"/>
    <n v="5"/>
    <x v="0"/>
    <n v="0"/>
    <x v="18"/>
    <x v="695"/>
    <x v="0"/>
    <x v="44"/>
    <s v="No"/>
    <x v="0"/>
    <s v="No"/>
    <n v="0"/>
    <x v="0"/>
    <x v="0"/>
    <x v="0"/>
    <x v="21"/>
    <x v="616"/>
    <x v="0"/>
    <x v="0"/>
  </r>
  <r>
    <x v="696"/>
    <x v="0"/>
    <x v="0"/>
    <x v="0"/>
    <x v="0"/>
    <x v="0"/>
    <x v="44"/>
    <n v="11"/>
    <x v="0"/>
    <n v="0"/>
    <x v="0"/>
    <s v="no"/>
    <n v="0"/>
    <n v="0"/>
    <n v="0"/>
    <x v="1"/>
    <n v="0"/>
    <x v="50"/>
    <x v="696"/>
    <x v="0"/>
    <x v="26"/>
    <s v="No"/>
    <x v="0"/>
    <s v="No"/>
    <n v="0"/>
    <x v="0"/>
    <x v="0"/>
    <x v="0"/>
    <x v="0"/>
    <x v="0"/>
    <x v="0"/>
    <x v="0"/>
  </r>
  <r>
    <x v="697"/>
    <x v="0"/>
    <x v="0"/>
    <x v="0"/>
    <x v="0"/>
    <x v="74"/>
    <x v="280"/>
    <n v="47.3"/>
    <x v="0"/>
    <n v="0"/>
    <x v="0"/>
    <s v="no"/>
    <n v="0"/>
    <n v="0"/>
    <n v="12"/>
    <x v="0"/>
    <n v="0"/>
    <x v="41"/>
    <x v="697"/>
    <x v="1"/>
    <x v="38"/>
    <s v="No"/>
    <x v="0"/>
    <s v="No"/>
    <n v="0"/>
    <x v="0"/>
    <x v="0"/>
    <x v="1"/>
    <x v="50"/>
    <x v="617"/>
    <x v="0"/>
    <x v="0"/>
  </r>
  <r>
    <x v="698"/>
    <x v="0"/>
    <x v="0"/>
    <x v="0"/>
    <x v="0"/>
    <x v="22"/>
    <x v="319"/>
    <n v="795.6"/>
    <x v="0"/>
    <n v="0"/>
    <x v="0"/>
    <s v="no"/>
    <n v="0"/>
    <n v="0"/>
    <n v="5"/>
    <x v="0"/>
    <n v="0"/>
    <x v="47"/>
    <x v="698"/>
    <x v="0"/>
    <x v="20"/>
    <s v="No"/>
    <x v="0"/>
    <s v="No"/>
    <n v="0"/>
    <x v="1"/>
    <x v="1"/>
    <x v="1"/>
    <x v="24"/>
    <x v="618"/>
    <x v="0"/>
    <x v="0"/>
  </r>
  <r>
    <x v="699"/>
    <x v="0"/>
    <x v="0"/>
    <x v="0"/>
    <x v="0"/>
    <x v="10"/>
    <x v="320"/>
    <n v="1106.8"/>
    <x v="0"/>
    <n v="0"/>
    <x v="0"/>
    <s v="no"/>
    <n v="0"/>
    <n v="0"/>
    <n v="3"/>
    <x v="1"/>
    <n v="69"/>
    <x v="0"/>
    <x v="699"/>
    <x v="1"/>
    <x v="9"/>
    <s v="No"/>
    <x v="0"/>
    <s v="No"/>
    <n v="0"/>
    <x v="1"/>
    <x v="2"/>
    <x v="2"/>
    <x v="50"/>
    <x v="619"/>
    <x v="0"/>
    <x v="0"/>
  </r>
  <r>
    <x v="700"/>
    <x v="0"/>
    <x v="0"/>
    <x v="0"/>
    <x v="0"/>
    <x v="54"/>
    <x v="18"/>
    <n v="268.89999999999998"/>
    <x v="0"/>
    <n v="0"/>
    <x v="0"/>
    <s v="no"/>
    <n v="0"/>
    <n v="0"/>
    <n v="0"/>
    <x v="1"/>
    <n v="0"/>
    <x v="32"/>
    <x v="700"/>
    <x v="0"/>
    <x v="39"/>
    <s v="No"/>
    <x v="0"/>
    <s v="No"/>
    <n v="0"/>
    <x v="0"/>
    <x v="2"/>
    <x v="1"/>
    <x v="49"/>
    <x v="620"/>
    <x v="0"/>
    <x v="0"/>
  </r>
  <r>
    <x v="701"/>
    <x v="0"/>
    <x v="0"/>
    <x v="0"/>
    <x v="0"/>
    <x v="19"/>
    <x v="321"/>
    <n v="666.7"/>
    <x v="0"/>
    <n v="0"/>
    <x v="0"/>
    <s v="no"/>
    <n v="0"/>
    <n v="0"/>
    <n v="13"/>
    <x v="0"/>
    <n v="0"/>
    <x v="42"/>
    <x v="701"/>
    <x v="0"/>
    <x v="25"/>
    <s v="No"/>
    <x v="1"/>
    <s v="No"/>
    <n v="0"/>
    <x v="1"/>
    <x v="1"/>
    <x v="2"/>
    <x v="25"/>
    <x v="99"/>
    <x v="0"/>
    <x v="0"/>
  </r>
  <r>
    <x v="702"/>
    <x v="1"/>
    <x v="1"/>
    <x v="1"/>
    <x v="0"/>
    <x v="67"/>
    <x v="322"/>
    <n v="931.1"/>
    <x v="183"/>
    <n v="643.79999999999995"/>
    <x v="1"/>
    <s v="yes"/>
    <n v="0"/>
    <n v="0"/>
    <n v="6"/>
    <x v="0"/>
    <n v="0"/>
    <x v="27"/>
    <x v="702"/>
    <x v="0"/>
    <x v="28"/>
    <s v="No"/>
    <x v="0"/>
    <s v="No"/>
    <n v="0"/>
    <x v="0"/>
    <x v="0"/>
    <x v="2"/>
    <x v="51"/>
    <x v="621"/>
    <x v="1"/>
    <x v="1"/>
  </r>
  <r>
    <x v="703"/>
    <x v="0"/>
    <x v="0"/>
    <x v="0"/>
    <x v="0"/>
    <x v="51"/>
    <x v="197"/>
    <n v="244.6"/>
    <x v="0"/>
    <n v="0"/>
    <x v="0"/>
    <s v="no"/>
    <n v="0"/>
    <n v="0"/>
    <n v="3"/>
    <x v="0"/>
    <n v="0"/>
    <x v="9"/>
    <x v="703"/>
    <x v="0"/>
    <x v="63"/>
    <s v="No"/>
    <x v="1"/>
    <s v="No"/>
    <n v="0"/>
    <x v="0"/>
    <x v="1"/>
    <x v="0"/>
    <x v="48"/>
    <x v="410"/>
    <x v="0"/>
    <x v="0"/>
  </r>
  <r>
    <x v="704"/>
    <x v="0"/>
    <x v="0"/>
    <x v="0"/>
    <x v="0"/>
    <x v="10"/>
    <x v="323"/>
    <n v="827.9"/>
    <x v="0"/>
    <n v="0"/>
    <x v="0"/>
    <s v="no"/>
    <n v="0"/>
    <n v="0"/>
    <n v="2"/>
    <x v="0"/>
    <n v="0"/>
    <x v="43"/>
    <x v="704"/>
    <x v="0"/>
    <x v="8"/>
    <s v="No"/>
    <x v="0"/>
    <s v="No"/>
    <n v="0"/>
    <x v="1"/>
    <x v="1"/>
    <x v="0"/>
    <x v="51"/>
    <x v="622"/>
    <x v="0"/>
    <x v="0"/>
  </r>
  <r>
    <x v="705"/>
    <x v="0"/>
    <x v="0"/>
    <x v="0"/>
    <x v="0"/>
    <x v="14"/>
    <x v="324"/>
    <n v="493.6"/>
    <x v="0"/>
    <n v="0"/>
    <x v="0"/>
    <s v="no"/>
    <n v="0"/>
    <n v="0"/>
    <n v="8"/>
    <x v="0"/>
    <n v="0"/>
    <x v="40"/>
    <x v="705"/>
    <x v="0"/>
    <x v="27"/>
    <s v="No"/>
    <x v="1"/>
    <s v="No"/>
    <n v="0"/>
    <x v="1"/>
    <x v="2"/>
    <x v="0"/>
    <x v="34"/>
    <x v="623"/>
    <x v="0"/>
    <x v="0"/>
  </r>
  <r>
    <x v="706"/>
    <x v="0"/>
    <x v="0"/>
    <x v="0"/>
    <x v="0"/>
    <x v="56"/>
    <x v="180"/>
    <n v="385"/>
    <x v="152"/>
    <n v="208"/>
    <x v="1"/>
    <s v="yes"/>
    <n v="0"/>
    <n v="0"/>
    <n v="0"/>
    <x v="1"/>
    <n v="0"/>
    <x v="8"/>
    <x v="706"/>
    <x v="1"/>
    <x v="31"/>
    <s v="No"/>
    <x v="0"/>
    <s v="No"/>
    <n v="0"/>
    <x v="0"/>
    <x v="1"/>
    <x v="2"/>
    <x v="5"/>
    <x v="624"/>
    <x v="0"/>
    <x v="0"/>
  </r>
  <r>
    <x v="707"/>
    <x v="0"/>
    <x v="0"/>
    <x v="0"/>
    <x v="0"/>
    <x v="48"/>
    <x v="113"/>
    <n v="79.2"/>
    <x v="0"/>
    <n v="0"/>
    <x v="0"/>
    <s v="no"/>
    <n v="0"/>
    <n v="0"/>
    <n v="7"/>
    <x v="1"/>
    <n v="4"/>
    <x v="31"/>
    <x v="707"/>
    <x v="0"/>
    <x v="39"/>
    <s v="No"/>
    <x v="0"/>
    <s v="No"/>
    <n v="0"/>
    <x v="0"/>
    <x v="0"/>
    <x v="0"/>
    <x v="12"/>
    <x v="625"/>
    <x v="0"/>
    <x v="0"/>
  </r>
  <r>
    <x v="708"/>
    <x v="0"/>
    <x v="0"/>
    <x v="0"/>
    <x v="0"/>
    <x v="7"/>
    <x v="98"/>
    <n v="351.8"/>
    <x v="0"/>
    <n v="0"/>
    <x v="0"/>
    <s v="no"/>
    <n v="0"/>
    <n v="0"/>
    <n v="20"/>
    <x v="0"/>
    <n v="0"/>
    <x v="0"/>
    <x v="708"/>
    <x v="1"/>
    <x v="6"/>
    <s v="Yes"/>
    <x v="0"/>
    <s v="No"/>
    <n v="0"/>
    <x v="0"/>
    <x v="1"/>
    <x v="2"/>
    <x v="34"/>
    <x v="626"/>
    <x v="0"/>
    <x v="0"/>
  </r>
  <r>
    <x v="709"/>
    <x v="0"/>
    <x v="0"/>
    <x v="0"/>
    <x v="0"/>
    <x v="0"/>
    <x v="62"/>
    <n v="14"/>
    <x v="0"/>
    <n v="0"/>
    <x v="0"/>
    <s v="no"/>
    <n v="0"/>
    <n v="0"/>
    <n v="0"/>
    <x v="1"/>
    <n v="0"/>
    <x v="34"/>
    <x v="709"/>
    <x v="1"/>
    <x v="4"/>
    <s v="Yes"/>
    <x v="0"/>
    <s v="No"/>
    <n v="0"/>
    <x v="0"/>
    <x v="1"/>
    <x v="1"/>
    <x v="35"/>
    <x v="393"/>
    <x v="0"/>
    <x v="0"/>
  </r>
  <r>
    <x v="710"/>
    <x v="0"/>
    <x v="0"/>
    <x v="0"/>
    <x v="0"/>
    <x v="40"/>
    <x v="325"/>
    <n v="820.4"/>
    <x v="184"/>
    <n v="367.2"/>
    <x v="1"/>
    <s v="yes"/>
    <n v="0"/>
    <n v="0"/>
    <n v="4"/>
    <x v="0"/>
    <n v="0"/>
    <x v="44"/>
    <x v="710"/>
    <x v="1"/>
    <x v="41"/>
    <s v="No"/>
    <x v="1"/>
    <s v="No"/>
    <n v="0"/>
    <x v="1"/>
    <x v="1"/>
    <x v="2"/>
    <x v="13"/>
    <x v="228"/>
    <x v="0"/>
    <x v="0"/>
  </r>
  <r>
    <x v="711"/>
    <x v="0"/>
    <x v="0"/>
    <x v="0"/>
    <x v="0"/>
    <x v="50"/>
    <x v="133"/>
    <n v="213.8"/>
    <x v="0"/>
    <n v="0"/>
    <x v="0"/>
    <s v="no"/>
    <n v="0"/>
    <n v="0"/>
    <n v="4"/>
    <x v="0"/>
    <n v="0"/>
    <x v="27"/>
    <x v="711"/>
    <x v="0"/>
    <x v="50"/>
    <s v="No"/>
    <x v="0"/>
    <s v="No"/>
    <n v="0"/>
    <x v="0"/>
    <x v="1"/>
    <x v="1"/>
    <x v="42"/>
    <x v="627"/>
    <x v="0"/>
    <x v="0"/>
  </r>
  <r>
    <x v="712"/>
    <x v="0"/>
    <x v="0"/>
    <x v="0"/>
    <x v="0"/>
    <x v="20"/>
    <x v="190"/>
    <n v="128.69999999999999"/>
    <x v="0"/>
    <n v="0"/>
    <x v="0"/>
    <s v="no"/>
    <n v="0"/>
    <n v="0"/>
    <n v="5"/>
    <x v="1"/>
    <n v="0"/>
    <x v="5"/>
    <x v="712"/>
    <x v="0"/>
    <x v="44"/>
    <s v="No"/>
    <x v="0"/>
    <s v="No"/>
    <n v="0"/>
    <x v="0"/>
    <x v="0"/>
    <x v="2"/>
    <x v="34"/>
    <x v="628"/>
    <x v="0"/>
    <x v="0"/>
  </r>
  <r>
    <x v="713"/>
    <x v="0"/>
    <x v="0"/>
    <x v="0"/>
    <x v="0"/>
    <x v="72"/>
    <x v="326"/>
    <n v="726"/>
    <x v="0"/>
    <n v="0"/>
    <x v="0"/>
    <s v="no"/>
    <n v="0"/>
    <n v="0"/>
    <n v="1"/>
    <x v="0"/>
    <n v="0"/>
    <x v="18"/>
    <x v="713"/>
    <x v="0"/>
    <x v="39"/>
    <s v="No"/>
    <x v="0"/>
    <s v="No"/>
    <n v="0"/>
    <x v="1"/>
    <x v="2"/>
    <x v="1"/>
    <x v="4"/>
    <x v="629"/>
    <x v="0"/>
    <x v="0"/>
  </r>
  <r>
    <x v="714"/>
    <x v="0"/>
    <x v="0"/>
    <x v="0"/>
    <x v="0"/>
    <x v="36"/>
    <x v="219"/>
    <n v="503.1"/>
    <x v="0"/>
    <n v="0"/>
    <x v="0"/>
    <s v="no"/>
    <n v="0"/>
    <n v="0"/>
    <n v="3"/>
    <x v="0"/>
    <n v="0"/>
    <x v="10"/>
    <x v="714"/>
    <x v="1"/>
    <x v="47"/>
    <s v="No"/>
    <x v="1"/>
    <s v="No"/>
    <n v="0"/>
    <x v="0"/>
    <x v="1"/>
    <x v="0"/>
    <x v="50"/>
    <x v="630"/>
    <x v="0"/>
    <x v="0"/>
  </r>
  <r>
    <x v="715"/>
    <x v="0"/>
    <x v="0"/>
    <x v="0"/>
    <x v="0"/>
    <x v="46"/>
    <x v="327"/>
    <n v="514.6"/>
    <x v="0"/>
    <n v="0"/>
    <x v="0"/>
    <s v="no"/>
    <n v="0"/>
    <n v="0"/>
    <n v="4"/>
    <x v="0"/>
    <n v="0"/>
    <x v="11"/>
    <x v="715"/>
    <x v="1"/>
    <x v="26"/>
    <s v="No"/>
    <x v="0"/>
    <s v="No"/>
    <n v="0"/>
    <x v="0"/>
    <x v="2"/>
    <x v="0"/>
    <x v="42"/>
    <x v="631"/>
    <x v="0"/>
    <x v="0"/>
  </r>
  <r>
    <x v="716"/>
    <x v="0"/>
    <x v="0"/>
    <x v="0"/>
    <x v="0"/>
    <x v="12"/>
    <x v="98"/>
    <n v="297.3"/>
    <x v="0"/>
    <n v="0"/>
    <x v="0"/>
    <s v="no"/>
    <n v="0"/>
    <n v="0"/>
    <n v="8"/>
    <x v="0"/>
    <n v="0"/>
    <x v="20"/>
    <x v="716"/>
    <x v="1"/>
    <x v="35"/>
    <s v="No"/>
    <x v="0"/>
    <s v="No"/>
    <n v="0"/>
    <x v="1"/>
    <x v="0"/>
    <x v="0"/>
    <x v="2"/>
    <x v="632"/>
    <x v="0"/>
    <x v="0"/>
  </r>
  <r>
    <x v="717"/>
    <x v="0"/>
    <x v="0"/>
    <x v="0"/>
    <x v="0"/>
    <x v="45"/>
    <x v="4"/>
    <n v="417.1"/>
    <x v="0"/>
    <n v="0"/>
    <x v="0"/>
    <s v="no"/>
    <n v="0"/>
    <n v="0"/>
    <n v="21"/>
    <x v="0"/>
    <n v="0"/>
    <x v="36"/>
    <x v="717"/>
    <x v="0"/>
    <x v="58"/>
    <s v="No"/>
    <x v="0"/>
    <s v="No"/>
    <n v="0"/>
    <x v="0"/>
    <x v="1"/>
    <x v="0"/>
    <x v="39"/>
    <x v="633"/>
    <x v="0"/>
    <x v="0"/>
  </r>
  <r>
    <x v="718"/>
    <x v="0"/>
    <x v="0"/>
    <x v="0"/>
    <x v="0"/>
    <x v="6"/>
    <x v="201"/>
    <n v="398.9"/>
    <x v="0"/>
    <n v="0"/>
    <x v="0"/>
    <s v="no"/>
    <n v="0"/>
    <n v="0"/>
    <n v="2"/>
    <x v="1"/>
    <n v="0"/>
    <x v="45"/>
    <x v="718"/>
    <x v="0"/>
    <x v="26"/>
    <s v="No"/>
    <x v="0"/>
    <s v="No"/>
    <n v="0"/>
    <x v="0"/>
    <x v="1"/>
    <x v="0"/>
    <x v="60"/>
    <x v="634"/>
    <x v="0"/>
    <x v="0"/>
  </r>
  <r>
    <x v="719"/>
    <x v="0"/>
    <x v="0"/>
    <x v="0"/>
    <x v="0"/>
    <x v="14"/>
    <x v="201"/>
    <n v="427.5"/>
    <x v="0"/>
    <n v="0"/>
    <x v="0"/>
    <s v="no"/>
    <n v="0"/>
    <n v="0"/>
    <n v="8"/>
    <x v="0"/>
    <n v="0"/>
    <x v="42"/>
    <x v="719"/>
    <x v="0"/>
    <x v="57"/>
    <s v="No"/>
    <x v="1"/>
    <s v="No"/>
    <n v="0"/>
    <x v="1"/>
    <x v="2"/>
    <x v="0"/>
    <x v="25"/>
    <x v="635"/>
    <x v="0"/>
    <x v="0"/>
  </r>
  <r>
    <x v="720"/>
    <x v="0"/>
    <x v="0"/>
    <x v="0"/>
    <x v="0"/>
    <x v="28"/>
    <x v="328"/>
    <n v="462.6"/>
    <x v="0"/>
    <n v="0"/>
    <x v="0"/>
    <s v="no"/>
    <n v="0"/>
    <n v="0"/>
    <n v="1"/>
    <x v="0"/>
    <n v="0"/>
    <x v="30"/>
    <x v="720"/>
    <x v="0"/>
    <x v="3"/>
    <s v="No"/>
    <x v="0"/>
    <s v="No"/>
    <n v="0"/>
    <x v="1"/>
    <x v="1"/>
    <x v="0"/>
    <x v="15"/>
    <x v="636"/>
    <x v="0"/>
    <x v="0"/>
  </r>
  <r>
    <x v="721"/>
    <x v="0"/>
    <x v="0"/>
    <x v="0"/>
    <x v="0"/>
    <x v="30"/>
    <x v="280"/>
    <n v="41.9"/>
    <x v="0"/>
    <n v="0"/>
    <x v="0"/>
    <s v="no"/>
    <n v="0"/>
    <n v="0"/>
    <n v="10"/>
    <x v="0"/>
    <n v="0"/>
    <x v="50"/>
    <x v="721"/>
    <x v="1"/>
    <x v="17"/>
    <s v="Yes"/>
    <x v="0"/>
    <s v="No"/>
    <n v="0"/>
    <x v="1"/>
    <x v="0"/>
    <x v="2"/>
    <x v="6"/>
    <x v="104"/>
    <x v="0"/>
    <x v="0"/>
  </r>
  <r>
    <x v="722"/>
    <x v="0"/>
    <x v="0"/>
    <x v="0"/>
    <x v="0"/>
    <x v="75"/>
    <x v="232"/>
    <n v="556.1"/>
    <x v="0"/>
    <n v="0"/>
    <x v="0"/>
    <s v="no"/>
    <n v="0"/>
    <n v="0"/>
    <n v="5"/>
    <x v="0"/>
    <n v="0"/>
    <x v="12"/>
    <x v="722"/>
    <x v="1"/>
    <x v="49"/>
    <s v="No"/>
    <x v="0"/>
    <s v="No"/>
    <n v="0"/>
    <x v="0"/>
    <x v="1"/>
    <x v="0"/>
    <x v="47"/>
    <x v="637"/>
    <x v="0"/>
    <x v="0"/>
  </r>
  <r>
    <x v="723"/>
    <x v="0"/>
    <x v="0"/>
    <x v="0"/>
    <x v="0"/>
    <x v="28"/>
    <x v="165"/>
    <n v="252.1"/>
    <x v="75"/>
    <n v="331.2"/>
    <x v="1"/>
    <s v="yes"/>
    <n v="0"/>
    <n v="0"/>
    <n v="10"/>
    <x v="0"/>
    <n v="0"/>
    <x v="45"/>
    <x v="723"/>
    <x v="1"/>
    <x v="16"/>
    <s v="No"/>
    <x v="0"/>
    <s v="No"/>
    <n v="0"/>
    <x v="1"/>
    <x v="2"/>
    <x v="2"/>
    <x v="21"/>
    <x v="638"/>
    <x v="0"/>
    <x v="0"/>
  </r>
  <r>
    <x v="724"/>
    <x v="0"/>
    <x v="0"/>
    <x v="0"/>
    <x v="0"/>
    <x v="17"/>
    <x v="329"/>
    <n v="518.6"/>
    <x v="185"/>
    <n v="408.9"/>
    <x v="1"/>
    <s v="yes"/>
    <n v="0"/>
    <n v="0"/>
    <n v="3"/>
    <x v="0"/>
    <n v="0"/>
    <x v="33"/>
    <x v="724"/>
    <x v="0"/>
    <x v="50"/>
    <s v="No"/>
    <x v="0"/>
    <s v="No"/>
    <n v="0"/>
    <x v="1"/>
    <x v="2"/>
    <x v="2"/>
    <x v="6"/>
    <x v="639"/>
    <x v="0"/>
    <x v="0"/>
  </r>
  <r>
    <x v="725"/>
    <x v="0"/>
    <x v="0"/>
    <x v="0"/>
    <x v="0"/>
    <x v="70"/>
    <x v="94"/>
    <n v="75.900000000000006"/>
    <x v="0"/>
    <n v="0"/>
    <x v="0"/>
    <s v="no"/>
    <n v="0"/>
    <n v="0"/>
    <n v="10"/>
    <x v="1"/>
    <n v="70"/>
    <x v="8"/>
    <x v="725"/>
    <x v="0"/>
    <x v="23"/>
    <s v="Yes"/>
    <x v="0"/>
    <s v="No"/>
    <n v="0"/>
    <x v="0"/>
    <x v="0"/>
    <x v="0"/>
    <x v="17"/>
    <x v="640"/>
    <x v="0"/>
    <x v="0"/>
  </r>
  <r>
    <x v="726"/>
    <x v="0"/>
    <x v="0"/>
    <x v="0"/>
    <x v="0"/>
    <x v="11"/>
    <x v="176"/>
    <n v="188.9"/>
    <x v="0"/>
    <n v="0"/>
    <x v="0"/>
    <s v="no"/>
    <n v="0"/>
    <n v="0"/>
    <n v="5"/>
    <x v="0"/>
    <n v="0"/>
    <x v="23"/>
    <x v="726"/>
    <x v="0"/>
    <x v="60"/>
    <s v="No"/>
    <x v="1"/>
    <s v="No"/>
    <n v="0"/>
    <x v="0"/>
    <x v="1"/>
    <x v="0"/>
    <x v="22"/>
    <x v="90"/>
    <x v="0"/>
    <x v="0"/>
  </r>
  <r>
    <x v="727"/>
    <x v="0"/>
    <x v="0"/>
    <x v="0"/>
    <x v="0"/>
    <x v="27"/>
    <x v="330"/>
    <n v="649.70000000000005"/>
    <x v="0"/>
    <n v="0"/>
    <x v="0"/>
    <s v="no"/>
    <n v="0"/>
    <n v="0"/>
    <n v="7"/>
    <x v="0"/>
    <n v="0"/>
    <x v="36"/>
    <x v="727"/>
    <x v="1"/>
    <x v="18"/>
    <s v="No"/>
    <x v="0"/>
    <s v="No"/>
    <n v="0"/>
    <x v="0"/>
    <x v="2"/>
    <x v="0"/>
    <x v="32"/>
    <x v="641"/>
    <x v="0"/>
    <x v="0"/>
  </r>
  <r>
    <x v="728"/>
    <x v="0"/>
    <x v="0"/>
    <x v="0"/>
    <x v="0"/>
    <x v="29"/>
    <x v="280"/>
    <n v="70.099999999999994"/>
    <x v="0"/>
    <n v="0"/>
    <x v="0"/>
    <s v="no"/>
    <n v="0"/>
    <n v="0"/>
    <n v="0"/>
    <x v="1"/>
    <n v="0"/>
    <x v="2"/>
    <x v="728"/>
    <x v="1"/>
    <x v="19"/>
    <s v="Yes"/>
    <x v="0"/>
    <s v="No"/>
    <n v="0"/>
    <x v="0"/>
    <x v="0"/>
    <x v="2"/>
    <x v="35"/>
    <x v="642"/>
    <x v="0"/>
    <x v="0"/>
  </r>
  <r>
    <x v="729"/>
    <x v="0"/>
    <x v="0"/>
    <x v="0"/>
    <x v="0"/>
    <x v="71"/>
    <x v="331"/>
    <n v="651.1"/>
    <x v="0"/>
    <n v="0"/>
    <x v="0"/>
    <s v="no"/>
    <n v="0"/>
    <n v="0"/>
    <n v="0"/>
    <x v="1"/>
    <n v="0"/>
    <x v="42"/>
    <x v="729"/>
    <x v="0"/>
    <x v="33"/>
    <s v="Yes"/>
    <x v="0"/>
    <s v="No"/>
    <n v="0"/>
    <x v="0"/>
    <x v="2"/>
    <x v="0"/>
    <x v="11"/>
    <x v="643"/>
    <x v="0"/>
    <x v="0"/>
  </r>
  <r>
    <x v="730"/>
    <x v="0"/>
    <x v="0"/>
    <x v="0"/>
    <x v="0"/>
    <x v="5"/>
    <x v="199"/>
    <n v="119.7"/>
    <x v="0"/>
    <n v="0"/>
    <x v="0"/>
    <s v="no"/>
    <n v="0"/>
    <n v="0"/>
    <n v="1"/>
    <x v="0"/>
    <n v="0"/>
    <x v="35"/>
    <x v="730"/>
    <x v="0"/>
    <x v="44"/>
    <s v="No"/>
    <x v="0"/>
    <s v="No"/>
    <n v="0"/>
    <x v="0"/>
    <x v="0"/>
    <x v="0"/>
    <x v="6"/>
    <x v="644"/>
    <x v="0"/>
    <x v="0"/>
  </r>
  <r>
    <x v="731"/>
    <x v="0"/>
    <x v="0"/>
    <x v="0"/>
    <x v="0"/>
    <x v="28"/>
    <x v="117"/>
    <n v="180.8"/>
    <x v="0"/>
    <n v="0"/>
    <x v="0"/>
    <s v="no"/>
    <n v="0"/>
    <n v="0"/>
    <n v="20"/>
    <x v="0"/>
    <n v="0"/>
    <x v="8"/>
    <x v="731"/>
    <x v="1"/>
    <x v="53"/>
    <s v="Yes"/>
    <x v="0"/>
    <s v="No"/>
    <n v="0"/>
    <x v="0"/>
    <x v="1"/>
    <x v="2"/>
    <x v="19"/>
    <x v="645"/>
    <x v="0"/>
    <x v="0"/>
  </r>
  <r>
    <x v="732"/>
    <x v="0"/>
    <x v="0"/>
    <x v="0"/>
    <x v="0"/>
    <x v="55"/>
    <x v="231"/>
    <n v="74.3"/>
    <x v="0"/>
    <n v="0"/>
    <x v="0"/>
    <s v="no"/>
    <n v="0"/>
    <n v="0"/>
    <n v="12"/>
    <x v="1"/>
    <n v="47"/>
    <x v="1"/>
    <x v="732"/>
    <x v="0"/>
    <x v="22"/>
    <s v="Yes"/>
    <x v="0"/>
    <s v="No"/>
    <n v="0"/>
    <x v="0"/>
    <x v="0"/>
    <x v="0"/>
    <x v="34"/>
    <x v="49"/>
    <x v="0"/>
    <x v="0"/>
  </r>
  <r>
    <x v="733"/>
    <x v="0"/>
    <x v="0"/>
    <x v="0"/>
    <x v="0"/>
    <x v="25"/>
    <x v="35"/>
    <n v="240.8"/>
    <x v="0"/>
    <n v="0"/>
    <x v="0"/>
    <s v="no"/>
    <n v="0"/>
    <n v="0"/>
    <n v="0"/>
    <x v="1"/>
    <n v="0"/>
    <x v="15"/>
    <x v="733"/>
    <x v="0"/>
    <x v="8"/>
    <s v="No"/>
    <x v="0"/>
    <s v="No"/>
    <n v="0"/>
    <x v="0"/>
    <x v="2"/>
    <x v="1"/>
    <x v="0"/>
    <x v="646"/>
    <x v="0"/>
    <x v="0"/>
  </r>
  <r>
    <x v="734"/>
    <x v="0"/>
    <x v="0"/>
    <x v="0"/>
    <x v="0"/>
    <x v="30"/>
    <x v="62"/>
    <n v="11.1"/>
    <x v="0"/>
    <n v="0"/>
    <x v="0"/>
    <s v="no"/>
    <n v="0"/>
    <n v="0"/>
    <n v="5"/>
    <x v="0"/>
    <n v="0"/>
    <x v="5"/>
    <x v="734"/>
    <x v="0"/>
    <x v="35"/>
    <s v="No"/>
    <x v="0"/>
    <s v="No"/>
    <n v="0"/>
    <x v="0"/>
    <x v="0"/>
    <x v="0"/>
    <x v="6"/>
    <x v="647"/>
    <x v="0"/>
    <x v="0"/>
  </r>
  <r>
    <x v="735"/>
    <x v="0"/>
    <x v="0"/>
    <x v="0"/>
    <x v="0"/>
    <x v="34"/>
    <x v="49"/>
    <n v="282"/>
    <x v="52"/>
    <n v="716.8"/>
    <x v="1"/>
    <s v="yes"/>
    <n v="0"/>
    <n v="0"/>
    <n v="2"/>
    <x v="0"/>
    <n v="0"/>
    <x v="47"/>
    <x v="735"/>
    <x v="1"/>
    <x v="11"/>
    <s v="No"/>
    <x v="0"/>
    <s v="No"/>
    <n v="0"/>
    <x v="1"/>
    <x v="1"/>
    <x v="0"/>
    <x v="10"/>
    <x v="505"/>
    <x v="0"/>
    <x v="0"/>
  </r>
  <r>
    <x v="736"/>
    <x v="0"/>
    <x v="0"/>
    <x v="0"/>
    <x v="0"/>
    <x v="74"/>
    <x v="254"/>
    <n v="90"/>
    <x v="0"/>
    <n v="0"/>
    <x v="0"/>
    <s v="no"/>
    <n v="0"/>
    <n v="0"/>
    <n v="13"/>
    <x v="0"/>
    <n v="0"/>
    <x v="31"/>
    <x v="736"/>
    <x v="1"/>
    <x v="12"/>
    <s v="Yes"/>
    <x v="0"/>
    <s v="No"/>
    <n v="0"/>
    <x v="0"/>
    <x v="0"/>
    <x v="0"/>
    <x v="47"/>
    <x v="648"/>
    <x v="0"/>
    <x v="0"/>
  </r>
  <r>
    <x v="737"/>
    <x v="0"/>
    <x v="0"/>
    <x v="0"/>
    <x v="0"/>
    <x v="19"/>
    <x v="87"/>
    <n v="487.3"/>
    <x v="0"/>
    <n v="0"/>
    <x v="0"/>
    <s v="no"/>
    <n v="0"/>
    <n v="0"/>
    <n v="0"/>
    <x v="1"/>
    <n v="0"/>
    <x v="38"/>
    <x v="737"/>
    <x v="1"/>
    <x v="53"/>
    <s v="Yes"/>
    <x v="0"/>
    <s v="No"/>
    <n v="0"/>
    <x v="0"/>
    <x v="1"/>
    <x v="2"/>
    <x v="27"/>
    <x v="1"/>
    <x v="0"/>
    <x v="0"/>
  </r>
  <r>
    <x v="738"/>
    <x v="0"/>
    <x v="0"/>
    <x v="0"/>
    <x v="0"/>
    <x v="5"/>
    <x v="128"/>
    <n v="67.599999999999994"/>
    <x v="0"/>
    <n v="0"/>
    <x v="0"/>
    <s v="no"/>
    <n v="0"/>
    <n v="0"/>
    <n v="2"/>
    <x v="0"/>
    <n v="0"/>
    <x v="34"/>
    <x v="738"/>
    <x v="1"/>
    <x v="30"/>
    <s v="No"/>
    <x v="0"/>
    <s v="No"/>
    <n v="0"/>
    <x v="0"/>
    <x v="0"/>
    <x v="0"/>
    <x v="50"/>
    <x v="649"/>
    <x v="0"/>
    <x v="0"/>
  </r>
  <r>
    <x v="739"/>
    <x v="0"/>
    <x v="0"/>
    <x v="0"/>
    <x v="0"/>
    <x v="61"/>
    <x v="332"/>
    <n v="69.5"/>
    <x v="0"/>
    <n v="0"/>
    <x v="0"/>
    <s v="no"/>
    <n v="0"/>
    <n v="0"/>
    <n v="17"/>
    <x v="0"/>
    <n v="0"/>
    <x v="39"/>
    <x v="739"/>
    <x v="1"/>
    <x v="53"/>
    <s v="Yes"/>
    <x v="0"/>
    <s v="No"/>
    <n v="0"/>
    <x v="0"/>
    <x v="0"/>
    <x v="1"/>
    <x v="49"/>
    <x v="650"/>
    <x v="0"/>
    <x v="0"/>
  </r>
  <r>
    <x v="740"/>
    <x v="0"/>
    <x v="0"/>
    <x v="0"/>
    <x v="0"/>
    <x v="33"/>
    <x v="152"/>
    <n v="321.10000000000002"/>
    <x v="0"/>
    <n v="0"/>
    <x v="0"/>
    <s v="no"/>
    <n v="0"/>
    <n v="0"/>
    <n v="10"/>
    <x v="0"/>
    <n v="0"/>
    <x v="39"/>
    <x v="740"/>
    <x v="1"/>
    <x v="6"/>
    <s v="Yes"/>
    <x v="0"/>
    <s v="No"/>
    <n v="0"/>
    <x v="1"/>
    <x v="2"/>
    <x v="1"/>
    <x v="50"/>
    <x v="651"/>
    <x v="0"/>
    <x v="0"/>
  </r>
  <r>
    <x v="741"/>
    <x v="0"/>
    <x v="0"/>
    <x v="0"/>
    <x v="0"/>
    <x v="41"/>
    <x v="194"/>
    <n v="890.9"/>
    <x v="0"/>
    <n v="0"/>
    <x v="0"/>
    <s v="no"/>
    <n v="0"/>
    <n v="0"/>
    <n v="0"/>
    <x v="1"/>
    <n v="0"/>
    <x v="21"/>
    <x v="741"/>
    <x v="0"/>
    <x v="47"/>
    <s v="No"/>
    <x v="1"/>
    <s v="No"/>
    <n v="0"/>
    <x v="0"/>
    <x v="2"/>
    <x v="0"/>
    <x v="8"/>
    <x v="257"/>
    <x v="0"/>
    <x v="0"/>
  </r>
  <r>
    <x v="742"/>
    <x v="0"/>
    <x v="0"/>
    <x v="0"/>
    <x v="0"/>
    <x v="44"/>
    <x v="162"/>
    <n v="343.2"/>
    <x v="0"/>
    <n v="0"/>
    <x v="0"/>
    <s v="no"/>
    <n v="0"/>
    <n v="0"/>
    <n v="4"/>
    <x v="0"/>
    <n v="0"/>
    <x v="15"/>
    <x v="742"/>
    <x v="1"/>
    <x v="39"/>
    <s v="No"/>
    <x v="0"/>
    <s v="No"/>
    <n v="0"/>
    <x v="1"/>
    <x v="1"/>
    <x v="0"/>
    <x v="12"/>
    <x v="448"/>
    <x v="0"/>
    <x v="0"/>
  </r>
  <r>
    <x v="743"/>
    <x v="0"/>
    <x v="0"/>
    <x v="0"/>
    <x v="0"/>
    <x v="35"/>
    <x v="327"/>
    <n v="576.79999999999995"/>
    <x v="0"/>
    <n v="0"/>
    <x v="0"/>
    <s v="no"/>
    <n v="0"/>
    <n v="0"/>
    <n v="5"/>
    <x v="0"/>
    <n v="0"/>
    <x v="0"/>
    <x v="743"/>
    <x v="0"/>
    <x v="39"/>
    <s v="No"/>
    <x v="0"/>
    <s v="No"/>
    <n v="0"/>
    <x v="0"/>
    <x v="0"/>
    <x v="1"/>
    <x v="50"/>
    <x v="652"/>
    <x v="0"/>
    <x v="0"/>
  </r>
  <r>
    <x v="744"/>
    <x v="0"/>
    <x v="0"/>
    <x v="0"/>
    <x v="0"/>
    <x v="26"/>
    <x v="297"/>
    <n v="878.7"/>
    <x v="0"/>
    <n v="0"/>
    <x v="0"/>
    <s v="no"/>
    <n v="0"/>
    <n v="0"/>
    <n v="26"/>
    <x v="0"/>
    <n v="0"/>
    <x v="23"/>
    <x v="744"/>
    <x v="1"/>
    <x v="17"/>
    <s v="Yes"/>
    <x v="0"/>
    <s v="No"/>
    <n v="0"/>
    <x v="1"/>
    <x v="2"/>
    <x v="2"/>
    <x v="25"/>
    <x v="653"/>
    <x v="0"/>
    <x v="0"/>
  </r>
  <r>
    <x v="745"/>
    <x v="0"/>
    <x v="0"/>
    <x v="0"/>
    <x v="0"/>
    <x v="52"/>
    <x v="204"/>
    <n v="173.7"/>
    <x v="0"/>
    <n v="0"/>
    <x v="0"/>
    <s v="no"/>
    <n v="0"/>
    <n v="0"/>
    <n v="6"/>
    <x v="0"/>
    <n v="0"/>
    <x v="10"/>
    <x v="745"/>
    <x v="1"/>
    <x v="24"/>
    <s v="No"/>
    <x v="0"/>
    <s v="No"/>
    <n v="0"/>
    <x v="1"/>
    <x v="0"/>
    <x v="2"/>
    <x v="52"/>
    <x v="654"/>
    <x v="0"/>
    <x v="0"/>
  </r>
  <r>
    <x v="746"/>
    <x v="0"/>
    <x v="0"/>
    <x v="0"/>
    <x v="0"/>
    <x v="4"/>
    <x v="97"/>
    <n v="246.9"/>
    <x v="0"/>
    <n v="0"/>
    <x v="0"/>
    <s v="no"/>
    <n v="0"/>
    <n v="0"/>
    <n v="3"/>
    <x v="0"/>
    <n v="0"/>
    <x v="16"/>
    <x v="746"/>
    <x v="1"/>
    <x v="29"/>
    <s v="No"/>
    <x v="1"/>
    <s v="No"/>
    <n v="0"/>
    <x v="1"/>
    <x v="1"/>
    <x v="2"/>
    <x v="37"/>
    <x v="655"/>
    <x v="0"/>
    <x v="0"/>
  </r>
  <r>
    <x v="747"/>
    <x v="0"/>
    <x v="0"/>
    <x v="0"/>
    <x v="0"/>
    <x v="50"/>
    <x v="145"/>
    <n v="208.4"/>
    <x v="0"/>
    <n v="0"/>
    <x v="0"/>
    <s v="no"/>
    <n v="0"/>
    <n v="0"/>
    <n v="0"/>
    <x v="1"/>
    <n v="0"/>
    <x v="7"/>
    <x v="747"/>
    <x v="1"/>
    <x v="5"/>
    <s v="No"/>
    <x v="0"/>
    <s v="No"/>
    <n v="0"/>
    <x v="0"/>
    <x v="1"/>
    <x v="1"/>
    <x v="5"/>
    <x v="547"/>
    <x v="0"/>
    <x v="0"/>
  </r>
  <r>
    <x v="748"/>
    <x v="0"/>
    <x v="0"/>
    <x v="0"/>
    <x v="0"/>
    <x v="58"/>
    <x v="180"/>
    <n v="292.8"/>
    <x v="0"/>
    <n v="0"/>
    <x v="0"/>
    <s v="no"/>
    <n v="0"/>
    <n v="0"/>
    <n v="0"/>
    <x v="1"/>
    <n v="0"/>
    <x v="45"/>
    <x v="748"/>
    <x v="1"/>
    <x v="32"/>
    <s v="No"/>
    <x v="0"/>
    <s v="No"/>
    <n v="0"/>
    <x v="0"/>
    <x v="0"/>
    <x v="1"/>
    <x v="49"/>
    <x v="656"/>
    <x v="0"/>
    <x v="0"/>
  </r>
  <r>
    <x v="749"/>
    <x v="0"/>
    <x v="0"/>
    <x v="0"/>
    <x v="0"/>
    <x v="73"/>
    <x v="176"/>
    <n v="204.9"/>
    <x v="0"/>
    <n v="0"/>
    <x v="0"/>
    <s v="no"/>
    <n v="0"/>
    <n v="0"/>
    <n v="5"/>
    <x v="0"/>
    <n v="0"/>
    <x v="17"/>
    <x v="749"/>
    <x v="1"/>
    <x v="24"/>
    <s v="No"/>
    <x v="0"/>
    <s v="No"/>
    <n v="0"/>
    <x v="0"/>
    <x v="0"/>
    <x v="1"/>
    <x v="47"/>
    <x v="657"/>
    <x v="0"/>
    <x v="0"/>
  </r>
  <r>
    <x v="750"/>
    <x v="0"/>
    <x v="0"/>
    <x v="0"/>
    <x v="0"/>
    <x v="52"/>
    <x v="56"/>
    <n v="176.7"/>
    <x v="22"/>
    <n v="200.2"/>
    <x v="1"/>
    <s v="yes"/>
    <n v="0"/>
    <n v="0"/>
    <n v="20"/>
    <x v="0"/>
    <n v="0"/>
    <x v="49"/>
    <x v="750"/>
    <x v="0"/>
    <x v="59"/>
    <s v="Yes"/>
    <x v="0"/>
    <s v="No"/>
    <n v="0"/>
    <x v="0"/>
    <x v="0"/>
    <x v="0"/>
    <x v="56"/>
    <x v="658"/>
    <x v="0"/>
    <x v="0"/>
  </r>
  <r>
    <x v="751"/>
    <x v="0"/>
    <x v="0"/>
    <x v="0"/>
    <x v="0"/>
    <x v="59"/>
    <x v="299"/>
    <n v="257.5"/>
    <x v="0"/>
    <n v="0"/>
    <x v="0"/>
    <s v="no"/>
    <n v="0"/>
    <n v="0"/>
    <n v="6"/>
    <x v="1"/>
    <n v="16"/>
    <x v="28"/>
    <x v="751"/>
    <x v="1"/>
    <x v="61"/>
    <s v="No"/>
    <x v="1"/>
    <s v="No"/>
    <n v="0"/>
    <x v="0"/>
    <x v="1"/>
    <x v="0"/>
    <x v="46"/>
    <x v="659"/>
    <x v="0"/>
    <x v="0"/>
  </r>
  <r>
    <x v="752"/>
    <x v="0"/>
    <x v="0"/>
    <x v="0"/>
    <x v="0"/>
    <x v="34"/>
    <x v="333"/>
    <n v="389.6"/>
    <x v="0"/>
    <n v="0"/>
    <x v="0"/>
    <s v="no"/>
    <n v="0"/>
    <n v="0"/>
    <n v="7"/>
    <x v="0"/>
    <n v="0"/>
    <x v="34"/>
    <x v="752"/>
    <x v="0"/>
    <x v="16"/>
    <s v="No"/>
    <x v="0"/>
    <s v="No"/>
    <n v="0"/>
    <x v="1"/>
    <x v="2"/>
    <x v="0"/>
    <x v="40"/>
    <x v="660"/>
    <x v="0"/>
    <x v="0"/>
  </r>
  <r>
    <x v="753"/>
    <x v="0"/>
    <x v="0"/>
    <x v="0"/>
    <x v="0"/>
    <x v="0"/>
    <x v="19"/>
    <n v="4"/>
    <x v="0"/>
    <n v="0"/>
    <x v="0"/>
    <s v="no"/>
    <n v="0"/>
    <n v="0"/>
    <n v="0"/>
    <x v="1"/>
    <n v="0"/>
    <x v="38"/>
    <x v="753"/>
    <x v="1"/>
    <x v="41"/>
    <s v="No"/>
    <x v="1"/>
    <s v="No"/>
    <n v="0"/>
    <x v="0"/>
    <x v="0"/>
    <x v="0"/>
    <x v="8"/>
    <x v="19"/>
    <x v="0"/>
    <x v="0"/>
  </r>
  <r>
    <x v="754"/>
    <x v="0"/>
    <x v="0"/>
    <x v="0"/>
    <x v="0"/>
    <x v="54"/>
    <x v="334"/>
    <n v="865.8"/>
    <x v="0"/>
    <n v="0"/>
    <x v="0"/>
    <s v="no"/>
    <n v="0"/>
    <n v="0"/>
    <n v="1"/>
    <x v="0"/>
    <n v="0"/>
    <x v="28"/>
    <x v="754"/>
    <x v="0"/>
    <x v="43"/>
    <s v="No"/>
    <x v="1"/>
    <s v="No"/>
    <n v="0"/>
    <x v="1"/>
    <x v="2"/>
    <x v="2"/>
    <x v="15"/>
    <x v="641"/>
    <x v="0"/>
    <x v="0"/>
  </r>
  <r>
    <x v="755"/>
    <x v="0"/>
    <x v="0"/>
    <x v="0"/>
    <x v="0"/>
    <x v="14"/>
    <x v="156"/>
    <n v="1067.0999999999999"/>
    <x v="0"/>
    <n v="0"/>
    <x v="0"/>
    <s v="no"/>
    <n v="0"/>
    <n v="0"/>
    <n v="12"/>
    <x v="0"/>
    <n v="0"/>
    <x v="45"/>
    <x v="755"/>
    <x v="0"/>
    <x v="32"/>
    <s v="No"/>
    <x v="0"/>
    <s v="No"/>
    <n v="0"/>
    <x v="1"/>
    <x v="2"/>
    <x v="2"/>
    <x v="15"/>
    <x v="349"/>
    <x v="0"/>
    <x v="0"/>
  </r>
  <r>
    <x v="756"/>
    <x v="0"/>
    <x v="0"/>
    <x v="0"/>
    <x v="0"/>
    <x v="17"/>
    <x v="335"/>
    <n v="560.20000000000005"/>
    <x v="0"/>
    <n v="0"/>
    <x v="0"/>
    <s v="no"/>
    <n v="0"/>
    <n v="0"/>
    <n v="1"/>
    <x v="1"/>
    <n v="0"/>
    <x v="31"/>
    <x v="756"/>
    <x v="0"/>
    <x v="43"/>
    <s v="No"/>
    <x v="1"/>
    <s v="No"/>
    <n v="0"/>
    <x v="0"/>
    <x v="1"/>
    <x v="0"/>
    <x v="56"/>
    <x v="661"/>
    <x v="0"/>
    <x v="0"/>
  </r>
  <r>
    <x v="757"/>
    <x v="0"/>
    <x v="0"/>
    <x v="0"/>
    <x v="0"/>
    <x v="45"/>
    <x v="195"/>
    <n v="675"/>
    <x v="165"/>
    <n v="582.4"/>
    <x v="1"/>
    <s v="yes"/>
    <n v="0"/>
    <n v="0"/>
    <n v="0"/>
    <x v="1"/>
    <n v="0"/>
    <x v="4"/>
    <x v="757"/>
    <x v="0"/>
    <x v="8"/>
    <s v="No"/>
    <x v="0"/>
    <s v="No"/>
    <n v="0"/>
    <x v="0"/>
    <x v="2"/>
    <x v="2"/>
    <x v="49"/>
    <x v="662"/>
    <x v="0"/>
    <x v="0"/>
  </r>
  <r>
    <x v="758"/>
    <x v="0"/>
    <x v="0"/>
    <x v="0"/>
    <x v="0"/>
    <x v="15"/>
    <x v="250"/>
    <n v="16.600000000000001"/>
    <x v="0"/>
    <n v="0"/>
    <x v="0"/>
    <s v="no"/>
    <n v="0"/>
    <n v="0"/>
    <n v="17"/>
    <x v="0"/>
    <n v="0"/>
    <x v="43"/>
    <x v="758"/>
    <x v="1"/>
    <x v="22"/>
    <s v="Yes"/>
    <x v="0"/>
    <s v="No"/>
    <n v="0"/>
    <x v="0"/>
    <x v="0"/>
    <x v="2"/>
    <x v="52"/>
    <x v="663"/>
    <x v="0"/>
    <x v="0"/>
  </r>
  <r>
    <x v="759"/>
    <x v="0"/>
    <x v="0"/>
    <x v="0"/>
    <x v="0"/>
    <x v="15"/>
    <x v="28"/>
    <n v="26.7"/>
    <x v="0"/>
    <n v="0"/>
    <x v="0"/>
    <s v="no"/>
    <n v="0"/>
    <n v="0"/>
    <n v="12"/>
    <x v="0"/>
    <n v="0"/>
    <x v="46"/>
    <x v="759"/>
    <x v="0"/>
    <x v="21"/>
    <s v="No"/>
    <x v="0"/>
    <s v="No"/>
    <n v="0"/>
    <x v="0"/>
    <x v="0"/>
    <x v="0"/>
    <x v="48"/>
    <x v="664"/>
    <x v="0"/>
    <x v="0"/>
  </r>
  <r>
    <x v="760"/>
    <x v="0"/>
    <x v="0"/>
    <x v="0"/>
    <x v="0"/>
    <x v="55"/>
    <x v="130"/>
    <n v="95.5"/>
    <x v="0"/>
    <n v="0"/>
    <x v="0"/>
    <s v="no"/>
    <n v="0"/>
    <n v="0"/>
    <n v="15"/>
    <x v="0"/>
    <n v="0"/>
    <x v="16"/>
    <x v="760"/>
    <x v="0"/>
    <x v="53"/>
    <s v="Yes"/>
    <x v="0"/>
    <s v="No"/>
    <n v="0"/>
    <x v="0"/>
    <x v="0"/>
    <x v="0"/>
    <x v="17"/>
    <x v="665"/>
    <x v="0"/>
    <x v="0"/>
  </r>
  <r>
    <x v="761"/>
    <x v="0"/>
    <x v="0"/>
    <x v="0"/>
    <x v="0"/>
    <x v="43"/>
    <x v="155"/>
    <n v="56.8"/>
    <x v="0"/>
    <n v="0"/>
    <x v="0"/>
    <s v="no"/>
    <n v="0"/>
    <n v="0"/>
    <n v="1"/>
    <x v="1"/>
    <n v="17"/>
    <x v="5"/>
    <x v="761"/>
    <x v="0"/>
    <x v="34"/>
    <s v="No"/>
    <x v="1"/>
    <s v="No"/>
    <n v="0"/>
    <x v="0"/>
    <x v="1"/>
    <x v="0"/>
    <x v="4"/>
    <x v="666"/>
    <x v="0"/>
    <x v="0"/>
  </r>
  <r>
    <x v="762"/>
    <x v="0"/>
    <x v="0"/>
    <x v="0"/>
    <x v="0"/>
    <x v="26"/>
    <x v="336"/>
    <n v="949.8"/>
    <x v="0"/>
    <n v="0"/>
    <x v="0"/>
    <s v="no"/>
    <n v="0"/>
    <n v="0"/>
    <n v="10"/>
    <x v="0"/>
    <n v="0"/>
    <x v="36"/>
    <x v="762"/>
    <x v="1"/>
    <x v="30"/>
    <s v="No"/>
    <x v="0"/>
    <s v="No"/>
    <n v="0"/>
    <x v="1"/>
    <x v="2"/>
    <x v="0"/>
    <x v="20"/>
    <x v="667"/>
    <x v="0"/>
    <x v="0"/>
  </r>
  <r>
    <x v="763"/>
    <x v="0"/>
    <x v="0"/>
    <x v="0"/>
    <x v="0"/>
    <x v="54"/>
    <x v="73"/>
    <n v="752"/>
    <x v="115"/>
    <n v="426.6"/>
    <x v="1"/>
    <s v="yes"/>
    <n v="0"/>
    <n v="0"/>
    <n v="13"/>
    <x v="0"/>
    <n v="0"/>
    <x v="49"/>
    <x v="763"/>
    <x v="0"/>
    <x v="37"/>
    <s v="No"/>
    <x v="0"/>
    <s v="No"/>
    <n v="0"/>
    <x v="1"/>
    <x v="1"/>
    <x v="0"/>
    <x v="4"/>
    <x v="614"/>
    <x v="0"/>
    <x v="0"/>
  </r>
  <r>
    <x v="764"/>
    <x v="0"/>
    <x v="0"/>
    <x v="0"/>
    <x v="0"/>
    <x v="17"/>
    <x v="147"/>
    <n v="754.5"/>
    <x v="0"/>
    <n v="0"/>
    <x v="0"/>
    <s v="no"/>
    <n v="0"/>
    <n v="0"/>
    <n v="8"/>
    <x v="0"/>
    <n v="0"/>
    <x v="39"/>
    <x v="764"/>
    <x v="1"/>
    <x v="64"/>
    <s v="No"/>
    <x v="1"/>
    <s v="No"/>
    <n v="0"/>
    <x v="1"/>
    <x v="1"/>
    <x v="0"/>
    <x v="24"/>
    <x v="668"/>
    <x v="0"/>
    <x v="0"/>
  </r>
  <r>
    <x v="765"/>
    <x v="0"/>
    <x v="0"/>
    <x v="0"/>
    <x v="0"/>
    <x v="47"/>
    <x v="112"/>
    <n v="767.1"/>
    <x v="0"/>
    <n v="0"/>
    <x v="0"/>
    <s v="no"/>
    <n v="0"/>
    <n v="0"/>
    <n v="23"/>
    <x v="0"/>
    <n v="0"/>
    <x v="34"/>
    <x v="765"/>
    <x v="0"/>
    <x v="54"/>
    <s v="No"/>
    <x v="0"/>
    <s v="No"/>
    <n v="0"/>
    <x v="0"/>
    <x v="2"/>
    <x v="2"/>
    <x v="34"/>
    <x v="669"/>
    <x v="0"/>
    <x v="0"/>
  </r>
  <r>
    <x v="766"/>
    <x v="0"/>
    <x v="0"/>
    <x v="0"/>
    <x v="0"/>
    <x v="63"/>
    <x v="337"/>
    <n v="504.8"/>
    <x v="0"/>
    <n v="0"/>
    <x v="0"/>
    <s v="no"/>
    <n v="0"/>
    <n v="0"/>
    <n v="1"/>
    <x v="0"/>
    <n v="0"/>
    <x v="24"/>
    <x v="766"/>
    <x v="0"/>
    <x v="60"/>
    <s v="No"/>
    <x v="1"/>
    <s v="No"/>
    <n v="0"/>
    <x v="1"/>
    <x v="2"/>
    <x v="0"/>
    <x v="53"/>
    <x v="670"/>
    <x v="0"/>
    <x v="0"/>
  </r>
  <r>
    <x v="767"/>
    <x v="0"/>
    <x v="0"/>
    <x v="0"/>
    <x v="0"/>
    <x v="75"/>
    <x v="68"/>
    <n v="589"/>
    <x v="0"/>
    <n v="0"/>
    <x v="0"/>
    <s v="no"/>
    <n v="0"/>
    <n v="0"/>
    <n v="8"/>
    <x v="0"/>
    <n v="0"/>
    <x v="6"/>
    <x v="767"/>
    <x v="1"/>
    <x v="44"/>
    <s v="No"/>
    <x v="0"/>
    <s v="No"/>
    <n v="0"/>
    <x v="1"/>
    <x v="1"/>
    <x v="2"/>
    <x v="51"/>
    <x v="671"/>
    <x v="0"/>
    <x v="0"/>
  </r>
  <r>
    <x v="768"/>
    <x v="0"/>
    <x v="0"/>
    <x v="0"/>
    <x v="0"/>
    <x v="51"/>
    <x v="49"/>
    <n v="378.2"/>
    <x v="0"/>
    <n v="0"/>
    <x v="0"/>
    <s v="no"/>
    <n v="0"/>
    <n v="0"/>
    <n v="0"/>
    <x v="1"/>
    <n v="0"/>
    <x v="0"/>
    <x v="768"/>
    <x v="1"/>
    <x v="49"/>
    <s v="No"/>
    <x v="0"/>
    <s v="No"/>
    <n v="0"/>
    <x v="0"/>
    <x v="1"/>
    <x v="0"/>
    <x v="35"/>
    <x v="672"/>
    <x v="0"/>
    <x v="0"/>
  </r>
  <r>
    <x v="769"/>
    <x v="0"/>
    <x v="0"/>
    <x v="0"/>
    <x v="0"/>
    <x v="63"/>
    <x v="304"/>
    <n v="724.2"/>
    <x v="0"/>
    <n v="0"/>
    <x v="0"/>
    <s v="no"/>
    <n v="0"/>
    <n v="0"/>
    <n v="8"/>
    <x v="0"/>
    <n v="0"/>
    <x v="46"/>
    <x v="769"/>
    <x v="0"/>
    <x v="63"/>
    <s v="No"/>
    <x v="1"/>
    <s v="No"/>
    <n v="0"/>
    <x v="1"/>
    <x v="2"/>
    <x v="0"/>
    <x v="18"/>
    <x v="673"/>
    <x v="0"/>
    <x v="0"/>
  </r>
  <r>
    <x v="770"/>
    <x v="0"/>
    <x v="0"/>
    <x v="0"/>
    <x v="0"/>
    <x v="69"/>
    <x v="182"/>
    <n v="282.5"/>
    <x v="0"/>
    <n v="0"/>
    <x v="0"/>
    <s v="no"/>
    <n v="0"/>
    <n v="0"/>
    <n v="0"/>
    <x v="1"/>
    <n v="0"/>
    <x v="28"/>
    <x v="770"/>
    <x v="0"/>
    <x v="7"/>
    <s v="No"/>
    <x v="0"/>
    <s v="No"/>
    <n v="0"/>
    <x v="0"/>
    <x v="1"/>
    <x v="0"/>
    <x v="5"/>
    <x v="674"/>
    <x v="0"/>
    <x v="0"/>
  </r>
  <r>
    <x v="771"/>
    <x v="0"/>
    <x v="0"/>
    <x v="0"/>
    <x v="0"/>
    <x v="0"/>
    <x v="19"/>
    <n v="5"/>
    <x v="0"/>
    <n v="0"/>
    <x v="0"/>
    <s v="no"/>
    <n v="0"/>
    <n v="0"/>
    <n v="7"/>
    <x v="0"/>
    <n v="0"/>
    <x v="4"/>
    <x v="771"/>
    <x v="1"/>
    <x v="21"/>
    <s v="No"/>
    <x v="0"/>
    <s v="No"/>
    <n v="0"/>
    <x v="0"/>
    <x v="0"/>
    <x v="2"/>
    <x v="62"/>
    <x v="675"/>
    <x v="0"/>
    <x v="0"/>
  </r>
  <r>
    <x v="772"/>
    <x v="0"/>
    <x v="0"/>
    <x v="0"/>
    <x v="0"/>
    <x v="63"/>
    <x v="338"/>
    <n v="1144.0999999999999"/>
    <x v="0"/>
    <n v="0"/>
    <x v="0"/>
    <s v="no"/>
    <n v="0"/>
    <n v="0"/>
    <n v="12"/>
    <x v="0"/>
    <n v="0"/>
    <x v="31"/>
    <x v="772"/>
    <x v="0"/>
    <x v="12"/>
    <s v="Yes"/>
    <x v="0"/>
    <s v="No"/>
    <n v="0"/>
    <x v="1"/>
    <x v="2"/>
    <x v="0"/>
    <x v="23"/>
    <x v="676"/>
    <x v="0"/>
    <x v="0"/>
  </r>
  <r>
    <x v="773"/>
    <x v="0"/>
    <x v="0"/>
    <x v="0"/>
    <x v="0"/>
    <x v="0"/>
    <x v="62"/>
    <n v="10"/>
    <x v="0"/>
    <n v="0"/>
    <x v="0"/>
    <s v="no"/>
    <n v="0"/>
    <n v="0"/>
    <n v="15"/>
    <x v="0"/>
    <n v="0"/>
    <x v="13"/>
    <x v="773"/>
    <x v="0"/>
    <x v="16"/>
    <s v="No"/>
    <x v="0"/>
    <s v="No"/>
    <n v="0"/>
    <x v="1"/>
    <x v="1"/>
    <x v="2"/>
    <x v="47"/>
    <x v="334"/>
    <x v="0"/>
    <x v="0"/>
  </r>
  <r>
    <x v="774"/>
    <x v="0"/>
    <x v="0"/>
    <x v="0"/>
    <x v="0"/>
    <x v="26"/>
    <x v="339"/>
    <n v="697.8"/>
    <x v="0"/>
    <n v="0"/>
    <x v="0"/>
    <s v="no"/>
    <n v="0"/>
    <n v="0"/>
    <n v="0"/>
    <x v="1"/>
    <n v="0"/>
    <x v="19"/>
    <x v="774"/>
    <x v="1"/>
    <x v="48"/>
    <s v="No"/>
    <x v="0"/>
    <s v="No"/>
    <n v="0"/>
    <x v="0"/>
    <x v="2"/>
    <x v="2"/>
    <x v="5"/>
    <x v="677"/>
    <x v="0"/>
    <x v="0"/>
  </r>
  <r>
    <x v="775"/>
    <x v="0"/>
    <x v="0"/>
    <x v="0"/>
    <x v="0"/>
    <x v="25"/>
    <x v="314"/>
    <n v="478.1"/>
    <x v="0"/>
    <n v="0"/>
    <x v="0"/>
    <s v="no"/>
    <n v="0"/>
    <n v="0"/>
    <n v="20"/>
    <x v="0"/>
    <n v="0"/>
    <x v="23"/>
    <x v="775"/>
    <x v="1"/>
    <x v="59"/>
    <s v="Yes"/>
    <x v="0"/>
    <s v="No"/>
    <n v="0"/>
    <x v="1"/>
    <x v="1"/>
    <x v="0"/>
    <x v="28"/>
    <x v="678"/>
    <x v="0"/>
    <x v="0"/>
  </r>
  <r>
    <x v="776"/>
    <x v="0"/>
    <x v="0"/>
    <x v="0"/>
    <x v="0"/>
    <x v="8"/>
    <x v="340"/>
    <n v="908.2"/>
    <x v="0"/>
    <n v="0"/>
    <x v="0"/>
    <s v="no"/>
    <n v="0"/>
    <n v="0"/>
    <n v="2"/>
    <x v="0"/>
    <n v="0"/>
    <x v="27"/>
    <x v="776"/>
    <x v="1"/>
    <x v="64"/>
    <s v="No"/>
    <x v="1"/>
    <s v="No"/>
    <n v="0"/>
    <x v="1"/>
    <x v="2"/>
    <x v="2"/>
    <x v="30"/>
    <x v="679"/>
    <x v="0"/>
    <x v="0"/>
  </r>
  <r>
    <x v="777"/>
    <x v="0"/>
    <x v="0"/>
    <x v="0"/>
    <x v="0"/>
    <x v="19"/>
    <x v="341"/>
    <n v="921.9"/>
    <x v="0"/>
    <n v="0"/>
    <x v="0"/>
    <s v="no"/>
    <n v="0"/>
    <n v="0"/>
    <n v="6"/>
    <x v="0"/>
    <n v="0"/>
    <x v="8"/>
    <x v="777"/>
    <x v="0"/>
    <x v="16"/>
    <s v="No"/>
    <x v="0"/>
    <s v="No"/>
    <n v="0"/>
    <x v="1"/>
    <x v="2"/>
    <x v="0"/>
    <x v="48"/>
    <x v="680"/>
    <x v="0"/>
    <x v="0"/>
  </r>
  <r>
    <x v="778"/>
    <x v="0"/>
    <x v="0"/>
    <x v="0"/>
    <x v="0"/>
    <x v="40"/>
    <x v="234"/>
    <n v="948.4"/>
    <x v="0"/>
    <n v="0"/>
    <x v="0"/>
    <s v="no"/>
    <n v="0"/>
    <n v="0"/>
    <n v="9"/>
    <x v="0"/>
    <n v="0"/>
    <x v="18"/>
    <x v="778"/>
    <x v="0"/>
    <x v="50"/>
    <s v="No"/>
    <x v="0"/>
    <s v="No"/>
    <n v="0"/>
    <x v="0"/>
    <x v="2"/>
    <x v="0"/>
    <x v="12"/>
    <x v="681"/>
    <x v="0"/>
    <x v="0"/>
  </r>
  <r>
    <x v="779"/>
    <x v="0"/>
    <x v="0"/>
    <x v="0"/>
    <x v="0"/>
    <x v="18"/>
    <x v="89"/>
    <n v="260"/>
    <x v="0"/>
    <n v="0"/>
    <x v="0"/>
    <s v="no"/>
    <n v="0"/>
    <n v="0"/>
    <n v="1"/>
    <x v="0"/>
    <n v="0"/>
    <x v="38"/>
    <x v="779"/>
    <x v="0"/>
    <x v="14"/>
    <s v="No"/>
    <x v="1"/>
    <s v="No"/>
    <n v="0"/>
    <x v="0"/>
    <x v="1"/>
    <x v="0"/>
    <x v="14"/>
    <x v="682"/>
    <x v="0"/>
    <x v="0"/>
  </r>
  <r>
    <x v="780"/>
    <x v="0"/>
    <x v="0"/>
    <x v="0"/>
    <x v="0"/>
    <x v="48"/>
    <x v="342"/>
    <n v="42.6"/>
    <x v="0"/>
    <n v="0"/>
    <x v="0"/>
    <s v="no"/>
    <n v="0"/>
    <n v="0"/>
    <n v="13"/>
    <x v="1"/>
    <n v="6"/>
    <x v="50"/>
    <x v="780"/>
    <x v="0"/>
    <x v="40"/>
    <s v="No"/>
    <x v="0"/>
    <s v="No"/>
    <n v="0"/>
    <x v="0"/>
    <x v="0"/>
    <x v="0"/>
    <x v="62"/>
    <x v="683"/>
    <x v="0"/>
    <x v="0"/>
  </r>
  <r>
    <x v="781"/>
    <x v="0"/>
    <x v="0"/>
    <x v="0"/>
    <x v="0"/>
    <x v="51"/>
    <x v="110"/>
    <n v="356.2"/>
    <x v="0"/>
    <n v="0"/>
    <x v="0"/>
    <s v="no"/>
    <n v="0"/>
    <n v="0"/>
    <n v="5"/>
    <x v="0"/>
    <n v="0"/>
    <x v="16"/>
    <x v="781"/>
    <x v="0"/>
    <x v="48"/>
    <s v="No"/>
    <x v="0"/>
    <s v="No"/>
    <n v="0"/>
    <x v="1"/>
    <x v="1"/>
    <x v="0"/>
    <x v="2"/>
    <x v="684"/>
    <x v="0"/>
    <x v="0"/>
  </r>
  <r>
    <x v="782"/>
    <x v="0"/>
    <x v="0"/>
    <x v="0"/>
    <x v="0"/>
    <x v="63"/>
    <x v="343"/>
    <n v="935.9"/>
    <x v="0"/>
    <n v="0"/>
    <x v="0"/>
    <s v="no"/>
    <n v="0"/>
    <n v="0"/>
    <n v="5"/>
    <x v="0"/>
    <n v="0"/>
    <x v="5"/>
    <x v="782"/>
    <x v="1"/>
    <x v="21"/>
    <s v="No"/>
    <x v="0"/>
    <s v="No"/>
    <n v="0"/>
    <x v="1"/>
    <x v="2"/>
    <x v="2"/>
    <x v="48"/>
    <x v="685"/>
    <x v="0"/>
    <x v="0"/>
  </r>
  <r>
    <x v="783"/>
    <x v="0"/>
    <x v="0"/>
    <x v="0"/>
    <x v="0"/>
    <x v="27"/>
    <x v="344"/>
    <n v="458.3"/>
    <x v="0"/>
    <n v="0"/>
    <x v="0"/>
    <s v="no"/>
    <n v="0"/>
    <n v="0"/>
    <n v="15"/>
    <x v="0"/>
    <n v="0"/>
    <x v="47"/>
    <x v="783"/>
    <x v="0"/>
    <x v="19"/>
    <s v="Yes"/>
    <x v="0"/>
    <s v="No"/>
    <n v="0"/>
    <x v="0"/>
    <x v="2"/>
    <x v="2"/>
    <x v="4"/>
    <x v="686"/>
    <x v="0"/>
    <x v="0"/>
  </r>
  <r>
    <x v="784"/>
    <x v="0"/>
    <x v="0"/>
    <x v="0"/>
    <x v="0"/>
    <x v="2"/>
    <x v="176"/>
    <n v="218.1"/>
    <x v="0"/>
    <n v="0"/>
    <x v="0"/>
    <s v="no"/>
    <n v="0"/>
    <n v="0"/>
    <n v="6"/>
    <x v="0"/>
    <n v="0"/>
    <x v="30"/>
    <x v="784"/>
    <x v="0"/>
    <x v="31"/>
    <s v="No"/>
    <x v="0"/>
    <s v="No"/>
    <n v="0"/>
    <x v="1"/>
    <x v="2"/>
    <x v="2"/>
    <x v="4"/>
    <x v="420"/>
    <x v="0"/>
    <x v="0"/>
  </r>
  <r>
    <x v="785"/>
    <x v="0"/>
    <x v="0"/>
    <x v="0"/>
    <x v="0"/>
    <x v="13"/>
    <x v="167"/>
    <n v="165.9"/>
    <x v="0"/>
    <n v="0"/>
    <x v="0"/>
    <s v="no"/>
    <n v="0"/>
    <n v="0"/>
    <n v="2"/>
    <x v="0"/>
    <n v="0"/>
    <x v="15"/>
    <x v="785"/>
    <x v="0"/>
    <x v="38"/>
    <s v="No"/>
    <x v="0"/>
    <s v="No"/>
    <n v="0"/>
    <x v="1"/>
    <x v="0"/>
    <x v="0"/>
    <x v="50"/>
    <x v="616"/>
    <x v="0"/>
    <x v="0"/>
  </r>
  <r>
    <x v="786"/>
    <x v="0"/>
    <x v="0"/>
    <x v="0"/>
    <x v="0"/>
    <x v="69"/>
    <x v="335"/>
    <n v="461.2"/>
    <x v="0"/>
    <n v="0"/>
    <x v="0"/>
    <s v="no"/>
    <n v="0"/>
    <n v="0"/>
    <n v="12"/>
    <x v="1"/>
    <n v="49"/>
    <x v="29"/>
    <x v="786"/>
    <x v="0"/>
    <x v="2"/>
    <s v="No"/>
    <x v="0"/>
    <s v="No"/>
    <n v="0"/>
    <x v="1"/>
    <x v="1"/>
    <x v="2"/>
    <x v="62"/>
    <x v="238"/>
    <x v="0"/>
    <x v="0"/>
  </r>
  <r>
    <x v="787"/>
    <x v="0"/>
    <x v="0"/>
    <x v="0"/>
    <x v="0"/>
    <x v="72"/>
    <x v="34"/>
    <n v="681.5"/>
    <x v="0"/>
    <n v="0"/>
    <x v="0"/>
    <s v="no"/>
    <n v="0"/>
    <n v="0"/>
    <n v="13"/>
    <x v="0"/>
    <n v="0"/>
    <x v="22"/>
    <x v="787"/>
    <x v="1"/>
    <x v="52"/>
    <s v="No"/>
    <x v="0"/>
    <s v="No"/>
    <n v="0"/>
    <x v="1"/>
    <x v="1"/>
    <x v="2"/>
    <x v="2"/>
    <x v="342"/>
    <x v="0"/>
    <x v="0"/>
  </r>
  <r>
    <x v="788"/>
    <x v="0"/>
    <x v="0"/>
    <x v="0"/>
    <x v="0"/>
    <x v="38"/>
    <x v="237"/>
    <n v="665"/>
    <x v="0"/>
    <n v="0"/>
    <x v="0"/>
    <s v="no"/>
    <n v="0"/>
    <n v="0"/>
    <n v="6"/>
    <x v="0"/>
    <n v="0"/>
    <x v="45"/>
    <x v="788"/>
    <x v="1"/>
    <x v="35"/>
    <s v="No"/>
    <x v="0"/>
    <s v="No"/>
    <n v="0"/>
    <x v="0"/>
    <x v="1"/>
    <x v="0"/>
    <x v="21"/>
    <x v="687"/>
    <x v="0"/>
    <x v="0"/>
  </r>
  <r>
    <x v="789"/>
    <x v="0"/>
    <x v="0"/>
    <x v="0"/>
    <x v="0"/>
    <x v="74"/>
    <x v="143"/>
    <n v="118.3"/>
    <x v="0"/>
    <n v="0"/>
    <x v="0"/>
    <s v="no"/>
    <n v="0"/>
    <n v="0"/>
    <n v="0"/>
    <x v="1"/>
    <n v="0"/>
    <x v="39"/>
    <x v="789"/>
    <x v="1"/>
    <x v="49"/>
    <s v="No"/>
    <x v="0"/>
    <s v="No"/>
    <n v="0"/>
    <x v="0"/>
    <x v="0"/>
    <x v="2"/>
    <x v="0"/>
    <x v="688"/>
    <x v="0"/>
    <x v="0"/>
  </r>
  <r>
    <x v="790"/>
    <x v="0"/>
    <x v="0"/>
    <x v="0"/>
    <x v="0"/>
    <x v="43"/>
    <x v="342"/>
    <n v="52.7"/>
    <x v="0"/>
    <n v="0"/>
    <x v="0"/>
    <s v="no"/>
    <n v="0"/>
    <n v="0"/>
    <n v="0"/>
    <x v="1"/>
    <n v="0"/>
    <x v="12"/>
    <x v="790"/>
    <x v="0"/>
    <x v="12"/>
    <s v="Yes"/>
    <x v="0"/>
    <s v="No"/>
    <n v="0"/>
    <x v="0"/>
    <x v="0"/>
    <x v="2"/>
    <x v="38"/>
    <x v="554"/>
    <x v="0"/>
    <x v="0"/>
  </r>
  <r>
    <x v="791"/>
    <x v="0"/>
    <x v="0"/>
    <x v="0"/>
    <x v="0"/>
    <x v="37"/>
    <x v="139"/>
    <n v="43.4"/>
    <x v="0"/>
    <n v="0"/>
    <x v="0"/>
    <s v="no"/>
    <n v="0"/>
    <n v="0"/>
    <n v="7"/>
    <x v="0"/>
    <n v="0"/>
    <x v="30"/>
    <x v="791"/>
    <x v="1"/>
    <x v="49"/>
    <s v="No"/>
    <x v="0"/>
    <s v="No"/>
    <n v="0"/>
    <x v="1"/>
    <x v="0"/>
    <x v="0"/>
    <x v="19"/>
    <x v="283"/>
    <x v="0"/>
    <x v="0"/>
  </r>
  <r>
    <x v="792"/>
    <x v="0"/>
    <x v="0"/>
    <x v="0"/>
    <x v="0"/>
    <x v="25"/>
    <x v="51"/>
    <n v="357.9"/>
    <x v="0"/>
    <n v="0"/>
    <x v="0"/>
    <s v="no"/>
    <n v="0"/>
    <n v="0"/>
    <n v="15"/>
    <x v="0"/>
    <n v="0"/>
    <x v="22"/>
    <x v="792"/>
    <x v="1"/>
    <x v="5"/>
    <s v="No"/>
    <x v="0"/>
    <s v="No"/>
    <n v="0"/>
    <x v="1"/>
    <x v="1"/>
    <x v="0"/>
    <x v="21"/>
    <x v="689"/>
    <x v="0"/>
    <x v="0"/>
  </r>
  <r>
    <x v="793"/>
    <x v="0"/>
    <x v="0"/>
    <x v="0"/>
    <x v="0"/>
    <x v="37"/>
    <x v="345"/>
    <n v="47.1"/>
    <x v="113"/>
    <n v="81.900000000000006"/>
    <x v="1"/>
    <s v="yes"/>
    <n v="0"/>
    <n v="0"/>
    <n v="0"/>
    <x v="1"/>
    <n v="0"/>
    <x v="44"/>
    <x v="793"/>
    <x v="0"/>
    <x v="17"/>
    <s v="Yes"/>
    <x v="0"/>
    <s v="No"/>
    <n v="0"/>
    <x v="0"/>
    <x v="0"/>
    <x v="0"/>
    <x v="35"/>
    <x v="353"/>
    <x v="0"/>
    <x v="0"/>
  </r>
  <r>
    <x v="794"/>
    <x v="0"/>
    <x v="0"/>
    <x v="0"/>
    <x v="0"/>
    <x v="10"/>
    <x v="226"/>
    <n v="1110"/>
    <x v="0"/>
    <n v="0"/>
    <x v="0"/>
    <s v="no"/>
    <n v="0"/>
    <n v="0"/>
    <n v="0"/>
    <x v="1"/>
    <n v="0"/>
    <x v="14"/>
    <x v="794"/>
    <x v="0"/>
    <x v="50"/>
    <s v="No"/>
    <x v="0"/>
    <s v="No"/>
    <n v="0"/>
    <x v="0"/>
    <x v="2"/>
    <x v="0"/>
    <x v="56"/>
    <x v="328"/>
    <x v="0"/>
    <x v="0"/>
  </r>
  <r>
    <x v="795"/>
    <x v="0"/>
    <x v="0"/>
    <x v="0"/>
    <x v="0"/>
    <x v="36"/>
    <x v="105"/>
    <n v="377.8"/>
    <x v="0"/>
    <n v="0"/>
    <x v="0"/>
    <s v="no"/>
    <n v="0"/>
    <n v="0"/>
    <n v="2"/>
    <x v="0"/>
    <n v="0"/>
    <x v="26"/>
    <x v="795"/>
    <x v="0"/>
    <x v="9"/>
    <s v="No"/>
    <x v="0"/>
    <s v="No"/>
    <n v="0"/>
    <x v="0"/>
    <x v="1"/>
    <x v="0"/>
    <x v="20"/>
    <x v="690"/>
    <x v="0"/>
    <x v="0"/>
  </r>
  <r>
    <x v="796"/>
    <x v="0"/>
    <x v="0"/>
    <x v="0"/>
    <x v="0"/>
    <x v="59"/>
    <x v="154"/>
    <n v="90.1"/>
    <x v="0"/>
    <n v="0"/>
    <x v="0"/>
    <s v="no"/>
    <n v="0"/>
    <n v="0"/>
    <n v="1"/>
    <x v="0"/>
    <n v="0"/>
    <x v="45"/>
    <x v="796"/>
    <x v="0"/>
    <x v="49"/>
    <s v="No"/>
    <x v="0"/>
    <s v="No"/>
    <n v="0"/>
    <x v="1"/>
    <x v="0"/>
    <x v="0"/>
    <x v="60"/>
    <x v="474"/>
    <x v="0"/>
    <x v="0"/>
  </r>
  <r>
    <x v="797"/>
    <x v="0"/>
    <x v="0"/>
    <x v="0"/>
    <x v="0"/>
    <x v="62"/>
    <x v="346"/>
    <n v="1234.2"/>
    <x v="0"/>
    <n v="0"/>
    <x v="0"/>
    <s v="no"/>
    <n v="0"/>
    <n v="0"/>
    <n v="0"/>
    <x v="1"/>
    <n v="0"/>
    <x v="16"/>
    <x v="797"/>
    <x v="0"/>
    <x v="19"/>
    <s v="Yes"/>
    <x v="0"/>
    <s v="No"/>
    <n v="0"/>
    <x v="0"/>
    <x v="2"/>
    <x v="0"/>
    <x v="35"/>
    <x v="62"/>
    <x v="0"/>
    <x v="0"/>
  </r>
  <r>
    <x v="798"/>
    <x v="0"/>
    <x v="0"/>
    <x v="0"/>
    <x v="0"/>
    <x v="59"/>
    <x v="298"/>
    <n v="160.80000000000001"/>
    <x v="0"/>
    <n v="0"/>
    <x v="0"/>
    <s v="no"/>
    <n v="0"/>
    <n v="0"/>
    <n v="4"/>
    <x v="1"/>
    <n v="46"/>
    <x v="39"/>
    <x v="798"/>
    <x v="1"/>
    <x v="39"/>
    <s v="No"/>
    <x v="0"/>
    <s v="No"/>
    <n v="0"/>
    <x v="0"/>
    <x v="1"/>
    <x v="2"/>
    <x v="24"/>
    <x v="691"/>
    <x v="0"/>
    <x v="0"/>
  </r>
  <r>
    <x v="799"/>
    <x v="0"/>
    <x v="0"/>
    <x v="0"/>
    <x v="0"/>
    <x v="0"/>
    <x v="44"/>
    <n v="9"/>
    <x v="0"/>
    <n v="0"/>
    <x v="0"/>
    <s v="no"/>
    <n v="0"/>
    <n v="0"/>
    <n v="13"/>
    <x v="0"/>
    <n v="0"/>
    <x v="17"/>
    <x v="799"/>
    <x v="0"/>
    <x v="42"/>
    <s v="Yes"/>
    <x v="0"/>
    <s v="No"/>
    <n v="0"/>
    <x v="0"/>
    <x v="0"/>
    <x v="2"/>
    <x v="56"/>
    <x v="503"/>
    <x v="0"/>
    <x v="0"/>
  </r>
  <r>
    <x v="800"/>
    <x v="0"/>
    <x v="0"/>
    <x v="0"/>
    <x v="0"/>
    <x v="63"/>
    <x v="347"/>
    <n v="1072.9000000000001"/>
    <x v="0"/>
    <n v="0"/>
    <x v="0"/>
    <s v="no"/>
    <n v="0"/>
    <n v="0"/>
    <n v="0"/>
    <x v="1"/>
    <n v="0"/>
    <x v="7"/>
    <x v="800"/>
    <x v="1"/>
    <x v="8"/>
    <s v="No"/>
    <x v="0"/>
    <s v="No"/>
    <n v="0"/>
    <x v="0"/>
    <x v="2"/>
    <x v="0"/>
    <x v="0"/>
    <x v="426"/>
    <x v="0"/>
    <x v="0"/>
  </r>
  <r>
    <x v="801"/>
    <x v="0"/>
    <x v="0"/>
    <x v="0"/>
    <x v="0"/>
    <x v="65"/>
    <x v="100"/>
    <n v="444.6"/>
    <x v="0"/>
    <n v="0"/>
    <x v="0"/>
    <s v="no"/>
    <n v="0"/>
    <n v="0"/>
    <n v="2"/>
    <x v="0"/>
    <n v="0"/>
    <x v="34"/>
    <x v="801"/>
    <x v="1"/>
    <x v="11"/>
    <s v="No"/>
    <x v="0"/>
    <s v="No"/>
    <n v="0"/>
    <x v="0"/>
    <x v="1"/>
    <x v="2"/>
    <x v="56"/>
    <x v="692"/>
    <x v="0"/>
    <x v="0"/>
  </r>
  <r>
    <x v="802"/>
    <x v="0"/>
    <x v="0"/>
    <x v="0"/>
    <x v="0"/>
    <x v="70"/>
    <x v="143"/>
    <n v="118.3"/>
    <x v="0"/>
    <n v="0"/>
    <x v="0"/>
    <s v="no"/>
    <n v="0"/>
    <n v="0"/>
    <n v="14"/>
    <x v="0"/>
    <n v="0"/>
    <x v="40"/>
    <x v="802"/>
    <x v="0"/>
    <x v="33"/>
    <s v="Yes"/>
    <x v="0"/>
    <s v="No"/>
    <n v="0"/>
    <x v="0"/>
    <x v="0"/>
    <x v="0"/>
    <x v="28"/>
    <x v="693"/>
    <x v="0"/>
    <x v="0"/>
  </r>
  <r>
    <x v="803"/>
    <x v="0"/>
    <x v="0"/>
    <x v="0"/>
    <x v="0"/>
    <x v="39"/>
    <x v="3"/>
    <n v="119.4"/>
    <x v="1"/>
    <n v="219"/>
    <x v="1"/>
    <s v="yes"/>
    <n v="0"/>
    <n v="0"/>
    <n v="0"/>
    <x v="1"/>
    <n v="0"/>
    <x v="25"/>
    <x v="803"/>
    <x v="1"/>
    <x v="35"/>
    <s v="No"/>
    <x v="0"/>
    <s v="No"/>
    <n v="0"/>
    <x v="0"/>
    <x v="2"/>
    <x v="0"/>
    <x v="0"/>
    <x v="694"/>
    <x v="0"/>
    <x v="0"/>
  </r>
  <r>
    <x v="804"/>
    <x v="0"/>
    <x v="0"/>
    <x v="0"/>
    <x v="0"/>
    <x v="3"/>
    <x v="14"/>
    <n v="90"/>
    <x v="0"/>
    <n v="0"/>
    <x v="0"/>
    <s v="no"/>
    <n v="0"/>
    <n v="0"/>
    <n v="2"/>
    <x v="0"/>
    <n v="0"/>
    <x v="50"/>
    <x v="804"/>
    <x v="0"/>
    <x v="47"/>
    <s v="No"/>
    <x v="1"/>
    <s v="No"/>
    <n v="0"/>
    <x v="1"/>
    <x v="2"/>
    <x v="2"/>
    <x v="1"/>
    <x v="695"/>
    <x v="0"/>
    <x v="0"/>
  </r>
  <r>
    <x v="805"/>
    <x v="0"/>
    <x v="0"/>
    <x v="0"/>
    <x v="0"/>
    <x v="74"/>
    <x v="28"/>
    <n v="28.3"/>
    <x v="0"/>
    <n v="0"/>
    <x v="0"/>
    <s v="no"/>
    <n v="0"/>
    <n v="0"/>
    <n v="0"/>
    <x v="1"/>
    <n v="0"/>
    <x v="43"/>
    <x v="805"/>
    <x v="0"/>
    <x v="21"/>
    <s v="No"/>
    <x v="0"/>
    <s v="No"/>
    <n v="0"/>
    <x v="0"/>
    <x v="2"/>
    <x v="2"/>
    <x v="49"/>
    <x v="336"/>
    <x v="0"/>
    <x v="0"/>
  </r>
  <r>
    <x v="806"/>
    <x v="0"/>
    <x v="0"/>
    <x v="0"/>
    <x v="0"/>
    <x v="33"/>
    <x v="348"/>
    <n v="770.2"/>
    <x v="0"/>
    <n v="0"/>
    <x v="0"/>
    <s v="no"/>
    <n v="0"/>
    <n v="0"/>
    <n v="24"/>
    <x v="0"/>
    <n v="0"/>
    <x v="20"/>
    <x v="806"/>
    <x v="1"/>
    <x v="22"/>
    <s v="Yes"/>
    <x v="0"/>
    <s v="No"/>
    <n v="0"/>
    <x v="1"/>
    <x v="1"/>
    <x v="2"/>
    <x v="51"/>
    <x v="696"/>
    <x v="0"/>
    <x v="0"/>
  </r>
  <r>
    <x v="807"/>
    <x v="0"/>
    <x v="0"/>
    <x v="0"/>
    <x v="0"/>
    <x v="58"/>
    <x v="292"/>
    <n v="302.10000000000002"/>
    <x v="0"/>
    <n v="0"/>
    <x v="0"/>
    <s v="no"/>
    <n v="0"/>
    <n v="0"/>
    <n v="0"/>
    <x v="1"/>
    <n v="0"/>
    <x v="19"/>
    <x v="807"/>
    <x v="0"/>
    <x v="12"/>
    <s v="Yes"/>
    <x v="0"/>
    <s v="No"/>
    <n v="0"/>
    <x v="0"/>
    <x v="0"/>
    <x v="2"/>
    <x v="27"/>
    <x v="697"/>
    <x v="0"/>
    <x v="0"/>
  </r>
  <r>
    <x v="808"/>
    <x v="0"/>
    <x v="0"/>
    <x v="0"/>
    <x v="0"/>
    <x v="12"/>
    <x v="282"/>
    <n v="356.4"/>
    <x v="0"/>
    <n v="0"/>
    <x v="0"/>
    <s v="no"/>
    <n v="0"/>
    <n v="0"/>
    <n v="2"/>
    <x v="0"/>
    <n v="0"/>
    <x v="29"/>
    <x v="808"/>
    <x v="0"/>
    <x v="32"/>
    <s v="No"/>
    <x v="0"/>
    <s v="No"/>
    <n v="0"/>
    <x v="1"/>
    <x v="1"/>
    <x v="2"/>
    <x v="7"/>
    <x v="323"/>
    <x v="0"/>
    <x v="0"/>
  </r>
  <r>
    <x v="809"/>
    <x v="0"/>
    <x v="0"/>
    <x v="0"/>
    <x v="0"/>
    <x v="66"/>
    <x v="209"/>
    <n v="224.7"/>
    <x v="0"/>
    <n v="0"/>
    <x v="0"/>
    <s v="no"/>
    <n v="0"/>
    <n v="0"/>
    <n v="0"/>
    <x v="1"/>
    <n v="0"/>
    <x v="46"/>
    <x v="809"/>
    <x v="1"/>
    <x v="18"/>
    <s v="No"/>
    <x v="0"/>
    <s v="No"/>
    <n v="0"/>
    <x v="0"/>
    <x v="2"/>
    <x v="2"/>
    <x v="27"/>
    <x v="698"/>
    <x v="0"/>
    <x v="0"/>
  </r>
  <r>
    <x v="810"/>
    <x v="0"/>
    <x v="0"/>
    <x v="0"/>
    <x v="0"/>
    <x v="38"/>
    <x v="237"/>
    <n v="565.70000000000005"/>
    <x v="0"/>
    <n v="0"/>
    <x v="0"/>
    <s v="no"/>
    <n v="0"/>
    <n v="0"/>
    <n v="8"/>
    <x v="0"/>
    <n v="0"/>
    <x v="37"/>
    <x v="810"/>
    <x v="0"/>
    <x v="4"/>
    <s v="Yes"/>
    <x v="0"/>
    <s v="No"/>
    <n v="0"/>
    <x v="0"/>
    <x v="0"/>
    <x v="0"/>
    <x v="52"/>
    <x v="699"/>
    <x v="0"/>
    <x v="0"/>
  </r>
  <r>
    <x v="811"/>
    <x v="0"/>
    <x v="0"/>
    <x v="0"/>
    <x v="0"/>
    <x v="23"/>
    <x v="349"/>
    <n v="1053.5999999999999"/>
    <x v="0"/>
    <n v="0"/>
    <x v="0"/>
    <s v="no"/>
    <n v="0"/>
    <n v="0"/>
    <n v="7"/>
    <x v="0"/>
    <n v="0"/>
    <x v="30"/>
    <x v="811"/>
    <x v="0"/>
    <x v="1"/>
    <s v="No"/>
    <x v="0"/>
    <s v="No"/>
    <n v="0"/>
    <x v="1"/>
    <x v="2"/>
    <x v="2"/>
    <x v="19"/>
    <x v="700"/>
    <x v="0"/>
    <x v="0"/>
  </r>
  <r>
    <x v="812"/>
    <x v="0"/>
    <x v="0"/>
    <x v="0"/>
    <x v="0"/>
    <x v="57"/>
    <x v="120"/>
    <n v="821"/>
    <x v="0"/>
    <n v="0"/>
    <x v="0"/>
    <s v="no"/>
    <n v="0"/>
    <n v="0"/>
    <n v="5"/>
    <x v="0"/>
    <n v="0"/>
    <x v="30"/>
    <x v="812"/>
    <x v="1"/>
    <x v="37"/>
    <s v="No"/>
    <x v="0"/>
    <s v="No"/>
    <n v="0"/>
    <x v="1"/>
    <x v="2"/>
    <x v="0"/>
    <x v="48"/>
    <x v="701"/>
    <x v="0"/>
    <x v="0"/>
  </r>
  <r>
    <x v="813"/>
    <x v="0"/>
    <x v="0"/>
    <x v="0"/>
    <x v="0"/>
    <x v="60"/>
    <x v="38"/>
    <n v="267.2"/>
    <x v="0"/>
    <n v="0"/>
    <x v="0"/>
    <s v="no"/>
    <n v="0"/>
    <n v="0"/>
    <n v="0"/>
    <x v="1"/>
    <n v="0"/>
    <x v="38"/>
    <x v="813"/>
    <x v="1"/>
    <x v="26"/>
    <s v="No"/>
    <x v="0"/>
    <s v="No"/>
    <n v="0"/>
    <x v="0"/>
    <x v="1"/>
    <x v="0"/>
    <x v="8"/>
    <x v="702"/>
    <x v="0"/>
    <x v="0"/>
  </r>
  <r>
    <x v="814"/>
    <x v="0"/>
    <x v="0"/>
    <x v="0"/>
    <x v="0"/>
    <x v="37"/>
    <x v="332"/>
    <n v="82.5"/>
    <x v="0"/>
    <n v="0"/>
    <x v="0"/>
    <s v="no"/>
    <n v="0"/>
    <n v="0"/>
    <n v="0"/>
    <x v="1"/>
    <n v="0"/>
    <x v="9"/>
    <x v="814"/>
    <x v="0"/>
    <x v="32"/>
    <s v="No"/>
    <x v="0"/>
    <s v="No"/>
    <n v="0"/>
    <x v="0"/>
    <x v="0"/>
    <x v="0"/>
    <x v="35"/>
    <x v="650"/>
    <x v="0"/>
    <x v="0"/>
  </r>
  <r>
    <x v="815"/>
    <x v="0"/>
    <x v="0"/>
    <x v="0"/>
    <x v="0"/>
    <x v="61"/>
    <x v="127"/>
    <n v="50.6"/>
    <x v="0"/>
    <n v="0"/>
    <x v="0"/>
    <s v="no"/>
    <n v="0"/>
    <n v="0"/>
    <n v="14"/>
    <x v="0"/>
    <n v="0"/>
    <x v="5"/>
    <x v="815"/>
    <x v="0"/>
    <x v="26"/>
    <s v="No"/>
    <x v="0"/>
    <s v="No"/>
    <n v="0"/>
    <x v="0"/>
    <x v="0"/>
    <x v="2"/>
    <x v="17"/>
    <x v="703"/>
    <x v="0"/>
    <x v="0"/>
  </r>
  <r>
    <x v="816"/>
    <x v="0"/>
    <x v="0"/>
    <x v="0"/>
    <x v="0"/>
    <x v="35"/>
    <x v="27"/>
    <n v="620"/>
    <x v="0"/>
    <n v="0"/>
    <x v="0"/>
    <s v="no"/>
    <n v="0"/>
    <n v="0"/>
    <n v="12"/>
    <x v="0"/>
    <n v="0"/>
    <x v="16"/>
    <x v="816"/>
    <x v="1"/>
    <x v="19"/>
    <s v="Yes"/>
    <x v="0"/>
    <s v="No"/>
    <n v="0"/>
    <x v="1"/>
    <x v="0"/>
    <x v="0"/>
    <x v="33"/>
    <x v="704"/>
    <x v="0"/>
    <x v="0"/>
  </r>
  <r>
    <x v="817"/>
    <x v="0"/>
    <x v="0"/>
    <x v="0"/>
    <x v="0"/>
    <x v="3"/>
    <x v="277"/>
    <n v="104.8"/>
    <x v="0"/>
    <n v="0"/>
    <x v="0"/>
    <s v="no"/>
    <n v="0"/>
    <n v="0"/>
    <n v="43"/>
    <x v="0"/>
    <n v="0"/>
    <x v="49"/>
    <x v="817"/>
    <x v="1"/>
    <x v="23"/>
    <s v="Yes"/>
    <x v="0"/>
    <s v="No"/>
    <n v="0"/>
    <x v="0"/>
    <x v="0"/>
    <x v="2"/>
    <x v="25"/>
    <x v="705"/>
    <x v="0"/>
    <x v="0"/>
  </r>
  <r>
    <x v="818"/>
    <x v="0"/>
    <x v="0"/>
    <x v="0"/>
    <x v="0"/>
    <x v="8"/>
    <x v="116"/>
    <n v="281.5"/>
    <x v="0"/>
    <n v="0"/>
    <x v="0"/>
    <s v="no"/>
    <n v="0"/>
    <n v="0"/>
    <n v="5"/>
    <x v="1"/>
    <n v="51"/>
    <x v="17"/>
    <x v="818"/>
    <x v="0"/>
    <x v="30"/>
    <s v="No"/>
    <x v="0"/>
    <s v="No"/>
    <n v="0"/>
    <x v="1"/>
    <x v="2"/>
    <x v="0"/>
    <x v="36"/>
    <x v="706"/>
    <x v="0"/>
    <x v="0"/>
  </r>
  <r>
    <x v="819"/>
    <x v="0"/>
    <x v="0"/>
    <x v="0"/>
    <x v="0"/>
    <x v="45"/>
    <x v="32"/>
    <n v="258.60000000000002"/>
    <x v="0"/>
    <n v="0"/>
    <x v="0"/>
    <s v="no"/>
    <n v="0"/>
    <n v="0"/>
    <n v="4"/>
    <x v="0"/>
    <n v="0"/>
    <x v="47"/>
    <x v="819"/>
    <x v="0"/>
    <x v="55"/>
    <s v="No"/>
    <x v="1"/>
    <s v="No"/>
    <n v="0"/>
    <x v="1"/>
    <x v="2"/>
    <x v="2"/>
    <x v="25"/>
    <x v="320"/>
    <x v="0"/>
    <x v="0"/>
  </r>
  <r>
    <x v="820"/>
    <x v="0"/>
    <x v="0"/>
    <x v="0"/>
    <x v="0"/>
    <x v="25"/>
    <x v="350"/>
    <n v="298.5"/>
    <x v="159"/>
    <n v="516"/>
    <x v="1"/>
    <s v="yes"/>
    <n v="0"/>
    <n v="0"/>
    <n v="1"/>
    <x v="0"/>
    <n v="0"/>
    <x v="26"/>
    <x v="820"/>
    <x v="1"/>
    <x v="46"/>
    <s v="No"/>
    <x v="0"/>
    <s v="No"/>
    <n v="0"/>
    <x v="0"/>
    <x v="1"/>
    <x v="0"/>
    <x v="4"/>
    <x v="707"/>
    <x v="0"/>
    <x v="0"/>
  </r>
  <r>
    <x v="821"/>
    <x v="0"/>
    <x v="0"/>
    <x v="0"/>
    <x v="0"/>
    <x v="22"/>
    <x v="351"/>
    <n v="690.7"/>
    <x v="0"/>
    <n v="0"/>
    <x v="0"/>
    <s v="no"/>
    <n v="0"/>
    <n v="0"/>
    <n v="6"/>
    <x v="0"/>
    <n v="0"/>
    <x v="8"/>
    <x v="821"/>
    <x v="1"/>
    <x v="11"/>
    <s v="No"/>
    <x v="0"/>
    <s v="No"/>
    <n v="0"/>
    <x v="1"/>
    <x v="1"/>
    <x v="0"/>
    <x v="6"/>
    <x v="281"/>
    <x v="0"/>
    <x v="0"/>
  </r>
  <r>
    <x v="822"/>
    <x v="0"/>
    <x v="0"/>
    <x v="0"/>
    <x v="0"/>
    <x v="1"/>
    <x v="352"/>
    <n v="133.6"/>
    <x v="0"/>
    <n v="0"/>
    <x v="0"/>
    <s v="no"/>
    <n v="0"/>
    <n v="0"/>
    <n v="6"/>
    <x v="0"/>
    <n v="0"/>
    <x v="29"/>
    <x v="822"/>
    <x v="0"/>
    <x v="37"/>
    <s v="No"/>
    <x v="0"/>
    <s v="No"/>
    <n v="0"/>
    <x v="0"/>
    <x v="0"/>
    <x v="2"/>
    <x v="24"/>
    <x v="708"/>
    <x v="0"/>
    <x v="0"/>
  </r>
  <r>
    <x v="823"/>
    <x v="0"/>
    <x v="0"/>
    <x v="0"/>
    <x v="0"/>
    <x v="58"/>
    <x v="89"/>
    <n v="212.6"/>
    <x v="0"/>
    <n v="0"/>
    <x v="0"/>
    <s v="no"/>
    <n v="0"/>
    <n v="0"/>
    <n v="0"/>
    <x v="1"/>
    <n v="0"/>
    <x v="48"/>
    <x v="823"/>
    <x v="0"/>
    <x v="41"/>
    <s v="No"/>
    <x v="1"/>
    <s v="No"/>
    <n v="0"/>
    <x v="0"/>
    <x v="2"/>
    <x v="0"/>
    <x v="49"/>
    <x v="576"/>
    <x v="0"/>
    <x v="0"/>
  </r>
  <r>
    <x v="824"/>
    <x v="0"/>
    <x v="0"/>
    <x v="0"/>
    <x v="0"/>
    <x v="59"/>
    <x v="247"/>
    <n v="161.1"/>
    <x v="0"/>
    <n v="0"/>
    <x v="0"/>
    <s v="no"/>
    <n v="0"/>
    <n v="0"/>
    <n v="8"/>
    <x v="0"/>
    <n v="0"/>
    <x v="47"/>
    <x v="824"/>
    <x v="1"/>
    <x v="2"/>
    <s v="No"/>
    <x v="0"/>
    <s v="No"/>
    <n v="0"/>
    <x v="0"/>
    <x v="0"/>
    <x v="2"/>
    <x v="6"/>
    <x v="709"/>
    <x v="0"/>
    <x v="0"/>
  </r>
  <r>
    <x v="825"/>
    <x v="0"/>
    <x v="0"/>
    <x v="0"/>
    <x v="0"/>
    <x v="21"/>
    <x v="69"/>
    <n v="457.4"/>
    <x v="0"/>
    <n v="0"/>
    <x v="0"/>
    <s v="no"/>
    <n v="0"/>
    <n v="0"/>
    <n v="1"/>
    <x v="0"/>
    <n v="0"/>
    <x v="24"/>
    <x v="825"/>
    <x v="1"/>
    <x v="8"/>
    <s v="No"/>
    <x v="0"/>
    <s v="No"/>
    <n v="0"/>
    <x v="1"/>
    <x v="2"/>
    <x v="2"/>
    <x v="34"/>
    <x v="710"/>
    <x v="0"/>
    <x v="0"/>
  </r>
  <r>
    <x v="826"/>
    <x v="0"/>
    <x v="0"/>
    <x v="0"/>
    <x v="0"/>
    <x v="14"/>
    <x v="353"/>
    <n v="282.60000000000002"/>
    <x v="0"/>
    <n v="0"/>
    <x v="0"/>
    <s v="no"/>
    <n v="0"/>
    <n v="0"/>
    <n v="8"/>
    <x v="0"/>
    <n v="0"/>
    <x v="8"/>
    <x v="826"/>
    <x v="1"/>
    <x v="20"/>
    <s v="No"/>
    <x v="0"/>
    <s v="No"/>
    <n v="0"/>
    <x v="1"/>
    <x v="2"/>
    <x v="0"/>
    <x v="32"/>
    <x v="711"/>
    <x v="0"/>
    <x v="0"/>
  </r>
  <r>
    <x v="827"/>
    <x v="0"/>
    <x v="0"/>
    <x v="0"/>
    <x v="0"/>
    <x v="10"/>
    <x v="45"/>
    <n v="548.5"/>
    <x v="0"/>
    <n v="0"/>
    <x v="0"/>
    <s v="no"/>
    <n v="0"/>
    <n v="0"/>
    <n v="3"/>
    <x v="0"/>
    <n v="0"/>
    <x v="2"/>
    <x v="827"/>
    <x v="0"/>
    <x v="39"/>
    <s v="No"/>
    <x v="0"/>
    <s v="No"/>
    <n v="0"/>
    <x v="1"/>
    <x v="2"/>
    <x v="0"/>
    <x v="20"/>
    <x v="712"/>
    <x v="0"/>
    <x v="0"/>
  </r>
  <r>
    <x v="828"/>
    <x v="0"/>
    <x v="0"/>
    <x v="0"/>
    <x v="0"/>
    <x v="15"/>
    <x v="96"/>
    <n v="18.3"/>
    <x v="0"/>
    <n v="0"/>
    <x v="0"/>
    <s v="no"/>
    <n v="0"/>
    <n v="0"/>
    <n v="3"/>
    <x v="1"/>
    <n v="4"/>
    <x v="32"/>
    <x v="828"/>
    <x v="1"/>
    <x v="50"/>
    <s v="No"/>
    <x v="0"/>
    <s v="No"/>
    <n v="0"/>
    <x v="0"/>
    <x v="0"/>
    <x v="2"/>
    <x v="47"/>
    <x v="387"/>
    <x v="0"/>
    <x v="0"/>
  </r>
  <r>
    <x v="829"/>
    <x v="0"/>
    <x v="0"/>
    <x v="0"/>
    <x v="0"/>
    <x v="17"/>
    <x v="354"/>
    <n v="700.9"/>
    <x v="0"/>
    <n v="0"/>
    <x v="0"/>
    <s v="no"/>
    <n v="0"/>
    <n v="0"/>
    <n v="0"/>
    <x v="1"/>
    <n v="0"/>
    <x v="18"/>
    <x v="829"/>
    <x v="0"/>
    <x v="32"/>
    <s v="No"/>
    <x v="0"/>
    <s v="No"/>
    <n v="0"/>
    <x v="0"/>
    <x v="1"/>
    <x v="2"/>
    <x v="43"/>
    <x v="227"/>
    <x v="0"/>
    <x v="0"/>
  </r>
  <r>
    <x v="830"/>
    <x v="0"/>
    <x v="0"/>
    <x v="0"/>
    <x v="0"/>
    <x v="35"/>
    <x v="60"/>
    <n v="287.10000000000002"/>
    <x v="0"/>
    <n v="0"/>
    <x v="0"/>
    <s v="no"/>
    <n v="0"/>
    <n v="0"/>
    <n v="5"/>
    <x v="0"/>
    <n v="0"/>
    <x v="16"/>
    <x v="830"/>
    <x v="0"/>
    <x v="32"/>
    <s v="No"/>
    <x v="0"/>
    <s v="No"/>
    <n v="0"/>
    <x v="1"/>
    <x v="2"/>
    <x v="2"/>
    <x v="24"/>
    <x v="713"/>
    <x v="0"/>
    <x v="0"/>
  </r>
  <r>
    <x v="831"/>
    <x v="0"/>
    <x v="0"/>
    <x v="0"/>
    <x v="0"/>
    <x v="27"/>
    <x v="355"/>
    <n v="846"/>
    <x v="0"/>
    <n v="0"/>
    <x v="0"/>
    <s v="no"/>
    <n v="0"/>
    <n v="0"/>
    <n v="2"/>
    <x v="0"/>
    <n v="0"/>
    <x v="29"/>
    <x v="831"/>
    <x v="1"/>
    <x v="5"/>
    <s v="No"/>
    <x v="0"/>
    <s v="No"/>
    <n v="0"/>
    <x v="1"/>
    <x v="2"/>
    <x v="2"/>
    <x v="50"/>
    <x v="714"/>
    <x v="0"/>
    <x v="0"/>
  </r>
  <r>
    <x v="832"/>
    <x v="0"/>
    <x v="0"/>
    <x v="0"/>
    <x v="0"/>
    <x v="14"/>
    <x v="356"/>
    <n v="1066.5"/>
    <x v="0"/>
    <n v="0"/>
    <x v="0"/>
    <s v="no"/>
    <n v="0"/>
    <n v="0"/>
    <n v="30"/>
    <x v="0"/>
    <n v="0"/>
    <x v="6"/>
    <x v="832"/>
    <x v="0"/>
    <x v="6"/>
    <s v="Yes"/>
    <x v="0"/>
    <s v="No"/>
    <n v="0"/>
    <x v="1"/>
    <x v="2"/>
    <x v="2"/>
    <x v="40"/>
    <x v="715"/>
    <x v="0"/>
    <x v="0"/>
  </r>
  <r>
    <x v="833"/>
    <x v="0"/>
    <x v="0"/>
    <x v="0"/>
    <x v="0"/>
    <x v="13"/>
    <x v="129"/>
    <n v="455.1"/>
    <x v="0"/>
    <n v="0"/>
    <x v="0"/>
    <s v="no"/>
    <n v="0"/>
    <n v="0"/>
    <n v="8"/>
    <x v="1"/>
    <n v="75"/>
    <x v="12"/>
    <x v="833"/>
    <x v="1"/>
    <x v="41"/>
    <s v="No"/>
    <x v="1"/>
    <s v="No"/>
    <n v="0"/>
    <x v="1"/>
    <x v="0"/>
    <x v="0"/>
    <x v="48"/>
    <x v="716"/>
    <x v="0"/>
    <x v="0"/>
  </r>
  <r>
    <x v="834"/>
    <x v="0"/>
    <x v="0"/>
    <x v="0"/>
    <x v="0"/>
    <x v="44"/>
    <x v="103"/>
    <n v="277.89999999999998"/>
    <x v="0"/>
    <n v="0"/>
    <x v="0"/>
    <s v="no"/>
    <n v="0"/>
    <n v="0"/>
    <n v="0"/>
    <x v="1"/>
    <n v="0"/>
    <x v="17"/>
    <x v="834"/>
    <x v="1"/>
    <x v="17"/>
    <s v="Yes"/>
    <x v="0"/>
    <s v="No"/>
    <n v="0"/>
    <x v="0"/>
    <x v="1"/>
    <x v="2"/>
    <x v="8"/>
    <x v="717"/>
    <x v="0"/>
    <x v="0"/>
  </r>
  <r>
    <x v="835"/>
    <x v="0"/>
    <x v="0"/>
    <x v="0"/>
    <x v="0"/>
    <x v="0"/>
    <x v="96"/>
    <n v="16"/>
    <x v="0"/>
    <n v="0"/>
    <x v="0"/>
    <s v="no"/>
    <n v="0"/>
    <n v="0"/>
    <n v="0"/>
    <x v="1"/>
    <n v="0"/>
    <x v="46"/>
    <x v="835"/>
    <x v="0"/>
    <x v="49"/>
    <s v="No"/>
    <x v="0"/>
    <s v="No"/>
    <n v="0"/>
    <x v="0"/>
    <x v="0"/>
    <x v="2"/>
    <x v="27"/>
    <x v="68"/>
    <x v="0"/>
    <x v="0"/>
  </r>
  <r>
    <x v="836"/>
    <x v="0"/>
    <x v="0"/>
    <x v="0"/>
    <x v="0"/>
    <x v="43"/>
    <x v="99"/>
    <n v="50.1"/>
    <x v="0"/>
    <n v="0"/>
    <x v="0"/>
    <s v="no"/>
    <n v="0"/>
    <n v="0"/>
    <n v="15"/>
    <x v="0"/>
    <n v="0"/>
    <x v="8"/>
    <x v="836"/>
    <x v="0"/>
    <x v="53"/>
    <s v="Yes"/>
    <x v="0"/>
    <s v="No"/>
    <n v="0"/>
    <x v="1"/>
    <x v="0"/>
    <x v="2"/>
    <x v="12"/>
    <x v="718"/>
    <x v="0"/>
    <x v="0"/>
  </r>
  <r>
    <x v="837"/>
    <x v="0"/>
    <x v="0"/>
    <x v="0"/>
    <x v="0"/>
    <x v="59"/>
    <x v="278"/>
    <n v="229.8"/>
    <x v="0"/>
    <n v="0"/>
    <x v="0"/>
    <s v="no"/>
    <n v="0"/>
    <n v="0"/>
    <n v="1"/>
    <x v="0"/>
    <n v="0"/>
    <x v="9"/>
    <x v="837"/>
    <x v="0"/>
    <x v="28"/>
    <s v="No"/>
    <x v="0"/>
    <s v="No"/>
    <n v="0"/>
    <x v="0"/>
    <x v="0"/>
    <x v="0"/>
    <x v="25"/>
    <x v="405"/>
    <x v="0"/>
    <x v="0"/>
  </r>
  <r>
    <x v="838"/>
    <x v="0"/>
    <x v="0"/>
    <x v="0"/>
    <x v="0"/>
    <x v="70"/>
    <x v="77"/>
    <n v="135.6"/>
    <x v="0"/>
    <n v="0"/>
    <x v="0"/>
    <s v="no"/>
    <n v="0"/>
    <n v="0"/>
    <n v="0"/>
    <x v="1"/>
    <n v="0"/>
    <x v="16"/>
    <x v="838"/>
    <x v="0"/>
    <x v="39"/>
    <s v="No"/>
    <x v="0"/>
    <s v="No"/>
    <n v="0"/>
    <x v="0"/>
    <x v="1"/>
    <x v="1"/>
    <x v="49"/>
    <x v="718"/>
    <x v="0"/>
    <x v="0"/>
  </r>
  <r>
    <x v="839"/>
    <x v="0"/>
    <x v="0"/>
    <x v="0"/>
    <x v="0"/>
    <x v="61"/>
    <x v="139"/>
    <n v="41.2"/>
    <x v="0"/>
    <n v="0"/>
    <x v="0"/>
    <s v="no"/>
    <n v="0"/>
    <n v="0"/>
    <n v="12"/>
    <x v="0"/>
    <n v="0"/>
    <x v="37"/>
    <x v="839"/>
    <x v="1"/>
    <x v="28"/>
    <s v="No"/>
    <x v="0"/>
    <s v="No"/>
    <n v="0"/>
    <x v="0"/>
    <x v="0"/>
    <x v="0"/>
    <x v="20"/>
    <x v="719"/>
    <x v="0"/>
    <x v="0"/>
  </r>
  <r>
    <x v="840"/>
    <x v="0"/>
    <x v="0"/>
    <x v="0"/>
    <x v="0"/>
    <x v="49"/>
    <x v="316"/>
    <n v="136.80000000000001"/>
    <x v="0"/>
    <n v="0"/>
    <x v="0"/>
    <s v="no"/>
    <n v="0"/>
    <n v="0"/>
    <n v="0"/>
    <x v="1"/>
    <n v="0"/>
    <x v="34"/>
    <x v="840"/>
    <x v="0"/>
    <x v="37"/>
    <s v="No"/>
    <x v="0"/>
    <s v="No"/>
    <n v="0"/>
    <x v="0"/>
    <x v="2"/>
    <x v="0"/>
    <x v="8"/>
    <x v="720"/>
    <x v="0"/>
    <x v="0"/>
  </r>
  <r>
    <x v="841"/>
    <x v="0"/>
    <x v="0"/>
    <x v="0"/>
    <x v="0"/>
    <x v="61"/>
    <x v="224"/>
    <n v="77.099999999999994"/>
    <x v="0"/>
    <n v="0"/>
    <x v="0"/>
    <s v="no"/>
    <n v="0"/>
    <n v="0"/>
    <n v="1"/>
    <x v="0"/>
    <n v="0"/>
    <x v="40"/>
    <x v="841"/>
    <x v="1"/>
    <x v="48"/>
    <s v="No"/>
    <x v="0"/>
    <s v="No"/>
    <n v="0"/>
    <x v="0"/>
    <x v="2"/>
    <x v="1"/>
    <x v="31"/>
    <x v="721"/>
    <x v="0"/>
    <x v="0"/>
  </r>
  <r>
    <x v="842"/>
    <x v="0"/>
    <x v="0"/>
    <x v="0"/>
    <x v="0"/>
    <x v="14"/>
    <x v="357"/>
    <n v="925.6"/>
    <x v="0"/>
    <n v="0"/>
    <x v="0"/>
    <s v="no"/>
    <n v="0"/>
    <n v="0"/>
    <n v="41"/>
    <x v="0"/>
    <n v="0"/>
    <x v="33"/>
    <x v="842"/>
    <x v="0"/>
    <x v="17"/>
    <s v="Yes"/>
    <x v="0"/>
    <s v="No"/>
    <n v="0"/>
    <x v="1"/>
    <x v="1"/>
    <x v="2"/>
    <x v="23"/>
    <x v="722"/>
    <x v="0"/>
    <x v="0"/>
  </r>
  <r>
    <x v="843"/>
    <x v="0"/>
    <x v="0"/>
    <x v="0"/>
    <x v="0"/>
    <x v="73"/>
    <x v="168"/>
    <n v="261.60000000000002"/>
    <x v="0"/>
    <n v="0"/>
    <x v="0"/>
    <s v="no"/>
    <n v="0"/>
    <n v="0"/>
    <n v="11"/>
    <x v="1"/>
    <n v="23"/>
    <x v="46"/>
    <x v="843"/>
    <x v="1"/>
    <x v="56"/>
    <s v="No"/>
    <x v="1"/>
    <s v="No"/>
    <n v="0"/>
    <x v="1"/>
    <x v="1"/>
    <x v="0"/>
    <x v="6"/>
    <x v="723"/>
    <x v="0"/>
    <x v="0"/>
  </r>
  <r>
    <x v="844"/>
    <x v="0"/>
    <x v="0"/>
    <x v="0"/>
    <x v="0"/>
    <x v="28"/>
    <x v="85"/>
    <n v="322.10000000000002"/>
    <x v="0"/>
    <n v="0"/>
    <x v="0"/>
    <s v="no"/>
    <n v="0"/>
    <n v="0"/>
    <n v="15"/>
    <x v="0"/>
    <n v="0"/>
    <x v="26"/>
    <x v="844"/>
    <x v="1"/>
    <x v="6"/>
    <s v="Yes"/>
    <x v="0"/>
    <s v="No"/>
    <n v="0"/>
    <x v="1"/>
    <x v="0"/>
    <x v="0"/>
    <x v="39"/>
    <x v="724"/>
    <x v="0"/>
    <x v="0"/>
  </r>
  <r>
    <x v="845"/>
    <x v="0"/>
    <x v="0"/>
    <x v="0"/>
    <x v="0"/>
    <x v="23"/>
    <x v="13"/>
    <n v="790.1"/>
    <x v="0"/>
    <n v="0"/>
    <x v="0"/>
    <s v="no"/>
    <n v="0"/>
    <n v="0"/>
    <n v="1"/>
    <x v="0"/>
    <n v="0"/>
    <x v="15"/>
    <x v="845"/>
    <x v="1"/>
    <x v="1"/>
    <s v="No"/>
    <x v="0"/>
    <s v="No"/>
    <n v="0"/>
    <x v="0"/>
    <x v="1"/>
    <x v="2"/>
    <x v="51"/>
    <x v="725"/>
    <x v="0"/>
    <x v="0"/>
  </r>
  <r>
    <x v="846"/>
    <x v="0"/>
    <x v="0"/>
    <x v="0"/>
    <x v="0"/>
    <x v="6"/>
    <x v="358"/>
    <n v="798.9"/>
    <x v="0"/>
    <n v="0"/>
    <x v="0"/>
    <s v="no"/>
    <n v="0"/>
    <n v="0"/>
    <n v="4"/>
    <x v="0"/>
    <n v="0"/>
    <x v="34"/>
    <x v="846"/>
    <x v="0"/>
    <x v="24"/>
    <s v="No"/>
    <x v="0"/>
    <s v="No"/>
    <n v="0"/>
    <x v="1"/>
    <x v="2"/>
    <x v="2"/>
    <x v="50"/>
    <x v="726"/>
    <x v="0"/>
    <x v="0"/>
  </r>
  <r>
    <x v="847"/>
    <x v="0"/>
    <x v="0"/>
    <x v="0"/>
    <x v="0"/>
    <x v="5"/>
    <x v="12"/>
    <n v="69.5"/>
    <x v="0"/>
    <n v="0"/>
    <x v="0"/>
    <s v="no"/>
    <n v="0"/>
    <n v="0"/>
    <n v="6"/>
    <x v="0"/>
    <n v="0"/>
    <x v="43"/>
    <x v="847"/>
    <x v="0"/>
    <x v="55"/>
    <s v="No"/>
    <x v="1"/>
    <s v="No"/>
    <n v="0"/>
    <x v="0"/>
    <x v="1"/>
    <x v="2"/>
    <x v="3"/>
    <x v="173"/>
    <x v="0"/>
    <x v="0"/>
  </r>
  <r>
    <x v="848"/>
    <x v="0"/>
    <x v="0"/>
    <x v="0"/>
    <x v="0"/>
    <x v="25"/>
    <x v="40"/>
    <n v="839.7"/>
    <x v="26"/>
    <n v="1074"/>
    <x v="1"/>
    <s v="yes"/>
    <n v="0"/>
    <n v="0"/>
    <n v="13"/>
    <x v="0"/>
    <n v="0"/>
    <x v="24"/>
    <x v="848"/>
    <x v="0"/>
    <x v="33"/>
    <s v="Yes"/>
    <x v="0"/>
    <s v="No"/>
    <n v="0"/>
    <x v="0"/>
    <x v="0"/>
    <x v="0"/>
    <x v="23"/>
    <x v="727"/>
    <x v="0"/>
    <x v="0"/>
  </r>
  <r>
    <x v="849"/>
    <x v="0"/>
    <x v="0"/>
    <x v="0"/>
    <x v="0"/>
    <x v="17"/>
    <x v="298"/>
    <n v="187.8"/>
    <x v="0"/>
    <n v="0"/>
    <x v="0"/>
    <s v="no"/>
    <n v="0"/>
    <n v="0"/>
    <n v="0"/>
    <x v="1"/>
    <n v="0"/>
    <x v="30"/>
    <x v="849"/>
    <x v="0"/>
    <x v="0"/>
    <s v="No"/>
    <x v="0"/>
    <s v="No"/>
    <n v="0"/>
    <x v="0"/>
    <x v="1"/>
    <x v="1"/>
    <x v="5"/>
    <x v="662"/>
    <x v="0"/>
    <x v="0"/>
  </r>
  <r>
    <x v="850"/>
    <x v="0"/>
    <x v="0"/>
    <x v="0"/>
    <x v="0"/>
    <x v="3"/>
    <x v="359"/>
    <n v="40"/>
    <x v="0"/>
    <n v="0"/>
    <x v="0"/>
    <s v="no"/>
    <n v="0"/>
    <n v="0"/>
    <n v="1"/>
    <x v="0"/>
    <n v="0"/>
    <x v="33"/>
    <x v="850"/>
    <x v="1"/>
    <x v="8"/>
    <s v="No"/>
    <x v="0"/>
    <s v="No"/>
    <n v="0"/>
    <x v="1"/>
    <x v="0"/>
    <x v="0"/>
    <x v="32"/>
    <x v="431"/>
    <x v="0"/>
    <x v="0"/>
  </r>
  <r>
    <x v="851"/>
    <x v="0"/>
    <x v="0"/>
    <x v="0"/>
    <x v="0"/>
    <x v="63"/>
    <x v="333"/>
    <n v="572.6"/>
    <x v="0"/>
    <n v="0"/>
    <x v="0"/>
    <s v="no"/>
    <n v="0"/>
    <n v="0"/>
    <n v="3"/>
    <x v="0"/>
    <n v="0"/>
    <x v="26"/>
    <x v="851"/>
    <x v="1"/>
    <x v="60"/>
    <s v="No"/>
    <x v="1"/>
    <s v="No"/>
    <n v="0"/>
    <x v="1"/>
    <x v="1"/>
    <x v="0"/>
    <x v="40"/>
    <x v="728"/>
    <x v="0"/>
    <x v="0"/>
  </r>
  <r>
    <x v="852"/>
    <x v="0"/>
    <x v="0"/>
    <x v="0"/>
    <x v="0"/>
    <x v="36"/>
    <x v="110"/>
    <n v="296"/>
    <x v="0"/>
    <n v="0"/>
    <x v="0"/>
    <s v="no"/>
    <n v="0"/>
    <n v="0"/>
    <n v="2"/>
    <x v="1"/>
    <n v="38"/>
    <x v="4"/>
    <x v="852"/>
    <x v="1"/>
    <x v="55"/>
    <s v="No"/>
    <x v="1"/>
    <s v="No"/>
    <n v="0"/>
    <x v="1"/>
    <x v="1"/>
    <x v="0"/>
    <x v="50"/>
    <x v="729"/>
    <x v="0"/>
    <x v="0"/>
  </r>
  <r>
    <x v="853"/>
    <x v="0"/>
    <x v="0"/>
    <x v="0"/>
    <x v="0"/>
    <x v="7"/>
    <x v="151"/>
    <n v="99.3"/>
    <x v="0"/>
    <n v="0"/>
    <x v="0"/>
    <s v="no"/>
    <n v="0"/>
    <n v="0"/>
    <n v="0"/>
    <x v="1"/>
    <n v="0"/>
    <x v="3"/>
    <x v="853"/>
    <x v="0"/>
    <x v="17"/>
    <s v="Yes"/>
    <x v="0"/>
    <s v="No"/>
    <n v="0"/>
    <x v="0"/>
    <x v="1"/>
    <x v="2"/>
    <x v="0"/>
    <x v="730"/>
    <x v="0"/>
    <x v="0"/>
  </r>
  <r>
    <x v="854"/>
    <x v="0"/>
    <x v="0"/>
    <x v="0"/>
    <x v="0"/>
    <x v="72"/>
    <x v="60"/>
    <n v="313.89999999999998"/>
    <x v="0"/>
    <n v="0"/>
    <x v="0"/>
    <s v="no"/>
    <n v="0"/>
    <n v="0"/>
    <n v="3"/>
    <x v="0"/>
    <n v="0"/>
    <x v="32"/>
    <x v="854"/>
    <x v="0"/>
    <x v="47"/>
    <s v="No"/>
    <x v="1"/>
    <s v="No"/>
    <n v="0"/>
    <x v="0"/>
    <x v="1"/>
    <x v="0"/>
    <x v="4"/>
    <x v="731"/>
    <x v="0"/>
    <x v="0"/>
  </r>
  <r>
    <x v="855"/>
    <x v="0"/>
    <x v="0"/>
    <x v="0"/>
    <x v="0"/>
    <x v="28"/>
    <x v="172"/>
    <n v="392.2"/>
    <x v="0"/>
    <n v="0"/>
    <x v="0"/>
    <s v="no"/>
    <n v="0"/>
    <n v="0"/>
    <n v="0"/>
    <x v="1"/>
    <n v="0"/>
    <x v="45"/>
    <x v="855"/>
    <x v="1"/>
    <x v="40"/>
    <s v="No"/>
    <x v="0"/>
    <s v="No"/>
    <n v="0"/>
    <x v="0"/>
    <x v="0"/>
    <x v="0"/>
    <x v="5"/>
    <x v="674"/>
    <x v="0"/>
    <x v="0"/>
  </r>
  <r>
    <x v="856"/>
    <x v="0"/>
    <x v="0"/>
    <x v="0"/>
    <x v="0"/>
    <x v="37"/>
    <x v="77"/>
    <n v="137.80000000000001"/>
    <x v="0"/>
    <n v="0"/>
    <x v="0"/>
    <s v="no"/>
    <n v="0"/>
    <n v="0"/>
    <n v="1"/>
    <x v="0"/>
    <n v="0"/>
    <x v="24"/>
    <x v="856"/>
    <x v="1"/>
    <x v="49"/>
    <s v="No"/>
    <x v="0"/>
    <s v="No"/>
    <n v="0"/>
    <x v="0"/>
    <x v="0"/>
    <x v="1"/>
    <x v="16"/>
    <x v="732"/>
    <x v="0"/>
    <x v="0"/>
  </r>
  <r>
    <x v="857"/>
    <x v="0"/>
    <x v="0"/>
    <x v="0"/>
    <x v="0"/>
    <x v="23"/>
    <x v="315"/>
    <n v="792.8"/>
    <x v="174"/>
    <n v="732.6"/>
    <x v="1"/>
    <s v="yes"/>
    <n v="0"/>
    <n v="0"/>
    <n v="15"/>
    <x v="0"/>
    <n v="0"/>
    <x v="13"/>
    <x v="857"/>
    <x v="0"/>
    <x v="41"/>
    <s v="No"/>
    <x v="1"/>
    <s v="No"/>
    <n v="0"/>
    <x v="1"/>
    <x v="1"/>
    <x v="2"/>
    <x v="39"/>
    <x v="733"/>
    <x v="0"/>
    <x v="0"/>
  </r>
  <r>
    <x v="858"/>
    <x v="0"/>
    <x v="0"/>
    <x v="0"/>
    <x v="0"/>
    <x v="56"/>
    <x v="55"/>
    <n v="369"/>
    <x v="64"/>
    <n v="252.2"/>
    <x v="1"/>
    <s v="yes"/>
    <n v="0"/>
    <n v="0"/>
    <n v="3"/>
    <x v="0"/>
    <n v="0"/>
    <x v="22"/>
    <x v="858"/>
    <x v="1"/>
    <x v="43"/>
    <s v="No"/>
    <x v="1"/>
    <s v="No"/>
    <n v="0"/>
    <x v="0"/>
    <x v="0"/>
    <x v="1"/>
    <x v="52"/>
    <x v="734"/>
    <x v="0"/>
    <x v="0"/>
  </r>
  <r>
    <x v="859"/>
    <x v="0"/>
    <x v="0"/>
    <x v="0"/>
    <x v="0"/>
    <x v="46"/>
    <x v="278"/>
    <n v="201.3"/>
    <x v="0"/>
    <n v="0"/>
    <x v="0"/>
    <s v="no"/>
    <n v="0"/>
    <n v="0"/>
    <n v="2"/>
    <x v="0"/>
    <n v="0"/>
    <x v="49"/>
    <x v="859"/>
    <x v="0"/>
    <x v="9"/>
    <s v="No"/>
    <x v="0"/>
    <s v="No"/>
    <n v="0"/>
    <x v="1"/>
    <x v="1"/>
    <x v="2"/>
    <x v="17"/>
    <x v="735"/>
    <x v="0"/>
    <x v="0"/>
  </r>
  <r>
    <x v="860"/>
    <x v="0"/>
    <x v="0"/>
    <x v="0"/>
    <x v="0"/>
    <x v="61"/>
    <x v="3"/>
    <n v="108.3"/>
    <x v="0"/>
    <n v="0"/>
    <x v="0"/>
    <s v="no"/>
    <n v="0"/>
    <n v="0"/>
    <n v="0"/>
    <x v="1"/>
    <n v="0"/>
    <x v="30"/>
    <x v="860"/>
    <x v="1"/>
    <x v="19"/>
    <s v="Yes"/>
    <x v="0"/>
    <s v="No"/>
    <n v="0"/>
    <x v="0"/>
    <x v="1"/>
    <x v="2"/>
    <x v="35"/>
    <x v="82"/>
    <x v="0"/>
    <x v="0"/>
  </r>
  <r>
    <x v="861"/>
    <x v="0"/>
    <x v="0"/>
    <x v="0"/>
    <x v="0"/>
    <x v="34"/>
    <x v="360"/>
    <n v="614"/>
    <x v="0"/>
    <n v="0"/>
    <x v="0"/>
    <s v="no"/>
    <n v="0"/>
    <n v="0"/>
    <n v="9"/>
    <x v="0"/>
    <n v="0"/>
    <x v="46"/>
    <x v="861"/>
    <x v="0"/>
    <x v="46"/>
    <s v="No"/>
    <x v="0"/>
    <s v="No"/>
    <n v="0"/>
    <x v="0"/>
    <x v="1"/>
    <x v="0"/>
    <x v="40"/>
    <x v="736"/>
    <x v="0"/>
    <x v="0"/>
  </r>
  <r>
    <x v="862"/>
    <x v="0"/>
    <x v="0"/>
    <x v="0"/>
    <x v="0"/>
    <x v="30"/>
    <x v="39"/>
    <n v="13.8"/>
    <x v="98"/>
    <n v="27.6"/>
    <x v="1"/>
    <s v="yes"/>
    <n v="0"/>
    <n v="0"/>
    <n v="2"/>
    <x v="0"/>
    <n v="0"/>
    <x v="29"/>
    <x v="862"/>
    <x v="1"/>
    <x v="10"/>
    <s v="No"/>
    <x v="0"/>
    <s v="No"/>
    <n v="0"/>
    <x v="1"/>
    <x v="0"/>
    <x v="1"/>
    <x v="24"/>
    <x v="737"/>
    <x v="0"/>
    <x v="0"/>
  </r>
  <r>
    <x v="863"/>
    <x v="0"/>
    <x v="0"/>
    <x v="0"/>
    <x v="0"/>
    <x v="11"/>
    <x v="35"/>
    <n v="288.7"/>
    <x v="0"/>
    <n v="0"/>
    <x v="0"/>
    <s v="no"/>
    <n v="0"/>
    <n v="0"/>
    <n v="15"/>
    <x v="0"/>
    <n v="0"/>
    <x v="7"/>
    <x v="863"/>
    <x v="1"/>
    <x v="53"/>
    <s v="Yes"/>
    <x v="0"/>
    <s v="No"/>
    <n v="0"/>
    <x v="0"/>
    <x v="0"/>
    <x v="1"/>
    <x v="16"/>
    <x v="738"/>
    <x v="0"/>
    <x v="0"/>
  </r>
  <r>
    <x v="864"/>
    <x v="0"/>
    <x v="0"/>
    <x v="0"/>
    <x v="0"/>
    <x v="59"/>
    <x v="56"/>
    <n v="136.4"/>
    <x v="0"/>
    <n v="0"/>
    <x v="0"/>
    <s v="no"/>
    <n v="0"/>
    <n v="0"/>
    <n v="0"/>
    <x v="1"/>
    <n v="0"/>
    <x v="42"/>
    <x v="864"/>
    <x v="1"/>
    <x v="11"/>
    <s v="No"/>
    <x v="0"/>
    <s v="No"/>
    <n v="0"/>
    <x v="0"/>
    <x v="0"/>
    <x v="0"/>
    <x v="0"/>
    <x v="739"/>
    <x v="0"/>
    <x v="0"/>
  </r>
  <r>
    <x v="865"/>
    <x v="0"/>
    <x v="0"/>
    <x v="0"/>
    <x v="0"/>
    <x v="48"/>
    <x v="345"/>
    <n v="54.8"/>
    <x v="0"/>
    <n v="0"/>
    <x v="0"/>
    <s v="no"/>
    <n v="0"/>
    <n v="0"/>
    <n v="0"/>
    <x v="1"/>
    <n v="0"/>
    <x v="10"/>
    <x v="865"/>
    <x v="0"/>
    <x v="63"/>
    <s v="No"/>
    <x v="1"/>
    <s v="No"/>
    <n v="0"/>
    <x v="0"/>
    <x v="2"/>
    <x v="0"/>
    <x v="0"/>
    <x v="740"/>
    <x v="0"/>
    <x v="0"/>
  </r>
  <r>
    <x v="866"/>
    <x v="0"/>
    <x v="0"/>
    <x v="0"/>
    <x v="0"/>
    <x v="5"/>
    <x v="3"/>
    <n v="103.5"/>
    <x v="0"/>
    <n v="0"/>
    <x v="0"/>
    <s v="no"/>
    <n v="0"/>
    <n v="0"/>
    <n v="4"/>
    <x v="0"/>
    <n v="0"/>
    <x v="36"/>
    <x v="866"/>
    <x v="1"/>
    <x v="39"/>
    <s v="No"/>
    <x v="0"/>
    <s v="No"/>
    <n v="0"/>
    <x v="1"/>
    <x v="0"/>
    <x v="1"/>
    <x v="40"/>
    <x v="531"/>
    <x v="0"/>
    <x v="0"/>
  </r>
  <r>
    <x v="867"/>
    <x v="0"/>
    <x v="0"/>
    <x v="0"/>
    <x v="0"/>
    <x v="45"/>
    <x v="78"/>
    <n v="523.6"/>
    <x v="0"/>
    <n v="0"/>
    <x v="0"/>
    <s v="no"/>
    <n v="0"/>
    <n v="0"/>
    <n v="5"/>
    <x v="0"/>
    <n v="0"/>
    <x v="26"/>
    <x v="867"/>
    <x v="1"/>
    <x v="55"/>
    <s v="No"/>
    <x v="1"/>
    <s v="No"/>
    <n v="0"/>
    <x v="0"/>
    <x v="2"/>
    <x v="2"/>
    <x v="1"/>
    <x v="741"/>
    <x v="0"/>
    <x v="0"/>
  </r>
  <r>
    <x v="868"/>
    <x v="0"/>
    <x v="0"/>
    <x v="0"/>
    <x v="0"/>
    <x v="31"/>
    <x v="314"/>
    <n v="315.3"/>
    <x v="0"/>
    <n v="0"/>
    <x v="0"/>
    <s v="no"/>
    <n v="0"/>
    <n v="0"/>
    <n v="6"/>
    <x v="0"/>
    <n v="0"/>
    <x v="31"/>
    <x v="868"/>
    <x v="1"/>
    <x v="39"/>
    <s v="No"/>
    <x v="0"/>
    <s v="No"/>
    <n v="0"/>
    <x v="0"/>
    <x v="0"/>
    <x v="0"/>
    <x v="19"/>
    <x v="742"/>
    <x v="0"/>
    <x v="0"/>
  </r>
  <r>
    <x v="869"/>
    <x v="0"/>
    <x v="0"/>
    <x v="0"/>
    <x v="0"/>
    <x v="28"/>
    <x v="299"/>
    <n v="542.29999999999995"/>
    <x v="0"/>
    <n v="0"/>
    <x v="0"/>
    <s v="no"/>
    <n v="0"/>
    <n v="0"/>
    <n v="4"/>
    <x v="1"/>
    <n v="28"/>
    <x v="2"/>
    <x v="869"/>
    <x v="0"/>
    <x v="16"/>
    <s v="No"/>
    <x v="0"/>
    <s v="No"/>
    <n v="0"/>
    <x v="1"/>
    <x v="2"/>
    <x v="2"/>
    <x v="15"/>
    <x v="743"/>
    <x v="0"/>
    <x v="0"/>
  </r>
  <r>
    <x v="870"/>
    <x v="0"/>
    <x v="0"/>
    <x v="0"/>
    <x v="0"/>
    <x v="36"/>
    <x v="173"/>
    <n v="508.2"/>
    <x v="0"/>
    <n v="0"/>
    <x v="0"/>
    <s v="no"/>
    <n v="0"/>
    <n v="0"/>
    <n v="2"/>
    <x v="0"/>
    <n v="0"/>
    <x v="50"/>
    <x v="870"/>
    <x v="1"/>
    <x v="2"/>
    <s v="No"/>
    <x v="0"/>
    <s v="No"/>
    <n v="0"/>
    <x v="1"/>
    <x v="1"/>
    <x v="0"/>
    <x v="53"/>
    <x v="744"/>
    <x v="0"/>
    <x v="0"/>
  </r>
  <r>
    <x v="871"/>
    <x v="0"/>
    <x v="0"/>
    <x v="0"/>
    <x v="0"/>
    <x v="25"/>
    <x v="152"/>
    <n v="357.7"/>
    <x v="0"/>
    <n v="0"/>
    <x v="0"/>
    <s v="no"/>
    <n v="0"/>
    <n v="0"/>
    <n v="11"/>
    <x v="0"/>
    <n v="0"/>
    <x v="26"/>
    <x v="871"/>
    <x v="0"/>
    <x v="3"/>
    <s v="No"/>
    <x v="0"/>
    <s v="No"/>
    <n v="0"/>
    <x v="1"/>
    <x v="2"/>
    <x v="0"/>
    <x v="30"/>
    <x v="745"/>
    <x v="0"/>
    <x v="0"/>
  </r>
  <r>
    <x v="872"/>
    <x v="0"/>
    <x v="0"/>
    <x v="0"/>
    <x v="0"/>
    <x v="59"/>
    <x v="42"/>
    <n v="303"/>
    <x v="0"/>
    <n v="0"/>
    <x v="0"/>
    <s v="no"/>
    <n v="0"/>
    <n v="0"/>
    <n v="10"/>
    <x v="0"/>
    <n v="0"/>
    <x v="11"/>
    <x v="872"/>
    <x v="1"/>
    <x v="3"/>
    <s v="No"/>
    <x v="0"/>
    <s v="No"/>
    <n v="0"/>
    <x v="0"/>
    <x v="0"/>
    <x v="2"/>
    <x v="19"/>
    <x v="746"/>
    <x v="0"/>
    <x v="0"/>
  </r>
  <r>
    <x v="873"/>
    <x v="0"/>
    <x v="0"/>
    <x v="0"/>
    <x v="0"/>
    <x v="1"/>
    <x v="212"/>
    <n v="233.4"/>
    <x v="0"/>
    <n v="0"/>
    <x v="0"/>
    <s v="no"/>
    <n v="0"/>
    <n v="0"/>
    <n v="0"/>
    <x v="1"/>
    <n v="0"/>
    <x v="10"/>
    <x v="873"/>
    <x v="1"/>
    <x v="49"/>
    <s v="No"/>
    <x v="0"/>
    <s v="No"/>
    <n v="0"/>
    <x v="0"/>
    <x v="1"/>
    <x v="1"/>
    <x v="35"/>
    <x v="747"/>
    <x v="0"/>
    <x v="0"/>
  </r>
  <r>
    <x v="874"/>
    <x v="0"/>
    <x v="0"/>
    <x v="0"/>
    <x v="0"/>
    <x v="61"/>
    <x v="154"/>
    <n v="118.1"/>
    <x v="0"/>
    <n v="0"/>
    <x v="0"/>
    <s v="no"/>
    <n v="0"/>
    <n v="0"/>
    <n v="3"/>
    <x v="0"/>
    <n v="0"/>
    <x v="41"/>
    <x v="874"/>
    <x v="1"/>
    <x v="20"/>
    <s v="No"/>
    <x v="0"/>
    <s v="No"/>
    <n v="0"/>
    <x v="0"/>
    <x v="0"/>
    <x v="2"/>
    <x v="2"/>
    <x v="748"/>
    <x v="0"/>
    <x v="0"/>
  </r>
  <r>
    <x v="875"/>
    <x v="0"/>
    <x v="0"/>
    <x v="0"/>
    <x v="0"/>
    <x v="51"/>
    <x v="51"/>
    <n v="285.8"/>
    <x v="186"/>
    <n v="405.6"/>
    <x v="1"/>
    <s v="yes"/>
    <n v="0"/>
    <n v="0"/>
    <n v="1"/>
    <x v="0"/>
    <n v="0"/>
    <x v="44"/>
    <x v="875"/>
    <x v="0"/>
    <x v="31"/>
    <s v="No"/>
    <x v="0"/>
    <s v="No"/>
    <n v="0"/>
    <x v="0"/>
    <x v="1"/>
    <x v="2"/>
    <x v="48"/>
    <x v="604"/>
    <x v="0"/>
    <x v="0"/>
  </r>
  <r>
    <x v="876"/>
    <x v="0"/>
    <x v="0"/>
    <x v="0"/>
    <x v="0"/>
    <x v="4"/>
    <x v="95"/>
    <n v="621"/>
    <x v="0"/>
    <n v="0"/>
    <x v="0"/>
    <s v="no"/>
    <n v="0"/>
    <n v="0"/>
    <n v="5"/>
    <x v="0"/>
    <n v="0"/>
    <x v="1"/>
    <x v="876"/>
    <x v="1"/>
    <x v="15"/>
    <s v="No"/>
    <x v="0"/>
    <s v="No"/>
    <n v="0"/>
    <x v="0"/>
    <x v="1"/>
    <x v="0"/>
    <x v="10"/>
    <x v="749"/>
    <x v="0"/>
    <x v="0"/>
  </r>
  <r>
    <x v="877"/>
    <x v="0"/>
    <x v="0"/>
    <x v="0"/>
    <x v="0"/>
    <x v="61"/>
    <x v="247"/>
    <n v="114.4"/>
    <x v="0"/>
    <n v="0"/>
    <x v="0"/>
    <s v="no"/>
    <n v="0"/>
    <n v="0"/>
    <n v="0"/>
    <x v="1"/>
    <n v="0"/>
    <x v="42"/>
    <x v="877"/>
    <x v="0"/>
    <x v="48"/>
    <s v="No"/>
    <x v="0"/>
    <s v="No"/>
    <n v="0"/>
    <x v="0"/>
    <x v="0"/>
    <x v="2"/>
    <x v="8"/>
    <x v="402"/>
    <x v="0"/>
    <x v="0"/>
  </r>
  <r>
    <x v="878"/>
    <x v="0"/>
    <x v="0"/>
    <x v="0"/>
    <x v="0"/>
    <x v="39"/>
    <x v="130"/>
    <n v="151.30000000000001"/>
    <x v="0"/>
    <n v="0"/>
    <x v="0"/>
    <s v="no"/>
    <n v="0"/>
    <n v="0"/>
    <n v="2"/>
    <x v="0"/>
    <n v="0"/>
    <x v="1"/>
    <x v="878"/>
    <x v="1"/>
    <x v="48"/>
    <s v="No"/>
    <x v="0"/>
    <s v="No"/>
    <n v="0"/>
    <x v="1"/>
    <x v="0"/>
    <x v="2"/>
    <x v="19"/>
    <x v="750"/>
    <x v="0"/>
    <x v="0"/>
  </r>
  <r>
    <x v="879"/>
    <x v="0"/>
    <x v="0"/>
    <x v="0"/>
    <x v="0"/>
    <x v="23"/>
    <x v="361"/>
    <n v="1062.5"/>
    <x v="0"/>
    <n v="0"/>
    <x v="0"/>
    <s v="no"/>
    <n v="0"/>
    <n v="0"/>
    <n v="3"/>
    <x v="0"/>
    <n v="0"/>
    <x v="16"/>
    <x v="879"/>
    <x v="0"/>
    <x v="34"/>
    <s v="No"/>
    <x v="1"/>
    <s v="No"/>
    <n v="0"/>
    <x v="0"/>
    <x v="2"/>
    <x v="2"/>
    <x v="47"/>
    <x v="751"/>
    <x v="0"/>
    <x v="0"/>
  </r>
  <r>
    <x v="880"/>
    <x v="0"/>
    <x v="0"/>
    <x v="0"/>
    <x v="0"/>
    <x v="15"/>
    <x v="17"/>
    <n v="25.4"/>
    <x v="0"/>
    <n v="0"/>
    <x v="0"/>
    <s v="no"/>
    <n v="0"/>
    <n v="0"/>
    <n v="0"/>
    <x v="1"/>
    <n v="0"/>
    <x v="14"/>
    <x v="880"/>
    <x v="1"/>
    <x v="5"/>
    <s v="No"/>
    <x v="0"/>
    <s v="No"/>
    <n v="0"/>
    <x v="0"/>
    <x v="0"/>
    <x v="2"/>
    <x v="35"/>
    <x v="503"/>
    <x v="0"/>
    <x v="0"/>
  </r>
  <r>
    <x v="881"/>
    <x v="0"/>
    <x v="0"/>
    <x v="0"/>
    <x v="0"/>
    <x v="21"/>
    <x v="190"/>
    <n v="184.7"/>
    <x v="0"/>
    <n v="0"/>
    <x v="0"/>
    <s v="no"/>
    <n v="0"/>
    <n v="0"/>
    <n v="1"/>
    <x v="0"/>
    <n v="0"/>
    <x v="32"/>
    <x v="881"/>
    <x v="0"/>
    <x v="18"/>
    <s v="No"/>
    <x v="0"/>
    <s v="No"/>
    <n v="0"/>
    <x v="1"/>
    <x v="1"/>
    <x v="0"/>
    <x v="1"/>
    <x v="752"/>
    <x v="0"/>
    <x v="0"/>
  </r>
  <r>
    <x v="882"/>
    <x v="0"/>
    <x v="0"/>
    <x v="0"/>
    <x v="0"/>
    <x v="75"/>
    <x v="102"/>
    <n v="368.3"/>
    <x v="0"/>
    <n v="0"/>
    <x v="0"/>
    <s v="no"/>
    <n v="0"/>
    <n v="0"/>
    <n v="5"/>
    <x v="0"/>
    <n v="0"/>
    <x v="22"/>
    <x v="882"/>
    <x v="1"/>
    <x v="11"/>
    <s v="No"/>
    <x v="0"/>
    <s v="No"/>
    <n v="0"/>
    <x v="1"/>
    <x v="1"/>
    <x v="2"/>
    <x v="11"/>
    <x v="753"/>
    <x v="0"/>
    <x v="0"/>
  </r>
  <r>
    <x v="883"/>
    <x v="0"/>
    <x v="0"/>
    <x v="0"/>
    <x v="0"/>
    <x v="16"/>
    <x v="48"/>
    <n v="584.20000000000005"/>
    <x v="0"/>
    <n v="0"/>
    <x v="0"/>
    <s v="no"/>
    <n v="0"/>
    <n v="0"/>
    <n v="4"/>
    <x v="0"/>
    <n v="0"/>
    <x v="20"/>
    <x v="883"/>
    <x v="1"/>
    <x v="2"/>
    <s v="No"/>
    <x v="0"/>
    <s v="No"/>
    <n v="0"/>
    <x v="1"/>
    <x v="2"/>
    <x v="2"/>
    <x v="24"/>
    <x v="754"/>
    <x v="0"/>
    <x v="0"/>
  </r>
  <r>
    <x v="884"/>
    <x v="0"/>
    <x v="0"/>
    <x v="0"/>
    <x v="0"/>
    <x v="20"/>
    <x v="14"/>
    <n v="76.5"/>
    <x v="0"/>
    <n v="0"/>
    <x v="0"/>
    <s v="no"/>
    <n v="0"/>
    <n v="0"/>
    <n v="5"/>
    <x v="0"/>
    <n v="0"/>
    <x v="23"/>
    <x v="884"/>
    <x v="0"/>
    <x v="65"/>
    <s v="No"/>
    <x v="1"/>
    <s v="No"/>
    <n v="0"/>
    <x v="1"/>
    <x v="2"/>
    <x v="0"/>
    <x v="54"/>
    <x v="51"/>
    <x v="0"/>
    <x v="0"/>
  </r>
  <r>
    <x v="885"/>
    <x v="0"/>
    <x v="0"/>
    <x v="0"/>
    <x v="0"/>
    <x v="38"/>
    <x v="67"/>
    <n v="612.9"/>
    <x v="187"/>
    <n v="510"/>
    <x v="1"/>
    <s v="yes"/>
    <n v="0"/>
    <n v="0"/>
    <n v="3"/>
    <x v="0"/>
    <n v="0"/>
    <x v="34"/>
    <x v="885"/>
    <x v="0"/>
    <x v="40"/>
    <s v="No"/>
    <x v="0"/>
    <s v="No"/>
    <n v="0"/>
    <x v="0"/>
    <x v="1"/>
    <x v="2"/>
    <x v="22"/>
    <x v="249"/>
    <x v="0"/>
    <x v="0"/>
  </r>
  <r>
    <x v="886"/>
    <x v="0"/>
    <x v="0"/>
    <x v="0"/>
    <x v="0"/>
    <x v="16"/>
    <x v="288"/>
    <n v="654.5"/>
    <x v="156"/>
    <n v="941.7"/>
    <x v="1"/>
    <s v="yes"/>
    <n v="0"/>
    <n v="0"/>
    <n v="14"/>
    <x v="0"/>
    <n v="0"/>
    <x v="21"/>
    <x v="886"/>
    <x v="0"/>
    <x v="60"/>
    <s v="No"/>
    <x v="1"/>
    <s v="No"/>
    <n v="0"/>
    <x v="1"/>
    <x v="2"/>
    <x v="0"/>
    <x v="28"/>
    <x v="755"/>
    <x v="0"/>
    <x v="0"/>
  </r>
  <r>
    <x v="887"/>
    <x v="0"/>
    <x v="0"/>
    <x v="0"/>
    <x v="0"/>
    <x v="47"/>
    <x v="362"/>
    <n v="664.5"/>
    <x v="0"/>
    <n v="0"/>
    <x v="0"/>
    <s v="no"/>
    <n v="0"/>
    <n v="0"/>
    <n v="1"/>
    <x v="1"/>
    <n v="13"/>
    <x v="31"/>
    <x v="887"/>
    <x v="0"/>
    <x v="40"/>
    <s v="No"/>
    <x v="0"/>
    <s v="No"/>
    <n v="0"/>
    <x v="1"/>
    <x v="1"/>
    <x v="0"/>
    <x v="29"/>
    <x v="756"/>
    <x v="0"/>
    <x v="0"/>
  </r>
  <r>
    <x v="888"/>
    <x v="0"/>
    <x v="0"/>
    <x v="0"/>
    <x v="0"/>
    <x v="0"/>
    <x v="62"/>
    <n v="14"/>
    <x v="0"/>
    <n v="0"/>
    <x v="0"/>
    <s v="no"/>
    <n v="0"/>
    <n v="0"/>
    <n v="5"/>
    <x v="0"/>
    <n v="0"/>
    <x v="18"/>
    <x v="888"/>
    <x v="1"/>
    <x v="0"/>
    <s v="No"/>
    <x v="0"/>
    <s v="No"/>
    <n v="0"/>
    <x v="0"/>
    <x v="0"/>
    <x v="2"/>
    <x v="63"/>
    <x v="757"/>
    <x v="0"/>
    <x v="0"/>
  </r>
  <r>
    <x v="889"/>
    <x v="0"/>
    <x v="0"/>
    <x v="0"/>
    <x v="0"/>
    <x v="52"/>
    <x v="291"/>
    <n v="111.1"/>
    <x v="0"/>
    <n v="0"/>
    <x v="0"/>
    <s v="no"/>
    <n v="0"/>
    <n v="0"/>
    <n v="8"/>
    <x v="0"/>
    <n v="0"/>
    <x v="34"/>
    <x v="889"/>
    <x v="0"/>
    <x v="6"/>
    <s v="Yes"/>
    <x v="0"/>
    <s v="No"/>
    <n v="0"/>
    <x v="0"/>
    <x v="1"/>
    <x v="2"/>
    <x v="1"/>
    <x v="758"/>
    <x v="0"/>
    <x v="0"/>
  </r>
  <r>
    <x v="890"/>
    <x v="0"/>
    <x v="0"/>
    <x v="0"/>
    <x v="0"/>
    <x v="60"/>
    <x v="251"/>
    <n v="334.4"/>
    <x v="0"/>
    <n v="0"/>
    <x v="0"/>
    <s v="no"/>
    <n v="0"/>
    <n v="0"/>
    <n v="9"/>
    <x v="0"/>
    <n v="0"/>
    <x v="45"/>
    <x v="890"/>
    <x v="0"/>
    <x v="45"/>
    <s v="No"/>
    <x v="1"/>
    <s v="No"/>
    <n v="0"/>
    <x v="1"/>
    <x v="1"/>
    <x v="0"/>
    <x v="25"/>
    <x v="759"/>
    <x v="0"/>
    <x v="0"/>
  </r>
  <r>
    <x v="891"/>
    <x v="0"/>
    <x v="0"/>
    <x v="0"/>
    <x v="0"/>
    <x v="0"/>
    <x v="0"/>
    <n v="7"/>
    <x v="0"/>
    <n v="0"/>
    <x v="0"/>
    <s v="no"/>
    <n v="0"/>
    <n v="0"/>
    <n v="0"/>
    <x v="1"/>
    <n v="0"/>
    <x v="44"/>
    <x v="891"/>
    <x v="0"/>
    <x v="17"/>
    <s v="Yes"/>
    <x v="0"/>
    <s v="No"/>
    <n v="0"/>
    <x v="0"/>
    <x v="0"/>
    <x v="2"/>
    <x v="11"/>
    <x v="85"/>
    <x v="0"/>
    <x v="0"/>
  </r>
  <r>
    <x v="892"/>
    <x v="0"/>
    <x v="0"/>
    <x v="0"/>
    <x v="0"/>
    <x v="3"/>
    <x v="113"/>
    <n v="90.1"/>
    <x v="0"/>
    <n v="0"/>
    <x v="0"/>
    <s v="no"/>
    <n v="0"/>
    <n v="0"/>
    <n v="13"/>
    <x v="0"/>
    <n v="0"/>
    <x v="39"/>
    <x v="892"/>
    <x v="1"/>
    <x v="22"/>
    <s v="Yes"/>
    <x v="0"/>
    <s v="No"/>
    <n v="0"/>
    <x v="1"/>
    <x v="0"/>
    <x v="0"/>
    <x v="4"/>
    <x v="760"/>
    <x v="0"/>
    <x v="0"/>
  </r>
  <r>
    <x v="893"/>
    <x v="0"/>
    <x v="0"/>
    <x v="0"/>
    <x v="0"/>
    <x v="30"/>
    <x v="139"/>
    <n v="48.6"/>
    <x v="0"/>
    <n v="0"/>
    <x v="0"/>
    <s v="no"/>
    <n v="0"/>
    <n v="0"/>
    <n v="0"/>
    <x v="1"/>
    <n v="0"/>
    <x v="15"/>
    <x v="893"/>
    <x v="1"/>
    <x v="17"/>
    <s v="Yes"/>
    <x v="0"/>
    <s v="No"/>
    <n v="0"/>
    <x v="0"/>
    <x v="0"/>
    <x v="0"/>
    <x v="11"/>
    <x v="761"/>
    <x v="0"/>
    <x v="0"/>
  </r>
  <r>
    <x v="894"/>
    <x v="0"/>
    <x v="0"/>
    <x v="0"/>
    <x v="0"/>
    <x v="27"/>
    <x v="319"/>
    <n v="967.9"/>
    <x v="0"/>
    <n v="0"/>
    <x v="0"/>
    <s v="no"/>
    <n v="0"/>
    <n v="0"/>
    <n v="6"/>
    <x v="0"/>
    <n v="0"/>
    <x v="3"/>
    <x v="894"/>
    <x v="1"/>
    <x v="56"/>
    <s v="No"/>
    <x v="1"/>
    <s v="No"/>
    <n v="0"/>
    <x v="1"/>
    <x v="2"/>
    <x v="0"/>
    <x v="40"/>
    <x v="762"/>
    <x v="0"/>
    <x v="0"/>
  </r>
  <r>
    <x v="895"/>
    <x v="0"/>
    <x v="0"/>
    <x v="0"/>
    <x v="0"/>
    <x v="75"/>
    <x v="363"/>
    <n v="551.79999999999995"/>
    <x v="0"/>
    <n v="0"/>
    <x v="0"/>
    <s v="no"/>
    <n v="0"/>
    <n v="0"/>
    <n v="2"/>
    <x v="0"/>
    <n v="0"/>
    <x v="7"/>
    <x v="895"/>
    <x v="0"/>
    <x v="24"/>
    <s v="No"/>
    <x v="0"/>
    <s v="No"/>
    <n v="0"/>
    <x v="1"/>
    <x v="0"/>
    <x v="2"/>
    <x v="60"/>
    <x v="763"/>
    <x v="0"/>
    <x v="0"/>
  </r>
  <r>
    <x v="896"/>
    <x v="0"/>
    <x v="0"/>
    <x v="0"/>
    <x v="0"/>
    <x v="55"/>
    <x v="231"/>
    <n v="61.1"/>
    <x v="0"/>
    <n v="0"/>
    <x v="0"/>
    <s v="no"/>
    <n v="0"/>
    <n v="0"/>
    <n v="0"/>
    <x v="1"/>
    <n v="0"/>
    <x v="16"/>
    <x v="896"/>
    <x v="1"/>
    <x v="26"/>
    <s v="No"/>
    <x v="0"/>
    <s v="No"/>
    <n v="0"/>
    <x v="0"/>
    <x v="2"/>
    <x v="2"/>
    <x v="8"/>
    <x v="764"/>
    <x v="0"/>
    <x v="0"/>
  </r>
  <r>
    <x v="897"/>
    <x v="0"/>
    <x v="0"/>
    <x v="0"/>
    <x v="0"/>
    <x v="35"/>
    <x v="40"/>
    <n v="761.4"/>
    <x v="0"/>
    <n v="0"/>
    <x v="0"/>
    <s v="no"/>
    <n v="0"/>
    <n v="0"/>
    <n v="26"/>
    <x v="0"/>
    <n v="0"/>
    <x v="11"/>
    <x v="897"/>
    <x v="1"/>
    <x v="6"/>
    <s v="Yes"/>
    <x v="0"/>
    <s v="No"/>
    <n v="0"/>
    <x v="0"/>
    <x v="1"/>
    <x v="0"/>
    <x v="28"/>
    <x v="765"/>
    <x v="0"/>
    <x v="0"/>
  </r>
  <r>
    <x v="898"/>
    <x v="0"/>
    <x v="0"/>
    <x v="0"/>
    <x v="0"/>
    <x v="21"/>
    <x v="364"/>
    <n v="370.9"/>
    <x v="6"/>
    <n v="561.20000000000005"/>
    <x v="1"/>
    <s v="yes"/>
    <n v="0"/>
    <n v="0"/>
    <n v="4"/>
    <x v="0"/>
    <n v="0"/>
    <x v="3"/>
    <x v="898"/>
    <x v="0"/>
    <x v="65"/>
    <s v="No"/>
    <x v="1"/>
    <s v="No"/>
    <n v="0"/>
    <x v="1"/>
    <x v="1"/>
    <x v="0"/>
    <x v="50"/>
    <x v="766"/>
    <x v="0"/>
    <x v="0"/>
  </r>
  <r>
    <x v="899"/>
    <x v="0"/>
    <x v="0"/>
    <x v="0"/>
    <x v="0"/>
    <x v="29"/>
    <x v="231"/>
    <n v="70.2"/>
    <x v="0"/>
    <n v="0"/>
    <x v="0"/>
    <s v="no"/>
    <n v="0"/>
    <n v="0"/>
    <n v="9"/>
    <x v="1"/>
    <n v="95"/>
    <x v="1"/>
    <x v="899"/>
    <x v="0"/>
    <x v="42"/>
    <s v="Yes"/>
    <x v="0"/>
    <s v="No"/>
    <n v="0"/>
    <x v="0"/>
    <x v="0"/>
    <x v="0"/>
    <x v="30"/>
    <x v="54"/>
    <x v="0"/>
    <x v="0"/>
  </r>
  <r>
    <x v="900"/>
    <x v="0"/>
    <x v="0"/>
    <x v="0"/>
    <x v="0"/>
    <x v="8"/>
    <x v="236"/>
    <n v="911.8"/>
    <x v="0"/>
    <n v="0"/>
    <x v="0"/>
    <s v="no"/>
    <n v="0"/>
    <n v="0"/>
    <n v="4"/>
    <x v="0"/>
    <n v="0"/>
    <x v="20"/>
    <x v="900"/>
    <x v="1"/>
    <x v="48"/>
    <s v="No"/>
    <x v="0"/>
    <s v="No"/>
    <n v="0"/>
    <x v="1"/>
    <x v="2"/>
    <x v="0"/>
    <x v="24"/>
    <x v="572"/>
    <x v="0"/>
    <x v="0"/>
  </r>
  <r>
    <x v="901"/>
    <x v="0"/>
    <x v="0"/>
    <x v="0"/>
    <x v="0"/>
    <x v="38"/>
    <x v="365"/>
    <n v="770"/>
    <x v="0"/>
    <n v="0"/>
    <x v="0"/>
    <s v="no"/>
    <n v="0"/>
    <n v="0"/>
    <n v="0"/>
    <x v="1"/>
    <n v="0"/>
    <x v="28"/>
    <x v="901"/>
    <x v="1"/>
    <x v="12"/>
    <s v="Yes"/>
    <x v="0"/>
    <s v="No"/>
    <n v="0"/>
    <x v="0"/>
    <x v="2"/>
    <x v="2"/>
    <x v="49"/>
    <x v="147"/>
    <x v="0"/>
    <x v="0"/>
  </r>
  <r>
    <x v="902"/>
    <x v="0"/>
    <x v="0"/>
    <x v="0"/>
    <x v="0"/>
    <x v="14"/>
    <x v="197"/>
    <n v="356.2"/>
    <x v="0"/>
    <n v="0"/>
    <x v="0"/>
    <s v="no"/>
    <n v="0"/>
    <n v="0"/>
    <n v="8"/>
    <x v="0"/>
    <n v="0"/>
    <x v="6"/>
    <x v="902"/>
    <x v="1"/>
    <x v="22"/>
    <s v="Yes"/>
    <x v="0"/>
    <s v="No"/>
    <n v="0"/>
    <x v="1"/>
    <x v="2"/>
    <x v="2"/>
    <x v="23"/>
    <x v="767"/>
    <x v="0"/>
    <x v="0"/>
  </r>
  <r>
    <x v="903"/>
    <x v="0"/>
    <x v="0"/>
    <x v="0"/>
    <x v="0"/>
    <x v="36"/>
    <x v="115"/>
    <n v="293.60000000000002"/>
    <x v="0"/>
    <n v="0"/>
    <x v="0"/>
    <s v="no"/>
    <n v="0"/>
    <n v="0"/>
    <n v="6"/>
    <x v="0"/>
    <n v="0"/>
    <x v="14"/>
    <x v="903"/>
    <x v="0"/>
    <x v="0"/>
    <s v="No"/>
    <x v="0"/>
    <s v="No"/>
    <n v="0"/>
    <x v="1"/>
    <x v="1"/>
    <x v="0"/>
    <x v="12"/>
    <x v="768"/>
    <x v="0"/>
    <x v="0"/>
  </r>
  <r>
    <x v="904"/>
    <x v="0"/>
    <x v="0"/>
    <x v="0"/>
    <x v="0"/>
    <x v="5"/>
    <x v="51"/>
    <n v="273"/>
    <x v="0"/>
    <n v="0"/>
    <x v="0"/>
    <s v="no"/>
    <n v="0"/>
    <n v="0"/>
    <n v="3"/>
    <x v="0"/>
    <n v="0"/>
    <x v="31"/>
    <x v="904"/>
    <x v="0"/>
    <x v="1"/>
    <s v="No"/>
    <x v="0"/>
    <s v="No"/>
    <n v="0"/>
    <x v="0"/>
    <x v="0"/>
    <x v="0"/>
    <x v="6"/>
    <x v="769"/>
    <x v="0"/>
    <x v="0"/>
  </r>
  <r>
    <x v="905"/>
    <x v="0"/>
    <x v="0"/>
    <x v="0"/>
    <x v="0"/>
    <x v="47"/>
    <x v="116"/>
    <n v="329.1"/>
    <x v="0"/>
    <n v="0"/>
    <x v="0"/>
    <s v="no"/>
    <n v="0"/>
    <n v="0"/>
    <n v="10"/>
    <x v="0"/>
    <n v="0"/>
    <x v="42"/>
    <x v="905"/>
    <x v="1"/>
    <x v="19"/>
    <s v="Yes"/>
    <x v="0"/>
    <s v="No"/>
    <n v="0"/>
    <x v="0"/>
    <x v="1"/>
    <x v="0"/>
    <x v="53"/>
    <x v="770"/>
    <x v="0"/>
    <x v="0"/>
  </r>
  <r>
    <x v="906"/>
    <x v="0"/>
    <x v="0"/>
    <x v="0"/>
    <x v="0"/>
    <x v="48"/>
    <x v="17"/>
    <n v="18.7"/>
    <x v="0"/>
    <n v="0"/>
    <x v="0"/>
    <s v="no"/>
    <n v="0"/>
    <n v="0"/>
    <n v="0"/>
    <x v="1"/>
    <n v="0"/>
    <x v="30"/>
    <x v="906"/>
    <x v="0"/>
    <x v="21"/>
    <s v="No"/>
    <x v="0"/>
    <s v="No"/>
    <n v="0"/>
    <x v="0"/>
    <x v="0"/>
    <x v="2"/>
    <x v="27"/>
    <x v="554"/>
    <x v="0"/>
    <x v="0"/>
  </r>
  <r>
    <x v="907"/>
    <x v="0"/>
    <x v="0"/>
    <x v="0"/>
    <x v="0"/>
    <x v="30"/>
    <x v="208"/>
    <n v="19.7"/>
    <x v="0"/>
    <n v="0"/>
    <x v="0"/>
    <s v="no"/>
    <n v="0"/>
    <n v="0"/>
    <n v="0"/>
    <x v="1"/>
    <n v="0"/>
    <x v="37"/>
    <x v="907"/>
    <x v="0"/>
    <x v="19"/>
    <s v="Yes"/>
    <x v="0"/>
    <s v="No"/>
    <n v="0"/>
    <x v="0"/>
    <x v="0"/>
    <x v="2"/>
    <x v="35"/>
    <x v="771"/>
    <x v="0"/>
    <x v="0"/>
  </r>
  <r>
    <x v="908"/>
    <x v="0"/>
    <x v="0"/>
    <x v="0"/>
    <x v="0"/>
    <x v="28"/>
    <x v="125"/>
    <n v="579.6"/>
    <x v="0"/>
    <n v="0"/>
    <x v="0"/>
    <s v="no"/>
    <n v="0"/>
    <n v="0"/>
    <n v="3"/>
    <x v="0"/>
    <n v="0"/>
    <x v="33"/>
    <x v="908"/>
    <x v="1"/>
    <x v="48"/>
    <s v="No"/>
    <x v="0"/>
    <s v="No"/>
    <n v="0"/>
    <x v="1"/>
    <x v="1"/>
    <x v="0"/>
    <x v="2"/>
    <x v="772"/>
    <x v="0"/>
    <x v="0"/>
  </r>
  <r>
    <x v="909"/>
    <x v="0"/>
    <x v="0"/>
    <x v="0"/>
    <x v="0"/>
    <x v="61"/>
    <x v="244"/>
    <n v="115.5"/>
    <x v="0"/>
    <n v="0"/>
    <x v="0"/>
    <s v="no"/>
    <n v="0"/>
    <n v="0"/>
    <n v="8"/>
    <x v="1"/>
    <n v="4"/>
    <x v="34"/>
    <x v="909"/>
    <x v="1"/>
    <x v="28"/>
    <s v="No"/>
    <x v="0"/>
    <s v="No"/>
    <n v="0"/>
    <x v="0"/>
    <x v="0"/>
    <x v="2"/>
    <x v="38"/>
    <x v="455"/>
    <x v="0"/>
    <x v="0"/>
  </r>
  <r>
    <x v="910"/>
    <x v="0"/>
    <x v="0"/>
    <x v="0"/>
    <x v="0"/>
    <x v="33"/>
    <x v="124"/>
    <n v="765"/>
    <x v="0"/>
    <n v="0"/>
    <x v="0"/>
    <s v="no"/>
    <n v="0"/>
    <n v="0"/>
    <n v="4"/>
    <x v="0"/>
    <n v="0"/>
    <x v="27"/>
    <x v="910"/>
    <x v="0"/>
    <x v="28"/>
    <s v="No"/>
    <x v="0"/>
    <s v="No"/>
    <n v="0"/>
    <x v="1"/>
    <x v="0"/>
    <x v="2"/>
    <x v="26"/>
    <x v="773"/>
    <x v="0"/>
    <x v="0"/>
  </r>
  <r>
    <x v="911"/>
    <x v="0"/>
    <x v="0"/>
    <x v="0"/>
    <x v="0"/>
    <x v="30"/>
    <x v="342"/>
    <n v="36.9"/>
    <x v="0"/>
    <n v="0"/>
    <x v="0"/>
    <s v="no"/>
    <n v="0"/>
    <n v="0"/>
    <n v="14"/>
    <x v="0"/>
    <n v="0"/>
    <x v="17"/>
    <x v="911"/>
    <x v="0"/>
    <x v="18"/>
    <s v="No"/>
    <x v="0"/>
    <s v="No"/>
    <n v="0"/>
    <x v="0"/>
    <x v="0"/>
    <x v="0"/>
    <x v="53"/>
    <x v="774"/>
    <x v="0"/>
    <x v="0"/>
  </r>
  <r>
    <x v="912"/>
    <x v="0"/>
    <x v="0"/>
    <x v="0"/>
    <x v="0"/>
    <x v="66"/>
    <x v="122"/>
    <n v="311.3"/>
    <x v="0"/>
    <n v="0"/>
    <x v="0"/>
    <s v="no"/>
    <n v="0"/>
    <n v="0"/>
    <n v="7"/>
    <x v="0"/>
    <n v="0"/>
    <x v="1"/>
    <x v="912"/>
    <x v="0"/>
    <x v="8"/>
    <s v="No"/>
    <x v="0"/>
    <s v="No"/>
    <n v="0"/>
    <x v="0"/>
    <x v="0"/>
    <x v="0"/>
    <x v="50"/>
    <x v="775"/>
    <x v="0"/>
    <x v="0"/>
  </r>
  <r>
    <x v="913"/>
    <x v="0"/>
    <x v="0"/>
    <x v="0"/>
    <x v="0"/>
    <x v="6"/>
    <x v="72"/>
    <n v="574.9"/>
    <x v="0"/>
    <n v="0"/>
    <x v="0"/>
    <s v="no"/>
    <n v="0"/>
    <n v="0"/>
    <n v="0"/>
    <x v="1"/>
    <n v="0"/>
    <x v="32"/>
    <x v="913"/>
    <x v="0"/>
    <x v="16"/>
    <s v="No"/>
    <x v="0"/>
    <s v="No"/>
    <n v="0"/>
    <x v="0"/>
    <x v="2"/>
    <x v="0"/>
    <x v="49"/>
    <x v="776"/>
    <x v="0"/>
    <x v="0"/>
  </r>
  <r>
    <x v="914"/>
    <x v="0"/>
    <x v="0"/>
    <x v="0"/>
    <x v="0"/>
    <x v="70"/>
    <x v="176"/>
    <n v="199.2"/>
    <x v="0"/>
    <n v="0"/>
    <x v="0"/>
    <s v="no"/>
    <n v="0"/>
    <n v="0"/>
    <n v="0"/>
    <x v="1"/>
    <n v="0"/>
    <x v="27"/>
    <x v="914"/>
    <x v="1"/>
    <x v="24"/>
    <s v="No"/>
    <x v="0"/>
    <s v="No"/>
    <n v="0"/>
    <x v="0"/>
    <x v="0"/>
    <x v="2"/>
    <x v="49"/>
    <x v="777"/>
    <x v="0"/>
    <x v="0"/>
  </r>
  <r>
    <x v="915"/>
    <x v="0"/>
    <x v="0"/>
    <x v="0"/>
    <x v="0"/>
    <x v="74"/>
    <x v="154"/>
    <n v="111"/>
    <x v="0"/>
    <n v="0"/>
    <x v="0"/>
    <s v="no"/>
    <n v="0"/>
    <n v="0"/>
    <n v="13"/>
    <x v="0"/>
    <n v="0"/>
    <x v="38"/>
    <x v="915"/>
    <x v="1"/>
    <x v="41"/>
    <s v="No"/>
    <x v="1"/>
    <s v="No"/>
    <n v="0"/>
    <x v="0"/>
    <x v="2"/>
    <x v="0"/>
    <x v="47"/>
    <x v="488"/>
    <x v="0"/>
    <x v="0"/>
  </r>
  <r>
    <x v="916"/>
    <x v="0"/>
    <x v="0"/>
    <x v="0"/>
    <x v="0"/>
    <x v="14"/>
    <x v="366"/>
    <n v="853.6"/>
    <x v="0"/>
    <n v="0"/>
    <x v="0"/>
    <s v="no"/>
    <n v="0"/>
    <n v="0"/>
    <n v="6"/>
    <x v="0"/>
    <n v="0"/>
    <x v="21"/>
    <x v="916"/>
    <x v="1"/>
    <x v="47"/>
    <s v="No"/>
    <x v="1"/>
    <s v="No"/>
    <n v="0"/>
    <x v="1"/>
    <x v="2"/>
    <x v="0"/>
    <x v="33"/>
    <x v="778"/>
    <x v="0"/>
    <x v="0"/>
  </r>
  <r>
    <x v="917"/>
    <x v="0"/>
    <x v="0"/>
    <x v="0"/>
    <x v="0"/>
    <x v="16"/>
    <x v="93"/>
    <n v="290.3"/>
    <x v="158"/>
    <n v="810.3"/>
    <x v="1"/>
    <s v="yes"/>
    <n v="0"/>
    <n v="0"/>
    <n v="3"/>
    <x v="0"/>
    <n v="0"/>
    <x v="38"/>
    <x v="917"/>
    <x v="0"/>
    <x v="35"/>
    <s v="No"/>
    <x v="0"/>
    <s v="No"/>
    <n v="0"/>
    <x v="0"/>
    <x v="2"/>
    <x v="0"/>
    <x v="30"/>
    <x v="779"/>
    <x v="0"/>
    <x v="0"/>
  </r>
  <r>
    <x v="918"/>
    <x v="0"/>
    <x v="0"/>
    <x v="0"/>
    <x v="0"/>
    <x v="63"/>
    <x v="367"/>
    <n v="1011.5"/>
    <x v="0"/>
    <n v="0"/>
    <x v="0"/>
    <s v="no"/>
    <n v="0"/>
    <n v="0"/>
    <n v="0"/>
    <x v="1"/>
    <n v="0"/>
    <x v="39"/>
    <x v="918"/>
    <x v="1"/>
    <x v="18"/>
    <s v="No"/>
    <x v="0"/>
    <s v="No"/>
    <n v="0"/>
    <x v="0"/>
    <x v="2"/>
    <x v="0"/>
    <x v="27"/>
    <x v="780"/>
    <x v="0"/>
    <x v="0"/>
  </r>
  <r>
    <x v="919"/>
    <x v="0"/>
    <x v="0"/>
    <x v="0"/>
    <x v="0"/>
    <x v="2"/>
    <x v="56"/>
    <n v="177.6"/>
    <x v="174"/>
    <n v="523.6"/>
    <x v="1"/>
    <s v="yes"/>
    <n v="0"/>
    <n v="0"/>
    <n v="0"/>
    <x v="1"/>
    <n v="0"/>
    <x v="35"/>
    <x v="919"/>
    <x v="0"/>
    <x v="3"/>
    <s v="No"/>
    <x v="0"/>
    <s v="No"/>
    <n v="0"/>
    <x v="0"/>
    <x v="2"/>
    <x v="0"/>
    <x v="56"/>
    <x v="781"/>
    <x v="0"/>
    <x v="0"/>
  </r>
  <r>
    <x v="920"/>
    <x v="0"/>
    <x v="0"/>
    <x v="0"/>
    <x v="0"/>
    <x v="73"/>
    <x v="43"/>
    <n v="177"/>
    <x v="0"/>
    <n v="0"/>
    <x v="0"/>
    <s v="no"/>
    <n v="0"/>
    <n v="0"/>
    <n v="3"/>
    <x v="0"/>
    <n v="0"/>
    <x v="40"/>
    <x v="920"/>
    <x v="1"/>
    <x v="44"/>
    <s v="No"/>
    <x v="0"/>
    <s v="No"/>
    <n v="0"/>
    <x v="1"/>
    <x v="0"/>
    <x v="2"/>
    <x v="20"/>
    <x v="782"/>
    <x v="0"/>
    <x v="0"/>
  </r>
  <r>
    <x v="921"/>
    <x v="0"/>
    <x v="0"/>
    <x v="0"/>
    <x v="0"/>
    <x v="4"/>
    <x v="200"/>
    <n v="873.6"/>
    <x v="0"/>
    <n v="0"/>
    <x v="0"/>
    <s v="no"/>
    <n v="0"/>
    <n v="0"/>
    <n v="4"/>
    <x v="0"/>
    <n v="0"/>
    <x v="1"/>
    <x v="921"/>
    <x v="1"/>
    <x v="49"/>
    <s v="No"/>
    <x v="0"/>
    <s v="No"/>
    <n v="0"/>
    <x v="1"/>
    <x v="2"/>
    <x v="0"/>
    <x v="66"/>
    <x v="783"/>
    <x v="0"/>
    <x v="0"/>
  </r>
  <r>
    <x v="922"/>
    <x v="0"/>
    <x v="0"/>
    <x v="0"/>
    <x v="0"/>
    <x v="6"/>
    <x v="118"/>
    <n v="568.29999999999995"/>
    <x v="0"/>
    <n v="0"/>
    <x v="0"/>
    <s v="no"/>
    <n v="0"/>
    <n v="0"/>
    <n v="0"/>
    <x v="1"/>
    <n v="0"/>
    <x v="2"/>
    <x v="922"/>
    <x v="0"/>
    <x v="44"/>
    <s v="No"/>
    <x v="0"/>
    <s v="No"/>
    <n v="0"/>
    <x v="0"/>
    <x v="2"/>
    <x v="0"/>
    <x v="49"/>
    <x v="784"/>
    <x v="0"/>
    <x v="0"/>
  </r>
  <r>
    <x v="923"/>
    <x v="0"/>
    <x v="0"/>
    <x v="0"/>
    <x v="0"/>
    <x v="68"/>
    <x v="250"/>
    <n v="22.6"/>
    <x v="0"/>
    <n v="0"/>
    <x v="0"/>
    <s v="no"/>
    <n v="0"/>
    <n v="0"/>
    <n v="4"/>
    <x v="1"/>
    <n v="13"/>
    <x v="11"/>
    <x v="923"/>
    <x v="1"/>
    <x v="64"/>
    <s v="No"/>
    <x v="1"/>
    <s v="No"/>
    <n v="0"/>
    <x v="1"/>
    <x v="2"/>
    <x v="0"/>
    <x v="24"/>
    <x v="785"/>
    <x v="0"/>
    <x v="0"/>
  </r>
  <r>
    <x v="924"/>
    <x v="0"/>
    <x v="0"/>
    <x v="0"/>
    <x v="0"/>
    <x v="52"/>
    <x v="270"/>
    <n v="359"/>
    <x v="0"/>
    <n v="0"/>
    <x v="0"/>
    <s v="no"/>
    <n v="0"/>
    <n v="0"/>
    <n v="0"/>
    <x v="1"/>
    <n v="0"/>
    <x v="24"/>
    <x v="924"/>
    <x v="1"/>
    <x v="9"/>
    <s v="No"/>
    <x v="0"/>
    <s v="No"/>
    <n v="0"/>
    <x v="0"/>
    <x v="2"/>
    <x v="2"/>
    <x v="11"/>
    <x v="251"/>
    <x v="0"/>
    <x v="0"/>
  </r>
  <r>
    <x v="925"/>
    <x v="0"/>
    <x v="0"/>
    <x v="0"/>
    <x v="0"/>
    <x v="44"/>
    <x v="98"/>
    <n v="276.2"/>
    <x v="0"/>
    <n v="0"/>
    <x v="0"/>
    <s v="no"/>
    <n v="0"/>
    <n v="0"/>
    <n v="1"/>
    <x v="0"/>
    <n v="0"/>
    <x v="29"/>
    <x v="925"/>
    <x v="0"/>
    <x v="24"/>
    <s v="No"/>
    <x v="0"/>
    <s v="No"/>
    <n v="0"/>
    <x v="0"/>
    <x v="2"/>
    <x v="0"/>
    <x v="22"/>
    <x v="786"/>
    <x v="0"/>
    <x v="0"/>
  </r>
  <r>
    <x v="926"/>
    <x v="0"/>
    <x v="0"/>
    <x v="0"/>
    <x v="0"/>
    <x v="7"/>
    <x v="26"/>
    <n v="99.2"/>
    <x v="0"/>
    <n v="0"/>
    <x v="0"/>
    <s v="no"/>
    <n v="0"/>
    <n v="0"/>
    <n v="0"/>
    <x v="1"/>
    <n v="0"/>
    <x v="7"/>
    <x v="926"/>
    <x v="1"/>
    <x v="15"/>
    <s v="No"/>
    <x v="0"/>
    <s v="No"/>
    <n v="0"/>
    <x v="0"/>
    <x v="0"/>
    <x v="2"/>
    <x v="0"/>
    <x v="787"/>
    <x v="0"/>
    <x v="0"/>
  </r>
  <r>
    <x v="927"/>
    <x v="0"/>
    <x v="0"/>
    <x v="0"/>
    <x v="0"/>
    <x v="55"/>
    <x v="3"/>
    <n v="185.6"/>
    <x v="0"/>
    <n v="0"/>
    <x v="0"/>
    <s v="no"/>
    <n v="0"/>
    <n v="0"/>
    <n v="1"/>
    <x v="0"/>
    <n v="0"/>
    <x v="28"/>
    <x v="927"/>
    <x v="1"/>
    <x v="51"/>
    <s v="No"/>
    <x v="0"/>
    <s v="No"/>
    <n v="0"/>
    <x v="0"/>
    <x v="0"/>
    <x v="0"/>
    <x v="16"/>
    <x v="788"/>
    <x v="0"/>
    <x v="0"/>
  </r>
  <r>
    <x v="928"/>
    <x v="0"/>
    <x v="0"/>
    <x v="0"/>
    <x v="0"/>
    <x v="15"/>
    <x v="39"/>
    <n v="15.6"/>
    <x v="0"/>
    <n v="0"/>
    <x v="0"/>
    <s v="no"/>
    <n v="0"/>
    <n v="0"/>
    <n v="0"/>
    <x v="1"/>
    <n v="0"/>
    <x v="24"/>
    <x v="928"/>
    <x v="0"/>
    <x v="18"/>
    <s v="No"/>
    <x v="0"/>
    <s v="No"/>
    <n v="0"/>
    <x v="0"/>
    <x v="0"/>
    <x v="2"/>
    <x v="56"/>
    <x v="789"/>
    <x v="0"/>
    <x v="0"/>
  </r>
  <r>
    <x v="929"/>
    <x v="0"/>
    <x v="0"/>
    <x v="0"/>
    <x v="0"/>
    <x v="46"/>
    <x v="282"/>
    <n v="357.7"/>
    <x v="0"/>
    <n v="0"/>
    <x v="0"/>
    <s v="no"/>
    <n v="0"/>
    <n v="0"/>
    <n v="7"/>
    <x v="0"/>
    <n v="0"/>
    <x v="40"/>
    <x v="929"/>
    <x v="1"/>
    <x v="20"/>
    <s v="No"/>
    <x v="0"/>
    <s v="No"/>
    <n v="0"/>
    <x v="0"/>
    <x v="1"/>
    <x v="0"/>
    <x v="52"/>
    <x v="790"/>
    <x v="0"/>
    <x v="0"/>
  </r>
  <r>
    <x v="930"/>
    <x v="0"/>
    <x v="0"/>
    <x v="0"/>
    <x v="0"/>
    <x v="43"/>
    <x v="128"/>
    <n v="60.4"/>
    <x v="0"/>
    <n v="0"/>
    <x v="0"/>
    <s v="no"/>
    <n v="0"/>
    <n v="0"/>
    <n v="5"/>
    <x v="0"/>
    <n v="0"/>
    <x v="28"/>
    <x v="930"/>
    <x v="1"/>
    <x v="13"/>
    <s v="No"/>
    <x v="1"/>
    <s v="No"/>
    <n v="0"/>
    <x v="0"/>
    <x v="2"/>
    <x v="0"/>
    <x v="28"/>
    <x v="525"/>
    <x v="0"/>
    <x v="0"/>
  </r>
  <r>
    <x v="931"/>
    <x v="0"/>
    <x v="0"/>
    <x v="0"/>
    <x v="0"/>
    <x v="47"/>
    <x v="368"/>
    <n v="663.6"/>
    <x v="0"/>
    <n v="0"/>
    <x v="0"/>
    <s v="no"/>
    <n v="0"/>
    <n v="0"/>
    <n v="1"/>
    <x v="0"/>
    <n v="0"/>
    <x v="47"/>
    <x v="931"/>
    <x v="0"/>
    <x v="32"/>
    <s v="No"/>
    <x v="0"/>
    <s v="No"/>
    <n v="0"/>
    <x v="1"/>
    <x v="0"/>
    <x v="0"/>
    <x v="28"/>
    <x v="791"/>
    <x v="0"/>
    <x v="0"/>
  </r>
  <r>
    <x v="932"/>
    <x v="0"/>
    <x v="0"/>
    <x v="0"/>
    <x v="0"/>
    <x v="16"/>
    <x v="242"/>
    <n v="1162.9000000000001"/>
    <x v="0"/>
    <n v="0"/>
    <x v="0"/>
    <s v="no"/>
    <n v="0"/>
    <n v="0"/>
    <n v="4"/>
    <x v="0"/>
    <n v="0"/>
    <x v="3"/>
    <x v="932"/>
    <x v="1"/>
    <x v="32"/>
    <s v="No"/>
    <x v="0"/>
    <s v="No"/>
    <n v="0"/>
    <x v="1"/>
    <x v="2"/>
    <x v="0"/>
    <x v="50"/>
    <x v="792"/>
    <x v="0"/>
    <x v="0"/>
  </r>
  <r>
    <x v="933"/>
    <x v="0"/>
    <x v="0"/>
    <x v="0"/>
    <x v="0"/>
    <x v="3"/>
    <x v="359"/>
    <n v="48.2"/>
    <x v="0"/>
    <n v="0"/>
    <x v="0"/>
    <s v="no"/>
    <n v="0"/>
    <n v="0"/>
    <n v="2"/>
    <x v="0"/>
    <n v="0"/>
    <x v="3"/>
    <x v="933"/>
    <x v="0"/>
    <x v="41"/>
    <s v="No"/>
    <x v="1"/>
    <s v="No"/>
    <n v="0"/>
    <x v="1"/>
    <x v="0"/>
    <x v="2"/>
    <x v="19"/>
    <x v="793"/>
    <x v="0"/>
    <x v="0"/>
  </r>
  <r>
    <x v="934"/>
    <x v="0"/>
    <x v="0"/>
    <x v="0"/>
    <x v="0"/>
    <x v="32"/>
    <x v="139"/>
    <n v="53.1"/>
    <x v="0"/>
    <n v="0"/>
    <x v="0"/>
    <s v="no"/>
    <n v="0"/>
    <n v="0"/>
    <n v="3"/>
    <x v="1"/>
    <n v="21"/>
    <x v="12"/>
    <x v="934"/>
    <x v="1"/>
    <x v="57"/>
    <s v="No"/>
    <x v="1"/>
    <s v="No"/>
    <n v="0"/>
    <x v="1"/>
    <x v="2"/>
    <x v="0"/>
    <x v="45"/>
    <x v="794"/>
    <x v="0"/>
    <x v="0"/>
  </r>
  <r>
    <x v="935"/>
    <x v="0"/>
    <x v="0"/>
    <x v="0"/>
    <x v="0"/>
    <x v="50"/>
    <x v="369"/>
    <n v="82.6"/>
    <x v="69"/>
    <n v="177.8"/>
    <x v="1"/>
    <s v="yes"/>
    <n v="0"/>
    <n v="0"/>
    <n v="0"/>
    <x v="1"/>
    <n v="0"/>
    <x v="29"/>
    <x v="935"/>
    <x v="0"/>
    <x v="20"/>
    <s v="No"/>
    <x v="0"/>
    <s v="No"/>
    <n v="0"/>
    <x v="0"/>
    <x v="1"/>
    <x v="2"/>
    <x v="8"/>
    <x v="5"/>
    <x v="0"/>
    <x v="0"/>
  </r>
  <r>
    <x v="936"/>
    <x v="0"/>
    <x v="0"/>
    <x v="0"/>
    <x v="0"/>
    <x v="23"/>
    <x v="140"/>
    <n v="917.8"/>
    <x v="0"/>
    <n v="0"/>
    <x v="0"/>
    <s v="no"/>
    <n v="0"/>
    <n v="0"/>
    <n v="5"/>
    <x v="0"/>
    <n v="0"/>
    <x v="8"/>
    <x v="936"/>
    <x v="0"/>
    <x v="60"/>
    <s v="No"/>
    <x v="1"/>
    <s v="No"/>
    <n v="0"/>
    <x v="1"/>
    <x v="1"/>
    <x v="0"/>
    <x v="62"/>
    <x v="795"/>
    <x v="0"/>
    <x v="0"/>
  </r>
  <r>
    <x v="937"/>
    <x v="0"/>
    <x v="0"/>
    <x v="0"/>
    <x v="0"/>
    <x v="11"/>
    <x v="133"/>
    <n v="250.6"/>
    <x v="0"/>
    <n v="0"/>
    <x v="0"/>
    <s v="no"/>
    <n v="0"/>
    <n v="0"/>
    <n v="5"/>
    <x v="1"/>
    <n v="37"/>
    <x v="22"/>
    <x v="937"/>
    <x v="0"/>
    <x v="45"/>
    <s v="No"/>
    <x v="1"/>
    <s v="No"/>
    <n v="0"/>
    <x v="1"/>
    <x v="1"/>
    <x v="0"/>
    <x v="22"/>
    <x v="90"/>
    <x v="0"/>
    <x v="0"/>
  </r>
  <r>
    <x v="938"/>
    <x v="0"/>
    <x v="0"/>
    <x v="0"/>
    <x v="0"/>
    <x v="52"/>
    <x v="353"/>
    <n v="346.7"/>
    <x v="0"/>
    <n v="0"/>
    <x v="0"/>
    <s v="no"/>
    <n v="0"/>
    <n v="0"/>
    <n v="2"/>
    <x v="0"/>
    <n v="0"/>
    <x v="31"/>
    <x v="938"/>
    <x v="1"/>
    <x v="5"/>
    <s v="No"/>
    <x v="0"/>
    <s v="No"/>
    <n v="0"/>
    <x v="0"/>
    <x v="0"/>
    <x v="2"/>
    <x v="2"/>
    <x v="796"/>
    <x v="0"/>
    <x v="0"/>
  </r>
  <r>
    <x v="939"/>
    <x v="0"/>
    <x v="0"/>
    <x v="0"/>
    <x v="0"/>
    <x v="54"/>
    <x v="57"/>
    <n v="646.4"/>
    <x v="0"/>
    <n v="0"/>
    <x v="0"/>
    <s v="no"/>
    <n v="0"/>
    <n v="0"/>
    <n v="2"/>
    <x v="0"/>
    <n v="0"/>
    <x v="30"/>
    <x v="939"/>
    <x v="0"/>
    <x v="41"/>
    <s v="No"/>
    <x v="1"/>
    <s v="No"/>
    <n v="0"/>
    <x v="0"/>
    <x v="1"/>
    <x v="0"/>
    <x v="24"/>
    <x v="797"/>
    <x v="0"/>
    <x v="0"/>
  </r>
  <r>
    <x v="940"/>
    <x v="0"/>
    <x v="0"/>
    <x v="0"/>
    <x v="0"/>
    <x v="23"/>
    <x v="320"/>
    <n v="1052.0999999999999"/>
    <x v="0"/>
    <n v="0"/>
    <x v="0"/>
    <s v="no"/>
    <n v="0"/>
    <n v="0"/>
    <n v="2"/>
    <x v="0"/>
    <n v="0"/>
    <x v="39"/>
    <x v="940"/>
    <x v="0"/>
    <x v="64"/>
    <s v="No"/>
    <x v="1"/>
    <s v="No"/>
    <n v="0"/>
    <x v="1"/>
    <x v="2"/>
    <x v="0"/>
    <x v="52"/>
    <x v="798"/>
    <x v="0"/>
    <x v="0"/>
  </r>
  <r>
    <x v="941"/>
    <x v="0"/>
    <x v="0"/>
    <x v="0"/>
    <x v="0"/>
    <x v="36"/>
    <x v="175"/>
    <n v="293.7"/>
    <x v="0"/>
    <n v="0"/>
    <x v="0"/>
    <s v="no"/>
    <n v="0"/>
    <n v="0"/>
    <n v="21"/>
    <x v="0"/>
    <n v="0"/>
    <x v="32"/>
    <x v="941"/>
    <x v="1"/>
    <x v="6"/>
    <s v="Yes"/>
    <x v="0"/>
    <s v="No"/>
    <n v="0"/>
    <x v="0"/>
    <x v="1"/>
    <x v="2"/>
    <x v="47"/>
    <x v="799"/>
    <x v="0"/>
    <x v="0"/>
  </r>
  <r>
    <x v="942"/>
    <x v="0"/>
    <x v="0"/>
    <x v="0"/>
    <x v="0"/>
    <x v="9"/>
    <x v="122"/>
    <n v="300.39999999999998"/>
    <x v="175"/>
    <n v="620"/>
    <x v="1"/>
    <s v="yes"/>
    <n v="0"/>
    <n v="0"/>
    <n v="7"/>
    <x v="0"/>
    <n v="0"/>
    <x v="46"/>
    <x v="942"/>
    <x v="0"/>
    <x v="34"/>
    <s v="No"/>
    <x v="1"/>
    <s v="No"/>
    <n v="0"/>
    <x v="0"/>
    <x v="1"/>
    <x v="0"/>
    <x v="59"/>
    <x v="800"/>
    <x v="0"/>
    <x v="0"/>
  </r>
  <r>
    <x v="943"/>
    <x v="0"/>
    <x v="0"/>
    <x v="0"/>
    <x v="0"/>
    <x v="61"/>
    <x v="14"/>
    <n v="106.4"/>
    <x v="0"/>
    <n v="0"/>
    <x v="0"/>
    <s v="no"/>
    <n v="0"/>
    <n v="0"/>
    <n v="2"/>
    <x v="0"/>
    <n v="0"/>
    <x v="43"/>
    <x v="943"/>
    <x v="0"/>
    <x v="43"/>
    <s v="No"/>
    <x v="1"/>
    <s v="No"/>
    <n v="0"/>
    <x v="1"/>
    <x v="2"/>
    <x v="0"/>
    <x v="22"/>
    <x v="243"/>
    <x v="0"/>
    <x v="0"/>
  </r>
  <r>
    <x v="944"/>
    <x v="0"/>
    <x v="0"/>
    <x v="0"/>
    <x v="0"/>
    <x v="29"/>
    <x v="141"/>
    <n v="219.3"/>
    <x v="0"/>
    <n v="0"/>
    <x v="0"/>
    <s v="no"/>
    <n v="0"/>
    <n v="0"/>
    <n v="0"/>
    <x v="1"/>
    <n v="0"/>
    <x v="13"/>
    <x v="944"/>
    <x v="1"/>
    <x v="33"/>
    <s v="Yes"/>
    <x v="0"/>
    <s v="No"/>
    <n v="0"/>
    <x v="0"/>
    <x v="0"/>
    <x v="2"/>
    <x v="49"/>
    <x v="43"/>
    <x v="0"/>
    <x v="0"/>
  </r>
  <r>
    <x v="945"/>
    <x v="0"/>
    <x v="0"/>
    <x v="0"/>
    <x v="0"/>
    <x v="15"/>
    <x v="96"/>
    <n v="18.8"/>
    <x v="0"/>
    <n v="0"/>
    <x v="0"/>
    <s v="no"/>
    <n v="0"/>
    <n v="0"/>
    <n v="4"/>
    <x v="1"/>
    <n v="9"/>
    <x v="21"/>
    <x v="945"/>
    <x v="0"/>
    <x v="40"/>
    <s v="No"/>
    <x v="0"/>
    <s v="No"/>
    <n v="0"/>
    <x v="0"/>
    <x v="0"/>
    <x v="0"/>
    <x v="42"/>
    <x v="801"/>
    <x v="0"/>
    <x v="0"/>
  </r>
  <r>
    <x v="946"/>
    <x v="0"/>
    <x v="0"/>
    <x v="0"/>
    <x v="0"/>
    <x v="21"/>
    <x v="348"/>
    <n v="738.7"/>
    <x v="0"/>
    <n v="0"/>
    <x v="0"/>
    <s v="no"/>
    <n v="0"/>
    <n v="0"/>
    <n v="6"/>
    <x v="0"/>
    <n v="0"/>
    <x v="40"/>
    <x v="946"/>
    <x v="1"/>
    <x v="58"/>
    <s v="No"/>
    <x v="0"/>
    <s v="No"/>
    <n v="0"/>
    <x v="1"/>
    <x v="2"/>
    <x v="0"/>
    <x v="48"/>
    <x v="802"/>
    <x v="0"/>
    <x v="0"/>
  </r>
  <r>
    <x v="947"/>
    <x v="0"/>
    <x v="0"/>
    <x v="0"/>
    <x v="0"/>
    <x v="58"/>
    <x v="225"/>
    <n v="426"/>
    <x v="0"/>
    <n v="0"/>
    <x v="0"/>
    <s v="no"/>
    <n v="0"/>
    <n v="0"/>
    <n v="0"/>
    <x v="1"/>
    <n v="0"/>
    <x v="49"/>
    <x v="947"/>
    <x v="1"/>
    <x v="44"/>
    <s v="No"/>
    <x v="0"/>
    <s v="No"/>
    <n v="0"/>
    <x v="0"/>
    <x v="2"/>
    <x v="0"/>
    <x v="5"/>
    <x v="374"/>
    <x v="0"/>
    <x v="0"/>
  </r>
  <r>
    <x v="948"/>
    <x v="0"/>
    <x v="0"/>
    <x v="0"/>
    <x v="0"/>
    <x v="14"/>
    <x v="370"/>
    <n v="1137.9000000000001"/>
    <x v="0"/>
    <n v="0"/>
    <x v="0"/>
    <s v="no"/>
    <n v="0"/>
    <n v="0"/>
    <n v="13"/>
    <x v="0"/>
    <n v="0"/>
    <x v="36"/>
    <x v="948"/>
    <x v="0"/>
    <x v="19"/>
    <s v="Yes"/>
    <x v="0"/>
    <s v="No"/>
    <n v="0"/>
    <x v="1"/>
    <x v="2"/>
    <x v="0"/>
    <x v="28"/>
    <x v="803"/>
    <x v="0"/>
    <x v="0"/>
  </r>
  <r>
    <x v="949"/>
    <x v="0"/>
    <x v="0"/>
    <x v="0"/>
    <x v="0"/>
    <x v="21"/>
    <x v="328"/>
    <n v="546.79999999999995"/>
    <x v="6"/>
    <n v="519.79999999999995"/>
    <x v="1"/>
    <s v="yes"/>
    <n v="0"/>
    <n v="0"/>
    <n v="1"/>
    <x v="0"/>
    <n v="0"/>
    <x v="21"/>
    <x v="949"/>
    <x v="1"/>
    <x v="7"/>
    <s v="No"/>
    <x v="0"/>
    <s v="No"/>
    <n v="0"/>
    <x v="1"/>
    <x v="1"/>
    <x v="0"/>
    <x v="28"/>
    <x v="804"/>
    <x v="0"/>
    <x v="0"/>
  </r>
  <r>
    <x v="950"/>
    <x v="0"/>
    <x v="0"/>
    <x v="0"/>
    <x v="0"/>
    <x v="4"/>
    <x v="350"/>
    <n v="311.7"/>
    <x v="0"/>
    <n v="0"/>
    <x v="0"/>
    <s v="no"/>
    <n v="0"/>
    <n v="0"/>
    <n v="0"/>
    <x v="1"/>
    <n v="0"/>
    <x v="5"/>
    <x v="950"/>
    <x v="1"/>
    <x v="37"/>
    <s v="No"/>
    <x v="0"/>
    <s v="No"/>
    <n v="0"/>
    <x v="0"/>
    <x v="2"/>
    <x v="2"/>
    <x v="5"/>
    <x v="805"/>
    <x v="0"/>
    <x v="0"/>
  </r>
  <r>
    <x v="951"/>
    <x v="0"/>
    <x v="0"/>
    <x v="0"/>
    <x v="0"/>
    <x v="50"/>
    <x v="239"/>
    <n v="125.1"/>
    <x v="0"/>
    <n v="0"/>
    <x v="0"/>
    <s v="no"/>
    <n v="0"/>
    <n v="0"/>
    <n v="0"/>
    <x v="1"/>
    <n v="0"/>
    <x v="23"/>
    <x v="951"/>
    <x v="1"/>
    <x v="1"/>
    <s v="No"/>
    <x v="0"/>
    <s v="No"/>
    <n v="0"/>
    <x v="0"/>
    <x v="1"/>
    <x v="2"/>
    <x v="11"/>
    <x v="806"/>
    <x v="0"/>
    <x v="0"/>
  </r>
  <r>
    <x v="952"/>
    <x v="0"/>
    <x v="0"/>
    <x v="0"/>
    <x v="0"/>
    <x v="38"/>
    <x v="222"/>
    <n v="205.1"/>
    <x v="0"/>
    <n v="0"/>
    <x v="0"/>
    <s v="no"/>
    <n v="0"/>
    <n v="0"/>
    <n v="19"/>
    <x v="0"/>
    <n v="0"/>
    <x v="8"/>
    <x v="952"/>
    <x v="1"/>
    <x v="4"/>
    <s v="Yes"/>
    <x v="0"/>
    <s v="No"/>
    <n v="0"/>
    <x v="1"/>
    <x v="1"/>
    <x v="0"/>
    <x v="14"/>
    <x v="807"/>
    <x v="0"/>
    <x v="0"/>
  </r>
  <r>
    <x v="953"/>
    <x v="0"/>
    <x v="0"/>
    <x v="0"/>
    <x v="0"/>
    <x v="45"/>
    <x v="51"/>
    <n v="361.2"/>
    <x v="134"/>
    <n v="655.20000000000005"/>
    <x v="1"/>
    <s v="yes"/>
    <n v="0"/>
    <n v="0"/>
    <n v="2"/>
    <x v="0"/>
    <n v="0"/>
    <x v="4"/>
    <x v="953"/>
    <x v="1"/>
    <x v="28"/>
    <s v="No"/>
    <x v="0"/>
    <s v="No"/>
    <n v="0"/>
    <x v="0"/>
    <x v="2"/>
    <x v="2"/>
    <x v="12"/>
    <x v="808"/>
    <x v="0"/>
    <x v="0"/>
  </r>
  <r>
    <x v="954"/>
    <x v="0"/>
    <x v="0"/>
    <x v="0"/>
    <x v="0"/>
    <x v="14"/>
    <x v="371"/>
    <n v="995.7"/>
    <x v="0"/>
    <n v="0"/>
    <x v="0"/>
    <s v="no"/>
    <n v="0"/>
    <n v="0"/>
    <n v="4"/>
    <x v="0"/>
    <n v="0"/>
    <x v="4"/>
    <x v="954"/>
    <x v="0"/>
    <x v="49"/>
    <s v="No"/>
    <x v="0"/>
    <s v="No"/>
    <n v="0"/>
    <x v="1"/>
    <x v="2"/>
    <x v="0"/>
    <x v="6"/>
    <x v="809"/>
    <x v="0"/>
    <x v="0"/>
  </r>
  <r>
    <x v="955"/>
    <x v="0"/>
    <x v="0"/>
    <x v="0"/>
    <x v="0"/>
    <x v="49"/>
    <x v="100"/>
    <n v="445.8"/>
    <x v="0"/>
    <n v="0"/>
    <x v="0"/>
    <s v="no"/>
    <n v="0"/>
    <n v="0"/>
    <n v="0"/>
    <x v="1"/>
    <n v="0"/>
    <x v="41"/>
    <x v="955"/>
    <x v="1"/>
    <x v="15"/>
    <s v="No"/>
    <x v="0"/>
    <s v="No"/>
    <n v="0"/>
    <x v="0"/>
    <x v="0"/>
    <x v="2"/>
    <x v="49"/>
    <x v="23"/>
    <x v="0"/>
    <x v="0"/>
  </r>
  <r>
    <x v="956"/>
    <x v="0"/>
    <x v="0"/>
    <x v="0"/>
    <x v="0"/>
    <x v="10"/>
    <x v="284"/>
    <n v="1036.8"/>
    <x v="0"/>
    <n v="0"/>
    <x v="0"/>
    <s v="no"/>
    <n v="0"/>
    <n v="0"/>
    <n v="1"/>
    <x v="0"/>
    <n v="0"/>
    <x v="39"/>
    <x v="956"/>
    <x v="1"/>
    <x v="5"/>
    <s v="No"/>
    <x v="0"/>
    <s v="No"/>
    <n v="0"/>
    <x v="0"/>
    <x v="2"/>
    <x v="0"/>
    <x v="1"/>
    <x v="810"/>
    <x v="0"/>
    <x v="0"/>
  </r>
  <r>
    <x v="957"/>
    <x v="0"/>
    <x v="0"/>
    <x v="0"/>
    <x v="0"/>
    <x v="21"/>
    <x v="131"/>
    <n v="506.4"/>
    <x v="0"/>
    <n v="0"/>
    <x v="0"/>
    <s v="no"/>
    <n v="0"/>
    <n v="0"/>
    <n v="0"/>
    <x v="1"/>
    <n v="0"/>
    <x v="47"/>
    <x v="957"/>
    <x v="0"/>
    <x v="39"/>
    <s v="No"/>
    <x v="0"/>
    <s v="No"/>
    <n v="0"/>
    <x v="0"/>
    <x v="1"/>
    <x v="0"/>
    <x v="35"/>
    <x v="811"/>
    <x v="0"/>
    <x v="0"/>
  </r>
  <r>
    <x v="958"/>
    <x v="0"/>
    <x v="0"/>
    <x v="0"/>
    <x v="0"/>
    <x v="58"/>
    <x v="104"/>
    <n v="325.3"/>
    <x v="75"/>
    <n v="297"/>
    <x v="1"/>
    <s v="yes"/>
    <n v="0"/>
    <n v="0"/>
    <n v="13"/>
    <x v="0"/>
    <n v="0"/>
    <x v="7"/>
    <x v="958"/>
    <x v="1"/>
    <x v="9"/>
    <s v="No"/>
    <x v="0"/>
    <s v="No"/>
    <n v="0"/>
    <x v="1"/>
    <x v="0"/>
    <x v="0"/>
    <x v="1"/>
    <x v="812"/>
    <x v="0"/>
    <x v="0"/>
  </r>
  <r>
    <x v="959"/>
    <x v="0"/>
    <x v="0"/>
    <x v="0"/>
    <x v="0"/>
    <x v="40"/>
    <x v="196"/>
    <n v="749.5"/>
    <x v="0"/>
    <n v="0"/>
    <x v="0"/>
    <s v="no"/>
    <n v="0"/>
    <n v="0"/>
    <n v="9"/>
    <x v="0"/>
    <n v="0"/>
    <x v="14"/>
    <x v="959"/>
    <x v="1"/>
    <x v="48"/>
    <s v="No"/>
    <x v="0"/>
    <s v="No"/>
    <n v="0"/>
    <x v="1"/>
    <x v="2"/>
    <x v="2"/>
    <x v="6"/>
    <x v="813"/>
    <x v="0"/>
    <x v="0"/>
  </r>
  <r>
    <x v="960"/>
    <x v="0"/>
    <x v="0"/>
    <x v="0"/>
    <x v="0"/>
    <x v="21"/>
    <x v="192"/>
    <n v="686.5"/>
    <x v="0"/>
    <n v="0"/>
    <x v="0"/>
    <s v="no"/>
    <n v="0"/>
    <n v="0"/>
    <n v="9"/>
    <x v="0"/>
    <n v="0"/>
    <x v="0"/>
    <x v="960"/>
    <x v="0"/>
    <x v="11"/>
    <s v="No"/>
    <x v="0"/>
    <s v="No"/>
    <n v="0"/>
    <x v="0"/>
    <x v="1"/>
    <x v="2"/>
    <x v="40"/>
    <x v="814"/>
    <x v="0"/>
    <x v="0"/>
  </r>
  <r>
    <x v="961"/>
    <x v="0"/>
    <x v="0"/>
    <x v="0"/>
    <x v="0"/>
    <x v="22"/>
    <x v="38"/>
    <n v="211.1"/>
    <x v="0"/>
    <n v="0"/>
    <x v="0"/>
    <s v="no"/>
    <n v="0"/>
    <n v="0"/>
    <n v="2"/>
    <x v="0"/>
    <n v="0"/>
    <x v="38"/>
    <x v="961"/>
    <x v="0"/>
    <x v="32"/>
    <s v="No"/>
    <x v="0"/>
    <s v="No"/>
    <n v="0"/>
    <x v="0"/>
    <x v="2"/>
    <x v="0"/>
    <x v="39"/>
    <x v="815"/>
    <x v="0"/>
    <x v="0"/>
  </r>
  <r>
    <x v="962"/>
    <x v="0"/>
    <x v="0"/>
    <x v="0"/>
    <x v="0"/>
    <x v="18"/>
    <x v="141"/>
    <n v="221.3"/>
    <x v="0"/>
    <n v="0"/>
    <x v="0"/>
    <s v="no"/>
    <n v="0"/>
    <n v="0"/>
    <n v="9"/>
    <x v="1"/>
    <n v="66"/>
    <x v="46"/>
    <x v="962"/>
    <x v="1"/>
    <x v="2"/>
    <s v="No"/>
    <x v="0"/>
    <s v="No"/>
    <n v="0"/>
    <x v="0"/>
    <x v="0"/>
    <x v="0"/>
    <x v="51"/>
    <x v="816"/>
    <x v="0"/>
    <x v="0"/>
  </r>
  <r>
    <x v="963"/>
    <x v="0"/>
    <x v="0"/>
    <x v="0"/>
    <x v="0"/>
    <x v="32"/>
    <x v="185"/>
    <n v="125.6"/>
    <x v="0"/>
    <n v="0"/>
    <x v="0"/>
    <s v="no"/>
    <n v="0"/>
    <n v="0"/>
    <n v="9"/>
    <x v="0"/>
    <n v="0"/>
    <x v="1"/>
    <x v="963"/>
    <x v="1"/>
    <x v="22"/>
    <s v="Yes"/>
    <x v="0"/>
    <s v="No"/>
    <n v="0"/>
    <x v="0"/>
    <x v="0"/>
    <x v="2"/>
    <x v="4"/>
    <x v="658"/>
    <x v="0"/>
    <x v="0"/>
  </r>
  <r>
    <x v="964"/>
    <x v="0"/>
    <x v="0"/>
    <x v="0"/>
    <x v="0"/>
    <x v="73"/>
    <x v="41"/>
    <n v="145.9"/>
    <x v="0"/>
    <n v="0"/>
    <x v="0"/>
    <s v="no"/>
    <n v="0"/>
    <n v="0"/>
    <n v="14"/>
    <x v="0"/>
    <n v="0"/>
    <x v="25"/>
    <x v="964"/>
    <x v="0"/>
    <x v="41"/>
    <s v="No"/>
    <x v="1"/>
    <s v="No"/>
    <n v="0"/>
    <x v="0"/>
    <x v="2"/>
    <x v="0"/>
    <x v="54"/>
    <x v="817"/>
    <x v="0"/>
    <x v="0"/>
  </r>
  <r>
    <x v="965"/>
    <x v="0"/>
    <x v="0"/>
    <x v="0"/>
    <x v="0"/>
    <x v="60"/>
    <x v="93"/>
    <n v="334.1"/>
    <x v="0"/>
    <n v="0"/>
    <x v="0"/>
    <s v="no"/>
    <n v="0"/>
    <n v="0"/>
    <n v="1"/>
    <x v="0"/>
    <n v="0"/>
    <x v="32"/>
    <x v="965"/>
    <x v="1"/>
    <x v="39"/>
    <s v="No"/>
    <x v="0"/>
    <s v="No"/>
    <n v="0"/>
    <x v="1"/>
    <x v="2"/>
    <x v="0"/>
    <x v="47"/>
    <x v="818"/>
    <x v="0"/>
    <x v="0"/>
  </r>
  <r>
    <x v="966"/>
    <x v="0"/>
    <x v="0"/>
    <x v="0"/>
    <x v="0"/>
    <x v="64"/>
    <x v="87"/>
    <n v="312.60000000000002"/>
    <x v="0"/>
    <n v="0"/>
    <x v="0"/>
    <s v="no"/>
    <n v="0"/>
    <n v="0"/>
    <n v="6"/>
    <x v="0"/>
    <n v="0"/>
    <x v="49"/>
    <x v="966"/>
    <x v="1"/>
    <x v="14"/>
    <s v="No"/>
    <x v="1"/>
    <s v="No"/>
    <n v="0"/>
    <x v="1"/>
    <x v="2"/>
    <x v="0"/>
    <x v="53"/>
    <x v="819"/>
    <x v="0"/>
    <x v="0"/>
  </r>
  <r>
    <x v="967"/>
    <x v="0"/>
    <x v="0"/>
    <x v="0"/>
    <x v="0"/>
    <x v="0"/>
    <x v="302"/>
    <n v="4"/>
    <x v="0"/>
    <n v="0"/>
    <x v="0"/>
    <s v="no"/>
    <n v="0"/>
    <n v="0"/>
    <n v="1"/>
    <x v="0"/>
    <n v="0"/>
    <x v="6"/>
    <x v="967"/>
    <x v="0"/>
    <x v="32"/>
    <s v="No"/>
    <x v="0"/>
    <s v="No"/>
    <n v="0"/>
    <x v="0"/>
    <x v="0"/>
    <x v="0"/>
    <x v="17"/>
    <x v="20"/>
    <x v="0"/>
    <x v="0"/>
  </r>
  <r>
    <x v="968"/>
    <x v="0"/>
    <x v="0"/>
    <x v="0"/>
    <x v="0"/>
    <x v="26"/>
    <x v="340"/>
    <n v="942.6"/>
    <x v="0"/>
    <n v="0"/>
    <x v="0"/>
    <s v="no"/>
    <n v="0"/>
    <n v="0"/>
    <n v="3"/>
    <x v="0"/>
    <n v="0"/>
    <x v="2"/>
    <x v="968"/>
    <x v="1"/>
    <x v="0"/>
    <s v="No"/>
    <x v="0"/>
    <s v="No"/>
    <n v="0"/>
    <x v="1"/>
    <x v="2"/>
    <x v="0"/>
    <x v="1"/>
    <x v="820"/>
    <x v="0"/>
    <x v="0"/>
  </r>
  <r>
    <x v="969"/>
    <x v="0"/>
    <x v="0"/>
    <x v="0"/>
    <x v="0"/>
    <x v="30"/>
    <x v="96"/>
    <n v="12.6"/>
    <x v="0"/>
    <n v="0"/>
    <x v="0"/>
    <s v="no"/>
    <n v="0"/>
    <n v="0"/>
    <n v="9"/>
    <x v="1"/>
    <n v="20"/>
    <x v="16"/>
    <x v="969"/>
    <x v="0"/>
    <x v="24"/>
    <s v="No"/>
    <x v="0"/>
    <s v="No"/>
    <n v="0"/>
    <x v="1"/>
    <x v="1"/>
    <x v="0"/>
    <x v="18"/>
    <x v="305"/>
    <x v="0"/>
    <x v="0"/>
  </r>
  <r>
    <x v="970"/>
    <x v="0"/>
    <x v="0"/>
    <x v="0"/>
    <x v="0"/>
    <x v="17"/>
    <x v="135"/>
    <n v="419"/>
    <x v="0"/>
    <n v="0"/>
    <x v="0"/>
    <s v="no"/>
    <n v="0"/>
    <n v="0"/>
    <n v="0"/>
    <x v="1"/>
    <n v="0"/>
    <x v="28"/>
    <x v="970"/>
    <x v="0"/>
    <x v="23"/>
    <s v="Yes"/>
    <x v="0"/>
    <s v="No"/>
    <n v="0"/>
    <x v="0"/>
    <x v="1"/>
    <x v="0"/>
    <x v="27"/>
    <x v="821"/>
    <x v="0"/>
    <x v="0"/>
  </r>
  <r>
    <x v="971"/>
    <x v="0"/>
    <x v="0"/>
    <x v="0"/>
    <x v="0"/>
    <x v="60"/>
    <x v="178"/>
    <n v="404"/>
    <x v="0"/>
    <n v="0"/>
    <x v="0"/>
    <s v="no"/>
    <n v="0"/>
    <n v="0"/>
    <n v="3"/>
    <x v="0"/>
    <n v="0"/>
    <x v="10"/>
    <x v="971"/>
    <x v="1"/>
    <x v="40"/>
    <s v="No"/>
    <x v="0"/>
    <s v="No"/>
    <n v="0"/>
    <x v="0"/>
    <x v="1"/>
    <x v="2"/>
    <x v="63"/>
    <x v="687"/>
    <x v="0"/>
    <x v="0"/>
  </r>
  <r>
    <x v="972"/>
    <x v="0"/>
    <x v="0"/>
    <x v="0"/>
    <x v="0"/>
    <x v="68"/>
    <x v="14"/>
    <n v="97.4"/>
    <x v="0"/>
    <n v="0"/>
    <x v="0"/>
    <s v="no"/>
    <n v="0"/>
    <n v="0"/>
    <n v="0"/>
    <x v="1"/>
    <n v="0"/>
    <x v="45"/>
    <x v="972"/>
    <x v="0"/>
    <x v="22"/>
    <s v="Yes"/>
    <x v="0"/>
    <s v="No"/>
    <n v="0"/>
    <x v="0"/>
    <x v="1"/>
    <x v="1"/>
    <x v="11"/>
    <x v="822"/>
    <x v="0"/>
    <x v="0"/>
  </r>
  <r>
    <x v="973"/>
    <x v="0"/>
    <x v="0"/>
    <x v="0"/>
    <x v="0"/>
    <x v="63"/>
    <x v="262"/>
    <n v="715.3"/>
    <x v="137"/>
    <n v="727.2"/>
    <x v="1"/>
    <s v="yes"/>
    <n v="0"/>
    <n v="0"/>
    <n v="7"/>
    <x v="0"/>
    <n v="0"/>
    <x v="44"/>
    <x v="973"/>
    <x v="1"/>
    <x v="7"/>
    <s v="No"/>
    <x v="0"/>
    <s v="No"/>
    <n v="0"/>
    <x v="1"/>
    <x v="2"/>
    <x v="0"/>
    <x v="19"/>
    <x v="823"/>
    <x v="0"/>
    <x v="0"/>
  </r>
  <r>
    <x v="974"/>
    <x v="0"/>
    <x v="0"/>
    <x v="0"/>
    <x v="0"/>
    <x v="73"/>
    <x v="209"/>
    <n v="202.1"/>
    <x v="0"/>
    <n v="0"/>
    <x v="0"/>
    <s v="no"/>
    <n v="0"/>
    <n v="0"/>
    <n v="0"/>
    <x v="1"/>
    <n v="0"/>
    <x v="45"/>
    <x v="974"/>
    <x v="0"/>
    <x v="1"/>
    <s v="No"/>
    <x v="0"/>
    <s v="No"/>
    <n v="0"/>
    <x v="0"/>
    <x v="0"/>
    <x v="1"/>
    <x v="5"/>
    <x v="23"/>
    <x v="0"/>
    <x v="0"/>
  </r>
  <r>
    <x v="975"/>
    <x v="0"/>
    <x v="0"/>
    <x v="0"/>
    <x v="0"/>
    <x v="42"/>
    <x v="7"/>
    <n v="151.4"/>
    <x v="0"/>
    <n v="0"/>
    <x v="0"/>
    <s v="no"/>
    <n v="0"/>
    <n v="0"/>
    <n v="4"/>
    <x v="1"/>
    <n v="73"/>
    <x v="22"/>
    <x v="975"/>
    <x v="1"/>
    <x v="35"/>
    <s v="No"/>
    <x v="0"/>
    <s v="No"/>
    <n v="0"/>
    <x v="1"/>
    <x v="0"/>
    <x v="0"/>
    <x v="7"/>
    <x v="373"/>
    <x v="0"/>
    <x v="0"/>
  </r>
  <r>
    <x v="976"/>
    <x v="0"/>
    <x v="0"/>
    <x v="0"/>
    <x v="0"/>
    <x v="67"/>
    <x v="325"/>
    <n v="696.4"/>
    <x v="0"/>
    <n v="0"/>
    <x v="0"/>
    <s v="no"/>
    <n v="0"/>
    <n v="0"/>
    <n v="13"/>
    <x v="0"/>
    <n v="0"/>
    <x v="28"/>
    <x v="976"/>
    <x v="0"/>
    <x v="8"/>
    <s v="No"/>
    <x v="0"/>
    <s v="No"/>
    <n v="0"/>
    <x v="0"/>
    <x v="1"/>
    <x v="1"/>
    <x v="48"/>
    <x v="824"/>
    <x v="0"/>
    <x v="0"/>
  </r>
  <r>
    <x v="977"/>
    <x v="0"/>
    <x v="0"/>
    <x v="0"/>
    <x v="0"/>
    <x v="56"/>
    <x v="131"/>
    <n v="256.3"/>
    <x v="0"/>
    <n v="0"/>
    <x v="0"/>
    <s v="no"/>
    <n v="0"/>
    <n v="0"/>
    <n v="11"/>
    <x v="0"/>
    <n v="0"/>
    <x v="14"/>
    <x v="977"/>
    <x v="0"/>
    <x v="58"/>
    <s v="No"/>
    <x v="0"/>
    <s v="No"/>
    <n v="0"/>
    <x v="0"/>
    <x v="0"/>
    <x v="1"/>
    <x v="62"/>
    <x v="510"/>
    <x v="0"/>
    <x v="0"/>
  </r>
  <r>
    <x v="978"/>
    <x v="0"/>
    <x v="0"/>
    <x v="0"/>
    <x v="0"/>
    <x v="5"/>
    <x v="90"/>
    <n v="189.5"/>
    <x v="0"/>
    <n v="0"/>
    <x v="0"/>
    <s v="no"/>
    <n v="0"/>
    <n v="0"/>
    <n v="2"/>
    <x v="0"/>
    <n v="0"/>
    <x v="45"/>
    <x v="978"/>
    <x v="1"/>
    <x v="0"/>
    <s v="No"/>
    <x v="0"/>
    <s v="No"/>
    <n v="0"/>
    <x v="1"/>
    <x v="0"/>
    <x v="1"/>
    <x v="43"/>
    <x v="825"/>
    <x v="0"/>
    <x v="0"/>
  </r>
  <r>
    <x v="979"/>
    <x v="0"/>
    <x v="0"/>
    <x v="0"/>
    <x v="0"/>
    <x v="6"/>
    <x v="166"/>
    <n v="914.5"/>
    <x v="188"/>
    <n v="632.70000000000005"/>
    <x v="1"/>
    <s v="yes"/>
    <n v="0"/>
    <n v="0"/>
    <n v="0"/>
    <x v="1"/>
    <n v="0"/>
    <x v="20"/>
    <x v="979"/>
    <x v="1"/>
    <x v="15"/>
    <s v="No"/>
    <x v="0"/>
    <s v="No"/>
    <n v="0"/>
    <x v="0"/>
    <x v="2"/>
    <x v="2"/>
    <x v="27"/>
    <x v="826"/>
    <x v="0"/>
    <x v="0"/>
  </r>
  <r>
    <x v="980"/>
    <x v="0"/>
    <x v="0"/>
    <x v="0"/>
    <x v="0"/>
    <x v="0"/>
    <x v="19"/>
    <n v="4"/>
    <x v="0"/>
    <n v="0"/>
    <x v="0"/>
    <s v="no"/>
    <n v="0"/>
    <n v="0"/>
    <n v="0"/>
    <x v="1"/>
    <n v="0"/>
    <x v="22"/>
    <x v="980"/>
    <x v="1"/>
    <x v="6"/>
    <s v="Yes"/>
    <x v="0"/>
    <s v="No"/>
    <n v="0"/>
    <x v="0"/>
    <x v="1"/>
    <x v="1"/>
    <x v="35"/>
    <x v="393"/>
    <x v="0"/>
    <x v="0"/>
  </r>
  <r>
    <x v="981"/>
    <x v="0"/>
    <x v="0"/>
    <x v="0"/>
    <x v="0"/>
    <x v="54"/>
    <x v="53"/>
    <n v="596.20000000000005"/>
    <x v="0"/>
    <n v="0"/>
    <x v="0"/>
    <s v="no"/>
    <n v="0"/>
    <n v="0"/>
    <n v="6"/>
    <x v="1"/>
    <n v="29"/>
    <x v="49"/>
    <x v="981"/>
    <x v="0"/>
    <x v="35"/>
    <s v="No"/>
    <x v="0"/>
    <s v="No"/>
    <n v="0"/>
    <x v="1"/>
    <x v="0"/>
    <x v="0"/>
    <x v="48"/>
    <x v="827"/>
    <x v="0"/>
    <x v="0"/>
  </r>
  <r>
    <x v="982"/>
    <x v="0"/>
    <x v="0"/>
    <x v="0"/>
    <x v="0"/>
    <x v="69"/>
    <x v="211"/>
    <n v="528.1"/>
    <x v="0"/>
    <n v="0"/>
    <x v="0"/>
    <s v="no"/>
    <n v="0"/>
    <n v="0"/>
    <n v="0"/>
    <x v="1"/>
    <n v="0"/>
    <x v="26"/>
    <x v="982"/>
    <x v="1"/>
    <x v="17"/>
    <s v="Yes"/>
    <x v="0"/>
    <s v="No"/>
    <n v="0"/>
    <x v="0"/>
    <x v="0"/>
    <x v="0"/>
    <x v="27"/>
    <x v="828"/>
    <x v="0"/>
    <x v="0"/>
  </r>
  <r>
    <x v="983"/>
    <x v="0"/>
    <x v="0"/>
    <x v="0"/>
    <x v="0"/>
    <x v="10"/>
    <x v="372"/>
    <n v="892.4"/>
    <x v="0"/>
    <n v="0"/>
    <x v="0"/>
    <s v="no"/>
    <n v="0"/>
    <n v="0"/>
    <n v="3"/>
    <x v="0"/>
    <n v="0"/>
    <x v="19"/>
    <x v="983"/>
    <x v="1"/>
    <x v="5"/>
    <s v="No"/>
    <x v="0"/>
    <s v="No"/>
    <n v="0"/>
    <x v="0"/>
    <x v="2"/>
    <x v="2"/>
    <x v="42"/>
    <x v="829"/>
    <x v="0"/>
    <x v="0"/>
  </r>
  <r>
    <x v="984"/>
    <x v="0"/>
    <x v="0"/>
    <x v="0"/>
    <x v="0"/>
    <x v="72"/>
    <x v="121"/>
    <n v="493.4"/>
    <x v="0"/>
    <n v="0"/>
    <x v="0"/>
    <s v="no"/>
    <n v="0"/>
    <n v="0"/>
    <n v="0"/>
    <x v="1"/>
    <n v="0"/>
    <x v="29"/>
    <x v="984"/>
    <x v="1"/>
    <x v="59"/>
    <s v="Yes"/>
    <x v="0"/>
    <s v="No"/>
    <n v="0"/>
    <x v="0"/>
    <x v="0"/>
    <x v="0"/>
    <x v="8"/>
    <x v="830"/>
    <x v="0"/>
    <x v="0"/>
  </r>
  <r>
    <x v="985"/>
    <x v="0"/>
    <x v="0"/>
    <x v="0"/>
    <x v="0"/>
    <x v="27"/>
    <x v="333"/>
    <n v="455.7"/>
    <x v="0"/>
    <n v="0"/>
    <x v="0"/>
    <s v="no"/>
    <n v="0"/>
    <n v="0"/>
    <n v="5"/>
    <x v="0"/>
    <n v="0"/>
    <x v="41"/>
    <x v="985"/>
    <x v="0"/>
    <x v="13"/>
    <s v="No"/>
    <x v="1"/>
    <s v="No"/>
    <n v="0"/>
    <x v="1"/>
    <x v="2"/>
    <x v="0"/>
    <x v="29"/>
    <x v="831"/>
    <x v="0"/>
    <x v="0"/>
  </r>
  <r>
    <x v="986"/>
    <x v="0"/>
    <x v="0"/>
    <x v="0"/>
    <x v="0"/>
    <x v="37"/>
    <x v="41"/>
    <n v="103.6"/>
    <x v="0"/>
    <n v="0"/>
    <x v="0"/>
    <s v="no"/>
    <n v="0"/>
    <n v="0"/>
    <n v="2"/>
    <x v="0"/>
    <n v="0"/>
    <x v="42"/>
    <x v="986"/>
    <x v="0"/>
    <x v="1"/>
    <s v="No"/>
    <x v="0"/>
    <s v="No"/>
    <n v="0"/>
    <x v="0"/>
    <x v="0"/>
    <x v="0"/>
    <x v="34"/>
    <x v="325"/>
    <x v="0"/>
    <x v="0"/>
  </r>
  <r>
    <x v="987"/>
    <x v="0"/>
    <x v="0"/>
    <x v="0"/>
    <x v="0"/>
    <x v="37"/>
    <x v="250"/>
    <n v="51.7"/>
    <x v="0"/>
    <n v="0"/>
    <x v="0"/>
    <s v="no"/>
    <n v="0"/>
    <n v="0"/>
    <n v="0"/>
    <x v="1"/>
    <n v="0"/>
    <x v="37"/>
    <x v="987"/>
    <x v="0"/>
    <x v="11"/>
    <s v="No"/>
    <x v="0"/>
    <s v="No"/>
    <n v="0"/>
    <x v="0"/>
    <x v="2"/>
    <x v="1"/>
    <x v="35"/>
    <x v="832"/>
    <x v="0"/>
    <x v="0"/>
  </r>
  <r>
    <x v="988"/>
    <x v="0"/>
    <x v="0"/>
    <x v="0"/>
    <x v="0"/>
    <x v="20"/>
    <x v="165"/>
    <n v="207.5"/>
    <x v="0"/>
    <n v="0"/>
    <x v="0"/>
    <s v="no"/>
    <n v="0"/>
    <n v="0"/>
    <n v="0"/>
    <x v="1"/>
    <n v="0"/>
    <x v="31"/>
    <x v="988"/>
    <x v="1"/>
    <x v="20"/>
    <s v="No"/>
    <x v="0"/>
    <s v="No"/>
    <n v="0"/>
    <x v="0"/>
    <x v="1"/>
    <x v="2"/>
    <x v="27"/>
    <x v="5"/>
    <x v="0"/>
    <x v="0"/>
  </r>
  <r>
    <x v="989"/>
    <x v="0"/>
    <x v="0"/>
    <x v="0"/>
    <x v="0"/>
    <x v="2"/>
    <x v="299"/>
    <n v="310.2"/>
    <x v="0"/>
    <n v="0"/>
    <x v="0"/>
    <s v="no"/>
    <n v="0"/>
    <n v="0"/>
    <n v="10"/>
    <x v="0"/>
    <n v="0"/>
    <x v="6"/>
    <x v="989"/>
    <x v="0"/>
    <x v="19"/>
    <s v="Yes"/>
    <x v="0"/>
    <s v="No"/>
    <n v="0"/>
    <x v="1"/>
    <x v="0"/>
    <x v="0"/>
    <x v="29"/>
    <x v="833"/>
    <x v="0"/>
    <x v="0"/>
  </r>
  <r>
    <x v="990"/>
    <x v="0"/>
    <x v="0"/>
    <x v="0"/>
    <x v="0"/>
    <x v="74"/>
    <x v="231"/>
    <n v="80.900000000000006"/>
    <x v="0"/>
    <n v="0"/>
    <x v="0"/>
    <s v="no"/>
    <n v="0"/>
    <n v="0"/>
    <n v="11"/>
    <x v="0"/>
    <n v="0"/>
    <x v="40"/>
    <x v="990"/>
    <x v="0"/>
    <x v="17"/>
    <s v="Yes"/>
    <x v="0"/>
    <s v="No"/>
    <n v="0"/>
    <x v="0"/>
    <x v="0"/>
    <x v="2"/>
    <x v="52"/>
    <x v="834"/>
    <x v="0"/>
    <x v="0"/>
  </r>
  <r>
    <x v="991"/>
    <x v="0"/>
    <x v="0"/>
    <x v="0"/>
    <x v="0"/>
    <x v="8"/>
    <x v="129"/>
    <n v="626.20000000000005"/>
    <x v="0"/>
    <n v="0"/>
    <x v="0"/>
    <s v="no"/>
    <n v="0"/>
    <n v="0"/>
    <n v="4"/>
    <x v="0"/>
    <n v="0"/>
    <x v="8"/>
    <x v="991"/>
    <x v="1"/>
    <x v="5"/>
    <s v="No"/>
    <x v="0"/>
    <s v="No"/>
    <n v="0"/>
    <x v="1"/>
    <x v="2"/>
    <x v="2"/>
    <x v="4"/>
    <x v="835"/>
    <x v="0"/>
    <x v="0"/>
  </r>
  <r>
    <x v="992"/>
    <x v="0"/>
    <x v="0"/>
    <x v="0"/>
    <x v="0"/>
    <x v="43"/>
    <x v="127"/>
    <n v="51.9"/>
    <x v="0"/>
    <n v="0"/>
    <x v="0"/>
    <s v="no"/>
    <n v="0"/>
    <n v="0"/>
    <n v="18"/>
    <x v="0"/>
    <n v="0"/>
    <x v="30"/>
    <x v="992"/>
    <x v="0"/>
    <x v="12"/>
    <s v="Yes"/>
    <x v="0"/>
    <s v="No"/>
    <n v="0"/>
    <x v="0"/>
    <x v="0"/>
    <x v="0"/>
    <x v="33"/>
    <x v="479"/>
    <x v="0"/>
    <x v="0"/>
  </r>
  <r>
    <x v="993"/>
    <x v="0"/>
    <x v="0"/>
    <x v="0"/>
    <x v="0"/>
    <x v="60"/>
    <x v="89"/>
    <n v="267"/>
    <x v="0"/>
    <n v="0"/>
    <x v="0"/>
    <s v="no"/>
    <n v="0"/>
    <n v="0"/>
    <n v="13"/>
    <x v="0"/>
    <n v="0"/>
    <x v="8"/>
    <x v="993"/>
    <x v="0"/>
    <x v="55"/>
    <s v="No"/>
    <x v="1"/>
    <s v="No"/>
    <n v="0"/>
    <x v="1"/>
    <x v="1"/>
    <x v="2"/>
    <x v="48"/>
    <x v="836"/>
    <x v="0"/>
    <x v="0"/>
  </r>
  <r>
    <x v="994"/>
    <x v="0"/>
    <x v="0"/>
    <x v="0"/>
    <x v="0"/>
    <x v="12"/>
    <x v="108"/>
    <n v="468.4"/>
    <x v="0"/>
    <n v="0"/>
    <x v="0"/>
    <s v="no"/>
    <n v="0"/>
    <n v="0"/>
    <n v="0"/>
    <x v="1"/>
    <n v="0"/>
    <x v="18"/>
    <x v="994"/>
    <x v="1"/>
    <x v="24"/>
    <s v="No"/>
    <x v="0"/>
    <s v="No"/>
    <n v="0"/>
    <x v="0"/>
    <x v="1"/>
    <x v="1"/>
    <x v="27"/>
    <x v="837"/>
    <x v="0"/>
    <x v="0"/>
  </r>
  <r>
    <x v="995"/>
    <x v="0"/>
    <x v="0"/>
    <x v="0"/>
    <x v="0"/>
    <x v="41"/>
    <x v="373"/>
    <n v="1109.5"/>
    <x v="0"/>
    <n v="0"/>
    <x v="0"/>
    <s v="no"/>
    <n v="0"/>
    <n v="0"/>
    <n v="0"/>
    <x v="1"/>
    <n v="0"/>
    <x v="10"/>
    <x v="995"/>
    <x v="0"/>
    <x v="39"/>
    <s v="No"/>
    <x v="0"/>
    <s v="No"/>
    <n v="0"/>
    <x v="0"/>
    <x v="2"/>
    <x v="2"/>
    <x v="8"/>
    <x v="838"/>
    <x v="0"/>
    <x v="0"/>
  </r>
  <r>
    <x v="996"/>
    <x v="0"/>
    <x v="0"/>
    <x v="0"/>
    <x v="0"/>
    <x v="14"/>
    <x v="37"/>
    <n v="499.5"/>
    <x v="0"/>
    <n v="0"/>
    <x v="0"/>
    <s v="no"/>
    <n v="0"/>
    <n v="0"/>
    <n v="15"/>
    <x v="0"/>
    <n v="0"/>
    <x v="43"/>
    <x v="996"/>
    <x v="1"/>
    <x v="24"/>
    <s v="No"/>
    <x v="0"/>
    <s v="No"/>
    <n v="0"/>
    <x v="1"/>
    <x v="2"/>
    <x v="0"/>
    <x v="16"/>
    <x v="839"/>
    <x v="0"/>
    <x v="0"/>
  </r>
  <r>
    <x v="997"/>
    <x v="0"/>
    <x v="0"/>
    <x v="0"/>
    <x v="0"/>
    <x v="13"/>
    <x v="374"/>
    <n v="220.4"/>
    <x v="0"/>
    <n v="0"/>
    <x v="0"/>
    <s v="no"/>
    <n v="0"/>
    <n v="0"/>
    <n v="5"/>
    <x v="0"/>
    <n v="0"/>
    <x v="48"/>
    <x v="997"/>
    <x v="1"/>
    <x v="14"/>
    <s v="No"/>
    <x v="1"/>
    <s v="No"/>
    <n v="0"/>
    <x v="0"/>
    <x v="2"/>
    <x v="0"/>
    <x v="4"/>
    <x v="840"/>
    <x v="0"/>
    <x v="0"/>
  </r>
  <r>
    <x v="998"/>
    <x v="0"/>
    <x v="0"/>
    <x v="0"/>
    <x v="0"/>
    <x v="55"/>
    <x v="291"/>
    <n v="95.4"/>
    <x v="0"/>
    <n v="0"/>
    <x v="0"/>
    <s v="no"/>
    <n v="0"/>
    <n v="0"/>
    <n v="0"/>
    <x v="1"/>
    <n v="0"/>
    <x v="47"/>
    <x v="998"/>
    <x v="1"/>
    <x v="51"/>
    <s v="No"/>
    <x v="0"/>
    <s v="No"/>
    <n v="0"/>
    <x v="0"/>
    <x v="1"/>
    <x v="1"/>
    <x v="8"/>
    <x v="547"/>
    <x v="0"/>
    <x v="0"/>
  </r>
  <r>
    <x v="999"/>
    <x v="0"/>
    <x v="0"/>
    <x v="0"/>
    <x v="0"/>
    <x v="46"/>
    <x v="2"/>
    <n v="159.80000000000001"/>
    <x v="0"/>
    <n v="0"/>
    <x v="0"/>
    <s v="no"/>
    <n v="0"/>
    <n v="0"/>
    <n v="0"/>
    <x v="1"/>
    <n v="0"/>
    <x v="28"/>
    <x v="999"/>
    <x v="0"/>
    <x v="50"/>
    <s v="No"/>
    <x v="0"/>
    <s v="No"/>
    <n v="0"/>
    <x v="0"/>
    <x v="2"/>
    <x v="1"/>
    <x v="27"/>
    <x v="841"/>
    <x v="0"/>
    <x v="0"/>
  </r>
  <r>
    <x v="1000"/>
    <x v="0"/>
    <x v="0"/>
    <x v="0"/>
    <x v="0"/>
    <x v="42"/>
    <x v="152"/>
    <n v="300.3"/>
    <x v="0"/>
    <n v="0"/>
    <x v="0"/>
    <s v="no"/>
    <n v="0"/>
    <n v="0"/>
    <n v="12"/>
    <x v="0"/>
    <n v="0"/>
    <x v="48"/>
    <x v="1000"/>
    <x v="1"/>
    <x v="6"/>
    <s v="Yes"/>
    <x v="0"/>
    <s v="No"/>
    <n v="0"/>
    <x v="0"/>
    <x v="1"/>
    <x v="2"/>
    <x v="38"/>
    <x v="842"/>
    <x v="0"/>
    <x v="0"/>
  </r>
  <r>
    <x v="1001"/>
    <x v="0"/>
    <x v="0"/>
    <x v="0"/>
    <x v="0"/>
    <x v="16"/>
    <x v="299"/>
    <n v="292.7"/>
    <x v="0"/>
    <n v="0"/>
    <x v="0"/>
    <s v="no"/>
    <n v="0"/>
    <n v="0"/>
    <n v="3"/>
    <x v="0"/>
    <n v="0"/>
    <x v="17"/>
    <x v="1001"/>
    <x v="1"/>
    <x v="2"/>
    <s v="No"/>
    <x v="0"/>
    <s v="No"/>
    <n v="0"/>
    <x v="1"/>
    <x v="2"/>
    <x v="2"/>
    <x v="16"/>
    <x v="843"/>
    <x v="0"/>
    <x v="0"/>
  </r>
  <r>
    <x v="1002"/>
    <x v="0"/>
    <x v="0"/>
    <x v="0"/>
    <x v="0"/>
    <x v="22"/>
    <x v="108"/>
    <n v="639.9"/>
    <x v="0"/>
    <n v="0"/>
    <x v="0"/>
    <s v="no"/>
    <n v="0"/>
    <n v="0"/>
    <n v="7"/>
    <x v="0"/>
    <n v="0"/>
    <x v="7"/>
    <x v="1002"/>
    <x v="1"/>
    <x v="21"/>
    <s v="No"/>
    <x v="0"/>
    <s v="No"/>
    <n v="0"/>
    <x v="0"/>
    <x v="1"/>
    <x v="0"/>
    <x v="25"/>
    <x v="844"/>
    <x v="0"/>
    <x v="0"/>
  </r>
  <r>
    <x v="1003"/>
    <x v="0"/>
    <x v="0"/>
    <x v="0"/>
    <x v="0"/>
    <x v="4"/>
    <x v="375"/>
    <n v="685.5"/>
    <x v="0"/>
    <n v="0"/>
    <x v="0"/>
    <s v="no"/>
    <n v="0"/>
    <n v="0"/>
    <n v="15"/>
    <x v="0"/>
    <n v="0"/>
    <x v="33"/>
    <x v="1003"/>
    <x v="0"/>
    <x v="18"/>
    <s v="No"/>
    <x v="0"/>
    <s v="No"/>
    <n v="0"/>
    <x v="1"/>
    <x v="2"/>
    <x v="2"/>
    <x v="42"/>
    <x v="845"/>
    <x v="0"/>
    <x v="0"/>
  </r>
  <r>
    <x v="1004"/>
    <x v="0"/>
    <x v="0"/>
    <x v="0"/>
    <x v="0"/>
    <x v="21"/>
    <x v="82"/>
    <n v="464"/>
    <x v="0"/>
    <n v="0"/>
    <x v="0"/>
    <s v="no"/>
    <n v="0"/>
    <n v="2"/>
    <n v="0"/>
    <x v="1"/>
    <n v="0"/>
    <x v="9"/>
    <x v="1004"/>
    <x v="0"/>
    <x v="35"/>
    <s v="No"/>
    <x v="0"/>
    <s v="No"/>
    <n v="0"/>
    <x v="0"/>
    <x v="1"/>
    <x v="2"/>
    <x v="49"/>
    <x v="49"/>
    <x v="0"/>
    <x v="0"/>
  </r>
  <r>
    <x v="1005"/>
    <x v="0"/>
    <x v="0"/>
    <x v="0"/>
    <x v="0"/>
    <x v="21"/>
    <x v="219"/>
    <n v="507.2"/>
    <x v="0"/>
    <n v="0"/>
    <x v="0"/>
    <s v="no"/>
    <n v="0"/>
    <n v="0"/>
    <n v="0"/>
    <x v="1"/>
    <n v="0"/>
    <x v="8"/>
    <x v="1005"/>
    <x v="1"/>
    <x v="6"/>
    <s v="Yes"/>
    <x v="0"/>
    <s v="No"/>
    <n v="0"/>
    <x v="0"/>
    <x v="2"/>
    <x v="0"/>
    <x v="8"/>
    <x v="846"/>
    <x v="0"/>
    <x v="0"/>
  </r>
  <r>
    <x v="1006"/>
    <x v="0"/>
    <x v="0"/>
    <x v="0"/>
    <x v="0"/>
    <x v="55"/>
    <x v="127"/>
    <n v="59.6"/>
    <x v="0"/>
    <n v="0"/>
    <x v="0"/>
    <s v="no"/>
    <n v="0"/>
    <n v="0"/>
    <n v="24"/>
    <x v="0"/>
    <n v="0"/>
    <x v="44"/>
    <x v="1006"/>
    <x v="1"/>
    <x v="59"/>
    <s v="Yes"/>
    <x v="0"/>
    <s v="No"/>
    <n v="0"/>
    <x v="0"/>
    <x v="0"/>
    <x v="0"/>
    <x v="11"/>
    <x v="43"/>
    <x v="0"/>
    <x v="0"/>
  </r>
  <r>
    <x v="1007"/>
    <x v="0"/>
    <x v="0"/>
    <x v="0"/>
    <x v="0"/>
    <x v="34"/>
    <x v="110"/>
    <n v="278.89999999999998"/>
    <x v="0"/>
    <n v="0"/>
    <x v="0"/>
    <s v="no"/>
    <n v="0"/>
    <n v="1"/>
    <n v="5"/>
    <x v="0"/>
    <n v="0"/>
    <x v="7"/>
    <x v="1007"/>
    <x v="0"/>
    <x v="57"/>
    <s v="No"/>
    <x v="1"/>
    <s v="No"/>
    <n v="0"/>
    <x v="1"/>
    <x v="2"/>
    <x v="0"/>
    <x v="10"/>
    <x v="847"/>
    <x v="0"/>
    <x v="0"/>
  </r>
  <r>
    <x v="1008"/>
    <x v="0"/>
    <x v="0"/>
    <x v="0"/>
    <x v="0"/>
    <x v="10"/>
    <x v="21"/>
    <n v="552.5"/>
    <x v="0"/>
    <n v="0"/>
    <x v="0"/>
    <s v="no"/>
    <n v="0"/>
    <n v="1"/>
    <n v="15"/>
    <x v="0"/>
    <n v="0"/>
    <x v="20"/>
    <x v="1008"/>
    <x v="1"/>
    <x v="31"/>
    <s v="No"/>
    <x v="0"/>
    <s v="No"/>
    <n v="0"/>
    <x v="1"/>
    <x v="2"/>
    <x v="2"/>
    <x v="28"/>
    <x v="848"/>
    <x v="0"/>
    <x v="0"/>
  </r>
  <r>
    <x v="1009"/>
    <x v="0"/>
    <x v="0"/>
    <x v="0"/>
    <x v="0"/>
    <x v="30"/>
    <x v="96"/>
    <n v="13.3"/>
    <x v="0"/>
    <n v="0"/>
    <x v="0"/>
    <s v="no"/>
    <n v="0"/>
    <n v="2"/>
    <n v="13"/>
    <x v="0"/>
    <n v="0"/>
    <x v="3"/>
    <x v="1009"/>
    <x v="0"/>
    <x v="65"/>
    <s v="No"/>
    <x v="1"/>
    <s v="No"/>
    <n v="0"/>
    <x v="1"/>
    <x v="2"/>
    <x v="0"/>
    <x v="16"/>
    <x v="430"/>
    <x v="0"/>
    <x v="0"/>
  </r>
  <r>
    <x v="1010"/>
    <x v="0"/>
    <x v="0"/>
    <x v="0"/>
    <x v="0"/>
    <x v="39"/>
    <x v="74"/>
    <n v="363.6"/>
    <x v="0"/>
    <n v="0"/>
    <x v="0"/>
    <s v="no"/>
    <n v="0"/>
    <n v="0"/>
    <n v="8"/>
    <x v="0"/>
    <n v="0"/>
    <x v="34"/>
    <x v="1010"/>
    <x v="1"/>
    <x v="55"/>
    <s v="No"/>
    <x v="1"/>
    <s v="No"/>
    <n v="0"/>
    <x v="1"/>
    <x v="2"/>
    <x v="2"/>
    <x v="24"/>
    <x v="849"/>
    <x v="0"/>
    <x v="0"/>
  </r>
  <r>
    <x v="1011"/>
    <x v="0"/>
    <x v="0"/>
    <x v="0"/>
    <x v="0"/>
    <x v="48"/>
    <x v="96"/>
    <n v="25.2"/>
    <x v="0"/>
    <n v="0"/>
    <x v="0"/>
    <s v="no"/>
    <n v="0"/>
    <n v="0"/>
    <n v="14"/>
    <x v="0"/>
    <n v="0"/>
    <x v="1"/>
    <x v="1011"/>
    <x v="0"/>
    <x v="4"/>
    <s v="Yes"/>
    <x v="0"/>
    <s v="No"/>
    <n v="0"/>
    <x v="1"/>
    <x v="0"/>
    <x v="0"/>
    <x v="50"/>
    <x v="521"/>
    <x v="0"/>
    <x v="0"/>
  </r>
  <r>
    <x v="1012"/>
    <x v="0"/>
    <x v="0"/>
    <x v="0"/>
    <x v="0"/>
    <x v="14"/>
    <x v="15"/>
    <n v="282.89999999999998"/>
    <x v="144"/>
    <n v="830.7"/>
    <x v="1"/>
    <s v="yes"/>
    <n v="0"/>
    <n v="1"/>
    <n v="0"/>
    <x v="1"/>
    <n v="0"/>
    <x v="7"/>
    <x v="1012"/>
    <x v="0"/>
    <x v="42"/>
    <s v="Yes"/>
    <x v="0"/>
    <s v="No"/>
    <n v="0"/>
    <x v="0"/>
    <x v="2"/>
    <x v="2"/>
    <x v="0"/>
    <x v="850"/>
    <x v="0"/>
    <x v="0"/>
  </r>
  <r>
    <x v="1013"/>
    <x v="0"/>
    <x v="0"/>
    <x v="0"/>
    <x v="0"/>
    <x v="73"/>
    <x v="162"/>
    <n v="439.9"/>
    <x v="0"/>
    <n v="0"/>
    <x v="0"/>
    <s v="no"/>
    <n v="0"/>
    <n v="1"/>
    <n v="14"/>
    <x v="0"/>
    <n v="0"/>
    <x v="11"/>
    <x v="1013"/>
    <x v="0"/>
    <x v="54"/>
    <s v="No"/>
    <x v="0"/>
    <s v="No"/>
    <n v="0"/>
    <x v="0"/>
    <x v="1"/>
    <x v="0"/>
    <x v="13"/>
    <x v="851"/>
    <x v="0"/>
    <x v="0"/>
  </r>
  <r>
    <x v="1014"/>
    <x v="0"/>
    <x v="0"/>
    <x v="0"/>
    <x v="0"/>
    <x v="45"/>
    <x v="15"/>
    <n v="361.6"/>
    <x v="0"/>
    <n v="0"/>
    <x v="0"/>
    <s v="no"/>
    <n v="0"/>
    <n v="0"/>
    <n v="1"/>
    <x v="0"/>
    <n v="0"/>
    <x v="2"/>
    <x v="1014"/>
    <x v="1"/>
    <x v="5"/>
    <s v="No"/>
    <x v="0"/>
    <s v="No"/>
    <n v="0"/>
    <x v="0"/>
    <x v="0"/>
    <x v="0"/>
    <x v="47"/>
    <x v="743"/>
    <x v="0"/>
    <x v="0"/>
  </r>
  <r>
    <x v="1015"/>
    <x v="0"/>
    <x v="0"/>
    <x v="0"/>
    <x v="0"/>
    <x v="40"/>
    <x v="376"/>
    <n v="818.2"/>
    <x v="0"/>
    <n v="0"/>
    <x v="0"/>
    <s v="no"/>
    <n v="0"/>
    <n v="0"/>
    <n v="7"/>
    <x v="0"/>
    <n v="0"/>
    <x v="12"/>
    <x v="1015"/>
    <x v="1"/>
    <x v="28"/>
    <s v="No"/>
    <x v="0"/>
    <s v="No"/>
    <n v="0"/>
    <x v="1"/>
    <x v="1"/>
    <x v="2"/>
    <x v="30"/>
    <x v="852"/>
    <x v="0"/>
    <x v="0"/>
  </r>
  <r>
    <x v="1016"/>
    <x v="0"/>
    <x v="0"/>
    <x v="0"/>
    <x v="0"/>
    <x v="61"/>
    <x v="345"/>
    <n v="40"/>
    <x v="0"/>
    <n v="0"/>
    <x v="0"/>
    <s v="no"/>
    <n v="0"/>
    <n v="1"/>
    <n v="13"/>
    <x v="0"/>
    <n v="0"/>
    <x v="38"/>
    <x v="1016"/>
    <x v="1"/>
    <x v="55"/>
    <s v="No"/>
    <x v="1"/>
    <s v="No"/>
    <n v="0"/>
    <x v="0"/>
    <x v="0"/>
    <x v="2"/>
    <x v="21"/>
    <x v="189"/>
    <x v="0"/>
    <x v="0"/>
  </r>
  <r>
    <x v="1017"/>
    <x v="0"/>
    <x v="0"/>
    <x v="0"/>
    <x v="0"/>
    <x v="63"/>
    <x v="365"/>
    <n v="649.6"/>
    <x v="0"/>
    <n v="0"/>
    <x v="0"/>
    <s v="no"/>
    <n v="0"/>
    <n v="2"/>
    <n v="0"/>
    <x v="1"/>
    <n v="0"/>
    <x v="24"/>
    <x v="1017"/>
    <x v="1"/>
    <x v="4"/>
    <s v="Yes"/>
    <x v="0"/>
    <s v="No"/>
    <n v="0"/>
    <x v="0"/>
    <x v="2"/>
    <x v="2"/>
    <x v="8"/>
    <x v="853"/>
    <x v="0"/>
    <x v="0"/>
  </r>
  <r>
    <x v="1018"/>
    <x v="0"/>
    <x v="0"/>
    <x v="0"/>
    <x v="0"/>
    <x v="53"/>
    <x v="14"/>
    <n v="97.4"/>
    <x v="162"/>
    <n v="155.19999999999999"/>
    <x v="1"/>
    <s v="yes"/>
    <n v="0"/>
    <n v="1"/>
    <n v="0"/>
    <x v="1"/>
    <n v="0"/>
    <x v="16"/>
    <x v="1018"/>
    <x v="0"/>
    <x v="3"/>
    <s v="No"/>
    <x v="0"/>
    <s v="No"/>
    <n v="0"/>
    <x v="0"/>
    <x v="1"/>
    <x v="0"/>
    <x v="0"/>
    <x v="319"/>
    <x v="0"/>
    <x v="0"/>
  </r>
  <r>
    <x v="1019"/>
    <x v="0"/>
    <x v="0"/>
    <x v="0"/>
    <x v="0"/>
    <x v="30"/>
    <x v="208"/>
    <n v="14.8"/>
    <x v="0"/>
    <n v="0"/>
    <x v="0"/>
    <s v="no"/>
    <n v="0"/>
    <n v="2"/>
    <n v="9"/>
    <x v="0"/>
    <n v="0"/>
    <x v="16"/>
    <x v="1019"/>
    <x v="1"/>
    <x v="3"/>
    <s v="No"/>
    <x v="0"/>
    <s v="No"/>
    <n v="0"/>
    <x v="1"/>
    <x v="0"/>
    <x v="0"/>
    <x v="67"/>
    <x v="571"/>
    <x v="0"/>
    <x v="0"/>
  </r>
  <r>
    <x v="1020"/>
    <x v="0"/>
    <x v="0"/>
    <x v="0"/>
    <x v="0"/>
    <x v="15"/>
    <x v="96"/>
    <n v="15.6"/>
    <x v="0"/>
    <n v="0"/>
    <x v="0"/>
    <s v="no"/>
    <n v="0"/>
    <n v="0"/>
    <n v="5"/>
    <x v="0"/>
    <n v="0"/>
    <x v="50"/>
    <x v="1020"/>
    <x v="0"/>
    <x v="61"/>
    <s v="No"/>
    <x v="1"/>
    <s v="No"/>
    <n v="0"/>
    <x v="0"/>
    <x v="2"/>
    <x v="0"/>
    <x v="51"/>
    <x v="854"/>
    <x v="0"/>
    <x v="0"/>
  </r>
  <r>
    <x v="1021"/>
    <x v="0"/>
    <x v="0"/>
    <x v="0"/>
    <x v="0"/>
    <x v="45"/>
    <x v="16"/>
    <n v="259.60000000000002"/>
    <x v="0"/>
    <n v="0"/>
    <x v="0"/>
    <s v="no"/>
    <n v="0"/>
    <n v="0"/>
    <n v="6"/>
    <x v="0"/>
    <n v="0"/>
    <x v="40"/>
    <x v="1021"/>
    <x v="0"/>
    <x v="49"/>
    <s v="No"/>
    <x v="0"/>
    <s v="No"/>
    <n v="0"/>
    <x v="1"/>
    <x v="1"/>
    <x v="2"/>
    <x v="60"/>
    <x v="855"/>
    <x v="0"/>
    <x v="0"/>
  </r>
  <r>
    <x v="1022"/>
    <x v="0"/>
    <x v="0"/>
    <x v="0"/>
    <x v="0"/>
    <x v="30"/>
    <x v="250"/>
    <n v="31.7"/>
    <x v="0"/>
    <n v="0"/>
    <x v="0"/>
    <s v="no"/>
    <n v="0"/>
    <n v="2"/>
    <n v="2"/>
    <x v="0"/>
    <n v="0"/>
    <x v="11"/>
    <x v="1022"/>
    <x v="0"/>
    <x v="1"/>
    <s v="No"/>
    <x v="0"/>
    <s v="No"/>
    <n v="0"/>
    <x v="0"/>
    <x v="0"/>
    <x v="0"/>
    <x v="39"/>
    <x v="672"/>
    <x v="0"/>
    <x v="0"/>
  </r>
  <r>
    <x v="1023"/>
    <x v="0"/>
    <x v="0"/>
    <x v="0"/>
    <x v="0"/>
    <x v="5"/>
    <x v="90"/>
    <n v="221.9"/>
    <x v="0"/>
    <n v="0"/>
    <x v="0"/>
    <s v="no"/>
    <n v="0"/>
    <n v="0"/>
    <n v="4"/>
    <x v="0"/>
    <n v="0"/>
    <x v="28"/>
    <x v="1023"/>
    <x v="0"/>
    <x v="56"/>
    <s v="No"/>
    <x v="1"/>
    <s v="No"/>
    <n v="0"/>
    <x v="0"/>
    <x v="2"/>
    <x v="0"/>
    <x v="47"/>
    <x v="115"/>
    <x v="0"/>
    <x v="0"/>
  </r>
  <r>
    <x v="1024"/>
    <x v="0"/>
    <x v="0"/>
    <x v="0"/>
    <x v="0"/>
    <x v="73"/>
    <x v="85"/>
    <n v="289"/>
    <x v="0"/>
    <n v="0"/>
    <x v="0"/>
    <s v="no"/>
    <n v="0"/>
    <n v="0"/>
    <n v="3"/>
    <x v="1"/>
    <n v="39"/>
    <x v="3"/>
    <x v="1024"/>
    <x v="1"/>
    <x v="39"/>
    <s v="No"/>
    <x v="0"/>
    <s v="No"/>
    <n v="0"/>
    <x v="0"/>
    <x v="0"/>
    <x v="0"/>
    <x v="17"/>
    <x v="497"/>
    <x v="0"/>
    <x v="0"/>
  </r>
  <r>
    <x v="1025"/>
    <x v="0"/>
    <x v="0"/>
    <x v="0"/>
    <x v="0"/>
    <x v="44"/>
    <x v="103"/>
    <n v="244.1"/>
    <x v="0"/>
    <n v="0"/>
    <x v="0"/>
    <s v="no"/>
    <n v="0"/>
    <n v="2"/>
    <n v="12"/>
    <x v="0"/>
    <n v="0"/>
    <x v="40"/>
    <x v="1025"/>
    <x v="1"/>
    <x v="32"/>
    <s v="No"/>
    <x v="0"/>
    <s v="No"/>
    <n v="0"/>
    <x v="0"/>
    <x v="0"/>
    <x v="0"/>
    <x v="6"/>
    <x v="856"/>
    <x v="0"/>
    <x v="0"/>
  </r>
  <r>
    <x v="1026"/>
    <x v="0"/>
    <x v="0"/>
    <x v="0"/>
    <x v="0"/>
    <x v="2"/>
    <x v="353"/>
    <n v="443.2"/>
    <x v="0"/>
    <n v="0"/>
    <x v="0"/>
    <s v="no"/>
    <n v="0"/>
    <n v="0"/>
    <n v="8"/>
    <x v="0"/>
    <n v="0"/>
    <x v="26"/>
    <x v="1026"/>
    <x v="0"/>
    <x v="38"/>
    <s v="No"/>
    <x v="0"/>
    <s v="No"/>
    <n v="0"/>
    <x v="1"/>
    <x v="2"/>
    <x v="0"/>
    <x v="54"/>
    <x v="857"/>
    <x v="0"/>
    <x v="0"/>
  </r>
  <r>
    <x v="1027"/>
    <x v="0"/>
    <x v="0"/>
    <x v="0"/>
    <x v="0"/>
    <x v="33"/>
    <x v="377"/>
    <n v="891"/>
    <x v="0"/>
    <n v="0"/>
    <x v="0"/>
    <s v="no"/>
    <n v="0"/>
    <n v="0"/>
    <n v="16"/>
    <x v="0"/>
    <n v="0"/>
    <x v="40"/>
    <x v="1027"/>
    <x v="1"/>
    <x v="10"/>
    <s v="No"/>
    <x v="0"/>
    <s v="No"/>
    <n v="0"/>
    <x v="1"/>
    <x v="1"/>
    <x v="0"/>
    <x v="19"/>
    <x v="858"/>
    <x v="0"/>
    <x v="0"/>
  </r>
  <r>
    <x v="1028"/>
    <x v="0"/>
    <x v="0"/>
    <x v="0"/>
    <x v="0"/>
    <x v="0"/>
    <x v="19"/>
    <n v="7"/>
    <x v="0"/>
    <n v="0"/>
    <x v="0"/>
    <s v="no"/>
    <n v="0"/>
    <n v="2"/>
    <n v="0"/>
    <x v="1"/>
    <n v="0"/>
    <x v="30"/>
    <x v="1028"/>
    <x v="1"/>
    <x v="1"/>
    <s v="No"/>
    <x v="0"/>
    <s v="No"/>
    <n v="0"/>
    <x v="0"/>
    <x v="0"/>
    <x v="2"/>
    <x v="35"/>
    <x v="393"/>
    <x v="0"/>
    <x v="0"/>
  </r>
  <r>
    <x v="1029"/>
    <x v="0"/>
    <x v="0"/>
    <x v="0"/>
    <x v="0"/>
    <x v="74"/>
    <x v="14"/>
    <n v="92.1"/>
    <x v="0"/>
    <n v="0"/>
    <x v="0"/>
    <s v="no"/>
    <n v="0"/>
    <n v="0"/>
    <n v="5"/>
    <x v="1"/>
    <n v="0"/>
    <x v="4"/>
    <x v="1029"/>
    <x v="0"/>
    <x v="43"/>
    <s v="No"/>
    <x v="1"/>
    <s v="No"/>
    <n v="0"/>
    <x v="0"/>
    <x v="0"/>
    <x v="2"/>
    <x v="2"/>
    <x v="859"/>
    <x v="0"/>
    <x v="0"/>
  </r>
  <r>
    <x v="1030"/>
    <x v="0"/>
    <x v="0"/>
    <x v="0"/>
    <x v="0"/>
    <x v="40"/>
    <x v="192"/>
    <n v="1015.6"/>
    <x v="0"/>
    <n v="0"/>
    <x v="0"/>
    <s v="no"/>
    <n v="0"/>
    <n v="0"/>
    <n v="4"/>
    <x v="0"/>
    <n v="0"/>
    <x v="26"/>
    <x v="1030"/>
    <x v="0"/>
    <x v="32"/>
    <s v="No"/>
    <x v="0"/>
    <s v="No"/>
    <n v="0"/>
    <x v="1"/>
    <x v="1"/>
    <x v="0"/>
    <x v="62"/>
    <x v="860"/>
    <x v="0"/>
    <x v="0"/>
  </r>
  <r>
    <x v="1031"/>
    <x v="0"/>
    <x v="0"/>
    <x v="0"/>
    <x v="0"/>
    <x v="5"/>
    <x v="159"/>
    <n v="237.7"/>
    <x v="0"/>
    <n v="0"/>
    <x v="0"/>
    <s v="no"/>
    <n v="0"/>
    <n v="0"/>
    <n v="12"/>
    <x v="0"/>
    <n v="0"/>
    <x v="28"/>
    <x v="1031"/>
    <x v="1"/>
    <x v="33"/>
    <s v="Yes"/>
    <x v="0"/>
    <s v="No"/>
    <n v="0"/>
    <x v="1"/>
    <x v="0"/>
    <x v="0"/>
    <x v="48"/>
    <x v="861"/>
    <x v="0"/>
    <x v="0"/>
  </r>
  <r>
    <x v="1032"/>
    <x v="0"/>
    <x v="0"/>
    <x v="0"/>
    <x v="0"/>
    <x v="33"/>
    <x v="378"/>
    <n v="1019.6"/>
    <x v="0"/>
    <n v="0"/>
    <x v="0"/>
    <s v="no"/>
    <n v="0"/>
    <n v="1"/>
    <n v="0"/>
    <x v="1"/>
    <n v="0"/>
    <x v="49"/>
    <x v="1032"/>
    <x v="1"/>
    <x v="17"/>
    <s v="Yes"/>
    <x v="0"/>
    <s v="No"/>
    <n v="0"/>
    <x v="0"/>
    <x v="2"/>
    <x v="2"/>
    <x v="8"/>
    <x v="862"/>
    <x v="0"/>
    <x v="0"/>
  </r>
  <r>
    <x v="1033"/>
    <x v="0"/>
    <x v="0"/>
    <x v="0"/>
    <x v="0"/>
    <x v="46"/>
    <x v="49"/>
    <n v="358.6"/>
    <x v="0"/>
    <n v="0"/>
    <x v="0"/>
    <s v="no"/>
    <n v="0"/>
    <n v="1"/>
    <n v="4"/>
    <x v="0"/>
    <n v="0"/>
    <x v="22"/>
    <x v="1033"/>
    <x v="0"/>
    <x v="11"/>
    <s v="No"/>
    <x v="0"/>
    <s v="No"/>
    <n v="0"/>
    <x v="1"/>
    <x v="1"/>
    <x v="0"/>
    <x v="40"/>
    <x v="863"/>
    <x v="0"/>
    <x v="0"/>
  </r>
  <r>
    <x v="1034"/>
    <x v="0"/>
    <x v="0"/>
    <x v="0"/>
    <x v="0"/>
    <x v="10"/>
    <x v="262"/>
    <n v="550.5"/>
    <x v="0"/>
    <n v="0"/>
    <x v="0"/>
    <s v="no"/>
    <n v="0"/>
    <n v="1"/>
    <n v="26"/>
    <x v="1"/>
    <n v="41"/>
    <x v="35"/>
    <x v="1034"/>
    <x v="0"/>
    <x v="23"/>
    <s v="Yes"/>
    <x v="0"/>
    <s v="No"/>
    <n v="0"/>
    <x v="1"/>
    <x v="2"/>
    <x v="0"/>
    <x v="45"/>
    <x v="864"/>
    <x v="0"/>
    <x v="0"/>
  </r>
  <r>
    <x v="1035"/>
    <x v="0"/>
    <x v="0"/>
    <x v="0"/>
    <x v="0"/>
    <x v="47"/>
    <x v="274"/>
    <n v="714.8"/>
    <x v="0"/>
    <n v="0"/>
    <x v="0"/>
    <s v="no"/>
    <n v="0"/>
    <n v="2"/>
    <n v="0"/>
    <x v="1"/>
    <n v="0"/>
    <x v="39"/>
    <x v="1035"/>
    <x v="0"/>
    <x v="24"/>
    <s v="No"/>
    <x v="0"/>
    <s v="No"/>
    <n v="0"/>
    <x v="0"/>
    <x v="2"/>
    <x v="2"/>
    <x v="27"/>
    <x v="865"/>
    <x v="0"/>
    <x v="0"/>
  </r>
  <r>
    <x v="1036"/>
    <x v="0"/>
    <x v="0"/>
    <x v="0"/>
    <x v="0"/>
    <x v="22"/>
    <x v="379"/>
    <n v="789.9"/>
    <x v="0"/>
    <n v="0"/>
    <x v="0"/>
    <s v="no"/>
    <n v="0"/>
    <n v="2"/>
    <n v="5"/>
    <x v="0"/>
    <n v="0"/>
    <x v="3"/>
    <x v="1036"/>
    <x v="1"/>
    <x v="57"/>
    <s v="No"/>
    <x v="1"/>
    <s v="No"/>
    <n v="0"/>
    <x v="1"/>
    <x v="2"/>
    <x v="0"/>
    <x v="26"/>
    <x v="866"/>
    <x v="0"/>
    <x v="0"/>
  </r>
  <r>
    <x v="1037"/>
    <x v="0"/>
    <x v="0"/>
    <x v="0"/>
    <x v="0"/>
    <x v="35"/>
    <x v="82"/>
    <n v="767.8"/>
    <x v="0"/>
    <n v="0"/>
    <x v="0"/>
    <s v="no"/>
    <n v="0"/>
    <n v="2"/>
    <n v="9"/>
    <x v="0"/>
    <n v="0"/>
    <x v="38"/>
    <x v="1037"/>
    <x v="0"/>
    <x v="55"/>
    <s v="No"/>
    <x v="1"/>
    <s v="No"/>
    <n v="0"/>
    <x v="1"/>
    <x v="2"/>
    <x v="0"/>
    <x v="18"/>
    <x v="681"/>
    <x v="0"/>
    <x v="0"/>
  </r>
  <r>
    <x v="1038"/>
    <x v="0"/>
    <x v="0"/>
    <x v="0"/>
    <x v="0"/>
    <x v="73"/>
    <x v="32"/>
    <n v="204.4"/>
    <x v="189"/>
    <n v="408.9"/>
    <x v="1"/>
    <s v="yes"/>
    <n v="0"/>
    <n v="0"/>
    <n v="3"/>
    <x v="0"/>
    <n v="0"/>
    <x v="6"/>
    <x v="1038"/>
    <x v="1"/>
    <x v="58"/>
    <s v="No"/>
    <x v="0"/>
    <s v="No"/>
    <n v="0"/>
    <x v="0"/>
    <x v="1"/>
    <x v="2"/>
    <x v="17"/>
    <x v="772"/>
    <x v="0"/>
    <x v="0"/>
  </r>
  <r>
    <x v="1039"/>
    <x v="0"/>
    <x v="0"/>
    <x v="0"/>
    <x v="0"/>
    <x v="14"/>
    <x v="364"/>
    <n v="353.4"/>
    <x v="0"/>
    <n v="0"/>
    <x v="0"/>
    <s v="no"/>
    <n v="0"/>
    <n v="1"/>
    <n v="10"/>
    <x v="0"/>
    <n v="0"/>
    <x v="8"/>
    <x v="1039"/>
    <x v="0"/>
    <x v="60"/>
    <s v="No"/>
    <x v="1"/>
    <s v="No"/>
    <n v="0"/>
    <x v="1"/>
    <x v="2"/>
    <x v="0"/>
    <x v="53"/>
    <x v="867"/>
    <x v="0"/>
    <x v="0"/>
  </r>
  <r>
    <x v="1040"/>
    <x v="0"/>
    <x v="0"/>
    <x v="0"/>
    <x v="0"/>
    <x v="26"/>
    <x v="380"/>
    <n v="379.4"/>
    <x v="124"/>
    <n v="611.1"/>
    <x v="1"/>
    <s v="yes"/>
    <n v="0"/>
    <n v="2"/>
    <n v="8"/>
    <x v="0"/>
    <n v="0"/>
    <x v="46"/>
    <x v="1040"/>
    <x v="1"/>
    <x v="35"/>
    <s v="No"/>
    <x v="0"/>
    <s v="No"/>
    <n v="0"/>
    <x v="0"/>
    <x v="1"/>
    <x v="2"/>
    <x v="32"/>
    <x v="868"/>
    <x v="0"/>
    <x v="0"/>
  </r>
  <r>
    <x v="1041"/>
    <x v="0"/>
    <x v="0"/>
    <x v="0"/>
    <x v="0"/>
    <x v="55"/>
    <x v="22"/>
    <n v="84.4"/>
    <x v="1"/>
    <n v="142.80000000000001"/>
    <x v="1"/>
    <s v="yes"/>
    <n v="0"/>
    <n v="2"/>
    <n v="5"/>
    <x v="1"/>
    <n v="80"/>
    <x v="2"/>
    <x v="1041"/>
    <x v="0"/>
    <x v="26"/>
    <s v="No"/>
    <x v="0"/>
    <s v="No"/>
    <n v="0"/>
    <x v="0"/>
    <x v="0"/>
    <x v="0"/>
    <x v="20"/>
    <x v="869"/>
    <x v="0"/>
    <x v="0"/>
  </r>
  <r>
    <x v="1042"/>
    <x v="0"/>
    <x v="0"/>
    <x v="0"/>
    <x v="0"/>
    <x v="2"/>
    <x v="258"/>
    <n v="393"/>
    <x v="93"/>
    <n v="404.8"/>
    <x v="1"/>
    <s v="yes"/>
    <n v="0"/>
    <n v="2"/>
    <n v="3"/>
    <x v="0"/>
    <n v="0"/>
    <x v="46"/>
    <x v="1042"/>
    <x v="0"/>
    <x v="66"/>
    <s v="No"/>
    <x v="1"/>
    <s v="No"/>
    <n v="0"/>
    <x v="1"/>
    <x v="1"/>
    <x v="0"/>
    <x v="28"/>
    <x v="870"/>
    <x v="0"/>
    <x v="0"/>
  </r>
  <r>
    <x v="1043"/>
    <x v="0"/>
    <x v="0"/>
    <x v="0"/>
    <x v="0"/>
    <x v="10"/>
    <x v="248"/>
    <n v="484.2"/>
    <x v="0"/>
    <n v="0"/>
    <x v="0"/>
    <s v="no"/>
    <n v="0"/>
    <n v="2"/>
    <n v="0"/>
    <x v="1"/>
    <n v="0"/>
    <x v="1"/>
    <x v="1043"/>
    <x v="0"/>
    <x v="40"/>
    <s v="No"/>
    <x v="0"/>
    <s v="No"/>
    <n v="0"/>
    <x v="0"/>
    <x v="2"/>
    <x v="0"/>
    <x v="11"/>
    <x v="871"/>
    <x v="0"/>
    <x v="0"/>
  </r>
  <r>
    <x v="1044"/>
    <x v="0"/>
    <x v="0"/>
    <x v="0"/>
    <x v="0"/>
    <x v="11"/>
    <x v="77"/>
    <n v="171.3"/>
    <x v="0"/>
    <n v="0"/>
    <x v="0"/>
    <s v="no"/>
    <n v="0"/>
    <n v="2"/>
    <n v="0"/>
    <x v="1"/>
    <n v="0"/>
    <x v="9"/>
    <x v="1044"/>
    <x v="1"/>
    <x v="22"/>
    <s v="Yes"/>
    <x v="0"/>
    <s v="No"/>
    <n v="0"/>
    <x v="0"/>
    <x v="0"/>
    <x v="2"/>
    <x v="35"/>
    <x v="872"/>
    <x v="0"/>
    <x v="0"/>
  </r>
  <r>
    <x v="1045"/>
    <x v="0"/>
    <x v="0"/>
    <x v="0"/>
    <x v="0"/>
    <x v="35"/>
    <x v="73"/>
    <n v="666.6"/>
    <x v="0"/>
    <n v="0"/>
    <x v="0"/>
    <s v="no"/>
    <n v="0"/>
    <n v="2"/>
    <n v="3"/>
    <x v="0"/>
    <n v="0"/>
    <x v="30"/>
    <x v="1045"/>
    <x v="1"/>
    <x v="48"/>
    <s v="No"/>
    <x v="0"/>
    <s v="No"/>
    <n v="0"/>
    <x v="1"/>
    <x v="1"/>
    <x v="0"/>
    <x v="12"/>
    <x v="401"/>
    <x v="0"/>
    <x v="0"/>
  </r>
  <r>
    <x v="1046"/>
    <x v="0"/>
    <x v="0"/>
    <x v="0"/>
    <x v="0"/>
    <x v="4"/>
    <x v="116"/>
    <n v="309.5"/>
    <x v="0"/>
    <n v="0"/>
    <x v="0"/>
    <s v="no"/>
    <n v="0"/>
    <n v="1"/>
    <n v="0"/>
    <x v="1"/>
    <n v="0"/>
    <x v="45"/>
    <x v="1046"/>
    <x v="1"/>
    <x v="48"/>
    <s v="No"/>
    <x v="0"/>
    <s v="No"/>
    <n v="0"/>
    <x v="0"/>
    <x v="2"/>
    <x v="2"/>
    <x v="38"/>
    <x v="873"/>
    <x v="0"/>
    <x v="0"/>
  </r>
  <r>
    <x v="1047"/>
    <x v="0"/>
    <x v="0"/>
    <x v="0"/>
    <x v="0"/>
    <x v="15"/>
    <x v="96"/>
    <n v="21.4"/>
    <x v="0"/>
    <n v="0"/>
    <x v="0"/>
    <s v="no"/>
    <n v="0"/>
    <n v="0"/>
    <n v="7"/>
    <x v="0"/>
    <n v="0"/>
    <x v="25"/>
    <x v="1047"/>
    <x v="0"/>
    <x v="15"/>
    <s v="No"/>
    <x v="0"/>
    <s v="No"/>
    <n v="0"/>
    <x v="0"/>
    <x v="0"/>
    <x v="0"/>
    <x v="17"/>
    <x v="465"/>
    <x v="0"/>
    <x v="0"/>
  </r>
  <r>
    <x v="1048"/>
    <x v="0"/>
    <x v="0"/>
    <x v="0"/>
    <x v="0"/>
    <x v="4"/>
    <x v="112"/>
    <n v="926.7"/>
    <x v="0"/>
    <n v="0"/>
    <x v="0"/>
    <s v="no"/>
    <n v="0"/>
    <n v="2"/>
    <n v="7"/>
    <x v="0"/>
    <n v="0"/>
    <x v="47"/>
    <x v="1048"/>
    <x v="1"/>
    <x v="15"/>
    <s v="No"/>
    <x v="0"/>
    <s v="No"/>
    <n v="0"/>
    <x v="1"/>
    <x v="2"/>
    <x v="2"/>
    <x v="28"/>
    <x v="874"/>
    <x v="0"/>
    <x v="0"/>
  </r>
  <r>
    <x v="1049"/>
    <x v="0"/>
    <x v="0"/>
    <x v="0"/>
    <x v="0"/>
    <x v="12"/>
    <x v="164"/>
    <n v="648.79999999999995"/>
    <x v="0"/>
    <n v="0"/>
    <x v="0"/>
    <s v="no"/>
    <n v="0"/>
    <n v="1"/>
    <n v="4"/>
    <x v="0"/>
    <n v="0"/>
    <x v="33"/>
    <x v="1049"/>
    <x v="0"/>
    <x v="5"/>
    <s v="No"/>
    <x v="0"/>
    <s v="No"/>
    <n v="0"/>
    <x v="1"/>
    <x v="1"/>
    <x v="2"/>
    <x v="39"/>
    <x v="875"/>
    <x v="0"/>
    <x v="0"/>
  </r>
  <r>
    <x v="1050"/>
    <x v="0"/>
    <x v="0"/>
    <x v="0"/>
    <x v="0"/>
    <x v="13"/>
    <x v="257"/>
    <n v="397.4"/>
    <x v="0"/>
    <n v="0"/>
    <x v="0"/>
    <s v="no"/>
    <n v="0"/>
    <n v="2"/>
    <n v="0"/>
    <x v="1"/>
    <n v="0"/>
    <x v="32"/>
    <x v="1050"/>
    <x v="0"/>
    <x v="50"/>
    <s v="No"/>
    <x v="0"/>
    <s v="No"/>
    <n v="0"/>
    <x v="0"/>
    <x v="1"/>
    <x v="2"/>
    <x v="0"/>
    <x v="876"/>
    <x v="0"/>
    <x v="0"/>
  </r>
  <r>
    <x v="1051"/>
    <x v="0"/>
    <x v="0"/>
    <x v="0"/>
    <x v="0"/>
    <x v="8"/>
    <x v="10"/>
    <n v="1052.3"/>
    <x v="0"/>
    <n v="0"/>
    <x v="0"/>
    <s v="no"/>
    <n v="0"/>
    <n v="2"/>
    <n v="2"/>
    <x v="0"/>
    <n v="0"/>
    <x v="41"/>
    <x v="1051"/>
    <x v="0"/>
    <x v="8"/>
    <s v="No"/>
    <x v="0"/>
    <s v="No"/>
    <n v="0"/>
    <x v="1"/>
    <x v="2"/>
    <x v="2"/>
    <x v="68"/>
    <x v="877"/>
    <x v="0"/>
    <x v="0"/>
  </r>
  <r>
    <x v="1052"/>
    <x v="0"/>
    <x v="0"/>
    <x v="0"/>
    <x v="0"/>
    <x v="25"/>
    <x v="381"/>
    <n v="718.1"/>
    <x v="190"/>
    <n v="648"/>
    <x v="1"/>
    <s v="yes"/>
    <n v="0"/>
    <n v="0"/>
    <n v="5"/>
    <x v="0"/>
    <n v="0"/>
    <x v="28"/>
    <x v="1052"/>
    <x v="0"/>
    <x v="15"/>
    <s v="No"/>
    <x v="0"/>
    <s v="No"/>
    <n v="0"/>
    <x v="1"/>
    <x v="1"/>
    <x v="2"/>
    <x v="2"/>
    <x v="878"/>
    <x v="0"/>
    <x v="0"/>
  </r>
  <r>
    <x v="1053"/>
    <x v="0"/>
    <x v="0"/>
    <x v="0"/>
    <x v="0"/>
    <x v="63"/>
    <x v="365"/>
    <n v="786.7"/>
    <x v="0"/>
    <n v="0"/>
    <x v="0"/>
    <s v="no"/>
    <n v="0"/>
    <n v="2"/>
    <n v="2"/>
    <x v="1"/>
    <n v="53"/>
    <x v="46"/>
    <x v="1053"/>
    <x v="1"/>
    <x v="28"/>
    <s v="No"/>
    <x v="0"/>
    <s v="No"/>
    <n v="0"/>
    <x v="1"/>
    <x v="0"/>
    <x v="0"/>
    <x v="46"/>
    <x v="879"/>
    <x v="0"/>
    <x v="0"/>
  </r>
  <r>
    <x v="1054"/>
    <x v="0"/>
    <x v="0"/>
    <x v="0"/>
    <x v="0"/>
    <x v="27"/>
    <x v="382"/>
    <n v="717"/>
    <x v="0"/>
    <n v="0"/>
    <x v="0"/>
    <s v="no"/>
    <n v="0"/>
    <n v="2"/>
    <n v="5"/>
    <x v="0"/>
    <n v="0"/>
    <x v="22"/>
    <x v="1054"/>
    <x v="1"/>
    <x v="43"/>
    <s v="No"/>
    <x v="1"/>
    <s v="No"/>
    <n v="0"/>
    <x v="1"/>
    <x v="2"/>
    <x v="0"/>
    <x v="67"/>
    <x v="880"/>
    <x v="0"/>
    <x v="0"/>
  </r>
  <r>
    <x v="1055"/>
    <x v="0"/>
    <x v="0"/>
    <x v="0"/>
    <x v="0"/>
    <x v="63"/>
    <x v="383"/>
    <n v="648.9"/>
    <x v="0"/>
    <n v="0"/>
    <x v="0"/>
    <s v="no"/>
    <n v="0"/>
    <n v="1"/>
    <n v="0"/>
    <x v="1"/>
    <n v="0"/>
    <x v="25"/>
    <x v="1055"/>
    <x v="1"/>
    <x v="29"/>
    <s v="No"/>
    <x v="1"/>
    <s v="No"/>
    <n v="0"/>
    <x v="0"/>
    <x v="2"/>
    <x v="0"/>
    <x v="43"/>
    <x v="881"/>
    <x v="0"/>
    <x v="0"/>
  </r>
  <r>
    <x v="1056"/>
    <x v="0"/>
    <x v="0"/>
    <x v="0"/>
    <x v="0"/>
    <x v="58"/>
    <x v="117"/>
    <n v="191.9"/>
    <x v="0"/>
    <n v="0"/>
    <x v="0"/>
    <s v="no"/>
    <n v="0"/>
    <n v="2"/>
    <n v="3"/>
    <x v="0"/>
    <n v="0"/>
    <x v="23"/>
    <x v="1056"/>
    <x v="0"/>
    <x v="50"/>
    <s v="No"/>
    <x v="0"/>
    <s v="No"/>
    <n v="0"/>
    <x v="0"/>
    <x v="0"/>
    <x v="2"/>
    <x v="4"/>
    <x v="55"/>
    <x v="0"/>
    <x v="0"/>
  </r>
  <r>
    <x v="1057"/>
    <x v="0"/>
    <x v="0"/>
    <x v="0"/>
    <x v="0"/>
    <x v="15"/>
    <x v="44"/>
    <n v="11.1"/>
    <x v="0"/>
    <n v="0"/>
    <x v="0"/>
    <s v="no"/>
    <n v="0"/>
    <n v="2"/>
    <n v="2"/>
    <x v="1"/>
    <n v="7"/>
    <x v="15"/>
    <x v="1057"/>
    <x v="0"/>
    <x v="0"/>
    <s v="No"/>
    <x v="0"/>
    <s v="No"/>
    <n v="0"/>
    <x v="0"/>
    <x v="0"/>
    <x v="0"/>
    <x v="62"/>
    <x v="260"/>
    <x v="0"/>
    <x v="0"/>
  </r>
  <r>
    <x v="1058"/>
    <x v="0"/>
    <x v="0"/>
    <x v="0"/>
    <x v="0"/>
    <x v="19"/>
    <x v="161"/>
    <n v="364.5"/>
    <x v="0"/>
    <n v="0"/>
    <x v="0"/>
    <s v="no"/>
    <n v="0"/>
    <n v="2"/>
    <n v="4"/>
    <x v="0"/>
    <n v="0"/>
    <x v="9"/>
    <x v="1058"/>
    <x v="1"/>
    <x v="36"/>
    <s v="No"/>
    <x v="1"/>
    <s v="No"/>
    <n v="0"/>
    <x v="1"/>
    <x v="1"/>
    <x v="0"/>
    <x v="36"/>
    <x v="882"/>
    <x v="0"/>
    <x v="0"/>
  </r>
  <r>
    <x v="1059"/>
    <x v="0"/>
    <x v="0"/>
    <x v="0"/>
    <x v="0"/>
    <x v="7"/>
    <x v="188"/>
    <n v="225.2"/>
    <x v="0"/>
    <n v="0"/>
    <x v="0"/>
    <s v="no"/>
    <n v="0"/>
    <n v="1"/>
    <n v="4"/>
    <x v="0"/>
    <n v="0"/>
    <x v="48"/>
    <x v="1059"/>
    <x v="0"/>
    <x v="14"/>
    <s v="No"/>
    <x v="1"/>
    <s v="No"/>
    <n v="0"/>
    <x v="0"/>
    <x v="2"/>
    <x v="0"/>
    <x v="4"/>
    <x v="883"/>
    <x v="0"/>
    <x v="0"/>
  </r>
  <r>
    <x v="1060"/>
    <x v="0"/>
    <x v="0"/>
    <x v="0"/>
    <x v="0"/>
    <x v="10"/>
    <x v="384"/>
    <n v="1109.4000000000001"/>
    <x v="0"/>
    <n v="0"/>
    <x v="0"/>
    <s v="no"/>
    <n v="0"/>
    <n v="0"/>
    <n v="10"/>
    <x v="0"/>
    <n v="0"/>
    <x v="2"/>
    <x v="1060"/>
    <x v="1"/>
    <x v="32"/>
    <s v="No"/>
    <x v="0"/>
    <s v="No"/>
    <n v="0"/>
    <x v="1"/>
    <x v="2"/>
    <x v="2"/>
    <x v="39"/>
    <x v="884"/>
    <x v="0"/>
    <x v="0"/>
  </r>
  <r>
    <x v="1061"/>
    <x v="0"/>
    <x v="0"/>
    <x v="0"/>
    <x v="0"/>
    <x v="2"/>
    <x v="145"/>
    <n v="218.6"/>
    <x v="0"/>
    <n v="0"/>
    <x v="0"/>
    <s v="no"/>
    <n v="0"/>
    <n v="2"/>
    <n v="2"/>
    <x v="0"/>
    <n v="0"/>
    <x v="1"/>
    <x v="1061"/>
    <x v="0"/>
    <x v="14"/>
    <s v="No"/>
    <x v="1"/>
    <s v="No"/>
    <n v="0"/>
    <x v="1"/>
    <x v="1"/>
    <x v="0"/>
    <x v="45"/>
    <x v="885"/>
    <x v="0"/>
    <x v="0"/>
  </r>
  <r>
    <x v="1062"/>
    <x v="0"/>
    <x v="0"/>
    <x v="0"/>
    <x v="0"/>
    <x v="67"/>
    <x v="252"/>
    <n v="578.70000000000005"/>
    <x v="0"/>
    <n v="0"/>
    <x v="0"/>
    <s v="no"/>
    <n v="0"/>
    <n v="1"/>
    <n v="0"/>
    <x v="1"/>
    <n v="0"/>
    <x v="22"/>
    <x v="1062"/>
    <x v="0"/>
    <x v="16"/>
    <s v="No"/>
    <x v="0"/>
    <s v="No"/>
    <n v="0"/>
    <x v="0"/>
    <x v="2"/>
    <x v="0"/>
    <x v="35"/>
    <x v="886"/>
    <x v="0"/>
    <x v="0"/>
  </r>
  <r>
    <x v="1063"/>
    <x v="0"/>
    <x v="0"/>
    <x v="0"/>
    <x v="0"/>
    <x v="22"/>
    <x v="59"/>
    <n v="640"/>
    <x v="0"/>
    <n v="0"/>
    <x v="0"/>
    <s v="no"/>
    <n v="0"/>
    <n v="1"/>
    <n v="2"/>
    <x v="0"/>
    <n v="0"/>
    <x v="18"/>
    <x v="1063"/>
    <x v="1"/>
    <x v="11"/>
    <s v="No"/>
    <x v="0"/>
    <s v="No"/>
    <n v="0"/>
    <x v="0"/>
    <x v="0"/>
    <x v="0"/>
    <x v="0"/>
    <x v="812"/>
    <x v="0"/>
    <x v="0"/>
  </r>
  <r>
    <x v="1064"/>
    <x v="0"/>
    <x v="0"/>
    <x v="0"/>
    <x v="0"/>
    <x v="2"/>
    <x v="317"/>
    <n v="442.6"/>
    <x v="0"/>
    <n v="0"/>
    <x v="0"/>
    <s v="no"/>
    <n v="0"/>
    <n v="2"/>
    <n v="4"/>
    <x v="1"/>
    <n v="75"/>
    <x v="1"/>
    <x v="1064"/>
    <x v="0"/>
    <x v="46"/>
    <s v="No"/>
    <x v="0"/>
    <s v="No"/>
    <n v="0"/>
    <x v="1"/>
    <x v="1"/>
    <x v="2"/>
    <x v="13"/>
    <x v="578"/>
    <x v="0"/>
    <x v="0"/>
  </r>
  <r>
    <x v="1065"/>
    <x v="0"/>
    <x v="0"/>
    <x v="0"/>
    <x v="0"/>
    <x v="10"/>
    <x v="329"/>
    <n v="829.5"/>
    <x v="0"/>
    <n v="0"/>
    <x v="0"/>
    <s v="no"/>
    <n v="0"/>
    <n v="0"/>
    <n v="19"/>
    <x v="0"/>
    <n v="0"/>
    <x v="6"/>
    <x v="1065"/>
    <x v="0"/>
    <x v="53"/>
    <s v="Yes"/>
    <x v="0"/>
    <s v="No"/>
    <n v="0"/>
    <x v="1"/>
    <x v="2"/>
    <x v="2"/>
    <x v="16"/>
    <x v="887"/>
    <x v="0"/>
    <x v="0"/>
  </r>
  <r>
    <x v="1066"/>
    <x v="0"/>
    <x v="0"/>
    <x v="0"/>
    <x v="0"/>
    <x v="52"/>
    <x v="161"/>
    <n v="334.6"/>
    <x v="0"/>
    <n v="0"/>
    <x v="0"/>
    <s v="no"/>
    <n v="0"/>
    <n v="0"/>
    <n v="24"/>
    <x v="0"/>
    <n v="0"/>
    <x v="9"/>
    <x v="1066"/>
    <x v="0"/>
    <x v="22"/>
    <s v="Yes"/>
    <x v="0"/>
    <s v="No"/>
    <n v="0"/>
    <x v="0"/>
    <x v="0"/>
    <x v="2"/>
    <x v="19"/>
    <x v="888"/>
    <x v="0"/>
    <x v="0"/>
  </r>
  <r>
    <x v="1067"/>
    <x v="0"/>
    <x v="0"/>
    <x v="0"/>
    <x v="0"/>
    <x v="39"/>
    <x v="125"/>
    <n v="357.8"/>
    <x v="0"/>
    <n v="0"/>
    <x v="0"/>
    <s v="no"/>
    <n v="0"/>
    <n v="1"/>
    <n v="0"/>
    <x v="1"/>
    <n v="0"/>
    <x v="3"/>
    <x v="1067"/>
    <x v="0"/>
    <x v="15"/>
    <s v="No"/>
    <x v="0"/>
    <s v="No"/>
    <n v="0"/>
    <x v="0"/>
    <x v="2"/>
    <x v="2"/>
    <x v="27"/>
    <x v="179"/>
    <x v="0"/>
    <x v="0"/>
  </r>
  <r>
    <x v="1068"/>
    <x v="0"/>
    <x v="0"/>
    <x v="0"/>
    <x v="0"/>
    <x v="28"/>
    <x v="266"/>
    <n v="218.7"/>
    <x v="0"/>
    <n v="0"/>
    <x v="0"/>
    <s v="no"/>
    <n v="0"/>
    <n v="0"/>
    <n v="0"/>
    <x v="1"/>
    <n v="0"/>
    <x v="24"/>
    <x v="1068"/>
    <x v="1"/>
    <x v="28"/>
    <s v="No"/>
    <x v="0"/>
    <s v="No"/>
    <n v="0"/>
    <x v="0"/>
    <x v="1"/>
    <x v="0"/>
    <x v="8"/>
    <x v="793"/>
    <x v="0"/>
    <x v="0"/>
  </r>
  <r>
    <x v="1069"/>
    <x v="0"/>
    <x v="0"/>
    <x v="0"/>
    <x v="0"/>
    <x v="0"/>
    <x v="0"/>
    <n v="7"/>
    <x v="0"/>
    <n v="0"/>
    <x v="0"/>
    <s v="no"/>
    <n v="0"/>
    <n v="1"/>
    <n v="14"/>
    <x v="1"/>
    <n v="6"/>
    <x v="12"/>
    <x v="1069"/>
    <x v="1"/>
    <x v="51"/>
    <s v="No"/>
    <x v="0"/>
    <s v="No"/>
    <n v="0"/>
    <x v="0"/>
    <x v="0"/>
    <x v="0"/>
    <x v="52"/>
    <x v="889"/>
    <x v="0"/>
    <x v="0"/>
  </r>
  <r>
    <x v="1070"/>
    <x v="0"/>
    <x v="0"/>
    <x v="0"/>
    <x v="0"/>
    <x v="11"/>
    <x v="247"/>
    <n v="149.69999999999999"/>
    <x v="0"/>
    <n v="0"/>
    <x v="0"/>
    <s v="no"/>
    <n v="0"/>
    <n v="0"/>
    <n v="14"/>
    <x v="0"/>
    <n v="0"/>
    <x v="29"/>
    <x v="1070"/>
    <x v="1"/>
    <x v="33"/>
    <s v="Yes"/>
    <x v="0"/>
    <s v="No"/>
    <n v="0"/>
    <x v="0"/>
    <x v="0"/>
    <x v="2"/>
    <x v="22"/>
    <x v="890"/>
    <x v="0"/>
    <x v="0"/>
  </r>
  <r>
    <x v="1071"/>
    <x v="0"/>
    <x v="0"/>
    <x v="0"/>
    <x v="0"/>
    <x v="74"/>
    <x v="277"/>
    <n v="94.4"/>
    <x v="0"/>
    <n v="0"/>
    <x v="0"/>
    <s v="no"/>
    <n v="0"/>
    <n v="0"/>
    <n v="15"/>
    <x v="0"/>
    <n v="0"/>
    <x v="32"/>
    <x v="1071"/>
    <x v="1"/>
    <x v="53"/>
    <s v="Yes"/>
    <x v="0"/>
    <s v="No"/>
    <n v="0"/>
    <x v="1"/>
    <x v="2"/>
    <x v="2"/>
    <x v="21"/>
    <x v="891"/>
    <x v="0"/>
    <x v="0"/>
  </r>
  <r>
    <x v="1072"/>
    <x v="0"/>
    <x v="0"/>
    <x v="0"/>
    <x v="0"/>
    <x v="28"/>
    <x v="50"/>
    <n v="358.1"/>
    <x v="0"/>
    <n v="0"/>
    <x v="0"/>
    <s v="no"/>
    <n v="0"/>
    <n v="1"/>
    <n v="2"/>
    <x v="0"/>
    <n v="0"/>
    <x v="43"/>
    <x v="1072"/>
    <x v="0"/>
    <x v="1"/>
    <s v="No"/>
    <x v="0"/>
    <s v="No"/>
    <n v="0"/>
    <x v="1"/>
    <x v="2"/>
    <x v="2"/>
    <x v="62"/>
    <x v="892"/>
    <x v="0"/>
    <x v="0"/>
  </r>
  <r>
    <x v="1073"/>
    <x v="0"/>
    <x v="0"/>
    <x v="0"/>
    <x v="0"/>
    <x v="16"/>
    <x v="385"/>
    <n v="292.89999999999998"/>
    <x v="0"/>
    <n v="0"/>
    <x v="0"/>
    <s v="no"/>
    <n v="0"/>
    <n v="0"/>
    <n v="24"/>
    <x v="0"/>
    <n v="0"/>
    <x v="10"/>
    <x v="1073"/>
    <x v="1"/>
    <x v="12"/>
    <s v="Yes"/>
    <x v="0"/>
    <s v="No"/>
    <n v="0"/>
    <x v="1"/>
    <x v="2"/>
    <x v="2"/>
    <x v="40"/>
    <x v="893"/>
    <x v="0"/>
    <x v="0"/>
  </r>
  <r>
    <x v="1074"/>
    <x v="0"/>
    <x v="0"/>
    <x v="0"/>
    <x v="0"/>
    <x v="59"/>
    <x v="123"/>
    <n v="138.80000000000001"/>
    <x v="0"/>
    <n v="0"/>
    <x v="0"/>
    <s v="no"/>
    <n v="0"/>
    <n v="1"/>
    <n v="9"/>
    <x v="0"/>
    <n v="0"/>
    <x v="14"/>
    <x v="1074"/>
    <x v="0"/>
    <x v="46"/>
    <s v="No"/>
    <x v="0"/>
    <s v="No"/>
    <n v="0"/>
    <x v="1"/>
    <x v="2"/>
    <x v="2"/>
    <x v="19"/>
    <x v="894"/>
    <x v="0"/>
    <x v="0"/>
  </r>
  <r>
    <x v="1075"/>
    <x v="0"/>
    <x v="0"/>
    <x v="0"/>
    <x v="0"/>
    <x v="53"/>
    <x v="266"/>
    <n v="164.3"/>
    <x v="28"/>
    <n v="132.80000000000001"/>
    <x v="1"/>
    <s v="yes"/>
    <n v="0"/>
    <n v="2"/>
    <n v="3"/>
    <x v="0"/>
    <n v="0"/>
    <x v="10"/>
    <x v="1075"/>
    <x v="1"/>
    <x v="50"/>
    <s v="No"/>
    <x v="0"/>
    <s v="No"/>
    <n v="0"/>
    <x v="1"/>
    <x v="1"/>
    <x v="0"/>
    <x v="30"/>
    <x v="895"/>
    <x v="0"/>
    <x v="0"/>
  </r>
  <r>
    <x v="1076"/>
    <x v="0"/>
    <x v="0"/>
    <x v="0"/>
    <x v="0"/>
    <x v="0"/>
    <x v="39"/>
    <n v="16"/>
    <x v="0"/>
    <n v="0"/>
    <x v="0"/>
    <s v="no"/>
    <n v="0"/>
    <n v="0"/>
    <n v="10"/>
    <x v="0"/>
    <n v="0"/>
    <x v="37"/>
    <x v="1076"/>
    <x v="1"/>
    <x v="53"/>
    <s v="Yes"/>
    <x v="0"/>
    <s v="No"/>
    <n v="0"/>
    <x v="1"/>
    <x v="0"/>
    <x v="0"/>
    <x v="20"/>
    <x v="48"/>
    <x v="0"/>
    <x v="0"/>
  </r>
  <r>
    <x v="1077"/>
    <x v="0"/>
    <x v="0"/>
    <x v="0"/>
    <x v="0"/>
    <x v="16"/>
    <x v="386"/>
    <n v="366.4"/>
    <x v="0"/>
    <n v="0"/>
    <x v="0"/>
    <s v="no"/>
    <n v="0"/>
    <n v="2"/>
    <n v="0"/>
    <x v="1"/>
    <n v="0"/>
    <x v="36"/>
    <x v="1077"/>
    <x v="0"/>
    <x v="1"/>
    <s v="No"/>
    <x v="0"/>
    <s v="No"/>
    <n v="0"/>
    <x v="0"/>
    <x v="2"/>
    <x v="2"/>
    <x v="0"/>
    <x v="439"/>
    <x v="0"/>
    <x v="0"/>
  </r>
  <r>
    <x v="1078"/>
    <x v="0"/>
    <x v="0"/>
    <x v="0"/>
    <x v="0"/>
    <x v="0"/>
    <x v="19"/>
    <n v="5"/>
    <x v="0"/>
    <n v="0"/>
    <x v="0"/>
    <s v="no"/>
    <n v="0"/>
    <n v="0"/>
    <n v="0"/>
    <x v="1"/>
    <n v="0"/>
    <x v="23"/>
    <x v="1078"/>
    <x v="1"/>
    <x v="50"/>
    <s v="No"/>
    <x v="0"/>
    <s v="No"/>
    <n v="0"/>
    <x v="0"/>
    <x v="0"/>
    <x v="2"/>
    <x v="5"/>
    <x v="316"/>
    <x v="0"/>
    <x v="0"/>
  </r>
  <r>
    <x v="1079"/>
    <x v="0"/>
    <x v="0"/>
    <x v="0"/>
    <x v="0"/>
    <x v="8"/>
    <x v="387"/>
    <n v="845.5"/>
    <x v="0"/>
    <n v="0"/>
    <x v="0"/>
    <s v="no"/>
    <n v="0"/>
    <n v="0"/>
    <n v="6"/>
    <x v="0"/>
    <n v="0"/>
    <x v="29"/>
    <x v="1079"/>
    <x v="1"/>
    <x v="26"/>
    <s v="No"/>
    <x v="0"/>
    <s v="No"/>
    <n v="0"/>
    <x v="0"/>
    <x v="2"/>
    <x v="0"/>
    <x v="30"/>
    <x v="296"/>
    <x v="0"/>
    <x v="0"/>
  </r>
  <r>
    <x v="1080"/>
    <x v="0"/>
    <x v="0"/>
    <x v="0"/>
    <x v="0"/>
    <x v="26"/>
    <x v="11"/>
    <n v="252.7"/>
    <x v="0"/>
    <n v="0"/>
    <x v="0"/>
    <s v="no"/>
    <n v="0"/>
    <n v="1"/>
    <n v="6"/>
    <x v="0"/>
    <n v="0"/>
    <x v="23"/>
    <x v="1080"/>
    <x v="0"/>
    <x v="37"/>
    <s v="No"/>
    <x v="0"/>
    <s v="No"/>
    <n v="0"/>
    <x v="1"/>
    <x v="2"/>
    <x v="2"/>
    <x v="17"/>
    <x v="896"/>
    <x v="0"/>
    <x v="0"/>
  </r>
  <r>
    <x v="1081"/>
    <x v="0"/>
    <x v="0"/>
    <x v="0"/>
    <x v="0"/>
    <x v="74"/>
    <x v="128"/>
    <n v="56.7"/>
    <x v="0"/>
    <n v="0"/>
    <x v="0"/>
    <s v="no"/>
    <n v="0"/>
    <n v="0"/>
    <n v="14"/>
    <x v="0"/>
    <n v="0"/>
    <x v="12"/>
    <x v="1081"/>
    <x v="0"/>
    <x v="6"/>
    <s v="Yes"/>
    <x v="0"/>
    <s v="No"/>
    <n v="0"/>
    <x v="0"/>
    <x v="0"/>
    <x v="2"/>
    <x v="63"/>
    <x v="547"/>
    <x v="0"/>
    <x v="0"/>
  </r>
  <r>
    <x v="1082"/>
    <x v="0"/>
    <x v="0"/>
    <x v="0"/>
    <x v="0"/>
    <x v="31"/>
    <x v="298"/>
    <n v="192.6"/>
    <x v="0"/>
    <n v="0"/>
    <x v="0"/>
    <s v="no"/>
    <n v="0"/>
    <n v="0"/>
    <n v="1"/>
    <x v="0"/>
    <n v="0"/>
    <x v="9"/>
    <x v="1082"/>
    <x v="0"/>
    <x v="48"/>
    <s v="No"/>
    <x v="0"/>
    <s v="No"/>
    <n v="0"/>
    <x v="0"/>
    <x v="0"/>
    <x v="0"/>
    <x v="24"/>
    <x v="897"/>
    <x v="0"/>
    <x v="0"/>
  </r>
  <r>
    <x v="1083"/>
    <x v="0"/>
    <x v="0"/>
    <x v="0"/>
    <x v="0"/>
    <x v="27"/>
    <x v="388"/>
    <n v="523.4"/>
    <x v="0"/>
    <n v="0"/>
    <x v="0"/>
    <s v="no"/>
    <n v="0"/>
    <n v="0"/>
    <n v="1"/>
    <x v="1"/>
    <n v="62"/>
    <x v="22"/>
    <x v="1083"/>
    <x v="1"/>
    <x v="49"/>
    <s v="No"/>
    <x v="0"/>
    <s v="No"/>
    <n v="0"/>
    <x v="0"/>
    <x v="0"/>
    <x v="0"/>
    <x v="16"/>
    <x v="898"/>
    <x v="0"/>
    <x v="0"/>
  </r>
  <r>
    <x v="1084"/>
    <x v="0"/>
    <x v="0"/>
    <x v="0"/>
    <x v="0"/>
    <x v="42"/>
    <x v="212"/>
    <n v="303.3"/>
    <x v="0"/>
    <n v="0"/>
    <x v="0"/>
    <s v="no"/>
    <n v="0"/>
    <n v="2"/>
    <n v="0"/>
    <x v="1"/>
    <n v="0"/>
    <x v="26"/>
    <x v="1084"/>
    <x v="1"/>
    <x v="59"/>
    <s v="Yes"/>
    <x v="0"/>
    <s v="No"/>
    <n v="0"/>
    <x v="0"/>
    <x v="1"/>
    <x v="0"/>
    <x v="43"/>
    <x v="380"/>
    <x v="0"/>
    <x v="0"/>
  </r>
  <r>
    <x v="1085"/>
    <x v="0"/>
    <x v="0"/>
    <x v="0"/>
    <x v="0"/>
    <x v="61"/>
    <x v="203"/>
    <n v="76.5"/>
    <x v="0"/>
    <n v="0"/>
    <x v="0"/>
    <s v="no"/>
    <n v="0"/>
    <n v="0"/>
    <n v="2"/>
    <x v="0"/>
    <n v="0"/>
    <x v="21"/>
    <x v="1085"/>
    <x v="1"/>
    <x v="47"/>
    <s v="No"/>
    <x v="1"/>
    <s v="No"/>
    <n v="0"/>
    <x v="0"/>
    <x v="0"/>
    <x v="0"/>
    <x v="4"/>
    <x v="498"/>
    <x v="0"/>
    <x v="0"/>
  </r>
  <r>
    <x v="1086"/>
    <x v="0"/>
    <x v="0"/>
    <x v="0"/>
    <x v="0"/>
    <x v="52"/>
    <x v="175"/>
    <n v="304.39999999999998"/>
    <x v="0"/>
    <n v="0"/>
    <x v="0"/>
    <s v="no"/>
    <n v="0"/>
    <n v="1"/>
    <n v="5"/>
    <x v="0"/>
    <n v="0"/>
    <x v="1"/>
    <x v="1086"/>
    <x v="0"/>
    <x v="45"/>
    <s v="No"/>
    <x v="1"/>
    <s v="No"/>
    <n v="0"/>
    <x v="0"/>
    <x v="2"/>
    <x v="2"/>
    <x v="47"/>
    <x v="257"/>
    <x v="0"/>
    <x v="0"/>
  </r>
  <r>
    <x v="1087"/>
    <x v="0"/>
    <x v="0"/>
    <x v="0"/>
    <x v="0"/>
    <x v="0"/>
    <x v="19"/>
    <n v="7"/>
    <x v="0"/>
    <n v="0"/>
    <x v="0"/>
    <s v="no"/>
    <n v="0"/>
    <n v="2"/>
    <n v="8"/>
    <x v="0"/>
    <n v="0"/>
    <x v="13"/>
    <x v="1087"/>
    <x v="1"/>
    <x v="58"/>
    <s v="No"/>
    <x v="0"/>
    <s v="No"/>
    <n v="0"/>
    <x v="0"/>
    <x v="0"/>
    <x v="0"/>
    <x v="21"/>
    <x v="436"/>
    <x v="0"/>
    <x v="0"/>
  </r>
  <r>
    <x v="1088"/>
    <x v="0"/>
    <x v="0"/>
    <x v="0"/>
    <x v="0"/>
    <x v="0"/>
    <x v="0"/>
    <n v="7"/>
    <x v="0"/>
    <n v="0"/>
    <x v="0"/>
    <s v="no"/>
    <n v="0"/>
    <n v="2"/>
    <n v="26"/>
    <x v="1"/>
    <n v="4"/>
    <x v="35"/>
    <x v="1088"/>
    <x v="0"/>
    <x v="12"/>
    <s v="Yes"/>
    <x v="0"/>
    <s v="No"/>
    <n v="0"/>
    <x v="0"/>
    <x v="0"/>
    <x v="0"/>
    <x v="13"/>
    <x v="113"/>
    <x v="0"/>
    <x v="0"/>
  </r>
  <r>
    <x v="1089"/>
    <x v="0"/>
    <x v="0"/>
    <x v="0"/>
    <x v="0"/>
    <x v="47"/>
    <x v="389"/>
    <n v="876.3"/>
    <x v="0"/>
    <n v="0"/>
    <x v="0"/>
    <s v="no"/>
    <n v="0"/>
    <n v="0"/>
    <n v="4"/>
    <x v="0"/>
    <n v="0"/>
    <x v="5"/>
    <x v="1089"/>
    <x v="1"/>
    <x v="55"/>
    <s v="No"/>
    <x v="1"/>
    <s v="No"/>
    <n v="0"/>
    <x v="0"/>
    <x v="2"/>
    <x v="0"/>
    <x v="7"/>
    <x v="899"/>
    <x v="0"/>
    <x v="0"/>
  </r>
  <r>
    <x v="1090"/>
    <x v="0"/>
    <x v="0"/>
    <x v="0"/>
    <x v="0"/>
    <x v="48"/>
    <x v="369"/>
    <n v="60.1"/>
    <x v="0"/>
    <n v="0"/>
    <x v="0"/>
    <s v="no"/>
    <n v="0"/>
    <n v="0"/>
    <n v="0"/>
    <x v="1"/>
    <n v="0"/>
    <x v="41"/>
    <x v="1090"/>
    <x v="0"/>
    <x v="53"/>
    <s v="Yes"/>
    <x v="0"/>
    <s v="No"/>
    <n v="0"/>
    <x v="0"/>
    <x v="2"/>
    <x v="2"/>
    <x v="5"/>
    <x v="801"/>
    <x v="0"/>
    <x v="0"/>
  </r>
  <r>
    <x v="1091"/>
    <x v="0"/>
    <x v="0"/>
    <x v="0"/>
    <x v="0"/>
    <x v="45"/>
    <x v="390"/>
    <n v="778.8"/>
    <x v="0"/>
    <n v="0"/>
    <x v="0"/>
    <s v="no"/>
    <n v="0"/>
    <n v="2"/>
    <n v="0"/>
    <x v="1"/>
    <n v="0"/>
    <x v="3"/>
    <x v="1091"/>
    <x v="0"/>
    <x v="4"/>
    <s v="Yes"/>
    <x v="0"/>
    <s v="No"/>
    <n v="0"/>
    <x v="0"/>
    <x v="1"/>
    <x v="0"/>
    <x v="8"/>
    <x v="380"/>
    <x v="0"/>
    <x v="0"/>
  </r>
  <r>
    <x v="1092"/>
    <x v="0"/>
    <x v="0"/>
    <x v="0"/>
    <x v="0"/>
    <x v="24"/>
    <x v="391"/>
    <n v="646.6"/>
    <x v="0"/>
    <n v="0"/>
    <x v="0"/>
    <s v="no"/>
    <n v="0"/>
    <n v="1"/>
    <n v="2"/>
    <x v="0"/>
    <n v="0"/>
    <x v="30"/>
    <x v="1092"/>
    <x v="1"/>
    <x v="43"/>
    <s v="No"/>
    <x v="1"/>
    <s v="No"/>
    <n v="0"/>
    <x v="1"/>
    <x v="0"/>
    <x v="0"/>
    <x v="62"/>
    <x v="365"/>
    <x v="0"/>
    <x v="0"/>
  </r>
  <r>
    <x v="1093"/>
    <x v="0"/>
    <x v="0"/>
    <x v="0"/>
    <x v="0"/>
    <x v="25"/>
    <x v="392"/>
    <n v="536.5"/>
    <x v="0"/>
    <n v="0"/>
    <x v="0"/>
    <s v="no"/>
    <n v="0"/>
    <n v="1"/>
    <n v="1"/>
    <x v="0"/>
    <n v="0"/>
    <x v="11"/>
    <x v="1093"/>
    <x v="1"/>
    <x v="21"/>
    <s v="No"/>
    <x v="0"/>
    <s v="No"/>
    <n v="0"/>
    <x v="1"/>
    <x v="1"/>
    <x v="2"/>
    <x v="40"/>
    <x v="900"/>
    <x v="0"/>
    <x v="0"/>
  </r>
  <r>
    <x v="1094"/>
    <x v="0"/>
    <x v="0"/>
    <x v="0"/>
    <x v="0"/>
    <x v="8"/>
    <x v="393"/>
    <n v="836.6"/>
    <x v="34"/>
    <n v="973"/>
    <x v="1"/>
    <s v="yes"/>
    <n v="0"/>
    <n v="1"/>
    <n v="6"/>
    <x v="1"/>
    <n v="53"/>
    <x v="46"/>
    <x v="1094"/>
    <x v="1"/>
    <x v="50"/>
    <s v="No"/>
    <x v="0"/>
    <s v="No"/>
    <n v="0"/>
    <x v="1"/>
    <x v="1"/>
    <x v="0"/>
    <x v="1"/>
    <x v="901"/>
    <x v="0"/>
    <x v="0"/>
  </r>
  <r>
    <x v="1095"/>
    <x v="0"/>
    <x v="0"/>
    <x v="0"/>
    <x v="0"/>
    <x v="70"/>
    <x v="46"/>
    <n v="222.8"/>
    <x v="0"/>
    <n v="0"/>
    <x v="0"/>
    <s v="no"/>
    <n v="0"/>
    <n v="0"/>
    <n v="0"/>
    <x v="1"/>
    <n v="0"/>
    <x v="14"/>
    <x v="1095"/>
    <x v="1"/>
    <x v="41"/>
    <s v="No"/>
    <x v="1"/>
    <s v="No"/>
    <n v="0"/>
    <x v="0"/>
    <x v="1"/>
    <x v="2"/>
    <x v="35"/>
    <x v="902"/>
    <x v="0"/>
    <x v="0"/>
  </r>
  <r>
    <x v="1096"/>
    <x v="0"/>
    <x v="0"/>
    <x v="0"/>
    <x v="0"/>
    <x v="64"/>
    <x v="225"/>
    <n v="430.6"/>
    <x v="191"/>
    <n v="335.4"/>
    <x v="1"/>
    <s v="yes"/>
    <n v="0"/>
    <n v="2"/>
    <n v="0"/>
    <x v="1"/>
    <n v="0"/>
    <x v="42"/>
    <x v="1096"/>
    <x v="0"/>
    <x v="2"/>
    <s v="No"/>
    <x v="0"/>
    <s v="No"/>
    <n v="0"/>
    <x v="0"/>
    <x v="1"/>
    <x v="1"/>
    <x v="5"/>
    <x v="903"/>
    <x v="0"/>
    <x v="0"/>
  </r>
  <r>
    <x v="1097"/>
    <x v="0"/>
    <x v="0"/>
    <x v="0"/>
    <x v="0"/>
    <x v="35"/>
    <x v="150"/>
    <n v="289.3"/>
    <x v="0"/>
    <n v="0"/>
    <x v="0"/>
    <s v="no"/>
    <n v="0"/>
    <n v="1"/>
    <n v="5"/>
    <x v="0"/>
    <n v="0"/>
    <x v="46"/>
    <x v="1097"/>
    <x v="0"/>
    <x v="60"/>
    <s v="No"/>
    <x v="1"/>
    <s v="No"/>
    <n v="0"/>
    <x v="1"/>
    <x v="2"/>
    <x v="2"/>
    <x v="16"/>
    <x v="904"/>
    <x v="0"/>
    <x v="0"/>
  </r>
  <r>
    <x v="1098"/>
    <x v="0"/>
    <x v="0"/>
    <x v="0"/>
    <x v="0"/>
    <x v="27"/>
    <x v="394"/>
    <n v="851.3"/>
    <x v="0"/>
    <n v="0"/>
    <x v="0"/>
    <s v="no"/>
    <n v="0"/>
    <n v="1"/>
    <n v="36"/>
    <x v="0"/>
    <n v="0"/>
    <x v="33"/>
    <x v="1098"/>
    <x v="0"/>
    <x v="22"/>
    <s v="Yes"/>
    <x v="0"/>
    <s v="No"/>
    <n v="0"/>
    <x v="1"/>
    <x v="2"/>
    <x v="2"/>
    <x v="50"/>
    <x v="651"/>
    <x v="0"/>
    <x v="0"/>
  </r>
  <r>
    <x v="1099"/>
    <x v="0"/>
    <x v="0"/>
    <x v="0"/>
    <x v="0"/>
    <x v="38"/>
    <x v="168"/>
    <n v="304.89999999999998"/>
    <x v="187"/>
    <n v="408"/>
    <x v="1"/>
    <s v="yes"/>
    <n v="0"/>
    <n v="1"/>
    <n v="12"/>
    <x v="0"/>
    <n v="0"/>
    <x v="1"/>
    <x v="1099"/>
    <x v="0"/>
    <x v="60"/>
    <s v="No"/>
    <x v="1"/>
    <s v="No"/>
    <n v="0"/>
    <x v="1"/>
    <x v="2"/>
    <x v="0"/>
    <x v="2"/>
    <x v="905"/>
    <x v="0"/>
    <x v="0"/>
  </r>
  <r>
    <x v="1100"/>
    <x v="0"/>
    <x v="0"/>
    <x v="0"/>
    <x v="0"/>
    <x v="74"/>
    <x v="146"/>
    <n v="27.3"/>
    <x v="53"/>
    <n v="60.9"/>
    <x v="1"/>
    <s v="yes"/>
    <n v="0"/>
    <n v="2"/>
    <n v="0"/>
    <x v="1"/>
    <n v="0"/>
    <x v="45"/>
    <x v="1100"/>
    <x v="1"/>
    <x v="31"/>
    <s v="No"/>
    <x v="0"/>
    <s v="No"/>
    <n v="0"/>
    <x v="0"/>
    <x v="1"/>
    <x v="1"/>
    <x v="38"/>
    <x v="430"/>
    <x v="0"/>
    <x v="0"/>
  </r>
  <r>
    <x v="1101"/>
    <x v="0"/>
    <x v="0"/>
    <x v="0"/>
    <x v="0"/>
    <x v="56"/>
    <x v="46"/>
    <n v="342.1"/>
    <x v="0"/>
    <n v="0"/>
    <x v="0"/>
    <s v="no"/>
    <n v="0"/>
    <n v="0"/>
    <n v="9"/>
    <x v="0"/>
    <n v="0"/>
    <x v="19"/>
    <x v="1101"/>
    <x v="0"/>
    <x v="66"/>
    <s v="No"/>
    <x v="1"/>
    <s v="No"/>
    <n v="0"/>
    <x v="1"/>
    <x v="1"/>
    <x v="2"/>
    <x v="1"/>
    <x v="608"/>
    <x v="0"/>
    <x v="0"/>
  </r>
  <r>
    <x v="1102"/>
    <x v="0"/>
    <x v="0"/>
    <x v="0"/>
    <x v="0"/>
    <x v="35"/>
    <x v="73"/>
    <n v="479.2"/>
    <x v="0"/>
    <n v="0"/>
    <x v="0"/>
    <s v="no"/>
    <n v="0"/>
    <n v="2"/>
    <n v="1"/>
    <x v="0"/>
    <n v="0"/>
    <x v="24"/>
    <x v="1102"/>
    <x v="1"/>
    <x v="14"/>
    <s v="No"/>
    <x v="1"/>
    <s v="No"/>
    <n v="0"/>
    <x v="0"/>
    <x v="1"/>
    <x v="0"/>
    <x v="26"/>
    <x v="906"/>
    <x v="0"/>
    <x v="0"/>
  </r>
  <r>
    <x v="1103"/>
    <x v="0"/>
    <x v="0"/>
    <x v="0"/>
    <x v="0"/>
    <x v="0"/>
    <x v="39"/>
    <n v="15"/>
    <x v="0"/>
    <n v="0"/>
    <x v="0"/>
    <s v="no"/>
    <n v="0"/>
    <n v="1"/>
    <n v="3"/>
    <x v="0"/>
    <n v="0"/>
    <x v="20"/>
    <x v="1103"/>
    <x v="1"/>
    <x v="21"/>
    <s v="No"/>
    <x v="0"/>
    <s v="No"/>
    <n v="0"/>
    <x v="0"/>
    <x v="0"/>
    <x v="0"/>
    <x v="20"/>
    <x v="48"/>
    <x v="0"/>
    <x v="0"/>
  </r>
  <r>
    <x v="1104"/>
    <x v="0"/>
    <x v="0"/>
    <x v="0"/>
    <x v="0"/>
    <x v="0"/>
    <x v="62"/>
    <n v="13"/>
    <x v="0"/>
    <n v="0"/>
    <x v="0"/>
    <s v="no"/>
    <n v="0"/>
    <n v="0"/>
    <n v="1"/>
    <x v="0"/>
    <n v="0"/>
    <x v="16"/>
    <x v="1104"/>
    <x v="1"/>
    <x v="35"/>
    <s v="No"/>
    <x v="0"/>
    <s v="No"/>
    <n v="0"/>
    <x v="0"/>
    <x v="0"/>
    <x v="1"/>
    <x v="38"/>
    <x v="907"/>
    <x v="0"/>
    <x v="0"/>
  </r>
  <r>
    <x v="1105"/>
    <x v="0"/>
    <x v="0"/>
    <x v="0"/>
    <x v="0"/>
    <x v="14"/>
    <x v="395"/>
    <n v="780.2"/>
    <x v="0"/>
    <n v="0"/>
    <x v="0"/>
    <s v="no"/>
    <n v="0"/>
    <n v="1"/>
    <n v="11"/>
    <x v="0"/>
    <n v="0"/>
    <x v="22"/>
    <x v="1105"/>
    <x v="0"/>
    <x v="44"/>
    <s v="No"/>
    <x v="0"/>
    <s v="No"/>
    <n v="0"/>
    <x v="1"/>
    <x v="2"/>
    <x v="2"/>
    <x v="34"/>
    <x v="908"/>
    <x v="0"/>
    <x v="0"/>
  </r>
  <r>
    <x v="1106"/>
    <x v="0"/>
    <x v="0"/>
    <x v="0"/>
    <x v="0"/>
    <x v="71"/>
    <x v="133"/>
    <n v="206.7"/>
    <x v="0"/>
    <n v="0"/>
    <x v="0"/>
    <s v="no"/>
    <n v="0"/>
    <n v="2"/>
    <n v="7"/>
    <x v="0"/>
    <n v="0"/>
    <x v="3"/>
    <x v="1106"/>
    <x v="0"/>
    <x v="47"/>
    <s v="No"/>
    <x v="1"/>
    <s v="No"/>
    <n v="0"/>
    <x v="0"/>
    <x v="2"/>
    <x v="2"/>
    <x v="62"/>
    <x v="447"/>
    <x v="0"/>
    <x v="0"/>
  </r>
  <r>
    <x v="1107"/>
    <x v="0"/>
    <x v="0"/>
    <x v="0"/>
    <x v="0"/>
    <x v="14"/>
    <x v="160"/>
    <n v="850.5"/>
    <x v="0"/>
    <n v="0"/>
    <x v="0"/>
    <s v="no"/>
    <n v="0"/>
    <n v="0"/>
    <n v="1"/>
    <x v="0"/>
    <n v="0"/>
    <x v="6"/>
    <x v="1107"/>
    <x v="1"/>
    <x v="24"/>
    <s v="No"/>
    <x v="0"/>
    <s v="No"/>
    <n v="0"/>
    <x v="1"/>
    <x v="2"/>
    <x v="2"/>
    <x v="32"/>
    <x v="909"/>
    <x v="0"/>
    <x v="0"/>
  </r>
  <r>
    <x v="1108"/>
    <x v="0"/>
    <x v="0"/>
    <x v="0"/>
    <x v="0"/>
    <x v="35"/>
    <x v="324"/>
    <n v="527.20000000000005"/>
    <x v="0"/>
    <n v="0"/>
    <x v="0"/>
    <s v="no"/>
    <n v="0"/>
    <n v="2"/>
    <n v="21"/>
    <x v="1"/>
    <n v="42"/>
    <x v="17"/>
    <x v="1108"/>
    <x v="1"/>
    <x v="4"/>
    <s v="Yes"/>
    <x v="0"/>
    <s v="No"/>
    <n v="0"/>
    <x v="0"/>
    <x v="1"/>
    <x v="2"/>
    <x v="18"/>
    <x v="910"/>
    <x v="0"/>
    <x v="0"/>
  </r>
  <r>
    <x v="1109"/>
    <x v="0"/>
    <x v="0"/>
    <x v="0"/>
    <x v="0"/>
    <x v="63"/>
    <x v="325"/>
    <n v="862.2"/>
    <x v="81"/>
    <n v="698.4"/>
    <x v="1"/>
    <s v="yes"/>
    <n v="0"/>
    <n v="1"/>
    <n v="5"/>
    <x v="0"/>
    <n v="0"/>
    <x v="46"/>
    <x v="1109"/>
    <x v="1"/>
    <x v="9"/>
    <s v="No"/>
    <x v="0"/>
    <s v="No"/>
    <n v="0"/>
    <x v="1"/>
    <x v="2"/>
    <x v="2"/>
    <x v="10"/>
    <x v="911"/>
    <x v="0"/>
    <x v="0"/>
  </r>
  <r>
    <x v="1110"/>
    <x v="0"/>
    <x v="0"/>
    <x v="0"/>
    <x v="0"/>
    <x v="30"/>
    <x v="208"/>
    <n v="22.6"/>
    <x v="0"/>
    <n v="0"/>
    <x v="0"/>
    <s v="no"/>
    <n v="0"/>
    <n v="1"/>
    <n v="0"/>
    <x v="1"/>
    <n v="0"/>
    <x v="37"/>
    <x v="1110"/>
    <x v="1"/>
    <x v="23"/>
    <s v="Yes"/>
    <x v="0"/>
    <s v="No"/>
    <n v="0"/>
    <x v="0"/>
    <x v="0"/>
    <x v="2"/>
    <x v="27"/>
    <x v="761"/>
    <x v="0"/>
    <x v="0"/>
  </r>
  <r>
    <x v="1111"/>
    <x v="0"/>
    <x v="0"/>
    <x v="0"/>
    <x v="0"/>
    <x v="56"/>
    <x v="203"/>
    <n v="103.6"/>
    <x v="0"/>
    <n v="0"/>
    <x v="0"/>
    <s v="no"/>
    <n v="0"/>
    <n v="2"/>
    <n v="2"/>
    <x v="0"/>
    <n v="0"/>
    <x v="12"/>
    <x v="1111"/>
    <x v="1"/>
    <x v="5"/>
    <s v="No"/>
    <x v="0"/>
    <s v="No"/>
    <n v="0"/>
    <x v="0"/>
    <x v="0"/>
    <x v="0"/>
    <x v="13"/>
    <x v="912"/>
    <x v="0"/>
    <x v="0"/>
  </r>
  <r>
    <x v="1112"/>
    <x v="0"/>
    <x v="0"/>
    <x v="0"/>
    <x v="0"/>
    <x v="58"/>
    <x v="116"/>
    <n v="293.10000000000002"/>
    <x v="97"/>
    <n v="332.1"/>
    <x v="1"/>
    <s v="yes"/>
    <n v="0"/>
    <n v="1"/>
    <n v="4"/>
    <x v="0"/>
    <n v="0"/>
    <x v="43"/>
    <x v="1112"/>
    <x v="1"/>
    <x v="40"/>
    <s v="No"/>
    <x v="0"/>
    <s v="No"/>
    <n v="0"/>
    <x v="0"/>
    <x v="1"/>
    <x v="0"/>
    <x v="34"/>
    <x v="913"/>
    <x v="0"/>
    <x v="0"/>
  </r>
  <r>
    <x v="1113"/>
    <x v="0"/>
    <x v="0"/>
    <x v="0"/>
    <x v="0"/>
    <x v="27"/>
    <x v="317"/>
    <n v="458.2"/>
    <x v="0"/>
    <n v="0"/>
    <x v="0"/>
    <s v="no"/>
    <n v="0"/>
    <n v="0"/>
    <n v="3"/>
    <x v="1"/>
    <n v="22"/>
    <x v="7"/>
    <x v="1113"/>
    <x v="1"/>
    <x v="16"/>
    <s v="No"/>
    <x v="0"/>
    <s v="No"/>
    <n v="0"/>
    <x v="1"/>
    <x v="2"/>
    <x v="0"/>
    <x v="52"/>
    <x v="914"/>
    <x v="0"/>
    <x v="0"/>
  </r>
  <r>
    <x v="1114"/>
    <x v="0"/>
    <x v="0"/>
    <x v="0"/>
    <x v="0"/>
    <x v="51"/>
    <x v="222"/>
    <n v="214.2"/>
    <x v="0"/>
    <n v="0"/>
    <x v="0"/>
    <s v="no"/>
    <n v="0"/>
    <n v="0"/>
    <n v="2"/>
    <x v="0"/>
    <n v="0"/>
    <x v="30"/>
    <x v="1114"/>
    <x v="0"/>
    <x v="9"/>
    <s v="No"/>
    <x v="0"/>
    <s v="No"/>
    <n v="0"/>
    <x v="1"/>
    <x v="1"/>
    <x v="0"/>
    <x v="52"/>
    <x v="915"/>
    <x v="0"/>
    <x v="0"/>
  </r>
  <r>
    <x v="1115"/>
    <x v="0"/>
    <x v="0"/>
    <x v="0"/>
    <x v="0"/>
    <x v="20"/>
    <x v="116"/>
    <n v="202.4"/>
    <x v="0"/>
    <n v="0"/>
    <x v="0"/>
    <s v="no"/>
    <n v="0"/>
    <n v="2"/>
    <n v="4"/>
    <x v="0"/>
    <n v="0"/>
    <x v="29"/>
    <x v="1115"/>
    <x v="1"/>
    <x v="8"/>
    <s v="No"/>
    <x v="0"/>
    <s v="No"/>
    <n v="0"/>
    <x v="0"/>
    <x v="0"/>
    <x v="1"/>
    <x v="43"/>
    <x v="440"/>
    <x v="0"/>
    <x v="0"/>
  </r>
  <r>
    <x v="1116"/>
    <x v="0"/>
    <x v="0"/>
    <x v="0"/>
    <x v="0"/>
    <x v="43"/>
    <x v="96"/>
    <n v="16.3"/>
    <x v="44"/>
    <n v="39.6"/>
    <x v="1"/>
    <s v="yes"/>
    <n v="0"/>
    <n v="0"/>
    <n v="2"/>
    <x v="0"/>
    <n v="0"/>
    <x v="22"/>
    <x v="1116"/>
    <x v="1"/>
    <x v="27"/>
    <s v="No"/>
    <x v="1"/>
    <s v="No"/>
    <n v="0"/>
    <x v="0"/>
    <x v="2"/>
    <x v="2"/>
    <x v="63"/>
    <x v="916"/>
    <x v="0"/>
    <x v="0"/>
  </r>
  <r>
    <x v="1117"/>
    <x v="0"/>
    <x v="0"/>
    <x v="0"/>
    <x v="0"/>
    <x v="21"/>
    <x v="383"/>
    <n v="639.6"/>
    <x v="0"/>
    <n v="0"/>
    <x v="0"/>
    <s v="no"/>
    <n v="0"/>
    <n v="1"/>
    <n v="2"/>
    <x v="0"/>
    <n v="0"/>
    <x v="33"/>
    <x v="1117"/>
    <x v="0"/>
    <x v="49"/>
    <s v="No"/>
    <x v="0"/>
    <s v="No"/>
    <n v="0"/>
    <x v="0"/>
    <x v="0"/>
    <x v="0"/>
    <x v="42"/>
    <x v="233"/>
    <x v="0"/>
    <x v="0"/>
  </r>
  <r>
    <x v="1118"/>
    <x v="0"/>
    <x v="0"/>
    <x v="0"/>
    <x v="0"/>
    <x v="40"/>
    <x v="350"/>
    <n v="340"/>
    <x v="0"/>
    <n v="0"/>
    <x v="0"/>
    <s v="no"/>
    <n v="0"/>
    <n v="1"/>
    <n v="10"/>
    <x v="0"/>
    <n v="0"/>
    <x v="50"/>
    <x v="1118"/>
    <x v="1"/>
    <x v="39"/>
    <s v="No"/>
    <x v="0"/>
    <s v="No"/>
    <n v="0"/>
    <x v="0"/>
    <x v="2"/>
    <x v="0"/>
    <x v="28"/>
    <x v="917"/>
    <x v="0"/>
    <x v="0"/>
  </r>
  <r>
    <x v="1119"/>
    <x v="0"/>
    <x v="0"/>
    <x v="0"/>
    <x v="0"/>
    <x v="42"/>
    <x v="294"/>
    <n v="569.9"/>
    <x v="0"/>
    <n v="0"/>
    <x v="0"/>
    <s v="no"/>
    <n v="0"/>
    <n v="0"/>
    <n v="6"/>
    <x v="1"/>
    <n v="55"/>
    <x v="37"/>
    <x v="1119"/>
    <x v="1"/>
    <x v="38"/>
    <s v="No"/>
    <x v="0"/>
    <s v="No"/>
    <n v="0"/>
    <x v="1"/>
    <x v="0"/>
    <x v="0"/>
    <x v="12"/>
    <x v="918"/>
    <x v="0"/>
    <x v="0"/>
  </r>
  <r>
    <x v="1120"/>
    <x v="0"/>
    <x v="0"/>
    <x v="0"/>
    <x v="0"/>
    <x v="29"/>
    <x v="52"/>
    <n v="124.1"/>
    <x v="0"/>
    <n v="0"/>
    <x v="0"/>
    <s v="no"/>
    <n v="0"/>
    <n v="2"/>
    <n v="11"/>
    <x v="0"/>
    <n v="0"/>
    <x v="16"/>
    <x v="1120"/>
    <x v="1"/>
    <x v="40"/>
    <s v="No"/>
    <x v="0"/>
    <s v="No"/>
    <n v="0"/>
    <x v="1"/>
    <x v="0"/>
    <x v="2"/>
    <x v="37"/>
    <x v="919"/>
    <x v="0"/>
    <x v="0"/>
  </r>
  <r>
    <x v="1121"/>
    <x v="0"/>
    <x v="0"/>
    <x v="0"/>
    <x v="0"/>
    <x v="20"/>
    <x v="396"/>
    <n v="103.5"/>
    <x v="0"/>
    <n v="0"/>
    <x v="0"/>
    <s v="no"/>
    <n v="0"/>
    <n v="1"/>
    <n v="0"/>
    <x v="1"/>
    <n v="0"/>
    <x v="2"/>
    <x v="1121"/>
    <x v="0"/>
    <x v="15"/>
    <s v="No"/>
    <x v="0"/>
    <s v="No"/>
    <n v="0"/>
    <x v="0"/>
    <x v="1"/>
    <x v="0"/>
    <x v="0"/>
    <x v="427"/>
    <x v="0"/>
    <x v="0"/>
  </r>
  <r>
    <x v="1122"/>
    <x v="0"/>
    <x v="0"/>
    <x v="0"/>
    <x v="0"/>
    <x v="14"/>
    <x v="193"/>
    <n v="711"/>
    <x v="0"/>
    <n v="0"/>
    <x v="0"/>
    <s v="no"/>
    <n v="0"/>
    <n v="1"/>
    <n v="2"/>
    <x v="0"/>
    <n v="0"/>
    <x v="41"/>
    <x v="1122"/>
    <x v="1"/>
    <x v="8"/>
    <s v="No"/>
    <x v="0"/>
    <s v="No"/>
    <n v="0"/>
    <x v="1"/>
    <x v="2"/>
    <x v="2"/>
    <x v="40"/>
    <x v="920"/>
    <x v="0"/>
    <x v="0"/>
  </r>
  <r>
    <x v="1123"/>
    <x v="0"/>
    <x v="0"/>
    <x v="0"/>
    <x v="0"/>
    <x v="30"/>
    <x v="146"/>
    <n v="23.2"/>
    <x v="98"/>
    <n v="42"/>
    <x v="1"/>
    <s v="yes"/>
    <n v="0"/>
    <n v="1"/>
    <n v="2"/>
    <x v="0"/>
    <n v="0"/>
    <x v="32"/>
    <x v="1123"/>
    <x v="1"/>
    <x v="18"/>
    <s v="No"/>
    <x v="0"/>
    <s v="No"/>
    <n v="0"/>
    <x v="0"/>
    <x v="0"/>
    <x v="0"/>
    <x v="19"/>
    <x v="921"/>
    <x v="0"/>
    <x v="0"/>
  </r>
  <r>
    <x v="1124"/>
    <x v="0"/>
    <x v="0"/>
    <x v="0"/>
    <x v="0"/>
    <x v="64"/>
    <x v="42"/>
    <n v="271.10000000000002"/>
    <x v="0"/>
    <n v="0"/>
    <x v="0"/>
    <s v="no"/>
    <n v="0"/>
    <n v="0"/>
    <n v="0"/>
    <x v="1"/>
    <n v="0"/>
    <x v="6"/>
    <x v="1124"/>
    <x v="0"/>
    <x v="3"/>
    <s v="No"/>
    <x v="0"/>
    <s v="No"/>
    <n v="0"/>
    <x v="0"/>
    <x v="1"/>
    <x v="1"/>
    <x v="27"/>
    <x v="922"/>
    <x v="0"/>
    <x v="0"/>
  </r>
  <r>
    <x v="1125"/>
    <x v="0"/>
    <x v="0"/>
    <x v="0"/>
    <x v="0"/>
    <x v="42"/>
    <x v="45"/>
    <n v="345.7"/>
    <x v="0"/>
    <n v="0"/>
    <x v="0"/>
    <s v="no"/>
    <n v="0"/>
    <n v="2"/>
    <n v="4"/>
    <x v="1"/>
    <n v="74"/>
    <x v="35"/>
    <x v="1125"/>
    <x v="1"/>
    <x v="21"/>
    <s v="No"/>
    <x v="0"/>
    <s v="No"/>
    <n v="0"/>
    <x v="0"/>
    <x v="1"/>
    <x v="2"/>
    <x v="3"/>
    <x v="923"/>
    <x v="0"/>
    <x v="0"/>
  </r>
  <r>
    <x v="1126"/>
    <x v="0"/>
    <x v="0"/>
    <x v="0"/>
    <x v="0"/>
    <x v="74"/>
    <x v="332"/>
    <n v="80"/>
    <x v="0"/>
    <n v="0"/>
    <x v="0"/>
    <s v="no"/>
    <n v="0"/>
    <n v="0"/>
    <n v="3"/>
    <x v="0"/>
    <n v="0"/>
    <x v="12"/>
    <x v="1126"/>
    <x v="0"/>
    <x v="7"/>
    <s v="No"/>
    <x v="0"/>
    <s v="No"/>
    <n v="0"/>
    <x v="0"/>
    <x v="0"/>
    <x v="0"/>
    <x v="7"/>
    <x v="924"/>
    <x v="0"/>
    <x v="0"/>
  </r>
  <r>
    <x v="1127"/>
    <x v="0"/>
    <x v="0"/>
    <x v="0"/>
    <x v="0"/>
    <x v="8"/>
    <x v="76"/>
    <n v="631.29999999999995"/>
    <x v="0"/>
    <n v="0"/>
    <x v="0"/>
    <s v="no"/>
    <n v="0"/>
    <n v="0"/>
    <n v="0"/>
    <x v="1"/>
    <n v="0"/>
    <x v="19"/>
    <x v="1127"/>
    <x v="1"/>
    <x v="33"/>
    <s v="Yes"/>
    <x v="0"/>
    <s v="No"/>
    <n v="0"/>
    <x v="0"/>
    <x v="2"/>
    <x v="2"/>
    <x v="0"/>
    <x v="925"/>
    <x v="0"/>
    <x v="0"/>
  </r>
  <r>
    <x v="1128"/>
    <x v="0"/>
    <x v="0"/>
    <x v="0"/>
    <x v="0"/>
    <x v="74"/>
    <x v="224"/>
    <n v="79.900000000000006"/>
    <x v="0"/>
    <n v="0"/>
    <x v="0"/>
    <s v="no"/>
    <n v="0"/>
    <n v="1"/>
    <n v="0"/>
    <x v="1"/>
    <n v="0"/>
    <x v="8"/>
    <x v="1128"/>
    <x v="1"/>
    <x v="47"/>
    <s v="No"/>
    <x v="1"/>
    <s v="No"/>
    <n v="0"/>
    <x v="0"/>
    <x v="1"/>
    <x v="1"/>
    <x v="27"/>
    <x v="926"/>
    <x v="0"/>
    <x v="0"/>
  </r>
  <r>
    <x v="1129"/>
    <x v="0"/>
    <x v="0"/>
    <x v="0"/>
    <x v="0"/>
    <x v="36"/>
    <x v="49"/>
    <n v="211"/>
    <x v="0"/>
    <n v="0"/>
    <x v="0"/>
    <s v="no"/>
    <n v="0"/>
    <n v="1"/>
    <n v="0"/>
    <x v="1"/>
    <n v="0"/>
    <x v="14"/>
    <x v="1129"/>
    <x v="1"/>
    <x v="24"/>
    <s v="No"/>
    <x v="0"/>
    <s v="No"/>
    <n v="0"/>
    <x v="0"/>
    <x v="1"/>
    <x v="0"/>
    <x v="0"/>
    <x v="927"/>
    <x v="0"/>
    <x v="0"/>
  </r>
  <r>
    <x v="1130"/>
    <x v="0"/>
    <x v="0"/>
    <x v="0"/>
    <x v="0"/>
    <x v="33"/>
    <x v="27"/>
    <n v="579.9"/>
    <x v="0"/>
    <n v="0"/>
    <x v="0"/>
    <s v="no"/>
    <n v="0"/>
    <n v="2"/>
    <n v="2"/>
    <x v="1"/>
    <n v="47"/>
    <x v="13"/>
    <x v="1130"/>
    <x v="0"/>
    <x v="26"/>
    <s v="No"/>
    <x v="0"/>
    <s v="No"/>
    <n v="0"/>
    <x v="1"/>
    <x v="1"/>
    <x v="0"/>
    <x v="30"/>
    <x v="928"/>
    <x v="0"/>
    <x v="0"/>
  </r>
  <r>
    <x v="1131"/>
    <x v="0"/>
    <x v="0"/>
    <x v="0"/>
    <x v="0"/>
    <x v="30"/>
    <x v="39"/>
    <n v="10.8"/>
    <x v="0"/>
    <n v="0"/>
    <x v="0"/>
    <s v="no"/>
    <n v="0"/>
    <n v="2"/>
    <n v="12"/>
    <x v="0"/>
    <n v="0"/>
    <x v="31"/>
    <x v="1131"/>
    <x v="0"/>
    <x v="59"/>
    <s v="Yes"/>
    <x v="0"/>
    <s v="No"/>
    <n v="0"/>
    <x v="0"/>
    <x v="0"/>
    <x v="0"/>
    <x v="22"/>
    <x v="402"/>
    <x v="0"/>
    <x v="0"/>
  </r>
  <r>
    <x v="1132"/>
    <x v="0"/>
    <x v="0"/>
    <x v="0"/>
    <x v="0"/>
    <x v="7"/>
    <x v="38"/>
    <n v="323"/>
    <x v="0"/>
    <n v="0"/>
    <x v="0"/>
    <s v="no"/>
    <n v="0"/>
    <n v="2"/>
    <n v="1"/>
    <x v="0"/>
    <n v="0"/>
    <x v="3"/>
    <x v="1132"/>
    <x v="1"/>
    <x v="40"/>
    <s v="No"/>
    <x v="0"/>
    <s v="No"/>
    <n v="0"/>
    <x v="0"/>
    <x v="0"/>
    <x v="2"/>
    <x v="63"/>
    <x v="431"/>
    <x v="0"/>
    <x v="0"/>
  </r>
  <r>
    <x v="1133"/>
    <x v="0"/>
    <x v="0"/>
    <x v="0"/>
    <x v="0"/>
    <x v="14"/>
    <x v="38"/>
    <n v="285.2"/>
    <x v="0"/>
    <n v="0"/>
    <x v="0"/>
    <s v="no"/>
    <n v="0"/>
    <n v="0"/>
    <n v="3"/>
    <x v="0"/>
    <n v="0"/>
    <x v="33"/>
    <x v="1133"/>
    <x v="0"/>
    <x v="55"/>
    <s v="No"/>
    <x v="1"/>
    <s v="No"/>
    <n v="0"/>
    <x v="1"/>
    <x v="2"/>
    <x v="2"/>
    <x v="24"/>
    <x v="929"/>
    <x v="0"/>
    <x v="0"/>
  </r>
  <r>
    <x v="1134"/>
    <x v="0"/>
    <x v="0"/>
    <x v="0"/>
    <x v="0"/>
    <x v="7"/>
    <x v="165"/>
    <n v="220.9"/>
    <x v="0"/>
    <n v="0"/>
    <x v="0"/>
    <s v="no"/>
    <n v="0"/>
    <n v="0"/>
    <n v="14"/>
    <x v="0"/>
    <n v="0"/>
    <x v="49"/>
    <x v="1134"/>
    <x v="1"/>
    <x v="54"/>
    <s v="No"/>
    <x v="0"/>
    <s v="No"/>
    <n v="0"/>
    <x v="0"/>
    <x v="0"/>
    <x v="0"/>
    <x v="60"/>
    <x v="930"/>
    <x v="0"/>
    <x v="0"/>
  </r>
  <r>
    <x v="1135"/>
    <x v="0"/>
    <x v="0"/>
    <x v="0"/>
    <x v="0"/>
    <x v="59"/>
    <x v="199"/>
    <n v="92.2"/>
    <x v="0"/>
    <n v="0"/>
    <x v="0"/>
    <s v="no"/>
    <n v="0"/>
    <n v="0"/>
    <n v="0"/>
    <x v="1"/>
    <n v="0"/>
    <x v="33"/>
    <x v="1135"/>
    <x v="1"/>
    <x v="32"/>
    <s v="No"/>
    <x v="0"/>
    <s v="No"/>
    <n v="0"/>
    <x v="0"/>
    <x v="0"/>
    <x v="0"/>
    <x v="0"/>
    <x v="931"/>
    <x v="0"/>
    <x v="0"/>
  </r>
  <r>
    <x v="1136"/>
    <x v="0"/>
    <x v="0"/>
    <x v="0"/>
    <x v="0"/>
    <x v="10"/>
    <x v="397"/>
    <n v="966.2"/>
    <x v="0"/>
    <n v="0"/>
    <x v="0"/>
    <s v="no"/>
    <n v="0"/>
    <n v="1"/>
    <n v="12"/>
    <x v="0"/>
    <n v="0"/>
    <x v="44"/>
    <x v="1136"/>
    <x v="1"/>
    <x v="50"/>
    <s v="No"/>
    <x v="0"/>
    <s v="No"/>
    <n v="0"/>
    <x v="1"/>
    <x v="2"/>
    <x v="2"/>
    <x v="16"/>
    <x v="932"/>
    <x v="0"/>
    <x v="0"/>
  </r>
  <r>
    <x v="1137"/>
    <x v="0"/>
    <x v="0"/>
    <x v="0"/>
    <x v="0"/>
    <x v="67"/>
    <x v="173"/>
    <n v="523.6"/>
    <x v="0"/>
    <n v="0"/>
    <x v="0"/>
    <s v="no"/>
    <n v="0"/>
    <n v="0"/>
    <n v="6"/>
    <x v="0"/>
    <n v="0"/>
    <x v="32"/>
    <x v="1137"/>
    <x v="0"/>
    <x v="32"/>
    <s v="No"/>
    <x v="0"/>
    <s v="No"/>
    <n v="0"/>
    <x v="1"/>
    <x v="2"/>
    <x v="0"/>
    <x v="51"/>
    <x v="933"/>
    <x v="0"/>
    <x v="0"/>
  </r>
  <r>
    <x v="1138"/>
    <x v="0"/>
    <x v="0"/>
    <x v="0"/>
    <x v="0"/>
    <x v="43"/>
    <x v="139"/>
    <n v="48.8"/>
    <x v="0"/>
    <n v="0"/>
    <x v="0"/>
    <s v="no"/>
    <n v="0"/>
    <n v="2"/>
    <n v="0"/>
    <x v="1"/>
    <n v="0"/>
    <x v="6"/>
    <x v="1138"/>
    <x v="1"/>
    <x v="54"/>
    <s v="No"/>
    <x v="0"/>
    <s v="No"/>
    <n v="0"/>
    <x v="0"/>
    <x v="0"/>
    <x v="0"/>
    <x v="8"/>
    <x v="63"/>
    <x v="0"/>
    <x v="0"/>
  </r>
  <r>
    <x v="1139"/>
    <x v="0"/>
    <x v="0"/>
    <x v="0"/>
    <x v="0"/>
    <x v="45"/>
    <x v="145"/>
    <n v="259.8"/>
    <x v="134"/>
    <n v="405.6"/>
    <x v="1"/>
    <s v="yes"/>
    <n v="0"/>
    <n v="2"/>
    <n v="17"/>
    <x v="0"/>
    <n v="0"/>
    <x v="44"/>
    <x v="1139"/>
    <x v="0"/>
    <x v="6"/>
    <s v="Yes"/>
    <x v="0"/>
    <s v="No"/>
    <n v="0"/>
    <x v="1"/>
    <x v="1"/>
    <x v="0"/>
    <x v="25"/>
    <x v="934"/>
    <x v="0"/>
    <x v="0"/>
  </r>
  <r>
    <x v="1140"/>
    <x v="0"/>
    <x v="0"/>
    <x v="0"/>
    <x v="0"/>
    <x v="0"/>
    <x v="0"/>
    <n v="8"/>
    <x v="0"/>
    <n v="0"/>
    <x v="0"/>
    <s v="no"/>
    <n v="0"/>
    <n v="0"/>
    <n v="0"/>
    <x v="1"/>
    <n v="0"/>
    <x v="4"/>
    <x v="1140"/>
    <x v="1"/>
    <x v="6"/>
    <s v="Yes"/>
    <x v="0"/>
    <s v="No"/>
    <n v="0"/>
    <x v="0"/>
    <x v="0"/>
    <x v="1"/>
    <x v="8"/>
    <x v="19"/>
    <x v="0"/>
    <x v="0"/>
  </r>
  <r>
    <x v="1141"/>
    <x v="0"/>
    <x v="0"/>
    <x v="0"/>
    <x v="0"/>
    <x v="11"/>
    <x v="14"/>
    <n v="126.7"/>
    <x v="0"/>
    <n v="0"/>
    <x v="0"/>
    <s v="no"/>
    <n v="0"/>
    <n v="0"/>
    <n v="0"/>
    <x v="1"/>
    <n v="0"/>
    <x v="48"/>
    <x v="1141"/>
    <x v="1"/>
    <x v="44"/>
    <s v="No"/>
    <x v="0"/>
    <s v="No"/>
    <n v="0"/>
    <x v="0"/>
    <x v="1"/>
    <x v="1"/>
    <x v="27"/>
    <x v="935"/>
    <x v="0"/>
    <x v="0"/>
  </r>
  <r>
    <x v="1142"/>
    <x v="0"/>
    <x v="0"/>
    <x v="0"/>
    <x v="0"/>
    <x v="9"/>
    <x v="74"/>
    <n v="200.9"/>
    <x v="177"/>
    <n v="680"/>
    <x v="1"/>
    <s v="yes"/>
    <n v="0"/>
    <n v="0"/>
    <n v="0"/>
    <x v="1"/>
    <n v="0"/>
    <x v="20"/>
    <x v="1142"/>
    <x v="0"/>
    <x v="43"/>
    <s v="No"/>
    <x v="1"/>
    <s v="No"/>
    <n v="0"/>
    <x v="0"/>
    <x v="1"/>
    <x v="0"/>
    <x v="0"/>
    <x v="286"/>
    <x v="0"/>
    <x v="0"/>
  </r>
  <r>
    <x v="1143"/>
    <x v="0"/>
    <x v="0"/>
    <x v="0"/>
    <x v="0"/>
    <x v="45"/>
    <x v="122"/>
    <n v="207.9"/>
    <x v="0"/>
    <n v="0"/>
    <x v="0"/>
    <s v="no"/>
    <n v="0"/>
    <n v="1"/>
    <n v="2"/>
    <x v="0"/>
    <n v="0"/>
    <x v="26"/>
    <x v="1143"/>
    <x v="0"/>
    <x v="35"/>
    <s v="No"/>
    <x v="0"/>
    <s v="No"/>
    <n v="0"/>
    <x v="0"/>
    <x v="1"/>
    <x v="0"/>
    <x v="17"/>
    <x v="936"/>
    <x v="0"/>
    <x v="0"/>
  </r>
  <r>
    <x v="1144"/>
    <x v="0"/>
    <x v="0"/>
    <x v="0"/>
    <x v="0"/>
    <x v="0"/>
    <x v="44"/>
    <n v="12"/>
    <x v="0"/>
    <n v="0"/>
    <x v="0"/>
    <s v="no"/>
    <n v="0"/>
    <n v="3"/>
    <n v="0"/>
    <x v="1"/>
    <n v="0"/>
    <x v="23"/>
    <x v="1144"/>
    <x v="0"/>
    <x v="19"/>
    <s v="Yes"/>
    <x v="0"/>
    <s v="No"/>
    <n v="0"/>
    <x v="0"/>
    <x v="0"/>
    <x v="1"/>
    <x v="11"/>
    <x v="85"/>
    <x v="0"/>
    <x v="0"/>
  </r>
  <r>
    <x v="1145"/>
    <x v="0"/>
    <x v="0"/>
    <x v="0"/>
    <x v="0"/>
    <x v="33"/>
    <x v="394"/>
    <n v="832.1"/>
    <x v="0"/>
    <n v="0"/>
    <x v="0"/>
    <s v="no"/>
    <n v="0"/>
    <n v="0"/>
    <n v="6"/>
    <x v="1"/>
    <n v="44"/>
    <x v="22"/>
    <x v="1145"/>
    <x v="1"/>
    <x v="48"/>
    <s v="No"/>
    <x v="0"/>
    <s v="No"/>
    <n v="0"/>
    <x v="1"/>
    <x v="1"/>
    <x v="0"/>
    <x v="50"/>
    <x v="937"/>
    <x v="0"/>
    <x v="0"/>
  </r>
  <r>
    <x v="1146"/>
    <x v="0"/>
    <x v="0"/>
    <x v="0"/>
    <x v="0"/>
    <x v="30"/>
    <x v="342"/>
    <n v="41.5"/>
    <x v="0"/>
    <n v="0"/>
    <x v="0"/>
    <s v="no"/>
    <n v="0"/>
    <n v="1"/>
    <n v="15"/>
    <x v="0"/>
    <n v="0"/>
    <x v="26"/>
    <x v="1146"/>
    <x v="1"/>
    <x v="47"/>
    <s v="No"/>
    <x v="1"/>
    <s v="No"/>
    <n v="0"/>
    <x v="0"/>
    <x v="0"/>
    <x v="1"/>
    <x v="62"/>
    <x v="612"/>
    <x v="0"/>
    <x v="0"/>
  </r>
  <r>
    <x v="1147"/>
    <x v="0"/>
    <x v="0"/>
    <x v="0"/>
    <x v="0"/>
    <x v="17"/>
    <x v="9"/>
    <n v="614.9"/>
    <x v="0"/>
    <n v="0"/>
    <x v="0"/>
    <s v="no"/>
    <n v="0"/>
    <n v="1"/>
    <n v="0"/>
    <x v="1"/>
    <n v="0"/>
    <x v="2"/>
    <x v="1147"/>
    <x v="1"/>
    <x v="40"/>
    <s v="No"/>
    <x v="0"/>
    <s v="No"/>
    <n v="0"/>
    <x v="0"/>
    <x v="2"/>
    <x v="2"/>
    <x v="8"/>
    <x v="938"/>
    <x v="0"/>
    <x v="0"/>
  </r>
  <r>
    <x v="1148"/>
    <x v="0"/>
    <x v="0"/>
    <x v="0"/>
    <x v="0"/>
    <x v="0"/>
    <x v="62"/>
    <n v="13"/>
    <x v="0"/>
    <n v="0"/>
    <x v="0"/>
    <s v="no"/>
    <n v="0"/>
    <n v="2"/>
    <n v="6"/>
    <x v="0"/>
    <n v="0"/>
    <x v="34"/>
    <x v="1148"/>
    <x v="1"/>
    <x v="15"/>
    <s v="No"/>
    <x v="0"/>
    <s v="No"/>
    <n v="0"/>
    <x v="0"/>
    <x v="0"/>
    <x v="2"/>
    <x v="2"/>
    <x v="939"/>
    <x v="0"/>
    <x v="0"/>
  </r>
  <r>
    <x v="1149"/>
    <x v="0"/>
    <x v="0"/>
    <x v="0"/>
    <x v="0"/>
    <x v="14"/>
    <x v="288"/>
    <n v="707.6"/>
    <x v="0"/>
    <n v="0"/>
    <x v="0"/>
    <s v="no"/>
    <n v="0"/>
    <n v="0"/>
    <n v="2"/>
    <x v="1"/>
    <n v="63"/>
    <x v="13"/>
    <x v="1149"/>
    <x v="0"/>
    <x v="37"/>
    <s v="No"/>
    <x v="0"/>
    <s v="No"/>
    <n v="0"/>
    <x v="1"/>
    <x v="1"/>
    <x v="0"/>
    <x v="46"/>
    <x v="940"/>
    <x v="0"/>
    <x v="0"/>
  </r>
  <r>
    <x v="1150"/>
    <x v="0"/>
    <x v="0"/>
    <x v="0"/>
    <x v="0"/>
    <x v="20"/>
    <x v="277"/>
    <n v="66.599999999999994"/>
    <x v="192"/>
    <n v="124.8"/>
    <x v="1"/>
    <s v="yes"/>
    <n v="0"/>
    <n v="1"/>
    <n v="15"/>
    <x v="0"/>
    <n v="0"/>
    <x v="24"/>
    <x v="1150"/>
    <x v="1"/>
    <x v="12"/>
    <s v="Yes"/>
    <x v="0"/>
    <s v="No"/>
    <n v="0"/>
    <x v="1"/>
    <x v="0"/>
    <x v="2"/>
    <x v="60"/>
    <x v="941"/>
    <x v="0"/>
    <x v="0"/>
  </r>
  <r>
    <x v="1151"/>
    <x v="0"/>
    <x v="0"/>
    <x v="0"/>
    <x v="0"/>
    <x v="63"/>
    <x v="283"/>
    <n v="430.1"/>
    <x v="0"/>
    <n v="0"/>
    <x v="0"/>
    <s v="no"/>
    <n v="0"/>
    <n v="0"/>
    <n v="3"/>
    <x v="0"/>
    <n v="0"/>
    <x v="40"/>
    <x v="1151"/>
    <x v="0"/>
    <x v="0"/>
    <s v="No"/>
    <x v="0"/>
    <s v="No"/>
    <n v="0"/>
    <x v="1"/>
    <x v="2"/>
    <x v="0"/>
    <x v="64"/>
    <x v="942"/>
    <x v="0"/>
    <x v="0"/>
  </r>
  <r>
    <x v="1152"/>
    <x v="0"/>
    <x v="0"/>
    <x v="0"/>
    <x v="0"/>
    <x v="21"/>
    <x v="111"/>
    <n v="694.9"/>
    <x v="0"/>
    <n v="0"/>
    <x v="0"/>
    <s v="no"/>
    <n v="0"/>
    <n v="0"/>
    <n v="16"/>
    <x v="0"/>
    <n v="0"/>
    <x v="37"/>
    <x v="1152"/>
    <x v="0"/>
    <x v="23"/>
    <s v="Yes"/>
    <x v="0"/>
    <s v="No"/>
    <n v="0"/>
    <x v="0"/>
    <x v="0"/>
    <x v="0"/>
    <x v="20"/>
    <x v="699"/>
    <x v="0"/>
    <x v="0"/>
  </r>
  <r>
    <x v="1153"/>
    <x v="0"/>
    <x v="0"/>
    <x v="0"/>
    <x v="0"/>
    <x v="51"/>
    <x v="173"/>
    <n v="362.2"/>
    <x v="0"/>
    <n v="0"/>
    <x v="0"/>
    <s v="no"/>
    <n v="0"/>
    <n v="0"/>
    <n v="7"/>
    <x v="1"/>
    <n v="37"/>
    <x v="4"/>
    <x v="1153"/>
    <x v="1"/>
    <x v="8"/>
    <s v="No"/>
    <x v="0"/>
    <s v="No"/>
    <n v="0"/>
    <x v="1"/>
    <x v="0"/>
    <x v="0"/>
    <x v="34"/>
    <x v="943"/>
    <x v="0"/>
    <x v="0"/>
  </r>
  <r>
    <x v="1154"/>
    <x v="0"/>
    <x v="0"/>
    <x v="0"/>
    <x v="0"/>
    <x v="46"/>
    <x v="103"/>
    <n v="201.3"/>
    <x v="0"/>
    <n v="0"/>
    <x v="0"/>
    <s v="no"/>
    <n v="0"/>
    <n v="2"/>
    <n v="8"/>
    <x v="0"/>
    <n v="0"/>
    <x v="44"/>
    <x v="1154"/>
    <x v="0"/>
    <x v="4"/>
    <s v="Yes"/>
    <x v="0"/>
    <s v="No"/>
    <n v="0"/>
    <x v="0"/>
    <x v="1"/>
    <x v="0"/>
    <x v="12"/>
    <x v="944"/>
    <x v="0"/>
    <x v="0"/>
  </r>
  <r>
    <x v="1155"/>
    <x v="0"/>
    <x v="0"/>
    <x v="0"/>
    <x v="0"/>
    <x v="59"/>
    <x v="385"/>
    <n v="275.3"/>
    <x v="0"/>
    <n v="0"/>
    <x v="0"/>
    <s v="no"/>
    <n v="0"/>
    <n v="2"/>
    <n v="8"/>
    <x v="0"/>
    <n v="0"/>
    <x v="33"/>
    <x v="1155"/>
    <x v="1"/>
    <x v="4"/>
    <s v="Yes"/>
    <x v="0"/>
    <s v="No"/>
    <n v="0"/>
    <x v="1"/>
    <x v="1"/>
    <x v="2"/>
    <x v="6"/>
    <x v="945"/>
    <x v="0"/>
    <x v="0"/>
  </r>
  <r>
    <x v="1156"/>
    <x v="0"/>
    <x v="0"/>
    <x v="0"/>
    <x v="0"/>
    <x v="61"/>
    <x v="128"/>
    <n v="39.1"/>
    <x v="0"/>
    <n v="0"/>
    <x v="0"/>
    <s v="no"/>
    <n v="0"/>
    <n v="0"/>
    <n v="15"/>
    <x v="0"/>
    <n v="0"/>
    <x v="4"/>
    <x v="1156"/>
    <x v="1"/>
    <x v="53"/>
    <s v="Yes"/>
    <x v="0"/>
    <s v="No"/>
    <n v="0"/>
    <x v="0"/>
    <x v="0"/>
    <x v="0"/>
    <x v="51"/>
    <x v="137"/>
    <x v="0"/>
    <x v="0"/>
  </r>
  <r>
    <x v="1157"/>
    <x v="0"/>
    <x v="0"/>
    <x v="0"/>
    <x v="0"/>
    <x v="26"/>
    <x v="106"/>
    <n v="253"/>
    <x v="0"/>
    <n v="0"/>
    <x v="0"/>
    <s v="no"/>
    <n v="0"/>
    <n v="0"/>
    <n v="8"/>
    <x v="0"/>
    <n v="0"/>
    <x v="40"/>
    <x v="1157"/>
    <x v="1"/>
    <x v="0"/>
    <s v="No"/>
    <x v="0"/>
    <s v="No"/>
    <n v="0"/>
    <x v="0"/>
    <x v="1"/>
    <x v="1"/>
    <x v="4"/>
    <x v="110"/>
    <x v="0"/>
    <x v="0"/>
  </r>
  <r>
    <x v="1158"/>
    <x v="0"/>
    <x v="0"/>
    <x v="0"/>
    <x v="0"/>
    <x v="51"/>
    <x v="239"/>
    <n v="94.3"/>
    <x v="0"/>
    <n v="0"/>
    <x v="0"/>
    <s v="no"/>
    <n v="0"/>
    <n v="2"/>
    <n v="9"/>
    <x v="1"/>
    <n v="39"/>
    <x v="12"/>
    <x v="1158"/>
    <x v="1"/>
    <x v="63"/>
    <s v="No"/>
    <x v="1"/>
    <s v="No"/>
    <n v="0"/>
    <x v="0"/>
    <x v="2"/>
    <x v="2"/>
    <x v="31"/>
    <x v="946"/>
    <x v="0"/>
    <x v="0"/>
  </r>
  <r>
    <x v="1159"/>
    <x v="0"/>
    <x v="0"/>
    <x v="0"/>
    <x v="0"/>
    <x v="45"/>
    <x v="362"/>
    <n v="518.5"/>
    <x v="0"/>
    <n v="0"/>
    <x v="0"/>
    <s v="no"/>
    <n v="0"/>
    <n v="1"/>
    <n v="24"/>
    <x v="0"/>
    <n v="0"/>
    <x v="37"/>
    <x v="1159"/>
    <x v="0"/>
    <x v="33"/>
    <s v="Yes"/>
    <x v="0"/>
    <s v="No"/>
    <n v="0"/>
    <x v="1"/>
    <x v="1"/>
    <x v="1"/>
    <x v="45"/>
    <x v="947"/>
    <x v="0"/>
    <x v="0"/>
  </r>
  <r>
    <x v="1160"/>
    <x v="0"/>
    <x v="0"/>
    <x v="0"/>
    <x v="0"/>
    <x v="25"/>
    <x v="11"/>
    <n v="241.6"/>
    <x v="0"/>
    <n v="0"/>
    <x v="0"/>
    <s v="no"/>
    <n v="0"/>
    <n v="0"/>
    <n v="1"/>
    <x v="0"/>
    <n v="0"/>
    <x v="29"/>
    <x v="1160"/>
    <x v="0"/>
    <x v="9"/>
    <s v="No"/>
    <x v="0"/>
    <s v="No"/>
    <n v="0"/>
    <x v="1"/>
    <x v="2"/>
    <x v="0"/>
    <x v="31"/>
    <x v="948"/>
    <x v="0"/>
    <x v="0"/>
  </r>
  <r>
    <x v="1161"/>
    <x v="0"/>
    <x v="0"/>
    <x v="0"/>
    <x v="0"/>
    <x v="52"/>
    <x v="243"/>
    <n v="201.7"/>
    <x v="0"/>
    <n v="0"/>
    <x v="0"/>
    <s v="no"/>
    <n v="0"/>
    <n v="2"/>
    <n v="0"/>
    <x v="1"/>
    <n v="0"/>
    <x v="0"/>
    <x v="1161"/>
    <x v="0"/>
    <x v="0"/>
    <s v="No"/>
    <x v="0"/>
    <s v="No"/>
    <n v="0"/>
    <x v="0"/>
    <x v="1"/>
    <x v="2"/>
    <x v="5"/>
    <x v="358"/>
    <x v="0"/>
    <x v="0"/>
  </r>
  <r>
    <x v="1162"/>
    <x v="0"/>
    <x v="0"/>
    <x v="0"/>
    <x v="0"/>
    <x v="14"/>
    <x v="293"/>
    <n v="850.8"/>
    <x v="0"/>
    <n v="0"/>
    <x v="0"/>
    <s v="no"/>
    <n v="0"/>
    <n v="2"/>
    <n v="27"/>
    <x v="0"/>
    <n v="0"/>
    <x v="10"/>
    <x v="1162"/>
    <x v="1"/>
    <x v="23"/>
    <s v="Yes"/>
    <x v="0"/>
    <s v="No"/>
    <n v="0"/>
    <x v="1"/>
    <x v="2"/>
    <x v="0"/>
    <x v="19"/>
    <x v="949"/>
    <x v="0"/>
    <x v="0"/>
  </r>
  <r>
    <x v="1163"/>
    <x v="0"/>
    <x v="0"/>
    <x v="0"/>
    <x v="0"/>
    <x v="18"/>
    <x v="178"/>
    <n v="278.89999999999998"/>
    <x v="0"/>
    <n v="0"/>
    <x v="0"/>
    <s v="no"/>
    <n v="0"/>
    <n v="1"/>
    <n v="0"/>
    <x v="1"/>
    <n v="0"/>
    <x v="30"/>
    <x v="1163"/>
    <x v="1"/>
    <x v="32"/>
    <s v="No"/>
    <x v="0"/>
    <s v="No"/>
    <n v="0"/>
    <x v="0"/>
    <x v="2"/>
    <x v="1"/>
    <x v="8"/>
    <x v="695"/>
    <x v="0"/>
    <x v="0"/>
  </r>
  <r>
    <x v="1164"/>
    <x v="0"/>
    <x v="0"/>
    <x v="0"/>
    <x v="0"/>
    <x v="44"/>
    <x v="89"/>
    <n v="251"/>
    <x v="121"/>
    <n v="483.6"/>
    <x v="1"/>
    <s v="yes"/>
    <n v="0"/>
    <n v="0"/>
    <n v="12"/>
    <x v="1"/>
    <n v="64"/>
    <x v="11"/>
    <x v="1164"/>
    <x v="1"/>
    <x v="64"/>
    <s v="No"/>
    <x v="1"/>
    <s v="No"/>
    <n v="0"/>
    <x v="0"/>
    <x v="2"/>
    <x v="0"/>
    <x v="25"/>
    <x v="950"/>
    <x v="0"/>
    <x v="0"/>
  </r>
  <r>
    <x v="1165"/>
    <x v="0"/>
    <x v="0"/>
    <x v="0"/>
    <x v="0"/>
    <x v="34"/>
    <x v="23"/>
    <n v="558.29999999999995"/>
    <x v="52"/>
    <n v="744.8"/>
    <x v="1"/>
    <s v="yes"/>
    <n v="0"/>
    <n v="0"/>
    <n v="10"/>
    <x v="0"/>
    <n v="0"/>
    <x v="4"/>
    <x v="1165"/>
    <x v="0"/>
    <x v="17"/>
    <s v="Yes"/>
    <x v="0"/>
    <s v="No"/>
    <n v="0"/>
    <x v="1"/>
    <x v="2"/>
    <x v="1"/>
    <x v="20"/>
    <x v="951"/>
    <x v="0"/>
    <x v="0"/>
  </r>
  <r>
    <x v="1166"/>
    <x v="0"/>
    <x v="0"/>
    <x v="0"/>
    <x v="0"/>
    <x v="32"/>
    <x v="127"/>
    <n v="75.099999999999994"/>
    <x v="0"/>
    <n v="0"/>
    <x v="0"/>
    <s v="no"/>
    <n v="0"/>
    <n v="1"/>
    <n v="3"/>
    <x v="0"/>
    <n v="0"/>
    <x v="37"/>
    <x v="1166"/>
    <x v="1"/>
    <x v="15"/>
    <s v="No"/>
    <x v="0"/>
    <s v="No"/>
    <n v="0"/>
    <x v="1"/>
    <x v="0"/>
    <x v="0"/>
    <x v="16"/>
    <x v="952"/>
    <x v="0"/>
    <x v="0"/>
  </r>
  <r>
    <x v="1167"/>
    <x v="0"/>
    <x v="0"/>
    <x v="0"/>
    <x v="0"/>
    <x v="58"/>
    <x v="138"/>
    <n v="299.89999999999998"/>
    <x v="0"/>
    <n v="0"/>
    <x v="0"/>
    <s v="no"/>
    <n v="0"/>
    <n v="1"/>
    <n v="3"/>
    <x v="0"/>
    <n v="0"/>
    <x v="11"/>
    <x v="1167"/>
    <x v="1"/>
    <x v="3"/>
    <s v="No"/>
    <x v="0"/>
    <s v="No"/>
    <n v="0"/>
    <x v="0"/>
    <x v="1"/>
    <x v="2"/>
    <x v="50"/>
    <x v="953"/>
    <x v="0"/>
    <x v="0"/>
  </r>
  <r>
    <x v="1168"/>
    <x v="0"/>
    <x v="0"/>
    <x v="0"/>
    <x v="0"/>
    <x v="28"/>
    <x v="52"/>
    <n v="179.3"/>
    <x v="0"/>
    <n v="0"/>
    <x v="0"/>
    <s v="no"/>
    <n v="0"/>
    <n v="0"/>
    <n v="12"/>
    <x v="1"/>
    <n v="78"/>
    <x v="39"/>
    <x v="1168"/>
    <x v="0"/>
    <x v="44"/>
    <s v="No"/>
    <x v="0"/>
    <s v="No"/>
    <n v="0"/>
    <x v="0"/>
    <x v="2"/>
    <x v="2"/>
    <x v="3"/>
    <x v="546"/>
    <x v="0"/>
    <x v="0"/>
  </r>
  <r>
    <x v="1169"/>
    <x v="0"/>
    <x v="0"/>
    <x v="0"/>
    <x v="0"/>
    <x v="21"/>
    <x v="364"/>
    <n v="320.10000000000002"/>
    <x v="0"/>
    <n v="0"/>
    <x v="0"/>
    <s v="no"/>
    <n v="0"/>
    <n v="1"/>
    <n v="3"/>
    <x v="0"/>
    <n v="0"/>
    <x v="26"/>
    <x v="1169"/>
    <x v="1"/>
    <x v="50"/>
    <s v="No"/>
    <x v="0"/>
    <s v="No"/>
    <n v="0"/>
    <x v="1"/>
    <x v="1"/>
    <x v="2"/>
    <x v="47"/>
    <x v="954"/>
    <x v="0"/>
    <x v="0"/>
  </r>
  <r>
    <x v="1170"/>
    <x v="0"/>
    <x v="0"/>
    <x v="0"/>
    <x v="0"/>
    <x v="53"/>
    <x v="222"/>
    <n v="190.9"/>
    <x v="0"/>
    <n v="0"/>
    <x v="0"/>
    <s v="no"/>
    <n v="0"/>
    <n v="1"/>
    <n v="10"/>
    <x v="0"/>
    <n v="0"/>
    <x v="19"/>
    <x v="1170"/>
    <x v="0"/>
    <x v="16"/>
    <s v="No"/>
    <x v="0"/>
    <s v="No"/>
    <n v="0"/>
    <x v="0"/>
    <x v="0"/>
    <x v="0"/>
    <x v="15"/>
    <x v="955"/>
    <x v="0"/>
    <x v="0"/>
  </r>
  <r>
    <x v="1171"/>
    <x v="0"/>
    <x v="0"/>
    <x v="0"/>
    <x v="0"/>
    <x v="52"/>
    <x v="170"/>
    <n v="301.8"/>
    <x v="0"/>
    <n v="0"/>
    <x v="0"/>
    <s v="no"/>
    <n v="0"/>
    <n v="0"/>
    <n v="0"/>
    <x v="1"/>
    <n v="0"/>
    <x v="20"/>
    <x v="1171"/>
    <x v="1"/>
    <x v="41"/>
    <s v="No"/>
    <x v="1"/>
    <s v="No"/>
    <n v="0"/>
    <x v="0"/>
    <x v="1"/>
    <x v="2"/>
    <x v="27"/>
    <x v="137"/>
    <x v="0"/>
    <x v="0"/>
  </r>
  <r>
    <x v="1172"/>
    <x v="0"/>
    <x v="0"/>
    <x v="0"/>
    <x v="0"/>
    <x v="40"/>
    <x v="354"/>
    <n v="682"/>
    <x v="0"/>
    <n v="0"/>
    <x v="0"/>
    <s v="no"/>
    <n v="0"/>
    <n v="0"/>
    <n v="19"/>
    <x v="0"/>
    <n v="0"/>
    <x v="10"/>
    <x v="1172"/>
    <x v="1"/>
    <x v="17"/>
    <s v="Yes"/>
    <x v="0"/>
    <s v="No"/>
    <n v="0"/>
    <x v="1"/>
    <x v="2"/>
    <x v="2"/>
    <x v="2"/>
    <x v="956"/>
    <x v="0"/>
    <x v="0"/>
  </r>
  <r>
    <x v="1173"/>
    <x v="0"/>
    <x v="0"/>
    <x v="0"/>
    <x v="0"/>
    <x v="61"/>
    <x v="3"/>
    <n v="118.2"/>
    <x v="0"/>
    <n v="0"/>
    <x v="0"/>
    <s v="no"/>
    <n v="0"/>
    <n v="1"/>
    <n v="2"/>
    <x v="0"/>
    <n v="0"/>
    <x v="48"/>
    <x v="1173"/>
    <x v="0"/>
    <x v="26"/>
    <s v="No"/>
    <x v="0"/>
    <s v="No"/>
    <n v="0"/>
    <x v="1"/>
    <x v="2"/>
    <x v="2"/>
    <x v="32"/>
    <x v="957"/>
    <x v="0"/>
    <x v="0"/>
  </r>
  <r>
    <x v="1174"/>
    <x v="0"/>
    <x v="0"/>
    <x v="0"/>
    <x v="0"/>
    <x v="68"/>
    <x v="207"/>
    <n v="41"/>
    <x v="0"/>
    <n v="0"/>
    <x v="0"/>
    <s v="no"/>
    <n v="0"/>
    <n v="0"/>
    <n v="0"/>
    <x v="1"/>
    <n v="0"/>
    <x v="9"/>
    <x v="1174"/>
    <x v="0"/>
    <x v="10"/>
    <s v="No"/>
    <x v="0"/>
    <s v="No"/>
    <n v="0"/>
    <x v="0"/>
    <x v="0"/>
    <x v="2"/>
    <x v="11"/>
    <x v="916"/>
    <x v="0"/>
    <x v="0"/>
  </r>
  <r>
    <x v="1175"/>
    <x v="0"/>
    <x v="0"/>
    <x v="0"/>
    <x v="0"/>
    <x v="54"/>
    <x v="364"/>
    <n v="326.60000000000002"/>
    <x v="0"/>
    <n v="0"/>
    <x v="0"/>
    <s v="no"/>
    <n v="0"/>
    <n v="0"/>
    <n v="3"/>
    <x v="0"/>
    <n v="0"/>
    <x v="6"/>
    <x v="1175"/>
    <x v="1"/>
    <x v="30"/>
    <s v="No"/>
    <x v="0"/>
    <s v="No"/>
    <n v="0"/>
    <x v="0"/>
    <x v="2"/>
    <x v="2"/>
    <x v="13"/>
    <x v="892"/>
    <x v="0"/>
    <x v="0"/>
  </r>
  <r>
    <x v="1176"/>
    <x v="0"/>
    <x v="0"/>
    <x v="0"/>
    <x v="0"/>
    <x v="63"/>
    <x v="125"/>
    <n v="361.6"/>
    <x v="0"/>
    <n v="0"/>
    <x v="0"/>
    <s v="no"/>
    <n v="0"/>
    <n v="2"/>
    <n v="1"/>
    <x v="0"/>
    <n v="0"/>
    <x v="9"/>
    <x v="1176"/>
    <x v="1"/>
    <x v="39"/>
    <s v="No"/>
    <x v="0"/>
    <s v="No"/>
    <n v="0"/>
    <x v="1"/>
    <x v="2"/>
    <x v="0"/>
    <x v="22"/>
    <x v="857"/>
    <x v="0"/>
    <x v="0"/>
  </r>
  <r>
    <x v="1177"/>
    <x v="0"/>
    <x v="0"/>
    <x v="0"/>
    <x v="0"/>
    <x v="73"/>
    <x v="239"/>
    <n v="117.3"/>
    <x v="0"/>
    <n v="0"/>
    <x v="0"/>
    <s v="no"/>
    <n v="0"/>
    <n v="2"/>
    <n v="0"/>
    <x v="1"/>
    <n v="0"/>
    <x v="23"/>
    <x v="1177"/>
    <x v="0"/>
    <x v="55"/>
    <s v="No"/>
    <x v="1"/>
    <s v="No"/>
    <n v="0"/>
    <x v="0"/>
    <x v="1"/>
    <x v="2"/>
    <x v="0"/>
    <x v="958"/>
    <x v="0"/>
    <x v="0"/>
  </r>
  <r>
    <x v="1178"/>
    <x v="0"/>
    <x v="0"/>
    <x v="0"/>
    <x v="0"/>
    <x v="28"/>
    <x v="126"/>
    <n v="583.1"/>
    <x v="0"/>
    <n v="0"/>
    <x v="0"/>
    <s v="no"/>
    <n v="0"/>
    <n v="0"/>
    <n v="0"/>
    <x v="1"/>
    <n v="0"/>
    <x v="20"/>
    <x v="1178"/>
    <x v="1"/>
    <x v="39"/>
    <s v="No"/>
    <x v="0"/>
    <s v="No"/>
    <n v="0"/>
    <x v="0"/>
    <x v="2"/>
    <x v="0"/>
    <x v="5"/>
    <x v="959"/>
    <x v="0"/>
    <x v="0"/>
  </r>
  <r>
    <x v="1179"/>
    <x v="0"/>
    <x v="0"/>
    <x v="0"/>
    <x v="0"/>
    <x v="38"/>
    <x v="30"/>
    <n v="615.20000000000005"/>
    <x v="0"/>
    <n v="0"/>
    <x v="0"/>
    <s v="no"/>
    <n v="0"/>
    <n v="1"/>
    <n v="17"/>
    <x v="0"/>
    <n v="0"/>
    <x v="29"/>
    <x v="1179"/>
    <x v="1"/>
    <x v="54"/>
    <s v="No"/>
    <x v="0"/>
    <s v="No"/>
    <n v="0"/>
    <x v="0"/>
    <x v="1"/>
    <x v="2"/>
    <x v="16"/>
    <x v="960"/>
    <x v="0"/>
    <x v="0"/>
  </r>
  <r>
    <x v="1180"/>
    <x v="0"/>
    <x v="0"/>
    <x v="0"/>
    <x v="0"/>
    <x v="53"/>
    <x v="26"/>
    <n v="93.2"/>
    <x v="0"/>
    <n v="0"/>
    <x v="0"/>
    <s v="no"/>
    <n v="0"/>
    <n v="0"/>
    <n v="9"/>
    <x v="0"/>
    <n v="0"/>
    <x v="44"/>
    <x v="1180"/>
    <x v="0"/>
    <x v="28"/>
    <s v="No"/>
    <x v="0"/>
    <s v="No"/>
    <n v="0"/>
    <x v="0"/>
    <x v="0"/>
    <x v="0"/>
    <x v="53"/>
    <x v="961"/>
    <x v="0"/>
    <x v="0"/>
  </r>
  <r>
    <x v="1181"/>
    <x v="0"/>
    <x v="0"/>
    <x v="0"/>
    <x v="0"/>
    <x v="55"/>
    <x v="155"/>
    <n v="61.9"/>
    <x v="0"/>
    <n v="0"/>
    <x v="0"/>
    <s v="no"/>
    <n v="0"/>
    <n v="0"/>
    <n v="6"/>
    <x v="0"/>
    <n v="0"/>
    <x v="11"/>
    <x v="1181"/>
    <x v="1"/>
    <x v="38"/>
    <s v="No"/>
    <x v="0"/>
    <s v="No"/>
    <n v="0"/>
    <x v="1"/>
    <x v="1"/>
    <x v="0"/>
    <x v="41"/>
    <x v="383"/>
    <x v="0"/>
    <x v="0"/>
  </r>
  <r>
    <x v="1182"/>
    <x v="0"/>
    <x v="0"/>
    <x v="0"/>
    <x v="0"/>
    <x v="8"/>
    <x v="398"/>
    <n v="768"/>
    <x v="0"/>
    <n v="0"/>
    <x v="0"/>
    <s v="no"/>
    <n v="0"/>
    <n v="2"/>
    <n v="2"/>
    <x v="0"/>
    <n v="0"/>
    <x v="34"/>
    <x v="1182"/>
    <x v="1"/>
    <x v="27"/>
    <s v="No"/>
    <x v="1"/>
    <s v="No"/>
    <n v="0"/>
    <x v="0"/>
    <x v="1"/>
    <x v="0"/>
    <x v="50"/>
    <x v="962"/>
    <x v="0"/>
    <x v="0"/>
  </r>
  <r>
    <x v="1183"/>
    <x v="0"/>
    <x v="0"/>
    <x v="0"/>
    <x v="0"/>
    <x v="59"/>
    <x v="46"/>
    <n v="204.1"/>
    <x v="193"/>
    <n v="248.4"/>
    <x v="1"/>
    <s v="yes"/>
    <n v="0"/>
    <n v="1"/>
    <n v="0"/>
    <x v="1"/>
    <n v="0"/>
    <x v="13"/>
    <x v="1183"/>
    <x v="0"/>
    <x v="50"/>
    <s v="No"/>
    <x v="0"/>
    <s v="No"/>
    <n v="0"/>
    <x v="0"/>
    <x v="1"/>
    <x v="2"/>
    <x v="11"/>
    <x v="876"/>
    <x v="0"/>
    <x v="0"/>
  </r>
  <r>
    <x v="1184"/>
    <x v="0"/>
    <x v="0"/>
    <x v="0"/>
    <x v="0"/>
    <x v="5"/>
    <x v="142"/>
    <n v="84.6"/>
    <x v="0"/>
    <n v="0"/>
    <x v="0"/>
    <s v="no"/>
    <n v="0"/>
    <n v="1"/>
    <n v="0"/>
    <x v="1"/>
    <n v="0"/>
    <x v="29"/>
    <x v="1184"/>
    <x v="0"/>
    <x v="24"/>
    <s v="No"/>
    <x v="0"/>
    <s v="No"/>
    <n v="0"/>
    <x v="0"/>
    <x v="2"/>
    <x v="2"/>
    <x v="49"/>
    <x v="547"/>
    <x v="0"/>
    <x v="0"/>
  </r>
  <r>
    <x v="1185"/>
    <x v="0"/>
    <x v="0"/>
    <x v="0"/>
    <x v="0"/>
    <x v="36"/>
    <x v="38"/>
    <n v="291.5"/>
    <x v="0"/>
    <n v="0"/>
    <x v="0"/>
    <s v="no"/>
    <n v="0"/>
    <n v="0"/>
    <n v="14"/>
    <x v="0"/>
    <n v="0"/>
    <x v="39"/>
    <x v="1185"/>
    <x v="1"/>
    <x v="22"/>
    <s v="Yes"/>
    <x v="0"/>
    <s v="No"/>
    <n v="0"/>
    <x v="1"/>
    <x v="1"/>
    <x v="0"/>
    <x v="21"/>
    <x v="963"/>
    <x v="0"/>
    <x v="0"/>
  </r>
  <r>
    <x v="1186"/>
    <x v="0"/>
    <x v="0"/>
    <x v="0"/>
    <x v="0"/>
    <x v="0"/>
    <x v="39"/>
    <n v="14"/>
    <x v="0"/>
    <n v="0"/>
    <x v="0"/>
    <s v="no"/>
    <n v="0"/>
    <n v="0"/>
    <n v="4"/>
    <x v="0"/>
    <n v="0"/>
    <x v="30"/>
    <x v="1186"/>
    <x v="1"/>
    <x v="61"/>
    <s v="No"/>
    <x v="1"/>
    <s v="No"/>
    <n v="0"/>
    <x v="0"/>
    <x v="2"/>
    <x v="0"/>
    <x v="29"/>
    <x v="964"/>
    <x v="0"/>
    <x v="0"/>
  </r>
  <r>
    <x v="1187"/>
    <x v="0"/>
    <x v="0"/>
    <x v="0"/>
    <x v="0"/>
    <x v="0"/>
    <x v="19"/>
    <n v="5"/>
    <x v="0"/>
    <n v="0"/>
    <x v="0"/>
    <s v="no"/>
    <n v="0"/>
    <n v="0"/>
    <n v="14"/>
    <x v="1"/>
    <n v="12"/>
    <x v="12"/>
    <x v="1187"/>
    <x v="0"/>
    <x v="34"/>
    <s v="No"/>
    <x v="1"/>
    <s v="No"/>
    <n v="0"/>
    <x v="0"/>
    <x v="2"/>
    <x v="2"/>
    <x v="62"/>
    <x v="675"/>
    <x v="0"/>
    <x v="0"/>
  </r>
  <r>
    <x v="1188"/>
    <x v="0"/>
    <x v="0"/>
    <x v="0"/>
    <x v="0"/>
    <x v="14"/>
    <x v="178"/>
    <n v="282.89999999999998"/>
    <x v="0"/>
    <n v="0"/>
    <x v="0"/>
    <s v="no"/>
    <n v="0"/>
    <n v="0"/>
    <n v="10"/>
    <x v="0"/>
    <n v="0"/>
    <x v="5"/>
    <x v="1188"/>
    <x v="1"/>
    <x v="10"/>
    <s v="No"/>
    <x v="0"/>
    <s v="No"/>
    <n v="0"/>
    <x v="1"/>
    <x v="2"/>
    <x v="0"/>
    <x v="50"/>
    <x v="965"/>
    <x v="0"/>
    <x v="0"/>
  </r>
  <r>
    <x v="1189"/>
    <x v="0"/>
    <x v="0"/>
    <x v="0"/>
    <x v="0"/>
    <x v="37"/>
    <x v="14"/>
    <n v="119"/>
    <x v="0"/>
    <n v="0"/>
    <x v="0"/>
    <s v="no"/>
    <n v="0"/>
    <n v="0"/>
    <n v="0"/>
    <x v="1"/>
    <n v="0"/>
    <x v="22"/>
    <x v="1189"/>
    <x v="1"/>
    <x v="6"/>
    <s v="Yes"/>
    <x v="0"/>
    <s v="No"/>
    <n v="0"/>
    <x v="0"/>
    <x v="2"/>
    <x v="2"/>
    <x v="0"/>
    <x v="402"/>
    <x v="0"/>
    <x v="0"/>
  </r>
  <r>
    <x v="1190"/>
    <x v="0"/>
    <x v="0"/>
    <x v="0"/>
    <x v="0"/>
    <x v="73"/>
    <x v="15"/>
    <n v="434.7"/>
    <x v="0"/>
    <n v="0"/>
    <x v="0"/>
    <s v="no"/>
    <n v="0"/>
    <n v="1"/>
    <n v="12"/>
    <x v="0"/>
    <n v="0"/>
    <x v="39"/>
    <x v="1190"/>
    <x v="0"/>
    <x v="63"/>
    <s v="No"/>
    <x v="1"/>
    <s v="No"/>
    <n v="0"/>
    <x v="1"/>
    <x v="2"/>
    <x v="0"/>
    <x v="21"/>
    <x v="966"/>
    <x v="0"/>
    <x v="0"/>
  </r>
  <r>
    <x v="1191"/>
    <x v="0"/>
    <x v="0"/>
    <x v="0"/>
    <x v="0"/>
    <x v="70"/>
    <x v="131"/>
    <n v="239.7"/>
    <x v="0"/>
    <n v="0"/>
    <x v="0"/>
    <s v="no"/>
    <n v="0"/>
    <n v="0"/>
    <n v="5"/>
    <x v="0"/>
    <n v="0"/>
    <x v="18"/>
    <x v="1191"/>
    <x v="1"/>
    <x v="46"/>
    <s v="No"/>
    <x v="0"/>
    <s v="No"/>
    <n v="0"/>
    <x v="0"/>
    <x v="2"/>
    <x v="0"/>
    <x v="42"/>
    <x v="967"/>
    <x v="0"/>
    <x v="0"/>
  </r>
  <r>
    <x v="1192"/>
    <x v="0"/>
    <x v="0"/>
    <x v="0"/>
    <x v="0"/>
    <x v="74"/>
    <x v="151"/>
    <n v="65.900000000000006"/>
    <x v="16"/>
    <n v="70"/>
    <x v="1"/>
    <s v="yes"/>
    <n v="0"/>
    <n v="1"/>
    <n v="0"/>
    <x v="1"/>
    <n v="0"/>
    <x v="39"/>
    <x v="1192"/>
    <x v="1"/>
    <x v="2"/>
    <s v="No"/>
    <x v="0"/>
    <s v="No"/>
    <n v="0"/>
    <x v="0"/>
    <x v="1"/>
    <x v="2"/>
    <x v="49"/>
    <x v="336"/>
    <x v="0"/>
    <x v="0"/>
  </r>
  <r>
    <x v="1193"/>
    <x v="0"/>
    <x v="0"/>
    <x v="0"/>
    <x v="0"/>
    <x v="60"/>
    <x v="181"/>
    <n v="1012.1"/>
    <x v="0"/>
    <n v="0"/>
    <x v="0"/>
    <s v="no"/>
    <n v="0"/>
    <n v="2"/>
    <n v="21"/>
    <x v="0"/>
    <n v="0"/>
    <x v="49"/>
    <x v="1193"/>
    <x v="0"/>
    <x v="6"/>
    <s v="Yes"/>
    <x v="0"/>
    <s v="No"/>
    <n v="0"/>
    <x v="1"/>
    <x v="2"/>
    <x v="0"/>
    <x v="46"/>
    <x v="968"/>
    <x v="0"/>
    <x v="0"/>
  </r>
  <r>
    <x v="1194"/>
    <x v="0"/>
    <x v="0"/>
    <x v="0"/>
    <x v="0"/>
    <x v="30"/>
    <x v="62"/>
    <n v="10.7"/>
    <x v="0"/>
    <n v="0"/>
    <x v="0"/>
    <s v="no"/>
    <n v="0"/>
    <n v="0"/>
    <n v="2"/>
    <x v="0"/>
    <n v="0"/>
    <x v="29"/>
    <x v="1194"/>
    <x v="1"/>
    <x v="0"/>
    <s v="No"/>
    <x v="0"/>
    <s v="No"/>
    <n v="0"/>
    <x v="1"/>
    <x v="0"/>
    <x v="0"/>
    <x v="16"/>
    <x v="180"/>
    <x v="0"/>
    <x v="0"/>
  </r>
  <r>
    <x v="1195"/>
    <x v="0"/>
    <x v="0"/>
    <x v="0"/>
    <x v="0"/>
    <x v="10"/>
    <x v="255"/>
    <n v="962.2"/>
    <x v="0"/>
    <n v="0"/>
    <x v="0"/>
    <s v="no"/>
    <n v="0"/>
    <n v="0"/>
    <n v="10"/>
    <x v="0"/>
    <n v="0"/>
    <x v="1"/>
    <x v="1195"/>
    <x v="0"/>
    <x v="50"/>
    <s v="No"/>
    <x v="0"/>
    <s v="No"/>
    <n v="0"/>
    <x v="1"/>
    <x v="0"/>
    <x v="0"/>
    <x v="15"/>
    <x v="969"/>
    <x v="0"/>
    <x v="0"/>
  </r>
  <r>
    <x v="1196"/>
    <x v="0"/>
    <x v="0"/>
    <x v="0"/>
    <x v="0"/>
    <x v="14"/>
    <x v="372"/>
    <n v="922.5"/>
    <x v="0"/>
    <n v="0"/>
    <x v="0"/>
    <s v="no"/>
    <n v="0"/>
    <n v="0"/>
    <n v="3"/>
    <x v="0"/>
    <n v="0"/>
    <x v="39"/>
    <x v="1196"/>
    <x v="0"/>
    <x v="28"/>
    <s v="No"/>
    <x v="0"/>
    <s v="No"/>
    <n v="0"/>
    <x v="1"/>
    <x v="2"/>
    <x v="0"/>
    <x v="4"/>
    <x v="970"/>
    <x v="0"/>
    <x v="0"/>
  </r>
  <r>
    <x v="1197"/>
    <x v="0"/>
    <x v="0"/>
    <x v="0"/>
    <x v="0"/>
    <x v="35"/>
    <x v="58"/>
    <n v="666.8"/>
    <x v="0"/>
    <n v="0"/>
    <x v="0"/>
    <s v="no"/>
    <n v="0"/>
    <n v="0"/>
    <n v="6"/>
    <x v="0"/>
    <n v="0"/>
    <x v="34"/>
    <x v="1197"/>
    <x v="0"/>
    <x v="15"/>
    <s v="No"/>
    <x v="0"/>
    <s v="No"/>
    <n v="0"/>
    <x v="1"/>
    <x v="0"/>
    <x v="0"/>
    <x v="37"/>
    <x v="971"/>
    <x v="0"/>
    <x v="0"/>
  </r>
  <r>
    <x v="1198"/>
    <x v="0"/>
    <x v="0"/>
    <x v="0"/>
    <x v="0"/>
    <x v="21"/>
    <x v="38"/>
    <n v="228.9"/>
    <x v="0"/>
    <n v="0"/>
    <x v="0"/>
    <s v="no"/>
    <n v="0"/>
    <n v="1"/>
    <n v="18"/>
    <x v="0"/>
    <n v="0"/>
    <x v="15"/>
    <x v="1198"/>
    <x v="1"/>
    <x v="10"/>
    <s v="No"/>
    <x v="0"/>
    <s v="No"/>
    <n v="0"/>
    <x v="1"/>
    <x v="0"/>
    <x v="2"/>
    <x v="53"/>
    <x v="972"/>
    <x v="0"/>
    <x v="0"/>
  </r>
  <r>
    <x v="1199"/>
    <x v="0"/>
    <x v="0"/>
    <x v="0"/>
    <x v="0"/>
    <x v="9"/>
    <x v="314"/>
    <n v="353.1"/>
    <x v="0"/>
    <n v="0"/>
    <x v="0"/>
    <s v="no"/>
    <n v="0"/>
    <n v="2"/>
    <n v="2"/>
    <x v="1"/>
    <n v="6"/>
    <x v="8"/>
    <x v="1199"/>
    <x v="1"/>
    <x v="51"/>
    <s v="No"/>
    <x v="0"/>
    <s v="No"/>
    <n v="0"/>
    <x v="0"/>
    <x v="0"/>
    <x v="0"/>
    <x v="47"/>
    <x v="835"/>
    <x v="0"/>
    <x v="0"/>
  </r>
  <r>
    <x v="1200"/>
    <x v="0"/>
    <x v="0"/>
    <x v="0"/>
    <x v="0"/>
    <x v="63"/>
    <x v="399"/>
    <n v="862.1"/>
    <x v="0"/>
    <n v="0"/>
    <x v="0"/>
    <s v="no"/>
    <n v="0"/>
    <n v="2"/>
    <n v="6"/>
    <x v="0"/>
    <n v="0"/>
    <x v="47"/>
    <x v="1200"/>
    <x v="1"/>
    <x v="32"/>
    <s v="No"/>
    <x v="0"/>
    <s v="No"/>
    <n v="0"/>
    <x v="1"/>
    <x v="2"/>
    <x v="0"/>
    <x v="7"/>
    <x v="973"/>
    <x v="0"/>
    <x v="0"/>
  </r>
  <r>
    <x v="1201"/>
    <x v="0"/>
    <x v="0"/>
    <x v="0"/>
    <x v="0"/>
    <x v="8"/>
    <x v="86"/>
    <n v="420"/>
    <x v="0"/>
    <n v="0"/>
    <x v="0"/>
    <s v="no"/>
    <n v="0"/>
    <n v="2"/>
    <n v="7"/>
    <x v="0"/>
    <n v="0"/>
    <x v="24"/>
    <x v="1201"/>
    <x v="1"/>
    <x v="15"/>
    <s v="No"/>
    <x v="0"/>
    <s v="No"/>
    <n v="0"/>
    <x v="1"/>
    <x v="2"/>
    <x v="0"/>
    <x v="51"/>
    <x v="974"/>
    <x v="0"/>
    <x v="0"/>
  </r>
  <r>
    <x v="1202"/>
    <x v="0"/>
    <x v="0"/>
    <x v="0"/>
    <x v="0"/>
    <x v="60"/>
    <x v="129"/>
    <n v="602.5"/>
    <x v="0"/>
    <n v="0"/>
    <x v="0"/>
    <s v="no"/>
    <n v="0"/>
    <n v="1"/>
    <n v="0"/>
    <x v="1"/>
    <n v="0"/>
    <x v="38"/>
    <x v="1202"/>
    <x v="0"/>
    <x v="1"/>
    <s v="No"/>
    <x v="0"/>
    <s v="No"/>
    <n v="0"/>
    <x v="0"/>
    <x v="2"/>
    <x v="2"/>
    <x v="38"/>
    <x v="975"/>
    <x v="0"/>
    <x v="0"/>
  </r>
  <r>
    <x v="1203"/>
    <x v="0"/>
    <x v="0"/>
    <x v="0"/>
    <x v="0"/>
    <x v="45"/>
    <x v="306"/>
    <n v="519.1"/>
    <x v="0"/>
    <n v="0"/>
    <x v="0"/>
    <s v="no"/>
    <n v="0"/>
    <n v="2"/>
    <n v="2"/>
    <x v="0"/>
    <n v="0"/>
    <x v="20"/>
    <x v="1203"/>
    <x v="1"/>
    <x v="26"/>
    <s v="No"/>
    <x v="0"/>
    <s v="No"/>
    <n v="0"/>
    <x v="0"/>
    <x v="1"/>
    <x v="0"/>
    <x v="53"/>
    <x v="976"/>
    <x v="0"/>
    <x v="0"/>
  </r>
  <r>
    <x v="1204"/>
    <x v="0"/>
    <x v="0"/>
    <x v="0"/>
    <x v="0"/>
    <x v="44"/>
    <x v="380"/>
    <n v="466.9"/>
    <x v="0"/>
    <n v="0"/>
    <x v="0"/>
    <s v="no"/>
    <n v="0"/>
    <n v="0"/>
    <n v="0"/>
    <x v="1"/>
    <n v="0"/>
    <x v="26"/>
    <x v="1204"/>
    <x v="0"/>
    <x v="38"/>
    <s v="No"/>
    <x v="0"/>
    <s v="No"/>
    <n v="0"/>
    <x v="0"/>
    <x v="1"/>
    <x v="0"/>
    <x v="11"/>
    <x v="208"/>
    <x v="0"/>
    <x v="0"/>
  </r>
  <r>
    <x v="1205"/>
    <x v="0"/>
    <x v="0"/>
    <x v="0"/>
    <x v="0"/>
    <x v="49"/>
    <x v="8"/>
    <n v="509.1"/>
    <x v="0"/>
    <n v="0"/>
    <x v="0"/>
    <s v="no"/>
    <n v="0"/>
    <n v="1"/>
    <n v="19"/>
    <x v="1"/>
    <n v="0"/>
    <x v="32"/>
    <x v="1205"/>
    <x v="0"/>
    <x v="19"/>
    <s v="Yes"/>
    <x v="0"/>
    <s v="No"/>
    <n v="0"/>
    <x v="0"/>
    <x v="0"/>
    <x v="0"/>
    <x v="12"/>
    <x v="977"/>
    <x v="0"/>
    <x v="0"/>
  </r>
  <r>
    <x v="1206"/>
    <x v="0"/>
    <x v="0"/>
    <x v="0"/>
    <x v="0"/>
    <x v="23"/>
    <x v="400"/>
    <n v="526.79999999999995"/>
    <x v="0"/>
    <n v="0"/>
    <x v="0"/>
    <s v="no"/>
    <n v="0"/>
    <n v="2"/>
    <n v="3"/>
    <x v="0"/>
    <n v="0"/>
    <x v="35"/>
    <x v="1206"/>
    <x v="1"/>
    <x v="25"/>
    <s v="No"/>
    <x v="1"/>
    <s v="No"/>
    <n v="0"/>
    <x v="1"/>
    <x v="1"/>
    <x v="0"/>
    <x v="29"/>
    <x v="635"/>
    <x v="0"/>
    <x v="0"/>
  </r>
  <r>
    <x v="1207"/>
    <x v="0"/>
    <x v="0"/>
    <x v="0"/>
    <x v="0"/>
    <x v="21"/>
    <x v="348"/>
    <n v="556.1"/>
    <x v="0"/>
    <n v="0"/>
    <x v="0"/>
    <s v="no"/>
    <n v="0"/>
    <n v="2"/>
    <n v="6"/>
    <x v="0"/>
    <n v="0"/>
    <x v="35"/>
    <x v="1207"/>
    <x v="1"/>
    <x v="40"/>
    <s v="No"/>
    <x v="0"/>
    <s v="No"/>
    <n v="0"/>
    <x v="0"/>
    <x v="0"/>
    <x v="2"/>
    <x v="10"/>
    <x v="754"/>
    <x v="0"/>
    <x v="0"/>
  </r>
  <r>
    <x v="1208"/>
    <x v="0"/>
    <x v="0"/>
    <x v="0"/>
    <x v="0"/>
    <x v="46"/>
    <x v="401"/>
    <n v="483.2"/>
    <x v="0"/>
    <n v="0"/>
    <x v="0"/>
    <s v="no"/>
    <n v="0"/>
    <n v="1"/>
    <n v="0"/>
    <x v="1"/>
    <n v="0"/>
    <x v="22"/>
    <x v="1208"/>
    <x v="1"/>
    <x v="3"/>
    <s v="No"/>
    <x v="0"/>
    <s v="No"/>
    <n v="0"/>
    <x v="0"/>
    <x v="1"/>
    <x v="0"/>
    <x v="35"/>
    <x v="251"/>
    <x v="0"/>
    <x v="0"/>
  </r>
  <r>
    <x v="1209"/>
    <x v="0"/>
    <x v="0"/>
    <x v="0"/>
    <x v="0"/>
    <x v="50"/>
    <x v="2"/>
    <n v="213.9"/>
    <x v="0"/>
    <n v="0"/>
    <x v="0"/>
    <s v="no"/>
    <n v="0"/>
    <n v="1"/>
    <n v="0"/>
    <x v="1"/>
    <n v="0"/>
    <x v="36"/>
    <x v="1209"/>
    <x v="1"/>
    <x v="6"/>
    <s v="Yes"/>
    <x v="0"/>
    <s v="No"/>
    <n v="0"/>
    <x v="0"/>
    <x v="0"/>
    <x v="2"/>
    <x v="27"/>
    <x v="806"/>
    <x v="0"/>
    <x v="0"/>
  </r>
  <r>
    <x v="1210"/>
    <x v="0"/>
    <x v="0"/>
    <x v="0"/>
    <x v="0"/>
    <x v="47"/>
    <x v="13"/>
    <n v="608.9"/>
    <x v="0"/>
    <n v="0"/>
    <x v="0"/>
    <s v="no"/>
    <n v="0"/>
    <n v="1"/>
    <n v="5"/>
    <x v="1"/>
    <n v="6"/>
    <x v="7"/>
    <x v="1210"/>
    <x v="1"/>
    <x v="66"/>
    <s v="No"/>
    <x v="1"/>
    <s v="No"/>
    <n v="0"/>
    <x v="1"/>
    <x v="2"/>
    <x v="0"/>
    <x v="55"/>
    <x v="978"/>
    <x v="0"/>
    <x v="0"/>
  </r>
  <r>
    <x v="1211"/>
    <x v="0"/>
    <x v="0"/>
    <x v="0"/>
    <x v="0"/>
    <x v="20"/>
    <x v="128"/>
    <n v="65.400000000000006"/>
    <x v="173"/>
    <n v="131.30000000000001"/>
    <x v="1"/>
    <s v="yes"/>
    <n v="0"/>
    <n v="2"/>
    <n v="14"/>
    <x v="0"/>
    <n v="0"/>
    <x v="14"/>
    <x v="1211"/>
    <x v="0"/>
    <x v="17"/>
    <s v="Yes"/>
    <x v="0"/>
    <s v="No"/>
    <n v="0"/>
    <x v="0"/>
    <x v="1"/>
    <x v="2"/>
    <x v="1"/>
    <x v="979"/>
    <x v="0"/>
    <x v="0"/>
  </r>
  <r>
    <x v="1212"/>
    <x v="0"/>
    <x v="0"/>
    <x v="0"/>
    <x v="0"/>
    <x v="70"/>
    <x v="80"/>
    <n v="245.7"/>
    <x v="0"/>
    <n v="0"/>
    <x v="0"/>
    <s v="no"/>
    <n v="0"/>
    <n v="1"/>
    <n v="3"/>
    <x v="0"/>
    <n v="0"/>
    <x v="16"/>
    <x v="1212"/>
    <x v="1"/>
    <x v="38"/>
    <s v="No"/>
    <x v="0"/>
    <s v="No"/>
    <n v="0"/>
    <x v="0"/>
    <x v="1"/>
    <x v="2"/>
    <x v="12"/>
    <x v="841"/>
    <x v="0"/>
    <x v="0"/>
  </r>
  <r>
    <x v="1213"/>
    <x v="0"/>
    <x v="0"/>
    <x v="0"/>
    <x v="0"/>
    <x v="14"/>
    <x v="103"/>
    <n v="284.5"/>
    <x v="0"/>
    <n v="0"/>
    <x v="0"/>
    <s v="no"/>
    <n v="0"/>
    <n v="0"/>
    <n v="6"/>
    <x v="0"/>
    <n v="0"/>
    <x v="2"/>
    <x v="1213"/>
    <x v="1"/>
    <x v="14"/>
    <s v="No"/>
    <x v="1"/>
    <s v="No"/>
    <n v="0"/>
    <x v="1"/>
    <x v="2"/>
    <x v="2"/>
    <x v="16"/>
    <x v="980"/>
    <x v="0"/>
    <x v="0"/>
  </r>
  <r>
    <x v="1214"/>
    <x v="0"/>
    <x v="0"/>
    <x v="0"/>
    <x v="0"/>
    <x v="69"/>
    <x v="248"/>
    <n v="417.5"/>
    <x v="0"/>
    <n v="0"/>
    <x v="0"/>
    <s v="no"/>
    <n v="0"/>
    <n v="0"/>
    <n v="2"/>
    <x v="1"/>
    <n v="27"/>
    <x v="49"/>
    <x v="1214"/>
    <x v="0"/>
    <x v="3"/>
    <s v="No"/>
    <x v="0"/>
    <s v="No"/>
    <n v="0"/>
    <x v="1"/>
    <x v="1"/>
    <x v="0"/>
    <x v="4"/>
    <x v="45"/>
    <x v="0"/>
    <x v="0"/>
  </r>
  <r>
    <x v="1215"/>
    <x v="0"/>
    <x v="0"/>
    <x v="0"/>
    <x v="0"/>
    <x v="65"/>
    <x v="301"/>
    <n v="730.3"/>
    <x v="0"/>
    <n v="0"/>
    <x v="0"/>
    <s v="no"/>
    <n v="0"/>
    <n v="1"/>
    <n v="2"/>
    <x v="0"/>
    <n v="0"/>
    <x v="47"/>
    <x v="1215"/>
    <x v="0"/>
    <x v="7"/>
    <s v="No"/>
    <x v="0"/>
    <s v="No"/>
    <n v="0"/>
    <x v="1"/>
    <x v="2"/>
    <x v="2"/>
    <x v="63"/>
    <x v="981"/>
    <x v="0"/>
    <x v="0"/>
  </r>
  <r>
    <x v="1216"/>
    <x v="0"/>
    <x v="0"/>
    <x v="0"/>
    <x v="0"/>
    <x v="16"/>
    <x v="402"/>
    <n v="1095.7"/>
    <x v="0"/>
    <n v="0"/>
    <x v="0"/>
    <s v="no"/>
    <n v="0"/>
    <n v="2"/>
    <n v="3"/>
    <x v="0"/>
    <n v="0"/>
    <x v="49"/>
    <x v="1216"/>
    <x v="1"/>
    <x v="37"/>
    <s v="No"/>
    <x v="0"/>
    <s v="No"/>
    <n v="0"/>
    <x v="1"/>
    <x v="2"/>
    <x v="2"/>
    <x v="23"/>
    <x v="969"/>
    <x v="0"/>
    <x v="0"/>
  </r>
  <r>
    <x v="1217"/>
    <x v="0"/>
    <x v="0"/>
    <x v="0"/>
    <x v="0"/>
    <x v="18"/>
    <x v="123"/>
    <n v="139.5"/>
    <x v="0"/>
    <n v="0"/>
    <x v="0"/>
    <s v="no"/>
    <n v="0"/>
    <n v="2"/>
    <n v="0"/>
    <x v="1"/>
    <n v="0"/>
    <x v="34"/>
    <x v="1217"/>
    <x v="0"/>
    <x v="7"/>
    <s v="No"/>
    <x v="0"/>
    <s v="No"/>
    <n v="0"/>
    <x v="0"/>
    <x v="0"/>
    <x v="2"/>
    <x v="27"/>
    <x v="982"/>
    <x v="0"/>
    <x v="0"/>
  </r>
  <r>
    <x v="1218"/>
    <x v="0"/>
    <x v="0"/>
    <x v="0"/>
    <x v="0"/>
    <x v="37"/>
    <x v="26"/>
    <n v="86.3"/>
    <x v="0"/>
    <n v="0"/>
    <x v="0"/>
    <s v="no"/>
    <n v="0"/>
    <n v="2"/>
    <n v="3"/>
    <x v="0"/>
    <n v="0"/>
    <x v="10"/>
    <x v="1218"/>
    <x v="1"/>
    <x v="20"/>
    <s v="No"/>
    <x v="0"/>
    <s v="No"/>
    <n v="0"/>
    <x v="1"/>
    <x v="0"/>
    <x v="0"/>
    <x v="16"/>
    <x v="732"/>
    <x v="0"/>
    <x v="0"/>
  </r>
  <r>
    <x v="1219"/>
    <x v="0"/>
    <x v="0"/>
    <x v="0"/>
    <x v="0"/>
    <x v="15"/>
    <x v="17"/>
    <n v="17.3"/>
    <x v="0"/>
    <n v="0"/>
    <x v="0"/>
    <s v="no"/>
    <n v="0"/>
    <n v="2"/>
    <n v="6"/>
    <x v="0"/>
    <n v="0"/>
    <x v="2"/>
    <x v="1219"/>
    <x v="1"/>
    <x v="9"/>
    <s v="No"/>
    <x v="0"/>
    <s v="No"/>
    <n v="0"/>
    <x v="0"/>
    <x v="0"/>
    <x v="2"/>
    <x v="30"/>
    <x v="822"/>
    <x v="0"/>
    <x v="0"/>
  </r>
  <r>
    <x v="1220"/>
    <x v="0"/>
    <x v="0"/>
    <x v="0"/>
    <x v="0"/>
    <x v="46"/>
    <x v="195"/>
    <n v="634.5"/>
    <x v="0"/>
    <n v="0"/>
    <x v="0"/>
    <s v="no"/>
    <n v="0"/>
    <n v="1"/>
    <n v="4"/>
    <x v="0"/>
    <n v="0"/>
    <x v="19"/>
    <x v="1220"/>
    <x v="0"/>
    <x v="9"/>
    <s v="No"/>
    <x v="0"/>
    <s v="No"/>
    <n v="0"/>
    <x v="0"/>
    <x v="0"/>
    <x v="2"/>
    <x v="20"/>
    <x v="983"/>
    <x v="0"/>
    <x v="0"/>
  </r>
  <r>
    <x v="1221"/>
    <x v="0"/>
    <x v="0"/>
    <x v="0"/>
    <x v="0"/>
    <x v="10"/>
    <x v="403"/>
    <n v="825.1"/>
    <x v="0"/>
    <n v="0"/>
    <x v="0"/>
    <s v="no"/>
    <n v="0"/>
    <n v="2"/>
    <n v="1"/>
    <x v="0"/>
    <n v="0"/>
    <x v="6"/>
    <x v="1221"/>
    <x v="1"/>
    <x v="35"/>
    <s v="No"/>
    <x v="0"/>
    <s v="No"/>
    <n v="0"/>
    <x v="1"/>
    <x v="1"/>
    <x v="0"/>
    <x v="19"/>
    <x v="984"/>
    <x v="0"/>
    <x v="0"/>
  </r>
  <r>
    <x v="1222"/>
    <x v="0"/>
    <x v="0"/>
    <x v="0"/>
    <x v="0"/>
    <x v="55"/>
    <x v="123"/>
    <n v="166.5"/>
    <x v="0"/>
    <n v="0"/>
    <x v="0"/>
    <s v="no"/>
    <n v="0"/>
    <n v="2"/>
    <n v="7"/>
    <x v="0"/>
    <n v="0"/>
    <x v="14"/>
    <x v="1222"/>
    <x v="1"/>
    <x v="61"/>
    <s v="No"/>
    <x v="1"/>
    <s v="No"/>
    <n v="0"/>
    <x v="0"/>
    <x v="2"/>
    <x v="0"/>
    <x v="17"/>
    <x v="985"/>
    <x v="0"/>
    <x v="0"/>
  </r>
  <r>
    <x v="1223"/>
    <x v="0"/>
    <x v="0"/>
    <x v="0"/>
    <x v="0"/>
    <x v="22"/>
    <x v="263"/>
    <n v="424.8"/>
    <x v="10"/>
    <n v="720.8"/>
    <x v="1"/>
    <s v="yes"/>
    <n v="0"/>
    <n v="1"/>
    <n v="17"/>
    <x v="1"/>
    <n v="18"/>
    <x v="18"/>
    <x v="1223"/>
    <x v="1"/>
    <x v="33"/>
    <s v="Yes"/>
    <x v="0"/>
    <s v="No"/>
    <n v="0"/>
    <x v="0"/>
    <x v="1"/>
    <x v="2"/>
    <x v="4"/>
    <x v="986"/>
    <x v="0"/>
    <x v="0"/>
  </r>
  <r>
    <x v="1224"/>
    <x v="0"/>
    <x v="0"/>
    <x v="0"/>
    <x v="0"/>
    <x v="1"/>
    <x v="110"/>
    <n v="364.3"/>
    <x v="0"/>
    <n v="0"/>
    <x v="0"/>
    <s v="no"/>
    <n v="0"/>
    <n v="0"/>
    <n v="1"/>
    <x v="0"/>
    <n v="0"/>
    <x v="28"/>
    <x v="1224"/>
    <x v="1"/>
    <x v="5"/>
    <s v="No"/>
    <x v="0"/>
    <s v="No"/>
    <n v="0"/>
    <x v="1"/>
    <x v="0"/>
    <x v="0"/>
    <x v="23"/>
    <x v="987"/>
    <x v="0"/>
    <x v="0"/>
  </r>
  <r>
    <x v="1225"/>
    <x v="0"/>
    <x v="0"/>
    <x v="0"/>
    <x v="0"/>
    <x v="35"/>
    <x v="294"/>
    <n v="675.5"/>
    <x v="0"/>
    <n v="0"/>
    <x v="0"/>
    <s v="no"/>
    <n v="0"/>
    <n v="2"/>
    <n v="17"/>
    <x v="0"/>
    <n v="0"/>
    <x v="24"/>
    <x v="1225"/>
    <x v="0"/>
    <x v="42"/>
    <s v="Yes"/>
    <x v="0"/>
    <s v="No"/>
    <n v="0"/>
    <x v="0"/>
    <x v="0"/>
    <x v="0"/>
    <x v="20"/>
    <x v="988"/>
    <x v="0"/>
    <x v="0"/>
  </r>
  <r>
    <x v="1226"/>
    <x v="0"/>
    <x v="0"/>
    <x v="0"/>
    <x v="0"/>
    <x v="42"/>
    <x v="314"/>
    <n v="338.1"/>
    <x v="0"/>
    <n v="0"/>
    <x v="0"/>
    <s v="no"/>
    <n v="0"/>
    <n v="1"/>
    <n v="0"/>
    <x v="1"/>
    <n v="0"/>
    <x v="7"/>
    <x v="1226"/>
    <x v="1"/>
    <x v="16"/>
    <s v="No"/>
    <x v="0"/>
    <s v="No"/>
    <n v="0"/>
    <x v="0"/>
    <x v="2"/>
    <x v="0"/>
    <x v="38"/>
    <x v="989"/>
    <x v="0"/>
    <x v="0"/>
  </r>
  <r>
    <x v="1227"/>
    <x v="0"/>
    <x v="0"/>
    <x v="0"/>
    <x v="0"/>
    <x v="30"/>
    <x v="96"/>
    <n v="16.3"/>
    <x v="0"/>
    <n v="0"/>
    <x v="0"/>
    <s v="no"/>
    <n v="0"/>
    <n v="2"/>
    <n v="0"/>
    <x v="1"/>
    <n v="0"/>
    <x v="47"/>
    <x v="1227"/>
    <x v="0"/>
    <x v="24"/>
    <s v="No"/>
    <x v="0"/>
    <s v="No"/>
    <n v="0"/>
    <x v="0"/>
    <x v="0"/>
    <x v="0"/>
    <x v="8"/>
    <x v="490"/>
    <x v="0"/>
    <x v="0"/>
  </r>
  <r>
    <x v="1228"/>
    <x v="0"/>
    <x v="0"/>
    <x v="0"/>
    <x v="0"/>
    <x v="1"/>
    <x v="222"/>
    <n v="164.4"/>
    <x v="0"/>
    <n v="0"/>
    <x v="0"/>
    <s v="no"/>
    <n v="0"/>
    <n v="1"/>
    <n v="2"/>
    <x v="0"/>
    <n v="0"/>
    <x v="15"/>
    <x v="1228"/>
    <x v="0"/>
    <x v="31"/>
    <s v="No"/>
    <x v="0"/>
    <s v="No"/>
    <n v="0"/>
    <x v="0"/>
    <x v="1"/>
    <x v="0"/>
    <x v="42"/>
    <x v="497"/>
    <x v="0"/>
    <x v="0"/>
  </r>
  <r>
    <x v="1229"/>
    <x v="0"/>
    <x v="0"/>
    <x v="0"/>
    <x v="0"/>
    <x v="24"/>
    <x v="67"/>
    <n v="555.9"/>
    <x v="0"/>
    <n v="0"/>
    <x v="0"/>
    <s v="no"/>
    <n v="0"/>
    <n v="1"/>
    <n v="5"/>
    <x v="0"/>
    <n v="0"/>
    <x v="9"/>
    <x v="1229"/>
    <x v="1"/>
    <x v="40"/>
    <s v="No"/>
    <x v="0"/>
    <s v="No"/>
    <n v="0"/>
    <x v="0"/>
    <x v="0"/>
    <x v="2"/>
    <x v="16"/>
    <x v="990"/>
    <x v="0"/>
    <x v="0"/>
  </r>
  <r>
    <x v="1230"/>
    <x v="0"/>
    <x v="0"/>
    <x v="0"/>
    <x v="0"/>
    <x v="14"/>
    <x v="21"/>
    <n v="643.1"/>
    <x v="194"/>
    <n v="1079.2"/>
    <x v="1"/>
    <s v="yes"/>
    <n v="0"/>
    <n v="3"/>
    <n v="7"/>
    <x v="0"/>
    <n v="0"/>
    <x v="27"/>
    <x v="1230"/>
    <x v="0"/>
    <x v="24"/>
    <s v="No"/>
    <x v="0"/>
    <s v="No"/>
    <n v="0"/>
    <x v="1"/>
    <x v="2"/>
    <x v="0"/>
    <x v="69"/>
    <x v="991"/>
    <x v="0"/>
    <x v="0"/>
  </r>
  <r>
    <x v="1231"/>
    <x v="0"/>
    <x v="0"/>
    <x v="0"/>
    <x v="0"/>
    <x v="8"/>
    <x v="404"/>
    <n v="1124.0999999999999"/>
    <x v="0"/>
    <n v="0"/>
    <x v="0"/>
    <s v="no"/>
    <n v="0"/>
    <n v="1"/>
    <n v="2"/>
    <x v="0"/>
    <n v="0"/>
    <x v="25"/>
    <x v="1231"/>
    <x v="0"/>
    <x v="2"/>
    <s v="No"/>
    <x v="0"/>
    <s v="No"/>
    <n v="0"/>
    <x v="1"/>
    <x v="2"/>
    <x v="0"/>
    <x v="12"/>
    <x v="992"/>
    <x v="0"/>
    <x v="0"/>
  </r>
  <r>
    <x v="1232"/>
    <x v="0"/>
    <x v="0"/>
    <x v="0"/>
    <x v="0"/>
    <x v="36"/>
    <x v="79"/>
    <n v="460.5"/>
    <x v="0"/>
    <n v="0"/>
    <x v="0"/>
    <s v="no"/>
    <n v="0"/>
    <n v="0"/>
    <n v="0"/>
    <x v="1"/>
    <n v="0"/>
    <x v="27"/>
    <x v="1232"/>
    <x v="1"/>
    <x v="28"/>
    <s v="No"/>
    <x v="0"/>
    <s v="No"/>
    <n v="0"/>
    <x v="0"/>
    <x v="1"/>
    <x v="0"/>
    <x v="49"/>
    <x v="993"/>
    <x v="0"/>
    <x v="0"/>
  </r>
  <r>
    <x v="1233"/>
    <x v="0"/>
    <x v="0"/>
    <x v="0"/>
    <x v="0"/>
    <x v="0"/>
    <x v="0"/>
    <n v="8"/>
    <x v="0"/>
    <n v="0"/>
    <x v="0"/>
    <s v="no"/>
    <n v="0"/>
    <n v="1"/>
    <n v="0"/>
    <x v="1"/>
    <n v="0"/>
    <x v="30"/>
    <x v="1233"/>
    <x v="1"/>
    <x v="53"/>
    <s v="Yes"/>
    <x v="0"/>
    <s v="No"/>
    <n v="0"/>
    <x v="0"/>
    <x v="0"/>
    <x v="2"/>
    <x v="35"/>
    <x v="393"/>
    <x v="0"/>
    <x v="0"/>
  </r>
  <r>
    <x v="1234"/>
    <x v="0"/>
    <x v="0"/>
    <x v="0"/>
    <x v="0"/>
    <x v="32"/>
    <x v="22"/>
    <n v="169"/>
    <x v="0"/>
    <n v="0"/>
    <x v="0"/>
    <s v="no"/>
    <n v="0"/>
    <n v="0"/>
    <n v="24"/>
    <x v="0"/>
    <n v="0"/>
    <x v="40"/>
    <x v="1234"/>
    <x v="0"/>
    <x v="23"/>
    <s v="Yes"/>
    <x v="0"/>
    <s v="No"/>
    <n v="0"/>
    <x v="0"/>
    <x v="1"/>
    <x v="2"/>
    <x v="32"/>
    <x v="994"/>
    <x v="0"/>
    <x v="0"/>
  </r>
  <r>
    <x v="1235"/>
    <x v="0"/>
    <x v="0"/>
    <x v="0"/>
    <x v="0"/>
    <x v="39"/>
    <x v="138"/>
    <n v="211.4"/>
    <x v="0"/>
    <n v="0"/>
    <x v="0"/>
    <s v="no"/>
    <n v="0"/>
    <n v="3"/>
    <n v="6"/>
    <x v="0"/>
    <n v="0"/>
    <x v="1"/>
    <x v="1235"/>
    <x v="1"/>
    <x v="32"/>
    <s v="No"/>
    <x v="0"/>
    <s v="No"/>
    <n v="0"/>
    <x v="0"/>
    <x v="0"/>
    <x v="0"/>
    <x v="34"/>
    <x v="995"/>
    <x v="0"/>
    <x v="0"/>
  </r>
  <r>
    <x v="1236"/>
    <x v="0"/>
    <x v="0"/>
    <x v="0"/>
    <x v="0"/>
    <x v="10"/>
    <x v="110"/>
    <n v="415.6"/>
    <x v="0"/>
    <n v="0"/>
    <x v="0"/>
    <s v="no"/>
    <n v="0"/>
    <n v="1"/>
    <n v="27"/>
    <x v="0"/>
    <n v="0"/>
    <x v="4"/>
    <x v="1236"/>
    <x v="0"/>
    <x v="53"/>
    <s v="Yes"/>
    <x v="0"/>
    <s v="No"/>
    <n v="0"/>
    <x v="0"/>
    <x v="2"/>
    <x v="0"/>
    <x v="48"/>
    <x v="996"/>
    <x v="0"/>
    <x v="0"/>
  </r>
  <r>
    <x v="1237"/>
    <x v="0"/>
    <x v="0"/>
    <x v="0"/>
    <x v="0"/>
    <x v="0"/>
    <x v="44"/>
    <n v="12"/>
    <x v="0"/>
    <n v="0"/>
    <x v="0"/>
    <s v="no"/>
    <n v="0"/>
    <n v="3"/>
    <n v="3"/>
    <x v="0"/>
    <n v="0"/>
    <x v="36"/>
    <x v="1237"/>
    <x v="1"/>
    <x v="11"/>
    <s v="No"/>
    <x v="0"/>
    <s v="No"/>
    <n v="0"/>
    <x v="0"/>
    <x v="0"/>
    <x v="2"/>
    <x v="63"/>
    <x v="757"/>
    <x v="0"/>
    <x v="0"/>
  </r>
  <r>
    <x v="1238"/>
    <x v="0"/>
    <x v="0"/>
    <x v="0"/>
    <x v="0"/>
    <x v="36"/>
    <x v="109"/>
    <n v="464.3"/>
    <x v="0"/>
    <n v="0"/>
    <x v="0"/>
    <s v="no"/>
    <n v="0"/>
    <n v="0"/>
    <n v="2"/>
    <x v="0"/>
    <n v="0"/>
    <x v="1"/>
    <x v="1238"/>
    <x v="1"/>
    <x v="7"/>
    <s v="No"/>
    <x v="0"/>
    <s v="No"/>
    <n v="0"/>
    <x v="1"/>
    <x v="2"/>
    <x v="2"/>
    <x v="2"/>
    <x v="596"/>
    <x v="0"/>
    <x v="0"/>
  </r>
  <r>
    <x v="1239"/>
    <x v="0"/>
    <x v="0"/>
    <x v="0"/>
    <x v="0"/>
    <x v="52"/>
    <x v="138"/>
    <n v="222.3"/>
    <x v="0"/>
    <n v="0"/>
    <x v="0"/>
    <s v="no"/>
    <n v="0"/>
    <n v="2"/>
    <n v="0"/>
    <x v="1"/>
    <n v="0"/>
    <x v="18"/>
    <x v="1239"/>
    <x v="1"/>
    <x v="41"/>
    <s v="No"/>
    <x v="1"/>
    <s v="No"/>
    <n v="0"/>
    <x v="0"/>
    <x v="1"/>
    <x v="1"/>
    <x v="27"/>
    <x v="997"/>
    <x v="0"/>
    <x v="0"/>
  </r>
  <r>
    <x v="1240"/>
    <x v="0"/>
    <x v="0"/>
    <x v="0"/>
    <x v="0"/>
    <x v="0"/>
    <x v="302"/>
    <n v="5"/>
    <x v="0"/>
    <n v="0"/>
    <x v="0"/>
    <s v="no"/>
    <n v="0"/>
    <n v="0"/>
    <n v="0"/>
    <x v="1"/>
    <n v="0"/>
    <x v="47"/>
    <x v="1240"/>
    <x v="0"/>
    <x v="20"/>
    <s v="No"/>
    <x v="0"/>
    <s v="No"/>
    <n v="0"/>
    <x v="0"/>
    <x v="0"/>
    <x v="1"/>
    <x v="11"/>
    <x v="85"/>
    <x v="0"/>
    <x v="0"/>
  </r>
  <r>
    <x v="1241"/>
    <x v="0"/>
    <x v="0"/>
    <x v="0"/>
    <x v="0"/>
    <x v="47"/>
    <x v="6"/>
    <n v="884.6"/>
    <x v="0"/>
    <n v="0"/>
    <x v="0"/>
    <s v="no"/>
    <n v="0"/>
    <n v="0"/>
    <n v="17"/>
    <x v="0"/>
    <n v="0"/>
    <x v="41"/>
    <x v="1241"/>
    <x v="0"/>
    <x v="12"/>
    <s v="Yes"/>
    <x v="0"/>
    <s v="No"/>
    <n v="0"/>
    <x v="0"/>
    <x v="0"/>
    <x v="2"/>
    <x v="54"/>
    <x v="998"/>
    <x v="0"/>
    <x v="0"/>
  </r>
  <r>
    <x v="1242"/>
    <x v="0"/>
    <x v="0"/>
    <x v="0"/>
    <x v="0"/>
    <x v="47"/>
    <x v="246"/>
    <n v="498.2"/>
    <x v="0"/>
    <n v="0"/>
    <x v="0"/>
    <s v="no"/>
    <n v="0"/>
    <n v="2"/>
    <n v="15"/>
    <x v="0"/>
    <n v="0"/>
    <x v="25"/>
    <x v="1242"/>
    <x v="0"/>
    <x v="17"/>
    <s v="Yes"/>
    <x v="0"/>
    <s v="No"/>
    <n v="0"/>
    <x v="1"/>
    <x v="2"/>
    <x v="0"/>
    <x v="51"/>
    <x v="999"/>
    <x v="0"/>
    <x v="0"/>
  </r>
  <r>
    <x v="1243"/>
    <x v="0"/>
    <x v="0"/>
    <x v="0"/>
    <x v="0"/>
    <x v="74"/>
    <x v="220"/>
    <n v="54.8"/>
    <x v="195"/>
    <n v="84"/>
    <x v="1"/>
    <s v="yes"/>
    <n v="0"/>
    <n v="0"/>
    <n v="28"/>
    <x v="0"/>
    <n v="0"/>
    <x v="26"/>
    <x v="1243"/>
    <x v="0"/>
    <x v="10"/>
    <s v="No"/>
    <x v="0"/>
    <s v="No"/>
    <n v="0"/>
    <x v="0"/>
    <x v="0"/>
    <x v="0"/>
    <x v="34"/>
    <x v="440"/>
    <x v="0"/>
    <x v="0"/>
  </r>
  <r>
    <x v="1244"/>
    <x v="0"/>
    <x v="0"/>
    <x v="0"/>
    <x v="0"/>
    <x v="11"/>
    <x v="135"/>
    <n v="247.4"/>
    <x v="0"/>
    <n v="0"/>
    <x v="0"/>
    <s v="no"/>
    <n v="0"/>
    <n v="0"/>
    <n v="8"/>
    <x v="0"/>
    <n v="0"/>
    <x v="39"/>
    <x v="1244"/>
    <x v="0"/>
    <x v="9"/>
    <s v="No"/>
    <x v="0"/>
    <s v="No"/>
    <n v="0"/>
    <x v="1"/>
    <x v="1"/>
    <x v="1"/>
    <x v="47"/>
    <x v="1000"/>
    <x v="0"/>
    <x v="0"/>
  </r>
  <r>
    <x v="1245"/>
    <x v="0"/>
    <x v="0"/>
    <x v="0"/>
    <x v="0"/>
    <x v="73"/>
    <x v="153"/>
    <n v="378.9"/>
    <x v="0"/>
    <n v="0"/>
    <x v="0"/>
    <s v="no"/>
    <n v="0"/>
    <n v="0"/>
    <n v="4"/>
    <x v="0"/>
    <n v="0"/>
    <x v="19"/>
    <x v="1245"/>
    <x v="1"/>
    <x v="13"/>
    <s v="No"/>
    <x v="1"/>
    <s v="No"/>
    <n v="0"/>
    <x v="1"/>
    <x v="2"/>
    <x v="0"/>
    <x v="20"/>
    <x v="33"/>
    <x v="0"/>
    <x v="0"/>
  </r>
  <r>
    <x v="1246"/>
    <x v="0"/>
    <x v="0"/>
    <x v="0"/>
    <x v="0"/>
    <x v="30"/>
    <x v="342"/>
    <n v="41"/>
    <x v="0"/>
    <n v="0"/>
    <x v="0"/>
    <s v="no"/>
    <n v="0"/>
    <n v="0"/>
    <n v="5"/>
    <x v="0"/>
    <n v="0"/>
    <x v="26"/>
    <x v="1246"/>
    <x v="1"/>
    <x v="40"/>
    <s v="No"/>
    <x v="0"/>
    <s v="No"/>
    <n v="0"/>
    <x v="0"/>
    <x v="0"/>
    <x v="1"/>
    <x v="34"/>
    <x v="822"/>
    <x v="0"/>
    <x v="0"/>
  </r>
  <r>
    <x v="1247"/>
    <x v="0"/>
    <x v="0"/>
    <x v="0"/>
    <x v="0"/>
    <x v="32"/>
    <x v="77"/>
    <n v="146"/>
    <x v="0"/>
    <n v="0"/>
    <x v="0"/>
    <s v="no"/>
    <n v="0"/>
    <n v="0"/>
    <n v="25"/>
    <x v="0"/>
    <n v="0"/>
    <x v="33"/>
    <x v="1247"/>
    <x v="1"/>
    <x v="12"/>
    <s v="Yes"/>
    <x v="0"/>
    <s v="No"/>
    <n v="0"/>
    <x v="1"/>
    <x v="0"/>
    <x v="0"/>
    <x v="51"/>
    <x v="1001"/>
    <x v="0"/>
    <x v="0"/>
  </r>
  <r>
    <x v="1248"/>
    <x v="0"/>
    <x v="0"/>
    <x v="0"/>
    <x v="0"/>
    <x v="4"/>
    <x v="164"/>
    <n v="558"/>
    <x v="196"/>
    <n v="675.8"/>
    <x v="1"/>
    <s v="yes"/>
    <n v="0"/>
    <n v="1"/>
    <n v="3"/>
    <x v="0"/>
    <n v="0"/>
    <x v="21"/>
    <x v="1248"/>
    <x v="0"/>
    <x v="32"/>
    <s v="No"/>
    <x v="0"/>
    <s v="No"/>
    <n v="0"/>
    <x v="1"/>
    <x v="1"/>
    <x v="2"/>
    <x v="45"/>
    <x v="1002"/>
    <x v="0"/>
    <x v="0"/>
  </r>
  <r>
    <x v="1249"/>
    <x v="0"/>
    <x v="0"/>
    <x v="0"/>
    <x v="0"/>
    <x v="29"/>
    <x v="295"/>
    <n v="293.7"/>
    <x v="0"/>
    <n v="0"/>
    <x v="0"/>
    <s v="no"/>
    <n v="0"/>
    <n v="1"/>
    <n v="0"/>
    <x v="1"/>
    <n v="0"/>
    <x v="12"/>
    <x v="1249"/>
    <x v="1"/>
    <x v="3"/>
    <s v="No"/>
    <x v="0"/>
    <s v="No"/>
    <n v="0"/>
    <x v="0"/>
    <x v="0"/>
    <x v="0"/>
    <x v="5"/>
    <x v="1003"/>
    <x v="0"/>
    <x v="0"/>
  </r>
  <r>
    <x v="1250"/>
    <x v="0"/>
    <x v="0"/>
    <x v="0"/>
    <x v="0"/>
    <x v="21"/>
    <x v="145"/>
    <n v="231.2"/>
    <x v="0"/>
    <n v="0"/>
    <x v="0"/>
    <s v="no"/>
    <n v="0"/>
    <n v="1"/>
    <n v="6"/>
    <x v="0"/>
    <n v="0"/>
    <x v="5"/>
    <x v="1250"/>
    <x v="0"/>
    <x v="11"/>
    <s v="No"/>
    <x v="0"/>
    <s v="No"/>
    <n v="0"/>
    <x v="1"/>
    <x v="1"/>
    <x v="0"/>
    <x v="54"/>
    <x v="1004"/>
    <x v="0"/>
    <x v="0"/>
  </r>
  <r>
    <x v="1251"/>
    <x v="0"/>
    <x v="0"/>
    <x v="0"/>
    <x v="0"/>
    <x v="11"/>
    <x v="77"/>
    <n v="165.3"/>
    <x v="0"/>
    <n v="0"/>
    <x v="0"/>
    <s v="no"/>
    <n v="0"/>
    <n v="2"/>
    <n v="2"/>
    <x v="0"/>
    <n v="0"/>
    <x v="11"/>
    <x v="1251"/>
    <x v="1"/>
    <x v="1"/>
    <s v="No"/>
    <x v="0"/>
    <s v="No"/>
    <n v="0"/>
    <x v="0"/>
    <x v="0"/>
    <x v="0"/>
    <x v="28"/>
    <x v="961"/>
    <x v="0"/>
    <x v="0"/>
  </r>
  <r>
    <x v="1252"/>
    <x v="0"/>
    <x v="0"/>
    <x v="0"/>
    <x v="0"/>
    <x v="4"/>
    <x v="295"/>
    <n v="248.3"/>
    <x v="0"/>
    <n v="0"/>
    <x v="0"/>
    <s v="no"/>
    <n v="0"/>
    <n v="0"/>
    <n v="0"/>
    <x v="1"/>
    <n v="0"/>
    <x v="46"/>
    <x v="1252"/>
    <x v="1"/>
    <x v="11"/>
    <s v="No"/>
    <x v="0"/>
    <s v="No"/>
    <n v="0"/>
    <x v="0"/>
    <x v="2"/>
    <x v="0"/>
    <x v="27"/>
    <x v="170"/>
    <x v="0"/>
    <x v="0"/>
  </r>
  <r>
    <x v="1253"/>
    <x v="0"/>
    <x v="0"/>
    <x v="0"/>
    <x v="0"/>
    <x v="0"/>
    <x v="17"/>
    <n v="14"/>
    <x v="31"/>
    <n v="11.1"/>
    <x v="1"/>
    <s v="yes"/>
    <n v="0"/>
    <n v="0"/>
    <n v="10"/>
    <x v="0"/>
    <n v="0"/>
    <x v="50"/>
    <x v="1253"/>
    <x v="0"/>
    <x v="17"/>
    <s v="Yes"/>
    <x v="0"/>
    <s v="No"/>
    <n v="0"/>
    <x v="0"/>
    <x v="0"/>
    <x v="0"/>
    <x v="42"/>
    <x v="194"/>
    <x v="0"/>
    <x v="0"/>
  </r>
  <r>
    <x v="1254"/>
    <x v="0"/>
    <x v="0"/>
    <x v="0"/>
    <x v="0"/>
    <x v="51"/>
    <x v="32"/>
    <n v="168.7"/>
    <x v="0"/>
    <n v="0"/>
    <x v="0"/>
    <s v="no"/>
    <n v="0"/>
    <n v="0"/>
    <n v="27"/>
    <x v="0"/>
    <n v="0"/>
    <x v="31"/>
    <x v="1254"/>
    <x v="0"/>
    <x v="53"/>
    <s v="Yes"/>
    <x v="0"/>
    <s v="No"/>
    <n v="0"/>
    <x v="1"/>
    <x v="0"/>
    <x v="0"/>
    <x v="4"/>
    <x v="1005"/>
    <x v="0"/>
    <x v="0"/>
  </r>
  <r>
    <x v="1255"/>
    <x v="0"/>
    <x v="0"/>
    <x v="0"/>
    <x v="0"/>
    <x v="38"/>
    <x v="255"/>
    <n v="772.3"/>
    <x v="0"/>
    <n v="0"/>
    <x v="0"/>
    <s v="no"/>
    <n v="0"/>
    <n v="0"/>
    <n v="11"/>
    <x v="1"/>
    <n v="72"/>
    <x v="22"/>
    <x v="1255"/>
    <x v="1"/>
    <x v="54"/>
    <s v="No"/>
    <x v="0"/>
    <s v="No"/>
    <n v="0"/>
    <x v="1"/>
    <x v="1"/>
    <x v="0"/>
    <x v="30"/>
    <x v="1006"/>
    <x v="0"/>
    <x v="0"/>
  </r>
  <r>
    <x v="1256"/>
    <x v="0"/>
    <x v="0"/>
    <x v="0"/>
    <x v="0"/>
    <x v="6"/>
    <x v="43"/>
    <n v="229.4"/>
    <x v="197"/>
    <n v="752.4"/>
    <x v="1"/>
    <s v="yes"/>
    <n v="0"/>
    <n v="1"/>
    <n v="5"/>
    <x v="0"/>
    <n v="0"/>
    <x v="42"/>
    <x v="1256"/>
    <x v="0"/>
    <x v="50"/>
    <s v="No"/>
    <x v="0"/>
    <s v="No"/>
    <n v="0"/>
    <x v="1"/>
    <x v="2"/>
    <x v="0"/>
    <x v="51"/>
    <x v="1007"/>
    <x v="0"/>
    <x v="0"/>
  </r>
  <r>
    <x v="1257"/>
    <x v="0"/>
    <x v="0"/>
    <x v="0"/>
    <x v="0"/>
    <x v="70"/>
    <x v="26"/>
    <n v="88.4"/>
    <x v="0"/>
    <n v="0"/>
    <x v="0"/>
    <s v="no"/>
    <n v="0"/>
    <n v="0"/>
    <n v="0"/>
    <x v="1"/>
    <n v="0"/>
    <x v="0"/>
    <x v="1257"/>
    <x v="0"/>
    <x v="49"/>
    <s v="No"/>
    <x v="0"/>
    <s v="No"/>
    <n v="0"/>
    <x v="0"/>
    <x v="2"/>
    <x v="0"/>
    <x v="43"/>
    <x v="1008"/>
    <x v="0"/>
    <x v="0"/>
  </r>
  <r>
    <x v="1258"/>
    <x v="0"/>
    <x v="0"/>
    <x v="0"/>
    <x v="0"/>
    <x v="16"/>
    <x v="405"/>
    <n v="801.3"/>
    <x v="198"/>
    <n v="576.70000000000005"/>
    <x v="1"/>
    <s v="yes"/>
    <n v="0"/>
    <n v="1"/>
    <n v="12"/>
    <x v="0"/>
    <n v="0"/>
    <x v="34"/>
    <x v="1258"/>
    <x v="0"/>
    <x v="12"/>
    <s v="Yes"/>
    <x v="0"/>
    <s v="No"/>
    <n v="0"/>
    <x v="1"/>
    <x v="2"/>
    <x v="0"/>
    <x v="48"/>
    <x v="1009"/>
    <x v="0"/>
    <x v="0"/>
  </r>
  <r>
    <x v="1259"/>
    <x v="0"/>
    <x v="0"/>
    <x v="0"/>
    <x v="0"/>
    <x v="13"/>
    <x v="178"/>
    <n v="444.6"/>
    <x v="0"/>
    <n v="0"/>
    <x v="0"/>
    <s v="no"/>
    <n v="0"/>
    <n v="0"/>
    <n v="17"/>
    <x v="0"/>
    <n v="0"/>
    <x v="26"/>
    <x v="1259"/>
    <x v="1"/>
    <x v="23"/>
    <s v="Yes"/>
    <x v="0"/>
    <s v="No"/>
    <n v="0"/>
    <x v="1"/>
    <x v="0"/>
    <x v="2"/>
    <x v="6"/>
    <x v="1010"/>
    <x v="0"/>
    <x v="0"/>
  </r>
  <r>
    <x v="1260"/>
    <x v="0"/>
    <x v="0"/>
    <x v="0"/>
    <x v="0"/>
    <x v="50"/>
    <x v="41"/>
    <n v="148.80000000000001"/>
    <x v="0"/>
    <n v="0"/>
    <x v="0"/>
    <s v="no"/>
    <n v="0"/>
    <n v="1"/>
    <n v="0"/>
    <x v="1"/>
    <n v="0"/>
    <x v="2"/>
    <x v="1260"/>
    <x v="0"/>
    <x v="49"/>
    <s v="No"/>
    <x v="0"/>
    <s v="No"/>
    <n v="0"/>
    <x v="0"/>
    <x v="1"/>
    <x v="1"/>
    <x v="35"/>
    <x v="1011"/>
    <x v="0"/>
    <x v="0"/>
  </r>
  <r>
    <x v="1261"/>
    <x v="0"/>
    <x v="0"/>
    <x v="0"/>
    <x v="0"/>
    <x v="67"/>
    <x v="161"/>
    <n v="349.9"/>
    <x v="0"/>
    <n v="0"/>
    <x v="0"/>
    <s v="no"/>
    <n v="0"/>
    <n v="2"/>
    <n v="4"/>
    <x v="1"/>
    <n v="10"/>
    <x v="49"/>
    <x v="1261"/>
    <x v="0"/>
    <x v="14"/>
    <s v="No"/>
    <x v="1"/>
    <s v="No"/>
    <n v="0"/>
    <x v="1"/>
    <x v="1"/>
    <x v="0"/>
    <x v="45"/>
    <x v="1012"/>
    <x v="0"/>
    <x v="0"/>
  </r>
  <r>
    <x v="1262"/>
    <x v="0"/>
    <x v="0"/>
    <x v="0"/>
    <x v="0"/>
    <x v="4"/>
    <x v="118"/>
    <n v="861.8"/>
    <x v="0"/>
    <n v="0"/>
    <x v="0"/>
    <s v="no"/>
    <n v="0"/>
    <n v="2"/>
    <n v="7"/>
    <x v="0"/>
    <n v="0"/>
    <x v="13"/>
    <x v="1262"/>
    <x v="0"/>
    <x v="40"/>
    <s v="No"/>
    <x v="0"/>
    <s v="No"/>
    <n v="0"/>
    <x v="1"/>
    <x v="2"/>
    <x v="1"/>
    <x v="12"/>
    <x v="1013"/>
    <x v="0"/>
    <x v="0"/>
  </r>
  <r>
    <x v="1263"/>
    <x v="0"/>
    <x v="0"/>
    <x v="0"/>
    <x v="0"/>
    <x v="11"/>
    <x v="213"/>
    <n v="167.1"/>
    <x v="0"/>
    <n v="0"/>
    <x v="0"/>
    <s v="no"/>
    <n v="0"/>
    <n v="0"/>
    <n v="26"/>
    <x v="0"/>
    <n v="0"/>
    <x v="6"/>
    <x v="1263"/>
    <x v="0"/>
    <x v="10"/>
    <s v="No"/>
    <x v="0"/>
    <s v="No"/>
    <n v="0"/>
    <x v="1"/>
    <x v="1"/>
    <x v="0"/>
    <x v="2"/>
    <x v="922"/>
    <x v="0"/>
    <x v="0"/>
  </r>
  <r>
    <x v="1264"/>
    <x v="0"/>
    <x v="0"/>
    <x v="0"/>
    <x v="0"/>
    <x v="15"/>
    <x v="44"/>
    <n v="11"/>
    <x v="0"/>
    <n v="0"/>
    <x v="0"/>
    <s v="no"/>
    <n v="0"/>
    <n v="2"/>
    <n v="16"/>
    <x v="0"/>
    <n v="0"/>
    <x v="34"/>
    <x v="1264"/>
    <x v="0"/>
    <x v="19"/>
    <s v="Yes"/>
    <x v="0"/>
    <s v="No"/>
    <n v="0"/>
    <x v="1"/>
    <x v="0"/>
    <x v="0"/>
    <x v="20"/>
    <x v="1014"/>
    <x v="0"/>
    <x v="0"/>
  </r>
  <r>
    <x v="1265"/>
    <x v="0"/>
    <x v="0"/>
    <x v="0"/>
    <x v="0"/>
    <x v="0"/>
    <x v="62"/>
    <n v="15"/>
    <x v="0"/>
    <n v="0"/>
    <x v="0"/>
    <s v="no"/>
    <n v="0"/>
    <n v="2"/>
    <n v="2"/>
    <x v="0"/>
    <n v="0"/>
    <x v="41"/>
    <x v="1265"/>
    <x v="0"/>
    <x v="3"/>
    <s v="No"/>
    <x v="0"/>
    <s v="No"/>
    <n v="0"/>
    <x v="0"/>
    <x v="0"/>
    <x v="2"/>
    <x v="3"/>
    <x v="130"/>
    <x v="0"/>
    <x v="0"/>
  </r>
  <r>
    <x v="1266"/>
    <x v="0"/>
    <x v="0"/>
    <x v="0"/>
    <x v="0"/>
    <x v="43"/>
    <x v="14"/>
    <n v="53.7"/>
    <x v="53"/>
    <n v="53.2"/>
    <x v="1"/>
    <s v="yes"/>
    <n v="0"/>
    <n v="2"/>
    <n v="5"/>
    <x v="0"/>
    <n v="0"/>
    <x v="0"/>
    <x v="1266"/>
    <x v="1"/>
    <x v="8"/>
    <s v="No"/>
    <x v="0"/>
    <s v="No"/>
    <n v="0"/>
    <x v="1"/>
    <x v="0"/>
    <x v="0"/>
    <x v="7"/>
    <x v="1015"/>
    <x v="0"/>
    <x v="0"/>
  </r>
  <r>
    <x v="1267"/>
    <x v="0"/>
    <x v="0"/>
    <x v="0"/>
    <x v="0"/>
    <x v="66"/>
    <x v="168"/>
    <n v="170.5"/>
    <x v="0"/>
    <n v="0"/>
    <x v="0"/>
    <s v="no"/>
    <n v="0"/>
    <n v="1"/>
    <n v="0"/>
    <x v="1"/>
    <n v="0"/>
    <x v="49"/>
    <x v="1267"/>
    <x v="0"/>
    <x v="40"/>
    <s v="No"/>
    <x v="0"/>
    <s v="No"/>
    <n v="0"/>
    <x v="0"/>
    <x v="1"/>
    <x v="2"/>
    <x v="0"/>
    <x v="1016"/>
    <x v="0"/>
    <x v="0"/>
  </r>
  <r>
    <x v="1268"/>
    <x v="0"/>
    <x v="0"/>
    <x v="0"/>
    <x v="0"/>
    <x v="41"/>
    <x v="406"/>
    <n v="588.4"/>
    <x v="0"/>
    <n v="0"/>
    <x v="0"/>
    <s v="no"/>
    <n v="0"/>
    <n v="0"/>
    <n v="1"/>
    <x v="0"/>
    <n v="0"/>
    <x v="1"/>
    <x v="1268"/>
    <x v="1"/>
    <x v="64"/>
    <s v="No"/>
    <x v="1"/>
    <s v="No"/>
    <n v="0"/>
    <x v="1"/>
    <x v="2"/>
    <x v="2"/>
    <x v="18"/>
    <x v="1017"/>
    <x v="0"/>
    <x v="0"/>
  </r>
  <r>
    <x v="1269"/>
    <x v="0"/>
    <x v="0"/>
    <x v="0"/>
    <x v="0"/>
    <x v="34"/>
    <x v="392"/>
    <n v="446.3"/>
    <x v="0"/>
    <n v="0"/>
    <x v="0"/>
    <s v="no"/>
    <n v="0"/>
    <n v="1"/>
    <n v="0"/>
    <x v="1"/>
    <n v="0"/>
    <x v="25"/>
    <x v="1269"/>
    <x v="1"/>
    <x v="15"/>
    <s v="No"/>
    <x v="0"/>
    <s v="No"/>
    <n v="0"/>
    <x v="0"/>
    <x v="2"/>
    <x v="2"/>
    <x v="35"/>
    <x v="1018"/>
    <x v="0"/>
    <x v="0"/>
  </r>
  <r>
    <x v="1270"/>
    <x v="0"/>
    <x v="0"/>
    <x v="0"/>
    <x v="0"/>
    <x v="48"/>
    <x v="342"/>
    <n v="30.6"/>
    <x v="0"/>
    <n v="0"/>
    <x v="0"/>
    <s v="no"/>
    <n v="0"/>
    <n v="1"/>
    <n v="0"/>
    <x v="1"/>
    <n v="0"/>
    <x v="33"/>
    <x v="1270"/>
    <x v="0"/>
    <x v="16"/>
    <s v="No"/>
    <x v="0"/>
    <s v="No"/>
    <n v="0"/>
    <x v="0"/>
    <x v="1"/>
    <x v="0"/>
    <x v="0"/>
    <x v="740"/>
    <x v="0"/>
    <x v="0"/>
  </r>
  <r>
    <x v="1271"/>
    <x v="0"/>
    <x v="0"/>
    <x v="0"/>
    <x v="0"/>
    <x v="8"/>
    <x v="296"/>
    <n v="913"/>
    <x v="0"/>
    <n v="0"/>
    <x v="0"/>
    <s v="no"/>
    <n v="0"/>
    <n v="2"/>
    <n v="5"/>
    <x v="0"/>
    <n v="0"/>
    <x v="41"/>
    <x v="1271"/>
    <x v="1"/>
    <x v="57"/>
    <s v="No"/>
    <x v="1"/>
    <s v="No"/>
    <n v="0"/>
    <x v="1"/>
    <x v="2"/>
    <x v="2"/>
    <x v="51"/>
    <x v="1019"/>
    <x v="0"/>
    <x v="0"/>
  </r>
  <r>
    <x v="1272"/>
    <x v="0"/>
    <x v="0"/>
    <x v="0"/>
    <x v="0"/>
    <x v="65"/>
    <x v="256"/>
    <n v="643.29999999999995"/>
    <x v="0"/>
    <n v="0"/>
    <x v="0"/>
    <s v="no"/>
    <n v="0"/>
    <n v="1"/>
    <n v="2"/>
    <x v="0"/>
    <n v="0"/>
    <x v="35"/>
    <x v="1272"/>
    <x v="0"/>
    <x v="44"/>
    <s v="No"/>
    <x v="0"/>
    <s v="No"/>
    <n v="0"/>
    <x v="1"/>
    <x v="1"/>
    <x v="2"/>
    <x v="23"/>
    <x v="1020"/>
    <x v="0"/>
    <x v="0"/>
  </r>
  <r>
    <x v="1273"/>
    <x v="0"/>
    <x v="0"/>
    <x v="0"/>
    <x v="0"/>
    <x v="15"/>
    <x v="65"/>
    <n v="23.9"/>
    <x v="0"/>
    <n v="0"/>
    <x v="0"/>
    <s v="no"/>
    <n v="0"/>
    <n v="2"/>
    <n v="14"/>
    <x v="1"/>
    <n v="6"/>
    <x v="21"/>
    <x v="1273"/>
    <x v="1"/>
    <x v="43"/>
    <s v="No"/>
    <x v="1"/>
    <s v="No"/>
    <n v="0"/>
    <x v="0"/>
    <x v="0"/>
    <x v="2"/>
    <x v="20"/>
    <x v="1021"/>
    <x v="0"/>
    <x v="0"/>
  </r>
  <r>
    <x v="1274"/>
    <x v="0"/>
    <x v="0"/>
    <x v="0"/>
    <x v="0"/>
    <x v="41"/>
    <x v="102"/>
    <n v="294.7"/>
    <x v="0"/>
    <n v="0"/>
    <x v="0"/>
    <s v="no"/>
    <n v="0"/>
    <n v="1"/>
    <n v="2"/>
    <x v="0"/>
    <n v="0"/>
    <x v="30"/>
    <x v="1274"/>
    <x v="1"/>
    <x v="48"/>
    <s v="No"/>
    <x v="0"/>
    <s v="No"/>
    <n v="0"/>
    <x v="1"/>
    <x v="2"/>
    <x v="0"/>
    <x v="58"/>
    <x v="1022"/>
    <x v="0"/>
    <x v="0"/>
  </r>
  <r>
    <x v="1275"/>
    <x v="0"/>
    <x v="0"/>
    <x v="0"/>
    <x v="0"/>
    <x v="39"/>
    <x v="86"/>
    <n v="326.5"/>
    <x v="0"/>
    <n v="0"/>
    <x v="0"/>
    <s v="no"/>
    <n v="0"/>
    <n v="0"/>
    <n v="30"/>
    <x v="0"/>
    <n v="0"/>
    <x v="31"/>
    <x v="1275"/>
    <x v="0"/>
    <x v="6"/>
    <s v="Yes"/>
    <x v="0"/>
    <s v="No"/>
    <n v="0"/>
    <x v="0"/>
    <x v="0"/>
    <x v="0"/>
    <x v="8"/>
    <x v="544"/>
    <x v="0"/>
    <x v="0"/>
  </r>
  <r>
    <x v="1276"/>
    <x v="0"/>
    <x v="0"/>
    <x v="0"/>
    <x v="0"/>
    <x v="14"/>
    <x v="87"/>
    <n v="424.5"/>
    <x v="0"/>
    <n v="0"/>
    <x v="0"/>
    <s v="no"/>
    <n v="0"/>
    <n v="0"/>
    <n v="6"/>
    <x v="0"/>
    <n v="0"/>
    <x v="46"/>
    <x v="1276"/>
    <x v="1"/>
    <x v="52"/>
    <s v="No"/>
    <x v="0"/>
    <s v="No"/>
    <n v="0"/>
    <x v="1"/>
    <x v="2"/>
    <x v="2"/>
    <x v="19"/>
    <x v="1023"/>
    <x v="0"/>
    <x v="0"/>
  </r>
  <r>
    <x v="1277"/>
    <x v="0"/>
    <x v="0"/>
    <x v="0"/>
    <x v="0"/>
    <x v="34"/>
    <x v="363"/>
    <n v="563.29999999999995"/>
    <x v="0"/>
    <n v="0"/>
    <x v="0"/>
    <s v="no"/>
    <n v="0"/>
    <n v="1"/>
    <n v="6"/>
    <x v="0"/>
    <n v="0"/>
    <x v="6"/>
    <x v="1277"/>
    <x v="1"/>
    <x v="14"/>
    <s v="No"/>
    <x v="1"/>
    <s v="No"/>
    <n v="0"/>
    <x v="1"/>
    <x v="2"/>
    <x v="0"/>
    <x v="30"/>
    <x v="1024"/>
    <x v="0"/>
    <x v="0"/>
  </r>
  <r>
    <x v="1278"/>
    <x v="0"/>
    <x v="0"/>
    <x v="0"/>
    <x v="0"/>
    <x v="67"/>
    <x v="309"/>
    <n v="642.70000000000005"/>
    <x v="0"/>
    <n v="0"/>
    <x v="0"/>
    <s v="no"/>
    <n v="0"/>
    <n v="1"/>
    <n v="0"/>
    <x v="1"/>
    <n v="0"/>
    <x v="9"/>
    <x v="1278"/>
    <x v="1"/>
    <x v="37"/>
    <s v="No"/>
    <x v="0"/>
    <s v="No"/>
    <n v="0"/>
    <x v="0"/>
    <x v="1"/>
    <x v="1"/>
    <x v="27"/>
    <x v="1025"/>
    <x v="0"/>
    <x v="0"/>
  </r>
  <r>
    <x v="1279"/>
    <x v="0"/>
    <x v="0"/>
    <x v="0"/>
    <x v="0"/>
    <x v="56"/>
    <x v="98"/>
    <n v="342"/>
    <x v="0"/>
    <n v="0"/>
    <x v="0"/>
    <s v="no"/>
    <n v="0"/>
    <n v="2"/>
    <n v="0"/>
    <x v="1"/>
    <n v="0"/>
    <x v="40"/>
    <x v="1279"/>
    <x v="0"/>
    <x v="33"/>
    <s v="Yes"/>
    <x v="0"/>
    <s v="No"/>
    <n v="0"/>
    <x v="0"/>
    <x v="1"/>
    <x v="1"/>
    <x v="0"/>
    <x v="1026"/>
    <x v="0"/>
    <x v="0"/>
  </r>
  <r>
    <x v="1280"/>
    <x v="0"/>
    <x v="0"/>
    <x v="0"/>
    <x v="0"/>
    <x v="60"/>
    <x v="193"/>
    <n v="534.29999999999995"/>
    <x v="0"/>
    <n v="0"/>
    <x v="0"/>
    <s v="no"/>
    <n v="0"/>
    <n v="2"/>
    <n v="14"/>
    <x v="0"/>
    <n v="0"/>
    <x v="15"/>
    <x v="1280"/>
    <x v="1"/>
    <x v="4"/>
    <s v="Yes"/>
    <x v="0"/>
    <s v="No"/>
    <n v="0"/>
    <x v="0"/>
    <x v="0"/>
    <x v="0"/>
    <x v="21"/>
    <x v="1027"/>
    <x v="0"/>
    <x v="0"/>
  </r>
  <r>
    <x v="1281"/>
    <x v="0"/>
    <x v="0"/>
    <x v="0"/>
    <x v="0"/>
    <x v="5"/>
    <x v="110"/>
    <n v="276.5"/>
    <x v="0"/>
    <n v="0"/>
    <x v="0"/>
    <s v="no"/>
    <n v="0"/>
    <n v="1"/>
    <n v="8"/>
    <x v="0"/>
    <n v="0"/>
    <x v="42"/>
    <x v="1281"/>
    <x v="0"/>
    <x v="49"/>
    <s v="No"/>
    <x v="0"/>
    <s v="No"/>
    <n v="0"/>
    <x v="1"/>
    <x v="1"/>
    <x v="1"/>
    <x v="24"/>
    <x v="1028"/>
    <x v="0"/>
    <x v="0"/>
  </r>
  <r>
    <x v="1282"/>
    <x v="0"/>
    <x v="0"/>
    <x v="0"/>
    <x v="0"/>
    <x v="29"/>
    <x v="41"/>
    <n v="125.7"/>
    <x v="0"/>
    <n v="0"/>
    <x v="0"/>
    <s v="no"/>
    <n v="0"/>
    <n v="2"/>
    <n v="23"/>
    <x v="0"/>
    <n v="0"/>
    <x v="3"/>
    <x v="1282"/>
    <x v="0"/>
    <x v="42"/>
    <s v="Yes"/>
    <x v="0"/>
    <s v="No"/>
    <n v="0"/>
    <x v="0"/>
    <x v="1"/>
    <x v="0"/>
    <x v="51"/>
    <x v="1029"/>
    <x v="0"/>
    <x v="0"/>
  </r>
  <r>
    <x v="1283"/>
    <x v="0"/>
    <x v="0"/>
    <x v="0"/>
    <x v="0"/>
    <x v="69"/>
    <x v="11"/>
    <n v="139.9"/>
    <x v="0"/>
    <n v="0"/>
    <x v="0"/>
    <s v="no"/>
    <n v="0"/>
    <n v="1"/>
    <n v="15"/>
    <x v="1"/>
    <n v="0"/>
    <x v="6"/>
    <x v="1283"/>
    <x v="0"/>
    <x v="19"/>
    <s v="Yes"/>
    <x v="0"/>
    <s v="No"/>
    <n v="0"/>
    <x v="1"/>
    <x v="1"/>
    <x v="0"/>
    <x v="30"/>
    <x v="359"/>
    <x v="0"/>
    <x v="0"/>
  </r>
  <r>
    <x v="1284"/>
    <x v="0"/>
    <x v="0"/>
    <x v="0"/>
    <x v="0"/>
    <x v="1"/>
    <x v="21"/>
    <n v="535.70000000000005"/>
    <x v="0"/>
    <n v="0"/>
    <x v="0"/>
    <s v="no"/>
    <n v="0"/>
    <n v="2"/>
    <n v="3"/>
    <x v="0"/>
    <n v="0"/>
    <x v="36"/>
    <x v="1284"/>
    <x v="1"/>
    <x v="27"/>
    <s v="No"/>
    <x v="1"/>
    <s v="No"/>
    <n v="0"/>
    <x v="1"/>
    <x v="1"/>
    <x v="0"/>
    <x v="7"/>
    <x v="1030"/>
    <x v="0"/>
    <x v="0"/>
  </r>
  <r>
    <x v="1285"/>
    <x v="0"/>
    <x v="0"/>
    <x v="0"/>
    <x v="0"/>
    <x v="61"/>
    <x v="250"/>
    <n v="33"/>
    <x v="37"/>
    <n v="54.4"/>
    <x v="1"/>
    <s v="yes"/>
    <n v="0"/>
    <n v="0"/>
    <n v="0"/>
    <x v="1"/>
    <n v="0"/>
    <x v="23"/>
    <x v="1285"/>
    <x v="1"/>
    <x v="37"/>
    <s v="No"/>
    <x v="0"/>
    <s v="No"/>
    <n v="0"/>
    <x v="0"/>
    <x v="0"/>
    <x v="0"/>
    <x v="5"/>
    <x v="1031"/>
    <x v="0"/>
    <x v="0"/>
  </r>
  <r>
    <x v="1286"/>
    <x v="0"/>
    <x v="0"/>
    <x v="0"/>
    <x v="0"/>
    <x v="40"/>
    <x v="182"/>
    <n v="473.1"/>
    <x v="0"/>
    <n v="0"/>
    <x v="0"/>
    <s v="no"/>
    <n v="0"/>
    <n v="2"/>
    <n v="4"/>
    <x v="0"/>
    <n v="0"/>
    <x v="31"/>
    <x v="1286"/>
    <x v="0"/>
    <x v="7"/>
    <s v="No"/>
    <x v="0"/>
    <s v="No"/>
    <n v="0"/>
    <x v="1"/>
    <x v="2"/>
    <x v="0"/>
    <x v="54"/>
    <x v="1032"/>
    <x v="0"/>
    <x v="0"/>
  </r>
  <r>
    <x v="1287"/>
    <x v="0"/>
    <x v="0"/>
    <x v="0"/>
    <x v="0"/>
    <x v="9"/>
    <x v="230"/>
    <n v="802"/>
    <x v="0"/>
    <n v="0"/>
    <x v="0"/>
    <s v="no"/>
    <n v="0"/>
    <n v="1"/>
    <n v="4"/>
    <x v="0"/>
    <n v="0"/>
    <x v="47"/>
    <x v="1287"/>
    <x v="0"/>
    <x v="38"/>
    <s v="No"/>
    <x v="0"/>
    <s v="No"/>
    <n v="0"/>
    <x v="1"/>
    <x v="1"/>
    <x v="1"/>
    <x v="41"/>
    <x v="1033"/>
    <x v="0"/>
    <x v="0"/>
  </r>
  <r>
    <x v="1288"/>
    <x v="0"/>
    <x v="0"/>
    <x v="0"/>
    <x v="0"/>
    <x v="55"/>
    <x v="235"/>
    <n v="185.3"/>
    <x v="0"/>
    <n v="0"/>
    <x v="0"/>
    <s v="no"/>
    <n v="0"/>
    <n v="1"/>
    <n v="0"/>
    <x v="1"/>
    <n v="0"/>
    <x v="41"/>
    <x v="1288"/>
    <x v="1"/>
    <x v="24"/>
    <s v="No"/>
    <x v="0"/>
    <s v="No"/>
    <n v="0"/>
    <x v="0"/>
    <x v="1"/>
    <x v="2"/>
    <x v="35"/>
    <x v="688"/>
    <x v="0"/>
    <x v="0"/>
  </r>
  <r>
    <x v="1289"/>
    <x v="0"/>
    <x v="0"/>
    <x v="0"/>
    <x v="0"/>
    <x v="40"/>
    <x v="407"/>
    <n v="1014.1"/>
    <x v="0"/>
    <n v="0"/>
    <x v="0"/>
    <s v="no"/>
    <n v="0"/>
    <n v="0"/>
    <n v="9"/>
    <x v="0"/>
    <n v="0"/>
    <x v="40"/>
    <x v="1289"/>
    <x v="0"/>
    <x v="1"/>
    <s v="No"/>
    <x v="0"/>
    <s v="No"/>
    <n v="0"/>
    <x v="1"/>
    <x v="2"/>
    <x v="0"/>
    <x v="1"/>
    <x v="1034"/>
    <x v="0"/>
    <x v="0"/>
  </r>
  <r>
    <x v="1290"/>
    <x v="0"/>
    <x v="0"/>
    <x v="0"/>
    <x v="0"/>
    <x v="27"/>
    <x v="238"/>
    <n v="979.1"/>
    <x v="0"/>
    <n v="0"/>
    <x v="0"/>
    <s v="no"/>
    <n v="0"/>
    <n v="0"/>
    <n v="8"/>
    <x v="0"/>
    <n v="0"/>
    <x v="21"/>
    <x v="1290"/>
    <x v="0"/>
    <x v="66"/>
    <s v="No"/>
    <x v="1"/>
    <s v="No"/>
    <n v="0"/>
    <x v="1"/>
    <x v="2"/>
    <x v="0"/>
    <x v="64"/>
    <x v="1035"/>
    <x v="0"/>
    <x v="0"/>
  </r>
  <r>
    <x v="1291"/>
    <x v="1"/>
    <x v="1"/>
    <x v="1"/>
    <x v="0"/>
    <x v="23"/>
    <x v="210"/>
    <n v="795.4"/>
    <x v="0"/>
    <n v="0"/>
    <x v="0"/>
    <s v="no"/>
    <n v="0"/>
    <n v="0"/>
    <n v="1"/>
    <x v="0"/>
    <n v="0"/>
    <x v="27"/>
    <x v="1291"/>
    <x v="0"/>
    <x v="15"/>
    <s v="No"/>
    <x v="0"/>
    <s v="No"/>
    <n v="0"/>
    <x v="1"/>
    <x v="2"/>
    <x v="2"/>
    <x v="18"/>
    <x v="1036"/>
    <x v="1"/>
    <x v="1"/>
  </r>
  <r>
    <x v="1292"/>
    <x v="0"/>
    <x v="0"/>
    <x v="0"/>
    <x v="0"/>
    <x v="16"/>
    <x v="353"/>
    <n v="365.8"/>
    <x v="0"/>
    <n v="0"/>
    <x v="0"/>
    <s v="no"/>
    <n v="0"/>
    <n v="0"/>
    <n v="6"/>
    <x v="0"/>
    <n v="0"/>
    <x v="24"/>
    <x v="1292"/>
    <x v="0"/>
    <x v="20"/>
    <s v="No"/>
    <x v="0"/>
    <s v="No"/>
    <n v="0"/>
    <x v="1"/>
    <x v="2"/>
    <x v="2"/>
    <x v="19"/>
    <x v="1037"/>
    <x v="0"/>
    <x v="0"/>
  </r>
  <r>
    <x v="1293"/>
    <x v="0"/>
    <x v="0"/>
    <x v="0"/>
    <x v="0"/>
    <x v="29"/>
    <x v="89"/>
    <n v="219.9"/>
    <x v="0"/>
    <n v="0"/>
    <x v="0"/>
    <s v="no"/>
    <n v="0"/>
    <n v="0"/>
    <n v="5"/>
    <x v="0"/>
    <n v="0"/>
    <x v="3"/>
    <x v="1293"/>
    <x v="1"/>
    <x v="60"/>
    <s v="No"/>
    <x v="1"/>
    <s v="No"/>
    <n v="0"/>
    <x v="0"/>
    <x v="2"/>
    <x v="0"/>
    <x v="40"/>
    <x v="1038"/>
    <x v="0"/>
    <x v="0"/>
  </r>
  <r>
    <x v="1294"/>
    <x v="0"/>
    <x v="0"/>
    <x v="0"/>
    <x v="0"/>
    <x v="16"/>
    <x v="47"/>
    <n v="507.5"/>
    <x v="0"/>
    <n v="0"/>
    <x v="0"/>
    <s v="no"/>
    <n v="0"/>
    <n v="0"/>
    <n v="3"/>
    <x v="1"/>
    <n v="18"/>
    <x v="44"/>
    <x v="1294"/>
    <x v="1"/>
    <x v="7"/>
    <s v="No"/>
    <x v="0"/>
    <s v="No"/>
    <n v="0"/>
    <x v="0"/>
    <x v="2"/>
    <x v="0"/>
    <x v="25"/>
    <x v="1039"/>
    <x v="0"/>
    <x v="0"/>
  </r>
  <r>
    <x v="1295"/>
    <x v="0"/>
    <x v="0"/>
    <x v="0"/>
    <x v="0"/>
    <x v="8"/>
    <x v="184"/>
    <n v="982.1"/>
    <x v="0"/>
    <n v="0"/>
    <x v="0"/>
    <s v="no"/>
    <n v="0"/>
    <n v="0"/>
    <n v="7"/>
    <x v="0"/>
    <n v="0"/>
    <x v="42"/>
    <x v="1295"/>
    <x v="0"/>
    <x v="47"/>
    <s v="No"/>
    <x v="1"/>
    <s v="No"/>
    <n v="0"/>
    <x v="1"/>
    <x v="2"/>
    <x v="2"/>
    <x v="52"/>
    <x v="252"/>
    <x v="0"/>
    <x v="0"/>
  </r>
  <r>
    <x v="1296"/>
    <x v="0"/>
    <x v="0"/>
    <x v="0"/>
    <x v="0"/>
    <x v="1"/>
    <x v="180"/>
    <n v="368.3"/>
    <x v="0"/>
    <n v="0"/>
    <x v="0"/>
    <s v="no"/>
    <n v="0"/>
    <n v="0"/>
    <n v="15"/>
    <x v="0"/>
    <n v="0"/>
    <x v="14"/>
    <x v="1296"/>
    <x v="1"/>
    <x v="41"/>
    <s v="No"/>
    <x v="1"/>
    <s v="No"/>
    <n v="0"/>
    <x v="0"/>
    <x v="1"/>
    <x v="0"/>
    <x v="21"/>
    <x v="1040"/>
    <x v="0"/>
    <x v="0"/>
  </r>
  <r>
    <x v="1297"/>
    <x v="0"/>
    <x v="0"/>
    <x v="0"/>
    <x v="0"/>
    <x v="51"/>
    <x v="243"/>
    <n v="141.1"/>
    <x v="0"/>
    <n v="0"/>
    <x v="0"/>
    <s v="no"/>
    <n v="0"/>
    <n v="0"/>
    <n v="11"/>
    <x v="0"/>
    <n v="0"/>
    <x v="19"/>
    <x v="1297"/>
    <x v="0"/>
    <x v="12"/>
    <s v="Yes"/>
    <x v="0"/>
    <s v="No"/>
    <n v="0"/>
    <x v="0"/>
    <x v="2"/>
    <x v="2"/>
    <x v="31"/>
    <x v="1041"/>
    <x v="0"/>
    <x v="0"/>
  </r>
  <r>
    <x v="1298"/>
    <x v="0"/>
    <x v="0"/>
    <x v="0"/>
    <x v="0"/>
    <x v="6"/>
    <x v="307"/>
    <n v="510.4"/>
    <x v="0"/>
    <n v="0"/>
    <x v="0"/>
    <s v="no"/>
    <n v="0"/>
    <n v="0"/>
    <n v="0"/>
    <x v="1"/>
    <n v="0"/>
    <x v="11"/>
    <x v="1298"/>
    <x v="1"/>
    <x v="16"/>
    <s v="No"/>
    <x v="0"/>
    <s v="No"/>
    <n v="0"/>
    <x v="0"/>
    <x v="1"/>
    <x v="0"/>
    <x v="0"/>
    <x v="1042"/>
    <x v="0"/>
    <x v="0"/>
  </r>
  <r>
    <x v="1299"/>
    <x v="0"/>
    <x v="0"/>
    <x v="0"/>
    <x v="0"/>
    <x v="8"/>
    <x v="197"/>
    <n v="281.39999999999998"/>
    <x v="0"/>
    <n v="0"/>
    <x v="0"/>
    <s v="no"/>
    <n v="0"/>
    <n v="0"/>
    <n v="3"/>
    <x v="0"/>
    <n v="0"/>
    <x v="23"/>
    <x v="1299"/>
    <x v="0"/>
    <x v="34"/>
    <s v="No"/>
    <x v="1"/>
    <s v="No"/>
    <n v="0"/>
    <x v="0"/>
    <x v="2"/>
    <x v="0"/>
    <x v="18"/>
    <x v="360"/>
    <x v="0"/>
    <x v="0"/>
  </r>
  <r>
    <x v="1300"/>
    <x v="0"/>
    <x v="0"/>
    <x v="0"/>
    <x v="0"/>
    <x v="43"/>
    <x v="28"/>
    <n v="25"/>
    <x v="0"/>
    <n v="0"/>
    <x v="0"/>
    <s v="no"/>
    <n v="0"/>
    <n v="0"/>
    <n v="1"/>
    <x v="1"/>
    <n v="4"/>
    <x v="1"/>
    <x v="1300"/>
    <x v="1"/>
    <x v="28"/>
    <s v="No"/>
    <x v="0"/>
    <s v="No"/>
    <n v="0"/>
    <x v="0"/>
    <x v="0"/>
    <x v="0"/>
    <x v="47"/>
    <x v="1043"/>
    <x v="0"/>
    <x v="0"/>
  </r>
  <r>
    <x v="1301"/>
    <x v="0"/>
    <x v="0"/>
    <x v="0"/>
    <x v="0"/>
    <x v="34"/>
    <x v="362"/>
    <n v="722.2"/>
    <x v="0"/>
    <n v="0"/>
    <x v="0"/>
    <s v="no"/>
    <n v="0"/>
    <n v="0"/>
    <n v="8"/>
    <x v="0"/>
    <n v="0"/>
    <x v="30"/>
    <x v="1301"/>
    <x v="1"/>
    <x v="9"/>
    <s v="No"/>
    <x v="0"/>
    <s v="No"/>
    <n v="0"/>
    <x v="0"/>
    <x v="0"/>
    <x v="2"/>
    <x v="21"/>
    <x v="1044"/>
    <x v="0"/>
    <x v="0"/>
  </r>
  <r>
    <x v="1302"/>
    <x v="0"/>
    <x v="0"/>
    <x v="0"/>
    <x v="0"/>
    <x v="51"/>
    <x v="47"/>
    <n v="379"/>
    <x v="0"/>
    <n v="0"/>
    <x v="0"/>
    <s v="no"/>
    <n v="0"/>
    <n v="0"/>
    <n v="6"/>
    <x v="0"/>
    <n v="0"/>
    <x v="3"/>
    <x v="1302"/>
    <x v="1"/>
    <x v="50"/>
    <s v="No"/>
    <x v="0"/>
    <s v="No"/>
    <n v="0"/>
    <x v="0"/>
    <x v="2"/>
    <x v="2"/>
    <x v="48"/>
    <x v="500"/>
    <x v="0"/>
    <x v="0"/>
  </r>
  <r>
    <x v="1303"/>
    <x v="0"/>
    <x v="0"/>
    <x v="0"/>
    <x v="0"/>
    <x v="71"/>
    <x v="98"/>
    <n v="450.8"/>
    <x v="0"/>
    <n v="0"/>
    <x v="0"/>
    <s v="no"/>
    <n v="0"/>
    <n v="0"/>
    <n v="13"/>
    <x v="0"/>
    <n v="0"/>
    <x v="4"/>
    <x v="1303"/>
    <x v="0"/>
    <x v="19"/>
    <s v="Yes"/>
    <x v="0"/>
    <s v="No"/>
    <n v="0"/>
    <x v="1"/>
    <x v="1"/>
    <x v="2"/>
    <x v="50"/>
    <x v="1045"/>
    <x v="0"/>
    <x v="0"/>
  </r>
  <r>
    <x v="1304"/>
    <x v="0"/>
    <x v="0"/>
    <x v="0"/>
    <x v="0"/>
    <x v="48"/>
    <x v="26"/>
    <n v="78"/>
    <x v="0"/>
    <n v="0"/>
    <x v="0"/>
    <s v="no"/>
    <n v="0"/>
    <n v="0"/>
    <n v="3"/>
    <x v="0"/>
    <n v="0"/>
    <x v="0"/>
    <x v="1304"/>
    <x v="1"/>
    <x v="62"/>
    <s v="No"/>
    <x v="1"/>
    <s v="No"/>
    <n v="0"/>
    <x v="0"/>
    <x v="2"/>
    <x v="2"/>
    <x v="51"/>
    <x v="1046"/>
    <x v="0"/>
    <x v="0"/>
  </r>
  <r>
    <x v="1305"/>
    <x v="0"/>
    <x v="0"/>
    <x v="0"/>
    <x v="0"/>
    <x v="58"/>
    <x v="213"/>
    <n v="217.5"/>
    <x v="0"/>
    <n v="0"/>
    <x v="0"/>
    <s v="no"/>
    <n v="0"/>
    <n v="0"/>
    <n v="5"/>
    <x v="1"/>
    <n v="19"/>
    <x v="34"/>
    <x v="1305"/>
    <x v="1"/>
    <x v="23"/>
    <s v="Yes"/>
    <x v="0"/>
    <s v="No"/>
    <n v="0"/>
    <x v="1"/>
    <x v="1"/>
    <x v="2"/>
    <x v="13"/>
    <x v="842"/>
    <x v="0"/>
    <x v="0"/>
  </r>
  <r>
    <x v="1306"/>
    <x v="0"/>
    <x v="0"/>
    <x v="0"/>
    <x v="0"/>
    <x v="0"/>
    <x v="62"/>
    <n v="12"/>
    <x v="0"/>
    <n v="0"/>
    <x v="0"/>
    <s v="no"/>
    <n v="0"/>
    <n v="0"/>
    <n v="5"/>
    <x v="0"/>
    <n v="0"/>
    <x v="12"/>
    <x v="1306"/>
    <x v="0"/>
    <x v="35"/>
    <s v="No"/>
    <x v="0"/>
    <s v="No"/>
    <n v="0"/>
    <x v="0"/>
    <x v="0"/>
    <x v="0"/>
    <x v="64"/>
    <x v="1047"/>
    <x v="0"/>
    <x v="0"/>
  </r>
  <r>
    <x v="1307"/>
    <x v="0"/>
    <x v="0"/>
    <x v="0"/>
    <x v="0"/>
    <x v="14"/>
    <x v="333"/>
    <n v="427.8"/>
    <x v="0"/>
    <n v="0"/>
    <x v="0"/>
    <s v="no"/>
    <n v="0"/>
    <n v="0"/>
    <n v="6"/>
    <x v="0"/>
    <n v="0"/>
    <x v="42"/>
    <x v="1307"/>
    <x v="0"/>
    <x v="21"/>
    <s v="No"/>
    <x v="0"/>
    <s v="No"/>
    <n v="0"/>
    <x v="0"/>
    <x v="2"/>
    <x v="2"/>
    <x v="3"/>
    <x v="1048"/>
    <x v="0"/>
    <x v="0"/>
  </r>
  <r>
    <x v="1308"/>
    <x v="0"/>
    <x v="0"/>
    <x v="0"/>
    <x v="0"/>
    <x v="63"/>
    <x v="64"/>
    <n v="864.2"/>
    <x v="0"/>
    <n v="0"/>
    <x v="0"/>
    <s v="no"/>
    <n v="0"/>
    <n v="0"/>
    <n v="5"/>
    <x v="0"/>
    <n v="0"/>
    <x v="25"/>
    <x v="1308"/>
    <x v="0"/>
    <x v="65"/>
    <s v="No"/>
    <x v="1"/>
    <s v="No"/>
    <n v="0"/>
    <x v="1"/>
    <x v="2"/>
    <x v="2"/>
    <x v="18"/>
    <x v="1049"/>
    <x v="0"/>
    <x v="0"/>
  </r>
  <r>
    <x v="1309"/>
    <x v="0"/>
    <x v="0"/>
    <x v="0"/>
    <x v="0"/>
    <x v="71"/>
    <x v="243"/>
    <n v="203.9"/>
    <x v="0"/>
    <n v="0"/>
    <x v="0"/>
    <s v="no"/>
    <n v="0"/>
    <n v="0"/>
    <n v="0"/>
    <x v="1"/>
    <n v="0"/>
    <x v="10"/>
    <x v="1309"/>
    <x v="1"/>
    <x v="7"/>
    <s v="No"/>
    <x v="0"/>
    <s v="No"/>
    <n v="0"/>
    <x v="0"/>
    <x v="1"/>
    <x v="0"/>
    <x v="56"/>
    <x v="693"/>
    <x v="0"/>
    <x v="0"/>
  </r>
  <r>
    <x v="1310"/>
    <x v="0"/>
    <x v="0"/>
    <x v="0"/>
    <x v="0"/>
    <x v="23"/>
    <x v="408"/>
    <n v="730.1"/>
    <x v="0"/>
    <n v="0"/>
    <x v="0"/>
    <s v="no"/>
    <n v="0"/>
    <n v="0"/>
    <n v="7"/>
    <x v="0"/>
    <n v="0"/>
    <x v="22"/>
    <x v="1310"/>
    <x v="0"/>
    <x v="34"/>
    <s v="No"/>
    <x v="1"/>
    <s v="No"/>
    <n v="0"/>
    <x v="0"/>
    <x v="2"/>
    <x v="0"/>
    <x v="29"/>
    <x v="1050"/>
    <x v="0"/>
    <x v="0"/>
  </r>
  <r>
    <x v="1311"/>
    <x v="0"/>
    <x v="0"/>
    <x v="0"/>
    <x v="0"/>
    <x v="10"/>
    <x v="118"/>
    <n v="618.6"/>
    <x v="0"/>
    <n v="0"/>
    <x v="0"/>
    <s v="no"/>
    <n v="0"/>
    <n v="0"/>
    <n v="2"/>
    <x v="1"/>
    <n v="27"/>
    <x v="4"/>
    <x v="1311"/>
    <x v="0"/>
    <x v="38"/>
    <s v="No"/>
    <x v="0"/>
    <s v="No"/>
    <n v="0"/>
    <x v="1"/>
    <x v="2"/>
    <x v="0"/>
    <x v="29"/>
    <x v="1051"/>
    <x v="0"/>
    <x v="0"/>
  </r>
  <r>
    <x v="1312"/>
    <x v="0"/>
    <x v="0"/>
    <x v="0"/>
    <x v="0"/>
    <x v="36"/>
    <x v="116"/>
    <n v="295.8"/>
    <x v="0"/>
    <n v="0"/>
    <x v="0"/>
    <s v="no"/>
    <n v="0"/>
    <n v="0"/>
    <n v="0"/>
    <x v="1"/>
    <n v="0"/>
    <x v="10"/>
    <x v="1312"/>
    <x v="0"/>
    <x v="7"/>
    <s v="No"/>
    <x v="0"/>
    <s v="No"/>
    <n v="0"/>
    <x v="0"/>
    <x v="2"/>
    <x v="2"/>
    <x v="27"/>
    <x v="87"/>
    <x v="0"/>
    <x v="0"/>
  </r>
  <r>
    <x v="1313"/>
    <x v="0"/>
    <x v="0"/>
    <x v="0"/>
    <x v="0"/>
    <x v="55"/>
    <x v="280"/>
    <n v="47.1"/>
    <x v="0"/>
    <n v="0"/>
    <x v="0"/>
    <s v="no"/>
    <n v="0"/>
    <n v="0"/>
    <n v="2"/>
    <x v="0"/>
    <n v="0"/>
    <x v="42"/>
    <x v="1313"/>
    <x v="0"/>
    <x v="37"/>
    <s v="No"/>
    <x v="0"/>
    <s v="No"/>
    <n v="0"/>
    <x v="0"/>
    <x v="0"/>
    <x v="2"/>
    <x v="21"/>
    <x v="488"/>
    <x v="0"/>
    <x v="0"/>
  </r>
  <r>
    <x v="1314"/>
    <x v="0"/>
    <x v="0"/>
    <x v="0"/>
    <x v="0"/>
    <x v="70"/>
    <x v="163"/>
    <n v="120.4"/>
    <x v="0"/>
    <n v="0"/>
    <x v="0"/>
    <s v="no"/>
    <n v="0"/>
    <n v="0"/>
    <n v="0"/>
    <x v="1"/>
    <n v="0"/>
    <x v="8"/>
    <x v="1314"/>
    <x v="0"/>
    <x v="24"/>
    <s v="No"/>
    <x v="0"/>
    <s v="No"/>
    <n v="0"/>
    <x v="0"/>
    <x v="1"/>
    <x v="2"/>
    <x v="27"/>
    <x v="806"/>
    <x v="0"/>
    <x v="0"/>
  </r>
  <r>
    <x v="1315"/>
    <x v="0"/>
    <x v="0"/>
    <x v="0"/>
    <x v="0"/>
    <x v="3"/>
    <x v="22"/>
    <n v="102.7"/>
    <x v="0"/>
    <n v="0"/>
    <x v="0"/>
    <s v="no"/>
    <n v="0"/>
    <n v="0"/>
    <n v="4"/>
    <x v="0"/>
    <n v="0"/>
    <x v="1"/>
    <x v="1315"/>
    <x v="1"/>
    <x v="15"/>
    <s v="No"/>
    <x v="0"/>
    <s v="No"/>
    <n v="0"/>
    <x v="1"/>
    <x v="0"/>
    <x v="0"/>
    <x v="22"/>
    <x v="1052"/>
    <x v="0"/>
    <x v="0"/>
  </r>
  <r>
    <x v="1316"/>
    <x v="0"/>
    <x v="0"/>
    <x v="0"/>
    <x v="0"/>
    <x v="40"/>
    <x v="409"/>
    <n v="945.1"/>
    <x v="0"/>
    <n v="0"/>
    <x v="0"/>
    <s v="no"/>
    <n v="0"/>
    <n v="0"/>
    <n v="0"/>
    <x v="1"/>
    <n v="0"/>
    <x v="14"/>
    <x v="1316"/>
    <x v="0"/>
    <x v="49"/>
    <s v="No"/>
    <x v="0"/>
    <s v="No"/>
    <n v="0"/>
    <x v="0"/>
    <x v="1"/>
    <x v="0"/>
    <x v="49"/>
    <x v="1053"/>
    <x v="0"/>
    <x v="0"/>
  </r>
  <r>
    <x v="1317"/>
    <x v="0"/>
    <x v="0"/>
    <x v="0"/>
    <x v="0"/>
    <x v="63"/>
    <x v="205"/>
    <n v="864.6"/>
    <x v="63"/>
    <n v="640.79999999999995"/>
    <x v="1"/>
    <s v="yes"/>
    <n v="0"/>
    <n v="0"/>
    <n v="5"/>
    <x v="1"/>
    <n v="59"/>
    <x v="4"/>
    <x v="1317"/>
    <x v="1"/>
    <x v="55"/>
    <s v="No"/>
    <x v="1"/>
    <s v="No"/>
    <n v="0"/>
    <x v="1"/>
    <x v="2"/>
    <x v="0"/>
    <x v="6"/>
    <x v="1054"/>
    <x v="0"/>
    <x v="0"/>
  </r>
  <r>
    <x v="1318"/>
    <x v="0"/>
    <x v="0"/>
    <x v="0"/>
    <x v="0"/>
    <x v="63"/>
    <x v="410"/>
    <n v="1158.0999999999999"/>
    <x v="0"/>
    <n v="0"/>
    <x v="0"/>
    <s v="no"/>
    <n v="0"/>
    <n v="0"/>
    <n v="6"/>
    <x v="0"/>
    <n v="0"/>
    <x v="42"/>
    <x v="1318"/>
    <x v="1"/>
    <x v="45"/>
    <s v="No"/>
    <x v="1"/>
    <s v="No"/>
    <n v="0"/>
    <x v="1"/>
    <x v="2"/>
    <x v="0"/>
    <x v="15"/>
    <x v="1055"/>
    <x v="0"/>
    <x v="0"/>
  </r>
  <r>
    <x v="1319"/>
    <x v="0"/>
    <x v="0"/>
    <x v="0"/>
    <x v="0"/>
    <x v="70"/>
    <x v="11"/>
    <n v="230.9"/>
    <x v="0"/>
    <n v="0"/>
    <x v="0"/>
    <s v="no"/>
    <n v="0"/>
    <n v="0"/>
    <n v="24"/>
    <x v="0"/>
    <n v="0"/>
    <x v="25"/>
    <x v="1319"/>
    <x v="0"/>
    <x v="19"/>
    <s v="Yes"/>
    <x v="0"/>
    <s v="No"/>
    <n v="0"/>
    <x v="1"/>
    <x v="1"/>
    <x v="2"/>
    <x v="52"/>
    <x v="221"/>
    <x v="0"/>
    <x v="0"/>
  </r>
  <r>
    <x v="1320"/>
    <x v="0"/>
    <x v="0"/>
    <x v="0"/>
    <x v="0"/>
    <x v="25"/>
    <x v="212"/>
    <n v="361"/>
    <x v="0"/>
    <n v="0"/>
    <x v="0"/>
    <s v="no"/>
    <n v="0"/>
    <n v="0"/>
    <n v="6"/>
    <x v="0"/>
    <n v="0"/>
    <x v="42"/>
    <x v="1320"/>
    <x v="0"/>
    <x v="52"/>
    <s v="No"/>
    <x v="0"/>
    <s v="No"/>
    <n v="0"/>
    <x v="1"/>
    <x v="1"/>
    <x v="2"/>
    <x v="29"/>
    <x v="1056"/>
    <x v="0"/>
    <x v="0"/>
  </r>
  <r>
    <x v="1321"/>
    <x v="0"/>
    <x v="0"/>
    <x v="0"/>
    <x v="0"/>
    <x v="6"/>
    <x v="145"/>
    <n v="229.2"/>
    <x v="197"/>
    <n v="410.4"/>
    <x v="1"/>
    <s v="yes"/>
    <n v="0"/>
    <n v="0"/>
    <n v="5"/>
    <x v="0"/>
    <n v="0"/>
    <x v="45"/>
    <x v="1321"/>
    <x v="1"/>
    <x v="8"/>
    <s v="No"/>
    <x v="0"/>
    <s v="No"/>
    <n v="0"/>
    <x v="1"/>
    <x v="1"/>
    <x v="2"/>
    <x v="34"/>
    <x v="225"/>
    <x v="0"/>
    <x v="0"/>
  </r>
  <r>
    <x v="1322"/>
    <x v="0"/>
    <x v="0"/>
    <x v="0"/>
    <x v="0"/>
    <x v="61"/>
    <x v="146"/>
    <n v="31"/>
    <x v="0"/>
    <n v="0"/>
    <x v="0"/>
    <s v="no"/>
    <n v="0"/>
    <n v="0"/>
    <n v="0"/>
    <x v="1"/>
    <n v="0"/>
    <x v="46"/>
    <x v="1322"/>
    <x v="0"/>
    <x v="54"/>
    <s v="No"/>
    <x v="0"/>
    <s v="No"/>
    <n v="0"/>
    <x v="0"/>
    <x v="2"/>
    <x v="2"/>
    <x v="5"/>
    <x v="1057"/>
    <x v="0"/>
    <x v="0"/>
  </r>
  <r>
    <x v="1323"/>
    <x v="0"/>
    <x v="0"/>
    <x v="0"/>
    <x v="0"/>
    <x v="9"/>
    <x v="170"/>
    <n v="545"/>
    <x v="0"/>
    <n v="0"/>
    <x v="0"/>
    <s v="no"/>
    <n v="0"/>
    <n v="0"/>
    <n v="21"/>
    <x v="1"/>
    <n v="21"/>
    <x v="5"/>
    <x v="1323"/>
    <x v="0"/>
    <x v="17"/>
    <s v="Yes"/>
    <x v="0"/>
    <s v="No"/>
    <n v="0"/>
    <x v="0"/>
    <x v="0"/>
    <x v="2"/>
    <x v="51"/>
    <x v="987"/>
    <x v="0"/>
    <x v="0"/>
  </r>
  <r>
    <x v="1324"/>
    <x v="0"/>
    <x v="0"/>
    <x v="0"/>
    <x v="0"/>
    <x v="60"/>
    <x v="71"/>
    <n v="536.70000000000005"/>
    <x v="0"/>
    <n v="0"/>
    <x v="0"/>
    <s v="no"/>
    <n v="0"/>
    <n v="0"/>
    <n v="6"/>
    <x v="0"/>
    <n v="0"/>
    <x v="18"/>
    <x v="1324"/>
    <x v="1"/>
    <x v="1"/>
    <s v="No"/>
    <x v="0"/>
    <s v="No"/>
    <n v="0"/>
    <x v="1"/>
    <x v="2"/>
    <x v="0"/>
    <x v="67"/>
    <x v="1058"/>
    <x v="0"/>
    <x v="0"/>
  </r>
  <r>
    <x v="1325"/>
    <x v="0"/>
    <x v="0"/>
    <x v="0"/>
    <x v="0"/>
    <x v="45"/>
    <x v="206"/>
    <n v="734.7"/>
    <x v="0"/>
    <n v="0"/>
    <x v="0"/>
    <s v="no"/>
    <n v="0"/>
    <n v="0"/>
    <n v="2"/>
    <x v="0"/>
    <n v="0"/>
    <x v="31"/>
    <x v="1325"/>
    <x v="1"/>
    <x v="56"/>
    <s v="No"/>
    <x v="1"/>
    <s v="No"/>
    <n v="0"/>
    <x v="1"/>
    <x v="1"/>
    <x v="0"/>
    <x v="33"/>
    <x v="1059"/>
    <x v="0"/>
    <x v="0"/>
  </r>
  <r>
    <x v="1326"/>
    <x v="0"/>
    <x v="0"/>
    <x v="0"/>
    <x v="0"/>
    <x v="14"/>
    <x v="21"/>
    <n v="643.4"/>
    <x v="0"/>
    <n v="0"/>
    <x v="0"/>
    <s v="no"/>
    <n v="0"/>
    <n v="0"/>
    <n v="9"/>
    <x v="0"/>
    <n v="0"/>
    <x v="40"/>
    <x v="1326"/>
    <x v="0"/>
    <x v="23"/>
    <s v="Yes"/>
    <x v="0"/>
    <s v="No"/>
    <n v="0"/>
    <x v="1"/>
    <x v="2"/>
    <x v="2"/>
    <x v="45"/>
    <x v="1060"/>
    <x v="0"/>
    <x v="0"/>
  </r>
  <r>
    <x v="1327"/>
    <x v="0"/>
    <x v="0"/>
    <x v="0"/>
    <x v="0"/>
    <x v="46"/>
    <x v="222"/>
    <n v="160.6"/>
    <x v="0"/>
    <n v="0"/>
    <x v="0"/>
    <s v="no"/>
    <n v="0"/>
    <n v="0"/>
    <n v="0"/>
    <x v="1"/>
    <n v="0"/>
    <x v="21"/>
    <x v="1327"/>
    <x v="0"/>
    <x v="48"/>
    <s v="No"/>
    <x v="0"/>
    <s v="No"/>
    <n v="0"/>
    <x v="0"/>
    <x v="2"/>
    <x v="0"/>
    <x v="27"/>
    <x v="1061"/>
    <x v="0"/>
    <x v="0"/>
  </r>
  <r>
    <x v="1328"/>
    <x v="0"/>
    <x v="0"/>
    <x v="0"/>
    <x v="0"/>
    <x v="46"/>
    <x v="385"/>
    <n v="401.3"/>
    <x v="0"/>
    <n v="0"/>
    <x v="0"/>
    <s v="no"/>
    <n v="0"/>
    <n v="0"/>
    <n v="8"/>
    <x v="0"/>
    <n v="0"/>
    <x v="38"/>
    <x v="1328"/>
    <x v="0"/>
    <x v="25"/>
    <s v="No"/>
    <x v="1"/>
    <s v="No"/>
    <n v="0"/>
    <x v="0"/>
    <x v="2"/>
    <x v="0"/>
    <x v="16"/>
    <x v="555"/>
    <x v="0"/>
    <x v="0"/>
  </r>
  <r>
    <x v="1329"/>
    <x v="0"/>
    <x v="0"/>
    <x v="0"/>
    <x v="0"/>
    <x v="73"/>
    <x v="411"/>
    <n v="116.5"/>
    <x v="0"/>
    <n v="0"/>
    <x v="0"/>
    <s v="no"/>
    <n v="0"/>
    <n v="0"/>
    <n v="0"/>
    <x v="1"/>
    <n v="0"/>
    <x v="47"/>
    <x v="1329"/>
    <x v="1"/>
    <x v="58"/>
    <s v="No"/>
    <x v="0"/>
    <s v="No"/>
    <n v="0"/>
    <x v="0"/>
    <x v="1"/>
    <x v="2"/>
    <x v="11"/>
    <x v="1062"/>
    <x v="0"/>
    <x v="0"/>
  </r>
  <r>
    <x v="1330"/>
    <x v="0"/>
    <x v="0"/>
    <x v="0"/>
    <x v="0"/>
    <x v="24"/>
    <x v="165"/>
    <n v="345.3"/>
    <x v="0"/>
    <n v="0"/>
    <x v="0"/>
    <s v="no"/>
    <n v="0"/>
    <n v="0"/>
    <n v="3"/>
    <x v="0"/>
    <n v="0"/>
    <x v="8"/>
    <x v="1330"/>
    <x v="0"/>
    <x v="64"/>
    <s v="No"/>
    <x v="1"/>
    <s v="No"/>
    <n v="0"/>
    <x v="1"/>
    <x v="2"/>
    <x v="0"/>
    <x v="59"/>
    <x v="1063"/>
    <x v="0"/>
    <x v="0"/>
  </r>
  <r>
    <x v="1331"/>
    <x v="0"/>
    <x v="0"/>
    <x v="0"/>
    <x v="0"/>
    <x v="74"/>
    <x v="94"/>
    <n v="98.9"/>
    <x v="0"/>
    <n v="0"/>
    <x v="0"/>
    <s v="no"/>
    <n v="0"/>
    <n v="0"/>
    <n v="5"/>
    <x v="0"/>
    <n v="0"/>
    <x v="45"/>
    <x v="1331"/>
    <x v="0"/>
    <x v="41"/>
    <s v="No"/>
    <x v="1"/>
    <s v="No"/>
    <n v="0"/>
    <x v="0"/>
    <x v="2"/>
    <x v="0"/>
    <x v="4"/>
    <x v="785"/>
    <x v="0"/>
    <x v="0"/>
  </r>
  <r>
    <x v="1332"/>
    <x v="0"/>
    <x v="0"/>
    <x v="0"/>
    <x v="0"/>
    <x v="14"/>
    <x v="100"/>
    <n v="499.2"/>
    <x v="0"/>
    <n v="0"/>
    <x v="0"/>
    <s v="no"/>
    <n v="0"/>
    <n v="0"/>
    <n v="0"/>
    <x v="1"/>
    <n v="0"/>
    <x v="23"/>
    <x v="1332"/>
    <x v="1"/>
    <x v="34"/>
    <s v="No"/>
    <x v="1"/>
    <s v="No"/>
    <n v="0"/>
    <x v="0"/>
    <x v="2"/>
    <x v="2"/>
    <x v="27"/>
    <x v="1064"/>
    <x v="0"/>
    <x v="0"/>
  </r>
  <r>
    <x v="1333"/>
    <x v="0"/>
    <x v="0"/>
    <x v="0"/>
    <x v="0"/>
    <x v="37"/>
    <x v="244"/>
    <n v="117.9"/>
    <x v="0"/>
    <n v="0"/>
    <x v="0"/>
    <s v="no"/>
    <n v="0"/>
    <n v="0"/>
    <n v="8"/>
    <x v="0"/>
    <n v="0"/>
    <x v="40"/>
    <x v="1333"/>
    <x v="0"/>
    <x v="63"/>
    <s v="No"/>
    <x v="1"/>
    <s v="No"/>
    <n v="0"/>
    <x v="0"/>
    <x v="2"/>
    <x v="2"/>
    <x v="29"/>
    <x v="1065"/>
    <x v="0"/>
    <x v="0"/>
  </r>
  <r>
    <x v="1334"/>
    <x v="0"/>
    <x v="0"/>
    <x v="0"/>
    <x v="0"/>
    <x v="37"/>
    <x v="3"/>
    <n v="117.4"/>
    <x v="0"/>
    <n v="0"/>
    <x v="0"/>
    <s v="no"/>
    <n v="0"/>
    <n v="0"/>
    <n v="2"/>
    <x v="0"/>
    <n v="0"/>
    <x v="33"/>
    <x v="1334"/>
    <x v="1"/>
    <x v="60"/>
    <s v="No"/>
    <x v="1"/>
    <s v="No"/>
    <n v="0"/>
    <x v="1"/>
    <x v="2"/>
    <x v="2"/>
    <x v="34"/>
    <x v="1066"/>
    <x v="0"/>
    <x v="0"/>
  </r>
  <r>
    <x v="1335"/>
    <x v="0"/>
    <x v="0"/>
    <x v="0"/>
    <x v="0"/>
    <x v="48"/>
    <x v="342"/>
    <n v="44.4"/>
    <x v="0"/>
    <n v="0"/>
    <x v="0"/>
    <s v="no"/>
    <n v="0"/>
    <n v="0"/>
    <n v="8"/>
    <x v="1"/>
    <n v="4"/>
    <x v="12"/>
    <x v="1335"/>
    <x v="0"/>
    <x v="31"/>
    <s v="No"/>
    <x v="0"/>
    <s v="No"/>
    <n v="0"/>
    <x v="0"/>
    <x v="0"/>
    <x v="2"/>
    <x v="34"/>
    <x v="570"/>
    <x v="0"/>
    <x v="0"/>
  </r>
  <r>
    <x v="1336"/>
    <x v="0"/>
    <x v="0"/>
    <x v="0"/>
    <x v="0"/>
    <x v="54"/>
    <x v="251"/>
    <n v="217.5"/>
    <x v="0"/>
    <n v="0"/>
    <x v="0"/>
    <s v="no"/>
    <n v="0"/>
    <n v="0"/>
    <n v="25"/>
    <x v="0"/>
    <n v="0"/>
    <x v="26"/>
    <x v="1336"/>
    <x v="0"/>
    <x v="6"/>
    <s v="Yes"/>
    <x v="0"/>
    <s v="No"/>
    <n v="0"/>
    <x v="1"/>
    <x v="2"/>
    <x v="2"/>
    <x v="47"/>
    <x v="1067"/>
    <x v="0"/>
    <x v="0"/>
  </r>
  <r>
    <x v="1337"/>
    <x v="0"/>
    <x v="0"/>
    <x v="0"/>
    <x v="0"/>
    <x v="63"/>
    <x v="83"/>
    <n v="501"/>
    <x v="137"/>
    <n v="655.20000000000005"/>
    <x v="1"/>
    <s v="yes"/>
    <n v="0"/>
    <n v="0"/>
    <n v="10"/>
    <x v="0"/>
    <n v="0"/>
    <x v="32"/>
    <x v="1337"/>
    <x v="1"/>
    <x v="38"/>
    <s v="No"/>
    <x v="0"/>
    <s v="No"/>
    <n v="0"/>
    <x v="1"/>
    <x v="2"/>
    <x v="0"/>
    <x v="47"/>
    <x v="1068"/>
    <x v="0"/>
    <x v="0"/>
  </r>
  <r>
    <x v="1338"/>
    <x v="0"/>
    <x v="0"/>
    <x v="0"/>
    <x v="0"/>
    <x v="0"/>
    <x v="44"/>
    <n v="13"/>
    <x v="0"/>
    <n v="0"/>
    <x v="0"/>
    <s v="no"/>
    <n v="0"/>
    <n v="0"/>
    <n v="8"/>
    <x v="0"/>
    <n v="0"/>
    <x v="37"/>
    <x v="1338"/>
    <x v="1"/>
    <x v="45"/>
    <s v="No"/>
    <x v="1"/>
    <s v="No"/>
    <n v="0"/>
    <x v="0"/>
    <x v="2"/>
    <x v="0"/>
    <x v="38"/>
    <x v="907"/>
    <x v="0"/>
    <x v="0"/>
  </r>
  <r>
    <x v="1339"/>
    <x v="0"/>
    <x v="0"/>
    <x v="0"/>
    <x v="0"/>
    <x v="17"/>
    <x v="215"/>
    <n v="662.8"/>
    <x v="0"/>
    <n v="0"/>
    <x v="0"/>
    <s v="no"/>
    <n v="0"/>
    <n v="0"/>
    <n v="1"/>
    <x v="0"/>
    <n v="0"/>
    <x v="28"/>
    <x v="1339"/>
    <x v="0"/>
    <x v="24"/>
    <s v="No"/>
    <x v="0"/>
    <s v="No"/>
    <n v="0"/>
    <x v="0"/>
    <x v="2"/>
    <x v="2"/>
    <x v="4"/>
    <x v="1069"/>
    <x v="0"/>
    <x v="0"/>
  </r>
  <r>
    <x v="1340"/>
    <x v="0"/>
    <x v="0"/>
    <x v="0"/>
    <x v="0"/>
    <x v="61"/>
    <x v="128"/>
    <n v="57.7"/>
    <x v="0"/>
    <n v="0"/>
    <x v="0"/>
    <s v="no"/>
    <n v="0"/>
    <n v="0"/>
    <n v="1"/>
    <x v="1"/>
    <n v="0"/>
    <x v="48"/>
    <x v="1340"/>
    <x v="0"/>
    <x v="51"/>
    <s v="No"/>
    <x v="0"/>
    <s v="No"/>
    <n v="0"/>
    <x v="0"/>
    <x v="0"/>
    <x v="0"/>
    <x v="19"/>
    <x v="697"/>
    <x v="0"/>
    <x v="0"/>
  </r>
  <r>
    <x v="1341"/>
    <x v="0"/>
    <x v="0"/>
    <x v="0"/>
    <x v="0"/>
    <x v="63"/>
    <x v="412"/>
    <n v="794.4"/>
    <x v="0"/>
    <n v="0"/>
    <x v="0"/>
    <s v="no"/>
    <n v="0"/>
    <n v="0"/>
    <n v="2"/>
    <x v="0"/>
    <n v="0"/>
    <x v="3"/>
    <x v="1341"/>
    <x v="1"/>
    <x v="26"/>
    <s v="No"/>
    <x v="0"/>
    <s v="No"/>
    <n v="0"/>
    <x v="1"/>
    <x v="2"/>
    <x v="2"/>
    <x v="39"/>
    <x v="1070"/>
    <x v="0"/>
    <x v="0"/>
  </r>
  <r>
    <x v="1342"/>
    <x v="0"/>
    <x v="0"/>
    <x v="0"/>
    <x v="0"/>
    <x v="60"/>
    <x v="413"/>
    <n v="867.5"/>
    <x v="199"/>
    <n v="737"/>
    <x v="1"/>
    <s v="no"/>
    <n v="147"/>
    <n v="0"/>
    <n v="6"/>
    <x v="0"/>
    <n v="0"/>
    <x v="17"/>
    <x v="1342"/>
    <x v="1"/>
    <x v="20"/>
    <s v="No"/>
    <x v="0"/>
    <s v="No"/>
    <n v="0"/>
    <x v="0"/>
    <x v="1"/>
    <x v="2"/>
    <x v="24"/>
    <x v="1071"/>
    <x v="0"/>
    <x v="0"/>
  </r>
  <r>
    <x v="1343"/>
    <x v="0"/>
    <x v="0"/>
    <x v="0"/>
    <x v="0"/>
    <x v="30"/>
    <x v="65"/>
    <n v="28.6"/>
    <x v="133"/>
    <n v="18"/>
    <x v="1"/>
    <s v="no"/>
    <n v="4"/>
    <n v="0"/>
    <n v="7"/>
    <x v="0"/>
    <n v="0"/>
    <x v="44"/>
    <x v="1343"/>
    <x v="0"/>
    <x v="2"/>
    <s v="No"/>
    <x v="0"/>
    <s v="No"/>
    <n v="0"/>
    <x v="0"/>
    <x v="0"/>
    <x v="0"/>
    <x v="47"/>
    <x v="363"/>
    <x v="0"/>
    <x v="0"/>
  </r>
  <r>
    <x v="1344"/>
    <x v="0"/>
    <x v="0"/>
    <x v="0"/>
    <x v="0"/>
    <x v="37"/>
    <x v="396"/>
    <n v="135.69999999999999"/>
    <x v="200"/>
    <n v="98.1"/>
    <x v="1"/>
    <s v="no"/>
    <n v="24"/>
    <n v="0"/>
    <n v="8"/>
    <x v="0"/>
    <n v="0"/>
    <x v="24"/>
    <x v="1344"/>
    <x v="0"/>
    <x v="31"/>
    <s v="No"/>
    <x v="0"/>
    <s v="No"/>
    <n v="0"/>
    <x v="0"/>
    <x v="1"/>
    <x v="2"/>
    <x v="50"/>
    <x v="1072"/>
    <x v="0"/>
    <x v="0"/>
  </r>
  <r>
    <x v="1345"/>
    <x v="0"/>
    <x v="0"/>
    <x v="0"/>
    <x v="0"/>
    <x v="67"/>
    <x v="58"/>
    <n v="867.3"/>
    <x v="201"/>
    <n v="516.20000000000005"/>
    <x v="1"/>
    <s v="yes"/>
    <n v="0"/>
    <n v="0"/>
    <n v="5"/>
    <x v="1"/>
    <n v="29"/>
    <x v="31"/>
    <x v="1345"/>
    <x v="1"/>
    <x v="37"/>
    <s v="No"/>
    <x v="0"/>
    <s v="No"/>
    <n v="0"/>
    <x v="0"/>
    <x v="2"/>
    <x v="2"/>
    <x v="15"/>
    <x v="1033"/>
    <x v="0"/>
    <x v="0"/>
  </r>
  <r>
    <x v="1346"/>
    <x v="0"/>
    <x v="0"/>
    <x v="0"/>
    <x v="0"/>
    <x v="8"/>
    <x v="414"/>
    <n v="1051.4000000000001"/>
    <x v="12"/>
    <n v="945"/>
    <x v="1"/>
    <s v="no"/>
    <n v="315"/>
    <n v="0"/>
    <n v="4"/>
    <x v="0"/>
    <n v="0"/>
    <x v="13"/>
    <x v="1346"/>
    <x v="1"/>
    <x v="0"/>
    <s v="No"/>
    <x v="0"/>
    <s v="No"/>
    <n v="0"/>
    <x v="1"/>
    <x v="2"/>
    <x v="0"/>
    <x v="28"/>
    <x v="1073"/>
    <x v="0"/>
    <x v="0"/>
  </r>
  <r>
    <x v="1347"/>
    <x v="0"/>
    <x v="0"/>
    <x v="0"/>
    <x v="0"/>
    <x v="18"/>
    <x v="117"/>
    <n v="219.9"/>
    <x v="1"/>
    <n v="184"/>
    <x v="1"/>
    <s v="no"/>
    <n v="92"/>
    <n v="0"/>
    <n v="0"/>
    <x v="1"/>
    <n v="0"/>
    <x v="33"/>
    <x v="1347"/>
    <x v="1"/>
    <x v="19"/>
    <s v="Yes"/>
    <x v="0"/>
    <s v="No"/>
    <n v="0"/>
    <x v="0"/>
    <x v="1"/>
    <x v="2"/>
    <x v="27"/>
    <x v="1074"/>
    <x v="0"/>
    <x v="0"/>
  </r>
  <r>
    <x v="1348"/>
    <x v="0"/>
    <x v="0"/>
    <x v="0"/>
    <x v="0"/>
    <x v="63"/>
    <x v="408"/>
    <n v="1004.2"/>
    <x v="81"/>
    <n v="835.2"/>
    <x v="1"/>
    <s v="no"/>
    <n v="167"/>
    <n v="0"/>
    <n v="4"/>
    <x v="0"/>
    <n v="0"/>
    <x v="26"/>
    <x v="1348"/>
    <x v="0"/>
    <x v="39"/>
    <s v="No"/>
    <x v="0"/>
    <s v="No"/>
    <n v="0"/>
    <x v="1"/>
    <x v="2"/>
    <x v="0"/>
    <x v="32"/>
    <x v="1075"/>
    <x v="0"/>
    <x v="0"/>
  </r>
  <r>
    <x v="1349"/>
    <x v="0"/>
    <x v="0"/>
    <x v="0"/>
    <x v="0"/>
    <x v="28"/>
    <x v="291"/>
    <n v="144.9"/>
    <x v="13"/>
    <n v="252"/>
    <x v="1"/>
    <s v="no"/>
    <n v="126"/>
    <n v="0"/>
    <n v="10"/>
    <x v="0"/>
    <n v="0"/>
    <x v="39"/>
    <x v="1349"/>
    <x v="1"/>
    <x v="43"/>
    <s v="No"/>
    <x v="1"/>
    <s v="No"/>
    <n v="0"/>
    <x v="0"/>
    <x v="1"/>
    <x v="0"/>
    <x v="24"/>
    <x v="629"/>
    <x v="0"/>
    <x v="0"/>
  </r>
  <r>
    <x v="1350"/>
    <x v="0"/>
    <x v="0"/>
    <x v="0"/>
    <x v="0"/>
    <x v="43"/>
    <x v="128"/>
    <n v="45.9"/>
    <x v="54"/>
    <n v="51.6"/>
    <x v="1"/>
    <s v="yes"/>
    <n v="0"/>
    <n v="0"/>
    <n v="0"/>
    <x v="1"/>
    <n v="0"/>
    <x v="47"/>
    <x v="1350"/>
    <x v="1"/>
    <x v="19"/>
    <s v="Yes"/>
    <x v="0"/>
    <s v="No"/>
    <n v="0"/>
    <x v="0"/>
    <x v="0"/>
    <x v="2"/>
    <x v="49"/>
    <x v="20"/>
    <x v="0"/>
    <x v="0"/>
  </r>
  <r>
    <x v="1351"/>
    <x v="0"/>
    <x v="0"/>
    <x v="0"/>
    <x v="0"/>
    <x v="26"/>
    <x v="331"/>
    <n v="688.7"/>
    <x v="151"/>
    <n v="737.1"/>
    <x v="1"/>
    <s v="no"/>
    <n v="246"/>
    <n v="0"/>
    <n v="7"/>
    <x v="0"/>
    <n v="0"/>
    <x v="49"/>
    <x v="1351"/>
    <x v="1"/>
    <x v="5"/>
    <s v="No"/>
    <x v="0"/>
    <s v="No"/>
    <n v="0"/>
    <x v="1"/>
    <x v="2"/>
    <x v="2"/>
    <x v="50"/>
    <x v="1076"/>
    <x v="0"/>
    <x v="0"/>
  </r>
  <r>
    <x v="1352"/>
    <x v="0"/>
    <x v="0"/>
    <x v="0"/>
    <x v="0"/>
    <x v="27"/>
    <x v="1"/>
    <n v="847.6"/>
    <x v="99"/>
    <n v="1007.5"/>
    <x v="1"/>
    <s v="no"/>
    <n v="336"/>
    <n v="0"/>
    <n v="5"/>
    <x v="0"/>
    <n v="0"/>
    <x v="21"/>
    <x v="1352"/>
    <x v="0"/>
    <x v="13"/>
    <s v="No"/>
    <x v="1"/>
    <s v="No"/>
    <n v="0"/>
    <x v="1"/>
    <x v="2"/>
    <x v="0"/>
    <x v="64"/>
    <x v="1077"/>
    <x v="0"/>
    <x v="0"/>
  </r>
  <r>
    <x v="1353"/>
    <x v="0"/>
    <x v="0"/>
    <x v="0"/>
    <x v="0"/>
    <x v="14"/>
    <x v="170"/>
    <n v="356.8"/>
    <x v="129"/>
    <n v="994"/>
    <x v="1"/>
    <s v="no"/>
    <n v="199"/>
    <n v="0"/>
    <n v="27"/>
    <x v="0"/>
    <n v="0"/>
    <x v="16"/>
    <x v="1353"/>
    <x v="0"/>
    <x v="17"/>
    <s v="Yes"/>
    <x v="0"/>
    <s v="No"/>
    <n v="0"/>
    <x v="1"/>
    <x v="1"/>
    <x v="2"/>
    <x v="18"/>
    <x v="1078"/>
    <x v="0"/>
    <x v="0"/>
  </r>
  <r>
    <x v="1354"/>
    <x v="0"/>
    <x v="0"/>
    <x v="0"/>
    <x v="0"/>
    <x v="51"/>
    <x v="41"/>
    <n v="168.8"/>
    <x v="37"/>
    <n v="225.6"/>
    <x v="1"/>
    <s v="no"/>
    <n v="56"/>
    <n v="0"/>
    <n v="1"/>
    <x v="0"/>
    <n v="0"/>
    <x v="6"/>
    <x v="1354"/>
    <x v="0"/>
    <x v="57"/>
    <s v="No"/>
    <x v="1"/>
    <s v="No"/>
    <n v="0"/>
    <x v="1"/>
    <x v="2"/>
    <x v="2"/>
    <x v="24"/>
    <x v="1079"/>
    <x v="0"/>
    <x v="0"/>
  </r>
  <r>
    <x v="1355"/>
    <x v="0"/>
    <x v="0"/>
    <x v="0"/>
    <x v="0"/>
    <x v="49"/>
    <x v="50"/>
    <n v="270.7"/>
    <x v="148"/>
    <n v="285.60000000000002"/>
    <x v="1"/>
    <s v="no"/>
    <n v="95"/>
    <n v="0"/>
    <n v="2"/>
    <x v="0"/>
    <n v="0"/>
    <x v="37"/>
    <x v="1355"/>
    <x v="0"/>
    <x v="55"/>
    <s v="No"/>
    <x v="1"/>
    <s v="No"/>
    <n v="0"/>
    <x v="1"/>
    <x v="2"/>
    <x v="0"/>
    <x v="55"/>
    <x v="1080"/>
    <x v="0"/>
    <x v="0"/>
  </r>
  <r>
    <x v="1356"/>
    <x v="0"/>
    <x v="0"/>
    <x v="0"/>
    <x v="0"/>
    <x v="67"/>
    <x v="355"/>
    <n v="866.3"/>
    <x v="45"/>
    <n v="516.20000000000005"/>
    <x v="1"/>
    <s v="no"/>
    <n v="129"/>
    <n v="0"/>
    <n v="2"/>
    <x v="0"/>
    <n v="0"/>
    <x v="41"/>
    <x v="1356"/>
    <x v="0"/>
    <x v="49"/>
    <s v="No"/>
    <x v="0"/>
    <s v="No"/>
    <n v="0"/>
    <x v="0"/>
    <x v="1"/>
    <x v="0"/>
    <x v="47"/>
    <x v="1081"/>
    <x v="0"/>
    <x v="0"/>
  </r>
  <r>
    <x v="1357"/>
    <x v="0"/>
    <x v="0"/>
    <x v="0"/>
    <x v="0"/>
    <x v="58"/>
    <x v="183"/>
    <n v="355.8"/>
    <x v="135"/>
    <n v="194.4"/>
    <x v="1"/>
    <s v="no"/>
    <n v="39"/>
    <n v="0"/>
    <n v="0"/>
    <x v="1"/>
    <n v="0"/>
    <x v="36"/>
    <x v="1357"/>
    <x v="0"/>
    <x v="39"/>
    <s v="No"/>
    <x v="0"/>
    <s v="No"/>
    <n v="0"/>
    <x v="0"/>
    <x v="1"/>
    <x v="2"/>
    <x v="27"/>
    <x v="1082"/>
    <x v="0"/>
    <x v="0"/>
  </r>
  <r>
    <x v="1358"/>
    <x v="0"/>
    <x v="0"/>
    <x v="0"/>
    <x v="0"/>
    <x v="21"/>
    <x v="108"/>
    <n v="503.2"/>
    <x v="4"/>
    <n v="483"/>
    <x v="1"/>
    <s v="no"/>
    <n v="97"/>
    <n v="0"/>
    <n v="6"/>
    <x v="1"/>
    <n v="26"/>
    <x v="42"/>
    <x v="1358"/>
    <x v="0"/>
    <x v="40"/>
    <s v="No"/>
    <x v="0"/>
    <s v="No"/>
    <n v="0"/>
    <x v="1"/>
    <x v="1"/>
    <x v="2"/>
    <x v="22"/>
    <x v="1083"/>
    <x v="0"/>
    <x v="0"/>
  </r>
  <r>
    <x v="1359"/>
    <x v="0"/>
    <x v="0"/>
    <x v="0"/>
    <x v="0"/>
    <x v="53"/>
    <x v="244"/>
    <n v="114.5"/>
    <x v="17"/>
    <n v="160"/>
    <x v="1"/>
    <s v="no"/>
    <n v="53"/>
    <n v="0"/>
    <n v="2"/>
    <x v="0"/>
    <n v="0"/>
    <x v="41"/>
    <x v="1359"/>
    <x v="1"/>
    <x v="55"/>
    <s v="No"/>
    <x v="1"/>
    <s v="No"/>
    <n v="0"/>
    <x v="0"/>
    <x v="2"/>
    <x v="2"/>
    <x v="54"/>
    <x v="1084"/>
    <x v="0"/>
    <x v="0"/>
  </r>
  <r>
    <x v="1360"/>
    <x v="0"/>
    <x v="0"/>
    <x v="0"/>
    <x v="0"/>
    <x v="48"/>
    <x v="220"/>
    <n v="49.2"/>
    <x v="58"/>
    <n v="50"/>
    <x v="1"/>
    <s v="yes"/>
    <n v="0"/>
    <n v="0"/>
    <n v="17"/>
    <x v="0"/>
    <n v="0"/>
    <x v="28"/>
    <x v="1360"/>
    <x v="1"/>
    <x v="53"/>
    <s v="Yes"/>
    <x v="0"/>
    <s v="No"/>
    <n v="0"/>
    <x v="1"/>
    <x v="0"/>
    <x v="2"/>
    <x v="2"/>
    <x v="1085"/>
    <x v="0"/>
    <x v="0"/>
  </r>
  <r>
    <x v="1361"/>
    <x v="0"/>
    <x v="0"/>
    <x v="0"/>
    <x v="0"/>
    <x v="40"/>
    <x v="323"/>
    <n v="1092.2"/>
    <x v="202"/>
    <n v="482.8"/>
    <x v="1"/>
    <s v="no"/>
    <n v="241"/>
    <n v="0"/>
    <n v="11"/>
    <x v="0"/>
    <n v="0"/>
    <x v="15"/>
    <x v="1361"/>
    <x v="0"/>
    <x v="48"/>
    <s v="No"/>
    <x v="0"/>
    <s v="No"/>
    <n v="0"/>
    <x v="1"/>
    <x v="2"/>
    <x v="0"/>
    <x v="55"/>
    <x v="1086"/>
    <x v="0"/>
    <x v="0"/>
  </r>
  <r>
    <x v="1362"/>
    <x v="0"/>
    <x v="0"/>
    <x v="0"/>
    <x v="0"/>
    <x v="39"/>
    <x v="298"/>
    <n v="150.9"/>
    <x v="1"/>
    <n v="306"/>
    <x v="1"/>
    <s v="no"/>
    <n v="61"/>
    <n v="0"/>
    <n v="15"/>
    <x v="1"/>
    <n v="24"/>
    <x v="24"/>
    <x v="1362"/>
    <x v="0"/>
    <x v="33"/>
    <s v="Yes"/>
    <x v="0"/>
    <s v="No"/>
    <n v="0"/>
    <x v="0"/>
    <x v="0"/>
    <x v="0"/>
    <x v="39"/>
    <x v="1087"/>
    <x v="0"/>
    <x v="0"/>
  </r>
  <r>
    <x v="1363"/>
    <x v="0"/>
    <x v="0"/>
    <x v="0"/>
    <x v="0"/>
    <x v="30"/>
    <x v="207"/>
    <n v="36.700000000000003"/>
    <x v="30"/>
    <n v="41.4"/>
    <x v="1"/>
    <s v="yes"/>
    <n v="0"/>
    <n v="0"/>
    <n v="4"/>
    <x v="0"/>
    <n v="0"/>
    <x v="45"/>
    <x v="1363"/>
    <x v="0"/>
    <x v="9"/>
    <s v="No"/>
    <x v="0"/>
    <s v="No"/>
    <n v="0"/>
    <x v="0"/>
    <x v="0"/>
    <x v="1"/>
    <x v="4"/>
    <x v="453"/>
    <x v="0"/>
    <x v="0"/>
  </r>
  <r>
    <x v="1364"/>
    <x v="1"/>
    <x v="1"/>
    <x v="1"/>
    <x v="0"/>
    <x v="5"/>
    <x v="142"/>
    <n v="69.8"/>
    <x v="172"/>
    <n v="139.4"/>
    <x v="1"/>
    <s v="no"/>
    <n v="70"/>
    <n v="0"/>
    <n v="12"/>
    <x v="0"/>
    <n v="0"/>
    <x v="27"/>
    <x v="1364"/>
    <x v="0"/>
    <x v="64"/>
    <s v="No"/>
    <x v="1"/>
    <s v="No"/>
    <n v="0"/>
    <x v="1"/>
    <x v="2"/>
    <x v="2"/>
    <x v="3"/>
    <x v="198"/>
    <x v="1"/>
    <x v="1"/>
  </r>
  <r>
    <x v="1365"/>
    <x v="0"/>
    <x v="0"/>
    <x v="0"/>
    <x v="0"/>
    <x v="61"/>
    <x v="396"/>
    <n v="100.3"/>
    <x v="203"/>
    <n v="108"/>
    <x v="1"/>
    <s v="yes"/>
    <n v="0"/>
    <n v="0"/>
    <n v="0"/>
    <x v="1"/>
    <n v="0"/>
    <x v="13"/>
    <x v="1365"/>
    <x v="1"/>
    <x v="32"/>
    <s v="No"/>
    <x v="0"/>
    <s v="No"/>
    <n v="0"/>
    <x v="0"/>
    <x v="1"/>
    <x v="1"/>
    <x v="8"/>
    <x v="415"/>
    <x v="0"/>
    <x v="0"/>
  </r>
  <r>
    <x v="1366"/>
    <x v="0"/>
    <x v="0"/>
    <x v="0"/>
    <x v="0"/>
    <x v="48"/>
    <x v="199"/>
    <n v="45.5"/>
    <x v="85"/>
    <n v="43.5"/>
    <x v="1"/>
    <s v="no"/>
    <n v="14"/>
    <n v="0"/>
    <n v="28"/>
    <x v="0"/>
    <n v="0"/>
    <x v="48"/>
    <x v="1366"/>
    <x v="0"/>
    <x v="58"/>
    <s v="No"/>
    <x v="0"/>
    <s v="No"/>
    <n v="0"/>
    <x v="0"/>
    <x v="0"/>
    <x v="0"/>
    <x v="33"/>
    <x v="1088"/>
    <x v="0"/>
    <x v="0"/>
  </r>
  <r>
    <x v="1367"/>
    <x v="0"/>
    <x v="0"/>
    <x v="0"/>
    <x v="0"/>
    <x v="65"/>
    <x v="243"/>
    <n v="196.3"/>
    <x v="111"/>
    <n v="166.6"/>
    <x v="1"/>
    <s v="no"/>
    <n v="56"/>
    <n v="0"/>
    <n v="5"/>
    <x v="0"/>
    <n v="0"/>
    <x v="9"/>
    <x v="1367"/>
    <x v="0"/>
    <x v="50"/>
    <s v="No"/>
    <x v="0"/>
    <s v="No"/>
    <n v="0"/>
    <x v="1"/>
    <x v="2"/>
    <x v="0"/>
    <x v="50"/>
    <x v="1089"/>
    <x v="0"/>
    <x v="0"/>
  </r>
  <r>
    <x v="1368"/>
    <x v="0"/>
    <x v="0"/>
    <x v="0"/>
    <x v="0"/>
    <x v="37"/>
    <x v="154"/>
    <n v="128.6"/>
    <x v="102"/>
    <n v="115.2"/>
    <x v="1"/>
    <s v="no"/>
    <n v="29"/>
    <n v="0"/>
    <n v="0"/>
    <x v="1"/>
    <n v="0"/>
    <x v="26"/>
    <x v="1368"/>
    <x v="1"/>
    <x v="54"/>
    <s v="No"/>
    <x v="0"/>
    <s v="No"/>
    <n v="0"/>
    <x v="0"/>
    <x v="0"/>
    <x v="0"/>
    <x v="49"/>
    <x v="105"/>
    <x v="0"/>
    <x v="0"/>
  </r>
  <r>
    <x v="1369"/>
    <x v="0"/>
    <x v="0"/>
    <x v="0"/>
    <x v="0"/>
    <x v="30"/>
    <x v="17"/>
    <n v="25.3"/>
    <x v="42"/>
    <n v="35.1"/>
    <x v="1"/>
    <s v="yes"/>
    <n v="0"/>
    <n v="0"/>
    <n v="9"/>
    <x v="0"/>
    <n v="0"/>
    <x v="2"/>
    <x v="1369"/>
    <x v="1"/>
    <x v="16"/>
    <s v="No"/>
    <x v="0"/>
    <s v="No"/>
    <n v="0"/>
    <x v="0"/>
    <x v="0"/>
    <x v="0"/>
    <x v="33"/>
    <x v="1090"/>
    <x v="0"/>
    <x v="0"/>
  </r>
  <r>
    <x v="1370"/>
    <x v="0"/>
    <x v="0"/>
    <x v="0"/>
    <x v="0"/>
    <x v="21"/>
    <x v="93"/>
    <n v="502.6"/>
    <x v="6"/>
    <n v="266.8"/>
    <x v="1"/>
    <s v="no"/>
    <n v="53"/>
    <n v="0"/>
    <n v="3"/>
    <x v="0"/>
    <n v="0"/>
    <x v="42"/>
    <x v="1370"/>
    <x v="1"/>
    <x v="20"/>
    <s v="No"/>
    <x v="0"/>
    <s v="No"/>
    <n v="0"/>
    <x v="0"/>
    <x v="0"/>
    <x v="2"/>
    <x v="34"/>
    <x v="1091"/>
    <x v="0"/>
    <x v="0"/>
  </r>
  <r>
    <x v="1371"/>
    <x v="0"/>
    <x v="0"/>
    <x v="0"/>
    <x v="0"/>
    <x v="60"/>
    <x v="358"/>
    <n v="809.2"/>
    <x v="204"/>
    <n v="676.7"/>
    <x v="1"/>
    <s v="no"/>
    <n v="226"/>
    <n v="0"/>
    <n v="29"/>
    <x v="0"/>
    <n v="0"/>
    <x v="22"/>
    <x v="1371"/>
    <x v="0"/>
    <x v="4"/>
    <s v="Yes"/>
    <x v="0"/>
    <s v="No"/>
    <n v="0"/>
    <x v="1"/>
    <x v="1"/>
    <x v="1"/>
    <x v="18"/>
    <x v="1092"/>
    <x v="0"/>
    <x v="0"/>
  </r>
  <r>
    <x v="1372"/>
    <x v="0"/>
    <x v="0"/>
    <x v="0"/>
    <x v="0"/>
    <x v="67"/>
    <x v="91"/>
    <n v="578.70000000000005"/>
    <x v="205"/>
    <n v="846.8"/>
    <x v="1"/>
    <s v="no"/>
    <n v="169"/>
    <n v="0"/>
    <n v="0"/>
    <x v="1"/>
    <n v="0"/>
    <x v="37"/>
    <x v="1372"/>
    <x v="0"/>
    <x v="16"/>
    <s v="No"/>
    <x v="0"/>
    <s v="No"/>
    <n v="0"/>
    <x v="0"/>
    <x v="1"/>
    <x v="0"/>
    <x v="27"/>
    <x v="1093"/>
    <x v="0"/>
    <x v="0"/>
  </r>
  <r>
    <x v="1373"/>
    <x v="0"/>
    <x v="0"/>
    <x v="0"/>
    <x v="0"/>
    <x v="49"/>
    <x v="141"/>
    <n v="302.8"/>
    <x v="172"/>
    <n v="445.4"/>
    <x v="1"/>
    <s v="no"/>
    <n v="89"/>
    <n v="0"/>
    <n v="11"/>
    <x v="0"/>
    <n v="0"/>
    <x v="20"/>
    <x v="1373"/>
    <x v="1"/>
    <x v="51"/>
    <s v="No"/>
    <x v="0"/>
    <s v="No"/>
    <n v="0"/>
    <x v="1"/>
    <x v="0"/>
    <x v="0"/>
    <x v="6"/>
    <x v="1094"/>
    <x v="0"/>
    <x v="0"/>
  </r>
  <r>
    <x v="1374"/>
    <x v="0"/>
    <x v="0"/>
    <x v="0"/>
    <x v="0"/>
    <x v="0"/>
    <x v="62"/>
    <n v="14"/>
    <x v="31"/>
    <n v="13.3"/>
    <x v="1"/>
    <s v="no"/>
    <n v="3"/>
    <n v="0"/>
    <n v="7"/>
    <x v="1"/>
    <n v="5"/>
    <x v="8"/>
    <x v="1374"/>
    <x v="1"/>
    <x v="31"/>
    <s v="No"/>
    <x v="0"/>
    <s v="No"/>
    <n v="0"/>
    <x v="0"/>
    <x v="0"/>
    <x v="0"/>
    <x v="52"/>
    <x v="889"/>
    <x v="0"/>
    <x v="0"/>
  </r>
  <r>
    <x v="1375"/>
    <x v="0"/>
    <x v="0"/>
    <x v="0"/>
    <x v="0"/>
    <x v="50"/>
    <x v="12"/>
    <n v="114.7"/>
    <x v="69"/>
    <n v="191.8"/>
    <x v="1"/>
    <s v="no"/>
    <n v="96"/>
    <n v="0"/>
    <n v="3"/>
    <x v="0"/>
    <n v="0"/>
    <x v="47"/>
    <x v="1375"/>
    <x v="1"/>
    <x v="50"/>
    <s v="No"/>
    <x v="0"/>
    <s v="No"/>
    <n v="0"/>
    <x v="1"/>
    <x v="0"/>
    <x v="0"/>
    <x v="22"/>
    <x v="1095"/>
    <x v="0"/>
    <x v="0"/>
  </r>
  <r>
    <x v="1376"/>
    <x v="0"/>
    <x v="0"/>
    <x v="0"/>
    <x v="0"/>
    <x v="66"/>
    <x v="298"/>
    <n v="185.7"/>
    <x v="145"/>
    <n v="218.5"/>
    <x v="1"/>
    <s v="no"/>
    <n v="73"/>
    <n v="0"/>
    <n v="5"/>
    <x v="0"/>
    <n v="0"/>
    <x v="26"/>
    <x v="1376"/>
    <x v="1"/>
    <x v="64"/>
    <s v="No"/>
    <x v="1"/>
    <s v="No"/>
    <n v="0"/>
    <x v="1"/>
    <x v="2"/>
    <x v="0"/>
    <x v="50"/>
    <x v="1093"/>
    <x v="0"/>
    <x v="0"/>
  </r>
  <r>
    <x v="1377"/>
    <x v="0"/>
    <x v="0"/>
    <x v="0"/>
    <x v="0"/>
    <x v="16"/>
    <x v="147"/>
    <n v="728.1"/>
    <x v="7"/>
    <n v="554.79999999999995"/>
    <x v="1"/>
    <s v="no"/>
    <n v="139"/>
    <n v="0"/>
    <n v="1"/>
    <x v="0"/>
    <n v="0"/>
    <x v="25"/>
    <x v="1377"/>
    <x v="0"/>
    <x v="32"/>
    <s v="No"/>
    <x v="0"/>
    <s v="No"/>
    <n v="0"/>
    <x v="1"/>
    <x v="2"/>
    <x v="2"/>
    <x v="45"/>
    <x v="1096"/>
    <x v="0"/>
    <x v="0"/>
  </r>
  <r>
    <x v="1378"/>
    <x v="0"/>
    <x v="0"/>
    <x v="0"/>
    <x v="0"/>
    <x v="23"/>
    <x v="219"/>
    <n v="395.9"/>
    <x v="206"/>
    <n v="594"/>
    <x v="1"/>
    <s v="no"/>
    <n v="119"/>
    <n v="0"/>
    <n v="7"/>
    <x v="0"/>
    <n v="0"/>
    <x v="6"/>
    <x v="1378"/>
    <x v="1"/>
    <x v="3"/>
    <s v="No"/>
    <x v="0"/>
    <s v="No"/>
    <n v="0"/>
    <x v="1"/>
    <x v="2"/>
    <x v="2"/>
    <x v="30"/>
    <x v="1097"/>
    <x v="0"/>
    <x v="0"/>
  </r>
  <r>
    <x v="1379"/>
    <x v="0"/>
    <x v="0"/>
    <x v="0"/>
    <x v="0"/>
    <x v="10"/>
    <x v="134"/>
    <n v="624.20000000000005"/>
    <x v="107"/>
    <n v="683.1"/>
    <x v="1"/>
    <s v="no"/>
    <n v="342"/>
    <n v="0"/>
    <n v="10"/>
    <x v="0"/>
    <n v="0"/>
    <x v="46"/>
    <x v="1379"/>
    <x v="1"/>
    <x v="6"/>
    <s v="Yes"/>
    <x v="0"/>
    <s v="No"/>
    <n v="0"/>
    <x v="1"/>
    <x v="2"/>
    <x v="0"/>
    <x v="47"/>
    <x v="1098"/>
    <x v="0"/>
    <x v="0"/>
  </r>
  <r>
    <x v="1380"/>
    <x v="0"/>
    <x v="0"/>
    <x v="0"/>
    <x v="0"/>
    <x v="0"/>
    <x v="44"/>
    <n v="11"/>
    <x v="31"/>
    <n v="18.2"/>
    <x v="1"/>
    <s v="no"/>
    <n v="4"/>
    <n v="0"/>
    <n v="0"/>
    <x v="1"/>
    <n v="0"/>
    <x v="13"/>
    <x v="1380"/>
    <x v="0"/>
    <x v="10"/>
    <s v="No"/>
    <x v="0"/>
    <s v="No"/>
    <n v="0"/>
    <x v="0"/>
    <x v="0"/>
    <x v="0"/>
    <x v="11"/>
    <x v="85"/>
    <x v="0"/>
    <x v="0"/>
  </r>
  <r>
    <x v="1381"/>
    <x v="0"/>
    <x v="0"/>
    <x v="0"/>
    <x v="0"/>
    <x v="30"/>
    <x v="342"/>
    <n v="39.1"/>
    <x v="133"/>
    <n v="25.2"/>
    <x v="1"/>
    <s v="yes"/>
    <n v="0"/>
    <n v="0"/>
    <n v="0"/>
    <x v="1"/>
    <n v="0"/>
    <x v="25"/>
    <x v="1381"/>
    <x v="1"/>
    <x v="52"/>
    <s v="No"/>
    <x v="0"/>
    <s v="No"/>
    <n v="0"/>
    <x v="0"/>
    <x v="0"/>
    <x v="2"/>
    <x v="5"/>
    <x v="939"/>
    <x v="0"/>
    <x v="0"/>
  </r>
  <r>
    <x v="1382"/>
    <x v="0"/>
    <x v="0"/>
    <x v="0"/>
    <x v="0"/>
    <x v="63"/>
    <x v="229"/>
    <n v="504.4"/>
    <x v="81"/>
    <n v="748.8"/>
    <x v="1"/>
    <s v="no"/>
    <n v="374"/>
    <n v="0"/>
    <n v="4"/>
    <x v="0"/>
    <n v="0"/>
    <x v="23"/>
    <x v="1382"/>
    <x v="0"/>
    <x v="63"/>
    <s v="No"/>
    <x v="1"/>
    <s v="No"/>
    <n v="0"/>
    <x v="1"/>
    <x v="2"/>
    <x v="0"/>
    <x v="30"/>
    <x v="1099"/>
    <x v="0"/>
    <x v="0"/>
  </r>
  <r>
    <x v="1383"/>
    <x v="0"/>
    <x v="0"/>
    <x v="0"/>
    <x v="0"/>
    <x v="55"/>
    <x v="190"/>
    <n v="190.7"/>
    <x v="102"/>
    <n v="69.599999999999994"/>
    <x v="1"/>
    <s v="no"/>
    <n v="35"/>
    <n v="0"/>
    <n v="20"/>
    <x v="0"/>
    <n v="0"/>
    <x v="34"/>
    <x v="1383"/>
    <x v="1"/>
    <x v="6"/>
    <s v="Yes"/>
    <x v="0"/>
    <s v="No"/>
    <n v="0"/>
    <x v="0"/>
    <x v="1"/>
    <x v="0"/>
    <x v="2"/>
    <x v="551"/>
    <x v="0"/>
    <x v="0"/>
  </r>
  <r>
    <x v="1384"/>
    <x v="0"/>
    <x v="0"/>
    <x v="0"/>
    <x v="0"/>
    <x v="55"/>
    <x v="203"/>
    <n v="93"/>
    <x v="1"/>
    <n v="91.2"/>
    <x v="1"/>
    <s v="no"/>
    <n v="18"/>
    <n v="0"/>
    <n v="0"/>
    <x v="1"/>
    <n v="0"/>
    <x v="3"/>
    <x v="1384"/>
    <x v="1"/>
    <x v="33"/>
    <s v="Yes"/>
    <x v="0"/>
    <s v="No"/>
    <n v="0"/>
    <x v="0"/>
    <x v="1"/>
    <x v="1"/>
    <x v="49"/>
    <x v="241"/>
    <x v="0"/>
    <x v="0"/>
  </r>
  <r>
    <x v="1385"/>
    <x v="0"/>
    <x v="0"/>
    <x v="0"/>
    <x v="0"/>
    <x v="58"/>
    <x v="58"/>
    <n v="438.6"/>
    <x v="137"/>
    <n v="294.3"/>
    <x v="1"/>
    <s v="no"/>
    <n v="147"/>
    <n v="0"/>
    <n v="14"/>
    <x v="0"/>
    <n v="0"/>
    <x v="26"/>
    <x v="1385"/>
    <x v="0"/>
    <x v="30"/>
    <s v="No"/>
    <x v="0"/>
    <s v="No"/>
    <n v="0"/>
    <x v="0"/>
    <x v="1"/>
    <x v="2"/>
    <x v="13"/>
    <x v="1100"/>
    <x v="0"/>
    <x v="0"/>
  </r>
  <r>
    <x v="1386"/>
    <x v="0"/>
    <x v="0"/>
    <x v="0"/>
    <x v="0"/>
    <x v="35"/>
    <x v="84"/>
    <n v="240"/>
    <x v="13"/>
    <n v="307.2"/>
    <x v="1"/>
    <s v="yes"/>
    <n v="0"/>
    <n v="0"/>
    <n v="7"/>
    <x v="0"/>
    <n v="0"/>
    <x v="47"/>
    <x v="1386"/>
    <x v="1"/>
    <x v="26"/>
    <s v="No"/>
    <x v="0"/>
    <s v="No"/>
    <n v="0"/>
    <x v="1"/>
    <x v="2"/>
    <x v="2"/>
    <x v="7"/>
    <x v="1101"/>
    <x v="0"/>
    <x v="0"/>
  </r>
  <r>
    <x v="1387"/>
    <x v="0"/>
    <x v="0"/>
    <x v="0"/>
    <x v="0"/>
    <x v="48"/>
    <x v="208"/>
    <n v="20.9"/>
    <x v="14"/>
    <n v="45.5"/>
    <x v="1"/>
    <s v="no"/>
    <n v="9"/>
    <n v="0"/>
    <n v="8"/>
    <x v="0"/>
    <n v="0"/>
    <x v="24"/>
    <x v="1387"/>
    <x v="1"/>
    <x v="37"/>
    <s v="No"/>
    <x v="0"/>
    <s v="No"/>
    <n v="0"/>
    <x v="1"/>
    <x v="0"/>
    <x v="0"/>
    <x v="47"/>
    <x v="542"/>
    <x v="0"/>
    <x v="0"/>
  </r>
  <r>
    <x v="1388"/>
    <x v="0"/>
    <x v="0"/>
    <x v="0"/>
    <x v="0"/>
    <x v="0"/>
    <x v="0"/>
    <n v="7"/>
    <x v="49"/>
    <n v="8.9"/>
    <x v="1"/>
    <s v="no"/>
    <n v="4"/>
    <n v="0"/>
    <n v="7"/>
    <x v="1"/>
    <n v="4"/>
    <x v="11"/>
    <x v="1388"/>
    <x v="0"/>
    <x v="8"/>
    <s v="No"/>
    <x v="0"/>
    <s v="No"/>
    <n v="0"/>
    <x v="0"/>
    <x v="0"/>
    <x v="0"/>
    <x v="24"/>
    <x v="483"/>
    <x v="0"/>
    <x v="0"/>
  </r>
  <r>
    <x v="1389"/>
    <x v="0"/>
    <x v="0"/>
    <x v="0"/>
    <x v="0"/>
    <x v="61"/>
    <x v="143"/>
    <n v="113.2"/>
    <x v="72"/>
    <n v="97.6"/>
    <x v="1"/>
    <s v="no"/>
    <n v="49"/>
    <n v="0"/>
    <n v="0"/>
    <x v="1"/>
    <n v="0"/>
    <x v="6"/>
    <x v="1389"/>
    <x v="0"/>
    <x v="59"/>
    <s v="Yes"/>
    <x v="0"/>
    <s v="No"/>
    <n v="0"/>
    <x v="0"/>
    <x v="1"/>
    <x v="0"/>
    <x v="11"/>
    <x v="430"/>
    <x v="0"/>
    <x v="0"/>
  </r>
  <r>
    <x v="1390"/>
    <x v="0"/>
    <x v="0"/>
    <x v="0"/>
    <x v="0"/>
    <x v="74"/>
    <x v="203"/>
    <n v="88.4"/>
    <x v="41"/>
    <n v="75.599999999999994"/>
    <x v="1"/>
    <s v="no"/>
    <n v="19"/>
    <n v="0"/>
    <n v="11"/>
    <x v="0"/>
    <n v="0"/>
    <x v="39"/>
    <x v="1390"/>
    <x v="1"/>
    <x v="3"/>
    <s v="No"/>
    <x v="0"/>
    <s v="No"/>
    <n v="0"/>
    <x v="0"/>
    <x v="0"/>
    <x v="0"/>
    <x v="2"/>
    <x v="1102"/>
    <x v="0"/>
    <x v="0"/>
  </r>
  <r>
    <x v="1391"/>
    <x v="0"/>
    <x v="0"/>
    <x v="0"/>
    <x v="0"/>
    <x v="18"/>
    <x v="43"/>
    <n v="196.4"/>
    <x v="12"/>
    <n v="220"/>
    <x v="1"/>
    <s v="no"/>
    <n v="110"/>
    <n v="0"/>
    <n v="5"/>
    <x v="0"/>
    <n v="0"/>
    <x v="25"/>
    <x v="1391"/>
    <x v="1"/>
    <x v="37"/>
    <s v="No"/>
    <x v="0"/>
    <s v="No"/>
    <n v="0"/>
    <x v="1"/>
    <x v="0"/>
    <x v="2"/>
    <x v="24"/>
    <x v="1103"/>
    <x v="0"/>
    <x v="0"/>
  </r>
  <r>
    <x v="1392"/>
    <x v="0"/>
    <x v="0"/>
    <x v="0"/>
    <x v="0"/>
    <x v="8"/>
    <x v="308"/>
    <n v="421.4"/>
    <x v="47"/>
    <n v="784"/>
    <x v="1"/>
    <s v="no"/>
    <n v="392"/>
    <n v="0"/>
    <n v="5"/>
    <x v="0"/>
    <n v="0"/>
    <x v="36"/>
    <x v="1392"/>
    <x v="1"/>
    <x v="7"/>
    <s v="No"/>
    <x v="0"/>
    <s v="No"/>
    <n v="0"/>
    <x v="0"/>
    <x v="1"/>
    <x v="2"/>
    <x v="17"/>
    <x v="1104"/>
    <x v="0"/>
    <x v="0"/>
  </r>
  <r>
    <x v="1393"/>
    <x v="0"/>
    <x v="0"/>
    <x v="0"/>
    <x v="0"/>
    <x v="44"/>
    <x v="278"/>
    <n v="250.1"/>
    <x v="141"/>
    <n v="443.3"/>
    <x v="1"/>
    <s v="no"/>
    <n v="111"/>
    <n v="0"/>
    <n v="11"/>
    <x v="0"/>
    <n v="0"/>
    <x v="10"/>
    <x v="1393"/>
    <x v="0"/>
    <x v="43"/>
    <s v="No"/>
    <x v="1"/>
    <s v="No"/>
    <n v="0"/>
    <x v="1"/>
    <x v="1"/>
    <x v="0"/>
    <x v="23"/>
    <x v="1105"/>
    <x v="0"/>
    <x v="0"/>
  </r>
  <r>
    <x v="1394"/>
    <x v="0"/>
    <x v="0"/>
    <x v="0"/>
    <x v="0"/>
    <x v="42"/>
    <x v="145"/>
    <n v="189"/>
    <x v="0"/>
    <n v="0"/>
    <x v="0"/>
    <s v="yes"/>
    <n v="0"/>
    <n v="0"/>
    <n v="14"/>
    <x v="1"/>
    <n v="42"/>
    <x v="25"/>
    <x v="1394"/>
    <x v="0"/>
    <x v="65"/>
    <s v="No"/>
    <x v="1"/>
    <s v="No"/>
    <n v="0"/>
    <x v="0"/>
    <x v="1"/>
    <x v="2"/>
    <x v="28"/>
    <x v="1106"/>
    <x v="0"/>
    <x v="0"/>
  </r>
  <r>
    <x v="1395"/>
    <x v="0"/>
    <x v="0"/>
    <x v="0"/>
    <x v="0"/>
    <x v="55"/>
    <x v="239"/>
    <n v="99"/>
    <x v="1"/>
    <n v="134.4"/>
    <x v="1"/>
    <s v="no"/>
    <n v="67"/>
    <n v="0"/>
    <n v="41"/>
    <x v="0"/>
    <n v="0"/>
    <x v="29"/>
    <x v="1395"/>
    <x v="0"/>
    <x v="53"/>
    <s v="Yes"/>
    <x v="0"/>
    <s v="No"/>
    <n v="0"/>
    <x v="1"/>
    <x v="0"/>
    <x v="0"/>
    <x v="4"/>
    <x v="1107"/>
    <x v="0"/>
    <x v="0"/>
  </r>
  <r>
    <x v="1396"/>
    <x v="0"/>
    <x v="0"/>
    <x v="0"/>
    <x v="0"/>
    <x v="14"/>
    <x v="415"/>
    <n v="1140.8"/>
    <x v="207"/>
    <n v="923"/>
    <x v="1"/>
    <s v="no"/>
    <n v="308"/>
    <n v="0"/>
    <n v="1"/>
    <x v="0"/>
    <n v="0"/>
    <x v="3"/>
    <x v="1396"/>
    <x v="0"/>
    <x v="35"/>
    <s v="No"/>
    <x v="0"/>
    <s v="No"/>
    <n v="0"/>
    <x v="1"/>
    <x v="1"/>
    <x v="0"/>
    <x v="7"/>
    <x v="1108"/>
    <x v="0"/>
    <x v="0"/>
  </r>
  <r>
    <x v="1397"/>
    <x v="0"/>
    <x v="0"/>
    <x v="0"/>
    <x v="0"/>
    <x v="36"/>
    <x v="45"/>
    <n v="422.5"/>
    <x v="151"/>
    <n v="457.8"/>
    <x v="1"/>
    <s v="no"/>
    <n v="153"/>
    <n v="0"/>
    <n v="4"/>
    <x v="0"/>
    <n v="0"/>
    <x v="10"/>
    <x v="1397"/>
    <x v="0"/>
    <x v="11"/>
    <s v="No"/>
    <x v="0"/>
    <s v="No"/>
    <n v="0"/>
    <x v="0"/>
    <x v="0"/>
    <x v="0"/>
    <x v="32"/>
    <x v="1109"/>
    <x v="0"/>
    <x v="0"/>
  </r>
  <r>
    <x v="1398"/>
    <x v="0"/>
    <x v="0"/>
    <x v="0"/>
    <x v="0"/>
    <x v="7"/>
    <x v="98"/>
    <n v="326.89999999999998"/>
    <x v="179"/>
    <n v="160"/>
    <x v="1"/>
    <s v="yes"/>
    <n v="0"/>
    <n v="0"/>
    <n v="0"/>
    <x v="1"/>
    <n v="0"/>
    <x v="13"/>
    <x v="1398"/>
    <x v="0"/>
    <x v="17"/>
    <s v="Yes"/>
    <x v="0"/>
    <s v="No"/>
    <n v="0"/>
    <x v="0"/>
    <x v="1"/>
    <x v="0"/>
    <x v="8"/>
    <x v="1110"/>
    <x v="0"/>
    <x v="0"/>
  </r>
  <r>
    <x v="1399"/>
    <x v="0"/>
    <x v="0"/>
    <x v="0"/>
    <x v="0"/>
    <x v="58"/>
    <x v="104"/>
    <n v="345.8"/>
    <x v="208"/>
    <n v="321.3"/>
    <x v="1"/>
    <s v="no"/>
    <n v="161"/>
    <n v="0"/>
    <n v="37"/>
    <x v="1"/>
    <n v="40"/>
    <x v="5"/>
    <x v="1399"/>
    <x v="1"/>
    <x v="23"/>
    <s v="Yes"/>
    <x v="0"/>
    <s v="No"/>
    <n v="0"/>
    <x v="1"/>
    <x v="1"/>
    <x v="0"/>
    <x v="53"/>
    <x v="1111"/>
    <x v="0"/>
    <x v="0"/>
  </r>
  <r>
    <x v="1400"/>
    <x v="0"/>
    <x v="0"/>
    <x v="0"/>
    <x v="0"/>
    <x v="32"/>
    <x v="332"/>
    <n v="65.400000000000006"/>
    <x v="25"/>
    <n v="102.3"/>
    <x v="1"/>
    <s v="no"/>
    <n v="20"/>
    <n v="0"/>
    <n v="7"/>
    <x v="0"/>
    <n v="0"/>
    <x v="18"/>
    <x v="1400"/>
    <x v="1"/>
    <x v="2"/>
    <s v="No"/>
    <x v="0"/>
    <s v="No"/>
    <n v="0"/>
    <x v="0"/>
    <x v="0"/>
    <x v="0"/>
    <x v="56"/>
    <x v="117"/>
    <x v="0"/>
    <x v="0"/>
  </r>
  <r>
    <x v="1401"/>
    <x v="0"/>
    <x v="0"/>
    <x v="0"/>
    <x v="0"/>
    <x v="13"/>
    <x v="283"/>
    <n v="416.6"/>
    <x v="12"/>
    <n v="308"/>
    <x v="1"/>
    <s v="no"/>
    <n v="62"/>
    <n v="0"/>
    <n v="1"/>
    <x v="0"/>
    <n v="0"/>
    <x v="43"/>
    <x v="1401"/>
    <x v="0"/>
    <x v="29"/>
    <s v="No"/>
    <x v="1"/>
    <s v="No"/>
    <n v="0"/>
    <x v="1"/>
    <x v="2"/>
    <x v="0"/>
    <x v="30"/>
    <x v="1112"/>
    <x v="0"/>
    <x v="0"/>
  </r>
  <r>
    <x v="1402"/>
    <x v="1"/>
    <x v="1"/>
    <x v="1"/>
    <x v="0"/>
    <x v="55"/>
    <x v="41"/>
    <n v="181.7"/>
    <x v="28"/>
    <n v="106.8"/>
    <x v="1"/>
    <s v="no"/>
    <n v="53"/>
    <n v="0"/>
    <n v="9"/>
    <x v="0"/>
    <n v="0"/>
    <x v="27"/>
    <x v="1402"/>
    <x v="0"/>
    <x v="58"/>
    <s v="No"/>
    <x v="0"/>
    <s v="No"/>
    <n v="0"/>
    <x v="1"/>
    <x v="1"/>
    <x v="0"/>
    <x v="52"/>
    <x v="1113"/>
    <x v="1"/>
    <x v="1"/>
  </r>
  <r>
    <x v="1403"/>
    <x v="0"/>
    <x v="0"/>
    <x v="0"/>
    <x v="0"/>
    <x v="8"/>
    <x v="93"/>
    <n v="350.4"/>
    <x v="34"/>
    <n v="763"/>
    <x v="1"/>
    <s v="no"/>
    <n v="153"/>
    <n v="0"/>
    <n v="19"/>
    <x v="0"/>
    <n v="0"/>
    <x v="10"/>
    <x v="1403"/>
    <x v="1"/>
    <x v="42"/>
    <s v="Yes"/>
    <x v="0"/>
    <s v="No"/>
    <n v="0"/>
    <x v="1"/>
    <x v="0"/>
    <x v="0"/>
    <x v="1"/>
    <x v="574"/>
    <x v="0"/>
    <x v="0"/>
  </r>
  <r>
    <x v="1404"/>
    <x v="0"/>
    <x v="0"/>
    <x v="0"/>
    <x v="0"/>
    <x v="0"/>
    <x v="39"/>
    <n v="13"/>
    <x v="30"/>
    <n v="15.2"/>
    <x v="1"/>
    <s v="no"/>
    <n v="3"/>
    <n v="0"/>
    <n v="2"/>
    <x v="0"/>
    <n v="0"/>
    <x v="37"/>
    <x v="1404"/>
    <x v="1"/>
    <x v="27"/>
    <s v="No"/>
    <x v="1"/>
    <s v="No"/>
    <n v="0"/>
    <x v="0"/>
    <x v="2"/>
    <x v="0"/>
    <x v="50"/>
    <x v="490"/>
    <x v="0"/>
    <x v="0"/>
  </r>
  <r>
    <x v="1405"/>
    <x v="0"/>
    <x v="0"/>
    <x v="0"/>
    <x v="0"/>
    <x v="18"/>
    <x v="154"/>
    <n v="81"/>
    <x v="72"/>
    <n v="74"/>
    <x v="1"/>
    <s v="no"/>
    <n v="18"/>
    <n v="0"/>
    <n v="0"/>
    <x v="1"/>
    <n v="0"/>
    <x v="11"/>
    <x v="1405"/>
    <x v="0"/>
    <x v="37"/>
    <s v="No"/>
    <x v="0"/>
    <s v="No"/>
    <n v="0"/>
    <x v="0"/>
    <x v="1"/>
    <x v="1"/>
    <x v="5"/>
    <x v="806"/>
    <x v="0"/>
    <x v="0"/>
  </r>
  <r>
    <x v="1406"/>
    <x v="0"/>
    <x v="0"/>
    <x v="0"/>
    <x v="0"/>
    <x v="7"/>
    <x v="396"/>
    <n v="100.7"/>
    <x v="175"/>
    <n v="215"/>
    <x v="1"/>
    <s v="no"/>
    <n v="108"/>
    <n v="0"/>
    <n v="0"/>
    <x v="1"/>
    <n v="0"/>
    <x v="37"/>
    <x v="1406"/>
    <x v="1"/>
    <x v="8"/>
    <s v="No"/>
    <x v="0"/>
    <s v="No"/>
    <n v="0"/>
    <x v="0"/>
    <x v="0"/>
    <x v="0"/>
    <x v="8"/>
    <x v="356"/>
    <x v="0"/>
    <x v="0"/>
  </r>
  <r>
    <x v="1407"/>
    <x v="0"/>
    <x v="0"/>
    <x v="0"/>
    <x v="0"/>
    <x v="29"/>
    <x v="222"/>
    <n v="163.1"/>
    <x v="75"/>
    <n v="235.8"/>
    <x v="1"/>
    <s v="no"/>
    <n v="59"/>
    <n v="0"/>
    <n v="6"/>
    <x v="0"/>
    <n v="0"/>
    <x v="3"/>
    <x v="1407"/>
    <x v="0"/>
    <x v="7"/>
    <s v="No"/>
    <x v="0"/>
    <s v="No"/>
    <n v="0"/>
    <x v="1"/>
    <x v="0"/>
    <x v="2"/>
    <x v="11"/>
    <x v="617"/>
    <x v="0"/>
    <x v="0"/>
  </r>
  <r>
    <x v="1408"/>
    <x v="0"/>
    <x v="0"/>
    <x v="0"/>
    <x v="0"/>
    <x v="12"/>
    <x v="286"/>
    <n v="886.6"/>
    <x v="209"/>
    <n v="590"/>
    <x v="1"/>
    <s v="no"/>
    <n v="148"/>
    <n v="0"/>
    <n v="11"/>
    <x v="0"/>
    <n v="0"/>
    <x v="19"/>
    <x v="1408"/>
    <x v="1"/>
    <x v="64"/>
    <s v="No"/>
    <x v="1"/>
    <s v="No"/>
    <n v="0"/>
    <x v="1"/>
    <x v="1"/>
    <x v="2"/>
    <x v="47"/>
    <x v="1114"/>
    <x v="0"/>
    <x v="0"/>
  </r>
  <r>
    <x v="1409"/>
    <x v="0"/>
    <x v="0"/>
    <x v="0"/>
    <x v="0"/>
    <x v="39"/>
    <x v="2"/>
    <n v="237.8"/>
    <x v="101"/>
    <n v="468"/>
    <x v="1"/>
    <s v="no"/>
    <n v="156"/>
    <n v="0"/>
    <n v="6"/>
    <x v="0"/>
    <n v="0"/>
    <x v="20"/>
    <x v="1409"/>
    <x v="1"/>
    <x v="15"/>
    <s v="No"/>
    <x v="0"/>
    <s v="No"/>
    <n v="0"/>
    <x v="1"/>
    <x v="2"/>
    <x v="1"/>
    <x v="2"/>
    <x v="1115"/>
    <x v="0"/>
    <x v="0"/>
  </r>
  <r>
    <x v="1410"/>
    <x v="0"/>
    <x v="0"/>
    <x v="0"/>
    <x v="0"/>
    <x v="45"/>
    <x v="288"/>
    <n v="622"/>
    <x v="64"/>
    <n v="691.6"/>
    <x v="1"/>
    <s v="no"/>
    <n v="138"/>
    <n v="0"/>
    <n v="0"/>
    <x v="1"/>
    <n v="0"/>
    <x v="48"/>
    <x v="1410"/>
    <x v="0"/>
    <x v="56"/>
    <s v="No"/>
    <x v="1"/>
    <s v="No"/>
    <n v="0"/>
    <x v="0"/>
    <x v="1"/>
    <x v="0"/>
    <x v="27"/>
    <x v="546"/>
    <x v="0"/>
    <x v="0"/>
  </r>
  <r>
    <x v="1411"/>
    <x v="0"/>
    <x v="0"/>
    <x v="0"/>
    <x v="0"/>
    <x v="37"/>
    <x v="99"/>
    <n v="45.6"/>
    <x v="200"/>
    <n v="108.9"/>
    <x v="1"/>
    <s v="no"/>
    <n v="54"/>
    <n v="0"/>
    <n v="4"/>
    <x v="0"/>
    <n v="0"/>
    <x v="37"/>
    <x v="1411"/>
    <x v="1"/>
    <x v="9"/>
    <s v="No"/>
    <x v="0"/>
    <s v="No"/>
    <n v="0"/>
    <x v="1"/>
    <x v="1"/>
    <x v="1"/>
    <x v="63"/>
    <x v="396"/>
    <x v="0"/>
    <x v="0"/>
  </r>
  <r>
    <x v="1412"/>
    <x v="0"/>
    <x v="0"/>
    <x v="0"/>
    <x v="0"/>
    <x v="13"/>
    <x v="43"/>
    <n v="199.4"/>
    <x v="69"/>
    <n v="372.4"/>
    <x v="1"/>
    <s v="no"/>
    <n v="74"/>
    <n v="0"/>
    <n v="4"/>
    <x v="0"/>
    <n v="0"/>
    <x v="33"/>
    <x v="1412"/>
    <x v="0"/>
    <x v="27"/>
    <s v="No"/>
    <x v="1"/>
    <s v="No"/>
    <n v="0"/>
    <x v="0"/>
    <x v="2"/>
    <x v="2"/>
    <x v="30"/>
    <x v="699"/>
    <x v="0"/>
    <x v="0"/>
  </r>
  <r>
    <x v="1413"/>
    <x v="0"/>
    <x v="0"/>
    <x v="0"/>
    <x v="0"/>
    <x v="74"/>
    <x v="154"/>
    <n v="107.2"/>
    <x v="53"/>
    <n v="58.1"/>
    <x v="1"/>
    <s v="no"/>
    <n v="14"/>
    <n v="0"/>
    <n v="5"/>
    <x v="0"/>
    <n v="0"/>
    <x v="27"/>
    <x v="1413"/>
    <x v="0"/>
    <x v="37"/>
    <s v="No"/>
    <x v="0"/>
    <s v="No"/>
    <n v="0"/>
    <x v="1"/>
    <x v="0"/>
    <x v="0"/>
    <x v="16"/>
    <x v="958"/>
    <x v="0"/>
    <x v="0"/>
  </r>
  <r>
    <x v="1414"/>
    <x v="0"/>
    <x v="0"/>
    <x v="0"/>
    <x v="0"/>
    <x v="5"/>
    <x v="278"/>
    <n v="182.3"/>
    <x v="84"/>
    <n v="248.2"/>
    <x v="1"/>
    <s v="no"/>
    <n v="124"/>
    <n v="0"/>
    <n v="0"/>
    <x v="1"/>
    <n v="0"/>
    <x v="25"/>
    <x v="1414"/>
    <x v="1"/>
    <x v="43"/>
    <s v="No"/>
    <x v="1"/>
    <s v="No"/>
    <n v="0"/>
    <x v="0"/>
    <x v="1"/>
    <x v="0"/>
    <x v="0"/>
    <x v="625"/>
    <x v="0"/>
    <x v="0"/>
  </r>
  <r>
    <x v="1415"/>
    <x v="0"/>
    <x v="0"/>
    <x v="0"/>
    <x v="0"/>
    <x v="15"/>
    <x v="208"/>
    <n v="19.899999999999999"/>
    <x v="76"/>
    <n v="24.2"/>
    <x v="1"/>
    <s v="no"/>
    <n v="12"/>
    <n v="0"/>
    <n v="7"/>
    <x v="0"/>
    <n v="0"/>
    <x v="50"/>
    <x v="1415"/>
    <x v="0"/>
    <x v="34"/>
    <s v="No"/>
    <x v="1"/>
    <s v="No"/>
    <n v="0"/>
    <x v="0"/>
    <x v="2"/>
    <x v="2"/>
    <x v="30"/>
    <x v="309"/>
    <x v="0"/>
    <x v="0"/>
  </r>
  <r>
    <x v="1416"/>
    <x v="0"/>
    <x v="0"/>
    <x v="0"/>
    <x v="0"/>
    <x v="74"/>
    <x v="151"/>
    <n v="65.5"/>
    <x v="53"/>
    <n v="90.3"/>
    <x v="1"/>
    <s v="no"/>
    <n v="18"/>
    <n v="0"/>
    <n v="4"/>
    <x v="0"/>
    <n v="0"/>
    <x v="38"/>
    <x v="1416"/>
    <x v="1"/>
    <x v="21"/>
    <s v="No"/>
    <x v="0"/>
    <s v="No"/>
    <n v="0"/>
    <x v="1"/>
    <x v="0"/>
    <x v="0"/>
    <x v="30"/>
    <x v="1116"/>
    <x v="0"/>
    <x v="0"/>
  </r>
  <r>
    <x v="1417"/>
    <x v="0"/>
    <x v="0"/>
    <x v="0"/>
    <x v="0"/>
    <x v="43"/>
    <x v="342"/>
    <n v="51.4"/>
    <x v="36"/>
    <n v="40"/>
    <x v="1"/>
    <s v="no"/>
    <n v="8"/>
    <n v="0"/>
    <n v="4"/>
    <x v="0"/>
    <n v="0"/>
    <x v="50"/>
    <x v="1417"/>
    <x v="0"/>
    <x v="25"/>
    <s v="No"/>
    <x v="1"/>
    <s v="No"/>
    <n v="0"/>
    <x v="0"/>
    <x v="2"/>
    <x v="0"/>
    <x v="62"/>
    <x v="647"/>
    <x v="0"/>
    <x v="0"/>
  </r>
  <r>
    <x v="1418"/>
    <x v="0"/>
    <x v="0"/>
    <x v="0"/>
    <x v="0"/>
    <x v="8"/>
    <x v="53"/>
    <n v="560.20000000000005"/>
    <x v="71"/>
    <n v="679"/>
    <x v="1"/>
    <s v="no"/>
    <n v="340"/>
    <n v="0"/>
    <n v="0"/>
    <x v="1"/>
    <n v="0"/>
    <x v="35"/>
    <x v="1418"/>
    <x v="0"/>
    <x v="6"/>
    <s v="Yes"/>
    <x v="0"/>
    <s v="No"/>
    <n v="0"/>
    <x v="0"/>
    <x v="2"/>
    <x v="0"/>
    <x v="27"/>
    <x v="132"/>
    <x v="0"/>
    <x v="0"/>
  </r>
  <r>
    <x v="1419"/>
    <x v="0"/>
    <x v="0"/>
    <x v="0"/>
    <x v="0"/>
    <x v="6"/>
    <x v="363"/>
    <n v="458.9"/>
    <x v="188"/>
    <n v="695.4"/>
    <x v="1"/>
    <s v="no"/>
    <n v="174"/>
    <n v="0"/>
    <n v="2"/>
    <x v="0"/>
    <n v="0"/>
    <x v="20"/>
    <x v="1419"/>
    <x v="1"/>
    <x v="46"/>
    <s v="No"/>
    <x v="0"/>
    <s v="No"/>
    <n v="0"/>
    <x v="1"/>
    <x v="1"/>
    <x v="0"/>
    <x v="48"/>
    <x v="1117"/>
    <x v="0"/>
    <x v="0"/>
  </r>
  <r>
    <x v="1420"/>
    <x v="0"/>
    <x v="0"/>
    <x v="0"/>
    <x v="0"/>
    <x v="65"/>
    <x v="121"/>
    <n v="491.5"/>
    <x v="111"/>
    <n v="431.2"/>
    <x v="1"/>
    <s v="no"/>
    <n v="216"/>
    <n v="0"/>
    <n v="2"/>
    <x v="0"/>
    <n v="0"/>
    <x v="15"/>
    <x v="1420"/>
    <x v="1"/>
    <x v="29"/>
    <s v="No"/>
    <x v="1"/>
    <s v="No"/>
    <n v="0"/>
    <x v="1"/>
    <x v="2"/>
    <x v="2"/>
    <x v="26"/>
    <x v="1118"/>
    <x v="0"/>
    <x v="0"/>
  </r>
  <r>
    <x v="1421"/>
    <x v="0"/>
    <x v="0"/>
    <x v="0"/>
    <x v="0"/>
    <x v="61"/>
    <x v="342"/>
    <n v="47.6"/>
    <x v="69"/>
    <n v="117.6"/>
    <x v="1"/>
    <s v="no"/>
    <n v="59"/>
    <n v="0"/>
    <n v="0"/>
    <x v="1"/>
    <n v="0"/>
    <x v="50"/>
    <x v="1421"/>
    <x v="1"/>
    <x v="4"/>
    <s v="Yes"/>
    <x v="0"/>
    <s v="No"/>
    <n v="0"/>
    <x v="0"/>
    <x v="0"/>
    <x v="2"/>
    <x v="8"/>
    <x v="1119"/>
    <x v="0"/>
    <x v="0"/>
  </r>
  <r>
    <x v="1422"/>
    <x v="0"/>
    <x v="0"/>
    <x v="0"/>
    <x v="0"/>
    <x v="40"/>
    <x v="334"/>
    <n v="749.1"/>
    <x v="184"/>
    <n v="782"/>
    <x v="1"/>
    <s v="no"/>
    <n v="156"/>
    <n v="0"/>
    <n v="0"/>
    <x v="1"/>
    <n v="0"/>
    <x v="25"/>
    <x v="1422"/>
    <x v="0"/>
    <x v="6"/>
    <s v="Yes"/>
    <x v="0"/>
    <s v="No"/>
    <n v="0"/>
    <x v="0"/>
    <x v="1"/>
    <x v="0"/>
    <x v="8"/>
    <x v="306"/>
    <x v="0"/>
    <x v="0"/>
  </r>
  <r>
    <x v="1423"/>
    <x v="0"/>
    <x v="0"/>
    <x v="0"/>
    <x v="0"/>
    <x v="61"/>
    <x v="342"/>
    <n v="46.2"/>
    <x v="36"/>
    <n v="80.8"/>
    <x v="1"/>
    <s v="no"/>
    <n v="40"/>
    <n v="0"/>
    <n v="3"/>
    <x v="1"/>
    <n v="41"/>
    <x v="25"/>
    <x v="1423"/>
    <x v="1"/>
    <x v="39"/>
    <s v="No"/>
    <x v="0"/>
    <s v="No"/>
    <n v="0"/>
    <x v="0"/>
    <x v="0"/>
    <x v="0"/>
    <x v="48"/>
    <x v="1120"/>
    <x v="0"/>
    <x v="0"/>
  </r>
  <r>
    <x v="1424"/>
    <x v="0"/>
    <x v="0"/>
    <x v="0"/>
    <x v="0"/>
    <x v="39"/>
    <x v="178"/>
    <n v="269.7"/>
    <x v="1"/>
    <n v="249"/>
    <x v="1"/>
    <s v="no"/>
    <n v="83"/>
    <n v="0"/>
    <n v="0"/>
    <x v="1"/>
    <n v="0"/>
    <x v="30"/>
    <x v="1424"/>
    <x v="0"/>
    <x v="10"/>
    <s v="No"/>
    <x v="0"/>
    <s v="No"/>
    <n v="0"/>
    <x v="0"/>
    <x v="1"/>
    <x v="2"/>
    <x v="27"/>
    <x v="131"/>
    <x v="0"/>
    <x v="0"/>
  </r>
  <r>
    <x v="1425"/>
    <x v="0"/>
    <x v="0"/>
    <x v="0"/>
    <x v="0"/>
    <x v="10"/>
    <x v="416"/>
    <n v="755"/>
    <x v="107"/>
    <n v="386.4"/>
    <x v="1"/>
    <s v="no"/>
    <n v="193"/>
    <n v="0"/>
    <n v="0"/>
    <x v="1"/>
    <n v="0"/>
    <x v="40"/>
    <x v="1425"/>
    <x v="0"/>
    <x v="21"/>
    <s v="No"/>
    <x v="0"/>
    <s v="No"/>
    <n v="0"/>
    <x v="0"/>
    <x v="2"/>
    <x v="2"/>
    <x v="56"/>
    <x v="1121"/>
    <x v="0"/>
    <x v="0"/>
  </r>
  <r>
    <x v="1426"/>
    <x v="0"/>
    <x v="0"/>
    <x v="0"/>
    <x v="0"/>
    <x v="23"/>
    <x v="417"/>
    <n v="857.6"/>
    <x v="206"/>
    <n v="673.2"/>
    <x v="1"/>
    <s v="no"/>
    <n v="337"/>
    <n v="0"/>
    <n v="3"/>
    <x v="0"/>
    <n v="0"/>
    <x v="36"/>
    <x v="1426"/>
    <x v="1"/>
    <x v="3"/>
    <s v="No"/>
    <x v="0"/>
    <s v="No"/>
    <n v="0"/>
    <x v="1"/>
    <x v="2"/>
    <x v="2"/>
    <x v="16"/>
    <x v="1122"/>
    <x v="0"/>
    <x v="0"/>
  </r>
  <r>
    <x v="1427"/>
    <x v="0"/>
    <x v="0"/>
    <x v="0"/>
    <x v="0"/>
    <x v="21"/>
    <x v="344"/>
    <n v="456"/>
    <x v="138"/>
    <n v="427.8"/>
    <x v="1"/>
    <s v="no"/>
    <n v="107"/>
    <n v="0"/>
    <n v="5"/>
    <x v="0"/>
    <n v="0"/>
    <x v="9"/>
    <x v="1427"/>
    <x v="0"/>
    <x v="38"/>
    <s v="No"/>
    <x v="0"/>
    <s v="No"/>
    <n v="0"/>
    <x v="1"/>
    <x v="0"/>
    <x v="0"/>
    <x v="15"/>
    <x v="1123"/>
    <x v="0"/>
    <x v="0"/>
  </r>
  <r>
    <x v="1428"/>
    <x v="0"/>
    <x v="0"/>
    <x v="0"/>
    <x v="0"/>
    <x v="47"/>
    <x v="147"/>
    <n v="817.7"/>
    <x v="210"/>
    <n v="291.5"/>
    <x v="1"/>
    <s v="no"/>
    <n v="146"/>
    <n v="0"/>
    <n v="4"/>
    <x v="0"/>
    <n v="0"/>
    <x v="43"/>
    <x v="1428"/>
    <x v="0"/>
    <x v="48"/>
    <s v="No"/>
    <x v="0"/>
    <s v="No"/>
    <n v="0"/>
    <x v="1"/>
    <x v="2"/>
    <x v="2"/>
    <x v="19"/>
    <x v="860"/>
    <x v="0"/>
    <x v="0"/>
  </r>
  <r>
    <x v="1429"/>
    <x v="0"/>
    <x v="0"/>
    <x v="0"/>
    <x v="0"/>
    <x v="10"/>
    <x v="400"/>
    <n v="485.9"/>
    <x v="32"/>
    <n v="683.1"/>
    <x v="1"/>
    <s v="no"/>
    <n v="228"/>
    <n v="0"/>
    <n v="2"/>
    <x v="0"/>
    <n v="0"/>
    <x v="3"/>
    <x v="1429"/>
    <x v="1"/>
    <x v="11"/>
    <s v="No"/>
    <x v="0"/>
    <s v="No"/>
    <n v="0"/>
    <x v="1"/>
    <x v="2"/>
    <x v="2"/>
    <x v="24"/>
    <x v="1124"/>
    <x v="0"/>
    <x v="0"/>
  </r>
  <r>
    <x v="1430"/>
    <x v="0"/>
    <x v="0"/>
    <x v="0"/>
    <x v="0"/>
    <x v="30"/>
    <x v="250"/>
    <n v="34.1"/>
    <x v="98"/>
    <n v="27.3"/>
    <x v="1"/>
    <s v="no"/>
    <n v="7"/>
    <n v="0"/>
    <n v="10"/>
    <x v="0"/>
    <n v="0"/>
    <x v="19"/>
    <x v="1430"/>
    <x v="1"/>
    <x v="51"/>
    <s v="No"/>
    <x v="0"/>
    <s v="No"/>
    <n v="0"/>
    <x v="0"/>
    <x v="0"/>
    <x v="2"/>
    <x v="25"/>
    <x v="171"/>
    <x v="0"/>
    <x v="0"/>
  </r>
  <r>
    <x v="1431"/>
    <x v="0"/>
    <x v="0"/>
    <x v="0"/>
    <x v="0"/>
    <x v="48"/>
    <x v="28"/>
    <n v="29.7"/>
    <x v="195"/>
    <n v="66"/>
    <x v="1"/>
    <s v="no"/>
    <n v="13"/>
    <n v="0"/>
    <n v="15"/>
    <x v="0"/>
    <n v="0"/>
    <x v="45"/>
    <x v="1431"/>
    <x v="1"/>
    <x v="3"/>
    <s v="No"/>
    <x v="0"/>
    <s v="No"/>
    <n v="0"/>
    <x v="0"/>
    <x v="0"/>
    <x v="2"/>
    <x v="38"/>
    <x v="688"/>
    <x v="0"/>
    <x v="0"/>
  </r>
  <r>
    <x v="1432"/>
    <x v="0"/>
    <x v="0"/>
    <x v="0"/>
    <x v="0"/>
    <x v="25"/>
    <x v="284"/>
    <n v="720.8"/>
    <x v="159"/>
    <n v="678"/>
    <x v="1"/>
    <s v="no"/>
    <n v="226"/>
    <n v="0"/>
    <n v="0"/>
    <x v="1"/>
    <n v="0"/>
    <x v="26"/>
    <x v="1432"/>
    <x v="1"/>
    <x v="57"/>
    <s v="No"/>
    <x v="1"/>
    <s v="No"/>
    <n v="0"/>
    <x v="0"/>
    <x v="2"/>
    <x v="0"/>
    <x v="43"/>
    <x v="1125"/>
    <x v="0"/>
    <x v="0"/>
  </r>
  <r>
    <x v="1433"/>
    <x v="0"/>
    <x v="0"/>
    <x v="0"/>
    <x v="0"/>
    <x v="15"/>
    <x v="44"/>
    <n v="12"/>
    <x v="42"/>
    <n v="20.399999999999999"/>
    <x v="1"/>
    <s v="no"/>
    <n v="4"/>
    <n v="0"/>
    <n v="6"/>
    <x v="0"/>
    <n v="0"/>
    <x v="39"/>
    <x v="1433"/>
    <x v="0"/>
    <x v="37"/>
    <s v="No"/>
    <x v="0"/>
    <s v="No"/>
    <n v="0"/>
    <x v="0"/>
    <x v="0"/>
    <x v="0"/>
    <x v="21"/>
    <x v="234"/>
    <x v="0"/>
    <x v="0"/>
  </r>
  <r>
    <x v="1434"/>
    <x v="0"/>
    <x v="0"/>
    <x v="0"/>
    <x v="0"/>
    <x v="51"/>
    <x v="174"/>
    <n v="357.5"/>
    <x v="203"/>
    <n v="235.2"/>
    <x v="1"/>
    <s v="no"/>
    <n v="118"/>
    <n v="0"/>
    <n v="1"/>
    <x v="0"/>
    <n v="0"/>
    <x v="30"/>
    <x v="1434"/>
    <x v="1"/>
    <x v="35"/>
    <s v="No"/>
    <x v="0"/>
    <s v="No"/>
    <n v="0"/>
    <x v="0"/>
    <x v="0"/>
    <x v="0"/>
    <x v="47"/>
    <x v="1126"/>
    <x v="0"/>
    <x v="0"/>
  </r>
  <r>
    <x v="1435"/>
    <x v="0"/>
    <x v="0"/>
    <x v="0"/>
    <x v="0"/>
    <x v="24"/>
    <x v="104"/>
    <n v="342"/>
    <x v="211"/>
    <n v="421.4"/>
    <x v="1"/>
    <s v="no"/>
    <n v="211"/>
    <n v="0"/>
    <n v="0"/>
    <x v="1"/>
    <n v="0"/>
    <x v="16"/>
    <x v="1435"/>
    <x v="0"/>
    <x v="50"/>
    <s v="No"/>
    <x v="0"/>
    <s v="No"/>
    <n v="0"/>
    <x v="0"/>
    <x v="0"/>
    <x v="2"/>
    <x v="5"/>
    <x v="49"/>
    <x v="0"/>
    <x v="0"/>
  </r>
  <r>
    <x v="1436"/>
    <x v="0"/>
    <x v="0"/>
    <x v="0"/>
    <x v="0"/>
    <x v="68"/>
    <x v="250"/>
    <n v="39.5"/>
    <x v="77"/>
    <n v="67.8"/>
    <x v="1"/>
    <s v="no"/>
    <n v="17"/>
    <n v="0"/>
    <n v="4"/>
    <x v="0"/>
    <n v="0"/>
    <x v="37"/>
    <x v="1436"/>
    <x v="0"/>
    <x v="39"/>
    <s v="No"/>
    <x v="0"/>
    <s v="No"/>
    <n v="0"/>
    <x v="0"/>
    <x v="0"/>
    <x v="0"/>
    <x v="12"/>
    <x v="683"/>
    <x v="0"/>
    <x v="0"/>
  </r>
  <r>
    <x v="1437"/>
    <x v="0"/>
    <x v="0"/>
    <x v="0"/>
    <x v="0"/>
    <x v="46"/>
    <x v="170"/>
    <n v="442.6"/>
    <x v="190"/>
    <n v="340"/>
    <x v="1"/>
    <s v="no"/>
    <n v="68"/>
    <n v="0"/>
    <n v="0"/>
    <x v="1"/>
    <n v="0"/>
    <x v="12"/>
    <x v="1437"/>
    <x v="0"/>
    <x v="30"/>
    <s v="No"/>
    <x v="0"/>
    <s v="No"/>
    <n v="0"/>
    <x v="0"/>
    <x v="1"/>
    <x v="2"/>
    <x v="5"/>
    <x v="924"/>
    <x v="0"/>
    <x v="0"/>
  </r>
  <r>
    <x v="1438"/>
    <x v="0"/>
    <x v="0"/>
    <x v="0"/>
    <x v="0"/>
    <x v="66"/>
    <x v="31"/>
    <n v="174.4"/>
    <x v="50"/>
    <n v="148.19999999999999"/>
    <x v="1"/>
    <s v="no"/>
    <n v="37"/>
    <n v="0"/>
    <n v="0"/>
    <x v="1"/>
    <n v="0"/>
    <x v="39"/>
    <x v="1438"/>
    <x v="1"/>
    <x v="47"/>
    <s v="No"/>
    <x v="1"/>
    <s v="No"/>
    <n v="0"/>
    <x v="0"/>
    <x v="2"/>
    <x v="2"/>
    <x v="8"/>
    <x v="440"/>
    <x v="0"/>
    <x v="0"/>
  </r>
  <r>
    <x v="1439"/>
    <x v="0"/>
    <x v="0"/>
    <x v="0"/>
    <x v="0"/>
    <x v="48"/>
    <x v="17"/>
    <n v="19.100000000000001"/>
    <x v="85"/>
    <n v="21"/>
    <x v="1"/>
    <s v="no"/>
    <n v="5"/>
    <n v="0"/>
    <n v="0"/>
    <x v="1"/>
    <n v="0"/>
    <x v="28"/>
    <x v="1439"/>
    <x v="0"/>
    <x v="10"/>
    <s v="No"/>
    <x v="0"/>
    <s v="No"/>
    <n v="0"/>
    <x v="0"/>
    <x v="0"/>
    <x v="2"/>
    <x v="5"/>
    <x v="801"/>
    <x v="0"/>
    <x v="0"/>
  </r>
  <r>
    <x v="1440"/>
    <x v="0"/>
    <x v="0"/>
    <x v="0"/>
    <x v="0"/>
    <x v="56"/>
    <x v="188"/>
    <n v="155"/>
    <x v="99"/>
    <n v="265.2"/>
    <x v="1"/>
    <s v="no"/>
    <n v="133"/>
    <n v="0"/>
    <n v="4"/>
    <x v="0"/>
    <n v="0"/>
    <x v="34"/>
    <x v="1440"/>
    <x v="1"/>
    <x v="0"/>
    <s v="No"/>
    <x v="0"/>
    <s v="No"/>
    <n v="0"/>
    <x v="0"/>
    <x v="0"/>
    <x v="0"/>
    <x v="22"/>
    <x v="1127"/>
    <x v="0"/>
    <x v="0"/>
  </r>
  <r>
    <x v="1441"/>
    <x v="0"/>
    <x v="0"/>
    <x v="0"/>
    <x v="0"/>
    <x v="14"/>
    <x v="63"/>
    <n v="570.1"/>
    <x v="100"/>
    <n v="1164.4000000000001"/>
    <x v="1"/>
    <s v="no"/>
    <n v="582"/>
    <n v="0"/>
    <n v="0"/>
    <x v="1"/>
    <n v="0"/>
    <x v="35"/>
    <x v="1441"/>
    <x v="0"/>
    <x v="5"/>
    <s v="No"/>
    <x v="0"/>
    <s v="No"/>
    <n v="0"/>
    <x v="0"/>
    <x v="1"/>
    <x v="2"/>
    <x v="27"/>
    <x v="1064"/>
    <x v="0"/>
    <x v="0"/>
  </r>
  <r>
    <x v="1442"/>
    <x v="0"/>
    <x v="0"/>
    <x v="0"/>
    <x v="0"/>
    <x v="16"/>
    <x v="418"/>
    <n v="732"/>
    <x v="20"/>
    <n v="963.6"/>
    <x v="1"/>
    <s v="no"/>
    <n v="193"/>
    <n v="0"/>
    <n v="0"/>
    <x v="1"/>
    <n v="0"/>
    <x v="8"/>
    <x v="1442"/>
    <x v="0"/>
    <x v="26"/>
    <s v="No"/>
    <x v="0"/>
    <s v="No"/>
    <n v="0"/>
    <x v="0"/>
    <x v="2"/>
    <x v="0"/>
    <x v="43"/>
    <x v="1128"/>
    <x v="0"/>
    <x v="0"/>
  </r>
  <r>
    <x v="1443"/>
    <x v="0"/>
    <x v="0"/>
    <x v="0"/>
    <x v="0"/>
    <x v="41"/>
    <x v="198"/>
    <n v="370.7"/>
    <x v="118"/>
    <n v="932.4"/>
    <x v="1"/>
    <s v="no"/>
    <n v="233"/>
    <n v="0"/>
    <n v="0"/>
    <x v="1"/>
    <n v="0"/>
    <x v="8"/>
    <x v="1443"/>
    <x v="1"/>
    <x v="22"/>
    <s v="Yes"/>
    <x v="0"/>
    <s v="No"/>
    <n v="0"/>
    <x v="0"/>
    <x v="2"/>
    <x v="0"/>
    <x v="27"/>
    <x v="1129"/>
    <x v="0"/>
    <x v="0"/>
  </r>
  <r>
    <x v="1444"/>
    <x v="0"/>
    <x v="0"/>
    <x v="0"/>
    <x v="0"/>
    <x v="33"/>
    <x v="304"/>
    <n v="575.79999999999995"/>
    <x v="212"/>
    <n v="556.79999999999995"/>
    <x v="1"/>
    <s v="no"/>
    <n v="186"/>
    <n v="0"/>
    <n v="8"/>
    <x v="1"/>
    <n v="38"/>
    <x v="31"/>
    <x v="1444"/>
    <x v="0"/>
    <x v="3"/>
    <s v="No"/>
    <x v="0"/>
    <s v="No"/>
    <n v="0"/>
    <x v="1"/>
    <x v="2"/>
    <x v="2"/>
    <x v="41"/>
    <x v="1130"/>
    <x v="0"/>
    <x v="0"/>
  </r>
  <r>
    <x v="1445"/>
    <x v="0"/>
    <x v="0"/>
    <x v="0"/>
    <x v="0"/>
    <x v="16"/>
    <x v="398"/>
    <n v="510.4"/>
    <x v="158"/>
    <n v="795.7"/>
    <x v="1"/>
    <s v="no"/>
    <n v="159"/>
    <n v="0"/>
    <n v="0"/>
    <x v="1"/>
    <n v="0"/>
    <x v="37"/>
    <x v="1445"/>
    <x v="0"/>
    <x v="40"/>
    <s v="No"/>
    <x v="0"/>
    <s v="No"/>
    <n v="0"/>
    <x v="0"/>
    <x v="2"/>
    <x v="0"/>
    <x v="56"/>
    <x v="1131"/>
    <x v="0"/>
    <x v="0"/>
  </r>
  <r>
    <x v="1446"/>
    <x v="0"/>
    <x v="0"/>
    <x v="0"/>
    <x v="0"/>
    <x v="73"/>
    <x v="144"/>
    <n v="324.3"/>
    <x v="178"/>
    <n v="208.8"/>
    <x v="1"/>
    <s v="no"/>
    <n v="70"/>
    <n v="0"/>
    <n v="8"/>
    <x v="0"/>
    <n v="0"/>
    <x v="1"/>
    <x v="1446"/>
    <x v="1"/>
    <x v="34"/>
    <s v="No"/>
    <x v="1"/>
    <s v="No"/>
    <n v="0"/>
    <x v="1"/>
    <x v="1"/>
    <x v="0"/>
    <x v="29"/>
    <x v="1132"/>
    <x v="0"/>
    <x v="0"/>
  </r>
  <r>
    <x v="1447"/>
    <x v="0"/>
    <x v="0"/>
    <x v="0"/>
    <x v="0"/>
    <x v="7"/>
    <x v="115"/>
    <n v="344"/>
    <x v="106"/>
    <n v="255"/>
    <x v="1"/>
    <s v="no"/>
    <n v="85"/>
    <n v="0"/>
    <n v="6"/>
    <x v="0"/>
    <n v="0"/>
    <x v="16"/>
    <x v="1447"/>
    <x v="0"/>
    <x v="3"/>
    <s v="No"/>
    <x v="0"/>
    <s v="No"/>
    <n v="0"/>
    <x v="1"/>
    <x v="1"/>
    <x v="0"/>
    <x v="28"/>
    <x v="1133"/>
    <x v="0"/>
    <x v="0"/>
  </r>
  <r>
    <x v="1448"/>
    <x v="0"/>
    <x v="0"/>
    <x v="0"/>
    <x v="0"/>
    <x v="33"/>
    <x v="91"/>
    <n v="892.1"/>
    <x v="162"/>
    <n v="768"/>
    <x v="1"/>
    <s v="no"/>
    <n v="256"/>
    <n v="0"/>
    <n v="1"/>
    <x v="0"/>
    <n v="0"/>
    <x v="20"/>
    <x v="1448"/>
    <x v="0"/>
    <x v="38"/>
    <s v="No"/>
    <x v="0"/>
    <s v="No"/>
    <n v="0"/>
    <x v="1"/>
    <x v="2"/>
    <x v="0"/>
    <x v="25"/>
    <x v="1134"/>
    <x v="0"/>
    <x v="0"/>
  </r>
  <r>
    <x v="1449"/>
    <x v="0"/>
    <x v="0"/>
    <x v="0"/>
    <x v="0"/>
    <x v="51"/>
    <x v="266"/>
    <n v="193.1"/>
    <x v="190"/>
    <n v="189.6"/>
    <x v="1"/>
    <s v="no"/>
    <n v="95"/>
    <n v="0"/>
    <n v="2"/>
    <x v="0"/>
    <n v="0"/>
    <x v="15"/>
    <x v="1449"/>
    <x v="1"/>
    <x v="5"/>
    <s v="No"/>
    <x v="0"/>
    <s v="No"/>
    <n v="0"/>
    <x v="0"/>
    <x v="0"/>
    <x v="0"/>
    <x v="10"/>
    <x v="1135"/>
    <x v="0"/>
    <x v="0"/>
  </r>
  <r>
    <x v="1450"/>
    <x v="0"/>
    <x v="0"/>
    <x v="0"/>
    <x v="0"/>
    <x v="15"/>
    <x v="44"/>
    <n v="9.4"/>
    <x v="58"/>
    <n v="16.8"/>
    <x v="1"/>
    <s v="no"/>
    <n v="4"/>
    <n v="0"/>
    <n v="10"/>
    <x v="1"/>
    <n v="6"/>
    <x v="2"/>
    <x v="1450"/>
    <x v="1"/>
    <x v="32"/>
    <s v="No"/>
    <x v="0"/>
    <s v="No"/>
    <n v="0"/>
    <x v="1"/>
    <x v="0"/>
    <x v="0"/>
    <x v="7"/>
    <x v="737"/>
    <x v="0"/>
    <x v="0"/>
  </r>
  <r>
    <x v="1451"/>
    <x v="0"/>
    <x v="0"/>
    <x v="0"/>
    <x v="0"/>
    <x v="74"/>
    <x v="277"/>
    <n v="85.5"/>
    <x v="213"/>
    <n v="74.900000000000006"/>
    <x v="1"/>
    <s v="no"/>
    <n v="15"/>
    <n v="0"/>
    <n v="6"/>
    <x v="0"/>
    <n v="0"/>
    <x v="30"/>
    <x v="1451"/>
    <x v="0"/>
    <x v="40"/>
    <s v="No"/>
    <x v="0"/>
    <s v="No"/>
    <n v="0"/>
    <x v="1"/>
    <x v="0"/>
    <x v="0"/>
    <x v="39"/>
    <x v="613"/>
    <x v="0"/>
    <x v="0"/>
  </r>
  <r>
    <x v="1452"/>
    <x v="0"/>
    <x v="0"/>
    <x v="0"/>
    <x v="0"/>
    <x v="10"/>
    <x v="354"/>
    <n v="481.4"/>
    <x v="107"/>
    <n v="696.9"/>
    <x v="1"/>
    <s v="no"/>
    <n v="174"/>
    <n v="0"/>
    <n v="0"/>
    <x v="1"/>
    <n v="0"/>
    <x v="4"/>
    <x v="1452"/>
    <x v="0"/>
    <x v="44"/>
    <s v="No"/>
    <x v="0"/>
    <s v="No"/>
    <n v="0"/>
    <x v="0"/>
    <x v="2"/>
    <x v="2"/>
    <x v="43"/>
    <x v="1136"/>
    <x v="0"/>
    <x v="0"/>
  </r>
  <r>
    <x v="1453"/>
    <x v="0"/>
    <x v="0"/>
    <x v="0"/>
    <x v="0"/>
    <x v="46"/>
    <x v="117"/>
    <n v="198.6"/>
    <x v="33"/>
    <n v="288"/>
    <x v="1"/>
    <s v="no"/>
    <n v="96"/>
    <n v="0"/>
    <n v="3"/>
    <x v="0"/>
    <n v="0"/>
    <x v="38"/>
    <x v="1453"/>
    <x v="0"/>
    <x v="13"/>
    <s v="No"/>
    <x v="1"/>
    <s v="No"/>
    <n v="0"/>
    <x v="1"/>
    <x v="1"/>
    <x v="0"/>
    <x v="15"/>
    <x v="1137"/>
    <x v="0"/>
    <x v="0"/>
  </r>
  <r>
    <x v="1454"/>
    <x v="0"/>
    <x v="0"/>
    <x v="0"/>
    <x v="0"/>
    <x v="40"/>
    <x v="387"/>
    <n v="955.6"/>
    <x v="172"/>
    <n v="1224"/>
    <x v="1"/>
    <s v="no"/>
    <n v="306"/>
    <n v="0"/>
    <n v="6"/>
    <x v="0"/>
    <n v="0"/>
    <x v="10"/>
    <x v="1454"/>
    <x v="1"/>
    <x v="38"/>
    <s v="No"/>
    <x v="0"/>
    <s v="No"/>
    <n v="0"/>
    <x v="1"/>
    <x v="1"/>
    <x v="2"/>
    <x v="66"/>
    <x v="1138"/>
    <x v="0"/>
    <x v="0"/>
  </r>
  <r>
    <x v="1455"/>
    <x v="0"/>
    <x v="0"/>
    <x v="0"/>
    <x v="0"/>
    <x v="8"/>
    <x v="40"/>
    <n v="561.79999999999995"/>
    <x v="47"/>
    <n v="644"/>
    <x v="1"/>
    <s v="no"/>
    <n v="161"/>
    <n v="0"/>
    <n v="11"/>
    <x v="0"/>
    <n v="0"/>
    <x v="4"/>
    <x v="1455"/>
    <x v="0"/>
    <x v="43"/>
    <s v="No"/>
    <x v="1"/>
    <s v="No"/>
    <n v="0"/>
    <x v="1"/>
    <x v="2"/>
    <x v="0"/>
    <x v="30"/>
    <x v="1139"/>
    <x v="0"/>
    <x v="0"/>
  </r>
  <r>
    <x v="1456"/>
    <x v="0"/>
    <x v="0"/>
    <x v="0"/>
    <x v="0"/>
    <x v="63"/>
    <x v="170"/>
    <n v="504"/>
    <x v="63"/>
    <n v="460.8"/>
    <x v="1"/>
    <s v="no"/>
    <n v="92"/>
    <n v="0"/>
    <n v="5"/>
    <x v="0"/>
    <n v="0"/>
    <x v="46"/>
    <x v="1456"/>
    <x v="1"/>
    <x v="50"/>
    <s v="No"/>
    <x v="0"/>
    <s v="No"/>
    <n v="0"/>
    <x v="1"/>
    <x v="2"/>
    <x v="0"/>
    <x v="66"/>
    <x v="429"/>
    <x v="0"/>
    <x v="0"/>
  </r>
  <r>
    <x v="1457"/>
    <x v="0"/>
    <x v="0"/>
    <x v="0"/>
    <x v="0"/>
    <x v="8"/>
    <x v="419"/>
    <n v="696.4"/>
    <x v="16"/>
    <n v="903"/>
    <x v="1"/>
    <s v="no"/>
    <n v="181"/>
    <n v="0"/>
    <n v="13"/>
    <x v="0"/>
    <n v="0"/>
    <x v="42"/>
    <x v="1457"/>
    <x v="0"/>
    <x v="16"/>
    <s v="No"/>
    <x v="0"/>
    <s v="No"/>
    <n v="0"/>
    <x v="1"/>
    <x v="2"/>
    <x v="2"/>
    <x v="48"/>
    <x v="1140"/>
    <x v="0"/>
    <x v="0"/>
  </r>
  <r>
    <x v="1458"/>
    <x v="0"/>
    <x v="0"/>
    <x v="0"/>
    <x v="0"/>
    <x v="32"/>
    <x v="151"/>
    <n v="100.1"/>
    <x v="25"/>
    <n v="145.19999999999999"/>
    <x v="1"/>
    <s v="no"/>
    <n v="36"/>
    <n v="0"/>
    <n v="9"/>
    <x v="0"/>
    <n v="0"/>
    <x v="39"/>
    <x v="1458"/>
    <x v="0"/>
    <x v="1"/>
    <s v="No"/>
    <x v="0"/>
    <s v="No"/>
    <n v="0"/>
    <x v="1"/>
    <x v="1"/>
    <x v="0"/>
    <x v="19"/>
    <x v="263"/>
    <x v="0"/>
    <x v="0"/>
  </r>
  <r>
    <x v="1459"/>
    <x v="0"/>
    <x v="0"/>
    <x v="0"/>
    <x v="0"/>
    <x v="56"/>
    <x v="291"/>
    <n v="157"/>
    <x v="99"/>
    <n v="317.2"/>
    <x v="1"/>
    <s v="no"/>
    <n v="106"/>
    <n v="0"/>
    <n v="24"/>
    <x v="0"/>
    <n v="0"/>
    <x v="19"/>
    <x v="1459"/>
    <x v="0"/>
    <x v="19"/>
    <s v="Yes"/>
    <x v="0"/>
    <s v="No"/>
    <n v="0"/>
    <x v="0"/>
    <x v="0"/>
    <x v="2"/>
    <x v="48"/>
    <x v="1141"/>
    <x v="0"/>
    <x v="0"/>
  </r>
  <r>
    <x v="1460"/>
    <x v="0"/>
    <x v="0"/>
    <x v="0"/>
    <x v="0"/>
    <x v="38"/>
    <x v="126"/>
    <n v="659"/>
    <x v="148"/>
    <n v="647.70000000000005"/>
    <x v="1"/>
    <s v="no"/>
    <n v="324"/>
    <n v="0"/>
    <n v="2"/>
    <x v="1"/>
    <n v="53"/>
    <x v="8"/>
    <x v="1460"/>
    <x v="0"/>
    <x v="8"/>
    <s v="No"/>
    <x v="0"/>
    <s v="No"/>
    <n v="0"/>
    <x v="0"/>
    <x v="2"/>
    <x v="2"/>
    <x v="3"/>
    <x v="207"/>
    <x v="0"/>
    <x v="0"/>
  </r>
  <r>
    <x v="1461"/>
    <x v="0"/>
    <x v="0"/>
    <x v="0"/>
    <x v="0"/>
    <x v="61"/>
    <x v="203"/>
    <n v="72.400000000000006"/>
    <x v="69"/>
    <n v="95.2"/>
    <x v="1"/>
    <s v="no"/>
    <n v="24"/>
    <n v="0"/>
    <n v="3"/>
    <x v="0"/>
    <n v="0"/>
    <x v="28"/>
    <x v="1461"/>
    <x v="1"/>
    <x v="63"/>
    <s v="No"/>
    <x v="1"/>
    <s v="No"/>
    <n v="0"/>
    <x v="0"/>
    <x v="2"/>
    <x v="2"/>
    <x v="30"/>
    <x v="1142"/>
    <x v="0"/>
    <x v="0"/>
  </r>
  <r>
    <x v="1462"/>
    <x v="0"/>
    <x v="0"/>
    <x v="0"/>
    <x v="0"/>
    <x v="15"/>
    <x v="17"/>
    <n v="20.2"/>
    <x v="76"/>
    <n v="16.8"/>
    <x v="1"/>
    <s v="yes"/>
    <n v="0"/>
    <n v="0"/>
    <n v="0"/>
    <x v="1"/>
    <n v="0"/>
    <x v="13"/>
    <x v="1462"/>
    <x v="1"/>
    <x v="58"/>
    <s v="No"/>
    <x v="0"/>
    <s v="No"/>
    <n v="0"/>
    <x v="0"/>
    <x v="0"/>
    <x v="2"/>
    <x v="5"/>
    <x v="907"/>
    <x v="0"/>
    <x v="0"/>
  </r>
  <r>
    <x v="1463"/>
    <x v="0"/>
    <x v="0"/>
    <x v="0"/>
    <x v="0"/>
    <x v="55"/>
    <x v="316"/>
    <n v="175.4"/>
    <x v="102"/>
    <n v="130.80000000000001"/>
    <x v="1"/>
    <s v="no"/>
    <n v="44"/>
    <n v="0"/>
    <n v="0"/>
    <x v="1"/>
    <n v="0"/>
    <x v="20"/>
    <x v="1463"/>
    <x v="0"/>
    <x v="12"/>
    <s v="Yes"/>
    <x v="0"/>
    <s v="No"/>
    <n v="0"/>
    <x v="0"/>
    <x v="0"/>
    <x v="0"/>
    <x v="49"/>
    <x v="241"/>
    <x v="0"/>
    <x v="0"/>
  </r>
  <r>
    <x v="1464"/>
    <x v="0"/>
    <x v="0"/>
    <x v="0"/>
    <x v="0"/>
    <x v="17"/>
    <x v="8"/>
    <n v="372"/>
    <x v="82"/>
    <n v="418.3"/>
    <x v="1"/>
    <s v="no"/>
    <n v="209"/>
    <n v="0"/>
    <n v="0"/>
    <x v="1"/>
    <n v="0"/>
    <x v="39"/>
    <x v="1464"/>
    <x v="0"/>
    <x v="22"/>
    <s v="Yes"/>
    <x v="0"/>
    <s v="No"/>
    <n v="0"/>
    <x v="0"/>
    <x v="1"/>
    <x v="0"/>
    <x v="5"/>
    <x v="1143"/>
    <x v="0"/>
    <x v="0"/>
  </r>
  <r>
    <x v="1465"/>
    <x v="0"/>
    <x v="0"/>
    <x v="0"/>
    <x v="0"/>
    <x v="15"/>
    <x v="208"/>
    <n v="23.3"/>
    <x v="44"/>
    <n v="20"/>
    <x v="1"/>
    <s v="no"/>
    <n v="5"/>
    <n v="0"/>
    <n v="0"/>
    <x v="1"/>
    <n v="0"/>
    <x v="8"/>
    <x v="1465"/>
    <x v="1"/>
    <x v="27"/>
    <s v="No"/>
    <x v="1"/>
    <s v="No"/>
    <n v="0"/>
    <x v="0"/>
    <x v="2"/>
    <x v="0"/>
    <x v="70"/>
    <x v="68"/>
    <x v="0"/>
    <x v="0"/>
  </r>
  <r>
    <x v="1466"/>
    <x v="0"/>
    <x v="0"/>
    <x v="0"/>
    <x v="0"/>
    <x v="29"/>
    <x v="32"/>
    <n v="178.5"/>
    <x v="101"/>
    <n v="120.6"/>
    <x v="1"/>
    <s v="no"/>
    <n v="40"/>
    <n v="0"/>
    <n v="35"/>
    <x v="1"/>
    <n v="27"/>
    <x v="10"/>
    <x v="1466"/>
    <x v="0"/>
    <x v="10"/>
    <s v="No"/>
    <x v="0"/>
    <s v="No"/>
    <n v="0"/>
    <x v="1"/>
    <x v="0"/>
    <x v="2"/>
    <x v="52"/>
    <x v="464"/>
    <x v="0"/>
    <x v="0"/>
  </r>
  <r>
    <x v="1467"/>
    <x v="0"/>
    <x v="0"/>
    <x v="0"/>
    <x v="0"/>
    <x v="61"/>
    <x v="239"/>
    <n v="121.9"/>
    <x v="36"/>
    <n v="74.400000000000006"/>
    <x v="1"/>
    <s v="no"/>
    <n v="25"/>
    <n v="0"/>
    <n v="6"/>
    <x v="0"/>
    <n v="0"/>
    <x v="46"/>
    <x v="1467"/>
    <x v="0"/>
    <x v="32"/>
    <s v="No"/>
    <x v="0"/>
    <s v="No"/>
    <n v="0"/>
    <x v="0"/>
    <x v="0"/>
    <x v="0"/>
    <x v="24"/>
    <x v="573"/>
    <x v="0"/>
    <x v="0"/>
  </r>
  <r>
    <x v="1468"/>
    <x v="0"/>
    <x v="0"/>
    <x v="0"/>
    <x v="0"/>
    <x v="2"/>
    <x v="227"/>
    <n v="307.5"/>
    <x v="146"/>
    <n v="475.2"/>
    <x v="1"/>
    <s v="no"/>
    <n v="95"/>
    <n v="0"/>
    <n v="8"/>
    <x v="0"/>
    <n v="0"/>
    <x v="30"/>
    <x v="1468"/>
    <x v="1"/>
    <x v="21"/>
    <s v="No"/>
    <x v="0"/>
    <s v="No"/>
    <n v="0"/>
    <x v="1"/>
    <x v="0"/>
    <x v="2"/>
    <x v="6"/>
    <x v="224"/>
    <x v="0"/>
    <x v="0"/>
  </r>
  <r>
    <x v="1469"/>
    <x v="0"/>
    <x v="0"/>
    <x v="0"/>
    <x v="0"/>
    <x v="30"/>
    <x v="99"/>
    <n v="37.4"/>
    <x v="77"/>
    <n v="50.7"/>
    <x v="1"/>
    <s v="no"/>
    <n v="13"/>
    <n v="0"/>
    <n v="3"/>
    <x v="0"/>
    <n v="0"/>
    <x v="45"/>
    <x v="1469"/>
    <x v="1"/>
    <x v="15"/>
    <s v="No"/>
    <x v="0"/>
    <s v="No"/>
    <n v="0"/>
    <x v="0"/>
    <x v="0"/>
    <x v="2"/>
    <x v="3"/>
    <x v="417"/>
    <x v="0"/>
    <x v="0"/>
  </r>
  <r>
    <x v="1470"/>
    <x v="0"/>
    <x v="0"/>
    <x v="0"/>
    <x v="0"/>
    <x v="49"/>
    <x v="420"/>
    <n v="507.4"/>
    <x v="214"/>
    <n v="326.39999999999998"/>
    <x v="1"/>
    <s v="no"/>
    <n v="82"/>
    <n v="0"/>
    <n v="0"/>
    <x v="1"/>
    <n v="0"/>
    <x v="21"/>
    <x v="1470"/>
    <x v="0"/>
    <x v="33"/>
    <s v="Yes"/>
    <x v="0"/>
    <s v="No"/>
    <n v="0"/>
    <x v="0"/>
    <x v="1"/>
    <x v="2"/>
    <x v="11"/>
    <x v="1144"/>
    <x v="0"/>
    <x v="0"/>
  </r>
  <r>
    <x v="1471"/>
    <x v="0"/>
    <x v="0"/>
    <x v="0"/>
    <x v="0"/>
    <x v="16"/>
    <x v="98"/>
    <n v="364.6"/>
    <x v="156"/>
    <n v="839.5"/>
    <x v="1"/>
    <s v="no"/>
    <n v="280"/>
    <n v="0"/>
    <n v="5"/>
    <x v="0"/>
    <n v="0"/>
    <x v="35"/>
    <x v="1471"/>
    <x v="1"/>
    <x v="48"/>
    <s v="No"/>
    <x v="0"/>
    <s v="No"/>
    <n v="0"/>
    <x v="1"/>
    <x v="2"/>
    <x v="0"/>
    <x v="46"/>
    <x v="1145"/>
    <x v="0"/>
    <x v="0"/>
  </r>
  <r>
    <x v="1472"/>
    <x v="0"/>
    <x v="0"/>
    <x v="0"/>
    <x v="0"/>
    <x v="57"/>
    <x v="258"/>
    <n v="753.3"/>
    <x v="215"/>
    <n v="960"/>
    <x v="1"/>
    <s v="no"/>
    <n v="240"/>
    <n v="0"/>
    <n v="0"/>
    <x v="1"/>
    <n v="0"/>
    <x v="45"/>
    <x v="1472"/>
    <x v="0"/>
    <x v="17"/>
    <s v="Yes"/>
    <x v="0"/>
    <s v="No"/>
    <n v="0"/>
    <x v="0"/>
    <x v="2"/>
    <x v="2"/>
    <x v="11"/>
    <x v="448"/>
    <x v="0"/>
    <x v="0"/>
  </r>
  <r>
    <x v="1473"/>
    <x v="0"/>
    <x v="0"/>
    <x v="0"/>
    <x v="0"/>
    <x v="8"/>
    <x v="378"/>
    <n v="911.6"/>
    <x v="216"/>
    <n v="728"/>
    <x v="1"/>
    <s v="no"/>
    <n v="146"/>
    <n v="0"/>
    <n v="0"/>
    <x v="1"/>
    <n v="0"/>
    <x v="28"/>
    <x v="1473"/>
    <x v="0"/>
    <x v="9"/>
    <s v="No"/>
    <x v="0"/>
    <s v="No"/>
    <n v="0"/>
    <x v="0"/>
    <x v="2"/>
    <x v="0"/>
    <x v="5"/>
    <x v="1146"/>
    <x v="0"/>
    <x v="0"/>
  </r>
  <r>
    <x v="1474"/>
    <x v="0"/>
    <x v="0"/>
    <x v="0"/>
    <x v="0"/>
    <x v="31"/>
    <x v="50"/>
    <n v="288.8"/>
    <x v="186"/>
    <n v="496"/>
    <x v="1"/>
    <s v="no"/>
    <n v="248"/>
    <n v="0"/>
    <n v="0"/>
    <x v="1"/>
    <n v="0"/>
    <x v="40"/>
    <x v="1474"/>
    <x v="0"/>
    <x v="15"/>
    <s v="No"/>
    <x v="0"/>
    <s v="No"/>
    <n v="0"/>
    <x v="0"/>
    <x v="0"/>
    <x v="0"/>
    <x v="8"/>
    <x v="1147"/>
    <x v="0"/>
    <x v="0"/>
  </r>
  <r>
    <x v="1475"/>
    <x v="0"/>
    <x v="0"/>
    <x v="0"/>
    <x v="0"/>
    <x v="65"/>
    <x v="275"/>
    <n v="682.9"/>
    <x v="217"/>
    <n v="382.2"/>
    <x v="1"/>
    <s v="no"/>
    <n v="76"/>
    <n v="0"/>
    <n v="0"/>
    <x v="1"/>
    <n v="0"/>
    <x v="35"/>
    <x v="1475"/>
    <x v="1"/>
    <x v="11"/>
    <s v="No"/>
    <x v="0"/>
    <s v="No"/>
    <n v="0"/>
    <x v="0"/>
    <x v="2"/>
    <x v="2"/>
    <x v="8"/>
    <x v="47"/>
    <x v="0"/>
    <x v="0"/>
  </r>
  <r>
    <x v="1476"/>
    <x v="0"/>
    <x v="0"/>
    <x v="0"/>
    <x v="0"/>
    <x v="3"/>
    <x v="117"/>
    <n v="119.2"/>
    <x v="131"/>
    <n v="129"/>
    <x v="1"/>
    <s v="no"/>
    <n v="32"/>
    <n v="0"/>
    <n v="0"/>
    <x v="1"/>
    <n v="0"/>
    <x v="6"/>
    <x v="1476"/>
    <x v="1"/>
    <x v="39"/>
    <s v="No"/>
    <x v="0"/>
    <s v="No"/>
    <n v="0"/>
    <x v="0"/>
    <x v="0"/>
    <x v="2"/>
    <x v="5"/>
    <x v="241"/>
    <x v="0"/>
    <x v="0"/>
  </r>
  <r>
    <x v="1477"/>
    <x v="0"/>
    <x v="0"/>
    <x v="0"/>
    <x v="0"/>
    <x v="6"/>
    <x v="91"/>
    <n v="859.6"/>
    <x v="218"/>
    <n v="729.6"/>
    <x v="1"/>
    <s v="no"/>
    <n v="243"/>
    <n v="0"/>
    <n v="15"/>
    <x v="0"/>
    <n v="0"/>
    <x v="17"/>
    <x v="1477"/>
    <x v="0"/>
    <x v="63"/>
    <s v="No"/>
    <x v="1"/>
    <s v="No"/>
    <n v="0"/>
    <x v="1"/>
    <x v="2"/>
    <x v="0"/>
    <x v="17"/>
    <x v="1148"/>
    <x v="0"/>
    <x v="0"/>
  </r>
  <r>
    <x v="1478"/>
    <x v="0"/>
    <x v="0"/>
    <x v="0"/>
    <x v="0"/>
    <x v="67"/>
    <x v="317"/>
    <n v="523"/>
    <x v="219"/>
    <n v="661.2"/>
    <x v="1"/>
    <s v="no"/>
    <n v="331"/>
    <n v="0"/>
    <n v="5"/>
    <x v="1"/>
    <n v="42"/>
    <x v="18"/>
    <x v="1478"/>
    <x v="0"/>
    <x v="30"/>
    <s v="No"/>
    <x v="0"/>
    <s v="No"/>
    <n v="0"/>
    <x v="0"/>
    <x v="0"/>
    <x v="2"/>
    <x v="2"/>
    <x v="1149"/>
    <x v="0"/>
    <x v="0"/>
  </r>
  <r>
    <x v="1479"/>
    <x v="0"/>
    <x v="0"/>
    <x v="0"/>
    <x v="0"/>
    <x v="71"/>
    <x v="180"/>
    <n v="246.5"/>
    <x v="220"/>
    <n v="401.8"/>
    <x v="1"/>
    <s v="no"/>
    <n v="100"/>
    <n v="0"/>
    <n v="0"/>
    <x v="1"/>
    <n v="0"/>
    <x v="32"/>
    <x v="1479"/>
    <x v="0"/>
    <x v="21"/>
    <s v="No"/>
    <x v="0"/>
    <s v="No"/>
    <n v="0"/>
    <x v="0"/>
    <x v="2"/>
    <x v="2"/>
    <x v="0"/>
    <x v="1150"/>
    <x v="0"/>
    <x v="0"/>
  </r>
  <r>
    <x v="1480"/>
    <x v="0"/>
    <x v="0"/>
    <x v="0"/>
    <x v="0"/>
    <x v="61"/>
    <x v="250"/>
    <n v="33.1"/>
    <x v="203"/>
    <n v="96"/>
    <x v="1"/>
    <s v="no"/>
    <n v="48"/>
    <n v="0"/>
    <n v="2"/>
    <x v="0"/>
    <n v="0"/>
    <x v="24"/>
    <x v="1480"/>
    <x v="0"/>
    <x v="49"/>
    <s v="No"/>
    <x v="0"/>
    <s v="No"/>
    <n v="0"/>
    <x v="0"/>
    <x v="0"/>
    <x v="0"/>
    <x v="13"/>
    <x v="1151"/>
    <x v="0"/>
    <x v="0"/>
  </r>
  <r>
    <x v="1481"/>
    <x v="0"/>
    <x v="0"/>
    <x v="0"/>
    <x v="0"/>
    <x v="7"/>
    <x v="209"/>
    <n v="272.7"/>
    <x v="179"/>
    <n v="232.5"/>
    <x v="1"/>
    <s v="no"/>
    <n v="78"/>
    <n v="0"/>
    <n v="1"/>
    <x v="0"/>
    <n v="0"/>
    <x v="12"/>
    <x v="1481"/>
    <x v="0"/>
    <x v="27"/>
    <s v="No"/>
    <x v="1"/>
    <s v="No"/>
    <n v="0"/>
    <x v="1"/>
    <x v="2"/>
    <x v="0"/>
    <x v="7"/>
    <x v="1152"/>
    <x v="0"/>
    <x v="0"/>
  </r>
  <r>
    <x v="1482"/>
    <x v="0"/>
    <x v="0"/>
    <x v="0"/>
    <x v="0"/>
    <x v="20"/>
    <x v="128"/>
    <n v="76"/>
    <x v="55"/>
    <n v="166.4"/>
    <x v="1"/>
    <s v="no"/>
    <n v="42"/>
    <n v="0"/>
    <n v="0"/>
    <x v="1"/>
    <n v="0"/>
    <x v="26"/>
    <x v="1482"/>
    <x v="0"/>
    <x v="3"/>
    <s v="No"/>
    <x v="0"/>
    <s v="No"/>
    <n v="0"/>
    <x v="0"/>
    <x v="0"/>
    <x v="2"/>
    <x v="27"/>
    <x v="1153"/>
    <x v="0"/>
    <x v="0"/>
  </r>
  <r>
    <x v="1483"/>
    <x v="0"/>
    <x v="0"/>
    <x v="0"/>
    <x v="0"/>
    <x v="23"/>
    <x v="290"/>
    <n v="526.4"/>
    <x v="157"/>
    <n v="778.8"/>
    <x v="1"/>
    <s v="yes"/>
    <n v="0"/>
    <n v="0"/>
    <n v="10"/>
    <x v="0"/>
    <n v="0"/>
    <x v="1"/>
    <x v="1483"/>
    <x v="0"/>
    <x v="12"/>
    <s v="Yes"/>
    <x v="0"/>
    <s v="No"/>
    <n v="0"/>
    <x v="1"/>
    <x v="2"/>
    <x v="0"/>
    <x v="53"/>
    <x v="300"/>
    <x v="0"/>
    <x v="0"/>
  </r>
  <r>
    <x v="1484"/>
    <x v="0"/>
    <x v="0"/>
    <x v="0"/>
    <x v="0"/>
    <x v="8"/>
    <x v="191"/>
    <n v="1055.7"/>
    <x v="71"/>
    <n v="588"/>
    <x v="1"/>
    <s v="no"/>
    <n v="147"/>
    <n v="0"/>
    <n v="7"/>
    <x v="0"/>
    <n v="0"/>
    <x v="41"/>
    <x v="1484"/>
    <x v="0"/>
    <x v="6"/>
    <s v="Yes"/>
    <x v="0"/>
    <s v="No"/>
    <n v="0"/>
    <x v="1"/>
    <x v="2"/>
    <x v="0"/>
    <x v="4"/>
    <x v="1154"/>
    <x v="0"/>
    <x v="0"/>
  </r>
  <r>
    <x v="1485"/>
    <x v="0"/>
    <x v="0"/>
    <x v="0"/>
    <x v="0"/>
    <x v="63"/>
    <x v="88"/>
    <n v="358.3"/>
    <x v="13"/>
    <n v="1008"/>
    <x v="1"/>
    <s v="no"/>
    <n v="252"/>
    <n v="0"/>
    <n v="5"/>
    <x v="0"/>
    <n v="0"/>
    <x v="49"/>
    <x v="1485"/>
    <x v="1"/>
    <x v="2"/>
    <s v="No"/>
    <x v="0"/>
    <s v="No"/>
    <n v="0"/>
    <x v="1"/>
    <x v="1"/>
    <x v="0"/>
    <x v="33"/>
    <x v="1155"/>
    <x v="0"/>
    <x v="0"/>
  </r>
  <r>
    <x v="1486"/>
    <x v="0"/>
    <x v="0"/>
    <x v="0"/>
    <x v="0"/>
    <x v="74"/>
    <x v="65"/>
    <n v="27.9"/>
    <x v="69"/>
    <n v="72.099999999999994"/>
    <x v="1"/>
    <s v="no"/>
    <n v="24"/>
    <n v="0"/>
    <n v="3"/>
    <x v="1"/>
    <n v="4"/>
    <x v="45"/>
    <x v="1486"/>
    <x v="0"/>
    <x v="39"/>
    <s v="No"/>
    <x v="0"/>
    <s v="No"/>
    <n v="0"/>
    <x v="1"/>
    <x v="0"/>
    <x v="0"/>
    <x v="33"/>
    <x v="321"/>
    <x v="0"/>
    <x v="0"/>
  </r>
  <r>
    <x v="1487"/>
    <x v="0"/>
    <x v="0"/>
    <x v="0"/>
    <x v="0"/>
    <x v="63"/>
    <x v="336"/>
    <n v="937.6"/>
    <x v="81"/>
    <n v="633.6"/>
    <x v="1"/>
    <s v="no"/>
    <n v="211"/>
    <n v="0"/>
    <n v="14"/>
    <x v="0"/>
    <n v="0"/>
    <x v="44"/>
    <x v="1487"/>
    <x v="0"/>
    <x v="4"/>
    <s v="Yes"/>
    <x v="0"/>
    <s v="No"/>
    <n v="0"/>
    <x v="1"/>
    <x v="2"/>
    <x v="2"/>
    <x v="22"/>
    <x v="1156"/>
    <x v="0"/>
    <x v="0"/>
  </r>
  <r>
    <x v="1488"/>
    <x v="0"/>
    <x v="0"/>
    <x v="0"/>
    <x v="0"/>
    <x v="0"/>
    <x v="19"/>
    <n v="5"/>
    <x v="44"/>
    <n v="11.2"/>
    <x v="1"/>
    <s v="no"/>
    <n v="6"/>
    <n v="0"/>
    <n v="8"/>
    <x v="0"/>
    <n v="0"/>
    <x v="6"/>
    <x v="1488"/>
    <x v="0"/>
    <x v="44"/>
    <s v="No"/>
    <x v="0"/>
    <s v="No"/>
    <n v="0"/>
    <x v="0"/>
    <x v="0"/>
    <x v="0"/>
    <x v="20"/>
    <x v="48"/>
    <x v="0"/>
    <x v="0"/>
  </r>
  <r>
    <x v="1489"/>
    <x v="0"/>
    <x v="0"/>
    <x v="0"/>
    <x v="0"/>
    <x v="41"/>
    <x v="106"/>
    <n v="295.8"/>
    <x v="21"/>
    <n v="473.6"/>
    <x v="1"/>
    <s v="no"/>
    <n v="158"/>
    <n v="0"/>
    <n v="1"/>
    <x v="0"/>
    <n v="0"/>
    <x v="40"/>
    <x v="1489"/>
    <x v="0"/>
    <x v="35"/>
    <s v="No"/>
    <x v="0"/>
    <s v="No"/>
    <n v="0"/>
    <x v="1"/>
    <x v="2"/>
    <x v="0"/>
    <x v="44"/>
    <x v="1157"/>
    <x v="0"/>
    <x v="0"/>
  </r>
  <r>
    <x v="1490"/>
    <x v="0"/>
    <x v="0"/>
    <x v="0"/>
    <x v="0"/>
    <x v="73"/>
    <x v="15"/>
    <n v="314.89999999999998"/>
    <x v="45"/>
    <n v="461.1"/>
    <x v="1"/>
    <s v="no"/>
    <n v="154"/>
    <n v="0"/>
    <n v="2"/>
    <x v="0"/>
    <n v="0"/>
    <x v="20"/>
    <x v="1490"/>
    <x v="0"/>
    <x v="50"/>
    <s v="No"/>
    <x v="0"/>
    <s v="No"/>
    <n v="0"/>
    <x v="1"/>
    <x v="0"/>
    <x v="0"/>
    <x v="10"/>
    <x v="1158"/>
    <x v="0"/>
    <x v="0"/>
  </r>
  <r>
    <x v="1491"/>
    <x v="0"/>
    <x v="0"/>
    <x v="0"/>
    <x v="0"/>
    <x v="20"/>
    <x v="213"/>
    <n v="192.1"/>
    <x v="221"/>
    <n v="183.3"/>
    <x v="1"/>
    <s v="no"/>
    <n v="46"/>
    <n v="0"/>
    <n v="0"/>
    <x v="1"/>
    <n v="0"/>
    <x v="12"/>
    <x v="1491"/>
    <x v="0"/>
    <x v="4"/>
    <s v="Yes"/>
    <x v="0"/>
    <s v="No"/>
    <n v="0"/>
    <x v="0"/>
    <x v="2"/>
    <x v="2"/>
    <x v="11"/>
    <x v="370"/>
    <x v="0"/>
    <x v="0"/>
  </r>
  <r>
    <x v="1492"/>
    <x v="0"/>
    <x v="0"/>
    <x v="0"/>
    <x v="0"/>
    <x v="44"/>
    <x v="179"/>
    <n v="153.6"/>
    <x v="222"/>
    <n v="499.1"/>
    <x v="1"/>
    <s v="no"/>
    <n v="250"/>
    <n v="0"/>
    <n v="19"/>
    <x v="0"/>
    <n v="0"/>
    <x v="21"/>
    <x v="1492"/>
    <x v="0"/>
    <x v="23"/>
    <s v="Yes"/>
    <x v="0"/>
    <s v="No"/>
    <n v="0"/>
    <x v="0"/>
    <x v="0"/>
    <x v="0"/>
    <x v="45"/>
    <x v="1159"/>
    <x v="0"/>
    <x v="0"/>
  </r>
  <r>
    <x v="1493"/>
    <x v="0"/>
    <x v="0"/>
    <x v="0"/>
    <x v="0"/>
    <x v="16"/>
    <x v="218"/>
    <n v="879.8"/>
    <x v="20"/>
    <n v="795.7"/>
    <x v="1"/>
    <s v="no"/>
    <n v="159"/>
    <n v="0"/>
    <n v="11"/>
    <x v="0"/>
    <n v="0"/>
    <x v="3"/>
    <x v="1493"/>
    <x v="0"/>
    <x v="49"/>
    <s v="No"/>
    <x v="0"/>
    <s v="No"/>
    <n v="0"/>
    <x v="1"/>
    <x v="2"/>
    <x v="0"/>
    <x v="54"/>
    <x v="1160"/>
    <x v="0"/>
    <x v="0"/>
  </r>
  <r>
    <x v="1494"/>
    <x v="0"/>
    <x v="0"/>
    <x v="0"/>
    <x v="0"/>
    <x v="66"/>
    <x v="163"/>
    <n v="133.1"/>
    <x v="223"/>
    <n v="209"/>
    <x v="1"/>
    <s v="no"/>
    <n v="104"/>
    <n v="0"/>
    <n v="12"/>
    <x v="0"/>
    <n v="0"/>
    <x v="45"/>
    <x v="1494"/>
    <x v="1"/>
    <x v="33"/>
    <s v="Yes"/>
    <x v="0"/>
    <s v="No"/>
    <n v="0"/>
    <x v="1"/>
    <x v="0"/>
    <x v="0"/>
    <x v="52"/>
    <x v="1161"/>
    <x v="0"/>
    <x v="0"/>
  </r>
  <r>
    <x v="1495"/>
    <x v="0"/>
    <x v="0"/>
    <x v="0"/>
    <x v="0"/>
    <x v="8"/>
    <x v="421"/>
    <n v="984.9"/>
    <x v="224"/>
    <n v="525"/>
    <x v="1"/>
    <s v="no"/>
    <n v="262"/>
    <n v="0"/>
    <n v="14"/>
    <x v="0"/>
    <n v="0"/>
    <x v="2"/>
    <x v="1495"/>
    <x v="1"/>
    <x v="17"/>
    <s v="Yes"/>
    <x v="0"/>
    <s v="No"/>
    <n v="0"/>
    <x v="1"/>
    <x v="2"/>
    <x v="2"/>
    <x v="50"/>
    <x v="1162"/>
    <x v="0"/>
    <x v="0"/>
  </r>
  <r>
    <x v="1496"/>
    <x v="0"/>
    <x v="0"/>
    <x v="0"/>
    <x v="0"/>
    <x v="6"/>
    <x v="422"/>
    <n v="398.8"/>
    <x v="136"/>
    <n v="684"/>
    <x v="1"/>
    <s v="no"/>
    <n v="171"/>
    <n v="0"/>
    <n v="4"/>
    <x v="0"/>
    <n v="0"/>
    <x v="21"/>
    <x v="1496"/>
    <x v="1"/>
    <x v="52"/>
    <s v="No"/>
    <x v="0"/>
    <s v="No"/>
    <n v="0"/>
    <x v="0"/>
    <x v="0"/>
    <x v="0"/>
    <x v="32"/>
    <x v="1163"/>
    <x v="0"/>
    <x v="0"/>
  </r>
  <r>
    <x v="1497"/>
    <x v="0"/>
    <x v="0"/>
    <x v="0"/>
    <x v="0"/>
    <x v="67"/>
    <x v="35"/>
    <n v="232.7"/>
    <x v="183"/>
    <n v="730.8"/>
    <x v="1"/>
    <s v="no"/>
    <n v="183"/>
    <n v="0"/>
    <n v="1"/>
    <x v="0"/>
    <n v="0"/>
    <x v="9"/>
    <x v="1497"/>
    <x v="0"/>
    <x v="15"/>
    <s v="No"/>
    <x v="0"/>
    <s v="No"/>
    <n v="0"/>
    <x v="1"/>
    <x v="1"/>
    <x v="0"/>
    <x v="2"/>
    <x v="1164"/>
    <x v="0"/>
    <x v="0"/>
  </r>
  <r>
    <x v="1498"/>
    <x v="0"/>
    <x v="0"/>
    <x v="0"/>
    <x v="0"/>
    <x v="31"/>
    <x v="41"/>
    <n v="225"/>
    <x v="36"/>
    <n v="400"/>
    <x v="1"/>
    <s v="no"/>
    <n v="133"/>
    <n v="0"/>
    <n v="0"/>
    <x v="1"/>
    <n v="0"/>
    <x v="43"/>
    <x v="1498"/>
    <x v="0"/>
    <x v="16"/>
    <s v="No"/>
    <x v="0"/>
    <s v="No"/>
    <n v="0"/>
    <x v="0"/>
    <x v="2"/>
    <x v="2"/>
    <x v="43"/>
    <x v="1161"/>
    <x v="0"/>
    <x v="0"/>
  </r>
  <r>
    <x v="1499"/>
    <x v="0"/>
    <x v="0"/>
    <x v="0"/>
    <x v="0"/>
    <x v="0"/>
    <x v="17"/>
    <n v="16"/>
    <x v="31"/>
    <n v="6.8"/>
    <x v="1"/>
    <s v="no"/>
    <n v="1"/>
    <n v="0"/>
    <n v="5"/>
    <x v="0"/>
    <n v="0"/>
    <x v="45"/>
    <x v="1499"/>
    <x v="0"/>
    <x v="21"/>
    <s v="No"/>
    <x v="0"/>
    <s v="No"/>
    <n v="0"/>
    <x v="0"/>
    <x v="0"/>
    <x v="2"/>
    <x v="15"/>
    <x v="336"/>
    <x v="0"/>
    <x v="0"/>
  </r>
  <r>
    <x v="1500"/>
    <x v="0"/>
    <x v="0"/>
    <x v="0"/>
    <x v="0"/>
    <x v="33"/>
    <x v="187"/>
    <n v="698.8"/>
    <x v="212"/>
    <n v="627.20000000000005"/>
    <x v="1"/>
    <s v="no"/>
    <n v="157"/>
    <n v="0"/>
    <n v="2"/>
    <x v="1"/>
    <n v="7"/>
    <x v="33"/>
    <x v="1500"/>
    <x v="1"/>
    <x v="49"/>
    <s v="No"/>
    <x v="0"/>
    <s v="No"/>
    <n v="0"/>
    <x v="0"/>
    <x v="2"/>
    <x v="2"/>
    <x v="33"/>
    <x v="1165"/>
    <x v="0"/>
    <x v="0"/>
  </r>
  <r>
    <x v="1501"/>
    <x v="0"/>
    <x v="0"/>
    <x v="0"/>
    <x v="0"/>
    <x v="34"/>
    <x v="218"/>
    <n v="782.1"/>
    <x v="52"/>
    <n v="660.8"/>
    <x v="1"/>
    <s v="no"/>
    <n v="165"/>
    <n v="0"/>
    <n v="4"/>
    <x v="0"/>
    <n v="0"/>
    <x v="5"/>
    <x v="1501"/>
    <x v="0"/>
    <x v="55"/>
    <s v="No"/>
    <x v="1"/>
    <s v="No"/>
    <n v="0"/>
    <x v="1"/>
    <x v="2"/>
    <x v="1"/>
    <x v="51"/>
    <x v="1166"/>
    <x v="0"/>
    <x v="0"/>
  </r>
  <r>
    <x v="1502"/>
    <x v="0"/>
    <x v="0"/>
    <x v="0"/>
    <x v="0"/>
    <x v="23"/>
    <x v="423"/>
    <n v="796"/>
    <x v="110"/>
    <n v="699.6"/>
    <x v="1"/>
    <s v="no"/>
    <n v="350"/>
    <n v="0"/>
    <n v="1"/>
    <x v="0"/>
    <n v="0"/>
    <x v="4"/>
    <x v="1502"/>
    <x v="0"/>
    <x v="15"/>
    <s v="No"/>
    <x v="0"/>
    <s v="No"/>
    <n v="0"/>
    <x v="0"/>
    <x v="1"/>
    <x v="0"/>
    <x v="37"/>
    <x v="879"/>
    <x v="0"/>
    <x v="0"/>
  </r>
  <r>
    <x v="1503"/>
    <x v="0"/>
    <x v="0"/>
    <x v="0"/>
    <x v="0"/>
    <x v="4"/>
    <x v="84"/>
    <n v="247"/>
    <x v="196"/>
    <n v="620"/>
    <x v="1"/>
    <s v="no"/>
    <n v="155"/>
    <n v="0"/>
    <n v="0"/>
    <x v="1"/>
    <n v="0"/>
    <x v="46"/>
    <x v="1503"/>
    <x v="1"/>
    <x v="54"/>
    <s v="No"/>
    <x v="0"/>
    <s v="No"/>
    <n v="0"/>
    <x v="0"/>
    <x v="2"/>
    <x v="1"/>
    <x v="11"/>
    <x v="111"/>
    <x v="0"/>
    <x v="0"/>
  </r>
  <r>
    <x v="1504"/>
    <x v="0"/>
    <x v="0"/>
    <x v="0"/>
    <x v="0"/>
    <x v="14"/>
    <x v="248"/>
    <n v="424.1"/>
    <x v="225"/>
    <n v="426"/>
    <x v="1"/>
    <s v="no"/>
    <n v="142"/>
    <n v="0"/>
    <n v="7"/>
    <x v="0"/>
    <n v="0"/>
    <x v="29"/>
    <x v="1504"/>
    <x v="0"/>
    <x v="63"/>
    <s v="No"/>
    <x v="1"/>
    <s v="No"/>
    <n v="0"/>
    <x v="1"/>
    <x v="2"/>
    <x v="2"/>
    <x v="37"/>
    <x v="1167"/>
    <x v="0"/>
    <x v="0"/>
  </r>
  <r>
    <x v="1505"/>
    <x v="0"/>
    <x v="0"/>
    <x v="0"/>
    <x v="0"/>
    <x v="59"/>
    <x v="222"/>
    <n v="203.1"/>
    <x v="193"/>
    <n v="248.4"/>
    <x v="1"/>
    <s v="no"/>
    <n v="50"/>
    <n v="0"/>
    <n v="4"/>
    <x v="0"/>
    <n v="0"/>
    <x v="37"/>
    <x v="1505"/>
    <x v="1"/>
    <x v="50"/>
    <s v="No"/>
    <x v="0"/>
    <s v="No"/>
    <n v="0"/>
    <x v="1"/>
    <x v="0"/>
    <x v="0"/>
    <x v="25"/>
    <x v="1168"/>
    <x v="0"/>
    <x v="0"/>
  </r>
  <r>
    <x v="1506"/>
    <x v="0"/>
    <x v="0"/>
    <x v="0"/>
    <x v="0"/>
    <x v="48"/>
    <x v="128"/>
    <n v="62.5"/>
    <x v="128"/>
    <n v="56.5"/>
    <x v="1"/>
    <s v="yes"/>
    <n v="0"/>
    <n v="0"/>
    <n v="14"/>
    <x v="1"/>
    <n v="10"/>
    <x v="35"/>
    <x v="1506"/>
    <x v="0"/>
    <x v="56"/>
    <s v="No"/>
    <x v="1"/>
    <s v="No"/>
    <n v="0"/>
    <x v="0"/>
    <x v="2"/>
    <x v="2"/>
    <x v="42"/>
    <x v="154"/>
    <x v="0"/>
    <x v="0"/>
  </r>
  <r>
    <x v="1507"/>
    <x v="0"/>
    <x v="0"/>
    <x v="0"/>
    <x v="0"/>
    <x v="0"/>
    <x v="62"/>
    <n v="12"/>
    <x v="108"/>
    <n v="12.1"/>
    <x v="1"/>
    <s v="yes"/>
    <n v="0"/>
    <n v="0"/>
    <n v="0"/>
    <x v="1"/>
    <n v="0"/>
    <x v="0"/>
    <x v="1507"/>
    <x v="0"/>
    <x v="40"/>
    <s v="No"/>
    <x v="0"/>
    <s v="No"/>
    <n v="0"/>
    <x v="0"/>
    <x v="0"/>
    <x v="2"/>
    <x v="35"/>
    <x v="393"/>
    <x v="0"/>
    <x v="0"/>
  </r>
  <r>
    <x v="1508"/>
    <x v="0"/>
    <x v="0"/>
    <x v="0"/>
    <x v="0"/>
    <x v="47"/>
    <x v="34"/>
    <n v="498.9"/>
    <x v="226"/>
    <n v="632.5"/>
    <x v="1"/>
    <s v="no"/>
    <n v="158"/>
    <n v="0"/>
    <n v="7"/>
    <x v="0"/>
    <n v="0"/>
    <x v="46"/>
    <x v="1508"/>
    <x v="1"/>
    <x v="9"/>
    <s v="No"/>
    <x v="0"/>
    <s v="No"/>
    <n v="0"/>
    <x v="1"/>
    <x v="2"/>
    <x v="2"/>
    <x v="16"/>
    <x v="1169"/>
    <x v="0"/>
    <x v="0"/>
  </r>
  <r>
    <x v="1509"/>
    <x v="0"/>
    <x v="0"/>
    <x v="0"/>
    <x v="0"/>
    <x v="15"/>
    <x v="39"/>
    <n v="18.399999999999999"/>
    <x v="76"/>
    <n v="26.8"/>
    <x v="1"/>
    <s v="no"/>
    <n v="13"/>
    <n v="0"/>
    <n v="0"/>
    <x v="1"/>
    <n v="0"/>
    <x v="11"/>
    <x v="1509"/>
    <x v="0"/>
    <x v="20"/>
    <s v="No"/>
    <x v="0"/>
    <s v="No"/>
    <n v="0"/>
    <x v="0"/>
    <x v="0"/>
    <x v="1"/>
    <x v="5"/>
    <x v="757"/>
    <x v="0"/>
    <x v="0"/>
  </r>
  <r>
    <x v="1510"/>
    <x v="0"/>
    <x v="0"/>
    <x v="0"/>
    <x v="0"/>
    <x v="69"/>
    <x v="270"/>
    <n v="351.5"/>
    <x v="195"/>
    <n v="444.5"/>
    <x v="1"/>
    <s v="no"/>
    <n v="148"/>
    <n v="0"/>
    <n v="5"/>
    <x v="0"/>
    <n v="0"/>
    <x v="10"/>
    <x v="1510"/>
    <x v="1"/>
    <x v="2"/>
    <s v="No"/>
    <x v="0"/>
    <s v="No"/>
    <n v="0"/>
    <x v="1"/>
    <x v="0"/>
    <x v="0"/>
    <x v="24"/>
    <x v="687"/>
    <x v="0"/>
    <x v="0"/>
  </r>
  <r>
    <x v="1511"/>
    <x v="0"/>
    <x v="0"/>
    <x v="0"/>
    <x v="0"/>
    <x v="26"/>
    <x v="424"/>
    <n v="824.1"/>
    <x v="97"/>
    <n v="617.4"/>
    <x v="1"/>
    <s v="no"/>
    <n v="124"/>
    <n v="0"/>
    <n v="0"/>
    <x v="1"/>
    <n v="0"/>
    <x v="28"/>
    <x v="1511"/>
    <x v="0"/>
    <x v="28"/>
    <s v="No"/>
    <x v="0"/>
    <s v="No"/>
    <n v="0"/>
    <x v="0"/>
    <x v="2"/>
    <x v="2"/>
    <x v="43"/>
    <x v="1170"/>
    <x v="0"/>
    <x v="0"/>
  </r>
  <r>
    <x v="1512"/>
    <x v="0"/>
    <x v="0"/>
    <x v="0"/>
    <x v="0"/>
    <x v="70"/>
    <x v="163"/>
    <n v="139"/>
    <x v="1"/>
    <n v="73.5"/>
    <x v="1"/>
    <s v="no"/>
    <n v="24"/>
    <n v="0"/>
    <n v="2"/>
    <x v="0"/>
    <n v="0"/>
    <x v="25"/>
    <x v="1512"/>
    <x v="0"/>
    <x v="7"/>
    <s v="No"/>
    <x v="0"/>
    <s v="No"/>
    <n v="0"/>
    <x v="1"/>
    <x v="0"/>
    <x v="2"/>
    <x v="51"/>
    <x v="1171"/>
    <x v="0"/>
    <x v="0"/>
  </r>
  <r>
    <x v="1513"/>
    <x v="0"/>
    <x v="0"/>
    <x v="0"/>
    <x v="0"/>
    <x v="0"/>
    <x v="39"/>
    <n v="15"/>
    <x v="113"/>
    <n v="9.6999999999999993"/>
    <x v="1"/>
    <s v="no"/>
    <n v="2"/>
    <n v="0"/>
    <n v="16"/>
    <x v="1"/>
    <n v="15"/>
    <x v="6"/>
    <x v="1513"/>
    <x v="1"/>
    <x v="4"/>
    <s v="Yes"/>
    <x v="0"/>
    <s v="No"/>
    <n v="0"/>
    <x v="0"/>
    <x v="0"/>
    <x v="1"/>
    <x v="52"/>
    <x v="889"/>
    <x v="0"/>
    <x v="0"/>
  </r>
  <r>
    <x v="1514"/>
    <x v="0"/>
    <x v="0"/>
    <x v="0"/>
    <x v="0"/>
    <x v="75"/>
    <x v="193"/>
    <n v="484.3"/>
    <x v="227"/>
    <n v="329.3"/>
    <x v="1"/>
    <s v="no"/>
    <n v="82"/>
    <n v="0"/>
    <n v="3"/>
    <x v="0"/>
    <n v="0"/>
    <x v="1"/>
    <x v="1514"/>
    <x v="0"/>
    <x v="39"/>
    <s v="No"/>
    <x v="0"/>
    <s v="No"/>
    <n v="0"/>
    <x v="0"/>
    <x v="1"/>
    <x v="0"/>
    <x v="50"/>
    <x v="1172"/>
    <x v="0"/>
    <x v="0"/>
  </r>
  <r>
    <x v="1515"/>
    <x v="0"/>
    <x v="0"/>
    <x v="0"/>
    <x v="0"/>
    <x v="73"/>
    <x v="411"/>
    <n v="202.5"/>
    <x v="74"/>
    <n v="258.10000000000002"/>
    <x v="1"/>
    <s v="no"/>
    <n v="86"/>
    <n v="0"/>
    <n v="9"/>
    <x v="0"/>
    <n v="0"/>
    <x v="47"/>
    <x v="1515"/>
    <x v="0"/>
    <x v="0"/>
    <s v="No"/>
    <x v="0"/>
    <s v="No"/>
    <n v="0"/>
    <x v="0"/>
    <x v="0"/>
    <x v="0"/>
    <x v="20"/>
    <x v="583"/>
    <x v="0"/>
    <x v="0"/>
  </r>
  <r>
    <x v="1516"/>
    <x v="0"/>
    <x v="0"/>
    <x v="0"/>
    <x v="0"/>
    <x v="25"/>
    <x v="141"/>
    <n v="239.5"/>
    <x v="215"/>
    <n v="966"/>
    <x v="1"/>
    <s v="no"/>
    <n v="242"/>
    <n v="0"/>
    <n v="8"/>
    <x v="0"/>
    <n v="0"/>
    <x v="17"/>
    <x v="1516"/>
    <x v="0"/>
    <x v="8"/>
    <s v="No"/>
    <x v="0"/>
    <s v="No"/>
    <n v="0"/>
    <x v="1"/>
    <x v="2"/>
    <x v="2"/>
    <x v="10"/>
    <x v="1173"/>
    <x v="0"/>
    <x v="0"/>
  </r>
  <r>
    <x v="1517"/>
    <x v="0"/>
    <x v="0"/>
    <x v="0"/>
    <x v="0"/>
    <x v="60"/>
    <x v="110"/>
    <n v="335.2"/>
    <x v="228"/>
    <n v="636.5"/>
    <x v="1"/>
    <s v="no"/>
    <n v="318"/>
    <n v="0"/>
    <n v="10"/>
    <x v="1"/>
    <n v="0"/>
    <x v="5"/>
    <x v="1517"/>
    <x v="0"/>
    <x v="47"/>
    <s v="No"/>
    <x v="1"/>
    <s v="No"/>
    <n v="0"/>
    <x v="1"/>
    <x v="2"/>
    <x v="1"/>
    <x v="13"/>
    <x v="1174"/>
    <x v="0"/>
    <x v="0"/>
  </r>
  <r>
    <x v="1518"/>
    <x v="0"/>
    <x v="0"/>
    <x v="0"/>
    <x v="0"/>
    <x v="25"/>
    <x v="212"/>
    <n v="360.5"/>
    <x v="130"/>
    <n v="762"/>
    <x v="1"/>
    <s v="no"/>
    <n v="190"/>
    <n v="0"/>
    <n v="1"/>
    <x v="0"/>
    <n v="0"/>
    <x v="26"/>
    <x v="1518"/>
    <x v="0"/>
    <x v="49"/>
    <s v="No"/>
    <x v="0"/>
    <s v="No"/>
    <n v="0"/>
    <x v="1"/>
    <x v="1"/>
    <x v="2"/>
    <x v="48"/>
    <x v="1175"/>
    <x v="0"/>
    <x v="0"/>
  </r>
  <r>
    <x v="1519"/>
    <x v="0"/>
    <x v="0"/>
    <x v="0"/>
    <x v="0"/>
    <x v="1"/>
    <x v="175"/>
    <n v="228.6"/>
    <x v="60"/>
    <n v="333.3"/>
    <x v="1"/>
    <s v="yes"/>
    <n v="0"/>
    <n v="0"/>
    <n v="9"/>
    <x v="0"/>
    <n v="0"/>
    <x v="42"/>
    <x v="1519"/>
    <x v="1"/>
    <x v="34"/>
    <s v="No"/>
    <x v="1"/>
    <s v="No"/>
    <n v="0"/>
    <x v="0"/>
    <x v="1"/>
    <x v="0"/>
    <x v="19"/>
    <x v="1176"/>
    <x v="0"/>
    <x v="0"/>
  </r>
  <r>
    <x v="1520"/>
    <x v="0"/>
    <x v="0"/>
    <x v="0"/>
    <x v="0"/>
    <x v="16"/>
    <x v="425"/>
    <n v="511.4"/>
    <x v="20"/>
    <n v="730"/>
    <x v="1"/>
    <s v="no"/>
    <n v="365"/>
    <n v="0"/>
    <n v="8"/>
    <x v="0"/>
    <n v="0"/>
    <x v="32"/>
    <x v="1520"/>
    <x v="0"/>
    <x v="31"/>
    <s v="No"/>
    <x v="0"/>
    <s v="No"/>
    <n v="0"/>
    <x v="1"/>
    <x v="2"/>
    <x v="2"/>
    <x v="68"/>
    <x v="1177"/>
    <x v="0"/>
    <x v="0"/>
  </r>
  <r>
    <x v="1521"/>
    <x v="0"/>
    <x v="0"/>
    <x v="0"/>
    <x v="0"/>
    <x v="33"/>
    <x v="426"/>
    <n v="891.7"/>
    <x v="35"/>
    <n v="608"/>
    <x v="1"/>
    <s v="no"/>
    <n v="122"/>
    <n v="0"/>
    <n v="15"/>
    <x v="1"/>
    <n v="48"/>
    <x v="11"/>
    <x v="1521"/>
    <x v="1"/>
    <x v="23"/>
    <s v="Yes"/>
    <x v="0"/>
    <s v="No"/>
    <n v="0"/>
    <x v="0"/>
    <x v="0"/>
    <x v="0"/>
    <x v="18"/>
    <x v="1178"/>
    <x v="0"/>
    <x v="0"/>
  </r>
  <r>
    <x v="1522"/>
    <x v="0"/>
    <x v="0"/>
    <x v="0"/>
    <x v="0"/>
    <x v="13"/>
    <x v="162"/>
    <n v="419.9"/>
    <x v="71"/>
    <n v="257.60000000000002"/>
    <x v="1"/>
    <s v="yes"/>
    <n v="0"/>
    <n v="0"/>
    <n v="0"/>
    <x v="1"/>
    <n v="0"/>
    <x v="40"/>
    <x v="1522"/>
    <x v="1"/>
    <x v="15"/>
    <s v="No"/>
    <x v="0"/>
    <s v="No"/>
    <n v="0"/>
    <x v="0"/>
    <x v="1"/>
    <x v="0"/>
    <x v="49"/>
    <x v="1179"/>
    <x v="0"/>
    <x v="0"/>
  </r>
  <r>
    <x v="1523"/>
    <x v="0"/>
    <x v="0"/>
    <x v="0"/>
    <x v="0"/>
    <x v="48"/>
    <x v="342"/>
    <n v="31.9"/>
    <x v="14"/>
    <n v="64"/>
    <x v="1"/>
    <s v="no"/>
    <n v="32"/>
    <n v="0"/>
    <n v="0"/>
    <x v="1"/>
    <n v="0"/>
    <x v="13"/>
    <x v="1523"/>
    <x v="0"/>
    <x v="26"/>
    <s v="No"/>
    <x v="0"/>
    <s v="No"/>
    <n v="0"/>
    <x v="0"/>
    <x v="2"/>
    <x v="2"/>
    <x v="35"/>
    <x v="1180"/>
    <x v="0"/>
    <x v="0"/>
  </r>
  <r>
    <x v="1524"/>
    <x v="0"/>
    <x v="0"/>
    <x v="0"/>
    <x v="0"/>
    <x v="39"/>
    <x v="106"/>
    <n v="303.39999999999998"/>
    <x v="159"/>
    <n v="363"/>
    <x v="1"/>
    <s v="no"/>
    <n v="73"/>
    <n v="0"/>
    <n v="0"/>
    <x v="1"/>
    <n v="0"/>
    <x v="31"/>
    <x v="1524"/>
    <x v="0"/>
    <x v="19"/>
    <s v="Yes"/>
    <x v="0"/>
    <s v="No"/>
    <n v="0"/>
    <x v="0"/>
    <x v="1"/>
    <x v="1"/>
    <x v="11"/>
    <x v="1181"/>
    <x v="0"/>
    <x v="0"/>
  </r>
  <r>
    <x v="1525"/>
    <x v="0"/>
    <x v="0"/>
    <x v="0"/>
    <x v="0"/>
    <x v="31"/>
    <x v="7"/>
    <n v="158.6"/>
    <x v="212"/>
    <n v="460.8"/>
    <x v="1"/>
    <s v="no"/>
    <n v="154"/>
    <n v="0"/>
    <n v="0"/>
    <x v="1"/>
    <n v="0"/>
    <x v="38"/>
    <x v="1525"/>
    <x v="1"/>
    <x v="41"/>
    <s v="No"/>
    <x v="1"/>
    <s v="No"/>
    <n v="0"/>
    <x v="0"/>
    <x v="1"/>
    <x v="1"/>
    <x v="5"/>
    <x v="1182"/>
    <x v="0"/>
    <x v="0"/>
  </r>
  <r>
    <x v="1526"/>
    <x v="0"/>
    <x v="0"/>
    <x v="0"/>
    <x v="0"/>
    <x v="21"/>
    <x v="382"/>
    <n v="456.1"/>
    <x v="87"/>
    <n v="611.79999999999995"/>
    <x v="1"/>
    <s v="no"/>
    <n v="204"/>
    <n v="0"/>
    <n v="7"/>
    <x v="1"/>
    <n v="52"/>
    <x v="11"/>
    <x v="1526"/>
    <x v="1"/>
    <x v="55"/>
    <s v="No"/>
    <x v="1"/>
    <s v="No"/>
    <n v="0"/>
    <x v="1"/>
    <x v="2"/>
    <x v="2"/>
    <x v="1"/>
    <x v="596"/>
    <x v="0"/>
    <x v="0"/>
  </r>
  <r>
    <x v="1527"/>
    <x v="0"/>
    <x v="0"/>
    <x v="0"/>
    <x v="0"/>
    <x v="8"/>
    <x v="271"/>
    <n v="280.8"/>
    <x v="216"/>
    <n v="686"/>
    <x v="1"/>
    <s v="no"/>
    <n v="172"/>
    <n v="0"/>
    <n v="9"/>
    <x v="0"/>
    <n v="0"/>
    <x v="23"/>
    <x v="1527"/>
    <x v="1"/>
    <x v="7"/>
    <s v="No"/>
    <x v="0"/>
    <s v="No"/>
    <n v="0"/>
    <x v="0"/>
    <x v="1"/>
    <x v="0"/>
    <x v="36"/>
    <x v="1183"/>
    <x v="0"/>
    <x v="0"/>
  </r>
  <r>
    <x v="1528"/>
    <x v="0"/>
    <x v="0"/>
    <x v="0"/>
    <x v="0"/>
    <x v="16"/>
    <x v="427"/>
    <n v="510.1"/>
    <x v="158"/>
    <n v="1029.3"/>
    <x v="1"/>
    <s v="no"/>
    <n v="206"/>
    <n v="0"/>
    <n v="14"/>
    <x v="0"/>
    <n v="0"/>
    <x v="23"/>
    <x v="1528"/>
    <x v="0"/>
    <x v="2"/>
    <s v="No"/>
    <x v="0"/>
    <s v="No"/>
    <n v="0"/>
    <x v="1"/>
    <x v="2"/>
    <x v="0"/>
    <x v="16"/>
    <x v="1184"/>
    <x v="0"/>
    <x v="0"/>
  </r>
  <r>
    <x v="1529"/>
    <x v="0"/>
    <x v="0"/>
    <x v="0"/>
    <x v="0"/>
    <x v="73"/>
    <x v="350"/>
    <n v="404"/>
    <x v="178"/>
    <n v="493"/>
    <x v="1"/>
    <s v="yes"/>
    <n v="0"/>
    <n v="0"/>
    <n v="30"/>
    <x v="0"/>
    <n v="0"/>
    <x v="28"/>
    <x v="1529"/>
    <x v="1"/>
    <x v="53"/>
    <s v="Yes"/>
    <x v="0"/>
    <s v="No"/>
    <n v="0"/>
    <x v="1"/>
    <x v="0"/>
    <x v="0"/>
    <x v="12"/>
    <x v="391"/>
    <x v="0"/>
    <x v="0"/>
  </r>
  <r>
    <x v="1530"/>
    <x v="0"/>
    <x v="0"/>
    <x v="0"/>
    <x v="0"/>
    <x v="14"/>
    <x v="236"/>
    <n v="779.9"/>
    <x v="61"/>
    <n v="1079.2"/>
    <x v="1"/>
    <s v="no"/>
    <n v="540"/>
    <n v="0"/>
    <n v="3"/>
    <x v="0"/>
    <n v="0"/>
    <x v="0"/>
    <x v="1530"/>
    <x v="0"/>
    <x v="56"/>
    <s v="No"/>
    <x v="1"/>
    <s v="No"/>
    <n v="0"/>
    <x v="1"/>
    <x v="2"/>
    <x v="2"/>
    <x v="46"/>
    <x v="1185"/>
    <x v="0"/>
    <x v="0"/>
  </r>
  <r>
    <x v="1531"/>
    <x v="0"/>
    <x v="0"/>
    <x v="0"/>
    <x v="0"/>
    <x v="68"/>
    <x v="359"/>
    <n v="43.7"/>
    <x v="37"/>
    <n v="58.2"/>
    <x v="1"/>
    <s v="no"/>
    <n v="29"/>
    <n v="0"/>
    <n v="3"/>
    <x v="0"/>
    <n v="0"/>
    <x v="35"/>
    <x v="1531"/>
    <x v="0"/>
    <x v="52"/>
    <s v="No"/>
    <x v="0"/>
    <s v="No"/>
    <n v="0"/>
    <x v="0"/>
    <x v="1"/>
    <x v="0"/>
    <x v="17"/>
    <x v="834"/>
    <x v="0"/>
    <x v="0"/>
  </r>
  <r>
    <x v="1532"/>
    <x v="0"/>
    <x v="0"/>
    <x v="0"/>
    <x v="0"/>
    <x v="11"/>
    <x v="32"/>
    <n v="189.6"/>
    <x v="39"/>
    <n v="243.6"/>
    <x v="1"/>
    <s v="yes"/>
    <n v="0"/>
    <n v="0"/>
    <n v="3"/>
    <x v="0"/>
    <n v="0"/>
    <x v="13"/>
    <x v="1532"/>
    <x v="0"/>
    <x v="47"/>
    <s v="No"/>
    <x v="1"/>
    <s v="No"/>
    <n v="0"/>
    <x v="0"/>
    <x v="0"/>
    <x v="0"/>
    <x v="21"/>
    <x v="1186"/>
    <x v="0"/>
    <x v="0"/>
  </r>
  <r>
    <x v="1533"/>
    <x v="0"/>
    <x v="0"/>
    <x v="0"/>
    <x v="0"/>
    <x v="16"/>
    <x v="119"/>
    <n v="586.4"/>
    <x v="158"/>
    <n v="532.9"/>
    <x v="1"/>
    <s v="no"/>
    <n v="107"/>
    <n v="0"/>
    <n v="0"/>
    <x v="1"/>
    <n v="0"/>
    <x v="31"/>
    <x v="1533"/>
    <x v="1"/>
    <x v="38"/>
    <s v="No"/>
    <x v="0"/>
    <s v="No"/>
    <n v="0"/>
    <x v="0"/>
    <x v="2"/>
    <x v="0"/>
    <x v="5"/>
    <x v="1115"/>
    <x v="0"/>
    <x v="0"/>
  </r>
  <r>
    <x v="1534"/>
    <x v="0"/>
    <x v="0"/>
    <x v="0"/>
    <x v="0"/>
    <x v="22"/>
    <x v="91"/>
    <n v="641.9"/>
    <x v="229"/>
    <n v="519.4"/>
    <x v="1"/>
    <s v="no"/>
    <n v="173"/>
    <n v="0"/>
    <n v="5"/>
    <x v="0"/>
    <n v="0"/>
    <x v="22"/>
    <x v="1534"/>
    <x v="1"/>
    <x v="24"/>
    <s v="No"/>
    <x v="0"/>
    <s v="No"/>
    <n v="0"/>
    <x v="1"/>
    <x v="1"/>
    <x v="2"/>
    <x v="7"/>
    <x v="1068"/>
    <x v="0"/>
    <x v="0"/>
  </r>
  <r>
    <x v="1535"/>
    <x v="0"/>
    <x v="0"/>
    <x v="0"/>
    <x v="0"/>
    <x v="8"/>
    <x v="144"/>
    <n v="629.1"/>
    <x v="47"/>
    <n v="861"/>
    <x v="1"/>
    <s v="no"/>
    <n v="430"/>
    <n v="0"/>
    <n v="15"/>
    <x v="0"/>
    <n v="0"/>
    <x v="24"/>
    <x v="1535"/>
    <x v="0"/>
    <x v="4"/>
    <s v="Yes"/>
    <x v="0"/>
    <s v="No"/>
    <n v="0"/>
    <x v="1"/>
    <x v="2"/>
    <x v="2"/>
    <x v="21"/>
    <x v="1187"/>
    <x v="0"/>
    <x v="0"/>
  </r>
  <r>
    <x v="1536"/>
    <x v="0"/>
    <x v="0"/>
    <x v="0"/>
    <x v="0"/>
    <x v="63"/>
    <x v="100"/>
    <n v="651.4"/>
    <x v="33"/>
    <n v="856.8"/>
    <x v="1"/>
    <s v="no"/>
    <n v="428"/>
    <n v="0"/>
    <n v="15"/>
    <x v="0"/>
    <n v="0"/>
    <x v="24"/>
    <x v="1536"/>
    <x v="0"/>
    <x v="48"/>
    <s v="No"/>
    <x v="0"/>
    <s v="No"/>
    <n v="0"/>
    <x v="1"/>
    <x v="2"/>
    <x v="0"/>
    <x v="10"/>
    <x v="1188"/>
    <x v="0"/>
    <x v="0"/>
  </r>
  <r>
    <x v="1537"/>
    <x v="0"/>
    <x v="0"/>
    <x v="0"/>
    <x v="0"/>
    <x v="30"/>
    <x v="65"/>
    <n v="31.2"/>
    <x v="42"/>
    <n v="37.200000000000003"/>
    <x v="1"/>
    <s v="no"/>
    <n v="7"/>
    <n v="0"/>
    <n v="0"/>
    <x v="1"/>
    <n v="0"/>
    <x v="19"/>
    <x v="1537"/>
    <x v="1"/>
    <x v="6"/>
    <s v="Yes"/>
    <x v="0"/>
    <s v="No"/>
    <n v="0"/>
    <x v="0"/>
    <x v="0"/>
    <x v="2"/>
    <x v="0"/>
    <x v="194"/>
    <x v="0"/>
    <x v="0"/>
  </r>
  <r>
    <x v="1538"/>
    <x v="0"/>
    <x v="0"/>
    <x v="0"/>
    <x v="0"/>
    <x v="1"/>
    <x v="81"/>
    <n v="430.4"/>
    <x v="210"/>
    <n v="382.8"/>
    <x v="1"/>
    <s v="no"/>
    <n v="191"/>
    <n v="0"/>
    <n v="4"/>
    <x v="0"/>
    <n v="0"/>
    <x v="41"/>
    <x v="1538"/>
    <x v="0"/>
    <x v="14"/>
    <s v="No"/>
    <x v="1"/>
    <s v="No"/>
    <n v="0"/>
    <x v="0"/>
    <x v="2"/>
    <x v="0"/>
    <x v="16"/>
    <x v="1189"/>
    <x v="0"/>
    <x v="0"/>
  </r>
  <r>
    <x v="1539"/>
    <x v="0"/>
    <x v="0"/>
    <x v="0"/>
    <x v="0"/>
    <x v="49"/>
    <x v="278"/>
    <n v="201.9"/>
    <x v="214"/>
    <n v="289"/>
    <x v="1"/>
    <s v="no"/>
    <n v="58"/>
    <n v="0"/>
    <n v="7"/>
    <x v="1"/>
    <n v="19"/>
    <x v="11"/>
    <x v="1539"/>
    <x v="0"/>
    <x v="16"/>
    <s v="No"/>
    <x v="0"/>
    <s v="No"/>
    <n v="0"/>
    <x v="0"/>
    <x v="0"/>
    <x v="0"/>
    <x v="49"/>
    <x v="329"/>
    <x v="0"/>
    <x v="0"/>
  </r>
  <r>
    <x v="1540"/>
    <x v="0"/>
    <x v="0"/>
    <x v="0"/>
    <x v="0"/>
    <x v="0"/>
    <x v="96"/>
    <n v="14"/>
    <x v="49"/>
    <n v="7.9"/>
    <x v="1"/>
    <s v="no"/>
    <n v="2"/>
    <n v="0"/>
    <n v="9"/>
    <x v="0"/>
    <n v="0"/>
    <x v="8"/>
    <x v="1540"/>
    <x v="1"/>
    <x v="41"/>
    <s v="No"/>
    <x v="1"/>
    <s v="No"/>
    <n v="0"/>
    <x v="0"/>
    <x v="0"/>
    <x v="0"/>
    <x v="13"/>
    <x v="113"/>
    <x v="0"/>
    <x v="0"/>
  </r>
  <r>
    <x v="1541"/>
    <x v="0"/>
    <x v="0"/>
    <x v="0"/>
    <x v="0"/>
    <x v="41"/>
    <x v="137"/>
    <n v="735.7"/>
    <x v="230"/>
    <n v="717.8"/>
    <x v="1"/>
    <s v="no"/>
    <n v="239"/>
    <n v="0"/>
    <n v="0"/>
    <x v="1"/>
    <n v="0"/>
    <x v="50"/>
    <x v="1541"/>
    <x v="0"/>
    <x v="31"/>
    <s v="No"/>
    <x v="0"/>
    <s v="No"/>
    <n v="0"/>
    <x v="0"/>
    <x v="2"/>
    <x v="0"/>
    <x v="27"/>
    <x v="1190"/>
    <x v="0"/>
    <x v="0"/>
  </r>
  <r>
    <x v="1542"/>
    <x v="0"/>
    <x v="0"/>
    <x v="0"/>
    <x v="0"/>
    <x v="71"/>
    <x v="314"/>
    <n v="287.39999999999998"/>
    <x v="231"/>
    <n v="479.7"/>
    <x v="1"/>
    <s v="no"/>
    <n v="96"/>
    <n v="0"/>
    <n v="2"/>
    <x v="0"/>
    <n v="0"/>
    <x v="38"/>
    <x v="1542"/>
    <x v="1"/>
    <x v="26"/>
    <s v="No"/>
    <x v="0"/>
    <s v="No"/>
    <n v="0"/>
    <x v="1"/>
    <x v="2"/>
    <x v="0"/>
    <x v="52"/>
    <x v="963"/>
    <x v="0"/>
    <x v="0"/>
  </r>
  <r>
    <x v="1543"/>
    <x v="0"/>
    <x v="0"/>
    <x v="0"/>
    <x v="0"/>
    <x v="51"/>
    <x v="203"/>
    <n v="94.7"/>
    <x v="186"/>
    <n v="352.8"/>
    <x v="1"/>
    <s v="no"/>
    <n v="118"/>
    <n v="0"/>
    <n v="0"/>
    <x v="1"/>
    <n v="0"/>
    <x v="3"/>
    <x v="1543"/>
    <x v="0"/>
    <x v="7"/>
    <s v="No"/>
    <x v="0"/>
    <s v="No"/>
    <n v="0"/>
    <x v="0"/>
    <x v="1"/>
    <x v="2"/>
    <x v="0"/>
    <x v="607"/>
    <x v="0"/>
    <x v="0"/>
  </r>
  <r>
    <x v="1544"/>
    <x v="0"/>
    <x v="0"/>
    <x v="0"/>
    <x v="0"/>
    <x v="74"/>
    <x v="146"/>
    <n v="29.5"/>
    <x v="120"/>
    <n v="81.2"/>
    <x v="1"/>
    <s v="no"/>
    <n v="16"/>
    <n v="0"/>
    <n v="2"/>
    <x v="1"/>
    <n v="4"/>
    <x v="35"/>
    <x v="1544"/>
    <x v="1"/>
    <x v="30"/>
    <s v="No"/>
    <x v="0"/>
    <s v="No"/>
    <n v="0"/>
    <x v="0"/>
    <x v="0"/>
    <x v="2"/>
    <x v="3"/>
    <x v="171"/>
    <x v="0"/>
    <x v="0"/>
  </r>
  <r>
    <x v="1545"/>
    <x v="0"/>
    <x v="0"/>
    <x v="0"/>
    <x v="0"/>
    <x v="0"/>
    <x v="96"/>
    <n v="14"/>
    <x v="31"/>
    <n v="6"/>
    <x v="1"/>
    <s v="no"/>
    <n v="3"/>
    <n v="0"/>
    <n v="0"/>
    <x v="1"/>
    <n v="0"/>
    <x v="14"/>
    <x v="1545"/>
    <x v="1"/>
    <x v="54"/>
    <s v="No"/>
    <x v="0"/>
    <s v="No"/>
    <n v="0"/>
    <x v="0"/>
    <x v="0"/>
    <x v="2"/>
    <x v="49"/>
    <x v="543"/>
    <x v="0"/>
    <x v="0"/>
  </r>
  <r>
    <x v="1546"/>
    <x v="0"/>
    <x v="0"/>
    <x v="0"/>
    <x v="0"/>
    <x v="22"/>
    <x v="350"/>
    <n v="372.8"/>
    <x v="232"/>
    <n v="816.2"/>
    <x v="1"/>
    <s v="no"/>
    <n v="163"/>
    <n v="0"/>
    <n v="17"/>
    <x v="0"/>
    <n v="0"/>
    <x v="20"/>
    <x v="1546"/>
    <x v="0"/>
    <x v="53"/>
    <s v="Yes"/>
    <x v="0"/>
    <s v="No"/>
    <n v="0"/>
    <x v="1"/>
    <x v="2"/>
    <x v="0"/>
    <x v="23"/>
    <x v="1191"/>
    <x v="0"/>
    <x v="0"/>
  </r>
  <r>
    <x v="1547"/>
    <x v="0"/>
    <x v="0"/>
    <x v="0"/>
    <x v="0"/>
    <x v="64"/>
    <x v="32"/>
    <n v="236.8"/>
    <x v="233"/>
    <n v="237.9"/>
    <x v="1"/>
    <s v="no"/>
    <n v="119"/>
    <n v="0"/>
    <n v="0"/>
    <x v="1"/>
    <n v="0"/>
    <x v="14"/>
    <x v="1547"/>
    <x v="1"/>
    <x v="23"/>
    <s v="Yes"/>
    <x v="0"/>
    <s v="No"/>
    <n v="0"/>
    <x v="0"/>
    <x v="0"/>
    <x v="0"/>
    <x v="8"/>
    <x v="1192"/>
    <x v="0"/>
    <x v="0"/>
  </r>
  <r>
    <x v="1548"/>
    <x v="0"/>
    <x v="0"/>
    <x v="0"/>
    <x v="0"/>
    <x v="66"/>
    <x v="116"/>
    <n v="299.2"/>
    <x v="67"/>
    <n v="229.9"/>
    <x v="1"/>
    <s v="no"/>
    <n v="46"/>
    <n v="0"/>
    <n v="4"/>
    <x v="0"/>
    <n v="0"/>
    <x v="3"/>
    <x v="1548"/>
    <x v="0"/>
    <x v="58"/>
    <s v="No"/>
    <x v="0"/>
    <s v="No"/>
    <n v="0"/>
    <x v="0"/>
    <x v="0"/>
    <x v="2"/>
    <x v="60"/>
    <x v="1193"/>
    <x v="0"/>
    <x v="0"/>
  </r>
  <r>
    <x v="1549"/>
    <x v="0"/>
    <x v="0"/>
    <x v="0"/>
    <x v="0"/>
    <x v="25"/>
    <x v="134"/>
    <n v="659.1"/>
    <x v="190"/>
    <n v="828"/>
    <x v="1"/>
    <s v="no"/>
    <n v="207"/>
    <n v="0"/>
    <n v="26"/>
    <x v="0"/>
    <n v="0"/>
    <x v="17"/>
    <x v="1549"/>
    <x v="1"/>
    <x v="17"/>
    <s v="Yes"/>
    <x v="0"/>
    <s v="No"/>
    <n v="0"/>
    <x v="1"/>
    <x v="2"/>
    <x v="0"/>
    <x v="38"/>
    <x v="1194"/>
    <x v="0"/>
    <x v="0"/>
  </r>
  <r>
    <x v="1550"/>
    <x v="0"/>
    <x v="0"/>
    <x v="0"/>
    <x v="0"/>
    <x v="18"/>
    <x v="122"/>
    <n v="314.39999999999998"/>
    <x v="26"/>
    <n v="260"/>
    <x v="1"/>
    <s v="no"/>
    <n v="52"/>
    <n v="0"/>
    <n v="0"/>
    <x v="1"/>
    <n v="0"/>
    <x v="50"/>
    <x v="1550"/>
    <x v="1"/>
    <x v="15"/>
    <s v="No"/>
    <x v="0"/>
    <s v="No"/>
    <n v="0"/>
    <x v="0"/>
    <x v="0"/>
    <x v="2"/>
    <x v="8"/>
    <x v="1179"/>
    <x v="0"/>
    <x v="0"/>
  </r>
  <r>
    <x v="1551"/>
    <x v="0"/>
    <x v="0"/>
    <x v="0"/>
    <x v="0"/>
    <x v="15"/>
    <x v="208"/>
    <n v="20.8"/>
    <x v="30"/>
    <n v="24"/>
    <x v="1"/>
    <s v="no"/>
    <n v="6"/>
    <n v="0"/>
    <n v="2"/>
    <x v="0"/>
    <n v="0"/>
    <x v="3"/>
    <x v="1551"/>
    <x v="0"/>
    <x v="37"/>
    <s v="No"/>
    <x v="0"/>
    <s v="No"/>
    <n v="0"/>
    <x v="0"/>
    <x v="0"/>
    <x v="0"/>
    <x v="27"/>
    <x v="113"/>
    <x v="0"/>
    <x v="0"/>
  </r>
  <r>
    <x v="1552"/>
    <x v="0"/>
    <x v="0"/>
    <x v="0"/>
    <x v="0"/>
    <x v="7"/>
    <x v="12"/>
    <n v="100.9"/>
    <x v="106"/>
    <n v="155"/>
    <x v="1"/>
    <s v="no"/>
    <n v="52"/>
    <n v="0"/>
    <n v="2"/>
    <x v="0"/>
    <n v="0"/>
    <x v="24"/>
    <x v="1552"/>
    <x v="0"/>
    <x v="15"/>
    <s v="No"/>
    <x v="0"/>
    <s v="No"/>
    <n v="0"/>
    <x v="1"/>
    <x v="1"/>
    <x v="0"/>
    <x v="22"/>
    <x v="1195"/>
    <x v="0"/>
    <x v="0"/>
  </r>
  <r>
    <x v="1553"/>
    <x v="0"/>
    <x v="0"/>
    <x v="0"/>
    <x v="0"/>
    <x v="35"/>
    <x v="321"/>
    <n v="726.9"/>
    <x v="127"/>
    <n v="710.4"/>
    <x v="1"/>
    <s v="no"/>
    <n v="142"/>
    <n v="0"/>
    <n v="6"/>
    <x v="1"/>
    <n v="48"/>
    <x v="32"/>
    <x v="1553"/>
    <x v="1"/>
    <x v="11"/>
    <s v="No"/>
    <x v="0"/>
    <s v="No"/>
    <n v="0"/>
    <x v="0"/>
    <x v="1"/>
    <x v="0"/>
    <x v="18"/>
    <x v="744"/>
    <x v="0"/>
    <x v="0"/>
  </r>
  <r>
    <x v="1554"/>
    <x v="0"/>
    <x v="0"/>
    <x v="0"/>
    <x v="0"/>
    <x v="26"/>
    <x v="69"/>
    <n v="626.29999999999995"/>
    <x v="164"/>
    <n v="875.7"/>
    <x v="1"/>
    <s v="no"/>
    <n v="175"/>
    <n v="0"/>
    <n v="4"/>
    <x v="0"/>
    <n v="0"/>
    <x v="32"/>
    <x v="1554"/>
    <x v="0"/>
    <x v="1"/>
    <s v="No"/>
    <x v="0"/>
    <s v="No"/>
    <n v="0"/>
    <x v="1"/>
    <x v="0"/>
    <x v="2"/>
    <x v="15"/>
    <x v="1196"/>
    <x v="0"/>
    <x v="0"/>
  </r>
  <r>
    <x v="1555"/>
    <x v="0"/>
    <x v="0"/>
    <x v="0"/>
    <x v="0"/>
    <x v="0"/>
    <x v="19"/>
    <n v="5"/>
    <x v="0"/>
    <n v="0"/>
    <x v="0"/>
    <s v="no"/>
    <n v="0"/>
    <n v="0"/>
    <n v="21"/>
    <x v="0"/>
    <n v="0"/>
    <x v="33"/>
    <x v="1555"/>
    <x v="0"/>
    <x v="6"/>
    <s v="Yes"/>
    <x v="0"/>
    <s v="No"/>
    <n v="0"/>
    <x v="0"/>
    <x v="0"/>
    <x v="2"/>
    <x v="22"/>
    <x v="322"/>
    <x v="0"/>
    <x v="0"/>
  </r>
  <r>
    <x v="1556"/>
    <x v="0"/>
    <x v="0"/>
    <x v="0"/>
    <x v="0"/>
    <x v="3"/>
    <x v="359"/>
    <n v="41.1"/>
    <x v="14"/>
    <n v="111"/>
    <x v="1"/>
    <s v="yes"/>
    <n v="0"/>
    <n v="0"/>
    <n v="0"/>
    <x v="1"/>
    <n v="0"/>
    <x v="40"/>
    <x v="1556"/>
    <x v="1"/>
    <x v="48"/>
    <s v="No"/>
    <x v="0"/>
    <s v="No"/>
    <n v="0"/>
    <x v="0"/>
    <x v="0"/>
    <x v="2"/>
    <x v="0"/>
    <x v="148"/>
    <x v="0"/>
    <x v="0"/>
  </r>
  <r>
    <x v="1557"/>
    <x v="0"/>
    <x v="0"/>
    <x v="0"/>
    <x v="0"/>
    <x v="45"/>
    <x v="191"/>
    <n v="682.5"/>
    <x v="64"/>
    <n v="691.6"/>
    <x v="1"/>
    <s v="yes"/>
    <n v="0"/>
    <n v="0"/>
    <n v="2"/>
    <x v="0"/>
    <n v="0"/>
    <x v="9"/>
    <x v="1557"/>
    <x v="1"/>
    <x v="64"/>
    <s v="No"/>
    <x v="1"/>
    <s v="No"/>
    <n v="0"/>
    <x v="0"/>
    <x v="2"/>
    <x v="0"/>
    <x v="30"/>
    <x v="1197"/>
    <x v="0"/>
    <x v="0"/>
  </r>
  <r>
    <x v="1558"/>
    <x v="0"/>
    <x v="0"/>
    <x v="0"/>
    <x v="0"/>
    <x v="12"/>
    <x v="106"/>
    <n v="236.8"/>
    <x v="209"/>
    <n v="542.79999999999995"/>
    <x v="1"/>
    <s v="no"/>
    <n v="136"/>
    <n v="0"/>
    <n v="10"/>
    <x v="1"/>
    <n v="5"/>
    <x v="17"/>
    <x v="1558"/>
    <x v="0"/>
    <x v="55"/>
    <s v="No"/>
    <x v="1"/>
    <s v="No"/>
    <n v="0"/>
    <x v="0"/>
    <x v="2"/>
    <x v="0"/>
    <x v="22"/>
    <x v="1198"/>
    <x v="0"/>
    <x v="0"/>
  </r>
  <r>
    <x v="1559"/>
    <x v="0"/>
    <x v="0"/>
    <x v="0"/>
    <x v="0"/>
    <x v="23"/>
    <x v="428"/>
    <n v="658.4"/>
    <x v="174"/>
    <n v="653.4"/>
    <x v="1"/>
    <s v="no"/>
    <n v="131"/>
    <n v="0"/>
    <n v="5"/>
    <x v="0"/>
    <n v="0"/>
    <x v="7"/>
    <x v="1559"/>
    <x v="1"/>
    <x v="49"/>
    <s v="No"/>
    <x v="0"/>
    <s v="No"/>
    <n v="0"/>
    <x v="1"/>
    <x v="1"/>
    <x v="2"/>
    <x v="55"/>
    <x v="1199"/>
    <x v="0"/>
    <x v="0"/>
  </r>
  <r>
    <x v="1560"/>
    <x v="0"/>
    <x v="0"/>
    <x v="0"/>
    <x v="0"/>
    <x v="26"/>
    <x v="221"/>
    <n v="694.2"/>
    <x v="234"/>
    <n v="680.4"/>
    <x v="1"/>
    <s v="no"/>
    <n v="136"/>
    <n v="0"/>
    <n v="12"/>
    <x v="0"/>
    <n v="0"/>
    <x v="25"/>
    <x v="1560"/>
    <x v="0"/>
    <x v="5"/>
    <s v="No"/>
    <x v="0"/>
    <s v="No"/>
    <n v="0"/>
    <x v="0"/>
    <x v="1"/>
    <x v="0"/>
    <x v="44"/>
    <x v="1200"/>
    <x v="0"/>
    <x v="0"/>
  </r>
  <r>
    <x v="1561"/>
    <x v="0"/>
    <x v="0"/>
    <x v="0"/>
    <x v="0"/>
    <x v="27"/>
    <x v="61"/>
    <n v="388.1"/>
    <x v="83"/>
    <n v="695.5"/>
    <x v="1"/>
    <s v="no"/>
    <n v="232"/>
    <n v="0"/>
    <n v="5"/>
    <x v="0"/>
    <n v="0"/>
    <x v="3"/>
    <x v="1561"/>
    <x v="1"/>
    <x v="24"/>
    <s v="No"/>
    <x v="0"/>
    <s v="No"/>
    <n v="0"/>
    <x v="1"/>
    <x v="2"/>
    <x v="0"/>
    <x v="30"/>
    <x v="1201"/>
    <x v="0"/>
    <x v="0"/>
  </r>
  <r>
    <x v="1562"/>
    <x v="0"/>
    <x v="0"/>
    <x v="0"/>
    <x v="0"/>
    <x v="23"/>
    <x v="184"/>
    <n v="1054.8"/>
    <x v="235"/>
    <n v="528"/>
    <x v="1"/>
    <s v="no"/>
    <n v="176"/>
    <n v="0"/>
    <n v="15"/>
    <x v="0"/>
    <n v="0"/>
    <x v="44"/>
    <x v="1562"/>
    <x v="1"/>
    <x v="38"/>
    <s v="No"/>
    <x v="0"/>
    <s v="No"/>
    <n v="0"/>
    <x v="1"/>
    <x v="2"/>
    <x v="0"/>
    <x v="37"/>
    <x v="1202"/>
    <x v="0"/>
    <x v="0"/>
  </r>
  <r>
    <x v="1563"/>
    <x v="0"/>
    <x v="0"/>
    <x v="0"/>
    <x v="0"/>
    <x v="36"/>
    <x v="391"/>
    <n v="375.9"/>
    <x v="236"/>
    <n v="298.2"/>
    <x v="1"/>
    <s v="no"/>
    <n v="75"/>
    <n v="0"/>
    <n v="3"/>
    <x v="0"/>
    <n v="0"/>
    <x v="27"/>
    <x v="1563"/>
    <x v="0"/>
    <x v="51"/>
    <s v="No"/>
    <x v="0"/>
    <s v="No"/>
    <n v="0"/>
    <x v="1"/>
    <x v="2"/>
    <x v="2"/>
    <x v="30"/>
    <x v="1203"/>
    <x v="0"/>
    <x v="0"/>
  </r>
  <r>
    <x v="1564"/>
    <x v="0"/>
    <x v="0"/>
    <x v="0"/>
    <x v="0"/>
    <x v="37"/>
    <x v="139"/>
    <n v="69.5"/>
    <x v="113"/>
    <n v="55.8"/>
    <x v="1"/>
    <s v="no"/>
    <n v="14"/>
    <n v="0"/>
    <n v="0"/>
    <x v="1"/>
    <n v="0"/>
    <x v="20"/>
    <x v="1564"/>
    <x v="1"/>
    <x v="8"/>
    <s v="No"/>
    <x v="0"/>
    <s v="No"/>
    <n v="0"/>
    <x v="0"/>
    <x v="0"/>
    <x v="2"/>
    <x v="49"/>
    <x v="916"/>
    <x v="0"/>
    <x v="0"/>
  </r>
  <r>
    <x v="1565"/>
    <x v="0"/>
    <x v="0"/>
    <x v="0"/>
    <x v="0"/>
    <x v="43"/>
    <x v="250"/>
    <n v="24.9"/>
    <x v="37"/>
    <n v="34.799999999999997"/>
    <x v="1"/>
    <s v="no"/>
    <n v="9"/>
    <n v="0"/>
    <n v="0"/>
    <x v="1"/>
    <n v="0"/>
    <x v="0"/>
    <x v="1565"/>
    <x v="1"/>
    <x v="58"/>
    <s v="No"/>
    <x v="0"/>
    <s v="No"/>
    <n v="0"/>
    <x v="0"/>
    <x v="1"/>
    <x v="2"/>
    <x v="35"/>
    <x v="194"/>
    <x v="0"/>
    <x v="0"/>
  </r>
  <r>
    <x v="1566"/>
    <x v="0"/>
    <x v="0"/>
    <x v="0"/>
    <x v="0"/>
    <x v="30"/>
    <x v="96"/>
    <n v="23.3"/>
    <x v="98"/>
    <n v="33.9"/>
    <x v="1"/>
    <s v="no"/>
    <n v="7"/>
    <n v="0"/>
    <n v="6"/>
    <x v="0"/>
    <n v="0"/>
    <x v="36"/>
    <x v="1566"/>
    <x v="1"/>
    <x v="52"/>
    <s v="No"/>
    <x v="0"/>
    <s v="No"/>
    <n v="0"/>
    <x v="1"/>
    <x v="0"/>
    <x v="2"/>
    <x v="63"/>
    <x v="663"/>
    <x v="0"/>
    <x v="0"/>
  </r>
  <r>
    <x v="1567"/>
    <x v="0"/>
    <x v="0"/>
    <x v="0"/>
    <x v="0"/>
    <x v="24"/>
    <x v="43"/>
    <n v="217.1"/>
    <x v="237"/>
    <n v="460.1"/>
    <x v="1"/>
    <s v="no"/>
    <n v="92"/>
    <n v="0"/>
    <n v="0"/>
    <x v="1"/>
    <n v="0"/>
    <x v="11"/>
    <x v="1567"/>
    <x v="1"/>
    <x v="26"/>
    <s v="No"/>
    <x v="0"/>
    <s v="No"/>
    <n v="0"/>
    <x v="0"/>
    <x v="0"/>
    <x v="0"/>
    <x v="0"/>
    <x v="946"/>
    <x v="0"/>
    <x v="0"/>
  </r>
  <r>
    <x v="1568"/>
    <x v="0"/>
    <x v="0"/>
    <x v="0"/>
    <x v="0"/>
    <x v="48"/>
    <x v="127"/>
    <n v="54.2"/>
    <x v="133"/>
    <n v="60"/>
    <x v="1"/>
    <s v="no"/>
    <n v="20"/>
    <n v="0"/>
    <n v="0"/>
    <x v="1"/>
    <n v="0"/>
    <x v="22"/>
    <x v="1568"/>
    <x v="1"/>
    <x v="15"/>
    <s v="No"/>
    <x v="0"/>
    <s v="No"/>
    <n v="0"/>
    <x v="0"/>
    <x v="0"/>
    <x v="2"/>
    <x v="11"/>
    <x v="1204"/>
    <x v="0"/>
    <x v="0"/>
  </r>
  <r>
    <x v="1569"/>
    <x v="0"/>
    <x v="0"/>
    <x v="0"/>
    <x v="0"/>
    <x v="0"/>
    <x v="0"/>
    <n v="5"/>
    <x v="113"/>
    <n v="12.6"/>
    <x v="1"/>
    <s v="no"/>
    <n v="4"/>
    <n v="0"/>
    <n v="0"/>
    <x v="1"/>
    <n v="0"/>
    <x v="36"/>
    <x v="1569"/>
    <x v="1"/>
    <x v="59"/>
    <s v="Yes"/>
    <x v="0"/>
    <s v="No"/>
    <n v="0"/>
    <x v="0"/>
    <x v="0"/>
    <x v="0"/>
    <x v="27"/>
    <x v="68"/>
    <x v="0"/>
    <x v="0"/>
  </r>
  <r>
    <x v="1570"/>
    <x v="0"/>
    <x v="0"/>
    <x v="0"/>
    <x v="0"/>
    <x v="73"/>
    <x v="77"/>
    <n v="173"/>
    <x v="45"/>
    <n v="411.8"/>
    <x v="1"/>
    <s v="yes"/>
    <n v="0"/>
    <n v="0"/>
    <n v="0"/>
    <x v="1"/>
    <n v="0"/>
    <x v="13"/>
    <x v="1570"/>
    <x v="1"/>
    <x v="54"/>
    <s v="No"/>
    <x v="0"/>
    <s v="No"/>
    <n v="0"/>
    <x v="0"/>
    <x v="1"/>
    <x v="2"/>
    <x v="11"/>
    <x v="1205"/>
    <x v="0"/>
    <x v="0"/>
  </r>
  <r>
    <x v="1571"/>
    <x v="0"/>
    <x v="0"/>
    <x v="0"/>
    <x v="0"/>
    <x v="7"/>
    <x v="47"/>
    <n v="329.1"/>
    <x v="38"/>
    <n v="237.5"/>
    <x v="1"/>
    <s v="no"/>
    <n v="48"/>
    <n v="0"/>
    <n v="10"/>
    <x v="0"/>
    <n v="0"/>
    <x v="35"/>
    <x v="1571"/>
    <x v="1"/>
    <x v="17"/>
    <s v="Yes"/>
    <x v="0"/>
    <s v="No"/>
    <n v="0"/>
    <x v="1"/>
    <x v="2"/>
    <x v="0"/>
    <x v="16"/>
    <x v="1206"/>
    <x v="0"/>
    <x v="0"/>
  </r>
  <r>
    <x v="1572"/>
    <x v="0"/>
    <x v="0"/>
    <x v="0"/>
    <x v="0"/>
    <x v="20"/>
    <x v="165"/>
    <n v="199.2"/>
    <x v="55"/>
    <n v="139.1"/>
    <x v="1"/>
    <s v="no"/>
    <n v="35"/>
    <n v="0"/>
    <n v="3"/>
    <x v="1"/>
    <n v="52"/>
    <x v="40"/>
    <x v="1572"/>
    <x v="1"/>
    <x v="44"/>
    <s v="No"/>
    <x v="0"/>
    <s v="No"/>
    <n v="0"/>
    <x v="0"/>
    <x v="0"/>
    <x v="0"/>
    <x v="34"/>
    <x v="208"/>
    <x v="0"/>
    <x v="0"/>
  </r>
  <r>
    <x v="1573"/>
    <x v="0"/>
    <x v="0"/>
    <x v="0"/>
    <x v="0"/>
    <x v="33"/>
    <x v="399"/>
    <n v="578.79999999999995"/>
    <x v="127"/>
    <n v="672"/>
    <x v="1"/>
    <s v="yes"/>
    <n v="0"/>
    <n v="0"/>
    <n v="10"/>
    <x v="0"/>
    <n v="0"/>
    <x v="26"/>
    <x v="1573"/>
    <x v="0"/>
    <x v="50"/>
    <s v="No"/>
    <x v="0"/>
    <s v="No"/>
    <n v="0"/>
    <x v="1"/>
    <x v="1"/>
    <x v="0"/>
    <x v="64"/>
    <x v="1207"/>
    <x v="0"/>
    <x v="0"/>
  </r>
  <r>
    <x v="1574"/>
    <x v="0"/>
    <x v="0"/>
    <x v="0"/>
    <x v="0"/>
    <x v="20"/>
    <x v="103"/>
    <n v="198.7"/>
    <x v="173"/>
    <n v="156"/>
    <x v="1"/>
    <s v="no"/>
    <n v="78"/>
    <n v="0"/>
    <n v="0"/>
    <x v="1"/>
    <n v="0"/>
    <x v="34"/>
    <x v="1574"/>
    <x v="0"/>
    <x v="38"/>
    <s v="No"/>
    <x v="0"/>
    <s v="No"/>
    <n v="0"/>
    <x v="0"/>
    <x v="1"/>
    <x v="2"/>
    <x v="35"/>
    <x v="737"/>
    <x v="0"/>
    <x v="0"/>
  </r>
  <r>
    <x v="1575"/>
    <x v="0"/>
    <x v="0"/>
    <x v="0"/>
    <x v="0"/>
    <x v="51"/>
    <x v="313"/>
    <n v="212.8"/>
    <x v="190"/>
    <n v="146.4"/>
    <x v="1"/>
    <s v="no"/>
    <n v="49"/>
    <n v="0"/>
    <n v="17"/>
    <x v="0"/>
    <n v="0"/>
    <x v="32"/>
    <x v="1575"/>
    <x v="1"/>
    <x v="12"/>
    <s v="Yes"/>
    <x v="0"/>
    <s v="No"/>
    <n v="0"/>
    <x v="1"/>
    <x v="0"/>
    <x v="0"/>
    <x v="0"/>
    <x v="495"/>
    <x v="0"/>
    <x v="0"/>
  </r>
  <r>
    <x v="1576"/>
    <x v="0"/>
    <x v="0"/>
    <x v="0"/>
    <x v="0"/>
    <x v="68"/>
    <x v="231"/>
    <n v="69.099999999999994"/>
    <x v="77"/>
    <n v="79.2"/>
    <x v="1"/>
    <s v="yes"/>
    <n v="0"/>
    <n v="0"/>
    <n v="3"/>
    <x v="1"/>
    <n v="16"/>
    <x v="38"/>
    <x v="1576"/>
    <x v="1"/>
    <x v="50"/>
    <s v="No"/>
    <x v="0"/>
    <s v="No"/>
    <n v="0"/>
    <x v="0"/>
    <x v="0"/>
    <x v="2"/>
    <x v="4"/>
    <x v="396"/>
    <x v="0"/>
    <x v="0"/>
  </r>
  <r>
    <x v="1577"/>
    <x v="0"/>
    <x v="0"/>
    <x v="0"/>
    <x v="0"/>
    <x v="37"/>
    <x v="142"/>
    <n v="111.2"/>
    <x v="135"/>
    <n v="110.7"/>
    <x v="1"/>
    <s v="no"/>
    <n v="55"/>
    <n v="0"/>
    <n v="0"/>
    <x v="1"/>
    <n v="0"/>
    <x v="22"/>
    <x v="1577"/>
    <x v="1"/>
    <x v="6"/>
    <s v="Yes"/>
    <x v="0"/>
    <s v="No"/>
    <n v="0"/>
    <x v="0"/>
    <x v="0"/>
    <x v="0"/>
    <x v="49"/>
    <x v="1208"/>
    <x v="0"/>
    <x v="0"/>
  </r>
  <r>
    <x v="1578"/>
    <x v="0"/>
    <x v="0"/>
    <x v="0"/>
    <x v="0"/>
    <x v="20"/>
    <x v="31"/>
    <n v="194.2"/>
    <x v="55"/>
    <n v="133.9"/>
    <x v="1"/>
    <s v="no"/>
    <n v="45"/>
    <n v="0"/>
    <n v="4"/>
    <x v="0"/>
    <n v="0"/>
    <x v="8"/>
    <x v="1578"/>
    <x v="0"/>
    <x v="5"/>
    <s v="No"/>
    <x v="0"/>
    <s v="No"/>
    <n v="0"/>
    <x v="0"/>
    <x v="1"/>
    <x v="2"/>
    <x v="50"/>
    <x v="508"/>
    <x v="0"/>
    <x v="0"/>
  </r>
  <r>
    <x v="1579"/>
    <x v="0"/>
    <x v="0"/>
    <x v="0"/>
    <x v="0"/>
    <x v="68"/>
    <x v="207"/>
    <n v="47.9"/>
    <x v="77"/>
    <n v="54"/>
    <x v="1"/>
    <s v="no"/>
    <n v="11"/>
    <n v="0"/>
    <n v="13"/>
    <x v="0"/>
    <n v="0"/>
    <x v="11"/>
    <x v="1579"/>
    <x v="1"/>
    <x v="64"/>
    <s v="No"/>
    <x v="1"/>
    <s v="No"/>
    <n v="0"/>
    <x v="0"/>
    <x v="2"/>
    <x v="0"/>
    <x v="13"/>
    <x v="172"/>
    <x v="0"/>
    <x v="0"/>
  </r>
  <r>
    <x v="1580"/>
    <x v="0"/>
    <x v="0"/>
    <x v="0"/>
    <x v="0"/>
    <x v="2"/>
    <x v="427"/>
    <n v="654.70000000000005"/>
    <x v="126"/>
    <n v="400.4"/>
    <x v="1"/>
    <s v="no"/>
    <n v="200"/>
    <n v="0"/>
    <n v="4"/>
    <x v="0"/>
    <n v="0"/>
    <x v="5"/>
    <x v="1580"/>
    <x v="0"/>
    <x v="50"/>
    <s v="No"/>
    <x v="0"/>
    <s v="No"/>
    <n v="0"/>
    <x v="0"/>
    <x v="0"/>
    <x v="0"/>
    <x v="15"/>
    <x v="1209"/>
    <x v="0"/>
    <x v="0"/>
  </r>
  <r>
    <x v="1581"/>
    <x v="0"/>
    <x v="0"/>
    <x v="0"/>
    <x v="0"/>
    <x v="56"/>
    <x v="257"/>
    <n v="386.9"/>
    <x v="152"/>
    <n v="239.2"/>
    <x v="1"/>
    <s v="no"/>
    <n v="60"/>
    <n v="0"/>
    <n v="10"/>
    <x v="0"/>
    <n v="0"/>
    <x v="28"/>
    <x v="1581"/>
    <x v="0"/>
    <x v="59"/>
    <s v="Yes"/>
    <x v="0"/>
    <s v="No"/>
    <n v="0"/>
    <x v="1"/>
    <x v="2"/>
    <x v="0"/>
    <x v="37"/>
    <x v="1210"/>
    <x v="0"/>
    <x v="0"/>
  </r>
  <r>
    <x v="1582"/>
    <x v="0"/>
    <x v="0"/>
    <x v="0"/>
    <x v="0"/>
    <x v="59"/>
    <x v="83"/>
    <n v="372.8"/>
    <x v="9"/>
    <n v="177.1"/>
    <x v="1"/>
    <s v="no"/>
    <n v="44"/>
    <n v="0"/>
    <n v="5"/>
    <x v="0"/>
    <n v="0"/>
    <x v="30"/>
    <x v="1582"/>
    <x v="0"/>
    <x v="8"/>
    <s v="No"/>
    <x v="0"/>
    <s v="No"/>
    <n v="0"/>
    <x v="1"/>
    <x v="0"/>
    <x v="2"/>
    <x v="30"/>
    <x v="1211"/>
    <x v="0"/>
    <x v="0"/>
  </r>
  <r>
    <x v="1583"/>
    <x v="0"/>
    <x v="0"/>
    <x v="0"/>
    <x v="0"/>
    <x v="67"/>
    <x v="354"/>
    <n v="754.9"/>
    <x v="178"/>
    <n v="319"/>
    <x v="1"/>
    <s v="no"/>
    <n v="80"/>
    <n v="0"/>
    <n v="8"/>
    <x v="0"/>
    <n v="0"/>
    <x v="7"/>
    <x v="1583"/>
    <x v="1"/>
    <x v="10"/>
    <s v="No"/>
    <x v="0"/>
    <s v="No"/>
    <n v="0"/>
    <x v="1"/>
    <x v="2"/>
    <x v="0"/>
    <x v="62"/>
    <x v="1212"/>
    <x v="0"/>
    <x v="0"/>
  </r>
  <r>
    <x v="1584"/>
    <x v="0"/>
    <x v="0"/>
    <x v="0"/>
    <x v="0"/>
    <x v="70"/>
    <x v="385"/>
    <n v="226.2"/>
    <x v="1"/>
    <n v="166.5"/>
    <x v="1"/>
    <s v="no"/>
    <n v="33"/>
    <n v="0"/>
    <n v="12"/>
    <x v="0"/>
    <n v="0"/>
    <x v="46"/>
    <x v="1584"/>
    <x v="0"/>
    <x v="10"/>
    <s v="No"/>
    <x v="0"/>
    <s v="No"/>
    <n v="0"/>
    <x v="0"/>
    <x v="0"/>
    <x v="0"/>
    <x v="17"/>
    <x v="390"/>
    <x v="0"/>
    <x v="0"/>
  </r>
  <r>
    <x v="1585"/>
    <x v="0"/>
    <x v="0"/>
    <x v="0"/>
    <x v="0"/>
    <x v="43"/>
    <x v="28"/>
    <n v="25.2"/>
    <x v="53"/>
    <n v="57.6"/>
    <x v="1"/>
    <s v="no"/>
    <n v="14"/>
    <n v="0"/>
    <n v="27"/>
    <x v="0"/>
    <n v="0"/>
    <x v="26"/>
    <x v="1585"/>
    <x v="1"/>
    <x v="6"/>
    <s v="Yes"/>
    <x v="0"/>
    <s v="No"/>
    <n v="0"/>
    <x v="0"/>
    <x v="0"/>
    <x v="0"/>
    <x v="19"/>
    <x v="375"/>
    <x v="0"/>
    <x v="0"/>
  </r>
  <r>
    <x v="1586"/>
    <x v="0"/>
    <x v="0"/>
    <x v="0"/>
    <x v="0"/>
    <x v="58"/>
    <x v="209"/>
    <n v="244.5"/>
    <x v="238"/>
    <n v="294.3"/>
    <x v="1"/>
    <s v="yes"/>
    <n v="0"/>
    <n v="0"/>
    <n v="5"/>
    <x v="1"/>
    <n v="67"/>
    <x v="39"/>
    <x v="1586"/>
    <x v="0"/>
    <x v="1"/>
    <s v="No"/>
    <x v="0"/>
    <s v="No"/>
    <n v="0"/>
    <x v="0"/>
    <x v="0"/>
    <x v="0"/>
    <x v="50"/>
    <x v="1213"/>
    <x v="0"/>
    <x v="0"/>
  </r>
  <r>
    <x v="1587"/>
    <x v="0"/>
    <x v="0"/>
    <x v="0"/>
    <x v="0"/>
    <x v="47"/>
    <x v="53"/>
    <n v="441.8"/>
    <x v="66"/>
    <n v="891"/>
    <x v="1"/>
    <s v="no"/>
    <n v="223"/>
    <n v="0"/>
    <n v="2"/>
    <x v="0"/>
    <n v="0"/>
    <x v="50"/>
    <x v="1587"/>
    <x v="0"/>
    <x v="31"/>
    <s v="No"/>
    <x v="0"/>
    <s v="No"/>
    <n v="0"/>
    <x v="0"/>
    <x v="0"/>
    <x v="0"/>
    <x v="18"/>
    <x v="1214"/>
    <x v="0"/>
    <x v="0"/>
  </r>
  <r>
    <x v="1588"/>
    <x v="0"/>
    <x v="0"/>
    <x v="0"/>
    <x v="0"/>
    <x v="46"/>
    <x v="66"/>
    <n v="594.79999999999995"/>
    <x v="35"/>
    <n v="424"/>
    <x v="1"/>
    <s v="no"/>
    <n v="85"/>
    <n v="0"/>
    <n v="0"/>
    <x v="1"/>
    <n v="0"/>
    <x v="6"/>
    <x v="1588"/>
    <x v="0"/>
    <x v="7"/>
    <s v="No"/>
    <x v="0"/>
    <s v="No"/>
    <n v="0"/>
    <x v="0"/>
    <x v="2"/>
    <x v="0"/>
    <x v="49"/>
    <x v="674"/>
    <x v="0"/>
    <x v="0"/>
  </r>
  <r>
    <x v="1589"/>
    <x v="0"/>
    <x v="0"/>
    <x v="0"/>
    <x v="0"/>
    <x v="67"/>
    <x v="414"/>
    <n v="931.2"/>
    <x v="219"/>
    <n v="661.2"/>
    <x v="1"/>
    <s v="yes"/>
    <n v="0"/>
    <n v="0"/>
    <n v="7"/>
    <x v="0"/>
    <n v="0"/>
    <x v="0"/>
    <x v="1589"/>
    <x v="0"/>
    <x v="40"/>
    <s v="No"/>
    <x v="0"/>
    <s v="No"/>
    <n v="0"/>
    <x v="0"/>
    <x v="2"/>
    <x v="0"/>
    <x v="4"/>
    <x v="1215"/>
    <x v="0"/>
    <x v="0"/>
  </r>
  <r>
    <x v="1590"/>
    <x v="0"/>
    <x v="0"/>
    <x v="0"/>
    <x v="0"/>
    <x v="6"/>
    <x v="283"/>
    <n v="511.2"/>
    <x v="166"/>
    <n v="775.2"/>
    <x v="1"/>
    <s v="no"/>
    <n v="155"/>
    <n v="2"/>
    <n v="1"/>
    <x v="1"/>
    <n v="39"/>
    <x v="19"/>
    <x v="1590"/>
    <x v="1"/>
    <x v="3"/>
    <s v="No"/>
    <x v="0"/>
    <s v="No"/>
    <n v="0"/>
    <x v="1"/>
    <x v="2"/>
    <x v="0"/>
    <x v="7"/>
    <x v="1216"/>
    <x v="0"/>
    <x v="0"/>
  </r>
  <r>
    <x v="1591"/>
    <x v="0"/>
    <x v="0"/>
    <x v="0"/>
    <x v="0"/>
    <x v="28"/>
    <x v="98"/>
    <n v="287"/>
    <x v="75"/>
    <n v="126"/>
    <x v="1"/>
    <s v="no"/>
    <n v="42"/>
    <n v="0"/>
    <n v="15"/>
    <x v="0"/>
    <n v="0"/>
    <x v="10"/>
    <x v="1591"/>
    <x v="1"/>
    <x v="57"/>
    <s v="No"/>
    <x v="1"/>
    <s v="No"/>
    <n v="0"/>
    <x v="1"/>
    <x v="2"/>
    <x v="0"/>
    <x v="21"/>
    <x v="510"/>
    <x v="0"/>
    <x v="0"/>
  </r>
  <r>
    <x v="1592"/>
    <x v="0"/>
    <x v="0"/>
    <x v="0"/>
    <x v="0"/>
    <x v="40"/>
    <x v="126"/>
    <n v="675.1"/>
    <x v="239"/>
    <n v="836.4"/>
    <x v="1"/>
    <s v="no"/>
    <n v="167"/>
    <n v="0"/>
    <n v="0"/>
    <x v="1"/>
    <n v="0"/>
    <x v="38"/>
    <x v="1592"/>
    <x v="1"/>
    <x v="22"/>
    <s v="Yes"/>
    <x v="0"/>
    <s v="No"/>
    <n v="0"/>
    <x v="0"/>
    <x v="2"/>
    <x v="2"/>
    <x v="8"/>
    <x v="1217"/>
    <x v="0"/>
    <x v="0"/>
  </r>
  <r>
    <x v="1593"/>
    <x v="0"/>
    <x v="0"/>
    <x v="0"/>
    <x v="0"/>
    <x v="57"/>
    <x v="116"/>
    <n v="298.10000000000002"/>
    <x v="240"/>
    <n v="1372.5"/>
    <x v="1"/>
    <s v="no"/>
    <n v="343"/>
    <n v="0"/>
    <n v="1"/>
    <x v="0"/>
    <n v="0"/>
    <x v="7"/>
    <x v="1593"/>
    <x v="0"/>
    <x v="37"/>
    <s v="No"/>
    <x v="0"/>
    <s v="No"/>
    <n v="0"/>
    <x v="1"/>
    <x v="2"/>
    <x v="0"/>
    <x v="19"/>
    <x v="1218"/>
    <x v="0"/>
    <x v="0"/>
  </r>
  <r>
    <x v="1594"/>
    <x v="0"/>
    <x v="0"/>
    <x v="0"/>
    <x v="0"/>
    <x v="36"/>
    <x v="25"/>
    <n v="466.4"/>
    <x v="164"/>
    <n v="478.8"/>
    <x v="1"/>
    <s v="no"/>
    <n v="96"/>
    <n v="2"/>
    <n v="0"/>
    <x v="1"/>
    <n v="0"/>
    <x v="22"/>
    <x v="1594"/>
    <x v="0"/>
    <x v="20"/>
    <s v="No"/>
    <x v="0"/>
    <s v="No"/>
    <n v="0"/>
    <x v="0"/>
    <x v="2"/>
    <x v="2"/>
    <x v="8"/>
    <x v="1219"/>
    <x v="0"/>
    <x v="0"/>
  </r>
  <r>
    <x v="1595"/>
    <x v="0"/>
    <x v="0"/>
    <x v="0"/>
    <x v="0"/>
    <x v="43"/>
    <x v="220"/>
    <n v="52"/>
    <x v="42"/>
    <n v="41.2"/>
    <x v="1"/>
    <s v="no"/>
    <n v="10"/>
    <n v="2"/>
    <n v="4"/>
    <x v="0"/>
    <n v="0"/>
    <x v="25"/>
    <x v="1595"/>
    <x v="0"/>
    <x v="47"/>
    <s v="No"/>
    <x v="1"/>
    <s v="No"/>
    <n v="0"/>
    <x v="0"/>
    <x v="0"/>
    <x v="0"/>
    <x v="31"/>
    <x v="1208"/>
    <x v="0"/>
    <x v="0"/>
  </r>
  <r>
    <x v="1596"/>
    <x v="0"/>
    <x v="0"/>
    <x v="0"/>
    <x v="0"/>
    <x v="54"/>
    <x v="170"/>
    <n v="324.8"/>
    <x v="75"/>
    <n v="712.8"/>
    <x v="1"/>
    <s v="no"/>
    <n v="356"/>
    <n v="1"/>
    <n v="0"/>
    <x v="1"/>
    <n v="0"/>
    <x v="13"/>
    <x v="1596"/>
    <x v="1"/>
    <x v="10"/>
    <s v="No"/>
    <x v="0"/>
    <s v="No"/>
    <n v="0"/>
    <x v="0"/>
    <x v="1"/>
    <x v="0"/>
    <x v="5"/>
    <x v="582"/>
    <x v="0"/>
    <x v="0"/>
  </r>
  <r>
    <x v="1597"/>
    <x v="0"/>
    <x v="0"/>
    <x v="0"/>
    <x v="0"/>
    <x v="64"/>
    <x v="86"/>
    <n v="309"/>
    <x v="64"/>
    <n v="647.4"/>
    <x v="1"/>
    <s v="no"/>
    <n v="216"/>
    <n v="1"/>
    <n v="0"/>
    <x v="1"/>
    <n v="0"/>
    <x v="24"/>
    <x v="1597"/>
    <x v="1"/>
    <x v="32"/>
    <s v="No"/>
    <x v="0"/>
    <s v="No"/>
    <n v="0"/>
    <x v="0"/>
    <x v="2"/>
    <x v="0"/>
    <x v="27"/>
    <x v="218"/>
    <x v="0"/>
    <x v="0"/>
  </r>
  <r>
    <x v="1598"/>
    <x v="0"/>
    <x v="0"/>
    <x v="0"/>
    <x v="0"/>
    <x v="33"/>
    <x v="292"/>
    <n v="450.1"/>
    <x v="35"/>
    <n v="838.4"/>
    <x v="1"/>
    <s v="no"/>
    <n v="210"/>
    <n v="2"/>
    <n v="0"/>
    <x v="1"/>
    <n v="0"/>
    <x v="23"/>
    <x v="1598"/>
    <x v="1"/>
    <x v="38"/>
    <s v="No"/>
    <x v="0"/>
    <s v="No"/>
    <n v="0"/>
    <x v="0"/>
    <x v="2"/>
    <x v="2"/>
    <x v="11"/>
    <x v="853"/>
    <x v="0"/>
    <x v="0"/>
  </r>
  <r>
    <x v="1599"/>
    <x v="0"/>
    <x v="0"/>
    <x v="0"/>
    <x v="0"/>
    <x v="50"/>
    <x v="52"/>
    <n v="100.6"/>
    <x v="124"/>
    <n v="200.2"/>
    <x v="1"/>
    <s v="no"/>
    <n v="50"/>
    <n v="2"/>
    <n v="0"/>
    <x v="1"/>
    <n v="0"/>
    <x v="26"/>
    <x v="1599"/>
    <x v="1"/>
    <x v="2"/>
    <s v="No"/>
    <x v="0"/>
    <s v="No"/>
    <n v="0"/>
    <x v="0"/>
    <x v="0"/>
    <x v="0"/>
    <x v="5"/>
    <x v="547"/>
    <x v="0"/>
    <x v="0"/>
  </r>
  <r>
    <x v="1600"/>
    <x v="0"/>
    <x v="0"/>
    <x v="0"/>
    <x v="0"/>
    <x v="50"/>
    <x v="123"/>
    <n v="148.80000000000001"/>
    <x v="169"/>
    <n v="142.80000000000001"/>
    <x v="1"/>
    <s v="no"/>
    <n v="48"/>
    <n v="2"/>
    <n v="1"/>
    <x v="0"/>
    <n v="0"/>
    <x v="29"/>
    <x v="1600"/>
    <x v="0"/>
    <x v="10"/>
    <s v="No"/>
    <x v="0"/>
    <s v="No"/>
    <n v="0"/>
    <x v="0"/>
    <x v="1"/>
    <x v="0"/>
    <x v="1"/>
    <x v="1220"/>
    <x v="0"/>
    <x v="0"/>
  </r>
  <r>
    <x v="1601"/>
    <x v="0"/>
    <x v="0"/>
    <x v="0"/>
    <x v="0"/>
    <x v="0"/>
    <x v="44"/>
    <n v="13"/>
    <x v="44"/>
    <n v="10.3"/>
    <x v="1"/>
    <s v="no"/>
    <n v="5"/>
    <n v="0"/>
    <n v="3"/>
    <x v="0"/>
    <n v="0"/>
    <x v="41"/>
    <x v="1601"/>
    <x v="1"/>
    <x v="40"/>
    <s v="No"/>
    <x v="0"/>
    <s v="No"/>
    <n v="0"/>
    <x v="0"/>
    <x v="0"/>
    <x v="2"/>
    <x v="62"/>
    <x v="675"/>
    <x v="0"/>
    <x v="0"/>
  </r>
  <r>
    <x v="1602"/>
    <x v="0"/>
    <x v="0"/>
    <x v="0"/>
    <x v="0"/>
    <x v="0"/>
    <x v="44"/>
    <n v="9"/>
    <x v="30"/>
    <n v="6.3"/>
    <x v="1"/>
    <s v="yes"/>
    <n v="0"/>
    <n v="1"/>
    <n v="0"/>
    <x v="1"/>
    <n v="0"/>
    <x v="40"/>
    <x v="1602"/>
    <x v="1"/>
    <x v="50"/>
    <s v="No"/>
    <x v="0"/>
    <s v="No"/>
    <n v="0"/>
    <x v="0"/>
    <x v="2"/>
    <x v="2"/>
    <x v="5"/>
    <x v="316"/>
    <x v="0"/>
    <x v="0"/>
  </r>
  <r>
    <x v="1603"/>
    <x v="0"/>
    <x v="0"/>
    <x v="0"/>
    <x v="0"/>
    <x v="12"/>
    <x v="61"/>
    <n v="355.5"/>
    <x v="241"/>
    <n v="619.5"/>
    <x v="1"/>
    <s v="no"/>
    <n v="124"/>
    <n v="2"/>
    <n v="7"/>
    <x v="0"/>
    <n v="0"/>
    <x v="50"/>
    <x v="1603"/>
    <x v="1"/>
    <x v="53"/>
    <s v="Yes"/>
    <x v="0"/>
    <s v="No"/>
    <n v="0"/>
    <x v="1"/>
    <x v="2"/>
    <x v="0"/>
    <x v="13"/>
    <x v="151"/>
    <x v="0"/>
    <x v="0"/>
  </r>
  <r>
    <x v="1604"/>
    <x v="0"/>
    <x v="0"/>
    <x v="0"/>
    <x v="0"/>
    <x v="71"/>
    <x v="175"/>
    <n v="247.8"/>
    <x v="242"/>
    <n v="307.5"/>
    <x v="1"/>
    <s v="no"/>
    <n v="154"/>
    <n v="0"/>
    <n v="11"/>
    <x v="0"/>
    <n v="0"/>
    <x v="3"/>
    <x v="1604"/>
    <x v="1"/>
    <x v="58"/>
    <s v="No"/>
    <x v="0"/>
    <s v="No"/>
    <n v="0"/>
    <x v="0"/>
    <x v="1"/>
    <x v="2"/>
    <x v="12"/>
    <x v="1221"/>
    <x v="0"/>
    <x v="0"/>
  </r>
  <r>
    <x v="1605"/>
    <x v="0"/>
    <x v="0"/>
    <x v="0"/>
    <x v="0"/>
    <x v="23"/>
    <x v="217"/>
    <n v="394.2"/>
    <x v="243"/>
    <n v="765.6"/>
    <x v="1"/>
    <s v="no"/>
    <n v="383"/>
    <n v="0"/>
    <n v="6"/>
    <x v="0"/>
    <n v="0"/>
    <x v="3"/>
    <x v="1605"/>
    <x v="0"/>
    <x v="12"/>
    <s v="Yes"/>
    <x v="0"/>
    <s v="No"/>
    <n v="0"/>
    <x v="1"/>
    <x v="2"/>
    <x v="0"/>
    <x v="21"/>
    <x v="1222"/>
    <x v="0"/>
    <x v="0"/>
  </r>
  <r>
    <x v="1606"/>
    <x v="0"/>
    <x v="0"/>
    <x v="0"/>
    <x v="0"/>
    <x v="27"/>
    <x v="60"/>
    <n v="326.89999999999998"/>
    <x v="244"/>
    <n v="676"/>
    <x v="1"/>
    <s v="no"/>
    <n v="135"/>
    <n v="0"/>
    <n v="1"/>
    <x v="0"/>
    <n v="0"/>
    <x v="33"/>
    <x v="1606"/>
    <x v="0"/>
    <x v="27"/>
    <s v="No"/>
    <x v="1"/>
    <s v="No"/>
    <n v="0"/>
    <x v="0"/>
    <x v="1"/>
    <x v="2"/>
    <x v="20"/>
    <x v="32"/>
    <x v="0"/>
    <x v="0"/>
  </r>
  <r>
    <x v="1607"/>
    <x v="0"/>
    <x v="0"/>
    <x v="0"/>
    <x v="0"/>
    <x v="9"/>
    <x v="401"/>
    <n v="747.8"/>
    <x v="177"/>
    <n v="515"/>
    <x v="1"/>
    <s v="no"/>
    <n v="258"/>
    <n v="2"/>
    <n v="7"/>
    <x v="0"/>
    <n v="0"/>
    <x v="44"/>
    <x v="1607"/>
    <x v="1"/>
    <x v="35"/>
    <s v="No"/>
    <x v="0"/>
    <s v="No"/>
    <n v="0"/>
    <x v="0"/>
    <x v="0"/>
    <x v="0"/>
    <x v="19"/>
    <x v="744"/>
    <x v="0"/>
    <x v="0"/>
  </r>
  <r>
    <x v="1608"/>
    <x v="0"/>
    <x v="0"/>
    <x v="0"/>
    <x v="0"/>
    <x v="71"/>
    <x v="129"/>
    <n v="607.70000000000005"/>
    <x v="231"/>
    <n v="430.5"/>
    <x v="1"/>
    <s v="no"/>
    <n v="108"/>
    <n v="1"/>
    <n v="0"/>
    <x v="1"/>
    <n v="0"/>
    <x v="33"/>
    <x v="1608"/>
    <x v="0"/>
    <x v="23"/>
    <s v="Yes"/>
    <x v="0"/>
    <s v="No"/>
    <n v="0"/>
    <x v="0"/>
    <x v="2"/>
    <x v="1"/>
    <x v="11"/>
    <x v="286"/>
    <x v="0"/>
    <x v="0"/>
  </r>
  <r>
    <x v="1609"/>
    <x v="0"/>
    <x v="0"/>
    <x v="0"/>
    <x v="0"/>
    <x v="30"/>
    <x v="342"/>
    <n v="35"/>
    <x v="37"/>
    <n v="42"/>
    <x v="1"/>
    <s v="no"/>
    <n v="21"/>
    <n v="2"/>
    <n v="35"/>
    <x v="0"/>
    <n v="0"/>
    <x v="16"/>
    <x v="1609"/>
    <x v="1"/>
    <x v="19"/>
    <s v="Yes"/>
    <x v="0"/>
    <s v="No"/>
    <n v="0"/>
    <x v="0"/>
    <x v="0"/>
    <x v="0"/>
    <x v="38"/>
    <x v="417"/>
    <x v="0"/>
    <x v="0"/>
  </r>
  <r>
    <x v="1610"/>
    <x v="0"/>
    <x v="0"/>
    <x v="0"/>
    <x v="0"/>
    <x v="43"/>
    <x v="28"/>
    <n v="25.2"/>
    <x v="76"/>
    <n v="37.6"/>
    <x v="1"/>
    <s v="no"/>
    <n v="19"/>
    <n v="0"/>
    <n v="15"/>
    <x v="1"/>
    <n v="7"/>
    <x v="4"/>
    <x v="1610"/>
    <x v="0"/>
    <x v="17"/>
    <s v="Yes"/>
    <x v="0"/>
    <s v="No"/>
    <n v="0"/>
    <x v="1"/>
    <x v="0"/>
    <x v="1"/>
    <x v="3"/>
    <x v="1031"/>
    <x v="0"/>
    <x v="0"/>
  </r>
  <r>
    <x v="1611"/>
    <x v="0"/>
    <x v="0"/>
    <x v="0"/>
    <x v="0"/>
    <x v="32"/>
    <x v="123"/>
    <n v="148.6"/>
    <x v="25"/>
    <n v="49.5"/>
    <x v="1"/>
    <s v="yes"/>
    <n v="0"/>
    <n v="2"/>
    <n v="1"/>
    <x v="0"/>
    <n v="0"/>
    <x v="41"/>
    <x v="1611"/>
    <x v="0"/>
    <x v="16"/>
    <s v="No"/>
    <x v="0"/>
    <s v="No"/>
    <n v="0"/>
    <x v="1"/>
    <x v="0"/>
    <x v="0"/>
    <x v="46"/>
    <x v="1223"/>
    <x v="0"/>
    <x v="0"/>
  </r>
  <r>
    <x v="1612"/>
    <x v="0"/>
    <x v="0"/>
    <x v="0"/>
    <x v="0"/>
    <x v="15"/>
    <x v="65"/>
    <n v="27.3"/>
    <x v="76"/>
    <n v="20.2"/>
    <x v="1"/>
    <s v="no"/>
    <n v="5"/>
    <n v="0"/>
    <n v="5"/>
    <x v="0"/>
    <n v="0"/>
    <x v="3"/>
    <x v="1612"/>
    <x v="0"/>
    <x v="44"/>
    <s v="No"/>
    <x v="0"/>
    <s v="No"/>
    <n v="0"/>
    <x v="0"/>
    <x v="0"/>
    <x v="1"/>
    <x v="47"/>
    <x v="1204"/>
    <x v="0"/>
    <x v="0"/>
  </r>
  <r>
    <x v="1613"/>
    <x v="0"/>
    <x v="0"/>
    <x v="0"/>
    <x v="0"/>
    <x v="7"/>
    <x v="165"/>
    <n v="254.2"/>
    <x v="38"/>
    <n v="305"/>
    <x v="1"/>
    <s v="yes"/>
    <n v="0"/>
    <n v="2"/>
    <n v="2"/>
    <x v="0"/>
    <n v="0"/>
    <x v="7"/>
    <x v="1613"/>
    <x v="0"/>
    <x v="35"/>
    <s v="No"/>
    <x v="0"/>
    <s v="No"/>
    <n v="0"/>
    <x v="0"/>
    <x v="0"/>
    <x v="0"/>
    <x v="7"/>
    <x v="659"/>
    <x v="0"/>
    <x v="0"/>
  </r>
  <r>
    <x v="1614"/>
    <x v="0"/>
    <x v="0"/>
    <x v="0"/>
    <x v="0"/>
    <x v="55"/>
    <x v="14"/>
    <n v="85.1"/>
    <x v="28"/>
    <n v="92.4"/>
    <x v="1"/>
    <s v="no"/>
    <n v="23"/>
    <n v="1"/>
    <n v="0"/>
    <x v="1"/>
    <n v="0"/>
    <x v="36"/>
    <x v="1614"/>
    <x v="0"/>
    <x v="19"/>
    <s v="Yes"/>
    <x v="0"/>
    <s v="No"/>
    <n v="0"/>
    <x v="0"/>
    <x v="0"/>
    <x v="1"/>
    <x v="11"/>
    <x v="522"/>
    <x v="0"/>
    <x v="0"/>
  </r>
  <r>
    <x v="1615"/>
    <x v="0"/>
    <x v="0"/>
    <x v="0"/>
    <x v="0"/>
    <x v="19"/>
    <x v="312"/>
    <n v="607.9"/>
    <x v="245"/>
    <n v="610"/>
    <x v="1"/>
    <s v="no"/>
    <n v="305"/>
    <n v="2"/>
    <n v="2"/>
    <x v="1"/>
    <n v="88"/>
    <x v="25"/>
    <x v="1615"/>
    <x v="1"/>
    <x v="55"/>
    <s v="No"/>
    <x v="1"/>
    <s v="No"/>
    <n v="0"/>
    <x v="0"/>
    <x v="2"/>
    <x v="0"/>
    <x v="15"/>
    <x v="1054"/>
    <x v="0"/>
    <x v="0"/>
  </r>
  <r>
    <x v="1616"/>
    <x v="0"/>
    <x v="0"/>
    <x v="0"/>
    <x v="0"/>
    <x v="27"/>
    <x v="404"/>
    <n v="977.1"/>
    <x v="134"/>
    <n v="299"/>
    <x v="1"/>
    <s v="no"/>
    <n v="60"/>
    <n v="0"/>
    <n v="3"/>
    <x v="0"/>
    <n v="0"/>
    <x v="28"/>
    <x v="1616"/>
    <x v="1"/>
    <x v="3"/>
    <s v="No"/>
    <x v="0"/>
    <s v="No"/>
    <n v="0"/>
    <x v="1"/>
    <x v="2"/>
    <x v="0"/>
    <x v="19"/>
    <x v="1224"/>
    <x v="0"/>
    <x v="0"/>
  </r>
  <r>
    <x v="1617"/>
    <x v="0"/>
    <x v="0"/>
    <x v="0"/>
    <x v="0"/>
    <x v="25"/>
    <x v="269"/>
    <n v="782.1"/>
    <x v="26"/>
    <n v="522"/>
    <x v="1"/>
    <s v="no"/>
    <n v="130"/>
    <n v="2"/>
    <n v="24"/>
    <x v="0"/>
    <n v="0"/>
    <x v="19"/>
    <x v="1617"/>
    <x v="0"/>
    <x v="53"/>
    <s v="Yes"/>
    <x v="0"/>
    <s v="No"/>
    <n v="0"/>
    <x v="1"/>
    <x v="1"/>
    <x v="0"/>
    <x v="17"/>
    <x v="1225"/>
    <x v="0"/>
    <x v="0"/>
  </r>
  <r>
    <x v="1618"/>
    <x v="0"/>
    <x v="0"/>
    <x v="0"/>
    <x v="0"/>
    <x v="0"/>
    <x v="62"/>
    <n v="13"/>
    <x v="44"/>
    <n v="10"/>
    <x v="1"/>
    <s v="no"/>
    <n v="5"/>
    <n v="1"/>
    <n v="0"/>
    <x v="0"/>
    <n v="0"/>
    <x v="5"/>
    <x v="1618"/>
    <x v="1"/>
    <x v="3"/>
    <s v="No"/>
    <x v="0"/>
    <s v="No"/>
    <n v="0"/>
    <x v="0"/>
    <x v="0"/>
    <x v="0"/>
    <x v="31"/>
    <x v="771"/>
    <x v="0"/>
    <x v="0"/>
  </r>
  <r>
    <x v="1619"/>
    <x v="0"/>
    <x v="0"/>
    <x v="0"/>
    <x v="0"/>
    <x v="55"/>
    <x v="369"/>
    <n v="61.5"/>
    <x v="102"/>
    <n v="88.8"/>
    <x v="1"/>
    <s v="no"/>
    <n v="18"/>
    <n v="2"/>
    <n v="0"/>
    <x v="1"/>
    <n v="0"/>
    <x v="41"/>
    <x v="1619"/>
    <x v="0"/>
    <x v="12"/>
    <s v="Yes"/>
    <x v="0"/>
    <s v="No"/>
    <n v="0"/>
    <x v="0"/>
    <x v="0"/>
    <x v="2"/>
    <x v="11"/>
    <x v="859"/>
    <x v="0"/>
    <x v="0"/>
  </r>
  <r>
    <x v="1620"/>
    <x v="0"/>
    <x v="0"/>
    <x v="0"/>
    <x v="0"/>
    <x v="14"/>
    <x v="429"/>
    <n v="1139.5"/>
    <x v="0"/>
    <n v="0"/>
    <x v="0"/>
    <s v="no"/>
    <n v="0"/>
    <n v="0"/>
    <n v="2"/>
    <x v="0"/>
    <n v="0"/>
    <x v="3"/>
    <x v="1620"/>
    <x v="1"/>
    <x v="13"/>
    <s v="No"/>
    <x v="1"/>
    <s v="No"/>
    <n v="0"/>
    <x v="1"/>
    <x v="2"/>
    <x v="2"/>
    <x v="33"/>
    <x v="1226"/>
    <x v="0"/>
    <x v="0"/>
  </r>
  <r>
    <x v="1621"/>
    <x v="0"/>
    <x v="0"/>
    <x v="0"/>
    <x v="0"/>
    <x v="60"/>
    <x v="290"/>
    <n v="539.70000000000005"/>
    <x v="0"/>
    <n v="0"/>
    <x v="0"/>
    <s v="no"/>
    <n v="0"/>
    <n v="0"/>
    <n v="10"/>
    <x v="0"/>
    <n v="0"/>
    <x v="33"/>
    <x v="1621"/>
    <x v="1"/>
    <x v="66"/>
    <s v="No"/>
    <x v="1"/>
    <s v="No"/>
    <n v="0"/>
    <x v="1"/>
    <x v="2"/>
    <x v="2"/>
    <x v="26"/>
    <x v="1227"/>
    <x v="0"/>
    <x v="0"/>
  </r>
  <r>
    <x v="1622"/>
    <x v="0"/>
    <x v="0"/>
    <x v="0"/>
    <x v="0"/>
    <x v="0"/>
    <x v="62"/>
    <n v="14"/>
    <x v="0"/>
    <n v="0"/>
    <x v="0"/>
    <s v="no"/>
    <n v="0"/>
    <n v="0"/>
    <n v="1"/>
    <x v="0"/>
    <n v="0"/>
    <x v="38"/>
    <x v="1622"/>
    <x v="1"/>
    <x v="40"/>
    <s v="No"/>
    <x v="0"/>
    <s v="No"/>
    <n v="0"/>
    <x v="0"/>
    <x v="0"/>
    <x v="1"/>
    <x v="38"/>
    <x v="907"/>
    <x v="0"/>
    <x v="0"/>
  </r>
  <r>
    <x v="1623"/>
    <x v="0"/>
    <x v="0"/>
    <x v="0"/>
    <x v="0"/>
    <x v="43"/>
    <x v="96"/>
    <n v="14.2"/>
    <x v="0"/>
    <n v="0"/>
    <x v="0"/>
    <s v="no"/>
    <n v="0"/>
    <n v="1"/>
    <n v="4"/>
    <x v="0"/>
    <n v="0"/>
    <x v="42"/>
    <x v="1623"/>
    <x v="1"/>
    <x v="2"/>
    <s v="No"/>
    <x v="0"/>
    <s v="No"/>
    <n v="0"/>
    <x v="0"/>
    <x v="0"/>
    <x v="0"/>
    <x v="16"/>
    <x v="1228"/>
    <x v="0"/>
    <x v="0"/>
  </r>
  <r>
    <x v="1624"/>
    <x v="0"/>
    <x v="0"/>
    <x v="0"/>
    <x v="0"/>
    <x v="55"/>
    <x v="155"/>
    <n v="48.1"/>
    <x v="0"/>
    <n v="0"/>
    <x v="0"/>
    <s v="no"/>
    <n v="0"/>
    <n v="1"/>
    <n v="8"/>
    <x v="0"/>
    <n v="0"/>
    <x v="36"/>
    <x v="1624"/>
    <x v="0"/>
    <x v="54"/>
    <s v="No"/>
    <x v="0"/>
    <s v="No"/>
    <n v="0"/>
    <x v="0"/>
    <x v="0"/>
    <x v="0"/>
    <x v="6"/>
    <x v="1229"/>
    <x v="0"/>
    <x v="0"/>
  </r>
  <r>
    <x v="1625"/>
    <x v="0"/>
    <x v="0"/>
    <x v="0"/>
    <x v="0"/>
    <x v="56"/>
    <x v="222"/>
    <n v="232.1"/>
    <x v="0"/>
    <n v="0"/>
    <x v="0"/>
    <s v="no"/>
    <n v="0"/>
    <n v="2"/>
    <n v="0"/>
    <x v="1"/>
    <n v="0"/>
    <x v="22"/>
    <x v="1625"/>
    <x v="0"/>
    <x v="12"/>
    <s v="Yes"/>
    <x v="0"/>
    <s v="No"/>
    <n v="0"/>
    <x v="0"/>
    <x v="1"/>
    <x v="2"/>
    <x v="11"/>
    <x v="985"/>
    <x v="0"/>
    <x v="0"/>
  </r>
  <r>
    <x v="1626"/>
    <x v="0"/>
    <x v="0"/>
    <x v="0"/>
    <x v="0"/>
    <x v="7"/>
    <x v="251"/>
    <n v="325.39999999999998"/>
    <x v="106"/>
    <n v="340"/>
    <x v="1"/>
    <s v="yes"/>
    <n v="0"/>
    <n v="2"/>
    <n v="3"/>
    <x v="0"/>
    <n v="0"/>
    <x v="19"/>
    <x v="1626"/>
    <x v="1"/>
    <x v="7"/>
    <s v="No"/>
    <x v="0"/>
    <s v="No"/>
    <n v="0"/>
    <x v="0"/>
    <x v="0"/>
    <x v="0"/>
    <x v="23"/>
    <x v="1230"/>
    <x v="0"/>
    <x v="0"/>
  </r>
  <r>
    <x v="1627"/>
    <x v="0"/>
    <x v="0"/>
    <x v="0"/>
    <x v="0"/>
    <x v="47"/>
    <x v="310"/>
    <n v="718.9"/>
    <x v="0"/>
    <n v="0"/>
    <x v="0"/>
    <s v="no"/>
    <n v="0"/>
    <n v="1"/>
    <n v="15"/>
    <x v="0"/>
    <n v="0"/>
    <x v="9"/>
    <x v="1627"/>
    <x v="1"/>
    <x v="15"/>
    <s v="No"/>
    <x v="0"/>
    <s v="No"/>
    <n v="0"/>
    <x v="1"/>
    <x v="2"/>
    <x v="0"/>
    <x v="59"/>
    <x v="1035"/>
    <x v="0"/>
    <x v="0"/>
  </r>
  <r>
    <x v="1628"/>
    <x v="0"/>
    <x v="0"/>
    <x v="0"/>
    <x v="0"/>
    <x v="26"/>
    <x v="242"/>
    <n v="945.2"/>
    <x v="0"/>
    <n v="0"/>
    <x v="0"/>
    <s v="no"/>
    <n v="0"/>
    <n v="1"/>
    <n v="0"/>
    <x v="1"/>
    <n v="0"/>
    <x v="25"/>
    <x v="1628"/>
    <x v="0"/>
    <x v="12"/>
    <s v="Yes"/>
    <x v="0"/>
    <s v="No"/>
    <n v="0"/>
    <x v="0"/>
    <x v="2"/>
    <x v="2"/>
    <x v="8"/>
    <x v="862"/>
    <x v="0"/>
    <x v="0"/>
  </r>
  <r>
    <x v="1629"/>
    <x v="0"/>
    <x v="0"/>
    <x v="0"/>
    <x v="0"/>
    <x v="18"/>
    <x v="155"/>
    <n v="78.5"/>
    <x v="0"/>
    <n v="0"/>
    <x v="0"/>
    <s v="no"/>
    <n v="0"/>
    <n v="2"/>
    <n v="0"/>
    <x v="1"/>
    <n v="0"/>
    <x v="34"/>
    <x v="1629"/>
    <x v="1"/>
    <x v="39"/>
    <s v="No"/>
    <x v="0"/>
    <s v="No"/>
    <n v="0"/>
    <x v="0"/>
    <x v="1"/>
    <x v="2"/>
    <x v="11"/>
    <x v="1231"/>
    <x v="0"/>
    <x v="0"/>
  </r>
  <r>
    <x v="1630"/>
    <x v="0"/>
    <x v="0"/>
    <x v="0"/>
    <x v="0"/>
    <x v="11"/>
    <x v="298"/>
    <n v="170.2"/>
    <x v="0"/>
    <n v="0"/>
    <x v="0"/>
    <s v="no"/>
    <n v="0"/>
    <n v="1"/>
    <n v="6"/>
    <x v="0"/>
    <n v="0"/>
    <x v="21"/>
    <x v="1630"/>
    <x v="1"/>
    <x v="39"/>
    <s v="No"/>
    <x v="0"/>
    <s v="No"/>
    <n v="0"/>
    <x v="1"/>
    <x v="0"/>
    <x v="0"/>
    <x v="30"/>
    <x v="1232"/>
    <x v="0"/>
    <x v="0"/>
  </r>
  <r>
    <x v="1631"/>
    <x v="0"/>
    <x v="0"/>
    <x v="0"/>
    <x v="0"/>
    <x v="20"/>
    <x v="175"/>
    <n v="182.7"/>
    <x v="0"/>
    <n v="0"/>
    <x v="0"/>
    <s v="no"/>
    <n v="0"/>
    <n v="0"/>
    <n v="21"/>
    <x v="0"/>
    <n v="0"/>
    <x v="0"/>
    <x v="1631"/>
    <x v="1"/>
    <x v="4"/>
    <s v="Yes"/>
    <x v="0"/>
    <s v="No"/>
    <n v="0"/>
    <x v="0"/>
    <x v="0"/>
    <x v="0"/>
    <x v="4"/>
    <x v="627"/>
    <x v="0"/>
    <x v="0"/>
  </r>
  <r>
    <x v="1632"/>
    <x v="0"/>
    <x v="0"/>
    <x v="0"/>
    <x v="0"/>
    <x v="39"/>
    <x v="84"/>
    <n v="209"/>
    <x v="0"/>
    <n v="0"/>
    <x v="0"/>
    <s v="no"/>
    <n v="0"/>
    <n v="0"/>
    <n v="3"/>
    <x v="0"/>
    <n v="0"/>
    <x v="6"/>
    <x v="1632"/>
    <x v="0"/>
    <x v="9"/>
    <s v="No"/>
    <x v="0"/>
    <s v="No"/>
    <n v="0"/>
    <x v="0"/>
    <x v="1"/>
    <x v="0"/>
    <x v="34"/>
    <x v="1125"/>
    <x v="0"/>
    <x v="0"/>
  </r>
  <r>
    <x v="1633"/>
    <x v="0"/>
    <x v="0"/>
    <x v="0"/>
    <x v="0"/>
    <x v="32"/>
    <x v="32"/>
    <n v="165.5"/>
    <x v="246"/>
    <n v="125.4"/>
    <x v="1"/>
    <s v="yes"/>
    <n v="0"/>
    <n v="2"/>
    <n v="6"/>
    <x v="0"/>
    <n v="0"/>
    <x v="24"/>
    <x v="1633"/>
    <x v="0"/>
    <x v="3"/>
    <s v="No"/>
    <x v="0"/>
    <s v="No"/>
    <n v="0"/>
    <x v="0"/>
    <x v="0"/>
    <x v="0"/>
    <x v="19"/>
    <x v="1233"/>
    <x v="0"/>
    <x v="0"/>
  </r>
  <r>
    <x v="1634"/>
    <x v="0"/>
    <x v="0"/>
    <x v="0"/>
    <x v="0"/>
    <x v="40"/>
    <x v="31"/>
    <n v="270.10000000000002"/>
    <x v="0"/>
    <n v="0"/>
    <x v="0"/>
    <s v="no"/>
    <n v="0"/>
    <n v="1"/>
    <n v="6"/>
    <x v="1"/>
    <n v="23"/>
    <x v="50"/>
    <x v="1634"/>
    <x v="1"/>
    <x v="57"/>
    <s v="No"/>
    <x v="1"/>
    <s v="No"/>
    <n v="0"/>
    <x v="1"/>
    <x v="2"/>
    <x v="2"/>
    <x v="71"/>
    <x v="1234"/>
    <x v="0"/>
    <x v="0"/>
  </r>
  <r>
    <x v="1635"/>
    <x v="0"/>
    <x v="0"/>
    <x v="0"/>
    <x v="0"/>
    <x v="12"/>
    <x v="257"/>
    <n v="475.4"/>
    <x v="0"/>
    <n v="0"/>
    <x v="0"/>
    <s v="no"/>
    <n v="0"/>
    <n v="1"/>
    <n v="16"/>
    <x v="0"/>
    <n v="0"/>
    <x v="48"/>
    <x v="1635"/>
    <x v="0"/>
    <x v="6"/>
    <s v="Yes"/>
    <x v="0"/>
    <s v="No"/>
    <n v="0"/>
    <x v="1"/>
    <x v="0"/>
    <x v="0"/>
    <x v="47"/>
    <x v="1235"/>
    <x v="0"/>
    <x v="0"/>
  </r>
  <r>
    <x v="1636"/>
    <x v="0"/>
    <x v="0"/>
    <x v="0"/>
    <x v="0"/>
    <x v="0"/>
    <x v="62"/>
    <n v="12"/>
    <x v="0"/>
    <n v="0"/>
    <x v="0"/>
    <s v="no"/>
    <n v="0"/>
    <n v="0"/>
    <n v="0"/>
    <x v="1"/>
    <n v="0"/>
    <x v="44"/>
    <x v="1636"/>
    <x v="1"/>
    <x v="52"/>
    <s v="No"/>
    <x v="0"/>
    <s v="No"/>
    <n v="0"/>
    <x v="0"/>
    <x v="0"/>
    <x v="1"/>
    <x v="35"/>
    <x v="393"/>
    <x v="0"/>
    <x v="0"/>
  </r>
  <r>
    <x v="1637"/>
    <x v="0"/>
    <x v="0"/>
    <x v="0"/>
    <x v="0"/>
    <x v="28"/>
    <x v="78"/>
    <n v="506"/>
    <x v="13"/>
    <n v="230.4"/>
    <x v="1"/>
    <s v="yes"/>
    <n v="0"/>
    <n v="2"/>
    <n v="0"/>
    <x v="1"/>
    <n v="0"/>
    <x v="21"/>
    <x v="1637"/>
    <x v="0"/>
    <x v="16"/>
    <s v="No"/>
    <x v="0"/>
    <s v="No"/>
    <n v="0"/>
    <x v="0"/>
    <x v="1"/>
    <x v="0"/>
    <x v="0"/>
    <x v="1236"/>
    <x v="0"/>
    <x v="0"/>
  </r>
  <r>
    <x v="1638"/>
    <x v="0"/>
    <x v="0"/>
    <x v="0"/>
    <x v="0"/>
    <x v="20"/>
    <x v="159"/>
    <n v="203.5"/>
    <x v="0"/>
    <n v="0"/>
    <x v="0"/>
    <s v="no"/>
    <n v="0"/>
    <n v="0"/>
    <n v="0"/>
    <x v="1"/>
    <n v="0"/>
    <x v="29"/>
    <x v="1638"/>
    <x v="1"/>
    <x v="10"/>
    <s v="No"/>
    <x v="0"/>
    <s v="No"/>
    <n v="0"/>
    <x v="0"/>
    <x v="1"/>
    <x v="0"/>
    <x v="5"/>
    <x v="284"/>
    <x v="0"/>
    <x v="0"/>
  </r>
  <r>
    <x v="1639"/>
    <x v="0"/>
    <x v="0"/>
    <x v="0"/>
    <x v="0"/>
    <x v="36"/>
    <x v="49"/>
    <n v="209.8"/>
    <x v="0"/>
    <n v="0"/>
    <x v="0"/>
    <s v="no"/>
    <n v="0"/>
    <n v="0"/>
    <n v="0"/>
    <x v="1"/>
    <n v="0"/>
    <x v="47"/>
    <x v="1639"/>
    <x v="1"/>
    <x v="32"/>
    <s v="No"/>
    <x v="0"/>
    <s v="No"/>
    <n v="0"/>
    <x v="0"/>
    <x v="2"/>
    <x v="0"/>
    <x v="3"/>
    <x v="253"/>
    <x v="0"/>
    <x v="0"/>
  </r>
  <r>
    <x v="1640"/>
    <x v="0"/>
    <x v="0"/>
    <x v="0"/>
    <x v="0"/>
    <x v="68"/>
    <x v="332"/>
    <n v="66"/>
    <x v="0"/>
    <n v="0"/>
    <x v="0"/>
    <s v="no"/>
    <n v="0"/>
    <n v="0"/>
    <n v="13"/>
    <x v="1"/>
    <n v="4"/>
    <x v="47"/>
    <x v="1640"/>
    <x v="0"/>
    <x v="17"/>
    <s v="Yes"/>
    <x v="0"/>
    <s v="No"/>
    <n v="0"/>
    <x v="1"/>
    <x v="2"/>
    <x v="1"/>
    <x v="42"/>
    <x v="721"/>
    <x v="0"/>
    <x v="0"/>
  </r>
  <r>
    <x v="1641"/>
    <x v="0"/>
    <x v="0"/>
    <x v="0"/>
    <x v="0"/>
    <x v="63"/>
    <x v="209"/>
    <n v="288.3"/>
    <x v="0"/>
    <n v="0"/>
    <x v="0"/>
    <s v="no"/>
    <n v="0"/>
    <n v="2"/>
    <n v="7"/>
    <x v="0"/>
    <n v="0"/>
    <x v="19"/>
    <x v="1641"/>
    <x v="1"/>
    <x v="1"/>
    <s v="No"/>
    <x v="0"/>
    <s v="No"/>
    <n v="0"/>
    <x v="1"/>
    <x v="2"/>
    <x v="0"/>
    <x v="21"/>
    <x v="652"/>
    <x v="0"/>
    <x v="0"/>
  </r>
  <r>
    <x v="1642"/>
    <x v="0"/>
    <x v="0"/>
    <x v="0"/>
    <x v="0"/>
    <x v="68"/>
    <x v="65"/>
    <n v="36.5"/>
    <x v="0"/>
    <n v="0"/>
    <x v="0"/>
    <s v="no"/>
    <n v="0"/>
    <n v="1"/>
    <n v="5"/>
    <x v="0"/>
    <n v="0"/>
    <x v="43"/>
    <x v="1642"/>
    <x v="0"/>
    <x v="25"/>
    <s v="No"/>
    <x v="1"/>
    <s v="No"/>
    <n v="0"/>
    <x v="0"/>
    <x v="2"/>
    <x v="0"/>
    <x v="52"/>
    <x v="1153"/>
    <x v="0"/>
    <x v="0"/>
  </r>
  <r>
    <x v="1643"/>
    <x v="0"/>
    <x v="0"/>
    <x v="0"/>
    <x v="0"/>
    <x v="52"/>
    <x v="5"/>
    <n v="154"/>
    <x v="0"/>
    <n v="0"/>
    <x v="0"/>
    <s v="no"/>
    <n v="0"/>
    <n v="0"/>
    <n v="5"/>
    <x v="0"/>
    <n v="0"/>
    <x v="28"/>
    <x v="1643"/>
    <x v="0"/>
    <x v="21"/>
    <s v="No"/>
    <x v="0"/>
    <s v="No"/>
    <n v="0"/>
    <x v="1"/>
    <x v="1"/>
    <x v="0"/>
    <x v="16"/>
    <x v="1237"/>
    <x v="0"/>
    <x v="0"/>
  </r>
  <r>
    <x v="1644"/>
    <x v="0"/>
    <x v="0"/>
    <x v="0"/>
    <x v="0"/>
    <x v="2"/>
    <x v="111"/>
    <n v="484.9"/>
    <x v="0"/>
    <n v="0"/>
    <x v="0"/>
    <s v="no"/>
    <n v="0"/>
    <n v="0"/>
    <n v="6"/>
    <x v="1"/>
    <n v="55"/>
    <x v="11"/>
    <x v="1644"/>
    <x v="0"/>
    <x v="3"/>
    <s v="No"/>
    <x v="0"/>
    <s v="No"/>
    <n v="0"/>
    <x v="0"/>
    <x v="1"/>
    <x v="0"/>
    <x v="1"/>
    <x v="1238"/>
    <x v="0"/>
    <x v="0"/>
  </r>
  <r>
    <x v="1645"/>
    <x v="0"/>
    <x v="0"/>
    <x v="0"/>
    <x v="0"/>
    <x v="31"/>
    <x v="23"/>
    <n v="444.8"/>
    <x v="0"/>
    <n v="0"/>
    <x v="0"/>
    <s v="no"/>
    <n v="0"/>
    <n v="0"/>
    <n v="1"/>
    <x v="0"/>
    <n v="0"/>
    <x v="25"/>
    <x v="1645"/>
    <x v="1"/>
    <x v="62"/>
    <s v="No"/>
    <x v="1"/>
    <s v="No"/>
    <n v="0"/>
    <x v="1"/>
    <x v="2"/>
    <x v="0"/>
    <x v="7"/>
    <x v="1239"/>
    <x v="0"/>
    <x v="0"/>
  </r>
  <r>
    <x v="1646"/>
    <x v="1"/>
    <x v="1"/>
    <x v="1"/>
    <x v="0"/>
    <x v="45"/>
    <x v="197"/>
    <n v="261"/>
    <x v="0"/>
    <n v="0"/>
    <x v="0"/>
    <s v="no"/>
    <n v="0"/>
    <n v="2"/>
    <n v="5"/>
    <x v="0"/>
    <n v="0"/>
    <x v="27"/>
    <x v="1646"/>
    <x v="1"/>
    <x v="38"/>
    <s v="No"/>
    <x v="0"/>
    <s v="No"/>
    <n v="0"/>
    <x v="1"/>
    <x v="2"/>
    <x v="2"/>
    <x v="28"/>
    <x v="1240"/>
    <x v="1"/>
    <x v="1"/>
  </r>
  <r>
    <x v="1647"/>
    <x v="0"/>
    <x v="0"/>
    <x v="0"/>
    <x v="0"/>
    <x v="44"/>
    <x v="25"/>
    <n v="496.1"/>
    <x v="0"/>
    <n v="0"/>
    <x v="0"/>
    <s v="no"/>
    <n v="0"/>
    <n v="2"/>
    <n v="3"/>
    <x v="0"/>
    <n v="0"/>
    <x v="0"/>
    <x v="1647"/>
    <x v="1"/>
    <x v="30"/>
    <s v="No"/>
    <x v="0"/>
    <s v="No"/>
    <n v="0"/>
    <x v="0"/>
    <x v="1"/>
    <x v="0"/>
    <x v="12"/>
    <x v="1241"/>
    <x v="0"/>
    <x v="0"/>
  </r>
  <r>
    <x v="1648"/>
    <x v="0"/>
    <x v="0"/>
    <x v="0"/>
    <x v="0"/>
    <x v="65"/>
    <x v="398"/>
    <n v="687.1"/>
    <x v="0"/>
    <n v="0"/>
    <x v="0"/>
    <s v="no"/>
    <n v="0"/>
    <n v="1"/>
    <n v="0"/>
    <x v="0"/>
    <n v="0"/>
    <x v="17"/>
    <x v="1648"/>
    <x v="1"/>
    <x v="15"/>
    <s v="No"/>
    <x v="0"/>
    <s v="No"/>
    <n v="0"/>
    <x v="0"/>
    <x v="0"/>
    <x v="2"/>
    <x v="60"/>
    <x v="1168"/>
    <x v="0"/>
    <x v="0"/>
  </r>
  <r>
    <x v="1649"/>
    <x v="0"/>
    <x v="0"/>
    <x v="0"/>
    <x v="0"/>
    <x v="37"/>
    <x v="94"/>
    <n v="60"/>
    <x v="0"/>
    <n v="0"/>
    <x v="0"/>
    <s v="no"/>
    <n v="0"/>
    <n v="1"/>
    <n v="5"/>
    <x v="0"/>
    <n v="0"/>
    <x v="19"/>
    <x v="1649"/>
    <x v="1"/>
    <x v="63"/>
    <s v="No"/>
    <x v="1"/>
    <s v="No"/>
    <n v="0"/>
    <x v="1"/>
    <x v="2"/>
    <x v="2"/>
    <x v="60"/>
    <x v="370"/>
    <x v="0"/>
    <x v="0"/>
  </r>
  <r>
    <x v="1650"/>
    <x v="0"/>
    <x v="0"/>
    <x v="0"/>
    <x v="0"/>
    <x v="65"/>
    <x v="334"/>
    <n v="728.1"/>
    <x v="0"/>
    <n v="0"/>
    <x v="0"/>
    <s v="no"/>
    <n v="0"/>
    <n v="1"/>
    <n v="7"/>
    <x v="0"/>
    <n v="0"/>
    <x v="31"/>
    <x v="1650"/>
    <x v="1"/>
    <x v="22"/>
    <s v="Yes"/>
    <x v="0"/>
    <s v="No"/>
    <n v="0"/>
    <x v="0"/>
    <x v="2"/>
    <x v="2"/>
    <x v="42"/>
    <x v="1242"/>
    <x v="0"/>
    <x v="0"/>
  </r>
  <r>
    <x v="1651"/>
    <x v="0"/>
    <x v="0"/>
    <x v="0"/>
    <x v="0"/>
    <x v="63"/>
    <x v="321"/>
    <n v="795.6"/>
    <x v="0"/>
    <n v="0"/>
    <x v="0"/>
    <s v="no"/>
    <n v="0"/>
    <n v="2"/>
    <n v="14"/>
    <x v="0"/>
    <n v="0"/>
    <x v="28"/>
    <x v="1651"/>
    <x v="0"/>
    <x v="53"/>
    <s v="Yes"/>
    <x v="0"/>
    <s v="No"/>
    <n v="0"/>
    <x v="1"/>
    <x v="2"/>
    <x v="2"/>
    <x v="16"/>
    <x v="1201"/>
    <x v="0"/>
    <x v="0"/>
  </r>
  <r>
    <x v="1652"/>
    <x v="0"/>
    <x v="0"/>
    <x v="0"/>
    <x v="0"/>
    <x v="45"/>
    <x v="77"/>
    <n v="207.9"/>
    <x v="0"/>
    <n v="0"/>
    <x v="0"/>
    <s v="no"/>
    <n v="0"/>
    <n v="1"/>
    <n v="6"/>
    <x v="0"/>
    <n v="0"/>
    <x v="37"/>
    <x v="1652"/>
    <x v="1"/>
    <x v="21"/>
    <s v="No"/>
    <x v="0"/>
    <s v="No"/>
    <n v="0"/>
    <x v="1"/>
    <x v="0"/>
    <x v="2"/>
    <x v="28"/>
    <x v="1243"/>
    <x v="0"/>
    <x v="0"/>
  </r>
  <r>
    <x v="1653"/>
    <x v="0"/>
    <x v="0"/>
    <x v="0"/>
    <x v="0"/>
    <x v="14"/>
    <x v="430"/>
    <n v="987.6"/>
    <x v="0"/>
    <n v="0"/>
    <x v="0"/>
    <s v="no"/>
    <n v="0"/>
    <n v="2"/>
    <n v="7"/>
    <x v="0"/>
    <n v="0"/>
    <x v="36"/>
    <x v="1653"/>
    <x v="0"/>
    <x v="21"/>
    <s v="No"/>
    <x v="0"/>
    <s v="No"/>
    <n v="0"/>
    <x v="1"/>
    <x v="2"/>
    <x v="0"/>
    <x v="55"/>
    <x v="1244"/>
    <x v="0"/>
    <x v="0"/>
  </r>
  <r>
    <x v="1654"/>
    <x v="0"/>
    <x v="0"/>
    <x v="0"/>
    <x v="0"/>
    <x v="0"/>
    <x v="19"/>
    <n v="4"/>
    <x v="0"/>
    <n v="0"/>
    <x v="0"/>
    <s v="no"/>
    <n v="0"/>
    <n v="1"/>
    <n v="5"/>
    <x v="1"/>
    <n v="6"/>
    <x v="10"/>
    <x v="1654"/>
    <x v="1"/>
    <x v="1"/>
    <s v="No"/>
    <x v="0"/>
    <s v="No"/>
    <n v="0"/>
    <x v="0"/>
    <x v="0"/>
    <x v="0"/>
    <x v="50"/>
    <x v="490"/>
    <x v="0"/>
    <x v="0"/>
  </r>
  <r>
    <x v="1655"/>
    <x v="0"/>
    <x v="0"/>
    <x v="0"/>
    <x v="0"/>
    <x v="47"/>
    <x v="381"/>
    <n v="720.1"/>
    <x v="0"/>
    <n v="0"/>
    <x v="0"/>
    <s v="no"/>
    <n v="0"/>
    <n v="2"/>
    <n v="5"/>
    <x v="0"/>
    <n v="0"/>
    <x v="31"/>
    <x v="1655"/>
    <x v="1"/>
    <x v="25"/>
    <s v="No"/>
    <x v="1"/>
    <s v="No"/>
    <n v="0"/>
    <x v="1"/>
    <x v="2"/>
    <x v="0"/>
    <x v="25"/>
    <x v="56"/>
    <x v="0"/>
    <x v="0"/>
  </r>
  <r>
    <x v="1656"/>
    <x v="0"/>
    <x v="0"/>
    <x v="0"/>
    <x v="0"/>
    <x v="8"/>
    <x v="386"/>
    <n v="421.3"/>
    <x v="0"/>
    <n v="0"/>
    <x v="0"/>
    <s v="no"/>
    <n v="0"/>
    <n v="2"/>
    <n v="1"/>
    <x v="0"/>
    <n v="0"/>
    <x v="35"/>
    <x v="1656"/>
    <x v="1"/>
    <x v="32"/>
    <s v="No"/>
    <x v="0"/>
    <s v="No"/>
    <n v="0"/>
    <x v="1"/>
    <x v="2"/>
    <x v="0"/>
    <x v="29"/>
    <x v="1245"/>
    <x v="0"/>
    <x v="0"/>
  </r>
  <r>
    <x v="1657"/>
    <x v="0"/>
    <x v="0"/>
    <x v="0"/>
    <x v="0"/>
    <x v="46"/>
    <x v="42"/>
    <n v="360.2"/>
    <x v="0"/>
    <n v="0"/>
    <x v="0"/>
    <s v="no"/>
    <n v="0"/>
    <n v="0"/>
    <n v="6"/>
    <x v="0"/>
    <n v="0"/>
    <x v="17"/>
    <x v="1657"/>
    <x v="1"/>
    <x v="3"/>
    <s v="No"/>
    <x v="0"/>
    <s v="No"/>
    <n v="0"/>
    <x v="1"/>
    <x v="0"/>
    <x v="2"/>
    <x v="66"/>
    <x v="388"/>
    <x v="0"/>
    <x v="0"/>
  </r>
  <r>
    <x v="1658"/>
    <x v="0"/>
    <x v="0"/>
    <x v="0"/>
    <x v="0"/>
    <x v="45"/>
    <x v="337"/>
    <n v="361.1"/>
    <x v="0"/>
    <n v="0"/>
    <x v="0"/>
    <s v="no"/>
    <n v="0"/>
    <n v="0"/>
    <n v="9"/>
    <x v="0"/>
    <n v="0"/>
    <x v="12"/>
    <x v="1658"/>
    <x v="1"/>
    <x v="28"/>
    <s v="No"/>
    <x v="0"/>
    <s v="No"/>
    <n v="0"/>
    <x v="0"/>
    <x v="1"/>
    <x v="0"/>
    <x v="26"/>
    <x v="1246"/>
    <x v="0"/>
    <x v="0"/>
  </r>
  <r>
    <x v="1659"/>
    <x v="0"/>
    <x v="0"/>
    <x v="0"/>
    <x v="0"/>
    <x v="16"/>
    <x v="431"/>
    <n v="1089.5"/>
    <x v="0"/>
    <n v="0"/>
    <x v="0"/>
    <s v="no"/>
    <n v="0"/>
    <n v="0"/>
    <n v="1"/>
    <x v="0"/>
    <n v="0"/>
    <x v="11"/>
    <x v="1659"/>
    <x v="1"/>
    <x v="30"/>
    <s v="No"/>
    <x v="0"/>
    <s v="No"/>
    <n v="0"/>
    <x v="1"/>
    <x v="2"/>
    <x v="2"/>
    <x v="47"/>
    <x v="230"/>
    <x v="0"/>
    <x v="0"/>
  </r>
  <r>
    <x v="1660"/>
    <x v="0"/>
    <x v="0"/>
    <x v="0"/>
    <x v="0"/>
    <x v="72"/>
    <x v="209"/>
    <n v="272.8"/>
    <x v="208"/>
    <n v="450"/>
    <x v="1"/>
    <s v="yes"/>
    <n v="0"/>
    <n v="1"/>
    <n v="0"/>
    <x v="1"/>
    <n v="0"/>
    <x v="18"/>
    <x v="1660"/>
    <x v="1"/>
    <x v="1"/>
    <s v="No"/>
    <x v="0"/>
    <s v="No"/>
    <n v="0"/>
    <x v="0"/>
    <x v="2"/>
    <x v="0"/>
    <x v="5"/>
    <x v="390"/>
    <x v="0"/>
    <x v="0"/>
  </r>
  <r>
    <x v="1661"/>
    <x v="0"/>
    <x v="0"/>
    <x v="0"/>
    <x v="0"/>
    <x v="46"/>
    <x v="8"/>
    <n v="395.9"/>
    <x v="0"/>
    <n v="0"/>
    <x v="0"/>
    <s v="no"/>
    <n v="0"/>
    <n v="1"/>
    <n v="0"/>
    <x v="1"/>
    <n v="0"/>
    <x v="0"/>
    <x v="1661"/>
    <x v="1"/>
    <x v="6"/>
    <s v="Yes"/>
    <x v="0"/>
    <s v="No"/>
    <n v="0"/>
    <x v="0"/>
    <x v="2"/>
    <x v="2"/>
    <x v="38"/>
    <x v="1247"/>
    <x v="0"/>
    <x v="0"/>
  </r>
  <r>
    <x v="1662"/>
    <x v="0"/>
    <x v="0"/>
    <x v="0"/>
    <x v="0"/>
    <x v="55"/>
    <x v="185"/>
    <n v="118.9"/>
    <x v="0"/>
    <n v="0"/>
    <x v="0"/>
    <s v="no"/>
    <n v="0"/>
    <n v="1"/>
    <n v="2"/>
    <x v="0"/>
    <n v="0"/>
    <x v="48"/>
    <x v="1662"/>
    <x v="1"/>
    <x v="11"/>
    <s v="No"/>
    <x v="0"/>
    <s v="No"/>
    <n v="0"/>
    <x v="0"/>
    <x v="0"/>
    <x v="0"/>
    <x v="62"/>
    <x v="1248"/>
    <x v="0"/>
    <x v="0"/>
  </r>
  <r>
    <x v="1663"/>
    <x v="0"/>
    <x v="0"/>
    <x v="0"/>
    <x v="0"/>
    <x v="37"/>
    <x v="142"/>
    <n v="78.8"/>
    <x v="0"/>
    <n v="0"/>
    <x v="0"/>
    <s v="no"/>
    <n v="0"/>
    <n v="1"/>
    <n v="3"/>
    <x v="0"/>
    <n v="0"/>
    <x v="31"/>
    <x v="1663"/>
    <x v="1"/>
    <x v="24"/>
    <s v="No"/>
    <x v="0"/>
    <s v="No"/>
    <n v="0"/>
    <x v="0"/>
    <x v="0"/>
    <x v="0"/>
    <x v="18"/>
    <x v="213"/>
    <x v="0"/>
    <x v="0"/>
  </r>
  <r>
    <x v="1664"/>
    <x v="0"/>
    <x v="0"/>
    <x v="0"/>
    <x v="0"/>
    <x v="54"/>
    <x v="50"/>
    <n v="217.9"/>
    <x v="88"/>
    <n v="540"/>
    <x v="1"/>
    <s v="yes"/>
    <n v="0"/>
    <n v="1"/>
    <n v="4"/>
    <x v="0"/>
    <n v="0"/>
    <x v="28"/>
    <x v="1664"/>
    <x v="0"/>
    <x v="52"/>
    <s v="No"/>
    <x v="0"/>
    <s v="No"/>
    <n v="0"/>
    <x v="1"/>
    <x v="1"/>
    <x v="2"/>
    <x v="50"/>
    <x v="1249"/>
    <x v="0"/>
    <x v="0"/>
  </r>
  <r>
    <x v="1665"/>
    <x v="0"/>
    <x v="0"/>
    <x v="0"/>
    <x v="0"/>
    <x v="30"/>
    <x v="17"/>
    <n v="19.3"/>
    <x v="0"/>
    <n v="0"/>
    <x v="0"/>
    <s v="no"/>
    <n v="0"/>
    <n v="2"/>
    <n v="0"/>
    <x v="1"/>
    <n v="0"/>
    <x v="1"/>
    <x v="1665"/>
    <x v="1"/>
    <x v="58"/>
    <s v="No"/>
    <x v="0"/>
    <s v="No"/>
    <n v="0"/>
    <x v="0"/>
    <x v="0"/>
    <x v="0"/>
    <x v="5"/>
    <x v="194"/>
    <x v="0"/>
    <x v="0"/>
  </r>
  <r>
    <x v="1666"/>
    <x v="0"/>
    <x v="0"/>
    <x v="0"/>
    <x v="0"/>
    <x v="18"/>
    <x v="123"/>
    <n v="158.9"/>
    <x v="0"/>
    <n v="0"/>
    <x v="0"/>
    <s v="no"/>
    <n v="0"/>
    <n v="1"/>
    <n v="9"/>
    <x v="1"/>
    <n v="61"/>
    <x v="9"/>
    <x v="1666"/>
    <x v="1"/>
    <x v="11"/>
    <s v="No"/>
    <x v="0"/>
    <s v="No"/>
    <n v="0"/>
    <x v="0"/>
    <x v="1"/>
    <x v="2"/>
    <x v="2"/>
    <x v="776"/>
    <x v="0"/>
    <x v="0"/>
  </r>
  <r>
    <x v="1667"/>
    <x v="0"/>
    <x v="0"/>
    <x v="0"/>
    <x v="0"/>
    <x v="38"/>
    <x v="92"/>
    <n v="763.4"/>
    <x v="0"/>
    <n v="0"/>
    <x v="0"/>
    <s v="no"/>
    <n v="0"/>
    <n v="0"/>
    <n v="0"/>
    <x v="0"/>
    <n v="0"/>
    <x v="33"/>
    <x v="1667"/>
    <x v="1"/>
    <x v="10"/>
    <s v="No"/>
    <x v="0"/>
    <s v="No"/>
    <n v="0"/>
    <x v="1"/>
    <x v="0"/>
    <x v="0"/>
    <x v="25"/>
    <x v="1250"/>
    <x v="0"/>
    <x v="0"/>
  </r>
  <r>
    <x v="1668"/>
    <x v="0"/>
    <x v="0"/>
    <x v="0"/>
    <x v="0"/>
    <x v="43"/>
    <x v="94"/>
    <n v="64.599999999999994"/>
    <x v="0"/>
    <n v="0"/>
    <x v="0"/>
    <s v="no"/>
    <n v="0"/>
    <n v="0"/>
    <n v="10"/>
    <x v="0"/>
    <n v="0"/>
    <x v="24"/>
    <x v="1668"/>
    <x v="0"/>
    <x v="19"/>
    <s v="Yes"/>
    <x v="0"/>
    <s v="No"/>
    <n v="0"/>
    <x v="0"/>
    <x v="0"/>
    <x v="2"/>
    <x v="18"/>
    <x v="375"/>
    <x v="0"/>
    <x v="0"/>
  </r>
  <r>
    <x v="1669"/>
    <x v="0"/>
    <x v="0"/>
    <x v="0"/>
    <x v="0"/>
    <x v="0"/>
    <x v="44"/>
    <n v="11"/>
    <x v="0"/>
    <n v="0"/>
    <x v="0"/>
    <s v="no"/>
    <n v="0"/>
    <n v="1"/>
    <n v="0"/>
    <x v="1"/>
    <n v="0"/>
    <x v="46"/>
    <x v="1669"/>
    <x v="0"/>
    <x v="6"/>
    <s v="Yes"/>
    <x v="0"/>
    <s v="No"/>
    <n v="0"/>
    <x v="0"/>
    <x v="0"/>
    <x v="2"/>
    <x v="0"/>
    <x v="0"/>
    <x v="0"/>
    <x v="0"/>
  </r>
  <r>
    <x v="1670"/>
    <x v="0"/>
    <x v="0"/>
    <x v="0"/>
    <x v="0"/>
    <x v="55"/>
    <x v="130"/>
    <n v="108.6"/>
    <x v="0"/>
    <n v="0"/>
    <x v="0"/>
    <s v="no"/>
    <n v="0"/>
    <n v="0"/>
    <n v="1"/>
    <x v="0"/>
    <n v="0"/>
    <x v="37"/>
    <x v="1670"/>
    <x v="1"/>
    <x v="2"/>
    <s v="No"/>
    <x v="0"/>
    <s v="No"/>
    <n v="0"/>
    <x v="0"/>
    <x v="0"/>
    <x v="2"/>
    <x v="62"/>
    <x v="594"/>
    <x v="0"/>
    <x v="0"/>
  </r>
  <r>
    <x v="1671"/>
    <x v="0"/>
    <x v="0"/>
    <x v="0"/>
    <x v="0"/>
    <x v="59"/>
    <x v="168"/>
    <n v="369.3"/>
    <x v="0"/>
    <n v="0"/>
    <x v="0"/>
    <s v="no"/>
    <n v="0"/>
    <n v="2"/>
    <n v="2"/>
    <x v="0"/>
    <n v="0"/>
    <x v="23"/>
    <x v="1671"/>
    <x v="1"/>
    <x v="40"/>
    <s v="No"/>
    <x v="0"/>
    <s v="No"/>
    <n v="0"/>
    <x v="0"/>
    <x v="1"/>
    <x v="0"/>
    <x v="51"/>
    <x v="1251"/>
    <x v="0"/>
    <x v="0"/>
  </r>
  <r>
    <x v="1672"/>
    <x v="0"/>
    <x v="0"/>
    <x v="0"/>
    <x v="0"/>
    <x v="70"/>
    <x v="143"/>
    <n v="116.1"/>
    <x v="0"/>
    <n v="0"/>
    <x v="0"/>
    <s v="no"/>
    <n v="0"/>
    <n v="1"/>
    <n v="1"/>
    <x v="0"/>
    <n v="0"/>
    <x v="3"/>
    <x v="1672"/>
    <x v="0"/>
    <x v="14"/>
    <s v="No"/>
    <x v="1"/>
    <s v="No"/>
    <n v="0"/>
    <x v="0"/>
    <x v="2"/>
    <x v="0"/>
    <x v="34"/>
    <x v="1252"/>
    <x v="0"/>
    <x v="0"/>
  </r>
  <r>
    <x v="1673"/>
    <x v="0"/>
    <x v="0"/>
    <x v="0"/>
    <x v="0"/>
    <x v="67"/>
    <x v="309"/>
    <n v="461.5"/>
    <x v="0"/>
    <n v="0"/>
    <x v="0"/>
    <s v="no"/>
    <n v="0"/>
    <n v="0"/>
    <n v="4"/>
    <x v="0"/>
    <n v="0"/>
    <x v="11"/>
    <x v="1673"/>
    <x v="1"/>
    <x v="10"/>
    <s v="No"/>
    <x v="0"/>
    <s v="No"/>
    <n v="0"/>
    <x v="1"/>
    <x v="2"/>
    <x v="0"/>
    <x v="16"/>
    <x v="1253"/>
    <x v="0"/>
    <x v="0"/>
  </r>
  <r>
    <x v="1674"/>
    <x v="0"/>
    <x v="0"/>
    <x v="0"/>
    <x v="0"/>
    <x v="30"/>
    <x v="359"/>
    <n v="41.6"/>
    <x v="0"/>
    <n v="0"/>
    <x v="0"/>
    <s v="no"/>
    <n v="0"/>
    <n v="2"/>
    <n v="18"/>
    <x v="0"/>
    <n v="0"/>
    <x v="47"/>
    <x v="1674"/>
    <x v="1"/>
    <x v="33"/>
    <s v="Yes"/>
    <x v="0"/>
    <s v="No"/>
    <n v="0"/>
    <x v="1"/>
    <x v="0"/>
    <x v="0"/>
    <x v="24"/>
    <x v="1254"/>
    <x v="0"/>
    <x v="0"/>
  </r>
  <r>
    <x v="1675"/>
    <x v="0"/>
    <x v="0"/>
    <x v="0"/>
    <x v="0"/>
    <x v="30"/>
    <x v="359"/>
    <n v="48.7"/>
    <x v="0"/>
    <n v="0"/>
    <x v="0"/>
    <s v="no"/>
    <n v="0"/>
    <n v="0"/>
    <n v="6"/>
    <x v="0"/>
    <n v="0"/>
    <x v="3"/>
    <x v="1675"/>
    <x v="1"/>
    <x v="30"/>
    <s v="No"/>
    <x v="0"/>
    <s v="No"/>
    <n v="0"/>
    <x v="0"/>
    <x v="0"/>
    <x v="2"/>
    <x v="47"/>
    <x v="12"/>
    <x v="0"/>
    <x v="0"/>
  </r>
  <r>
    <x v="1676"/>
    <x v="0"/>
    <x v="0"/>
    <x v="0"/>
    <x v="0"/>
    <x v="0"/>
    <x v="39"/>
    <n v="14"/>
    <x v="0"/>
    <n v="0"/>
    <x v="0"/>
    <s v="no"/>
    <n v="0"/>
    <n v="0"/>
    <n v="0"/>
    <x v="1"/>
    <n v="0"/>
    <x v="39"/>
    <x v="1676"/>
    <x v="1"/>
    <x v="16"/>
    <s v="No"/>
    <x v="0"/>
    <s v="No"/>
    <n v="0"/>
    <x v="0"/>
    <x v="0"/>
    <x v="2"/>
    <x v="11"/>
    <x v="85"/>
    <x v="0"/>
    <x v="0"/>
  </r>
  <r>
    <x v="1677"/>
    <x v="0"/>
    <x v="0"/>
    <x v="0"/>
    <x v="0"/>
    <x v="7"/>
    <x v="278"/>
    <n v="269.7"/>
    <x v="0"/>
    <n v="0"/>
    <x v="0"/>
    <s v="no"/>
    <n v="0"/>
    <n v="0"/>
    <n v="8"/>
    <x v="0"/>
    <n v="0"/>
    <x v="31"/>
    <x v="1677"/>
    <x v="1"/>
    <x v="16"/>
    <s v="No"/>
    <x v="0"/>
    <s v="No"/>
    <n v="0"/>
    <x v="1"/>
    <x v="0"/>
    <x v="0"/>
    <x v="15"/>
    <x v="1044"/>
    <x v="0"/>
    <x v="0"/>
  </r>
  <r>
    <x v="1678"/>
    <x v="0"/>
    <x v="0"/>
    <x v="0"/>
    <x v="0"/>
    <x v="6"/>
    <x v="132"/>
    <n v="794.4"/>
    <x v="0"/>
    <n v="0"/>
    <x v="0"/>
    <s v="no"/>
    <n v="0"/>
    <n v="1"/>
    <n v="6"/>
    <x v="0"/>
    <n v="0"/>
    <x v="50"/>
    <x v="1678"/>
    <x v="1"/>
    <x v="62"/>
    <s v="No"/>
    <x v="1"/>
    <s v="No"/>
    <n v="0"/>
    <x v="1"/>
    <x v="1"/>
    <x v="0"/>
    <x v="62"/>
    <x v="1255"/>
    <x v="0"/>
    <x v="0"/>
  </r>
  <r>
    <x v="1679"/>
    <x v="0"/>
    <x v="0"/>
    <x v="0"/>
    <x v="0"/>
    <x v="16"/>
    <x v="47"/>
    <n v="513.4"/>
    <x v="0"/>
    <n v="0"/>
    <x v="0"/>
    <s v="no"/>
    <n v="0"/>
    <n v="2"/>
    <n v="0"/>
    <x v="1"/>
    <n v="0"/>
    <x v="0"/>
    <x v="1679"/>
    <x v="0"/>
    <x v="5"/>
    <s v="No"/>
    <x v="0"/>
    <s v="No"/>
    <n v="0"/>
    <x v="0"/>
    <x v="2"/>
    <x v="2"/>
    <x v="5"/>
    <x v="1256"/>
    <x v="0"/>
    <x v="0"/>
  </r>
  <r>
    <x v="1680"/>
    <x v="0"/>
    <x v="0"/>
    <x v="0"/>
    <x v="0"/>
    <x v="8"/>
    <x v="49"/>
    <n v="349"/>
    <x v="0"/>
    <n v="0"/>
    <x v="0"/>
    <s v="no"/>
    <n v="0"/>
    <n v="1"/>
    <n v="0"/>
    <x v="1"/>
    <n v="0"/>
    <x v="6"/>
    <x v="1680"/>
    <x v="1"/>
    <x v="53"/>
    <s v="Yes"/>
    <x v="0"/>
    <s v="No"/>
    <n v="0"/>
    <x v="0"/>
    <x v="2"/>
    <x v="0"/>
    <x v="11"/>
    <x v="419"/>
    <x v="0"/>
    <x v="0"/>
  </r>
  <r>
    <x v="1681"/>
    <x v="0"/>
    <x v="0"/>
    <x v="0"/>
    <x v="0"/>
    <x v="56"/>
    <x v="133"/>
    <n v="184.2"/>
    <x v="0"/>
    <n v="0"/>
    <x v="0"/>
    <s v="no"/>
    <n v="0"/>
    <n v="1"/>
    <n v="0"/>
    <x v="1"/>
    <n v="0"/>
    <x v="0"/>
    <x v="1681"/>
    <x v="0"/>
    <x v="35"/>
    <s v="No"/>
    <x v="0"/>
    <s v="No"/>
    <n v="0"/>
    <x v="0"/>
    <x v="1"/>
    <x v="2"/>
    <x v="56"/>
    <x v="1257"/>
    <x v="0"/>
    <x v="0"/>
  </r>
  <r>
    <x v="1682"/>
    <x v="0"/>
    <x v="0"/>
    <x v="0"/>
    <x v="0"/>
    <x v="69"/>
    <x v="239"/>
    <n v="138.30000000000001"/>
    <x v="0"/>
    <n v="0"/>
    <x v="0"/>
    <s v="no"/>
    <n v="0"/>
    <n v="2"/>
    <n v="3"/>
    <x v="0"/>
    <n v="0"/>
    <x v="36"/>
    <x v="1682"/>
    <x v="0"/>
    <x v="21"/>
    <s v="No"/>
    <x v="0"/>
    <s v="No"/>
    <n v="0"/>
    <x v="1"/>
    <x v="2"/>
    <x v="2"/>
    <x v="61"/>
    <x v="929"/>
    <x v="0"/>
    <x v="0"/>
  </r>
  <r>
    <x v="1683"/>
    <x v="0"/>
    <x v="0"/>
    <x v="0"/>
    <x v="0"/>
    <x v="63"/>
    <x v="120"/>
    <n v="1006.1"/>
    <x v="0"/>
    <n v="0"/>
    <x v="0"/>
    <s v="no"/>
    <n v="0"/>
    <n v="0"/>
    <n v="37"/>
    <x v="1"/>
    <n v="5"/>
    <x v="26"/>
    <x v="1683"/>
    <x v="1"/>
    <x v="59"/>
    <s v="Yes"/>
    <x v="0"/>
    <s v="No"/>
    <n v="0"/>
    <x v="1"/>
    <x v="2"/>
    <x v="0"/>
    <x v="48"/>
    <x v="1258"/>
    <x v="0"/>
    <x v="0"/>
  </r>
  <r>
    <x v="1684"/>
    <x v="0"/>
    <x v="0"/>
    <x v="0"/>
    <x v="0"/>
    <x v="75"/>
    <x v="241"/>
    <n v="337.2"/>
    <x v="247"/>
    <n v="270.10000000000002"/>
    <x v="1"/>
    <s v="yes"/>
    <n v="0"/>
    <n v="2"/>
    <n v="10"/>
    <x v="0"/>
    <n v="0"/>
    <x v="2"/>
    <x v="1684"/>
    <x v="0"/>
    <x v="46"/>
    <s v="No"/>
    <x v="0"/>
    <s v="No"/>
    <n v="0"/>
    <x v="1"/>
    <x v="2"/>
    <x v="0"/>
    <x v="7"/>
    <x v="1259"/>
    <x v="0"/>
    <x v="0"/>
  </r>
  <r>
    <x v="1685"/>
    <x v="0"/>
    <x v="0"/>
    <x v="0"/>
    <x v="0"/>
    <x v="20"/>
    <x v="14"/>
    <n v="65.099999999999994"/>
    <x v="0"/>
    <n v="0"/>
    <x v="0"/>
    <s v="no"/>
    <n v="0"/>
    <n v="1"/>
    <n v="3"/>
    <x v="0"/>
    <n v="0"/>
    <x v="41"/>
    <x v="1685"/>
    <x v="1"/>
    <x v="5"/>
    <s v="No"/>
    <x v="0"/>
    <s v="No"/>
    <n v="0"/>
    <x v="0"/>
    <x v="0"/>
    <x v="2"/>
    <x v="60"/>
    <x v="1260"/>
    <x v="0"/>
    <x v="0"/>
  </r>
  <r>
    <x v="1686"/>
    <x v="0"/>
    <x v="0"/>
    <x v="0"/>
    <x v="0"/>
    <x v="19"/>
    <x v="312"/>
    <n v="911.5"/>
    <x v="0"/>
    <n v="0"/>
    <x v="0"/>
    <s v="no"/>
    <n v="0"/>
    <n v="0"/>
    <n v="6"/>
    <x v="0"/>
    <n v="0"/>
    <x v="8"/>
    <x v="1686"/>
    <x v="1"/>
    <x v="39"/>
    <s v="No"/>
    <x v="0"/>
    <s v="No"/>
    <n v="0"/>
    <x v="0"/>
    <x v="2"/>
    <x v="2"/>
    <x v="1"/>
    <x v="1261"/>
    <x v="0"/>
    <x v="0"/>
  </r>
  <r>
    <x v="1687"/>
    <x v="0"/>
    <x v="0"/>
    <x v="0"/>
    <x v="0"/>
    <x v="0"/>
    <x v="19"/>
    <n v="5"/>
    <x v="0"/>
    <n v="0"/>
    <x v="0"/>
    <s v="no"/>
    <n v="0"/>
    <n v="2"/>
    <n v="4"/>
    <x v="1"/>
    <n v="5"/>
    <x v="16"/>
    <x v="1687"/>
    <x v="0"/>
    <x v="20"/>
    <s v="No"/>
    <x v="0"/>
    <s v="No"/>
    <n v="0"/>
    <x v="0"/>
    <x v="0"/>
    <x v="0"/>
    <x v="43"/>
    <x v="413"/>
    <x v="0"/>
    <x v="0"/>
  </r>
  <r>
    <x v="1688"/>
    <x v="0"/>
    <x v="0"/>
    <x v="0"/>
    <x v="0"/>
    <x v="66"/>
    <x v="270"/>
    <n v="305.3"/>
    <x v="0"/>
    <n v="0"/>
    <x v="0"/>
    <s v="no"/>
    <n v="0"/>
    <n v="1"/>
    <n v="2"/>
    <x v="0"/>
    <n v="0"/>
    <x v="26"/>
    <x v="1688"/>
    <x v="0"/>
    <x v="47"/>
    <s v="No"/>
    <x v="1"/>
    <s v="No"/>
    <n v="0"/>
    <x v="1"/>
    <x v="0"/>
    <x v="2"/>
    <x v="17"/>
    <x v="395"/>
    <x v="0"/>
    <x v="0"/>
  </r>
  <r>
    <x v="1689"/>
    <x v="0"/>
    <x v="0"/>
    <x v="0"/>
    <x v="0"/>
    <x v="15"/>
    <x v="39"/>
    <n v="17.399999999999999"/>
    <x v="0"/>
    <n v="0"/>
    <x v="0"/>
    <s v="no"/>
    <n v="0"/>
    <n v="1"/>
    <n v="10"/>
    <x v="0"/>
    <n v="0"/>
    <x v="10"/>
    <x v="1689"/>
    <x v="1"/>
    <x v="42"/>
    <s v="Yes"/>
    <x v="0"/>
    <s v="No"/>
    <n v="0"/>
    <x v="0"/>
    <x v="0"/>
    <x v="0"/>
    <x v="33"/>
    <x v="1262"/>
    <x v="0"/>
    <x v="0"/>
  </r>
  <r>
    <x v="1690"/>
    <x v="0"/>
    <x v="0"/>
    <x v="0"/>
    <x v="0"/>
    <x v="37"/>
    <x v="52"/>
    <n v="106.9"/>
    <x v="0"/>
    <n v="0"/>
    <x v="0"/>
    <s v="no"/>
    <n v="0"/>
    <n v="0"/>
    <n v="0"/>
    <x v="1"/>
    <n v="0"/>
    <x v="13"/>
    <x v="1690"/>
    <x v="1"/>
    <x v="0"/>
    <s v="No"/>
    <x v="0"/>
    <s v="No"/>
    <n v="0"/>
    <x v="0"/>
    <x v="0"/>
    <x v="2"/>
    <x v="5"/>
    <x v="549"/>
    <x v="0"/>
    <x v="0"/>
  </r>
  <r>
    <x v="1691"/>
    <x v="0"/>
    <x v="0"/>
    <x v="0"/>
    <x v="0"/>
    <x v="58"/>
    <x v="209"/>
    <n v="325"/>
    <x v="0"/>
    <n v="0"/>
    <x v="0"/>
    <s v="no"/>
    <n v="0"/>
    <n v="0"/>
    <n v="1"/>
    <x v="0"/>
    <n v="0"/>
    <x v="30"/>
    <x v="1691"/>
    <x v="1"/>
    <x v="24"/>
    <s v="No"/>
    <x v="0"/>
    <s v="No"/>
    <n v="0"/>
    <x v="1"/>
    <x v="1"/>
    <x v="0"/>
    <x v="62"/>
    <x v="981"/>
    <x v="0"/>
    <x v="0"/>
  </r>
  <r>
    <x v="1692"/>
    <x v="0"/>
    <x v="0"/>
    <x v="0"/>
    <x v="0"/>
    <x v="59"/>
    <x v="374"/>
    <n v="271.89999999999998"/>
    <x v="0"/>
    <n v="0"/>
    <x v="0"/>
    <s v="no"/>
    <n v="0"/>
    <n v="1"/>
    <n v="0"/>
    <x v="1"/>
    <n v="0"/>
    <x v="1"/>
    <x v="1692"/>
    <x v="0"/>
    <x v="60"/>
    <s v="No"/>
    <x v="1"/>
    <s v="No"/>
    <n v="0"/>
    <x v="0"/>
    <x v="2"/>
    <x v="2"/>
    <x v="49"/>
    <x v="683"/>
    <x v="0"/>
    <x v="0"/>
  </r>
  <r>
    <x v="1693"/>
    <x v="0"/>
    <x v="0"/>
    <x v="0"/>
    <x v="0"/>
    <x v="32"/>
    <x v="411"/>
    <n v="159"/>
    <x v="0"/>
    <n v="0"/>
    <x v="0"/>
    <s v="no"/>
    <n v="0"/>
    <n v="1"/>
    <n v="0"/>
    <x v="1"/>
    <n v="0"/>
    <x v="1"/>
    <x v="1693"/>
    <x v="0"/>
    <x v="15"/>
    <s v="No"/>
    <x v="0"/>
    <s v="No"/>
    <n v="0"/>
    <x v="0"/>
    <x v="1"/>
    <x v="2"/>
    <x v="27"/>
    <x v="427"/>
    <x v="0"/>
    <x v="0"/>
  </r>
  <r>
    <x v="1694"/>
    <x v="0"/>
    <x v="0"/>
    <x v="0"/>
    <x v="0"/>
    <x v="0"/>
    <x v="0"/>
    <n v="7"/>
    <x v="0"/>
    <n v="0"/>
    <x v="0"/>
    <s v="no"/>
    <n v="0"/>
    <n v="1"/>
    <n v="0"/>
    <x v="1"/>
    <n v="0"/>
    <x v="26"/>
    <x v="1694"/>
    <x v="1"/>
    <x v="31"/>
    <s v="No"/>
    <x v="0"/>
    <s v="No"/>
    <n v="0"/>
    <x v="0"/>
    <x v="0"/>
    <x v="2"/>
    <x v="49"/>
    <x v="543"/>
    <x v="0"/>
    <x v="0"/>
  </r>
  <r>
    <x v="1695"/>
    <x v="0"/>
    <x v="0"/>
    <x v="0"/>
    <x v="0"/>
    <x v="73"/>
    <x v="103"/>
    <n v="263.7"/>
    <x v="178"/>
    <n v="150.80000000000001"/>
    <x v="1"/>
    <s v="no"/>
    <n v="50"/>
    <n v="1"/>
    <n v="1"/>
    <x v="0"/>
    <n v="0"/>
    <x v="3"/>
    <x v="1695"/>
    <x v="0"/>
    <x v="30"/>
    <s v="No"/>
    <x v="0"/>
    <s v="No"/>
    <n v="0"/>
    <x v="0"/>
    <x v="1"/>
    <x v="2"/>
    <x v="20"/>
    <x v="583"/>
    <x v="0"/>
    <x v="0"/>
  </r>
  <r>
    <x v="1696"/>
    <x v="0"/>
    <x v="0"/>
    <x v="0"/>
    <x v="0"/>
    <x v="72"/>
    <x v="307"/>
    <n v="407.6"/>
    <x v="26"/>
    <n v="531"/>
    <x v="1"/>
    <s v="no"/>
    <n v="106"/>
    <n v="1"/>
    <n v="8"/>
    <x v="0"/>
    <n v="0"/>
    <x v="15"/>
    <x v="1696"/>
    <x v="1"/>
    <x v="27"/>
    <s v="No"/>
    <x v="1"/>
    <s v="No"/>
    <n v="0"/>
    <x v="1"/>
    <x v="2"/>
    <x v="0"/>
    <x v="16"/>
    <x v="1263"/>
    <x v="0"/>
    <x v="0"/>
  </r>
  <r>
    <x v="1697"/>
    <x v="0"/>
    <x v="0"/>
    <x v="0"/>
    <x v="0"/>
    <x v="60"/>
    <x v="432"/>
    <n v="999.3"/>
    <x v="204"/>
    <n v="817.4"/>
    <x v="1"/>
    <s v="no"/>
    <n v="164"/>
    <n v="2"/>
    <n v="0"/>
    <x v="1"/>
    <n v="0"/>
    <x v="38"/>
    <x v="1697"/>
    <x v="1"/>
    <x v="34"/>
    <s v="No"/>
    <x v="1"/>
    <s v="No"/>
    <n v="0"/>
    <x v="0"/>
    <x v="2"/>
    <x v="2"/>
    <x v="0"/>
    <x v="734"/>
    <x v="0"/>
    <x v="0"/>
  </r>
  <r>
    <x v="1698"/>
    <x v="0"/>
    <x v="0"/>
    <x v="0"/>
    <x v="0"/>
    <x v="48"/>
    <x v="26"/>
    <n v="75.099999999999994"/>
    <x v="58"/>
    <n v="50.5"/>
    <x v="1"/>
    <s v="no"/>
    <n v="13"/>
    <n v="1"/>
    <n v="0"/>
    <x v="1"/>
    <n v="0"/>
    <x v="10"/>
    <x v="1698"/>
    <x v="1"/>
    <x v="54"/>
    <s v="No"/>
    <x v="0"/>
    <s v="No"/>
    <n v="0"/>
    <x v="0"/>
    <x v="0"/>
    <x v="2"/>
    <x v="8"/>
    <x v="554"/>
    <x v="0"/>
    <x v="0"/>
  </r>
  <r>
    <x v="1699"/>
    <x v="0"/>
    <x v="0"/>
    <x v="0"/>
    <x v="0"/>
    <x v="15"/>
    <x v="17"/>
    <n v="22.9"/>
    <x v="120"/>
    <n v="5.8"/>
    <x v="1"/>
    <s v="no"/>
    <n v="3"/>
    <n v="0"/>
    <n v="0"/>
    <x v="1"/>
    <n v="0"/>
    <x v="15"/>
    <x v="1699"/>
    <x v="0"/>
    <x v="50"/>
    <s v="No"/>
    <x v="0"/>
    <s v="No"/>
    <n v="0"/>
    <x v="0"/>
    <x v="0"/>
    <x v="2"/>
    <x v="5"/>
    <x v="130"/>
    <x v="0"/>
    <x v="0"/>
  </r>
  <r>
    <x v="1700"/>
    <x v="0"/>
    <x v="0"/>
    <x v="0"/>
    <x v="0"/>
    <x v="74"/>
    <x v="139"/>
    <n v="66.5"/>
    <x v="41"/>
    <n v="65.8"/>
    <x v="1"/>
    <s v="no"/>
    <n v="16"/>
    <n v="1"/>
    <n v="0"/>
    <x v="1"/>
    <n v="0"/>
    <x v="3"/>
    <x v="1700"/>
    <x v="0"/>
    <x v="26"/>
    <s v="No"/>
    <x v="0"/>
    <s v="No"/>
    <n v="0"/>
    <x v="0"/>
    <x v="0"/>
    <x v="1"/>
    <x v="11"/>
    <x v="822"/>
    <x v="0"/>
    <x v="0"/>
  </r>
  <r>
    <x v="1701"/>
    <x v="0"/>
    <x v="0"/>
    <x v="0"/>
    <x v="0"/>
    <x v="66"/>
    <x v="77"/>
    <n v="94.9"/>
    <x v="223"/>
    <n v="148.19999999999999"/>
    <x v="1"/>
    <s v="no"/>
    <n v="30"/>
    <n v="0"/>
    <n v="0"/>
    <x v="1"/>
    <n v="0"/>
    <x v="3"/>
    <x v="1701"/>
    <x v="1"/>
    <x v="40"/>
    <s v="No"/>
    <x v="0"/>
    <s v="No"/>
    <n v="0"/>
    <x v="0"/>
    <x v="2"/>
    <x v="2"/>
    <x v="0"/>
    <x v="528"/>
    <x v="0"/>
    <x v="0"/>
  </r>
  <r>
    <x v="1702"/>
    <x v="0"/>
    <x v="0"/>
    <x v="0"/>
    <x v="0"/>
    <x v="40"/>
    <x v="272"/>
    <n v="954.4"/>
    <x v="0"/>
    <n v="0"/>
    <x v="0"/>
    <s v="no"/>
    <n v="0"/>
    <n v="2"/>
    <n v="7"/>
    <x v="0"/>
    <n v="0"/>
    <x v="37"/>
    <x v="1702"/>
    <x v="0"/>
    <x v="43"/>
    <s v="No"/>
    <x v="1"/>
    <s v="No"/>
    <n v="0"/>
    <x v="1"/>
    <x v="2"/>
    <x v="0"/>
    <x v="23"/>
    <x v="144"/>
    <x v="0"/>
    <x v="0"/>
  </r>
  <r>
    <x v="1703"/>
    <x v="0"/>
    <x v="0"/>
    <x v="0"/>
    <x v="0"/>
    <x v="56"/>
    <x v="198"/>
    <n v="418.6"/>
    <x v="0"/>
    <n v="0"/>
    <x v="0"/>
    <s v="no"/>
    <n v="0"/>
    <n v="1"/>
    <n v="5"/>
    <x v="0"/>
    <n v="0"/>
    <x v="38"/>
    <x v="1703"/>
    <x v="0"/>
    <x v="57"/>
    <s v="No"/>
    <x v="1"/>
    <s v="No"/>
    <n v="0"/>
    <x v="0"/>
    <x v="2"/>
    <x v="0"/>
    <x v="30"/>
    <x v="1264"/>
    <x v="0"/>
    <x v="0"/>
  </r>
  <r>
    <x v="1704"/>
    <x v="0"/>
    <x v="0"/>
    <x v="0"/>
    <x v="0"/>
    <x v="60"/>
    <x v="88"/>
    <n v="269.2"/>
    <x v="0"/>
    <n v="0"/>
    <x v="0"/>
    <s v="no"/>
    <n v="0"/>
    <n v="0"/>
    <n v="28"/>
    <x v="0"/>
    <n v="0"/>
    <x v="9"/>
    <x v="1704"/>
    <x v="1"/>
    <x v="10"/>
    <s v="No"/>
    <x v="0"/>
    <s v="No"/>
    <n v="0"/>
    <x v="1"/>
    <x v="1"/>
    <x v="0"/>
    <x v="4"/>
    <x v="256"/>
    <x v="0"/>
    <x v="0"/>
  </r>
  <r>
    <x v="1705"/>
    <x v="0"/>
    <x v="0"/>
    <x v="0"/>
    <x v="0"/>
    <x v="69"/>
    <x v="77"/>
    <n v="139.1"/>
    <x v="0"/>
    <n v="0"/>
    <x v="0"/>
    <s v="no"/>
    <n v="0"/>
    <n v="1"/>
    <n v="0"/>
    <x v="1"/>
    <n v="0"/>
    <x v="28"/>
    <x v="1705"/>
    <x v="1"/>
    <x v="59"/>
    <s v="Yes"/>
    <x v="0"/>
    <s v="No"/>
    <n v="0"/>
    <x v="0"/>
    <x v="1"/>
    <x v="2"/>
    <x v="8"/>
    <x v="1265"/>
    <x v="0"/>
    <x v="0"/>
  </r>
  <r>
    <x v="1706"/>
    <x v="0"/>
    <x v="0"/>
    <x v="0"/>
    <x v="0"/>
    <x v="60"/>
    <x v="284"/>
    <n v="875.5"/>
    <x v="0"/>
    <n v="0"/>
    <x v="0"/>
    <s v="no"/>
    <n v="0"/>
    <n v="2"/>
    <n v="5"/>
    <x v="0"/>
    <n v="0"/>
    <x v="26"/>
    <x v="1706"/>
    <x v="0"/>
    <x v="65"/>
    <s v="No"/>
    <x v="1"/>
    <s v="No"/>
    <n v="0"/>
    <x v="0"/>
    <x v="1"/>
    <x v="0"/>
    <x v="16"/>
    <x v="1266"/>
    <x v="0"/>
    <x v="0"/>
  </r>
  <r>
    <x v="1707"/>
    <x v="0"/>
    <x v="0"/>
    <x v="0"/>
    <x v="0"/>
    <x v="63"/>
    <x v="433"/>
    <n v="648.1"/>
    <x v="0"/>
    <n v="0"/>
    <x v="0"/>
    <s v="no"/>
    <n v="0"/>
    <n v="2"/>
    <n v="3"/>
    <x v="0"/>
    <n v="0"/>
    <x v="35"/>
    <x v="1707"/>
    <x v="1"/>
    <x v="66"/>
    <s v="No"/>
    <x v="1"/>
    <s v="No"/>
    <n v="0"/>
    <x v="1"/>
    <x v="2"/>
    <x v="2"/>
    <x v="28"/>
    <x v="1267"/>
    <x v="0"/>
    <x v="0"/>
  </r>
  <r>
    <x v="1708"/>
    <x v="0"/>
    <x v="0"/>
    <x v="0"/>
    <x v="0"/>
    <x v="17"/>
    <x v="295"/>
    <n v="330"/>
    <x v="0"/>
    <n v="0"/>
    <x v="0"/>
    <s v="no"/>
    <n v="0"/>
    <n v="2"/>
    <n v="8"/>
    <x v="0"/>
    <n v="0"/>
    <x v="28"/>
    <x v="1708"/>
    <x v="0"/>
    <x v="12"/>
    <s v="Yes"/>
    <x v="0"/>
    <s v="No"/>
    <n v="0"/>
    <x v="1"/>
    <x v="1"/>
    <x v="0"/>
    <x v="34"/>
    <x v="53"/>
    <x v="0"/>
    <x v="0"/>
  </r>
  <r>
    <x v="1709"/>
    <x v="0"/>
    <x v="0"/>
    <x v="0"/>
    <x v="0"/>
    <x v="26"/>
    <x v="311"/>
    <n v="883.4"/>
    <x v="0"/>
    <n v="0"/>
    <x v="0"/>
    <s v="no"/>
    <n v="0"/>
    <n v="1"/>
    <n v="7"/>
    <x v="0"/>
    <n v="0"/>
    <x v="24"/>
    <x v="1709"/>
    <x v="0"/>
    <x v="55"/>
    <s v="No"/>
    <x v="1"/>
    <s v="No"/>
    <n v="0"/>
    <x v="1"/>
    <x v="1"/>
    <x v="0"/>
    <x v="16"/>
    <x v="1268"/>
    <x v="0"/>
    <x v="0"/>
  </r>
  <r>
    <x v="1710"/>
    <x v="0"/>
    <x v="0"/>
    <x v="0"/>
    <x v="0"/>
    <x v="15"/>
    <x v="208"/>
    <n v="22.3"/>
    <x v="0"/>
    <n v="0"/>
    <x v="0"/>
    <s v="no"/>
    <n v="0"/>
    <n v="1"/>
    <n v="12"/>
    <x v="0"/>
    <n v="0"/>
    <x v="41"/>
    <x v="1710"/>
    <x v="0"/>
    <x v="22"/>
    <s v="Yes"/>
    <x v="0"/>
    <s v="No"/>
    <n v="0"/>
    <x v="0"/>
    <x v="0"/>
    <x v="0"/>
    <x v="63"/>
    <x v="675"/>
    <x v="0"/>
    <x v="0"/>
  </r>
  <r>
    <x v="1711"/>
    <x v="0"/>
    <x v="0"/>
    <x v="0"/>
    <x v="0"/>
    <x v="75"/>
    <x v="301"/>
    <n v="590.20000000000005"/>
    <x v="0"/>
    <n v="0"/>
    <x v="0"/>
    <s v="no"/>
    <n v="0"/>
    <n v="0"/>
    <n v="3"/>
    <x v="0"/>
    <n v="0"/>
    <x v="40"/>
    <x v="1711"/>
    <x v="1"/>
    <x v="38"/>
    <s v="No"/>
    <x v="0"/>
    <s v="No"/>
    <n v="0"/>
    <x v="0"/>
    <x v="0"/>
    <x v="1"/>
    <x v="42"/>
    <x v="1269"/>
    <x v="0"/>
    <x v="0"/>
  </r>
  <r>
    <x v="1712"/>
    <x v="0"/>
    <x v="0"/>
    <x v="0"/>
    <x v="0"/>
    <x v="7"/>
    <x v="332"/>
    <n v="101.9"/>
    <x v="0"/>
    <n v="0"/>
    <x v="0"/>
    <s v="no"/>
    <n v="0"/>
    <n v="1"/>
    <n v="5"/>
    <x v="1"/>
    <n v="48"/>
    <x v="15"/>
    <x v="1712"/>
    <x v="1"/>
    <x v="50"/>
    <s v="No"/>
    <x v="0"/>
    <s v="No"/>
    <n v="0"/>
    <x v="1"/>
    <x v="1"/>
    <x v="2"/>
    <x v="21"/>
    <x v="1270"/>
    <x v="0"/>
    <x v="0"/>
  </r>
  <r>
    <x v="1713"/>
    <x v="0"/>
    <x v="0"/>
    <x v="0"/>
    <x v="0"/>
    <x v="51"/>
    <x v="182"/>
    <n v="338.5"/>
    <x v="0"/>
    <n v="0"/>
    <x v="0"/>
    <s v="no"/>
    <n v="0"/>
    <n v="2"/>
    <n v="9"/>
    <x v="0"/>
    <n v="0"/>
    <x v="44"/>
    <x v="1713"/>
    <x v="1"/>
    <x v="57"/>
    <s v="No"/>
    <x v="1"/>
    <s v="No"/>
    <n v="0"/>
    <x v="1"/>
    <x v="2"/>
    <x v="2"/>
    <x v="43"/>
    <x v="1271"/>
    <x v="0"/>
    <x v="0"/>
  </r>
  <r>
    <x v="1714"/>
    <x v="0"/>
    <x v="0"/>
    <x v="0"/>
    <x v="0"/>
    <x v="42"/>
    <x v="263"/>
    <n v="304.7"/>
    <x v="0"/>
    <n v="0"/>
    <x v="0"/>
    <s v="no"/>
    <n v="0"/>
    <n v="2"/>
    <n v="7"/>
    <x v="0"/>
    <n v="0"/>
    <x v="47"/>
    <x v="1714"/>
    <x v="0"/>
    <x v="24"/>
    <s v="No"/>
    <x v="0"/>
    <s v="No"/>
    <n v="0"/>
    <x v="1"/>
    <x v="0"/>
    <x v="0"/>
    <x v="48"/>
    <x v="637"/>
    <x v="0"/>
    <x v="0"/>
  </r>
  <r>
    <x v="1715"/>
    <x v="0"/>
    <x v="0"/>
    <x v="0"/>
    <x v="0"/>
    <x v="52"/>
    <x v="41"/>
    <n v="152.30000000000001"/>
    <x v="0"/>
    <n v="0"/>
    <x v="0"/>
    <s v="no"/>
    <n v="0"/>
    <n v="2"/>
    <n v="2"/>
    <x v="0"/>
    <n v="0"/>
    <x v="10"/>
    <x v="1715"/>
    <x v="0"/>
    <x v="46"/>
    <s v="No"/>
    <x v="0"/>
    <s v="No"/>
    <n v="0"/>
    <x v="0"/>
    <x v="0"/>
    <x v="0"/>
    <x v="28"/>
    <x v="644"/>
    <x v="0"/>
    <x v="0"/>
  </r>
  <r>
    <x v="1716"/>
    <x v="0"/>
    <x v="0"/>
    <x v="0"/>
    <x v="0"/>
    <x v="0"/>
    <x v="62"/>
    <n v="16"/>
    <x v="0"/>
    <n v="0"/>
    <x v="0"/>
    <s v="no"/>
    <n v="0"/>
    <n v="2"/>
    <n v="11"/>
    <x v="0"/>
    <n v="0"/>
    <x v="19"/>
    <x v="1716"/>
    <x v="1"/>
    <x v="10"/>
    <s v="No"/>
    <x v="0"/>
    <s v="No"/>
    <n v="0"/>
    <x v="0"/>
    <x v="0"/>
    <x v="2"/>
    <x v="31"/>
    <x v="771"/>
    <x v="0"/>
    <x v="0"/>
  </r>
  <r>
    <x v="1717"/>
    <x v="0"/>
    <x v="0"/>
    <x v="0"/>
    <x v="0"/>
    <x v="3"/>
    <x v="123"/>
    <n v="164.2"/>
    <x v="0"/>
    <n v="0"/>
    <x v="0"/>
    <s v="no"/>
    <n v="0"/>
    <n v="1"/>
    <n v="11"/>
    <x v="0"/>
    <n v="0"/>
    <x v="23"/>
    <x v="1717"/>
    <x v="0"/>
    <x v="31"/>
    <s v="No"/>
    <x v="0"/>
    <s v="No"/>
    <n v="0"/>
    <x v="0"/>
    <x v="0"/>
    <x v="1"/>
    <x v="47"/>
    <x v="1272"/>
    <x v="0"/>
    <x v="0"/>
  </r>
  <r>
    <x v="1718"/>
    <x v="0"/>
    <x v="0"/>
    <x v="0"/>
    <x v="0"/>
    <x v="38"/>
    <x v="422"/>
    <n v="458.5"/>
    <x v="0"/>
    <n v="0"/>
    <x v="0"/>
    <s v="no"/>
    <n v="0"/>
    <n v="0"/>
    <n v="2"/>
    <x v="0"/>
    <n v="0"/>
    <x v="11"/>
    <x v="1718"/>
    <x v="1"/>
    <x v="8"/>
    <s v="No"/>
    <x v="0"/>
    <s v="No"/>
    <n v="0"/>
    <x v="0"/>
    <x v="1"/>
    <x v="2"/>
    <x v="23"/>
    <x v="1273"/>
    <x v="0"/>
    <x v="0"/>
  </r>
  <r>
    <x v="1719"/>
    <x v="0"/>
    <x v="0"/>
    <x v="0"/>
    <x v="0"/>
    <x v="37"/>
    <x v="94"/>
    <n v="54.7"/>
    <x v="0"/>
    <n v="0"/>
    <x v="0"/>
    <s v="no"/>
    <n v="0"/>
    <n v="2"/>
    <n v="0"/>
    <x v="1"/>
    <n v="0"/>
    <x v="36"/>
    <x v="1719"/>
    <x v="0"/>
    <x v="55"/>
    <s v="No"/>
    <x v="1"/>
    <s v="No"/>
    <n v="0"/>
    <x v="0"/>
    <x v="0"/>
    <x v="1"/>
    <x v="11"/>
    <x v="1085"/>
    <x v="0"/>
    <x v="0"/>
  </r>
  <r>
    <x v="1720"/>
    <x v="0"/>
    <x v="0"/>
    <x v="0"/>
    <x v="0"/>
    <x v="68"/>
    <x v="139"/>
    <n v="48.3"/>
    <x v="0"/>
    <n v="0"/>
    <x v="0"/>
    <s v="no"/>
    <n v="0"/>
    <n v="2"/>
    <n v="12"/>
    <x v="0"/>
    <n v="0"/>
    <x v="20"/>
    <x v="1720"/>
    <x v="0"/>
    <x v="32"/>
    <s v="No"/>
    <x v="0"/>
    <s v="No"/>
    <n v="0"/>
    <x v="0"/>
    <x v="0"/>
    <x v="2"/>
    <x v="22"/>
    <x v="1274"/>
    <x v="0"/>
    <x v="0"/>
  </r>
  <r>
    <x v="1721"/>
    <x v="0"/>
    <x v="0"/>
    <x v="0"/>
    <x v="0"/>
    <x v="45"/>
    <x v="348"/>
    <n v="775.8"/>
    <x v="0"/>
    <n v="0"/>
    <x v="0"/>
    <s v="no"/>
    <n v="0"/>
    <n v="0"/>
    <n v="6"/>
    <x v="0"/>
    <n v="0"/>
    <x v="49"/>
    <x v="1721"/>
    <x v="0"/>
    <x v="28"/>
    <s v="No"/>
    <x v="0"/>
    <s v="No"/>
    <n v="0"/>
    <x v="1"/>
    <x v="2"/>
    <x v="0"/>
    <x v="12"/>
    <x v="1275"/>
    <x v="0"/>
    <x v="0"/>
  </r>
  <r>
    <x v="1722"/>
    <x v="0"/>
    <x v="0"/>
    <x v="0"/>
    <x v="0"/>
    <x v="14"/>
    <x v="174"/>
    <n v="706.9"/>
    <x v="0"/>
    <n v="0"/>
    <x v="0"/>
    <s v="no"/>
    <n v="0"/>
    <n v="0"/>
    <n v="6"/>
    <x v="0"/>
    <n v="0"/>
    <x v="10"/>
    <x v="1722"/>
    <x v="1"/>
    <x v="18"/>
    <s v="No"/>
    <x v="0"/>
    <s v="No"/>
    <n v="0"/>
    <x v="1"/>
    <x v="1"/>
    <x v="0"/>
    <x v="18"/>
    <x v="1049"/>
    <x v="0"/>
    <x v="0"/>
  </r>
  <r>
    <x v="1723"/>
    <x v="0"/>
    <x v="0"/>
    <x v="0"/>
    <x v="0"/>
    <x v="24"/>
    <x v="163"/>
    <n v="172.3"/>
    <x v="0"/>
    <n v="0"/>
    <x v="0"/>
    <s v="no"/>
    <n v="0"/>
    <n v="2"/>
    <n v="2"/>
    <x v="1"/>
    <n v="53"/>
    <x v="42"/>
    <x v="1723"/>
    <x v="1"/>
    <x v="50"/>
    <s v="No"/>
    <x v="0"/>
    <s v="No"/>
    <n v="0"/>
    <x v="1"/>
    <x v="2"/>
    <x v="2"/>
    <x v="20"/>
    <x v="1276"/>
    <x v="0"/>
    <x v="0"/>
  </r>
  <r>
    <x v="1724"/>
    <x v="0"/>
    <x v="0"/>
    <x v="0"/>
    <x v="0"/>
    <x v="15"/>
    <x v="28"/>
    <n v="19"/>
    <x v="0"/>
    <n v="0"/>
    <x v="0"/>
    <s v="no"/>
    <n v="0"/>
    <n v="0"/>
    <n v="30"/>
    <x v="0"/>
    <n v="0"/>
    <x v="24"/>
    <x v="1724"/>
    <x v="1"/>
    <x v="17"/>
    <s v="Yes"/>
    <x v="0"/>
    <s v="No"/>
    <n v="0"/>
    <x v="0"/>
    <x v="0"/>
    <x v="1"/>
    <x v="27"/>
    <x v="757"/>
    <x v="0"/>
    <x v="0"/>
  </r>
  <r>
    <x v="1725"/>
    <x v="0"/>
    <x v="0"/>
    <x v="0"/>
    <x v="0"/>
    <x v="38"/>
    <x v="294"/>
    <n v="660.5"/>
    <x v="0"/>
    <n v="0"/>
    <x v="0"/>
    <s v="no"/>
    <n v="0"/>
    <n v="2"/>
    <n v="2"/>
    <x v="0"/>
    <n v="0"/>
    <x v="40"/>
    <x v="1725"/>
    <x v="1"/>
    <x v="44"/>
    <s v="No"/>
    <x v="0"/>
    <s v="No"/>
    <n v="0"/>
    <x v="0"/>
    <x v="1"/>
    <x v="2"/>
    <x v="24"/>
    <x v="1277"/>
    <x v="0"/>
    <x v="0"/>
  </r>
  <r>
    <x v="1726"/>
    <x v="0"/>
    <x v="0"/>
    <x v="0"/>
    <x v="0"/>
    <x v="61"/>
    <x v="254"/>
    <n v="97.5"/>
    <x v="0"/>
    <n v="0"/>
    <x v="0"/>
    <s v="no"/>
    <n v="0"/>
    <n v="2"/>
    <n v="0"/>
    <x v="1"/>
    <n v="0"/>
    <x v="21"/>
    <x v="1726"/>
    <x v="1"/>
    <x v="20"/>
    <s v="No"/>
    <x v="0"/>
    <s v="No"/>
    <n v="0"/>
    <x v="0"/>
    <x v="1"/>
    <x v="1"/>
    <x v="35"/>
    <x v="1021"/>
    <x v="0"/>
    <x v="0"/>
  </r>
  <r>
    <x v="1727"/>
    <x v="0"/>
    <x v="0"/>
    <x v="0"/>
    <x v="0"/>
    <x v="5"/>
    <x v="313"/>
    <n v="188.6"/>
    <x v="172"/>
    <n v="190.4"/>
    <x v="1"/>
    <s v="yes"/>
    <n v="0"/>
    <n v="0"/>
    <n v="2"/>
    <x v="0"/>
    <n v="0"/>
    <x v="6"/>
    <x v="1727"/>
    <x v="1"/>
    <x v="24"/>
    <s v="No"/>
    <x v="0"/>
    <s v="No"/>
    <n v="0"/>
    <x v="1"/>
    <x v="0"/>
    <x v="0"/>
    <x v="29"/>
    <x v="1278"/>
    <x v="0"/>
    <x v="0"/>
  </r>
  <r>
    <x v="1728"/>
    <x v="0"/>
    <x v="0"/>
    <x v="0"/>
    <x v="0"/>
    <x v="40"/>
    <x v="78"/>
    <n v="616.4"/>
    <x v="0"/>
    <n v="0"/>
    <x v="0"/>
    <s v="no"/>
    <n v="0"/>
    <n v="0"/>
    <n v="20"/>
    <x v="1"/>
    <n v="45"/>
    <x v="3"/>
    <x v="1728"/>
    <x v="0"/>
    <x v="4"/>
    <s v="Yes"/>
    <x v="0"/>
    <s v="No"/>
    <n v="0"/>
    <x v="1"/>
    <x v="2"/>
    <x v="2"/>
    <x v="6"/>
    <x v="1279"/>
    <x v="0"/>
    <x v="0"/>
  </r>
  <r>
    <x v="1729"/>
    <x v="0"/>
    <x v="0"/>
    <x v="0"/>
    <x v="0"/>
    <x v="43"/>
    <x v="359"/>
    <n v="42.4"/>
    <x v="0"/>
    <n v="0"/>
    <x v="0"/>
    <s v="no"/>
    <n v="0"/>
    <n v="1"/>
    <n v="0"/>
    <x v="1"/>
    <n v="0"/>
    <x v="26"/>
    <x v="1729"/>
    <x v="0"/>
    <x v="49"/>
    <s v="No"/>
    <x v="0"/>
    <s v="No"/>
    <n v="0"/>
    <x v="0"/>
    <x v="1"/>
    <x v="0"/>
    <x v="11"/>
    <x v="1014"/>
    <x v="0"/>
    <x v="0"/>
  </r>
  <r>
    <x v="1730"/>
    <x v="0"/>
    <x v="0"/>
    <x v="0"/>
    <x v="0"/>
    <x v="42"/>
    <x v="243"/>
    <n v="189.8"/>
    <x v="0"/>
    <n v="0"/>
    <x v="0"/>
    <s v="no"/>
    <n v="0"/>
    <n v="1"/>
    <n v="19"/>
    <x v="0"/>
    <n v="0"/>
    <x v="28"/>
    <x v="1730"/>
    <x v="0"/>
    <x v="4"/>
    <s v="Yes"/>
    <x v="0"/>
    <s v="No"/>
    <n v="0"/>
    <x v="0"/>
    <x v="1"/>
    <x v="2"/>
    <x v="21"/>
    <x v="1280"/>
    <x v="0"/>
    <x v="0"/>
  </r>
  <r>
    <x v="1731"/>
    <x v="0"/>
    <x v="0"/>
    <x v="0"/>
    <x v="0"/>
    <x v="3"/>
    <x v="231"/>
    <n v="73.400000000000006"/>
    <x v="0"/>
    <n v="0"/>
    <x v="0"/>
    <s v="no"/>
    <n v="0"/>
    <n v="1"/>
    <n v="3"/>
    <x v="0"/>
    <n v="0"/>
    <x v="41"/>
    <x v="1731"/>
    <x v="1"/>
    <x v="16"/>
    <s v="No"/>
    <x v="0"/>
    <s v="No"/>
    <n v="0"/>
    <x v="1"/>
    <x v="0"/>
    <x v="0"/>
    <x v="6"/>
    <x v="1281"/>
    <x v="0"/>
    <x v="0"/>
  </r>
  <r>
    <x v="1732"/>
    <x v="0"/>
    <x v="0"/>
    <x v="0"/>
    <x v="0"/>
    <x v="8"/>
    <x v="158"/>
    <n v="421.2"/>
    <x v="0"/>
    <n v="0"/>
    <x v="0"/>
    <s v="no"/>
    <n v="0"/>
    <n v="1"/>
    <n v="9"/>
    <x v="0"/>
    <n v="0"/>
    <x v="10"/>
    <x v="1732"/>
    <x v="0"/>
    <x v="48"/>
    <s v="No"/>
    <x v="0"/>
    <s v="No"/>
    <n v="0"/>
    <x v="1"/>
    <x v="2"/>
    <x v="2"/>
    <x v="52"/>
    <x v="1282"/>
    <x v="0"/>
    <x v="0"/>
  </r>
  <r>
    <x v="1733"/>
    <x v="0"/>
    <x v="0"/>
    <x v="0"/>
    <x v="0"/>
    <x v="29"/>
    <x v="138"/>
    <n v="263.3"/>
    <x v="0"/>
    <n v="0"/>
    <x v="0"/>
    <s v="no"/>
    <n v="0"/>
    <n v="1"/>
    <n v="0"/>
    <x v="1"/>
    <n v="0"/>
    <x v="16"/>
    <x v="1733"/>
    <x v="0"/>
    <x v="15"/>
    <s v="No"/>
    <x v="0"/>
    <s v="No"/>
    <n v="0"/>
    <x v="0"/>
    <x v="1"/>
    <x v="1"/>
    <x v="0"/>
    <x v="370"/>
    <x v="0"/>
    <x v="0"/>
  </r>
  <r>
    <x v="1734"/>
    <x v="0"/>
    <x v="0"/>
    <x v="0"/>
    <x v="0"/>
    <x v="54"/>
    <x v="276"/>
    <n v="698.3"/>
    <x v="0"/>
    <n v="0"/>
    <x v="0"/>
    <s v="no"/>
    <n v="0"/>
    <n v="3"/>
    <n v="5"/>
    <x v="0"/>
    <n v="0"/>
    <x v="19"/>
    <x v="1734"/>
    <x v="0"/>
    <x v="47"/>
    <s v="No"/>
    <x v="1"/>
    <s v="No"/>
    <n v="0"/>
    <x v="1"/>
    <x v="0"/>
    <x v="2"/>
    <x v="29"/>
    <x v="1283"/>
    <x v="0"/>
    <x v="0"/>
  </r>
  <r>
    <x v="1735"/>
    <x v="0"/>
    <x v="0"/>
    <x v="0"/>
    <x v="0"/>
    <x v="6"/>
    <x v="194"/>
    <n v="680.7"/>
    <x v="0"/>
    <n v="0"/>
    <x v="0"/>
    <s v="no"/>
    <n v="0"/>
    <n v="0"/>
    <n v="3"/>
    <x v="0"/>
    <n v="0"/>
    <x v="16"/>
    <x v="1735"/>
    <x v="0"/>
    <x v="30"/>
    <s v="No"/>
    <x v="0"/>
    <s v="No"/>
    <n v="0"/>
    <x v="0"/>
    <x v="0"/>
    <x v="0"/>
    <x v="51"/>
    <x v="1284"/>
    <x v="0"/>
    <x v="0"/>
  </r>
  <r>
    <x v="1736"/>
    <x v="0"/>
    <x v="0"/>
    <x v="0"/>
    <x v="0"/>
    <x v="37"/>
    <x v="14"/>
    <n v="109.9"/>
    <x v="0"/>
    <n v="0"/>
    <x v="0"/>
    <s v="no"/>
    <n v="0"/>
    <n v="1"/>
    <n v="8"/>
    <x v="0"/>
    <n v="0"/>
    <x v="22"/>
    <x v="1736"/>
    <x v="1"/>
    <x v="34"/>
    <s v="No"/>
    <x v="1"/>
    <s v="No"/>
    <n v="0"/>
    <x v="0"/>
    <x v="2"/>
    <x v="0"/>
    <x v="12"/>
    <x v="760"/>
    <x v="0"/>
    <x v="0"/>
  </r>
  <r>
    <x v="1737"/>
    <x v="0"/>
    <x v="0"/>
    <x v="0"/>
    <x v="0"/>
    <x v="7"/>
    <x v="77"/>
    <n v="201.4"/>
    <x v="0"/>
    <n v="0"/>
    <x v="0"/>
    <s v="no"/>
    <n v="0"/>
    <n v="0"/>
    <n v="3"/>
    <x v="0"/>
    <n v="0"/>
    <x v="38"/>
    <x v="1737"/>
    <x v="1"/>
    <x v="0"/>
    <s v="No"/>
    <x v="0"/>
    <s v="No"/>
    <n v="0"/>
    <x v="0"/>
    <x v="0"/>
    <x v="0"/>
    <x v="63"/>
    <x v="1285"/>
    <x v="0"/>
    <x v="0"/>
  </r>
  <r>
    <x v="1738"/>
    <x v="0"/>
    <x v="0"/>
    <x v="0"/>
    <x v="0"/>
    <x v="22"/>
    <x v="328"/>
    <n v="369.5"/>
    <x v="0"/>
    <n v="0"/>
    <x v="0"/>
    <s v="no"/>
    <n v="0"/>
    <n v="1"/>
    <n v="0"/>
    <x v="1"/>
    <n v="0"/>
    <x v="35"/>
    <x v="1738"/>
    <x v="0"/>
    <x v="20"/>
    <s v="No"/>
    <x v="0"/>
    <s v="No"/>
    <n v="0"/>
    <x v="0"/>
    <x v="2"/>
    <x v="2"/>
    <x v="8"/>
    <x v="1286"/>
    <x v="0"/>
    <x v="0"/>
  </r>
  <r>
    <x v="1739"/>
    <x v="0"/>
    <x v="0"/>
    <x v="0"/>
    <x v="0"/>
    <x v="63"/>
    <x v="240"/>
    <n v="648"/>
    <x v="0"/>
    <n v="0"/>
    <x v="0"/>
    <s v="no"/>
    <n v="0"/>
    <n v="1"/>
    <n v="11"/>
    <x v="0"/>
    <n v="0"/>
    <x v="18"/>
    <x v="1739"/>
    <x v="0"/>
    <x v="15"/>
    <s v="No"/>
    <x v="0"/>
    <s v="No"/>
    <n v="0"/>
    <x v="1"/>
    <x v="2"/>
    <x v="0"/>
    <x v="46"/>
    <x v="1287"/>
    <x v="0"/>
    <x v="0"/>
  </r>
  <r>
    <x v="1740"/>
    <x v="0"/>
    <x v="0"/>
    <x v="0"/>
    <x v="0"/>
    <x v="34"/>
    <x v="343"/>
    <n v="667.8"/>
    <x v="248"/>
    <n v="627.20000000000005"/>
    <x v="1"/>
    <s v="yes"/>
    <n v="0"/>
    <n v="0"/>
    <n v="0"/>
    <x v="1"/>
    <n v="0"/>
    <x v="26"/>
    <x v="1740"/>
    <x v="1"/>
    <x v="49"/>
    <s v="No"/>
    <x v="0"/>
    <s v="No"/>
    <n v="0"/>
    <x v="0"/>
    <x v="2"/>
    <x v="0"/>
    <x v="3"/>
    <x v="394"/>
    <x v="0"/>
    <x v="0"/>
  </r>
  <r>
    <x v="1741"/>
    <x v="0"/>
    <x v="0"/>
    <x v="0"/>
    <x v="0"/>
    <x v="0"/>
    <x v="19"/>
    <n v="6"/>
    <x v="0"/>
    <n v="0"/>
    <x v="0"/>
    <s v="no"/>
    <n v="0"/>
    <n v="3"/>
    <n v="0"/>
    <x v="1"/>
    <n v="0"/>
    <x v="6"/>
    <x v="1741"/>
    <x v="0"/>
    <x v="54"/>
    <s v="No"/>
    <x v="0"/>
    <s v="No"/>
    <n v="0"/>
    <x v="0"/>
    <x v="0"/>
    <x v="1"/>
    <x v="5"/>
    <x v="316"/>
    <x v="0"/>
    <x v="0"/>
  </r>
  <r>
    <x v="1742"/>
    <x v="0"/>
    <x v="0"/>
    <x v="0"/>
    <x v="0"/>
    <x v="16"/>
    <x v="289"/>
    <n v="1165.5999999999999"/>
    <x v="0"/>
    <n v="0"/>
    <x v="0"/>
    <s v="no"/>
    <n v="0"/>
    <n v="3"/>
    <n v="8"/>
    <x v="0"/>
    <n v="0"/>
    <x v="21"/>
    <x v="1742"/>
    <x v="1"/>
    <x v="39"/>
    <s v="No"/>
    <x v="0"/>
    <s v="No"/>
    <n v="0"/>
    <x v="0"/>
    <x v="2"/>
    <x v="0"/>
    <x v="26"/>
    <x v="1288"/>
    <x v="0"/>
    <x v="0"/>
  </r>
  <r>
    <x v="1743"/>
    <x v="0"/>
    <x v="0"/>
    <x v="0"/>
    <x v="0"/>
    <x v="28"/>
    <x v="3"/>
    <n v="145.69999999999999"/>
    <x v="0"/>
    <n v="0"/>
    <x v="0"/>
    <s v="no"/>
    <n v="0"/>
    <n v="1"/>
    <n v="4"/>
    <x v="0"/>
    <n v="0"/>
    <x v="50"/>
    <x v="1743"/>
    <x v="1"/>
    <x v="24"/>
    <s v="No"/>
    <x v="0"/>
    <s v="No"/>
    <n v="0"/>
    <x v="0"/>
    <x v="0"/>
    <x v="0"/>
    <x v="18"/>
    <x v="1289"/>
    <x v="0"/>
    <x v="0"/>
  </r>
  <r>
    <x v="1744"/>
    <x v="0"/>
    <x v="0"/>
    <x v="0"/>
    <x v="0"/>
    <x v="48"/>
    <x v="65"/>
    <n v="26.1"/>
    <x v="0"/>
    <n v="0"/>
    <x v="0"/>
    <s v="no"/>
    <n v="0"/>
    <n v="1"/>
    <n v="1"/>
    <x v="0"/>
    <n v="0"/>
    <x v="44"/>
    <x v="1744"/>
    <x v="1"/>
    <x v="1"/>
    <s v="No"/>
    <x v="0"/>
    <s v="No"/>
    <n v="0"/>
    <x v="1"/>
    <x v="0"/>
    <x v="0"/>
    <x v="40"/>
    <x v="1290"/>
    <x v="0"/>
    <x v="0"/>
  </r>
  <r>
    <x v="1745"/>
    <x v="0"/>
    <x v="0"/>
    <x v="0"/>
    <x v="0"/>
    <x v="72"/>
    <x v="46"/>
    <n v="313.39999999999998"/>
    <x v="0"/>
    <n v="0"/>
    <x v="0"/>
    <s v="no"/>
    <n v="0"/>
    <n v="3"/>
    <n v="4"/>
    <x v="0"/>
    <n v="0"/>
    <x v="17"/>
    <x v="1745"/>
    <x v="0"/>
    <x v="60"/>
    <s v="No"/>
    <x v="1"/>
    <s v="No"/>
    <n v="0"/>
    <x v="1"/>
    <x v="1"/>
    <x v="2"/>
    <x v="32"/>
    <x v="86"/>
    <x v="0"/>
    <x v="0"/>
  </r>
  <r>
    <x v="1746"/>
    <x v="0"/>
    <x v="0"/>
    <x v="0"/>
    <x v="0"/>
    <x v="24"/>
    <x v="188"/>
    <n v="214.2"/>
    <x v="0"/>
    <n v="0"/>
    <x v="0"/>
    <s v="no"/>
    <n v="0"/>
    <n v="0"/>
    <n v="0"/>
    <x v="1"/>
    <n v="0"/>
    <x v="49"/>
    <x v="1746"/>
    <x v="1"/>
    <x v="46"/>
    <s v="No"/>
    <x v="0"/>
    <s v="No"/>
    <n v="0"/>
    <x v="0"/>
    <x v="1"/>
    <x v="2"/>
    <x v="49"/>
    <x v="1291"/>
    <x v="0"/>
    <x v="0"/>
  </r>
  <r>
    <x v="1747"/>
    <x v="0"/>
    <x v="0"/>
    <x v="0"/>
    <x v="0"/>
    <x v="10"/>
    <x v="434"/>
    <n v="1033.0999999999999"/>
    <x v="0"/>
    <n v="0"/>
    <x v="0"/>
    <s v="no"/>
    <n v="0"/>
    <n v="0"/>
    <n v="0"/>
    <x v="1"/>
    <n v="0"/>
    <x v="21"/>
    <x v="1747"/>
    <x v="0"/>
    <x v="4"/>
    <s v="Yes"/>
    <x v="0"/>
    <s v="No"/>
    <n v="0"/>
    <x v="0"/>
    <x v="2"/>
    <x v="2"/>
    <x v="43"/>
    <x v="1292"/>
    <x v="0"/>
    <x v="0"/>
  </r>
  <r>
    <x v="1748"/>
    <x v="0"/>
    <x v="0"/>
    <x v="0"/>
    <x v="0"/>
    <x v="5"/>
    <x v="374"/>
    <n v="258.5"/>
    <x v="0"/>
    <n v="0"/>
    <x v="0"/>
    <s v="no"/>
    <n v="0"/>
    <n v="1"/>
    <n v="9"/>
    <x v="0"/>
    <n v="0"/>
    <x v="19"/>
    <x v="1748"/>
    <x v="1"/>
    <x v="32"/>
    <s v="No"/>
    <x v="0"/>
    <s v="No"/>
    <n v="0"/>
    <x v="0"/>
    <x v="0"/>
    <x v="2"/>
    <x v="18"/>
    <x v="1293"/>
    <x v="0"/>
    <x v="0"/>
  </r>
  <r>
    <x v="1749"/>
    <x v="0"/>
    <x v="0"/>
    <x v="0"/>
    <x v="0"/>
    <x v="43"/>
    <x v="342"/>
    <n v="33.200000000000003"/>
    <x v="0"/>
    <n v="0"/>
    <x v="0"/>
    <s v="no"/>
    <n v="0"/>
    <n v="1"/>
    <n v="0"/>
    <x v="1"/>
    <n v="0"/>
    <x v="5"/>
    <x v="1749"/>
    <x v="1"/>
    <x v="54"/>
    <s v="No"/>
    <x v="0"/>
    <s v="No"/>
    <n v="0"/>
    <x v="0"/>
    <x v="0"/>
    <x v="1"/>
    <x v="8"/>
    <x v="234"/>
    <x v="0"/>
    <x v="0"/>
  </r>
  <r>
    <x v="1750"/>
    <x v="0"/>
    <x v="0"/>
    <x v="0"/>
    <x v="0"/>
    <x v="8"/>
    <x v="189"/>
    <n v="556"/>
    <x v="0"/>
    <n v="0"/>
    <x v="0"/>
    <s v="no"/>
    <n v="0"/>
    <n v="3"/>
    <n v="4"/>
    <x v="0"/>
    <n v="0"/>
    <x v="6"/>
    <x v="1750"/>
    <x v="1"/>
    <x v="2"/>
    <s v="No"/>
    <x v="0"/>
    <s v="No"/>
    <n v="0"/>
    <x v="1"/>
    <x v="1"/>
    <x v="0"/>
    <x v="14"/>
    <x v="1294"/>
    <x v="0"/>
    <x v="0"/>
  </r>
  <r>
    <x v="1751"/>
    <x v="0"/>
    <x v="0"/>
    <x v="0"/>
    <x v="0"/>
    <x v="59"/>
    <x v="3"/>
    <n v="92.1"/>
    <x v="0"/>
    <n v="0"/>
    <x v="0"/>
    <s v="no"/>
    <n v="0"/>
    <n v="2"/>
    <n v="10"/>
    <x v="0"/>
    <n v="0"/>
    <x v="48"/>
    <x v="1751"/>
    <x v="1"/>
    <x v="9"/>
    <s v="No"/>
    <x v="0"/>
    <s v="No"/>
    <n v="0"/>
    <x v="0"/>
    <x v="1"/>
    <x v="0"/>
    <x v="51"/>
    <x v="1295"/>
    <x v="0"/>
    <x v="0"/>
  </r>
  <r>
    <x v="1752"/>
    <x v="0"/>
    <x v="0"/>
    <x v="0"/>
    <x v="0"/>
    <x v="63"/>
    <x v="237"/>
    <n v="869.2"/>
    <x v="0"/>
    <n v="0"/>
    <x v="0"/>
    <s v="no"/>
    <n v="0"/>
    <n v="2"/>
    <n v="7"/>
    <x v="0"/>
    <n v="0"/>
    <x v="8"/>
    <x v="1752"/>
    <x v="0"/>
    <x v="57"/>
    <s v="No"/>
    <x v="1"/>
    <s v="No"/>
    <n v="0"/>
    <x v="1"/>
    <x v="2"/>
    <x v="0"/>
    <x v="18"/>
    <x v="1296"/>
    <x v="0"/>
    <x v="0"/>
  </r>
  <r>
    <x v="1753"/>
    <x v="0"/>
    <x v="0"/>
    <x v="0"/>
    <x v="0"/>
    <x v="0"/>
    <x v="62"/>
    <n v="13"/>
    <x v="0"/>
    <n v="0"/>
    <x v="0"/>
    <s v="no"/>
    <n v="0"/>
    <n v="2"/>
    <n v="5"/>
    <x v="0"/>
    <n v="0"/>
    <x v="46"/>
    <x v="1753"/>
    <x v="1"/>
    <x v="50"/>
    <s v="No"/>
    <x v="0"/>
    <s v="No"/>
    <n v="0"/>
    <x v="0"/>
    <x v="0"/>
    <x v="1"/>
    <x v="6"/>
    <x v="234"/>
    <x v="0"/>
    <x v="0"/>
  </r>
  <r>
    <x v="1754"/>
    <x v="0"/>
    <x v="0"/>
    <x v="0"/>
    <x v="0"/>
    <x v="14"/>
    <x v="107"/>
    <n v="854.5"/>
    <x v="0"/>
    <n v="0"/>
    <x v="0"/>
    <s v="no"/>
    <n v="0"/>
    <n v="1"/>
    <n v="14"/>
    <x v="1"/>
    <n v="44"/>
    <x v="47"/>
    <x v="1754"/>
    <x v="1"/>
    <x v="17"/>
    <s v="Yes"/>
    <x v="0"/>
    <s v="No"/>
    <n v="0"/>
    <x v="1"/>
    <x v="1"/>
    <x v="0"/>
    <x v="12"/>
    <x v="1297"/>
    <x v="0"/>
    <x v="0"/>
  </r>
  <r>
    <x v="1755"/>
    <x v="0"/>
    <x v="0"/>
    <x v="0"/>
    <x v="0"/>
    <x v="70"/>
    <x v="159"/>
    <n v="190"/>
    <x v="0"/>
    <n v="0"/>
    <x v="0"/>
    <s v="no"/>
    <n v="0"/>
    <n v="2"/>
    <n v="7"/>
    <x v="0"/>
    <n v="0"/>
    <x v="36"/>
    <x v="1755"/>
    <x v="1"/>
    <x v="59"/>
    <s v="Yes"/>
    <x v="0"/>
    <s v="No"/>
    <n v="0"/>
    <x v="1"/>
    <x v="0"/>
    <x v="0"/>
    <x v="47"/>
    <x v="1298"/>
    <x v="0"/>
    <x v="0"/>
  </r>
  <r>
    <x v="1756"/>
    <x v="0"/>
    <x v="0"/>
    <x v="0"/>
    <x v="0"/>
    <x v="68"/>
    <x v="254"/>
    <n v="87.2"/>
    <x v="0"/>
    <n v="0"/>
    <x v="0"/>
    <s v="no"/>
    <n v="0"/>
    <n v="1"/>
    <n v="0"/>
    <x v="1"/>
    <n v="0"/>
    <x v="14"/>
    <x v="1756"/>
    <x v="1"/>
    <x v="33"/>
    <s v="Yes"/>
    <x v="0"/>
    <s v="No"/>
    <n v="0"/>
    <x v="0"/>
    <x v="0"/>
    <x v="1"/>
    <x v="5"/>
    <x v="1014"/>
    <x v="0"/>
    <x v="0"/>
  </r>
  <r>
    <x v="1757"/>
    <x v="0"/>
    <x v="0"/>
    <x v="0"/>
    <x v="0"/>
    <x v="53"/>
    <x v="50"/>
    <n v="262.5"/>
    <x v="0"/>
    <n v="0"/>
    <x v="0"/>
    <s v="no"/>
    <n v="0"/>
    <n v="1"/>
    <n v="7"/>
    <x v="0"/>
    <n v="0"/>
    <x v="33"/>
    <x v="1757"/>
    <x v="0"/>
    <x v="9"/>
    <s v="No"/>
    <x v="0"/>
    <s v="No"/>
    <n v="0"/>
    <x v="1"/>
    <x v="0"/>
    <x v="0"/>
    <x v="33"/>
    <x v="1299"/>
    <x v="0"/>
    <x v="0"/>
  </r>
  <r>
    <x v="1758"/>
    <x v="0"/>
    <x v="0"/>
    <x v="0"/>
    <x v="0"/>
    <x v="17"/>
    <x v="106"/>
    <n v="281.89999999999998"/>
    <x v="82"/>
    <n v="517"/>
    <x v="1"/>
    <s v="yes"/>
    <n v="0"/>
    <n v="2"/>
    <n v="35"/>
    <x v="0"/>
    <n v="0"/>
    <x v="30"/>
    <x v="1758"/>
    <x v="0"/>
    <x v="42"/>
    <s v="Yes"/>
    <x v="0"/>
    <s v="No"/>
    <n v="0"/>
    <x v="0"/>
    <x v="0"/>
    <x v="2"/>
    <x v="48"/>
    <x v="1300"/>
    <x v="0"/>
    <x v="0"/>
  </r>
  <r>
    <x v="1759"/>
    <x v="0"/>
    <x v="0"/>
    <x v="0"/>
    <x v="0"/>
    <x v="61"/>
    <x v="235"/>
    <n v="125.8"/>
    <x v="0"/>
    <n v="0"/>
    <x v="0"/>
    <s v="no"/>
    <n v="0"/>
    <n v="1"/>
    <n v="24"/>
    <x v="1"/>
    <n v="5"/>
    <x v="11"/>
    <x v="1759"/>
    <x v="0"/>
    <x v="17"/>
    <s v="Yes"/>
    <x v="0"/>
    <s v="No"/>
    <n v="0"/>
    <x v="1"/>
    <x v="0"/>
    <x v="1"/>
    <x v="28"/>
    <x v="1301"/>
    <x v="0"/>
    <x v="0"/>
  </r>
  <r>
    <x v="1760"/>
    <x v="0"/>
    <x v="0"/>
    <x v="0"/>
    <x v="0"/>
    <x v="5"/>
    <x v="204"/>
    <n v="154.5"/>
    <x v="0"/>
    <n v="0"/>
    <x v="0"/>
    <s v="no"/>
    <n v="0"/>
    <n v="2"/>
    <n v="4"/>
    <x v="0"/>
    <n v="0"/>
    <x v="39"/>
    <x v="1760"/>
    <x v="1"/>
    <x v="8"/>
    <s v="No"/>
    <x v="0"/>
    <s v="No"/>
    <n v="0"/>
    <x v="0"/>
    <x v="0"/>
    <x v="1"/>
    <x v="3"/>
    <x v="1302"/>
    <x v="0"/>
    <x v="0"/>
  </r>
  <r>
    <x v="1761"/>
    <x v="0"/>
    <x v="0"/>
    <x v="0"/>
    <x v="0"/>
    <x v="56"/>
    <x v="190"/>
    <n v="206.6"/>
    <x v="0"/>
    <n v="0"/>
    <x v="0"/>
    <s v="no"/>
    <n v="0"/>
    <n v="2"/>
    <n v="1"/>
    <x v="0"/>
    <n v="0"/>
    <x v="33"/>
    <x v="1761"/>
    <x v="0"/>
    <x v="16"/>
    <s v="No"/>
    <x v="0"/>
    <s v="No"/>
    <n v="0"/>
    <x v="1"/>
    <x v="1"/>
    <x v="0"/>
    <x v="19"/>
    <x v="1303"/>
    <x v="0"/>
    <x v="0"/>
  </r>
  <r>
    <x v="1762"/>
    <x v="0"/>
    <x v="0"/>
    <x v="0"/>
    <x v="0"/>
    <x v="59"/>
    <x v="51"/>
    <n v="252.6"/>
    <x v="0"/>
    <n v="0"/>
    <x v="0"/>
    <s v="no"/>
    <n v="0"/>
    <n v="1"/>
    <n v="2"/>
    <x v="0"/>
    <n v="0"/>
    <x v="16"/>
    <x v="1762"/>
    <x v="0"/>
    <x v="28"/>
    <s v="No"/>
    <x v="0"/>
    <s v="No"/>
    <n v="0"/>
    <x v="0"/>
    <x v="0"/>
    <x v="0"/>
    <x v="24"/>
    <x v="191"/>
    <x v="0"/>
    <x v="0"/>
  </r>
  <r>
    <x v="1763"/>
    <x v="0"/>
    <x v="0"/>
    <x v="0"/>
    <x v="0"/>
    <x v="43"/>
    <x v="207"/>
    <n v="30.6"/>
    <x v="0"/>
    <n v="0"/>
    <x v="0"/>
    <s v="no"/>
    <n v="0"/>
    <n v="2"/>
    <n v="2"/>
    <x v="0"/>
    <n v="0"/>
    <x v="47"/>
    <x v="1763"/>
    <x v="0"/>
    <x v="66"/>
    <s v="No"/>
    <x v="1"/>
    <s v="No"/>
    <n v="0"/>
    <x v="0"/>
    <x v="2"/>
    <x v="0"/>
    <x v="18"/>
    <x v="1304"/>
    <x v="0"/>
    <x v="0"/>
  </r>
  <r>
    <x v="1764"/>
    <x v="0"/>
    <x v="0"/>
    <x v="0"/>
    <x v="0"/>
    <x v="51"/>
    <x v="380"/>
    <n v="387.4"/>
    <x v="0"/>
    <n v="0"/>
    <x v="0"/>
    <s v="no"/>
    <n v="0"/>
    <n v="1"/>
    <n v="0"/>
    <x v="1"/>
    <n v="0"/>
    <x v="36"/>
    <x v="1764"/>
    <x v="0"/>
    <x v="40"/>
    <s v="No"/>
    <x v="0"/>
    <s v="No"/>
    <n v="0"/>
    <x v="0"/>
    <x v="0"/>
    <x v="1"/>
    <x v="5"/>
    <x v="1290"/>
    <x v="0"/>
    <x v="0"/>
  </r>
  <r>
    <x v="1765"/>
    <x v="0"/>
    <x v="0"/>
    <x v="0"/>
    <x v="0"/>
    <x v="43"/>
    <x v="146"/>
    <n v="28.3"/>
    <x v="0"/>
    <n v="0"/>
    <x v="0"/>
    <s v="no"/>
    <n v="0"/>
    <n v="0"/>
    <n v="6"/>
    <x v="0"/>
    <n v="0"/>
    <x v="49"/>
    <x v="1765"/>
    <x v="1"/>
    <x v="25"/>
    <s v="No"/>
    <x v="1"/>
    <s v="No"/>
    <n v="0"/>
    <x v="0"/>
    <x v="2"/>
    <x v="0"/>
    <x v="39"/>
    <x v="553"/>
    <x v="0"/>
    <x v="0"/>
  </r>
  <r>
    <x v="1766"/>
    <x v="0"/>
    <x v="0"/>
    <x v="0"/>
    <x v="0"/>
    <x v="5"/>
    <x v="52"/>
    <n v="134.30000000000001"/>
    <x v="0"/>
    <n v="0"/>
    <x v="0"/>
    <s v="no"/>
    <n v="0"/>
    <n v="1"/>
    <n v="0"/>
    <x v="1"/>
    <n v="0"/>
    <x v="34"/>
    <x v="1766"/>
    <x v="1"/>
    <x v="53"/>
    <s v="Yes"/>
    <x v="0"/>
    <s v="No"/>
    <n v="0"/>
    <x v="0"/>
    <x v="1"/>
    <x v="1"/>
    <x v="49"/>
    <x v="506"/>
    <x v="0"/>
    <x v="0"/>
  </r>
  <r>
    <x v="1767"/>
    <x v="0"/>
    <x v="0"/>
    <x v="0"/>
    <x v="0"/>
    <x v="18"/>
    <x v="159"/>
    <n v="160.30000000000001"/>
    <x v="0"/>
    <n v="0"/>
    <x v="0"/>
    <s v="no"/>
    <n v="0"/>
    <n v="2"/>
    <n v="1"/>
    <x v="0"/>
    <n v="0"/>
    <x v="31"/>
    <x v="1767"/>
    <x v="1"/>
    <x v="51"/>
    <s v="No"/>
    <x v="0"/>
    <s v="No"/>
    <n v="0"/>
    <x v="0"/>
    <x v="0"/>
    <x v="1"/>
    <x v="42"/>
    <x v="1305"/>
    <x v="0"/>
    <x v="0"/>
  </r>
  <r>
    <x v="1768"/>
    <x v="0"/>
    <x v="0"/>
    <x v="0"/>
    <x v="0"/>
    <x v="42"/>
    <x v="244"/>
    <n v="150.5"/>
    <x v="0"/>
    <n v="0"/>
    <x v="0"/>
    <s v="no"/>
    <n v="0"/>
    <n v="1"/>
    <n v="1"/>
    <x v="0"/>
    <n v="0"/>
    <x v="46"/>
    <x v="1768"/>
    <x v="1"/>
    <x v="61"/>
    <s v="No"/>
    <x v="1"/>
    <s v="No"/>
    <n v="0"/>
    <x v="0"/>
    <x v="2"/>
    <x v="0"/>
    <x v="25"/>
    <x v="1306"/>
    <x v="0"/>
    <x v="0"/>
  </r>
  <r>
    <x v="1769"/>
    <x v="0"/>
    <x v="0"/>
    <x v="0"/>
    <x v="0"/>
    <x v="44"/>
    <x v="98"/>
    <n v="341"/>
    <x v="0"/>
    <n v="0"/>
    <x v="0"/>
    <s v="no"/>
    <n v="0"/>
    <n v="2"/>
    <n v="19"/>
    <x v="0"/>
    <n v="0"/>
    <x v="24"/>
    <x v="1769"/>
    <x v="1"/>
    <x v="59"/>
    <s v="Yes"/>
    <x v="0"/>
    <s v="No"/>
    <n v="0"/>
    <x v="1"/>
    <x v="0"/>
    <x v="0"/>
    <x v="24"/>
    <x v="167"/>
    <x v="0"/>
    <x v="0"/>
  </r>
  <r>
    <x v="1770"/>
    <x v="0"/>
    <x v="0"/>
    <x v="0"/>
    <x v="0"/>
    <x v="50"/>
    <x v="291"/>
    <n v="163.4"/>
    <x v="0"/>
    <n v="0"/>
    <x v="0"/>
    <s v="no"/>
    <n v="0"/>
    <n v="1"/>
    <n v="5"/>
    <x v="0"/>
    <n v="0"/>
    <x v="21"/>
    <x v="1770"/>
    <x v="1"/>
    <x v="5"/>
    <s v="No"/>
    <x v="0"/>
    <s v="No"/>
    <n v="0"/>
    <x v="0"/>
    <x v="0"/>
    <x v="0"/>
    <x v="1"/>
    <x v="958"/>
    <x v="0"/>
    <x v="0"/>
  </r>
  <r>
    <x v="1771"/>
    <x v="0"/>
    <x v="0"/>
    <x v="0"/>
    <x v="0"/>
    <x v="33"/>
    <x v="399"/>
    <n v="512.1"/>
    <x v="0"/>
    <n v="0"/>
    <x v="0"/>
    <s v="no"/>
    <n v="0"/>
    <n v="2"/>
    <n v="21"/>
    <x v="0"/>
    <n v="0"/>
    <x v="14"/>
    <x v="1771"/>
    <x v="0"/>
    <x v="23"/>
    <s v="Yes"/>
    <x v="0"/>
    <s v="No"/>
    <n v="0"/>
    <x v="1"/>
    <x v="2"/>
    <x v="1"/>
    <x v="22"/>
    <x v="910"/>
    <x v="0"/>
    <x v="0"/>
  </r>
  <r>
    <x v="1772"/>
    <x v="0"/>
    <x v="0"/>
    <x v="0"/>
    <x v="0"/>
    <x v="22"/>
    <x v="55"/>
    <n v="480.5"/>
    <x v="0"/>
    <n v="0"/>
    <x v="0"/>
    <s v="no"/>
    <n v="0"/>
    <n v="1"/>
    <n v="0"/>
    <x v="1"/>
    <n v="0"/>
    <x v="9"/>
    <x v="1772"/>
    <x v="0"/>
    <x v="6"/>
    <s v="Yes"/>
    <x v="0"/>
    <s v="No"/>
    <n v="0"/>
    <x v="0"/>
    <x v="1"/>
    <x v="1"/>
    <x v="35"/>
    <x v="628"/>
    <x v="0"/>
    <x v="0"/>
  </r>
  <r>
    <x v="1773"/>
    <x v="0"/>
    <x v="0"/>
    <x v="0"/>
    <x v="0"/>
    <x v="58"/>
    <x v="422"/>
    <n v="429.3"/>
    <x v="0"/>
    <n v="0"/>
    <x v="0"/>
    <s v="no"/>
    <n v="0"/>
    <n v="1"/>
    <n v="3"/>
    <x v="0"/>
    <n v="0"/>
    <x v="47"/>
    <x v="1773"/>
    <x v="1"/>
    <x v="54"/>
    <s v="No"/>
    <x v="0"/>
    <s v="No"/>
    <n v="0"/>
    <x v="0"/>
    <x v="1"/>
    <x v="0"/>
    <x v="47"/>
    <x v="1303"/>
    <x v="0"/>
    <x v="0"/>
  </r>
  <r>
    <x v="1774"/>
    <x v="0"/>
    <x v="0"/>
    <x v="0"/>
    <x v="0"/>
    <x v="11"/>
    <x v="89"/>
    <n v="250.5"/>
    <x v="0"/>
    <n v="0"/>
    <x v="0"/>
    <s v="no"/>
    <n v="0"/>
    <n v="1"/>
    <n v="0"/>
    <x v="1"/>
    <n v="0"/>
    <x v="14"/>
    <x v="1774"/>
    <x v="0"/>
    <x v="28"/>
    <s v="No"/>
    <x v="0"/>
    <s v="No"/>
    <n v="0"/>
    <x v="0"/>
    <x v="2"/>
    <x v="2"/>
    <x v="27"/>
    <x v="254"/>
    <x v="0"/>
    <x v="0"/>
  </r>
  <r>
    <x v="1775"/>
    <x v="0"/>
    <x v="0"/>
    <x v="0"/>
    <x v="0"/>
    <x v="53"/>
    <x v="145"/>
    <n v="222.1"/>
    <x v="0"/>
    <n v="0"/>
    <x v="0"/>
    <s v="no"/>
    <n v="0"/>
    <n v="0"/>
    <n v="0"/>
    <x v="1"/>
    <n v="0"/>
    <x v="23"/>
    <x v="1775"/>
    <x v="0"/>
    <x v="58"/>
    <s v="No"/>
    <x v="0"/>
    <s v="No"/>
    <n v="0"/>
    <x v="0"/>
    <x v="1"/>
    <x v="1"/>
    <x v="49"/>
    <x v="647"/>
    <x v="0"/>
    <x v="0"/>
  </r>
  <r>
    <x v="1776"/>
    <x v="0"/>
    <x v="0"/>
    <x v="0"/>
    <x v="0"/>
    <x v="25"/>
    <x v="337"/>
    <n v="358.6"/>
    <x v="0"/>
    <n v="0"/>
    <x v="0"/>
    <s v="no"/>
    <n v="0"/>
    <n v="2"/>
    <n v="6"/>
    <x v="0"/>
    <n v="0"/>
    <x v="11"/>
    <x v="1776"/>
    <x v="1"/>
    <x v="44"/>
    <s v="No"/>
    <x v="0"/>
    <s v="No"/>
    <n v="0"/>
    <x v="0"/>
    <x v="1"/>
    <x v="2"/>
    <x v="2"/>
    <x v="1307"/>
    <x v="0"/>
    <x v="0"/>
  </r>
  <r>
    <x v="1777"/>
    <x v="0"/>
    <x v="0"/>
    <x v="0"/>
    <x v="0"/>
    <x v="9"/>
    <x v="225"/>
    <n v="452.2"/>
    <x v="0"/>
    <n v="0"/>
    <x v="0"/>
    <s v="no"/>
    <n v="0"/>
    <n v="0"/>
    <n v="0"/>
    <x v="1"/>
    <n v="0"/>
    <x v="6"/>
    <x v="1777"/>
    <x v="0"/>
    <x v="44"/>
    <s v="No"/>
    <x v="0"/>
    <s v="No"/>
    <n v="0"/>
    <x v="0"/>
    <x v="2"/>
    <x v="1"/>
    <x v="56"/>
    <x v="1308"/>
    <x v="0"/>
    <x v="0"/>
  </r>
  <r>
    <x v="1778"/>
    <x v="0"/>
    <x v="0"/>
    <x v="0"/>
    <x v="0"/>
    <x v="73"/>
    <x v="163"/>
    <n v="114.5"/>
    <x v="0"/>
    <n v="0"/>
    <x v="0"/>
    <s v="no"/>
    <n v="0"/>
    <n v="2"/>
    <n v="0"/>
    <x v="1"/>
    <n v="0"/>
    <x v="31"/>
    <x v="1778"/>
    <x v="0"/>
    <x v="39"/>
    <s v="No"/>
    <x v="0"/>
    <s v="No"/>
    <n v="0"/>
    <x v="0"/>
    <x v="2"/>
    <x v="1"/>
    <x v="49"/>
    <x v="575"/>
    <x v="0"/>
    <x v="0"/>
  </r>
  <r>
    <x v="1779"/>
    <x v="0"/>
    <x v="0"/>
    <x v="0"/>
    <x v="0"/>
    <x v="30"/>
    <x v="359"/>
    <n v="28.6"/>
    <x v="42"/>
    <n v="36.6"/>
    <x v="1"/>
    <s v="yes"/>
    <n v="0"/>
    <n v="0"/>
    <n v="0"/>
    <x v="1"/>
    <n v="0"/>
    <x v="41"/>
    <x v="1779"/>
    <x v="0"/>
    <x v="3"/>
    <s v="No"/>
    <x v="0"/>
    <s v="No"/>
    <n v="0"/>
    <x v="0"/>
    <x v="0"/>
    <x v="1"/>
    <x v="49"/>
    <x v="48"/>
    <x v="0"/>
    <x v="0"/>
  </r>
  <r>
    <x v="1780"/>
    <x v="0"/>
    <x v="0"/>
    <x v="0"/>
    <x v="0"/>
    <x v="26"/>
    <x v="435"/>
    <n v="1009.5"/>
    <x v="0"/>
    <n v="0"/>
    <x v="0"/>
    <s v="no"/>
    <n v="0"/>
    <n v="1"/>
    <n v="1"/>
    <x v="0"/>
    <n v="0"/>
    <x v="44"/>
    <x v="1780"/>
    <x v="0"/>
    <x v="58"/>
    <s v="No"/>
    <x v="0"/>
    <s v="No"/>
    <n v="0"/>
    <x v="1"/>
    <x v="2"/>
    <x v="1"/>
    <x v="4"/>
    <x v="1309"/>
    <x v="0"/>
    <x v="0"/>
  </r>
  <r>
    <x v="1781"/>
    <x v="0"/>
    <x v="0"/>
    <x v="0"/>
    <x v="0"/>
    <x v="72"/>
    <x v="90"/>
    <n v="180.1"/>
    <x v="0"/>
    <n v="0"/>
    <x v="0"/>
    <s v="no"/>
    <n v="0"/>
    <n v="0"/>
    <n v="4"/>
    <x v="1"/>
    <n v="24"/>
    <x v="3"/>
    <x v="1781"/>
    <x v="0"/>
    <x v="38"/>
    <s v="No"/>
    <x v="0"/>
    <s v="No"/>
    <n v="0"/>
    <x v="0"/>
    <x v="2"/>
    <x v="2"/>
    <x v="54"/>
    <x v="1310"/>
    <x v="0"/>
    <x v="0"/>
  </r>
  <r>
    <x v="1782"/>
    <x v="0"/>
    <x v="0"/>
    <x v="0"/>
    <x v="0"/>
    <x v="14"/>
    <x v="206"/>
    <n v="707.6"/>
    <x v="0"/>
    <n v="0"/>
    <x v="0"/>
    <s v="no"/>
    <n v="0"/>
    <n v="0"/>
    <n v="4"/>
    <x v="0"/>
    <n v="0"/>
    <x v="46"/>
    <x v="1782"/>
    <x v="0"/>
    <x v="35"/>
    <s v="No"/>
    <x v="0"/>
    <s v="No"/>
    <n v="0"/>
    <x v="1"/>
    <x v="2"/>
    <x v="2"/>
    <x v="50"/>
    <x v="1311"/>
    <x v="0"/>
    <x v="0"/>
  </r>
  <r>
    <x v="1783"/>
    <x v="0"/>
    <x v="0"/>
    <x v="0"/>
    <x v="0"/>
    <x v="20"/>
    <x v="277"/>
    <n v="90.9"/>
    <x v="0"/>
    <n v="0"/>
    <x v="0"/>
    <s v="no"/>
    <n v="0"/>
    <n v="2"/>
    <n v="1"/>
    <x v="0"/>
    <n v="0"/>
    <x v="47"/>
    <x v="1783"/>
    <x v="1"/>
    <x v="56"/>
    <s v="No"/>
    <x v="1"/>
    <s v="No"/>
    <n v="0"/>
    <x v="0"/>
    <x v="2"/>
    <x v="2"/>
    <x v="11"/>
    <x v="522"/>
    <x v="0"/>
    <x v="0"/>
  </r>
  <r>
    <x v="1784"/>
    <x v="0"/>
    <x v="0"/>
    <x v="0"/>
    <x v="0"/>
    <x v="54"/>
    <x v="144"/>
    <n v="540.70000000000005"/>
    <x v="0"/>
    <n v="0"/>
    <x v="0"/>
    <s v="no"/>
    <n v="0"/>
    <n v="1"/>
    <n v="0"/>
    <x v="1"/>
    <n v="0"/>
    <x v="17"/>
    <x v="1784"/>
    <x v="1"/>
    <x v="40"/>
    <s v="No"/>
    <x v="0"/>
    <s v="No"/>
    <n v="0"/>
    <x v="0"/>
    <x v="2"/>
    <x v="0"/>
    <x v="8"/>
    <x v="494"/>
    <x v="0"/>
    <x v="0"/>
  </r>
  <r>
    <x v="1785"/>
    <x v="0"/>
    <x v="0"/>
    <x v="0"/>
    <x v="0"/>
    <x v="61"/>
    <x v="139"/>
    <n v="48.7"/>
    <x v="0"/>
    <n v="0"/>
    <x v="0"/>
    <s v="no"/>
    <n v="0"/>
    <n v="2"/>
    <n v="4"/>
    <x v="0"/>
    <n v="0"/>
    <x v="7"/>
    <x v="1785"/>
    <x v="0"/>
    <x v="37"/>
    <s v="No"/>
    <x v="0"/>
    <s v="No"/>
    <n v="0"/>
    <x v="1"/>
    <x v="0"/>
    <x v="0"/>
    <x v="24"/>
    <x v="958"/>
    <x v="0"/>
    <x v="0"/>
  </r>
  <r>
    <x v="1786"/>
    <x v="0"/>
    <x v="0"/>
    <x v="0"/>
    <x v="0"/>
    <x v="43"/>
    <x v="208"/>
    <n v="24.6"/>
    <x v="0"/>
    <n v="0"/>
    <x v="0"/>
    <s v="no"/>
    <n v="0"/>
    <n v="1"/>
    <n v="0"/>
    <x v="1"/>
    <n v="0"/>
    <x v="23"/>
    <x v="1786"/>
    <x v="0"/>
    <x v="46"/>
    <s v="No"/>
    <x v="0"/>
    <s v="No"/>
    <n v="0"/>
    <x v="0"/>
    <x v="1"/>
    <x v="1"/>
    <x v="0"/>
    <x v="1180"/>
    <x v="0"/>
    <x v="0"/>
  </r>
  <r>
    <x v="1787"/>
    <x v="0"/>
    <x v="0"/>
    <x v="0"/>
    <x v="0"/>
    <x v="64"/>
    <x v="427"/>
    <n v="630.70000000000005"/>
    <x v="0"/>
    <n v="0"/>
    <x v="0"/>
    <s v="no"/>
    <n v="0"/>
    <n v="2"/>
    <n v="9"/>
    <x v="0"/>
    <n v="0"/>
    <x v="44"/>
    <x v="1787"/>
    <x v="1"/>
    <x v="50"/>
    <s v="No"/>
    <x v="0"/>
    <s v="No"/>
    <n v="0"/>
    <x v="1"/>
    <x v="1"/>
    <x v="0"/>
    <x v="39"/>
    <x v="844"/>
    <x v="0"/>
    <x v="0"/>
  </r>
  <r>
    <x v="1788"/>
    <x v="0"/>
    <x v="0"/>
    <x v="0"/>
    <x v="0"/>
    <x v="14"/>
    <x v="357"/>
    <n v="1143.0999999999999"/>
    <x v="0"/>
    <n v="0"/>
    <x v="0"/>
    <s v="no"/>
    <n v="0"/>
    <n v="2"/>
    <n v="0"/>
    <x v="1"/>
    <n v="0"/>
    <x v="30"/>
    <x v="1788"/>
    <x v="0"/>
    <x v="35"/>
    <s v="No"/>
    <x v="0"/>
    <s v="No"/>
    <n v="0"/>
    <x v="0"/>
    <x v="2"/>
    <x v="0"/>
    <x v="56"/>
    <x v="873"/>
    <x v="0"/>
    <x v="0"/>
  </r>
  <r>
    <x v="1789"/>
    <x v="0"/>
    <x v="0"/>
    <x v="0"/>
    <x v="0"/>
    <x v="38"/>
    <x v="73"/>
    <n v="505.6"/>
    <x v="0"/>
    <n v="0"/>
    <x v="0"/>
    <s v="no"/>
    <n v="0"/>
    <n v="2"/>
    <n v="7"/>
    <x v="0"/>
    <n v="0"/>
    <x v="28"/>
    <x v="1789"/>
    <x v="0"/>
    <x v="5"/>
    <s v="No"/>
    <x v="0"/>
    <s v="No"/>
    <n v="0"/>
    <x v="0"/>
    <x v="2"/>
    <x v="1"/>
    <x v="47"/>
    <x v="1312"/>
    <x v="0"/>
    <x v="0"/>
  </r>
  <r>
    <x v="1790"/>
    <x v="0"/>
    <x v="0"/>
    <x v="0"/>
    <x v="0"/>
    <x v="0"/>
    <x v="39"/>
    <n v="14"/>
    <x v="0"/>
    <n v="0"/>
    <x v="0"/>
    <s v="no"/>
    <n v="0"/>
    <n v="1"/>
    <n v="23"/>
    <x v="1"/>
    <n v="36"/>
    <x v="30"/>
    <x v="1790"/>
    <x v="1"/>
    <x v="4"/>
    <s v="Yes"/>
    <x v="0"/>
    <s v="No"/>
    <n v="0"/>
    <x v="0"/>
    <x v="0"/>
    <x v="0"/>
    <x v="12"/>
    <x v="278"/>
    <x v="0"/>
    <x v="0"/>
  </r>
  <r>
    <x v="1791"/>
    <x v="0"/>
    <x v="0"/>
    <x v="0"/>
    <x v="0"/>
    <x v="41"/>
    <x v="180"/>
    <n v="370.3"/>
    <x v="0"/>
    <n v="0"/>
    <x v="0"/>
    <s v="no"/>
    <n v="0"/>
    <n v="2"/>
    <n v="8"/>
    <x v="0"/>
    <n v="0"/>
    <x v="48"/>
    <x v="1791"/>
    <x v="0"/>
    <x v="40"/>
    <s v="No"/>
    <x v="0"/>
    <s v="No"/>
    <n v="0"/>
    <x v="1"/>
    <x v="2"/>
    <x v="0"/>
    <x v="34"/>
    <x v="1313"/>
    <x v="0"/>
    <x v="0"/>
  </r>
  <r>
    <x v="1792"/>
    <x v="0"/>
    <x v="0"/>
    <x v="0"/>
    <x v="0"/>
    <x v="48"/>
    <x v="94"/>
    <n v="54.6"/>
    <x v="0"/>
    <n v="0"/>
    <x v="0"/>
    <s v="no"/>
    <n v="0"/>
    <n v="2"/>
    <n v="0"/>
    <x v="1"/>
    <n v="0"/>
    <x v="30"/>
    <x v="1792"/>
    <x v="0"/>
    <x v="46"/>
    <s v="No"/>
    <x v="0"/>
    <s v="No"/>
    <n v="0"/>
    <x v="0"/>
    <x v="0"/>
    <x v="1"/>
    <x v="5"/>
    <x v="417"/>
    <x v="0"/>
    <x v="0"/>
  </r>
  <r>
    <x v="1793"/>
    <x v="0"/>
    <x v="0"/>
    <x v="0"/>
    <x v="0"/>
    <x v="48"/>
    <x v="345"/>
    <n v="42.2"/>
    <x v="0"/>
    <n v="0"/>
    <x v="0"/>
    <s v="no"/>
    <n v="0"/>
    <n v="0"/>
    <n v="0"/>
    <x v="1"/>
    <n v="0"/>
    <x v="35"/>
    <x v="1793"/>
    <x v="0"/>
    <x v="39"/>
    <s v="No"/>
    <x v="0"/>
    <s v="No"/>
    <n v="0"/>
    <x v="0"/>
    <x v="0"/>
    <x v="2"/>
    <x v="49"/>
    <x v="592"/>
    <x v="0"/>
    <x v="0"/>
  </r>
  <r>
    <x v="1794"/>
    <x v="0"/>
    <x v="0"/>
    <x v="0"/>
    <x v="0"/>
    <x v="35"/>
    <x v="336"/>
    <n v="678.8"/>
    <x v="0"/>
    <n v="0"/>
    <x v="0"/>
    <s v="no"/>
    <n v="0"/>
    <n v="0"/>
    <n v="2"/>
    <x v="0"/>
    <n v="0"/>
    <x v="37"/>
    <x v="1794"/>
    <x v="1"/>
    <x v="11"/>
    <s v="No"/>
    <x v="0"/>
    <s v="No"/>
    <n v="0"/>
    <x v="1"/>
    <x v="1"/>
    <x v="2"/>
    <x v="30"/>
    <x v="467"/>
    <x v="0"/>
    <x v="0"/>
  </r>
  <r>
    <x v="1795"/>
    <x v="0"/>
    <x v="0"/>
    <x v="0"/>
    <x v="0"/>
    <x v="5"/>
    <x v="122"/>
    <n v="202.2"/>
    <x v="0"/>
    <n v="0"/>
    <x v="0"/>
    <s v="no"/>
    <n v="0"/>
    <n v="0"/>
    <n v="0"/>
    <x v="1"/>
    <n v="0"/>
    <x v="7"/>
    <x v="1795"/>
    <x v="0"/>
    <x v="55"/>
    <s v="No"/>
    <x v="1"/>
    <s v="No"/>
    <n v="0"/>
    <x v="0"/>
    <x v="1"/>
    <x v="2"/>
    <x v="35"/>
    <x v="718"/>
    <x v="0"/>
    <x v="0"/>
  </r>
  <r>
    <x v="1796"/>
    <x v="0"/>
    <x v="0"/>
    <x v="0"/>
    <x v="0"/>
    <x v="46"/>
    <x v="278"/>
    <n v="158.4"/>
    <x v="0"/>
    <n v="0"/>
    <x v="0"/>
    <s v="no"/>
    <n v="0"/>
    <n v="0"/>
    <n v="14"/>
    <x v="0"/>
    <n v="0"/>
    <x v="3"/>
    <x v="1796"/>
    <x v="1"/>
    <x v="31"/>
    <s v="No"/>
    <x v="0"/>
    <s v="No"/>
    <n v="0"/>
    <x v="1"/>
    <x v="0"/>
    <x v="0"/>
    <x v="34"/>
    <x v="1314"/>
    <x v="0"/>
    <x v="0"/>
  </r>
  <r>
    <x v="1797"/>
    <x v="0"/>
    <x v="0"/>
    <x v="0"/>
    <x v="0"/>
    <x v="9"/>
    <x v="274"/>
    <n v="749"/>
    <x v="240"/>
    <n v="440"/>
    <x v="1"/>
    <s v="yes"/>
    <n v="0"/>
    <n v="0"/>
    <n v="3"/>
    <x v="0"/>
    <n v="0"/>
    <x v="17"/>
    <x v="1797"/>
    <x v="1"/>
    <x v="55"/>
    <s v="No"/>
    <x v="1"/>
    <s v="No"/>
    <n v="0"/>
    <x v="0"/>
    <x v="1"/>
    <x v="0"/>
    <x v="4"/>
    <x v="365"/>
    <x v="0"/>
    <x v="0"/>
  </r>
  <r>
    <x v="1798"/>
    <x v="0"/>
    <x v="0"/>
    <x v="0"/>
    <x v="0"/>
    <x v="24"/>
    <x v="103"/>
    <n v="257.10000000000002"/>
    <x v="0"/>
    <n v="0"/>
    <x v="0"/>
    <s v="no"/>
    <n v="0"/>
    <n v="0"/>
    <n v="1"/>
    <x v="0"/>
    <n v="0"/>
    <x v="3"/>
    <x v="1798"/>
    <x v="1"/>
    <x v="20"/>
    <s v="No"/>
    <x v="0"/>
    <s v="No"/>
    <n v="0"/>
    <x v="0"/>
    <x v="0"/>
    <x v="0"/>
    <x v="4"/>
    <x v="1315"/>
    <x v="0"/>
    <x v="0"/>
  </r>
  <r>
    <x v="1799"/>
    <x v="0"/>
    <x v="0"/>
    <x v="0"/>
    <x v="0"/>
    <x v="15"/>
    <x v="65"/>
    <n v="29.1"/>
    <x v="0"/>
    <n v="0"/>
    <x v="0"/>
    <s v="no"/>
    <n v="0"/>
    <n v="0"/>
    <n v="0"/>
    <x v="1"/>
    <n v="0"/>
    <x v="0"/>
    <x v="1799"/>
    <x v="0"/>
    <x v="54"/>
    <s v="No"/>
    <x v="0"/>
    <s v="No"/>
    <n v="0"/>
    <x v="0"/>
    <x v="0"/>
    <x v="1"/>
    <x v="49"/>
    <x v="130"/>
    <x v="0"/>
    <x v="0"/>
  </r>
  <r>
    <x v="1800"/>
    <x v="0"/>
    <x v="0"/>
    <x v="0"/>
    <x v="0"/>
    <x v="10"/>
    <x v="152"/>
    <n v="411.7"/>
    <x v="0"/>
    <n v="0"/>
    <x v="0"/>
    <s v="no"/>
    <n v="0"/>
    <n v="0"/>
    <n v="7"/>
    <x v="1"/>
    <n v="6"/>
    <x v="46"/>
    <x v="1800"/>
    <x v="1"/>
    <x v="35"/>
    <s v="No"/>
    <x v="0"/>
    <s v="No"/>
    <n v="0"/>
    <x v="1"/>
    <x v="1"/>
    <x v="2"/>
    <x v="23"/>
    <x v="317"/>
    <x v="0"/>
    <x v="0"/>
  </r>
  <r>
    <x v="1801"/>
    <x v="0"/>
    <x v="0"/>
    <x v="0"/>
    <x v="0"/>
    <x v="14"/>
    <x v="238"/>
    <n v="1066.9000000000001"/>
    <x v="0"/>
    <n v="0"/>
    <x v="0"/>
    <s v="no"/>
    <n v="0"/>
    <n v="0"/>
    <n v="8"/>
    <x v="0"/>
    <n v="0"/>
    <x v="22"/>
    <x v="1801"/>
    <x v="1"/>
    <x v="33"/>
    <s v="Yes"/>
    <x v="0"/>
    <s v="No"/>
    <n v="0"/>
    <x v="1"/>
    <x v="2"/>
    <x v="2"/>
    <x v="4"/>
    <x v="1316"/>
    <x v="0"/>
    <x v="0"/>
  </r>
  <r>
    <x v="1802"/>
    <x v="0"/>
    <x v="0"/>
    <x v="0"/>
    <x v="0"/>
    <x v="30"/>
    <x v="96"/>
    <n v="16.3"/>
    <x v="0"/>
    <n v="0"/>
    <x v="0"/>
    <s v="no"/>
    <n v="0"/>
    <n v="0"/>
    <n v="9"/>
    <x v="0"/>
    <n v="0"/>
    <x v="11"/>
    <x v="1802"/>
    <x v="1"/>
    <x v="18"/>
    <s v="No"/>
    <x v="0"/>
    <s v="No"/>
    <n v="0"/>
    <x v="0"/>
    <x v="0"/>
    <x v="0"/>
    <x v="27"/>
    <x v="389"/>
    <x v="0"/>
    <x v="0"/>
  </r>
  <r>
    <x v="1803"/>
    <x v="0"/>
    <x v="0"/>
    <x v="0"/>
    <x v="0"/>
    <x v="15"/>
    <x v="39"/>
    <n v="14.8"/>
    <x v="42"/>
    <n v="23.4"/>
    <x v="1"/>
    <s v="yes"/>
    <n v="0"/>
    <n v="0"/>
    <n v="4"/>
    <x v="0"/>
    <n v="0"/>
    <x v="31"/>
    <x v="1803"/>
    <x v="1"/>
    <x v="39"/>
    <s v="No"/>
    <x v="0"/>
    <s v="No"/>
    <n v="0"/>
    <x v="0"/>
    <x v="0"/>
    <x v="0"/>
    <x v="2"/>
    <x v="554"/>
    <x v="0"/>
    <x v="0"/>
  </r>
  <r>
    <x v="1804"/>
    <x v="0"/>
    <x v="0"/>
    <x v="0"/>
    <x v="0"/>
    <x v="30"/>
    <x v="39"/>
    <n v="12.7"/>
    <x v="0"/>
    <n v="0"/>
    <x v="0"/>
    <s v="no"/>
    <n v="0"/>
    <n v="0"/>
    <n v="1"/>
    <x v="0"/>
    <n v="0"/>
    <x v="46"/>
    <x v="1804"/>
    <x v="1"/>
    <x v="39"/>
    <s v="No"/>
    <x v="0"/>
    <s v="No"/>
    <n v="0"/>
    <x v="0"/>
    <x v="0"/>
    <x v="2"/>
    <x v="56"/>
    <x v="1317"/>
    <x v="0"/>
    <x v="0"/>
  </r>
  <r>
    <x v="1805"/>
    <x v="0"/>
    <x v="0"/>
    <x v="0"/>
    <x v="0"/>
    <x v="20"/>
    <x v="154"/>
    <n v="115.6"/>
    <x v="0"/>
    <n v="0"/>
    <x v="0"/>
    <s v="no"/>
    <n v="0"/>
    <n v="0"/>
    <n v="2"/>
    <x v="0"/>
    <n v="0"/>
    <x v="21"/>
    <x v="1805"/>
    <x v="0"/>
    <x v="16"/>
    <s v="No"/>
    <x v="0"/>
    <s v="No"/>
    <n v="0"/>
    <x v="0"/>
    <x v="0"/>
    <x v="0"/>
    <x v="51"/>
    <x v="1192"/>
    <x v="0"/>
    <x v="0"/>
  </r>
  <r>
    <x v="1806"/>
    <x v="0"/>
    <x v="0"/>
    <x v="0"/>
    <x v="0"/>
    <x v="74"/>
    <x v="359"/>
    <n v="47.6"/>
    <x v="0"/>
    <n v="0"/>
    <x v="0"/>
    <s v="no"/>
    <n v="0"/>
    <n v="0"/>
    <n v="0"/>
    <x v="1"/>
    <n v="0"/>
    <x v="38"/>
    <x v="1806"/>
    <x v="1"/>
    <x v="28"/>
    <s v="No"/>
    <x v="0"/>
    <s v="No"/>
    <n v="0"/>
    <x v="0"/>
    <x v="0"/>
    <x v="1"/>
    <x v="8"/>
    <x v="1208"/>
    <x v="0"/>
    <x v="0"/>
  </r>
  <r>
    <x v="1807"/>
    <x v="0"/>
    <x v="0"/>
    <x v="0"/>
    <x v="0"/>
    <x v="70"/>
    <x v="97"/>
    <n v="213.5"/>
    <x v="0"/>
    <n v="0"/>
    <x v="0"/>
    <s v="no"/>
    <n v="0"/>
    <n v="0"/>
    <n v="1"/>
    <x v="0"/>
    <n v="0"/>
    <x v="47"/>
    <x v="1807"/>
    <x v="0"/>
    <x v="18"/>
    <s v="No"/>
    <x v="0"/>
    <s v="No"/>
    <n v="0"/>
    <x v="1"/>
    <x v="0"/>
    <x v="1"/>
    <x v="54"/>
    <x v="1318"/>
    <x v="0"/>
    <x v="0"/>
  </r>
  <r>
    <x v="1808"/>
    <x v="0"/>
    <x v="0"/>
    <x v="0"/>
    <x v="0"/>
    <x v="43"/>
    <x v="96"/>
    <n v="15.8"/>
    <x v="0"/>
    <n v="0"/>
    <x v="0"/>
    <s v="no"/>
    <n v="0"/>
    <n v="0"/>
    <n v="2"/>
    <x v="0"/>
    <n v="0"/>
    <x v="17"/>
    <x v="1808"/>
    <x v="1"/>
    <x v="60"/>
    <s v="No"/>
    <x v="1"/>
    <s v="No"/>
    <n v="0"/>
    <x v="1"/>
    <x v="2"/>
    <x v="0"/>
    <x v="3"/>
    <x v="353"/>
    <x v="0"/>
    <x v="0"/>
  </r>
  <r>
    <x v="1809"/>
    <x v="0"/>
    <x v="0"/>
    <x v="0"/>
    <x v="0"/>
    <x v="4"/>
    <x v="340"/>
    <n v="925.6"/>
    <x v="0"/>
    <n v="0"/>
    <x v="0"/>
    <s v="no"/>
    <n v="0"/>
    <n v="0"/>
    <n v="2"/>
    <x v="0"/>
    <n v="0"/>
    <x v="16"/>
    <x v="1809"/>
    <x v="0"/>
    <x v="44"/>
    <s v="No"/>
    <x v="0"/>
    <s v="No"/>
    <n v="0"/>
    <x v="1"/>
    <x v="1"/>
    <x v="2"/>
    <x v="17"/>
    <x v="1319"/>
    <x v="0"/>
    <x v="0"/>
  </r>
  <r>
    <x v="1810"/>
    <x v="0"/>
    <x v="0"/>
    <x v="0"/>
    <x v="0"/>
    <x v="53"/>
    <x v="352"/>
    <n v="158.30000000000001"/>
    <x v="0"/>
    <n v="0"/>
    <x v="0"/>
    <s v="no"/>
    <n v="0"/>
    <n v="0"/>
    <n v="1"/>
    <x v="0"/>
    <n v="0"/>
    <x v="43"/>
    <x v="1810"/>
    <x v="1"/>
    <x v="30"/>
    <s v="No"/>
    <x v="0"/>
    <s v="No"/>
    <n v="0"/>
    <x v="0"/>
    <x v="0"/>
    <x v="0"/>
    <x v="52"/>
    <x v="208"/>
    <x v="0"/>
    <x v="0"/>
  </r>
  <r>
    <x v="1811"/>
    <x v="0"/>
    <x v="0"/>
    <x v="0"/>
    <x v="0"/>
    <x v="53"/>
    <x v="352"/>
    <n v="161.6"/>
    <x v="0"/>
    <n v="0"/>
    <x v="0"/>
    <s v="no"/>
    <n v="0"/>
    <n v="0"/>
    <n v="15"/>
    <x v="0"/>
    <n v="0"/>
    <x v="29"/>
    <x v="1811"/>
    <x v="1"/>
    <x v="6"/>
    <s v="Yes"/>
    <x v="0"/>
    <s v="No"/>
    <n v="0"/>
    <x v="0"/>
    <x v="0"/>
    <x v="2"/>
    <x v="3"/>
    <x v="1320"/>
    <x v="0"/>
    <x v="0"/>
  </r>
  <r>
    <x v="1812"/>
    <x v="0"/>
    <x v="0"/>
    <x v="0"/>
    <x v="0"/>
    <x v="29"/>
    <x v="31"/>
    <n v="161"/>
    <x v="115"/>
    <n v="185.4"/>
    <x v="1"/>
    <s v="yes"/>
    <n v="0"/>
    <n v="0"/>
    <n v="12"/>
    <x v="1"/>
    <n v="60"/>
    <x v="21"/>
    <x v="1812"/>
    <x v="0"/>
    <x v="42"/>
    <s v="Yes"/>
    <x v="0"/>
    <s v="No"/>
    <n v="0"/>
    <x v="0"/>
    <x v="0"/>
    <x v="0"/>
    <x v="52"/>
    <x v="1285"/>
    <x v="0"/>
    <x v="0"/>
  </r>
  <r>
    <x v="1813"/>
    <x v="0"/>
    <x v="0"/>
    <x v="0"/>
    <x v="0"/>
    <x v="3"/>
    <x v="203"/>
    <n v="104.3"/>
    <x v="0"/>
    <n v="0"/>
    <x v="0"/>
    <s v="no"/>
    <n v="0"/>
    <n v="0"/>
    <n v="12"/>
    <x v="0"/>
    <n v="0"/>
    <x v="0"/>
    <x v="1813"/>
    <x v="1"/>
    <x v="58"/>
    <s v="No"/>
    <x v="0"/>
    <s v="No"/>
    <n v="0"/>
    <x v="0"/>
    <x v="0"/>
    <x v="2"/>
    <x v="4"/>
    <x v="1302"/>
    <x v="0"/>
    <x v="0"/>
  </r>
  <r>
    <x v="1814"/>
    <x v="0"/>
    <x v="0"/>
    <x v="0"/>
    <x v="0"/>
    <x v="63"/>
    <x v="436"/>
    <n v="933.4"/>
    <x v="0"/>
    <n v="0"/>
    <x v="0"/>
    <s v="no"/>
    <n v="0"/>
    <n v="0"/>
    <n v="4"/>
    <x v="0"/>
    <n v="0"/>
    <x v="17"/>
    <x v="1814"/>
    <x v="0"/>
    <x v="3"/>
    <s v="No"/>
    <x v="0"/>
    <s v="No"/>
    <n v="0"/>
    <x v="1"/>
    <x v="2"/>
    <x v="0"/>
    <x v="66"/>
    <x v="1321"/>
    <x v="0"/>
    <x v="0"/>
  </r>
  <r>
    <x v="1815"/>
    <x v="0"/>
    <x v="0"/>
    <x v="0"/>
    <x v="0"/>
    <x v="37"/>
    <x v="130"/>
    <n v="126"/>
    <x v="0"/>
    <n v="0"/>
    <x v="0"/>
    <s v="no"/>
    <n v="0"/>
    <n v="0"/>
    <n v="0"/>
    <x v="1"/>
    <n v="0"/>
    <x v="33"/>
    <x v="1815"/>
    <x v="1"/>
    <x v="10"/>
    <s v="No"/>
    <x v="0"/>
    <s v="No"/>
    <n v="0"/>
    <x v="0"/>
    <x v="1"/>
    <x v="2"/>
    <x v="8"/>
    <x v="737"/>
    <x v="0"/>
    <x v="0"/>
  </r>
  <r>
    <x v="1816"/>
    <x v="0"/>
    <x v="0"/>
    <x v="0"/>
    <x v="0"/>
    <x v="5"/>
    <x v="142"/>
    <n v="86.1"/>
    <x v="0"/>
    <n v="0"/>
    <x v="0"/>
    <s v="no"/>
    <n v="0"/>
    <n v="0"/>
    <n v="5"/>
    <x v="1"/>
    <n v="47"/>
    <x v="13"/>
    <x v="1816"/>
    <x v="1"/>
    <x v="29"/>
    <s v="No"/>
    <x v="1"/>
    <s v="No"/>
    <n v="0"/>
    <x v="1"/>
    <x v="2"/>
    <x v="0"/>
    <x v="44"/>
    <x v="1322"/>
    <x v="0"/>
    <x v="0"/>
  </r>
  <r>
    <x v="1817"/>
    <x v="0"/>
    <x v="0"/>
    <x v="0"/>
    <x v="0"/>
    <x v="59"/>
    <x v="299"/>
    <n v="324.10000000000002"/>
    <x v="0"/>
    <n v="0"/>
    <x v="0"/>
    <s v="no"/>
    <n v="0"/>
    <n v="0"/>
    <n v="4"/>
    <x v="0"/>
    <n v="0"/>
    <x v="6"/>
    <x v="1817"/>
    <x v="1"/>
    <x v="40"/>
    <s v="No"/>
    <x v="0"/>
    <s v="No"/>
    <n v="0"/>
    <x v="0"/>
    <x v="0"/>
    <x v="2"/>
    <x v="14"/>
    <x v="1323"/>
    <x v="0"/>
    <x v="0"/>
  </r>
  <r>
    <x v="1818"/>
    <x v="0"/>
    <x v="0"/>
    <x v="0"/>
    <x v="0"/>
    <x v="0"/>
    <x v="62"/>
    <n v="12"/>
    <x v="0"/>
    <n v="0"/>
    <x v="0"/>
    <s v="no"/>
    <n v="0"/>
    <n v="0"/>
    <n v="3"/>
    <x v="0"/>
    <n v="0"/>
    <x v="25"/>
    <x v="1818"/>
    <x v="1"/>
    <x v="28"/>
    <s v="No"/>
    <x v="0"/>
    <s v="No"/>
    <n v="0"/>
    <x v="0"/>
    <x v="0"/>
    <x v="0"/>
    <x v="8"/>
    <x v="19"/>
    <x v="0"/>
    <x v="0"/>
  </r>
  <r>
    <x v="1819"/>
    <x v="0"/>
    <x v="0"/>
    <x v="0"/>
    <x v="0"/>
    <x v="68"/>
    <x v="277"/>
    <n v="80"/>
    <x v="0"/>
    <n v="0"/>
    <x v="0"/>
    <s v="no"/>
    <n v="0"/>
    <n v="0"/>
    <n v="7"/>
    <x v="0"/>
    <n v="0"/>
    <x v="46"/>
    <x v="1819"/>
    <x v="0"/>
    <x v="49"/>
    <s v="No"/>
    <x v="0"/>
    <s v="No"/>
    <n v="0"/>
    <x v="0"/>
    <x v="0"/>
    <x v="2"/>
    <x v="50"/>
    <x v="1290"/>
    <x v="0"/>
    <x v="0"/>
  </r>
  <r>
    <x v="1820"/>
    <x v="0"/>
    <x v="0"/>
    <x v="0"/>
    <x v="0"/>
    <x v="27"/>
    <x v="437"/>
    <n v="1032.9000000000001"/>
    <x v="123"/>
    <n v="682.5"/>
    <x v="1"/>
    <s v="yes"/>
    <n v="0"/>
    <n v="0"/>
    <n v="0"/>
    <x v="1"/>
    <n v="0"/>
    <x v="3"/>
    <x v="1820"/>
    <x v="1"/>
    <x v="35"/>
    <s v="No"/>
    <x v="0"/>
    <s v="No"/>
    <n v="0"/>
    <x v="0"/>
    <x v="1"/>
    <x v="2"/>
    <x v="11"/>
    <x v="275"/>
    <x v="0"/>
    <x v="0"/>
  </r>
  <r>
    <x v="1821"/>
    <x v="0"/>
    <x v="0"/>
    <x v="0"/>
    <x v="0"/>
    <x v="43"/>
    <x v="207"/>
    <n v="47.5"/>
    <x v="0"/>
    <n v="0"/>
    <x v="0"/>
    <s v="no"/>
    <n v="0"/>
    <n v="0"/>
    <n v="1"/>
    <x v="1"/>
    <n v="6"/>
    <x v="14"/>
    <x v="1821"/>
    <x v="0"/>
    <x v="54"/>
    <s v="No"/>
    <x v="0"/>
    <s v="No"/>
    <n v="0"/>
    <x v="0"/>
    <x v="0"/>
    <x v="2"/>
    <x v="40"/>
    <x v="859"/>
    <x v="0"/>
    <x v="0"/>
  </r>
  <r>
    <x v="1822"/>
    <x v="0"/>
    <x v="0"/>
    <x v="0"/>
    <x v="0"/>
    <x v="69"/>
    <x v="88"/>
    <n v="242.1"/>
    <x v="0"/>
    <n v="0"/>
    <x v="0"/>
    <s v="no"/>
    <n v="0"/>
    <n v="0"/>
    <n v="1"/>
    <x v="0"/>
    <n v="0"/>
    <x v="36"/>
    <x v="1822"/>
    <x v="0"/>
    <x v="3"/>
    <s v="No"/>
    <x v="0"/>
    <s v="No"/>
    <n v="0"/>
    <x v="1"/>
    <x v="0"/>
    <x v="0"/>
    <x v="37"/>
    <x v="418"/>
    <x v="0"/>
    <x v="0"/>
  </r>
  <r>
    <x v="1823"/>
    <x v="0"/>
    <x v="0"/>
    <x v="0"/>
    <x v="0"/>
    <x v="50"/>
    <x v="396"/>
    <n v="100.3"/>
    <x v="0"/>
    <n v="0"/>
    <x v="0"/>
    <s v="no"/>
    <n v="0"/>
    <n v="0"/>
    <n v="0"/>
    <x v="1"/>
    <n v="0"/>
    <x v="6"/>
    <x v="1823"/>
    <x v="0"/>
    <x v="48"/>
    <s v="No"/>
    <x v="0"/>
    <s v="No"/>
    <n v="0"/>
    <x v="0"/>
    <x v="2"/>
    <x v="2"/>
    <x v="27"/>
    <x v="1102"/>
    <x v="0"/>
    <x v="0"/>
  </r>
  <r>
    <x v="1824"/>
    <x v="0"/>
    <x v="0"/>
    <x v="0"/>
    <x v="0"/>
    <x v="45"/>
    <x v="141"/>
    <n v="209.5"/>
    <x v="0"/>
    <n v="0"/>
    <x v="0"/>
    <s v="no"/>
    <n v="0"/>
    <n v="0"/>
    <n v="8"/>
    <x v="0"/>
    <n v="0"/>
    <x v="21"/>
    <x v="1824"/>
    <x v="1"/>
    <x v="37"/>
    <s v="No"/>
    <x v="0"/>
    <s v="No"/>
    <n v="0"/>
    <x v="1"/>
    <x v="2"/>
    <x v="0"/>
    <x v="20"/>
    <x v="950"/>
    <x v="0"/>
    <x v="0"/>
  </r>
  <r>
    <x v="1825"/>
    <x v="0"/>
    <x v="0"/>
    <x v="0"/>
    <x v="0"/>
    <x v="65"/>
    <x v="107"/>
    <n v="643.20000000000005"/>
    <x v="0"/>
    <n v="0"/>
    <x v="0"/>
    <s v="no"/>
    <n v="0"/>
    <n v="0"/>
    <n v="3"/>
    <x v="1"/>
    <n v="33"/>
    <x v="31"/>
    <x v="1825"/>
    <x v="1"/>
    <x v="24"/>
    <s v="No"/>
    <x v="0"/>
    <s v="No"/>
    <n v="0"/>
    <x v="0"/>
    <x v="2"/>
    <x v="0"/>
    <x v="45"/>
    <x v="893"/>
    <x v="0"/>
    <x v="0"/>
  </r>
  <r>
    <x v="1826"/>
    <x v="0"/>
    <x v="0"/>
    <x v="0"/>
    <x v="0"/>
    <x v="25"/>
    <x v="81"/>
    <n v="841"/>
    <x v="0"/>
    <n v="0"/>
    <x v="0"/>
    <s v="no"/>
    <n v="0"/>
    <n v="0"/>
    <n v="1"/>
    <x v="0"/>
    <n v="0"/>
    <x v="35"/>
    <x v="1826"/>
    <x v="1"/>
    <x v="7"/>
    <s v="No"/>
    <x v="0"/>
    <s v="No"/>
    <n v="0"/>
    <x v="1"/>
    <x v="1"/>
    <x v="0"/>
    <x v="29"/>
    <x v="1324"/>
    <x v="0"/>
    <x v="0"/>
  </r>
  <r>
    <x v="1827"/>
    <x v="0"/>
    <x v="0"/>
    <x v="0"/>
    <x v="0"/>
    <x v="46"/>
    <x v="273"/>
    <n v="476.2"/>
    <x v="0"/>
    <n v="0"/>
    <x v="0"/>
    <s v="no"/>
    <n v="0"/>
    <n v="0"/>
    <n v="9"/>
    <x v="0"/>
    <n v="0"/>
    <x v="16"/>
    <x v="1827"/>
    <x v="1"/>
    <x v="44"/>
    <s v="No"/>
    <x v="0"/>
    <s v="No"/>
    <n v="0"/>
    <x v="0"/>
    <x v="0"/>
    <x v="0"/>
    <x v="6"/>
    <x v="686"/>
    <x v="0"/>
    <x v="0"/>
  </r>
  <r>
    <x v="1828"/>
    <x v="0"/>
    <x v="0"/>
    <x v="0"/>
    <x v="0"/>
    <x v="40"/>
    <x v="438"/>
    <n v="1080.2"/>
    <x v="0"/>
    <n v="0"/>
    <x v="0"/>
    <s v="no"/>
    <n v="0"/>
    <n v="0"/>
    <n v="4"/>
    <x v="0"/>
    <n v="0"/>
    <x v="0"/>
    <x v="1828"/>
    <x v="1"/>
    <x v="26"/>
    <s v="No"/>
    <x v="0"/>
    <s v="No"/>
    <n v="0"/>
    <x v="0"/>
    <x v="2"/>
    <x v="2"/>
    <x v="17"/>
    <x v="1325"/>
    <x v="0"/>
    <x v="0"/>
  </r>
  <r>
    <x v="1829"/>
    <x v="1"/>
    <x v="1"/>
    <x v="1"/>
    <x v="0"/>
    <x v="43"/>
    <x v="96"/>
    <n v="15.5"/>
    <x v="0"/>
    <n v="0"/>
    <x v="0"/>
    <s v="no"/>
    <n v="0"/>
    <n v="0"/>
    <n v="9"/>
    <x v="1"/>
    <n v="26"/>
    <x v="27"/>
    <x v="1829"/>
    <x v="0"/>
    <x v="48"/>
    <s v="No"/>
    <x v="0"/>
    <s v="No"/>
    <n v="0"/>
    <x v="1"/>
    <x v="0"/>
    <x v="2"/>
    <x v="38"/>
    <x v="71"/>
    <x v="1"/>
    <x v="1"/>
  </r>
  <r>
    <x v="1830"/>
    <x v="0"/>
    <x v="0"/>
    <x v="0"/>
    <x v="0"/>
    <x v="48"/>
    <x v="14"/>
    <n v="72"/>
    <x v="0"/>
    <n v="0"/>
    <x v="0"/>
    <s v="no"/>
    <n v="0"/>
    <n v="0"/>
    <n v="5"/>
    <x v="0"/>
    <n v="0"/>
    <x v="36"/>
    <x v="1830"/>
    <x v="0"/>
    <x v="48"/>
    <s v="No"/>
    <x v="0"/>
    <s v="No"/>
    <n v="0"/>
    <x v="0"/>
    <x v="0"/>
    <x v="2"/>
    <x v="52"/>
    <x v="530"/>
    <x v="0"/>
    <x v="0"/>
  </r>
  <r>
    <x v="1831"/>
    <x v="0"/>
    <x v="0"/>
    <x v="0"/>
    <x v="0"/>
    <x v="68"/>
    <x v="369"/>
    <n v="57.9"/>
    <x v="0"/>
    <n v="0"/>
    <x v="0"/>
    <s v="no"/>
    <n v="0"/>
    <n v="0"/>
    <n v="10"/>
    <x v="0"/>
    <n v="0"/>
    <x v="4"/>
    <x v="1831"/>
    <x v="0"/>
    <x v="31"/>
    <s v="No"/>
    <x v="0"/>
    <s v="No"/>
    <n v="0"/>
    <x v="0"/>
    <x v="0"/>
    <x v="0"/>
    <x v="17"/>
    <x v="672"/>
    <x v="0"/>
    <x v="0"/>
  </r>
  <r>
    <x v="1832"/>
    <x v="0"/>
    <x v="0"/>
    <x v="0"/>
    <x v="0"/>
    <x v="7"/>
    <x v="300"/>
    <n v="275.2"/>
    <x v="0"/>
    <n v="0"/>
    <x v="0"/>
    <s v="no"/>
    <n v="0"/>
    <n v="0"/>
    <n v="5"/>
    <x v="0"/>
    <n v="0"/>
    <x v="47"/>
    <x v="1832"/>
    <x v="0"/>
    <x v="37"/>
    <s v="No"/>
    <x v="0"/>
    <s v="No"/>
    <n v="0"/>
    <x v="1"/>
    <x v="0"/>
    <x v="2"/>
    <x v="3"/>
    <x v="390"/>
    <x v="0"/>
    <x v="0"/>
  </r>
  <r>
    <x v="1833"/>
    <x v="0"/>
    <x v="0"/>
    <x v="0"/>
    <x v="0"/>
    <x v="36"/>
    <x v="400"/>
    <n v="550.5"/>
    <x v="0"/>
    <n v="0"/>
    <x v="0"/>
    <s v="no"/>
    <n v="0"/>
    <n v="0"/>
    <n v="10"/>
    <x v="0"/>
    <n v="0"/>
    <x v="38"/>
    <x v="1833"/>
    <x v="0"/>
    <x v="23"/>
    <s v="Yes"/>
    <x v="0"/>
    <s v="No"/>
    <n v="0"/>
    <x v="1"/>
    <x v="2"/>
    <x v="2"/>
    <x v="48"/>
    <x v="1326"/>
    <x v="0"/>
    <x v="0"/>
  </r>
  <r>
    <x v="1834"/>
    <x v="0"/>
    <x v="0"/>
    <x v="0"/>
    <x v="0"/>
    <x v="43"/>
    <x v="96"/>
    <n v="16.600000000000001"/>
    <x v="0"/>
    <n v="0"/>
    <x v="0"/>
    <s v="no"/>
    <n v="0"/>
    <n v="0"/>
    <n v="0"/>
    <x v="1"/>
    <n v="0"/>
    <x v="20"/>
    <x v="1834"/>
    <x v="0"/>
    <x v="50"/>
    <s v="No"/>
    <x v="0"/>
    <s v="No"/>
    <n v="0"/>
    <x v="0"/>
    <x v="0"/>
    <x v="2"/>
    <x v="0"/>
    <x v="29"/>
    <x v="0"/>
    <x v="0"/>
  </r>
  <r>
    <x v="1835"/>
    <x v="0"/>
    <x v="0"/>
    <x v="0"/>
    <x v="0"/>
    <x v="10"/>
    <x v="379"/>
    <n v="754.2"/>
    <x v="0"/>
    <n v="0"/>
    <x v="0"/>
    <s v="no"/>
    <n v="0"/>
    <n v="0"/>
    <n v="1"/>
    <x v="0"/>
    <n v="0"/>
    <x v="46"/>
    <x v="1835"/>
    <x v="1"/>
    <x v="5"/>
    <s v="No"/>
    <x v="0"/>
    <s v="No"/>
    <n v="0"/>
    <x v="1"/>
    <x v="1"/>
    <x v="2"/>
    <x v="33"/>
    <x v="1327"/>
    <x v="0"/>
    <x v="0"/>
  </r>
  <r>
    <x v="1836"/>
    <x v="0"/>
    <x v="0"/>
    <x v="0"/>
    <x v="0"/>
    <x v="10"/>
    <x v="270"/>
    <n v="277.7"/>
    <x v="249"/>
    <n v="952.2"/>
    <x v="1"/>
    <s v="yes"/>
    <n v="0"/>
    <n v="0"/>
    <n v="9"/>
    <x v="0"/>
    <n v="0"/>
    <x v="13"/>
    <x v="1836"/>
    <x v="1"/>
    <x v="47"/>
    <s v="No"/>
    <x v="1"/>
    <s v="No"/>
    <n v="0"/>
    <x v="1"/>
    <x v="2"/>
    <x v="0"/>
    <x v="23"/>
    <x v="245"/>
    <x v="0"/>
    <x v="0"/>
  </r>
  <r>
    <x v="1837"/>
    <x v="0"/>
    <x v="0"/>
    <x v="0"/>
    <x v="0"/>
    <x v="64"/>
    <x v="121"/>
    <n v="424.1"/>
    <x v="0"/>
    <n v="0"/>
    <x v="0"/>
    <s v="no"/>
    <n v="0"/>
    <n v="0"/>
    <n v="3"/>
    <x v="0"/>
    <n v="0"/>
    <x v="36"/>
    <x v="1837"/>
    <x v="1"/>
    <x v="57"/>
    <s v="No"/>
    <x v="1"/>
    <s v="No"/>
    <n v="0"/>
    <x v="0"/>
    <x v="2"/>
    <x v="0"/>
    <x v="33"/>
    <x v="1328"/>
    <x v="0"/>
    <x v="0"/>
  </r>
  <r>
    <x v="1838"/>
    <x v="0"/>
    <x v="0"/>
    <x v="0"/>
    <x v="0"/>
    <x v="70"/>
    <x v="113"/>
    <n v="123.1"/>
    <x v="0"/>
    <n v="0"/>
    <x v="0"/>
    <s v="no"/>
    <n v="0"/>
    <n v="0"/>
    <n v="0"/>
    <x v="1"/>
    <n v="0"/>
    <x v="5"/>
    <x v="1838"/>
    <x v="0"/>
    <x v="15"/>
    <s v="No"/>
    <x v="0"/>
    <s v="No"/>
    <n v="0"/>
    <x v="0"/>
    <x v="2"/>
    <x v="2"/>
    <x v="0"/>
    <x v="1003"/>
    <x v="0"/>
    <x v="0"/>
  </r>
  <r>
    <x v="1839"/>
    <x v="0"/>
    <x v="0"/>
    <x v="0"/>
    <x v="0"/>
    <x v="58"/>
    <x v="364"/>
    <n v="371.1"/>
    <x v="75"/>
    <n v="324"/>
    <x v="1"/>
    <s v="yes"/>
    <n v="0"/>
    <n v="0"/>
    <n v="0"/>
    <x v="1"/>
    <n v="0"/>
    <x v="8"/>
    <x v="1839"/>
    <x v="0"/>
    <x v="35"/>
    <s v="No"/>
    <x v="0"/>
    <s v="No"/>
    <n v="0"/>
    <x v="0"/>
    <x v="1"/>
    <x v="2"/>
    <x v="27"/>
    <x v="1329"/>
    <x v="0"/>
    <x v="0"/>
  </r>
  <r>
    <x v="1840"/>
    <x v="0"/>
    <x v="0"/>
    <x v="0"/>
    <x v="0"/>
    <x v="17"/>
    <x v="439"/>
    <n v="751.6"/>
    <x v="0"/>
    <n v="0"/>
    <x v="0"/>
    <s v="no"/>
    <n v="0"/>
    <n v="0"/>
    <n v="8"/>
    <x v="0"/>
    <n v="0"/>
    <x v="15"/>
    <x v="1840"/>
    <x v="0"/>
    <x v="39"/>
    <s v="No"/>
    <x v="0"/>
    <s v="No"/>
    <n v="0"/>
    <x v="0"/>
    <x v="0"/>
    <x v="0"/>
    <x v="52"/>
    <x v="277"/>
    <x v="0"/>
    <x v="0"/>
  </r>
  <r>
    <x v="1841"/>
    <x v="0"/>
    <x v="0"/>
    <x v="0"/>
    <x v="0"/>
    <x v="0"/>
    <x v="19"/>
    <n v="5"/>
    <x v="0"/>
    <n v="0"/>
    <x v="0"/>
    <s v="no"/>
    <n v="0"/>
    <n v="0"/>
    <n v="0"/>
    <x v="1"/>
    <n v="0"/>
    <x v="11"/>
    <x v="1841"/>
    <x v="1"/>
    <x v="58"/>
    <s v="No"/>
    <x v="0"/>
    <s v="No"/>
    <n v="0"/>
    <x v="0"/>
    <x v="0"/>
    <x v="2"/>
    <x v="27"/>
    <x v="68"/>
    <x v="0"/>
    <x v="0"/>
  </r>
  <r>
    <x v="1842"/>
    <x v="0"/>
    <x v="0"/>
    <x v="0"/>
    <x v="0"/>
    <x v="0"/>
    <x v="19"/>
    <n v="4"/>
    <x v="0"/>
    <n v="0"/>
    <x v="0"/>
    <s v="no"/>
    <n v="0"/>
    <n v="0"/>
    <n v="0"/>
    <x v="1"/>
    <n v="0"/>
    <x v="7"/>
    <x v="1842"/>
    <x v="1"/>
    <x v="22"/>
    <s v="Yes"/>
    <x v="0"/>
    <s v="No"/>
    <n v="0"/>
    <x v="0"/>
    <x v="0"/>
    <x v="0"/>
    <x v="0"/>
    <x v="0"/>
    <x v="0"/>
    <x v="0"/>
  </r>
  <r>
    <x v="1843"/>
    <x v="0"/>
    <x v="0"/>
    <x v="0"/>
    <x v="0"/>
    <x v="42"/>
    <x v="9"/>
    <n v="603.4"/>
    <x v="0"/>
    <n v="0"/>
    <x v="0"/>
    <s v="no"/>
    <n v="0"/>
    <n v="0"/>
    <n v="4"/>
    <x v="0"/>
    <n v="0"/>
    <x v="2"/>
    <x v="1843"/>
    <x v="0"/>
    <x v="2"/>
    <s v="No"/>
    <x v="0"/>
    <s v="No"/>
    <n v="0"/>
    <x v="1"/>
    <x v="1"/>
    <x v="0"/>
    <x v="24"/>
    <x v="1330"/>
    <x v="0"/>
    <x v="0"/>
  </r>
  <r>
    <x v="1844"/>
    <x v="0"/>
    <x v="0"/>
    <x v="0"/>
    <x v="0"/>
    <x v="23"/>
    <x v="440"/>
    <n v="985.4"/>
    <x v="0"/>
    <n v="0"/>
    <x v="0"/>
    <s v="no"/>
    <n v="0"/>
    <n v="0"/>
    <n v="7"/>
    <x v="0"/>
    <n v="0"/>
    <x v="38"/>
    <x v="1844"/>
    <x v="1"/>
    <x v="47"/>
    <s v="No"/>
    <x v="1"/>
    <s v="No"/>
    <n v="0"/>
    <x v="1"/>
    <x v="1"/>
    <x v="0"/>
    <x v="26"/>
    <x v="1331"/>
    <x v="0"/>
    <x v="0"/>
  </r>
  <r>
    <x v="1845"/>
    <x v="0"/>
    <x v="0"/>
    <x v="0"/>
    <x v="0"/>
    <x v="7"/>
    <x v="5"/>
    <n v="174.2"/>
    <x v="0"/>
    <n v="0"/>
    <x v="0"/>
    <s v="no"/>
    <n v="0"/>
    <n v="0"/>
    <n v="6"/>
    <x v="1"/>
    <n v="53"/>
    <x v="40"/>
    <x v="1845"/>
    <x v="0"/>
    <x v="37"/>
    <s v="No"/>
    <x v="0"/>
    <s v="No"/>
    <n v="0"/>
    <x v="1"/>
    <x v="1"/>
    <x v="0"/>
    <x v="22"/>
    <x v="1332"/>
    <x v="0"/>
    <x v="0"/>
  </r>
  <r>
    <x v="1846"/>
    <x v="0"/>
    <x v="0"/>
    <x v="0"/>
    <x v="0"/>
    <x v="26"/>
    <x v="13"/>
    <n v="754"/>
    <x v="163"/>
    <n v="491.4"/>
    <x v="1"/>
    <s v="yes"/>
    <n v="0"/>
    <n v="0"/>
    <n v="3"/>
    <x v="0"/>
    <n v="0"/>
    <x v="29"/>
    <x v="1846"/>
    <x v="1"/>
    <x v="44"/>
    <s v="No"/>
    <x v="0"/>
    <s v="No"/>
    <n v="0"/>
    <x v="0"/>
    <x v="1"/>
    <x v="2"/>
    <x v="21"/>
    <x v="1333"/>
    <x v="0"/>
    <x v="0"/>
  </r>
  <r>
    <x v="1847"/>
    <x v="0"/>
    <x v="0"/>
    <x v="0"/>
    <x v="0"/>
    <x v="5"/>
    <x v="86"/>
    <n v="273.7"/>
    <x v="84"/>
    <n v="164.9"/>
    <x v="1"/>
    <s v="yes"/>
    <n v="0"/>
    <n v="0"/>
    <n v="3"/>
    <x v="0"/>
    <n v="0"/>
    <x v="18"/>
    <x v="1847"/>
    <x v="1"/>
    <x v="65"/>
    <s v="No"/>
    <x v="1"/>
    <s v="No"/>
    <n v="0"/>
    <x v="0"/>
    <x v="2"/>
    <x v="2"/>
    <x v="47"/>
    <x v="794"/>
    <x v="0"/>
    <x v="0"/>
  </r>
  <r>
    <x v="1848"/>
    <x v="0"/>
    <x v="0"/>
    <x v="0"/>
    <x v="0"/>
    <x v="60"/>
    <x v="10"/>
    <n v="805.5"/>
    <x v="0"/>
    <n v="0"/>
    <x v="0"/>
    <s v="no"/>
    <n v="0"/>
    <n v="0"/>
    <n v="0"/>
    <x v="1"/>
    <n v="0"/>
    <x v="8"/>
    <x v="1848"/>
    <x v="0"/>
    <x v="20"/>
    <s v="No"/>
    <x v="0"/>
    <s v="No"/>
    <n v="0"/>
    <x v="0"/>
    <x v="2"/>
    <x v="2"/>
    <x v="56"/>
    <x v="1334"/>
    <x v="0"/>
    <x v="0"/>
  </r>
  <r>
    <x v="1849"/>
    <x v="0"/>
    <x v="0"/>
    <x v="0"/>
    <x v="0"/>
    <x v="0"/>
    <x v="39"/>
    <n v="14"/>
    <x v="0"/>
    <n v="0"/>
    <x v="0"/>
    <s v="no"/>
    <n v="0"/>
    <n v="0"/>
    <n v="7"/>
    <x v="0"/>
    <n v="0"/>
    <x v="3"/>
    <x v="1849"/>
    <x v="0"/>
    <x v="52"/>
    <s v="No"/>
    <x v="0"/>
    <s v="No"/>
    <n v="0"/>
    <x v="1"/>
    <x v="0"/>
    <x v="0"/>
    <x v="16"/>
    <x v="389"/>
    <x v="0"/>
    <x v="0"/>
  </r>
  <r>
    <x v="1850"/>
    <x v="0"/>
    <x v="0"/>
    <x v="0"/>
    <x v="0"/>
    <x v="23"/>
    <x v="343"/>
    <n v="1053.2"/>
    <x v="0"/>
    <n v="0"/>
    <x v="0"/>
    <s v="no"/>
    <n v="0"/>
    <n v="0"/>
    <n v="5"/>
    <x v="0"/>
    <n v="0"/>
    <x v="11"/>
    <x v="1850"/>
    <x v="1"/>
    <x v="20"/>
    <s v="No"/>
    <x v="0"/>
    <s v="No"/>
    <n v="0"/>
    <x v="1"/>
    <x v="1"/>
    <x v="0"/>
    <x v="7"/>
    <x v="1335"/>
    <x v="0"/>
    <x v="0"/>
  </r>
  <r>
    <x v="1851"/>
    <x v="0"/>
    <x v="0"/>
    <x v="0"/>
    <x v="0"/>
    <x v="0"/>
    <x v="302"/>
    <n v="4"/>
    <x v="0"/>
    <n v="0"/>
    <x v="0"/>
    <s v="no"/>
    <n v="0"/>
    <n v="0"/>
    <n v="10"/>
    <x v="1"/>
    <n v="5"/>
    <x v="16"/>
    <x v="1851"/>
    <x v="0"/>
    <x v="59"/>
    <s v="Yes"/>
    <x v="0"/>
    <s v="No"/>
    <n v="0"/>
    <x v="0"/>
    <x v="0"/>
    <x v="0"/>
    <x v="21"/>
    <x v="436"/>
    <x v="0"/>
    <x v="0"/>
  </r>
  <r>
    <x v="1852"/>
    <x v="0"/>
    <x v="0"/>
    <x v="0"/>
    <x v="0"/>
    <x v="29"/>
    <x v="243"/>
    <n v="271"/>
    <x v="0"/>
    <n v="0"/>
    <x v="0"/>
    <s v="no"/>
    <n v="0"/>
    <n v="0"/>
    <n v="9"/>
    <x v="0"/>
    <n v="0"/>
    <x v="3"/>
    <x v="1852"/>
    <x v="0"/>
    <x v="48"/>
    <s v="No"/>
    <x v="0"/>
    <s v="No"/>
    <n v="0"/>
    <x v="0"/>
    <x v="0"/>
    <x v="2"/>
    <x v="31"/>
    <x v="42"/>
    <x v="0"/>
    <x v="0"/>
  </r>
  <r>
    <x v="1853"/>
    <x v="0"/>
    <x v="0"/>
    <x v="0"/>
    <x v="0"/>
    <x v="20"/>
    <x v="74"/>
    <n v="177.1"/>
    <x v="0"/>
    <n v="0"/>
    <x v="0"/>
    <s v="no"/>
    <n v="0"/>
    <n v="0"/>
    <n v="0"/>
    <x v="1"/>
    <n v="0"/>
    <x v="32"/>
    <x v="1853"/>
    <x v="1"/>
    <x v="50"/>
    <s v="No"/>
    <x v="0"/>
    <s v="No"/>
    <n v="0"/>
    <x v="0"/>
    <x v="0"/>
    <x v="0"/>
    <x v="38"/>
    <x v="1336"/>
    <x v="0"/>
    <x v="0"/>
  </r>
  <r>
    <x v="1854"/>
    <x v="0"/>
    <x v="0"/>
    <x v="0"/>
    <x v="0"/>
    <x v="74"/>
    <x v="3"/>
    <n v="89.9"/>
    <x v="53"/>
    <n v="77.7"/>
    <x v="1"/>
    <s v="yes"/>
    <n v="0"/>
    <n v="0"/>
    <n v="3"/>
    <x v="0"/>
    <n v="0"/>
    <x v="17"/>
    <x v="1854"/>
    <x v="0"/>
    <x v="8"/>
    <s v="No"/>
    <x v="0"/>
    <s v="No"/>
    <n v="0"/>
    <x v="0"/>
    <x v="0"/>
    <x v="0"/>
    <x v="25"/>
    <x v="1052"/>
    <x v="0"/>
    <x v="0"/>
  </r>
  <r>
    <x v="1855"/>
    <x v="0"/>
    <x v="0"/>
    <x v="0"/>
    <x v="0"/>
    <x v="35"/>
    <x v="283"/>
    <n v="577"/>
    <x v="0"/>
    <n v="0"/>
    <x v="0"/>
    <s v="no"/>
    <n v="0"/>
    <n v="0"/>
    <n v="1"/>
    <x v="0"/>
    <n v="0"/>
    <x v="15"/>
    <x v="1855"/>
    <x v="0"/>
    <x v="60"/>
    <s v="No"/>
    <x v="1"/>
    <s v="No"/>
    <n v="0"/>
    <x v="0"/>
    <x v="2"/>
    <x v="2"/>
    <x v="31"/>
    <x v="1337"/>
    <x v="0"/>
    <x v="0"/>
  </r>
  <r>
    <x v="1856"/>
    <x v="0"/>
    <x v="0"/>
    <x v="0"/>
    <x v="0"/>
    <x v="46"/>
    <x v="32"/>
    <n v="242.9"/>
    <x v="250"/>
    <n v="488"/>
    <x v="1"/>
    <s v="yes"/>
    <n v="0"/>
    <n v="0"/>
    <n v="5"/>
    <x v="0"/>
    <n v="0"/>
    <x v="3"/>
    <x v="1856"/>
    <x v="1"/>
    <x v="3"/>
    <s v="No"/>
    <x v="0"/>
    <s v="No"/>
    <n v="0"/>
    <x v="1"/>
    <x v="1"/>
    <x v="2"/>
    <x v="21"/>
    <x v="873"/>
    <x v="0"/>
    <x v="0"/>
  </r>
  <r>
    <x v="1857"/>
    <x v="0"/>
    <x v="0"/>
    <x v="0"/>
    <x v="0"/>
    <x v="53"/>
    <x v="35"/>
    <n v="206.1"/>
    <x v="0"/>
    <n v="0"/>
    <x v="0"/>
    <s v="no"/>
    <n v="0"/>
    <n v="0"/>
    <n v="0"/>
    <x v="1"/>
    <n v="0"/>
    <x v="36"/>
    <x v="1857"/>
    <x v="0"/>
    <x v="4"/>
    <s v="Yes"/>
    <x v="0"/>
    <s v="No"/>
    <n v="0"/>
    <x v="0"/>
    <x v="1"/>
    <x v="0"/>
    <x v="8"/>
    <x v="1151"/>
    <x v="0"/>
    <x v="0"/>
  </r>
  <r>
    <x v="1858"/>
    <x v="0"/>
    <x v="0"/>
    <x v="0"/>
    <x v="0"/>
    <x v="63"/>
    <x v="181"/>
    <n v="867.1"/>
    <x v="0"/>
    <n v="0"/>
    <x v="0"/>
    <s v="no"/>
    <n v="0"/>
    <n v="0"/>
    <n v="5"/>
    <x v="0"/>
    <n v="0"/>
    <x v="5"/>
    <x v="1858"/>
    <x v="0"/>
    <x v="21"/>
    <s v="No"/>
    <x v="0"/>
    <s v="No"/>
    <n v="0"/>
    <x v="1"/>
    <x v="1"/>
    <x v="0"/>
    <x v="41"/>
    <x v="1338"/>
    <x v="0"/>
    <x v="0"/>
  </r>
  <r>
    <x v="1859"/>
    <x v="0"/>
    <x v="0"/>
    <x v="0"/>
    <x v="0"/>
    <x v="15"/>
    <x v="208"/>
    <n v="28.8"/>
    <x v="0"/>
    <n v="0"/>
    <x v="0"/>
    <s v="no"/>
    <n v="0"/>
    <n v="0"/>
    <n v="7"/>
    <x v="0"/>
    <n v="0"/>
    <x v="39"/>
    <x v="1859"/>
    <x v="0"/>
    <x v="55"/>
    <s v="No"/>
    <x v="1"/>
    <s v="No"/>
    <n v="0"/>
    <x v="0"/>
    <x v="2"/>
    <x v="0"/>
    <x v="15"/>
    <x v="718"/>
    <x v="0"/>
    <x v="0"/>
  </r>
  <r>
    <x v="1860"/>
    <x v="0"/>
    <x v="0"/>
    <x v="0"/>
    <x v="0"/>
    <x v="14"/>
    <x v="175"/>
    <n v="355.1"/>
    <x v="0"/>
    <n v="0"/>
    <x v="0"/>
    <s v="no"/>
    <n v="0"/>
    <n v="0"/>
    <n v="12"/>
    <x v="1"/>
    <n v="43"/>
    <x v="6"/>
    <x v="1860"/>
    <x v="0"/>
    <x v="26"/>
    <s v="No"/>
    <x v="0"/>
    <s v="No"/>
    <n v="0"/>
    <x v="1"/>
    <x v="1"/>
    <x v="0"/>
    <x v="36"/>
    <x v="1339"/>
    <x v="0"/>
    <x v="0"/>
  </r>
  <r>
    <x v="1861"/>
    <x v="0"/>
    <x v="0"/>
    <x v="0"/>
    <x v="0"/>
    <x v="55"/>
    <x v="130"/>
    <n v="129.30000000000001"/>
    <x v="0"/>
    <n v="0"/>
    <x v="0"/>
    <s v="no"/>
    <n v="0"/>
    <n v="0"/>
    <n v="5"/>
    <x v="0"/>
    <n v="0"/>
    <x v="42"/>
    <x v="1861"/>
    <x v="1"/>
    <x v="7"/>
    <s v="No"/>
    <x v="0"/>
    <s v="No"/>
    <n v="0"/>
    <x v="0"/>
    <x v="0"/>
    <x v="2"/>
    <x v="51"/>
    <x v="1272"/>
    <x v="0"/>
    <x v="0"/>
  </r>
  <r>
    <x v="1862"/>
    <x v="0"/>
    <x v="0"/>
    <x v="0"/>
    <x v="0"/>
    <x v="54"/>
    <x v="125"/>
    <n v="322.39999999999998"/>
    <x v="0"/>
    <n v="0"/>
    <x v="0"/>
    <s v="no"/>
    <n v="0"/>
    <n v="0"/>
    <n v="7"/>
    <x v="0"/>
    <n v="0"/>
    <x v="10"/>
    <x v="1862"/>
    <x v="0"/>
    <x v="49"/>
    <s v="No"/>
    <x v="0"/>
    <s v="No"/>
    <n v="0"/>
    <x v="0"/>
    <x v="1"/>
    <x v="0"/>
    <x v="1"/>
    <x v="1128"/>
    <x v="0"/>
    <x v="0"/>
  </r>
  <r>
    <x v="1863"/>
    <x v="0"/>
    <x v="0"/>
    <x v="0"/>
    <x v="0"/>
    <x v="8"/>
    <x v="202"/>
    <n v="628.4"/>
    <x v="0"/>
    <n v="0"/>
    <x v="0"/>
    <s v="no"/>
    <n v="0"/>
    <n v="0"/>
    <n v="9"/>
    <x v="0"/>
    <n v="0"/>
    <x v="16"/>
    <x v="1863"/>
    <x v="0"/>
    <x v="6"/>
    <s v="Yes"/>
    <x v="0"/>
    <s v="No"/>
    <n v="0"/>
    <x v="1"/>
    <x v="2"/>
    <x v="2"/>
    <x v="64"/>
    <x v="1340"/>
    <x v="0"/>
    <x v="0"/>
  </r>
  <r>
    <x v="1864"/>
    <x v="0"/>
    <x v="0"/>
    <x v="0"/>
    <x v="0"/>
    <x v="58"/>
    <x v="159"/>
    <n v="246.1"/>
    <x v="0"/>
    <n v="0"/>
    <x v="0"/>
    <s v="no"/>
    <n v="0"/>
    <n v="0"/>
    <n v="7"/>
    <x v="0"/>
    <n v="0"/>
    <x v="12"/>
    <x v="1864"/>
    <x v="1"/>
    <x v="2"/>
    <s v="No"/>
    <x v="0"/>
    <s v="No"/>
    <n v="0"/>
    <x v="0"/>
    <x v="0"/>
    <x v="2"/>
    <x v="52"/>
    <x v="1005"/>
    <x v="0"/>
    <x v="0"/>
  </r>
  <r>
    <x v="1865"/>
    <x v="0"/>
    <x v="0"/>
    <x v="0"/>
    <x v="0"/>
    <x v="11"/>
    <x v="227"/>
    <n v="271.3"/>
    <x v="0"/>
    <n v="0"/>
    <x v="0"/>
    <s v="no"/>
    <n v="0"/>
    <n v="0"/>
    <n v="0"/>
    <x v="1"/>
    <n v="0"/>
    <x v="25"/>
    <x v="1865"/>
    <x v="1"/>
    <x v="37"/>
    <s v="No"/>
    <x v="0"/>
    <s v="No"/>
    <n v="0"/>
    <x v="0"/>
    <x v="0"/>
    <x v="2"/>
    <x v="49"/>
    <x v="1090"/>
    <x v="0"/>
    <x v="0"/>
  </r>
  <r>
    <x v="1866"/>
    <x v="0"/>
    <x v="0"/>
    <x v="0"/>
    <x v="0"/>
    <x v="27"/>
    <x v="183"/>
    <n v="326.10000000000002"/>
    <x v="0"/>
    <n v="0"/>
    <x v="0"/>
    <s v="no"/>
    <n v="0"/>
    <n v="0"/>
    <n v="5"/>
    <x v="0"/>
    <n v="0"/>
    <x v="2"/>
    <x v="1866"/>
    <x v="0"/>
    <x v="41"/>
    <s v="No"/>
    <x v="1"/>
    <s v="No"/>
    <n v="0"/>
    <x v="1"/>
    <x v="2"/>
    <x v="2"/>
    <x v="28"/>
    <x v="1341"/>
    <x v="0"/>
    <x v="0"/>
  </r>
  <r>
    <x v="1867"/>
    <x v="0"/>
    <x v="0"/>
    <x v="0"/>
    <x v="0"/>
    <x v="6"/>
    <x v="219"/>
    <n v="568"/>
    <x v="0"/>
    <n v="0"/>
    <x v="0"/>
    <s v="no"/>
    <n v="0"/>
    <n v="0"/>
    <n v="23"/>
    <x v="1"/>
    <n v="78"/>
    <x v="13"/>
    <x v="1867"/>
    <x v="1"/>
    <x v="6"/>
    <s v="Yes"/>
    <x v="0"/>
    <s v="No"/>
    <n v="0"/>
    <x v="1"/>
    <x v="2"/>
    <x v="0"/>
    <x v="34"/>
    <x v="987"/>
    <x v="0"/>
    <x v="0"/>
  </r>
  <r>
    <x v="1868"/>
    <x v="0"/>
    <x v="0"/>
    <x v="0"/>
    <x v="0"/>
    <x v="29"/>
    <x v="145"/>
    <n v="164"/>
    <x v="0"/>
    <n v="0"/>
    <x v="0"/>
    <s v="no"/>
    <n v="0"/>
    <n v="0"/>
    <n v="0"/>
    <x v="1"/>
    <n v="0"/>
    <x v="15"/>
    <x v="1868"/>
    <x v="1"/>
    <x v="23"/>
    <s v="Yes"/>
    <x v="0"/>
    <s v="No"/>
    <n v="0"/>
    <x v="0"/>
    <x v="2"/>
    <x v="2"/>
    <x v="27"/>
    <x v="1342"/>
    <x v="0"/>
    <x v="0"/>
  </r>
  <r>
    <x v="1869"/>
    <x v="0"/>
    <x v="0"/>
    <x v="0"/>
    <x v="0"/>
    <x v="44"/>
    <x v="270"/>
    <n v="376.1"/>
    <x v="0"/>
    <n v="0"/>
    <x v="0"/>
    <s v="no"/>
    <n v="0"/>
    <n v="0"/>
    <n v="13"/>
    <x v="0"/>
    <n v="0"/>
    <x v="16"/>
    <x v="1869"/>
    <x v="1"/>
    <x v="6"/>
    <s v="Yes"/>
    <x v="0"/>
    <s v="No"/>
    <n v="0"/>
    <x v="1"/>
    <x v="1"/>
    <x v="0"/>
    <x v="39"/>
    <x v="333"/>
    <x v="0"/>
    <x v="0"/>
  </r>
  <r>
    <x v="1870"/>
    <x v="0"/>
    <x v="0"/>
    <x v="0"/>
    <x v="0"/>
    <x v="45"/>
    <x v="85"/>
    <n v="364.9"/>
    <x v="0"/>
    <n v="0"/>
    <x v="0"/>
    <s v="no"/>
    <n v="0"/>
    <n v="0"/>
    <n v="10"/>
    <x v="0"/>
    <n v="0"/>
    <x v="17"/>
    <x v="1870"/>
    <x v="1"/>
    <x v="10"/>
    <s v="No"/>
    <x v="0"/>
    <s v="No"/>
    <n v="0"/>
    <x v="1"/>
    <x v="2"/>
    <x v="2"/>
    <x v="15"/>
    <x v="1343"/>
    <x v="0"/>
    <x v="0"/>
  </r>
  <r>
    <x v="1871"/>
    <x v="0"/>
    <x v="0"/>
    <x v="0"/>
    <x v="0"/>
    <x v="17"/>
    <x v="192"/>
    <n v="702.4"/>
    <x v="0"/>
    <n v="0"/>
    <x v="0"/>
    <s v="no"/>
    <n v="0"/>
    <n v="0"/>
    <n v="1"/>
    <x v="0"/>
    <n v="0"/>
    <x v="18"/>
    <x v="1871"/>
    <x v="0"/>
    <x v="9"/>
    <s v="No"/>
    <x v="0"/>
    <s v="No"/>
    <n v="0"/>
    <x v="1"/>
    <x v="1"/>
    <x v="0"/>
    <x v="48"/>
    <x v="1344"/>
    <x v="0"/>
    <x v="0"/>
  </r>
  <r>
    <x v="1872"/>
    <x v="0"/>
    <x v="0"/>
    <x v="0"/>
    <x v="0"/>
    <x v="3"/>
    <x v="239"/>
    <n v="83.6"/>
    <x v="0"/>
    <n v="0"/>
    <x v="0"/>
    <s v="no"/>
    <n v="0"/>
    <n v="0"/>
    <n v="1"/>
    <x v="0"/>
    <n v="0"/>
    <x v="43"/>
    <x v="1872"/>
    <x v="0"/>
    <x v="34"/>
    <s v="No"/>
    <x v="1"/>
    <s v="No"/>
    <n v="0"/>
    <x v="0"/>
    <x v="2"/>
    <x v="0"/>
    <x v="4"/>
    <x v="206"/>
    <x v="0"/>
    <x v="0"/>
  </r>
  <r>
    <x v="1873"/>
    <x v="0"/>
    <x v="0"/>
    <x v="0"/>
    <x v="0"/>
    <x v="34"/>
    <x v="42"/>
    <n v="338.3"/>
    <x v="0"/>
    <n v="0"/>
    <x v="0"/>
    <s v="no"/>
    <n v="0"/>
    <n v="0"/>
    <n v="5"/>
    <x v="1"/>
    <n v="48"/>
    <x v="32"/>
    <x v="1873"/>
    <x v="1"/>
    <x v="41"/>
    <s v="No"/>
    <x v="1"/>
    <s v="No"/>
    <n v="0"/>
    <x v="0"/>
    <x v="2"/>
    <x v="0"/>
    <x v="48"/>
    <x v="1345"/>
    <x v="0"/>
    <x v="0"/>
  </r>
  <r>
    <x v="1874"/>
    <x v="0"/>
    <x v="0"/>
    <x v="0"/>
    <x v="0"/>
    <x v="27"/>
    <x v="286"/>
    <n v="845.5"/>
    <x v="0"/>
    <n v="0"/>
    <x v="0"/>
    <s v="no"/>
    <n v="0"/>
    <n v="0"/>
    <n v="0"/>
    <x v="1"/>
    <n v="0"/>
    <x v="22"/>
    <x v="1874"/>
    <x v="1"/>
    <x v="17"/>
    <s v="Yes"/>
    <x v="0"/>
    <s v="No"/>
    <n v="0"/>
    <x v="0"/>
    <x v="2"/>
    <x v="2"/>
    <x v="43"/>
    <x v="1346"/>
    <x v="0"/>
    <x v="0"/>
  </r>
  <r>
    <x v="1875"/>
    <x v="0"/>
    <x v="0"/>
    <x v="0"/>
    <x v="0"/>
    <x v="14"/>
    <x v="310"/>
    <n v="785.8"/>
    <x v="0"/>
    <n v="0"/>
    <x v="0"/>
    <s v="no"/>
    <n v="0"/>
    <n v="0"/>
    <n v="7"/>
    <x v="0"/>
    <n v="0"/>
    <x v="23"/>
    <x v="1875"/>
    <x v="1"/>
    <x v="15"/>
    <s v="No"/>
    <x v="0"/>
    <s v="No"/>
    <n v="0"/>
    <x v="1"/>
    <x v="2"/>
    <x v="2"/>
    <x v="24"/>
    <x v="929"/>
    <x v="0"/>
    <x v="0"/>
  </r>
  <r>
    <x v="1876"/>
    <x v="0"/>
    <x v="0"/>
    <x v="0"/>
    <x v="0"/>
    <x v="15"/>
    <x v="250"/>
    <n v="23"/>
    <x v="0"/>
    <n v="0"/>
    <x v="0"/>
    <s v="no"/>
    <n v="0"/>
    <n v="0"/>
    <n v="0"/>
    <x v="1"/>
    <n v="0"/>
    <x v="24"/>
    <x v="1876"/>
    <x v="0"/>
    <x v="37"/>
    <s v="No"/>
    <x v="0"/>
    <s v="No"/>
    <n v="0"/>
    <x v="0"/>
    <x v="0"/>
    <x v="2"/>
    <x v="27"/>
    <x v="1347"/>
    <x v="0"/>
    <x v="0"/>
  </r>
  <r>
    <x v="1877"/>
    <x v="0"/>
    <x v="0"/>
    <x v="0"/>
    <x v="0"/>
    <x v="36"/>
    <x v="189"/>
    <n v="582.20000000000005"/>
    <x v="0"/>
    <n v="0"/>
    <x v="0"/>
    <s v="no"/>
    <n v="0"/>
    <n v="0"/>
    <n v="1"/>
    <x v="0"/>
    <n v="0"/>
    <x v="7"/>
    <x v="1877"/>
    <x v="0"/>
    <x v="38"/>
    <s v="No"/>
    <x v="0"/>
    <s v="No"/>
    <n v="0"/>
    <x v="1"/>
    <x v="1"/>
    <x v="0"/>
    <x v="48"/>
    <x v="1348"/>
    <x v="0"/>
    <x v="0"/>
  </r>
  <r>
    <x v="1878"/>
    <x v="0"/>
    <x v="0"/>
    <x v="0"/>
    <x v="0"/>
    <x v="67"/>
    <x v="180"/>
    <n v="348.4"/>
    <x v="0"/>
    <n v="0"/>
    <x v="0"/>
    <s v="no"/>
    <n v="0"/>
    <n v="0"/>
    <n v="27"/>
    <x v="0"/>
    <n v="0"/>
    <x v="31"/>
    <x v="1878"/>
    <x v="0"/>
    <x v="33"/>
    <s v="Yes"/>
    <x v="0"/>
    <s v="No"/>
    <n v="0"/>
    <x v="0"/>
    <x v="1"/>
    <x v="0"/>
    <x v="22"/>
    <x v="1349"/>
    <x v="0"/>
    <x v="0"/>
  </r>
  <r>
    <x v="1879"/>
    <x v="0"/>
    <x v="0"/>
    <x v="0"/>
    <x v="0"/>
    <x v="61"/>
    <x v="239"/>
    <n v="113.2"/>
    <x v="0"/>
    <n v="0"/>
    <x v="0"/>
    <s v="no"/>
    <n v="0"/>
    <n v="0"/>
    <n v="0"/>
    <x v="1"/>
    <n v="0"/>
    <x v="25"/>
    <x v="1879"/>
    <x v="0"/>
    <x v="9"/>
    <s v="No"/>
    <x v="0"/>
    <s v="No"/>
    <n v="0"/>
    <x v="0"/>
    <x v="0"/>
    <x v="2"/>
    <x v="8"/>
    <x v="453"/>
    <x v="0"/>
    <x v="0"/>
  </r>
  <r>
    <x v="1880"/>
    <x v="0"/>
    <x v="0"/>
    <x v="0"/>
    <x v="0"/>
    <x v="60"/>
    <x v="122"/>
    <n v="532.79999999999995"/>
    <x v="0"/>
    <n v="0"/>
    <x v="0"/>
    <s v="no"/>
    <n v="0"/>
    <n v="0"/>
    <n v="7"/>
    <x v="0"/>
    <n v="0"/>
    <x v="36"/>
    <x v="1880"/>
    <x v="0"/>
    <x v="8"/>
    <s v="No"/>
    <x v="0"/>
    <s v="No"/>
    <n v="0"/>
    <x v="1"/>
    <x v="0"/>
    <x v="2"/>
    <x v="60"/>
    <x v="1350"/>
    <x v="0"/>
    <x v="0"/>
  </r>
  <r>
    <x v="1881"/>
    <x v="0"/>
    <x v="0"/>
    <x v="0"/>
    <x v="0"/>
    <x v="0"/>
    <x v="19"/>
    <n v="6"/>
    <x v="0"/>
    <n v="0"/>
    <x v="0"/>
    <s v="no"/>
    <n v="0"/>
    <n v="0"/>
    <n v="5"/>
    <x v="0"/>
    <n v="0"/>
    <x v="10"/>
    <x v="1881"/>
    <x v="1"/>
    <x v="15"/>
    <s v="No"/>
    <x v="0"/>
    <s v="No"/>
    <n v="0"/>
    <x v="0"/>
    <x v="0"/>
    <x v="2"/>
    <x v="47"/>
    <x v="334"/>
    <x v="0"/>
    <x v="0"/>
  </r>
  <r>
    <x v="1882"/>
    <x v="0"/>
    <x v="0"/>
    <x v="0"/>
    <x v="0"/>
    <x v="34"/>
    <x v="414"/>
    <n v="734.2"/>
    <x v="0"/>
    <n v="0"/>
    <x v="0"/>
    <s v="no"/>
    <n v="0"/>
    <n v="0"/>
    <n v="0"/>
    <x v="1"/>
    <n v="0"/>
    <x v="10"/>
    <x v="1882"/>
    <x v="1"/>
    <x v="6"/>
    <s v="Yes"/>
    <x v="0"/>
    <s v="No"/>
    <n v="0"/>
    <x v="0"/>
    <x v="1"/>
    <x v="2"/>
    <x v="27"/>
    <x v="1"/>
    <x v="0"/>
    <x v="0"/>
  </r>
  <r>
    <x v="1883"/>
    <x v="0"/>
    <x v="0"/>
    <x v="0"/>
    <x v="0"/>
    <x v="43"/>
    <x v="28"/>
    <n v="19.3"/>
    <x v="0"/>
    <n v="0"/>
    <x v="0"/>
    <s v="no"/>
    <n v="0"/>
    <n v="0"/>
    <n v="0"/>
    <x v="1"/>
    <n v="0"/>
    <x v="22"/>
    <x v="1883"/>
    <x v="1"/>
    <x v="4"/>
    <s v="Yes"/>
    <x v="0"/>
    <s v="No"/>
    <n v="0"/>
    <x v="0"/>
    <x v="0"/>
    <x v="2"/>
    <x v="5"/>
    <x v="1180"/>
    <x v="0"/>
    <x v="0"/>
  </r>
  <r>
    <x v="1884"/>
    <x v="0"/>
    <x v="0"/>
    <x v="0"/>
    <x v="0"/>
    <x v="33"/>
    <x v="441"/>
    <n v="1027.9000000000001"/>
    <x v="0"/>
    <n v="0"/>
    <x v="0"/>
    <s v="no"/>
    <n v="0"/>
    <n v="0"/>
    <n v="9"/>
    <x v="0"/>
    <n v="0"/>
    <x v="7"/>
    <x v="1884"/>
    <x v="1"/>
    <x v="16"/>
    <s v="No"/>
    <x v="0"/>
    <s v="No"/>
    <n v="0"/>
    <x v="1"/>
    <x v="2"/>
    <x v="0"/>
    <x v="23"/>
    <x v="1351"/>
    <x v="0"/>
    <x v="0"/>
  </r>
  <r>
    <x v="1885"/>
    <x v="1"/>
    <x v="1"/>
    <x v="1"/>
    <x v="0"/>
    <x v="56"/>
    <x v="174"/>
    <n v="411.2"/>
    <x v="0"/>
    <n v="0"/>
    <x v="0"/>
    <s v="no"/>
    <n v="0"/>
    <n v="0"/>
    <n v="18"/>
    <x v="0"/>
    <n v="0"/>
    <x v="27"/>
    <x v="1885"/>
    <x v="1"/>
    <x v="4"/>
    <s v="Yes"/>
    <x v="0"/>
    <s v="No"/>
    <n v="0"/>
    <x v="0"/>
    <x v="1"/>
    <x v="0"/>
    <x v="42"/>
    <x v="816"/>
    <x v="1"/>
    <x v="1"/>
  </r>
  <r>
    <x v="1886"/>
    <x v="0"/>
    <x v="0"/>
    <x v="0"/>
    <x v="0"/>
    <x v="4"/>
    <x v="104"/>
    <n v="369.6"/>
    <x v="0"/>
    <n v="0"/>
    <x v="0"/>
    <s v="no"/>
    <n v="0"/>
    <n v="0"/>
    <n v="1"/>
    <x v="0"/>
    <n v="0"/>
    <x v="28"/>
    <x v="1886"/>
    <x v="1"/>
    <x v="7"/>
    <s v="No"/>
    <x v="0"/>
    <s v="No"/>
    <n v="0"/>
    <x v="1"/>
    <x v="0"/>
    <x v="0"/>
    <x v="46"/>
    <x v="1352"/>
    <x v="0"/>
    <x v="0"/>
  </r>
  <r>
    <x v="1887"/>
    <x v="0"/>
    <x v="0"/>
    <x v="0"/>
    <x v="0"/>
    <x v="8"/>
    <x v="270"/>
    <n v="280.2"/>
    <x v="0"/>
    <n v="0"/>
    <x v="0"/>
    <s v="no"/>
    <n v="0"/>
    <n v="0"/>
    <n v="2"/>
    <x v="0"/>
    <n v="0"/>
    <x v="46"/>
    <x v="1887"/>
    <x v="0"/>
    <x v="40"/>
    <s v="No"/>
    <x v="0"/>
    <s v="No"/>
    <n v="0"/>
    <x v="1"/>
    <x v="2"/>
    <x v="0"/>
    <x v="18"/>
    <x v="1353"/>
    <x v="0"/>
    <x v="0"/>
  </r>
  <r>
    <x v="1888"/>
    <x v="0"/>
    <x v="0"/>
    <x v="0"/>
    <x v="0"/>
    <x v="24"/>
    <x v="225"/>
    <n v="602"/>
    <x v="251"/>
    <n v="442.9"/>
    <x v="1"/>
    <s v="yes"/>
    <n v="0"/>
    <n v="0"/>
    <n v="4"/>
    <x v="0"/>
    <n v="0"/>
    <x v="25"/>
    <x v="1888"/>
    <x v="0"/>
    <x v="39"/>
    <s v="No"/>
    <x v="0"/>
    <s v="No"/>
    <n v="0"/>
    <x v="1"/>
    <x v="2"/>
    <x v="2"/>
    <x v="16"/>
    <x v="1354"/>
    <x v="0"/>
    <x v="0"/>
  </r>
  <r>
    <x v="1889"/>
    <x v="0"/>
    <x v="0"/>
    <x v="0"/>
    <x v="0"/>
    <x v="29"/>
    <x v="316"/>
    <n v="109.5"/>
    <x v="203"/>
    <n v="167.4"/>
    <x v="1"/>
    <s v="yes"/>
    <n v="0"/>
    <n v="0"/>
    <n v="24"/>
    <x v="0"/>
    <n v="0"/>
    <x v="28"/>
    <x v="1889"/>
    <x v="1"/>
    <x v="42"/>
    <s v="Yes"/>
    <x v="0"/>
    <s v="No"/>
    <n v="0"/>
    <x v="0"/>
    <x v="0"/>
    <x v="0"/>
    <x v="51"/>
    <x v="548"/>
    <x v="0"/>
    <x v="0"/>
  </r>
  <r>
    <x v="1890"/>
    <x v="0"/>
    <x v="0"/>
    <x v="0"/>
    <x v="0"/>
    <x v="47"/>
    <x v="35"/>
    <n v="276.39999999999998"/>
    <x v="0"/>
    <n v="0"/>
    <x v="0"/>
    <s v="no"/>
    <n v="0"/>
    <n v="0"/>
    <n v="0"/>
    <x v="1"/>
    <n v="0"/>
    <x v="31"/>
    <x v="1890"/>
    <x v="0"/>
    <x v="8"/>
    <s v="No"/>
    <x v="0"/>
    <s v="No"/>
    <n v="0"/>
    <x v="0"/>
    <x v="2"/>
    <x v="0"/>
    <x v="27"/>
    <x v="51"/>
    <x v="0"/>
    <x v="0"/>
  </r>
  <r>
    <x v="1891"/>
    <x v="0"/>
    <x v="0"/>
    <x v="0"/>
    <x v="0"/>
    <x v="43"/>
    <x v="99"/>
    <n v="56.7"/>
    <x v="0"/>
    <n v="0"/>
    <x v="0"/>
    <s v="no"/>
    <n v="0"/>
    <n v="0"/>
    <n v="0"/>
    <x v="1"/>
    <n v="0"/>
    <x v="32"/>
    <x v="1891"/>
    <x v="0"/>
    <x v="54"/>
    <s v="No"/>
    <x v="0"/>
    <s v="No"/>
    <n v="0"/>
    <x v="0"/>
    <x v="0"/>
    <x v="2"/>
    <x v="35"/>
    <x v="20"/>
    <x v="0"/>
    <x v="0"/>
  </r>
  <r>
    <x v="1892"/>
    <x v="0"/>
    <x v="0"/>
    <x v="0"/>
    <x v="0"/>
    <x v="1"/>
    <x v="329"/>
    <n v="521.79999999999995"/>
    <x v="0"/>
    <n v="0"/>
    <x v="0"/>
    <s v="no"/>
    <n v="0"/>
    <n v="0"/>
    <n v="0"/>
    <x v="1"/>
    <n v="0"/>
    <x v="34"/>
    <x v="1892"/>
    <x v="0"/>
    <x v="23"/>
    <s v="Yes"/>
    <x v="0"/>
    <s v="No"/>
    <n v="0"/>
    <x v="0"/>
    <x v="1"/>
    <x v="1"/>
    <x v="35"/>
    <x v="617"/>
    <x v="0"/>
    <x v="0"/>
  </r>
  <r>
    <x v="1893"/>
    <x v="0"/>
    <x v="0"/>
    <x v="0"/>
    <x v="0"/>
    <x v="26"/>
    <x v="418"/>
    <n v="755.9"/>
    <x v="0"/>
    <n v="0"/>
    <x v="0"/>
    <s v="no"/>
    <n v="0"/>
    <n v="0"/>
    <n v="0"/>
    <x v="1"/>
    <n v="0"/>
    <x v="50"/>
    <x v="1893"/>
    <x v="0"/>
    <x v="26"/>
    <s v="No"/>
    <x v="0"/>
    <s v="No"/>
    <n v="0"/>
    <x v="0"/>
    <x v="2"/>
    <x v="0"/>
    <x v="0"/>
    <x v="1355"/>
    <x v="0"/>
    <x v="0"/>
  </r>
  <r>
    <x v="1894"/>
    <x v="0"/>
    <x v="0"/>
    <x v="0"/>
    <x v="0"/>
    <x v="40"/>
    <x v="104"/>
    <n v="407.3"/>
    <x v="0"/>
    <n v="0"/>
    <x v="0"/>
    <s v="no"/>
    <n v="0"/>
    <n v="0"/>
    <n v="8"/>
    <x v="0"/>
    <n v="0"/>
    <x v="35"/>
    <x v="1894"/>
    <x v="0"/>
    <x v="29"/>
    <s v="No"/>
    <x v="1"/>
    <s v="No"/>
    <n v="0"/>
    <x v="1"/>
    <x v="2"/>
    <x v="0"/>
    <x v="59"/>
    <x v="1356"/>
    <x v="0"/>
    <x v="0"/>
  </r>
  <r>
    <x v="1895"/>
    <x v="0"/>
    <x v="0"/>
    <x v="0"/>
    <x v="0"/>
    <x v="72"/>
    <x v="209"/>
    <n v="313.3"/>
    <x v="26"/>
    <n v="612"/>
    <x v="1"/>
    <s v="yes"/>
    <n v="0"/>
    <n v="0"/>
    <n v="6"/>
    <x v="0"/>
    <n v="0"/>
    <x v="23"/>
    <x v="1895"/>
    <x v="0"/>
    <x v="51"/>
    <s v="No"/>
    <x v="0"/>
    <s v="No"/>
    <n v="0"/>
    <x v="1"/>
    <x v="2"/>
    <x v="2"/>
    <x v="3"/>
    <x v="1357"/>
    <x v="0"/>
    <x v="0"/>
  </r>
  <r>
    <x v="1896"/>
    <x v="0"/>
    <x v="0"/>
    <x v="0"/>
    <x v="0"/>
    <x v="34"/>
    <x v="335"/>
    <n v="893.7"/>
    <x v="0"/>
    <n v="0"/>
    <x v="0"/>
    <s v="no"/>
    <n v="0"/>
    <n v="0"/>
    <n v="7"/>
    <x v="0"/>
    <n v="0"/>
    <x v="8"/>
    <x v="1896"/>
    <x v="1"/>
    <x v="5"/>
    <s v="No"/>
    <x v="0"/>
    <s v="No"/>
    <n v="0"/>
    <x v="1"/>
    <x v="0"/>
    <x v="0"/>
    <x v="47"/>
    <x v="403"/>
    <x v="0"/>
    <x v="0"/>
  </r>
  <r>
    <x v="1897"/>
    <x v="0"/>
    <x v="0"/>
    <x v="0"/>
    <x v="0"/>
    <x v="56"/>
    <x v="74"/>
    <n v="233.1"/>
    <x v="0"/>
    <n v="0"/>
    <x v="0"/>
    <s v="no"/>
    <n v="0"/>
    <n v="0"/>
    <n v="2"/>
    <x v="0"/>
    <n v="0"/>
    <x v="3"/>
    <x v="1897"/>
    <x v="0"/>
    <x v="16"/>
    <s v="No"/>
    <x v="0"/>
    <s v="No"/>
    <n v="0"/>
    <x v="0"/>
    <x v="0"/>
    <x v="0"/>
    <x v="21"/>
    <x v="1358"/>
    <x v="0"/>
    <x v="0"/>
  </r>
  <r>
    <x v="1898"/>
    <x v="0"/>
    <x v="0"/>
    <x v="0"/>
    <x v="0"/>
    <x v="16"/>
    <x v="272"/>
    <n v="732.4"/>
    <x v="0"/>
    <n v="0"/>
    <x v="0"/>
    <s v="no"/>
    <n v="0"/>
    <n v="0"/>
    <n v="14"/>
    <x v="0"/>
    <n v="0"/>
    <x v="37"/>
    <x v="1898"/>
    <x v="0"/>
    <x v="12"/>
    <s v="Yes"/>
    <x v="0"/>
    <s v="No"/>
    <n v="0"/>
    <x v="1"/>
    <x v="2"/>
    <x v="0"/>
    <x v="7"/>
    <x v="1359"/>
    <x v="0"/>
    <x v="0"/>
  </r>
  <r>
    <x v="1899"/>
    <x v="0"/>
    <x v="0"/>
    <x v="0"/>
    <x v="0"/>
    <x v="63"/>
    <x v="334"/>
    <n v="866.7"/>
    <x v="0"/>
    <n v="0"/>
    <x v="0"/>
    <s v="no"/>
    <n v="0"/>
    <n v="0"/>
    <n v="7"/>
    <x v="0"/>
    <n v="0"/>
    <x v="32"/>
    <x v="1899"/>
    <x v="0"/>
    <x v="16"/>
    <s v="No"/>
    <x v="0"/>
    <s v="No"/>
    <n v="0"/>
    <x v="1"/>
    <x v="2"/>
    <x v="0"/>
    <x v="17"/>
    <x v="1360"/>
    <x v="0"/>
    <x v="0"/>
  </r>
  <r>
    <x v="1900"/>
    <x v="0"/>
    <x v="0"/>
    <x v="0"/>
    <x v="0"/>
    <x v="11"/>
    <x v="167"/>
    <n v="206.6"/>
    <x v="0"/>
    <n v="0"/>
    <x v="0"/>
    <s v="no"/>
    <n v="0"/>
    <n v="0"/>
    <n v="3"/>
    <x v="1"/>
    <n v="17"/>
    <x v="16"/>
    <x v="1900"/>
    <x v="0"/>
    <x v="46"/>
    <s v="No"/>
    <x v="0"/>
    <s v="No"/>
    <n v="0"/>
    <x v="0"/>
    <x v="0"/>
    <x v="0"/>
    <x v="24"/>
    <x v="1361"/>
    <x v="0"/>
    <x v="0"/>
  </r>
  <r>
    <x v="1901"/>
    <x v="0"/>
    <x v="0"/>
    <x v="0"/>
    <x v="0"/>
    <x v="63"/>
    <x v="442"/>
    <n v="1012.9"/>
    <x v="0"/>
    <n v="0"/>
    <x v="0"/>
    <s v="no"/>
    <n v="0"/>
    <n v="0"/>
    <n v="20"/>
    <x v="0"/>
    <n v="0"/>
    <x v="7"/>
    <x v="1901"/>
    <x v="0"/>
    <x v="6"/>
    <s v="Yes"/>
    <x v="0"/>
    <s v="No"/>
    <n v="0"/>
    <x v="1"/>
    <x v="2"/>
    <x v="2"/>
    <x v="14"/>
    <x v="1362"/>
    <x v="0"/>
    <x v="0"/>
  </r>
  <r>
    <x v="1902"/>
    <x v="0"/>
    <x v="0"/>
    <x v="0"/>
    <x v="0"/>
    <x v="19"/>
    <x v="196"/>
    <n v="847.4"/>
    <x v="0"/>
    <n v="0"/>
    <x v="0"/>
    <s v="no"/>
    <n v="0"/>
    <n v="0"/>
    <n v="18"/>
    <x v="0"/>
    <n v="0"/>
    <x v="5"/>
    <x v="1902"/>
    <x v="1"/>
    <x v="10"/>
    <s v="No"/>
    <x v="0"/>
    <s v="No"/>
    <n v="0"/>
    <x v="1"/>
    <x v="1"/>
    <x v="0"/>
    <x v="40"/>
    <x v="1363"/>
    <x v="0"/>
    <x v="0"/>
  </r>
  <r>
    <x v="1903"/>
    <x v="0"/>
    <x v="0"/>
    <x v="0"/>
    <x v="0"/>
    <x v="32"/>
    <x v="176"/>
    <n v="158.4"/>
    <x v="0"/>
    <n v="0"/>
    <x v="0"/>
    <s v="no"/>
    <n v="0"/>
    <n v="0"/>
    <n v="8"/>
    <x v="0"/>
    <n v="0"/>
    <x v="19"/>
    <x v="1903"/>
    <x v="0"/>
    <x v="17"/>
    <s v="Yes"/>
    <x v="0"/>
    <s v="No"/>
    <n v="0"/>
    <x v="0"/>
    <x v="1"/>
    <x v="1"/>
    <x v="13"/>
    <x v="787"/>
    <x v="0"/>
    <x v="0"/>
  </r>
  <r>
    <x v="1904"/>
    <x v="0"/>
    <x v="0"/>
    <x v="0"/>
    <x v="0"/>
    <x v="15"/>
    <x v="99"/>
    <n v="35.4"/>
    <x v="0"/>
    <n v="0"/>
    <x v="0"/>
    <s v="no"/>
    <n v="0"/>
    <n v="0"/>
    <n v="1"/>
    <x v="0"/>
    <n v="0"/>
    <x v="8"/>
    <x v="1904"/>
    <x v="1"/>
    <x v="44"/>
    <s v="No"/>
    <x v="0"/>
    <s v="No"/>
    <n v="0"/>
    <x v="0"/>
    <x v="0"/>
    <x v="2"/>
    <x v="19"/>
    <x v="415"/>
    <x v="0"/>
    <x v="0"/>
  </r>
  <r>
    <x v="1905"/>
    <x v="0"/>
    <x v="0"/>
    <x v="0"/>
    <x v="0"/>
    <x v="56"/>
    <x v="38"/>
    <n v="264.8"/>
    <x v="0"/>
    <n v="0"/>
    <x v="0"/>
    <s v="no"/>
    <n v="0"/>
    <n v="0"/>
    <n v="0"/>
    <x v="1"/>
    <n v="0"/>
    <x v="37"/>
    <x v="1905"/>
    <x v="1"/>
    <x v="6"/>
    <s v="Yes"/>
    <x v="0"/>
    <s v="No"/>
    <n v="0"/>
    <x v="0"/>
    <x v="1"/>
    <x v="0"/>
    <x v="0"/>
    <x v="212"/>
    <x v="0"/>
    <x v="0"/>
  </r>
  <r>
    <x v="1906"/>
    <x v="0"/>
    <x v="0"/>
    <x v="0"/>
    <x v="0"/>
    <x v="36"/>
    <x v="63"/>
    <n v="503.9"/>
    <x v="0"/>
    <n v="0"/>
    <x v="0"/>
    <s v="no"/>
    <n v="0"/>
    <n v="0"/>
    <n v="3"/>
    <x v="0"/>
    <n v="0"/>
    <x v="36"/>
    <x v="1906"/>
    <x v="0"/>
    <x v="28"/>
    <s v="No"/>
    <x v="0"/>
    <s v="No"/>
    <n v="0"/>
    <x v="0"/>
    <x v="1"/>
    <x v="2"/>
    <x v="60"/>
    <x v="497"/>
    <x v="0"/>
    <x v="0"/>
  </r>
  <r>
    <x v="1907"/>
    <x v="0"/>
    <x v="0"/>
    <x v="0"/>
    <x v="0"/>
    <x v="13"/>
    <x v="162"/>
    <n v="426.2"/>
    <x v="0"/>
    <n v="0"/>
    <x v="0"/>
    <s v="no"/>
    <n v="0"/>
    <n v="0"/>
    <n v="10"/>
    <x v="0"/>
    <n v="0"/>
    <x v="31"/>
    <x v="1907"/>
    <x v="1"/>
    <x v="39"/>
    <s v="No"/>
    <x v="0"/>
    <s v="No"/>
    <n v="0"/>
    <x v="1"/>
    <x v="0"/>
    <x v="2"/>
    <x v="45"/>
    <x v="1364"/>
    <x v="0"/>
    <x v="0"/>
  </r>
  <r>
    <x v="1908"/>
    <x v="0"/>
    <x v="0"/>
    <x v="0"/>
    <x v="0"/>
    <x v="36"/>
    <x v="66"/>
    <n v="671.1"/>
    <x v="0"/>
    <n v="0"/>
    <x v="0"/>
    <s v="no"/>
    <n v="0"/>
    <n v="0"/>
    <n v="9"/>
    <x v="0"/>
    <n v="0"/>
    <x v="24"/>
    <x v="1908"/>
    <x v="1"/>
    <x v="57"/>
    <s v="No"/>
    <x v="1"/>
    <s v="No"/>
    <n v="0"/>
    <x v="1"/>
    <x v="1"/>
    <x v="2"/>
    <x v="26"/>
    <x v="434"/>
    <x v="0"/>
    <x v="0"/>
  </r>
  <r>
    <x v="1909"/>
    <x v="0"/>
    <x v="0"/>
    <x v="0"/>
    <x v="0"/>
    <x v="75"/>
    <x v="308"/>
    <n v="484.7"/>
    <x v="0"/>
    <n v="0"/>
    <x v="0"/>
    <s v="no"/>
    <n v="0"/>
    <n v="0"/>
    <n v="5"/>
    <x v="0"/>
    <n v="0"/>
    <x v="19"/>
    <x v="1909"/>
    <x v="1"/>
    <x v="50"/>
    <s v="No"/>
    <x v="0"/>
    <s v="No"/>
    <n v="0"/>
    <x v="1"/>
    <x v="1"/>
    <x v="1"/>
    <x v="31"/>
    <x v="1365"/>
    <x v="0"/>
    <x v="0"/>
  </r>
  <r>
    <x v="1910"/>
    <x v="0"/>
    <x v="0"/>
    <x v="0"/>
    <x v="0"/>
    <x v="72"/>
    <x v="252"/>
    <n v="534.5"/>
    <x v="0"/>
    <n v="0"/>
    <x v="0"/>
    <s v="no"/>
    <n v="0"/>
    <n v="0"/>
    <n v="7"/>
    <x v="1"/>
    <n v="82"/>
    <x v="41"/>
    <x v="1910"/>
    <x v="0"/>
    <x v="11"/>
    <s v="No"/>
    <x v="0"/>
    <s v="No"/>
    <n v="0"/>
    <x v="0"/>
    <x v="1"/>
    <x v="0"/>
    <x v="6"/>
    <x v="1366"/>
    <x v="0"/>
    <x v="0"/>
  </r>
  <r>
    <x v="1911"/>
    <x v="0"/>
    <x v="0"/>
    <x v="0"/>
    <x v="0"/>
    <x v="12"/>
    <x v="329"/>
    <n v="705.3"/>
    <x v="0"/>
    <n v="0"/>
    <x v="0"/>
    <s v="no"/>
    <n v="0"/>
    <n v="0"/>
    <n v="5"/>
    <x v="0"/>
    <n v="0"/>
    <x v="44"/>
    <x v="1911"/>
    <x v="0"/>
    <x v="1"/>
    <s v="No"/>
    <x v="0"/>
    <s v="No"/>
    <n v="0"/>
    <x v="1"/>
    <x v="1"/>
    <x v="0"/>
    <x v="18"/>
    <x v="1367"/>
    <x v="0"/>
    <x v="0"/>
  </r>
  <r>
    <x v="1912"/>
    <x v="0"/>
    <x v="0"/>
    <x v="0"/>
    <x v="0"/>
    <x v="64"/>
    <x v="225"/>
    <n v="552.70000000000005"/>
    <x v="0"/>
    <n v="0"/>
    <x v="0"/>
    <s v="no"/>
    <n v="0"/>
    <n v="0"/>
    <n v="4"/>
    <x v="0"/>
    <n v="0"/>
    <x v="16"/>
    <x v="1912"/>
    <x v="1"/>
    <x v="16"/>
    <s v="No"/>
    <x v="0"/>
    <s v="No"/>
    <n v="0"/>
    <x v="0"/>
    <x v="1"/>
    <x v="2"/>
    <x v="29"/>
    <x v="1368"/>
    <x v="0"/>
    <x v="0"/>
  </r>
  <r>
    <x v="1913"/>
    <x v="0"/>
    <x v="0"/>
    <x v="0"/>
    <x v="0"/>
    <x v="8"/>
    <x v="191"/>
    <n v="906.6"/>
    <x v="0"/>
    <n v="0"/>
    <x v="0"/>
    <s v="no"/>
    <n v="0"/>
    <n v="0"/>
    <n v="9"/>
    <x v="0"/>
    <n v="0"/>
    <x v="34"/>
    <x v="1913"/>
    <x v="1"/>
    <x v="34"/>
    <s v="No"/>
    <x v="1"/>
    <s v="No"/>
    <n v="0"/>
    <x v="1"/>
    <x v="1"/>
    <x v="0"/>
    <x v="6"/>
    <x v="1369"/>
    <x v="0"/>
    <x v="0"/>
  </r>
  <r>
    <x v="1914"/>
    <x v="0"/>
    <x v="0"/>
    <x v="0"/>
    <x v="0"/>
    <x v="33"/>
    <x v="419"/>
    <n v="642"/>
    <x v="0"/>
    <n v="0"/>
    <x v="0"/>
    <s v="no"/>
    <n v="0"/>
    <n v="0"/>
    <n v="10"/>
    <x v="0"/>
    <n v="0"/>
    <x v="2"/>
    <x v="1914"/>
    <x v="1"/>
    <x v="66"/>
    <s v="No"/>
    <x v="1"/>
    <s v="No"/>
    <n v="0"/>
    <x v="0"/>
    <x v="1"/>
    <x v="0"/>
    <x v="32"/>
    <x v="1370"/>
    <x v="0"/>
    <x v="0"/>
  </r>
  <r>
    <x v="1915"/>
    <x v="0"/>
    <x v="0"/>
    <x v="0"/>
    <x v="0"/>
    <x v="0"/>
    <x v="0"/>
    <n v="7"/>
    <x v="0"/>
    <n v="0"/>
    <x v="0"/>
    <s v="no"/>
    <n v="0"/>
    <n v="0"/>
    <n v="4"/>
    <x v="0"/>
    <n v="0"/>
    <x v="7"/>
    <x v="1915"/>
    <x v="1"/>
    <x v="43"/>
    <s v="No"/>
    <x v="1"/>
    <s v="No"/>
    <n v="0"/>
    <x v="0"/>
    <x v="0"/>
    <x v="1"/>
    <x v="13"/>
    <x v="113"/>
    <x v="0"/>
    <x v="0"/>
  </r>
  <r>
    <x v="1916"/>
    <x v="0"/>
    <x v="0"/>
    <x v="0"/>
    <x v="0"/>
    <x v="63"/>
    <x v="322"/>
    <n v="1144.0999999999999"/>
    <x v="0"/>
    <n v="0"/>
    <x v="0"/>
    <s v="no"/>
    <n v="0"/>
    <n v="0"/>
    <n v="5"/>
    <x v="1"/>
    <n v="41"/>
    <x v="12"/>
    <x v="1916"/>
    <x v="0"/>
    <x v="17"/>
    <s v="Yes"/>
    <x v="0"/>
    <s v="No"/>
    <n v="0"/>
    <x v="1"/>
    <x v="1"/>
    <x v="0"/>
    <x v="51"/>
    <x v="536"/>
    <x v="0"/>
    <x v="0"/>
  </r>
  <r>
    <x v="1917"/>
    <x v="0"/>
    <x v="0"/>
    <x v="0"/>
    <x v="0"/>
    <x v="60"/>
    <x v="443"/>
    <n v="1005.4"/>
    <x v="0"/>
    <n v="0"/>
    <x v="0"/>
    <s v="no"/>
    <n v="0"/>
    <n v="0"/>
    <n v="10"/>
    <x v="0"/>
    <n v="0"/>
    <x v="40"/>
    <x v="1917"/>
    <x v="0"/>
    <x v="17"/>
    <s v="Yes"/>
    <x v="0"/>
    <s v="No"/>
    <n v="0"/>
    <x v="1"/>
    <x v="2"/>
    <x v="1"/>
    <x v="34"/>
    <x v="1371"/>
    <x v="0"/>
    <x v="0"/>
  </r>
  <r>
    <x v="1918"/>
    <x v="0"/>
    <x v="0"/>
    <x v="0"/>
    <x v="0"/>
    <x v="0"/>
    <x v="0"/>
    <n v="7"/>
    <x v="0"/>
    <n v="0"/>
    <x v="0"/>
    <s v="no"/>
    <n v="0"/>
    <n v="0"/>
    <n v="0"/>
    <x v="1"/>
    <n v="0"/>
    <x v="34"/>
    <x v="1918"/>
    <x v="0"/>
    <x v="8"/>
    <s v="No"/>
    <x v="0"/>
    <s v="No"/>
    <n v="0"/>
    <x v="0"/>
    <x v="0"/>
    <x v="2"/>
    <x v="27"/>
    <x v="68"/>
    <x v="0"/>
    <x v="0"/>
  </r>
  <r>
    <x v="1919"/>
    <x v="0"/>
    <x v="0"/>
    <x v="0"/>
    <x v="0"/>
    <x v="35"/>
    <x v="180"/>
    <n v="241.6"/>
    <x v="0"/>
    <n v="0"/>
    <x v="0"/>
    <s v="no"/>
    <n v="0"/>
    <n v="0"/>
    <n v="1"/>
    <x v="0"/>
    <n v="0"/>
    <x v="40"/>
    <x v="1919"/>
    <x v="0"/>
    <x v="24"/>
    <s v="No"/>
    <x v="0"/>
    <s v="No"/>
    <n v="0"/>
    <x v="1"/>
    <x v="0"/>
    <x v="2"/>
    <x v="55"/>
    <x v="1372"/>
    <x v="0"/>
    <x v="0"/>
  </r>
  <r>
    <x v="1920"/>
    <x v="0"/>
    <x v="0"/>
    <x v="0"/>
    <x v="0"/>
    <x v="75"/>
    <x v="27"/>
    <n v="517.5"/>
    <x v="0"/>
    <n v="0"/>
    <x v="0"/>
    <s v="no"/>
    <n v="0"/>
    <n v="0"/>
    <n v="14"/>
    <x v="1"/>
    <n v="31"/>
    <x v="12"/>
    <x v="1920"/>
    <x v="1"/>
    <x v="58"/>
    <s v="No"/>
    <x v="0"/>
    <s v="No"/>
    <n v="0"/>
    <x v="0"/>
    <x v="0"/>
    <x v="0"/>
    <x v="15"/>
    <x v="451"/>
    <x v="0"/>
    <x v="0"/>
  </r>
  <r>
    <x v="1921"/>
    <x v="1"/>
    <x v="1"/>
    <x v="1"/>
    <x v="0"/>
    <x v="31"/>
    <x v="4"/>
    <n v="446.5"/>
    <x v="0"/>
    <n v="0"/>
    <x v="0"/>
    <s v="no"/>
    <n v="0"/>
    <n v="0"/>
    <n v="5"/>
    <x v="0"/>
    <n v="0"/>
    <x v="27"/>
    <x v="1921"/>
    <x v="0"/>
    <x v="24"/>
    <s v="No"/>
    <x v="0"/>
    <s v="No"/>
    <n v="0"/>
    <x v="0"/>
    <x v="0"/>
    <x v="0"/>
    <x v="34"/>
    <x v="1373"/>
    <x v="1"/>
    <x v="1"/>
  </r>
  <r>
    <x v="1922"/>
    <x v="0"/>
    <x v="0"/>
    <x v="0"/>
    <x v="0"/>
    <x v="43"/>
    <x v="128"/>
    <n v="56.6"/>
    <x v="0"/>
    <n v="0"/>
    <x v="0"/>
    <s v="no"/>
    <n v="0"/>
    <n v="0"/>
    <n v="10"/>
    <x v="0"/>
    <n v="0"/>
    <x v="32"/>
    <x v="1922"/>
    <x v="1"/>
    <x v="1"/>
    <s v="No"/>
    <x v="0"/>
    <s v="No"/>
    <n v="0"/>
    <x v="0"/>
    <x v="0"/>
    <x v="0"/>
    <x v="20"/>
    <x v="1374"/>
    <x v="0"/>
    <x v="0"/>
  </r>
  <r>
    <x v="1923"/>
    <x v="0"/>
    <x v="0"/>
    <x v="0"/>
    <x v="0"/>
    <x v="70"/>
    <x v="26"/>
    <n v="91.8"/>
    <x v="0"/>
    <n v="0"/>
    <x v="0"/>
    <s v="no"/>
    <n v="0"/>
    <n v="0"/>
    <n v="5"/>
    <x v="0"/>
    <n v="0"/>
    <x v="6"/>
    <x v="1923"/>
    <x v="0"/>
    <x v="27"/>
    <s v="No"/>
    <x v="1"/>
    <s v="No"/>
    <n v="0"/>
    <x v="0"/>
    <x v="2"/>
    <x v="0"/>
    <x v="16"/>
    <x v="61"/>
    <x v="0"/>
    <x v="0"/>
  </r>
  <r>
    <x v="1924"/>
    <x v="0"/>
    <x v="0"/>
    <x v="0"/>
    <x v="0"/>
    <x v="69"/>
    <x v="246"/>
    <n v="491.7"/>
    <x v="0"/>
    <n v="0"/>
    <x v="0"/>
    <s v="no"/>
    <n v="0"/>
    <n v="0"/>
    <n v="0"/>
    <x v="1"/>
    <n v="0"/>
    <x v="43"/>
    <x v="1924"/>
    <x v="0"/>
    <x v="9"/>
    <s v="No"/>
    <x v="0"/>
    <s v="No"/>
    <n v="0"/>
    <x v="0"/>
    <x v="1"/>
    <x v="2"/>
    <x v="35"/>
    <x v="997"/>
    <x v="0"/>
    <x v="0"/>
  </r>
  <r>
    <x v="1925"/>
    <x v="0"/>
    <x v="0"/>
    <x v="0"/>
    <x v="0"/>
    <x v="34"/>
    <x v="287"/>
    <n v="892.2"/>
    <x v="0"/>
    <n v="0"/>
    <x v="0"/>
    <s v="no"/>
    <n v="0"/>
    <n v="0"/>
    <n v="2"/>
    <x v="0"/>
    <n v="0"/>
    <x v="34"/>
    <x v="1925"/>
    <x v="0"/>
    <x v="63"/>
    <s v="No"/>
    <x v="1"/>
    <s v="No"/>
    <n v="0"/>
    <x v="1"/>
    <x v="2"/>
    <x v="0"/>
    <x v="46"/>
    <x v="679"/>
    <x v="0"/>
    <x v="0"/>
  </r>
  <r>
    <x v="1926"/>
    <x v="0"/>
    <x v="0"/>
    <x v="0"/>
    <x v="0"/>
    <x v="23"/>
    <x v="299"/>
    <n v="463.7"/>
    <x v="0"/>
    <n v="0"/>
    <x v="0"/>
    <s v="no"/>
    <n v="0"/>
    <n v="0"/>
    <n v="2"/>
    <x v="0"/>
    <n v="0"/>
    <x v="8"/>
    <x v="1926"/>
    <x v="1"/>
    <x v="46"/>
    <s v="No"/>
    <x v="0"/>
    <s v="No"/>
    <n v="0"/>
    <x v="0"/>
    <x v="1"/>
    <x v="0"/>
    <x v="37"/>
    <x v="1375"/>
    <x v="0"/>
    <x v="0"/>
  </r>
  <r>
    <x v="1927"/>
    <x v="0"/>
    <x v="0"/>
    <x v="0"/>
    <x v="0"/>
    <x v="29"/>
    <x v="277"/>
    <n v="108.9"/>
    <x v="0"/>
    <n v="0"/>
    <x v="0"/>
    <s v="yes"/>
    <n v="0"/>
    <n v="0"/>
    <n v="3"/>
    <x v="0"/>
    <n v="0"/>
    <x v="8"/>
    <x v="1927"/>
    <x v="0"/>
    <x v="30"/>
    <s v="No"/>
    <x v="0"/>
    <s v="No"/>
    <n v="0"/>
    <x v="0"/>
    <x v="0"/>
    <x v="0"/>
    <x v="6"/>
    <x v="275"/>
    <x v="0"/>
    <x v="0"/>
  </r>
  <r>
    <x v="1928"/>
    <x v="0"/>
    <x v="0"/>
    <x v="0"/>
    <x v="0"/>
    <x v="59"/>
    <x v="80"/>
    <n v="281.60000000000002"/>
    <x v="0"/>
    <n v="0"/>
    <x v="0"/>
    <s v="no"/>
    <n v="0"/>
    <n v="0"/>
    <n v="2"/>
    <x v="0"/>
    <n v="0"/>
    <x v="24"/>
    <x v="1928"/>
    <x v="0"/>
    <x v="32"/>
    <s v="No"/>
    <x v="0"/>
    <s v="No"/>
    <n v="0"/>
    <x v="1"/>
    <x v="1"/>
    <x v="0"/>
    <x v="32"/>
    <x v="1376"/>
    <x v="0"/>
    <x v="0"/>
  </r>
  <r>
    <x v="1929"/>
    <x v="0"/>
    <x v="0"/>
    <x v="0"/>
    <x v="0"/>
    <x v="63"/>
    <x v="305"/>
    <n v="939"/>
    <x v="0"/>
    <n v="0"/>
    <x v="0"/>
    <s v="yes"/>
    <n v="0"/>
    <n v="0"/>
    <n v="0"/>
    <x v="1"/>
    <n v="0"/>
    <x v="31"/>
    <x v="1929"/>
    <x v="1"/>
    <x v="10"/>
    <s v="No"/>
    <x v="0"/>
    <s v="No"/>
    <n v="0"/>
    <x v="0"/>
    <x v="2"/>
    <x v="2"/>
    <x v="0"/>
    <x v="1377"/>
    <x v="0"/>
    <x v="0"/>
  </r>
  <r>
    <x v="1930"/>
    <x v="0"/>
    <x v="0"/>
    <x v="0"/>
    <x v="0"/>
    <x v="43"/>
    <x v="139"/>
    <n v="42.3"/>
    <x v="0"/>
    <n v="0"/>
    <x v="0"/>
    <s v="no"/>
    <n v="0"/>
    <n v="0"/>
    <n v="10"/>
    <x v="0"/>
    <n v="0"/>
    <x v="15"/>
    <x v="1930"/>
    <x v="0"/>
    <x v="33"/>
    <s v="Yes"/>
    <x v="0"/>
    <s v="No"/>
    <n v="0"/>
    <x v="0"/>
    <x v="0"/>
    <x v="0"/>
    <x v="2"/>
    <x v="148"/>
    <x v="0"/>
    <x v="0"/>
  </r>
  <r>
    <x v="1931"/>
    <x v="0"/>
    <x v="0"/>
    <x v="0"/>
    <x v="0"/>
    <x v="66"/>
    <x v="90"/>
    <n v="230.9"/>
    <x v="0"/>
    <n v="0"/>
    <x v="0"/>
    <s v="no"/>
    <n v="0"/>
    <n v="0"/>
    <n v="3"/>
    <x v="0"/>
    <n v="0"/>
    <x v="4"/>
    <x v="1931"/>
    <x v="1"/>
    <x v="44"/>
    <s v="No"/>
    <x v="0"/>
    <s v="No"/>
    <n v="0"/>
    <x v="0"/>
    <x v="0"/>
    <x v="0"/>
    <x v="52"/>
    <x v="753"/>
    <x v="0"/>
    <x v="0"/>
  </r>
  <r>
    <x v="1932"/>
    <x v="0"/>
    <x v="0"/>
    <x v="0"/>
    <x v="0"/>
    <x v="5"/>
    <x v="38"/>
    <n v="244.5"/>
    <x v="0"/>
    <n v="0"/>
    <x v="0"/>
    <s v="no"/>
    <n v="0"/>
    <n v="0"/>
    <n v="13"/>
    <x v="0"/>
    <n v="0"/>
    <x v="5"/>
    <x v="1932"/>
    <x v="0"/>
    <x v="9"/>
    <s v="No"/>
    <x v="0"/>
    <s v="No"/>
    <n v="0"/>
    <x v="1"/>
    <x v="0"/>
    <x v="0"/>
    <x v="24"/>
    <x v="1378"/>
    <x v="0"/>
    <x v="0"/>
  </r>
  <r>
    <x v="1933"/>
    <x v="0"/>
    <x v="0"/>
    <x v="0"/>
    <x v="0"/>
    <x v="42"/>
    <x v="352"/>
    <n v="150.9"/>
    <x v="0"/>
    <n v="0"/>
    <x v="0"/>
    <s v="no"/>
    <n v="0"/>
    <n v="0"/>
    <n v="8"/>
    <x v="0"/>
    <n v="0"/>
    <x v="12"/>
    <x v="1933"/>
    <x v="0"/>
    <x v="61"/>
    <s v="No"/>
    <x v="1"/>
    <s v="No"/>
    <n v="0"/>
    <x v="0"/>
    <x v="2"/>
    <x v="0"/>
    <x v="14"/>
    <x v="1379"/>
    <x v="0"/>
    <x v="0"/>
  </r>
  <r>
    <x v="1934"/>
    <x v="0"/>
    <x v="0"/>
    <x v="0"/>
    <x v="0"/>
    <x v="35"/>
    <x v="348"/>
    <n v="717.7"/>
    <x v="0"/>
    <n v="0"/>
    <x v="0"/>
    <s v="no"/>
    <n v="0"/>
    <n v="0"/>
    <n v="5"/>
    <x v="0"/>
    <n v="0"/>
    <x v="4"/>
    <x v="1934"/>
    <x v="1"/>
    <x v="1"/>
    <s v="No"/>
    <x v="0"/>
    <s v="No"/>
    <n v="0"/>
    <x v="0"/>
    <x v="1"/>
    <x v="0"/>
    <x v="32"/>
    <x v="1380"/>
    <x v="0"/>
    <x v="0"/>
  </r>
  <r>
    <x v="1935"/>
    <x v="0"/>
    <x v="0"/>
    <x v="0"/>
    <x v="0"/>
    <x v="37"/>
    <x v="207"/>
    <n v="36.200000000000003"/>
    <x v="0"/>
    <n v="0"/>
    <x v="0"/>
    <s v="no"/>
    <n v="0"/>
    <n v="0"/>
    <n v="3"/>
    <x v="1"/>
    <n v="5"/>
    <x v="15"/>
    <x v="1935"/>
    <x v="1"/>
    <x v="48"/>
    <s v="No"/>
    <x v="0"/>
    <s v="No"/>
    <n v="0"/>
    <x v="0"/>
    <x v="0"/>
    <x v="2"/>
    <x v="2"/>
    <x v="656"/>
    <x v="0"/>
    <x v="0"/>
  </r>
  <r>
    <x v="1936"/>
    <x v="0"/>
    <x v="0"/>
    <x v="0"/>
    <x v="0"/>
    <x v="56"/>
    <x v="182"/>
    <n v="359.3"/>
    <x v="0"/>
    <n v="0"/>
    <x v="0"/>
    <s v="no"/>
    <n v="0"/>
    <n v="0"/>
    <n v="5"/>
    <x v="0"/>
    <n v="0"/>
    <x v="1"/>
    <x v="1936"/>
    <x v="0"/>
    <x v="1"/>
    <s v="No"/>
    <x v="0"/>
    <s v="No"/>
    <n v="0"/>
    <x v="1"/>
    <x v="1"/>
    <x v="2"/>
    <x v="28"/>
    <x v="1381"/>
    <x v="0"/>
    <x v="0"/>
  </r>
  <r>
    <x v="1937"/>
    <x v="0"/>
    <x v="0"/>
    <x v="0"/>
    <x v="0"/>
    <x v="21"/>
    <x v="195"/>
    <n v="549.79999999999995"/>
    <x v="0"/>
    <n v="0"/>
    <x v="0"/>
    <s v="no"/>
    <n v="0"/>
    <n v="0"/>
    <n v="12"/>
    <x v="0"/>
    <n v="0"/>
    <x v="2"/>
    <x v="1937"/>
    <x v="1"/>
    <x v="42"/>
    <s v="Yes"/>
    <x v="0"/>
    <s v="No"/>
    <n v="0"/>
    <x v="1"/>
    <x v="1"/>
    <x v="0"/>
    <x v="22"/>
    <x v="901"/>
    <x v="0"/>
    <x v="0"/>
  </r>
  <r>
    <x v="1938"/>
    <x v="0"/>
    <x v="0"/>
    <x v="0"/>
    <x v="0"/>
    <x v="30"/>
    <x v="99"/>
    <n v="30.4"/>
    <x v="0"/>
    <n v="0"/>
    <x v="0"/>
    <s v="no"/>
    <n v="0"/>
    <n v="0"/>
    <n v="7"/>
    <x v="0"/>
    <n v="0"/>
    <x v="42"/>
    <x v="1938"/>
    <x v="0"/>
    <x v="37"/>
    <s v="No"/>
    <x v="0"/>
    <s v="No"/>
    <n v="0"/>
    <x v="0"/>
    <x v="0"/>
    <x v="2"/>
    <x v="43"/>
    <x v="417"/>
    <x v="0"/>
    <x v="0"/>
  </r>
  <r>
    <x v="1939"/>
    <x v="0"/>
    <x v="0"/>
    <x v="0"/>
    <x v="0"/>
    <x v="15"/>
    <x v="345"/>
    <n v="30.2"/>
    <x v="0"/>
    <n v="0"/>
    <x v="0"/>
    <s v="no"/>
    <n v="0"/>
    <n v="0"/>
    <n v="4"/>
    <x v="0"/>
    <n v="0"/>
    <x v="11"/>
    <x v="1939"/>
    <x v="1"/>
    <x v="11"/>
    <s v="No"/>
    <x v="0"/>
    <s v="No"/>
    <n v="0"/>
    <x v="0"/>
    <x v="0"/>
    <x v="0"/>
    <x v="21"/>
    <x v="663"/>
    <x v="0"/>
    <x v="0"/>
  </r>
  <r>
    <x v="1940"/>
    <x v="0"/>
    <x v="0"/>
    <x v="0"/>
    <x v="0"/>
    <x v="56"/>
    <x v="7"/>
    <n v="105.1"/>
    <x v="0"/>
    <n v="0"/>
    <x v="0"/>
    <s v="no"/>
    <n v="0"/>
    <n v="0"/>
    <n v="7"/>
    <x v="0"/>
    <n v="0"/>
    <x v="24"/>
    <x v="1940"/>
    <x v="1"/>
    <x v="44"/>
    <s v="No"/>
    <x v="0"/>
    <s v="No"/>
    <n v="0"/>
    <x v="0"/>
    <x v="0"/>
    <x v="0"/>
    <x v="22"/>
    <x v="1382"/>
    <x v="0"/>
    <x v="0"/>
  </r>
  <r>
    <x v="1941"/>
    <x v="0"/>
    <x v="0"/>
    <x v="0"/>
    <x v="0"/>
    <x v="15"/>
    <x v="359"/>
    <n v="33.299999999999997"/>
    <x v="0"/>
    <n v="0"/>
    <x v="0"/>
    <s v="no"/>
    <n v="0"/>
    <n v="0"/>
    <n v="1"/>
    <x v="0"/>
    <n v="0"/>
    <x v="17"/>
    <x v="1941"/>
    <x v="0"/>
    <x v="14"/>
    <s v="No"/>
    <x v="1"/>
    <s v="No"/>
    <n v="0"/>
    <x v="0"/>
    <x v="2"/>
    <x v="0"/>
    <x v="28"/>
    <x v="425"/>
    <x v="0"/>
    <x v="0"/>
  </r>
  <r>
    <x v="1942"/>
    <x v="0"/>
    <x v="0"/>
    <x v="0"/>
    <x v="0"/>
    <x v="12"/>
    <x v="439"/>
    <n v="654.4"/>
    <x v="0"/>
    <n v="0"/>
    <x v="0"/>
    <s v="no"/>
    <n v="0"/>
    <n v="0"/>
    <n v="7"/>
    <x v="1"/>
    <n v="80"/>
    <x v="35"/>
    <x v="1942"/>
    <x v="0"/>
    <x v="21"/>
    <s v="No"/>
    <x v="0"/>
    <s v="No"/>
    <n v="0"/>
    <x v="1"/>
    <x v="1"/>
    <x v="0"/>
    <x v="37"/>
    <x v="109"/>
    <x v="0"/>
    <x v="0"/>
  </r>
  <r>
    <x v="1943"/>
    <x v="0"/>
    <x v="0"/>
    <x v="0"/>
    <x v="0"/>
    <x v="72"/>
    <x v="245"/>
    <n v="542.29999999999995"/>
    <x v="0"/>
    <n v="0"/>
    <x v="0"/>
    <s v="no"/>
    <n v="0"/>
    <n v="0"/>
    <n v="4"/>
    <x v="0"/>
    <n v="0"/>
    <x v="41"/>
    <x v="1943"/>
    <x v="1"/>
    <x v="9"/>
    <s v="No"/>
    <x v="0"/>
    <s v="No"/>
    <n v="0"/>
    <x v="1"/>
    <x v="1"/>
    <x v="0"/>
    <x v="1"/>
    <x v="1383"/>
    <x v="0"/>
    <x v="0"/>
  </r>
  <r>
    <x v="1944"/>
    <x v="0"/>
    <x v="0"/>
    <x v="0"/>
    <x v="0"/>
    <x v="23"/>
    <x v="223"/>
    <n v="789.7"/>
    <x v="0"/>
    <n v="0"/>
    <x v="0"/>
    <s v="no"/>
    <n v="0"/>
    <n v="0"/>
    <n v="2"/>
    <x v="0"/>
    <n v="0"/>
    <x v="10"/>
    <x v="1944"/>
    <x v="1"/>
    <x v="32"/>
    <s v="No"/>
    <x v="0"/>
    <s v="No"/>
    <n v="0"/>
    <x v="0"/>
    <x v="1"/>
    <x v="0"/>
    <x v="6"/>
    <x v="1384"/>
    <x v="0"/>
    <x v="0"/>
  </r>
  <r>
    <x v="1945"/>
    <x v="0"/>
    <x v="0"/>
    <x v="0"/>
    <x v="0"/>
    <x v="61"/>
    <x v="280"/>
    <n v="61"/>
    <x v="0"/>
    <n v="0"/>
    <x v="0"/>
    <s v="no"/>
    <n v="0"/>
    <n v="0"/>
    <n v="4"/>
    <x v="0"/>
    <n v="0"/>
    <x v="33"/>
    <x v="1945"/>
    <x v="1"/>
    <x v="9"/>
    <s v="No"/>
    <x v="0"/>
    <s v="No"/>
    <n v="0"/>
    <x v="0"/>
    <x v="0"/>
    <x v="0"/>
    <x v="38"/>
    <x v="171"/>
    <x v="0"/>
    <x v="0"/>
  </r>
  <r>
    <x v="1946"/>
    <x v="0"/>
    <x v="0"/>
    <x v="0"/>
    <x v="0"/>
    <x v="66"/>
    <x v="204"/>
    <n v="155.9"/>
    <x v="0"/>
    <n v="0"/>
    <x v="0"/>
    <s v="no"/>
    <n v="0"/>
    <n v="0"/>
    <n v="21"/>
    <x v="0"/>
    <n v="0"/>
    <x v="23"/>
    <x v="1946"/>
    <x v="1"/>
    <x v="58"/>
    <s v="No"/>
    <x v="0"/>
    <s v="No"/>
    <n v="0"/>
    <x v="1"/>
    <x v="0"/>
    <x v="0"/>
    <x v="62"/>
    <x v="1385"/>
    <x v="0"/>
    <x v="0"/>
  </r>
  <r>
    <x v="1947"/>
    <x v="0"/>
    <x v="0"/>
    <x v="0"/>
    <x v="0"/>
    <x v="43"/>
    <x v="96"/>
    <n v="15.9"/>
    <x v="0"/>
    <n v="0"/>
    <x v="0"/>
    <s v="no"/>
    <n v="0"/>
    <n v="0"/>
    <n v="0"/>
    <x v="1"/>
    <n v="0"/>
    <x v="15"/>
    <x v="1947"/>
    <x v="1"/>
    <x v="59"/>
    <s v="Yes"/>
    <x v="0"/>
    <s v="No"/>
    <n v="0"/>
    <x v="0"/>
    <x v="0"/>
    <x v="2"/>
    <x v="49"/>
    <x v="322"/>
    <x v="0"/>
    <x v="0"/>
  </r>
  <r>
    <x v="1948"/>
    <x v="0"/>
    <x v="0"/>
    <x v="0"/>
    <x v="0"/>
    <x v="8"/>
    <x v="351"/>
    <n v="698.6"/>
    <x v="0"/>
    <n v="0"/>
    <x v="0"/>
    <s v="no"/>
    <n v="0"/>
    <n v="0"/>
    <n v="6"/>
    <x v="0"/>
    <n v="0"/>
    <x v="12"/>
    <x v="1948"/>
    <x v="0"/>
    <x v="54"/>
    <s v="No"/>
    <x v="0"/>
    <s v="No"/>
    <n v="0"/>
    <x v="1"/>
    <x v="2"/>
    <x v="0"/>
    <x v="64"/>
    <x v="1386"/>
    <x v="0"/>
    <x v="0"/>
  </r>
  <r>
    <x v="1949"/>
    <x v="0"/>
    <x v="0"/>
    <x v="0"/>
    <x v="0"/>
    <x v="0"/>
    <x v="44"/>
    <n v="10"/>
    <x v="0"/>
    <n v="0"/>
    <x v="0"/>
    <s v="no"/>
    <n v="0"/>
    <n v="0"/>
    <n v="4"/>
    <x v="0"/>
    <n v="0"/>
    <x v="28"/>
    <x v="1949"/>
    <x v="1"/>
    <x v="28"/>
    <s v="No"/>
    <x v="0"/>
    <s v="No"/>
    <n v="0"/>
    <x v="0"/>
    <x v="0"/>
    <x v="2"/>
    <x v="3"/>
    <x v="130"/>
    <x v="0"/>
    <x v="0"/>
  </r>
  <r>
    <x v="1950"/>
    <x v="0"/>
    <x v="0"/>
    <x v="0"/>
    <x v="0"/>
    <x v="61"/>
    <x v="254"/>
    <n v="107.3"/>
    <x v="0"/>
    <n v="0"/>
    <x v="0"/>
    <s v="no"/>
    <n v="0"/>
    <n v="0"/>
    <n v="1"/>
    <x v="0"/>
    <n v="0"/>
    <x v="24"/>
    <x v="1950"/>
    <x v="0"/>
    <x v="38"/>
    <s v="No"/>
    <x v="0"/>
    <s v="No"/>
    <n v="0"/>
    <x v="0"/>
    <x v="0"/>
    <x v="0"/>
    <x v="48"/>
    <x v="1387"/>
    <x v="0"/>
    <x v="0"/>
  </r>
  <r>
    <x v="1951"/>
    <x v="0"/>
    <x v="0"/>
    <x v="0"/>
    <x v="0"/>
    <x v="45"/>
    <x v="217"/>
    <n v="623.9"/>
    <x v="0"/>
    <n v="0"/>
    <x v="0"/>
    <s v="no"/>
    <n v="0"/>
    <n v="0"/>
    <n v="0"/>
    <x v="1"/>
    <n v="0"/>
    <x v="21"/>
    <x v="1951"/>
    <x v="1"/>
    <x v="33"/>
    <s v="Yes"/>
    <x v="0"/>
    <s v="No"/>
    <n v="0"/>
    <x v="0"/>
    <x v="2"/>
    <x v="2"/>
    <x v="0"/>
    <x v="593"/>
    <x v="0"/>
    <x v="0"/>
  </r>
  <r>
    <x v="1952"/>
    <x v="0"/>
    <x v="0"/>
    <x v="0"/>
    <x v="0"/>
    <x v="9"/>
    <x v="385"/>
    <n v="302.60000000000002"/>
    <x v="0"/>
    <n v="0"/>
    <x v="0"/>
    <s v="no"/>
    <n v="0"/>
    <n v="0"/>
    <n v="0"/>
    <x v="1"/>
    <n v="0"/>
    <x v="0"/>
    <x v="1952"/>
    <x v="1"/>
    <x v="63"/>
    <s v="No"/>
    <x v="1"/>
    <s v="No"/>
    <n v="0"/>
    <x v="0"/>
    <x v="1"/>
    <x v="0"/>
    <x v="8"/>
    <x v="1229"/>
    <x v="0"/>
    <x v="0"/>
  </r>
  <r>
    <x v="1953"/>
    <x v="0"/>
    <x v="0"/>
    <x v="0"/>
    <x v="0"/>
    <x v="5"/>
    <x v="49"/>
    <n v="252.5"/>
    <x v="0"/>
    <n v="0"/>
    <x v="0"/>
    <s v="no"/>
    <n v="0"/>
    <n v="0"/>
    <n v="7"/>
    <x v="0"/>
    <n v="0"/>
    <x v="6"/>
    <x v="1953"/>
    <x v="1"/>
    <x v="24"/>
    <s v="No"/>
    <x v="0"/>
    <s v="No"/>
    <n v="0"/>
    <x v="0"/>
    <x v="0"/>
    <x v="2"/>
    <x v="21"/>
    <x v="1388"/>
    <x v="0"/>
    <x v="0"/>
  </r>
  <r>
    <x v="1954"/>
    <x v="0"/>
    <x v="0"/>
    <x v="0"/>
    <x v="0"/>
    <x v="0"/>
    <x v="96"/>
    <n v="15"/>
    <x v="0"/>
    <n v="0"/>
    <x v="0"/>
    <s v="no"/>
    <n v="0"/>
    <n v="0"/>
    <n v="0"/>
    <x v="1"/>
    <n v="0"/>
    <x v="33"/>
    <x v="1954"/>
    <x v="1"/>
    <x v="37"/>
    <s v="No"/>
    <x v="0"/>
    <s v="No"/>
    <n v="0"/>
    <x v="0"/>
    <x v="0"/>
    <x v="2"/>
    <x v="35"/>
    <x v="393"/>
    <x v="0"/>
    <x v="0"/>
  </r>
  <r>
    <x v="1955"/>
    <x v="0"/>
    <x v="0"/>
    <x v="0"/>
    <x v="0"/>
    <x v="24"/>
    <x v="439"/>
    <n v="429.7"/>
    <x v="0"/>
    <n v="0"/>
    <x v="0"/>
    <s v="no"/>
    <n v="0"/>
    <n v="0"/>
    <n v="1"/>
    <x v="0"/>
    <n v="0"/>
    <x v="6"/>
    <x v="1955"/>
    <x v="1"/>
    <x v="63"/>
    <s v="No"/>
    <x v="1"/>
    <s v="No"/>
    <n v="0"/>
    <x v="0"/>
    <x v="2"/>
    <x v="0"/>
    <x v="15"/>
    <x v="1389"/>
    <x v="0"/>
    <x v="0"/>
  </r>
  <r>
    <x v="1956"/>
    <x v="0"/>
    <x v="0"/>
    <x v="0"/>
    <x v="0"/>
    <x v="53"/>
    <x v="46"/>
    <n v="240.7"/>
    <x v="0"/>
    <n v="0"/>
    <x v="0"/>
    <s v="no"/>
    <n v="0"/>
    <n v="0"/>
    <n v="0"/>
    <x v="1"/>
    <n v="0"/>
    <x v="16"/>
    <x v="1956"/>
    <x v="0"/>
    <x v="2"/>
    <s v="No"/>
    <x v="0"/>
    <s v="No"/>
    <n v="0"/>
    <x v="0"/>
    <x v="0"/>
    <x v="2"/>
    <x v="0"/>
    <x v="1043"/>
    <x v="0"/>
    <x v="0"/>
  </r>
  <r>
    <x v="1957"/>
    <x v="0"/>
    <x v="0"/>
    <x v="0"/>
    <x v="0"/>
    <x v="14"/>
    <x v="383"/>
    <n v="568.5"/>
    <x v="0"/>
    <n v="0"/>
    <x v="0"/>
    <s v="no"/>
    <n v="0"/>
    <n v="0"/>
    <n v="5"/>
    <x v="0"/>
    <n v="0"/>
    <x v="10"/>
    <x v="1957"/>
    <x v="0"/>
    <x v="35"/>
    <s v="No"/>
    <x v="0"/>
    <s v="No"/>
    <n v="0"/>
    <x v="1"/>
    <x v="2"/>
    <x v="2"/>
    <x v="66"/>
    <x v="1390"/>
    <x v="0"/>
    <x v="0"/>
  </r>
  <r>
    <x v="1958"/>
    <x v="0"/>
    <x v="0"/>
    <x v="0"/>
    <x v="0"/>
    <x v="15"/>
    <x v="250"/>
    <n v="30.2"/>
    <x v="0"/>
    <n v="0"/>
    <x v="0"/>
    <s v="no"/>
    <n v="0"/>
    <n v="0"/>
    <n v="3"/>
    <x v="0"/>
    <n v="0"/>
    <x v="45"/>
    <x v="1958"/>
    <x v="1"/>
    <x v="13"/>
    <s v="No"/>
    <x v="1"/>
    <s v="No"/>
    <n v="0"/>
    <x v="1"/>
    <x v="2"/>
    <x v="0"/>
    <x v="12"/>
    <x v="1047"/>
    <x v="0"/>
    <x v="0"/>
  </r>
  <r>
    <x v="1959"/>
    <x v="0"/>
    <x v="0"/>
    <x v="0"/>
    <x v="0"/>
    <x v="53"/>
    <x v="123"/>
    <n v="176.6"/>
    <x v="0"/>
    <n v="0"/>
    <x v="0"/>
    <s v="no"/>
    <n v="0"/>
    <n v="0"/>
    <n v="3"/>
    <x v="0"/>
    <n v="0"/>
    <x v="9"/>
    <x v="1959"/>
    <x v="0"/>
    <x v="2"/>
    <s v="No"/>
    <x v="0"/>
    <s v="No"/>
    <n v="0"/>
    <x v="1"/>
    <x v="0"/>
    <x v="2"/>
    <x v="24"/>
    <x v="1229"/>
    <x v="0"/>
    <x v="0"/>
  </r>
  <r>
    <x v="1960"/>
    <x v="0"/>
    <x v="0"/>
    <x v="0"/>
    <x v="0"/>
    <x v="70"/>
    <x v="130"/>
    <n v="152.69999999999999"/>
    <x v="0"/>
    <n v="0"/>
    <x v="0"/>
    <s v="yes"/>
    <n v="0"/>
    <n v="0"/>
    <n v="0"/>
    <x v="1"/>
    <n v="0"/>
    <x v="38"/>
    <x v="1960"/>
    <x v="0"/>
    <x v="55"/>
    <s v="No"/>
    <x v="1"/>
    <s v="No"/>
    <n v="0"/>
    <x v="0"/>
    <x v="1"/>
    <x v="2"/>
    <x v="35"/>
    <x v="1391"/>
    <x v="0"/>
    <x v="0"/>
  </r>
  <r>
    <x v="1961"/>
    <x v="0"/>
    <x v="0"/>
    <x v="0"/>
    <x v="0"/>
    <x v="3"/>
    <x v="24"/>
    <n v="80.099999999999994"/>
    <x v="0"/>
    <n v="0"/>
    <x v="0"/>
    <s v="no"/>
    <n v="0"/>
    <n v="0"/>
    <n v="0"/>
    <x v="1"/>
    <n v="0"/>
    <x v="28"/>
    <x v="1961"/>
    <x v="0"/>
    <x v="38"/>
    <s v="No"/>
    <x v="0"/>
    <s v="No"/>
    <n v="0"/>
    <x v="0"/>
    <x v="1"/>
    <x v="2"/>
    <x v="35"/>
    <x v="387"/>
    <x v="0"/>
    <x v="0"/>
  </r>
  <r>
    <x v="1962"/>
    <x v="0"/>
    <x v="0"/>
    <x v="0"/>
    <x v="0"/>
    <x v="0"/>
    <x v="62"/>
    <n v="14"/>
    <x v="0"/>
    <n v="0"/>
    <x v="0"/>
    <s v="no"/>
    <n v="0"/>
    <n v="0"/>
    <n v="12"/>
    <x v="1"/>
    <n v="26"/>
    <x v="24"/>
    <x v="1962"/>
    <x v="0"/>
    <x v="58"/>
    <s v="No"/>
    <x v="0"/>
    <s v="No"/>
    <n v="0"/>
    <x v="0"/>
    <x v="0"/>
    <x v="2"/>
    <x v="28"/>
    <x v="592"/>
    <x v="0"/>
    <x v="0"/>
  </r>
  <r>
    <x v="1963"/>
    <x v="0"/>
    <x v="0"/>
    <x v="0"/>
    <x v="0"/>
    <x v="38"/>
    <x v="67"/>
    <n v="662.2"/>
    <x v="0"/>
    <n v="0"/>
    <x v="0"/>
    <s v="no"/>
    <n v="0"/>
    <n v="0"/>
    <n v="2"/>
    <x v="0"/>
    <n v="0"/>
    <x v="20"/>
    <x v="1963"/>
    <x v="0"/>
    <x v="38"/>
    <s v="No"/>
    <x v="0"/>
    <s v="No"/>
    <n v="0"/>
    <x v="0"/>
    <x v="0"/>
    <x v="0"/>
    <x v="20"/>
    <x v="1392"/>
    <x v="0"/>
    <x v="0"/>
  </r>
  <r>
    <x v="1964"/>
    <x v="0"/>
    <x v="0"/>
    <x v="0"/>
    <x v="0"/>
    <x v="63"/>
    <x v="120"/>
    <n v="1005.1"/>
    <x v="0"/>
    <n v="0"/>
    <x v="0"/>
    <s v="no"/>
    <n v="0"/>
    <n v="0"/>
    <n v="1"/>
    <x v="0"/>
    <n v="0"/>
    <x v="15"/>
    <x v="1964"/>
    <x v="1"/>
    <x v="44"/>
    <s v="No"/>
    <x v="0"/>
    <s v="No"/>
    <n v="0"/>
    <x v="1"/>
    <x v="2"/>
    <x v="0"/>
    <x v="29"/>
    <x v="1393"/>
    <x v="0"/>
    <x v="0"/>
  </r>
  <r>
    <x v="1965"/>
    <x v="0"/>
    <x v="0"/>
    <x v="0"/>
    <x v="0"/>
    <x v="65"/>
    <x v="444"/>
    <n v="790.8"/>
    <x v="0"/>
    <n v="0"/>
    <x v="0"/>
    <s v="no"/>
    <n v="0"/>
    <n v="0"/>
    <n v="2"/>
    <x v="1"/>
    <n v="73"/>
    <x v="48"/>
    <x v="1965"/>
    <x v="0"/>
    <x v="48"/>
    <s v="No"/>
    <x v="0"/>
    <s v="No"/>
    <n v="0"/>
    <x v="0"/>
    <x v="0"/>
    <x v="0"/>
    <x v="47"/>
    <x v="1394"/>
    <x v="0"/>
    <x v="0"/>
  </r>
  <r>
    <x v="1966"/>
    <x v="0"/>
    <x v="0"/>
    <x v="0"/>
    <x v="0"/>
    <x v="41"/>
    <x v="444"/>
    <n v="736.3"/>
    <x v="0"/>
    <n v="0"/>
    <x v="0"/>
    <s v="no"/>
    <n v="0"/>
    <n v="0"/>
    <n v="6"/>
    <x v="0"/>
    <n v="0"/>
    <x v="16"/>
    <x v="1966"/>
    <x v="1"/>
    <x v="30"/>
    <s v="No"/>
    <x v="0"/>
    <s v="No"/>
    <n v="0"/>
    <x v="1"/>
    <x v="2"/>
    <x v="0"/>
    <x v="33"/>
    <x v="1395"/>
    <x v="0"/>
    <x v="0"/>
  </r>
  <r>
    <x v="1967"/>
    <x v="0"/>
    <x v="0"/>
    <x v="0"/>
    <x v="0"/>
    <x v="8"/>
    <x v="311"/>
    <n v="844"/>
    <x v="0"/>
    <n v="0"/>
    <x v="0"/>
    <s v="yes"/>
    <n v="0"/>
    <n v="0"/>
    <n v="9"/>
    <x v="0"/>
    <n v="0"/>
    <x v="42"/>
    <x v="1967"/>
    <x v="1"/>
    <x v="25"/>
    <s v="No"/>
    <x v="1"/>
    <s v="No"/>
    <n v="0"/>
    <x v="1"/>
    <x v="2"/>
    <x v="2"/>
    <x v="39"/>
    <x v="1396"/>
    <x v="0"/>
    <x v="0"/>
  </r>
  <r>
    <x v="1968"/>
    <x v="0"/>
    <x v="0"/>
    <x v="0"/>
    <x v="0"/>
    <x v="40"/>
    <x v="234"/>
    <n v="1027.3"/>
    <x v="0"/>
    <n v="0"/>
    <x v="0"/>
    <s v="no"/>
    <n v="0"/>
    <n v="0"/>
    <n v="1"/>
    <x v="0"/>
    <n v="0"/>
    <x v="15"/>
    <x v="1968"/>
    <x v="1"/>
    <x v="30"/>
    <s v="No"/>
    <x v="0"/>
    <s v="No"/>
    <n v="0"/>
    <x v="0"/>
    <x v="1"/>
    <x v="2"/>
    <x v="53"/>
    <x v="1397"/>
    <x v="0"/>
    <x v="0"/>
  </r>
  <r>
    <x v="1969"/>
    <x v="0"/>
    <x v="0"/>
    <x v="0"/>
    <x v="0"/>
    <x v="8"/>
    <x v="395"/>
    <n v="700.2"/>
    <x v="0"/>
    <n v="0"/>
    <x v="0"/>
    <s v="no"/>
    <n v="0"/>
    <n v="0"/>
    <n v="1"/>
    <x v="0"/>
    <n v="0"/>
    <x v="41"/>
    <x v="1969"/>
    <x v="1"/>
    <x v="20"/>
    <s v="No"/>
    <x v="0"/>
    <s v="No"/>
    <n v="0"/>
    <x v="1"/>
    <x v="2"/>
    <x v="0"/>
    <x v="29"/>
    <x v="354"/>
    <x v="0"/>
    <x v="0"/>
  </r>
  <r>
    <x v="1970"/>
    <x v="0"/>
    <x v="0"/>
    <x v="0"/>
    <x v="0"/>
    <x v="19"/>
    <x v="181"/>
    <n v="977.5"/>
    <x v="0"/>
    <n v="0"/>
    <x v="0"/>
    <s v="no"/>
    <n v="0"/>
    <n v="0"/>
    <n v="0"/>
    <x v="1"/>
    <n v="0"/>
    <x v="30"/>
    <x v="1970"/>
    <x v="1"/>
    <x v="30"/>
    <s v="No"/>
    <x v="0"/>
    <s v="No"/>
    <n v="0"/>
    <x v="0"/>
    <x v="2"/>
    <x v="0"/>
    <x v="0"/>
    <x v="1398"/>
    <x v="0"/>
    <x v="0"/>
  </r>
  <r>
    <x v="1971"/>
    <x v="0"/>
    <x v="0"/>
    <x v="0"/>
    <x v="0"/>
    <x v="31"/>
    <x v="97"/>
    <n v="190.2"/>
    <x v="0"/>
    <n v="0"/>
    <x v="0"/>
    <s v="no"/>
    <n v="0"/>
    <n v="0"/>
    <n v="8"/>
    <x v="0"/>
    <n v="0"/>
    <x v="17"/>
    <x v="1971"/>
    <x v="0"/>
    <x v="27"/>
    <s v="No"/>
    <x v="1"/>
    <s v="No"/>
    <n v="0"/>
    <x v="1"/>
    <x v="2"/>
    <x v="0"/>
    <x v="24"/>
    <x v="1399"/>
    <x v="0"/>
    <x v="0"/>
  </r>
  <r>
    <x v="1972"/>
    <x v="0"/>
    <x v="0"/>
    <x v="0"/>
    <x v="0"/>
    <x v="51"/>
    <x v="209"/>
    <n v="331.5"/>
    <x v="0"/>
    <n v="0"/>
    <x v="0"/>
    <s v="no"/>
    <n v="0"/>
    <n v="0"/>
    <n v="0"/>
    <x v="1"/>
    <n v="0"/>
    <x v="2"/>
    <x v="1972"/>
    <x v="1"/>
    <x v="12"/>
    <s v="Yes"/>
    <x v="0"/>
    <s v="No"/>
    <n v="0"/>
    <x v="0"/>
    <x v="2"/>
    <x v="2"/>
    <x v="49"/>
    <x v="1400"/>
    <x v="0"/>
    <x v="0"/>
  </r>
  <r>
    <x v="1973"/>
    <x v="0"/>
    <x v="0"/>
    <x v="0"/>
    <x v="0"/>
    <x v="68"/>
    <x v="207"/>
    <n v="31.7"/>
    <x v="0"/>
    <n v="0"/>
    <x v="0"/>
    <s v="no"/>
    <n v="0"/>
    <n v="0"/>
    <n v="3"/>
    <x v="0"/>
    <n v="0"/>
    <x v="5"/>
    <x v="1973"/>
    <x v="1"/>
    <x v="11"/>
    <s v="No"/>
    <x v="0"/>
    <s v="No"/>
    <n v="0"/>
    <x v="0"/>
    <x v="0"/>
    <x v="2"/>
    <x v="17"/>
    <x v="1151"/>
    <x v="0"/>
    <x v="0"/>
  </r>
  <r>
    <x v="1974"/>
    <x v="0"/>
    <x v="0"/>
    <x v="0"/>
    <x v="0"/>
    <x v="73"/>
    <x v="185"/>
    <n v="143.4"/>
    <x v="0"/>
    <n v="0"/>
    <x v="0"/>
    <s v="yes"/>
    <n v="0"/>
    <n v="0"/>
    <n v="7"/>
    <x v="0"/>
    <n v="0"/>
    <x v="20"/>
    <x v="1974"/>
    <x v="1"/>
    <x v="55"/>
    <s v="No"/>
    <x v="1"/>
    <s v="No"/>
    <n v="0"/>
    <x v="0"/>
    <x v="2"/>
    <x v="2"/>
    <x v="46"/>
    <x v="1401"/>
    <x v="0"/>
    <x v="0"/>
  </r>
  <r>
    <x v="1975"/>
    <x v="0"/>
    <x v="0"/>
    <x v="0"/>
    <x v="0"/>
    <x v="33"/>
    <x v="445"/>
    <n v="257.60000000000002"/>
    <x v="5"/>
    <n v="768"/>
    <x v="1"/>
    <s v="yes"/>
    <n v="0"/>
    <n v="0"/>
    <n v="9"/>
    <x v="1"/>
    <n v="38"/>
    <x v="1"/>
    <x v="1975"/>
    <x v="1"/>
    <x v="50"/>
    <s v="No"/>
    <x v="0"/>
    <s v="No"/>
    <n v="0"/>
    <x v="0"/>
    <x v="1"/>
    <x v="2"/>
    <x v="64"/>
    <x v="1402"/>
    <x v="0"/>
    <x v="0"/>
  </r>
  <r>
    <x v="1976"/>
    <x v="0"/>
    <x v="0"/>
    <x v="0"/>
    <x v="0"/>
    <x v="18"/>
    <x v="77"/>
    <n v="138.1"/>
    <x v="0"/>
    <n v="0"/>
    <x v="0"/>
    <s v="no"/>
    <n v="0"/>
    <n v="0"/>
    <n v="17"/>
    <x v="0"/>
    <n v="0"/>
    <x v="28"/>
    <x v="1976"/>
    <x v="0"/>
    <x v="33"/>
    <s v="Yes"/>
    <x v="0"/>
    <s v="No"/>
    <n v="0"/>
    <x v="0"/>
    <x v="0"/>
    <x v="0"/>
    <x v="39"/>
    <x v="634"/>
    <x v="0"/>
    <x v="0"/>
  </r>
  <r>
    <x v="1977"/>
    <x v="0"/>
    <x v="0"/>
    <x v="0"/>
    <x v="0"/>
    <x v="53"/>
    <x v="292"/>
    <n v="233.5"/>
    <x v="0"/>
    <n v="0"/>
    <x v="0"/>
    <s v="no"/>
    <n v="0"/>
    <n v="0"/>
    <n v="0"/>
    <x v="1"/>
    <n v="0"/>
    <x v="29"/>
    <x v="1977"/>
    <x v="1"/>
    <x v="4"/>
    <s v="Yes"/>
    <x v="0"/>
    <s v="No"/>
    <n v="0"/>
    <x v="0"/>
    <x v="1"/>
    <x v="2"/>
    <x v="0"/>
    <x v="43"/>
    <x v="0"/>
    <x v="0"/>
  </r>
  <r>
    <x v="1978"/>
    <x v="0"/>
    <x v="0"/>
    <x v="0"/>
    <x v="0"/>
    <x v="49"/>
    <x v="294"/>
    <n v="405"/>
    <x v="0"/>
    <n v="0"/>
    <x v="0"/>
    <s v="no"/>
    <n v="0"/>
    <n v="0"/>
    <n v="2"/>
    <x v="0"/>
    <n v="0"/>
    <x v="25"/>
    <x v="1978"/>
    <x v="0"/>
    <x v="9"/>
    <s v="No"/>
    <x v="0"/>
    <s v="No"/>
    <n v="0"/>
    <x v="1"/>
    <x v="0"/>
    <x v="0"/>
    <x v="52"/>
    <x v="1403"/>
    <x v="0"/>
    <x v="0"/>
  </r>
  <r>
    <x v="1979"/>
    <x v="0"/>
    <x v="0"/>
    <x v="0"/>
    <x v="0"/>
    <x v="49"/>
    <x v="422"/>
    <n v="368.7"/>
    <x v="0"/>
    <n v="0"/>
    <x v="0"/>
    <s v="no"/>
    <n v="0"/>
    <n v="0"/>
    <n v="2"/>
    <x v="0"/>
    <n v="0"/>
    <x v="41"/>
    <x v="1979"/>
    <x v="0"/>
    <x v="65"/>
    <s v="No"/>
    <x v="1"/>
    <s v="No"/>
    <n v="0"/>
    <x v="0"/>
    <x v="2"/>
    <x v="0"/>
    <x v="12"/>
    <x v="1131"/>
    <x v="0"/>
    <x v="0"/>
  </r>
  <r>
    <x v="1980"/>
    <x v="0"/>
    <x v="0"/>
    <x v="0"/>
    <x v="0"/>
    <x v="0"/>
    <x v="96"/>
    <n v="15"/>
    <x v="44"/>
    <n v="13.3"/>
    <x v="1"/>
    <s v="yes"/>
    <n v="0"/>
    <n v="0"/>
    <n v="0"/>
    <x v="1"/>
    <n v="0"/>
    <x v="34"/>
    <x v="1980"/>
    <x v="0"/>
    <x v="10"/>
    <s v="No"/>
    <x v="0"/>
    <s v="No"/>
    <n v="0"/>
    <x v="0"/>
    <x v="0"/>
    <x v="2"/>
    <x v="35"/>
    <x v="393"/>
    <x v="0"/>
    <x v="0"/>
  </r>
  <r>
    <x v="1981"/>
    <x v="0"/>
    <x v="0"/>
    <x v="0"/>
    <x v="0"/>
    <x v="67"/>
    <x v="328"/>
    <n v="465.1"/>
    <x v="0"/>
    <n v="0"/>
    <x v="0"/>
    <s v="no"/>
    <n v="0"/>
    <n v="0"/>
    <n v="2"/>
    <x v="0"/>
    <n v="0"/>
    <x v="36"/>
    <x v="1981"/>
    <x v="1"/>
    <x v="32"/>
    <s v="No"/>
    <x v="0"/>
    <s v="No"/>
    <n v="0"/>
    <x v="0"/>
    <x v="0"/>
    <x v="0"/>
    <x v="31"/>
    <x v="1404"/>
    <x v="0"/>
    <x v="0"/>
  </r>
  <r>
    <x v="1982"/>
    <x v="0"/>
    <x v="0"/>
    <x v="0"/>
    <x v="0"/>
    <x v="46"/>
    <x v="374"/>
    <n v="198.6"/>
    <x v="0"/>
    <n v="0"/>
    <x v="0"/>
    <s v="no"/>
    <n v="0"/>
    <n v="0"/>
    <n v="13"/>
    <x v="0"/>
    <n v="0"/>
    <x v="11"/>
    <x v="1982"/>
    <x v="0"/>
    <x v="52"/>
    <s v="No"/>
    <x v="0"/>
    <s v="No"/>
    <n v="0"/>
    <x v="0"/>
    <x v="0"/>
    <x v="2"/>
    <x v="40"/>
    <x v="1405"/>
    <x v="0"/>
    <x v="0"/>
  </r>
  <r>
    <x v="1983"/>
    <x v="0"/>
    <x v="0"/>
    <x v="0"/>
    <x v="0"/>
    <x v="30"/>
    <x v="65"/>
    <n v="26"/>
    <x v="0"/>
    <n v="0"/>
    <x v="0"/>
    <s v="no"/>
    <n v="0"/>
    <n v="0"/>
    <n v="2"/>
    <x v="1"/>
    <n v="0"/>
    <x v="33"/>
    <x v="1983"/>
    <x v="0"/>
    <x v="2"/>
    <s v="No"/>
    <x v="0"/>
    <s v="No"/>
    <n v="0"/>
    <x v="0"/>
    <x v="0"/>
    <x v="0"/>
    <x v="32"/>
    <x v="509"/>
    <x v="0"/>
    <x v="0"/>
  </r>
  <r>
    <x v="1984"/>
    <x v="0"/>
    <x v="0"/>
    <x v="0"/>
    <x v="0"/>
    <x v="37"/>
    <x v="24"/>
    <n v="96.5"/>
    <x v="0"/>
    <n v="0"/>
    <x v="0"/>
    <s v="no"/>
    <n v="0"/>
    <n v="0"/>
    <n v="4"/>
    <x v="0"/>
    <n v="0"/>
    <x v="32"/>
    <x v="1984"/>
    <x v="1"/>
    <x v="8"/>
    <s v="No"/>
    <x v="0"/>
    <s v="No"/>
    <n v="0"/>
    <x v="0"/>
    <x v="0"/>
    <x v="2"/>
    <x v="51"/>
    <x v="173"/>
    <x v="0"/>
    <x v="0"/>
  </r>
  <r>
    <x v="1985"/>
    <x v="0"/>
    <x v="0"/>
    <x v="0"/>
    <x v="0"/>
    <x v="69"/>
    <x v="172"/>
    <n v="451.2"/>
    <x v="0"/>
    <n v="0"/>
    <x v="0"/>
    <s v="no"/>
    <n v="0"/>
    <n v="0"/>
    <n v="9"/>
    <x v="0"/>
    <n v="0"/>
    <x v="40"/>
    <x v="1985"/>
    <x v="1"/>
    <x v="47"/>
    <s v="No"/>
    <x v="1"/>
    <s v="No"/>
    <n v="0"/>
    <x v="0"/>
    <x v="1"/>
    <x v="2"/>
    <x v="51"/>
    <x v="1406"/>
    <x v="0"/>
    <x v="0"/>
  </r>
  <r>
    <x v="1986"/>
    <x v="0"/>
    <x v="0"/>
    <x v="0"/>
    <x v="0"/>
    <x v="37"/>
    <x v="254"/>
    <n v="85.2"/>
    <x v="0"/>
    <n v="0"/>
    <x v="0"/>
    <s v="no"/>
    <n v="0"/>
    <n v="0"/>
    <n v="20"/>
    <x v="0"/>
    <n v="0"/>
    <x v="42"/>
    <x v="1986"/>
    <x v="1"/>
    <x v="6"/>
    <s v="Yes"/>
    <x v="0"/>
    <s v="No"/>
    <n v="0"/>
    <x v="1"/>
    <x v="0"/>
    <x v="2"/>
    <x v="28"/>
    <x v="993"/>
    <x v="0"/>
    <x v="0"/>
  </r>
  <r>
    <x v="1987"/>
    <x v="0"/>
    <x v="0"/>
    <x v="0"/>
    <x v="0"/>
    <x v="35"/>
    <x v="66"/>
    <n v="570.1"/>
    <x v="0"/>
    <n v="0"/>
    <x v="0"/>
    <s v="no"/>
    <n v="0"/>
    <n v="0"/>
    <n v="0"/>
    <x v="1"/>
    <n v="0"/>
    <x v="9"/>
    <x v="1987"/>
    <x v="0"/>
    <x v="10"/>
    <s v="No"/>
    <x v="0"/>
    <s v="No"/>
    <n v="0"/>
    <x v="0"/>
    <x v="1"/>
    <x v="0"/>
    <x v="5"/>
    <x v="1252"/>
    <x v="0"/>
    <x v="0"/>
  </r>
  <r>
    <x v="1988"/>
    <x v="0"/>
    <x v="0"/>
    <x v="0"/>
    <x v="0"/>
    <x v="37"/>
    <x v="396"/>
    <n v="97"/>
    <x v="0"/>
    <n v="0"/>
    <x v="0"/>
    <s v="no"/>
    <n v="0"/>
    <n v="0"/>
    <n v="4"/>
    <x v="1"/>
    <n v="13"/>
    <x v="13"/>
    <x v="1988"/>
    <x v="0"/>
    <x v="11"/>
    <s v="No"/>
    <x v="0"/>
    <s v="No"/>
    <n v="0"/>
    <x v="0"/>
    <x v="0"/>
    <x v="0"/>
    <x v="21"/>
    <x v="656"/>
    <x v="0"/>
    <x v="0"/>
  </r>
  <r>
    <x v="1989"/>
    <x v="0"/>
    <x v="0"/>
    <x v="0"/>
    <x v="0"/>
    <x v="51"/>
    <x v="117"/>
    <n v="171"/>
    <x v="0"/>
    <n v="0"/>
    <x v="0"/>
    <s v="no"/>
    <n v="0"/>
    <n v="0"/>
    <n v="2"/>
    <x v="0"/>
    <n v="0"/>
    <x v="46"/>
    <x v="1989"/>
    <x v="1"/>
    <x v="38"/>
    <s v="No"/>
    <x v="0"/>
    <s v="No"/>
    <n v="0"/>
    <x v="0"/>
    <x v="0"/>
    <x v="2"/>
    <x v="36"/>
    <x v="1407"/>
    <x v="0"/>
    <x v="0"/>
  </r>
  <r>
    <x v="1990"/>
    <x v="0"/>
    <x v="0"/>
    <x v="0"/>
    <x v="0"/>
    <x v="0"/>
    <x v="0"/>
    <n v="11"/>
    <x v="0"/>
    <n v="0"/>
    <x v="0"/>
    <s v="no"/>
    <n v="0"/>
    <n v="0"/>
    <n v="5"/>
    <x v="0"/>
    <n v="0"/>
    <x v="3"/>
    <x v="1990"/>
    <x v="1"/>
    <x v="47"/>
    <s v="No"/>
    <x v="1"/>
    <s v="No"/>
    <n v="0"/>
    <x v="0"/>
    <x v="2"/>
    <x v="0"/>
    <x v="34"/>
    <x v="789"/>
    <x v="0"/>
    <x v="0"/>
  </r>
  <r>
    <x v="1991"/>
    <x v="0"/>
    <x v="0"/>
    <x v="0"/>
    <x v="0"/>
    <x v="42"/>
    <x v="313"/>
    <n v="190.7"/>
    <x v="142"/>
    <n v="414.2"/>
    <x v="1"/>
    <s v="yes"/>
    <n v="0"/>
    <n v="0"/>
    <n v="3"/>
    <x v="0"/>
    <n v="0"/>
    <x v="19"/>
    <x v="1991"/>
    <x v="0"/>
    <x v="32"/>
    <s v="No"/>
    <x v="0"/>
    <s v="No"/>
    <n v="0"/>
    <x v="1"/>
    <x v="0"/>
    <x v="0"/>
    <x v="12"/>
    <x v="1408"/>
    <x v="0"/>
    <x v="0"/>
  </r>
  <r>
    <x v="1992"/>
    <x v="0"/>
    <x v="0"/>
    <x v="0"/>
    <x v="0"/>
    <x v="69"/>
    <x v="106"/>
    <n v="313.39999999999998"/>
    <x v="0"/>
    <n v="0"/>
    <x v="0"/>
    <s v="no"/>
    <n v="0"/>
    <n v="0"/>
    <n v="7"/>
    <x v="1"/>
    <n v="38"/>
    <x v="41"/>
    <x v="1992"/>
    <x v="1"/>
    <x v="37"/>
    <s v="No"/>
    <x v="0"/>
    <s v="No"/>
    <n v="0"/>
    <x v="0"/>
    <x v="0"/>
    <x v="0"/>
    <x v="20"/>
    <x v="1373"/>
    <x v="0"/>
    <x v="0"/>
  </r>
  <r>
    <x v="1993"/>
    <x v="0"/>
    <x v="0"/>
    <x v="0"/>
    <x v="0"/>
    <x v="10"/>
    <x v="153"/>
    <n v="486.3"/>
    <x v="0"/>
    <n v="0"/>
    <x v="0"/>
    <s v="no"/>
    <n v="0"/>
    <n v="0"/>
    <n v="7"/>
    <x v="0"/>
    <n v="0"/>
    <x v="25"/>
    <x v="1993"/>
    <x v="0"/>
    <x v="42"/>
    <s v="Yes"/>
    <x v="0"/>
    <s v="No"/>
    <n v="0"/>
    <x v="1"/>
    <x v="1"/>
    <x v="0"/>
    <x v="41"/>
    <x v="1409"/>
    <x v="0"/>
    <x v="0"/>
  </r>
  <r>
    <x v="1994"/>
    <x v="0"/>
    <x v="0"/>
    <x v="0"/>
    <x v="0"/>
    <x v="20"/>
    <x v="127"/>
    <n v="67.400000000000006"/>
    <x v="0"/>
    <n v="0"/>
    <x v="0"/>
    <s v="no"/>
    <n v="0"/>
    <n v="0"/>
    <n v="20"/>
    <x v="0"/>
    <n v="0"/>
    <x v="48"/>
    <x v="1994"/>
    <x v="0"/>
    <x v="22"/>
    <s v="Yes"/>
    <x v="0"/>
    <s v="No"/>
    <n v="0"/>
    <x v="0"/>
    <x v="1"/>
    <x v="2"/>
    <x v="1"/>
    <x v="1110"/>
    <x v="0"/>
    <x v="0"/>
  </r>
  <r>
    <x v="1995"/>
    <x v="0"/>
    <x v="0"/>
    <x v="0"/>
    <x v="0"/>
    <x v="4"/>
    <x v="9"/>
    <n v="617.9"/>
    <x v="196"/>
    <n v="750.2"/>
    <x v="1"/>
    <s v="yes"/>
    <n v="0"/>
    <n v="0"/>
    <n v="8"/>
    <x v="0"/>
    <n v="0"/>
    <x v="50"/>
    <x v="1995"/>
    <x v="0"/>
    <x v="17"/>
    <s v="Yes"/>
    <x v="0"/>
    <s v="No"/>
    <n v="0"/>
    <x v="1"/>
    <x v="1"/>
    <x v="0"/>
    <x v="50"/>
    <x v="331"/>
    <x v="0"/>
    <x v="0"/>
  </r>
  <r>
    <x v="1996"/>
    <x v="0"/>
    <x v="0"/>
    <x v="0"/>
    <x v="0"/>
    <x v="36"/>
    <x v="352"/>
    <n v="169.4"/>
    <x v="0"/>
    <n v="0"/>
    <x v="0"/>
    <s v="no"/>
    <n v="0"/>
    <n v="0"/>
    <n v="20"/>
    <x v="0"/>
    <n v="0"/>
    <x v="41"/>
    <x v="1996"/>
    <x v="1"/>
    <x v="58"/>
    <s v="No"/>
    <x v="0"/>
    <s v="No"/>
    <n v="0"/>
    <x v="0"/>
    <x v="2"/>
    <x v="2"/>
    <x v="18"/>
    <x v="1410"/>
    <x v="0"/>
    <x v="0"/>
  </r>
  <r>
    <x v="1997"/>
    <x v="0"/>
    <x v="0"/>
    <x v="0"/>
    <x v="0"/>
    <x v="11"/>
    <x v="90"/>
    <n v="190.3"/>
    <x v="39"/>
    <n v="241.5"/>
    <x v="1"/>
    <s v="yes"/>
    <n v="0"/>
    <n v="0"/>
    <n v="14"/>
    <x v="0"/>
    <n v="0"/>
    <x v="8"/>
    <x v="1997"/>
    <x v="1"/>
    <x v="19"/>
    <s v="Yes"/>
    <x v="0"/>
    <s v="No"/>
    <n v="0"/>
    <x v="0"/>
    <x v="0"/>
    <x v="0"/>
    <x v="52"/>
    <x v="80"/>
    <x v="0"/>
    <x v="0"/>
  </r>
  <r>
    <x v="1998"/>
    <x v="0"/>
    <x v="0"/>
    <x v="0"/>
    <x v="0"/>
    <x v="47"/>
    <x v="150"/>
    <n v="328.9"/>
    <x v="0"/>
    <n v="0"/>
    <x v="0"/>
    <s v="no"/>
    <n v="0"/>
    <n v="0"/>
    <n v="8"/>
    <x v="0"/>
    <n v="0"/>
    <x v="39"/>
    <x v="1998"/>
    <x v="1"/>
    <x v="14"/>
    <s v="No"/>
    <x v="1"/>
    <s v="No"/>
    <n v="0"/>
    <x v="1"/>
    <x v="1"/>
    <x v="0"/>
    <x v="3"/>
    <x v="394"/>
    <x v="0"/>
    <x v="0"/>
  </r>
  <r>
    <x v="1999"/>
    <x v="0"/>
    <x v="0"/>
    <x v="0"/>
    <x v="0"/>
    <x v="60"/>
    <x v="80"/>
    <n v="336.6"/>
    <x v="0"/>
    <n v="0"/>
    <x v="0"/>
    <s v="no"/>
    <n v="0"/>
    <n v="0"/>
    <n v="20"/>
    <x v="1"/>
    <n v="41"/>
    <x v="28"/>
    <x v="1999"/>
    <x v="1"/>
    <x v="22"/>
    <s v="Yes"/>
    <x v="0"/>
    <s v="No"/>
    <n v="0"/>
    <x v="1"/>
    <x v="2"/>
    <x v="0"/>
    <x v="42"/>
    <x v="1411"/>
    <x v="0"/>
    <x v="0"/>
  </r>
  <r>
    <x v="2000"/>
    <x v="0"/>
    <x v="0"/>
    <x v="0"/>
    <x v="0"/>
    <x v="10"/>
    <x v="217"/>
    <n v="763"/>
    <x v="0"/>
    <n v="0"/>
    <x v="0"/>
    <s v="no"/>
    <n v="0"/>
    <n v="0"/>
    <n v="4"/>
    <x v="0"/>
    <n v="0"/>
    <x v="24"/>
    <x v="2000"/>
    <x v="0"/>
    <x v="63"/>
    <s v="No"/>
    <x v="1"/>
    <s v="No"/>
    <n v="0"/>
    <x v="0"/>
    <x v="1"/>
    <x v="2"/>
    <x v="50"/>
    <x v="1412"/>
    <x v="0"/>
    <x v="0"/>
  </r>
  <r>
    <x v="2001"/>
    <x v="0"/>
    <x v="0"/>
    <x v="0"/>
    <x v="0"/>
    <x v="69"/>
    <x v="98"/>
    <n v="455.2"/>
    <x v="0"/>
    <n v="0"/>
    <x v="0"/>
    <s v="no"/>
    <n v="0"/>
    <n v="0"/>
    <n v="1"/>
    <x v="0"/>
    <n v="0"/>
    <x v="0"/>
    <x v="2001"/>
    <x v="1"/>
    <x v="27"/>
    <s v="No"/>
    <x v="1"/>
    <s v="No"/>
    <n v="0"/>
    <x v="1"/>
    <x v="2"/>
    <x v="0"/>
    <x v="20"/>
    <x v="1238"/>
    <x v="0"/>
    <x v="0"/>
  </r>
  <r>
    <x v="2002"/>
    <x v="0"/>
    <x v="0"/>
    <x v="0"/>
    <x v="0"/>
    <x v="28"/>
    <x v="131"/>
    <n v="356.5"/>
    <x v="0"/>
    <n v="0"/>
    <x v="0"/>
    <s v="no"/>
    <n v="0"/>
    <n v="0"/>
    <n v="1"/>
    <x v="0"/>
    <n v="0"/>
    <x v="47"/>
    <x v="2002"/>
    <x v="1"/>
    <x v="57"/>
    <s v="No"/>
    <x v="1"/>
    <s v="No"/>
    <n v="0"/>
    <x v="0"/>
    <x v="2"/>
    <x v="0"/>
    <x v="52"/>
    <x v="1413"/>
    <x v="0"/>
    <x v="0"/>
  </r>
  <r>
    <x v="2003"/>
    <x v="0"/>
    <x v="0"/>
    <x v="0"/>
    <x v="0"/>
    <x v="8"/>
    <x v="446"/>
    <n v="903.5"/>
    <x v="0"/>
    <n v="0"/>
    <x v="0"/>
    <s v="no"/>
    <n v="0"/>
    <n v="0"/>
    <n v="0"/>
    <x v="1"/>
    <n v="0"/>
    <x v="22"/>
    <x v="2003"/>
    <x v="0"/>
    <x v="28"/>
    <s v="No"/>
    <x v="0"/>
    <s v="No"/>
    <n v="0"/>
    <x v="0"/>
    <x v="2"/>
    <x v="2"/>
    <x v="49"/>
    <x v="515"/>
    <x v="0"/>
    <x v="0"/>
  </r>
  <r>
    <x v="2004"/>
    <x v="0"/>
    <x v="0"/>
    <x v="0"/>
    <x v="0"/>
    <x v="70"/>
    <x v="244"/>
    <n v="117.9"/>
    <x v="0"/>
    <n v="0"/>
    <x v="0"/>
    <s v="no"/>
    <n v="0"/>
    <n v="0"/>
    <n v="0"/>
    <x v="1"/>
    <n v="0"/>
    <x v="22"/>
    <x v="2004"/>
    <x v="0"/>
    <x v="15"/>
    <s v="No"/>
    <x v="0"/>
    <s v="No"/>
    <n v="0"/>
    <x v="0"/>
    <x v="1"/>
    <x v="2"/>
    <x v="49"/>
    <x v="612"/>
    <x v="0"/>
    <x v="0"/>
  </r>
  <r>
    <x v="2005"/>
    <x v="0"/>
    <x v="0"/>
    <x v="0"/>
    <x v="0"/>
    <x v="37"/>
    <x v="185"/>
    <n v="112.8"/>
    <x v="0"/>
    <n v="0"/>
    <x v="0"/>
    <s v="no"/>
    <n v="0"/>
    <n v="0"/>
    <n v="13"/>
    <x v="0"/>
    <n v="0"/>
    <x v="36"/>
    <x v="2005"/>
    <x v="1"/>
    <x v="53"/>
    <s v="Yes"/>
    <x v="0"/>
    <s v="No"/>
    <n v="0"/>
    <x v="1"/>
    <x v="0"/>
    <x v="2"/>
    <x v="19"/>
    <x v="628"/>
    <x v="0"/>
    <x v="0"/>
  </r>
  <r>
    <x v="2006"/>
    <x v="0"/>
    <x v="0"/>
    <x v="0"/>
    <x v="0"/>
    <x v="51"/>
    <x v="316"/>
    <n v="169.5"/>
    <x v="0"/>
    <n v="0"/>
    <x v="0"/>
    <s v="no"/>
    <n v="0"/>
    <n v="0"/>
    <n v="16"/>
    <x v="0"/>
    <n v="0"/>
    <x v="28"/>
    <x v="2006"/>
    <x v="0"/>
    <x v="53"/>
    <s v="Yes"/>
    <x v="0"/>
    <s v="No"/>
    <n v="0"/>
    <x v="1"/>
    <x v="0"/>
    <x v="2"/>
    <x v="16"/>
    <x v="596"/>
    <x v="0"/>
    <x v="0"/>
  </r>
  <r>
    <x v="2007"/>
    <x v="0"/>
    <x v="0"/>
    <x v="0"/>
    <x v="0"/>
    <x v="0"/>
    <x v="44"/>
    <n v="10"/>
    <x v="0"/>
    <n v="0"/>
    <x v="0"/>
    <s v="no"/>
    <n v="0"/>
    <n v="0"/>
    <n v="1"/>
    <x v="1"/>
    <n v="4"/>
    <x v="20"/>
    <x v="2007"/>
    <x v="0"/>
    <x v="41"/>
    <s v="No"/>
    <x v="1"/>
    <s v="No"/>
    <n v="0"/>
    <x v="0"/>
    <x v="2"/>
    <x v="0"/>
    <x v="51"/>
    <x v="1180"/>
    <x v="0"/>
    <x v="0"/>
  </r>
  <r>
    <x v="2008"/>
    <x v="0"/>
    <x v="0"/>
    <x v="0"/>
    <x v="0"/>
    <x v="10"/>
    <x v="414"/>
    <n v="896.3"/>
    <x v="0"/>
    <n v="0"/>
    <x v="0"/>
    <s v="no"/>
    <n v="0"/>
    <n v="0"/>
    <n v="5"/>
    <x v="0"/>
    <n v="0"/>
    <x v="42"/>
    <x v="2008"/>
    <x v="1"/>
    <x v="64"/>
    <s v="No"/>
    <x v="1"/>
    <s v="No"/>
    <n v="0"/>
    <x v="1"/>
    <x v="2"/>
    <x v="0"/>
    <x v="54"/>
    <x v="676"/>
    <x v="0"/>
    <x v="0"/>
  </r>
  <r>
    <x v="2009"/>
    <x v="0"/>
    <x v="0"/>
    <x v="0"/>
    <x v="0"/>
    <x v="14"/>
    <x v="38"/>
    <n v="427.9"/>
    <x v="0"/>
    <n v="0"/>
    <x v="0"/>
    <s v="no"/>
    <n v="0"/>
    <n v="0"/>
    <n v="0"/>
    <x v="1"/>
    <n v="0"/>
    <x v="4"/>
    <x v="2009"/>
    <x v="0"/>
    <x v="31"/>
    <s v="No"/>
    <x v="0"/>
    <s v="No"/>
    <n v="0"/>
    <x v="0"/>
    <x v="2"/>
    <x v="0"/>
    <x v="5"/>
    <x v="1414"/>
    <x v="0"/>
    <x v="0"/>
  </r>
  <r>
    <x v="2010"/>
    <x v="0"/>
    <x v="0"/>
    <x v="0"/>
    <x v="0"/>
    <x v="25"/>
    <x v="241"/>
    <n v="479.9"/>
    <x v="0"/>
    <n v="0"/>
    <x v="0"/>
    <s v="no"/>
    <n v="0"/>
    <n v="0"/>
    <n v="9"/>
    <x v="0"/>
    <n v="0"/>
    <x v="8"/>
    <x v="2010"/>
    <x v="0"/>
    <x v="63"/>
    <s v="No"/>
    <x v="1"/>
    <s v="No"/>
    <n v="0"/>
    <x v="1"/>
    <x v="1"/>
    <x v="2"/>
    <x v="37"/>
    <x v="1415"/>
    <x v="0"/>
    <x v="0"/>
  </r>
  <r>
    <x v="2011"/>
    <x v="0"/>
    <x v="0"/>
    <x v="0"/>
    <x v="0"/>
    <x v="9"/>
    <x v="339"/>
    <n v="799.9"/>
    <x v="0"/>
    <n v="0"/>
    <x v="0"/>
    <s v="no"/>
    <n v="0"/>
    <n v="0"/>
    <n v="3"/>
    <x v="0"/>
    <n v="0"/>
    <x v="4"/>
    <x v="2011"/>
    <x v="0"/>
    <x v="24"/>
    <s v="No"/>
    <x v="0"/>
    <s v="No"/>
    <n v="0"/>
    <x v="1"/>
    <x v="2"/>
    <x v="0"/>
    <x v="62"/>
    <x v="914"/>
    <x v="0"/>
    <x v="0"/>
  </r>
  <r>
    <x v="2012"/>
    <x v="0"/>
    <x v="0"/>
    <x v="0"/>
    <x v="0"/>
    <x v="39"/>
    <x v="240"/>
    <n v="479.7"/>
    <x v="0"/>
    <n v="0"/>
    <x v="0"/>
    <s v="no"/>
    <n v="0"/>
    <n v="0"/>
    <n v="7"/>
    <x v="0"/>
    <n v="0"/>
    <x v="29"/>
    <x v="2012"/>
    <x v="0"/>
    <x v="27"/>
    <s v="No"/>
    <x v="1"/>
    <s v="No"/>
    <n v="0"/>
    <x v="1"/>
    <x v="2"/>
    <x v="0"/>
    <x v="19"/>
    <x v="1416"/>
    <x v="0"/>
    <x v="0"/>
  </r>
  <r>
    <x v="2013"/>
    <x v="0"/>
    <x v="0"/>
    <x v="0"/>
    <x v="0"/>
    <x v="45"/>
    <x v="364"/>
    <n v="363.9"/>
    <x v="0"/>
    <n v="0"/>
    <x v="0"/>
    <s v="no"/>
    <n v="0"/>
    <n v="0"/>
    <n v="0"/>
    <x v="1"/>
    <n v="0"/>
    <x v="28"/>
    <x v="2013"/>
    <x v="0"/>
    <x v="35"/>
    <s v="No"/>
    <x v="0"/>
    <s v="No"/>
    <n v="0"/>
    <x v="0"/>
    <x v="1"/>
    <x v="2"/>
    <x v="49"/>
    <x v="1248"/>
    <x v="0"/>
    <x v="0"/>
  </r>
  <r>
    <x v="2014"/>
    <x v="0"/>
    <x v="0"/>
    <x v="0"/>
    <x v="0"/>
    <x v="61"/>
    <x v="254"/>
    <n v="115.9"/>
    <x v="0"/>
    <n v="0"/>
    <x v="0"/>
    <s v="no"/>
    <n v="0"/>
    <n v="0"/>
    <n v="0"/>
    <x v="1"/>
    <n v="0"/>
    <x v="26"/>
    <x v="2014"/>
    <x v="0"/>
    <x v="40"/>
    <s v="No"/>
    <x v="0"/>
    <s v="No"/>
    <n v="0"/>
    <x v="0"/>
    <x v="0"/>
    <x v="2"/>
    <x v="0"/>
    <x v="199"/>
    <x v="0"/>
    <x v="0"/>
  </r>
  <r>
    <x v="2015"/>
    <x v="0"/>
    <x v="0"/>
    <x v="0"/>
    <x v="0"/>
    <x v="64"/>
    <x v="318"/>
    <n v="550.4"/>
    <x v="0"/>
    <n v="0"/>
    <x v="0"/>
    <s v="no"/>
    <n v="0"/>
    <n v="0"/>
    <n v="7"/>
    <x v="0"/>
    <n v="0"/>
    <x v="19"/>
    <x v="2015"/>
    <x v="1"/>
    <x v="30"/>
    <s v="No"/>
    <x v="0"/>
    <s v="No"/>
    <n v="0"/>
    <x v="1"/>
    <x v="1"/>
    <x v="0"/>
    <x v="28"/>
    <x v="1417"/>
    <x v="0"/>
    <x v="0"/>
  </r>
  <r>
    <x v="2016"/>
    <x v="0"/>
    <x v="0"/>
    <x v="0"/>
    <x v="0"/>
    <x v="61"/>
    <x v="250"/>
    <n v="32.9"/>
    <x v="0"/>
    <n v="0"/>
    <x v="0"/>
    <s v="no"/>
    <n v="0"/>
    <n v="0"/>
    <n v="1"/>
    <x v="0"/>
    <n v="0"/>
    <x v="7"/>
    <x v="2016"/>
    <x v="1"/>
    <x v="34"/>
    <s v="No"/>
    <x v="1"/>
    <s v="No"/>
    <n v="0"/>
    <x v="0"/>
    <x v="2"/>
    <x v="0"/>
    <x v="22"/>
    <x v="1260"/>
    <x v="0"/>
    <x v="0"/>
  </r>
  <r>
    <x v="2017"/>
    <x v="0"/>
    <x v="0"/>
    <x v="0"/>
    <x v="0"/>
    <x v="63"/>
    <x v="197"/>
    <n v="286.7"/>
    <x v="0"/>
    <n v="0"/>
    <x v="0"/>
    <s v="no"/>
    <n v="0"/>
    <n v="0"/>
    <n v="0"/>
    <x v="1"/>
    <n v="0"/>
    <x v="4"/>
    <x v="2017"/>
    <x v="1"/>
    <x v="14"/>
    <s v="No"/>
    <x v="1"/>
    <s v="No"/>
    <n v="0"/>
    <x v="0"/>
    <x v="2"/>
    <x v="2"/>
    <x v="5"/>
    <x v="1247"/>
    <x v="0"/>
    <x v="0"/>
  </r>
  <r>
    <x v="2018"/>
    <x v="0"/>
    <x v="0"/>
    <x v="0"/>
    <x v="0"/>
    <x v="57"/>
    <x v="358"/>
    <n v="822.6"/>
    <x v="0"/>
    <n v="0"/>
    <x v="0"/>
    <s v="no"/>
    <n v="0"/>
    <n v="0"/>
    <n v="0"/>
    <x v="1"/>
    <n v="0"/>
    <x v="7"/>
    <x v="2018"/>
    <x v="0"/>
    <x v="45"/>
    <s v="No"/>
    <x v="1"/>
    <s v="No"/>
    <n v="0"/>
    <x v="0"/>
    <x v="2"/>
    <x v="2"/>
    <x v="8"/>
    <x v="1127"/>
    <x v="0"/>
    <x v="0"/>
  </r>
  <r>
    <x v="2019"/>
    <x v="0"/>
    <x v="0"/>
    <x v="0"/>
    <x v="0"/>
    <x v="75"/>
    <x v="109"/>
    <n v="548.29999999999995"/>
    <x v="0"/>
    <n v="0"/>
    <x v="0"/>
    <s v="no"/>
    <n v="0"/>
    <n v="0"/>
    <n v="8"/>
    <x v="0"/>
    <n v="0"/>
    <x v="19"/>
    <x v="2019"/>
    <x v="1"/>
    <x v="30"/>
    <s v="No"/>
    <x v="0"/>
    <s v="No"/>
    <n v="0"/>
    <x v="0"/>
    <x v="2"/>
    <x v="0"/>
    <x v="62"/>
    <x v="1418"/>
    <x v="0"/>
    <x v="0"/>
  </r>
  <r>
    <x v="2020"/>
    <x v="0"/>
    <x v="0"/>
    <x v="0"/>
    <x v="0"/>
    <x v="58"/>
    <x v="113"/>
    <n v="108.3"/>
    <x v="0"/>
    <n v="0"/>
    <x v="0"/>
    <s v="no"/>
    <n v="0"/>
    <n v="0"/>
    <n v="5"/>
    <x v="0"/>
    <n v="0"/>
    <x v="25"/>
    <x v="2020"/>
    <x v="0"/>
    <x v="39"/>
    <s v="No"/>
    <x v="0"/>
    <s v="No"/>
    <n v="0"/>
    <x v="1"/>
    <x v="0"/>
    <x v="2"/>
    <x v="62"/>
    <x v="1419"/>
    <x v="0"/>
    <x v="0"/>
  </r>
  <r>
    <x v="2021"/>
    <x v="0"/>
    <x v="0"/>
    <x v="0"/>
    <x v="0"/>
    <x v="1"/>
    <x v="16"/>
    <n v="330.5"/>
    <x v="0"/>
    <n v="0"/>
    <x v="0"/>
    <s v="no"/>
    <n v="0"/>
    <n v="0"/>
    <n v="0"/>
    <x v="1"/>
    <n v="0"/>
    <x v="26"/>
    <x v="2021"/>
    <x v="0"/>
    <x v="38"/>
    <s v="No"/>
    <x v="0"/>
    <s v="No"/>
    <n v="0"/>
    <x v="0"/>
    <x v="0"/>
    <x v="0"/>
    <x v="49"/>
    <x v="730"/>
    <x v="0"/>
    <x v="0"/>
  </r>
  <r>
    <x v="2022"/>
    <x v="0"/>
    <x v="0"/>
    <x v="0"/>
    <x v="0"/>
    <x v="35"/>
    <x v="380"/>
    <n v="385.3"/>
    <x v="0"/>
    <n v="0"/>
    <x v="0"/>
    <s v="no"/>
    <n v="0"/>
    <n v="0"/>
    <n v="3"/>
    <x v="0"/>
    <n v="0"/>
    <x v="23"/>
    <x v="2022"/>
    <x v="1"/>
    <x v="65"/>
    <s v="No"/>
    <x v="1"/>
    <s v="No"/>
    <n v="0"/>
    <x v="0"/>
    <x v="2"/>
    <x v="2"/>
    <x v="12"/>
    <x v="1420"/>
    <x v="0"/>
    <x v="0"/>
  </r>
  <r>
    <x v="2023"/>
    <x v="0"/>
    <x v="0"/>
    <x v="0"/>
    <x v="0"/>
    <x v="32"/>
    <x v="203"/>
    <n v="64.5"/>
    <x v="0"/>
    <n v="0"/>
    <x v="0"/>
    <s v="no"/>
    <n v="0"/>
    <n v="0"/>
    <n v="15"/>
    <x v="0"/>
    <n v="0"/>
    <x v="38"/>
    <x v="2023"/>
    <x v="0"/>
    <x v="11"/>
    <s v="No"/>
    <x v="0"/>
    <s v="No"/>
    <n v="0"/>
    <x v="1"/>
    <x v="0"/>
    <x v="0"/>
    <x v="21"/>
    <x v="1421"/>
    <x v="0"/>
    <x v="0"/>
  </r>
  <r>
    <x v="2024"/>
    <x v="0"/>
    <x v="0"/>
    <x v="0"/>
    <x v="0"/>
    <x v="60"/>
    <x v="427"/>
    <n v="667.2"/>
    <x v="0"/>
    <n v="0"/>
    <x v="0"/>
    <s v="no"/>
    <n v="0"/>
    <n v="0"/>
    <n v="6"/>
    <x v="0"/>
    <n v="0"/>
    <x v="41"/>
    <x v="2024"/>
    <x v="1"/>
    <x v="0"/>
    <s v="No"/>
    <x v="0"/>
    <s v="No"/>
    <n v="0"/>
    <x v="1"/>
    <x v="1"/>
    <x v="2"/>
    <x v="28"/>
    <x v="1422"/>
    <x v="0"/>
    <x v="0"/>
  </r>
  <r>
    <x v="2025"/>
    <x v="0"/>
    <x v="0"/>
    <x v="0"/>
    <x v="0"/>
    <x v="74"/>
    <x v="3"/>
    <n v="112.5"/>
    <x v="0"/>
    <n v="0"/>
    <x v="0"/>
    <s v="no"/>
    <n v="0"/>
    <n v="0"/>
    <n v="24"/>
    <x v="0"/>
    <n v="0"/>
    <x v="18"/>
    <x v="2025"/>
    <x v="1"/>
    <x v="54"/>
    <s v="No"/>
    <x v="0"/>
    <s v="No"/>
    <n v="0"/>
    <x v="1"/>
    <x v="1"/>
    <x v="2"/>
    <x v="63"/>
    <x v="171"/>
    <x v="0"/>
    <x v="0"/>
  </r>
  <r>
    <x v="2026"/>
    <x v="0"/>
    <x v="0"/>
    <x v="0"/>
    <x v="0"/>
    <x v="38"/>
    <x v="33"/>
    <n v="562.4"/>
    <x v="0"/>
    <n v="0"/>
    <x v="0"/>
    <s v="no"/>
    <n v="0"/>
    <n v="0"/>
    <n v="2"/>
    <x v="0"/>
    <n v="0"/>
    <x v="5"/>
    <x v="2026"/>
    <x v="0"/>
    <x v="0"/>
    <s v="No"/>
    <x v="0"/>
    <s v="No"/>
    <n v="0"/>
    <x v="0"/>
    <x v="1"/>
    <x v="2"/>
    <x v="46"/>
    <x v="1423"/>
    <x v="0"/>
    <x v="0"/>
  </r>
  <r>
    <x v="2027"/>
    <x v="0"/>
    <x v="0"/>
    <x v="0"/>
    <x v="0"/>
    <x v="37"/>
    <x v="52"/>
    <n v="107"/>
    <x v="0"/>
    <n v="0"/>
    <x v="0"/>
    <s v="no"/>
    <n v="0"/>
    <n v="0"/>
    <n v="10"/>
    <x v="0"/>
    <n v="0"/>
    <x v="42"/>
    <x v="2027"/>
    <x v="0"/>
    <x v="23"/>
    <s v="Yes"/>
    <x v="0"/>
    <s v="No"/>
    <n v="0"/>
    <x v="0"/>
    <x v="0"/>
    <x v="2"/>
    <x v="39"/>
    <x v="1171"/>
    <x v="0"/>
    <x v="0"/>
  </r>
  <r>
    <x v="2028"/>
    <x v="0"/>
    <x v="0"/>
    <x v="0"/>
    <x v="0"/>
    <x v="43"/>
    <x v="96"/>
    <n v="23.9"/>
    <x v="0"/>
    <n v="0"/>
    <x v="0"/>
    <s v="no"/>
    <n v="0"/>
    <n v="0"/>
    <n v="11"/>
    <x v="0"/>
    <n v="0"/>
    <x v="39"/>
    <x v="2028"/>
    <x v="1"/>
    <x v="18"/>
    <s v="No"/>
    <x v="0"/>
    <s v="No"/>
    <n v="0"/>
    <x v="0"/>
    <x v="0"/>
    <x v="2"/>
    <x v="21"/>
    <x v="1262"/>
    <x v="0"/>
    <x v="0"/>
  </r>
  <r>
    <x v="2029"/>
    <x v="0"/>
    <x v="0"/>
    <x v="0"/>
    <x v="0"/>
    <x v="14"/>
    <x v="169"/>
    <n v="706.5"/>
    <x v="0"/>
    <n v="0"/>
    <x v="0"/>
    <s v="no"/>
    <n v="0"/>
    <n v="0"/>
    <n v="2"/>
    <x v="1"/>
    <n v="16"/>
    <x v="41"/>
    <x v="2029"/>
    <x v="1"/>
    <x v="35"/>
    <s v="No"/>
    <x v="0"/>
    <s v="No"/>
    <n v="0"/>
    <x v="1"/>
    <x v="2"/>
    <x v="0"/>
    <x v="7"/>
    <x v="1424"/>
    <x v="0"/>
    <x v="0"/>
  </r>
  <r>
    <x v="2030"/>
    <x v="0"/>
    <x v="0"/>
    <x v="0"/>
    <x v="0"/>
    <x v="59"/>
    <x v="190"/>
    <n v="138"/>
    <x v="0"/>
    <n v="0"/>
    <x v="0"/>
    <s v="no"/>
    <n v="0"/>
    <n v="0"/>
    <n v="26"/>
    <x v="0"/>
    <n v="0"/>
    <x v="37"/>
    <x v="2030"/>
    <x v="1"/>
    <x v="33"/>
    <s v="Yes"/>
    <x v="0"/>
    <s v="No"/>
    <n v="0"/>
    <x v="0"/>
    <x v="1"/>
    <x v="0"/>
    <x v="60"/>
    <x v="1425"/>
    <x v="0"/>
    <x v="0"/>
  </r>
  <r>
    <x v="2031"/>
    <x v="0"/>
    <x v="0"/>
    <x v="0"/>
    <x v="0"/>
    <x v="2"/>
    <x v="198"/>
    <n v="573.1"/>
    <x v="0"/>
    <n v="0"/>
    <x v="0"/>
    <s v="no"/>
    <n v="0"/>
    <n v="0"/>
    <n v="10"/>
    <x v="0"/>
    <n v="0"/>
    <x v="11"/>
    <x v="2031"/>
    <x v="1"/>
    <x v="7"/>
    <s v="No"/>
    <x v="0"/>
    <s v="No"/>
    <n v="0"/>
    <x v="1"/>
    <x v="0"/>
    <x v="0"/>
    <x v="25"/>
    <x v="1426"/>
    <x v="0"/>
    <x v="0"/>
  </r>
  <r>
    <x v="2032"/>
    <x v="0"/>
    <x v="0"/>
    <x v="0"/>
    <x v="0"/>
    <x v="0"/>
    <x v="62"/>
    <n v="14"/>
    <x v="0"/>
    <n v="0"/>
    <x v="0"/>
    <s v="no"/>
    <n v="0"/>
    <n v="0"/>
    <n v="0"/>
    <x v="1"/>
    <n v="0"/>
    <x v="13"/>
    <x v="2032"/>
    <x v="0"/>
    <x v="51"/>
    <s v="No"/>
    <x v="0"/>
    <s v="No"/>
    <n v="0"/>
    <x v="0"/>
    <x v="0"/>
    <x v="2"/>
    <x v="27"/>
    <x v="68"/>
    <x v="0"/>
    <x v="0"/>
  </r>
  <r>
    <x v="2033"/>
    <x v="0"/>
    <x v="0"/>
    <x v="0"/>
    <x v="0"/>
    <x v="73"/>
    <x v="83"/>
    <n v="377.6"/>
    <x v="0"/>
    <n v="0"/>
    <x v="0"/>
    <s v="no"/>
    <n v="0"/>
    <n v="0"/>
    <n v="11"/>
    <x v="0"/>
    <n v="0"/>
    <x v="36"/>
    <x v="2033"/>
    <x v="1"/>
    <x v="49"/>
    <s v="No"/>
    <x v="0"/>
    <s v="No"/>
    <n v="0"/>
    <x v="0"/>
    <x v="1"/>
    <x v="0"/>
    <x v="17"/>
    <x v="1382"/>
    <x v="0"/>
    <x v="0"/>
  </r>
  <r>
    <x v="2034"/>
    <x v="0"/>
    <x v="0"/>
    <x v="0"/>
    <x v="0"/>
    <x v="0"/>
    <x v="39"/>
    <n v="11"/>
    <x v="0"/>
    <n v="0"/>
    <x v="0"/>
    <s v="no"/>
    <n v="0"/>
    <n v="0"/>
    <n v="2"/>
    <x v="1"/>
    <n v="24"/>
    <x v="11"/>
    <x v="2034"/>
    <x v="0"/>
    <x v="16"/>
    <s v="No"/>
    <x v="0"/>
    <s v="No"/>
    <n v="0"/>
    <x v="0"/>
    <x v="0"/>
    <x v="2"/>
    <x v="27"/>
    <x v="68"/>
    <x v="0"/>
    <x v="0"/>
  </r>
  <r>
    <x v="2035"/>
    <x v="0"/>
    <x v="0"/>
    <x v="0"/>
    <x v="0"/>
    <x v="10"/>
    <x v="219"/>
    <n v="554.6"/>
    <x v="0"/>
    <n v="0"/>
    <x v="0"/>
    <s v="no"/>
    <n v="0"/>
    <n v="0"/>
    <n v="30"/>
    <x v="0"/>
    <n v="0"/>
    <x v="43"/>
    <x v="2035"/>
    <x v="1"/>
    <x v="17"/>
    <s v="Yes"/>
    <x v="0"/>
    <s v="No"/>
    <n v="0"/>
    <x v="0"/>
    <x v="2"/>
    <x v="0"/>
    <x v="2"/>
    <x v="1427"/>
    <x v="0"/>
    <x v="0"/>
  </r>
  <r>
    <x v="2036"/>
    <x v="0"/>
    <x v="0"/>
    <x v="0"/>
    <x v="0"/>
    <x v="36"/>
    <x v="85"/>
    <n v="461.5"/>
    <x v="52"/>
    <n v="466.2"/>
    <x v="1"/>
    <s v="yes"/>
    <n v="0"/>
    <n v="0"/>
    <n v="7"/>
    <x v="0"/>
    <n v="0"/>
    <x v="21"/>
    <x v="2036"/>
    <x v="1"/>
    <x v="32"/>
    <s v="No"/>
    <x v="0"/>
    <s v="No"/>
    <n v="0"/>
    <x v="0"/>
    <x v="0"/>
    <x v="2"/>
    <x v="32"/>
    <x v="1240"/>
    <x v="0"/>
    <x v="0"/>
  </r>
  <r>
    <x v="2037"/>
    <x v="0"/>
    <x v="0"/>
    <x v="0"/>
    <x v="0"/>
    <x v="65"/>
    <x v="111"/>
    <n v="393.9"/>
    <x v="0"/>
    <n v="0"/>
    <x v="0"/>
    <s v="no"/>
    <n v="0"/>
    <n v="0"/>
    <n v="24"/>
    <x v="0"/>
    <n v="0"/>
    <x v="21"/>
    <x v="2037"/>
    <x v="1"/>
    <x v="59"/>
    <s v="Yes"/>
    <x v="0"/>
    <s v="No"/>
    <n v="0"/>
    <x v="0"/>
    <x v="1"/>
    <x v="0"/>
    <x v="31"/>
    <x v="604"/>
    <x v="0"/>
    <x v="0"/>
  </r>
  <r>
    <x v="2038"/>
    <x v="0"/>
    <x v="0"/>
    <x v="0"/>
    <x v="0"/>
    <x v="71"/>
    <x v="283"/>
    <n v="325.60000000000002"/>
    <x v="0"/>
    <n v="0"/>
    <x v="0"/>
    <s v="no"/>
    <n v="0"/>
    <n v="0"/>
    <n v="2"/>
    <x v="0"/>
    <n v="0"/>
    <x v="38"/>
    <x v="2038"/>
    <x v="0"/>
    <x v="30"/>
    <s v="No"/>
    <x v="0"/>
    <s v="No"/>
    <n v="0"/>
    <x v="1"/>
    <x v="0"/>
    <x v="0"/>
    <x v="40"/>
    <x v="667"/>
    <x v="0"/>
    <x v="0"/>
  </r>
  <r>
    <x v="2039"/>
    <x v="0"/>
    <x v="0"/>
    <x v="0"/>
    <x v="0"/>
    <x v="71"/>
    <x v="48"/>
    <n v="536.1"/>
    <x v="252"/>
    <n v="418.2"/>
    <x v="1"/>
    <s v="yes"/>
    <n v="0"/>
    <n v="0"/>
    <n v="17"/>
    <x v="0"/>
    <n v="0"/>
    <x v="12"/>
    <x v="2039"/>
    <x v="0"/>
    <x v="12"/>
    <s v="Yes"/>
    <x v="0"/>
    <s v="No"/>
    <n v="0"/>
    <x v="0"/>
    <x v="1"/>
    <x v="0"/>
    <x v="40"/>
    <x v="1428"/>
    <x v="0"/>
    <x v="0"/>
  </r>
  <r>
    <x v="2040"/>
    <x v="0"/>
    <x v="0"/>
    <x v="0"/>
    <x v="0"/>
    <x v="28"/>
    <x v="167"/>
    <n v="254.2"/>
    <x v="13"/>
    <n v="352.8"/>
    <x v="1"/>
    <s v="yes"/>
    <n v="0"/>
    <n v="0"/>
    <n v="2"/>
    <x v="0"/>
    <n v="0"/>
    <x v="10"/>
    <x v="2040"/>
    <x v="0"/>
    <x v="3"/>
    <s v="No"/>
    <x v="0"/>
    <s v="No"/>
    <n v="0"/>
    <x v="0"/>
    <x v="1"/>
    <x v="0"/>
    <x v="28"/>
    <x v="710"/>
    <x v="0"/>
    <x v="0"/>
  </r>
  <r>
    <x v="2041"/>
    <x v="0"/>
    <x v="0"/>
    <x v="0"/>
    <x v="0"/>
    <x v="12"/>
    <x v="213"/>
    <n v="237.8"/>
    <x v="0"/>
    <n v="0"/>
    <x v="0"/>
    <s v="no"/>
    <n v="0"/>
    <n v="0"/>
    <n v="4"/>
    <x v="0"/>
    <n v="0"/>
    <x v="10"/>
    <x v="2041"/>
    <x v="0"/>
    <x v="2"/>
    <s v="No"/>
    <x v="0"/>
    <s v="No"/>
    <n v="0"/>
    <x v="1"/>
    <x v="0"/>
    <x v="0"/>
    <x v="19"/>
    <x v="1429"/>
    <x v="0"/>
    <x v="0"/>
  </r>
  <r>
    <x v="2042"/>
    <x v="0"/>
    <x v="0"/>
    <x v="0"/>
    <x v="0"/>
    <x v="44"/>
    <x v="56"/>
    <n v="156.5"/>
    <x v="0"/>
    <n v="0"/>
    <x v="0"/>
    <s v="no"/>
    <n v="0"/>
    <n v="0"/>
    <n v="3"/>
    <x v="0"/>
    <n v="0"/>
    <x v="46"/>
    <x v="2042"/>
    <x v="0"/>
    <x v="2"/>
    <s v="No"/>
    <x v="0"/>
    <s v="No"/>
    <n v="0"/>
    <x v="1"/>
    <x v="1"/>
    <x v="0"/>
    <x v="48"/>
    <x v="1430"/>
    <x v="0"/>
    <x v="0"/>
  </r>
  <r>
    <x v="2043"/>
    <x v="0"/>
    <x v="0"/>
    <x v="0"/>
    <x v="0"/>
    <x v="58"/>
    <x v="179"/>
    <n v="135.30000000000001"/>
    <x v="0"/>
    <n v="0"/>
    <x v="0"/>
    <s v="no"/>
    <n v="0"/>
    <n v="0"/>
    <n v="15"/>
    <x v="0"/>
    <n v="0"/>
    <x v="6"/>
    <x v="2043"/>
    <x v="1"/>
    <x v="41"/>
    <s v="No"/>
    <x v="1"/>
    <s v="No"/>
    <n v="0"/>
    <x v="1"/>
    <x v="0"/>
    <x v="2"/>
    <x v="15"/>
    <x v="1045"/>
    <x v="0"/>
    <x v="0"/>
  </r>
  <r>
    <x v="2044"/>
    <x v="0"/>
    <x v="0"/>
    <x v="0"/>
    <x v="0"/>
    <x v="32"/>
    <x v="313"/>
    <n v="181.5"/>
    <x v="0"/>
    <n v="0"/>
    <x v="0"/>
    <s v="no"/>
    <n v="0"/>
    <n v="0"/>
    <n v="0"/>
    <x v="1"/>
    <n v="0"/>
    <x v="29"/>
    <x v="2044"/>
    <x v="1"/>
    <x v="46"/>
    <s v="No"/>
    <x v="0"/>
    <s v="No"/>
    <n v="0"/>
    <x v="0"/>
    <x v="2"/>
    <x v="2"/>
    <x v="49"/>
    <x v="309"/>
    <x v="0"/>
    <x v="0"/>
  </r>
  <r>
    <x v="2045"/>
    <x v="0"/>
    <x v="0"/>
    <x v="0"/>
    <x v="0"/>
    <x v="0"/>
    <x v="44"/>
    <n v="8"/>
    <x v="0"/>
    <n v="0"/>
    <x v="0"/>
    <s v="no"/>
    <n v="0"/>
    <n v="0"/>
    <n v="13"/>
    <x v="0"/>
    <n v="0"/>
    <x v="35"/>
    <x v="2045"/>
    <x v="1"/>
    <x v="42"/>
    <s v="Yes"/>
    <x v="0"/>
    <s v="No"/>
    <n v="0"/>
    <x v="0"/>
    <x v="0"/>
    <x v="2"/>
    <x v="12"/>
    <x v="278"/>
    <x v="0"/>
    <x v="0"/>
  </r>
  <r>
    <x v="2046"/>
    <x v="0"/>
    <x v="0"/>
    <x v="0"/>
    <x v="0"/>
    <x v="36"/>
    <x v="31"/>
    <n v="212.1"/>
    <x v="0"/>
    <n v="0"/>
    <x v="0"/>
    <s v="no"/>
    <n v="0"/>
    <n v="0"/>
    <n v="1"/>
    <x v="0"/>
    <n v="0"/>
    <x v="0"/>
    <x v="2046"/>
    <x v="1"/>
    <x v="48"/>
    <s v="No"/>
    <x v="0"/>
    <s v="No"/>
    <n v="0"/>
    <x v="0"/>
    <x v="1"/>
    <x v="0"/>
    <x v="51"/>
    <x v="186"/>
    <x v="0"/>
    <x v="0"/>
  </r>
  <r>
    <x v="2047"/>
    <x v="0"/>
    <x v="0"/>
    <x v="0"/>
    <x v="0"/>
    <x v="32"/>
    <x v="77"/>
    <n v="167"/>
    <x v="25"/>
    <n v="73.7"/>
    <x v="1"/>
    <s v="yes"/>
    <n v="0"/>
    <n v="0"/>
    <n v="1"/>
    <x v="0"/>
    <n v="0"/>
    <x v="23"/>
    <x v="2047"/>
    <x v="1"/>
    <x v="14"/>
    <s v="No"/>
    <x v="1"/>
    <s v="No"/>
    <n v="0"/>
    <x v="0"/>
    <x v="2"/>
    <x v="0"/>
    <x v="62"/>
    <x v="1431"/>
    <x v="0"/>
    <x v="0"/>
  </r>
  <r>
    <x v="2048"/>
    <x v="0"/>
    <x v="0"/>
    <x v="0"/>
    <x v="0"/>
    <x v="58"/>
    <x v="141"/>
    <n v="243.4"/>
    <x v="0"/>
    <n v="0"/>
    <x v="0"/>
    <s v="no"/>
    <n v="0"/>
    <n v="0"/>
    <n v="13"/>
    <x v="0"/>
    <n v="0"/>
    <x v="1"/>
    <x v="2048"/>
    <x v="1"/>
    <x v="10"/>
    <s v="No"/>
    <x v="0"/>
    <s v="No"/>
    <n v="0"/>
    <x v="1"/>
    <x v="0"/>
    <x v="0"/>
    <x v="21"/>
    <x v="1432"/>
    <x v="0"/>
    <x v="0"/>
  </r>
  <r>
    <x v="2049"/>
    <x v="0"/>
    <x v="0"/>
    <x v="0"/>
    <x v="0"/>
    <x v="47"/>
    <x v="391"/>
    <n v="606.79999999999995"/>
    <x v="0"/>
    <n v="0"/>
    <x v="0"/>
    <s v="no"/>
    <n v="0"/>
    <n v="0"/>
    <n v="8"/>
    <x v="0"/>
    <n v="0"/>
    <x v="0"/>
    <x v="2049"/>
    <x v="0"/>
    <x v="0"/>
    <s v="No"/>
    <x v="0"/>
    <s v="No"/>
    <n v="0"/>
    <x v="0"/>
    <x v="0"/>
    <x v="0"/>
    <x v="24"/>
    <x v="1433"/>
    <x v="0"/>
    <x v="0"/>
  </r>
  <r>
    <x v="2050"/>
    <x v="0"/>
    <x v="0"/>
    <x v="0"/>
    <x v="0"/>
    <x v="73"/>
    <x v="56"/>
    <n v="263.7"/>
    <x v="0"/>
    <n v="0"/>
    <x v="0"/>
    <s v="no"/>
    <n v="0"/>
    <n v="0"/>
    <n v="0"/>
    <x v="1"/>
    <n v="0"/>
    <x v="47"/>
    <x v="2050"/>
    <x v="1"/>
    <x v="18"/>
    <s v="No"/>
    <x v="0"/>
    <s v="No"/>
    <n v="0"/>
    <x v="0"/>
    <x v="1"/>
    <x v="2"/>
    <x v="0"/>
    <x v="958"/>
    <x v="0"/>
    <x v="0"/>
  </r>
  <r>
    <x v="2051"/>
    <x v="0"/>
    <x v="0"/>
    <x v="0"/>
    <x v="0"/>
    <x v="72"/>
    <x v="61"/>
    <n v="360"/>
    <x v="0"/>
    <n v="0"/>
    <x v="0"/>
    <s v="no"/>
    <n v="0"/>
    <n v="0"/>
    <n v="4"/>
    <x v="0"/>
    <n v="0"/>
    <x v="14"/>
    <x v="2051"/>
    <x v="0"/>
    <x v="48"/>
    <s v="No"/>
    <x v="0"/>
    <s v="No"/>
    <n v="0"/>
    <x v="1"/>
    <x v="0"/>
    <x v="2"/>
    <x v="50"/>
    <x v="1434"/>
    <x v="0"/>
    <x v="0"/>
  </r>
  <r>
    <x v="2052"/>
    <x v="0"/>
    <x v="0"/>
    <x v="0"/>
    <x v="0"/>
    <x v="23"/>
    <x v="384"/>
    <n v="731.2"/>
    <x v="0"/>
    <n v="0"/>
    <x v="0"/>
    <s v="no"/>
    <n v="0"/>
    <n v="0"/>
    <n v="20"/>
    <x v="0"/>
    <n v="0"/>
    <x v="45"/>
    <x v="2052"/>
    <x v="1"/>
    <x v="17"/>
    <s v="Yes"/>
    <x v="0"/>
    <s v="No"/>
    <n v="0"/>
    <x v="1"/>
    <x v="1"/>
    <x v="0"/>
    <x v="15"/>
    <x v="1435"/>
    <x v="0"/>
    <x v="0"/>
  </r>
  <r>
    <x v="2053"/>
    <x v="0"/>
    <x v="0"/>
    <x v="0"/>
    <x v="0"/>
    <x v="25"/>
    <x v="414"/>
    <n v="958.9"/>
    <x v="0"/>
    <n v="0"/>
    <x v="0"/>
    <s v="no"/>
    <n v="0"/>
    <n v="0"/>
    <n v="0"/>
    <x v="1"/>
    <n v="0"/>
    <x v="9"/>
    <x v="2053"/>
    <x v="1"/>
    <x v="42"/>
    <s v="Yes"/>
    <x v="0"/>
    <s v="No"/>
    <n v="0"/>
    <x v="0"/>
    <x v="2"/>
    <x v="2"/>
    <x v="0"/>
    <x v="91"/>
    <x v="0"/>
    <x v="0"/>
  </r>
  <r>
    <x v="2054"/>
    <x v="0"/>
    <x v="0"/>
    <x v="0"/>
    <x v="0"/>
    <x v="15"/>
    <x v="28"/>
    <n v="18.899999999999999"/>
    <x v="0"/>
    <n v="0"/>
    <x v="0"/>
    <s v="no"/>
    <n v="0"/>
    <n v="0"/>
    <n v="4"/>
    <x v="1"/>
    <n v="6"/>
    <x v="13"/>
    <x v="2054"/>
    <x v="1"/>
    <x v="15"/>
    <s v="No"/>
    <x v="0"/>
    <s v="No"/>
    <n v="0"/>
    <x v="0"/>
    <x v="0"/>
    <x v="0"/>
    <x v="20"/>
    <x v="1047"/>
    <x v="0"/>
    <x v="0"/>
  </r>
  <r>
    <x v="2055"/>
    <x v="0"/>
    <x v="0"/>
    <x v="0"/>
    <x v="0"/>
    <x v="63"/>
    <x v="296"/>
    <n v="934.9"/>
    <x v="0"/>
    <n v="0"/>
    <x v="0"/>
    <s v="no"/>
    <n v="0"/>
    <n v="0"/>
    <n v="4"/>
    <x v="0"/>
    <n v="0"/>
    <x v="7"/>
    <x v="2055"/>
    <x v="0"/>
    <x v="26"/>
    <s v="No"/>
    <x v="0"/>
    <s v="No"/>
    <n v="0"/>
    <x v="1"/>
    <x v="2"/>
    <x v="0"/>
    <x v="32"/>
    <x v="1436"/>
    <x v="0"/>
    <x v="0"/>
  </r>
  <r>
    <x v="2056"/>
    <x v="0"/>
    <x v="0"/>
    <x v="0"/>
    <x v="0"/>
    <x v="15"/>
    <x v="0"/>
    <n v="6.4"/>
    <x v="0"/>
    <n v="0"/>
    <x v="0"/>
    <s v="no"/>
    <n v="0"/>
    <n v="0"/>
    <n v="4"/>
    <x v="0"/>
    <n v="0"/>
    <x v="31"/>
    <x v="2056"/>
    <x v="0"/>
    <x v="28"/>
    <s v="No"/>
    <x v="0"/>
    <s v="No"/>
    <n v="0"/>
    <x v="0"/>
    <x v="0"/>
    <x v="0"/>
    <x v="30"/>
    <x v="387"/>
    <x v="0"/>
    <x v="0"/>
  </r>
  <r>
    <x v="2057"/>
    <x v="0"/>
    <x v="0"/>
    <x v="0"/>
    <x v="0"/>
    <x v="74"/>
    <x v="220"/>
    <n v="41.9"/>
    <x v="0"/>
    <n v="0"/>
    <x v="0"/>
    <s v="no"/>
    <n v="0"/>
    <n v="0"/>
    <n v="0"/>
    <x v="1"/>
    <n v="0"/>
    <x v="37"/>
    <x v="2057"/>
    <x v="0"/>
    <x v="53"/>
    <s v="Yes"/>
    <x v="0"/>
    <s v="No"/>
    <n v="0"/>
    <x v="0"/>
    <x v="1"/>
    <x v="0"/>
    <x v="8"/>
    <x v="1437"/>
    <x v="0"/>
    <x v="0"/>
  </r>
  <r>
    <x v="2058"/>
    <x v="0"/>
    <x v="0"/>
    <x v="0"/>
    <x v="0"/>
    <x v="69"/>
    <x v="175"/>
    <n v="242.1"/>
    <x v="12"/>
    <n v="360.5"/>
    <x v="1"/>
    <s v="yes"/>
    <n v="0"/>
    <n v="0"/>
    <n v="5"/>
    <x v="0"/>
    <n v="0"/>
    <x v="22"/>
    <x v="2058"/>
    <x v="1"/>
    <x v="49"/>
    <s v="No"/>
    <x v="0"/>
    <s v="No"/>
    <n v="0"/>
    <x v="1"/>
    <x v="0"/>
    <x v="0"/>
    <x v="22"/>
    <x v="1438"/>
    <x v="0"/>
    <x v="0"/>
  </r>
  <r>
    <x v="2059"/>
    <x v="0"/>
    <x v="0"/>
    <x v="0"/>
    <x v="0"/>
    <x v="51"/>
    <x v="271"/>
    <n v="289.10000000000002"/>
    <x v="0"/>
    <n v="0"/>
    <x v="0"/>
    <s v="no"/>
    <n v="0"/>
    <n v="0"/>
    <n v="0"/>
    <x v="1"/>
    <n v="0"/>
    <x v="13"/>
    <x v="2059"/>
    <x v="1"/>
    <x v="16"/>
    <s v="No"/>
    <x v="0"/>
    <s v="No"/>
    <n v="0"/>
    <x v="0"/>
    <x v="1"/>
    <x v="0"/>
    <x v="56"/>
    <x v="1072"/>
    <x v="0"/>
    <x v="0"/>
  </r>
  <r>
    <x v="2060"/>
    <x v="0"/>
    <x v="0"/>
    <x v="0"/>
    <x v="0"/>
    <x v="46"/>
    <x v="191"/>
    <n v="603.20000000000005"/>
    <x v="0"/>
    <n v="0"/>
    <x v="0"/>
    <s v="no"/>
    <n v="0"/>
    <n v="0"/>
    <n v="20"/>
    <x v="0"/>
    <n v="0"/>
    <x v="9"/>
    <x v="2060"/>
    <x v="0"/>
    <x v="22"/>
    <s v="Yes"/>
    <x v="0"/>
    <s v="No"/>
    <n v="0"/>
    <x v="1"/>
    <x v="0"/>
    <x v="0"/>
    <x v="37"/>
    <x v="56"/>
    <x v="0"/>
    <x v="0"/>
  </r>
  <r>
    <x v="2061"/>
    <x v="0"/>
    <x v="0"/>
    <x v="0"/>
    <x v="0"/>
    <x v="58"/>
    <x v="102"/>
    <n v="347.5"/>
    <x v="0"/>
    <n v="0"/>
    <x v="0"/>
    <s v="no"/>
    <n v="0"/>
    <n v="0"/>
    <n v="10"/>
    <x v="0"/>
    <n v="0"/>
    <x v="34"/>
    <x v="2061"/>
    <x v="1"/>
    <x v="44"/>
    <s v="No"/>
    <x v="0"/>
    <s v="No"/>
    <n v="0"/>
    <x v="0"/>
    <x v="1"/>
    <x v="0"/>
    <x v="22"/>
    <x v="497"/>
    <x v="0"/>
    <x v="0"/>
  </r>
  <r>
    <x v="2062"/>
    <x v="0"/>
    <x v="0"/>
    <x v="0"/>
    <x v="0"/>
    <x v="35"/>
    <x v="308"/>
    <n v="717"/>
    <x v="0"/>
    <n v="0"/>
    <x v="0"/>
    <s v="no"/>
    <n v="0"/>
    <n v="0"/>
    <n v="5"/>
    <x v="0"/>
    <n v="0"/>
    <x v="44"/>
    <x v="2062"/>
    <x v="1"/>
    <x v="11"/>
    <s v="No"/>
    <x v="0"/>
    <s v="No"/>
    <n v="0"/>
    <x v="1"/>
    <x v="2"/>
    <x v="2"/>
    <x v="7"/>
    <x v="1439"/>
    <x v="0"/>
    <x v="0"/>
  </r>
  <r>
    <x v="2063"/>
    <x v="0"/>
    <x v="0"/>
    <x v="0"/>
    <x v="0"/>
    <x v="55"/>
    <x v="359"/>
    <n v="47.7"/>
    <x v="0"/>
    <n v="0"/>
    <x v="0"/>
    <s v="no"/>
    <n v="0"/>
    <n v="0"/>
    <n v="3"/>
    <x v="1"/>
    <n v="8"/>
    <x v="16"/>
    <x v="2063"/>
    <x v="0"/>
    <x v="45"/>
    <s v="No"/>
    <x v="1"/>
    <s v="No"/>
    <n v="0"/>
    <x v="1"/>
    <x v="1"/>
    <x v="0"/>
    <x v="62"/>
    <x v="556"/>
    <x v="0"/>
    <x v="0"/>
  </r>
  <r>
    <x v="2064"/>
    <x v="0"/>
    <x v="0"/>
    <x v="0"/>
    <x v="0"/>
    <x v="25"/>
    <x v="275"/>
    <n v="900.8"/>
    <x v="0"/>
    <n v="0"/>
    <x v="0"/>
    <s v="no"/>
    <n v="0"/>
    <n v="0"/>
    <n v="2"/>
    <x v="0"/>
    <n v="0"/>
    <x v="29"/>
    <x v="2064"/>
    <x v="1"/>
    <x v="0"/>
    <s v="No"/>
    <x v="0"/>
    <s v="No"/>
    <n v="0"/>
    <x v="1"/>
    <x v="0"/>
    <x v="0"/>
    <x v="67"/>
    <x v="1440"/>
    <x v="0"/>
    <x v="0"/>
  </r>
  <r>
    <x v="2065"/>
    <x v="0"/>
    <x v="0"/>
    <x v="0"/>
    <x v="0"/>
    <x v="54"/>
    <x v="98"/>
    <n v="482.8"/>
    <x v="0"/>
    <n v="0"/>
    <x v="0"/>
    <s v="no"/>
    <n v="0"/>
    <n v="0"/>
    <n v="24"/>
    <x v="0"/>
    <n v="0"/>
    <x v="34"/>
    <x v="2065"/>
    <x v="1"/>
    <x v="22"/>
    <s v="Yes"/>
    <x v="0"/>
    <s v="No"/>
    <n v="0"/>
    <x v="1"/>
    <x v="2"/>
    <x v="0"/>
    <x v="52"/>
    <x v="124"/>
    <x v="0"/>
    <x v="0"/>
  </r>
  <r>
    <x v="2066"/>
    <x v="0"/>
    <x v="0"/>
    <x v="0"/>
    <x v="0"/>
    <x v="0"/>
    <x v="39"/>
    <n v="13"/>
    <x v="0"/>
    <n v="0"/>
    <x v="0"/>
    <s v="no"/>
    <n v="0"/>
    <n v="0"/>
    <n v="4"/>
    <x v="0"/>
    <n v="0"/>
    <x v="33"/>
    <x v="2066"/>
    <x v="1"/>
    <x v="10"/>
    <s v="No"/>
    <x v="0"/>
    <s v="No"/>
    <n v="0"/>
    <x v="0"/>
    <x v="0"/>
    <x v="2"/>
    <x v="11"/>
    <x v="85"/>
    <x v="0"/>
    <x v="0"/>
  </r>
  <r>
    <x v="2067"/>
    <x v="0"/>
    <x v="0"/>
    <x v="0"/>
    <x v="0"/>
    <x v="0"/>
    <x v="96"/>
    <n v="14"/>
    <x v="0"/>
    <n v="0"/>
    <x v="0"/>
    <s v="no"/>
    <n v="0"/>
    <n v="0"/>
    <n v="0"/>
    <x v="1"/>
    <n v="0"/>
    <x v="28"/>
    <x v="2067"/>
    <x v="1"/>
    <x v="10"/>
    <s v="No"/>
    <x v="0"/>
    <s v="No"/>
    <n v="0"/>
    <x v="0"/>
    <x v="0"/>
    <x v="2"/>
    <x v="49"/>
    <x v="543"/>
    <x v="0"/>
    <x v="0"/>
  </r>
  <r>
    <x v="2068"/>
    <x v="0"/>
    <x v="0"/>
    <x v="0"/>
    <x v="0"/>
    <x v="36"/>
    <x v="30"/>
    <n v="415.5"/>
    <x v="0"/>
    <n v="0"/>
    <x v="0"/>
    <s v="no"/>
    <n v="0"/>
    <n v="0"/>
    <n v="4"/>
    <x v="0"/>
    <n v="0"/>
    <x v="35"/>
    <x v="2068"/>
    <x v="0"/>
    <x v="58"/>
    <s v="No"/>
    <x v="0"/>
    <s v="No"/>
    <n v="0"/>
    <x v="1"/>
    <x v="2"/>
    <x v="2"/>
    <x v="62"/>
    <x v="1441"/>
    <x v="0"/>
    <x v="0"/>
  </r>
  <r>
    <x v="2069"/>
    <x v="0"/>
    <x v="0"/>
    <x v="0"/>
    <x v="0"/>
    <x v="0"/>
    <x v="44"/>
    <n v="8"/>
    <x v="44"/>
    <n v="11.9"/>
    <x v="1"/>
    <s v="yes"/>
    <n v="0"/>
    <n v="0"/>
    <n v="5"/>
    <x v="0"/>
    <n v="0"/>
    <x v="19"/>
    <x v="2069"/>
    <x v="0"/>
    <x v="40"/>
    <s v="No"/>
    <x v="0"/>
    <s v="No"/>
    <n v="0"/>
    <x v="0"/>
    <x v="0"/>
    <x v="0"/>
    <x v="3"/>
    <x v="130"/>
    <x v="0"/>
    <x v="0"/>
  </r>
  <r>
    <x v="2070"/>
    <x v="0"/>
    <x v="0"/>
    <x v="0"/>
    <x v="0"/>
    <x v="30"/>
    <x v="28"/>
    <n v="31.6"/>
    <x v="0"/>
    <n v="0"/>
    <x v="0"/>
    <s v="no"/>
    <n v="0"/>
    <n v="0"/>
    <n v="18"/>
    <x v="1"/>
    <n v="5"/>
    <x v="14"/>
    <x v="2070"/>
    <x v="1"/>
    <x v="6"/>
    <s v="Yes"/>
    <x v="0"/>
    <s v="No"/>
    <n v="0"/>
    <x v="1"/>
    <x v="0"/>
    <x v="2"/>
    <x v="30"/>
    <x v="104"/>
    <x v="0"/>
    <x v="0"/>
  </r>
  <r>
    <x v="2071"/>
    <x v="0"/>
    <x v="0"/>
    <x v="0"/>
    <x v="0"/>
    <x v="63"/>
    <x v="434"/>
    <n v="1145.9000000000001"/>
    <x v="0"/>
    <n v="0"/>
    <x v="0"/>
    <s v="no"/>
    <n v="0"/>
    <n v="0"/>
    <n v="4"/>
    <x v="0"/>
    <n v="0"/>
    <x v="16"/>
    <x v="2071"/>
    <x v="0"/>
    <x v="44"/>
    <s v="No"/>
    <x v="0"/>
    <s v="No"/>
    <n v="0"/>
    <x v="1"/>
    <x v="2"/>
    <x v="2"/>
    <x v="4"/>
    <x v="1442"/>
    <x v="0"/>
    <x v="0"/>
  </r>
  <r>
    <x v="2072"/>
    <x v="0"/>
    <x v="0"/>
    <x v="0"/>
    <x v="0"/>
    <x v="70"/>
    <x v="41"/>
    <n v="214.1"/>
    <x v="0"/>
    <n v="0"/>
    <x v="0"/>
    <s v="no"/>
    <n v="0"/>
    <n v="0"/>
    <n v="6"/>
    <x v="0"/>
    <n v="0"/>
    <x v="23"/>
    <x v="2072"/>
    <x v="1"/>
    <x v="20"/>
    <s v="No"/>
    <x v="0"/>
    <s v="No"/>
    <n v="0"/>
    <x v="0"/>
    <x v="0"/>
    <x v="0"/>
    <x v="60"/>
    <x v="1113"/>
    <x v="0"/>
    <x v="0"/>
  </r>
  <r>
    <x v="2073"/>
    <x v="0"/>
    <x v="0"/>
    <x v="0"/>
    <x v="0"/>
    <x v="3"/>
    <x v="203"/>
    <n v="87.6"/>
    <x v="0"/>
    <n v="0"/>
    <x v="0"/>
    <s v="no"/>
    <n v="0"/>
    <n v="0"/>
    <n v="0"/>
    <x v="1"/>
    <n v="0"/>
    <x v="12"/>
    <x v="2073"/>
    <x v="0"/>
    <x v="35"/>
    <s v="No"/>
    <x v="0"/>
    <s v="No"/>
    <n v="0"/>
    <x v="0"/>
    <x v="1"/>
    <x v="0"/>
    <x v="43"/>
    <x v="1153"/>
    <x v="0"/>
    <x v="0"/>
  </r>
  <r>
    <x v="2074"/>
    <x v="0"/>
    <x v="0"/>
    <x v="0"/>
    <x v="0"/>
    <x v="48"/>
    <x v="142"/>
    <n v="84.7"/>
    <x v="0"/>
    <n v="0"/>
    <x v="0"/>
    <s v="no"/>
    <n v="0"/>
    <n v="0"/>
    <n v="0"/>
    <x v="1"/>
    <n v="0"/>
    <x v="24"/>
    <x v="2074"/>
    <x v="0"/>
    <x v="8"/>
    <s v="No"/>
    <x v="0"/>
    <s v="No"/>
    <n v="0"/>
    <x v="0"/>
    <x v="0"/>
    <x v="2"/>
    <x v="27"/>
    <x v="832"/>
    <x v="0"/>
    <x v="0"/>
  </r>
  <r>
    <x v="2075"/>
    <x v="0"/>
    <x v="0"/>
    <x v="0"/>
    <x v="0"/>
    <x v="41"/>
    <x v="98"/>
    <n v="371.5"/>
    <x v="0"/>
    <n v="0"/>
    <x v="0"/>
    <s v="no"/>
    <n v="0"/>
    <n v="0"/>
    <n v="7"/>
    <x v="0"/>
    <n v="0"/>
    <x v="48"/>
    <x v="2075"/>
    <x v="1"/>
    <x v="31"/>
    <s v="No"/>
    <x v="0"/>
    <s v="No"/>
    <n v="0"/>
    <x v="1"/>
    <x v="2"/>
    <x v="2"/>
    <x v="30"/>
    <x v="1443"/>
    <x v="0"/>
    <x v="0"/>
  </r>
  <r>
    <x v="2076"/>
    <x v="0"/>
    <x v="0"/>
    <x v="0"/>
    <x v="0"/>
    <x v="47"/>
    <x v="112"/>
    <n v="658.5"/>
    <x v="0"/>
    <n v="0"/>
    <x v="0"/>
    <s v="no"/>
    <n v="0"/>
    <n v="0"/>
    <n v="27"/>
    <x v="0"/>
    <n v="0"/>
    <x v="39"/>
    <x v="2076"/>
    <x v="0"/>
    <x v="59"/>
    <s v="Yes"/>
    <x v="0"/>
    <s v="No"/>
    <n v="0"/>
    <x v="0"/>
    <x v="0"/>
    <x v="2"/>
    <x v="50"/>
    <x v="1444"/>
    <x v="0"/>
    <x v="0"/>
  </r>
  <r>
    <x v="2077"/>
    <x v="0"/>
    <x v="0"/>
    <x v="0"/>
    <x v="0"/>
    <x v="34"/>
    <x v="353"/>
    <n v="504.5"/>
    <x v="0"/>
    <n v="0"/>
    <x v="0"/>
    <s v="no"/>
    <n v="0"/>
    <n v="0"/>
    <n v="0"/>
    <x v="1"/>
    <n v="0"/>
    <x v="1"/>
    <x v="2077"/>
    <x v="0"/>
    <x v="32"/>
    <s v="No"/>
    <x v="0"/>
    <s v="No"/>
    <n v="0"/>
    <x v="0"/>
    <x v="2"/>
    <x v="0"/>
    <x v="11"/>
    <x v="531"/>
    <x v="0"/>
    <x v="0"/>
  </r>
  <r>
    <x v="2078"/>
    <x v="0"/>
    <x v="0"/>
    <x v="0"/>
    <x v="0"/>
    <x v="36"/>
    <x v="84"/>
    <n v="169.7"/>
    <x v="0"/>
    <n v="0"/>
    <x v="0"/>
    <s v="no"/>
    <n v="0"/>
    <n v="0"/>
    <n v="8"/>
    <x v="0"/>
    <n v="0"/>
    <x v="2"/>
    <x v="2078"/>
    <x v="1"/>
    <x v="40"/>
    <s v="No"/>
    <x v="0"/>
    <s v="No"/>
    <n v="0"/>
    <x v="0"/>
    <x v="1"/>
    <x v="2"/>
    <x v="28"/>
    <x v="1445"/>
    <x v="0"/>
    <x v="0"/>
  </r>
  <r>
    <x v="2079"/>
    <x v="0"/>
    <x v="0"/>
    <x v="0"/>
    <x v="0"/>
    <x v="30"/>
    <x v="207"/>
    <n v="32.700000000000003"/>
    <x v="0"/>
    <n v="0"/>
    <x v="0"/>
    <s v="no"/>
    <n v="0"/>
    <n v="0"/>
    <n v="30"/>
    <x v="0"/>
    <n v="0"/>
    <x v="9"/>
    <x v="2079"/>
    <x v="1"/>
    <x v="19"/>
    <s v="Yes"/>
    <x v="0"/>
    <s v="No"/>
    <n v="0"/>
    <x v="0"/>
    <x v="0"/>
    <x v="0"/>
    <x v="60"/>
    <x v="336"/>
    <x v="0"/>
    <x v="0"/>
  </r>
  <r>
    <x v="2080"/>
    <x v="0"/>
    <x v="0"/>
    <x v="0"/>
    <x v="0"/>
    <x v="13"/>
    <x v="400"/>
    <n v="443.6"/>
    <x v="0"/>
    <n v="0"/>
    <x v="0"/>
    <s v="no"/>
    <n v="0"/>
    <n v="0"/>
    <n v="0"/>
    <x v="1"/>
    <n v="0"/>
    <x v="18"/>
    <x v="2080"/>
    <x v="1"/>
    <x v="20"/>
    <s v="No"/>
    <x v="0"/>
    <s v="No"/>
    <n v="0"/>
    <x v="0"/>
    <x v="1"/>
    <x v="2"/>
    <x v="49"/>
    <x v="739"/>
    <x v="0"/>
    <x v="0"/>
  </r>
  <r>
    <x v="2081"/>
    <x v="0"/>
    <x v="0"/>
    <x v="0"/>
    <x v="0"/>
    <x v="23"/>
    <x v="292"/>
    <n v="263.8"/>
    <x v="0"/>
    <n v="0"/>
    <x v="0"/>
    <s v="no"/>
    <n v="0"/>
    <n v="0"/>
    <n v="15"/>
    <x v="0"/>
    <n v="0"/>
    <x v="41"/>
    <x v="2081"/>
    <x v="0"/>
    <x v="5"/>
    <s v="No"/>
    <x v="0"/>
    <s v="No"/>
    <n v="0"/>
    <x v="1"/>
    <x v="0"/>
    <x v="0"/>
    <x v="18"/>
    <x v="1446"/>
    <x v="0"/>
    <x v="0"/>
  </r>
  <r>
    <x v="2082"/>
    <x v="0"/>
    <x v="0"/>
    <x v="0"/>
    <x v="0"/>
    <x v="19"/>
    <x v="80"/>
    <n v="366.3"/>
    <x v="0"/>
    <n v="0"/>
    <x v="0"/>
    <s v="no"/>
    <n v="0"/>
    <n v="0"/>
    <n v="15"/>
    <x v="0"/>
    <n v="0"/>
    <x v="1"/>
    <x v="2082"/>
    <x v="0"/>
    <x v="59"/>
    <s v="Yes"/>
    <x v="0"/>
    <s v="No"/>
    <n v="0"/>
    <x v="0"/>
    <x v="0"/>
    <x v="0"/>
    <x v="14"/>
    <x v="1447"/>
    <x v="0"/>
    <x v="0"/>
  </r>
  <r>
    <x v="2083"/>
    <x v="0"/>
    <x v="0"/>
    <x v="0"/>
    <x v="0"/>
    <x v="37"/>
    <x v="3"/>
    <n v="135.1"/>
    <x v="0"/>
    <n v="0"/>
    <x v="0"/>
    <s v="no"/>
    <n v="0"/>
    <n v="0"/>
    <n v="0"/>
    <x v="1"/>
    <n v="0"/>
    <x v="16"/>
    <x v="2083"/>
    <x v="1"/>
    <x v="39"/>
    <s v="No"/>
    <x v="0"/>
    <s v="No"/>
    <n v="0"/>
    <x v="0"/>
    <x v="0"/>
    <x v="2"/>
    <x v="11"/>
    <x v="532"/>
    <x v="0"/>
    <x v="0"/>
  </r>
  <r>
    <x v="2084"/>
    <x v="0"/>
    <x v="0"/>
    <x v="0"/>
    <x v="0"/>
    <x v="68"/>
    <x v="220"/>
    <n v="50.4"/>
    <x v="0"/>
    <n v="0"/>
    <x v="0"/>
    <s v="no"/>
    <n v="0"/>
    <n v="0"/>
    <n v="9"/>
    <x v="0"/>
    <n v="0"/>
    <x v="35"/>
    <x v="2084"/>
    <x v="1"/>
    <x v="44"/>
    <s v="No"/>
    <x v="0"/>
    <s v="No"/>
    <n v="0"/>
    <x v="0"/>
    <x v="0"/>
    <x v="0"/>
    <x v="21"/>
    <x v="43"/>
    <x v="0"/>
    <x v="0"/>
  </r>
  <r>
    <x v="2085"/>
    <x v="0"/>
    <x v="0"/>
    <x v="0"/>
    <x v="0"/>
    <x v="37"/>
    <x v="143"/>
    <n v="91.9"/>
    <x v="0"/>
    <n v="0"/>
    <x v="0"/>
    <s v="no"/>
    <n v="0"/>
    <n v="0"/>
    <n v="0"/>
    <x v="1"/>
    <n v="0"/>
    <x v="31"/>
    <x v="2085"/>
    <x v="0"/>
    <x v="8"/>
    <s v="No"/>
    <x v="0"/>
    <s v="No"/>
    <n v="0"/>
    <x v="0"/>
    <x v="0"/>
    <x v="2"/>
    <x v="5"/>
    <x v="1448"/>
    <x v="0"/>
    <x v="0"/>
  </r>
  <r>
    <x v="2086"/>
    <x v="0"/>
    <x v="0"/>
    <x v="0"/>
    <x v="0"/>
    <x v="61"/>
    <x v="113"/>
    <n v="114"/>
    <x v="0"/>
    <n v="0"/>
    <x v="0"/>
    <s v="no"/>
    <n v="0"/>
    <n v="0"/>
    <n v="3"/>
    <x v="0"/>
    <n v="0"/>
    <x v="4"/>
    <x v="2086"/>
    <x v="1"/>
    <x v="0"/>
    <s v="No"/>
    <x v="0"/>
    <s v="No"/>
    <n v="0"/>
    <x v="1"/>
    <x v="0"/>
    <x v="2"/>
    <x v="17"/>
    <x v="575"/>
    <x v="0"/>
    <x v="0"/>
  </r>
  <r>
    <x v="2087"/>
    <x v="0"/>
    <x v="0"/>
    <x v="0"/>
    <x v="0"/>
    <x v="32"/>
    <x v="445"/>
    <n v="168"/>
    <x v="0"/>
    <n v="0"/>
    <x v="0"/>
    <s v="no"/>
    <n v="0"/>
    <n v="0"/>
    <n v="8"/>
    <x v="0"/>
    <n v="0"/>
    <x v="1"/>
    <x v="2087"/>
    <x v="1"/>
    <x v="0"/>
    <s v="No"/>
    <x v="0"/>
    <s v="No"/>
    <n v="0"/>
    <x v="0"/>
    <x v="0"/>
    <x v="0"/>
    <x v="23"/>
    <x v="912"/>
    <x v="0"/>
    <x v="0"/>
  </r>
  <r>
    <x v="2088"/>
    <x v="0"/>
    <x v="0"/>
    <x v="0"/>
    <x v="0"/>
    <x v="72"/>
    <x v="7"/>
    <n v="178.6"/>
    <x v="0"/>
    <n v="0"/>
    <x v="0"/>
    <s v="no"/>
    <n v="0"/>
    <n v="0"/>
    <n v="23"/>
    <x v="0"/>
    <n v="0"/>
    <x v="49"/>
    <x v="2088"/>
    <x v="1"/>
    <x v="6"/>
    <s v="Yes"/>
    <x v="0"/>
    <s v="No"/>
    <n v="0"/>
    <x v="1"/>
    <x v="1"/>
    <x v="0"/>
    <x v="54"/>
    <x v="1449"/>
    <x v="0"/>
    <x v="0"/>
  </r>
  <r>
    <x v="2089"/>
    <x v="0"/>
    <x v="0"/>
    <x v="0"/>
    <x v="0"/>
    <x v="36"/>
    <x v="82"/>
    <n v="589.4"/>
    <x v="52"/>
    <n v="613.20000000000005"/>
    <x v="1"/>
    <s v="yes"/>
    <n v="0"/>
    <n v="0"/>
    <n v="3"/>
    <x v="0"/>
    <n v="0"/>
    <x v="34"/>
    <x v="2089"/>
    <x v="1"/>
    <x v="2"/>
    <s v="No"/>
    <x v="0"/>
    <s v="No"/>
    <n v="0"/>
    <x v="0"/>
    <x v="0"/>
    <x v="0"/>
    <x v="55"/>
    <x v="1450"/>
    <x v="0"/>
    <x v="0"/>
  </r>
  <r>
    <x v="2090"/>
    <x v="0"/>
    <x v="0"/>
    <x v="0"/>
    <x v="0"/>
    <x v="0"/>
    <x v="0"/>
    <n v="9"/>
    <x v="0"/>
    <n v="0"/>
    <x v="0"/>
    <s v="no"/>
    <n v="0"/>
    <n v="0"/>
    <n v="0"/>
    <x v="1"/>
    <n v="0"/>
    <x v="41"/>
    <x v="2090"/>
    <x v="1"/>
    <x v="9"/>
    <s v="No"/>
    <x v="0"/>
    <s v="No"/>
    <n v="0"/>
    <x v="0"/>
    <x v="0"/>
    <x v="2"/>
    <x v="11"/>
    <x v="85"/>
    <x v="0"/>
    <x v="0"/>
  </r>
  <r>
    <x v="2091"/>
    <x v="0"/>
    <x v="0"/>
    <x v="0"/>
    <x v="0"/>
    <x v="3"/>
    <x v="369"/>
    <n v="59.9"/>
    <x v="0"/>
    <n v="0"/>
    <x v="0"/>
    <s v="no"/>
    <n v="0"/>
    <n v="0"/>
    <n v="7"/>
    <x v="0"/>
    <n v="0"/>
    <x v="34"/>
    <x v="2091"/>
    <x v="1"/>
    <x v="32"/>
    <s v="No"/>
    <x v="0"/>
    <s v="No"/>
    <n v="0"/>
    <x v="0"/>
    <x v="0"/>
    <x v="0"/>
    <x v="51"/>
    <x v="1451"/>
    <x v="0"/>
    <x v="0"/>
  </r>
  <r>
    <x v="2092"/>
    <x v="0"/>
    <x v="0"/>
    <x v="0"/>
    <x v="0"/>
    <x v="29"/>
    <x v="231"/>
    <n v="92.4"/>
    <x v="0"/>
    <n v="0"/>
    <x v="0"/>
    <s v="no"/>
    <n v="0"/>
    <n v="0"/>
    <n v="12"/>
    <x v="0"/>
    <n v="0"/>
    <x v="3"/>
    <x v="2092"/>
    <x v="0"/>
    <x v="14"/>
    <s v="No"/>
    <x v="1"/>
    <s v="No"/>
    <n v="0"/>
    <x v="0"/>
    <x v="2"/>
    <x v="0"/>
    <x v="20"/>
    <x v="1452"/>
    <x v="0"/>
    <x v="0"/>
  </r>
  <r>
    <x v="2093"/>
    <x v="0"/>
    <x v="0"/>
    <x v="0"/>
    <x v="0"/>
    <x v="65"/>
    <x v="447"/>
    <n v="687.2"/>
    <x v="0"/>
    <n v="0"/>
    <x v="0"/>
    <s v="no"/>
    <n v="0"/>
    <n v="0"/>
    <n v="0"/>
    <x v="1"/>
    <n v="0"/>
    <x v="31"/>
    <x v="2093"/>
    <x v="1"/>
    <x v="53"/>
    <s v="Yes"/>
    <x v="0"/>
    <s v="No"/>
    <n v="0"/>
    <x v="0"/>
    <x v="1"/>
    <x v="2"/>
    <x v="5"/>
    <x v="37"/>
    <x v="0"/>
    <x v="0"/>
  </r>
  <r>
    <x v="2094"/>
    <x v="0"/>
    <x v="0"/>
    <x v="0"/>
    <x v="0"/>
    <x v="15"/>
    <x v="0"/>
    <n v="6.4"/>
    <x v="0"/>
    <n v="0"/>
    <x v="0"/>
    <s v="no"/>
    <n v="0"/>
    <n v="0"/>
    <n v="6"/>
    <x v="0"/>
    <n v="0"/>
    <x v="16"/>
    <x v="2094"/>
    <x v="1"/>
    <x v="0"/>
    <s v="No"/>
    <x v="0"/>
    <s v="No"/>
    <n v="0"/>
    <x v="0"/>
    <x v="0"/>
    <x v="2"/>
    <x v="51"/>
    <x v="336"/>
    <x v="0"/>
    <x v="0"/>
  </r>
  <r>
    <x v="2095"/>
    <x v="0"/>
    <x v="0"/>
    <x v="0"/>
    <x v="0"/>
    <x v="29"/>
    <x v="199"/>
    <n v="89.5"/>
    <x v="0"/>
    <n v="0"/>
    <x v="0"/>
    <s v="no"/>
    <n v="0"/>
    <n v="0"/>
    <n v="0"/>
    <x v="1"/>
    <n v="0"/>
    <x v="7"/>
    <x v="2095"/>
    <x v="1"/>
    <x v="12"/>
    <s v="Yes"/>
    <x v="0"/>
    <s v="No"/>
    <n v="0"/>
    <x v="0"/>
    <x v="1"/>
    <x v="0"/>
    <x v="27"/>
    <x v="1453"/>
    <x v="0"/>
    <x v="0"/>
  </r>
  <r>
    <x v="2096"/>
    <x v="0"/>
    <x v="0"/>
    <x v="0"/>
    <x v="0"/>
    <x v="14"/>
    <x v="370"/>
    <n v="1065.7"/>
    <x v="0"/>
    <n v="0"/>
    <x v="0"/>
    <s v="no"/>
    <n v="0"/>
    <n v="0"/>
    <n v="5"/>
    <x v="0"/>
    <n v="0"/>
    <x v="34"/>
    <x v="2096"/>
    <x v="1"/>
    <x v="8"/>
    <s v="No"/>
    <x v="0"/>
    <s v="No"/>
    <n v="0"/>
    <x v="1"/>
    <x v="2"/>
    <x v="2"/>
    <x v="62"/>
    <x v="1454"/>
    <x v="0"/>
    <x v="0"/>
  </r>
  <r>
    <x v="2097"/>
    <x v="0"/>
    <x v="0"/>
    <x v="0"/>
    <x v="0"/>
    <x v="45"/>
    <x v="308"/>
    <n v="466"/>
    <x v="0"/>
    <n v="0"/>
    <x v="0"/>
    <s v="no"/>
    <n v="0"/>
    <n v="1"/>
    <n v="0"/>
    <x v="1"/>
    <n v="0"/>
    <x v="18"/>
    <x v="2097"/>
    <x v="0"/>
    <x v="19"/>
    <s v="Yes"/>
    <x v="0"/>
    <s v="No"/>
    <n v="0"/>
    <x v="0"/>
    <x v="2"/>
    <x v="2"/>
    <x v="27"/>
    <x v="1455"/>
    <x v="0"/>
    <x v="0"/>
  </r>
  <r>
    <x v="2098"/>
    <x v="0"/>
    <x v="0"/>
    <x v="0"/>
    <x v="0"/>
    <x v="12"/>
    <x v="215"/>
    <n v="351.6"/>
    <x v="0"/>
    <n v="0"/>
    <x v="0"/>
    <s v="no"/>
    <n v="0"/>
    <n v="2"/>
    <n v="2"/>
    <x v="0"/>
    <n v="0"/>
    <x v="31"/>
    <x v="2098"/>
    <x v="0"/>
    <x v="38"/>
    <s v="No"/>
    <x v="0"/>
    <s v="No"/>
    <n v="0"/>
    <x v="0"/>
    <x v="2"/>
    <x v="2"/>
    <x v="39"/>
    <x v="1456"/>
    <x v="0"/>
    <x v="0"/>
  </r>
  <r>
    <x v="2099"/>
    <x v="0"/>
    <x v="0"/>
    <x v="0"/>
    <x v="0"/>
    <x v="35"/>
    <x v="376"/>
    <n v="678.1"/>
    <x v="212"/>
    <n v="662.4"/>
    <x v="1"/>
    <s v="yes"/>
    <n v="0"/>
    <n v="1"/>
    <n v="5"/>
    <x v="0"/>
    <n v="0"/>
    <x v="19"/>
    <x v="2099"/>
    <x v="1"/>
    <x v="28"/>
    <s v="No"/>
    <x v="0"/>
    <s v="No"/>
    <n v="0"/>
    <x v="0"/>
    <x v="1"/>
    <x v="0"/>
    <x v="8"/>
    <x v="1457"/>
    <x v="0"/>
    <x v="0"/>
  </r>
  <r>
    <x v="2100"/>
    <x v="0"/>
    <x v="0"/>
    <x v="0"/>
    <x v="0"/>
    <x v="14"/>
    <x v="240"/>
    <n v="499.8"/>
    <x v="0"/>
    <n v="0"/>
    <x v="0"/>
    <s v="no"/>
    <n v="0"/>
    <n v="2"/>
    <n v="7"/>
    <x v="1"/>
    <n v="13"/>
    <x v="36"/>
    <x v="2100"/>
    <x v="1"/>
    <x v="13"/>
    <s v="No"/>
    <x v="1"/>
    <s v="No"/>
    <n v="0"/>
    <x v="1"/>
    <x v="2"/>
    <x v="2"/>
    <x v="54"/>
    <x v="1458"/>
    <x v="0"/>
    <x v="0"/>
  </r>
  <r>
    <x v="2101"/>
    <x v="0"/>
    <x v="0"/>
    <x v="0"/>
    <x v="0"/>
    <x v="16"/>
    <x v="119"/>
    <n v="584.70000000000005"/>
    <x v="0"/>
    <n v="0"/>
    <x v="0"/>
    <s v="no"/>
    <n v="0"/>
    <n v="2"/>
    <n v="21"/>
    <x v="0"/>
    <n v="0"/>
    <x v="36"/>
    <x v="2101"/>
    <x v="1"/>
    <x v="53"/>
    <s v="Yes"/>
    <x v="0"/>
    <s v="No"/>
    <n v="0"/>
    <x v="1"/>
    <x v="2"/>
    <x v="0"/>
    <x v="4"/>
    <x v="827"/>
    <x v="0"/>
    <x v="0"/>
  </r>
  <r>
    <x v="2102"/>
    <x v="0"/>
    <x v="0"/>
    <x v="0"/>
    <x v="0"/>
    <x v="43"/>
    <x v="220"/>
    <n v="56.1"/>
    <x v="54"/>
    <n v="61.2"/>
    <x v="1"/>
    <s v="yes"/>
    <n v="0"/>
    <n v="2"/>
    <n v="2"/>
    <x v="0"/>
    <n v="0"/>
    <x v="41"/>
    <x v="2102"/>
    <x v="1"/>
    <x v="58"/>
    <s v="No"/>
    <x v="0"/>
    <s v="No"/>
    <n v="0"/>
    <x v="0"/>
    <x v="0"/>
    <x v="2"/>
    <x v="17"/>
    <x v="304"/>
    <x v="0"/>
    <x v="0"/>
  </r>
  <r>
    <x v="2103"/>
    <x v="0"/>
    <x v="0"/>
    <x v="0"/>
    <x v="0"/>
    <x v="15"/>
    <x v="0"/>
    <n v="8.5"/>
    <x v="0"/>
    <n v="0"/>
    <x v="0"/>
    <s v="no"/>
    <n v="0"/>
    <n v="1"/>
    <n v="0"/>
    <x v="1"/>
    <n v="0"/>
    <x v="20"/>
    <x v="2103"/>
    <x v="0"/>
    <x v="23"/>
    <s v="Yes"/>
    <x v="0"/>
    <s v="No"/>
    <n v="0"/>
    <x v="0"/>
    <x v="1"/>
    <x v="2"/>
    <x v="5"/>
    <x v="907"/>
    <x v="0"/>
    <x v="0"/>
  </r>
  <r>
    <x v="2104"/>
    <x v="0"/>
    <x v="0"/>
    <x v="0"/>
    <x v="0"/>
    <x v="40"/>
    <x v="408"/>
    <n v="886.8"/>
    <x v="239"/>
    <n v="822.8"/>
    <x v="1"/>
    <s v="yes"/>
    <n v="0"/>
    <n v="2"/>
    <n v="0"/>
    <x v="1"/>
    <n v="0"/>
    <x v="42"/>
    <x v="2104"/>
    <x v="0"/>
    <x v="6"/>
    <s v="Yes"/>
    <x v="0"/>
    <s v="No"/>
    <n v="0"/>
    <x v="0"/>
    <x v="2"/>
    <x v="0"/>
    <x v="27"/>
    <x v="1459"/>
    <x v="0"/>
    <x v="0"/>
  </r>
  <r>
    <x v="2105"/>
    <x v="0"/>
    <x v="0"/>
    <x v="0"/>
    <x v="0"/>
    <x v="9"/>
    <x v="308"/>
    <n v="401.9"/>
    <x v="0"/>
    <n v="0"/>
    <x v="0"/>
    <s v="no"/>
    <n v="0"/>
    <n v="2"/>
    <n v="1"/>
    <x v="0"/>
    <n v="0"/>
    <x v="3"/>
    <x v="2105"/>
    <x v="0"/>
    <x v="5"/>
    <s v="No"/>
    <x v="0"/>
    <s v="No"/>
    <n v="0"/>
    <x v="0"/>
    <x v="1"/>
    <x v="2"/>
    <x v="22"/>
    <x v="1460"/>
    <x v="0"/>
    <x v="0"/>
  </r>
  <r>
    <x v="2106"/>
    <x v="0"/>
    <x v="0"/>
    <x v="0"/>
    <x v="0"/>
    <x v="32"/>
    <x v="190"/>
    <n v="143.80000000000001"/>
    <x v="0"/>
    <n v="0"/>
    <x v="0"/>
    <s v="no"/>
    <n v="0"/>
    <n v="2"/>
    <n v="13"/>
    <x v="0"/>
    <n v="0"/>
    <x v="29"/>
    <x v="2106"/>
    <x v="1"/>
    <x v="17"/>
    <s v="Yes"/>
    <x v="0"/>
    <s v="No"/>
    <n v="0"/>
    <x v="1"/>
    <x v="0"/>
    <x v="0"/>
    <x v="32"/>
    <x v="643"/>
    <x v="0"/>
    <x v="0"/>
  </r>
  <r>
    <x v="2107"/>
    <x v="0"/>
    <x v="0"/>
    <x v="0"/>
    <x v="0"/>
    <x v="33"/>
    <x v="448"/>
    <n v="965.7"/>
    <x v="5"/>
    <n v="659.2"/>
    <x v="1"/>
    <s v="yes"/>
    <n v="0"/>
    <n v="0"/>
    <n v="26"/>
    <x v="0"/>
    <n v="0"/>
    <x v="24"/>
    <x v="2107"/>
    <x v="0"/>
    <x v="12"/>
    <s v="Yes"/>
    <x v="0"/>
    <s v="No"/>
    <n v="0"/>
    <x v="1"/>
    <x v="1"/>
    <x v="0"/>
    <x v="34"/>
    <x v="1461"/>
    <x v="0"/>
    <x v="0"/>
  </r>
  <r>
    <x v="2108"/>
    <x v="0"/>
    <x v="0"/>
    <x v="0"/>
    <x v="0"/>
    <x v="56"/>
    <x v="445"/>
    <n v="310.39999999999998"/>
    <x v="0"/>
    <n v="0"/>
    <x v="0"/>
    <s v="no"/>
    <n v="0"/>
    <n v="1"/>
    <n v="1"/>
    <x v="0"/>
    <n v="0"/>
    <x v="43"/>
    <x v="2108"/>
    <x v="0"/>
    <x v="46"/>
    <s v="No"/>
    <x v="0"/>
    <s v="No"/>
    <n v="0"/>
    <x v="1"/>
    <x v="0"/>
    <x v="0"/>
    <x v="9"/>
    <x v="1462"/>
    <x v="0"/>
    <x v="0"/>
  </r>
  <r>
    <x v="2109"/>
    <x v="0"/>
    <x v="0"/>
    <x v="0"/>
    <x v="0"/>
    <x v="40"/>
    <x v="55"/>
    <n v="475.1"/>
    <x v="0"/>
    <n v="0"/>
    <x v="0"/>
    <s v="no"/>
    <n v="0"/>
    <n v="0"/>
    <n v="0"/>
    <x v="1"/>
    <n v="0"/>
    <x v="2"/>
    <x v="2109"/>
    <x v="1"/>
    <x v="61"/>
    <s v="No"/>
    <x v="1"/>
    <s v="No"/>
    <n v="0"/>
    <x v="0"/>
    <x v="2"/>
    <x v="2"/>
    <x v="56"/>
    <x v="1463"/>
    <x v="0"/>
    <x v="0"/>
  </r>
  <r>
    <x v="2110"/>
    <x v="0"/>
    <x v="0"/>
    <x v="0"/>
    <x v="0"/>
    <x v="56"/>
    <x v="90"/>
    <n v="155.5"/>
    <x v="0"/>
    <n v="0"/>
    <x v="0"/>
    <s v="no"/>
    <n v="0"/>
    <n v="2"/>
    <n v="13"/>
    <x v="0"/>
    <n v="0"/>
    <x v="40"/>
    <x v="2110"/>
    <x v="0"/>
    <x v="17"/>
    <s v="Yes"/>
    <x v="0"/>
    <s v="No"/>
    <n v="0"/>
    <x v="0"/>
    <x v="0"/>
    <x v="2"/>
    <x v="48"/>
    <x v="953"/>
    <x v="0"/>
    <x v="0"/>
  </r>
  <r>
    <x v="2111"/>
    <x v="0"/>
    <x v="0"/>
    <x v="0"/>
    <x v="0"/>
    <x v="3"/>
    <x v="130"/>
    <n v="119.2"/>
    <x v="72"/>
    <n v="150"/>
    <x v="1"/>
    <s v="yes"/>
    <n v="0"/>
    <n v="0"/>
    <n v="0"/>
    <x v="1"/>
    <n v="0"/>
    <x v="41"/>
    <x v="2111"/>
    <x v="1"/>
    <x v="1"/>
    <s v="No"/>
    <x v="0"/>
    <s v="No"/>
    <n v="0"/>
    <x v="0"/>
    <x v="0"/>
    <x v="2"/>
    <x v="35"/>
    <x v="105"/>
    <x v="0"/>
    <x v="0"/>
  </r>
  <r>
    <x v="2112"/>
    <x v="0"/>
    <x v="0"/>
    <x v="0"/>
    <x v="0"/>
    <x v="15"/>
    <x v="65"/>
    <n v="21.1"/>
    <x v="0"/>
    <n v="0"/>
    <x v="0"/>
    <s v="no"/>
    <n v="0"/>
    <n v="2"/>
    <n v="2"/>
    <x v="0"/>
    <n v="0"/>
    <x v="7"/>
    <x v="2112"/>
    <x v="0"/>
    <x v="7"/>
    <s v="No"/>
    <x v="0"/>
    <s v="No"/>
    <n v="0"/>
    <x v="0"/>
    <x v="0"/>
    <x v="2"/>
    <x v="31"/>
    <x v="29"/>
    <x v="0"/>
    <x v="0"/>
  </r>
  <r>
    <x v="2113"/>
    <x v="0"/>
    <x v="0"/>
    <x v="0"/>
    <x v="0"/>
    <x v="65"/>
    <x v="326"/>
    <n v="491.2"/>
    <x v="0"/>
    <n v="0"/>
    <x v="0"/>
    <s v="no"/>
    <n v="0"/>
    <n v="2"/>
    <n v="3"/>
    <x v="0"/>
    <n v="0"/>
    <x v="17"/>
    <x v="2113"/>
    <x v="1"/>
    <x v="58"/>
    <s v="No"/>
    <x v="0"/>
    <s v="No"/>
    <n v="0"/>
    <x v="1"/>
    <x v="2"/>
    <x v="2"/>
    <x v="15"/>
    <x v="1464"/>
    <x v="0"/>
    <x v="0"/>
  </r>
  <r>
    <x v="2114"/>
    <x v="0"/>
    <x v="0"/>
    <x v="0"/>
    <x v="0"/>
    <x v="0"/>
    <x v="44"/>
    <n v="7"/>
    <x v="0"/>
    <n v="0"/>
    <x v="0"/>
    <s v="no"/>
    <n v="0"/>
    <n v="2"/>
    <n v="0"/>
    <x v="1"/>
    <n v="0"/>
    <x v="22"/>
    <x v="2114"/>
    <x v="1"/>
    <x v="20"/>
    <s v="No"/>
    <x v="0"/>
    <s v="No"/>
    <n v="0"/>
    <x v="0"/>
    <x v="0"/>
    <x v="0"/>
    <x v="11"/>
    <x v="85"/>
    <x v="0"/>
    <x v="0"/>
  </r>
  <r>
    <x v="2115"/>
    <x v="0"/>
    <x v="0"/>
    <x v="0"/>
    <x v="0"/>
    <x v="72"/>
    <x v="419"/>
    <n v="669.5"/>
    <x v="0"/>
    <n v="0"/>
    <x v="0"/>
    <s v="no"/>
    <n v="0"/>
    <n v="1"/>
    <n v="9"/>
    <x v="0"/>
    <n v="0"/>
    <x v="3"/>
    <x v="2115"/>
    <x v="1"/>
    <x v="3"/>
    <s v="No"/>
    <x v="0"/>
    <s v="No"/>
    <n v="0"/>
    <x v="0"/>
    <x v="0"/>
    <x v="0"/>
    <x v="47"/>
    <x v="1465"/>
    <x v="0"/>
    <x v="0"/>
  </r>
  <r>
    <x v="2116"/>
    <x v="0"/>
    <x v="0"/>
    <x v="0"/>
    <x v="0"/>
    <x v="65"/>
    <x v="46"/>
    <n v="246.5"/>
    <x v="0"/>
    <n v="0"/>
    <x v="0"/>
    <s v="no"/>
    <n v="0"/>
    <n v="0"/>
    <n v="3"/>
    <x v="0"/>
    <n v="0"/>
    <x v="11"/>
    <x v="2116"/>
    <x v="0"/>
    <x v="39"/>
    <s v="No"/>
    <x v="0"/>
    <s v="No"/>
    <n v="0"/>
    <x v="0"/>
    <x v="0"/>
    <x v="0"/>
    <x v="37"/>
    <x v="1466"/>
    <x v="0"/>
    <x v="0"/>
  </r>
  <r>
    <x v="2117"/>
    <x v="0"/>
    <x v="0"/>
    <x v="0"/>
    <x v="0"/>
    <x v="26"/>
    <x v="60"/>
    <n v="250"/>
    <x v="0"/>
    <n v="0"/>
    <x v="0"/>
    <s v="no"/>
    <n v="0"/>
    <n v="1"/>
    <n v="2"/>
    <x v="0"/>
    <n v="0"/>
    <x v="2"/>
    <x v="2117"/>
    <x v="1"/>
    <x v="7"/>
    <s v="No"/>
    <x v="0"/>
    <s v="No"/>
    <n v="0"/>
    <x v="1"/>
    <x v="0"/>
    <x v="0"/>
    <x v="36"/>
    <x v="1467"/>
    <x v="0"/>
    <x v="0"/>
  </r>
  <r>
    <x v="2118"/>
    <x v="0"/>
    <x v="0"/>
    <x v="0"/>
    <x v="0"/>
    <x v="48"/>
    <x v="26"/>
    <n v="63.4"/>
    <x v="0"/>
    <n v="0"/>
    <x v="0"/>
    <s v="no"/>
    <n v="0"/>
    <n v="1"/>
    <n v="0"/>
    <x v="1"/>
    <n v="0"/>
    <x v="13"/>
    <x v="2118"/>
    <x v="1"/>
    <x v="28"/>
    <s v="No"/>
    <x v="0"/>
    <s v="No"/>
    <n v="0"/>
    <x v="0"/>
    <x v="0"/>
    <x v="0"/>
    <x v="11"/>
    <x v="1021"/>
    <x v="0"/>
    <x v="0"/>
  </r>
  <r>
    <x v="2119"/>
    <x v="0"/>
    <x v="0"/>
    <x v="0"/>
    <x v="0"/>
    <x v="35"/>
    <x v="293"/>
    <n v="571.20000000000005"/>
    <x v="0"/>
    <n v="0"/>
    <x v="0"/>
    <s v="no"/>
    <n v="0"/>
    <n v="2"/>
    <n v="6"/>
    <x v="0"/>
    <n v="0"/>
    <x v="17"/>
    <x v="2119"/>
    <x v="1"/>
    <x v="58"/>
    <s v="No"/>
    <x v="0"/>
    <s v="No"/>
    <n v="0"/>
    <x v="1"/>
    <x v="1"/>
    <x v="0"/>
    <x v="28"/>
    <x v="1468"/>
    <x v="0"/>
    <x v="0"/>
  </r>
  <r>
    <x v="2120"/>
    <x v="0"/>
    <x v="0"/>
    <x v="0"/>
    <x v="0"/>
    <x v="54"/>
    <x v="30"/>
    <n v="540.6"/>
    <x v="0"/>
    <n v="0"/>
    <x v="0"/>
    <s v="no"/>
    <n v="0"/>
    <n v="2"/>
    <n v="8"/>
    <x v="1"/>
    <n v="25"/>
    <x v="24"/>
    <x v="2120"/>
    <x v="0"/>
    <x v="10"/>
    <s v="No"/>
    <x v="0"/>
    <s v="No"/>
    <n v="0"/>
    <x v="1"/>
    <x v="1"/>
    <x v="0"/>
    <x v="45"/>
    <x v="1469"/>
    <x v="0"/>
    <x v="0"/>
  </r>
  <r>
    <x v="2121"/>
    <x v="0"/>
    <x v="0"/>
    <x v="0"/>
    <x v="0"/>
    <x v="5"/>
    <x v="3"/>
    <n v="135.9"/>
    <x v="0"/>
    <n v="0"/>
    <x v="0"/>
    <s v="no"/>
    <n v="0"/>
    <n v="0"/>
    <n v="0"/>
    <x v="0"/>
    <n v="0"/>
    <x v="6"/>
    <x v="2121"/>
    <x v="1"/>
    <x v="24"/>
    <s v="No"/>
    <x v="0"/>
    <s v="No"/>
    <n v="0"/>
    <x v="1"/>
    <x v="0"/>
    <x v="0"/>
    <x v="46"/>
    <x v="1383"/>
    <x v="0"/>
    <x v="0"/>
  </r>
  <r>
    <x v="2122"/>
    <x v="0"/>
    <x v="0"/>
    <x v="0"/>
    <x v="0"/>
    <x v="56"/>
    <x v="374"/>
    <n v="207.4"/>
    <x v="0"/>
    <n v="0"/>
    <x v="0"/>
    <s v="no"/>
    <n v="0"/>
    <n v="2"/>
    <n v="19"/>
    <x v="1"/>
    <n v="46"/>
    <x v="15"/>
    <x v="2122"/>
    <x v="0"/>
    <x v="4"/>
    <s v="Yes"/>
    <x v="0"/>
    <s v="No"/>
    <n v="0"/>
    <x v="1"/>
    <x v="2"/>
    <x v="2"/>
    <x v="30"/>
    <x v="905"/>
    <x v="0"/>
    <x v="0"/>
  </r>
  <r>
    <x v="2123"/>
    <x v="0"/>
    <x v="0"/>
    <x v="0"/>
    <x v="0"/>
    <x v="65"/>
    <x v="160"/>
    <n v="741.8"/>
    <x v="0"/>
    <n v="0"/>
    <x v="0"/>
    <s v="no"/>
    <n v="0"/>
    <n v="1"/>
    <n v="3"/>
    <x v="0"/>
    <n v="0"/>
    <x v="9"/>
    <x v="2123"/>
    <x v="1"/>
    <x v="1"/>
    <s v="No"/>
    <x v="0"/>
    <s v="No"/>
    <n v="0"/>
    <x v="0"/>
    <x v="1"/>
    <x v="0"/>
    <x v="41"/>
    <x v="1470"/>
    <x v="0"/>
    <x v="0"/>
  </r>
  <r>
    <x v="2124"/>
    <x v="0"/>
    <x v="0"/>
    <x v="0"/>
    <x v="0"/>
    <x v="40"/>
    <x v="166"/>
    <n v="821.4"/>
    <x v="0"/>
    <n v="0"/>
    <x v="0"/>
    <s v="no"/>
    <n v="0"/>
    <n v="0"/>
    <n v="3"/>
    <x v="0"/>
    <n v="0"/>
    <x v="31"/>
    <x v="2124"/>
    <x v="0"/>
    <x v="18"/>
    <s v="No"/>
    <x v="0"/>
    <s v="No"/>
    <n v="0"/>
    <x v="1"/>
    <x v="1"/>
    <x v="0"/>
    <x v="52"/>
    <x v="1471"/>
    <x v="0"/>
    <x v="0"/>
  </r>
  <r>
    <x v="2125"/>
    <x v="0"/>
    <x v="0"/>
    <x v="0"/>
    <x v="0"/>
    <x v="37"/>
    <x v="203"/>
    <n v="102"/>
    <x v="0"/>
    <n v="0"/>
    <x v="0"/>
    <s v="no"/>
    <n v="0"/>
    <n v="0"/>
    <n v="6"/>
    <x v="0"/>
    <n v="0"/>
    <x v="4"/>
    <x v="2125"/>
    <x v="0"/>
    <x v="2"/>
    <s v="No"/>
    <x v="0"/>
    <s v="No"/>
    <n v="0"/>
    <x v="0"/>
    <x v="0"/>
    <x v="0"/>
    <x v="3"/>
    <x v="1003"/>
    <x v="0"/>
    <x v="0"/>
  </r>
  <r>
    <x v="2126"/>
    <x v="0"/>
    <x v="0"/>
    <x v="0"/>
    <x v="0"/>
    <x v="51"/>
    <x v="299"/>
    <n v="288"/>
    <x v="0"/>
    <n v="0"/>
    <x v="0"/>
    <s v="no"/>
    <n v="0"/>
    <n v="0"/>
    <n v="37"/>
    <x v="0"/>
    <n v="0"/>
    <x v="46"/>
    <x v="2126"/>
    <x v="1"/>
    <x v="53"/>
    <s v="Yes"/>
    <x v="0"/>
    <s v="No"/>
    <n v="0"/>
    <x v="0"/>
    <x v="0"/>
    <x v="0"/>
    <x v="41"/>
    <x v="1472"/>
    <x v="0"/>
    <x v="0"/>
  </r>
  <r>
    <x v="2127"/>
    <x v="0"/>
    <x v="0"/>
    <x v="0"/>
    <x v="0"/>
    <x v="63"/>
    <x v="193"/>
    <n v="718.6"/>
    <x v="0"/>
    <n v="0"/>
    <x v="0"/>
    <s v="no"/>
    <n v="0"/>
    <n v="2"/>
    <n v="17"/>
    <x v="0"/>
    <n v="0"/>
    <x v="47"/>
    <x v="2127"/>
    <x v="1"/>
    <x v="58"/>
    <s v="No"/>
    <x v="0"/>
    <s v="No"/>
    <n v="0"/>
    <x v="0"/>
    <x v="2"/>
    <x v="0"/>
    <x v="62"/>
    <x v="1473"/>
    <x v="0"/>
    <x v="0"/>
  </r>
  <r>
    <x v="2128"/>
    <x v="0"/>
    <x v="0"/>
    <x v="0"/>
    <x v="0"/>
    <x v="43"/>
    <x v="146"/>
    <n v="35.4"/>
    <x v="0"/>
    <n v="0"/>
    <x v="0"/>
    <s v="no"/>
    <n v="0"/>
    <n v="1"/>
    <n v="21"/>
    <x v="0"/>
    <n v="0"/>
    <x v="17"/>
    <x v="2128"/>
    <x v="1"/>
    <x v="19"/>
    <s v="Yes"/>
    <x v="0"/>
    <s v="No"/>
    <n v="0"/>
    <x v="0"/>
    <x v="0"/>
    <x v="2"/>
    <x v="2"/>
    <x v="415"/>
    <x v="0"/>
    <x v="0"/>
  </r>
  <r>
    <x v="2129"/>
    <x v="0"/>
    <x v="0"/>
    <x v="0"/>
    <x v="0"/>
    <x v="20"/>
    <x v="247"/>
    <n v="163.1"/>
    <x v="0"/>
    <n v="0"/>
    <x v="0"/>
    <s v="no"/>
    <n v="0"/>
    <n v="0"/>
    <n v="7"/>
    <x v="0"/>
    <n v="0"/>
    <x v="43"/>
    <x v="2129"/>
    <x v="0"/>
    <x v="43"/>
    <s v="No"/>
    <x v="1"/>
    <s v="No"/>
    <n v="0"/>
    <x v="0"/>
    <x v="0"/>
    <x v="0"/>
    <x v="4"/>
    <x v="1474"/>
    <x v="0"/>
    <x v="0"/>
  </r>
  <r>
    <x v="2130"/>
    <x v="0"/>
    <x v="0"/>
    <x v="0"/>
    <x v="0"/>
    <x v="29"/>
    <x v="131"/>
    <n v="269.2"/>
    <x v="0"/>
    <n v="0"/>
    <x v="0"/>
    <s v="no"/>
    <n v="0"/>
    <n v="2"/>
    <n v="12"/>
    <x v="0"/>
    <n v="0"/>
    <x v="6"/>
    <x v="2130"/>
    <x v="0"/>
    <x v="4"/>
    <s v="Yes"/>
    <x v="0"/>
    <s v="No"/>
    <n v="0"/>
    <x v="0"/>
    <x v="0"/>
    <x v="0"/>
    <x v="7"/>
    <x v="419"/>
    <x v="0"/>
    <x v="0"/>
  </r>
  <r>
    <x v="2131"/>
    <x v="0"/>
    <x v="0"/>
    <x v="0"/>
    <x v="0"/>
    <x v="30"/>
    <x v="17"/>
    <n v="22.7"/>
    <x v="0"/>
    <n v="0"/>
    <x v="0"/>
    <s v="no"/>
    <n v="0"/>
    <n v="0"/>
    <n v="2"/>
    <x v="0"/>
    <n v="0"/>
    <x v="18"/>
    <x v="2131"/>
    <x v="0"/>
    <x v="48"/>
    <s v="No"/>
    <x v="0"/>
    <s v="No"/>
    <n v="0"/>
    <x v="0"/>
    <x v="0"/>
    <x v="0"/>
    <x v="34"/>
    <x v="402"/>
    <x v="0"/>
    <x v="0"/>
  </r>
  <r>
    <x v="2132"/>
    <x v="0"/>
    <x v="0"/>
    <x v="0"/>
    <x v="0"/>
    <x v="63"/>
    <x v="449"/>
    <n v="1149.5999999999999"/>
    <x v="81"/>
    <n v="799.2"/>
    <x v="1"/>
    <s v="yes"/>
    <n v="0"/>
    <n v="0"/>
    <n v="4"/>
    <x v="1"/>
    <n v="45"/>
    <x v="31"/>
    <x v="2132"/>
    <x v="0"/>
    <x v="55"/>
    <s v="No"/>
    <x v="1"/>
    <s v="No"/>
    <n v="0"/>
    <x v="0"/>
    <x v="1"/>
    <x v="0"/>
    <x v="18"/>
    <x v="1475"/>
    <x v="0"/>
    <x v="0"/>
  </r>
  <r>
    <x v="2133"/>
    <x v="0"/>
    <x v="0"/>
    <x v="0"/>
    <x v="0"/>
    <x v="20"/>
    <x v="12"/>
    <n v="107.6"/>
    <x v="0"/>
    <n v="0"/>
    <x v="0"/>
    <s v="no"/>
    <n v="0"/>
    <n v="0"/>
    <n v="0"/>
    <x v="1"/>
    <n v="0"/>
    <x v="32"/>
    <x v="2133"/>
    <x v="1"/>
    <x v="7"/>
    <s v="No"/>
    <x v="0"/>
    <s v="No"/>
    <n v="0"/>
    <x v="0"/>
    <x v="1"/>
    <x v="2"/>
    <x v="11"/>
    <x v="672"/>
    <x v="0"/>
    <x v="0"/>
  </r>
  <r>
    <x v="2134"/>
    <x v="0"/>
    <x v="0"/>
    <x v="0"/>
    <x v="0"/>
    <x v="24"/>
    <x v="131"/>
    <n v="382.9"/>
    <x v="0"/>
    <n v="0"/>
    <x v="0"/>
    <s v="no"/>
    <n v="0"/>
    <n v="1"/>
    <n v="5"/>
    <x v="0"/>
    <n v="0"/>
    <x v="39"/>
    <x v="2134"/>
    <x v="1"/>
    <x v="35"/>
    <s v="No"/>
    <x v="0"/>
    <s v="No"/>
    <n v="0"/>
    <x v="0"/>
    <x v="1"/>
    <x v="2"/>
    <x v="60"/>
    <x v="497"/>
    <x v="0"/>
    <x v="0"/>
  </r>
  <r>
    <x v="2135"/>
    <x v="0"/>
    <x v="0"/>
    <x v="0"/>
    <x v="0"/>
    <x v="5"/>
    <x v="141"/>
    <n v="259.10000000000002"/>
    <x v="0"/>
    <n v="0"/>
    <x v="0"/>
    <s v="no"/>
    <n v="0"/>
    <n v="2"/>
    <n v="0"/>
    <x v="1"/>
    <n v="0"/>
    <x v="10"/>
    <x v="2135"/>
    <x v="0"/>
    <x v="6"/>
    <s v="Yes"/>
    <x v="0"/>
    <s v="No"/>
    <n v="0"/>
    <x v="0"/>
    <x v="0"/>
    <x v="2"/>
    <x v="0"/>
    <x v="891"/>
    <x v="0"/>
    <x v="0"/>
  </r>
  <r>
    <x v="2136"/>
    <x v="0"/>
    <x v="0"/>
    <x v="0"/>
    <x v="0"/>
    <x v="61"/>
    <x v="142"/>
    <n v="73.599999999999994"/>
    <x v="0"/>
    <n v="0"/>
    <x v="0"/>
    <s v="no"/>
    <n v="0"/>
    <n v="2"/>
    <n v="6"/>
    <x v="0"/>
    <n v="0"/>
    <x v="8"/>
    <x v="2136"/>
    <x v="0"/>
    <x v="34"/>
    <s v="No"/>
    <x v="1"/>
    <s v="No"/>
    <n v="0"/>
    <x v="0"/>
    <x v="2"/>
    <x v="2"/>
    <x v="20"/>
    <x v="1476"/>
    <x v="0"/>
    <x v="0"/>
  </r>
  <r>
    <x v="2137"/>
    <x v="0"/>
    <x v="0"/>
    <x v="0"/>
    <x v="0"/>
    <x v="60"/>
    <x v="274"/>
    <n v="741.1"/>
    <x v="0"/>
    <n v="0"/>
    <x v="0"/>
    <s v="no"/>
    <n v="0"/>
    <n v="2"/>
    <n v="14"/>
    <x v="0"/>
    <n v="0"/>
    <x v="4"/>
    <x v="2137"/>
    <x v="0"/>
    <x v="6"/>
    <s v="Yes"/>
    <x v="0"/>
    <s v="No"/>
    <n v="0"/>
    <x v="1"/>
    <x v="2"/>
    <x v="2"/>
    <x v="26"/>
    <x v="1477"/>
    <x v="0"/>
    <x v="0"/>
  </r>
  <r>
    <x v="2138"/>
    <x v="0"/>
    <x v="0"/>
    <x v="0"/>
    <x v="0"/>
    <x v="17"/>
    <x v="364"/>
    <n v="327.39999999999998"/>
    <x v="0"/>
    <n v="0"/>
    <x v="0"/>
    <s v="no"/>
    <n v="0"/>
    <n v="2"/>
    <n v="0"/>
    <x v="1"/>
    <n v="0"/>
    <x v="38"/>
    <x v="2138"/>
    <x v="0"/>
    <x v="7"/>
    <s v="No"/>
    <x v="0"/>
    <s v="No"/>
    <n v="0"/>
    <x v="0"/>
    <x v="1"/>
    <x v="2"/>
    <x v="43"/>
    <x v="165"/>
    <x v="0"/>
    <x v="0"/>
  </r>
  <r>
    <x v="2139"/>
    <x v="0"/>
    <x v="0"/>
    <x v="0"/>
    <x v="0"/>
    <x v="45"/>
    <x v="309"/>
    <n v="569.5"/>
    <x v="0"/>
    <n v="0"/>
    <x v="0"/>
    <s v="no"/>
    <n v="0"/>
    <n v="2"/>
    <n v="3"/>
    <x v="0"/>
    <n v="0"/>
    <x v="16"/>
    <x v="2139"/>
    <x v="0"/>
    <x v="43"/>
    <s v="No"/>
    <x v="1"/>
    <s v="No"/>
    <n v="0"/>
    <x v="1"/>
    <x v="2"/>
    <x v="0"/>
    <x v="6"/>
    <x v="1478"/>
    <x v="0"/>
    <x v="0"/>
  </r>
  <r>
    <x v="2140"/>
    <x v="0"/>
    <x v="0"/>
    <x v="0"/>
    <x v="0"/>
    <x v="40"/>
    <x v="300"/>
    <n v="272"/>
    <x v="0"/>
    <n v="0"/>
    <x v="0"/>
    <s v="no"/>
    <n v="0"/>
    <n v="0"/>
    <n v="15"/>
    <x v="0"/>
    <n v="0"/>
    <x v="36"/>
    <x v="2140"/>
    <x v="1"/>
    <x v="16"/>
    <s v="No"/>
    <x v="0"/>
    <s v="No"/>
    <n v="0"/>
    <x v="1"/>
    <x v="2"/>
    <x v="0"/>
    <x v="40"/>
    <x v="1479"/>
    <x v="0"/>
    <x v="0"/>
  </r>
  <r>
    <x v="2141"/>
    <x v="0"/>
    <x v="0"/>
    <x v="0"/>
    <x v="0"/>
    <x v="0"/>
    <x v="19"/>
    <n v="5"/>
    <x v="44"/>
    <n v="16.399999999999999"/>
    <x v="1"/>
    <s v="yes"/>
    <n v="0"/>
    <n v="1"/>
    <n v="5"/>
    <x v="0"/>
    <n v="0"/>
    <x v="46"/>
    <x v="2141"/>
    <x v="0"/>
    <x v="48"/>
    <s v="No"/>
    <x v="0"/>
    <s v="No"/>
    <n v="0"/>
    <x v="0"/>
    <x v="0"/>
    <x v="2"/>
    <x v="63"/>
    <x v="757"/>
    <x v="0"/>
    <x v="0"/>
  </r>
  <r>
    <x v="2142"/>
    <x v="0"/>
    <x v="0"/>
    <x v="0"/>
    <x v="0"/>
    <x v="54"/>
    <x v="406"/>
    <n v="485.5"/>
    <x v="0"/>
    <n v="0"/>
    <x v="0"/>
    <s v="no"/>
    <n v="0"/>
    <n v="0"/>
    <n v="10"/>
    <x v="1"/>
    <n v="36"/>
    <x v="44"/>
    <x v="2142"/>
    <x v="1"/>
    <x v="35"/>
    <s v="No"/>
    <x v="0"/>
    <s v="No"/>
    <n v="0"/>
    <x v="0"/>
    <x v="0"/>
    <x v="2"/>
    <x v="22"/>
    <x v="1480"/>
    <x v="0"/>
    <x v="0"/>
  </r>
  <r>
    <x v="2143"/>
    <x v="0"/>
    <x v="0"/>
    <x v="0"/>
    <x v="0"/>
    <x v="66"/>
    <x v="128"/>
    <n v="74.8"/>
    <x v="0"/>
    <n v="0"/>
    <x v="0"/>
    <s v="no"/>
    <n v="0"/>
    <n v="1"/>
    <n v="2"/>
    <x v="0"/>
    <n v="0"/>
    <x v="3"/>
    <x v="2143"/>
    <x v="1"/>
    <x v="40"/>
    <s v="No"/>
    <x v="0"/>
    <s v="No"/>
    <n v="0"/>
    <x v="1"/>
    <x v="0"/>
    <x v="2"/>
    <x v="32"/>
    <x v="166"/>
    <x v="0"/>
    <x v="0"/>
  </r>
  <r>
    <x v="2144"/>
    <x v="0"/>
    <x v="0"/>
    <x v="0"/>
    <x v="0"/>
    <x v="25"/>
    <x v="297"/>
    <n v="954.9"/>
    <x v="0"/>
    <n v="0"/>
    <x v="0"/>
    <s v="no"/>
    <n v="0"/>
    <n v="3"/>
    <n v="3"/>
    <x v="0"/>
    <n v="0"/>
    <x v="29"/>
    <x v="2144"/>
    <x v="0"/>
    <x v="60"/>
    <s v="No"/>
    <x v="1"/>
    <s v="No"/>
    <n v="0"/>
    <x v="1"/>
    <x v="2"/>
    <x v="0"/>
    <x v="36"/>
    <x v="1481"/>
    <x v="0"/>
    <x v="0"/>
  </r>
  <r>
    <x v="2145"/>
    <x v="0"/>
    <x v="0"/>
    <x v="0"/>
    <x v="0"/>
    <x v="32"/>
    <x v="231"/>
    <n v="79.900000000000006"/>
    <x v="0"/>
    <n v="0"/>
    <x v="0"/>
    <s v="no"/>
    <n v="0"/>
    <n v="0"/>
    <n v="0"/>
    <x v="1"/>
    <n v="0"/>
    <x v="42"/>
    <x v="2145"/>
    <x v="1"/>
    <x v="11"/>
    <s v="No"/>
    <x v="0"/>
    <s v="No"/>
    <n v="0"/>
    <x v="0"/>
    <x v="2"/>
    <x v="2"/>
    <x v="35"/>
    <x v="1482"/>
    <x v="0"/>
    <x v="0"/>
  </r>
  <r>
    <x v="2146"/>
    <x v="0"/>
    <x v="0"/>
    <x v="0"/>
    <x v="0"/>
    <x v="76"/>
    <x v="104"/>
    <n v="377.9"/>
    <x v="0"/>
    <n v="0"/>
    <x v="0"/>
    <s v="no"/>
    <n v="0"/>
    <n v="3"/>
    <n v="0"/>
    <x v="1"/>
    <n v="0"/>
    <x v="36"/>
    <x v="2146"/>
    <x v="1"/>
    <x v="37"/>
    <s v="No"/>
    <x v="0"/>
    <s v="No"/>
    <n v="0"/>
    <x v="0"/>
    <x v="2"/>
    <x v="2"/>
    <x v="3"/>
    <x v="1483"/>
    <x v="0"/>
    <x v="0"/>
  </r>
  <r>
    <x v="2147"/>
    <x v="0"/>
    <x v="0"/>
    <x v="0"/>
    <x v="0"/>
    <x v="46"/>
    <x v="213"/>
    <n v="159"/>
    <x v="0"/>
    <n v="0"/>
    <x v="0"/>
    <s v="no"/>
    <n v="0"/>
    <n v="0"/>
    <n v="0"/>
    <x v="1"/>
    <n v="0"/>
    <x v="48"/>
    <x v="2147"/>
    <x v="1"/>
    <x v="19"/>
    <s v="Yes"/>
    <x v="0"/>
    <s v="No"/>
    <n v="0"/>
    <x v="0"/>
    <x v="1"/>
    <x v="2"/>
    <x v="5"/>
    <x v="1431"/>
    <x v="0"/>
    <x v="0"/>
  </r>
  <r>
    <x v="2148"/>
    <x v="0"/>
    <x v="0"/>
    <x v="0"/>
    <x v="0"/>
    <x v="6"/>
    <x v="364"/>
    <n v="285.5"/>
    <x v="0"/>
    <n v="0"/>
    <x v="0"/>
    <s v="no"/>
    <n v="0"/>
    <n v="1"/>
    <n v="3"/>
    <x v="0"/>
    <n v="0"/>
    <x v="33"/>
    <x v="2148"/>
    <x v="0"/>
    <x v="32"/>
    <s v="No"/>
    <x v="0"/>
    <s v="No"/>
    <n v="0"/>
    <x v="1"/>
    <x v="1"/>
    <x v="2"/>
    <x v="24"/>
    <x v="1484"/>
    <x v="0"/>
    <x v="0"/>
  </r>
  <r>
    <x v="2149"/>
    <x v="0"/>
    <x v="0"/>
    <x v="0"/>
    <x v="0"/>
    <x v="14"/>
    <x v="450"/>
    <n v="1143"/>
    <x v="0"/>
    <n v="0"/>
    <x v="0"/>
    <s v="no"/>
    <n v="0"/>
    <n v="2"/>
    <n v="3"/>
    <x v="0"/>
    <n v="0"/>
    <x v="14"/>
    <x v="2149"/>
    <x v="1"/>
    <x v="2"/>
    <s v="No"/>
    <x v="0"/>
    <s v="No"/>
    <n v="0"/>
    <x v="1"/>
    <x v="2"/>
    <x v="2"/>
    <x v="10"/>
    <x v="1485"/>
    <x v="0"/>
    <x v="0"/>
  </r>
  <r>
    <x v="2150"/>
    <x v="0"/>
    <x v="0"/>
    <x v="0"/>
    <x v="0"/>
    <x v="51"/>
    <x v="77"/>
    <n v="141.1"/>
    <x v="0"/>
    <n v="0"/>
    <x v="0"/>
    <s v="no"/>
    <n v="0"/>
    <n v="1"/>
    <n v="14"/>
    <x v="0"/>
    <n v="0"/>
    <x v="17"/>
    <x v="2150"/>
    <x v="0"/>
    <x v="4"/>
    <s v="Yes"/>
    <x v="0"/>
    <s v="No"/>
    <n v="0"/>
    <x v="1"/>
    <x v="0"/>
    <x v="2"/>
    <x v="24"/>
    <x v="1079"/>
    <x v="0"/>
    <x v="0"/>
  </r>
  <r>
    <x v="2151"/>
    <x v="0"/>
    <x v="0"/>
    <x v="0"/>
    <x v="0"/>
    <x v="33"/>
    <x v="451"/>
    <n v="963.4"/>
    <x v="0"/>
    <n v="0"/>
    <x v="0"/>
    <s v="no"/>
    <n v="0"/>
    <n v="0"/>
    <n v="6"/>
    <x v="0"/>
    <n v="0"/>
    <x v="22"/>
    <x v="2151"/>
    <x v="1"/>
    <x v="14"/>
    <s v="No"/>
    <x v="1"/>
    <s v="No"/>
    <n v="0"/>
    <x v="0"/>
    <x v="2"/>
    <x v="2"/>
    <x v="28"/>
    <x v="1449"/>
    <x v="0"/>
    <x v="0"/>
  </r>
  <r>
    <x v="2152"/>
    <x v="0"/>
    <x v="0"/>
    <x v="0"/>
    <x v="0"/>
    <x v="75"/>
    <x v="263"/>
    <n v="331.8"/>
    <x v="0"/>
    <n v="0"/>
    <x v="0"/>
    <s v="no"/>
    <n v="0"/>
    <n v="1"/>
    <n v="5"/>
    <x v="0"/>
    <n v="0"/>
    <x v="17"/>
    <x v="2152"/>
    <x v="0"/>
    <x v="11"/>
    <s v="No"/>
    <x v="0"/>
    <s v="No"/>
    <n v="0"/>
    <x v="0"/>
    <x v="1"/>
    <x v="2"/>
    <x v="40"/>
    <x v="232"/>
    <x v="0"/>
    <x v="0"/>
  </r>
  <r>
    <x v="2153"/>
    <x v="0"/>
    <x v="0"/>
    <x v="0"/>
    <x v="0"/>
    <x v="32"/>
    <x v="199"/>
    <n v="77.400000000000006"/>
    <x v="0"/>
    <n v="0"/>
    <x v="0"/>
    <s v="no"/>
    <n v="0"/>
    <n v="0"/>
    <n v="7"/>
    <x v="1"/>
    <n v="57"/>
    <x v="38"/>
    <x v="2153"/>
    <x v="1"/>
    <x v="16"/>
    <s v="No"/>
    <x v="0"/>
    <s v="No"/>
    <n v="0"/>
    <x v="1"/>
    <x v="0"/>
    <x v="2"/>
    <x v="38"/>
    <x v="1102"/>
    <x v="0"/>
    <x v="0"/>
  </r>
  <r>
    <x v="2154"/>
    <x v="0"/>
    <x v="0"/>
    <x v="0"/>
    <x v="0"/>
    <x v="29"/>
    <x v="291"/>
    <n v="127.3"/>
    <x v="0"/>
    <n v="0"/>
    <x v="0"/>
    <s v="no"/>
    <n v="0"/>
    <n v="1"/>
    <n v="2"/>
    <x v="0"/>
    <n v="0"/>
    <x v="50"/>
    <x v="2154"/>
    <x v="0"/>
    <x v="39"/>
    <s v="No"/>
    <x v="0"/>
    <s v="No"/>
    <n v="0"/>
    <x v="1"/>
    <x v="0"/>
    <x v="2"/>
    <x v="54"/>
    <x v="1373"/>
    <x v="0"/>
    <x v="0"/>
  </r>
  <r>
    <x v="2155"/>
    <x v="0"/>
    <x v="0"/>
    <x v="0"/>
    <x v="0"/>
    <x v="56"/>
    <x v="188"/>
    <n v="155.19999999999999"/>
    <x v="0"/>
    <n v="0"/>
    <x v="0"/>
    <s v="no"/>
    <n v="0"/>
    <n v="1"/>
    <n v="37"/>
    <x v="0"/>
    <n v="0"/>
    <x v="16"/>
    <x v="2155"/>
    <x v="0"/>
    <x v="23"/>
    <s v="Yes"/>
    <x v="0"/>
    <s v="No"/>
    <n v="0"/>
    <x v="0"/>
    <x v="0"/>
    <x v="2"/>
    <x v="18"/>
    <x v="1486"/>
    <x v="0"/>
    <x v="0"/>
  </r>
  <r>
    <x v="2156"/>
    <x v="0"/>
    <x v="0"/>
    <x v="0"/>
    <x v="0"/>
    <x v="37"/>
    <x v="224"/>
    <n v="82.6"/>
    <x v="0"/>
    <n v="0"/>
    <x v="0"/>
    <s v="no"/>
    <n v="0"/>
    <n v="2"/>
    <n v="0"/>
    <x v="1"/>
    <n v="0"/>
    <x v="24"/>
    <x v="2156"/>
    <x v="1"/>
    <x v="31"/>
    <s v="No"/>
    <x v="0"/>
    <s v="No"/>
    <n v="0"/>
    <x v="0"/>
    <x v="0"/>
    <x v="2"/>
    <x v="5"/>
    <x v="453"/>
    <x v="0"/>
    <x v="0"/>
  </r>
  <r>
    <x v="2157"/>
    <x v="0"/>
    <x v="0"/>
    <x v="0"/>
    <x v="0"/>
    <x v="60"/>
    <x v="358"/>
    <n v="602.29999999999995"/>
    <x v="0"/>
    <n v="0"/>
    <x v="0"/>
    <s v="no"/>
    <n v="0"/>
    <n v="2"/>
    <n v="0"/>
    <x v="1"/>
    <n v="0"/>
    <x v="3"/>
    <x v="2157"/>
    <x v="0"/>
    <x v="37"/>
    <s v="No"/>
    <x v="0"/>
    <s v="No"/>
    <n v="0"/>
    <x v="0"/>
    <x v="2"/>
    <x v="2"/>
    <x v="49"/>
    <x v="217"/>
    <x v="0"/>
    <x v="0"/>
  </r>
  <r>
    <x v="2158"/>
    <x v="0"/>
    <x v="0"/>
    <x v="0"/>
    <x v="0"/>
    <x v="61"/>
    <x v="207"/>
    <n v="33.799999999999997"/>
    <x v="0"/>
    <n v="0"/>
    <x v="0"/>
    <s v="no"/>
    <n v="0"/>
    <n v="1"/>
    <n v="12"/>
    <x v="0"/>
    <n v="0"/>
    <x v="24"/>
    <x v="2158"/>
    <x v="1"/>
    <x v="11"/>
    <s v="No"/>
    <x v="0"/>
    <s v="No"/>
    <n v="0"/>
    <x v="1"/>
    <x v="0"/>
    <x v="0"/>
    <x v="4"/>
    <x v="747"/>
    <x v="0"/>
    <x v="0"/>
  </r>
  <r>
    <x v="2159"/>
    <x v="0"/>
    <x v="0"/>
    <x v="0"/>
    <x v="0"/>
    <x v="30"/>
    <x v="128"/>
    <n v="44.2"/>
    <x v="0"/>
    <n v="0"/>
    <x v="0"/>
    <s v="no"/>
    <n v="0"/>
    <n v="1"/>
    <n v="0"/>
    <x v="1"/>
    <n v="0"/>
    <x v="33"/>
    <x v="2159"/>
    <x v="0"/>
    <x v="44"/>
    <s v="No"/>
    <x v="0"/>
    <s v="No"/>
    <n v="0"/>
    <x v="0"/>
    <x v="0"/>
    <x v="2"/>
    <x v="0"/>
    <x v="490"/>
    <x v="0"/>
    <x v="0"/>
  </r>
  <r>
    <x v="2160"/>
    <x v="0"/>
    <x v="0"/>
    <x v="0"/>
    <x v="0"/>
    <x v="15"/>
    <x v="62"/>
    <n v="16.899999999999999"/>
    <x v="0"/>
    <n v="0"/>
    <x v="0"/>
    <s v="no"/>
    <n v="0"/>
    <n v="2"/>
    <n v="8"/>
    <x v="0"/>
    <n v="0"/>
    <x v="2"/>
    <x v="2160"/>
    <x v="0"/>
    <x v="3"/>
    <s v="No"/>
    <x v="0"/>
    <s v="No"/>
    <n v="0"/>
    <x v="0"/>
    <x v="0"/>
    <x v="2"/>
    <x v="12"/>
    <x v="1208"/>
    <x v="0"/>
    <x v="0"/>
  </r>
  <r>
    <x v="2161"/>
    <x v="0"/>
    <x v="0"/>
    <x v="0"/>
    <x v="0"/>
    <x v="66"/>
    <x v="271"/>
    <n v="279.3"/>
    <x v="0"/>
    <n v="0"/>
    <x v="0"/>
    <s v="no"/>
    <n v="0"/>
    <n v="0"/>
    <n v="3"/>
    <x v="0"/>
    <n v="0"/>
    <x v="46"/>
    <x v="2161"/>
    <x v="1"/>
    <x v="31"/>
    <s v="No"/>
    <x v="0"/>
    <s v="No"/>
    <n v="0"/>
    <x v="0"/>
    <x v="0"/>
    <x v="0"/>
    <x v="43"/>
    <x v="1220"/>
    <x v="0"/>
    <x v="0"/>
  </r>
  <r>
    <x v="2162"/>
    <x v="0"/>
    <x v="0"/>
    <x v="0"/>
    <x v="0"/>
    <x v="0"/>
    <x v="44"/>
    <n v="9"/>
    <x v="0"/>
    <n v="0"/>
    <x v="0"/>
    <s v="no"/>
    <n v="0"/>
    <n v="0"/>
    <n v="2"/>
    <x v="0"/>
    <n v="0"/>
    <x v="48"/>
    <x v="2162"/>
    <x v="1"/>
    <x v="13"/>
    <s v="No"/>
    <x v="1"/>
    <s v="No"/>
    <n v="0"/>
    <x v="0"/>
    <x v="2"/>
    <x v="0"/>
    <x v="38"/>
    <x v="907"/>
    <x v="0"/>
    <x v="0"/>
  </r>
  <r>
    <x v="2163"/>
    <x v="0"/>
    <x v="0"/>
    <x v="0"/>
    <x v="0"/>
    <x v="48"/>
    <x v="208"/>
    <n v="21.5"/>
    <x v="0"/>
    <n v="0"/>
    <x v="0"/>
    <s v="no"/>
    <n v="0"/>
    <n v="1"/>
    <n v="13"/>
    <x v="0"/>
    <n v="0"/>
    <x v="35"/>
    <x v="2163"/>
    <x v="0"/>
    <x v="48"/>
    <s v="No"/>
    <x v="0"/>
    <s v="No"/>
    <n v="0"/>
    <x v="1"/>
    <x v="0"/>
    <x v="2"/>
    <x v="1"/>
    <x v="1085"/>
    <x v="0"/>
    <x v="0"/>
  </r>
  <r>
    <x v="2164"/>
    <x v="0"/>
    <x v="0"/>
    <x v="0"/>
    <x v="0"/>
    <x v="8"/>
    <x v="452"/>
    <n v="1119.2"/>
    <x v="0"/>
    <n v="0"/>
    <x v="0"/>
    <s v="no"/>
    <n v="0"/>
    <n v="2"/>
    <n v="1"/>
    <x v="0"/>
    <n v="0"/>
    <x v="26"/>
    <x v="2164"/>
    <x v="1"/>
    <x v="20"/>
    <s v="No"/>
    <x v="0"/>
    <s v="No"/>
    <n v="0"/>
    <x v="1"/>
    <x v="2"/>
    <x v="2"/>
    <x v="28"/>
    <x v="1487"/>
    <x v="0"/>
    <x v="0"/>
  </r>
  <r>
    <x v="2165"/>
    <x v="0"/>
    <x v="0"/>
    <x v="0"/>
    <x v="0"/>
    <x v="63"/>
    <x v="261"/>
    <n v="650.20000000000005"/>
    <x v="81"/>
    <n v="1116"/>
    <x v="1"/>
    <s v="yes"/>
    <n v="0"/>
    <n v="0"/>
    <n v="16"/>
    <x v="0"/>
    <n v="0"/>
    <x v="0"/>
    <x v="2165"/>
    <x v="0"/>
    <x v="17"/>
    <s v="Yes"/>
    <x v="0"/>
    <s v="No"/>
    <n v="0"/>
    <x v="1"/>
    <x v="2"/>
    <x v="2"/>
    <x v="39"/>
    <x v="1488"/>
    <x v="0"/>
    <x v="0"/>
  </r>
  <r>
    <x v="2166"/>
    <x v="0"/>
    <x v="0"/>
    <x v="0"/>
    <x v="0"/>
    <x v="53"/>
    <x v="116"/>
    <n v="231"/>
    <x v="0"/>
    <n v="0"/>
    <x v="0"/>
    <s v="no"/>
    <n v="0"/>
    <n v="2"/>
    <n v="3"/>
    <x v="0"/>
    <n v="0"/>
    <x v="35"/>
    <x v="2166"/>
    <x v="1"/>
    <x v="14"/>
    <s v="No"/>
    <x v="1"/>
    <s v="No"/>
    <n v="0"/>
    <x v="0"/>
    <x v="2"/>
    <x v="0"/>
    <x v="6"/>
    <x v="1489"/>
    <x v="0"/>
    <x v="0"/>
  </r>
  <r>
    <x v="2167"/>
    <x v="0"/>
    <x v="0"/>
    <x v="0"/>
    <x v="0"/>
    <x v="73"/>
    <x v="353"/>
    <n v="290.3"/>
    <x v="0"/>
    <n v="0"/>
    <x v="0"/>
    <s v="no"/>
    <n v="0"/>
    <n v="0"/>
    <n v="3"/>
    <x v="1"/>
    <n v="7"/>
    <x v="38"/>
    <x v="2167"/>
    <x v="1"/>
    <x v="30"/>
    <s v="No"/>
    <x v="0"/>
    <s v="No"/>
    <n v="0"/>
    <x v="0"/>
    <x v="0"/>
    <x v="0"/>
    <x v="21"/>
    <x v="850"/>
    <x v="0"/>
    <x v="0"/>
  </r>
  <r>
    <x v="2168"/>
    <x v="0"/>
    <x v="0"/>
    <x v="0"/>
    <x v="0"/>
    <x v="19"/>
    <x v="269"/>
    <n v="552.29999999999995"/>
    <x v="0"/>
    <n v="0"/>
    <x v="0"/>
    <s v="no"/>
    <n v="0"/>
    <n v="1"/>
    <n v="6"/>
    <x v="0"/>
    <n v="0"/>
    <x v="35"/>
    <x v="2168"/>
    <x v="1"/>
    <x v="15"/>
    <s v="No"/>
    <x v="0"/>
    <s v="No"/>
    <n v="0"/>
    <x v="1"/>
    <x v="2"/>
    <x v="0"/>
    <x v="7"/>
    <x v="679"/>
    <x v="0"/>
    <x v="0"/>
  </r>
  <r>
    <x v="2169"/>
    <x v="0"/>
    <x v="0"/>
    <x v="0"/>
    <x v="0"/>
    <x v="12"/>
    <x v="268"/>
    <n v="831.9"/>
    <x v="253"/>
    <n v="300.89999999999998"/>
    <x v="1"/>
    <s v="yes"/>
    <n v="0"/>
    <n v="1"/>
    <n v="3"/>
    <x v="0"/>
    <n v="0"/>
    <x v="32"/>
    <x v="2169"/>
    <x v="1"/>
    <x v="1"/>
    <s v="No"/>
    <x v="0"/>
    <s v="No"/>
    <n v="0"/>
    <x v="1"/>
    <x v="1"/>
    <x v="0"/>
    <x v="21"/>
    <x v="1490"/>
    <x v="0"/>
    <x v="0"/>
  </r>
  <r>
    <x v="2170"/>
    <x v="0"/>
    <x v="0"/>
    <x v="0"/>
    <x v="0"/>
    <x v="30"/>
    <x v="44"/>
    <n v="11.2"/>
    <x v="0"/>
    <n v="0"/>
    <x v="0"/>
    <s v="no"/>
    <n v="0"/>
    <n v="2"/>
    <n v="8"/>
    <x v="0"/>
    <n v="0"/>
    <x v="44"/>
    <x v="2170"/>
    <x v="0"/>
    <x v="17"/>
    <s v="Yes"/>
    <x v="0"/>
    <s v="No"/>
    <n v="0"/>
    <x v="1"/>
    <x v="0"/>
    <x v="0"/>
    <x v="22"/>
    <x v="415"/>
    <x v="0"/>
    <x v="0"/>
  </r>
  <r>
    <x v="2171"/>
    <x v="0"/>
    <x v="0"/>
    <x v="0"/>
    <x v="0"/>
    <x v="61"/>
    <x v="231"/>
    <n v="54.3"/>
    <x v="0"/>
    <n v="0"/>
    <x v="0"/>
    <s v="no"/>
    <n v="0"/>
    <n v="1"/>
    <n v="1"/>
    <x v="0"/>
    <n v="0"/>
    <x v="8"/>
    <x v="2171"/>
    <x v="0"/>
    <x v="8"/>
    <s v="No"/>
    <x v="0"/>
    <s v="No"/>
    <n v="0"/>
    <x v="0"/>
    <x v="0"/>
    <x v="2"/>
    <x v="0"/>
    <x v="199"/>
    <x v="0"/>
    <x v="0"/>
  </r>
  <r>
    <x v="2172"/>
    <x v="0"/>
    <x v="0"/>
    <x v="0"/>
    <x v="0"/>
    <x v="41"/>
    <x v="212"/>
    <n v="294.2"/>
    <x v="0"/>
    <n v="0"/>
    <x v="0"/>
    <s v="no"/>
    <n v="0"/>
    <n v="0"/>
    <n v="0"/>
    <x v="1"/>
    <n v="0"/>
    <x v="9"/>
    <x v="2172"/>
    <x v="0"/>
    <x v="50"/>
    <s v="No"/>
    <x v="0"/>
    <s v="No"/>
    <n v="0"/>
    <x v="0"/>
    <x v="2"/>
    <x v="2"/>
    <x v="0"/>
    <x v="531"/>
    <x v="0"/>
    <x v="0"/>
  </r>
  <r>
    <x v="2173"/>
    <x v="0"/>
    <x v="0"/>
    <x v="0"/>
    <x v="0"/>
    <x v="22"/>
    <x v="209"/>
    <n v="263.89999999999998"/>
    <x v="0"/>
    <n v="0"/>
    <x v="0"/>
    <s v="no"/>
    <n v="0"/>
    <n v="0"/>
    <n v="4"/>
    <x v="1"/>
    <n v="33"/>
    <x v="49"/>
    <x v="2173"/>
    <x v="0"/>
    <x v="55"/>
    <s v="No"/>
    <x v="1"/>
    <s v="No"/>
    <n v="0"/>
    <x v="1"/>
    <x v="1"/>
    <x v="0"/>
    <x v="55"/>
    <x v="1491"/>
    <x v="0"/>
    <x v="0"/>
  </r>
  <r>
    <x v="2174"/>
    <x v="0"/>
    <x v="0"/>
    <x v="0"/>
    <x v="0"/>
    <x v="44"/>
    <x v="283"/>
    <n v="461"/>
    <x v="0"/>
    <n v="0"/>
    <x v="0"/>
    <s v="no"/>
    <n v="0"/>
    <n v="1"/>
    <n v="0"/>
    <x v="1"/>
    <n v="0"/>
    <x v="2"/>
    <x v="2174"/>
    <x v="0"/>
    <x v="3"/>
    <s v="No"/>
    <x v="0"/>
    <s v="No"/>
    <n v="0"/>
    <x v="0"/>
    <x v="1"/>
    <x v="2"/>
    <x v="8"/>
    <x v="717"/>
    <x v="0"/>
    <x v="0"/>
  </r>
  <r>
    <x v="2175"/>
    <x v="0"/>
    <x v="0"/>
    <x v="0"/>
    <x v="0"/>
    <x v="14"/>
    <x v="135"/>
    <n v="426"/>
    <x v="0"/>
    <n v="0"/>
    <x v="0"/>
    <s v="no"/>
    <n v="0"/>
    <n v="0"/>
    <n v="0"/>
    <x v="1"/>
    <n v="0"/>
    <x v="10"/>
    <x v="2175"/>
    <x v="0"/>
    <x v="7"/>
    <s v="No"/>
    <x v="0"/>
    <s v="No"/>
    <n v="0"/>
    <x v="0"/>
    <x v="2"/>
    <x v="0"/>
    <x v="11"/>
    <x v="995"/>
    <x v="0"/>
    <x v="0"/>
  </r>
  <r>
    <x v="2176"/>
    <x v="0"/>
    <x v="0"/>
    <x v="0"/>
    <x v="0"/>
    <x v="72"/>
    <x v="84"/>
    <n v="180.6"/>
    <x v="0"/>
    <n v="0"/>
    <x v="0"/>
    <s v="no"/>
    <n v="0"/>
    <n v="1"/>
    <n v="3"/>
    <x v="0"/>
    <n v="0"/>
    <x v="44"/>
    <x v="2176"/>
    <x v="1"/>
    <x v="11"/>
    <s v="No"/>
    <x v="0"/>
    <s v="No"/>
    <n v="0"/>
    <x v="0"/>
    <x v="0"/>
    <x v="0"/>
    <x v="20"/>
    <x v="1492"/>
    <x v="0"/>
    <x v="0"/>
  </r>
  <r>
    <x v="2177"/>
    <x v="0"/>
    <x v="0"/>
    <x v="0"/>
    <x v="0"/>
    <x v="75"/>
    <x v="1"/>
    <n v="404.2"/>
    <x v="0"/>
    <n v="0"/>
    <x v="0"/>
    <s v="no"/>
    <n v="0"/>
    <n v="0"/>
    <n v="6"/>
    <x v="0"/>
    <n v="0"/>
    <x v="26"/>
    <x v="2177"/>
    <x v="1"/>
    <x v="32"/>
    <s v="No"/>
    <x v="0"/>
    <s v="No"/>
    <n v="0"/>
    <x v="1"/>
    <x v="1"/>
    <x v="2"/>
    <x v="29"/>
    <x v="1493"/>
    <x v="0"/>
    <x v="0"/>
  </r>
  <r>
    <x v="2178"/>
    <x v="0"/>
    <x v="0"/>
    <x v="0"/>
    <x v="0"/>
    <x v="19"/>
    <x v="223"/>
    <n v="913.6"/>
    <x v="0"/>
    <n v="0"/>
    <x v="0"/>
    <s v="no"/>
    <n v="0"/>
    <n v="2"/>
    <n v="4"/>
    <x v="0"/>
    <n v="0"/>
    <x v="10"/>
    <x v="2178"/>
    <x v="1"/>
    <x v="1"/>
    <s v="No"/>
    <x v="0"/>
    <s v="No"/>
    <n v="0"/>
    <x v="1"/>
    <x v="2"/>
    <x v="2"/>
    <x v="16"/>
    <x v="1494"/>
    <x v="0"/>
    <x v="0"/>
  </r>
  <r>
    <x v="2179"/>
    <x v="0"/>
    <x v="0"/>
    <x v="0"/>
    <x v="0"/>
    <x v="30"/>
    <x v="345"/>
    <n v="34.1"/>
    <x v="0"/>
    <n v="0"/>
    <x v="0"/>
    <s v="no"/>
    <n v="0"/>
    <n v="0"/>
    <n v="2"/>
    <x v="0"/>
    <n v="0"/>
    <x v="39"/>
    <x v="2179"/>
    <x v="1"/>
    <x v="30"/>
    <s v="No"/>
    <x v="0"/>
    <s v="No"/>
    <n v="0"/>
    <x v="0"/>
    <x v="0"/>
    <x v="2"/>
    <x v="32"/>
    <x v="921"/>
    <x v="0"/>
    <x v="0"/>
  </r>
  <r>
    <x v="2180"/>
    <x v="0"/>
    <x v="0"/>
    <x v="0"/>
    <x v="0"/>
    <x v="61"/>
    <x v="16"/>
    <n v="130.69999999999999"/>
    <x v="0"/>
    <n v="0"/>
    <x v="0"/>
    <s v="no"/>
    <n v="0"/>
    <n v="2"/>
    <n v="10"/>
    <x v="0"/>
    <n v="0"/>
    <x v="22"/>
    <x v="2180"/>
    <x v="0"/>
    <x v="55"/>
    <s v="No"/>
    <x v="1"/>
    <s v="No"/>
    <n v="0"/>
    <x v="0"/>
    <x v="2"/>
    <x v="0"/>
    <x v="15"/>
    <x v="1495"/>
    <x v="0"/>
    <x v="0"/>
  </r>
  <r>
    <x v="2181"/>
    <x v="0"/>
    <x v="0"/>
    <x v="0"/>
    <x v="0"/>
    <x v="70"/>
    <x v="176"/>
    <n v="166.4"/>
    <x v="0"/>
    <n v="0"/>
    <x v="0"/>
    <s v="no"/>
    <n v="0"/>
    <n v="1"/>
    <n v="12"/>
    <x v="0"/>
    <n v="0"/>
    <x v="21"/>
    <x v="2181"/>
    <x v="1"/>
    <x v="56"/>
    <s v="No"/>
    <x v="1"/>
    <s v="No"/>
    <n v="0"/>
    <x v="0"/>
    <x v="2"/>
    <x v="0"/>
    <x v="4"/>
    <x v="1496"/>
    <x v="0"/>
    <x v="0"/>
  </r>
  <r>
    <x v="2182"/>
    <x v="0"/>
    <x v="0"/>
    <x v="0"/>
    <x v="0"/>
    <x v="60"/>
    <x v="271"/>
    <n v="266"/>
    <x v="0"/>
    <n v="0"/>
    <x v="0"/>
    <s v="no"/>
    <n v="0"/>
    <n v="0"/>
    <n v="10"/>
    <x v="0"/>
    <n v="0"/>
    <x v="25"/>
    <x v="2182"/>
    <x v="1"/>
    <x v="32"/>
    <s v="No"/>
    <x v="0"/>
    <s v="No"/>
    <n v="0"/>
    <x v="1"/>
    <x v="2"/>
    <x v="2"/>
    <x v="29"/>
    <x v="1017"/>
    <x v="0"/>
    <x v="0"/>
  </r>
  <r>
    <x v="2183"/>
    <x v="1"/>
    <x v="1"/>
    <x v="1"/>
    <x v="0"/>
    <x v="38"/>
    <x v="85"/>
    <n v="355.9"/>
    <x v="0"/>
    <n v="0"/>
    <x v="0"/>
    <s v="no"/>
    <n v="0"/>
    <n v="2"/>
    <n v="30"/>
    <x v="0"/>
    <n v="0"/>
    <x v="27"/>
    <x v="2183"/>
    <x v="1"/>
    <x v="33"/>
    <s v="Yes"/>
    <x v="0"/>
    <s v="No"/>
    <n v="0"/>
    <x v="1"/>
    <x v="1"/>
    <x v="2"/>
    <x v="32"/>
    <x v="1497"/>
    <x v="1"/>
    <x v="1"/>
  </r>
  <r>
    <x v="2184"/>
    <x v="0"/>
    <x v="0"/>
    <x v="0"/>
    <x v="0"/>
    <x v="50"/>
    <x v="123"/>
    <n v="115.2"/>
    <x v="0"/>
    <n v="0"/>
    <x v="0"/>
    <s v="no"/>
    <n v="0"/>
    <n v="2"/>
    <n v="4"/>
    <x v="0"/>
    <n v="0"/>
    <x v="43"/>
    <x v="2184"/>
    <x v="1"/>
    <x v="49"/>
    <s v="No"/>
    <x v="0"/>
    <s v="No"/>
    <n v="0"/>
    <x v="0"/>
    <x v="0"/>
    <x v="0"/>
    <x v="46"/>
    <x v="1498"/>
    <x v="0"/>
    <x v="0"/>
  </r>
  <r>
    <x v="2185"/>
    <x v="0"/>
    <x v="0"/>
    <x v="0"/>
    <x v="0"/>
    <x v="14"/>
    <x v="288"/>
    <n v="495.1"/>
    <x v="0"/>
    <n v="0"/>
    <x v="0"/>
    <s v="no"/>
    <n v="0"/>
    <n v="1"/>
    <n v="2"/>
    <x v="0"/>
    <n v="0"/>
    <x v="10"/>
    <x v="2185"/>
    <x v="0"/>
    <x v="28"/>
    <s v="No"/>
    <x v="0"/>
    <s v="No"/>
    <n v="0"/>
    <x v="1"/>
    <x v="2"/>
    <x v="2"/>
    <x v="17"/>
    <x v="1499"/>
    <x v="0"/>
    <x v="0"/>
  </r>
  <r>
    <x v="2186"/>
    <x v="0"/>
    <x v="0"/>
    <x v="0"/>
    <x v="0"/>
    <x v="59"/>
    <x v="60"/>
    <n v="234.7"/>
    <x v="0"/>
    <n v="0"/>
    <x v="0"/>
    <s v="no"/>
    <n v="0"/>
    <n v="0"/>
    <n v="0"/>
    <x v="1"/>
    <n v="0"/>
    <x v="8"/>
    <x v="2186"/>
    <x v="1"/>
    <x v="20"/>
    <s v="No"/>
    <x v="0"/>
    <s v="No"/>
    <n v="0"/>
    <x v="0"/>
    <x v="2"/>
    <x v="2"/>
    <x v="5"/>
    <x v="540"/>
    <x v="0"/>
    <x v="0"/>
  </r>
  <r>
    <x v="2187"/>
    <x v="0"/>
    <x v="0"/>
    <x v="0"/>
    <x v="0"/>
    <x v="60"/>
    <x v="453"/>
    <n v="1008.4"/>
    <x v="0"/>
    <n v="0"/>
    <x v="0"/>
    <s v="no"/>
    <n v="0"/>
    <n v="0"/>
    <n v="23"/>
    <x v="0"/>
    <n v="0"/>
    <x v="49"/>
    <x v="2187"/>
    <x v="0"/>
    <x v="6"/>
    <s v="Yes"/>
    <x v="0"/>
    <s v="No"/>
    <n v="0"/>
    <x v="0"/>
    <x v="2"/>
    <x v="2"/>
    <x v="51"/>
    <x v="1500"/>
    <x v="0"/>
    <x v="0"/>
  </r>
  <r>
    <x v="2188"/>
    <x v="0"/>
    <x v="0"/>
    <x v="0"/>
    <x v="0"/>
    <x v="46"/>
    <x v="162"/>
    <n v="323.7"/>
    <x v="0"/>
    <n v="0"/>
    <x v="0"/>
    <s v="no"/>
    <n v="0"/>
    <n v="1"/>
    <n v="4"/>
    <x v="0"/>
    <n v="0"/>
    <x v="39"/>
    <x v="2188"/>
    <x v="0"/>
    <x v="27"/>
    <s v="No"/>
    <x v="1"/>
    <s v="No"/>
    <n v="0"/>
    <x v="1"/>
    <x v="2"/>
    <x v="0"/>
    <x v="62"/>
    <x v="1501"/>
    <x v="0"/>
    <x v="0"/>
  </r>
  <r>
    <x v="2189"/>
    <x v="0"/>
    <x v="0"/>
    <x v="0"/>
    <x v="0"/>
    <x v="75"/>
    <x v="7"/>
    <n v="146.4"/>
    <x v="0"/>
    <n v="0"/>
    <x v="0"/>
    <s v="no"/>
    <n v="0"/>
    <n v="0"/>
    <n v="0"/>
    <x v="1"/>
    <n v="0"/>
    <x v="3"/>
    <x v="2189"/>
    <x v="0"/>
    <x v="32"/>
    <s v="No"/>
    <x v="0"/>
    <s v="No"/>
    <n v="0"/>
    <x v="0"/>
    <x v="2"/>
    <x v="2"/>
    <x v="0"/>
    <x v="1271"/>
    <x v="0"/>
    <x v="0"/>
  </r>
  <r>
    <x v="2190"/>
    <x v="0"/>
    <x v="0"/>
    <x v="0"/>
    <x v="0"/>
    <x v="14"/>
    <x v="132"/>
    <n v="566.9"/>
    <x v="0"/>
    <n v="0"/>
    <x v="0"/>
    <s v="no"/>
    <n v="0"/>
    <n v="2"/>
    <n v="2"/>
    <x v="0"/>
    <n v="0"/>
    <x v="47"/>
    <x v="2190"/>
    <x v="1"/>
    <x v="1"/>
    <s v="No"/>
    <x v="0"/>
    <s v="No"/>
    <n v="0"/>
    <x v="1"/>
    <x v="2"/>
    <x v="0"/>
    <x v="28"/>
    <x v="1502"/>
    <x v="0"/>
    <x v="0"/>
  </r>
  <r>
    <x v="2191"/>
    <x v="0"/>
    <x v="0"/>
    <x v="0"/>
    <x v="0"/>
    <x v="34"/>
    <x v="344"/>
    <n v="674.1"/>
    <x v="0"/>
    <n v="0"/>
    <x v="0"/>
    <s v="no"/>
    <n v="0"/>
    <n v="0"/>
    <n v="0"/>
    <x v="1"/>
    <n v="0"/>
    <x v="44"/>
    <x v="2191"/>
    <x v="1"/>
    <x v="16"/>
    <s v="No"/>
    <x v="0"/>
    <s v="No"/>
    <n v="0"/>
    <x v="0"/>
    <x v="2"/>
    <x v="0"/>
    <x v="8"/>
    <x v="1503"/>
    <x v="0"/>
    <x v="0"/>
  </r>
  <r>
    <x v="2192"/>
    <x v="0"/>
    <x v="0"/>
    <x v="0"/>
    <x v="0"/>
    <x v="19"/>
    <x v="454"/>
    <n v="857.4"/>
    <x v="0"/>
    <n v="0"/>
    <x v="0"/>
    <s v="no"/>
    <n v="0"/>
    <n v="1"/>
    <n v="9"/>
    <x v="0"/>
    <n v="0"/>
    <x v="19"/>
    <x v="2192"/>
    <x v="1"/>
    <x v="53"/>
    <s v="Yes"/>
    <x v="0"/>
    <s v="No"/>
    <n v="0"/>
    <x v="1"/>
    <x v="2"/>
    <x v="0"/>
    <x v="29"/>
    <x v="450"/>
    <x v="0"/>
    <x v="0"/>
  </r>
  <r>
    <x v="2193"/>
    <x v="0"/>
    <x v="0"/>
    <x v="0"/>
    <x v="0"/>
    <x v="0"/>
    <x v="0"/>
    <n v="8"/>
    <x v="0"/>
    <n v="0"/>
    <x v="0"/>
    <s v="no"/>
    <n v="0"/>
    <n v="0"/>
    <n v="0"/>
    <x v="1"/>
    <n v="0"/>
    <x v="36"/>
    <x v="2193"/>
    <x v="0"/>
    <x v="6"/>
    <s v="Yes"/>
    <x v="0"/>
    <s v="No"/>
    <n v="0"/>
    <x v="0"/>
    <x v="0"/>
    <x v="2"/>
    <x v="11"/>
    <x v="85"/>
    <x v="0"/>
    <x v="0"/>
  </r>
  <r>
    <x v="2194"/>
    <x v="0"/>
    <x v="0"/>
    <x v="0"/>
    <x v="0"/>
    <x v="15"/>
    <x v="39"/>
    <n v="15.1"/>
    <x v="0"/>
    <n v="0"/>
    <x v="0"/>
    <s v="no"/>
    <n v="0"/>
    <n v="2"/>
    <n v="2"/>
    <x v="0"/>
    <n v="0"/>
    <x v="0"/>
    <x v="2194"/>
    <x v="0"/>
    <x v="37"/>
    <s v="No"/>
    <x v="0"/>
    <s v="No"/>
    <n v="0"/>
    <x v="0"/>
    <x v="0"/>
    <x v="2"/>
    <x v="13"/>
    <x v="964"/>
    <x v="0"/>
    <x v="0"/>
  </r>
  <r>
    <x v="2195"/>
    <x v="0"/>
    <x v="0"/>
    <x v="0"/>
    <x v="0"/>
    <x v="54"/>
    <x v="106"/>
    <n v="270.10000000000002"/>
    <x v="0"/>
    <n v="0"/>
    <x v="0"/>
    <s v="no"/>
    <n v="0"/>
    <n v="0"/>
    <n v="5"/>
    <x v="0"/>
    <n v="0"/>
    <x v="3"/>
    <x v="2195"/>
    <x v="0"/>
    <x v="61"/>
    <s v="No"/>
    <x v="1"/>
    <s v="No"/>
    <n v="0"/>
    <x v="1"/>
    <x v="2"/>
    <x v="2"/>
    <x v="45"/>
    <x v="1504"/>
    <x v="0"/>
    <x v="0"/>
  </r>
  <r>
    <x v="2196"/>
    <x v="0"/>
    <x v="0"/>
    <x v="0"/>
    <x v="0"/>
    <x v="69"/>
    <x v="201"/>
    <n v="313"/>
    <x v="0"/>
    <n v="0"/>
    <x v="0"/>
    <s v="no"/>
    <n v="0"/>
    <n v="1"/>
    <n v="11"/>
    <x v="0"/>
    <n v="0"/>
    <x v="12"/>
    <x v="2196"/>
    <x v="0"/>
    <x v="20"/>
    <s v="No"/>
    <x v="0"/>
    <s v="No"/>
    <n v="0"/>
    <x v="0"/>
    <x v="1"/>
    <x v="2"/>
    <x v="62"/>
    <x v="1505"/>
    <x v="0"/>
    <x v="0"/>
  </r>
  <r>
    <x v="2197"/>
    <x v="0"/>
    <x v="0"/>
    <x v="0"/>
    <x v="0"/>
    <x v="0"/>
    <x v="39"/>
    <n v="14"/>
    <x v="0"/>
    <n v="0"/>
    <x v="0"/>
    <s v="no"/>
    <n v="0"/>
    <n v="2"/>
    <n v="3"/>
    <x v="0"/>
    <n v="0"/>
    <x v="49"/>
    <x v="2197"/>
    <x v="0"/>
    <x v="32"/>
    <s v="No"/>
    <x v="0"/>
    <s v="No"/>
    <n v="0"/>
    <x v="0"/>
    <x v="0"/>
    <x v="2"/>
    <x v="3"/>
    <x v="130"/>
    <x v="0"/>
    <x v="0"/>
  </r>
  <r>
    <x v="2198"/>
    <x v="0"/>
    <x v="0"/>
    <x v="0"/>
    <x v="0"/>
    <x v="13"/>
    <x v="109"/>
    <n v="420.6"/>
    <x v="0"/>
    <n v="0"/>
    <x v="0"/>
    <s v="no"/>
    <n v="0"/>
    <n v="1"/>
    <n v="1"/>
    <x v="0"/>
    <n v="0"/>
    <x v="43"/>
    <x v="2198"/>
    <x v="0"/>
    <x v="15"/>
    <s v="No"/>
    <x v="0"/>
    <s v="No"/>
    <n v="0"/>
    <x v="1"/>
    <x v="1"/>
    <x v="2"/>
    <x v="51"/>
    <x v="1506"/>
    <x v="0"/>
    <x v="0"/>
  </r>
  <r>
    <x v="2199"/>
    <x v="0"/>
    <x v="0"/>
    <x v="0"/>
    <x v="0"/>
    <x v="8"/>
    <x v="171"/>
    <n v="350"/>
    <x v="0"/>
    <n v="0"/>
    <x v="0"/>
    <s v="no"/>
    <n v="0"/>
    <n v="1"/>
    <n v="1"/>
    <x v="1"/>
    <n v="15"/>
    <x v="11"/>
    <x v="2199"/>
    <x v="1"/>
    <x v="55"/>
    <s v="No"/>
    <x v="1"/>
    <s v="No"/>
    <n v="0"/>
    <x v="1"/>
    <x v="2"/>
    <x v="2"/>
    <x v="62"/>
    <x v="1507"/>
    <x v="0"/>
    <x v="0"/>
  </r>
  <r>
    <x v="2200"/>
    <x v="0"/>
    <x v="0"/>
    <x v="0"/>
    <x v="0"/>
    <x v="37"/>
    <x v="244"/>
    <n v="95.2"/>
    <x v="0"/>
    <n v="0"/>
    <x v="0"/>
    <s v="no"/>
    <n v="0"/>
    <n v="0"/>
    <n v="0"/>
    <x v="1"/>
    <n v="0"/>
    <x v="10"/>
    <x v="2200"/>
    <x v="0"/>
    <x v="46"/>
    <s v="No"/>
    <x v="0"/>
    <s v="No"/>
    <n v="0"/>
    <x v="0"/>
    <x v="0"/>
    <x v="2"/>
    <x v="8"/>
    <x v="241"/>
    <x v="0"/>
    <x v="0"/>
  </r>
  <r>
    <x v="2201"/>
    <x v="0"/>
    <x v="0"/>
    <x v="0"/>
    <x v="0"/>
    <x v="24"/>
    <x v="98"/>
    <n v="343.4"/>
    <x v="0"/>
    <n v="0"/>
    <x v="0"/>
    <s v="no"/>
    <n v="0"/>
    <n v="0"/>
    <n v="0"/>
    <x v="1"/>
    <n v="0"/>
    <x v="0"/>
    <x v="2201"/>
    <x v="1"/>
    <x v="21"/>
    <s v="No"/>
    <x v="0"/>
    <s v="No"/>
    <n v="0"/>
    <x v="0"/>
    <x v="1"/>
    <x v="0"/>
    <x v="49"/>
    <x v="697"/>
    <x v="0"/>
    <x v="0"/>
  </r>
  <r>
    <x v="2202"/>
    <x v="0"/>
    <x v="0"/>
    <x v="0"/>
    <x v="0"/>
    <x v="61"/>
    <x v="113"/>
    <n v="91"/>
    <x v="0"/>
    <n v="0"/>
    <x v="0"/>
    <s v="no"/>
    <n v="0"/>
    <n v="0"/>
    <n v="1"/>
    <x v="0"/>
    <n v="0"/>
    <x v="40"/>
    <x v="2202"/>
    <x v="0"/>
    <x v="48"/>
    <s v="No"/>
    <x v="0"/>
    <s v="No"/>
    <n v="0"/>
    <x v="0"/>
    <x v="0"/>
    <x v="0"/>
    <x v="38"/>
    <x v="1374"/>
    <x v="0"/>
    <x v="0"/>
  </r>
  <r>
    <x v="2203"/>
    <x v="0"/>
    <x v="0"/>
    <x v="0"/>
    <x v="0"/>
    <x v="27"/>
    <x v="67"/>
    <n v="387.3"/>
    <x v="0"/>
    <n v="0"/>
    <x v="0"/>
    <s v="no"/>
    <n v="0"/>
    <n v="1"/>
    <n v="3"/>
    <x v="0"/>
    <n v="0"/>
    <x v="39"/>
    <x v="2203"/>
    <x v="1"/>
    <x v="20"/>
    <s v="No"/>
    <x v="0"/>
    <s v="No"/>
    <n v="0"/>
    <x v="1"/>
    <x v="2"/>
    <x v="2"/>
    <x v="33"/>
    <x v="1508"/>
    <x v="0"/>
    <x v="0"/>
  </r>
  <r>
    <x v="2204"/>
    <x v="0"/>
    <x v="0"/>
    <x v="0"/>
    <x v="0"/>
    <x v="6"/>
    <x v="211"/>
    <n v="568.29999999999995"/>
    <x v="0"/>
    <n v="0"/>
    <x v="0"/>
    <s v="no"/>
    <n v="0"/>
    <n v="1"/>
    <n v="5"/>
    <x v="0"/>
    <n v="0"/>
    <x v="21"/>
    <x v="2204"/>
    <x v="0"/>
    <x v="5"/>
    <s v="No"/>
    <x v="0"/>
    <s v="No"/>
    <n v="0"/>
    <x v="1"/>
    <x v="2"/>
    <x v="0"/>
    <x v="20"/>
    <x v="1509"/>
    <x v="0"/>
    <x v="0"/>
  </r>
  <r>
    <x v="2205"/>
    <x v="0"/>
    <x v="0"/>
    <x v="0"/>
    <x v="0"/>
    <x v="63"/>
    <x v="115"/>
    <n v="433.6"/>
    <x v="0"/>
    <n v="0"/>
    <x v="0"/>
    <s v="no"/>
    <n v="0"/>
    <n v="1"/>
    <n v="4"/>
    <x v="0"/>
    <n v="0"/>
    <x v="14"/>
    <x v="2205"/>
    <x v="0"/>
    <x v="58"/>
    <s v="No"/>
    <x v="0"/>
    <s v="No"/>
    <n v="0"/>
    <x v="1"/>
    <x v="2"/>
    <x v="0"/>
    <x v="40"/>
    <x v="1510"/>
    <x v="0"/>
    <x v="0"/>
  </r>
  <r>
    <x v="2206"/>
    <x v="0"/>
    <x v="0"/>
    <x v="0"/>
    <x v="0"/>
    <x v="22"/>
    <x v="299"/>
    <n v="371.4"/>
    <x v="0"/>
    <n v="0"/>
    <x v="0"/>
    <s v="no"/>
    <n v="0"/>
    <n v="1"/>
    <n v="0"/>
    <x v="1"/>
    <n v="0"/>
    <x v="50"/>
    <x v="2206"/>
    <x v="0"/>
    <x v="46"/>
    <s v="No"/>
    <x v="0"/>
    <s v="No"/>
    <n v="0"/>
    <x v="0"/>
    <x v="2"/>
    <x v="2"/>
    <x v="5"/>
    <x v="930"/>
    <x v="0"/>
    <x v="0"/>
  </r>
  <r>
    <x v="2207"/>
    <x v="0"/>
    <x v="0"/>
    <x v="0"/>
    <x v="0"/>
    <x v="74"/>
    <x v="99"/>
    <n v="44.7"/>
    <x v="0"/>
    <n v="0"/>
    <x v="0"/>
    <s v="no"/>
    <n v="0"/>
    <n v="0"/>
    <n v="3"/>
    <x v="0"/>
    <n v="0"/>
    <x v="10"/>
    <x v="2207"/>
    <x v="1"/>
    <x v="21"/>
    <s v="No"/>
    <x v="0"/>
    <s v="No"/>
    <n v="0"/>
    <x v="0"/>
    <x v="0"/>
    <x v="0"/>
    <x v="6"/>
    <x v="1511"/>
    <x v="0"/>
    <x v="0"/>
  </r>
  <r>
    <x v="2208"/>
    <x v="0"/>
    <x v="0"/>
    <x v="0"/>
    <x v="0"/>
    <x v="35"/>
    <x v="367"/>
    <n v="762"/>
    <x v="212"/>
    <n v="556.79999999999995"/>
    <x v="1"/>
    <s v="yes"/>
    <n v="0"/>
    <n v="2"/>
    <n v="7"/>
    <x v="0"/>
    <n v="0"/>
    <x v="7"/>
    <x v="2208"/>
    <x v="1"/>
    <x v="58"/>
    <s v="No"/>
    <x v="0"/>
    <s v="No"/>
    <n v="0"/>
    <x v="1"/>
    <x v="2"/>
    <x v="0"/>
    <x v="48"/>
    <x v="1512"/>
    <x v="0"/>
    <x v="0"/>
  </r>
  <r>
    <x v="2209"/>
    <x v="0"/>
    <x v="0"/>
    <x v="0"/>
    <x v="0"/>
    <x v="48"/>
    <x v="220"/>
    <n v="51.1"/>
    <x v="0"/>
    <n v="0"/>
    <x v="0"/>
    <s v="no"/>
    <n v="0"/>
    <n v="0"/>
    <n v="4"/>
    <x v="0"/>
    <n v="0"/>
    <x v="35"/>
    <x v="2209"/>
    <x v="1"/>
    <x v="32"/>
    <s v="No"/>
    <x v="0"/>
    <s v="No"/>
    <n v="0"/>
    <x v="0"/>
    <x v="0"/>
    <x v="0"/>
    <x v="63"/>
    <x v="415"/>
    <x v="0"/>
    <x v="0"/>
  </r>
  <r>
    <x v="2210"/>
    <x v="0"/>
    <x v="0"/>
    <x v="0"/>
    <x v="0"/>
    <x v="19"/>
    <x v="167"/>
    <n v="242.7"/>
    <x v="0"/>
    <n v="0"/>
    <x v="0"/>
    <s v="no"/>
    <n v="0"/>
    <n v="1"/>
    <n v="2"/>
    <x v="0"/>
    <n v="0"/>
    <x v="45"/>
    <x v="2210"/>
    <x v="1"/>
    <x v="13"/>
    <s v="No"/>
    <x v="1"/>
    <s v="No"/>
    <n v="0"/>
    <x v="1"/>
    <x v="2"/>
    <x v="2"/>
    <x v="22"/>
    <x v="1513"/>
    <x v="0"/>
    <x v="0"/>
  </r>
  <r>
    <x v="2211"/>
    <x v="0"/>
    <x v="0"/>
    <x v="0"/>
    <x v="0"/>
    <x v="8"/>
    <x v="286"/>
    <n v="767.6"/>
    <x v="0"/>
    <n v="0"/>
    <x v="0"/>
    <s v="no"/>
    <n v="0"/>
    <n v="2"/>
    <n v="5"/>
    <x v="1"/>
    <n v="67"/>
    <x v="25"/>
    <x v="2211"/>
    <x v="0"/>
    <x v="44"/>
    <s v="No"/>
    <x v="0"/>
    <s v="No"/>
    <n v="0"/>
    <x v="1"/>
    <x v="2"/>
    <x v="0"/>
    <x v="10"/>
    <x v="1514"/>
    <x v="0"/>
    <x v="0"/>
  </r>
  <r>
    <x v="2212"/>
    <x v="0"/>
    <x v="0"/>
    <x v="0"/>
    <x v="0"/>
    <x v="24"/>
    <x v="299"/>
    <n v="298.60000000000002"/>
    <x v="0"/>
    <n v="0"/>
    <x v="0"/>
    <s v="no"/>
    <n v="0"/>
    <n v="0"/>
    <n v="11"/>
    <x v="0"/>
    <n v="0"/>
    <x v="26"/>
    <x v="2212"/>
    <x v="0"/>
    <x v="24"/>
    <s v="No"/>
    <x v="0"/>
    <s v="No"/>
    <n v="0"/>
    <x v="0"/>
    <x v="0"/>
    <x v="2"/>
    <x v="60"/>
    <x v="1515"/>
    <x v="0"/>
    <x v="0"/>
  </r>
  <r>
    <x v="2213"/>
    <x v="0"/>
    <x v="0"/>
    <x v="0"/>
    <x v="0"/>
    <x v="26"/>
    <x v="455"/>
    <n v="943.2"/>
    <x v="0"/>
    <n v="0"/>
    <x v="0"/>
    <s v="no"/>
    <n v="0"/>
    <n v="0"/>
    <n v="4"/>
    <x v="0"/>
    <n v="0"/>
    <x v="29"/>
    <x v="2213"/>
    <x v="0"/>
    <x v="40"/>
    <s v="No"/>
    <x v="0"/>
    <s v="No"/>
    <n v="0"/>
    <x v="1"/>
    <x v="2"/>
    <x v="2"/>
    <x v="30"/>
    <x v="1516"/>
    <x v="0"/>
    <x v="0"/>
  </r>
  <r>
    <x v="2214"/>
    <x v="0"/>
    <x v="0"/>
    <x v="0"/>
    <x v="0"/>
    <x v="17"/>
    <x v="67"/>
    <n v="521.6"/>
    <x v="150"/>
    <n v="582.79999999999995"/>
    <x v="1"/>
    <s v="yes"/>
    <n v="0"/>
    <n v="1"/>
    <n v="5"/>
    <x v="0"/>
    <n v="0"/>
    <x v="18"/>
    <x v="2214"/>
    <x v="0"/>
    <x v="14"/>
    <s v="No"/>
    <x v="1"/>
    <s v="No"/>
    <n v="0"/>
    <x v="0"/>
    <x v="1"/>
    <x v="0"/>
    <x v="39"/>
    <x v="1517"/>
    <x v="0"/>
    <x v="0"/>
  </r>
  <r>
    <x v="2215"/>
    <x v="0"/>
    <x v="0"/>
    <x v="0"/>
    <x v="0"/>
    <x v="67"/>
    <x v="92"/>
    <n v="876.7"/>
    <x v="0"/>
    <n v="0"/>
    <x v="0"/>
    <s v="no"/>
    <n v="0"/>
    <n v="2"/>
    <n v="1"/>
    <x v="0"/>
    <n v="0"/>
    <x v="16"/>
    <x v="2215"/>
    <x v="1"/>
    <x v="27"/>
    <s v="No"/>
    <x v="1"/>
    <s v="No"/>
    <n v="0"/>
    <x v="0"/>
    <x v="2"/>
    <x v="0"/>
    <x v="46"/>
    <x v="1351"/>
    <x v="0"/>
    <x v="0"/>
  </r>
  <r>
    <x v="2216"/>
    <x v="0"/>
    <x v="0"/>
    <x v="0"/>
    <x v="0"/>
    <x v="8"/>
    <x v="456"/>
    <n v="1125"/>
    <x v="0"/>
    <n v="0"/>
    <x v="0"/>
    <s v="no"/>
    <n v="0"/>
    <n v="2"/>
    <n v="12"/>
    <x v="0"/>
    <n v="0"/>
    <x v="43"/>
    <x v="2216"/>
    <x v="0"/>
    <x v="19"/>
    <s v="Yes"/>
    <x v="0"/>
    <s v="No"/>
    <n v="0"/>
    <x v="0"/>
    <x v="2"/>
    <x v="2"/>
    <x v="53"/>
    <x v="1518"/>
    <x v="0"/>
    <x v="0"/>
  </r>
  <r>
    <x v="2217"/>
    <x v="0"/>
    <x v="0"/>
    <x v="0"/>
    <x v="0"/>
    <x v="32"/>
    <x v="41"/>
    <n v="165"/>
    <x v="0"/>
    <n v="0"/>
    <x v="0"/>
    <s v="no"/>
    <n v="0"/>
    <n v="1"/>
    <n v="9"/>
    <x v="1"/>
    <n v="61"/>
    <x v="47"/>
    <x v="2217"/>
    <x v="1"/>
    <x v="57"/>
    <s v="No"/>
    <x v="1"/>
    <s v="No"/>
    <n v="0"/>
    <x v="0"/>
    <x v="2"/>
    <x v="0"/>
    <x v="13"/>
    <x v="1519"/>
    <x v="0"/>
    <x v="0"/>
  </r>
  <r>
    <x v="2218"/>
    <x v="0"/>
    <x v="0"/>
    <x v="0"/>
    <x v="0"/>
    <x v="44"/>
    <x v="41"/>
    <n v="125.6"/>
    <x v="0"/>
    <n v="0"/>
    <x v="0"/>
    <s v="no"/>
    <n v="0"/>
    <n v="2"/>
    <n v="14"/>
    <x v="0"/>
    <n v="0"/>
    <x v="31"/>
    <x v="2218"/>
    <x v="0"/>
    <x v="27"/>
    <s v="No"/>
    <x v="1"/>
    <s v="No"/>
    <n v="0"/>
    <x v="1"/>
    <x v="2"/>
    <x v="0"/>
    <x v="4"/>
    <x v="981"/>
    <x v="0"/>
    <x v="0"/>
  </r>
  <r>
    <x v="2219"/>
    <x v="0"/>
    <x v="0"/>
    <x v="0"/>
    <x v="0"/>
    <x v="22"/>
    <x v="364"/>
    <n v="263.2"/>
    <x v="0"/>
    <n v="0"/>
    <x v="0"/>
    <s v="no"/>
    <n v="0"/>
    <n v="1"/>
    <n v="4"/>
    <x v="0"/>
    <n v="0"/>
    <x v="37"/>
    <x v="2219"/>
    <x v="1"/>
    <x v="1"/>
    <s v="No"/>
    <x v="0"/>
    <s v="No"/>
    <n v="0"/>
    <x v="0"/>
    <x v="2"/>
    <x v="0"/>
    <x v="1"/>
    <x v="1520"/>
    <x v="0"/>
    <x v="0"/>
  </r>
  <r>
    <x v="2220"/>
    <x v="0"/>
    <x v="0"/>
    <x v="0"/>
    <x v="0"/>
    <x v="50"/>
    <x v="32"/>
    <n v="169.9"/>
    <x v="0"/>
    <n v="0"/>
    <x v="0"/>
    <s v="no"/>
    <n v="0"/>
    <n v="0"/>
    <n v="15"/>
    <x v="0"/>
    <n v="0"/>
    <x v="40"/>
    <x v="2220"/>
    <x v="0"/>
    <x v="17"/>
    <s v="Yes"/>
    <x v="0"/>
    <s v="No"/>
    <n v="0"/>
    <x v="0"/>
    <x v="0"/>
    <x v="0"/>
    <x v="4"/>
    <x v="1272"/>
    <x v="0"/>
    <x v="0"/>
  </r>
  <r>
    <x v="2221"/>
    <x v="0"/>
    <x v="0"/>
    <x v="0"/>
    <x v="0"/>
    <x v="0"/>
    <x v="44"/>
    <n v="11"/>
    <x v="0"/>
    <n v="0"/>
    <x v="0"/>
    <s v="no"/>
    <n v="0"/>
    <n v="1"/>
    <n v="12"/>
    <x v="1"/>
    <n v="23"/>
    <x v="25"/>
    <x v="2221"/>
    <x v="0"/>
    <x v="8"/>
    <s v="No"/>
    <x v="0"/>
    <s v="No"/>
    <n v="0"/>
    <x v="0"/>
    <x v="0"/>
    <x v="0"/>
    <x v="42"/>
    <x v="194"/>
    <x v="0"/>
    <x v="0"/>
  </r>
  <r>
    <x v="2222"/>
    <x v="0"/>
    <x v="0"/>
    <x v="0"/>
    <x v="0"/>
    <x v="6"/>
    <x v="178"/>
    <n v="340.2"/>
    <x v="0"/>
    <n v="0"/>
    <x v="0"/>
    <s v="no"/>
    <n v="0"/>
    <n v="1"/>
    <n v="20"/>
    <x v="0"/>
    <n v="0"/>
    <x v="33"/>
    <x v="2222"/>
    <x v="1"/>
    <x v="33"/>
    <s v="Yes"/>
    <x v="0"/>
    <s v="No"/>
    <n v="0"/>
    <x v="0"/>
    <x v="1"/>
    <x v="0"/>
    <x v="17"/>
    <x v="1521"/>
    <x v="0"/>
    <x v="0"/>
  </r>
  <r>
    <x v="2223"/>
    <x v="0"/>
    <x v="0"/>
    <x v="0"/>
    <x v="0"/>
    <x v="10"/>
    <x v="401"/>
    <n v="692.9"/>
    <x v="107"/>
    <n v="903.9"/>
    <x v="1"/>
    <s v="yes"/>
    <n v="0"/>
    <n v="2"/>
    <n v="5"/>
    <x v="0"/>
    <n v="0"/>
    <x v="32"/>
    <x v="2223"/>
    <x v="0"/>
    <x v="37"/>
    <s v="No"/>
    <x v="0"/>
    <s v="No"/>
    <n v="0"/>
    <x v="0"/>
    <x v="2"/>
    <x v="0"/>
    <x v="48"/>
    <x v="1522"/>
    <x v="0"/>
    <x v="0"/>
  </r>
  <r>
    <x v="2224"/>
    <x v="0"/>
    <x v="0"/>
    <x v="0"/>
    <x v="0"/>
    <x v="47"/>
    <x v="257"/>
    <n v="438.1"/>
    <x v="22"/>
    <n v="973.5"/>
    <x v="1"/>
    <s v="yes"/>
    <n v="0"/>
    <n v="1"/>
    <n v="7"/>
    <x v="0"/>
    <n v="0"/>
    <x v="37"/>
    <x v="2224"/>
    <x v="1"/>
    <x v="57"/>
    <s v="No"/>
    <x v="1"/>
    <s v="No"/>
    <n v="0"/>
    <x v="0"/>
    <x v="2"/>
    <x v="0"/>
    <x v="51"/>
    <x v="1523"/>
    <x v="0"/>
    <x v="0"/>
  </r>
  <r>
    <x v="2225"/>
    <x v="0"/>
    <x v="0"/>
    <x v="0"/>
    <x v="0"/>
    <x v="5"/>
    <x v="445"/>
    <n v="239.1"/>
    <x v="0"/>
    <n v="0"/>
    <x v="0"/>
    <s v="no"/>
    <n v="0"/>
    <n v="1"/>
    <n v="10"/>
    <x v="0"/>
    <n v="0"/>
    <x v="0"/>
    <x v="2225"/>
    <x v="0"/>
    <x v="10"/>
    <s v="No"/>
    <x v="0"/>
    <s v="No"/>
    <n v="0"/>
    <x v="0"/>
    <x v="0"/>
    <x v="0"/>
    <x v="43"/>
    <x v="941"/>
    <x v="0"/>
    <x v="0"/>
  </r>
  <r>
    <x v="2226"/>
    <x v="0"/>
    <x v="0"/>
    <x v="0"/>
    <x v="0"/>
    <x v="37"/>
    <x v="3"/>
    <n v="135.5"/>
    <x v="0"/>
    <n v="0"/>
    <x v="0"/>
    <s v="no"/>
    <n v="0"/>
    <n v="1"/>
    <n v="3"/>
    <x v="1"/>
    <n v="5"/>
    <x v="24"/>
    <x v="2226"/>
    <x v="1"/>
    <x v="45"/>
    <s v="No"/>
    <x v="1"/>
    <s v="No"/>
    <n v="0"/>
    <x v="0"/>
    <x v="2"/>
    <x v="0"/>
    <x v="51"/>
    <x v="1524"/>
    <x v="0"/>
    <x v="0"/>
  </r>
  <r>
    <x v="2227"/>
    <x v="0"/>
    <x v="0"/>
    <x v="0"/>
    <x v="0"/>
    <x v="47"/>
    <x v="164"/>
    <n v="715.1"/>
    <x v="0"/>
    <n v="0"/>
    <x v="0"/>
    <s v="no"/>
    <n v="0"/>
    <n v="1"/>
    <n v="6"/>
    <x v="0"/>
    <n v="0"/>
    <x v="42"/>
    <x v="2227"/>
    <x v="1"/>
    <x v="50"/>
    <s v="No"/>
    <x v="0"/>
    <s v="No"/>
    <n v="0"/>
    <x v="0"/>
    <x v="0"/>
    <x v="0"/>
    <x v="42"/>
    <x v="53"/>
    <x v="0"/>
    <x v="0"/>
  </r>
  <r>
    <x v="2228"/>
    <x v="0"/>
    <x v="0"/>
    <x v="0"/>
    <x v="0"/>
    <x v="8"/>
    <x v="172"/>
    <n v="349.5"/>
    <x v="0"/>
    <n v="0"/>
    <x v="0"/>
    <s v="no"/>
    <n v="0"/>
    <n v="1"/>
    <n v="4"/>
    <x v="0"/>
    <n v="0"/>
    <x v="15"/>
    <x v="2228"/>
    <x v="1"/>
    <x v="24"/>
    <s v="No"/>
    <x v="0"/>
    <s v="No"/>
    <n v="0"/>
    <x v="1"/>
    <x v="2"/>
    <x v="2"/>
    <x v="32"/>
    <x v="66"/>
    <x v="0"/>
    <x v="0"/>
  </r>
  <r>
    <x v="2229"/>
    <x v="0"/>
    <x v="0"/>
    <x v="0"/>
    <x v="0"/>
    <x v="3"/>
    <x v="203"/>
    <n v="68.5"/>
    <x v="0"/>
    <n v="0"/>
    <x v="0"/>
    <s v="no"/>
    <n v="0"/>
    <n v="2"/>
    <n v="8"/>
    <x v="0"/>
    <n v="0"/>
    <x v="24"/>
    <x v="2229"/>
    <x v="0"/>
    <x v="23"/>
    <s v="Yes"/>
    <x v="0"/>
    <s v="No"/>
    <n v="0"/>
    <x v="0"/>
    <x v="0"/>
    <x v="2"/>
    <x v="24"/>
    <x v="179"/>
    <x v="0"/>
    <x v="0"/>
  </r>
  <r>
    <x v="2230"/>
    <x v="0"/>
    <x v="0"/>
    <x v="0"/>
    <x v="0"/>
    <x v="73"/>
    <x v="353"/>
    <n v="382.4"/>
    <x v="0"/>
    <n v="0"/>
    <x v="0"/>
    <s v="no"/>
    <n v="0"/>
    <n v="0"/>
    <n v="8"/>
    <x v="0"/>
    <n v="0"/>
    <x v="10"/>
    <x v="2230"/>
    <x v="0"/>
    <x v="23"/>
    <s v="Yes"/>
    <x v="0"/>
    <s v="No"/>
    <n v="0"/>
    <x v="0"/>
    <x v="1"/>
    <x v="2"/>
    <x v="60"/>
    <x v="677"/>
    <x v="0"/>
    <x v="0"/>
  </r>
  <r>
    <x v="2231"/>
    <x v="0"/>
    <x v="0"/>
    <x v="0"/>
    <x v="0"/>
    <x v="40"/>
    <x v="150"/>
    <n v="272.8"/>
    <x v="0"/>
    <n v="0"/>
    <x v="0"/>
    <s v="no"/>
    <n v="0"/>
    <n v="2"/>
    <n v="12"/>
    <x v="1"/>
    <n v="9"/>
    <x v="9"/>
    <x v="2231"/>
    <x v="0"/>
    <x v="17"/>
    <s v="Yes"/>
    <x v="0"/>
    <s v="No"/>
    <n v="0"/>
    <x v="1"/>
    <x v="2"/>
    <x v="2"/>
    <x v="17"/>
    <x v="1371"/>
    <x v="0"/>
    <x v="0"/>
  </r>
  <r>
    <x v="2232"/>
    <x v="0"/>
    <x v="0"/>
    <x v="0"/>
    <x v="0"/>
    <x v="55"/>
    <x v="94"/>
    <n v="59.1"/>
    <x v="0"/>
    <n v="0"/>
    <x v="0"/>
    <s v="no"/>
    <n v="0"/>
    <n v="0"/>
    <n v="0"/>
    <x v="1"/>
    <n v="0"/>
    <x v="6"/>
    <x v="2232"/>
    <x v="0"/>
    <x v="6"/>
    <s v="Yes"/>
    <x v="0"/>
    <s v="No"/>
    <n v="0"/>
    <x v="0"/>
    <x v="0"/>
    <x v="2"/>
    <x v="8"/>
    <x v="547"/>
    <x v="0"/>
    <x v="0"/>
  </r>
  <r>
    <x v="2233"/>
    <x v="0"/>
    <x v="0"/>
    <x v="0"/>
    <x v="0"/>
    <x v="18"/>
    <x v="254"/>
    <n v="99.4"/>
    <x v="0"/>
    <n v="0"/>
    <x v="0"/>
    <s v="no"/>
    <n v="0"/>
    <n v="2"/>
    <n v="4"/>
    <x v="0"/>
    <n v="0"/>
    <x v="15"/>
    <x v="2233"/>
    <x v="0"/>
    <x v="7"/>
    <s v="No"/>
    <x v="0"/>
    <s v="No"/>
    <n v="0"/>
    <x v="0"/>
    <x v="0"/>
    <x v="2"/>
    <x v="42"/>
    <x v="589"/>
    <x v="0"/>
    <x v="0"/>
  </r>
  <r>
    <x v="2234"/>
    <x v="0"/>
    <x v="0"/>
    <x v="0"/>
    <x v="0"/>
    <x v="0"/>
    <x v="62"/>
    <n v="16"/>
    <x v="0"/>
    <n v="0"/>
    <x v="0"/>
    <s v="no"/>
    <n v="0"/>
    <n v="0"/>
    <n v="0"/>
    <x v="1"/>
    <n v="0"/>
    <x v="34"/>
    <x v="2234"/>
    <x v="0"/>
    <x v="3"/>
    <s v="No"/>
    <x v="0"/>
    <s v="No"/>
    <n v="0"/>
    <x v="0"/>
    <x v="0"/>
    <x v="2"/>
    <x v="5"/>
    <x v="316"/>
    <x v="0"/>
    <x v="0"/>
  </r>
  <r>
    <x v="2235"/>
    <x v="0"/>
    <x v="0"/>
    <x v="0"/>
    <x v="0"/>
    <x v="73"/>
    <x v="277"/>
    <n v="116.6"/>
    <x v="0"/>
    <n v="0"/>
    <x v="0"/>
    <s v="no"/>
    <n v="0"/>
    <n v="0"/>
    <n v="8"/>
    <x v="0"/>
    <n v="0"/>
    <x v="46"/>
    <x v="2235"/>
    <x v="0"/>
    <x v="53"/>
    <s v="Yes"/>
    <x v="0"/>
    <s v="No"/>
    <n v="0"/>
    <x v="0"/>
    <x v="0"/>
    <x v="2"/>
    <x v="29"/>
    <x v="1525"/>
    <x v="0"/>
    <x v="0"/>
  </r>
  <r>
    <x v="2236"/>
    <x v="0"/>
    <x v="0"/>
    <x v="0"/>
    <x v="0"/>
    <x v="0"/>
    <x v="39"/>
    <n v="13"/>
    <x v="0"/>
    <n v="0"/>
    <x v="0"/>
    <s v="no"/>
    <n v="0"/>
    <n v="1"/>
    <n v="8"/>
    <x v="0"/>
    <n v="0"/>
    <x v="46"/>
    <x v="2236"/>
    <x v="1"/>
    <x v="10"/>
    <s v="No"/>
    <x v="0"/>
    <s v="No"/>
    <n v="0"/>
    <x v="0"/>
    <x v="0"/>
    <x v="0"/>
    <x v="42"/>
    <x v="194"/>
    <x v="0"/>
    <x v="0"/>
  </r>
  <r>
    <x v="2237"/>
    <x v="0"/>
    <x v="0"/>
    <x v="0"/>
    <x v="0"/>
    <x v="30"/>
    <x v="39"/>
    <n v="18.2"/>
    <x v="42"/>
    <n v="6.9"/>
    <x v="1"/>
    <s v="yes"/>
    <n v="0"/>
    <n v="0"/>
    <n v="4"/>
    <x v="1"/>
    <n v="7"/>
    <x v="25"/>
    <x v="2237"/>
    <x v="1"/>
    <x v="43"/>
    <s v="No"/>
    <x v="1"/>
    <s v="No"/>
    <n v="0"/>
    <x v="0"/>
    <x v="0"/>
    <x v="2"/>
    <x v="24"/>
    <x v="241"/>
    <x v="0"/>
    <x v="0"/>
  </r>
  <r>
    <x v="2238"/>
    <x v="0"/>
    <x v="0"/>
    <x v="0"/>
    <x v="0"/>
    <x v="11"/>
    <x v="31"/>
    <n v="293"/>
    <x v="0"/>
    <n v="0"/>
    <x v="0"/>
    <s v="no"/>
    <n v="0"/>
    <n v="0"/>
    <n v="7"/>
    <x v="0"/>
    <n v="0"/>
    <x v="45"/>
    <x v="2238"/>
    <x v="0"/>
    <x v="7"/>
    <s v="No"/>
    <x v="0"/>
    <s v="No"/>
    <n v="0"/>
    <x v="1"/>
    <x v="0"/>
    <x v="0"/>
    <x v="12"/>
    <x v="923"/>
    <x v="0"/>
    <x v="0"/>
  </r>
  <r>
    <x v="2239"/>
    <x v="0"/>
    <x v="0"/>
    <x v="0"/>
    <x v="0"/>
    <x v="48"/>
    <x v="359"/>
    <n v="43.9"/>
    <x v="85"/>
    <n v="60"/>
    <x v="1"/>
    <s v="yes"/>
    <n v="0"/>
    <n v="0"/>
    <n v="13"/>
    <x v="0"/>
    <n v="0"/>
    <x v="48"/>
    <x v="2239"/>
    <x v="0"/>
    <x v="22"/>
    <s v="Yes"/>
    <x v="0"/>
    <s v="No"/>
    <n v="0"/>
    <x v="0"/>
    <x v="0"/>
    <x v="0"/>
    <x v="43"/>
    <x v="1482"/>
    <x v="0"/>
    <x v="0"/>
  </r>
  <r>
    <x v="2240"/>
    <x v="0"/>
    <x v="0"/>
    <x v="0"/>
    <x v="0"/>
    <x v="38"/>
    <x v="63"/>
    <n v="358.2"/>
    <x v="0"/>
    <n v="0"/>
    <x v="0"/>
    <s v="no"/>
    <n v="0"/>
    <n v="2"/>
    <n v="0"/>
    <x v="1"/>
    <n v="0"/>
    <x v="3"/>
    <x v="2240"/>
    <x v="1"/>
    <x v="9"/>
    <s v="No"/>
    <x v="0"/>
    <s v="No"/>
    <n v="0"/>
    <x v="0"/>
    <x v="2"/>
    <x v="0"/>
    <x v="5"/>
    <x v="1495"/>
    <x v="0"/>
    <x v="0"/>
  </r>
  <r>
    <x v="2241"/>
    <x v="0"/>
    <x v="0"/>
    <x v="0"/>
    <x v="0"/>
    <x v="68"/>
    <x v="94"/>
    <n v="74"/>
    <x v="0"/>
    <n v="0"/>
    <x v="0"/>
    <s v="no"/>
    <n v="0"/>
    <n v="2"/>
    <n v="1"/>
    <x v="0"/>
    <n v="0"/>
    <x v="32"/>
    <x v="2241"/>
    <x v="1"/>
    <x v="16"/>
    <s v="No"/>
    <x v="0"/>
    <s v="No"/>
    <n v="0"/>
    <x v="0"/>
    <x v="0"/>
    <x v="0"/>
    <x v="47"/>
    <x v="624"/>
    <x v="0"/>
    <x v="0"/>
  </r>
  <r>
    <x v="2242"/>
    <x v="0"/>
    <x v="0"/>
    <x v="0"/>
    <x v="0"/>
    <x v="61"/>
    <x v="14"/>
    <n v="71.5"/>
    <x v="36"/>
    <n v="78.400000000000006"/>
    <x v="1"/>
    <s v="yes"/>
    <n v="0"/>
    <n v="2"/>
    <n v="13"/>
    <x v="0"/>
    <n v="0"/>
    <x v="22"/>
    <x v="2242"/>
    <x v="1"/>
    <x v="53"/>
    <s v="Yes"/>
    <x v="0"/>
    <s v="No"/>
    <n v="0"/>
    <x v="0"/>
    <x v="0"/>
    <x v="0"/>
    <x v="21"/>
    <x v="1526"/>
    <x v="0"/>
    <x v="0"/>
  </r>
  <r>
    <x v="2243"/>
    <x v="0"/>
    <x v="0"/>
    <x v="0"/>
    <x v="0"/>
    <x v="16"/>
    <x v="206"/>
    <n v="806.1"/>
    <x v="0"/>
    <n v="0"/>
    <x v="0"/>
    <s v="no"/>
    <n v="0"/>
    <n v="1"/>
    <n v="10"/>
    <x v="0"/>
    <n v="0"/>
    <x v="23"/>
    <x v="2243"/>
    <x v="0"/>
    <x v="33"/>
    <s v="Yes"/>
    <x v="0"/>
    <s v="No"/>
    <n v="0"/>
    <x v="0"/>
    <x v="2"/>
    <x v="2"/>
    <x v="48"/>
    <x v="1527"/>
    <x v="0"/>
    <x v="0"/>
  </r>
  <r>
    <x v="2244"/>
    <x v="0"/>
    <x v="0"/>
    <x v="0"/>
    <x v="0"/>
    <x v="10"/>
    <x v="135"/>
    <n v="411.8"/>
    <x v="107"/>
    <n v="469.2"/>
    <x v="1"/>
    <s v="yes"/>
    <n v="0"/>
    <n v="2"/>
    <n v="8"/>
    <x v="0"/>
    <n v="0"/>
    <x v="49"/>
    <x v="2244"/>
    <x v="1"/>
    <x v="11"/>
    <s v="No"/>
    <x v="0"/>
    <s v="No"/>
    <n v="0"/>
    <x v="0"/>
    <x v="2"/>
    <x v="2"/>
    <x v="22"/>
    <x v="385"/>
    <x v="0"/>
    <x v="0"/>
  </r>
  <r>
    <x v="2245"/>
    <x v="0"/>
    <x v="0"/>
    <x v="0"/>
    <x v="0"/>
    <x v="52"/>
    <x v="12"/>
    <n v="88.4"/>
    <x v="0"/>
    <n v="0"/>
    <x v="0"/>
    <s v="no"/>
    <n v="0"/>
    <n v="2"/>
    <n v="28"/>
    <x v="0"/>
    <n v="0"/>
    <x v="15"/>
    <x v="2245"/>
    <x v="0"/>
    <x v="22"/>
    <s v="Yes"/>
    <x v="0"/>
    <s v="No"/>
    <n v="0"/>
    <x v="1"/>
    <x v="1"/>
    <x v="0"/>
    <x v="4"/>
    <x v="1528"/>
    <x v="0"/>
    <x v="0"/>
  </r>
  <r>
    <x v="2246"/>
    <x v="0"/>
    <x v="0"/>
    <x v="0"/>
    <x v="0"/>
    <x v="6"/>
    <x v="160"/>
    <n v="904.8"/>
    <x v="254"/>
    <n v="632.70000000000005"/>
    <x v="1"/>
    <s v="yes"/>
    <n v="0"/>
    <n v="1"/>
    <n v="6"/>
    <x v="1"/>
    <n v="18"/>
    <x v="49"/>
    <x v="2246"/>
    <x v="0"/>
    <x v="16"/>
    <s v="No"/>
    <x v="0"/>
    <s v="No"/>
    <n v="0"/>
    <x v="1"/>
    <x v="0"/>
    <x v="0"/>
    <x v="53"/>
    <x v="1529"/>
    <x v="0"/>
    <x v="0"/>
  </r>
  <r>
    <x v="2247"/>
    <x v="0"/>
    <x v="0"/>
    <x v="0"/>
    <x v="0"/>
    <x v="49"/>
    <x v="163"/>
    <n v="136.80000000000001"/>
    <x v="172"/>
    <n v="408"/>
    <x v="1"/>
    <s v="yes"/>
    <n v="0"/>
    <n v="1"/>
    <n v="0"/>
    <x v="1"/>
    <n v="0"/>
    <x v="40"/>
    <x v="2247"/>
    <x v="1"/>
    <x v="50"/>
    <s v="No"/>
    <x v="0"/>
    <s v="No"/>
    <n v="0"/>
    <x v="0"/>
    <x v="1"/>
    <x v="2"/>
    <x v="0"/>
    <x v="1082"/>
    <x v="0"/>
    <x v="0"/>
  </r>
  <r>
    <x v="2248"/>
    <x v="0"/>
    <x v="0"/>
    <x v="0"/>
    <x v="0"/>
    <x v="54"/>
    <x v="374"/>
    <n v="268.5"/>
    <x v="0"/>
    <n v="0"/>
    <x v="0"/>
    <s v="no"/>
    <n v="0"/>
    <n v="1"/>
    <n v="7"/>
    <x v="0"/>
    <n v="0"/>
    <x v="22"/>
    <x v="2248"/>
    <x v="1"/>
    <x v="49"/>
    <s v="No"/>
    <x v="0"/>
    <s v="No"/>
    <n v="0"/>
    <x v="1"/>
    <x v="1"/>
    <x v="0"/>
    <x v="51"/>
    <x v="193"/>
    <x v="0"/>
    <x v="0"/>
  </r>
  <r>
    <x v="2249"/>
    <x v="0"/>
    <x v="0"/>
    <x v="0"/>
    <x v="0"/>
    <x v="26"/>
    <x v="64"/>
    <n v="888.9"/>
    <x v="0"/>
    <n v="0"/>
    <x v="0"/>
    <s v="no"/>
    <n v="0"/>
    <n v="0"/>
    <n v="3"/>
    <x v="0"/>
    <n v="0"/>
    <x v="2"/>
    <x v="2249"/>
    <x v="1"/>
    <x v="48"/>
    <s v="No"/>
    <x v="0"/>
    <s v="No"/>
    <n v="0"/>
    <x v="1"/>
    <x v="2"/>
    <x v="2"/>
    <x v="36"/>
    <x v="1530"/>
    <x v="0"/>
    <x v="0"/>
  </r>
  <r>
    <x v="2250"/>
    <x v="0"/>
    <x v="0"/>
    <x v="0"/>
    <x v="0"/>
    <x v="46"/>
    <x v="201"/>
    <n v="516.5"/>
    <x v="0"/>
    <n v="0"/>
    <x v="0"/>
    <s v="no"/>
    <n v="0"/>
    <n v="2"/>
    <n v="3"/>
    <x v="0"/>
    <n v="0"/>
    <x v="48"/>
    <x v="2250"/>
    <x v="0"/>
    <x v="35"/>
    <s v="No"/>
    <x v="0"/>
    <s v="No"/>
    <n v="0"/>
    <x v="0"/>
    <x v="0"/>
    <x v="2"/>
    <x v="19"/>
    <x v="870"/>
    <x v="0"/>
    <x v="0"/>
  </r>
  <r>
    <x v="2251"/>
    <x v="0"/>
    <x v="0"/>
    <x v="0"/>
    <x v="0"/>
    <x v="1"/>
    <x v="83"/>
    <n v="433.1"/>
    <x v="0"/>
    <n v="0"/>
    <x v="0"/>
    <s v="no"/>
    <n v="0"/>
    <n v="0"/>
    <n v="0"/>
    <x v="1"/>
    <n v="0"/>
    <x v="29"/>
    <x v="2251"/>
    <x v="1"/>
    <x v="2"/>
    <s v="No"/>
    <x v="0"/>
    <s v="No"/>
    <n v="0"/>
    <x v="0"/>
    <x v="1"/>
    <x v="2"/>
    <x v="49"/>
    <x v="254"/>
    <x v="0"/>
    <x v="0"/>
  </r>
  <r>
    <x v="2252"/>
    <x v="0"/>
    <x v="0"/>
    <x v="0"/>
    <x v="0"/>
    <x v="49"/>
    <x v="386"/>
    <n v="305.3"/>
    <x v="172"/>
    <n v="289"/>
    <x v="1"/>
    <s v="yes"/>
    <n v="0"/>
    <n v="0"/>
    <n v="2"/>
    <x v="0"/>
    <n v="0"/>
    <x v="16"/>
    <x v="2252"/>
    <x v="1"/>
    <x v="27"/>
    <s v="No"/>
    <x v="1"/>
    <s v="No"/>
    <n v="0"/>
    <x v="0"/>
    <x v="2"/>
    <x v="2"/>
    <x v="24"/>
    <x v="1531"/>
    <x v="0"/>
    <x v="0"/>
  </r>
  <r>
    <x v="2253"/>
    <x v="0"/>
    <x v="0"/>
    <x v="0"/>
    <x v="0"/>
    <x v="66"/>
    <x v="167"/>
    <n v="241"/>
    <x v="0"/>
    <n v="0"/>
    <x v="0"/>
    <s v="no"/>
    <n v="0"/>
    <n v="0"/>
    <n v="9"/>
    <x v="0"/>
    <n v="0"/>
    <x v="8"/>
    <x v="2253"/>
    <x v="0"/>
    <x v="60"/>
    <s v="No"/>
    <x v="1"/>
    <s v="No"/>
    <n v="0"/>
    <x v="0"/>
    <x v="2"/>
    <x v="0"/>
    <x v="40"/>
    <x v="782"/>
    <x v="0"/>
    <x v="0"/>
  </r>
  <r>
    <x v="2254"/>
    <x v="0"/>
    <x v="0"/>
    <x v="0"/>
    <x v="0"/>
    <x v="71"/>
    <x v="328"/>
    <n v="495"/>
    <x v="252"/>
    <n v="377.2"/>
    <x v="1"/>
    <s v="yes"/>
    <n v="0"/>
    <n v="0"/>
    <n v="4"/>
    <x v="0"/>
    <n v="0"/>
    <x v="34"/>
    <x v="2254"/>
    <x v="1"/>
    <x v="2"/>
    <s v="No"/>
    <x v="0"/>
    <s v="No"/>
    <n v="0"/>
    <x v="1"/>
    <x v="0"/>
    <x v="2"/>
    <x v="50"/>
    <x v="1532"/>
    <x v="0"/>
    <x v="0"/>
  </r>
  <r>
    <x v="2255"/>
    <x v="0"/>
    <x v="0"/>
    <x v="0"/>
    <x v="0"/>
    <x v="3"/>
    <x v="220"/>
    <n v="41.3"/>
    <x v="72"/>
    <n v="155"/>
    <x v="1"/>
    <s v="yes"/>
    <n v="0"/>
    <n v="1"/>
    <n v="6"/>
    <x v="0"/>
    <n v="0"/>
    <x v="26"/>
    <x v="2255"/>
    <x v="0"/>
    <x v="50"/>
    <s v="No"/>
    <x v="0"/>
    <s v="No"/>
    <n v="0"/>
    <x v="0"/>
    <x v="0"/>
    <x v="0"/>
    <x v="38"/>
    <x v="522"/>
    <x v="0"/>
    <x v="0"/>
  </r>
  <r>
    <x v="2256"/>
    <x v="0"/>
    <x v="0"/>
    <x v="0"/>
    <x v="0"/>
    <x v="6"/>
    <x v="145"/>
    <n v="226.4"/>
    <x v="0"/>
    <n v="0"/>
    <x v="0"/>
    <s v="no"/>
    <n v="0"/>
    <n v="0"/>
    <n v="9"/>
    <x v="0"/>
    <n v="0"/>
    <x v="28"/>
    <x v="2256"/>
    <x v="1"/>
    <x v="39"/>
    <s v="No"/>
    <x v="0"/>
    <s v="No"/>
    <n v="0"/>
    <x v="0"/>
    <x v="0"/>
    <x v="0"/>
    <x v="10"/>
    <x v="1533"/>
    <x v="0"/>
    <x v="0"/>
  </r>
  <r>
    <x v="2257"/>
    <x v="0"/>
    <x v="0"/>
    <x v="0"/>
    <x v="0"/>
    <x v="47"/>
    <x v="406"/>
    <n v="438.1"/>
    <x v="0"/>
    <n v="0"/>
    <x v="0"/>
    <s v="no"/>
    <n v="0"/>
    <n v="0"/>
    <n v="8"/>
    <x v="0"/>
    <n v="0"/>
    <x v="38"/>
    <x v="2257"/>
    <x v="0"/>
    <x v="16"/>
    <s v="No"/>
    <x v="0"/>
    <s v="No"/>
    <n v="0"/>
    <x v="1"/>
    <x v="0"/>
    <x v="2"/>
    <x v="54"/>
    <x v="1534"/>
    <x v="0"/>
    <x v="0"/>
  </r>
  <r>
    <x v="2258"/>
    <x v="0"/>
    <x v="0"/>
    <x v="0"/>
    <x v="0"/>
    <x v="17"/>
    <x v="61"/>
    <n v="521.20000000000005"/>
    <x v="0"/>
    <n v="0"/>
    <x v="0"/>
    <s v="no"/>
    <n v="0"/>
    <n v="0"/>
    <n v="0"/>
    <x v="1"/>
    <n v="0"/>
    <x v="30"/>
    <x v="2258"/>
    <x v="1"/>
    <x v="19"/>
    <s v="Yes"/>
    <x v="0"/>
    <s v="No"/>
    <n v="0"/>
    <x v="0"/>
    <x v="1"/>
    <x v="0"/>
    <x v="35"/>
    <x v="1511"/>
    <x v="0"/>
    <x v="0"/>
  </r>
  <r>
    <x v="2259"/>
    <x v="0"/>
    <x v="0"/>
    <x v="0"/>
    <x v="0"/>
    <x v="56"/>
    <x v="1"/>
    <n v="337.3"/>
    <x v="0"/>
    <n v="0"/>
    <x v="0"/>
    <s v="no"/>
    <n v="0"/>
    <n v="0"/>
    <n v="6"/>
    <x v="0"/>
    <n v="0"/>
    <x v="3"/>
    <x v="2259"/>
    <x v="1"/>
    <x v="61"/>
    <s v="No"/>
    <x v="1"/>
    <s v="No"/>
    <n v="0"/>
    <x v="0"/>
    <x v="2"/>
    <x v="0"/>
    <x v="23"/>
    <x v="1535"/>
    <x v="0"/>
    <x v="0"/>
  </r>
  <r>
    <x v="2260"/>
    <x v="0"/>
    <x v="0"/>
    <x v="0"/>
    <x v="0"/>
    <x v="28"/>
    <x v="122"/>
    <n v="468"/>
    <x v="13"/>
    <n v="442.8"/>
    <x v="1"/>
    <s v="yes"/>
    <n v="0"/>
    <n v="0"/>
    <n v="13"/>
    <x v="0"/>
    <n v="0"/>
    <x v="1"/>
    <x v="2260"/>
    <x v="0"/>
    <x v="13"/>
    <s v="No"/>
    <x v="1"/>
    <s v="No"/>
    <n v="0"/>
    <x v="1"/>
    <x v="2"/>
    <x v="0"/>
    <x v="63"/>
    <x v="1536"/>
    <x v="0"/>
    <x v="0"/>
  </r>
  <r>
    <x v="2261"/>
    <x v="0"/>
    <x v="0"/>
    <x v="0"/>
    <x v="0"/>
    <x v="33"/>
    <x v="64"/>
    <n v="831.6"/>
    <x v="0"/>
    <n v="0"/>
    <x v="0"/>
    <s v="no"/>
    <n v="0"/>
    <n v="0"/>
    <n v="24"/>
    <x v="0"/>
    <n v="0"/>
    <x v="44"/>
    <x v="2261"/>
    <x v="0"/>
    <x v="54"/>
    <s v="No"/>
    <x v="0"/>
    <s v="No"/>
    <n v="0"/>
    <x v="0"/>
    <x v="1"/>
    <x v="2"/>
    <x v="42"/>
    <x v="409"/>
    <x v="0"/>
    <x v="0"/>
  </r>
  <r>
    <x v="2262"/>
    <x v="0"/>
    <x v="0"/>
    <x v="0"/>
    <x v="0"/>
    <x v="11"/>
    <x v="38"/>
    <n v="213.3"/>
    <x v="0"/>
    <n v="0"/>
    <x v="0"/>
    <s v="no"/>
    <n v="0"/>
    <n v="0"/>
    <n v="1"/>
    <x v="0"/>
    <n v="0"/>
    <x v="42"/>
    <x v="2262"/>
    <x v="1"/>
    <x v="16"/>
    <s v="No"/>
    <x v="0"/>
    <s v="No"/>
    <n v="0"/>
    <x v="1"/>
    <x v="0"/>
    <x v="2"/>
    <x v="6"/>
    <x v="1537"/>
    <x v="0"/>
    <x v="0"/>
  </r>
  <r>
    <x v="2263"/>
    <x v="0"/>
    <x v="0"/>
    <x v="0"/>
    <x v="0"/>
    <x v="55"/>
    <x v="243"/>
    <n v="149.1"/>
    <x v="0"/>
    <n v="0"/>
    <x v="0"/>
    <s v="no"/>
    <n v="0"/>
    <n v="0"/>
    <n v="10"/>
    <x v="0"/>
    <n v="0"/>
    <x v="43"/>
    <x v="2263"/>
    <x v="0"/>
    <x v="20"/>
    <s v="No"/>
    <x v="0"/>
    <s v="No"/>
    <n v="0"/>
    <x v="0"/>
    <x v="0"/>
    <x v="0"/>
    <x v="17"/>
    <x v="1538"/>
    <x v="0"/>
    <x v="0"/>
  </r>
  <r>
    <x v="2264"/>
    <x v="0"/>
    <x v="0"/>
    <x v="0"/>
    <x v="0"/>
    <x v="76"/>
    <x v="324"/>
    <n v="535.5"/>
    <x v="0"/>
    <n v="0"/>
    <x v="0"/>
    <s v="no"/>
    <n v="0"/>
    <n v="0"/>
    <n v="0"/>
    <x v="1"/>
    <n v="0"/>
    <x v="30"/>
    <x v="2264"/>
    <x v="1"/>
    <x v="55"/>
    <s v="No"/>
    <x v="1"/>
    <s v="No"/>
    <n v="0"/>
    <x v="0"/>
    <x v="2"/>
    <x v="0"/>
    <x v="5"/>
    <x v="1005"/>
    <x v="0"/>
    <x v="0"/>
  </r>
  <r>
    <x v="2265"/>
    <x v="0"/>
    <x v="0"/>
    <x v="0"/>
    <x v="0"/>
    <x v="44"/>
    <x v="163"/>
    <n v="155.5"/>
    <x v="0"/>
    <n v="0"/>
    <x v="0"/>
    <s v="no"/>
    <n v="0"/>
    <n v="0"/>
    <n v="0"/>
    <x v="1"/>
    <n v="0"/>
    <x v="37"/>
    <x v="2265"/>
    <x v="0"/>
    <x v="1"/>
    <s v="No"/>
    <x v="0"/>
    <s v="No"/>
    <n v="0"/>
    <x v="0"/>
    <x v="0"/>
    <x v="2"/>
    <x v="5"/>
    <x v="137"/>
    <x v="0"/>
    <x v="0"/>
  </r>
  <r>
    <x v="2266"/>
    <x v="0"/>
    <x v="0"/>
    <x v="0"/>
    <x v="0"/>
    <x v="74"/>
    <x v="127"/>
    <n v="68"/>
    <x v="0"/>
    <n v="0"/>
    <x v="0"/>
    <s v="no"/>
    <n v="0"/>
    <n v="0"/>
    <n v="6"/>
    <x v="0"/>
    <n v="0"/>
    <x v="31"/>
    <x v="2266"/>
    <x v="1"/>
    <x v="47"/>
    <s v="No"/>
    <x v="1"/>
    <s v="No"/>
    <n v="0"/>
    <x v="0"/>
    <x v="2"/>
    <x v="0"/>
    <x v="30"/>
    <x v="1524"/>
    <x v="0"/>
    <x v="0"/>
  </r>
  <r>
    <x v="2267"/>
    <x v="0"/>
    <x v="0"/>
    <x v="0"/>
    <x v="0"/>
    <x v="34"/>
    <x v="189"/>
    <n v="731.3"/>
    <x v="0"/>
    <n v="0"/>
    <x v="0"/>
    <s v="no"/>
    <n v="0"/>
    <n v="0"/>
    <n v="5"/>
    <x v="0"/>
    <n v="0"/>
    <x v="33"/>
    <x v="2267"/>
    <x v="0"/>
    <x v="25"/>
    <s v="No"/>
    <x v="1"/>
    <s v="No"/>
    <n v="0"/>
    <x v="1"/>
    <x v="2"/>
    <x v="0"/>
    <x v="51"/>
    <x v="819"/>
    <x v="0"/>
    <x v="0"/>
  </r>
  <r>
    <x v="2268"/>
    <x v="0"/>
    <x v="0"/>
    <x v="0"/>
    <x v="0"/>
    <x v="27"/>
    <x v="376"/>
    <n v="712.1"/>
    <x v="0"/>
    <n v="0"/>
    <x v="0"/>
    <s v="no"/>
    <n v="0"/>
    <n v="0"/>
    <n v="3"/>
    <x v="0"/>
    <n v="0"/>
    <x v="28"/>
    <x v="2268"/>
    <x v="1"/>
    <x v="11"/>
    <s v="No"/>
    <x v="0"/>
    <s v="No"/>
    <n v="0"/>
    <x v="1"/>
    <x v="2"/>
    <x v="0"/>
    <x v="4"/>
    <x v="1539"/>
    <x v="0"/>
    <x v="0"/>
  </r>
  <r>
    <x v="2269"/>
    <x v="0"/>
    <x v="0"/>
    <x v="0"/>
    <x v="0"/>
    <x v="73"/>
    <x v="119"/>
    <n v="381.1"/>
    <x v="0"/>
    <n v="0"/>
    <x v="0"/>
    <s v="no"/>
    <n v="0"/>
    <n v="0"/>
    <n v="0"/>
    <x v="1"/>
    <n v="0"/>
    <x v="3"/>
    <x v="2269"/>
    <x v="1"/>
    <x v="7"/>
    <s v="No"/>
    <x v="0"/>
    <s v="No"/>
    <n v="0"/>
    <x v="0"/>
    <x v="1"/>
    <x v="2"/>
    <x v="35"/>
    <x v="553"/>
    <x v="0"/>
    <x v="0"/>
  </r>
  <r>
    <x v="2270"/>
    <x v="0"/>
    <x v="0"/>
    <x v="0"/>
    <x v="0"/>
    <x v="63"/>
    <x v="433"/>
    <n v="1006.5"/>
    <x v="0"/>
    <n v="0"/>
    <x v="0"/>
    <s v="no"/>
    <n v="0"/>
    <n v="0"/>
    <n v="6"/>
    <x v="0"/>
    <n v="0"/>
    <x v="41"/>
    <x v="2270"/>
    <x v="0"/>
    <x v="60"/>
    <s v="No"/>
    <x v="1"/>
    <s v="No"/>
    <n v="0"/>
    <x v="1"/>
    <x v="2"/>
    <x v="2"/>
    <x v="53"/>
    <x v="1540"/>
    <x v="0"/>
    <x v="0"/>
  </r>
  <r>
    <x v="2271"/>
    <x v="0"/>
    <x v="0"/>
    <x v="0"/>
    <x v="0"/>
    <x v="0"/>
    <x v="0"/>
    <n v="7"/>
    <x v="0"/>
    <n v="0"/>
    <x v="0"/>
    <s v="no"/>
    <n v="0"/>
    <n v="0"/>
    <n v="0"/>
    <x v="1"/>
    <n v="0"/>
    <x v="48"/>
    <x v="2271"/>
    <x v="1"/>
    <x v="15"/>
    <s v="No"/>
    <x v="0"/>
    <s v="No"/>
    <n v="0"/>
    <x v="0"/>
    <x v="0"/>
    <x v="2"/>
    <x v="11"/>
    <x v="85"/>
    <x v="0"/>
    <x v="0"/>
  </r>
  <r>
    <x v="2272"/>
    <x v="0"/>
    <x v="0"/>
    <x v="0"/>
    <x v="0"/>
    <x v="32"/>
    <x v="26"/>
    <n v="76.2"/>
    <x v="0"/>
    <n v="0"/>
    <x v="0"/>
    <s v="no"/>
    <n v="0"/>
    <n v="0"/>
    <n v="4"/>
    <x v="1"/>
    <n v="68"/>
    <x v="44"/>
    <x v="2272"/>
    <x v="1"/>
    <x v="28"/>
    <s v="No"/>
    <x v="0"/>
    <s v="No"/>
    <n v="0"/>
    <x v="0"/>
    <x v="0"/>
    <x v="2"/>
    <x v="38"/>
    <x v="1046"/>
    <x v="0"/>
    <x v="0"/>
  </r>
  <r>
    <x v="2273"/>
    <x v="0"/>
    <x v="0"/>
    <x v="0"/>
    <x v="0"/>
    <x v="19"/>
    <x v="350"/>
    <n v="306.2"/>
    <x v="255"/>
    <n v="634.4"/>
    <x v="1"/>
    <s v="yes"/>
    <n v="0"/>
    <n v="0"/>
    <n v="3"/>
    <x v="0"/>
    <n v="0"/>
    <x v="13"/>
    <x v="2273"/>
    <x v="0"/>
    <x v="27"/>
    <s v="No"/>
    <x v="1"/>
    <s v="No"/>
    <n v="0"/>
    <x v="1"/>
    <x v="2"/>
    <x v="0"/>
    <x v="28"/>
    <x v="725"/>
    <x v="0"/>
    <x v="0"/>
  </r>
  <r>
    <x v="2274"/>
    <x v="0"/>
    <x v="0"/>
    <x v="0"/>
    <x v="0"/>
    <x v="7"/>
    <x v="239"/>
    <n v="101.8"/>
    <x v="0"/>
    <n v="0"/>
    <x v="0"/>
    <s v="no"/>
    <n v="0"/>
    <n v="0"/>
    <n v="38"/>
    <x v="0"/>
    <n v="0"/>
    <x v="42"/>
    <x v="2274"/>
    <x v="1"/>
    <x v="53"/>
    <s v="Yes"/>
    <x v="0"/>
    <s v="No"/>
    <n v="0"/>
    <x v="0"/>
    <x v="1"/>
    <x v="0"/>
    <x v="34"/>
    <x v="1541"/>
    <x v="0"/>
    <x v="0"/>
  </r>
  <r>
    <x v="2275"/>
    <x v="0"/>
    <x v="0"/>
    <x v="0"/>
    <x v="0"/>
    <x v="15"/>
    <x v="208"/>
    <n v="21.4"/>
    <x v="0"/>
    <n v="0"/>
    <x v="0"/>
    <s v="no"/>
    <n v="0"/>
    <n v="0"/>
    <n v="3"/>
    <x v="0"/>
    <n v="0"/>
    <x v="50"/>
    <x v="2275"/>
    <x v="1"/>
    <x v="47"/>
    <s v="No"/>
    <x v="1"/>
    <s v="No"/>
    <n v="0"/>
    <x v="1"/>
    <x v="2"/>
    <x v="1"/>
    <x v="17"/>
    <x v="71"/>
    <x v="0"/>
    <x v="0"/>
  </r>
  <r>
    <x v="2276"/>
    <x v="0"/>
    <x v="0"/>
    <x v="0"/>
    <x v="0"/>
    <x v="33"/>
    <x v="72"/>
    <n v="514.20000000000005"/>
    <x v="5"/>
    <n v="921.6"/>
    <x v="1"/>
    <s v="yes"/>
    <n v="0"/>
    <n v="0"/>
    <n v="5"/>
    <x v="0"/>
    <n v="0"/>
    <x v="10"/>
    <x v="2276"/>
    <x v="1"/>
    <x v="40"/>
    <s v="No"/>
    <x v="0"/>
    <s v="No"/>
    <n v="0"/>
    <x v="1"/>
    <x v="1"/>
    <x v="2"/>
    <x v="28"/>
    <x v="1542"/>
    <x v="0"/>
    <x v="0"/>
  </r>
  <r>
    <x v="2277"/>
    <x v="0"/>
    <x v="0"/>
    <x v="0"/>
    <x v="0"/>
    <x v="68"/>
    <x v="139"/>
    <n v="53.5"/>
    <x v="0"/>
    <n v="0"/>
    <x v="0"/>
    <s v="no"/>
    <n v="0"/>
    <n v="0"/>
    <n v="6"/>
    <x v="0"/>
    <n v="0"/>
    <x v="11"/>
    <x v="2277"/>
    <x v="1"/>
    <x v="50"/>
    <s v="No"/>
    <x v="0"/>
    <s v="No"/>
    <n v="0"/>
    <x v="0"/>
    <x v="0"/>
    <x v="0"/>
    <x v="33"/>
    <x v="173"/>
    <x v="0"/>
    <x v="0"/>
  </r>
  <r>
    <x v="2278"/>
    <x v="0"/>
    <x v="0"/>
    <x v="0"/>
    <x v="0"/>
    <x v="39"/>
    <x v="3"/>
    <n v="118.7"/>
    <x v="0"/>
    <n v="0"/>
    <x v="0"/>
    <s v="no"/>
    <n v="0"/>
    <n v="0"/>
    <n v="0"/>
    <x v="1"/>
    <n v="0"/>
    <x v="36"/>
    <x v="2278"/>
    <x v="1"/>
    <x v="56"/>
    <s v="No"/>
    <x v="1"/>
    <s v="No"/>
    <n v="0"/>
    <x v="0"/>
    <x v="1"/>
    <x v="2"/>
    <x v="11"/>
    <x v="246"/>
    <x v="0"/>
    <x v="0"/>
  </r>
  <r>
    <x v="2279"/>
    <x v="0"/>
    <x v="0"/>
    <x v="0"/>
    <x v="0"/>
    <x v="38"/>
    <x v="457"/>
    <n v="819.3"/>
    <x v="0"/>
    <n v="0"/>
    <x v="0"/>
    <s v="no"/>
    <n v="0"/>
    <n v="0"/>
    <n v="7"/>
    <x v="0"/>
    <n v="0"/>
    <x v="42"/>
    <x v="2279"/>
    <x v="0"/>
    <x v="20"/>
    <s v="No"/>
    <x v="0"/>
    <s v="No"/>
    <n v="0"/>
    <x v="1"/>
    <x v="1"/>
    <x v="0"/>
    <x v="16"/>
    <x v="1543"/>
    <x v="0"/>
    <x v="0"/>
  </r>
  <r>
    <x v="2280"/>
    <x v="0"/>
    <x v="0"/>
    <x v="0"/>
    <x v="0"/>
    <x v="19"/>
    <x v="458"/>
    <n v="608"/>
    <x v="0"/>
    <n v="0"/>
    <x v="0"/>
    <s v="no"/>
    <n v="0"/>
    <n v="0"/>
    <n v="12"/>
    <x v="0"/>
    <n v="0"/>
    <x v="18"/>
    <x v="2280"/>
    <x v="1"/>
    <x v="33"/>
    <s v="Yes"/>
    <x v="0"/>
    <s v="No"/>
    <n v="0"/>
    <x v="1"/>
    <x v="2"/>
    <x v="2"/>
    <x v="42"/>
    <x v="1544"/>
    <x v="0"/>
    <x v="0"/>
  </r>
  <r>
    <x v="2281"/>
    <x v="0"/>
    <x v="0"/>
    <x v="0"/>
    <x v="0"/>
    <x v="16"/>
    <x v="157"/>
    <n v="942.6"/>
    <x v="20"/>
    <n v="664.3"/>
    <x v="1"/>
    <s v="yes"/>
    <n v="0"/>
    <n v="0"/>
    <n v="15"/>
    <x v="0"/>
    <n v="0"/>
    <x v="46"/>
    <x v="2281"/>
    <x v="1"/>
    <x v="6"/>
    <s v="Yes"/>
    <x v="0"/>
    <s v="No"/>
    <n v="0"/>
    <x v="1"/>
    <x v="2"/>
    <x v="0"/>
    <x v="67"/>
    <x v="1545"/>
    <x v="0"/>
    <x v="0"/>
  </r>
  <r>
    <x v="2282"/>
    <x v="0"/>
    <x v="0"/>
    <x v="0"/>
    <x v="0"/>
    <x v="0"/>
    <x v="19"/>
    <n v="7"/>
    <x v="0"/>
    <n v="0"/>
    <x v="0"/>
    <s v="no"/>
    <n v="0"/>
    <n v="0"/>
    <n v="0"/>
    <x v="1"/>
    <n v="0"/>
    <x v="35"/>
    <x v="2282"/>
    <x v="0"/>
    <x v="48"/>
    <s v="No"/>
    <x v="0"/>
    <s v="No"/>
    <n v="0"/>
    <x v="0"/>
    <x v="0"/>
    <x v="2"/>
    <x v="27"/>
    <x v="68"/>
    <x v="0"/>
    <x v="0"/>
  </r>
  <r>
    <x v="2283"/>
    <x v="0"/>
    <x v="0"/>
    <x v="0"/>
    <x v="0"/>
    <x v="55"/>
    <x v="2"/>
    <n v="184.9"/>
    <x v="0"/>
    <n v="0"/>
    <x v="0"/>
    <s v="no"/>
    <n v="0"/>
    <n v="0"/>
    <n v="6"/>
    <x v="1"/>
    <n v="42"/>
    <x v="8"/>
    <x v="2283"/>
    <x v="0"/>
    <x v="58"/>
    <s v="No"/>
    <x v="0"/>
    <s v="No"/>
    <n v="0"/>
    <x v="0"/>
    <x v="0"/>
    <x v="0"/>
    <x v="30"/>
    <x v="608"/>
    <x v="0"/>
    <x v="0"/>
  </r>
  <r>
    <x v="2284"/>
    <x v="0"/>
    <x v="0"/>
    <x v="0"/>
    <x v="0"/>
    <x v="32"/>
    <x v="24"/>
    <n v="113"/>
    <x v="0"/>
    <n v="0"/>
    <x v="0"/>
    <s v="no"/>
    <n v="0"/>
    <n v="0"/>
    <n v="5"/>
    <x v="0"/>
    <n v="0"/>
    <x v="12"/>
    <x v="2284"/>
    <x v="1"/>
    <x v="62"/>
    <s v="No"/>
    <x v="1"/>
    <s v="No"/>
    <n v="0"/>
    <x v="0"/>
    <x v="2"/>
    <x v="2"/>
    <x v="28"/>
    <x v="1546"/>
    <x v="0"/>
    <x v="0"/>
  </r>
  <r>
    <x v="2285"/>
    <x v="0"/>
    <x v="0"/>
    <x v="0"/>
    <x v="0"/>
    <x v="19"/>
    <x v="394"/>
    <n v="790.7"/>
    <x v="0"/>
    <n v="0"/>
    <x v="0"/>
    <s v="no"/>
    <n v="0"/>
    <n v="0"/>
    <n v="21"/>
    <x v="0"/>
    <n v="0"/>
    <x v="38"/>
    <x v="2285"/>
    <x v="0"/>
    <x v="6"/>
    <s v="Yes"/>
    <x v="0"/>
    <s v="No"/>
    <n v="0"/>
    <x v="1"/>
    <x v="0"/>
    <x v="0"/>
    <x v="37"/>
    <x v="1547"/>
    <x v="0"/>
    <x v="0"/>
  </r>
  <r>
    <x v="2286"/>
    <x v="0"/>
    <x v="0"/>
    <x v="0"/>
    <x v="0"/>
    <x v="0"/>
    <x v="0"/>
    <n v="9"/>
    <x v="0"/>
    <n v="0"/>
    <x v="0"/>
    <s v="no"/>
    <n v="0"/>
    <n v="0"/>
    <n v="0"/>
    <x v="1"/>
    <n v="0"/>
    <x v="0"/>
    <x v="2286"/>
    <x v="0"/>
    <x v="12"/>
    <s v="Yes"/>
    <x v="0"/>
    <s v="No"/>
    <n v="0"/>
    <x v="0"/>
    <x v="0"/>
    <x v="0"/>
    <x v="11"/>
    <x v="85"/>
    <x v="0"/>
    <x v="0"/>
  </r>
  <r>
    <x v="2287"/>
    <x v="0"/>
    <x v="0"/>
    <x v="0"/>
    <x v="0"/>
    <x v="26"/>
    <x v="71"/>
    <n v="505.5"/>
    <x v="0"/>
    <n v="0"/>
    <x v="0"/>
    <s v="no"/>
    <n v="0"/>
    <n v="0"/>
    <n v="9"/>
    <x v="0"/>
    <n v="0"/>
    <x v="22"/>
    <x v="2287"/>
    <x v="0"/>
    <x v="40"/>
    <s v="No"/>
    <x v="0"/>
    <s v="No"/>
    <n v="0"/>
    <x v="1"/>
    <x v="0"/>
    <x v="0"/>
    <x v="36"/>
    <x v="1548"/>
    <x v="0"/>
    <x v="0"/>
  </r>
  <r>
    <x v="2288"/>
    <x v="0"/>
    <x v="0"/>
    <x v="0"/>
    <x v="0"/>
    <x v="18"/>
    <x v="97"/>
    <n v="241.5"/>
    <x v="0"/>
    <n v="0"/>
    <x v="0"/>
    <s v="no"/>
    <n v="0"/>
    <n v="0"/>
    <n v="0"/>
    <x v="1"/>
    <n v="0"/>
    <x v="41"/>
    <x v="2288"/>
    <x v="1"/>
    <x v="55"/>
    <s v="No"/>
    <x v="1"/>
    <s v="No"/>
    <n v="0"/>
    <x v="0"/>
    <x v="1"/>
    <x v="0"/>
    <x v="27"/>
    <x v="730"/>
    <x v="0"/>
    <x v="0"/>
  </r>
  <r>
    <x v="2289"/>
    <x v="0"/>
    <x v="0"/>
    <x v="0"/>
    <x v="0"/>
    <x v="32"/>
    <x v="190"/>
    <n v="126.5"/>
    <x v="0"/>
    <n v="0"/>
    <x v="0"/>
    <s v="no"/>
    <n v="0"/>
    <n v="0"/>
    <n v="0"/>
    <x v="1"/>
    <n v="0"/>
    <x v="50"/>
    <x v="2289"/>
    <x v="1"/>
    <x v="33"/>
    <s v="Yes"/>
    <x v="0"/>
    <s v="No"/>
    <n v="0"/>
    <x v="0"/>
    <x v="0"/>
    <x v="2"/>
    <x v="0"/>
    <x v="477"/>
    <x v="0"/>
    <x v="0"/>
  </r>
  <r>
    <x v="2290"/>
    <x v="0"/>
    <x v="0"/>
    <x v="0"/>
    <x v="0"/>
    <x v="10"/>
    <x v="320"/>
    <n v="1041.5999999999999"/>
    <x v="0"/>
    <n v="0"/>
    <x v="0"/>
    <s v="no"/>
    <n v="0"/>
    <n v="0"/>
    <n v="0"/>
    <x v="1"/>
    <n v="0"/>
    <x v="2"/>
    <x v="2290"/>
    <x v="0"/>
    <x v="48"/>
    <s v="No"/>
    <x v="0"/>
    <s v="No"/>
    <n v="0"/>
    <x v="0"/>
    <x v="2"/>
    <x v="2"/>
    <x v="43"/>
    <x v="682"/>
    <x v="0"/>
    <x v="0"/>
  </r>
  <r>
    <x v="2291"/>
    <x v="1"/>
    <x v="1"/>
    <x v="1"/>
    <x v="0"/>
    <x v="2"/>
    <x v="358"/>
    <n v="699.5"/>
    <x v="0"/>
    <n v="0"/>
    <x v="0"/>
    <s v="no"/>
    <n v="0"/>
    <n v="0"/>
    <n v="1"/>
    <x v="0"/>
    <n v="0"/>
    <x v="27"/>
    <x v="2291"/>
    <x v="0"/>
    <x v="27"/>
    <s v="No"/>
    <x v="1"/>
    <s v="No"/>
    <n v="0"/>
    <x v="0"/>
    <x v="2"/>
    <x v="0"/>
    <x v="42"/>
    <x v="216"/>
    <x v="1"/>
    <x v="1"/>
  </r>
  <r>
    <x v="2292"/>
    <x v="0"/>
    <x v="0"/>
    <x v="0"/>
    <x v="0"/>
    <x v="27"/>
    <x v="353"/>
    <n v="392.4"/>
    <x v="0"/>
    <n v="0"/>
    <x v="0"/>
    <s v="no"/>
    <n v="0"/>
    <n v="0"/>
    <n v="11"/>
    <x v="0"/>
    <n v="0"/>
    <x v="34"/>
    <x v="2292"/>
    <x v="0"/>
    <x v="11"/>
    <s v="No"/>
    <x v="0"/>
    <s v="No"/>
    <n v="0"/>
    <x v="1"/>
    <x v="2"/>
    <x v="2"/>
    <x v="28"/>
    <x v="1549"/>
    <x v="0"/>
    <x v="0"/>
  </r>
  <r>
    <x v="2293"/>
    <x v="0"/>
    <x v="0"/>
    <x v="0"/>
    <x v="0"/>
    <x v="3"/>
    <x v="220"/>
    <n v="48.3"/>
    <x v="72"/>
    <n v="84"/>
    <x v="1"/>
    <s v="yes"/>
    <n v="0"/>
    <n v="0"/>
    <n v="0"/>
    <x v="1"/>
    <n v="0"/>
    <x v="12"/>
    <x v="2293"/>
    <x v="1"/>
    <x v="4"/>
    <s v="Yes"/>
    <x v="0"/>
    <s v="No"/>
    <n v="0"/>
    <x v="0"/>
    <x v="1"/>
    <x v="0"/>
    <x v="0"/>
    <x v="737"/>
    <x v="0"/>
    <x v="0"/>
  </r>
  <r>
    <x v="2294"/>
    <x v="0"/>
    <x v="0"/>
    <x v="0"/>
    <x v="0"/>
    <x v="48"/>
    <x v="142"/>
    <n v="76.400000000000006"/>
    <x v="0"/>
    <n v="0"/>
    <x v="0"/>
    <s v="no"/>
    <n v="0"/>
    <n v="0"/>
    <n v="8"/>
    <x v="0"/>
    <n v="0"/>
    <x v="19"/>
    <x v="2294"/>
    <x v="1"/>
    <x v="43"/>
    <s v="No"/>
    <x v="1"/>
    <s v="No"/>
    <n v="0"/>
    <x v="0"/>
    <x v="2"/>
    <x v="0"/>
    <x v="17"/>
    <x v="1550"/>
    <x v="0"/>
    <x v="0"/>
  </r>
  <r>
    <x v="2295"/>
    <x v="0"/>
    <x v="0"/>
    <x v="0"/>
    <x v="0"/>
    <x v="59"/>
    <x v="170"/>
    <n v="348.4"/>
    <x v="0"/>
    <n v="0"/>
    <x v="0"/>
    <s v="no"/>
    <n v="0"/>
    <n v="0"/>
    <n v="7"/>
    <x v="0"/>
    <n v="0"/>
    <x v="30"/>
    <x v="2295"/>
    <x v="1"/>
    <x v="58"/>
    <s v="No"/>
    <x v="0"/>
    <s v="No"/>
    <n v="0"/>
    <x v="0"/>
    <x v="0"/>
    <x v="2"/>
    <x v="2"/>
    <x v="1551"/>
    <x v="0"/>
    <x v="0"/>
  </r>
  <r>
    <x v="2296"/>
    <x v="0"/>
    <x v="0"/>
    <x v="0"/>
    <x v="0"/>
    <x v="8"/>
    <x v="112"/>
    <n v="561"/>
    <x v="0"/>
    <n v="0"/>
    <x v="0"/>
    <s v="no"/>
    <n v="0"/>
    <n v="0"/>
    <n v="11"/>
    <x v="0"/>
    <n v="0"/>
    <x v="50"/>
    <x v="2296"/>
    <x v="1"/>
    <x v="4"/>
    <s v="Yes"/>
    <x v="0"/>
    <s v="No"/>
    <n v="0"/>
    <x v="1"/>
    <x v="1"/>
    <x v="2"/>
    <x v="51"/>
    <x v="1552"/>
    <x v="0"/>
    <x v="0"/>
  </r>
  <r>
    <x v="2297"/>
    <x v="0"/>
    <x v="0"/>
    <x v="0"/>
    <x v="0"/>
    <x v="63"/>
    <x v="354"/>
    <n v="579.70000000000005"/>
    <x v="0"/>
    <n v="0"/>
    <x v="0"/>
    <s v="no"/>
    <n v="0"/>
    <n v="0"/>
    <n v="24"/>
    <x v="0"/>
    <n v="0"/>
    <x v="42"/>
    <x v="2297"/>
    <x v="1"/>
    <x v="4"/>
    <s v="Yes"/>
    <x v="0"/>
    <s v="No"/>
    <n v="0"/>
    <x v="1"/>
    <x v="2"/>
    <x v="0"/>
    <x v="47"/>
    <x v="1553"/>
    <x v="0"/>
    <x v="0"/>
  </r>
  <r>
    <x v="2298"/>
    <x v="0"/>
    <x v="0"/>
    <x v="0"/>
    <x v="0"/>
    <x v="63"/>
    <x v="314"/>
    <n v="288.39999999999998"/>
    <x v="0"/>
    <n v="0"/>
    <x v="0"/>
    <s v="no"/>
    <n v="0"/>
    <n v="0"/>
    <n v="4"/>
    <x v="0"/>
    <n v="0"/>
    <x v="25"/>
    <x v="2298"/>
    <x v="1"/>
    <x v="21"/>
    <s v="No"/>
    <x v="0"/>
    <s v="No"/>
    <n v="0"/>
    <x v="1"/>
    <x v="2"/>
    <x v="0"/>
    <x v="12"/>
    <x v="1554"/>
    <x v="0"/>
    <x v="0"/>
  </r>
  <r>
    <x v="2299"/>
    <x v="0"/>
    <x v="0"/>
    <x v="0"/>
    <x v="0"/>
    <x v="20"/>
    <x v="14"/>
    <n v="94.5"/>
    <x v="0"/>
    <n v="0"/>
    <x v="0"/>
    <s v="no"/>
    <n v="0"/>
    <n v="0"/>
    <n v="1"/>
    <x v="0"/>
    <n v="0"/>
    <x v="44"/>
    <x v="2299"/>
    <x v="1"/>
    <x v="45"/>
    <s v="No"/>
    <x v="1"/>
    <s v="No"/>
    <n v="0"/>
    <x v="0"/>
    <x v="2"/>
    <x v="0"/>
    <x v="53"/>
    <x v="1555"/>
    <x v="0"/>
    <x v="0"/>
  </r>
  <r>
    <x v="2300"/>
    <x v="0"/>
    <x v="0"/>
    <x v="0"/>
    <x v="0"/>
    <x v="68"/>
    <x v="345"/>
    <n v="36.6"/>
    <x v="0"/>
    <n v="0"/>
    <x v="0"/>
    <s v="no"/>
    <n v="0"/>
    <n v="0"/>
    <n v="0"/>
    <x v="1"/>
    <n v="0"/>
    <x v="38"/>
    <x v="2300"/>
    <x v="1"/>
    <x v="53"/>
    <s v="Yes"/>
    <x v="0"/>
    <s v="No"/>
    <n v="0"/>
    <x v="0"/>
    <x v="0"/>
    <x v="0"/>
    <x v="0"/>
    <x v="832"/>
    <x v="0"/>
    <x v="0"/>
  </r>
  <r>
    <x v="2301"/>
    <x v="0"/>
    <x v="0"/>
    <x v="0"/>
    <x v="0"/>
    <x v="9"/>
    <x v="200"/>
    <n v="702.8"/>
    <x v="0"/>
    <n v="0"/>
    <x v="0"/>
    <s v="no"/>
    <n v="0"/>
    <n v="0"/>
    <n v="6"/>
    <x v="0"/>
    <n v="0"/>
    <x v="35"/>
    <x v="2301"/>
    <x v="0"/>
    <x v="47"/>
    <s v="No"/>
    <x v="1"/>
    <s v="No"/>
    <n v="0"/>
    <x v="0"/>
    <x v="1"/>
    <x v="0"/>
    <x v="24"/>
    <x v="1556"/>
    <x v="0"/>
    <x v="0"/>
  </r>
  <r>
    <x v="2302"/>
    <x v="0"/>
    <x v="0"/>
    <x v="0"/>
    <x v="0"/>
    <x v="0"/>
    <x v="19"/>
    <n v="7"/>
    <x v="0"/>
    <n v="0"/>
    <x v="0"/>
    <s v="no"/>
    <n v="0"/>
    <n v="0"/>
    <n v="0"/>
    <x v="1"/>
    <n v="0"/>
    <x v="10"/>
    <x v="2302"/>
    <x v="1"/>
    <x v="35"/>
    <s v="No"/>
    <x v="0"/>
    <s v="No"/>
    <n v="0"/>
    <x v="0"/>
    <x v="0"/>
    <x v="2"/>
    <x v="27"/>
    <x v="68"/>
    <x v="0"/>
    <x v="0"/>
  </r>
  <r>
    <x v="2303"/>
    <x v="0"/>
    <x v="0"/>
    <x v="0"/>
    <x v="0"/>
    <x v="72"/>
    <x v="193"/>
    <n v="358.8"/>
    <x v="0"/>
    <n v="0"/>
    <x v="0"/>
    <s v="no"/>
    <n v="0"/>
    <n v="0"/>
    <n v="2"/>
    <x v="0"/>
    <n v="0"/>
    <x v="28"/>
    <x v="2303"/>
    <x v="1"/>
    <x v="38"/>
    <s v="No"/>
    <x v="0"/>
    <s v="No"/>
    <n v="0"/>
    <x v="1"/>
    <x v="1"/>
    <x v="2"/>
    <x v="65"/>
    <x v="290"/>
    <x v="0"/>
    <x v="0"/>
  </r>
  <r>
    <x v="2304"/>
    <x v="0"/>
    <x v="0"/>
    <x v="0"/>
    <x v="0"/>
    <x v="30"/>
    <x v="345"/>
    <n v="37.6"/>
    <x v="0"/>
    <n v="0"/>
    <x v="0"/>
    <s v="no"/>
    <n v="0"/>
    <n v="0"/>
    <n v="5"/>
    <x v="0"/>
    <n v="0"/>
    <x v="8"/>
    <x v="2304"/>
    <x v="1"/>
    <x v="5"/>
    <s v="No"/>
    <x v="0"/>
    <s v="No"/>
    <n v="0"/>
    <x v="0"/>
    <x v="0"/>
    <x v="2"/>
    <x v="18"/>
    <x v="1557"/>
    <x v="0"/>
    <x v="0"/>
  </r>
  <r>
    <x v="2305"/>
    <x v="0"/>
    <x v="0"/>
    <x v="0"/>
    <x v="0"/>
    <x v="63"/>
    <x v="459"/>
    <n v="1156.3"/>
    <x v="0"/>
    <n v="0"/>
    <x v="0"/>
    <s v="no"/>
    <n v="0"/>
    <n v="0"/>
    <n v="0"/>
    <x v="1"/>
    <n v="0"/>
    <x v="16"/>
    <x v="2305"/>
    <x v="0"/>
    <x v="48"/>
    <s v="No"/>
    <x v="0"/>
    <s v="No"/>
    <n v="0"/>
    <x v="0"/>
    <x v="2"/>
    <x v="2"/>
    <x v="11"/>
    <x v="1381"/>
    <x v="0"/>
    <x v="0"/>
  </r>
  <r>
    <x v="2306"/>
    <x v="0"/>
    <x v="0"/>
    <x v="0"/>
    <x v="0"/>
    <x v="61"/>
    <x v="94"/>
    <n v="70.400000000000006"/>
    <x v="0"/>
    <n v="0"/>
    <x v="0"/>
    <s v="no"/>
    <n v="0"/>
    <n v="0"/>
    <n v="0"/>
    <x v="1"/>
    <n v="0"/>
    <x v="15"/>
    <x v="2306"/>
    <x v="1"/>
    <x v="58"/>
    <s v="No"/>
    <x v="0"/>
    <s v="No"/>
    <n v="0"/>
    <x v="0"/>
    <x v="0"/>
    <x v="2"/>
    <x v="49"/>
    <x v="260"/>
    <x v="0"/>
    <x v="0"/>
  </r>
  <r>
    <x v="2307"/>
    <x v="0"/>
    <x v="0"/>
    <x v="0"/>
    <x v="0"/>
    <x v="16"/>
    <x v="320"/>
    <n v="948.3"/>
    <x v="0"/>
    <n v="0"/>
    <x v="0"/>
    <s v="no"/>
    <n v="0"/>
    <n v="0"/>
    <n v="8"/>
    <x v="1"/>
    <n v="79"/>
    <x v="8"/>
    <x v="2307"/>
    <x v="0"/>
    <x v="64"/>
    <s v="No"/>
    <x v="1"/>
    <s v="No"/>
    <n v="0"/>
    <x v="1"/>
    <x v="2"/>
    <x v="2"/>
    <x v="7"/>
    <x v="1558"/>
    <x v="0"/>
    <x v="0"/>
  </r>
  <r>
    <x v="2308"/>
    <x v="0"/>
    <x v="0"/>
    <x v="0"/>
    <x v="0"/>
    <x v="14"/>
    <x v="248"/>
    <n v="354.1"/>
    <x v="0"/>
    <n v="0"/>
    <x v="0"/>
    <s v="no"/>
    <n v="0"/>
    <n v="0"/>
    <n v="5"/>
    <x v="0"/>
    <n v="0"/>
    <x v="25"/>
    <x v="2308"/>
    <x v="1"/>
    <x v="1"/>
    <s v="No"/>
    <x v="0"/>
    <s v="No"/>
    <n v="0"/>
    <x v="1"/>
    <x v="2"/>
    <x v="0"/>
    <x v="19"/>
    <x v="1559"/>
    <x v="0"/>
    <x v="0"/>
  </r>
  <r>
    <x v="2309"/>
    <x v="0"/>
    <x v="0"/>
    <x v="0"/>
    <x v="0"/>
    <x v="49"/>
    <x v="53"/>
    <n v="541.70000000000005"/>
    <x v="172"/>
    <n v="221"/>
    <x v="1"/>
    <s v="yes"/>
    <n v="0"/>
    <n v="0"/>
    <n v="4"/>
    <x v="0"/>
    <n v="0"/>
    <x v="26"/>
    <x v="2309"/>
    <x v="0"/>
    <x v="18"/>
    <s v="No"/>
    <x v="0"/>
    <s v="No"/>
    <n v="0"/>
    <x v="1"/>
    <x v="2"/>
    <x v="0"/>
    <x v="34"/>
    <x v="1560"/>
    <x v="0"/>
    <x v="0"/>
  </r>
  <r>
    <x v="2310"/>
    <x v="0"/>
    <x v="0"/>
    <x v="0"/>
    <x v="0"/>
    <x v="5"/>
    <x v="295"/>
    <n v="257.2"/>
    <x v="0"/>
    <n v="0"/>
    <x v="0"/>
    <s v="no"/>
    <n v="0"/>
    <n v="0"/>
    <n v="0"/>
    <x v="1"/>
    <n v="0"/>
    <x v="47"/>
    <x v="2310"/>
    <x v="0"/>
    <x v="39"/>
    <s v="No"/>
    <x v="0"/>
    <s v="No"/>
    <n v="0"/>
    <x v="0"/>
    <x v="1"/>
    <x v="2"/>
    <x v="5"/>
    <x v="1561"/>
    <x v="0"/>
    <x v="0"/>
  </r>
  <r>
    <x v="2311"/>
    <x v="0"/>
    <x v="0"/>
    <x v="0"/>
    <x v="0"/>
    <x v="6"/>
    <x v="312"/>
    <n v="915.3"/>
    <x v="0"/>
    <n v="0"/>
    <x v="0"/>
    <s v="no"/>
    <n v="0"/>
    <n v="0"/>
    <n v="14"/>
    <x v="0"/>
    <n v="0"/>
    <x v="50"/>
    <x v="2311"/>
    <x v="0"/>
    <x v="36"/>
    <s v="No"/>
    <x v="1"/>
    <s v="No"/>
    <n v="0"/>
    <x v="1"/>
    <x v="1"/>
    <x v="0"/>
    <x v="51"/>
    <x v="1562"/>
    <x v="0"/>
    <x v="0"/>
  </r>
  <r>
    <x v="2312"/>
    <x v="0"/>
    <x v="0"/>
    <x v="0"/>
    <x v="0"/>
    <x v="0"/>
    <x v="0"/>
    <n v="7"/>
    <x v="0"/>
    <n v="0"/>
    <x v="0"/>
    <s v="no"/>
    <n v="0"/>
    <n v="0"/>
    <n v="0"/>
    <x v="1"/>
    <n v="0"/>
    <x v="22"/>
    <x v="2312"/>
    <x v="0"/>
    <x v="18"/>
    <s v="No"/>
    <x v="0"/>
    <s v="No"/>
    <n v="0"/>
    <x v="0"/>
    <x v="0"/>
    <x v="2"/>
    <x v="35"/>
    <x v="393"/>
    <x v="0"/>
    <x v="0"/>
  </r>
  <r>
    <x v="2313"/>
    <x v="0"/>
    <x v="0"/>
    <x v="0"/>
    <x v="0"/>
    <x v="0"/>
    <x v="0"/>
    <n v="6"/>
    <x v="0"/>
    <n v="0"/>
    <x v="0"/>
    <s v="no"/>
    <n v="0"/>
    <n v="0"/>
    <n v="0"/>
    <x v="1"/>
    <n v="0"/>
    <x v="46"/>
    <x v="2313"/>
    <x v="0"/>
    <x v="26"/>
    <s v="No"/>
    <x v="0"/>
    <s v="No"/>
    <n v="0"/>
    <x v="0"/>
    <x v="0"/>
    <x v="2"/>
    <x v="0"/>
    <x v="0"/>
    <x v="0"/>
    <x v="0"/>
  </r>
  <r>
    <x v="2314"/>
    <x v="0"/>
    <x v="0"/>
    <x v="0"/>
    <x v="0"/>
    <x v="6"/>
    <x v="55"/>
    <n v="282.5"/>
    <x v="0"/>
    <n v="0"/>
    <x v="0"/>
    <s v="no"/>
    <n v="0"/>
    <n v="0"/>
    <n v="10"/>
    <x v="1"/>
    <n v="14"/>
    <x v="2"/>
    <x v="2314"/>
    <x v="0"/>
    <x v="55"/>
    <s v="No"/>
    <x v="1"/>
    <s v="No"/>
    <n v="0"/>
    <x v="1"/>
    <x v="0"/>
    <x v="0"/>
    <x v="50"/>
    <x v="1442"/>
    <x v="0"/>
    <x v="0"/>
  </r>
  <r>
    <x v="2315"/>
    <x v="0"/>
    <x v="0"/>
    <x v="0"/>
    <x v="0"/>
    <x v="26"/>
    <x v="288"/>
    <n v="630.70000000000005"/>
    <x v="0"/>
    <n v="0"/>
    <x v="0"/>
    <s v="no"/>
    <n v="0"/>
    <n v="0"/>
    <n v="43"/>
    <x v="0"/>
    <n v="0"/>
    <x v="50"/>
    <x v="2315"/>
    <x v="1"/>
    <x v="19"/>
    <s v="Yes"/>
    <x v="0"/>
    <s v="No"/>
    <n v="0"/>
    <x v="1"/>
    <x v="1"/>
    <x v="2"/>
    <x v="15"/>
    <x v="1563"/>
    <x v="0"/>
    <x v="0"/>
  </r>
  <r>
    <x v="2316"/>
    <x v="0"/>
    <x v="0"/>
    <x v="0"/>
    <x v="0"/>
    <x v="29"/>
    <x v="106"/>
    <n v="221.2"/>
    <x v="0"/>
    <n v="0"/>
    <x v="0"/>
    <s v="no"/>
    <n v="0"/>
    <n v="0"/>
    <n v="7"/>
    <x v="0"/>
    <n v="0"/>
    <x v="9"/>
    <x v="2316"/>
    <x v="0"/>
    <x v="16"/>
    <s v="No"/>
    <x v="0"/>
    <s v="No"/>
    <n v="0"/>
    <x v="1"/>
    <x v="0"/>
    <x v="2"/>
    <x v="12"/>
    <x v="62"/>
    <x v="0"/>
    <x v="0"/>
  </r>
  <r>
    <x v="2317"/>
    <x v="0"/>
    <x v="0"/>
    <x v="0"/>
    <x v="0"/>
    <x v="62"/>
    <x v="249"/>
    <n v="1003.5"/>
    <x v="0"/>
    <n v="0"/>
    <x v="0"/>
    <s v="no"/>
    <n v="0"/>
    <n v="0"/>
    <n v="0"/>
    <x v="1"/>
    <n v="0"/>
    <x v="40"/>
    <x v="2317"/>
    <x v="0"/>
    <x v="7"/>
    <s v="No"/>
    <x v="0"/>
    <s v="No"/>
    <n v="0"/>
    <x v="0"/>
    <x v="2"/>
    <x v="0"/>
    <x v="0"/>
    <x v="1564"/>
    <x v="0"/>
    <x v="0"/>
  </r>
  <r>
    <x v="2318"/>
    <x v="0"/>
    <x v="0"/>
    <x v="0"/>
    <x v="0"/>
    <x v="38"/>
    <x v="293"/>
    <n v="758.3"/>
    <x v="0"/>
    <n v="0"/>
    <x v="0"/>
    <s v="no"/>
    <n v="0"/>
    <n v="0"/>
    <n v="12"/>
    <x v="1"/>
    <n v="6"/>
    <x v="37"/>
    <x v="2318"/>
    <x v="0"/>
    <x v="59"/>
    <s v="Yes"/>
    <x v="0"/>
    <s v="No"/>
    <n v="0"/>
    <x v="1"/>
    <x v="0"/>
    <x v="0"/>
    <x v="54"/>
    <x v="1464"/>
    <x v="0"/>
    <x v="0"/>
  </r>
  <r>
    <x v="2319"/>
    <x v="0"/>
    <x v="0"/>
    <x v="0"/>
    <x v="0"/>
    <x v="6"/>
    <x v="13"/>
    <n v="573.6"/>
    <x v="0"/>
    <n v="0"/>
    <x v="0"/>
    <s v="no"/>
    <n v="0"/>
    <n v="0"/>
    <n v="7"/>
    <x v="0"/>
    <n v="0"/>
    <x v="38"/>
    <x v="2319"/>
    <x v="1"/>
    <x v="38"/>
    <s v="No"/>
    <x v="0"/>
    <s v="No"/>
    <n v="0"/>
    <x v="0"/>
    <x v="1"/>
    <x v="2"/>
    <x v="20"/>
    <x v="1565"/>
    <x v="0"/>
    <x v="0"/>
  </r>
  <r>
    <x v="2320"/>
    <x v="0"/>
    <x v="0"/>
    <x v="0"/>
    <x v="0"/>
    <x v="63"/>
    <x v="351"/>
    <n v="863.3"/>
    <x v="0"/>
    <n v="0"/>
    <x v="0"/>
    <s v="no"/>
    <n v="0"/>
    <n v="0"/>
    <n v="20"/>
    <x v="0"/>
    <n v="0"/>
    <x v="1"/>
    <x v="2320"/>
    <x v="0"/>
    <x v="23"/>
    <s v="Yes"/>
    <x v="0"/>
    <s v="No"/>
    <n v="0"/>
    <x v="1"/>
    <x v="2"/>
    <x v="2"/>
    <x v="61"/>
    <x v="1566"/>
    <x v="0"/>
    <x v="0"/>
  </r>
  <r>
    <x v="2321"/>
    <x v="0"/>
    <x v="0"/>
    <x v="0"/>
    <x v="0"/>
    <x v="17"/>
    <x v="131"/>
    <n v="372.5"/>
    <x v="0"/>
    <n v="0"/>
    <x v="0"/>
    <s v="no"/>
    <n v="0"/>
    <n v="0"/>
    <n v="8"/>
    <x v="0"/>
    <n v="0"/>
    <x v="3"/>
    <x v="2321"/>
    <x v="0"/>
    <x v="26"/>
    <s v="No"/>
    <x v="0"/>
    <s v="No"/>
    <n v="0"/>
    <x v="1"/>
    <x v="2"/>
    <x v="0"/>
    <x v="50"/>
    <x v="1567"/>
    <x v="0"/>
    <x v="0"/>
  </r>
  <r>
    <x v="2322"/>
    <x v="0"/>
    <x v="0"/>
    <x v="0"/>
    <x v="0"/>
    <x v="16"/>
    <x v="460"/>
    <n v="1092.4000000000001"/>
    <x v="0"/>
    <n v="0"/>
    <x v="0"/>
    <s v="no"/>
    <n v="0"/>
    <n v="0"/>
    <n v="13"/>
    <x v="0"/>
    <n v="0"/>
    <x v="41"/>
    <x v="2322"/>
    <x v="0"/>
    <x v="44"/>
    <s v="No"/>
    <x v="0"/>
    <s v="No"/>
    <n v="0"/>
    <x v="1"/>
    <x v="2"/>
    <x v="0"/>
    <x v="48"/>
    <x v="1009"/>
    <x v="0"/>
    <x v="0"/>
  </r>
  <r>
    <x v="2323"/>
    <x v="0"/>
    <x v="0"/>
    <x v="0"/>
    <x v="0"/>
    <x v="16"/>
    <x v="136"/>
    <n v="1101.5999999999999"/>
    <x v="0"/>
    <n v="0"/>
    <x v="0"/>
    <s v="no"/>
    <n v="0"/>
    <n v="0"/>
    <n v="24"/>
    <x v="1"/>
    <n v="73"/>
    <x v="35"/>
    <x v="2323"/>
    <x v="0"/>
    <x v="22"/>
    <s v="Yes"/>
    <x v="0"/>
    <s v="No"/>
    <n v="0"/>
    <x v="1"/>
    <x v="2"/>
    <x v="0"/>
    <x v="10"/>
    <x v="1568"/>
    <x v="0"/>
    <x v="0"/>
  </r>
  <r>
    <x v="2324"/>
    <x v="0"/>
    <x v="0"/>
    <x v="0"/>
    <x v="0"/>
    <x v="21"/>
    <x v="363"/>
    <n v="552.1"/>
    <x v="0"/>
    <n v="0"/>
    <x v="0"/>
    <s v="no"/>
    <n v="0"/>
    <n v="0"/>
    <n v="0"/>
    <x v="1"/>
    <n v="0"/>
    <x v="5"/>
    <x v="2324"/>
    <x v="1"/>
    <x v="49"/>
    <s v="No"/>
    <x v="0"/>
    <s v="No"/>
    <n v="0"/>
    <x v="0"/>
    <x v="1"/>
    <x v="0"/>
    <x v="5"/>
    <x v="594"/>
    <x v="0"/>
    <x v="0"/>
  </r>
  <r>
    <x v="2325"/>
    <x v="0"/>
    <x v="0"/>
    <x v="0"/>
    <x v="0"/>
    <x v="0"/>
    <x v="19"/>
    <n v="5"/>
    <x v="0"/>
    <n v="0"/>
    <x v="0"/>
    <s v="no"/>
    <n v="0"/>
    <n v="0"/>
    <n v="0"/>
    <x v="1"/>
    <n v="0"/>
    <x v="8"/>
    <x v="2325"/>
    <x v="0"/>
    <x v="4"/>
    <s v="Yes"/>
    <x v="0"/>
    <s v="No"/>
    <n v="0"/>
    <x v="0"/>
    <x v="0"/>
    <x v="2"/>
    <x v="8"/>
    <x v="19"/>
    <x v="0"/>
    <x v="0"/>
  </r>
  <r>
    <x v="2326"/>
    <x v="0"/>
    <x v="0"/>
    <x v="0"/>
    <x v="0"/>
    <x v="48"/>
    <x v="155"/>
    <n v="47"/>
    <x v="0"/>
    <n v="0"/>
    <x v="0"/>
    <s v="no"/>
    <n v="0"/>
    <n v="0"/>
    <n v="0"/>
    <x v="1"/>
    <n v="0"/>
    <x v="34"/>
    <x v="2326"/>
    <x v="0"/>
    <x v="28"/>
    <s v="No"/>
    <x v="0"/>
    <s v="No"/>
    <n v="0"/>
    <x v="0"/>
    <x v="0"/>
    <x v="2"/>
    <x v="5"/>
    <x v="234"/>
    <x v="0"/>
    <x v="0"/>
  </r>
  <r>
    <x v="2327"/>
    <x v="0"/>
    <x v="0"/>
    <x v="0"/>
    <x v="0"/>
    <x v="35"/>
    <x v="57"/>
    <n v="725.3"/>
    <x v="0"/>
    <n v="0"/>
    <x v="0"/>
    <s v="no"/>
    <n v="0"/>
    <n v="0"/>
    <n v="20"/>
    <x v="0"/>
    <n v="0"/>
    <x v="46"/>
    <x v="2327"/>
    <x v="0"/>
    <x v="6"/>
    <s v="Yes"/>
    <x v="0"/>
    <s v="No"/>
    <n v="0"/>
    <x v="1"/>
    <x v="1"/>
    <x v="0"/>
    <x v="50"/>
    <x v="1569"/>
    <x v="0"/>
    <x v="0"/>
  </r>
  <r>
    <x v="2328"/>
    <x v="0"/>
    <x v="0"/>
    <x v="0"/>
    <x v="0"/>
    <x v="38"/>
    <x v="173"/>
    <n v="560.20000000000005"/>
    <x v="0"/>
    <n v="0"/>
    <x v="0"/>
    <s v="no"/>
    <n v="0"/>
    <n v="0"/>
    <n v="4"/>
    <x v="0"/>
    <n v="0"/>
    <x v="7"/>
    <x v="2328"/>
    <x v="1"/>
    <x v="38"/>
    <s v="No"/>
    <x v="0"/>
    <s v="No"/>
    <n v="0"/>
    <x v="0"/>
    <x v="0"/>
    <x v="2"/>
    <x v="56"/>
    <x v="1570"/>
    <x v="0"/>
    <x v="0"/>
  </r>
  <r>
    <x v="2329"/>
    <x v="0"/>
    <x v="0"/>
    <x v="0"/>
    <x v="0"/>
    <x v="43"/>
    <x v="128"/>
    <n v="47.9"/>
    <x v="0"/>
    <n v="0"/>
    <x v="0"/>
    <s v="no"/>
    <n v="0"/>
    <n v="0"/>
    <n v="2"/>
    <x v="0"/>
    <n v="0"/>
    <x v="43"/>
    <x v="2329"/>
    <x v="1"/>
    <x v="60"/>
    <s v="No"/>
    <x v="1"/>
    <s v="No"/>
    <n v="0"/>
    <x v="0"/>
    <x v="2"/>
    <x v="0"/>
    <x v="32"/>
    <x v="521"/>
    <x v="0"/>
    <x v="0"/>
  </r>
  <r>
    <x v="2330"/>
    <x v="0"/>
    <x v="0"/>
    <x v="0"/>
    <x v="0"/>
    <x v="31"/>
    <x v="74"/>
    <n v="254.9"/>
    <x v="0"/>
    <n v="0"/>
    <x v="0"/>
    <s v="no"/>
    <n v="0"/>
    <n v="0"/>
    <n v="1"/>
    <x v="0"/>
    <n v="0"/>
    <x v="8"/>
    <x v="2330"/>
    <x v="0"/>
    <x v="27"/>
    <s v="No"/>
    <x v="1"/>
    <s v="No"/>
    <n v="0"/>
    <x v="0"/>
    <x v="2"/>
    <x v="0"/>
    <x v="53"/>
    <x v="1571"/>
    <x v="0"/>
    <x v="0"/>
  </r>
  <r>
    <x v="2331"/>
    <x v="0"/>
    <x v="0"/>
    <x v="0"/>
    <x v="0"/>
    <x v="37"/>
    <x v="277"/>
    <n v="100.1"/>
    <x v="0"/>
    <n v="0"/>
    <x v="0"/>
    <s v="no"/>
    <n v="0"/>
    <n v="0"/>
    <n v="5"/>
    <x v="0"/>
    <n v="0"/>
    <x v="43"/>
    <x v="2331"/>
    <x v="1"/>
    <x v="40"/>
    <s v="No"/>
    <x v="0"/>
    <s v="No"/>
    <n v="0"/>
    <x v="0"/>
    <x v="0"/>
    <x v="0"/>
    <x v="15"/>
    <x v="1186"/>
    <x v="0"/>
    <x v="0"/>
  </r>
  <r>
    <x v="2332"/>
    <x v="0"/>
    <x v="0"/>
    <x v="0"/>
    <x v="0"/>
    <x v="54"/>
    <x v="201"/>
    <n v="537"/>
    <x v="0"/>
    <n v="0"/>
    <x v="0"/>
    <s v="no"/>
    <n v="0"/>
    <n v="0"/>
    <n v="0"/>
    <x v="1"/>
    <n v="0"/>
    <x v="21"/>
    <x v="2332"/>
    <x v="0"/>
    <x v="40"/>
    <s v="No"/>
    <x v="0"/>
    <s v="No"/>
    <n v="0"/>
    <x v="0"/>
    <x v="2"/>
    <x v="2"/>
    <x v="11"/>
    <x v="1"/>
    <x v="0"/>
    <x v="0"/>
  </r>
  <r>
    <x v="2333"/>
    <x v="0"/>
    <x v="0"/>
    <x v="0"/>
    <x v="0"/>
    <x v="32"/>
    <x v="94"/>
    <n v="103.5"/>
    <x v="0"/>
    <n v="0"/>
    <x v="0"/>
    <s v="no"/>
    <n v="0"/>
    <n v="0"/>
    <n v="5"/>
    <x v="0"/>
    <n v="0"/>
    <x v="19"/>
    <x v="2333"/>
    <x v="0"/>
    <x v="43"/>
    <s v="No"/>
    <x v="1"/>
    <s v="No"/>
    <n v="0"/>
    <x v="0"/>
    <x v="1"/>
    <x v="2"/>
    <x v="34"/>
    <x v="57"/>
    <x v="0"/>
    <x v="0"/>
  </r>
  <r>
    <x v="2334"/>
    <x v="0"/>
    <x v="0"/>
    <x v="0"/>
    <x v="0"/>
    <x v="40"/>
    <x v="25"/>
    <n v="608.29999999999995"/>
    <x v="0"/>
    <n v="0"/>
    <x v="0"/>
    <s v="no"/>
    <n v="0"/>
    <n v="0"/>
    <n v="4"/>
    <x v="0"/>
    <n v="0"/>
    <x v="32"/>
    <x v="2334"/>
    <x v="1"/>
    <x v="14"/>
    <s v="No"/>
    <x v="1"/>
    <s v="No"/>
    <n v="0"/>
    <x v="0"/>
    <x v="1"/>
    <x v="0"/>
    <x v="1"/>
    <x v="1572"/>
    <x v="0"/>
    <x v="0"/>
  </r>
  <r>
    <x v="2335"/>
    <x v="0"/>
    <x v="0"/>
    <x v="0"/>
    <x v="0"/>
    <x v="21"/>
    <x v="425"/>
    <n v="546.4"/>
    <x v="0"/>
    <n v="0"/>
    <x v="0"/>
    <s v="no"/>
    <n v="0"/>
    <n v="0"/>
    <n v="8"/>
    <x v="0"/>
    <n v="0"/>
    <x v="6"/>
    <x v="2335"/>
    <x v="0"/>
    <x v="46"/>
    <s v="No"/>
    <x v="0"/>
    <s v="No"/>
    <n v="0"/>
    <x v="0"/>
    <x v="2"/>
    <x v="2"/>
    <x v="32"/>
    <x v="1573"/>
    <x v="0"/>
    <x v="0"/>
  </r>
  <r>
    <x v="2336"/>
    <x v="0"/>
    <x v="0"/>
    <x v="0"/>
    <x v="0"/>
    <x v="32"/>
    <x v="176"/>
    <n v="160.5"/>
    <x v="0"/>
    <n v="0"/>
    <x v="0"/>
    <s v="no"/>
    <n v="0"/>
    <n v="0"/>
    <n v="3"/>
    <x v="0"/>
    <n v="0"/>
    <x v="16"/>
    <x v="2336"/>
    <x v="1"/>
    <x v="11"/>
    <s v="No"/>
    <x v="0"/>
    <s v="No"/>
    <n v="0"/>
    <x v="0"/>
    <x v="0"/>
    <x v="2"/>
    <x v="4"/>
    <x v="1574"/>
    <x v="0"/>
    <x v="0"/>
  </r>
  <r>
    <x v="2337"/>
    <x v="0"/>
    <x v="0"/>
    <x v="0"/>
    <x v="0"/>
    <x v="73"/>
    <x v="51"/>
    <n v="293.60000000000002"/>
    <x v="0"/>
    <n v="0"/>
    <x v="0"/>
    <s v="no"/>
    <n v="0"/>
    <n v="0"/>
    <n v="4"/>
    <x v="0"/>
    <n v="0"/>
    <x v="32"/>
    <x v="2337"/>
    <x v="0"/>
    <x v="57"/>
    <s v="No"/>
    <x v="1"/>
    <s v="No"/>
    <n v="0"/>
    <x v="0"/>
    <x v="2"/>
    <x v="0"/>
    <x v="50"/>
    <x v="1575"/>
    <x v="0"/>
    <x v="0"/>
  </r>
  <r>
    <x v="2338"/>
    <x v="0"/>
    <x v="0"/>
    <x v="0"/>
    <x v="0"/>
    <x v="7"/>
    <x v="327"/>
    <n v="369.1"/>
    <x v="0"/>
    <n v="0"/>
    <x v="0"/>
    <s v="no"/>
    <n v="0"/>
    <n v="0"/>
    <n v="0"/>
    <x v="1"/>
    <n v="0"/>
    <x v="3"/>
    <x v="2338"/>
    <x v="0"/>
    <x v="18"/>
    <s v="No"/>
    <x v="0"/>
    <s v="No"/>
    <n v="0"/>
    <x v="0"/>
    <x v="1"/>
    <x v="0"/>
    <x v="49"/>
    <x v="561"/>
    <x v="0"/>
    <x v="0"/>
  </r>
  <r>
    <x v="2339"/>
    <x v="0"/>
    <x v="0"/>
    <x v="0"/>
    <x v="0"/>
    <x v="65"/>
    <x v="222"/>
    <n v="247.1"/>
    <x v="0"/>
    <n v="0"/>
    <x v="0"/>
    <s v="no"/>
    <n v="0"/>
    <n v="0"/>
    <n v="3"/>
    <x v="0"/>
    <n v="0"/>
    <x v="11"/>
    <x v="2339"/>
    <x v="1"/>
    <x v="1"/>
    <s v="No"/>
    <x v="0"/>
    <s v="No"/>
    <n v="0"/>
    <x v="0"/>
    <x v="1"/>
    <x v="2"/>
    <x v="46"/>
    <x v="1576"/>
    <x v="0"/>
    <x v="0"/>
  </r>
  <r>
    <x v="2340"/>
    <x v="0"/>
    <x v="0"/>
    <x v="0"/>
    <x v="0"/>
    <x v="2"/>
    <x v="419"/>
    <n v="703.4"/>
    <x v="0"/>
    <n v="0"/>
    <x v="0"/>
    <s v="no"/>
    <n v="0"/>
    <n v="0"/>
    <n v="0"/>
    <x v="1"/>
    <n v="0"/>
    <x v="8"/>
    <x v="2340"/>
    <x v="0"/>
    <x v="5"/>
    <s v="No"/>
    <x v="0"/>
    <s v="No"/>
    <n v="0"/>
    <x v="0"/>
    <x v="2"/>
    <x v="2"/>
    <x v="27"/>
    <x v="1577"/>
    <x v="0"/>
    <x v="0"/>
  </r>
  <r>
    <x v="2341"/>
    <x v="0"/>
    <x v="0"/>
    <x v="0"/>
    <x v="0"/>
    <x v="35"/>
    <x v="55"/>
    <n v="531.9"/>
    <x v="0"/>
    <n v="0"/>
    <x v="0"/>
    <s v="no"/>
    <n v="0"/>
    <n v="0"/>
    <n v="0"/>
    <x v="1"/>
    <n v="0"/>
    <x v="45"/>
    <x v="2341"/>
    <x v="0"/>
    <x v="51"/>
    <s v="No"/>
    <x v="0"/>
    <s v="No"/>
    <n v="0"/>
    <x v="0"/>
    <x v="1"/>
    <x v="2"/>
    <x v="49"/>
    <x v="1272"/>
    <x v="0"/>
    <x v="0"/>
  </r>
  <r>
    <x v="2342"/>
    <x v="0"/>
    <x v="0"/>
    <x v="0"/>
    <x v="0"/>
    <x v="58"/>
    <x v="37"/>
    <n v="427"/>
    <x v="0"/>
    <n v="0"/>
    <x v="0"/>
    <s v="no"/>
    <n v="0"/>
    <n v="0"/>
    <n v="0"/>
    <x v="1"/>
    <n v="0"/>
    <x v="15"/>
    <x v="2342"/>
    <x v="0"/>
    <x v="7"/>
    <s v="No"/>
    <x v="0"/>
    <s v="No"/>
    <n v="0"/>
    <x v="0"/>
    <x v="2"/>
    <x v="2"/>
    <x v="5"/>
    <x v="607"/>
    <x v="0"/>
    <x v="0"/>
  </r>
  <r>
    <x v="2343"/>
    <x v="0"/>
    <x v="0"/>
    <x v="0"/>
    <x v="0"/>
    <x v="7"/>
    <x v="55"/>
    <n v="371.9"/>
    <x v="0"/>
    <n v="0"/>
    <x v="0"/>
    <s v="no"/>
    <n v="0"/>
    <n v="0"/>
    <n v="9"/>
    <x v="1"/>
    <n v="39"/>
    <x v="44"/>
    <x v="2343"/>
    <x v="1"/>
    <x v="48"/>
    <s v="No"/>
    <x v="0"/>
    <s v="No"/>
    <n v="0"/>
    <x v="0"/>
    <x v="0"/>
    <x v="0"/>
    <x v="19"/>
    <x v="1578"/>
    <x v="0"/>
    <x v="0"/>
  </r>
  <r>
    <x v="2344"/>
    <x v="0"/>
    <x v="0"/>
    <x v="0"/>
    <x v="0"/>
    <x v="11"/>
    <x v="80"/>
    <n v="318.2"/>
    <x v="0"/>
    <n v="0"/>
    <x v="0"/>
    <s v="no"/>
    <n v="0"/>
    <n v="0"/>
    <n v="4"/>
    <x v="0"/>
    <n v="0"/>
    <x v="37"/>
    <x v="2344"/>
    <x v="0"/>
    <x v="10"/>
    <s v="No"/>
    <x v="0"/>
    <s v="No"/>
    <n v="0"/>
    <x v="1"/>
    <x v="0"/>
    <x v="0"/>
    <x v="3"/>
    <x v="1579"/>
    <x v="0"/>
    <x v="0"/>
  </r>
  <r>
    <x v="2345"/>
    <x v="0"/>
    <x v="0"/>
    <x v="0"/>
    <x v="0"/>
    <x v="8"/>
    <x v="196"/>
    <n v="626.5"/>
    <x v="0"/>
    <n v="0"/>
    <x v="0"/>
    <s v="no"/>
    <n v="0"/>
    <n v="0"/>
    <n v="5"/>
    <x v="0"/>
    <n v="0"/>
    <x v="18"/>
    <x v="2345"/>
    <x v="1"/>
    <x v="20"/>
    <s v="No"/>
    <x v="0"/>
    <s v="No"/>
    <n v="0"/>
    <x v="1"/>
    <x v="2"/>
    <x v="0"/>
    <x v="42"/>
    <x v="1580"/>
    <x v="0"/>
    <x v="0"/>
  </r>
  <r>
    <x v="2346"/>
    <x v="0"/>
    <x v="0"/>
    <x v="0"/>
    <x v="0"/>
    <x v="59"/>
    <x v="138"/>
    <n v="248.1"/>
    <x v="0"/>
    <n v="0"/>
    <x v="0"/>
    <s v="no"/>
    <n v="0"/>
    <n v="0"/>
    <n v="23"/>
    <x v="0"/>
    <n v="0"/>
    <x v="9"/>
    <x v="2346"/>
    <x v="0"/>
    <x v="33"/>
    <s v="Yes"/>
    <x v="0"/>
    <s v="No"/>
    <n v="0"/>
    <x v="0"/>
    <x v="0"/>
    <x v="2"/>
    <x v="50"/>
    <x v="1581"/>
    <x v="0"/>
    <x v="0"/>
  </r>
  <r>
    <x v="2347"/>
    <x v="0"/>
    <x v="0"/>
    <x v="0"/>
    <x v="0"/>
    <x v="8"/>
    <x v="355"/>
    <n v="1115.9000000000001"/>
    <x v="0"/>
    <n v="0"/>
    <x v="0"/>
    <s v="no"/>
    <n v="0"/>
    <n v="0"/>
    <n v="11"/>
    <x v="0"/>
    <n v="0"/>
    <x v="28"/>
    <x v="2347"/>
    <x v="1"/>
    <x v="3"/>
    <s v="No"/>
    <x v="0"/>
    <s v="No"/>
    <n v="0"/>
    <x v="1"/>
    <x v="2"/>
    <x v="2"/>
    <x v="23"/>
    <x v="564"/>
    <x v="0"/>
    <x v="0"/>
  </r>
  <r>
    <x v="2348"/>
    <x v="0"/>
    <x v="0"/>
    <x v="0"/>
    <x v="0"/>
    <x v="6"/>
    <x v="350"/>
    <n v="622.20000000000005"/>
    <x v="254"/>
    <n v="815.1"/>
    <x v="1"/>
    <s v="yes"/>
    <n v="0"/>
    <n v="0"/>
    <n v="3"/>
    <x v="1"/>
    <n v="38"/>
    <x v="6"/>
    <x v="2348"/>
    <x v="1"/>
    <x v="9"/>
    <s v="No"/>
    <x v="0"/>
    <s v="No"/>
    <n v="0"/>
    <x v="0"/>
    <x v="1"/>
    <x v="0"/>
    <x v="16"/>
    <x v="1582"/>
    <x v="0"/>
    <x v="0"/>
  </r>
  <r>
    <x v="2349"/>
    <x v="0"/>
    <x v="0"/>
    <x v="0"/>
    <x v="0"/>
    <x v="27"/>
    <x v="461"/>
    <n v="973.5"/>
    <x v="0"/>
    <n v="0"/>
    <x v="0"/>
    <s v="no"/>
    <n v="0"/>
    <n v="0"/>
    <n v="3"/>
    <x v="0"/>
    <n v="0"/>
    <x v="42"/>
    <x v="2349"/>
    <x v="1"/>
    <x v="43"/>
    <s v="No"/>
    <x v="1"/>
    <s v="No"/>
    <n v="0"/>
    <x v="1"/>
    <x v="1"/>
    <x v="2"/>
    <x v="15"/>
    <x v="1481"/>
    <x v="0"/>
    <x v="0"/>
  </r>
  <r>
    <x v="2350"/>
    <x v="0"/>
    <x v="0"/>
    <x v="0"/>
    <x v="0"/>
    <x v="41"/>
    <x v="237"/>
    <n v="812.3"/>
    <x v="256"/>
    <n v="688.2"/>
    <x v="1"/>
    <s v="yes"/>
    <n v="0"/>
    <n v="0"/>
    <n v="0"/>
    <x v="1"/>
    <n v="0"/>
    <x v="0"/>
    <x v="2350"/>
    <x v="1"/>
    <x v="21"/>
    <s v="No"/>
    <x v="0"/>
    <s v="No"/>
    <n v="0"/>
    <x v="0"/>
    <x v="1"/>
    <x v="0"/>
    <x v="49"/>
    <x v="1583"/>
    <x v="0"/>
    <x v="0"/>
  </r>
  <r>
    <x v="2351"/>
    <x v="0"/>
    <x v="0"/>
    <x v="0"/>
    <x v="0"/>
    <x v="20"/>
    <x v="243"/>
    <n v="131.69999999999999"/>
    <x v="0"/>
    <n v="0"/>
    <x v="0"/>
    <s v="no"/>
    <n v="0"/>
    <n v="0"/>
    <n v="1"/>
    <x v="0"/>
    <n v="0"/>
    <x v="34"/>
    <x v="2351"/>
    <x v="0"/>
    <x v="45"/>
    <s v="No"/>
    <x v="1"/>
    <s v="No"/>
    <n v="0"/>
    <x v="1"/>
    <x v="2"/>
    <x v="0"/>
    <x v="22"/>
    <x v="613"/>
    <x v="0"/>
    <x v="0"/>
  </r>
  <r>
    <x v="2352"/>
    <x v="0"/>
    <x v="0"/>
    <x v="0"/>
    <x v="0"/>
    <x v="15"/>
    <x v="96"/>
    <n v="15.9"/>
    <x v="0"/>
    <n v="0"/>
    <x v="0"/>
    <s v="no"/>
    <n v="0"/>
    <n v="0"/>
    <n v="5"/>
    <x v="0"/>
    <n v="0"/>
    <x v="34"/>
    <x v="2352"/>
    <x v="0"/>
    <x v="38"/>
    <s v="No"/>
    <x v="0"/>
    <s v="No"/>
    <n v="0"/>
    <x v="0"/>
    <x v="0"/>
    <x v="0"/>
    <x v="50"/>
    <x v="650"/>
    <x v="0"/>
    <x v="0"/>
  </r>
  <r>
    <x v="2353"/>
    <x v="0"/>
    <x v="0"/>
    <x v="0"/>
    <x v="0"/>
    <x v="46"/>
    <x v="298"/>
    <n v="162"/>
    <x v="0"/>
    <n v="0"/>
    <x v="0"/>
    <s v="no"/>
    <n v="0"/>
    <n v="0"/>
    <n v="29"/>
    <x v="0"/>
    <n v="0"/>
    <x v="24"/>
    <x v="2353"/>
    <x v="1"/>
    <x v="54"/>
    <s v="No"/>
    <x v="0"/>
    <s v="No"/>
    <n v="0"/>
    <x v="1"/>
    <x v="0"/>
    <x v="0"/>
    <x v="34"/>
    <x v="1584"/>
    <x v="0"/>
    <x v="0"/>
  </r>
  <r>
    <x v="2354"/>
    <x v="0"/>
    <x v="0"/>
    <x v="0"/>
    <x v="0"/>
    <x v="0"/>
    <x v="65"/>
    <n v="14"/>
    <x v="0"/>
    <n v="0"/>
    <x v="0"/>
    <s v="no"/>
    <n v="0"/>
    <n v="0"/>
    <n v="0"/>
    <x v="1"/>
    <n v="0"/>
    <x v="24"/>
    <x v="2354"/>
    <x v="1"/>
    <x v="40"/>
    <s v="No"/>
    <x v="0"/>
    <s v="No"/>
    <n v="0"/>
    <x v="0"/>
    <x v="0"/>
    <x v="2"/>
    <x v="49"/>
    <x v="543"/>
    <x v="0"/>
    <x v="0"/>
  </r>
  <r>
    <x v="2355"/>
    <x v="0"/>
    <x v="0"/>
    <x v="0"/>
    <x v="0"/>
    <x v="74"/>
    <x v="277"/>
    <n v="99.6"/>
    <x v="0"/>
    <n v="0"/>
    <x v="0"/>
    <s v="no"/>
    <n v="0"/>
    <n v="0"/>
    <n v="8"/>
    <x v="0"/>
    <n v="0"/>
    <x v="6"/>
    <x v="2355"/>
    <x v="0"/>
    <x v="12"/>
    <s v="Yes"/>
    <x v="0"/>
    <s v="No"/>
    <n v="0"/>
    <x v="0"/>
    <x v="0"/>
    <x v="2"/>
    <x v="24"/>
    <x v="787"/>
    <x v="0"/>
    <x v="0"/>
  </r>
  <r>
    <x v="2356"/>
    <x v="0"/>
    <x v="0"/>
    <x v="0"/>
    <x v="0"/>
    <x v="50"/>
    <x v="168"/>
    <n v="208.8"/>
    <x v="0"/>
    <n v="0"/>
    <x v="0"/>
    <s v="no"/>
    <n v="0"/>
    <n v="0"/>
    <n v="1"/>
    <x v="0"/>
    <n v="0"/>
    <x v="34"/>
    <x v="2356"/>
    <x v="0"/>
    <x v="16"/>
    <s v="No"/>
    <x v="0"/>
    <s v="No"/>
    <n v="0"/>
    <x v="0"/>
    <x v="0"/>
    <x v="0"/>
    <x v="22"/>
    <x v="1585"/>
    <x v="0"/>
    <x v="0"/>
  </r>
  <r>
    <x v="2357"/>
    <x v="0"/>
    <x v="0"/>
    <x v="0"/>
    <x v="0"/>
    <x v="41"/>
    <x v="371"/>
    <n v="1188.5999999999999"/>
    <x v="0"/>
    <n v="0"/>
    <x v="0"/>
    <s v="no"/>
    <n v="0"/>
    <n v="0"/>
    <n v="0"/>
    <x v="1"/>
    <n v="0"/>
    <x v="49"/>
    <x v="2357"/>
    <x v="1"/>
    <x v="30"/>
    <s v="No"/>
    <x v="0"/>
    <s v="No"/>
    <n v="0"/>
    <x v="0"/>
    <x v="2"/>
    <x v="0"/>
    <x v="8"/>
    <x v="913"/>
    <x v="0"/>
    <x v="0"/>
  </r>
  <r>
    <x v="2358"/>
    <x v="0"/>
    <x v="0"/>
    <x v="0"/>
    <x v="0"/>
    <x v="31"/>
    <x v="104"/>
    <n v="291.2"/>
    <x v="0"/>
    <n v="0"/>
    <x v="0"/>
    <s v="no"/>
    <n v="0"/>
    <n v="0"/>
    <n v="11"/>
    <x v="0"/>
    <n v="0"/>
    <x v="24"/>
    <x v="2358"/>
    <x v="1"/>
    <x v="49"/>
    <s v="No"/>
    <x v="0"/>
    <s v="No"/>
    <n v="0"/>
    <x v="0"/>
    <x v="0"/>
    <x v="2"/>
    <x v="32"/>
    <x v="1586"/>
    <x v="0"/>
    <x v="0"/>
  </r>
  <r>
    <x v="2359"/>
    <x v="0"/>
    <x v="0"/>
    <x v="0"/>
    <x v="0"/>
    <x v="32"/>
    <x v="14"/>
    <n v="87.8"/>
    <x v="0"/>
    <n v="0"/>
    <x v="0"/>
    <s v="no"/>
    <n v="0"/>
    <n v="0"/>
    <n v="7"/>
    <x v="0"/>
    <n v="0"/>
    <x v="45"/>
    <x v="2359"/>
    <x v="0"/>
    <x v="48"/>
    <s v="No"/>
    <x v="0"/>
    <s v="No"/>
    <n v="0"/>
    <x v="0"/>
    <x v="0"/>
    <x v="0"/>
    <x v="12"/>
    <x v="717"/>
    <x v="0"/>
    <x v="0"/>
  </r>
  <r>
    <x v="2360"/>
    <x v="0"/>
    <x v="0"/>
    <x v="0"/>
    <x v="0"/>
    <x v="5"/>
    <x v="222"/>
    <n v="203.9"/>
    <x v="0"/>
    <n v="0"/>
    <x v="0"/>
    <s v="no"/>
    <n v="0"/>
    <n v="0"/>
    <n v="8"/>
    <x v="1"/>
    <n v="35"/>
    <x v="8"/>
    <x v="2360"/>
    <x v="0"/>
    <x v="60"/>
    <s v="No"/>
    <x v="1"/>
    <s v="No"/>
    <n v="0"/>
    <x v="1"/>
    <x v="2"/>
    <x v="0"/>
    <x v="18"/>
    <x v="426"/>
    <x v="0"/>
    <x v="0"/>
  </r>
  <r>
    <x v="2361"/>
    <x v="0"/>
    <x v="0"/>
    <x v="0"/>
    <x v="0"/>
    <x v="8"/>
    <x v="251"/>
    <n v="281.39999999999998"/>
    <x v="0"/>
    <n v="0"/>
    <x v="0"/>
    <s v="no"/>
    <n v="0"/>
    <n v="0"/>
    <n v="5"/>
    <x v="0"/>
    <n v="0"/>
    <x v="17"/>
    <x v="2361"/>
    <x v="0"/>
    <x v="13"/>
    <s v="No"/>
    <x v="1"/>
    <s v="No"/>
    <n v="0"/>
    <x v="0"/>
    <x v="2"/>
    <x v="0"/>
    <x v="55"/>
    <x v="1587"/>
    <x v="0"/>
    <x v="0"/>
  </r>
  <r>
    <x v="2362"/>
    <x v="0"/>
    <x v="0"/>
    <x v="0"/>
    <x v="0"/>
    <x v="8"/>
    <x v="416"/>
    <n v="767.3"/>
    <x v="0"/>
    <n v="0"/>
    <x v="0"/>
    <s v="no"/>
    <n v="0"/>
    <n v="0"/>
    <n v="4"/>
    <x v="0"/>
    <n v="0"/>
    <x v="44"/>
    <x v="2362"/>
    <x v="0"/>
    <x v="45"/>
    <s v="No"/>
    <x v="1"/>
    <s v="No"/>
    <n v="0"/>
    <x v="0"/>
    <x v="2"/>
    <x v="2"/>
    <x v="32"/>
    <x v="66"/>
    <x v="0"/>
    <x v="0"/>
  </r>
  <r>
    <x v="2363"/>
    <x v="0"/>
    <x v="0"/>
    <x v="0"/>
    <x v="0"/>
    <x v="48"/>
    <x v="146"/>
    <n v="23.7"/>
    <x v="85"/>
    <n v="54"/>
    <x v="1"/>
    <s v="yes"/>
    <n v="0"/>
    <n v="0"/>
    <n v="1"/>
    <x v="0"/>
    <n v="0"/>
    <x v="49"/>
    <x v="2363"/>
    <x v="1"/>
    <x v="63"/>
    <s v="No"/>
    <x v="1"/>
    <s v="No"/>
    <n v="0"/>
    <x v="1"/>
    <x v="2"/>
    <x v="2"/>
    <x v="31"/>
    <x v="1119"/>
    <x v="0"/>
    <x v="0"/>
  </r>
  <r>
    <x v="2364"/>
    <x v="0"/>
    <x v="0"/>
    <x v="0"/>
    <x v="0"/>
    <x v="64"/>
    <x v="83"/>
    <n v="464.3"/>
    <x v="0"/>
    <n v="0"/>
    <x v="0"/>
    <s v="no"/>
    <n v="0"/>
    <n v="0"/>
    <n v="3"/>
    <x v="0"/>
    <n v="0"/>
    <x v="23"/>
    <x v="2364"/>
    <x v="1"/>
    <x v="37"/>
    <s v="No"/>
    <x v="0"/>
    <s v="No"/>
    <n v="0"/>
    <x v="1"/>
    <x v="1"/>
    <x v="2"/>
    <x v="12"/>
    <x v="185"/>
    <x v="0"/>
    <x v="0"/>
  </r>
  <r>
    <x v="2365"/>
    <x v="0"/>
    <x v="0"/>
    <x v="0"/>
    <x v="0"/>
    <x v="45"/>
    <x v="79"/>
    <n v="363"/>
    <x v="0"/>
    <n v="0"/>
    <x v="0"/>
    <s v="no"/>
    <n v="0"/>
    <n v="0"/>
    <n v="1"/>
    <x v="0"/>
    <n v="0"/>
    <x v="42"/>
    <x v="2365"/>
    <x v="0"/>
    <x v="62"/>
    <s v="No"/>
    <x v="1"/>
    <s v="No"/>
    <n v="0"/>
    <x v="1"/>
    <x v="2"/>
    <x v="0"/>
    <x v="17"/>
    <x v="1588"/>
    <x v="0"/>
    <x v="0"/>
  </r>
  <r>
    <x v="2366"/>
    <x v="0"/>
    <x v="0"/>
    <x v="0"/>
    <x v="0"/>
    <x v="23"/>
    <x v="307"/>
    <n v="660.9"/>
    <x v="0"/>
    <n v="0"/>
    <x v="0"/>
    <s v="no"/>
    <n v="0"/>
    <n v="0"/>
    <n v="3"/>
    <x v="1"/>
    <n v="57"/>
    <x v="6"/>
    <x v="2366"/>
    <x v="0"/>
    <x v="49"/>
    <s v="No"/>
    <x v="0"/>
    <s v="No"/>
    <n v="0"/>
    <x v="1"/>
    <x v="2"/>
    <x v="0"/>
    <x v="19"/>
    <x v="388"/>
    <x v="0"/>
    <x v="0"/>
  </r>
  <r>
    <x v="2367"/>
    <x v="0"/>
    <x v="0"/>
    <x v="0"/>
    <x v="0"/>
    <x v="71"/>
    <x v="171"/>
    <n v="493"/>
    <x v="0"/>
    <n v="0"/>
    <x v="0"/>
    <s v="no"/>
    <n v="0"/>
    <n v="0"/>
    <n v="15"/>
    <x v="0"/>
    <n v="0"/>
    <x v="6"/>
    <x v="2367"/>
    <x v="0"/>
    <x v="35"/>
    <s v="No"/>
    <x v="0"/>
    <s v="No"/>
    <n v="0"/>
    <x v="0"/>
    <x v="0"/>
    <x v="2"/>
    <x v="42"/>
    <x v="1589"/>
    <x v="0"/>
    <x v="0"/>
  </r>
  <r>
    <x v="2368"/>
    <x v="0"/>
    <x v="0"/>
    <x v="0"/>
    <x v="0"/>
    <x v="9"/>
    <x v="60"/>
    <n v="251.4"/>
    <x v="0"/>
    <n v="0"/>
    <x v="0"/>
    <s v="no"/>
    <n v="0"/>
    <n v="0"/>
    <n v="3"/>
    <x v="0"/>
    <n v="0"/>
    <x v="1"/>
    <x v="2368"/>
    <x v="0"/>
    <x v="20"/>
    <s v="No"/>
    <x v="0"/>
    <s v="No"/>
    <n v="0"/>
    <x v="0"/>
    <x v="2"/>
    <x v="2"/>
    <x v="37"/>
    <x v="120"/>
    <x v="0"/>
    <x v="0"/>
  </r>
  <r>
    <x v="2369"/>
    <x v="0"/>
    <x v="0"/>
    <x v="0"/>
    <x v="0"/>
    <x v="1"/>
    <x v="251"/>
    <n v="262.60000000000002"/>
    <x v="0"/>
    <n v="0"/>
    <x v="0"/>
    <s v="no"/>
    <n v="0"/>
    <n v="0"/>
    <n v="13"/>
    <x v="0"/>
    <n v="0"/>
    <x v="18"/>
    <x v="2369"/>
    <x v="1"/>
    <x v="4"/>
    <s v="Yes"/>
    <x v="0"/>
    <s v="No"/>
    <n v="0"/>
    <x v="0"/>
    <x v="0"/>
    <x v="2"/>
    <x v="52"/>
    <x v="644"/>
    <x v="0"/>
    <x v="0"/>
  </r>
  <r>
    <x v="2370"/>
    <x v="0"/>
    <x v="0"/>
    <x v="0"/>
    <x v="0"/>
    <x v="74"/>
    <x v="3"/>
    <n v="118.4"/>
    <x v="0"/>
    <n v="0"/>
    <x v="0"/>
    <s v="no"/>
    <n v="0"/>
    <n v="0"/>
    <n v="0"/>
    <x v="1"/>
    <n v="0"/>
    <x v="25"/>
    <x v="2370"/>
    <x v="0"/>
    <x v="30"/>
    <s v="No"/>
    <x v="0"/>
    <s v="No"/>
    <n v="0"/>
    <x v="0"/>
    <x v="0"/>
    <x v="2"/>
    <x v="35"/>
    <x v="1590"/>
    <x v="0"/>
    <x v="0"/>
  </r>
  <r>
    <x v="2371"/>
    <x v="0"/>
    <x v="0"/>
    <x v="0"/>
    <x v="0"/>
    <x v="12"/>
    <x v="255"/>
    <n v="885.4"/>
    <x v="0"/>
    <n v="0"/>
    <x v="0"/>
    <s v="no"/>
    <n v="0"/>
    <n v="0"/>
    <n v="0"/>
    <x v="1"/>
    <n v="0"/>
    <x v="3"/>
    <x v="2371"/>
    <x v="1"/>
    <x v="49"/>
    <s v="No"/>
    <x v="0"/>
    <s v="No"/>
    <n v="0"/>
    <x v="0"/>
    <x v="2"/>
    <x v="0"/>
    <x v="11"/>
    <x v="299"/>
    <x v="0"/>
    <x v="0"/>
  </r>
  <r>
    <x v="2372"/>
    <x v="0"/>
    <x v="0"/>
    <x v="0"/>
    <x v="0"/>
    <x v="68"/>
    <x v="65"/>
    <n v="25"/>
    <x v="0"/>
    <n v="0"/>
    <x v="0"/>
    <s v="no"/>
    <n v="0"/>
    <n v="0"/>
    <n v="21"/>
    <x v="0"/>
    <n v="0"/>
    <x v="15"/>
    <x v="2372"/>
    <x v="0"/>
    <x v="6"/>
    <s v="Yes"/>
    <x v="0"/>
    <s v="No"/>
    <n v="0"/>
    <x v="0"/>
    <x v="0"/>
    <x v="0"/>
    <x v="1"/>
    <x v="427"/>
    <x v="0"/>
    <x v="0"/>
  </r>
  <r>
    <x v="2373"/>
    <x v="0"/>
    <x v="0"/>
    <x v="0"/>
    <x v="0"/>
    <x v="30"/>
    <x v="345"/>
    <n v="35.700000000000003"/>
    <x v="0"/>
    <n v="0"/>
    <x v="0"/>
    <s v="no"/>
    <n v="0"/>
    <n v="0"/>
    <n v="0"/>
    <x v="1"/>
    <n v="0"/>
    <x v="21"/>
    <x v="2373"/>
    <x v="0"/>
    <x v="7"/>
    <s v="No"/>
    <x v="0"/>
    <s v="No"/>
    <n v="0"/>
    <x v="0"/>
    <x v="0"/>
    <x v="2"/>
    <x v="49"/>
    <x v="889"/>
    <x v="0"/>
    <x v="0"/>
  </r>
  <r>
    <x v="2374"/>
    <x v="0"/>
    <x v="0"/>
    <x v="0"/>
    <x v="0"/>
    <x v="53"/>
    <x v="56"/>
    <n v="226.5"/>
    <x v="17"/>
    <n v="195.2"/>
    <x v="1"/>
    <s v="yes"/>
    <n v="0"/>
    <n v="0"/>
    <n v="0"/>
    <x v="1"/>
    <n v="0"/>
    <x v="43"/>
    <x v="2374"/>
    <x v="0"/>
    <x v="17"/>
    <s v="Yes"/>
    <x v="0"/>
    <s v="No"/>
    <n v="0"/>
    <x v="0"/>
    <x v="0"/>
    <x v="2"/>
    <x v="35"/>
    <x v="1085"/>
    <x v="0"/>
    <x v="0"/>
  </r>
  <r>
    <x v="2375"/>
    <x v="0"/>
    <x v="0"/>
    <x v="0"/>
    <x v="0"/>
    <x v="59"/>
    <x v="227"/>
    <n v="364.6"/>
    <x v="0"/>
    <n v="0"/>
    <x v="0"/>
    <s v="no"/>
    <n v="0"/>
    <n v="0"/>
    <n v="10"/>
    <x v="0"/>
    <n v="0"/>
    <x v="41"/>
    <x v="2375"/>
    <x v="0"/>
    <x v="20"/>
    <s v="No"/>
    <x v="0"/>
    <s v="No"/>
    <n v="0"/>
    <x v="0"/>
    <x v="0"/>
    <x v="2"/>
    <x v="47"/>
    <x v="391"/>
    <x v="0"/>
    <x v="0"/>
  </r>
  <r>
    <x v="2376"/>
    <x v="0"/>
    <x v="0"/>
    <x v="0"/>
    <x v="0"/>
    <x v="44"/>
    <x v="241"/>
    <n v="502.2"/>
    <x v="116"/>
    <n v="430.9"/>
    <x v="1"/>
    <s v="yes"/>
    <n v="0"/>
    <n v="0"/>
    <n v="5"/>
    <x v="0"/>
    <n v="0"/>
    <x v="31"/>
    <x v="2376"/>
    <x v="1"/>
    <x v="61"/>
    <s v="No"/>
    <x v="1"/>
    <s v="No"/>
    <n v="0"/>
    <x v="0"/>
    <x v="2"/>
    <x v="0"/>
    <x v="24"/>
    <x v="1591"/>
    <x v="0"/>
    <x v="0"/>
  </r>
  <r>
    <x v="2377"/>
    <x v="0"/>
    <x v="0"/>
    <x v="0"/>
    <x v="0"/>
    <x v="73"/>
    <x v="271"/>
    <n v="259.8"/>
    <x v="0"/>
    <n v="0"/>
    <x v="0"/>
    <s v="no"/>
    <n v="0"/>
    <n v="0"/>
    <n v="2"/>
    <x v="1"/>
    <n v="31"/>
    <x v="0"/>
    <x v="2377"/>
    <x v="1"/>
    <x v="15"/>
    <s v="No"/>
    <x v="0"/>
    <s v="No"/>
    <n v="0"/>
    <x v="0"/>
    <x v="1"/>
    <x v="0"/>
    <x v="17"/>
    <x v="1592"/>
    <x v="0"/>
    <x v="0"/>
  </r>
  <r>
    <x v="2378"/>
    <x v="0"/>
    <x v="0"/>
    <x v="0"/>
    <x v="0"/>
    <x v="9"/>
    <x v="180"/>
    <n v="349"/>
    <x v="0"/>
    <n v="0"/>
    <x v="0"/>
    <s v="no"/>
    <n v="0"/>
    <n v="0"/>
    <n v="0"/>
    <x v="1"/>
    <n v="0"/>
    <x v="28"/>
    <x v="2378"/>
    <x v="0"/>
    <x v="41"/>
    <s v="No"/>
    <x v="1"/>
    <s v="No"/>
    <n v="0"/>
    <x v="0"/>
    <x v="1"/>
    <x v="2"/>
    <x v="35"/>
    <x v="283"/>
    <x v="0"/>
    <x v="0"/>
  </r>
  <r>
    <x v="2379"/>
    <x v="0"/>
    <x v="0"/>
    <x v="0"/>
    <x v="0"/>
    <x v="6"/>
    <x v="133"/>
    <n v="229.1"/>
    <x v="0"/>
    <n v="0"/>
    <x v="0"/>
    <s v="no"/>
    <n v="0"/>
    <n v="0"/>
    <n v="17"/>
    <x v="0"/>
    <n v="0"/>
    <x v="26"/>
    <x v="2379"/>
    <x v="0"/>
    <x v="23"/>
    <s v="Yes"/>
    <x v="0"/>
    <s v="No"/>
    <n v="0"/>
    <x v="0"/>
    <x v="0"/>
    <x v="0"/>
    <x v="15"/>
    <x v="1593"/>
    <x v="0"/>
    <x v="0"/>
  </r>
  <r>
    <x v="2380"/>
    <x v="0"/>
    <x v="0"/>
    <x v="0"/>
    <x v="0"/>
    <x v="4"/>
    <x v="116"/>
    <n v="248.8"/>
    <x v="0"/>
    <n v="0"/>
    <x v="0"/>
    <s v="no"/>
    <n v="0"/>
    <n v="0"/>
    <n v="9"/>
    <x v="0"/>
    <n v="0"/>
    <x v="31"/>
    <x v="2380"/>
    <x v="0"/>
    <x v="35"/>
    <s v="No"/>
    <x v="0"/>
    <s v="No"/>
    <n v="0"/>
    <x v="1"/>
    <x v="2"/>
    <x v="2"/>
    <x v="6"/>
    <x v="1594"/>
    <x v="0"/>
    <x v="0"/>
  </r>
  <r>
    <x v="2381"/>
    <x v="0"/>
    <x v="0"/>
    <x v="0"/>
    <x v="0"/>
    <x v="26"/>
    <x v="462"/>
    <n v="946.3"/>
    <x v="0"/>
    <n v="0"/>
    <x v="0"/>
    <s v="no"/>
    <n v="0"/>
    <n v="0"/>
    <n v="7"/>
    <x v="0"/>
    <n v="0"/>
    <x v="36"/>
    <x v="2381"/>
    <x v="1"/>
    <x v="1"/>
    <s v="No"/>
    <x v="0"/>
    <s v="No"/>
    <n v="0"/>
    <x v="1"/>
    <x v="2"/>
    <x v="2"/>
    <x v="47"/>
    <x v="197"/>
    <x v="0"/>
    <x v="0"/>
  </r>
  <r>
    <x v="2382"/>
    <x v="0"/>
    <x v="0"/>
    <x v="0"/>
    <x v="0"/>
    <x v="75"/>
    <x v="190"/>
    <n v="147.30000000000001"/>
    <x v="0"/>
    <n v="0"/>
    <x v="0"/>
    <s v="no"/>
    <n v="0"/>
    <n v="0"/>
    <n v="9"/>
    <x v="0"/>
    <n v="0"/>
    <x v="44"/>
    <x v="2382"/>
    <x v="1"/>
    <x v="26"/>
    <s v="No"/>
    <x v="0"/>
    <s v="No"/>
    <n v="0"/>
    <x v="1"/>
    <x v="1"/>
    <x v="2"/>
    <x v="24"/>
    <x v="988"/>
    <x v="0"/>
    <x v="0"/>
  </r>
  <r>
    <x v="2383"/>
    <x v="0"/>
    <x v="0"/>
    <x v="0"/>
    <x v="0"/>
    <x v="11"/>
    <x v="222"/>
    <n v="190.8"/>
    <x v="39"/>
    <n v="245.7"/>
    <x v="1"/>
    <s v="yes"/>
    <n v="0"/>
    <n v="0"/>
    <n v="6"/>
    <x v="1"/>
    <n v="38"/>
    <x v="4"/>
    <x v="2383"/>
    <x v="0"/>
    <x v="9"/>
    <s v="No"/>
    <x v="0"/>
    <s v="No"/>
    <n v="0"/>
    <x v="1"/>
    <x v="1"/>
    <x v="2"/>
    <x v="32"/>
    <x v="162"/>
    <x v="0"/>
    <x v="0"/>
  </r>
  <r>
    <x v="2384"/>
    <x v="0"/>
    <x v="0"/>
    <x v="0"/>
    <x v="0"/>
    <x v="27"/>
    <x v="276"/>
    <n v="581.4"/>
    <x v="134"/>
    <n v="708.5"/>
    <x v="1"/>
    <s v="yes"/>
    <n v="0"/>
    <n v="0"/>
    <n v="24"/>
    <x v="0"/>
    <n v="0"/>
    <x v="42"/>
    <x v="2384"/>
    <x v="1"/>
    <x v="12"/>
    <s v="Yes"/>
    <x v="0"/>
    <s v="No"/>
    <n v="0"/>
    <x v="1"/>
    <x v="1"/>
    <x v="0"/>
    <x v="45"/>
    <x v="1595"/>
    <x v="0"/>
    <x v="0"/>
  </r>
  <r>
    <x v="2385"/>
    <x v="0"/>
    <x v="0"/>
    <x v="0"/>
    <x v="0"/>
    <x v="72"/>
    <x v="98"/>
    <n v="357.6"/>
    <x v="0"/>
    <n v="0"/>
    <x v="0"/>
    <s v="no"/>
    <n v="0"/>
    <n v="0"/>
    <n v="16"/>
    <x v="0"/>
    <n v="0"/>
    <x v="0"/>
    <x v="2385"/>
    <x v="0"/>
    <x v="6"/>
    <s v="Yes"/>
    <x v="0"/>
    <s v="No"/>
    <n v="0"/>
    <x v="0"/>
    <x v="1"/>
    <x v="0"/>
    <x v="47"/>
    <x v="1596"/>
    <x v="0"/>
    <x v="0"/>
  </r>
  <r>
    <x v="2386"/>
    <x v="0"/>
    <x v="0"/>
    <x v="0"/>
    <x v="0"/>
    <x v="11"/>
    <x v="46"/>
    <n v="192"/>
    <x v="39"/>
    <n v="172.2"/>
    <x v="1"/>
    <s v="yes"/>
    <n v="0"/>
    <n v="0"/>
    <n v="14"/>
    <x v="1"/>
    <n v="17"/>
    <x v="6"/>
    <x v="2386"/>
    <x v="0"/>
    <x v="59"/>
    <s v="Yes"/>
    <x v="0"/>
    <s v="No"/>
    <n v="0"/>
    <x v="0"/>
    <x v="0"/>
    <x v="2"/>
    <x v="23"/>
    <x v="881"/>
    <x v="0"/>
    <x v="0"/>
  </r>
  <r>
    <x v="2387"/>
    <x v="0"/>
    <x v="0"/>
    <x v="0"/>
    <x v="0"/>
    <x v="33"/>
    <x v="95"/>
    <n v="700.3"/>
    <x v="0"/>
    <n v="0"/>
    <x v="0"/>
    <s v="no"/>
    <n v="0"/>
    <n v="0"/>
    <n v="0"/>
    <x v="1"/>
    <n v="0"/>
    <x v="9"/>
    <x v="2387"/>
    <x v="0"/>
    <x v="8"/>
    <s v="No"/>
    <x v="0"/>
    <s v="No"/>
    <n v="0"/>
    <x v="0"/>
    <x v="1"/>
    <x v="0"/>
    <x v="35"/>
    <x v="263"/>
    <x v="0"/>
    <x v="0"/>
  </r>
  <r>
    <x v="2388"/>
    <x v="0"/>
    <x v="0"/>
    <x v="0"/>
    <x v="0"/>
    <x v="23"/>
    <x v="105"/>
    <n v="398.5"/>
    <x v="0"/>
    <n v="0"/>
    <x v="0"/>
    <s v="no"/>
    <n v="0"/>
    <n v="0"/>
    <n v="16"/>
    <x v="0"/>
    <n v="0"/>
    <x v="4"/>
    <x v="2388"/>
    <x v="0"/>
    <x v="6"/>
    <s v="Yes"/>
    <x v="0"/>
    <s v="No"/>
    <n v="0"/>
    <x v="1"/>
    <x v="2"/>
    <x v="0"/>
    <x v="15"/>
    <x v="1597"/>
    <x v="0"/>
    <x v="0"/>
  </r>
  <r>
    <x v="2389"/>
    <x v="0"/>
    <x v="0"/>
    <x v="0"/>
    <x v="0"/>
    <x v="43"/>
    <x v="359"/>
    <n v="51.6"/>
    <x v="0"/>
    <n v="0"/>
    <x v="0"/>
    <s v="no"/>
    <n v="0"/>
    <n v="0"/>
    <n v="8"/>
    <x v="0"/>
    <n v="0"/>
    <x v="17"/>
    <x v="2389"/>
    <x v="0"/>
    <x v="26"/>
    <s v="No"/>
    <x v="0"/>
    <s v="No"/>
    <n v="0"/>
    <x v="0"/>
    <x v="2"/>
    <x v="1"/>
    <x v="3"/>
    <x v="353"/>
    <x v="0"/>
    <x v="0"/>
  </r>
  <r>
    <x v="2390"/>
    <x v="0"/>
    <x v="0"/>
    <x v="0"/>
    <x v="0"/>
    <x v="26"/>
    <x v="157"/>
    <n v="882"/>
    <x v="0"/>
    <n v="0"/>
    <x v="0"/>
    <s v="no"/>
    <n v="0"/>
    <n v="0"/>
    <n v="4"/>
    <x v="0"/>
    <n v="0"/>
    <x v="28"/>
    <x v="2390"/>
    <x v="1"/>
    <x v="37"/>
    <s v="No"/>
    <x v="0"/>
    <s v="No"/>
    <n v="0"/>
    <x v="1"/>
    <x v="1"/>
    <x v="2"/>
    <x v="33"/>
    <x v="1598"/>
    <x v="0"/>
    <x v="0"/>
  </r>
  <r>
    <x v="2391"/>
    <x v="0"/>
    <x v="0"/>
    <x v="0"/>
    <x v="0"/>
    <x v="11"/>
    <x v="313"/>
    <n v="249.3"/>
    <x v="39"/>
    <n v="182.7"/>
    <x v="1"/>
    <s v="yes"/>
    <n v="0"/>
    <n v="0"/>
    <n v="0"/>
    <x v="1"/>
    <n v="0"/>
    <x v="23"/>
    <x v="2391"/>
    <x v="1"/>
    <x v="54"/>
    <s v="No"/>
    <x v="0"/>
    <s v="No"/>
    <n v="0"/>
    <x v="0"/>
    <x v="1"/>
    <x v="2"/>
    <x v="27"/>
    <x v="374"/>
    <x v="0"/>
    <x v="0"/>
  </r>
  <r>
    <x v="2392"/>
    <x v="0"/>
    <x v="0"/>
    <x v="0"/>
    <x v="0"/>
    <x v="29"/>
    <x v="14"/>
    <n v="73.8"/>
    <x v="0"/>
    <n v="0"/>
    <x v="0"/>
    <s v="no"/>
    <n v="0"/>
    <n v="0"/>
    <n v="0"/>
    <x v="1"/>
    <n v="0"/>
    <x v="23"/>
    <x v="2392"/>
    <x v="0"/>
    <x v="18"/>
    <s v="No"/>
    <x v="0"/>
    <s v="No"/>
    <n v="0"/>
    <x v="0"/>
    <x v="2"/>
    <x v="2"/>
    <x v="27"/>
    <x v="607"/>
    <x v="0"/>
    <x v="0"/>
  </r>
  <r>
    <x v="2393"/>
    <x v="0"/>
    <x v="0"/>
    <x v="0"/>
    <x v="0"/>
    <x v="73"/>
    <x v="198"/>
    <n v="321.7"/>
    <x v="0"/>
    <n v="0"/>
    <x v="0"/>
    <s v="no"/>
    <n v="0"/>
    <n v="0"/>
    <n v="6"/>
    <x v="0"/>
    <n v="0"/>
    <x v="0"/>
    <x v="2393"/>
    <x v="1"/>
    <x v="40"/>
    <s v="No"/>
    <x v="0"/>
    <s v="No"/>
    <n v="0"/>
    <x v="0"/>
    <x v="0"/>
    <x v="0"/>
    <x v="19"/>
    <x v="1599"/>
    <x v="0"/>
    <x v="0"/>
  </r>
  <r>
    <x v="2394"/>
    <x v="0"/>
    <x v="0"/>
    <x v="0"/>
    <x v="0"/>
    <x v="37"/>
    <x v="244"/>
    <n v="98"/>
    <x v="0"/>
    <n v="0"/>
    <x v="0"/>
    <s v="no"/>
    <n v="0"/>
    <n v="0"/>
    <n v="10"/>
    <x v="0"/>
    <n v="0"/>
    <x v="18"/>
    <x v="2394"/>
    <x v="0"/>
    <x v="50"/>
    <s v="No"/>
    <x v="0"/>
    <s v="No"/>
    <n v="0"/>
    <x v="0"/>
    <x v="0"/>
    <x v="0"/>
    <x v="42"/>
    <x v="1600"/>
    <x v="0"/>
    <x v="0"/>
  </r>
  <r>
    <x v="2395"/>
    <x v="0"/>
    <x v="0"/>
    <x v="0"/>
    <x v="0"/>
    <x v="66"/>
    <x v="298"/>
    <n v="173"/>
    <x v="0"/>
    <n v="0"/>
    <x v="0"/>
    <s v="no"/>
    <n v="0"/>
    <n v="0"/>
    <n v="5"/>
    <x v="0"/>
    <n v="0"/>
    <x v="49"/>
    <x v="2395"/>
    <x v="1"/>
    <x v="28"/>
    <s v="No"/>
    <x v="0"/>
    <s v="No"/>
    <n v="0"/>
    <x v="1"/>
    <x v="0"/>
    <x v="0"/>
    <x v="13"/>
    <x v="662"/>
    <x v="0"/>
    <x v="0"/>
  </r>
  <r>
    <x v="2396"/>
    <x v="0"/>
    <x v="0"/>
    <x v="0"/>
    <x v="0"/>
    <x v="16"/>
    <x v="463"/>
    <n v="1090.5"/>
    <x v="20"/>
    <n v="1014.7"/>
    <x v="1"/>
    <s v="yes"/>
    <n v="0"/>
    <n v="0"/>
    <n v="3"/>
    <x v="1"/>
    <n v="39"/>
    <x v="25"/>
    <x v="2396"/>
    <x v="0"/>
    <x v="58"/>
    <s v="No"/>
    <x v="0"/>
    <s v="No"/>
    <n v="0"/>
    <x v="1"/>
    <x v="2"/>
    <x v="0"/>
    <x v="44"/>
    <x v="1601"/>
    <x v="0"/>
    <x v="0"/>
  </r>
  <r>
    <x v="2397"/>
    <x v="0"/>
    <x v="0"/>
    <x v="0"/>
    <x v="0"/>
    <x v="33"/>
    <x v="74"/>
    <n v="255.9"/>
    <x v="0"/>
    <n v="0"/>
    <x v="0"/>
    <s v="no"/>
    <n v="0"/>
    <n v="0"/>
    <n v="5"/>
    <x v="0"/>
    <n v="0"/>
    <x v="0"/>
    <x v="2397"/>
    <x v="0"/>
    <x v="58"/>
    <s v="No"/>
    <x v="0"/>
    <s v="No"/>
    <n v="0"/>
    <x v="1"/>
    <x v="0"/>
    <x v="0"/>
    <x v="7"/>
    <x v="1602"/>
    <x v="0"/>
    <x v="0"/>
  </r>
  <r>
    <x v="2398"/>
    <x v="0"/>
    <x v="0"/>
    <x v="0"/>
    <x v="0"/>
    <x v="51"/>
    <x v="363"/>
    <n v="366.4"/>
    <x v="0"/>
    <n v="0"/>
    <x v="0"/>
    <s v="no"/>
    <n v="0"/>
    <n v="0"/>
    <n v="12"/>
    <x v="0"/>
    <n v="0"/>
    <x v="48"/>
    <x v="2398"/>
    <x v="1"/>
    <x v="17"/>
    <s v="Yes"/>
    <x v="0"/>
    <s v="No"/>
    <n v="0"/>
    <x v="1"/>
    <x v="0"/>
    <x v="0"/>
    <x v="50"/>
    <x v="1603"/>
    <x v="0"/>
    <x v="0"/>
  </r>
  <r>
    <x v="2399"/>
    <x v="0"/>
    <x v="0"/>
    <x v="0"/>
    <x v="0"/>
    <x v="42"/>
    <x v="269"/>
    <n v="566"/>
    <x v="0"/>
    <n v="0"/>
    <x v="0"/>
    <s v="no"/>
    <n v="0"/>
    <n v="0"/>
    <n v="1"/>
    <x v="1"/>
    <n v="16"/>
    <x v="6"/>
    <x v="2399"/>
    <x v="0"/>
    <x v="30"/>
    <s v="No"/>
    <x v="0"/>
    <s v="No"/>
    <n v="0"/>
    <x v="1"/>
    <x v="0"/>
    <x v="2"/>
    <x v="32"/>
    <x v="1596"/>
    <x v="0"/>
    <x v="0"/>
  </r>
  <r>
    <x v="2400"/>
    <x v="0"/>
    <x v="0"/>
    <x v="0"/>
    <x v="0"/>
    <x v="63"/>
    <x v="395"/>
    <n v="723.5"/>
    <x v="0"/>
    <n v="0"/>
    <x v="0"/>
    <s v="no"/>
    <n v="0"/>
    <n v="0"/>
    <n v="5"/>
    <x v="0"/>
    <n v="0"/>
    <x v="25"/>
    <x v="2400"/>
    <x v="1"/>
    <x v="63"/>
    <s v="No"/>
    <x v="1"/>
    <s v="No"/>
    <n v="0"/>
    <x v="1"/>
    <x v="2"/>
    <x v="2"/>
    <x v="1"/>
    <x v="936"/>
    <x v="0"/>
    <x v="0"/>
  </r>
  <r>
    <x v="2401"/>
    <x v="0"/>
    <x v="0"/>
    <x v="0"/>
    <x v="0"/>
    <x v="70"/>
    <x v="133"/>
    <n v="200.7"/>
    <x v="0"/>
    <n v="0"/>
    <x v="0"/>
    <s v="no"/>
    <n v="0"/>
    <n v="0"/>
    <n v="0"/>
    <x v="0"/>
    <n v="0"/>
    <x v="6"/>
    <x v="2401"/>
    <x v="0"/>
    <x v="39"/>
    <s v="No"/>
    <x v="0"/>
    <s v="No"/>
    <n v="0"/>
    <x v="0"/>
    <x v="0"/>
    <x v="0"/>
    <x v="23"/>
    <x v="782"/>
    <x v="0"/>
    <x v="0"/>
  </r>
  <r>
    <x v="2402"/>
    <x v="0"/>
    <x v="0"/>
    <x v="0"/>
    <x v="0"/>
    <x v="34"/>
    <x v="383"/>
    <n v="724.9"/>
    <x v="0"/>
    <n v="0"/>
    <x v="0"/>
    <s v="no"/>
    <n v="0"/>
    <n v="0"/>
    <n v="3"/>
    <x v="0"/>
    <n v="0"/>
    <x v="38"/>
    <x v="2402"/>
    <x v="0"/>
    <x v="28"/>
    <s v="No"/>
    <x v="0"/>
    <s v="No"/>
    <n v="0"/>
    <x v="1"/>
    <x v="0"/>
    <x v="0"/>
    <x v="60"/>
    <x v="1322"/>
    <x v="0"/>
    <x v="0"/>
  </r>
  <r>
    <x v="2403"/>
    <x v="0"/>
    <x v="0"/>
    <x v="0"/>
    <x v="0"/>
    <x v="60"/>
    <x v="169"/>
    <n v="1001.5"/>
    <x v="0"/>
    <n v="0"/>
    <x v="0"/>
    <s v="no"/>
    <n v="0"/>
    <n v="0"/>
    <n v="0"/>
    <x v="1"/>
    <n v="0"/>
    <x v="28"/>
    <x v="2403"/>
    <x v="1"/>
    <x v="28"/>
    <s v="No"/>
    <x v="0"/>
    <s v="No"/>
    <n v="0"/>
    <x v="0"/>
    <x v="1"/>
    <x v="0"/>
    <x v="0"/>
    <x v="923"/>
    <x v="0"/>
    <x v="0"/>
  </r>
  <r>
    <x v="2404"/>
    <x v="0"/>
    <x v="0"/>
    <x v="0"/>
    <x v="0"/>
    <x v="60"/>
    <x v="138"/>
    <n v="268"/>
    <x v="0"/>
    <n v="0"/>
    <x v="0"/>
    <s v="no"/>
    <n v="0"/>
    <n v="0"/>
    <n v="5"/>
    <x v="0"/>
    <n v="0"/>
    <x v="29"/>
    <x v="2404"/>
    <x v="1"/>
    <x v="30"/>
    <s v="No"/>
    <x v="0"/>
    <s v="No"/>
    <n v="0"/>
    <x v="1"/>
    <x v="2"/>
    <x v="2"/>
    <x v="20"/>
    <x v="1604"/>
    <x v="0"/>
    <x v="0"/>
  </r>
  <r>
    <x v="2405"/>
    <x v="0"/>
    <x v="0"/>
    <x v="0"/>
    <x v="0"/>
    <x v="29"/>
    <x v="190"/>
    <n v="157.9"/>
    <x v="203"/>
    <n v="241.2"/>
    <x v="1"/>
    <s v="yes"/>
    <n v="0"/>
    <n v="0"/>
    <n v="17"/>
    <x v="0"/>
    <n v="0"/>
    <x v="31"/>
    <x v="2405"/>
    <x v="0"/>
    <x v="6"/>
    <s v="Yes"/>
    <x v="0"/>
    <s v="No"/>
    <n v="0"/>
    <x v="0"/>
    <x v="0"/>
    <x v="0"/>
    <x v="4"/>
    <x v="1605"/>
    <x v="0"/>
    <x v="0"/>
  </r>
  <r>
    <x v="2406"/>
    <x v="0"/>
    <x v="0"/>
    <x v="0"/>
    <x v="0"/>
    <x v="13"/>
    <x v="46"/>
    <n v="222.3"/>
    <x v="0"/>
    <n v="0"/>
    <x v="0"/>
    <s v="no"/>
    <n v="0"/>
    <n v="0"/>
    <n v="13"/>
    <x v="0"/>
    <n v="0"/>
    <x v="42"/>
    <x v="2406"/>
    <x v="1"/>
    <x v="42"/>
    <s v="Yes"/>
    <x v="0"/>
    <s v="No"/>
    <n v="0"/>
    <x v="1"/>
    <x v="1"/>
    <x v="2"/>
    <x v="62"/>
    <x v="1280"/>
    <x v="0"/>
    <x v="0"/>
  </r>
  <r>
    <x v="2407"/>
    <x v="0"/>
    <x v="0"/>
    <x v="0"/>
    <x v="0"/>
    <x v="49"/>
    <x v="386"/>
    <n v="371.4"/>
    <x v="0"/>
    <n v="0"/>
    <x v="0"/>
    <s v="no"/>
    <n v="0"/>
    <n v="0"/>
    <n v="24"/>
    <x v="0"/>
    <n v="0"/>
    <x v="36"/>
    <x v="2407"/>
    <x v="1"/>
    <x v="54"/>
    <s v="No"/>
    <x v="0"/>
    <s v="No"/>
    <n v="0"/>
    <x v="0"/>
    <x v="0"/>
    <x v="2"/>
    <x v="51"/>
    <x v="1606"/>
    <x v="0"/>
    <x v="0"/>
  </r>
  <r>
    <x v="2408"/>
    <x v="0"/>
    <x v="0"/>
    <x v="0"/>
    <x v="0"/>
    <x v="44"/>
    <x v="69"/>
    <n v="498.4"/>
    <x v="0"/>
    <n v="0"/>
    <x v="0"/>
    <s v="no"/>
    <n v="0"/>
    <n v="0"/>
    <n v="3"/>
    <x v="0"/>
    <n v="0"/>
    <x v="44"/>
    <x v="2408"/>
    <x v="1"/>
    <x v="28"/>
    <s v="No"/>
    <x v="0"/>
    <s v="No"/>
    <n v="0"/>
    <x v="0"/>
    <x v="1"/>
    <x v="0"/>
    <x v="54"/>
    <x v="1607"/>
    <x v="0"/>
    <x v="0"/>
  </r>
  <r>
    <x v="2409"/>
    <x v="0"/>
    <x v="0"/>
    <x v="0"/>
    <x v="0"/>
    <x v="49"/>
    <x v="15"/>
    <n v="338.2"/>
    <x v="0"/>
    <n v="0"/>
    <x v="0"/>
    <s v="no"/>
    <n v="0"/>
    <n v="0"/>
    <n v="17"/>
    <x v="1"/>
    <n v="0"/>
    <x v="41"/>
    <x v="2409"/>
    <x v="1"/>
    <x v="17"/>
    <s v="Yes"/>
    <x v="0"/>
    <s v="No"/>
    <n v="0"/>
    <x v="1"/>
    <x v="0"/>
    <x v="2"/>
    <x v="42"/>
    <x v="1603"/>
    <x v="0"/>
    <x v="0"/>
  </r>
  <r>
    <x v="2410"/>
    <x v="0"/>
    <x v="0"/>
    <x v="0"/>
    <x v="0"/>
    <x v="65"/>
    <x v="288"/>
    <n v="635.20000000000005"/>
    <x v="0"/>
    <n v="0"/>
    <x v="0"/>
    <s v="no"/>
    <n v="0"/>
    <n v="0"/>
    <n v="14"/>
    <x v="0"/>
    <n v="0"/>
    <x v="43"/>
    <x v="2410"/>
    <x v="0"/>
    <x v="40"/>
    <s v="No"/>
    <x v="0"/>
    <s v="No"/>
    <n v="0"/>
    <x v="1"/>
    <x v="2"/>
    <x v="2"/>
    <x v="36"/>
    <x v="1608"/>
    <x v="0"/>
    <x v="0"/>
  </r>
  <r>
    <x v="2411"/>
    <x v="0"/>
    <x v="0"/>
    <x v="0"/>
    <x v="0"/>
    <x v="29"/>
    <x v="141"/>
    <n v="227.5"/>
    <x v="0"/>
    <n v="0"/>
    <x v="0"/>
    <s v="no"/>
    <n v="0"/>
    <n v="0"/>
    <n v="4"/>
    <x v="0"/>
    <n v="0"/>
    <x v="49"/>
    <x v="2411"/>
    <x v="0"/>
    <x v="5"/>
    <s v="No"/>
    <x v="0"/>
    <s v="No"/>
    <n v="0"/>
    <x v="0"/>
    <x v="0"/>
    <x v="0"/>
    <x v="12"/>
    <x v="538"/>
    <x v="0"/>
    <x v="0"/>
  </r>
  <r>
    <x v="2412"/>
    <x v="0"/>
    <x v="0"/>
    <x v="0"/>
    <x v="0"/>
    <x v="49"/>
    <x v="71"/>
    <n v="480.2"/>
    <x v="0"/>
    <n v="0"/>
    <x v="0"/>
    <s v="no"/>
    <n v="0"/>
    <n v="0"/>
    <n v="14"/>
    <x v="1"/>
    <n v="30"/>
    <x v="50"/>
    <x v="2412"/>
    <x v="1"/>
    <x v="53"/>
    <s v="Yes"/>
    <x v="0"/>
    <s v="No"/>
    <n v="0"/>
    <x v="0"/>
    <x v="2"/>
    <x v="2"/>
    <x v="13"/>
    <x v="961"/>
    <x v="0"/>
    <x v="0"/>
  </r>
  <r>
    <x v="2413"/>
    <x v="0"/>
    <x v="0"/>
    <x v="0"/>
    <x v="0"/>
    <x v="43"/>
    <x v="359"/>
    <n v="56"/>
    <x v="0"/>
    <n v="0"/>
    <x v="0"/>
    <s v="no"/>
    <n v="0"/>
    <n v="0"/>
    <n v="6"/>
    <x v="0"/>
    <n v="0"/>
    <x v="22"/>
    <x v="2413"/>
    <x v="0"/>
    <x v="20"/>
    <s v="No"/>
    <x v="0"/>
    <s v="No"/>
    <n v="0"/>
    <x v="0"/>
    <x v="0"/>
    <x v="0"/>
    <x v="48"/>
    <x v="377"/>
    <x v="0"/>
    <x v="0"/>
  </r>
  <r>
    <x v="2414"/>
    <x v="0"/>
    <x v="0"/>
    <x v="0"/>
    <x v="0"/>
    <x v="70"/>
    <x v="222"/>
    <n v="166.7"/>
    <x v="0"/>
    <n v="0"/>
    <x v="0"/>
    <s v="no"/>
    <n v="0"/>
    <n v="0"/>
    <n v="17"/>
    <x v="0"/>
    <n v="0"/>
    <x v="3"/>
    <x v="2414"/>
    <x v="0"/>
    <x v="42"/>
    <s v="Yes"/>
    <x v="0"/>
    <s v="No"/>
    <n v="0"/>
    <x v="1"/>
    <x v="0"/>
    <x v="0"/>
    <x v="54"/>
    <x v="913"/>
    <x v="0"/>
    <x v="0"/>
  </r>
  <r>
    <x v="2415"/>
    <x v="0"/>
    <x v="0"/>
    <x v="0"/>
    <x v="0"/>
    <x v="5"/>
    <x v="88"/>
    <n v="265.7"/>
    <x v="0"/>
    <n v="0"/>
    <x v="0"/>
    <s v="no"/>
    <n v="0"/>
    <n v="0"/>
    <n v="2"/>
    <x v="0"/>
    <n v="0"/>
    <x v="32"/>
    <x v="2415"/>
    <x v="1"/>
    <x v="15"/>
    <s v="No"/>
    <x v="0"/>
    <s v="No"/>
    <n v="0"/>
    <x v="0"/>
    <x v="0"/>
    <x v="0"/>
    <x v="53"/>
    <x v="644"/>
    <x v="0"/>
    <x v="0"/>
  </r>
  <r>
    <x v="2416"/>
    <x v="0"/>
    <x v="0"/>
    <x v="0"/>
    <x v="0"/>
    <x v="25"/>
    <x v="317"/>
    <n v="479.9"/>
    <x v="0"/>
    <n v="0"/>
    <x v="0"/>
    <s v="no"/>
    <n v="0"/>
    <n v="0"/>
    <n v="16"/>
    <x v="0"/>
    <n v="0"/>
    <x v="41"/>
    <x v="2416"/>
    <x v="1"/>
    <x v="6"/>
    <s v="Yes"/>
    <x v="0"/>
    <s v="No"/>
    <n v="0"/>
    <x v="1"/>
    <x v="2"/>
    <x v="2"/>
    <x v="28"/>
    <x v="1609"/>
    <x v="0"/>
    <x v="0"/>
  </r>
  <r>
    <x v="2417"/>
    <x v="0"/>
    <x v="0"/>
    <x v="0"/>
    <x v="0"/>
    <x v="36"/>
    <x v="350"/>
    <n v="339.8"/>
    <x v="0"/>
    <n v="0"/>
    <x v="0"/>
    <s v="no"/>
    <n v="0"/>
    <n v="0"/>
    <n v="3"/>
    <x v="0"/>
    <n v="0"/>
    <x v="44"/>
    <x v="2417"/>
    <x v="1"/>
    <x v="24"/>
    <s v="No"/>
    <x v="0"/>
    <s v="No"/>
    <n v="0"/>
    <x v="0"/>
    <x v="2"/>
    <x v="0"/>
    <x v="24"/>
    <x v="645"/>
    <x v="0"/>
    <x v="0"/>
  </r>
  <r>
    <x v="2418"/>
    <x v="0"/>
    <x v="0"/>
    <x v="0"/>
    <x v="0"/>
    <x v="71"/>
    <x v="354"/>
    <n v="577.6"/>
    <x v="0"/>
    <n v="0"/>
    <x v="0"/>
    <s v="no"/>
    <n v="0"/>
    <n v="0"/>
    <n v="0"/>
    <x v="1"/>
    <n v="0"/>
    <x v="25"/>
    <x v="2418"/>
    <x v="1"/>
    <x v="21"/>
    <s v="No"/>
    <x v="0"/>
    <s v="No"/>
    <n v="0"/>
    <x v="0"/>
    <x v="2"/>
    <x v="0"/>
    <x v="11"/>
    <x v="693"/>
    <x v="0"/>
    <x v="0"/>
  </r>
  <r>
    <x v="2419"/>
    <x v="0"/>
    <x v="0"/>
    <x v="0"/>
    <x v="0"/>
    <x v="0"/>
    <x v="62"/>
    <n v="15"/>
    <x v="0"/>
    <n v="0"/>
    <x v="0"/>
    <s v="no"/>
    <n v="0"/>
    <n v="0"/>
    <n v="5"/>
    <x v="0"/>
    <n v="0"/>
    <x v="6"/>
    <x v="2419"/>
    <x v="0"/>
    <x v="15"/>
    <s v="No"/>
    <x v="0"/>
    <s v="No"/>
    <n v="0"/>
    <x v="0"/>
    <x v="0"/>
    <x v="2"/>
    <x v="2"/>
    <x v="939"/>
    <x v="0"/>
    <x v="0"/>
  </r>
  <r>
    <x v="2420"/>
    <x v="0"/>
    <x v="0"/>
    <x v="0"/>
    <x v="0"/>
    <x v="26"/>
    <x v="464"/>
    <n v="1015.3"/>
    <x v="0"/>
    <n v="0"/>
    <x v="0"/>
    <s v="no"/>
    <n v="0"/>
    <n v="0"/>
    <n v="11"/>
    <x v="0"/>
    <n v="0"/>
    <x v="7"/>
    <x v="2420"/>
    <x v="0"/>
    <x v="21"/>
    <s v="No"/>
    <x v="0"/>
    <s v="No"/>
    <n v="0"/>
    <x v="1"/>
    <x v="2"/>
    <x v="2"/>
    <x v="6"/>
    <x v="1610"/>
    <x v="0"/>
    <x v="0"/>
  </r>
  <r>
    <x v="2421"/>
    <x v="0"/>
    <x v="0"/>
    <x v="0"/>
    <x v="0"/>
    <x v="40"/>
    <x v="79"/>
    <n v="543.79999999999995"/>
    <x v="0"/>
    <n v="0"/>
    <x v="0"/>
    <s v="no"/>
    <n v="0"/>
    <n v="0"/>
    <n v="16"/>
    <x v="0"/>
    <n v="0"/>
    <x v="45"/>
    <x v="2421"/>
    <x v="1"/>
    <x v="23"/>
    <s v="Yes"/>
    <x v="0"/>
    <s v="No"/>
    <n v="0"/>
    <x v="0"/>
    <x v="0"/>
    <x v="0"/>
    <x v="18"/>
    <x v="438"/>
    <x v="0"/>
    <x v="0"/>
  </r>
  <r>
    <x v="2422"/>
    <x v="0"/>
    <x v="0"/>
    <x v="0"/>
    <x v="0"/>
    <x v="25"/>
    <x v="58"/>
    <n v="846.9"/>
    <x v="0"/>
    <n v="0"/>
    <x v="0"/>
    <s v="no"/>
    <n v="0"/>
    <n v="0"/>
    <n v="13"/>
    <x v="1"/>
    <n v="83"/>
    <x v="13"/>
    <x v="2422"/>
    <x v="0"/>
    <x v="23"/>
    <s v="Yes"/>
    <x v="0"/>
    <s v="No"/>
    <n v="0"/>
    <x v="1"/>
    <x v="2"/>
    <x v="0"/>
    <x v="54"/>
    <x v="1611"/>
    <x v="0"/>
    <x v="0"/>
  </r>
  <r>
    <x v="2423"/>
    <x v="0"/>
    <x v="0"/>
    <x v="0"/>
    <x v="0"/>
    <x v="72"/>
    <x v="34"/>
    <n v="626.20000000000005"/>
    <x v="0"/>
    <n v="0"/>
    <x v="0"/>
    <s v="no"/>
    <n v="0"/>
    <n v="0"/>
    <n v="6"/>
    <x v="0"/>
    <n v="0"/>
    <x v="19"/>
    <x v="2423"/>
    <x v="1"/>
    <x v="66"/>
    <s v="No"/>
    <x v="1"/>
    <s v="No"/>
    <n v="0"/>
    <x v="0"/>
    <x v="2"/>
    <x v="0"/>
    <x v="22"/>
    <x v="1612"/>
    <x v="0"/>
    <x v="0"/>
  </r>
  <r>
    <x v="2424"/>
    <x v="0"/>
    <x v="0"/>
    <x v="0"/>
    <x v="0"/>
    <x v="10"/>
    <x v="465"/>
    <n v="963.6"/>
    <x v="0"/>
    <n v="0"/>
    <x v="0"/>
    <s v="no"/>
    <n v="0"/>
    <n v="0"/>
    <n v="1"/>
    <x v="0"/>
    <n v="0"/>
    <x v="17"/>
    <x v="2424"/>
    <x v="0"/>
    <x v="15"/>
    <s v="No"/>
    <x v="0"/>
    <s v="No"/>
    <n v="0"/>
    <x v="1"/>
    <x v="2"/>
    <x v="2"/>
    <x v="23"/>
    <x v="1613"/>
    <x v="0"/>
    <x v="0"/>
  </r>
  <r>
    <x v="2425"/>
    <x v="0"/>
    <x v="0"/>
    <x v="0"/>
    <x v="0"/>
    <x v="48"/>
    <x v="65"/>
    <n v="19.3"/>
    <x v="0"/>
    <n v="0"/>
    <x v="0"/>
    <s v="no"/>
    <n v="0"/>
    <n v="0"/>
    <n v="0"/>
    <x v="1"/>
    <n v="0"/>
    <x v="24"/>
    <x v="2425"/>
    <x v="1"/>
    <x v="53"/>
    <s v="Yes"/>
    <x v="0"/>
    <s v="No"/>
    <n v="0"/>
    <x v="0"/>
    <x v="0"/>
    <x v="2"/>
    <x v="35"/>
    <x v="1180"/>
    <x v="0"/>
    <x v="0"/>
  </r>
  <r>
    <x v="2426"/>
    <x v="0"/>
    <x v="0"/>
    <x v="0"/>
    <x v="0"/>
    <x v="27"/>
    <x v="321"/>
    <n v="906.2"/>
    <x v="0"/>
    <n v="0"/>
    <x v="0"/>
    <s v="no"/>
    <n v="0"/>
    <n v="0"/>
    <n v="0"/>
    <x v="1"/>
    <n v="0"/>
    <x v="26"/>
    <x v="2426"/>
    <x v="0"/>
    <x v="3"/>
    <s v="No"/>
    <x v="0"/>
    <s v="No"/>
    <n v="0"/>
    <x v="0"/>
    <x v="2"/>
    <x v="2"/>
    <x v="38"/>
    <x v="1614"/>
    <x v="0"/>
    <x v="0"/>
  </r>
  <r>
    <x v="2427"/>
    <x v="0"/>
    <x v="0"/>
    <x v="0"/>
    <x v="0"/>
    <x v="66"/>
    <x v="266"/>
    <n v="244.2"/>
    <x v="0"/>
    <n v="0"/>
    <x v="0"/>
    <s v="no"/>
    <n v="0"/>
    <n v="0"/>
    <n v="5"/>
    <x v="0"/>
    <n v="0"/>
    <x v="0"/>
    <x v="2427"/>
    <x v="1"/>
    <x v="9"/>
    <s v="No"/>
    <x v="0"/>
    <s v="No"/>
    <n v="0"/>
    <x v="1"/>
    <x v="0"/>
    <x v="0"/>
    <x v="28"/>
    <x v="369"/>
    <x v="0"/>
    <x v="0"/>
  </r>
  <r>
    <x v="2428"/>
    <x v="0"/>
    <x v="0"/>
    <x v="0"/>
    <x v="0"/>
    <x v="13"/>
    <x v="300"/>
    <n v="249.1"/>
    <x v="0"/>
    <n v="0"/>
    <x v="0"/>
    <s v="yes"/>
    <n v="0"/>
    <n v="0"/>
    <n v="9"/>
    <x v="1"/>
    <n v="7"/>
    <x v="26"/>
    <x v="2428"/>
    <x v="1"/>
    <x v="40"/>
    <s v="No"/>
    <x v="0"/>
    <s v="No"/>
    <n v="0"/>
    <x v="0"/>
    <x v="0"/>
    <x v="0"/>
    <x v="40"/>
    <x v="1615"/>
    <x v="0"/>
    <x v="0"/>
  </r>
  <r>
    <x v="2429"/>
    <x v="0"/>
    <x v="0"/>
    <x v="0"/>
    <x v="0"/>
    <x v="39"/>
    <x v="283"/>
    <n v="334.8"/>
    <x v="0"/>
    <n v="0"/>
    <x v="0"/>
    <s v="no"/>
    <n v="0"/>
    <n v="0"/>
    <n v="1"/>
    <x v="0"/>
    <n v="0"/>
    <x v="3"/>
    <x v="2429"/>
    <x v="1"/>
    <x v="5"/>
    <s v="No"/>
    <x v="0"/>
    <s v="No"/>
    <n v="0"/>
    <x v="1"/>
    <x v="1"/>
    <x v="0"/>
    <x v="60"/>
    <x v="1616"/>
    <x v="0"/>
    <x v="0"/>
  </r>
  <r>
    <x v="2430"/>
    <x v="0"/>
    <x v="0"/>
    <x v="0"/>
    <x v="0"/>
    <x v="65"/>
    <x v="230"/>
    <n v="741"/>
    <x v="0"/>
    <n v="0"/>
    <x v="0"/>
    <s v="no"/>
    <n v="0"/>
    <n v="0"/>
    <n v="5"/>
    <x v="0"/>
    <n v="0"/>
    <x v="45"/>
    <x v="2430"/>
    <x v="0"/>
    <x v="11"/>
    <s v="No"/>
    <x v="0"/>
    <s v="No"/>
    <n v="0"/>
    <x v="1"/>
    <x v="1"/>
    <x v="2"/>
    <x v="30"/>
    <x v="1617"/>
    <x v="0"/>
    <x v="0"/>
  </r>
  <r>
    <x v="2431"/>
    <x v="0"/>
    <x v="0"/>
    <x v="0"/>
    <x v="0"/>
    <x v="9"/>
    <x v="83"/>
    <n v="454.4"/>
    <x v="0"/>
    <n v="0"/>
    <x v="0"/>
    <s v="yes"/>
    <n v="0"/>
    <n v="0"/>
    <n v="4"/>
    <x v="0"/>
    <n v="0"/>
    <x v="25"/>
    <x v="2431"/>
    <x v="1"/>
    <x v="37"/>
    <s v="No"/>
    <x v="0"/>
    <s v="No"/>
    <n v="0"/>
    <x v="1"/>
    <x v="1"/>
    <x v="2"/>
    <x v="40"/>
    <x v="1618"/>
    <x v="0"/>
    <x v="0"/>
  </r>
  <r>
    <x v="2432"/>
    <x v="0"/>
    <x v="0"/>
    <x v="0"/>
    <x v="0"/>
    <x v="74"/>
    <x v="220"/>
    <n v="57.8"/>
    <x v="0"/>
    <n v="0"/>
    <x v="0"/>
    <s v="no"/>
    <n v="0"/>
    <n v="0"/>
    <n v="12"/>
    <x v="0"/>
    <n v="0"/>
    <x v="9"/>
    <x v="2432"/>
    <x v="1"/>
    <x v="22"/>
    <s v="Yes"/>
    <x v="0"/>
    <s v="No"/>
    <n v="0"/>
    <x v="0"/>
    <x v="0"/>
    <x v="0"/>
    <x v="38"/>
    <x v="1085"/>
    <x v="0"/>
    <x v="0"/>
  </r>
  <r>
    <x v="2433"/>
    <x v="0"/>
    <x v="0"/>
    <x v="0"/>
    <x v="0"/>
    <x v="56"/>
    <x v="43"/>
    <n v="179.2"/>
    <x v="0"/>
    <n v="0"/>
    <x v="0"/>
    <s v="no"/>
    <n v="0"/>
    <n v="0"/>
    <n v="2"/>
    <x v="0"/>
    <n v="0"/>
    <x v="15"/>
    <x v="2433"/>
    <x v="0"/>
    <x v="14"/>
    <s v="No"/>
    <x v="1"/>
    <s v="No"/>
    <n v="0"/>
    <x v="1"/>
    <x v="2"/>
    <x v="0"/>
    <x v="51"/>
    <x v="1619"/>
    <x v="0"/>
    <x v="0"/>
  </r>
  <r>
    <x v="2434"/>
    <x v="0"/>
    <x v="0"/>
    <x v="0"/>
    <x v="0"/>
    <x v="67"/>
    <x v="241"/>
    <n v="521.29999999999995"/>
    <x v="0"/>
    <n v="0"/>
    <x v="0"/>
    <s v="no"/>
    <n v="0"/>
    <n v="0"/>
    <n v="6"/>
    <x v="1"/>
    <n v="42"/>
    <x v="10"/>
    <x v="2434"/>
    <x v="1"/>
    <x v="50"/>
    <s v="No"/>
    <x v="0"/>
    <s v="No"/>
    <n v="0"/>
    <x v="1"/>
    <x v="2"/>
    <x v="2"/>
    <x v="42"/>
    <x v="1620"/>
    <x v="0"/>
    <x v="0"/>
  </r>
  <r>
    <x v="2435"/>
    <x v="0"/>
    <x v="0"/>
    <x v="0"/>
    <x v="0"/>
    <x v="30"/>
    <x v="96"/>
    <n v="18.7"/>
    <x v="0"/>
    <n v="0"/>
    <x v="0"/>
    <s v="no"/>
    <n v="0"/>
    <n v="0"/>
    <n v="0"/>
    <x v="1"/>
    <n v="0"/>
    <x v="31"/>
    <x v="2435"/>
    <x v="0"/>
    <x v="16"/>
    <s v="No"/>
    <x v="0"/>
    <s v="No"/>
    <n v="0"/>
    <x v="0"/>
    <x v="0"/>
    <x v="0"/>
    <x v="49"/>
    <x v="889"/>
    <x v="0"/>
    <x v="0"/>
  </r>
  <r>
    <x v="2436"/>
    <x v="0"/>
    <x v="0"/>
    <x v="0"/>
    <x v="0"/>
    <x v="30"/>
    <x v="345"/>
    <n v="28.5"/>
    <x v="0"/>
    <n v="0"/>
    <x v="0"/>
    <s v="no"/>
    <n v="0"/>
    <n v="0"/>
    <n v="3"/>
    <x v="0"/>
    <n v="0"/>
    <x v="7"/>
    <x v="2436"/>
    <x v="0"/>
    <x v="40"/>
    <s v="No"/>
    <x v="0"/>
    <s v="No"/>
    <n v="0"/>
    <x v="0"/>
    <x v="0"/>
    <x v="0"/>
    <x v="21"/>
    <x v="260"/>
    <x v="0"/>
    <x v="0"/>
  </r>
  <r>
    <x v="2437"/>
    <x v="0"/>
    <x v="0"/>
    <x v="0"/>
    <x v="0"/>
    <x v="19"/>
    <x v="42"/>
    <n v="305.3"/>
    <x v="0"/>
    <n v="0"/>
    <x v="0"/>
    <s v="no"/>
    <n v="0"/>
    <n v="0"/>
    <n v="0"/>
    <x v="1"/>
    <n v="0"/>
    <x v="30"/>
    <x v="2437"/>
    <x v="0"/>
    <x v="47"/>
    <s v="No"/>
    <x v="1"/>
    <s v="No"/>
    <n v="0"/>
    <x v="0"/>
    <x v="2"/>
    <x v="0"/>
    <x v="8"/>
    <x v="1621"/>
    <x v="0"/>
    <x v="0"/>
  </r>
  <r>
    <x v="2438"/>
    <x v="0"/>
    <x v="0"/>
    <x v="0"/>
    <x v="0"/>
    <x v="46"/>
    <x v="8"/>
    <n v="364.5"/>
    <x v="0"/>
    <n v="0"/>
    <x v="0"/>
    <s v="no"/>
    <n v="0"/>
    <n v="0"/>
    <n v="1"/>
    <x v="0"/>
    <n v="0"/>
    <x v="6"/>
    <x v="2438"/>
    <x v="1"/>
    <x v="50"/>
    <s v="No"/>
    <x v="0"/>
    <s v="No"/>
    <n v="0"/>
    <x v="0"/>
    <x v="0"/>
    <x v="0"/>
    <x v="42"/>
    <x v="855"/>
    <x v="0"/>
    <x v="0"/>
  </r>
  <r>
    <x v="2439"/>
    <x v="0"/>
    <x v="0"/>
    <x v="0"/>
    <x v="0"/>
    <x v="8"/>
    <x v="424"/>
    <n v="697.2"/>
    <x v="0"/>
    <n v="0"/>
    <x v="0"/>
    <s v="no"/>
    <n v="0"/>
    <n v="0"/>
    <n v="0"/>
    <x v="1"/>
    <n v="0"/>
    <x v="18"/>
    <x v="2439"/>
    <x v="1"/>
    <x v="24"/>
    <s v="No"/>
    <x v="0"/>
    <s v="No"/>
    <n v="0"/>
    <x v="0"/>
    <x v="2"/>
    <x v="2"/>
    <x v="38"/>
    <x v="1404"/>
    <x v="0"/>
    <x v="0"/>
  </r>
  <r>
    <x v="2440"/>
    <x v="0"/>
    <x v="0"/>
    <x v="0"/>
    <x v="0"/>
    <x v="0"/>
    <x v="0"/>
    <n v="9"/>
    <x v="0"/>
    <n v="0"/>
    <x v="0"/>
    <s v="no"/>
    <n v="0"/>
    <n v="0"/>
    <n v="14"/>
    <x v="1"/>
    <n v="6"/>
    <x v="50"/>
    <x v="2440"/>
    <x v="1"/>
    <x v="8"/>
    <s v="No"/>
    <x v="0"/>
    <s v="No"/>
    <n v="0"/>
    <x v="0"/>
    <x v="0"/>
    <x v="0"/>
    <x v="18"/>
    <x v="1317"/>
    <x v="0"/>
    <x v="0"/>
  </r>
  <r>
    <x v="2441"/>
    <x v="0"/>
    <x v="0"/>
    <x v="0"/>
    <x v="0"/>
    <x v="23"/>
    <x v="181"/>
    <n v="993.9"/>
    <x v="0"/>
    <n v="0"/>
    <x v="0"/>
    <s v="no"/>
    <n v="0"/>
    <n v="0"/>
    <n v="15"/>
    <x v="0"/>
    <n v="0"/>
    <x v="41"/>
    <x v="2441"/>
    <x v="1"/>
    <x v="17"/>
    <s v="Yes"/>
    <x v="0"/>
    <s v="No"/>
    <n v="0"/>
    <x v="1"/>
    <x v="2"/>
    <x v="0"/>
    <x v="14"/>
    <x v="1622"/>
    <x v="0"/>
    <x v="0"/>
  </r>
  <r>
    <x v="2442"/>
    <x v="0"/>
    <x v="0"/>
    <x v="0"/>
    <x v="0"/>
    <x v="4"/>
    <x v="23"/>
    <n v="370"/>
    <x v="0"/>
    <n v="0"/>
    <x v="0"/>
    <s v="no"/>
    <n v="0"/>
    <n v="0"/>
    <n v="9"/>
    <x v="0"/>
    <n v="0"/>
    <x v="47"/>
    <x v="2442"/>
    <x v="0"/>
    <x v="16"/>
    <s v="No"/>
    <x v="0"/>
    <s v="No"/>
    <n v="0"/>
    <x v="1"/>
    <x v="0"/>
    <x v="2"/>
    <x v="53"/>
    <x v="1623"/>
    <x v="0"/>
    <x v="0"/>
  </r>
  <r>
    <x v="2443"/>
    <x v="0"/>
    <x v="0"/>
    <x v="0"/>
    <x v="0"/>
    <x v="34"/>
    <x v="156"/>
    <n v="778.8"/>
    <x v="0"/>
    <n v="0"/>
    <x v="0"/>
    <s v="no"/>
    <n v="0"/>
    <n v="0"/>
    <n v="6"/>
    <x v="0"/>
    <n v="0"/>
    <x v="42"/>
    <x v="2443"/>
    <x v="0"/>
    <x v="56"/>
    <s v="No"/>
    <x v="1"/>
    <s v="No"/>
    <n v="0"/>
    <x v="1"/>
    <x v="1"/>
    <x v="0"/>
    <x v="41"/>
    <x v="1624"/>
    <x v="0"/>
    <x v="0"/>
  </r>
  <r>
    <x v="2444"/>
    <x v="1"/>
    <x v="1"/>
    <x v="1"/>
    <x v="0"/>
    <x v="0"/>
    <x v="0"/>
    <n v="7"/>
    <x v="0"/>
    <n v="0"/>
    <x v="0"/>
    <s v="yes"/>
    <n v="0"/>
    <n v="0"/>
    <n v="0"/>
    <x v="1"/>
    <n v="0"/>
    <x v="27"/>
    <x v="2444"/>
    <x v="1"/>
    <x v="18"/>
    <s v="No"/>
    <x v="0"/>
    <s v="No"/>
    <n v="0"/>
    <x v="0"/>
    <x v="0"/>
    <x v="2"/>
    <x v="0"/>
    <x v="0"/>
    <x v="1"/>
    <x v="1"/>
  </r>
  <r>
    <x v="2445"/>
    <x v="0"/>
    <x v="0"/>
    <x v="0"/>
    <x v="0"/>
    <x v="30"/>
    <x v="17"/>
    <n v="27.9"/>
    <x v="0"/>
    <n v="0"/>
    <x v="0"/>
    <s v="yes"/>
    <n v="0"/>
    <n v="0"/>
    <n v="9"/>
    <x v="0"/>
    <n v="0"/>
    <x v="28"/>
    <x v="2445"/>
    <x v="1"/>
    <x v="1"/>
    <s v="No"/>
    <x v="0"/>
    <s v="No"/>
    <n v="0"/>
    <x v="0"/>
    <x v="0"/>
    <x v="0"/>
    <x v="29"/>
    <x v="509"/>
    <x v="0"/>
    <x v="0"/>
  </r>
  <r>
    <x v="2446"/>
    <x v="0"/>
    <x v="0"/>
    <x v="0"/>
    <x v="0"/>
    <x v="25"/>
    <x v="357"/>
    <n v="898.5"/>
    <x v="0"/>
    <n v="0"/>
    <x v="0"/>
    <s v="no"/>
    <n v="0"/>
    <n v="0"/>
    <n v="5"/>
    <x v="0"/>
    <n v="0"/>
    <x v="40"/>
    <x v="2446"/>
    <x v="1"/>
    <x v="61"/>
    <s v="No"/>
    <x v="1"/>
    <s v="No"/>
    <n v="0"/>
    <x v="1"/>
    <x v="1"/>
    <x v="0"/>
    <x v="14"/>
    <x v="1625"/>
    <x v="0"/>
    <x v="0"/>
  </r>
  <r>
    <x v="2447"/>
    <x v="0"/>
    <x v="0"/>
    <x v="0"/>
    <x v="0"/>
    <x v="75"/>
    <x v="4"/>
    <n v="515.70000000000005"/>
    <x v="0"/>
    <n v="0"/>
    <x v="0"/>
    <s v="no"/>
    <n v="0"/>
    <n v="0"/>
    <n v="0"/>
    <x v="1"/>
    <n v="0"/>
    <x v="34"/>
    <x v="2447"/>
    <x v="0"/>
    <x v="4"/>
    <s v="Yes"/>
    <x v="0"/>
    <s v="No"/>
    <n v="0"/>
    <x v="0"/>
    <x v="2"/>
    <x v="2"/>
    <x v="0"/>
    <x v="1626"/>
    <x v="0"/>
    <x v="0"/>
  </r>
  <r>
    <x v="2448"/>
    <x v="0"/>
    <x v="0"/>
    <x v="0"/>
    <x v="0"/>
    <x v="64"/>
    <x v="2"/>
    <n v="156"/>
    <x v="0"/>
    <n v="0"/>
    <x v="0"/>
    <s v="no"/>
    <n v="0"/>
    <n v="0"/>
    <n v="0"/>
    <x v="1"/>
    <n v="0"/>
    <x v="9"/>
    <x v="2448"/>
    <x v="1"/>
    <x v="20"/>
    <s v="No"/>
    <x v="0"/>
    <s v="No"/>
    <n v="0"/>
    <x v="0"/>
    <x v="1"/>
    <x v="2"/>
    <x v="27"/>
    <x v="753"/>
    <x v="0"/>
    <x v="0"/>
  </r>
  <r>
    <x v="2449"/>
    <x v="0"/>
    <x v="0"/>
    <x v="0"/>
    <x v="0"/>
    <x v="40"/>
    <x v="304"/>
    <n v="614.79999999999995"/>
    <x v="0"/>
    <n v="0"/>
    <x v="0"/>
    <s v="no"/>
    <n v="0"/>
    <n v="0"/>
    <n v="0"/>
    <x v="1"/>
    <n v="0"/>
    <x v="19"/>
    <x v="2449"/>
    <x v="0"/>
    <x v="16"/>
    <s v="No"/>
    <x v="0"/>
    <s v="No"/>
    <n v="0"/>
    <x v="0"/>
    <x v="2"/>
    <x v="2"/>
    <x v="38"/>
    <x v="1627"/>
    <x v="0"/>
    <x v="0"/>
  </r>
  <r>
    <x v="2450"/>
    <x v="0"/>
    <x v="0"/>
    <x v="0"/>
    <x v="0"/>
    <x v="8"/>
    <x v="408"/>
    <n v="906.9"/>
    <x v="0"/>
    <n v="0"/>
    <x v="0"/>
    <s v="no"/>
    <n v="0"/>
    <n v="0"/>
    <n v="5"/>
    <x v="0"/>
    <n v="0"/>
    <x v="8"/>
    <x v="2450"/>
    <x v="1"/>
    <x v="45"/>
    <s v="No"/>
    <x v="1"/>
    <s v="No"/>
    <n v="0"/>
    <x v="1"/>
    <x v="2"/>
    <x v="2"/>
    <x v="24"/>
    <x v="457"/>
    <x v="0"/>
    <x v="0"/>
  </r>
  <r>
    <x v="2451"/>
    <x v="1"/>
    <x v="1"/>
    <x v="1"/>
    <x v="0"/>
    <x v="37"/>
    <x v="127"/>
    <n v="52.2"/>
    <x v="0"/>
    <n v="0"/>
    <x v="0"/>
    <s v="no"/>
    <n v="0"/>
    <n v="0"/>
    <n v="5"/>
    <x v="0"/>
    <n v="0"/>
    <x v="27"/>
    <x v="2451"/>
    <x v="0"/>
    <x v="10"/>
    <s v="No"/>
    <x v="0"/>
    <s v="No"/>
    <n v="0"/>
    <x v="0"/>
    <x v="0"/>
    <x v="0"/>
    <x v="25"/>
    <x v="1628"/>
    <x v="1"/>
    <x v="1"/>
  </r>
  <r>
    <x v="2452"/>
    <x v="0"/>
    <x v="0"/>
    <x v="0"/>
    <x v="0"/>
    <x v="64"/>
    <x v="135"/>
    <n v="389.8"/>
    <x v="0"/>
    <n v="0"/>
    <x v="0"/>
    <s v="no"/>
    <n v="0"/>
    <n v="0"/>
    <n v="8"/>
    <x v="0"/>
    <n v="0"/>
    <x v="18"/>
    <x v="2452"/>
    <x v="0"/>
    <x v="9"/>
    <s v="No"/>
    <x v="0"/>
    <s v="No"/>
    <n v="0"/>
    <x v="0"/>
    <x v="0"/>
    <x v="2"/>
    <x v="24"/>
    <x v="1629"/>
    <x v="0"/>
    <x v="0"/>
  </r>
  <r>
    <x v="2453"/>
    <x v="0"/>
    <x v="0"/>
    <x v="0"/>
    <x v="0"/>
    <x v="10"/>
    <x v="282"/>
    <n v="345.2"/>
    <x v="0"/>
    <n v="0"/>
    <x v="0"/>
    <s v="no"/>
    <n v="0"/>
    <n v="0"/>
    <n v="2"/>
    <x v="0"/>
    <n v="0"/>
    <x v="10"/>
    <x v="2453"/>
    <x v="0"/>
    <x v="14"/>
    <s v="No"/>
    <x v="1"/>
    <s v="No"/>
    <n v="0"/>
    <x v="1"/>
    <x v="2"/>
    <x v="0"/>
    <x v="32"/>
    <x v="1630"/>
    <x v="0"/>
    <x v="0"/>
  </r>
  <r>
    <x v="2454"/>
    <x v="0"/>
    <x v="0"/>
    <x v="0"/>
    <x v="0"/>
    <x v="13"/>
    <x v="5"/>
    <n v="195"/>
    <x v="0"/>
    <n v="0"/>
    <x v="0"/>
    <s v="no"/>
    <n v="0"/>
    <n v="0"/>
    <n v="1"/>
    <x v="0"/>
    <n v="0"/>
    <x v="24"/>
    <x v="2454"/>
    <x v="0"/>
    <x v="41"/>
    <s v="No"/>
    <x v="1"/>
    <s v="No"/>
    <n v="0"/>
    <x v="0"/>
    <x v="0"/>
    <x v="0"/>
    <x v="23"/>
    <x v="1631"/>
    <x v="0"/>
    <x v="0"/>
  </r>
  <r>
    <x v="2455"/>
    <x v="0"/>
    <x v="0"/>
    <x v="0"/>
    <x v="0"/>
    <x v="50"/>
    <x v="5"/>
    <n v="149.4"/>
    <x v="0"/>
    <n v="0"/>
    <x v="0"/>
    <s v="no"/>
    <n v="0"/>
    <n v="0"/>
    <n v="15"/>
    <x v="0"/>
    <n v="0"/>
    <x v="20"/>
    <x v="2455"/>
    <x v="0"/>
    <x v="16"/>
    <s v="No"/>
    <x v="0"/>
    <s v="No"/>
    <n v="0"/>
    <x v="0"/>
    <x v="0"/>
    <x v="0"/>
    <x v="15"/>
    <x v="1632"/>
    <x v="0"/>
    <x v="0"/>
  </r>
  <r>
    <x v="2456"/>
    <x v="0"/>
    <x v="0"/>
    <x v="0"/>
    <x v="0"/>
    <x v="6"/>
    <x v="462"/>
    <n v="914.5"/>
    <x v="0"/>
    <n v="0"/>
    <x v="0"/>
    <s v="no"/>
    <n v="0"/>
    <n v="0"/>
    <n v="15"/>
    <x v="0"/>
    <n v="0"/>
    <x v="45"/>
    <x v="2456"/>
    <x v="0"/>
    <x v="59"/>
    <s v="Yes"/>
    <x v="0"/>
    <s v="No"/>
    <n v="0"/>
    <x v="1"/>
    <x v="1"/>
    <x v="0"/>
    <x v="66"/>
    <x v="1633"/>
    <x v="0"/>
    <x v="0"/>
  </r>
  <r>
    <x v="2457"/>
    <x v="0"/>
    <x v="0"/>
    <x v="0"/>
    <x v="0"/>
    <x v="72"/>
    <x v="103"/>
    <n v="226.4"/>
    <x v="0"/>
    <n v="0"/>
    <x v="0"/>
    <s v="no"/>
    <n v="0"/>
    <n v="0"/>
    <n v="15"/>
    <x v="0"/>
    <n v="0"/>
    <x v="30"/>
    <x v="2457"/>
    <x v="0"/>
    <x v="35"/>
    <s v="No"/>
    <x v="0"/>
    <s v="No"/>
    <n v="0"/>
    <x v="0"/>
    <x v="0"/>
    <x v="0"/>
    <x v="4"/>
    <x v="1634"/>
    <x v="0"/>
    <x v="0"/>
  </r>
  <r>
    <x v="2458"/>
    <x v="0"/>
    <x v="0"/>
    <x v="0"/>
    <x v="0"/>
    <x v="13"/>
    <x v="229"/>
    <n v="425.4"/>
    <x v="0"/>
    <n v="0"/>
    <x v="0"/>
    <s v="no"/>
    <n v="0"/>
    <n v="0"/>
    <n v="0"/>
    <x v="1"/>
    <n v="0"/>
    <x v="50"/>
    <x v="2458"/>
    <x v="1"/>
    <x v="11"/>
    <s v="No"/>
    <x v="0"/>
    <s v="No"/>
    <n v="0"/>
    <x v="0"/>
    <x v="1"/>
    <x v="2"/>
    <x v="49"/>
    <x v="982"/>
    <x v="0"/>
    <x v="0"/>
  </r>
  <r>
    <x v="2459"/>
    <x v="0"/>
    <x v="0"/>
    <x v="0"/>
    <x v="0"/>
    <x v="3"/>
    <x v="213"/>
    <n v="124.4"/>
    <x v="0"/>
    <n v="0"/>
    <x v="0"/>
    <s v="no"/>
    <n v="0"/>
    <n v="0"/>
    <n v="8"/>
    <x v="0"/>
    <n v="0"/>
    <x v="12"/>
    <x v="2459"/>
    <x v="1"/>
    <x v="36"/>
    <s v="No"/>
    <x v="1"/>
    <s v="No"/>
    <n v="0"/>
    <x v="0"/>
    <x v="2"/>
    <x v="0"/>
    <x v="32"/>
    <x v="1041"/>
    <x v="0"/>
    <x v="0"/>
  </r>
  <r>
    <x v="2460"/>
    <x v="0"/>
    <x v="0"/>
    <x v="0"/>
    <x v="0"/>
    <x v="31"/>
    <x v="270"/>
    <n v="478.5"/>
    <x v="0"/>
    <n v="0"/>
    <x v="0"/>
    <s v="yes"/>
    <n v="0"/>
    <n v="0"/>
    <n v="17"/>
    <x v="0"/>
    <n v="0"/>
    <x v="20"/>
    <x v="2460"/>
    <x v="1"/>
    <x v="22"/>
    <s v="Yes"/>
    <x v="0"/>
    <s v="No"/>
    <n v="0"/>
    <x v="1"/>
    <x v="0"/>
    <x v="2"/>
    <x v="25"/>
    <x v="1635"/>
    <x v="0"/>
    <x v="0"/>
  </r>
  <r>
    <x v="2461"/>
    <x v="0"/>
    <x v="0"/>
    <x v="0"/>
    <x v="0"/>
    <x v="20"/>
    <x v="103"/>
    <n v="168.6"/>
    <x v="0"/>
    <n v="0"/>
    <x v="0"/>
    <s v="yes"/>
    <n v="0"/>
    <n v="0"/>
    <n v="1"/>
    <x v="0"/>
    <n v="0"/>
    <x v="33"/>
    <x v="2461"/>
    <x v="1"/>
    <x v="37"/>
    <s v="No"/>
    <x v="0"/>
    <s v="No"/>
    <n v="0"/>
    <x v="0"/>
    <x v="0"/>
    <x v="2"/>
    <x v="29"/>
    <x v="1503"/>
    <x v="0"/>
    <x v="0"/>
  </r>
  <r>
    <x v="2462"/>
    <x v="0"/>
    <x v="0"/>
    <x v="0"/>
    <x v="0"/>
    <x v="72"/>
    <x v="188"/>
    <n v="180.3"/>
    <x v="0"/>
    <n v="0"/>
    <x v="0"/>
    <s v="no"/>
    <n v="0"/>
    <n v="0"/>
    <n v="8"/>
    <x v="0"/>
    <n v="0"/>
    <x v="23"/>
    <x v="2462"/>
    <x v="0"/>
    <x v="15"/>
    <s v="No"/>
    <x v="0"/>
    <s v="No"/>
    <n v="0"/>
    <x v="1"/>
    <x v="0"/>
    <x v="2"/>
    <x v="32"/>
    <x v="960"/>
    <x v="0"/>
    <x v="0"/>
  </r>
  <r>
    <x v="2463"/>
    <x v="0"/>
    <x v="0"/>
    <x v="0"/>
    <x v="0"/>
    <x v="37"/>
    <x v="291"/>
    <n v="100.1"/>
    <x v="0"/>
    <n v="0"/>
    <x v="0"/>
    <s v="no"/>
    <n v="0"/>
    <n v="0"/>
    <n v="2"/>
    <x v="0"/>
    <n v="0"/>
    <x v="36"/>
    <x v="2463"/>
    <x v="1"/>
    <x v="65"/>
    <s v="No"/>
    <x v="1"/>
    <s v="No"/>
    <n v="0"/>
    <x v="0"/>
    <x v="2"/>
    <x v="1"/>
    <x v="1"/>
    <x v="1526"/>
    <x v="0"/>
    <x v="0"/>
  </r>
  <r>
    <x v="2464"/>
    <x v="0"/>
    <x v="0"/>
    <x v="0"/>
    <x v="0"/>
    <x v="40"/>
    <x v="412"/>
    <n v="951.3"/>
    <x v="0"/>
    <n v="0"/>
    <x v="0"/>
    <s v="no"/>
    <n v="0"/>
    <n v="0"/>
    <n v="0"/>
    <x v="1"/>
    <n v="0"/>
    <x v="2"/>
    <x v="2464"/>
    <x v="0"/>
    <x v="22"/>
    <s v="Yes"/>
    <x v="0"/>
    <s v="No"/>
    <n v="0"/>
    <x v="0"/>
    <x v="2"/>
    <x v="2"/>
    <x v="49"/>
    <x v="286"/>
    <x v="0"/>
    <x v="0"/>
  </r>
  <r>
    <x v="2465"/>
    <x v="0"/>
    <x v="0"/>
    <x v="0"/>
    <x v="0"/>
    <x v="63"/>
    <x v="424"/>
    <n v="1005.9"/>
    <x v="0"/>
    <n v="0"/>
    <x v="0"/>
    <s v="no"/>
    <n v="0"/>
    <n v="0"/>
    <n v="1"/>
    <x v="1"/>
    <n v="31"/>
    <x v="8"/>
    <x v="2465"/>
    <x v="0"/>
    <x v="31"/>
    <s v="No"/>
    <x v="0"/>
    <s v="No"/>
    <n v="0"/>
    <x v="1"/>
    <x v="2"/>
    <x v="0"/>
    <x v="66"/>
    <x v="1636"/>
    <x v="0"/>
    <x v="0"/>
  </r>
  <r>
    <x v="2466"/>
    <x v="0"/>
    <x v="0"/>
    <x v="0"/>
    <x v="0"/>
    <x v="0"/>
    <x v="39"/>
    <n v="16"/>
    <x v="0"/>
    <n v="0"/>
    <x v="0"/>
    <s v="no"/>
    <n v="0"/>
    <n v="0"/>
    <n v="4"/>
    <x v="0"/>
    <n v="0"/>
    <x v="1"/>
    <x v="2466"/>
    <x v="1"/>
    <x v="52"/>
    <s v="No"/>
    <x v="0"/>
    <s v="No"/>
    <n v="0"/>
    <x v="0"/>
    <x v="0"/>
    <x v="2"/>
    <x v="17"/>
    <x v="20"/>
    <x v="0"/>
    <x v="0"/>
  </r>
  <r>
    <x v="2467"/>
    <x v="0"/>
    <x v="0"/>
    <x v="0"/>
    <x v="0"/>
    <x v="5"/>
    <x v="278"/>
    <n v="184.7"/>
    <x v="84"/>
    <n v="178.5"/>
    <x v="1"/>
    <s v="yes"/>
    <n v="0"/>
    <n v="0"/>
    <n v="13"/>
    <x v="0"/>
    <n v="0"/>
    <x v="13"/>
    <x v="2467"/>
    <x v="1"/>
    <x v="6"/>
    <s v="Yes"/>
    <x v="0"/>
    <s v="No"/>
    <n v="0"/>
    <x v="0"/>
    <x v="0"/>
    <x v="2"/>
    <x v="62"/>
    <x v="1637"/>
    <x v="0"/>
    <x v="0"/>
  </r>
  <r>
    <x v="2468"/>
    <x v="0"/>
    <x v="0"/>
    <x v="0"/>
    <x v="0"/>
    <x v="0"/>
    <x v="39"/>
    <n v="14"/>
    <x v="0"/>
    <n v="0"/>
    <x v="0"/>
    <s v="no"/>
    <n v="0"/>
    <n v="0"/>
    <n v="0"/>
    <x v="1"/>
    <n v="0"/>
    <x v="30"/>
    <x v="2468"/>
    <x v="1"/>
    <x v="49"/>
    <s v="No"/>
    <x v="0"/>
    <s v="No"/>
    <n v="0"/>
    <x v="0"/>
    <x v="0"/>
    <x v="0"/>
    <x v="11"/>
    <x v="85"/>
    <x v="0"/>
    <x v="0"/>
  </r>
  <r>
    <x v="2469"/>
    <x v="0"/>
    <x v="0"/>
    <x v="0"/>
    <x v="0"/>
    <x v="31"/>
    <x v="20"/>
    <n v="421.3"/>
    <x v="162"/>
    <n v="441.6"/>
    <x v="1"/>
    <s v="yes"/>
    <n v="0"/>
    <n v="0"/>
    <n v="2"/>
    <x v="0"/>
    <n v="0"/>
    <x v="47"/>
    <x v="2469"/>
    <x v="0"/>
    <x v="57"/>
    <s v="No"/>
    <x v="1"/>
    <s v="No"/>
    <n v="0"/>
    <x v="1"/>
    <x v="2"/>
    <x v="1"/>
    <x v="33"/>
    <x v="1638"/>
    <x v="0"/>
    <x v="0"/>
  </r>
  <r>
    <x v="2470"/>
    <x v="0"/>
    <x v="0"/>
    <x v="0"/>
    <x v="0"/>
    <x v="0"/>
    <x v="44"/>
    <n v="10"/>
    <x v="0"/>
    <n v="0"/>
    <x v="0"/>
    <s v="no"/>
    <n v="0"/>
    <n v="0"/>
    <n v="3"/>
    <x v="0"/>
    <n v="0"/>
    <x v="31"/>
    <x v="2470"/>
    <x v="0"/>
    <x v="40"/>
    <s v="No"/>
    <x v="0"/>
    <s v="No"/>
    <n v="0"/>
    <x v="0"/>
    <x v="0"/>
    <x v="0"/>
    <x v="1"/>
    <x v="1639"/>
    <x v="0"/>
    <x v="0"/>
  </r>
  <r>
    <x v="2471"/>
    <x v="0"/>
    <x v="0"/>
    <x v="0"/>
    <x v="0"/>
    <x v="74"/>
    <x v="224"/>
    <n v="79.400000000000006"/>
    <x v="0"/>
    <n v="0"/>
    <x v="0"/>
    <s v="no"/>
    <n v="0"/>
    <n v="0"/>
    <n v="0"/>
    <x v="1"/>
    <n v="0"/>
    <x v="0"/>
    <x v="2471"/>
    <x v="0"/>
    <x v="52"/>
    <s v="No"/>
    <x v="0"/>
    <s v="No"/>
    <n v="0"/>
    <x v="0"/>
    <x v="0"/>
    <x v="2"/>
    <x v="27"/>
    <x v="309"/>
    <x v="0"/>
    <x v="0"/>
  </r>
  <r>
    <x v="2472"/>
    <x v="0"/>
    <x v="0"/>
    <x v="0"/>
    <x v="0"/>
    <x v="16"/>
    <x v="275"/>
    <n v="800.3"/>
    <x v="0"/>
    <n v="0"/>
    <x v="0"/>
    <s v="no"/>
    <n v="0"/>
    <n v="0"/>
    <n v="1"/>
    <x v="0"/>
    <n v="0"/>
    <x v="34"/>
    <x v="2472"/>
    <x v="1"/>
    <x v="24"/>
    <s v="No"/>
    <x v="0"/>
    <s v="No"/>
    <n v="0"/>
    <x v="1"/>
    <x v="2"/>
    <x v="0"/>
    <x v="65"/>
    <x v="1640"/>
    <x v="0"/>
    <x v="0"/>
  </r>
  <r>
    <x v="2473"/>
    <x v="0"/>
    <x v="0"/>
    <x v="0"/>
    <x v="0"/>
    <x v="18"/>
    <x v="131"/>
    <n v="285.10000000000002"/>
    <x v="0"/>
    <n v="0"/>
    <x v="0"/>
    <s v="no"/>
    <n v="0"/>
    <n v="0"/>
    <n v="6"/>
    <x v="0"/>
    <n v="0"/>
    <x v="39"/>
    <x v="2473"/>
    <x v="1"/>
    <x v="20"/>
    <s v="No"/>
    <x v="0"/>
    <s v="No"/>
    <n v="0"/>
    <x v="1"/>
    <x v="0"/>
    <x v="0"/>
    <x v="61"/>
    <x v="1641"/>
    <x v="0"/>
    <x v="0"/>
  </r>
  <r>
    <x v="2474"/>
    <x v="0"/>
    <x v="0"/>
    <x v="0"/>
    <x v="0"/>
    <x v="47"/>
    <x v="354"/>
    <n v="499.3"/>
    <x v="0"/>
    <n v="0"/>
    <x v="0"/>
    <s v="no"/>
    <n v="0"/>
    <n v="0"/>
    <n v="6"/>
    <x v="0"/>
    <n v="0"/>
    <x v="43"/>
    <x v="2474"/>
    <x v="1"/>
    <x v="39"/>
    <s v="No"/>
    <x v="0"/>
    <s v="No"/>
    <n v="0"/>
    <x v="1"/>
    <x v="1"/>
    <x v="2"/>
    <x v="63"/>
    <x v="231"/>
    <x v="0"/>
    <x v="0"/>
  </r>
  <r>
    <x v="2475"/>
    <x v="0"/>
    <x v="0"/>
    <x v="0"/>
    <x v="0"/>
    <x v="68"/>
    <x v="154"/>
    <n v="97.1"/>
    <x v="0"/>
    <n v="0"/>
    <x v="0"/>
    <s v="no"/>
    <n v="0"/>
    <n v="0"/>
    <n v="0"/>
    <x v="1"/>
    <n v="0"/>
    <x v="21"/>
    <x v="2475"/>
    <x v="1"/>
    <x v="39"/>
    <s v="No"/>
    <x v="0"/>
    <s v="No"/>
    <n v="0"/>
    <x v="0"/>
    <x v="0"/>
    <x v="0"/>
    <x v="35"/>
    <x v="234"/>
    <x v="0"/>
    <x v="0"/>
  </r>
  <r>
    <x v="2476"/>
    <x v="0"/>
    <x v="0"/>
    <x v="0"/>
    <x v="0"/>
    <x v="8"/>
    <x v="348"/>
    <n v="912.6"/>
    <x v="0"/>
    <n v="0"/>
    <x v="0"/>
    <s v="no"/>
    <n v="0"/>
    <n v="0"/>
    <n v="43"/>
    <x v="0"/>
    <n v="0"/>
    <x v="0"/>
    <x v="2476"/>
    <x v="0"/>
    <x v="23"/>
    <s v="Yes"/>
    <x v="0"/>
    <s v="No"/>
    <n v="0"/>
    <x v="1"/>
    <x v="1"/>
    <x v="0"/>
    <x v="24"/>
    <x v="1642"/>
    <x v="0"/>
    <x v="0"/>
  </r>
  <r>
    <x v="2477"/>
    <x v="0"/>
    <x v="0"/>
    <x v="0"/>
    <x v="0"/>
    <x v="60"/>
    <x v="466"/>
    <n v="740.8"/>
    <x v="0"/>
    <n v="0"/>
    <x v="0"/>
    <s v="no"/>
    <n v="0"/>
    <n v="0"/>
    <n v="2"/>
    <x v="1"/>
    <n v="53"/>
    <x v="13"/>
    <x v="2477"/>
    <x v="1"/>
    <x v="32"/>
    <s v="No"/>
    <x v="0"/>
    <s v="No"/>
    <n v="0"/>
    <x v="0"/>
    <x v="1"/>
    <x v="0"/>
    <x v="46"/>
    <x v="1643"/>
    <x v="0"/>
    <x v="0"/>
  </r>
  <r>
    <x v="2478"/>
    <x v="0"/>
    <x v="0"/>
    <x v="0"/>
    <x v="0"/>
    <x v="49"/>
    <x v="188"/>
    <n v="134.4"/>
    <x v="0"/>
    <n v="0"/>
    <x v="0"/>
    <s v="no"/>
    <n v="0"/>
    <n v="0"/>
    <n v="9"/>
    <x v="0"/>
    <n v="0"/>
    <x v="5"/>
    <x v="2478"/>
    <x v="1"/>
    <x v="38"/>
    <s v="No"/>
    <x v="0"/>
    <s v="No"/>
    <n v="0"/>
    <x v="0"/>
    <x v="0"/>
    <x v="0"/>
    <x v="33"/>
    <x v="1644"/>
    <x v="0"/>
    <x v="0"/>
  </r>
  <r>
    <x v="2479"/>
    <x v="0"/>
    <x v="0"/>
    <x v="0"/>
    <x v="0"/>
    <x v="56"/>
    <x v="12"/>
    <n v="102.6"/>
    <x v="0"/>
    <n v="0"/>
    <x v="0"/>
    <s v="no"/>
    <n v="0"/>
    <n v="0"/>
    <n v="3"/>
    <x v="0"/>
    <n v="0"/>
    <x v="16"/>
    <x v="2479"/>
    <x v="1"/>
    <x v="1"/>
    <s v="No"/>
    <x v="0"/>
    <s v="No"/>
    <n v="0"/>
    <x v="1"/>
    <x v="1"/>
    <x v="0"/>
    <x v="16"/>
    <x v="231"/>
    <x v="0"/>
    <x v="0"/>
  </r>
  <r>
    <x v="2480"/>
    <x v="0"/>
    <x v="0"/>
    <x v="0"/>
    <x v="0"/>
    <x v="74"/>
    <x v="65"/>
    <n v="27.6"/>
    <x v="0"/>
    <n v="0"/>
    <x v="0"/>
    <s v="no"/>
    <n v="0"/>
    <n v="0"/>
    <n v="0"/>
    <x v="1"/>
    <n v="0"/>
    <x v="7"/>
    <x v="2480"/>
    <x v="1"/>
    <x v="48"/>
    <s v="No"/>
    <x v="0"/>
    <s v="No"/>
    <n v="0"/>
    <x v="0"/>
    <x v="0"/>
    <x v="2"/>
    <x v="5"/>
    <x v="71"/>
    <x v="0"/>
    <x v="0"/>
  </r>
  <r>
    <x v="2481"/>
    <x v="0"/>
    <x v="0"/>
    <x v="0"/>
    <x v="0"/>
    <x v="52"/>
    <x v="22"/>
    <n v="132.4"/>
    <x v="126"/>
    <n v="200.2"/>
    <x v="1"/>
    <s v="yes"/>
    <n v="0"/>
    <n v="0"/>
    <n v="9"/>
    <x v="0"/>
    <n v="0"/>
    <x v="1"/>
    <x v="2481"/>
    <x v="0"/>
    <x v="1"/>
    <s v="No"/>
    <x v="0"/>
    <s v="No"/>
    <n v="0"/>
    <x v="0"/>
    <x v="0"/>
    <x v="0"/>
    <x v="17"/>
    <x v="1146"/>
    <x v="0"/>
    <x v="0"/>
  </r>
  <r>
    <x v="2482"/>
    <x v="0"/>
    <x v="0"/>
    <x v="0"/>
    <x v="0"/>
    <x v="25"/>
    <x v="378"/>
    <n v="724.8"/>
    <x v="0"/>
    <n v="0"/>
    <x v="0"/>
    <s v="no"/>
    <n v="0"/>
    <n v="0"/>
    <n v="6"/>
    <x v="0"/>
    <n v="0"/>
    <x v="9"/>
    <x v="2482"/>
    <x v="0"/>
    <x v="2"/>
    <s v="No"/>
    <x v="0"/>
    <s v="No"/>
    <n v="0"/>
    <x v="1"/>
    <x v="0"/>
    <x v="0"/>
    <x v="32"/>
    <x v="1645"/>
    <x v="0"/>
    <x v="0"/>
  </r>
  <r>
    <x v="2483"/>
    <x v="0"/>
    <x v="0"/>
    <x v="0"/>
    <x v="0"/>
    <x v="63"/>
    <x v="350"/>
    <n v="360.7"/>
    <x v="0"/>
    <n v="0"/>
    <x v="0"/>
    <s v="no"/>
    <n v="0"/>
    <n v="0"/>
    <n v="8"/>
    <x v="1"/>
    <n v="37"/>
    <x v="17"/>
    <x v="2483"/>
    <x v="0"/>
    <x v="60"/>
    <s v="No"/>
    <x v="1"/>
    <s v="No"/>
    <n v="0"/>
    <x v="1"/>
    <x v="1"/>
    <x v="2"/>
    <x v="46"/>
    <x v="1646"/>
    <x v="0"/>
    <x v="0"/>
  </r>
  <r>
    <x v="2484"/>
    <x v="0"/>
    <x v="0"/>
    <x v="0"/>
    <x v="0"/>
    <x v="43"/>
    <x v="207"/>
    <n v="36.299999999999997"/>
    <x v="54"/>
    <n v="40.4"/>
    <x v="1"/>
    <s v="yes"/>
    <n v="0"/>
    <n v="0"/>
    <n v="0"/>
    <x v="1"/>
    <n v="0"/>
    <x v="49"/>
    <x v="2484"/>
    <x v="1"/>
    <x v="24"/>
    <s v="No"/>
    <x v="0"/>
    <s v="No"/>
    <n v="0"/>
    <x v="0"/>
    <x v="0"/>
    <x v="2"/>
    <x v="38"/>
    <x v="353"/>
    <x v="0"/>
    <x v="0"/>
  </r>
  <r>
    <x v="2485"/>
    <x v="0"/>
    <x v="0"/>
    <x v="0"/>
    <x v="0"/>
    <x v="25"/>
    <x v="304"/>
    <n v="842.9"/>
    <x v="0"/>
    <n v="0"/>
    <x v="0"/>
    <s v="no"/>
    <n v="0"/>
    <n v="0"/>
    <n v="9"/>
    <x v="0"/>
    <n v="0"/>
    <x v="46"/>
    <x v="2485"/>
    <x v="0"/>
    <x v="55"/>
    <s v="No"/>
    <x v="1"/>
    <s v="No"/>
    <n v="0"/>
    <x v="1"/>
    <x v="1"/>
    <x v="0"/>
    <x v="7"/>
    <x v="831"/>
    <x v="0"/>
    <x v="0"/>
  </r>
  <r>
    <x v="2486"/>
    <x v="0"/>
    <x v="0"/>
    <x v="0"/>
    <x v="0"/>
    <x v="3"/>
    <x v="117"/>
    <n v="123.9"/>
    <x v="0"/>
    <n v="0"/>
    <x v="0"/>
    <s v="no"/>
    <n v="0"/>
    <n v="0"/>
    <n v="7"/>
    <x v="0"/>
    <n v="0"/>
    <x v="28"/>
    <x v="2486"/>
    <x v="0"/>
    <x v="24"/>
    <s v="No"/>
    <x v="0"/>
    <s v="No"/>
    <n v="0"/>
    <x v="0"/>
    <x v="0"/>
    <x v="2"/>
    <x v="4"/>
    <x v="1301"/>
    <x v="0"/>
    <x v="0"/>
  </r>
  <r>
    <x v="2487"/>
    <x v="0"/>
    <x v="0"/>
    <x v="0"/>
    <x v="0"/>
    <x v="1"/>
    <x v="105"/>
    <n v="455.5"/>
    <x v="0"/>
    <n v="0"/>
    <x v="0"/>
    <s v="no"/>
    <n v="0"/>
    <n v="0"/>
    <n v="2"/>
    <x v="0"/>
    <n v="0"/>
    <x v="28"/>
    <x v="2487"/>
    <x v="1"/>
    <x v="16"/>
    <s v="No"/>
    <x v="0"/>
    <s v="No"/>
    <n v="0"/>
    <x v="0"/>
    <x v="0"/>
    <x v="0"/>
    <x v="19"/>
    <x v="1647"/>
    <x v="0"/>
    <x v="0"/>
  </r>
  <r>
    <x v="2488"/>
    <x v="0"/>
    <x v="0"/>
    <x v="0"/>
    <x v="0"/>
    <x v="63"/>
    <x v="209"/>
    <n v="287.39999999999998"/>
    <x v="0"/>
    <n v="0"/>
    <x v="0"/>
    <s v="no"/>
    <n v="0"/>
    <n v="0"/>
    <n v="0"/>
    <x v="1"/>
    <n v="0"/>
    <x v="19"/>
    <x v="2488"/>
    <x v="0"/>
    <x v="19"/>
    <s v="Yes"/>
    <x v="0"/>
    <s v="No"/>
    <n v="0"/>
    <x v="0"/>
    <x v="2"/>
    <x v="2"/>
    <x v="0"/>
    <x v="1"/>
    <x v="0"/>
    <x v="0"/>
  </r>
  <r>
    <x v="2489"/>
    <x v="0"/>
    <x v="0"/>
    <x v="0"/>
    <x v="0"/>
    <x v="67"/>
    <x v="20"/>
    <n v="408"/>
    <x v="201"/>
    <n v="730.8"/>
    <x v="1"/>
    <s v="yes"/>
    <n v="0"/>
    <n v="0"/>
    <n v="0"/>
    <x v="1"/>
    <n v="0"/>
    <x v="48"/>
    <x v="2489"/>
    <x v="1"/>
    <x v="6"/>
    <s v="Yes"/>
    <x v="0"/>
    <s v="No"/>
    <n v="0"/>
    <x v="0"/>
    <x v="2"/>
    <x v="2"/>
    <x v="0"/>
    <x v="781"/>
    <x v="0"/>
    <x v="0"/>
  </r>
  <r>
    <x v="2490"/>
    <x v="0"/>
    <x v="0"/>
    <x v="0"/>
    <x v="0"/>
    <x v="8"/>
    <x v="467"/>
    <n v="770.5"/>
    <x v="0"/>
    <n v="0"/>
    <x v="0"/>
    <s v="no"/>
    <n v="0"/>
    <n v="0"/>
    <n v="14"/>
    <x v="0"/>
    <n v="0"/>
    <x v="34"/>
    <x v="2490"/>
    <x v="0"/>
    <x v="6"/>
    <s v="Yes"/>
    <x v="0"/>
    <s v="No"/>
    <n v="0"/>
    <x v="1"/>
    <x v="2"/>
    <x v="0"/>
    <x v="39"/>
    <x v="1648"/>
    <x v="0"/>
    <x v="0"/>
  </r>
  <r>
    <x v="2491"/>
    <x v="0"/>
    <x v="0"/>
    <x v="0"/>
    <x v="0"/>
    <x v="40"/>
    <x v="197"/>
    <n v="271.60000000000002"/>
    <x v="0"/>
    <n v="0"/>
    <x v="0"/>
    <s v="no"/>
    <n v="0"/>
    <n v="0"/>
    <n v="3"/>
    <x v="0"/>
    <n v="0"/>
    <x v="9"/>
    <x v="2491"/>
    <x v="1"/>
    <x v="14"/>
    <s v="No"/>
    <x v="1"/>
    <s v="No"/>
    <n v="0"/>
    <x v="1"/>
    <x v="2"/>
    <x v="2"/>
    <x v="48"/>
    <x v="1649"/>
    <x v="0"/>
    <x v="0"/>
  </r>
  <r>
    <x v="2492"/>
    <x v="0"/>
    <x v="0"/>
    <x v="0"/>
    <x v="0"/>
    <x v="56"/>
    <x v="244"/>
    <n v="127.8"/>
    <x v="0"/>
    <n v="0"/>
    <x v="0"/>
    <s v="no"/>
    <n v="0"/>
    <n v="0"/>
    <n v="1"/>
    <x v="0"/>
    <n v="0"/>
    <x v="28"/>
    <x v="2492"/>
    <x v="0"/>
    <x v="39"/>
    <s v="No"/>
    <x v="0"/>
    <s v="No"/>
    <n v="0"/>
    <x v="0"/>
    <x v="0"/>
    <x v="2"/>
    <x v="24"/>
    <x v="1650"/>
    <x v="0"/>
    <x v="0"/>
  </r>
  <r>
    <x v="2493"/>
    <x v="0"/>
    <x v="0"/>
    <x v="0"/>
    <x v="0"/>
    <x v="31"/>
    <x v="204"/>
    <n v="190"/>
    <x v="0"/>
    <n v="0"/>
    <x v="0"/>
    <s v="no"/>
    <n v="0"/>
    <n v="0"/>
    <n v="6"/>
    <x v="1"/>
    <n v="29"/>
    <x v="14"/>
    <x v="2493"/>
    <x v="0"/>
    <x v="31"/>
    <s v="No"/>
    <x v="0"/>
    <s v="No"/>
    <n v="0"/>
    <x v="1"/>
    <x v="0"/>
    <x v="2"/>
    <x v="36"/>
    <x v="1651"/>
    <x v="0"/>
    <x v="0"/>
  </r>
  <r>
    <x v="2494"/>
    <x v="0"/>
    <x v="0"/>
    <x v="0"/>
    <x v="0"/>
    <x v="6"/>
    <x v="304"/>
    <n v="570.5"/>
    <x v="0"/>
    <n v="0"/>
    <x v="0"/>
    <s v="no"/>
    <n v="0"/>
    <n v="0"/>
    <n v="9"/>
    <x v="0"/>
    <n v="0"/>
    <x v="31"/>
    <x v="2494"/>
    <x v="0"/>
    <x v="27"/>
    <s v="No"/>
    <x v="1"/>
    <s v="No"/>
    <n v="0"/>
    <x v="1"/>
    <x v="2"/>
    <x v="2"/>
    <x v="32"/>
    <x v="1652"/>
    <x v="0"/>
    <x v="0"/>
  </r>
  <r>
    <x v="2495"/>
    <x v="0"/>
    <x v="0"/>
    <x v="0"/>
    <x v="0"/>
    <x v="32"/>
    <x v="280"/>
    <n v="73.5"/>
    <x v="25"/>
    <n v="134.19999999999999"/>
    <x v="1"/>
    <s v="yes"/>
    <n v="0"/>
    <n v="0"/>
    <n v="0"/>
    <x v="1"/>
    <n v="0"/>
    <x v="4"/>
    <x v="2495"/>
    <x v="0"/>
    <x v="18"/>
    <s v="No"/>
    <x v="0"/>
    <s v="No"/>
    <n v="0"/>
    <x v="0"/>
    <x v="0"/>
    <x v="0"/>
    <x v="49"/>
    <x v="309"/>
    <x v="0"/>
    <x v="0"/>
  </r>
  <r>
    <x v="2496"/>
    <x v="0"/>
    <x v="0"/>
    <x v="0"/>
    <x v="0"/>
    <x v="55"/>
    <x v="97"/>
    <n v="97.1"/>
    <x v="0"/>
    <n v="0"/>
    <x v="0"/>
    <s v="no"/>
    <n v="0"/>
    <n v="0"/>
    <n v="0"/>
    <x v="1"/>
    <n v="0"/>
    <x v="43"/>
    <x v="2496"/>
    <x v="0"/>
    <x v="28"/>
    <s v="No"/>
    <x v="0"/>
    <s v="No"/>
    <n v="0"/>
    <x v="0"/>
    <x v="0"/>
    <x v="0"/>
    <x v="8"/>
    <x v="12"/>
    <x v="0"/>
    <x v="0"/>
  </r>
  <r>
    <x v="2497"/>
    <x v="0"/>
    <x v="0"/>
    <x v="0"/>
    <x v="0"/>
    <x v="29"/>
    <x v="396"/>
    <n v="109.4"/>
    <x v="0"/>
    <n v="0"/>
    <x v="0"/>
    <s v="no"/>
    <n v="0"/>
    <n v="0"/>
    <n v="1"/>
    <x v="0"/>
    <n v="0"/>
    <x v="19"/>
    <x v="2497"/>
    <x v="1"/>
    <x v="30"/>
    <s v="No"/>
    <x v="0"/>
    <s v="No"/>
    <n v="0"/>
    <x v="1"/>
    <x v="1"/>
    <x v="2"/>
    <x v="54"/>
    <x v="244"/>
    <x v="0"/>
    <x v="0"/>
  </r>
  <r>
    <x v="2498"/>
    <x v="0"/>
    <x v="0"/>
    <x v="0"/>
    <x v="0"/>
    <x v="5"/>
    <x v="213"/>
    <n v="155.19999999999999"/>
    <x v="0"/>
    <n v="0"/>
    <x v="0"/>
    <s v="no"/>
    <n v="0"/>
    <n v="0"/>
    <n v="6"/>
    <x v="1"/>
    <n v="13"/>
    <x v="25"/>
    <x v="2498"/>
    <x v="1"/>
    <x v="30"/>
    <s v="No"/>
    <x v="0"/>
    <s v="No"/>
    <n v="0"/>
    <x v="0"/>
    <x v="0"/>
    <x v="2"/>
    <x v="28"/>
    <x v="1653"/>
    <x v="0"/>
    <x v="0"/>
  </r>
  <r>
    <x v="2499"/>
    <x v="0"/>
    <x v="0"/>
    <x v="0"/>
    <x v="0"/>
    <x v="21"/>
    <x v="46"/>
    <n v="229"/>
    <x v="0"/>
    <n v="0"/>
    <x v="0"/>
    <s v="no"/>
    <n v="0"/>
    <n v="0"/>
    <n v="3"/>
    <x v="0"/>
    <n v="0"/>
    <x v="32"/>
    <x v="2499"/>
    <x v="1"/>
    <x v="38"/>
    <s v="No"/>
    <x v="0"/>
    <s v="No"/>
    <n v="0"/>
    <x v="1"/>
    <x v="0"/>
    <x v="0"/>
    <x v="45"/>
    <x v="1343"/>
    <x v="0"/>
    <x v="0"/>
  </r>
  <r>
    <x v="2500"/>
    <x v="0"/>
    <x v="0"/>
    <x v="0"/>
    <x v="0"/>
    <x v="60"/>
    <x v="135"/>
    <n v="269.7"/>
    <x v="0"/>
    <n v="0"/>
    <x v="0"/>
    <s v="no"/>
    <n v="0"/>
    <n v="0"/>
    <n v="0"/>
    <x v="1"/>
    <n v="0"/>
    <x v="42"/>
    <x v="2500"/>
    <x v="0"/>
    <x v="11"/>
    <s v="No"/>
    <x v="0"/>
    <s v="No"/>
    <n v="0"/>
    <x v="0"/>
    <x v="2"/>
    <x v="2"/>
    <x v="56"/>
    <x v="1346"/>
    <x v="0"/>
    <x v="0"/>
  </r>
  <r>
    <x v="2501"/>
    <x v="0"/>
    <x v="0"/>
    <x v="0"/>
    <x v="0"/>
    <x v="30"/>
    <x v="28"/>
    <n v="25.9"/>
    <x v="0"/>
    <n v="0"/>
    <x v="0"/>
    <s v="no"/>
    <n v="0"/>
    <n v="0"/>
    <n v="8"/>
    <x v="0"/>
    <n v="0"/>
    <x v="39"/>
    <x v="2501"/>
    <x v="1"/>
    <x v="50"/>
    <s v="No"/>
    <x v="0"/>
    <s v="No"/>
    <n v="0"/>
    <x v="0"/>
    <x v="0"/>
    <x v="2"/>
    <x v="13"/>
    <x v="832"/>
    <x v="0"/>
    <x v="0"/>
  </r>
  <r>
    <x v="2502"/>
    <x v="0"/>
    <x v="0"/>
    <x v="0"/>
    <x v="0"/>
    <x v="23"/>
    <x v="4"/>
    <n v="590"/>
    <x v="93"/>
    <n v="587.4"/>
    <x v="1"/>
    <s v="yes"/>
    <n v="0"/>
    <n v="0"/>
    <n v="2"/>
    <x v="0"/>
    <n v="0"/>
    <x v="49"/>
    <x v="2502"/>
    <x v="1"/>
    <x v="27"/>
    <s v="No"/>
    <x v="1"/>
    <s v="No"/>
    <n v="0"/>
    <x v="1"/>
    <x v="2"/>
    <x v="0"/>
    <x v="26"/>
    <x v="1654"/>
    <x v="0"/>
    <x v="0"/>
  </r>
  <r>
    <x v="2503"/>
    <x v="0"/>
    <x v="0"/>
    <x v="0"/>
    <x v="0"/>
    <x v="26"/>
    <x v="173"/>
    <n v="566.70000000000005"/>
    <x v="0"/>
    <n v="0"/>
    <x v="0"/>
    <s v="no"/>
    <n v="0"/>
    <n v="0"/>
    <n v="14"/>
    <x v="1"/>
    <n v="76"/>
    <x v="24"/>
    <x v="2503"/>
    <x v="1"/>
    <x v="18"/>
    <s v="No"/>
    <x v="0"/>
    <s v="No"/>
    <n v="0"/>
    <x v="0"/>
    <x v="2"/>
    <x v="2"/>
    <x v="47"/>
    <x v="572"/>
    <x v="0"/>
    <x v="0"/>
  </r>
  <r>
    <x v="2504"/>
    <x v="0"/>
    <x v="0"/>
    <x v="0"/>
    <x v="0"/>
    <x v="34"/>
    <x v="201"/>
    <n v="444.6"/>
    <x v="0"/>
    <n v="0"/>
    <x v="0"/>
    <s v="no"/>
    <n v="0"/>
    <n v="0"/>
    <n v="5"/>
    <x v="0"/>
    <n v="0"/>
    <x v="34"/>
    <x v="2504"/>
    <x v="1"/>
    <x v="7"/>
    <s v="No"/>
    <x v="0"/>
    <s v="No"/>
    <n v="0"/>
    <x v="1"/>
    <x v="2"/>
    <x v="0"/>
    <x v="40"/>
    <x v="1655"/>
    <x v="0"/>
    <x v="0"/>
  </r>
  <r>
    <x v="2505"/>
    <x v="0"/>
    <x v="0"/>
    <x v="0"/>
    <x v="0"/>
    <x v="41"/>
    <x v="147"/>
    <n v="809.1"/>
    <x v="0"/>
    <n v="0"/>
    <x v="0"/>
    <s v="no"/>
    <n v="0"/>
    <n v="0"/>
    <n v="0"/>
    <x v="1"/>
    <n v="0"/>
    <x v="6"/>
    <x v="2505"/>
    <x v="0"/>
    <x v="21"/>
    <s v="No"/>
    <x v="0"/>
    <s v="No"/>
    <n v="0"/>
    <x v="0"/>
    <x v="2"/>
    <x v="2"/>
    <x v="56"/>
    <x v="1656"/>
    <x v="0"/>
    <x v="0"/>
  </r>
  <r>
    <x v="2506"/>
    <x v="0"/>
    <x v="0"/>
    <x v="0"/>
    <x v="0"/>
    <x v="41"/>
    <x v="141"/>
    <n v="296.8"/>
    <x v="0"/>
    <n v="0"/>
    <x v="0"/>
    <s v="no"/>
    <n v="0"/>
    <n v="0"/>
    <n v="13"/>
    <x v="0"/>
    <n v="0"/>
    <x v="4"/>
    <x v="2506"/>
    <x v="0"/>
    <x v="40"/>
    <s v="No"/>
    <x v="0"/>
    <s v="No"/>
    <n v="0"/>
    <x v="0"/>
    <x v="2"/>
    <x v="0"/>
    <x v="42"/>
    <x v="1657"/>
    <x v="0"/>
    <x v="0"/>
  </r>
  <r>
    <x v="2507"/>
    <x v="0"/>
    <x v="0"/>
    <x v="0"/>
    <x v="0"/>
    <x v="11"/>
    <x v="270"/>
    <n v="226.7"/>
    <x v="0"/>
    <n v="0"/>
    <x v="0"/>
    <s v="no"/>
    <n v="0"/>
    <n v="0"/>
    <n v="2"/>
    <x v="0"/>
    <n v="0"/>
    <x v="31"/>
    <x v="2507"/>
    <x v="1"/>
    <x v="38"/>
    <s v="No"/>
    <x v="0"/>
    <s v="No"/>
    <n v="0"/>
    <x v="0"/>
    <x v="0"/>
    <x v="0"/>
    <x v="21"/>
    <x v="1658"/>
    <x v="0"/>
    <x v="0"/>
  </r>
  <r>
    <x v="2508"/>
    <x v="0"/>
    <x v="0"/>
    <x v="0"/>
    <x v="0"/>
    <x v="15"/>
    <x v="28"/>
    <n v="30.8"/>
    <x v="0"/>
    <n v="0"/>
    <x v="0"/>
    <s v="no"/>
    <n v="0"/>
    <n v="0"/>
    <n v="0"/>
    <x v="1"/>
    <n v="0"/>
    <x v="23"/>
    <x v="2508"/>
    <x v="0"/>
    <x v="54"/>
    <s v="No"/>
    <x v="0"/>
    <s v="No"/>
    <n v="0"/>
    <x v="0"/>
    <x v="0"/>
    <x v="0"/>
    <x v="49"/>
    <x v="413"/>
    <x v="0"/>
    <x v="0"/>
  </r>
  <r>
    <x v="2509"/>
    <x v="0"/>
    <x v="0"/>
    <x v="0"/>
    <x v="0"/>
    <x v="43"/>
    <x v="96"/>
    <n v="17.8"/>
    <x v="0"/>
    <n v="0"/>
    <x v="0"/>
    <s v="no"/>
    <n v="0"/>
    <n v="0"/>
    <n v="6"/>
    <x v="0"/>
    <n v="0"/>
    <x v="11"/>
    <x v="2509"/>
    <x v="1"/>
    <x v="27"/>
    <s v="No"/>
    <x v="1"/>
    <s v="No"/>
    <n v="0"/>
    <x v="1"/>
    <x v="2"/>
    <x v="0"/>
    <x v="36"/>
    <x v="1659"/>
    <x v="0"/>
    <x v="0"/>
  </r>
  <r>
    <x v="2510"/>
    <x v="0"/>
    <x v="0"/>
    <x v="0"/>
    <x v="0"/>
    <x v="63"/>
    <x v="450"/>
    <n v="1151.2"/>
    <x v="0"/>
    <n v="0"/>
    <x v="0"/>
    <s v="no"/>
    <n v="0"/>
    <n v="0"/>
    <n v="8"/>
    <x v="0"/>
    <n v="0"/>
    <x v="1"/>
    <x v="2510"/>
    <x v="1"/>
    <x v="35"/>
    <s v="No"/>
    <x v="0"/>
    <s v="No"/>
    <n v="0"/>
    <x v="1"/>
    <x v="2"/>
    <x v="2"/>
    <x v="61"/>
    <x v="1660"/>
    <x v="0"/>
    <x v="0"/>
  </r>
  <r>
    <x v="2511"/>
    <x v="0"/>
    <x v="0"/>
    <x v="0"/>
    <x v="0"/>
    <x v="68"/>
    <x v="94"/>
    <n v="57.3"/>
    <x v="0"/>
    <n v="0"/>
    <x v="0"/>
    <s v="no"/>
    <n v="0"/>
    <n v="0"/>
    <n v="3"/>
    <x v="0"/>
    <n v="0"/>
    <x v="19"/>
    <x v="2511"/>
    <x v="0"/>
    <x v="8"/>
    <s v="No"/>
    <x v="0"/>
    <s v="No"/>
    <n v="0"/>
    <x v="0"/>
    <x v="0"/>
    <x v="0"/>
    <x v="21"/>
    <x v="1661"/>
    <x v="0"/>
    <x v="0"/>
  </r>
  <r>
    <x v="2512"/>
    <x v="0"/>
    <x v="0"/>
    <x v="0"/>
    <x v="0"/>
    <x v="45"/>
    <x v="90"/>
    <n v="258.39999999999998"/>
    <x v="0"/>
    <n v="0"/>
    <x v="0"/>
    <s v="no"/>
    <n v="0"/>
    <n v="0"/>
    <n v="8"/>
    <x v="1"/>
    <n v="39"/>
    <x v="23"/>
    <x v="2512"/>
    <x v="1"/>
    <x v="24"/>
    <s v="No"/>
    <x v="0"/>
    <s v="No"/>
    <n v="0"/>
    <x v="1"/>
    <x v="0"/>
    <x v="2"/>
    <x v="50"/>
    <x v="1662"/>
    <x v="0"/>
    <x v="0"/>
  </r>
  <r>
    <x v="2513"/>
    <x v="1"/>
    <x v="1"/>
    <x v="1"/>
    <x v="0"/>
    <x v="60"/>
    <x v="261"/>
    <n v="468.5"/>
    <x v="0"/>
    <n v="0"/>
    <x v="0"/>
    <s v="no"/>
    <n v="0"/>
    <n v="0"/>
    <n v="7"/>
    <x v="0"/>
    <n v="0"/>
    <x v="27"/>
    <x v="2513"/>
    <x v="1"/>
    <x v="34"/>
    <s v="No"/>
    <x v="1"/>
    <s v="No"/>
    <n v="0"/>
    <x v="1"/>
    <x v="2"/>
    <x v="0"/>
    <x v="36"/>
    <x v="911"/>
    <x v="1"/>
    <x v="1"/>
  </r>
  <r>
    <x v="2514"/>
    <x v="0"/>
    <x v="0"/>
    <x v="0"/>
    <x v="0"/>
    <x v="61"/>
    <x v="22"/>
    <n v="113.5"/>
    <x v="0"/>
    <n v="0"/>
    <x v="0"/>
    <s v="no"/>
    <n v="0"/>
    <n v="0"/>
    <n v="3"/>
    <x v="0"/>
    <n v="0"/>
    <x v="8"/>
    <x v="2514"/>
    <x v="0"/>
    <x v="27"/>
    <s v="No"/>
    <x v="1"/>
    <s v="No"/>
    <n v="0"/>
    <x v="1"/>
    <x v="2"/>
    <x v="0"/>
    <x v="20"/>
    <x v="1453"/>
    <x v="0"/>
    <x v="0"/>
  </r>
  <r>
    <x v="2515"/>
    <x v="0"/>
    <x v="0"/>
    <x v="0"/>
    <x v="0"/>
    <x v="4"/>
    <x v="38"/>
    <n v="247.3"/>
    <x v="0"/>
    <n v="0"/>
    <x v="0"/>
    <s v="no"/>
    <n v="0"/>
    <n v="0"/>
    <n v="5"/>
    <x v="0"/>
    <n v="0"/>
    <x v="7"/>
    <x v="2515"/>
    <x v="0"/>
    <x v="63"/>
    <s v="No"/>
    <x v="1"/>
    <s v="No"/>
    <n v="0"/>
    <x v="1"/>
    <x v="2"/>
    <x v="0"/>
    <x v="10"/>
    <x v="1663"/>
    <x v="0"/>
    <x v="0"/>
  </r>
  <r>
    <x v="2516"/>
    <x v="0"/>
    <x v="0"/>
    <x v="0"/>
    <x v="0"/>
    <x v="25"/>
    <x v="468"/>
    <n v="906.9"/>
    <x v="0"/>
    <n v="0"/>
    <x v="0"/>
    <s v="no"/>
    <n v="0"/>
    <n v="0"/>
    <n v="26"/>
    <x v="0"/>
    <n v="0"/>
    <x v="23"/>
    <x v="2516"/>
    <x v="1"/>
    <x v="33"/>
    <s v="Yes"/>
    <x v="0"/>
    <s v="No"/>
    <n v="0"/>
    <x v="1"/>
    <x v="1"/>
    <x v="2"/>
    <x v="36"/>
    <x v="1664"/>
    <x v="0"/>
    <x v="0"/>
  </r>
  <r>
    <x v="2517"/>
    <x v="0"/>
    <x v="0"/>
    <x v="0"/>
    <x v="0"/>
    <x v="20"/>
    <x v="277"/>
    <n v="89.2"/>
    <x v="0"/>
    <n v="0"/>
    <x v="0"/>
    <s v="no"/>
    <n v="0"/>
    <n v="0"/>
    <n v="17"/>
    <x v="0"/>
    <n v="0"/>
    <x v="18"/>
    <x v="2517"/>
    <x v="0"/>
    <x v="33"/>
    <s v="Yes"/>
    <x v="0"/>
    <s v="No"/>
    <n v="0"/>
    <x v="0"/>
    <x v="0"/>
    <x v="0"/>
    <x v="31"/>
    <x v="381"/>
    <x v="0"/>
    <x v="0"/>
  </r>
  <r>
    <x v="2518"/>
    <x v="0"/>
    <x v="0"/>
    <x v="0"/>
    <x v="0"/>
    <x v="50"/>
    <x v="22"/>
    <n v="115.8"/>
    <x v="0"/>
    <n v="0"/>
    <x v="0"/>
    <s v="no"/>
    <n v="0"/>
    <n v="0"/>
    <n v="0"/>
    <x v="1"/>
    <n v="0"/>
    <x v="38"/>
    <x v="2518"/>
    <x v="0"/>
    <x v="35"/>
    <s v="No"/>
    <x v="0"/>
    <s v="No"/>
    <n v="0"/>
    <x v="0"/>
    <x v="0"/>
    <x v="2"/>
    <x v="0"/>
    <x v="721"/>
    <x v="0"/>
    <x v="0"/>
  </r>
  <r>
    <x v="2519"/>
    <x v="0"/>
    <x v="0"/>
    <x v="0"/>
    <x v="0"/>
    <x v="52"/>
    <x v="133"/>
    <n v="241.4"/>
    <x v="0"/>
    <n v="0"/>
    <x v="0"/>
    <s v="no"/>
    <n v="0"/>
    <n v="0"/>
    <n v="12"/>
    <x v="1"/>
    <n v="4"/>
    <x v="50"/>
    <x v="2519"/>
    <x v="1"/>
    <x v="59"/>
    <s v="Yes"/>
    <x v="0"/>
    <s v="No"/>
    <n v="0"/>
    <x v="1"/>
    <x v="0"/>
    <x v="2"/>
    <x v="2"/>
    <x v="1665"/>
    <x v="0"/>
    <x v="0"/>
  </r>
  <r>
    <x v="2520"/>
    <x v="0"/>
    <x v="0"/>
    <x v="0"/>
    <x v="0"/>
    <x v="30"/>
    <x v="280"/>
    <n v="42.5"/>
    <x v="0"/>
    <n v="0"/>
    <x v="0"/>
    <s v="no"/>
    <n v="0"/>
    <n v="0"/>
    <n v="0"/>
    <x v="1"/>
    <n v="0"/>
    <x v="47"/>
    <x v="2520"/>
    <x v="0"/>
    <x v="4"/>
    <s v="Yes"/>
    <x v="0"/>
    <s v="No"/>
    <n v="0"/>
    <x v="0"/>
    <x v="0"/>
    <x v="0"/>
    <x v="35"/>
    <x v="771"/>
    <x v="0"/>
    <x v="0"/>
  </r>
  <r>
    <x v="2521"/>
    <x v="0"/>
    <x v="0"/>
    <x v="0"/>
    <x v="0"/>
    <x v="14"/>
    <x v="112"/>
    <n v="705.9"/>
    <x v="0"/>
    <n v="0"/>
    <x v="0"/>
    <s v="no"/>
    <n v="0"/>
    <n v="0"/>
    <n v="5"/>
    <x v="0"/>
    <n v="0"/>
    <x v="10"/>
    <x v="2521"/>
    <x v="1"/>
    <x v="13"/>
    <s v="No"/>
    <x v="1"/>
    <s v="No"/>
    <n v="0"/>
    <x v="0"/>
    <x v="1"/>
    <x v="0"/>
    <x v="30"/>
    <x v="1666"/>
    <x v="0"/>
    <x v="0"/>
  </r>
  <r>
    <x v="2522"/>
    <x v="0"/>
    <x v="0"/>
    <x v="0"/>
    <x v="0"/>
    <x v="56"/>
    <x v="3"/>
    <n v="128.4"/>
    <x v="0"/>
    <n v="0"/>
    <x v="0"/>
    <s v="no"/>
    <n v="0"/>
    <n v="0"/>
    <n v="5"/>
    <x v="0"/>
    <n v="0"/>
    <x v="9"/>
    <x v="2522"/>
    <x v="1"/>
    <x v="26"/>
    <s v="No"/>
    <x v="0"/>
    <s v="No"/>
    <n v="0"/>
    <x v="0"/>
    <x v="2"/>
    <x v="0"/>
    <x v="53"/>
    <x v="1667"/>
    <x v="0"/>
    <x v="0"/>
  </r>
  <r>
    <x v="2523"/>
    <x v="0"/>
    <x v="0"/>
    <x v="0"/>
    <x v="0"/>
    <x v="0"/>
    <x v="96"/>
    <n v="14"/>
    <x v="0"/>
    <n v="0"/>
    <x v="0"/>
    <s v="no"/>
    <n v="0"/>
    <n v="0"/>
    <n v="25"/>
    <x v="1"/>
    <n v="3"/>
    <x v="26"/>
    <x v="2523"/>
    <x v="0"/>
    <x v="17"/>
    <s v="Yes"/>
    <x v="0"/>
    <s v="No"/>
    <n v="0"/>
    <x v="0"/>
    <x v="0"/>
    <x v="2"/>
    <x v="56"/>
    <x v="503"/>
    <x v="0"/>
    <x v="0"/>
  </r>
  <r>
    <x v="2524"/>
    <x v="0"/>
    <x v="0"/>
    <x v="0"/>
    <x v="0"/>
    <x v="30"/>
    <x v="94"/>
    <n v="48.3"/>
    <x v="0"/>
    <n v="0"/>
    <x v="0"/>
    <s v="no"/>
    <n v="0"/>
    <n v="0"/>
    <n v="14"/>
    <x v="0"/>
    <n v="0"/>
    <x v="30"/>
    <x v="2524"/>
    <x v="1"/>
    <x v="52"/>
    <s v="No"/>
    <x v="0"/>
    <s v="No"/>
    <n v="0"/>
    <x v="0"/>
    <x v="0"/>
    <x v="2"/>
    <x v="42"/>
    <x v="1482"/>
    <x v="0"/>
    <x v="0"/>
  </r>
  <r>
    <x v="2525"/>
    <x v="0"/>
    <x v="0"/>
    <x v="0"/>
    <x v="0"/>
    <x v="55"/>
    <x v="254"/>
    <n v="108.7"/>
    <x v="0"/>
    <n v="0"/>
    <x v="0"/>
    <s v="no"/>
    <n v="0"/>
    <n v="0"/>
    <n v="15"/>
    <x v="0"/>
    <n v="0"/>
    <x v="22"/>
    <x v="2525"/>
    <x v="1"/>
    <x v="54"/>
    <s v="No"/>
    <x v="0"/>
    <s v="No"/>
    <n v="0"/>
    <x v="0"/>
    <x v="0"/>
    <x v="2"/>
    <x v="31"/>
    <x v="607"/>
    <x v="0"/>
    <x v="0"/>
  </r>
  <r>
    <x v="2526"/>
    <x v="0"/>
    <x v="0"/>
    <x v="0"/>
    <x v="0"/>
    <x v="0"/>
    <x v="62"/>
    <n v="9"/>
    <x v="0"/>
    <n v="0"/>
    <x v="0"/>
    <s v="no"/>
    <n v="0"/>
    <n v="0"/>
    <n v="13"/>
    <x v="0"/>
    <n v="0"/>
    <x v="47"/>
    <x v="2526"/>
    <x v="0"/>
    <x v="42"/>
    <s v="Yes"/>
    <x v="0"/>
    <s v="No"/>
    <n v="0"/>
    <x v="0"/>
    <x v="0"/>
    <x v="2"/>
    <x v="42"/>
    <x v="194"/>
    <x v="0"/>
    <x v="0"/>
  </r>
  <r>
    <x v="2527"/>
    <x v="0"/>
    <x v="0"/>
    <x v="0"/>
    <x v="0"/>
    <x v="15"/>
    <x v="44"/>
    <n v="8.1999999999999993"/>
    <x v="0"/>
    <n v="0"/>
    <x v="0"/>
    <s v="no"/>
    <n v="0"/>
    <n v="0"/>
    <n v="5"/>
    <x v="0"/>
    <n v="0"/>
    <x v="14"/>
    <x v="2527"/>
    <x v="1"/>
    <x v="1"/>
    <s v="No"/>
    <x v="0"/>
    <s v="No"/>
    <n v="0"/>
    <x v="0"/>
    <x v="0"/>
    <x v="0"/>
    <x v="51"/>
    <x v="1668"/>
    <x v="0"/>
    <x v="0"/>
  </r>
  <r>
    <x v="2528"/>
    <x v="0"/>
    <x v="0"/>
    <x v="0"/>
    <x v="0"/>
    <x v="63"/>
    <x v="156"/>
    <n v="1084.2"/>
    <x v="0"/>
    <n v="0"/>
    <x v="0"/>
    <s v="no"/>
    <n v="0"/>
    <n v="0"/>
    <n v="27"/>
    <x v="0"/>
    <n v="0"/>
    <x v="39"/>
    <x v="2528"/>
    <x v="1"/>
    <x v="54"/>
    <s v="No"/>
    <x v="0"/>
    <s v="No"/>
    <n v="0"/>
    <x v="0"/>
    <x v="2"/>
    <x v="2"/>
    <x v="9"/>
    <x v="1321"/>
    <x v="0"/>
    <x v="0"/>
  </r>
  <r>
    <x v="2529"/>
    <x v="0"/>
    <x v="0"/>
    <x v="0"/>
    <x v="0"/>
    <x v="51"/>
    <x v="16"/>
    <n v="340.6"/>
    <x v="0"/>
    <n v="0"/>
    <x v="0"/>
    <s v="no"/>
    <n v="0"/>
    <n v="0"/>
    <n v="0"/>
    <x v="1"/>
    <n v="0"/>
    <x v="22"/>
    <x v="2529"/>
    <x v="0"/>
    <x v="37"/>
    <s v="No"/>
    <x v="0"/>
    <s v="No"/>
    <n v="0"/>
    <x v="0"/>
    <x v="1"/>
    <x v="2"/>
    <x v="8"/>
    <x v="325"/>
    <x v="0"/>
    <x v="0"/>
  </r>
  <r>
    <x v="2530"/>
    <x v="0"/>
    <x v="0"/>
    <x v="0"/>
    <x v="0"/>
    <x v="44"/>
    <x v="86"/>
    <n v="366.5"/>
    <x v="116"/>
    <n v="313.10000000000002"/>
    <x v="1"/>
    <s v="yes"/>
    <n v="0"/>
    <n v="0"/>
    <n v="1"/>
    <x v="0"/>
    <n v="0"/>
    <x v="44"/>
    <x v="2530"/>
    <x v="0"/>
    <x v="40"/>
    <s v="No"/>
    <x v="0"/>
    <s v="No"/>
    <n v="0"/>
    <x v="0"/>
    <x v="1"/>
    <x v="2"/>
    <x v="47"/>
    <x v="1669"/>
    <x v="0"/>
    <x v="0"/>
  </r>
  <r>
    <x v="2531"/>
    <x v="0"/>
    <x v="0"/>
    <x v="0"/>
    <x v="0"/>
    <x v="2"/>
    <x v="51"/>
    <n v="218.6"/>
    <x v="0"/>
    <n v="0"/>
    <x v="0"/>
    <s v="no"/>
    <n v="0"/>
    <n v="0"/>
    <n v="12"/>
    <x v="0"/>
    <n v="0"/>
    <x v="26"/>
    <x v="2531"/>
    <x v="1"/>
    <x v="19"/>
    <s v="Yes"/>
    <x v="0"/>
    <s v="No"/>
    <n v="0"/>
    <x v="0"/>
    <x v="0"/>
    <x v="2"/>
    <x v="27"/>
    <x v="994"/>
    <x v="0"/>
    <x v="0"/>
  </r>
  <r>
    <x v="2532"/>
    <x v="0"/>
    <x v="0"/>
    <x v="0"/>
    <x v="0"/>
    <x v="61"/>
    <x v="155"/>
    <n v="66.5"/>
    <x v="0"/>
    <n v="0"/>
    <x v="0"/>
    <s v="no"/>
    <n v="0"/>
    <n v="0"/>
    <n v="8"/>
    <x v="0"/>
    <n v="0"/>
    <x v="45"/>
    <x v="2532"/>
    <x v="0"/>
    <x v="35"/>
    <s v="No"/>
    <x v="0"/>
    <s v="No"/>
    <n v="0"/>
    <x v="0"/>
    <x v="0"/>
    <x v="2"/>
    <x v="1"/>
    <x v="806"/>
    <x v="0"/>
    <x v="0"/>
  </r>
  <r>
    <x v="2533"/>
    <x v="0"/>
    <x v="0"/>
    <x v="0"/>
    <x v="0"/>
    <x v="13"/>
    <x v="77"/>
    <n v="138.6"/>
    <x v="0"/>
    <n v="0"/>
    <x v="0"/>
    <s v="no"/>
    <n v="0"/>
    <n v="0"/>
    <n v="0"/>
    <x v="1"/>
    <n v="0"/>
    <x v="34"/>
    <x v="2533"/>
    <x v="0"/>
    <x v="48"/>
    <s v="No"/>
    <x v="0"/>
    <s v="No"/>
    <n v="0"/>
    <x v="0"/>
    <x v="0"/>
    <x v="2"/>
    <x v="27"/>
    <x v="568"/>
    <x v="0"/>
    <x v="0"/>
  </r>
  <r>
    <x v="2534"/>
    <x v="0"/>
    <x v="0"/>
    <x v="0"/>
    <x v="0"/>
    <x v="66"/>
    <x v="133"/>
    <n v="253.4"/>
    <x v="0"/>
    <n v="0"/>
    <x v="0"/>
    <s v="no"/>
    <n v="0"/>
    <n v="0"/>
    <n v="0"/>
    <x v="1"/>
    <n v="0"/>
    <x v="0"/>
    <x v="2534"/>
    <x v="0"/>
    <x v="40"/>
    <s v="No"/>
    <x v="0"/>
    <s v="No"/>
    <n v="0"/>
    <x v="0"/>
    <x v="0"/>
    <x v="0"/>
    <x v="70"/>
    <x v="642"/>
    <x v="0"/>
    <x v="0"/>
  </r>
  <r>
    <x v="2535"/>
    <x v="0"/>
    <x v="0"/>
    <x v="0"/>
    <x v="0"/>
    <x v="38"/>
    <x v="104"/>
    <n v="407.9"/>
    <x v="0"/>
    <n v="0"/>
    <x v="0"/>
    <s v="no"/>
    <n v="0"/>
    <n v="0"/>
    <n v="0"/>
    <x v="1"/>
    <n v="0"/>
    <x v="40"/>
    <x v="2535"/>
    <x v="1"/>
    <x v="0"/>
    <s v="No"/>
    <x v="0"/>
    <s v="No"/>
    <n v="0"/>
    <x v="0"/>
    <x v="2"/>
    <x v="2"/>
    <x v="49"/>
    <x v="390"/>
    <x v="0"/>
    <x v="0"/>
  </r>
  <r>
    <x v="2536"/>
    <x v="0"/>
    <x v="0"/>
    <x v="0"/>
    <x v="0"/>
    <x v="8"/>
    <x v="175"/>
    <n v="280.5"/>
    <x v="71"/>
    <n v="819"/>
    <x v="1"/>
    <s v="yes"/>
    <n v="0"/>
    <n v="0"/>
    <n v="14"/>
    <x v="0"/>
    <n v="0"/>
    <x v="48"/>
    <x v="2536"/>
    <x v="0"/>
    <x v="4"/>
    <s v="Yes"/>
    <x v="0"/>
    <s v="No"/>
    <n v="0"/>
    <x v="0"/>
    <x v="2"/>
    <x v="0"/>
    <x v="14"/>
    <x v="1670"/>
    <x v="0"/>
    <x v="0"/>
  </r>
  <r>
    <x v="2537"/>
    <x v="0"/>
    <x v="0"/>
    <x v="0"/>
    <x v="0"/>
    <x v="5"/>
    <x v="88"/>
    <n v="264.39999999999998"/>
    <x v="0"/>
    <n v="0"/>
    <x v="0"/>
    <s v="no"/>
    <n v="0"/>
    <n v="0"/>
    <n v="4"/>
    <x v="0"/>
    <n v="0"/>
    <x v="46"/>
    <x v="2537"/>
    <x v="1"/>
    <x v="34"/>
    <s v="No"/>
    <x v="1"/>
    <s v="No"/>
    <n v="0"/>
    <x v="0"/>
    <x v="2"/>
    <x v="2"/>
    <x v="50"/>
    <x v="1671"/>
    <x v="0"/>
    <x v="0"/>
  </r>
  <r>
    <x v="2538"/>
    <x v="0"/>
    <x v="0"/>
    <x v="0"/>
    <x v="0"/>
    <x v="7"/>
    <x v="168"/>
    <n v="271.5"/>
    <x v="0"/>
    <n v="0"/>
    <x v="0"/>
    <s v="no"/>
    <n v="0"/>
    <n v="0"/>
    <n v="3"/>
    <x v="1"/>
    <n v="42"/>
    <x v="30"/>
    <x v="2538"/>
    <x v="1"/>
    <x v="46"/>
    <s v="No"/>
    <x v="0"/>
    <s v="No"/>
    <n v="0"/>
    <x v="0"/>
    <x v="0"/>
    <x v="0"/>
    <x v="16"/>
    <x v="1672"/>
    <x v="0"/>
    <x v="0"/>
  </r>
  <r>
    <x v="2539"/>
    <x v="0"/>
    <x v="0"/>
    <x v="0"/>
    <x v="0"/>
    <x v="72"/>
    <x v="159"/>
    <n v="178.3"/>
    <x v="0"/>
    <n v="0"/>
    <x v="0"/>
    <s v="no"/>
    <n v="0"/>
    <n v="0"/>
    <n v="24"/>
    <x v="0"/>
    <n v="0"/>
    <x v="30"/>
    <x v="2539"/>
    <x v="0"/>
    <x v="6"/>
    <s v="Yes"/>
    <x v="0"/>
    <s v="No"/>
    <n v="0"/>
    <x v="1"/>
    <x v="2"/>
    <x v="2"/>
    <x v="53"/>
    <x v="1673"/>
    <x v="0"/>
    <x v="0"/>
  </r>
  <r>
    <x v="2540"/>
    <x v="0"/>
    <x v="0"/>
    <x v="0"/>
    <x v="0"/>
    <x v="63"/>
    <x v="202"/>
    <n v="865.8"/>
    <x v="0"/>
    <n v="0"/>
    <x v="0"/>
    <s v="no"/>
    <n v="0"/>
    <n v="0"/>
    <n v="9"/>
    <x v="0"/>
    <n v="0"/>
    <x v="38"/>
    <x v="2540"/>
    <x v="0"/>
    <x v="34"/>
    <s v="No"/>
    <x v="1"/>
    <s v="No"/>
    <n v="0"/>
    <x v="1"/>
    <x v="2"/>
    <x v="0"/>
    <x v="9"/>
    <x v="1674"/>
    <x v="0"/>
    <x v="0"/>
  </r>
  <r>
    <x v="2541"/>
    <x v="0"/>
    <x v="0"/>
    <x v="0"/>
    <x v="0"/>
    <x v="14"/>
    <x v="30"/>
    <n v="569.70000000000005"/>
    <x v="0"/>
    <n v="0"/>
    <x v="0"/>
    <s v="no"/>
    <n v="0"/>
    <n v="0"/>
    <n v="6"/>
    <x v="0"/>
    <n v="0"/>
    <x v="9"/>
    <x v="2541"/>
    <x v="0"/>
    <x v="41"/>
    <s v="No"/>
    <x v="1"/>
    <s v="No"/>
    <n v="0"/>
    <x v="0"/>
    <x v="2"/>
    <x v="0"/>
    <x v="51"/>
    <x v="314"/>
    <x v="0"/>
    <x v="0"/>
  </r>
  <r>
    <x v="2542"/>
    <x v="0"/>
    <x v="0"/>
    <x v="0"/>
    <x v="0"/>
    <x v="30"/>
    <x v="99"/>
    <n v="40.4"/>
    <x v="0"/>
    <n v="0"/>
    <x v="0"/>
    <s v="no"/>
    <n v="0"/>
    <n v="0"/>
    <n v="0"/>
    <x v="1"/>
    <n v="0"/>
    <x v="5"/>
    <x v="2542"/>
    <x v="0"/>
    <x v="18"/>
    <s v="No"/>
    <x v="0"/>
    <s v="No"/>
    <n v="0"/>
    <x v="0"/>
    <x v="0"/>
    <x v="0"/>
    <x v="0"/>
    <x v="1347"/>
    <x v="0"/>
    <x v="0"/>
  </r>
  <r>
    <x v="2543"/>
    <x v="0"/>
    <x v="0"/>
    <x v="0"/>
    <x v="0"/>
    <x v="39"/>
    <x v="178"/>
    <n v="395.4"/>
    <x v="0"/>
    <n v="0"/>
    <x v="0"/>
    <s v="no"/>
    <n v="0"/>
    <n v="0"/>
    <n v="6"/>
    <x v="0"/>
    <n v="0"/>
    <x v="16"/>
    <x v="2543"/>
    <x v="1"/>
    <x v="35"/>
    <s v="No"/>
    <x v="0"/>
    <s v="No"/>
    <n v="0"/>
    <x v="1"/>
    <x v="0"/>
    <x v="2"/>
    <x v="21"/>
    <x v="925"/>
    <x v="0"/>
    <x v="0"/>
  </r>
  <r>
    <x v="2544"/>
    <x v="0"/>
    <x v="0"/>
    <x v="0"/>
    <x v="0"/>
    <x v="49"/>
    <x v="257"/>
    <n v="303.8"/>
    <x v="0"/>
    <n v="0"/>
    <x v="0"/>
    <s v="no"/>
    <n v="0"/>
    <n v="0"/>
    <n v="0"/>
    <x v="1"/>
    <n v="0"/>
    <x v="3"/>
    <x v="2544"/>
    <x v="0"/>
    <x v="10"/>
    <s v="No"/>
    <x v="0"/>
    <s v="No"/>
    <n v="0"/>
    <x v="0"/>
    <x v="1"/>
    <x v="2"/>
    <x v="49"/>
    <x v="356"/>
    <x v="0"/>
    <x v="0"/>
  </r>
  <r>
    <x v="2545"/>
    <x v="0"/>
    <x v="0"/>
    <x v="0"/>
    <x v="0"/>
    <x v="12"/>
    <x v="295"/>
    <n v="236.1"/>
    <x v="0"/>
    <n v="0"/>
    <x v="0"/>
    <s v="no"/>
    <n v="0"/>
    <n v="0"/>
    <n v="15"/>
    <x v="0"/>
    <n v="0"/>
    <x v="17"/>
    <x v="2545"/>
    <x v="0"/>
    <x v="20"/>
    <s v="No"/>
    <x v="0"/>
    <s v="No"/>
    <n v="0"/>
    <x v="1"/>
    <x v="2"/>
    <x v="0"/>
    <x v="36"/>
    <x v="1613"/>
    <x v="0"/>
    <x v="0"/>
  </r>
  <r>
    <x v="2546"/>
    <x v="0"/>
    <x v="0"/>
    <x v="0"/>
    <x v="0"/>
    <x v="14"/>
    <x v="469"/>
    <n v="1140.5999999999999"/>
    <x v="0"/>
    <n v="0"/>
    <x v="0"/>
    <s v="no"/>
    <n v="0"/>
    <n v="0"/>
    <n v="8"/>
    <x v="0"/>
    <n v="0"/>
    <x v="47"/>
    <x v="2546"/>
    <x v="1"/>
    <x v="5"/>
    <s v="No"/>
    <x v="0"/>
    <s v="No"/>
    <n v="0"/>
    <x v="1"/>
    <x v="0"/>
    <x v="0"/>
    <x v="16"/>
    <x v="1675"/>
    <x v="0"/>
    <x v="0"/>
  </r>
  <r>
    <x v="2547"/>
    <x v="0"/>
    <x v="0"/>
    <x v="0"/>
    <x v="0"/>
    <x v="65"/>
    <x v="300"/>
    <n v="291.10000000000002"/>
    <x v="0"/>
    <n v="0"/>
    <x v="0"/>
    <s v="no"/>
    <n v="0"/>
    <n v="0"/>
    <n v="2"/>
    <x v="0"/>
    <n v="0"/>
    <x v="6"/>
    <x v="2547"/>
    <x v="0"/>
    <x v="5"/>
    <s v="No"/>
    <x v="0"/>
    <s v="No"/>
    <n v="0"/>
    <x v="1"/>
    <x v="2"/>
    <x v="2"/>
    <x v="47"/>
    <x v="1676"/>
    <x v="0"/>
    <x v="0"/>
  </r>
  <r>
    <x v="2548"/>
    <x v="0"/>
    <x v="0"/>
    <x v="0"/>
    <x v="0"/>
    <x v="15"/>
    <x v="44"/>
    <n v="9.1999999999999993"/>
    <x v="76"/>
    <n v="19.2"/>
    <x v="1"/>
    <s v="yes"/>
    <n v="0"/>
    <n v="0"/>
    <n v="6"/>
    <x v="0"/>
    <n v="0"/>
    <x v="26"/>
    <x v="2548"/>
    <x v="0"/>
    <x v="32"/>
    <s v="No"/>
    <x v="0"/>
    <s v="No"/>
    <n v="0"/>
    <x v="0"/>
    <x v="0"/>
    <x v="2"/>
    <x v="60"/>
    <x v="116"/>
    <x v="0"/>
    <x v="0"/>
  </r>
  <r>
    <x v="2549"/>
    <x v="0"/>
    <x v="0"/>
    <x v="0"/>
    <x v="0"/>
    <x v="52"/>
    <x v="130"/>
    <n v="108.9"/>
    <x v="0"/>
    <n v="0"/>
    <x v="0"/>
    <s v="no"/>
    <n v="0"/>
    <n v="0"/>
    <n v="9"/>
    <x v="1"/>
    <n v="60"/>
    <x v="8"/>
    <x v="2549"/>
    <x v="1"/>
    <x v="64"/>
    <s v="No"/>
    <x v="1"/>
    <s v="No"/>
    <n v="0"/>
    <x v="1"/>
    <x v="2"/>
    <x v="0"/>
    <x v="18"/>
    <x v="1677"/>
    <x v="0"/>
    <x v="0"/>
  </r>
  <r>
    <x v="2550"/>
    <x v="0"/>
    <x v="0"/>
    <x v="0"/>
    <x v="0"/>
    <x v="54"/>
    <x v="331"/>
    <n v="749.1"/>
    <x v="0"/>
    <n v="0"/>
    <x v="0"/>
    <s v="no"/>
    <n v="0"/>
    <n v="0"/>
    <n v="7"/>
    <x v="0"/>
    <n v="0"/>
    <x v="29"/>
    <x v="2550"/>
    <x v="1"/>
    <x v="25"/>
    <s v="No"/>
    <x v="1"/>
    <s v="No"/>
    <n v="0"/>
    <x v="1"/>
    <x v="1"/>
    <x v="0"/>
    <x v="50"/>
    <x v="1433"/>
    <x v="0"/>
    <x v="0"/>
  </r>
  <r>
    <x v="2551"/>
    <x v="0"/>
    <x v="0"/>
    <x v="0"/>
    <x v="0"/>
    <x v="0"/>
    <x v="0"/>
    <n v="8"/>
    <x v="0"/>
    <n v="0"/>
    <x v="0"/>
    <s v="no"/>
    <n v="0"/>
    <n v="0"/>
    <n v="1"/>
    <x v="0"/>
    <n v="0"/>
    <x v="49"/>
    <x v="2551"/>
    <x v="1"/>
    <x v="49"/>
    <s v="No"/>
    <x v="0"/>
    <s v="No"/>
    <n v="0"/>
    <x v="0"/>
    <x v="0"/>
    <x v="0"/>
    <x v="12"/>
    <x v="278"/>
    <x v="0"/>
    <x v="0"/>
  </r>
  <r>
    <x v="2552"/>
    <x v="0"/>
    <x v="0"/>
    <x v="0"/>
    <x v="0"/>
    <x v="68"/>
    <x v="369"/>
    <n v="69"/>
    <x v="0"/>
    <n v="0"/>
    <x v="0"/>
    <s v="no"/>
    <n v="0"/>
    <n v="0"/>
    <n v="14"/>
    <x v="0"/>
    <n v="0"/>
    <x v="47"/>
    <x v="2552"/>
    <x v="1"/>
    <x v="21"/>
    <s v="No"/>
    <x v="0"/>
    <s v="No"/>
    <n v="0"/>
    <x v="0"/>
    <x v="0"/>
    <x v="0"/>
    <x v="48"/>
    <x v="240"/>
    <x v="0"/>
    <x v="0"/>
  </r>
  <r>
    <x v="2553"/>
    <x v="0"/>
    <x v="0"/>
    <x v="0"/>
    <x v="0"/>
    <x v="54"/>
    <x v="362"/>
    <n v="592.79999999999995"/>
    <x v="0"/>
    <n v="0"/>
    <x v="0"/>
    <s v="no"/>
    <n v="0"/>
    <n v="0"/>
    <n v="9"/>
    <x v="0"/>
    <n v="0"/>
    <x v="1"/>
    <x v="2553"/>
    <x v="0"/>
    <x v="13"/>
    <s v="No"/>
    <x v="1"/>
    <s v="No"/>
    <n v="0"/>
    <x v="0"/>
    <x v="2"/>
    <x v="0"/>
    <x v="30"/>
    <x v="1678"/>
    <x v="0"/>
    <x v="0"/>
  </r>
  <r>
    <x v="2554"/>
    <x v="0"/>
    <x v="0"/>
    <x v="0"/>
    <x v="0"/>
    <x v="44"/>
    <x v="292"/>
    <n v="306.89999999999998"/>
    <x v="116"/>
    <n v="306.89999999999998"/>
    <x v="1"/>
    <s v="yes"/>
    <n v="0"/>
    <n v="0"/>
    <n v="0"/>
    <x v="1"/>
    <n v="0"/>
    <x v="13"/>
    <x v="2554"/>
    <x v="1"/>
    <x v="9"/>
    <s v="No"/>
    <x v="0"/>
    <s v="No"/>
    <n v="0"/>
    <x v="0"/>
    <x v="1"/>
    <x v="2"/>
    <x v="8"/>
    <x v="985"/>
    <x v="0"/>
    <x v="0"/>
  </r>
  <r>
    <x v="2555"/>
    <x v="0"/>
    <x v="0"/>
    <x v="0"/>
    <x v="0"/>
    <x v="26"/>
    <x v="122"/>
    <n v="377.9"/>
    <x v="0"/>
    <n v="0"/>
    <x v="0"/>
    <s v="no"/>
    <n v="0"/>
    <n v="0"/>
    <n v="37"/>
    <x v="0"/>
    <n v="0"/>
    <x v="18"/>
    <x v="2555"/>
    <x v="0"/>
    <x v="4"/>
    <s v="Yes"/>
    <x v="0"/>
    <s v="No"/>
    <n v="0"/>
    <x v="1"/>
    <x v="2"/>
    <x v="2"/>
    <x v="53"/>
    <x v="1679"/>
    <x v="0"/>
    <x v="0"/>
  </r>
  <r>
    <x v="2556"/>
    <x v="0"/>
    <x v="0"/>
    <x v="0"/>
    <x v="0"/>
    <x v="27"/>
    <x v="64"/>
    <n v="849.2"/>
    <x v="0"/>
    <n v="0"/>
    <x v="0"/>
    <s v="no"/>
    <n v="0"/>
    <n v="0"/>
    <n v="3"/>
    <x v="1"/>
    <n v="41"/>
    <x v="8"/>
    <x v="2556"/>
    <x v="0"/>
    <x v="40"/>
    <s v="No"/>
    <x v="0"/>
    <s v="No"/>
    <n v="0"/>
    <x v="1"/>
    <x v="2"/>
    <x v="0"/>
    <x v="4"/>
    <x v="954"/>
    <x v="0"/>
    <x v="0"/>
  </r>
  <r>
    <x v="2557"/>
    <x v="0"/>
    <x v="0"/>
    <x v="0"/>
    <x v="0"/>
    <x v="46"/>
    <x v="363"/>
    <n v="400.1"/>
    <x v="0"/>
    <n v="0"/>
    <x v="0"/>
    <s v="no"/>
    <n v="0"/>
    <n v="0"/>
    <n v="3"/>
    <x v="0"/>
    <n v="0"/>
    <x v="47"/>
    <x v="2557"/>
    <x v="1"/>
    <x v="26"/>
    <s v="No"/>
    <x v="0"/>
    <s v="No"/>
    <n v="0"/>
    <x v="1"/>
    <x v="1"/>
    <x v="0"/>
    <x v="40"/>
    <x v="1680"/>
    <x v="0"/>
    <x v="0"/>
  </r>
  <r>
    <x v="2558"/>
    <x v="0"/>
    <x v="0"/>
    <x v="0"/>
    <x v="0"/>
    <x v="11"/>
    <x v="350"/>
    <n v="291.5"/>
    <x v="0"/>
    <n v="0"/>
    <x v="0"/>
    <s v="no"/>
    <n v="0"/>
    <n v="0"/>
    <n v="0"/>
    <x v="1"/>
    <n v="0"/>
    <x v="16"/>
    <x v="2558"/>
    <x v="0"/>
    <x v="17"/>
    <s v="Yes"/>
    <x v="0"/>
    <s v="No"/>
    <n v="0"/>
    <x v="0"/>
    <x v="1"/>
    <x v="2"/>
    <x v="11"/>
    <x v="23"/>
    <x v="0"/>
    <x v="0"/>
  </r>
  <r>
    <x v="2559"/>
    <x v="0"/>
    <x v="0"/>
    <x v="0"/>
    <x v="0"/>
    <x v="23"/>
    <x v="284"/>
    <n v="982.6"/>
    <x v="0"/>
    <n v="0"/>
    <x v="0"/>
    <s v="no"/>
    <n v="0"/>
    <n v="0"/>
    <n v="5"/>
    <x v="0"/>
    <n v="0"/>
    <x v="47"/>
    <x v="2559"/>
    <x v="1"/>
    <x v="63"/>
    <s v="No"/>
    <x v="1"/>
    <s v="No"/>
    <n v="0"/>
    <x v="1"/>
    <x v="1"/>
    <x v="0"/>
    <x v="53"/>
    <x v="1681"/>
    <x v="0"/>
    <x v="0"/>
  </r>
  <r>
    <x v="2560"/>
    <x v="0"/>
    <x v="0"/>
    <x v="0"/>
    <x v="0"/>
    <x v="25"/>
    <x v="183"/>
    <n v="481.8"/>
    <x v="0"/>
    <n v="0"/>
    <x v="0"/>
    <s v="no"/>
    <n v="0"/>
    <n v="0"/>
    <n v="1"/>
    <x v="0"/>
    <n v="0"/>
    <x v="1"/>
    <x v="2560"/>
    <x v="0"/>
    <x v="40"/>
    <s v="No"/>
    <x v="0"/>
    <s v="No"/>
    <n v="0"/>
    <x v="1"/>
    <x v="1"/>
    <x v="2"/>
    <x v="34"/>
    <x v="1682"/>
    <x v="0"/>
    <x v="0"/>
  </r>
  <r>
    <x v="2561"/>
    <x v="0"/>
    <x v="0"/>
    <x v="0"/>
    <x v="0"/>
    <x v="16"/>
    <x v="85"/>
    <n v="291.10000000000002"/>
    <x v="0"/>
    <n v="0"/>
    <x v="0"/>
    <s v="no"/>
    <n v="0"/>
    <n v="0"/>
    <n v="3"/>
    <x v="0"/>
    <n v="0"/>
    <x v="46"/>
    <x v="2561"/>
    <x v="0"/>
    <x v="38"/>
    <s v="No"/>
    <x v="0"/>
    <s v="No"/>
    <n v="0"/>
    <x v="1"/>
    <x v="2"/>
    <x v="0"/>
    <x v="60"/>
    <x v="1683"/>
    <x v="0"/>
    <x v="0"/>
  </r>
  <r>
    <x v="2562"/>
    <x v="0"/>
    <x v="0"/>
    <x v="0"/>
    <x v="0"/>
    <x v="67"/>
    <x v="380"/>
    <n v="409.3"/>
    <x v="0"/>
    <n v="0"/>
    <x v="0"/>
    <s v="no"/>
    <n v="0"/>
    <n v="0"/>
    <n v="0"/>
    <x v="1"/>
    <n v="0"/>
    <x v="50"/>
    <x v="2562"/>
    <x v="1"/>
    <x v="54"/>
    <s v="No"/>
    <x v="0"/>
    <s v="No"/>
    <n v="0"/>
    <x v="0"/>
    <x v="2"/>
    <x v="0"/>
    <x v="5"/>
    <x v="1684"/>
    <x v="0"/>
    <x v="0"/>
  </r>
  <r>
    <x v="2563"/>
    <x v="0"/>
    <x v="0"/>
    <x v="0"/>
    <x v="0"/>
    <x v="21"/>
    <x v="111"/>
    <n v="550.70000000000005"/>
    <x v="0"/>
    <n v="0"/>
    <x v="0"/>
    <s v="no"/>
    <n v="0"/>
    <n v="0"/>
    <n v="1"/>
    <x v="0"/>
    <n v="0"/>
    <x v="31"/>
    <x v="2563"/>
    <x v="1"/>
    <x v="20"/>
    <s v="No"/>
    <x v="0"/>
    <s v="No"/>
    <n v="0"/>
    <x v="1"/>
    <x v="2"/>
    <x v="2"/>
    <x v="52"/>
    <x v="1685"/>
    <x v="0"/>
    <x v="0"/>
  </r>
  <r>
    <x v="2564"/>
    <x v="0"/>
    <x v="0"/>
    <x v="0"/>
    <x v="0"/>
    <x v="39"/>
    <x v="42"/>
    <n v="357.5"/>
    <x v="0"/>
    <n v="0"/>
    <x v="0"/>
    <s v="no"/>
    <n v="0"/>
    <n v="1"/>
    <n v="5"/>
    <x v="0"/>
    <n v="0"/>
    <x v="8"/>
    <x v="2564"/>
    <x v="1"/>
    <x v="41"/>
    <s v="No"/>
    <x v="1"/>
    <s v="No"/>
    <n v="0"/>
    <x v="1"/>
    <x v="2"/>
    <x v="0"/>
    <x v="36"/>
    <x v="1686"/>
    <x v="0"/>
    <x v="0"/>
  </r>
  <r>
    <x v="2565"/>
    <x v="0"/>
    <x v="0"/>
    <x v="0"/>
    <x v="0"/>
    <x v="32"/>
    <x v="26"/>
    <n v="90.8"/>
    <x v="0"/>
    <n v="0"/>
    <x v="0"/>
    <s v="no"/>
    <n v="0"/>
    <n v="2"/>
    <n v="4"/>
    <x v="0"/>
    <n v="0"/>
    <x v="26"/>
    <x v="2565"/>
    <x v="1"/>
    <x v="41"/>
    <s v="No"/>
    <x v="1"/>
    <s v="No"/>
    <n v="0"/>
    <x v="1"/>
    <x v="0"/>
    <x v="0"/>
    <x v="12"/>
    <x v="283"/>
    <x v="0"/>
    <x v="0"/>
  </r>
  <r>
    <x v="2566"/>
    <x v="0"/>
    <x v="0"/>
    <x v="0"/>
    <x v="0"/>
    <x v="24"/>
    <x v="89"/>
    <n v="347.6"/>
    <x v="0"/>
    <n v="0"/>
    <x v="0"/>
    <s v="no"/>
    <n v="0"/>
    <n v="1"/>
    <n v="11"/>
    <x v="1"/>
    <n v="57"/>
    <x v="12"/>
    <x v="2566"/>
    <x v="1"/>
    <x v="51"/>
    <s v="No"/>
    <x v="0"/>
    <s v="No"/>
    <n v="0"/>
    <x v="1"/>
    <x v="1"/>
    <x v="0"/>
    <x v="34"/>
    <x v="1687"/>
    <x v="0"/>
    <x v="0"/>
  </r>
  <r>
    <x v="2567"/>
    <x v="0"/>
    <x v="0"/>
    <x v="0"/>
    <x v="0"/>
    <x v="63"/>
    <x v="242"/>
    <n v="791.7"/>
    <x v="0"/>
    <n v="0"/>
    <x v="0"/>
    <s v="no"/>
    <n v="0"/>
    <n v="1"/>
    <n v="38"/>
    <x v="0"/>
    <n v="0"/>
    <x v="34"/>
    <x v="2567"/>
    <x v="0"/>
    <x v="53"/>
    <s v="Yes"/>
    <x v="0"/>
    <s v="No"/>
    <n v="0"/>
    <x v="1"/>
    <x v="2"/>
    <x v="0"/>
    <x v="45"/>
    <x v="1688"/>
    <x v="0"/>
    <x v="0"/>
  </r>
  <r>
    <x v="2568"/>
    <x v="0"/>
    <x v="0"/>
    <x v="0"/>
    <x v="0"/>
    <x v="55"/>
    <x v="203"/>
    <n v="82.3"/>
    <x v="0"/>
    <n v="0"/>
    <x v="0"/>
    <s v="no"/>
    <n v="0"/>
    <n v="2"/>
    <n v="24"/>
    <x v="0"/>
    <n v="0"/>
    <x v="2"/>
    <x v="2568"/>
    <x v="0"/>
    <x v="54"/>
    <s v="No"/>
    <x v="0"/>
    <s v="No"/>
    <n v="0"/>
    <x v="0"/>
    <x v="0"/>
    <x v="0"/>
    <x v="29"/>
    <x v="1689"/>
    <x v="0"/>
    <x v="0"/>
  </r>
  <r>
    <x v="2569"/>
    <x v="0"/>
    <x v="0"/>
    <x v="0"/>
    <x v="0"/>
    <x v="50"/>
    <x v="163"/>
    <n v="95"/>
    <x v="0"/>
    <n v="0"/>
    <x v="0"/>
    <s v="no"/>
    <n v="0"/>
    <n v="0"/>
    <n v="10"/>
    <x v="0"/>
    <n v="0"/>
    <x v="33"/>
    <x v="2569"/>
    <x v="0"/>
    <x v="46"/>
    <s v="No"/>
    <x v="0"/>
    <s v="No"/>
    <n v="0"/>
    <x v="0"/>
    <x v="2"/>
    <x v="0"/>
    <x v="64"/>
    <x v="1332"/>
    <x v="0"/>
    <x v="0"/>
  </r>
  <r>
    <x v="2570"/>
    <x v="0"/>
    <x v="0"/>
    <x v="0"/>
    <x v="0"/>
    <x v="16"/>
    <x v="318"/>
    <n v="731.3"/>
    <x v="0"/>
    <n v="0"/>
    <x v="0"/>
    <s v="no"/>
    <n v="0"/>
    <n v="1"/>
    <n v="0"/>
    <x v="1"/>
    <n v="0"/>
    <x v="32"/>
    <x v="2570"/>
    <x v="1"/>
    <x v="15"/>
    <s v="No"/>
    <x v="0"/>
    <s v="No"/>
    <n v="0"/>
    <x v="0"/>
    <x v="2"/>
    <x v="2"/>
    <x v="5"/>
    <x v="1690"/>
    <x v="0"/>
    <x v="0"/>
  </r>
  <r>
    <x v="2571"/>
    <x v="0"/>
    <x v="0"/>
    <x v="0"/>
    <x v="0"/>
    <x v="6"/>
    <x v="382"/>
    <n v="569.6"/>
    <x v="0"/>
    <n v="0"/>
    <x v="0"/>
    <s v="no"/>
    <n v="0"/>
    <n v="1"/>
    <n v="9"/>
    <x v="0"/>
    <n v="0"/>
    <x v="14"/>
    <x v="2571"/>
    <x v="1"/>
    <x v="10"/>
    <s v="No"/>
    <x v="0"/>
    <s v="No"/>
    <n v="0"/>
    <x v="1"/>
    <x v="2"/>
    <x v="2"/>
    <x v="12"/>
    <x v="1691"/>
    <x v="0"/>
    <x v="0"/>
  </r>
  <r>
    <x v="2572"/>
    <x v="0"/>
    <x v="0"/>
    <x v="0"/>
    <x v="0"/>
    <x v="25"/>
    <x v="57"/>
    <n v="657.3"/>
    <x v="0"/>
    <n v="0"/>
    <x v="0"/>
    <s v="no"/>
    <n v="0"/>
    <n v="2"/>
    <n v="0"/>
    <x v="1"/>
    <n v="0"/>
    <x v="46"/>
    <x v="2572"/>
    <x v="1"/>
    <x v="56"/>
    <s v="No"/>
    <x v="1"/>
    <s v="No"/>
    <n v="0"/>
    <x v="0"/>
    <x v="2"/>
    <x v="0"/>
    <x v="27"/>
    <x v="883"/>
    <x v="0"/>
    <x v="0"/>
  </r>
  <r>
    <x v="2573"/>
    <x v="0"/>
    <x v="0"/>
    <x v="0"/>
    <x v="0"/>
    <x v="49"/>
    <x v="167"/>
    <n v="271.89999999999998"/>
    <x v="0"/>
    <n v="0"/>
    <x v="0"/>
    <s v="no"/>
    <n v="0"/>
    <n v="1"/>
    <n v="12"/>
    <x v="0"/>
    <n v="0"/>
    <x v="39"/>
    <x v="2573"/>
    <x v="0"/>
    <x v="59"/>
    <s v="Yes"/>
    <x v="0"/>
    <s v="No"/>
    <n v="0"/>
    <x v="1"/>
    <x v="0"/>
    <x v="0"/>
    <x v="50"/>
    <x v="597"/>
    <x v="0"/>
    <x v="0"/>
  </r>
  <r>
    <x v="2574"/>
    <x v="0"/>
    <x v="0"/>
    <x v="0"/>
    <x v="0"/>
    <x v="75"/>
    <x v="119"/>
    <n v="585.6"/>
    <x v="0"/>
    <n v="0"/>
    <x v="0"/>
    <s v="no"/>
    <n v="0"/>
    <n v="2"/>
    <n v="0"/>
    <x v="1"/>
    <n v="0"/>
    <x v="26"/>
    <x v="2574"/>
    <x v="1"/>
    <x v="33"/>
    <s v="Yes"/>
    <x v="0"/>
    <s v="No"/>
    <n v="0"/>
    <x v="0"/>
    <x v="1"/>
    <x v="0"/>
    <x v="11"/>
    <x v="1692"/>
    <x v="0"/>
    <x v="0"/>
  </r>
  <r>
    <x v="2575"/>
    <x v="0"/>
    <x v="0"/>
    <x v="0"/>
    <x v="0"/>
    <x v="59"/>
    <x v="239"/>
    <n v="115.1"/>
    <x v="0"/>
    <n v="0"/>
    <x v="0"/>
    <s v="no"/>
    <n v="0"/>
    <n v="0"/>
    <n v="0"/>
    <x v="1"/>
    <n v="0"/>
    <x v="15"/>
    <x v="2575"/>
    <x v="1"/>
    <x v="33"/>
    <s v="Yes"/>
    <x v="0"/>
    <s v="No"/>
    <n v="0"/>
    <x v="0"/>
    <x v="1"/>
    <x v="2"/>
    <x v="11"/>
    <x v="694"/>
    <x v="0"/>
    <x v="0"/>
  </r>
  <r>
    <x v="2576"/>
    <x v="0"/>
    <x v="0"/>
    <x v="0"/>
    <x v="0"/>
    <x v="37"/>
    <x v="41"/>
    <n v="141.5"/>
    <x v="0"/>
    <n v="0"/>
    <x v="0"/>
    <s v="no"/>
    <n v="0"/>
    <n v="0"/>
    <n v="6"/>
    <x v="0"/>
    <n v="0"/>
    <x v="43"/>
    <x v="2576"/>
    <x v="1"/>
    <x v="37"/>
    <s v="No"/>
    <x v="0"/>
    <s v="No"/>
    <n v="0"/>
    <x v="1"/>
    <x v="1"/>
    <x v="2"/>
    <x v="31"/>
    <x v="25"/>
    <x v="0"/>
    <x v="0"/>
  </r>
  <r>
    <x v="2577"/>
    <x v="0"/>
    <x v="0"/>
    <x v="0"/>
    <x v="0"/>
    <x v="51"/>
    <x v="79"/>
    <n v="329.4"/>
    <x v="0"/>
    <n v="0"/>
    <x v="0"/>
    <s v="no"/>
    <n v="0"/>
    <n v="2"/>
    <n v="0"/>
    <x v="1"/>
    <n v="0"/>
    <x v="33"/>
    <x v="2577"/>
    <x v="1"/>
    <x v="35"/>
    <s v="No"/>
    <x v="0"/>
    <s v="No"/>
    <n v="0"/>
    <x v="0"/>
    <x v="1"/>
    <x v="2"/>
    <x v="8"/>
    <x v="291"/>
    <x v="0"/>
    <x v="0"/>
  </r>
  <r>
    <x v="2578"/>
    <x v="0"/>
    <x v="0"/>
    <x v="0"/>
    <x v="0"/>
    <x v="40"/>
    <x v="33"/>
    <n v="684.4"/>
    <x v="0"/>
    <n v="0"/>
    <x v="0"/>
    <s v="no"/>
    <n v="0"/>
    <n v="0"/>
    <n v="0"/>
    <x v="1"/>
    <n v="0"/>
    <x v="28"/>
    <x v="2578"/>
    <x v="1"/>
    <x v="49"/>
    <s v="No"/>
    <x v="0"/>
    <s v="No"/>
    <n v="0"/>
    <x v="0"/>
    <x v="2"/>
    <x v="0"/>
    <x v="27"/>
    <x v="1693"/>
    <x v="0"/>
    <x v="0"/>
  </r>
  <r>
    <x v="2579"/>
    <x v="0"/>
    <x v="0"/>
    <x v="0"/>
    <x v="0"/>
    <x v="31"/>
    <x v="165"/>
    <n v="422.3"/>
    <x v="0"/>
    <n v="0"/>
    <x v="0"/>
    <s v="no"/>
    <n v="0"/>
    <n v="2"/>
    <n v="4"/>
    <x v="1"/>
    <n v="45"/>
    <x v="25"/>
    <x v="2579"/>
    <x v="1"/>
    <x v="21"/>
    <s v="No"/>
    <x v="0"/>
    <s v="No"/>
    <n v="0"/>
    <x v="0"/>
    <x v="0"/>
    <x v="0"/>
    <x v="10"/>
    <x v="1694"/>
    <x v="0"/>
    <x v="0"/>
  </r>
  <r>
    <x v="2580"/>
    <x v="0"/>
    <x v="0"/>
    <x v="0"/>
    <x v="0"/>
    <x v="39"/>
    <x v="98"/>
    <n v="208.3"/>
    <x v="190"/>
    <n v="342"/>
    <x v="1"/>
    <s v="yes"/>
    <n v="0"/>
    <n v="1"/>
    <n v="14"/>
    <x v="0"/>
    <n v="0"/>
    <x v="25"/>
    <x v="2580"/>
    <x v="1"/>
    <x v="2"/>
    <s v="No"/>
    <x v="0"/>
    <s v="No"/>
    <n v="0"/>
    <x v="1"/>
    <x v="0"/>
    <x v="0"/>
    <x v="34"/>
    <x v="1695"/>
    <x v="0"/>
    <x v="0"/>
  </r>
  <r>
    <x v="2581"/>
    <x v="0"/>
    <x v="0"/>
    <x v="0"/>
    <x v="0"/>
    <x v="22"/>
    <x v="353"/>
    <n v="320.39999999999998"/>
    <x v="0"/>
    <n v="0"/>
    <x v="0"/>
    <s v="no"/>
    <n v="0"/>
    <n v="2"/>
    <n v="0"/>
    <x v="1"/>
    <n v="0"/>
    <x v="33"/>
    <x v="2581"/>
    <x v="0"/>
    <x v="3"/>
    <s v="No"/>
    <x v="0"/>
    <s v="No"/>
    <n v="0"/>
    <x v="0"/>
    <x v="2"/>
    <x v="0"/>
    <x v="35"/>
    <x v="1142"/>
    <x v="0"/>
    <x v="0"/>
  </r>
  <r>
    <x v="2582"/>
    <x v="0"/>
    <x v="0"/>
    <x v="0"/>
    <x v="0"/>
    <x v="1"/>
    <x v="201"/>
    <n v="394.8"/>
    <x v="0"/>
    <n v="0"/>
    <x v="0"/>
    <s v="no"/>
    <n v="0"/>
    <n v="0"/>
    <n v="15"/>
    <x v="0"/>
    <n v="0"/>
    <x v="3"/>
    <x v="2582"/>
    <x v="1"/>
    <x v="63"/>
    <s v="No"/>
    <x v="1"/>
    <s v="No"/>
    <n v="0"/>
    <x v="0"/>
    <x v="2"/>
    <x v="2"/>
    <x v="51"/>
    <x v="1696"/>
    <x v="0"/>
    <x v="0"/>
  </r>
  <r>
    <x v="2583"/>
    <x v="0"/>
    <x v="0"/>
    <x v="0"/>
    <x v="0"/>
    <x v="75"/>
    <x v="307"/>
    <n v="551.79999999999995"/>
    <x v="0"/>
    <n v="0"/>
    <x v="0"/>
    <s v="no"/>
    <n v="0"/>
    <n v="2"/>
    <n v="5"/>
    <x v="1"/>
    <n v="57"/>
    <x v="45"/>
    <x v="2583"/>
    <x v="1"/>
    <x v="38"/>
    <s v="No"/>
    <x v="0"/>
    <s v="No"/>
    <n v="0"/>
    <x v="0"/>
    <x v="2"/>
    <x v="2"/>
    <x v="2"/>
    <x v="1697"/>
    <x v="0"/>
    <x v="0"/>
  </r>
  <r>
    <x v="2584"/>
    <x v="0"/>
    <x v="0"/>
    <x v="0"/>
    <x v="0"/>
    <x v="14"/>
    <x v="178"/>
    <n v="353.2"/>
    <x v="0"/>
    <n v="0"/>
    <x v="0"/>
    <s v="no"/>
    <n v="0"/>
    <n v="0"/>
    <n v="25"/>
    <x v="0"/>
    <n v="0"/>
    <x v="24"/>
    <x v="2584"/>
    <x v="0"/>
    <x v="23"/>
    <s v="Yes"/>
    <x v="0"/>
    <s v="No"/>
    <n v="0"/>
    <x v="1"/>
    <x v="2"/>
    <x v="2"/>
    <x v="26"/>
    <x v="1698"/>
    <x v="0"/>
    <x v="0"/>
  </r>
  <r>
    <x v="2585"/>
    <x v="0"/>
    <x v="0"/>
    <x v="0"/>
    <x v="0"/>
    <x v="22"/>
    <x v="168"/>
    <n v="266.7"/>
    <x v="0"/>
    <n v="0"/>
    <x v="0"/>
    <s v="no"/>
    <n v="0"/>
    <n v="1"/>
    <n v="13"/>
    <x v="1"/>
    <n v="99"/>
    <x v="46"/>
    <x v="2585"/>
    <x v="0"/>
    <x v="17"/>
    <s v="Yes"/>
    <x v="0"/>
    <s v="No"/>
    <n v="0"/>
    <x v="0"/>
    <x v="1"/>
    <x v="0"/>
    <x v="51"/>
    <x v="156"/>
    <x v="0"/>
    <x v="0"/>
  </r>
  <r>
    <x v="2586"/>
    <x v="0"/>
    <x v="0"/>
    <x v="0"/>
    <x v="0"/>
    <x v="48"/>
    <x v="208"/>
    <n v="20.399999999999999"/>
    <x v="85"/>
    <n v="51"/>
    <x v="1"/>
    <s v="yes"/>
    <n v="0"/>
    <n v="2"/>
    <n v="5"/>
    <x v="0"/>
    <n v="0"/>
    <x v="29"/>
    <x v="2586"/>
    <x v="0"/>
    <x v="24"/>
    <s v="No"/>
    <x v="0"/>
    <s v="No"/>
    <n v="0"/>
    <x v="0"/>
    <x v="0"/>
    <x v="0"/>
    <x v="52"/>
    <x v="171"/>
    <x v="0"/>
    <x v="0"/>
  </r>
  <r>
    <x v="2587"/>
    <x v="0"/>
    <x v="0"/>
    <x v="0"/>
    <x v="0"/>
    <x v="29"/>
    <x v="239"/>
    <n v="108"/>
    <x v="0"/>
    <n v="0"/>
    <x v="0"/>
    <s v="no"/>
    <n v="0"/>
    <n v="2"/>
    <n v="8"/>
    <x v="0"/>
    <n v="0"/>
    <x v="15"/>
    <x v="2587"/>
    <x v="0"/>
    <x v="18"/>
    <s v="No"/>
    <x v="0"/>
    <s v="No"/>
    <n v="0"/>
    <x v="1"/>
    <x v="0"/>
    <x v="0"/>
    <x v="48"/>
    <x v="1699"/>
    <x v="0"/>
    <x v="0"/>
  </r>
  <r>
    <x v="2588"/>
    <x v="0"/>
    <x v="0"/>
    <x v="0"/>
    <x v="0"/>
    <x v="37"/>
    <x v="117"/>
    <n v="140.80000000000001"/>
    <x v="0"/>
    <n v="0"/>
    <x v="0"/>
    <s v="no"/>
    <n v="0"/>
    <n v="0"/>
    <n v="12"/>
    <x v="0"/>
    <n v="0"/>
    <x v="18"/>
    <x v="2588"/>
    <x v="1"/>
    <x v="48"/>
    <s v="No"/>
    <x v="0"/>
    <s v="No"/>
    <n v="0"/>
    <x v="0"/>
    <x v="0"/>
    <x v="2"/>
    <x v="40"/>
    <x v="793"/>
    <x v="0"/>
    <x v="0"/>
  </r>
  <r>
    <x v="2589"/>
    <x v="0"/>
    <x v="0"/>
    <x v="0"/>
    <x v="0"/>
    <x v="54"/>
    <x v="112"/>
    <n v="538.70000000000005"/>
    <x v="0"/>
    <n v="0"/>
    <x v="0"/>
    <s v="no"/>
    <n v="0"/>
    <n v="1"/>
    <n v="0"/>
    <x v="1"/>
    <n v="0"/>
    <x v="42"/>
    <x v="2589"/>
    <x v="1"/>
    <x v="6"/>
    <s v="Yes"/>
    <x v="0"/>
    <s v="No"/>
    <n v="0"/>
    <x v="0"/>
    <x v="2"/>
    <x v="2"/>
    <x v="27"/>
    <x v="90"/>
    <x v="0"/>
    <x v="0"/>
  </r>
  <r>
    <x v="2590"/>
    <x v="0"/>
    <x v="0"/>
    <x v="0"/>
    <x v="0"/>
    <x v="48"/>
    <x v="345"/>
    <n v="54.1"/>
    <x v="0"/>
    <n v="0"/>
    <x v="0"/>
    <s v="no"/>
    <n v="0"/>
    <n v="1"/>
    <n v="5"/>
    <x v="1"/>
    <n v="4"/>
    <x v="10"/>
    <x v="2590"/>
    <x v="1"/>
    <x v="0"/>
    <s v="No"/>
    <x v="0"/>
    <s v="No"/>
    <n v="0"/>
    <x v="0"/>
    <x v="0"/>
    <x v="2"/>
    <x v="6"/>
    <x v="1088"/>
    <x v="0"/>
    <x v="0"/>
  </r>
  <r>
    <x v="2591"/>
    <x v="0"/>
    <x v="0"/>
    <x v="0"/>
    <x v="0"/>
    <x v="0"/>
    <x v="62"/>
    <n v="12"/>
    <x v="0"/>
    <n v="0"/>
    <x v="0"/>
    <s v="no"/>
    <n v="0"/>
    <n v="0"/>
    <n v="0"/>
    <x v="1"/>
    <n v="0"/>
    <x v="36"/>
    <x v="2591"/>
    <x v="0"/>
    <x v="7"/>
    <s v="No"/>
    <x v="0"/>
    <s v="No"/>
    <n v="0"/>
    <x v="0"/>
    <x v="0"/>
    <x v="2"/>
    <x v="35"/>
    <x v="393"/>
    <x v="0"/>
    <x v="0"/>
  </r>
  <r>
    <x v="2592"/>
    <x v="0"/>
    <x v="0"/>
    <x v="0"/>
    <x v="0"/>
    <x v="41"/>
    <x v="147"/>
    <n v="589.29999999999995"/>
    <x v="0"/>
    <n v="0"/>
    <x v="0"/>
    <s v="no"/>
    <n v="0"/>
    <n v="1"/>
    <n v="8"/>
    <x v="0"/>
    <n v="0"/>
    <x v="31"/>
    <x v="2592"/>
    <x v="1"/>
    <x v="24"/>
    <s v="No"/>
    <x v="0"/>
    <s v="No"/>
    <n v="0"/>
    <x v="1"/>
    <x v="2"/>
    <x v="0"/>
    <x v="44"/>
    <x v="1700"/>
    <x v="0"/>
    <x v="0"/>
  </r>
  <r>
    <x v="2593"/>
    <x v="0"/>
    <x v="0"/>
    <x v="0"/>
    <x v="0"/>
    <x v="43"/>
    <x v="99"/>
    <n v="47.3"/>
    <x v="0"/>
    <n v="0"/>
    <x v="0"/>
    <s v="no"/>
    <n v="0"/>
    <n v="2"/>
    <n v="2"/>
    <x v="0"/>
    <n v="0"/>
    <x v="31"/>
    <x v="2593"/>
    <x v="0"/>
    <x v="20"/>
    <s v="No"/>
    <x v="0"/>
    <s v="No"/>
    <n v="0"/>
    <x v="0"/>
    <x v="0"/>
    <x v="2"/>
    <x v="2"/>
    <x v="737"/>
    <x v="0"/>
    <x v="0"/>
  </r>
  <r>
    <x v="2594"/>
    <x v="0"/>
    <x v="0"/>
    <x v="0"/>
    <x v="0"/>
    <x v="67"/>
    <x v="380"/>
    <n v="690.6"/>
    <x v="0"/>
    <n v="0"/>
    <x v="0"/>
    <s v="no"/>
    <n v="0"/>
    <n v="0"/>
    <n v="2"/>
    <x v="0"/>
    <n v="0"/>
    <x v="2"/>
    <x v="2594"/>
    <x v="1"/>
    <x v="15"/>
    <s v="No"/>
    <x v="0"/>
    <s v="No"/>
    <n v="0"/>
    <x v="1"/>
    <x v="2"/>
    <x v="2"/>
    <x v="51"/>
    <x v="1701"/>
    <x v="0"/>
    <x v="0"/>
  </r>
  <r>
    <x v="2595"/>
    <x v="0"/>
    <x v="0"/>
    <x v="0"/>
    <x v="0"/>
    <x v="44"/>
    <x v="292"/>
    <n v="248.3"/>
    <x v="0"/>
    <n v="0"/>
    <x v="0"/>
    <s v="no"/>
    <n v="0"/>
    <n v="2"/>
    <n v="2"/>
    <x v="0"/>
    <n v="0"/>
    <x v="50"/>
    <x v="2595"/>
    <x v="0"/>
    <x v="57"/>
    <s v="No"/>
    <x v="1"/>
    <s v="No"/>
    <n v="0"/>
    <x v="0"/>
    <x v="2"/>
    <x v="0"/>
    <x v="33"/>
    <x v="1702"/>
    <x v="0"/>
    <x v="0"/>
  </r>
  <r>
    <x v="2596"/>
    <x v="0"/>
    <x v="0"/>
    <x v="0"/>
    <x v="0"/>
    <x v="15"/>
    <x v="28"/>
    <n v="29.8"/>
    <x v="0"/>
    <n v="0"/>
    <x v="0"/>
    <s v="no"/>
    <n v="0"/>
    <n v="2"/>
    <n v="0"/>
    <x v="1"/>
    <n v="0"/>
    <x v="20"/>
    <x v="2596"/>
    <x v="1"/>
    <x v="1"/>
    <s v="No"/>
    <x v="0"/>
    <s v="No"/>
    <n v="0"/>
    <x v="0"/>
    <x v="0"/>
    <x v="0"/>
    <x v="35"/>
    <x v="757"/>
    <x v="0"/>
    <x v="0"/>
  </r>
  <r>
    <x v="2597"/>
    <x v="0"/>
    <x v="0"/>
    <x v="0"/>
    <x v="0"/>
    <x v="9"/>
    <x v="470"/>
    <n v="793.3"/>
    <x v="0"/>
    <n v="0"/>
    <x v="0"/>
    <s v="no"/>
    <n v="0"/>
    <n v="0"/>
    <n v="14"/>
    <x v="0"/>
    <n v="0"/>
    <x v="39"/>
    <x v="2597"/>
    <x v="1"/>
    <x v="23"/>
    <s v="Yes"/>
    <x v="0"/>
    <s v="No"/>
    <n v="0"/>
    <x v="1"/>
    <x v="1"/>
    <x v="2"/>
    <x v="50"/>
    <x v="1691"/>
    <x v="0"/>
    <x v="0"/>
  </r>
  <r>
    <x v="2598"/>
    <x v="0"/>
    <x v="0"/>
    <x v="0"/>
    <x v="0"/>
    <x v="15"/>
    <x v="207"/>
    <n v="35.9"/>
    <x v="0"/>
    <n v="0"/>
    <x v="0"/>
    <s v="no"/>
    <n v="0"/>
    <n v="1"/>
    <n v="0"/>
    <x v="1"/>
    <n v="0"/>
    <x v="11"/>
    <x v="2598"/>
    <x v="1"/>
    <x v="3"/>
    <s v="No"/>
    <x v="0"/>
    <s v="No"/>
    <n v="0"/>
    <x v="0"/>
    <x v="0"/>
    <x v="2"/>
    <x v="27"/>
    <x v="20"/>
    <x v="0"/>
    <x v="0"/>
  </r>
  <r>
    <x v="2599"/>
    <x v="0"/>
    <x v="0"/>
    <x v="0"/>
    <x v="0"/>
    <x v="34"/>
    <x v="107"/>
    <n v="779.6"/>
    <x v="0"/>
    <n v="0"/>
    <x v="0"/>
    <s v="no"/>
    <n v="0"/>
    <n v="0"/>
    <n v="4"/>
    <x v="0"/>
    <n v="0"/>
    <x v="7"/>
    <x v="2599"/>
    <x v="0"/>
    <x v="26"/>
    <s v="No"/>
    <x v="0"/>
    <s v="No"/>
    <n v="0"/>
    <x v="0"/>
    <x v="1"/>
    <x v="0"/>
    <x v="33"/>
    <x v="1703"/>
    <x v="0"/>
    <x v="0"/>
  </r>
  <r>
    <x v="2600"/>
    <x v="0"/>
    <x v="0"/>
    <x v="0"/>
    <x v="0"/>
    <x v="28"/>
    <x v="147"/>
    <n v="497.1"/>
    <x v="0"/>
    <n v="0"/>
    <x v="0"/>
    <s v="no"/>
    <n v="0"/>
    <n v="2"/>
    <n v="3"/>
    <x v="0"/>
    <n v="0"/>
    <x v="10"/>
    <x v="2600"/>
    <x v="0"/>
    <x v="36"/>
    <s v="No"/>
    <x v="1"/>
    <s v="No"/>
    <n v="0"/>
    <x v="0"/>
    <x v="2"/>
    <x v="0"/>
    <x v="18"/>
    <x v="1565"/>
    <x v="0"/>
    <x v="0"/>
  </r>
  <r>
    <x v="2601"/>
    <x v="0"/>
    <x v="0"/>
    <x v="0"/>
    <x v="0"/>
    <x v="13"/>
    <x v="15"/>
    <n v="361"/>
    <x v="0"/>
    <n v="0"/>
    <x v="0"/>
    <s v="no"/>
    <n v="0"/>
    <n v="1"/>
    <n v="1"/>
    <x v="0"/>
    <n v="0"/>
    <x v="4"/>
    <x v="2601"/>
    <x v="0"/>
    <x v="21"/>
    <s v="No"/>
    <x v="0"/>
    <s v="No"/>
    <n v="0"/>
    <x v="0"/>
    <x v="0"/>
    <x v="0"/>
    <x v="2"/>
    <x v="1653"/>
    <x v="0"/>
    <x v="0"/>
  </r>
  <r>
    <x v="2602"/>
    <x v="0"/>
    <x v="0"/>
    <x v="0"/>
    <x v="0"/>
    <x v="42"/>
    <x v="164"/>
    <n v="531.20000000000005"/>
    <x v="0"/>
    <n v="0"/>
    <x v="0"/>
    <s v="no"/>
    <n v="0"/>
    <n v="1"/>
    <n v="5"/>
    <x v="0"/>
    <n v="0"/>
    <x v="42"/>
    <x v="2602"/>
    <x v="1"/>
    <x v="20"/>
    <s v="No"/>
    <x v="0"/>
    <s v="No"/>
    <n v="0"/>
    <x v="0"/>
    <x v="0"/>
    <x v="0"/>
    <x v="24"/>
    <x v="1704"/>
    <x v="0"/>
    <x v="0"/>
  </r>
  <r>
    <x v="2603"/>
    <x v="0"/>
    <x v="0"/>
    <x v="0"/>
    <x v="0"/>
    <x v="4"/>
    <x v="71"/>
    <n v="621.1"/>
    <x v="0"/>
    <n v="0"/>
    <x v="0"/>
    <s v="no"/>
    <n v="0"/>
    <n v="1"/>
    <n v="21"/>
    <x v="0"/>
    <n v="0"/>
    <x v="1"/>
    <x v="2603"/>
    <x v="0"/>
    <x v="23"/>
    <s v="Yes"/>
    <x v="0"/>
    <s v="No"/>
    <n v="0"/>
    <x v="1"/>
    <x v="1"/>
    <x v="0"/>
    <x v="72"/>
    <x v="1705"/>
    <x v="0"/>
    <x v="0"/>
  </r>
  <r>
    <x v="2604"/>
    <x v="0"/>
    <x v="0"/>
    <x v="0"/>
    <x v="0"/>
    <x v="19"/>
    <x v="412"/>
    <n v="737.9"/>
    <x v="255"/>
    <n v="689.3"/>
    <x v="1"/>
    <s v="yes"/>
    <n v="0"/>
    <n v="0"/>
    <n v="0"/>
    <x v="1"/>
    <n v="0"/>
    <x v="13"/>
    <x v="2604"/>
    <x v="1"/>
    <x v="11"/>
    <s v="No"/>
    <x v="0"/>
    <s v="No"/>
    <n v="0"/>
    <x v="0"/>
    <x v="1"/>
    <x v="2"/>
    <x v="35"/>
    <x v="640"/>
    <x v="0"/>
    <x v="0"/>
  </r>
  <r>
    <x v="2605"/>
    <x v="0"/>
    <x v="0"/>
    <x v="0"/>
    <x v="0"/>
    <x v="22"/>
    <x v="241"/>
    <n v="266.7"/>
    <x v="0"/>
    <n v="0"/>
    <x v="0"/>
    <s v="no"/>
    <n v="0"/>
    <n v="0"/>
    <n v="14"/>
    <x v="1"/>
    <n v="82"/>
    <x v="16"/>
    <x v="2605"/>
    <x v="0"/>
    <x v="48"/>
    <s v="No"/>
    <x v="0"/>
    <s v="No"/>
    <n v="0"/>
    <x v="1"/>
    <x v="2"/>
    <x v="0"/>
    <x v="23"/>
    <x v="1191"/>
    <x v="0"/>
    <x v="0"/>
  </r>
  <r>
    <x v="2606"/>
    <x v="0"/>
    <x v="0"/>
    <x v="0"/>
    <x v="0"/>
    <x v="0"/>
    <x v="302"/>
    <n v="4"/>
    <x v="0"/>
    <n v="0"/>
    <x v="0"/>
    <s v="no"/>
    <n v="0"/>
    <n v="0"/>
    <n v="0"/>
    <x v="1"/>
    <n v="0"/>
    <x v="14"/>
    <x v="2606"/>
    <x v="0"/>
    <x v="46"/>
    <s v="No"/>
    <x v="0"/>
    <s v="No"/>
    <n v="0"/>
    <x v="0"/>
    <x v="0"/>
    <x v="0"/>
    <x v="11"/>
    <x v="85"/>
    <x v="0"/>
    <x v="0"/>
  </r>
  <r>
    <x v="2607"/>
    <x v="0"/>
    <x v="0"/>
    <x v="0"/>
    <x v="0"/>
    <x v="0"/>
    <x v="44"/>
    <n v="11"/>
    <x v="44"/>
    <n v="13.9"/>
    <x v="1"/>
    <s v="yes"/>
    <n v="0"/>
    <n v="0"/>
    <n v="0"/>
    <x v="1"/>
    <n v="0"/>
    <x v="21"/>
    <x v="2607"/>
    <x v="0"/>
    <x v="17"/>
    <s v="Yes"/>
    <x v="0"/>
    <s v="No"/>
    <n v="0"/>
    <x v="0"/>
    <x v="0"/>
    <x v="2"/>
    <x v="0"/>
    <x v="0"/>
    <x v="0"/>
    <x v="0"/>
  </r>
  <r>
    <x v="2608"/>
    <x v="0"/>
    <x v="0"/>
    <x v="0"/>
    <x v="0"/>
    <x v="4"/>
    <x v="263"/>
    <n v="374.9"/>
    <x v="0"/>
    <n v="0"/>
    <x v="0"/>
    <s v="no"/>
    <n v="0"/>
    <n v="0"/>
    <n v="3"/>
    <x v="0"/>
    <n v="0"/>
    <x v="39"/>
    <x v="2608"/>
    <x v="1"/>
    <x v="29"/>
    <s v="No"/>
    <x v="1"/>
    <s v="No"/>
    <n v="0"/>
    <x v="1"/>
    <x v="1"/>
    <x v="2"/>
    <x v="30"/>
    <x v="984"/>
    <x v="0"/>
    <x v="0"/>
  </r>
  <r>
    <x v="2609"/>
    <x v="0"/>
    <x v="0"/>
    <x v="0"/>
    <x v="0"/>
    <x v="67"/>
    <x v="423"/>
    <n v="933.1"/>
    <x v="0"/>
    <n v="0"/>
    <x v="0"/>
    <s v="no"/>
    <n v="0"/>
    <n v="2"/>
    <n v="12"/>
    <x v="0"/>
    <n v="0"/>
    <x v="31"/>
    <x v="2609"/>
    <x v="0"/>
    <x v="6"/>
    <s v="Yes"/>
    <x v="0"/>
    <s v="No"/>
    <n v="0"/>
    <x v="1"/>
    <x v="2"/>
    <x v="0"/>
    <x v="14"/>
    <x v="1706"/>
    <x v="0"/>
    <x v="0"/>
  </r>
  <r>
    <x v="2610"/>
    <x v="0"/>
    <x v="0"/>
    <x v="0"/>
    <x v="0"/>
    <x v="47"/>
    <x v="288"/>
    <n v="766.6"/>
    <x v="0"/>
    <n v="0"/>
    <x v="0"/>
    <s v="no"/>
    <n v="0"/>
    <n v="1"/>
    <n v="8"/>
    <x v="1"/>
    <n v="22"/>
    <x v="18"/>
    <x v="2610"/>
    <x v="1"/>
    <x v="22"/>
    <s v="Yes"/>
    <x v="0"/>
    <s v="No"/>
    <n v="0"/>
    <x v="1"/>
    <x v="1"/>
    <x v="0"/>
    <x v="21"/>
    <x v="1707"/>
    <x v="0"/>
    <x v="0"/>
  </r>
  <r>
    <x v="2611"/>
    <x v="0"/>
    <x v="0"/>
    <x v="0"/>
    <x v="0"/>
    <x v="16"/>
    <x v="471"/>
    <n v="1026.9000000000001"/>
    <x v="0"/>
    <n v="0"/>
    <x v="0"/>
    <s v="no"/>
    <n v="0"/>
    <n v="0"/>
    <n v="7"/>
    <x v="0"/>
    <n v="0"/>
    <x v="44"/>
    <x v="2611"/>
    <x v="1"/>
    <x v="64"/>
    <s v="No"/>
    <x v="1"/>
    <s v="No"/>
    <n v="0"/>
    <x v="0"/>
    <x v="1"/>
    <x v="2"/>
    <x v="41"/>
    <x v="1708"/>
    <x v="0"/>
    <x v="0"/>
  </r>
  <r>
    <x v="2612"/>
    <x v="0"/>
    <x v="0"/>
    <x v="0"/>
    <x v="0"/>
    <x v="52"/>
    <x v="190"/>
    <n v="151.69999999999999"/>
    <x v="0"/>
    <n v="0"/>
    <x v="0"/>
    <s v="no"/>
    <n v="0"/>
    <n v="1"/>
    <n v="4"/>
    <x v="0"/>
    <n v="0"/>
    <x v="6"/>
    <x v="2612"/>
    <x v="1"/>
    <x v="15"/>
    <s v="No"/>
    <x v="0"/>
    <s v="No"/>
    <n v="0"/>
    <x v="0"/>
    <x v="0"/>
    <x v="0"/>
    <x v="25"/>
    <x v="578"/>
    <x v="0"/>
    <x v="0"/>
  </r>
  <r>
    <x v="2613"/>
    <x v="0"/>
    <x v="0"/>
    <x v="0"/>
    <x v="0"/>
    <x v="64"/>
    <x v="183"/>
    <n v="310.89999999999998"/>
    <x v="0"/>
    <n v="0"/>
    <x v="0"/>
    <s v="no"/>
    <n v="0"/>
    <n v="0"/>
    <n v="2"/>
    <x v="0"/>
    <n v="0"/>
    <x v="8"/>
    <x v="2613"/>
    <x v="0"/>
    <x v="5"/>
    <s v="No"/>
    <x v="0"/>
    <s v="No"/>
    <n v="0"/>
    <x v="1"/>
    <x v="0"/>
    <x v="0"/>
    <x v="1"/>
    <x v="769"/>
    <x v="0"/>
    <x v="0"/>
  </r>
  <r>
    <x v="2614"/>
    <x v="0"/>
    <x v="0"/>
    <x v="0"/>
    <x v="0"/>
    <x v="55"/>
    <x v="128"/>
    <n v="58.3"/>
    <x v="0"/>
    <n v="0"/>
    <x v="0"/>
    <s v="no"/>
    <n v="0"/>
    <n v="0"/>
    <n v="3"/>
    <x v="0"/>
    <n v="0"/>
    <x v="15"/>
    <x v="2614"/>
    <x v="0"/>
    <x v="30"/>
    <s v="No"/>
    <x v="0"/>
    <s v="No"/>
    <n v="0"/>
    <x v="0"/>
    <x v="0"/>
    <x v="0"/>
    <x v="63"/>
    <x v="553"/>
    <x v="0"/>
    <x v="0"/>
  </r>
  <r>
    <x v="2615"/>
    <x v="0"/>
    <x v="0"/>
    <x v="0"/>
    <x v="0"/>
    <x v="34"/>
    <x v="73"/>
    <n v="562.20000000000005"/>
    <x v="0"/>
    <n v="0"/>
    <x v="0"/>
    <s v="no"/>
    <n v="0"/>
    <n v="0"/>
    <n v="8"/>
    <x v="0"/>
    <n v="0"/>
    <x v="39"/>
    <x v="2615"/>
    <x v="1"/>
    <x v="2"/>
    <s v="No"/>
    <x v="0"/>
    <s v="No"/>
    <n v="0"/>
    <x v="0"/>
    <x v="2"/>
    <x v="0"/>
    <x v="19"/>
    <x v="44"/>
    <x v="0"/>
    <x v="0"/>
  </r>
  <r>
    <x v="2616"/>
    <x v="0"/>
    <x v="0"/>
    <x v="0"/>
    <x v="0"/>
    <x v="29"/>
    <x v="445"/>
    <n v="265.7"/>
    <x v="0"/>
    <n v="0"/>
    <x v="0"/>
    <s v="no"/>
    <n v="0"/>
    <n v="0"/>
    <n v="10"/>
    <x v="1"/>
    <n v="32"/>
    <x v="14"/>
    <x v="2616"/>
    <x v="0"/>
    <x v="19"/>
    <s v="Yes"/>
    <x v="0"/>
    <s v="No"/>
    <n v="0"/>
    <x v="0"/>
    <x v="1"/>
    <x v="2"/>
    <x v="3"/>
    <x v="173"/>
    <x v="0"/>
    <x v="0"/>
  </r>
  <r>
    <x v="2617"/>
    <x v="0"/>
    <x v="0"/>
    <x v="0"/>
    <x v="0"/>
    <x v="44"/>
    <x v="110"/>
    <n v="312.3"/>
    <x v="0"/>
    <n v="0"/>
    <x v="0"/>
    <s v="no"/>
    <n v="0"/>
    <n v="1"/>
    <n v="2"/>
    <x v="0"/>
    <n v="0"/>
    <x v="3"/>
    <x v="2617"/>
    <x v="1"/>
    <x v="49"/>
    <s v="No"/>
    <x v="0"/>
    <s v="No"/>
    <n v="0"/>
    <x v="0"/>
    <x v="1"/>
    <x v="2"/>
    <x v="48"/>
    <x v="1709"/>
    <x v="0"/>
    <x v="0"/>
  </r>
  <r>
    <x v="2618"/>
    <x v="0"/>
    <x v="0"/>
    <x v="0"/>
    <x v="0"/>
    <x v="71"/>
    <x v="178"/>
    <n v="449.4"/>
    <x v="0"/>
    <n v="0"/>
    <x v="0"/>
    <s v="no"/>
    <n v="0"/>
    <n v="1"/>
    <n v="0"/>
    <x v="1"/>
    <n v="0"/>
    <x v="7"/>
    <x v="2618"/>
    <x v="0"/>
    <x v="20"/>
    <s v="No"/>
    <x v="0"/>
    <s v="No"/>
    <n v="0"/>
    <x v="0"/>
    <x v="1"/>
    <x v="2"/>
    <x v="27"/>
    <x v="1710"/>
    <x v="0"/>
    <x v="0"/>
  </r>
  <r>
    <x v="2619"/>
    <x v="0"/>
    <x v="0"/>
    <x v="0"/>
    <x v="0"/>
    <x v="27"/>
    <x v="354"/>
    <n v="653.5"/>
    <x v="0"/>
    <n v="0"/>
    <x v="0"/>
    <s v="no"/>
    <n v="0"/>
    <n v="1"/>
    <n v="3"/>
    <x v="0"/>
    <n v="0"/>
    <x v="11"/>
    <x v="2619"/>
    <x v="1"/>
    <x v="7"/>
    <s v="No"/>
    <x v="0"/>
    <s v="No"/>
    <n v="0"/>
    <x v="1"/>
    <x v="0"/>
    <x v="0"/>
    <x v="29"/>
    <x v="1711"/>
    <x v="0"/>
    <x v="0"/>
  </r>
  <r>
    <x v="2620"/>
    <x v="0"/>
    <x v="0"/>
    <x v="0"/>
    <x v="0"/>
    <x v="59"/>
    <x v="300"/>
    <n v="304.89999999999998"/>
    <x v="9"/>
    <n v="303.60000000000002"/>
    <x v="1"/>
    <s v="yes"/>
    <n v="0"/>
    <n v="2"/>
    <n v="28"/>
    <x v="0"/>
    <n v="0"/>
    <x v="3"/>
    <x v="2620"/>
    <x v="0"/>
    <x v="17"/>
    <s v="Yes"/>
    <x v="0"/>
    <s v="No"/>
    <n v="0"/>
    <x v="1"/>
    <x v="0"/>
    <x v="0"/>
    <x v="32"/>
    <x v="433"/>
    <x v="0"/>
    <x v="0"/>
  </r>
  <r>
    <x v="2621"/>
    <x v="0"/>
    <x v="0"/>
    <x v="0"/>
    <x v="0"/>
    <x v="60"/>
    <x v="270"/>
    <n v="334.8"/>
    <x v="0"/>
    <n v="0"/>
    <x v="0"/>
    <s v="no"/>
    <n v="0"/>
    <n v="2"/>
    <n v="8"/>
    <x v="0"/>
    <n v="0"/>
    <x v="20"/>
    <x v="2621"/>
    <x v="0"/>
    <x v="40"/>
    <s v="No"/>
    <x v="0"/>
    <s v="No"/>
    <n v="0"/>
    <x v="1"/>
    <x v="1"/>
    <x v="2"/>
    <x v="9"/>
    <x v="1712"/>
    <x v="0"/>
    <x v="0"/>
  </r>
  <r>
    <x v="2622"/>
    <x v="0"/>
    <x v="0"/>
    <x v="0"/>
    <x v="0"/>
    <x v="72"/>
    <x v="100"/>
    <n v="493.4"/>
    <x v="0"/>
    <n v="0"/>
    <x v="0"/>
    <s v="no"/>
    <n v="0"/>
    <n v="1"/>
    <n v="9"/>
    <x v="1"/>
    <n v="24"/>
    <x v="28"/>
    <x v="2622"/>
    <x v="0"/>
    <x v="45"/>
    <s v="No"/>
    <x v="1"/>
    <s v="No"/>
    <n v="0"/>
    <x v="0"/>
    <x v="2"/>
    <x v="2"/>
    <x v="3"/>
    <x v="1632"/>
    <x v="0"/>
    <x v="0"/>
  </r>
  <r>
    <x v="2623"/>
    <x v="0"/>
    <x v="0"/>
    <x v="0"/>
    <x v="0"/>
    <x v="51"/>
    <x v="56"/>
    <n v="241.3"/>
    <x v="0"/>
    <n v="0"/>
    <x v="0"/>
    <s v="no"/>
    <n v="0"/>
    <n v="1"/>
    <n v="2"/>
    <x v="0"/>
    <n v="0"/>
    <x v="12"/>
    <x v="2623"/>
    <x v="0"/>
    <x v="50"/>
    <s v="No"/>
    <x v="0"/>
    <s v="No"/>
    <n v="0"/>
    <x v="0"/>
    <x v="0"/>
    <x v="0"/>
    <x v="16"/>
    <x v="1713"/>
    <x v="0"/>
    <x v="0"/>
  </r>
  <r>
    <x v="2624"/>
    <x v="0"/>
    <x v="0"/>
    <x v="0"/>
    <x v="0"/>
    <x v="74"/>
    <x v="231"/>
    <n v="70.7"/>
    <x v="0"/>
    <n v="0"/>
    <x v="0"/>
    <s v="no"/>
    <n v="0"/>
    <n v="1"/>
    <n v="4"/>
    <x v="0"/>
    <n v="0"/>
    <x v="34"/>
    <x v="2624"/>
    <x v="1"/>
    <x v="51"/>
    <s v="No"/>
    <x v="0"/>
    <s v="No"/>
    <n v="0"/>
    <x v="0"/>
    <x v="0"/>
    <x v="0"/>
    <x v="18"/>
    <x v="198"/>
    <x v="0"/>
    <x v="0"/>
  </r>
  <r>
    <x v="2625"/>
    <x v="0"/>
    <x v="0"/>
    <x v="0"/>
    <x v="0"/>
    <x v="46"/>
    <x v="87"/>
    <n v="484.9"/>
    <x v="0"/>
    <n v="0"/>
    <x v="0"/>
    <s v="no"/>
    <n v="0"/>
    <n v="1"/>
    <n v="3"/>
    <x v="1"/>
    <n v="38"/>
    <x v="31"/>
    <x v="2625"/>
    <x v="1"/>
    <x v="35"/>
    <s v="No"/>
    <x v="0"/>
    <s v="No"/>
    <n v="0"/>
    <x v="1"/>
    <x v="1"/>
    <x v="0"/>
    <x v="51"/>
    <x v="174"/>
    <x v="0"/>
    <x v="0"/>
  </r>
  <r>
    <x v="2626"/>
    <x v="0"/>
    <x v="0"/>
    <x v="0"/>
    <x v="0"/>
    <x v="22"/>
    <x v="176"/>
    <n v="211.9"/>
    <x v="0"/>
    <n v="0"/>
    <x v="0"/>
    <s v="no"/>
    <n v="0"/>
    <n v="0"/>
    <n v="5"/>
    <x v="0"/>
    <n v="0"/>
    <x v="42"/>
    <x v="2626"/>
    <x v="0"/>
    <x v="0"/>
    <s v="No"/>
    <x v="0"/>
    <s v="No"/>
    <n v="0"/>
    <x v="0"/>
    <x v="1"/>
    <x v="2"/>
    <x v="9"/>
    <x v="1714"/>
    <x v="0"/>
    <x v="0"/>
  </r>
  <r>
    <x v="2627"/>
    <x v="0"/>
    <x v="0"/>
    <x v="0"/>
    <x v="0"/>
    <x v="60"/>
    <x v="15"/>
    <n v="334.1"/>
    <x v="0"/>
    <n v="0"/>
    <x v="0"/>
    <s v="no"/>
    <n v="0"/>
    <n v="0"/>
    <n v="0"/>
    <x v="1"/>
    <n v="0"/>
    <x v="47"/>
    <x v="2627"/>
    <x v="1"/>
    <x v="63"/>
    <s v="No"/>
    <x v="1"/>
    <s v="No"/>
    <n v="0"/>
    <x v="0"/>
    <x v="2"/>
    <x v="2"/>
    <x v="49"/>
    <x v="812"/>
    <x v="0"/>
    <x v="0"/>
  </r>
  <r>
    <x v="2628"/>
    <x v="0"/>
    <x v="0"/>
    <x v="0"/>
    <x v="0"/>
    <x v="22"/>
    <x v="400"/>
    <n v="427.1"/>
    <x v="0"/>
    <n v="0"/>
    <x v="0"/>
    <s v="no"/>
    <n v="0"/>
    <n v="2"/>
    <n v="3"/>
    <x v="0"/>
    <n v="0"/>
    <x v="37"/>
    <x v="2628"/>
    <x v="0"/>
    <x v="44"/>
    <s v="No"/>
    <x v="0"/>
    <s v="No"/>
    <n v="0"/>
    <x v="1"/>
    <x v="1"/>
    <x v="2"/>
    <x v="39"/>
    <x v="1593"/>
    <x v="0"/>
    <x v="0"/>
  </r>
  <r>
    <x v="2629"/>
    <x v="0"/>
    <x v="0"/>
    <x v="0"/>
    <x v="0"/>
    <x v="26"/>
    <x v="164"/>
    <n v="761.8"/>
    <x v="0"/>
    <n v="0"/>
    <x v="0"/>
    <s v="no"/>
    <n v="0"/>
    <n v="1"/>
    <n v="3"/>
    <x v="0"/>
    <n v="0"/>
    <x v="49"/>
    <x v="2629"/>
    <x v="1"/>
    <x v="9"/>
    <s v="No"/>
    <x v="0"/>
    <s v="No"/>
    <n v="0"/>
    <x v="0"/>
    <x v="2"/>
    <x v="2"/>
    <x v="54"/>
    <x v="1397"/>
    <x v="0"/>
    <x v="0"/>
  </r>
  <r>
    <x v="2630"/>
    <x v="0"/>
    <x v="0"/>
    <x v="0"/>
    <x v="0"/>
    <x v="18"/>
    <x v="198"/>
    <n v="264.2"/>
    <x v="0"/>
    <n v="0"/>
    <x v="0"/>
    <s v="no"/>
    <n v="0"/>
    <n v="1"/>
    <n v="4"/>
    <x v="0"/>
    <n v="0"/>
    <x v="27"/>
    <x v="2630"/>
    <x v="0"/>
    <x v="11"/>
    <s v="No"/>
    <x v="0"/>
    <s v="No"/>
    <n v="0"/>
    <x v="0"/>
    <x v="0"/>
    <x v="2"/>
    <x v="0"/>
    <x v="470"/>
    <x v="0"/>
    <x v="0"/>
  </r>
  <r>
    <x v="2631"/>
    <x v="0"/>
    <x v="0"/>
    <x v="0"/>
    <x v="0"/>
    <x v="33"/>
    <x v="237"/>
    <n v="580"/>
    <x v="0"/>
    <n v="0"/>
    <x v="0"/>
    <s v="no"/>
    <n v="0"/>
    <n v="1"/>
    <n v="9"/>
    <x v="0"/>
    <n v="0"/>
    <x v="17"/>
    <x v="2631"/>
    <x v="1"/>
    <x v="45"/>
    <s v="No"/>
    <x v="1"/>
    <s v="No"/>
    <n v="0"/>
    <x v="1"/>
    <x v="2"/>
    <x v="2"/>
    <x v="6"/>
    <x v="1715"/>
    <x v="0"/>
    <x v="0"/>
  </r>
  <r>
    <x v="2632"/>
    <x v="0"/>
    <x v="0"/>
    <x v="0"/>
    <x v="0"/>
    <x v="17"/>
    <x v="353"/>
    <n v="331.3"/>
    <x v="0"/>
    <n v="0"/>
    <x v="0"/>
    <s v="no"/>
    <n v="0"/>
    <n v="0"/>
    <n v="0"/>
    <x v="0"/>
    <n v="0"/>
    <x v="1"/>
    <x v="2632"/>
    <x v="0"/>
    <x v="25"/>
    <s v="No"/>
    <x v="1"/>
    <s v="No"/>
    <n v="0"/>
    <x v="0"/>
    <x v="1"/>
    <x v="0"/>
    <x v="42"/>
    <x v="1716"/>
    <x v="0"/>
    <x v="0"/>
  </r>
  <r>
    <x v="2633"/>
    <x v="0"/>
    <x v="0"/>
    <x v="0"/>
    <x v="0"/>
    <x v="8"/>
    <x v="124"/>
    <n v="843.5"/>
    <x v="71"/>
    <n v="742"/>
    <x v="1"/>
    <s v="yes"/>
    <n v="0"/>
    <n v="0"/>
    <n v="1"/>
    <x v="0"/>
    <n v="0"/>
    <x v="44"/>
    <x v="2633"/>
    <x v="1"/>
    <x v="35"/>
    <s v="No"/>
    <x v="0"/>
    <s v="No"/>
    <n v="0"/>
    <x v="1"/>
    <x v="1"/>
    <x v="0"/>
    <x v="9"/>
    <x v="1717"/>
    <x v="0"/>
    <x v="0"/>
  </r>
  <r>
    <x v="2634"/>
    <x v="0"/>
    <x v="0"/>
    <x v="0"/>
    <x v="0"/>
    <x v="5"/>
    <x v="235"/>
    <n v="169.2"/>
    <x v="84"/>
    <n v="253.3"/>
    <x v="1"/>
    <s v="yes"/>
    <n v="0"/>
    <n v="0"/>
    <n v="12"/>
    <x v="1"/>
    <n v="4"/>
    <x v="25"/>
    <x v="2634"/>
    <x v="0"/>
    <x v="39"/>
    <s v="No"/>
    <x v="0"/>
    <s v="No"/>
    <n v="0"/>
    <x v="0"/>
    <x v="0"/>
    <x v="0"/>
    <x v="48"/>
    <x v="734"/>
    <x v="0"/>
    <x v="0"/>
  </r>
  <r>
    <x v="2635"/>
    <x v="0"/>
    <x v="0"/>
    <x v="0"/>
    <x v="0"/>
    <x v="69"/>
    <x v="282"/>
    <n v="384.7"/>
    <x v="0"/>
    <n v="0"/>
    <x v="0"/>
    <s v="no"/>
    <n v="0"/>
    <n v="0"/>
    <n v="14"/>
    <x v="0"/>
    <n v="0"/>
    <x v="23"/>
    <x v="2635"/>
    <x v="1"/>
    <x v="17"/>
    <s v="Yes"/>
    <x v="0"/>
    <s v="No"/>
    <n v="0"/>
    <x v="1"/>
    <x v="0"/>
    <x v="0"/>
    <x v="10"/>
    <x v="933"/>
    <x v="0"/>
    <x v="0"/>
  </r>
  <r>
    <x v="2636"/>
    <x v="0"/>
    <x v="0"/>
    <x v="0"/>
    <x v="0"/>
    <x v="53"/>
    <x v="84"/>
    <n v="201.6"/>
    <x v="0"/>
    <n v="0"/>
    <x v="0"/>
    <s v="no"/>
    <n v="0"/>
    <n v="0"/>
    <n v="3"/>
    <x v="0"/>
    <n v="0"/>
    <x v="21"/>
    <x v="2636"/>
    <x v="1"/>
    <x v="24"/>
    <s v="No"/>
    <x v="0"/>
    <s v="No"/>
    <n v="0"/>
    <x v="0"/>
    <x v="0"/>
    <x v="2"/>
    <x v="62"/>
    <x v="1718"/>
    <x v="0"/>
    <x v="0"/>
  </r>
  <r>
    <x v="2637"/>
    <x v="0"/>
    <x v="0"/>
    <x v="0"/>
    <x v="0"/>
    <x v="14"/>
    <x v="472"/>
    <n v="928.7"/>
    <x v="144"/>
    <n v="830.7"/>
    <x v="1"/>
    <s v="yes"/>
    <n v="0"/>
    <n v="1"/>
    <n v="10"/>
    <x v="0"/>
    <n v="0"/>
    <x v="48"/>
    <x v="2637"/>
    <x v="0"/>
    <x v="0"/>
    <s v="No"/>
    <x v="0"/>
    <s v="No"/>
    <n v="0"/>
    <x v="1"/>
    <x v="2"/>
    <x v="0"/>
    <x v="22"/>
    <x v="1507"/>
    <x v="0"/>
    <x v="0"/>
  </r>
  <r>
    <x v="2638"/>
    <x v="0"/>
    <x v="0"/>
    <x v="0"/>
    <x v="0"/>
    <x v="61"/>
    <x v="22"/>
    <n v="90.1"/>
    <x v="0"/>
    <n v="0"/>
    <x v="0"/>
    <s v="no"/>
    <n v="0"/>
    <n v="2"/>
    <n v="0"/>
    <x v="1"/>
    <n v="0"/>
    <x v="50"/>
    <x v="2638"/>
    <x v="0"/>
    <x v="38"/>
    <s v="No"/>
    <x v="0"/>
    <s v="No"/>
    <n v="0"/>
    <x v="0"/>
    <x v="0"/>
    <x v="2"/>
    <x v="27"/>
    <x v="309"/>
    <x v="0"/>
    <x v="0"/>
  </r>
  <r>
    <x v="2639"/>
    <x v="0"/>
    <x v="0"/>
    <x v="0"/>
    <x v="0"/>
    <x v="44"/>
    <x v="8"/>
    <n v="371.1"/>
    <x v="0"/>
    <n v="0"/>
    <x v="0"/>
    <s v="no"/>
    <n v="0"/>
    <n v="2"/>
    <n v="4"/>
    <x v="1"/>
    <n v="19"/>
    <x v="40"/>
    <x v="2639"/>
    <x v="0"/>
    <x v="49"/>
    <s v="No"/>
    <x v="0"/>
    <s v="No"/>
    <n v="0"/>
    <x v="1"/>
    <x v="1"/>
    <x v="2"/>
    <x v="51"/>
    <x v="1719"/>
    <x v="0"/>
    <x v="0"/>
  </r>
  <r>
    <x v="2640"/>
    <x v="0"/>
    <x v="0"/>
    <x v="0"/>
    <x v="0"/>
    <x v="31"/>
    <x v="104"/>
    <n v="350.7"/>
    <x v="0"/>
    <n v="0"/>
    <x v="0"/>
    <s v="no"/>
    <n v="0"/>
    <n v="1"/>
    <n v="5"/>
    <x v="0"/>
    <n v="0"/>
    <x v="1"/>
    <x v="2640"/>
    <x v="1"/>
    <x v="50"/>
    <s v="No"/>
    <x v="0"/>
    <s v="No"/>
    <n v="0"/>
    <x v="0"/>
    <x v="0"/>
    <x v="2"/>
    <x v="24"/>
    <x v="657"/>
    <x v="0"/>
    <x v="0"/>
  </r>
  <r>
    <x v="2641"/>
    <x v="0"/>
    <x v="0"/>
    <x v="0"/>
    <x v="0"/>
    <x v="17"/>
    <x v="420"/>
    <n v="565.29999999999995"/>
    <x v="0"/>
    <n v="0"/>
    <x v="0"/>
    <s v="no"/>
    <n v="0"/>
    <n v="1"/>
    <n v="9"/>
    <x v="0"/>
    <n v="0"/>
    <x v="2"/>
    <x v="2641"/>
    <x v="0"/>
    <x v="26"/>
    <s v="No"/>
    <x v="0"/>
    <s v="No"/>
    <n v="0"/>
    <x v="1"/>
    <x v="1"/>
    <x v="2"/>
    <x v="30"/>
    <x v="1360"/>
    <x v="0"/>
    <x v="0"/>
  </r>
  <r>
    <x v="2642"/>
    <x v="0"/>
    <x v="0"/>
    <x v="0"/>
    <x v="0"/>
    <x v="45"/>
    <x v="25"/>
    <n v="571.5"/>
    <x v="0"/>
    <n v="0"/>
    <x v="0"/>
    <s v="no"/>
    <n v="0"/>
    <n v="0"/>
    <n v="0"/>
    <x v="1"/>
    <n v="0"/>
    <x v="9"/>
    <x v="2642"/>
    <x v="1"/>
    <x v="0"/>
    <s v="No"/>
    <x v="0"/>
    <s v="No"/>
    <n v="0"/>
    <x v="0"/>
    <x v="2"/>
    <x v="2"/>
    <x v="0"/>
    <x v="1720"/>
    <x v="0"/>
    <x v="0"/>
  </r>
  <r>
    <x v="2643"/>
    <x v="0"/>
    <x v="0"/>
    <x v="0"/>
    <x v="0"/>
    <x v="58"/>
    <x v="385"/>
    <n v="269.8"/>
    <x v="0"/>
    <n v="0"/>
    <x v="0"/>
    <s v="no"/>
    <n v="0"/>
    <n v="0"/>
    <n v="1"/>
    <x v="0"/>
    <n v="0"/>
    <x v="20"/>
    <x v="2643"/>
    <x v="1"/>
    <x v="54"/>
    <s v="No"/>
    <x v="0"/>
    <s v="No"/>
    <n v="0"/>
    <x v="0"/>
    <x v="0"/>
    <x v="0"/>
    <x v="16"/>
    <x v="1721"/>
    <x v="0"/>
    <x v="0"/>
  </r>
  <r>
    <x v="2644"/>
    <x v="0"/>
    <x v="0"/>
    <x v="0"/>
    <x v="0"/>
    <x v="23"/>
    <x v="375"/>
    <n v="661.8"/>
    <x v="0"/>
    <n v="0"/>
    <x v="0"/>
    <s v="no"/>
    <n v="0"/>
    <n v="0"/>
    <n v="5"/>
    <x v="0"/>
    <n v="0"/>
    <x v="47"/>
    <x v="2644"/>
    <x v="0"/>
    <x v="18"/>
    <s v="No"/>
    <x v="0"/>
    <s v="No"/>
    <n v="0"/>
    <x v="1"/>
    <x v="2"/>
    <x v="0"/>
    <x v="48"/>
    <x v="1722"/>
    <x v="0"/>
    <x v="0"/>
  </r>
  <r>
    <x v="2645"/>
    <x v="0"/>
    <x v="0"/>
    <x v="0"/>
    <x v="0"/>
    <x v="63"/>
    <x v="104"/>
    <n v="287.39999999999998"/>
    <x v="0"/>
    <n v="0"/>
    <x v="0"/>
    <s v="no"/>
    <n v="0"/>
    <n v="0"/>
    <n v="10"/>
    <x v="1"/>
    <n v="39"/>
    <x v="29"/>
    <x v="2645"/>
    <x v="1"/>
    <x v="27"/>
    <s v="No"/>
    <x v="1"/>
    <s v="No"/>
    <n v="0"/>
    <x v="1"/>
    <x v="2"/>
    <x v="0"/>
    <x v="25"/>
    <x v="1723"/>
    <x v="0"/>
    <x v="0"/>
  </r>
  <r>
    <x v="2646"/>
    <x v="0"/>
    <x v="0"/>
    <x v="0"/>
    <x v="0"/>
    <x v="37"/>
    <x v="203"/>
    <n v="95.7"/>
    <x v="0"/>
    <n v="0"/>
    <x v="0"/>
    <s v="no"/>
    <n v="0"/>
    <n v="1"/>
    <n v="0"/>
    <x v="1"/>
    <n v="0"/>
    <x v="10"/>
    <x v="2646"/>
    <x v="0"/>
    <x v="6"/>
    <s v="Yes"/>
    <x v="0"/>
    <s v="No"/>
    <n v="0"/>
    <x v="0"/>
    <x v="1"/>
    <x v="2"/>
    <x v="49"/>
    <x v="1031"/>
    <x v="0"/>
    <x v="0"/>
  </r>
  <r>
    <x v="2647"/>
    <x v="0"/>
    <x v="0"/>
    <x v="0"/>
    <x v="0"/>
    <x v="24"/>
    <x v="246"/>
    <n v="425.3"/>
    <x v="0"/>
    <n v="0"/>
    <x v="0"/>
    <s v="no"/>
    <n v="0"/>
    <n v="2"/>
    <n v="8"/>
    <x v="0"/>
    <n v="0"/>
    <x v="16"/>
    <x v="2647"/>
    <x v="1"/>
    <x v="23"/>
    <s v="Yes"/>
    <x v="0"/>
    <s v="No"/>
    <n v="0"/>
    <x v="1"/>
    <x v="1"/>
    <x v="0"/>
    <x v="29"/>
    <x v="744"/>
    <x v="0"/>
    <x v="0"/>
  </r>
  <r>
    <x v="2648"/>
    <x v="0"/>
    <x v="0"/>
    <x v="0"/>
    <x v="0"/>
    <x v="43"/>
    <x v="250"/>
    <n v="38.1"/>
    <x v="0"/>
    <n v="0"/>
    <x v="0"/>
    <s v="no"/>
    <n v="0"/>
    <n v="1"/>
    <n v="1"/>
    <x v="0"/>
    <n v="0"/>
    <x v="44"/>
    <x v="2648"/>
    <x v="1"/>
    <x v="21"/>
    <s v="No"/>
    <x v="0"/>
    <s v="No"/>
    <n v="0"/>
    <x v="1"/>
    <x v="0"/>
    <x v="0"/>
    <x v="2"/>
    <x v="1119"/>
    <x v="0"/>
    <x v="0"/>
  </r>
  <r>
    <x v="2649"/>
    <x v="0"/>
    <x v="0"/>
    <x v="0"/>
    <x v="0"/>
    <x v="11"/>
    <x v="254"/>
    <n v="103.4"/>
    <x v="0"/>
    <n v="0"/>
    <x v="0"/>
    <s v="no"/>
    <n v="0"/>
    <n v="1"/>
    <n v="3"/>
    <x v="1"/>
    <n v="5"/>
    <x v="24"/>
    <x v="2649"/>
    <x v="1"/>
    <x v="60"/>
    <s v="No"/>
    <x v="1"/>
    <s v="No"/>
    <n v="0"/>
    <x v="0"/>
    <x v="2"/>
    <x v="0"/>
    <x v="54"/>
    <x v="1724"/>
    <x v="0"/>
    <x v="0"/>
  </r>
  <r>
    <x v="2650"/>
    <x v="0"/>
    <x v="0"/>
    <x v="0"/>
    <x v="0"/>
    <x v="67"/>
    <x v="282"/>
    <n v="407.6"/>
    <x v="0"/>
    <n v="0"/>
    <x v="0"/>
    <s v="no"/>
    <n v="0"/>
    <n v="0"/>
    <n v="3"/>
    <x v="0"/>
    <n v="0"/>
    <x v="19"/>
    <x v="2650"/>
    <x v="1"/>
    <x v="27"/>
    <s v="No"/>
    <x v="1"/>
    <s v="No"/>
    <n v="0"/>
    <x v="1"/>
    <x v="1"/>
    <x v="2"/>
    <x v="32"/>
    <x v="1725"/>
    <x v="0"/>
    <x v="0"/>
  </r>
  <r>
    <x v="2651"/>
    <x v="0"/>
    <x v="0"/>
    <x v="0"/>
    <x v="0"/>
    <x v="24"/>
    <x v="186"/>
    <n v="474.2"/>
    <x v="0"/>
    <n v="0"/>
    <x v="0"/>
    <s v="no"/>
    <n v="0"/>
    <n v="0"/>
    <n v="3"/>
    <x v="0"/>
    <n v="0"/>
    <x v="27"/>
    <x v="2651"/>
    <x v="0"/>
    <x v="55"/>
    <s v="No"/>
    <x v="1"/>
    <s v="No"/>
    <n v="0"/>
    <x v="0"/>
    <x v="2"/>
    <x v="0"/>
    <x v="62"/>
    <x v="562"/>
    <x v="0"/>
    <x v="0"/>
  </r>
  <r>
    <x v="2652"/>
    <x v="0"/>
    <x v="0"/>
    <x v="0"/>
    <x v="0"/>
    <x v="59"/>
    <x v="295"/>
    <n v="258.5"/>
    <x v="0"/>
    <n v="0"/>
    <x v="0"/>
    <s v="no"/>
    <n v="0"/>
    <n v="0"/>
    <n v="37"/>
    <x v="0"/>
    <n v="0"/>
    <x v="28"/>
    <x v="2652"/>
    <x v="1"/>
    <x v="12"/>
    <s v="Yes"/>
    <x v="0"/>
    <s v="No"/>
    <n v="0"/>
    <x v="1"/>
    <x v="0"/>
    <x v="2"/>
    <x v="62"/>
    <x v="1489"/>
    <x v="0"/>
    <x v="0"/>
  </r>
  <r>
    <x v="2653"/>
    <x v="0"/>
    <x v="0"/>
    <x v="0"/>
    <x v="0"/>
    <x v="7"/>
    <x v="52"/>
    <n v="122.6"/>
    <x v="0"/>
    <n v="0"/>
    <x v="0"/>
    <s v="no"/>
    <n v="0"/>
    <n v="3"/>
    <n v="1"/>
    <x v="0"/>
    <n v="0"/>
    <x v="46"/>
    <x v="2653"/>
    <x v="0"/>
    <x v="40"/>
    <s v="No"/>
    <x v="0"/>
    <s v="No"/>
    <n v="0"/>
    <x v="0"/>
    <x v="0"/>
    <x v="2"/>
    <x v="34"/>
    <x v="1726"/>
    <x v="0"/>
    <x v="0"/>
  </r>
  <r>
    <x v="2654"/>
    <x v="0"/>
    <x v="0"/>
    <x v="0"/>
    <x v="0"/>
    <x v="49"/>
    <x v="201"/>
    <n v="339"/>
    <x v="0"/>
    <n v="0"/>
    <x v="0"/>
    <s v="no"/>
    <n v="0"/>
    <n v="0"/>
    <n v="3"/>
    <x v="0"/>
    <n v="0"/>
    <x v="13"/>
    <x v="2654"/>
    <x v="0"/>
    <x v="5"/>
    <s v="No"/>
    <x v="0"/>
    <s v="No"/>
    <n v="0"/>
    <x v="1"/>
    <x v="0"/>
    <x v="0"/>
    <x v="46"/>
    <x v="1461"/>
    <x v="0"/>
    <x v="0"/>
  </r>
  <r>
    <x v="2655"/>
    <x v="0"/>
    <x v="0"/>
    <x v="0"/>
    <x v="0"/>
    <x v="8"/>
    <x v="109"/>
    <n v="490.8"/>
    <x v="71"/>
    <n v="959"/>
    <x v="1"/>
    <s v="yes"/>
    <n v="0"/>
    <n v="2"/>
    <n v="0"/>
    <x v="1"/>
    <n v="0"/>
    <x v="29"/>
    <x v="2655"/>
    <x v="0"/>
    <x v="9"/>
    <s v="No"/>
    <x v="0"/>
    <s v="No"/>
    <n v="0"/>
    <x v="0"/>
    <x v="2"/>
    <x v="2"/>
    <x v="5"/>
    <x v="865"/>
    <x v="0"/>
    <x v="0"/>
  </r>
  <r>
    <x v="2656"/>
    <x v="0"/>
    <x v="0"/>
    <x v="0"/>
    <x v="0"/>
    <x v="38"/>
    <x v="271"/>
    <n v="308.2"/>
    <x v="0"/>
    <n v="0"/>
    <x v="0"/>
    <s v="no"/>
    <n v="0"/>
    <n v="3"/>
    <n v="8"/>
    <x v="0"/>
    <n v="0"/>
    <x v="8"/>
    <x v="2656"/>
    <x v="1"/>
    <x v="59"/>
    <s v="Yes"/>
    <x v="0"/>
    <s v="No"/>
    <n v="0"/>
    <x v="1"/>
    <x v="2"/>
    <x v="2"/>
    <x v="22"/>
    <x v="1727"/>
    <x v="0"/>
    <x v="0"/>
  </r>
  <r>
    <x v="2657"/>
    <x v="0"/>
    <x v="0"/>
    <x v="0"/>
    <x v="0"/>
    <x v="63"/>
    <x v="240"/>
    <n v="434.6"/>
    <x v="0"/>
    <n v="0"/>
    <x v="0"/>
    <s v="no"/>
    <n v="0"/>
    <n v="0"/>
    <n v="1"/>
    <x v="0"/>
    <n v="0"/>
    <x v="50"/>
    <x v="2657"/>
    <x v="1"/>
    <x v="29"/>
    <s v="No"/>
    <x v="1"/>
    <s v="No"/>
    <n v="0"/>
    <x v="0"/>
    <x v="2"/>
    <x v="2"/>
    <x v="16"/>
    <x v="839"/>
    <x v="0"/>
    <x v="0"/>
  </r>
  <r>
    <x v="2658"/>
    <x v="0"/>
    <x v="0"/>
    <x v="0"/>
    <x v="0"/>
    <x v="15"/>
    <x v="19"/>
    <n v="7.6"/>
    <x v="0"/>
    <n v="0"/>
    <x v="0"/>
    <s v="no"/>
    <n v="0"/>
    <n v="2"/>
    <n v="1"/>
    <x v="0"/>
    <n v="0"/>
    <x v="29"/>
    <x v="2658"/>
    <x v="0"/>
    <x v="40"/>
    <s v="No"/>
    <x v="0"/>
    <s v="No"/>
    <n v="0"/>
    <x v="0"/>
    <x v="0"/>
    <x v="0"/>
    <x v="29"/>
    <x v="241"/>
    <x v="0"/>
    <x v="0"/>
  </r>
  <r>
    <x v="2659"/>
    <x v="0"/>
    <x v="0"/>
    <x v="0"/>
    <x v="0"/>
    <x v="70"/>
    <x v="313"/>
    <n v="183.3"/>
    <x v="0"/>
    <n v="0"/>
    <x v="0"/>
    <s v="no"/>
    <n v="0"/>
    <n v="2"/>
    <n v="0"/>
    <x v="1"/>
    <n v="0"/>
    <x v="39"/>
    <x v="2659"/>
    <x v="0"/>
    <x v="7"/>
    <s v="No"/>
    <x v="0"/>
    <s v="No"/>
    <n v="0"/>
    <x v="0"/>
    <x v="0"/>
    <x v="2"/>
    <x v="49"/>
    <x v="547"/>
    <x v="0"/>
    <x v="0"/>
  </r>
  <r>
    <x v="2660"/>
    <x v="0"/>
    <x v="0"/>
    <x v="0"/>
    <x v="0"/>
    <x v="10"/>
    <x v="115"/>
    <n v="343.9"/>
    <x v="0"/>
    <n v="0"/>
    <x v="0"/>
    <s v="no"/>
    <n v="0"/>
    <n v="0"/>
    <n v="5"/>
    <x v="0"/>
    <n v="0"/>
    <x v="47"/>
    <x v="2660"/>
    <x v="1"/>
    <x v="30"/>
    <s v="No"/>
    <x v="0"/>
    <s v="No"/>
    <n v="0"/>
    <x v="1"/>
    <x v="2"/>
    <x v="2"/>
    <x v="63"/>
    <x v="671"/>
    <x v="0"/>
    <x v="0"/>
  </r>
  <r>
    <x v="2661"/>
    <x v="0"/>
    <x v="0"/>
    <x v="0"/>
    <x v="0"/>
    <x v="38"/>
    <x v="48"/>
    <n v="560.6"/>
    <x v="0"/>
    <n v="0"/>
    <x v="0"/>
    <s v="no"/>
    <n v="0"/>
    <n v="0"/>
    <n v="2"/>
    <x v="0"/>
    <n v="0"/>
    <x v="20"/>
    <x v="2661"/>
    <x v="0"/>
    <x v="58"/>
    <s v="No"/>
    <x v="0"/>
    <s v="No"/>
    <n v="0"/>
    <x v="0"/>
    <x v="0"/>
    <x v="0"/>
    <x v="31"/>
    <x v="1728"/>
    <x v="0"/>
    <x v="0"/>
  </r>
  <r>
    <x v="2662"/>
    <x v="0"/>
    <x v="0"/>
    <x v="0"/>
    <x v="0"/>
    <x v="26"/>
    <x v="350"/>
    <n v="317.10000000000002"/>
    <x v="0"/>
    <n v="0"/>
    <x v="0"/>
    <s v="no"/>
    <n v="0"/>
    <n v="0"/>
    <n v="18"/>
    <x v="0"/>
    <n v="0"/>
    <x v="47"/>
    <x v="2662"/>
    <x v="1"/>
    <x v="6"/>
    <s v="Yes"/>
    <x v="0"/>
    <s v="No"/>
    <n v="0"/>
    <x v="1"/>
    <x v="1"/>
    <x v="2"/>
    <x v="14"/>
    <x v="1729"/>
    <x v="0"/>
    <x v="0"/>
  </r>
  <r>
    <x v="2663"/>
    <x v="0"/>
    <x v="0"/>
    <x v="0"/>
    <x v="0"/>
    <x v="4"/>
    <x v="45"/>
    <n v="686.4"/>
    <x v="196"/>
    <n v="737.8"/>
    <x v="1"/>
    <s v="yes"/>
    <n v="0"/>
    <n v="0"/>
    <n v="4"/>
    <x v="0"/>
    <n v="0"/>
    <x v="0"/>
    <x v="2663"/>
    <x v="1"/>
    <x v="30"/>
    <s v="No"/>
    <x v="0"/>
    <s v="No"/>
    <n v="0"/>
    <x v="1"/>
    <x v="2"/>
    <x v="2"/>
    <x v="2"/>
    <x v="1730"/>
    <x v="0"/>
    <x v="0"/>
  </r>
  <r>
    <x v="2664"/>
    <x v="0"/>
    <x v="0"/>
    <x v="0"/>
    <x v="0"/>
    <x v="1"/>
    <x v="392"/>
    <n v="435.1"/>
    <x v="0"/>
    <n v="0"/>
    <x v="0"/>
    <s v="no"/>
    <n v="0"/>
    <n v="0"/>
    <n v="0"/>
    <x v="1"/>
    <n v="0"/>
    <x v="19"/>
    <x v="2664"/>
    <x v="1"/>
    <x v="47"/>
    <s v="No"/>
    <x v="1"/>
    <s v="No"/>
    <n v="0"/>
    <x v="0"/>
    <x v="2"/>
    <x v="2"/>
    <x v="8"/>
    <x v="1257"/>
    <x v="0"/>
    <x v="0"/>
  </r>
  <r>
    <x v="2665"/>
    <x v="0"/>
    <x v="0"/>
    <x v="0"/>
    <x v="0"/>
    <x v="26"/>
    <x v="395"/>
    <n v="951.7"/>
    <x v="0"/>
    <n v="0"/>
    <x v="0"/>
    <s v="no"/>
    <n v="0"/>
    <n v="0"/>
    <n v="6"/>
    <x v="0"/>
    <n v="0"/>
    <x v="21"/>
    <x v="2665"/>
    <x v="1"/>
    <x v="26"/>
    <s v="No"/>
    <x v="0"/>
    <s v="No"/>
    <n v="0"/>
    <x v="1"/>
    <x v="1"/>
    <x v="0"/>
    <x v="29"/>
    <x v="1731"/>
    <x v="0"/>
    <x v="0"/>
  </r>
  <r>
    <x v="2666"/>
    <x v="0"/>
    <x v="0"/>
    <x v="0"/>
    <x v="0"/>
    <x v="0"/>
    <x v="39"/>
    <n v="14"/>
    <x v="0"/>
    <n v="0"/>
    <x v="0"/>
    <s v="no"/>
    <n v="0"/>
    <n v="0"/>
    <n v="16"/>
    <x v="0"/>
    <n v="0"/>
    <x v="40"/>
    <x v="2666"/>
    <x v="0"/>
    <x v="6"/>
    <s v="Yes"/>
    <x v="0"/>
    <s v="No"/>
    <n v="0"/>
    <x v="0"/>
    <x v="0"/>
    <x v="2"/>
    <x v="17"/>
    <x v="20"/>
    <x v="0"/>
    <x v="0"/>
  </r>
  <r>
    <x v="2667"/>
    <x v="0"/>
    <x v="0"/>
    <x v="0"/>
    <x v="0"/>
    <x v="70"/>
    <x v="130"/>
    <n v="89.3"/>
    <x v="0"/>
    <n v="0"/>
    <x v="0"/>
    <s v="no"/>
    <n v="0"/>
    <n v="0"/>
    <n v="4"/>
    <x v="1"/>
    <n v="51"/>
    <x v="49"/>
    <x v="2667"/>
    <x v="1"/>
    <x v="44"/>
    <s v="No"/>
    <x v="0"/>
    <s v="No"/>
    <n v="0"/>
    <x v="1"/>
    <x v="0"/>
    <x v="0"/>
    <x v="39"/>
    <x v="449"/>
    <x v="0"/>
    <x v="0"/>
  </r>
  <r>
    <x v="2668"/>
    <x v="0"/>
    <x v="0"/>
    <x v="0"/>
    <x v="0"/>
    <x v="8"/>
    <x v="30"/>
    <n v="629.9"/>
    <x v="71"/>
    <n v="861"/>
    <x v="1"/>
    <s v="yes"/>
    <n v="0"/>
    <n v="0"/>
    <n v="3"/>
    <x v="0"/>
    <n v="0"/>
    <x v="21"/>
    <x v="2668"/>
    <x v="0"/>
    <x v="2"/>
    <s v="No"/>
    <x v="0"/>
    <s v="No"/>
    <n v="0"/>
    <x v="1"/>
    <x v="2"/>
    <x v="0"/>
    <x v="7"/>
    <x v="1732"/>
    <x v="0"/>
    <x v="0"/>
  </r>
  <r>
    <x v="2669"/>
    <x v="0"/>
    <x v="0"/>
    <x v="0"/>
    <x v="0"/>
    <x v="35"/>
    <x v="232"/>
    <n v="665.6"/>
    <x v="212"/>
    <n v="465.6"/>
    <x v="1"/>
    <s v="yes"/>
    <n v="0"/>
    <n v="0"/>
    <n v="0"/>
    <x v="1"/>
    <n v="0"/>
    <x v="8"/>
    <x v="2669"/>
    <x v="1"/>
    <x v="14"/>
    <s v="No"/>
    <x v="1"/>
    <s v="No"/>
    <n v="0"/>
    <x v="0"/>
    <x v="1"/>
    <x v="2"/>
    <x v="5"/>
    <x v="153"/>
    <x v="0"/>
    <x v="0"/>
  </r>
  <r>
    <x v="2670"/>
    <x v="0"/>
    <x v="0"/>
    <x v="0"/>
    <x v="0"/>
    <x v="72"/>
    <x v="118"/>
    <n v="632.6"/>
    <x v="0"/>
    <n v="0"/>
    <x v="0"/>
    <s v="no"/>
    <n v="0"/>
    <n v="0"/>
    <n v="1"/>
    <x v="0"/>
    <n v="0"/>
    <x v="3"/>
    <x v="2670"/>
    <x v="0"/>
    <x v="14"/>
    <s v="No"/>
    <x v="1"/>
    <s v="No"/>
    <n v="0"/>
    <x v="0"/>
    <x v="2"/>
    <x v="0"/>
    <x v="53"/>
    <x v="1733"/>
    <x v="0"/>
    <x v="0"/>
  </r>
  <r>
    <x v="2671"/>
    <x v="0"/>
    <x v="0"/>
    <x v="0"/>
    <x v="0"/>
    <x v="49"/>
    <x v="290"/>
    <n v="477.9"/>
    <x v="0"/>
    <n v="0"/>
    <x v="0"/>
    <s v="no"/>
    <n v="0"/>
    <n v="0"/>
    <n v="4"/>
    <x v="0"/>
    <n v="0"/>
    <x v="38"/>
    <x v="2671"/>
    <x v="0"/>
    <x v="58"/>
    <s v="No"/>
    <x v="0"/>
    <s v="No"/>
    <n v="0"/>
    <x v="1"/>
    <x v="1"/>
    <x v="2"/>
    <x v="62"/>
    <x v="1734"/>
    <x v="0"/>
    <x v="0"/>
  </r>
  <r>
    <x v="2672"/>
    <x v="0"/>
    <x v="0"/>
    <x v="0"/>
    <x v="0"/>
    <x v="0"/>
    <x v="19"/>
    <n v="4"/>
    <x v="0"/>
    <n v="0"/>
    <x v="0"/>
    <s v="no"/>
    <n v="0"/>
    <n v="0"/>
    <n v="0"/>
    <x v="1"/>
    <n v="0"/>
    <x v="47"/>
    <x v="2672"/>
    <x v="1"/>
    <x v="53"/>
    <s v="Yes"/>
    <x v="0"/>
    <s v="No"/>
    <n v="0"/>
    <x v="0"/>
    <x v="0"/>
    <x v="2"/>
    <x v="0"/>
    <x v="0"/>
    <x v="0"/>
    <x v="0"/>
  </r>
  <r>
    <x v="2673"/>
    <x v="0"/>
    <x v="0"/>
    <x v="0"/>
    <x v="0"/>
    <x v="5"/>
    <x v="313"/>
    <n v="203.3"/>
    <x v="0"/>
    <n v="0"/>
    <x v="0"/>
    <s v="no"/>
    <n v="0"/>
    <n v="0"/>
    <n v="2"/>
    <x v="0"/>
    <n v="0"/>
    <x v="33"/>
    <x v="2673"/>
    <x v="1"/>
    <x v="55"/>
    <s v="No"/>
    <x v="1"/>
    <s v="No"/>
    <n v="0"/>
    <x v="0"/>
    <x v="2"/>
    <x v="0"/>
    <x v="48"/>
    <x v="1735"/>
    <x v="0"/>
    <x v="0"/>
  </r>
  <r>
    <x v="2674"/>
    <x v="0"/>
    <x v="0"/>
    <x v="0"/>
    <x v="0"/>
    <x v="14"/>
    <x v="93"/>
    <n v="565.79999999999995"/>
    <x v="144"/>
    <n v="965.6"/>
    <x v="1"/>
    <s v="yes"/>
    <n v="0"/>
    <n v="0"/>
    <n v="13"/>
    <x v="0"/>
    <n v="0"/>
    <x v="4"/>
    <x v="2674"/>
    <x v="0"/>
    <x v="50"/>
    <s v="No"/>
    <x v="0"/>
    <s v="No"/>
    <n v="0"/>
    <x v="1"/>
    <x v="2"/>
    <x v="2"/>
    <x v="40"/>
    <x v="1736"/>
    <x v="0"/>
    <x v="0"/>
  </r>
  <r>
    <x v="2675"/>
    <x v="0"/>
    <x v="0"/>
    <x v="0"/>
    <x v="0"/>
    <x v="43"/>
    <x v="208"/>
    <n v="36.9"/>
    <x v="0"/>
    <n v="0"/>
    <x v="0"/>
    <s v="no"/>
    <n v="0"/>
    <n v="0"/>
    <n v="3"/>
    <x v="0"/>
    <n v="0"/>
    <x v="47"/>
    <x v="2675"/>
    <x v="0"/>
    <x v="38"/>
    <s v="No"/>
    <x v="0"/>
    <s v="No"/>
    <n v="0"/>
    <x v="0"/>
    <x v="0"/>
    <x v="2"/>
    <x v="1"/>
    <x v="1119"/>
    <x v="0"/>
    <x v="0"/>
  </r>
  <r>
    <x v="2676"/>
    <x v="0"/>
    <x v="0"/>
    <x v="0"/>
    <x v="0"/>
    <x v="13"/>
    <x v="61"/>
    <n v="335.6"/>
    <x v="0"/>
    <n v="0"/>
    <x v="0"/>
    <s v="no"/>
    <n v="0"/>
    <n v="0"/>
    <n v="6"/>
    <x v="0"/>
    <n v="0"/>
    <x v="9"/>
    <x v="2676"/>
    <x v="1"/>
    <x v="45"/>
    <s v="No"/>
    <x v="1"/>
    <s v="No"/>
    <n v="0"/>
    <x v="0"/>
    <x v="2"/>
    <x v="0"/>
    <x v="7"/>
    <x v="1737"/>
    <x v="0"/>
    <x v="0"/>
  </r>
  <r>
    <x v="2677"/>
    <x v="0"/>
    <x v="0"/>
    <x v="0"/>
    <x v="0"/>
    <x v="15"/>
    <x v="44"/>
    <n v="9.9"/>
    <x v="0"/>
    <n v="0"/>
    <x v="0"/>
    <s v="no"/>
    <n v="0"/>
    <n v="0"/>
    <n v="3"/>
    <x v="1"/>
    <n v="6"/>
    <x v="14"/>
    <x v="2677"/>
    <x v="1"/>
    <x v="40"/>
    <s v="No"/>
    <x v="0"/>
    <s v="No"/>
    <n v="0"/>
    <x v="0"/>
    <x v="0"/>
    <x v="0"/>
    <x v="46"/>
    <x v="363"/>
    <x v="0"/>
    <x v="0"/>
  </r>
  <r>
    <x v="2678"/>
    <x v="0"/>
    <x v="0"/>
    <x v="0"/>
    <x v="0"/>
    <x v="73"/>
    <x v="251"/>
    <n v="257.10000000000002"/>
    <x v="0"/>
    <n v="0"/>
    <x v="0"/>
    <s v="no"/>
    <n v="0"/>
    <n v="0"/>
    <n v="0"/>
    <x v="1"/>
    <n v="0"/>
    <x v="49"/>
    <x v="2678"/>
    <x v="0"/>
    <x v="10"/>
    <s v="No"/>
    <x v="0"/>
    <s v="No"/>
    <n v="0"/>
    <x v="0"/>
    <x v="2"/>
    <x v="2"/>
    <x v="49"/>
    <x v="617"/>
    <x v="0"/>
    <x v="0"/>
  </r>
  <r>
    <x v="2679"/>
    <x v="0"/>
    <x v="0"/>
    <x v="0"/>
    <x v="0"/>
    <x v="55"/>
    <x v="31"/>
    <n v="172.7"/>
    <x v="0"/>
    <n v="0"/>
    <x v="0"/>
    <s v="no"/>
    <n v="0"/>
    <n v="0"/>
    <n v="0"/>
    <x v="1"/>
    <n v="0"/>
    <x v="4"/>
    <x v="2679"/>
    <x v="1"/>
    <x v="35"/>
    <s v="No"/>
    <x v="0"/>
    <s v="No"/>
    <n v="0"/>
    <x v="0"/>
    <x v="0"/>
    <x v="0"/>
    <x v="5"/>
    <x v="363"/>
    <x v="0"/>
    <x v="0"/>
  </r>
  <r>
    <x v="2680"/>
    <x v="0"/>
    <x v="0"/>
    <x v="0"/>
    <x v="0"/>
    <x v="12"/>
    <x v="386"/>
    <n v="354.5"/>
    <x v="0"/>
    <n v="0"/>
    <x v="0"/>
    <s v="no"/>
    <n v="0"/>
    <n v="0"/>
    <n v="3"/>
    <x v="0"/>
    <n v="0"/>
    <x v="22"/>
    <x v="2680"/>
    <x v="0"/>
    <x v="46"/>
    <s v="No"/>
    <x v="0"/>
    <s v="No"/>
    <n v="0"/>
    <x v="0"/>
    <x v="0"/>
    <x v="0"/>
    <x v="23"/>
    <x v="1738"/>
    <x v="0"/>
    <x v="0"/>
  </r>
  <r>
    <x v="2681"/>
    <x v="0"/>
    <x v="0"/>
    <x v="0"/>
    <x v="0"/>
    <x v="5"/>
    <x v="86"/>
    <n v="277.10000000000002"/>
    <x v="0"/>
    <n v="0"/>
    <x v="0"/>
    <s v="no"/>
    <n v="0"/>
    <n v="0"/>
    <n v="9"/>
    <x v="0"/>
    <n v="0"/>
    <x v="25"/>
    <x v="2681"/>
    <x v="1"/>
    <x v="31"/>
    <s v="No"/>
    <x v="0"/>
    <s v="No"/>
    <n v="0"/>
    <x v="0"/>
    <x v="0"/>
    <x v="0"/>
    <x v="31"/>
    <x v="211"/>
    <x v="0"/>
    <x v="0"/>
  </r>
  <r>
    <x v="2682"/>
    <x v="0"/>
    <x v="0"/>
    <x v="0"/>
    <x v="0"/>
    <x v="35"/>
    <x v="343"/>
    <n v="670.1"/>
    <x v="0"/>
    <n v="0"/>
    <x v="0"/>
    <s v="no"/>
    <n v="0"/>
    <n v="0"/>
    <n v="7"/>
    <x v="0"/>
    <n v="0"/>
    <x v="49"/>
    <x v="2682"/>
    <x v="1"/>
    <x v="21"/>
    <s v="No"/>
    <x v="0"/>
    <s v="No"/>
    <n v="0"/>
    <x v="1"/>
    <x v="2"/>
    <x v="0"/>
    <x v="16"/>
    <x v="1739"/>
    <x v="0"/>
    <x v="0"/>
  </r>
  <r>
    <x v="2683"/>
    <x v="0"/>
    <x v="0"/>
    <x v="0"/>
    <x v="0"/>
    <x v="30"/>
    <x v="65"/>
    <n v="36.700000000000003"/>
    <x v="0"/>
    <n v="0"/>
    <x v="0"/>
    <s v="no"/>
    <n v="0"/>
    <n v="0"/>
    <n v="0"/>
    <x v="1"/>
    <n v="0"/>
    <x v="28"/>
    <x v="2683"/>
    <x v="0"/>
    <x v="6"/>
    <s v="Yes"/>
    <x v="0"/>
    <s v="No"/>
    <n v="0"/>
    <x v="0"/>
    <x v="0"/>
    <x v="0"/>
    <x v="49"/>
    <x v="1639"/>
    <x v="0"/>
    <x v="0"/>
  </r>
  <r>
    <x v="2684"/>
    <x v="0"/>
    <x v="0"/>
    <x v="0"/>
    <x v="0"/>
    <x v="68"/>
    <x v="128"/>
    <n v="62"/>
    <x v="0"/>
    <n v="0"/>
    <x v="0"/>
    <s v="no"/>
    <n v="0"/>
    <n v="0"/>
    <n v="24"/>
    <x v="0"/>
    <n v="0"/>
    <x v="10"/>
    <x v="2684"/>
    <x v="1"/>
    <x v="4"/>
    <s v="Yes"/>
    <x v="0"/>
    <s v="No"/>
    <n v="0"/>
    <x v="0"/>
    <x v="1"/>
    <x v="2"/>
    <x v="43"/>
    <x v="664"/>
    <x v="0"/>
    <x v="0"/>
  </r>
  <r>
    <x v="2685"/>
    <x v="0"/>
    <x v="0"/>
    <x v="0"/>
    <x v="0"/>
    <x v="18"/>
    <x v="179"/>
    <n v="139.4"/>
    <x v="0"/>
    <n v="0"/>
    <x v="0"/>
    <s v="no"/>
    <n v="0"/>
    <n v="0"/>
    <n v="0"/>
    <x v="1"/>
    <n v="0"/>
    <x v="20"/>
    <x v="2685"/>
    <x v="0"/>
    <x v="21"/>
    <s v="No"/>
    <x v="0"/>
    <s v="No"/>
    <n v="0"/>
    <x v="0"/>
    <x v="0"/>
    <x v="2"/>
    <x v="0"/>
    <x v="542"/>
    <x v="0"/>
    <x v="0"/>
  </r>
  <r>
    <x v="2686"/>
    <x v="0"/>
    <x v="0"/>
    <x v="0"/>
    <x v="0"/>
    <x v="57"/>
    <x v="115"/>
    <n v="299.2"/>
    <x v="0"/>
    <n v="0"/>
    <x v="0"/>
    <s v="no"/>
    <n v="0"/>
    <n v="0"/>
    <n v="0"/>
    <x v="1"/>
    <n v="0"/>
    <x v="21"/>
    <x v="2686"/>
    <x v="0"/>
    <x v="48"/>
    <s v="No"/>
    <x v="0"/>
    <s v="No"/>
    <n v="0"/>
    <x v="0"/>
    <x v="2"/>
    <x v="2"/>
    <x v="5"/>
    <x v="165"/>
    <x v="0"/>
    <x v="0"/>
  </r>
  <r>
    <x v="2687"/>
    <x v="0"/>
    <x v="0"/>
    <x v="0"/>
    <x v="0"/>
    <x v="20"/>
    <x v="220"/>
    <n v="53.8"/>
    <x v="0"/>
    <n v="0"/>
    <x v="0"/>
    <s v="no"/>
    <n v="0"/>
    <n v="0"/>
    <n v="2"/>
    <x v="0"/>
    <n v="0"/>
    <x v="45"/>
    <x v="2687"/>
    <x v="1"/>
    <x v="56"/>
    <s v="No"/>
    <x v="1"/>
    <s v="No"/>
    <n v="0"/>
    <x v="0"/>
    <x v="2"/>
    <x v="2"/>
    <x v="28"/>
    <x v="1720"/>
    <x v="0"/>
    <x v="0"/>
  </r>
  <r>
    <x v="2688"/>
    <x v="0"/>
    <x v="0"/>
    <x v="0"/>
    <x v="0"/>
    <x v="14"/>
    <x v="281"/>
    <n v="778.9"/>
    <x v="0"/>
    <n v="0"/>
    <x v="0"/>
    <s v="no"/>
    <n v="0"/>
    <n v="0"/>
    <n v="11"/>
    <x v="1"/>
    <n v="58"/>
    <x v="45"/>
    <x v="2688"/>
    <x v="1"/>
    <x v="37"/>
    <s v="No"/>
    <x v="0"/>
    <s v="No"/>
    <n v="0"/>
    <x v="1"/>
    <x v="2"/>
    <x v="0"/>
    <x v="46"/>
    <x v="1740"/>
    <x v="0"/>
    <x v="0"/>
  </r>
  <r>
    <x v="2689"/>
    <x v="0"/>
    <x v="0"/>
    <x v="0"/>
    <x v="0"/>
    <x v="11"/>
    <x v="411"/>
    <n v="150.1"/>
    <x v="0"/>
    <n v="0"/>
    <x v="0"/>
    <s v="no"/>
    <n v="0"/>
    <n v="0"/>
    <n v="0"/>
    <x v="1"/>
    <n v="0"/>
    <x v="2"/>
    <x v="2689"/>
    <x v="0"/>
    <x v="55"/>
    <s v="No"/>
    <x v="1"/>
    <s v="No"/>
    <n v="0"/>
    <x v="0"/>
    <x v="1"/>
    <x v="0"/>
    <x v="0"/>
    <x v="1741"/>
    <x v="0"/>
    <x v="0"/>
  </r>
  <r>
    <x v="2690"/>
    <x v="0"/>
    <x v="0"/>
    <x v="0"/>
    <x v="0"/>
    <x v="24"/>
    <x v="81"/>
    <n v="382.7"/>
    <x v="251"/>
    <n v="786.9"/>
    <x v="1"/>
    <s v="yes"/>
    <n v="0"/>
    <n v="0"/>
    <n v="9"/>
    <x v="0"/>
    <n v="0"/>
    <x v="47"/>
    <x v="2690"/>
    <x v="0"/>
    <x v="6"/>
    <s v="Yes"/>
    <x v="0"/>
    <s v="No"/>
    <n v="0"/>
    <x v="1"/>
    <x v="0"/>
    <x v="0"/>
    <x v="34"/>
    <x v="1716"/>
    <x v="0"/>
    <x v="0"/>
  </r>
  <r>
    <x v="2691"/>
    <x v="0"/>
    <x v="0"/>
    <x v="0"/>
    <x v="0"/>
    <x v="55"/>
    <x v="94"/>
    <n v="60.2"/>
    <x v="28"/>
    <n v="145.19999999999999"/>
    <x v="1"/>
    <s v="yes"/>
    <n v="0"/>
    <n v="0"/>
    <n v="3"/>
    <x v="0"/>
    <n v="0"/>
    <x v="20"/>
    <x v="2691"/>
    <x v="0"/>
    <x v="49"/>
    <s v="No"/>
    <x v="0"/>
    <s v="No"/>
    <n v="0"/>
    <x v="0"/>
    <x v="0"/>
    <x v="2"/>
    <x v="12"/>
    <x v="1742"/>
    <x v="0"/>
    <x v="0"/>
  </r>
  <r>
    <x v="2692"/>
    <x v="0"/>
    <x v="0"/>
    <x v="0"/>
    <x v="0"/>
    <x v="14"/>
    <x v="274"/>
    <n v="566.29999999999995"/>
    <x v="0"/>
    <n v="0"/>
    <x v="0"/>
    <s v="no"/>
    <n v="0"/>
    <n v="0"/>
    <n v="0"/>
    <x v="1"/>
    <n v="0"/>
    <x v="22"/>
    <x v="2692"/>
    <x v="1"/>
    <x v="33"/>
    <s v="Yes"/>
    <x v="0"/>
    <s v="No"/>
    <n v="0"/>
    <x v="0"/>
    <x v="2"/>
    <x v="0"/>
    <x v="8"/>
    <x v="378"/>
    <x v="0"/>
    <x v="0"/>
  </r>
  <r>
    <x v="2693"/>
    <x v="0"/>
    <x v="0"/>
    <x v="0"/>
    <x v="0"/>
    <x v="51"/>
    <x v="131"/>
    <n v="311.2"/>
    <x v="0"/>
    <n v="0"/>
    <x v="0"/>
    <s v="no"/>
    <n v="0"/>
    <n v="0"/>
    <n v="0"/>
    <x v="1"/>
    <n v="0"/>
    <x v="29"/>
    <x v="2693"/>
    <x v="0"/>
    <x v="48"/>
    <s v="No"/>
    <x v="0"/>
    <s v="No"/>
    <n v="0"/>
    <x v="0"/>
    <x v="1"/>
    <x v="2"/>
    <x v="27"/>
    <x v="760"/>
    <x v="0"/>
    <x v="0"/>
  </r>
  <r>
    <x v="2694"/>
    <x v="0"/>
    <x v="0"/>
    <x v="0"/>
    <x v="0"/>
    <x v="38"/>
    <x v="293"/>
    <n v="814.3"/>
    <x v="0"/>
    <n v="0"/>
    <x v="0"/>
    <s v="no"/>
    <n v="0"/>
    <n v="0"/>
    <n v="2"/>
    <x v="0"/>
    <n v="0"/>
    <x v="19"/>
    <x v="2694"/>
    <x v="1"/>
    <x v="9"/>
    <s v="No"/>
    <x v="0"/>
    <s v="No"/>
    <n v="0"/>
    <x v="0"/>
    <x v="0"/>
    <x v="2"/>
    <x v="31"/>
    <x v="1743"/>
    <x v="0"/>
    <x v="0"/>
  </r>
  <r>
    <x v="2695"/>
    <x v="0"/>
    <x v="0"/>
    <x v="0"/>
    <x v="0"/>
    <x v="17"/>
    <x v="306"/>
    <n v="755.4"/>
    <x v="0"/>
    <n v="0"/>
    <x v="0"/>
    <s v="no"/>
    <n v="0"/>
    <n v="0"/>
    <n v="1"/>
    <x v="0"/>
    <n v="0"/>
    <x v="3"/>
    <x v="2695"/>
    <x v="0"/>
    <x v="35"/>
    <s v="No"/>
    <x v="0"/>
    <s v="No"/>
    <n v="0"/>
    <x v="0"/>
    <x v="2"/>
    <x v="2"/>
    <x v="52"/>
    <x v="1264"/>
    <x v="0"/>
    <x v="0"/>
  </r>
  <r>
    <x v="2696"/>
    <x v="0"/>
    <x v="0"/>
    <x v="0"/>
    <x v="0"/>
    <x v="33"/>
    <x v="430"/>
    <n v="573.20000000000005"/>
    <x v="0"/>
    <n v="0"/>
    <x v="0"/>
    <s v="no"/>
    <n v="0"/>
    <n v="0"/>
    <n v="4"/>
    <x v="0"/>
    <n v="0"/>
    <x v="42"/>
    <x v="2696"/>
    <x v="1"/>
    <x v="34"/>
    <s v="No"/>
    <x v="1"/>
    <s v="No"/>
    <n v="0"/>
    <x v="1"/>
    <x v="1"/>
    <x v="0"/>
    <x v="6"/>
    <x v="1744"/>
    <x v="0"/>
    <x v="0"/>
  </r>
  <r>
    <x v="2697"/>
    <x v="0"/>
    <x v="0"/>
    <x v="0"/>
    <x v="0"/>
    <x v="68"/>
    <x v="99"/>
    <n v="37.9"/>
    <x v="0"/>
    <n v="0"/>
    <x v="0"/>
    <s v="no"/>
    <n v="0"/>
    <n v="0"/>
    <n v="6"/>
    <x v="0"/>
    <n v="0"/>
    <x v="31"/>
    <x v="2697"/>
    <x v="1"/>
    <x v="46"/>
    <s v="No"/>
    <x v="0"/>
    <s v="No"/>
    <n v="0"/>
    <x v="0"/>
    <x v="0"/>
    <x v="2"/>
    <x v="3"/>
    <x v="666"/>
    <x v="0"/>
    <x v="0"/>
  </r>
  <r>
    <x v="2698"/>
    <x v="0"/>
    <x v="0"/>
    <x v="0"/>
    <x v="0"/>
    <x v="26"/>
    <x v="209"/>
    <n v="375.4"/>
    <x v="0"/>
    <n v="0"/>
    <x v="0"/>
    <s v="no"/>
    <n v="0"/>
    <n v="0"/>
    <n v="4"/>
    <x v="0"/>
    <n v="0"/>
    <x v="26"/>
    <x v="2698"/>
    <x v="0"/>
    <x v="11"/>
    <s v="No"/>
    <x v="0"/>
    <s v="No"/>
    <n v="0"/>
    <x v="1"/>
    <x v="0"/>
    <x v="0"/>
    <x v="67"/>
    <x v="1745"/>
    <x v="0"/>
    <x v="0"/>
  </r>
  <r>
    <x v="2699"/>
    <x v="0"/>
    <x v="0"/>
    <x v="0"/>
    <x v="0"/>
    <x v="56"/>
    <x v="35"/>
    <n v="236.6"/>
    <x v="221"/>
    <n v="283.39999999999998"/>
    <x v="1"/>
    <s v="yes"/>
    <n v="0"/>
    <n v="0"/>
    <n v="0"/>
    <x v="1"/>
    <n v="0"/>
    <x v="34"/>
    <x v="2699"/>
    <x v="1"/>
    <x v="58"/>
    <s v="No"/>
    <x v="0"/>
    <s v="No"/>
    <n v="0"/>
    <x v="0"/>
    <x v="0"/>
    <x v="2"/>
    <x v="35"/>
    <x v="1400"/>
    <x v="0"/>
    <x v="0"/>
  </r>
  <r>
    <x v="2700"/>
    <x v="0"/>
    <x v="0"/>
    <x v="0"/>
    <x v="0"/>
    <x v="68"/>
    <x v="127"/>
    <n v="59.5"/>
    <x v="0"/>
    <n v="0"/>
    <x v="0"/>
    <s v="no"/>
    <n v="0"/>
    <n v="0"/>
    <n v="0"/>
    <x v="1"/>
    <n v="0"/>
    <x v="3"/>
    <x v="2700"/>
    <x v="0"/>
    <x v="30"/>
    <s v="No"/>
    <x v="0"/>
    <s v="No"/>
    <n v="0"/>
    <x v="0"/>
    <x v="2"/>
    <x v="2"/>
    <x v="8"/>
    <x v="71"/>
    <x v="0"/>
    <x v="0"/>
  </r>
  <r>
    <x v="2701"/>
    <x v="0"/>
    <x v="0"/>
    <x v="0"/>
    <x v="0"/>
    <x v="10"/>
    <x v="114"/>
    <n v="1097.4000000000001"/>
    <x v="0"/>
    <n v="0"/>
    <x v="0"/>
    <s v="no"/>
    <n v="0"/>
    <n v="0"/>
    <n v="14"/>
    <x v="0"/>
    <n v="0"/>
    <x v="30"/>
    <x v="2701"/>
    <x v="1"/>
    <x v="19"/>
    <s v="Yes"/>
    <x v="0"/>
    <s v="No"/>
    <n v="0"/>
    <x v="1"/>
    <x v="1"/>
    <x v="0"/>
    <x v="72"/>
    <x v="1746"/>
    <x v="0"/>
    <x v="0"/>
  </r>
  <r>
    <x v="2702"/>
    <x v="0"/>
    <x v="0"/>
    <x v="0"/>
    <x v="0"/>
    <x v="25"/>
    <x v="30"/>
    <n v="600.29999999999995"/>
    <x v="0"/>
    <n v="0"/>
    <x v="0"/>
    <s v="no"/>
    <n v="0"/>
    <n v="0"/>
    <n v="4"/>
    <x v="0"/>
    <n v="0"/>
    <x v="0"/>
    <x v="2702"/>
    <x v="0"/>
    <x v="46"/>
    <s v="No"/>
    <x v="0"/>
    <s v="No"/>
    <n v="0"/>
    <x v="1"/>
    <x v="2"/>
    <x v="2"/>
    <x v="7"/>
    <x v="1747"/>
    <x v="0"/>
    <x v="0"/>
  </r>
  <r>
    <x v="2703"/>
    <x v="0"/>
    <x v="0"/>
    <x v="0"/>
    <x v="0"/>
    <x v="2"/>
    <x v="212"/>
    <n v="307.89999999999998"/>
    <x v="0"/>
    <n v="0"/>
    <x v="0"/>
    <s v="no"/>
    <n v="0"/>
    <n v="0"/>
    <n v="11"/>
    <x v="0"/>
    <n v="0"/>
    <x v="8"/>
    <x v="2703"/>
    <x v="0"/>
    <x v="66"/>
    <s v="No"/>
    <x v="1"/>
    <s v="No"/>
    <n v="0"/>
    <x v="0"/>
    <x v="0"/>
    <x v="0"/>
    <x v="23"/>
    <x v="266"/>
    <x v="0"/>
    <x v="0"/>
  </r>
  <r>
    <x v="2704"/>
    <x v="0"/>
    <x v="0"/>
    <x v="0"/>
    <x v="0"/>
    <x v="32"/>
    <x v="52"/>
    <n v="144.6"/>
    <x v="0"/>
    <n v="0"/>
    <x v="0"/>
    <s v="no"/>
    <n v="0"/>
    <n v="0"/>
    <n v="0"/>
    <x v="1"/>
    <n v="0"/>
    <x v="17"/>
    <x v="2704"/>
    <x v="0"/>
    <x v="12"/>
    <s v="Yes"/>
    <x v="0"/>
    <s v="No"/>
    <n v="0"/>
    <x v="0"/>
    <x v="0"/>
    <x v="2"/>
    <x v="11"/>
    <x v="525"/>
    <x v="0"/>
    <x v="0"/>
  </r>
  <r>
    <x v="2705"/>
    <x v="0"/>
    <x v="0"/>
    <x v="0"/>
    <x v="0"/>
    <x v="52"/>
    <x v="85"/>
    <n v="266.10000000000002"/>
    <x v="0"/>
    <n v="0"/>
    <x v="0"/>
    <s v="no"/>
    <n v="0"/>
    <n v="0"/>
    <n v="0"/>
    <x v="0"/>
    <n v="0"/>
    <x v="18"/>
    <x v="2705"/>
    <x v="1"/>
    <x v="60"/>
    <s v="No"/>
    <x v="1"/>
    <s v="No"/>
    <n v="0"/>
    <x v="0"/>
    <x v="0"/>
    <x v="0"/>
    <x v="63"/>
    <x v="967"/>
    <x v="0"/>
    <x v="0"/>
  </r>
  <r>
    <x v="2706"/>
    <x v="0"/>
    <x v="0"/>
    <x v="0"/>
    <x v="0"/>
    <x v="63"/>
    <x v="326"/>
    <n v="647.9"/>
    <x v="0"/>
    <n v="0"/>
    <x v="0"/>
    <s v="no"/>
    <n v="0"/>
    <n v="0"/>
    <n v="14"/>
    <x v="1"/>
    <n v="22"/>
    <x v="10"/>
    <x v="2706"/>
    <x v="1"/>
    <x v="45"/>
    <s v="No"/>
    <x v="1"/>
    <s v="No"/>
    <n v="0"/>
    <x v="1"/>
    <x v="0"/>
    <x v="0"/>
    <x v="42"/>
    <x v="1676"/>
    <x v="0"/>
    <x v="0"/>
  </r>
  <r>
    <x v="2707"/>
    <x v="0"/>
    <x v="0"/>
    <x v="0"/>
    <x v="0"/>
    <x v="1"/>
    <x v="445"/>
    <n v="265.5"/>
    <x v="0"/>
    <n v="0"/>
    <x v="0"/>
    <s v="no"/>
    <n v="0"/>
    <n v="0"/>
    <n v="14"/>
    <x v="0"/>
    <n v="0"/>
    <x v="43"/>
    <x v="2707"/>
    <x v="0"/>
    <x v="52"/>
    <s v="No"/>
    <x v="0"/>
    <s v="No"/>
    <n v="0"/>
    <x v="0"/>
    <x v="0"/>
    <x v="2"/>
    <x v="21"/>
    <x v="1581"/>
    <x v="0"/>
    <x v="0"/>
  </r>
  <r>
    <x v="2708"/>
    <x v="0"/>
    <x v="0"/>
    <x v="0"/>
    <x v="0"/>
    <x v="64"/>
    <x v="401"/>
    <n v="549.6"/>
    <x v="0"/>
    <n v="0"/>
    <x v="0"/>
    <s v="no"/>
    <n v="0"/>
    <n v="0"/>
    <n v="9"/>
    <x v="0"/>
    <n v="0"/>
    <x v="37"/>
    <x v="2708"/>
    <x v="0"/>
    <x v="26"/>
    <s v="No"/>
    <x v="0"/>
    <s v="No"/>
    <n v="0"/>
    <x v="0"/>
    <x v="1"/>
    <x v="2"/>
    <x v="56"/>
    <x v="538"/>
    <x v="0"/>
    <x v="0"/>
  </r>
  <r>
    <x v="2709"/>
    <x v="0"/>
    <x v="0"/>
    <x v="0"/>
    <x v="0"/>
    <x v="20"/>
    <x v="163"/>
    <n v="186.5"/>
    <x v="0"/>
    <n v="0"/>
    <x v="0"/>
    <s v="no"/>
    <n v="0"/>
    <n v="0"/>
    <n v="3"/>
    <x v="0"/>
    <n v="0"/>
    <x v="47"/>
    <x v="2709"/>
    <x v="1"/>
    <x v="25"/>
    <s v="No"/>
    <x v="1"/>
    <s v="No"/>
    <n v="0"/>
    <x v="0"/>
    <x v="0"/>
    <x v="0"/>
    <x v="23"/>
    <x v="1256"/>
    <x v="0"/>
    <x v="0"/>
  </r>
  <r>
    <x v="2710"/>
    <x v="0"/>
    <x v="0"/>
    <x v="0"/>
    <x v="0"/>
    <x v="71"/>
    <x v="215"/>
    <n v="408.3"/>
    <x v="0"/>
    <n v="0"/>
    <x v="0"/>
    <s v="no"/>
    <n v="0"/>
    <n v="0"/>
    <n v="0"/>
    <x v="1"/>
    <n v="0"/>
    <x v="47"/>
    <x v="2710"/>
    <x v="0"/>
    <x v="2"/>
    <s v="No"/>
    <x v="0"/>
    <s v="No"/>
    <n v="0"/>
    <x v="0"/>
    <x v="2"/>
    <x v="2"/>
    <x v="35"/>
    <x v="1110"/>
    <x v="0"/>
    <x v="0"/>
  </r>
  <r>
    <x v="2711"/>
    <x v="0"/>
    <x v="0"/>
    <x v="0"/>
    <x v="0"/>
    <x v="14"/>
    <x v="160"/>
    <n v="778.3"/>
    <x v="0"/>
    <n v="0"/>
    <x v="0"/>
    <s v="no"/>
    <n v="0"/>
    <n v="0"/>
    <n v="0"/>
    <x v="1"/>
    <n v="0"/>
    <x v="23"/>
    <x v="2711"/>
    <x v="1"/>
    <x v="28"/>
    <s v="No"/>
    <x v="0"/>
    <s v="No"/>
    <n v="0"/>
    <x v="0"/>
    <x v="2"/>
    <x v="2"/>
    <x v="56"/>
    <x v="1748"/>
    <x v="0"/>
    <x v="0"/>
  </r>
  <r>
    <x v="2712"/>
    <x v="0"/>
    <x v="0"/>
    <x v="0"/>
    <x v="0"/>
    <x v="10"/>
    <x v="294"/>
    <n v="693.7"/>
    <x v="0"/>
    <n v="0"/>
    <x v="0"/>
    <s v="no"/>
    <n v="0"/>
    <n v="0"/>
    <n v="24"/>
    <x v="0"/>
    <n v="0"/>
    <x v="7"/>
    <x v="2712"/>
    <x v="0"/>
    <x v="42"/>
    <s v="Yes"/>
    <x v="0"/>
    <s v="No"/>
    <n v="0"/>
    <x v="1"/>
    <x v="2"/>
    <x v="0"/>
    <x v="16"/>
    <x v="1703"/>
    <x v="0"/>
    <x v="0"/>
  </r>
  <r>
    <x v="2713"/>
    <x v="0"/>
    <x v="0"/>
    <x v="0"/>
    <x v="0"/>
    <x v="74"/>
    <x v="224"/>
    <n v="70.599999999999994"/>
    <x v="0"/>
    <n v="0"/>
    <x v="0"/>
    <s v="no"/>
    <n v="0"/>
    <n v="0"/>
    <n v="11"/>
    <x v="0"/>
    <n v="0"/>
    <x v="48"/>
    <x v="2713"/>
    <x v="0"/>
    <x v="17"/>
    <s v="Yes"/>
    <x v="0"/>
    <s v="No"/>
    <n v="0"/>
    <x v="0"/>
    <x v="0"/>
    <x v="0"/>
    <x v="12"/>
    <x v="1476"/>
    <x v="0"/>
    <x v="0"/>
  </r>
  <r>
    <x v="2714"/>
    <x v="0"/>
    <x v="0"/>
    <x v="0"/>
    <x v="0"/>
    <x v="55"/>
    <x v="97"/>
    <n v="130.5"/>
    <x v="0"/>
    <n v="0"/>
    <x v="0"/>
    <s v="no"/>
    <n v="0"/>
    <n v="0"/>
    <n v="3"/>
    <x v="1"/>
    <n v="45"/>
    <x v="9"/>
    <x v="2714"/>
    <x v="0"/>
    <x v="18"/>
    <s v="No"/>
    <x v="0"/>
    <s v="No"/>
    <n v="0"/>
    <x v="0"/>
    <x v="0"/>
    <x v="0"/>
    <x v="64"/>
    <x v="1749"/>
    <x v="0"/>
    <x v="0"/>
  </r>
  <r>
    <x v="2715"/>
    <x v="0"/>
    <x v="0"/>
    <x v="0"/>
    <x v="0"/>
    <x v="0"/>
    <x v="44"/>
    <n v="10"/>
    <x v="0"/>
    <n v="0"/>
    <x v="0"/>
    <s v="no"/>
    <n v="0"/>
    <n v="0"/>
    <n v="0"/>
    <x v="1"/>
    <n v="0"/>
    <x v="8"/>
    <x v="2715"/>
    <x v="0"/>
    <x v="32"/>
    <s v="No"/>
    <x v="0"/>
    <s v="No"/>
    <n v="0"/>
    <x v="0"/>
    <x v="0"/>
    <x v="2"/>
    <x v="49"/>
    <x v="543"/>
    <x v="0"/>
    <x v="0"/>
  </r>
  <r>
    <x v="2716"/>
    <x v="0"/>
    <x v="0"/>
    <x v="0"/>
    <x v="0"/>
    <x v="11"/>
    <x v="254"/>
    <n v="104.1"/>
    <x v="0"/>
    <n v="0"/>
    <x v="0"/>
    <s v="no"/>
    <n v="0"/>
    <n v="0"/>
    <n v="5"/>
    <x v="0"/>
    <n v="0"/>
    <x v="23"/>
    <x v="2716"/>
    <x v="1"/>
    <x v="11"/>
    <s v="No"/>
    <x v="0"/>
    <s v="No"/>
    <n v="0"/>
    <x v="0"/>
    <x v="0"/>
    <x v="0"/>
    <x v="22"/>
    <x v="1750"/>
    <x v="0"/>
    <x v="0"/>
  </r>
  <r>
    <x v="2717"/>
    <x v="0"/>
    <x v="0"/>
    <x v="0"/>
    <x v="0"/>
    <x v="3"/>
    <x v="56"/>
    <n v="143.9"/>
    <x v="0"/>
    <n v="0"/>
    <x v="0"/>
    <s v="no"/>
    <n v="0"/>
    <n v="0"/>
    <n v="0"/>
    <x v="1"/>
    <n v="0"/>
    <x v="7"/>
    <x v="2717"/>
    <x v="0"/>
    <x v="12"/>
    <s v="Yes"/>
    <x v="0"/>
    <s v="No"/>
    <n v="0"/>
    <x v="0"/>
    <x v="1"/>
    <x v="2"/>
    <x v="35"/>
    <x v="1204"/>
    <x v="0"/>
    <x v="0"/>
  </r>
  <r>
    <x v="2718"/>
    <x v="0"/>
    <x v="0"/>
    <x v="0"/>
    <x v="0"/>
    <x v="18"/>
    <x v="7"/>
    <n v="121.3"/>
    <x v="0"/>
    <n v="0"/>
    <x v="0"/>
    <s v="no"/>
    <n v="0"/>
    <n v="0"/>
    <n v="0"/>
    <x v="1"/>
    <n v="0"/>
    <x v="7"/>
    <x v="2718"/>
    <x v="1"/>
    <x v="6"/>
    <s v="Yes"/>
    <x v="0"/>
    <s v="No"/>
    <n v="0"/>
    <x v="0"/>
    <x v="1"/>
    <x v="2"/>
    <x v="0"/>
    <x v="476"/>
    <x v="0"/>
    <x v="0"/>
  </r>
  <r>
    <x v="2719"/>
    <x v="0"/>
    <x v="0"/>
    <x v="0"/>
    <x v="0"/>
    <x v="11"/>
    <x v="106"/>
    <n v="229.3"/>
    <x v="39"/>
    <n v="266.7"/>
    <x v="1"/>
    <s v="yes"/>
    <n v="0"/>
    <n v="0"/>
    <n v="1"/>
    <x v="0"/>
    <n v="0"/>
    <x v="7"/>
    <x v="2719"/>
    <x v="1"/>
    <x v="44"/>
    <s v="No"/>
    <x v="0"/>
    <s v="No"/>
    <n v="0"/>
    <x v="0"/>
    <x v="0"/>
    <x v="0"/>
    <x v="32"/>
    <x v="1751"/>
    <x v="0"/>
    <x v="0"/>
  </r>
  <r>
    <x v="2720"/>
    <x v="0"/>
    <x v="0"/>
    <x v="0"/>
    <x v="0"/>
    <x v="69"/>
    <x v="299"/>
    <n v="318.8"/>
    <x v="0"/>
    <n v="0"/>
    <x v="0"/>
    <s v="no"/>
    <n v="0"/>
    <n v="0"/>
    <n v="3"/>
    <x v="0"/>
    <n v="0"/>
    <x v="11"/>
    <x v="2720"/>
    <x v="0"/>
    <x v="8"/>
    <s v="No"/>
    <x v="0"/>
    <s v="No"/>
    <n v="0"/>
    <x v="0"/>
    <x v="0"/>
    <x v="2"/>
    <x v="53"/>
    <x v="652"/>
    <x v="0"/>
    <x v="0"/>
  </r>
  <r>
    <x v="2721"/>
    <x v="0"/>
    <x v="0"/>
    <x v="0"/>
    <x v="0"/>
    <x v="0"/>
    <x v="44"/>
    <n v="11"/>
    <x v="0"/>
    <n v="0"/>
    <x v="0"/>
    <s v="no"/>
    <n v="0"/>
    <n v="0"/>
    <n v="3"/>
    <x v="0"/>
    <n v="0"/>
    <x v="2"/>
    <x v="2721"/>
    <x v="0"/>
    <x v="30"/>
    <s v="No"/>
    <x v="0"/>
    <s v="No"/>
    <n v="0"/>
    <x v="0"/>
    <x v="0"/>
    <x v="2"/>
    <x v="31"/>
    <x v="771"/>
    <x v="0"/>
    <x v="0"/>
  </r>
  <r>
    <x v="2722"/>
    <x v="0"/>
    <x v="0"/>
    <x v="0"/>
    <x v="0"/>
    <x v="75"/>
    <x v="84"/>
    <n v="224"/>
    <x v="0"/>
    <n v="0"/>
    <x v="0"/>
    <s v="no"/>
    <n v="0"/>
    <n v="0"/>
    <n v="5"/>
    <x v="0"/>
    <n v="0"/>
    <x v="12"/>
    <x v="2722"/>
    <x v="1"/>
    <x v="32"/>
    <s v="No"/>
    <x v="0"/>
    <s v="No"/>
    <n v="0"/>
    <x v="0"/>
    <x v="0"/>
    <x v="2"/>
    <x v="52"/>
    <x v="1752"/>
    <x v="0"/>
    <x v="0"/>
  </r>
  <r>
    <x v="2723"/>
    <x v="0"/>
    <x v="0"/>
    <x v="0"/>
    <x v="0"/>
    <x v="47"/>
    <x v="60"/>
    <n v="384.1"/>
    <x v="0"/>
    <n v="0"/>
    <x v="0"/>
    <s v="no"/>
    <n v="0"/>
    <n v="0"/>
    <n v="9"/>
    <x v="0"/>
    <n v="0"/>
    <x v="46"/>
    <x v="2723"/>
    <x v="0"/>
    <x v="57"/>
    <s v="No"/>
    <x v="1"/>
    <s v="No"/>
    <n v="0"/>
    <x v="1"/>
    <x v="1"/>
    <x v="0"/>
    <x v="26"/>
    <x v="1753"/>
    <x v="0"/>
    <x v="0"/>
  </r>
  <r>
    <x v="2724"/>
    <x v="0"/>
    <x v="0"/>
    <x v="0"/>
    <x v="0"/>
    <x v="47"/>
    <x v="394"/>
    <n v="770"/>
    <x v="22"/>
    <n v="588.5"/>
    <x v="1"/>
    <s v="yes"/>
    <n v="0"/>
    <n v="0"/>
    <n v="12"/>
    <x v="0"/>
    <n v="0"/>
    <x v="16"/>
    <x v="2724"/>
    <x v="1"/>
    <x v="54"/>
    <s v="No"/>
    <x v="0"/>
    <s v="No"/>
    <n v="0"/>
    <x v="0"/>
    <x v="0"/>
    <x v="2"/>
    <x v="15"/>
    <x v="1738"/>
    <x v="0"/>
    <x v="0"/>
  </r>
  <r>
    <x v="2725"/>
    <x v="0"/>
    <x v="0"/>
    <x v="0"/>
    <x v="0"/>
    <x v="60"/>
    <x v="353"/>
    <n v="337.5"/>
    <x v="0"/>
    <n v="0"/>
    <x v="0"/>
    <s v="no"/>
    <n v="0"/>
    <n v="0"/>
    <n v="5"/>
    <x v="0"/>
    <n v="0"/>
    <x v="32"/>
    <x v="2725"/>
    <x v="0"/>
    <x v="40"/>
    <s v="No"/>
    <x v="0"/>
    <s v="No"/>
    <n v="0"/>
    <x v="1"/>
    <x v="1"/>
    <x v="2"/>
    <x v="52"/>
    <x v="1754"/>
    <x v="0"/>
    <x v="0"/>
  </r>
  <r>
    <x v="2726"/>
    <x v="0"/>
    <x v="0"/>
    <x v="0"/>
    <x v="0"/>
    <x v="38"/>
    <x v="15"/>
    <n v="254.1"/>
    <x v="0"/>
    <n v="0"/>
    <x v="0"/>
    <s v="no"/>
    <n v="0"/>
    <n v="0"/>
    <n v="0"/>
    <x v="1"/>
    <n v="0"/>
    <x v="40"/>
    <x v="2726"/>
    <x v="0"/>
    <x v="14"/>
    <s v="No"/>
    <x v="1"/>
    <s v="No"/>
    <n v="0"/>
    <x v="0"/>
    <x v="2"/>
    <x v="2"/>
    <x v="5"/>
    <x v="58"/>
    <x v="0"/>
    <x v="0"/>
  </r>
  <r>
    <x v="2727"/>
    <x v="0"/>
    <x v="0"/>
    <x v="0"/>
    <x v="0"/>
    <x v="3"/>
    <x v="12"/>
    <n v="76.400000000000006"/>
    <x v="0"/>
    <n v="0"/>
    <x v="0"/>
    <s v="no"/>
    <n v="0"/>
    <n v="0"/>
    <n v="3"/>
    <x v="0"/>
    <n v="0"/>
    <x v="11"/>
    <x v="2727"/>
    <x v="1"/>
    <x v="49"/>
    <s v="No"/>
    <x v="0"/>
    <s v="No"/>
    <n v="0"/>
    <x v="0"/>
    <x v="0"/>
    <x v="0"/>
    <x v="4"/>
    <x v="1260"/>
    <x v="0"/>
    <x v="0"/>
  </r>
  <r>
    <x v="2728"/>
    <x v="0"/>
    <x v="0"/>
    <x v="0"/>
    <x v="0"/>
    <x v="44"/>
    <x v="248"/>
    <n v="472.4"/>
    <x v="0"/>
    <n v="0"/>
    <x v="0"/>
    <s v="no"/>
    <n v="0"/>
    <n v="0"/>
    <n v="3"/>
    <x v="0"/>
    <n v="0"/>
    <x v="28"/>
    <x v="2728"/>
    <x v="0"/>
    <x v="31"/>
    <s v="No"/>
    <x v="0"/>
    <s v="No"/>
    <n v="0"/>
    <x v="0"/>
    <x v="0"/>
    <x v="2"/>
    <x v="22"/>
    <x v="175"/>
    <x v="0"/>
    <x v="0"/>
  </r>
  <r>
    <x v="2729"/>
    <x v="0"/>
    <x v="0"/>
    <x v="0"/>
    <x v="0"/>
    <x v="5"/>
    <x v="12"/>
    <n v="86.3"/>
    <x v="0"/>
    <n v="0"/>
    <x v="0"/>
    <s v="no"/>
    <n v="0"/>
    <n v="0"/>
    <n v="6"/>
    <x v="1"/>
    <n v="28"/>
    <x v="40"/>
    <x v="2729"/>
    <x v="0"/>
    <x v="11"/>
    <s v="No"/>
    <x v="0"/>
    <s v="No"/>
    <n v="0"/>
    <x v="1"/>
    <x v="0"/>
    <x v="0"/>
    <x v="27"/>
    <x v="656"/>
    <x v="0"/>
    <x v="0"/>
  </r>
  <r>
    <x v="2730"/>
    <x v="0"/>
    <x v="0"/>
    <x v="0"/>
    <x v="0"/>
    <x v="49"/>
    <x v="30"/>
    <n v="510.7"/>
    <x v="0"/>
    <n v="0"/>
    <x v="0"/>
    <s v="no"/>
    <n v="0"/>
    <n v="0"/>
    <n v="0"/>
    <x v="1"/>
    <n v="0"/>
    <x v="50"/>
    <x v="2730"/>
    <x v="1"/>
    <x v="34"/>
    <s v="No"/>
    <x v="1"/>
    <s v="No"/>
    <n v="0"/>
    <x v="0"/>
    <x v="1"/>
    <x v="0"/>
    <x v="3"/>
    <x v="1286"/>
    <x v="0"/>
    <x v="0"/>
  </r>
  <r>
    <x v="2731"/>
    <x v="0"/>
    <x v="0"/>
    <x v="0"/>
    <x v="0"/>
    <x v="2"/>
    <x v="317"/>
    <n v="660.3"/>
    <x v="0"/>
    <n v="0"/>
    <x v="0"/>
    <s v="no"/>
    <n v="0"/>
    <n v="0"/>
    <n v="9"/>
    <x v="0"/>
    <n v="0"/>
    <x v="30"/>
    <x v="2731"/>
    <x v="1"/>
    <x v="55"/>
    <s v="No"/>
    <x v="1"/>
    <s v="No"/>
    <n v="0"/>
    <x v="1"/>
    <x v="2"/>
    <x v="0"/>
    <x v="24"/>
    <x v="1755"/>
    <x v="0"/>
    <x v="0"/>
  </r>
  <r>
    <x v="2732"/>
    <x v="0"/>
    <x v="0"/>
    <x v="0"/>
    <x v="0"/>
    <x v="14"/>
    <x v="337"/>
    <n v="500.1"/>
    <x v="0"/>
    <n v="0"/>
    <x v="0"/>
    <s v="no"/>
    <n v="0"/>
    <n v="0"/>
    <n v="0"/>
    <x v="1"/>
    <n v="0"/>
    <x v="10"/>
    <x v="2732"/>
    <x v="0"/>
    <x v="7"/>
    <s v="No"/>
    <x v="0"/>
    <s v="No"/>
    <n v="0"/>
    <x v="0"/>
    <x v="2"/>
    <x v="0"/>
    <x v="27"/>
    <x v="1756"/>
    <x v="0"/>
    <x v="0"/>
  </r>
  <r>
    <x v="2733"/>
    <x v="0"/>
    <x v="0"/>
    <x v="0"/>
    <x v="0"/>
    <x v="0"/>
    <x v="0"/>
    <n v="13"/>
    <x v="0"/>
    <n v="0"/>
    <x v="0"/>
    <s v="no"/>
    <n v="0"/>
    <n v="0"/>
    <n v="2"/>
    <x v="0"/>
    <n v="0"/>
    <x v="26"/>
    <x v="2733"/>
    <x v="1"/>
    <x v="52"/>
    <s v="No"/>
    <x v="0"/>
    <s v="No"/>
    <n v="0"/>
    <x v="1"/>
    <x v="0"/>
    <x v="2"/>
    <x v="32"/>
    <x v="663"/>
    <x v="0"/>
    <x v="0"/>
  </r>
  <r>
    <x v="2734"/>
    <x v="0"/>
    <x v="0"/>
    <x v="0"/>
    <x v="0"/>
    <x v="11"/>
    <x v="243"/>
    <n v="167.3"/>
    <x v="0"/>
    <n v="0"/>
    <x v="0"/>
    <s v="no"/>
    <n v="0"/>
    <n v="0"/>
    <n v="4"/>
    <x v="1"/>
    <n v="28"/>
    <x v="32"/>
    <x v="2734"/>
    <x v="1"/>
    <x v="36"/>
    <s v="No"/>
    <x v="1"/>
    <s v="No"/>
    <n v="0"/>
    <x v="1"/>
    <x v="0"/>
    <x v="0"/>
    <x v="50"/>
    <x v="1757"/>
    <x v="0"/>
    <x v="0"/>
  </r>
  <r>
    <x v="2735"/>
    <x v="0"/>
    <x v="0"/>
    <x v="0"/>
    <x v="0"/>
    <x v="70"/>
    <x v="254"/>
    <n v="91"/>
    <x v="0"/>
    <n v="0"/>
    <x v="0"/>
    <s v="no"/>
    <n v="0"/>
    <n v="0"/>
    <n v="16"/>
    <x v="0"/>
    <n v="0"/>
    <x v="35"/>
    <x v="2735"/>
    <x v="1"/>
    <x v="53"/>
    <s v="Yes"/>
    <x v="0"/>
    <s v="No"/>
    <n v="0"/>
    <x v="0"/>
    <x v="0"/>
    <x v="0"/>
    <x v="47"/>
    <x v="1758"/>
    <x v="0"/>
    <x v="0"/>
  </r>
  <r>
    <x v="2736"/>
    <x v="0"/>
    <x v="0"/>
    <x v="0"/>
    <x v="0"/>
    <x v="40"/>
    <x v="125"/>
    <n v="341.8"/>
    <x v="0"/>
    <n v="0"/>
    <x v="0"/>
    <s v="no"/>
    <n v="0"/>
    <n v="0"/>
    <n v="6"/>
    <x v="1"/>
    <n v="31"/>
    <x v="0"/>
    <x v="2736"/>
    <x v="1"/>
    <x v="3"/>
    <s v="No"/>
    <x v="0"/>
    <s v="No"/>
    <n v="0"/>
    <x v="1"/>
    <x v="2"/>
    <x v="0"/>
    <x v="32"/>
    <x v="1759"/>
    <x v="0"/>
    <x v="0"/>
  </r>
  <r>
    <x v="2737"/>
    <x v="0"/>
    <x v="0"/>
    <x v="0"/>
    <x v="0"/>
    <x v="75"/>
    <x v="314"/>
    <n v="404.9"/>
    <x v="80"/>
    <n v="558.70000000000005"/>
    <x v="1"/>
    <s v="yes"/>
    <n v="0"/>
    <n v="0"/>
    <n v="7"/>
    <x v="0"/>
    <n v="0"/>
    <x v="6"/>
    <x v="2737"/>
    <x v="1"/>
    <x v="12"/>
    <s v="Yes"/>
    <x v="0"/>
    <s v="No"/>
    <n v="0"/>
    <x v="0"/>
    <x v="0"/>
    <x v="0"/>
    <x v="3"/>
    <x v="1760"/>
    <x v="0"/>
    <x v="0"/>
  </r>
  <r>
    <x v="2738"/>
    <x v="0"/>
    <x v="0"/>
    <x v="0"/>
    <x v="0"/>
    <x v="15"/>
    <x v="28"/>
    <n v="24.7"/>
    <x v="76"/>
    <n v="21.4"/>
    <x v="1"/>
    <s v="yes"/>
    <n v="0"/>
    <n v="0"/>
    <n v="0"/>
    <x v="1"/>
    <n v="0"/>
    <x v="46"/>
    <x v="2738"/>
    <x v="0"/>
    <x v="15"/>
    <s v="No"/>
    <x v="0"/>
    <s v="No"/>
    <n v="0"/>
    <x v="0"/>
    <x v="0"/>
    <x v="2"/>
    <x v="11"/>
    <x v="48"/>
    <x v="0"/>
    <x v="0"/>
  </r>
  <r>
    <x v="2739"/>
    <x v="0"/>
    <x v="0"/>
    <x v="0"/>
    <x v="0"/>
    <x v="35"/>
    <x v="288"/>
    <n v="725.4"/>
    <x v="212"/>
    <n v="489.6"/>
    <x v="1"/>
    <s v="no"/>
    <n v="98"/>
    <n v="0"/>
    <n v="3"/>
    <x v="0"/>
    <n v="0"/>
    <x v="30"/>
    <x v="2739"/>
    <x v="1"/>
    <x v="40"/>
    <s v="No"/>
    <x v="0"/>
    <s v="No"/>
    <n v="0"/>
    <x v="0"/>
    <x v="2"/>
    <x v="0"/>
    <x v="16"/>
    <x v="1761"/>
    <x v="0"/>
    <x v="0"/>
  </r>
  <r>
    <x v="2740"/>
    <x v="0"/>
    <x v="0"/>
    <x v="0"/>
    <x v="0"/>
    <x v="27"/>
    <x v="312"/>
    <n v="780.6"/>
    <x v="134"/>
    <n v="565.5"/>
    <x v="1"/>
    <s v="no"/>
    <n v="113"/>
    <n v="0"/>
    <n v="1"/>
    <x v="0"/>
    <n v="0"/>
    <x v="45"/>
    <x v="2740"/>
    <x v="0"/>
    <x v="49"/>
    <s v="No"/>
    <x v="0"/>
    <s v="No"/>
    <n v="0"/>
    <x v="0"/>
    <x v="1"/>
    <x v="0"/>
    <x v="51"/>
    <x v="1762"/>
    <x v="0"/>
    <x v="0"/>
  </r>
  <r>
    <x v="2741"/>
    <x v="0"/>
    <x v="0"/>
    <x v="0"/>
    <x v="0"/>
    <x v="47"/>
    <x v="473"/>
    <n v="820"/>
    <x v="22"/>
    <n v="462"/>
    <x v="1"/>
    <s v="no"/>
    <n v="116"/>
    <n v="0"/>
    <n v="2"/>
    <x v="0"/>
    <n v="0"/>
    <x v="50"/>
    <x v="2741"/>
    <x v="0"/>
    <x v="7"/>
    <s v="No"/>
    <x v="0"/>
    <s v="No"/>
    <n v="0"/>
    <x v="0"/>
    <x v="1"/>
    <x v="0"/>
    <x v="1"/>
    <x v="634"/>
    <x v="0"/>
    <x v="0"/>
  </r>
  <r>
    <x v="2742"/>
    <x v="0"/>
    <x v="0"/>
    <x v="0"/>
    <x v="0"/>
    <x v="69"/>
    <x v="104"/>
    <n v="492.5"/>
    <x v="12"/>
    <n v="297.5"/>
    <x v="1"/>
    <s v="no"/>
    <n v="74"/>
    <n v="0"/>
    <n v="8"/>
    <x v="1"/>
    <n v="46"/>
    <x v="47"/>
    <x v="2742"/>
    <x v="1"/>
    <x v="39"/>
    <s v="No"/>
    <x v="0"/>
    <s v="No"/>
    <n v="0"/>
    <x v="1"/>
    <x v="0"/>
    <x v="2"/>
    <x v="14"/>
    <x v="1243"/>
    <x v="0"/>
    <x v="0"/>
  </r>
  <r>
    <x v="2743"/>
    <x v="0"/>
    <x v="0"/>
    <x v="0"/>
    <x v="0"/>
    <x v="53"/>
    <x v="316"/>
    <n v="125.4"/>
    <x v="17"/>
    <n v="188.8"/>
    <x v="1"/>
    <s v="yes"/>
    <n v="0"/>
    <n v="0"/>
    <n v="20"/>
    <x v="0"/>
    <n v="0"/>
    <x v="28"/>
    <x v="2743"/>
    <x v="1"/>
    <x v="58"/>
    <s v="No"/>
    <x v="0"/>
    <s v="No"/>
    <n v="0"/>
    <x v="1"/>
    <x v="0"/>
    <x v="0"/>
    <x v="25"/>
    <x v="692"/>
    <x v="0"/>
    <x v="0"/>
  </r>
  <r>
    <x v="2744"/>
    <x v="0"/>
    <x v="0"/>
    <x v="0"/>
    <x v="0"/>
    <x v="63"/>
    <x v="218"/>
    <n v="1001.7"/>
    <x v="81"/>
    <n v="763.2"/>
    <x v="1"/>
    <s v="no"/>
    <n v="153"/>
    <n v="0"/>
    <n v="17"/>
    <x v="0"/>
    <n v="0"/>
    <x v="46"/>
    <x v="2744"/>
    <x v="0"/>
    <x v="59"/>
    <s v="Yes"/>
    <x v="0"/>
    <s v="No"/>
    <n v="0"/>
    <x v="1"/>
    <x v="2"/>
    <x v="2"/>
    <x v="48"/>
    <x v="1763"/>
    <x v="0"/>
    <x v="0"/>
  </r>
  <r>
    <x v="2745"/>
    <x v="0"/>
    <x v="0"/>
    <x v="0"/>
    <x v="0"/>
    <x v="29"/>
    <x v="350"/>
    <n v="294.89999999999998"/>
    <x v="203"/>
    <n v="246.6"/>
    <x v="1"/>
    <s v="no"/>
    <n v="82"/>
    <n v="0"/>
    <n v="0"/>
    <x v="1"/>
    <n v="0"/>
    <x v="49"/>
    <x v="2745"/>
    <x v="0"/>
    <x v="44"/>
    <s v="No"/>
    <x v="0"/>
    <s v="No"/>
    <n v="0"/>
    <x v="0"/>
    <x v="2"/>
    <x v="2"/>
    <x v="49"/>
    <x v="1561"/>
    <x v="0"/>
    <x v="0"/>
  </r>
  <r>
    <x v="2746"/>
    <x v="0"/>
    <x v="0"/>
    <x v="0"/>
    <x v="0"/>
    <x v="38"/>
    <x v="225"/>
    <n v="768"/>
    <x v="148"/>
    <n v="637.5"/>
    <x v="1"/>
    <s v="yes"/>
    <n v="0"/>
    <n v="0"/>
    <n v="30"/>
    <x v="0"/>
    <n v="0"/>
    <x v="49"/>
    <x v="2746"/>
    <x v="0"/>
    <x v="10"/>
    <s v="No"/>
    <x v="0"/>
    <s v="No"/>
    <n v="0"/>
    <x v="1"/>
    <x v="0"/>
    <x v="0"/>
    <x v="22"/>
    <x v="707"/>
    <x v="0"/>
    <x v="0"/>
  </r>
  <r>
    <x v="2747"/>
    <x v="0"/>
    <x v="0"/>
    <x v="0"/>
    <x v="0"/>
    <x v="21"/>
    <x v="354"/>
    <n v="743.6"/>
    <x v="4"/>
    <n v="349.6"/>
    <x v="1"/>
    <s v="no"/>
    <n v="116"/>
    <n v="0"/>
    <n v="4"/>
    <x v="0"/>
    <n v="0"/>
    <x v="6"/>
    <x v="2747"/>
    <x v="0"/>
    <x v="2"/>
    <s v="No"/>
    <x v="0"/>
    <s v="No"/>
    <n v="0"/>
    <x v="0"/>
    <x v="0"/>
    <x v="0"/>
    <x v="34"/>
    <x v="1106"/>
    <x v="0"/>
    <x v="0"/>
  </r>
  <r>
    <x v="2748"/>
    <x v="0"/>
    <x v="0"/>
    <x v="0"/>
    <x v="0"/>
    <x v="52"/>
    <x v="199"/>
    <n v="130.5"/>
    <x v="126"/>
    <n v="231"/>
    <x v="1"/>
    <s v="no"/>
    <n v="116"/>
    <n v="0"/>
    <n v="0"/>
    <x v="1"/>
    <n v="99"/>
    <x v="22"/>
    <x v="2748"/>
    <x v="0"/>
    <x v="7"/>
    <s v="No"/>
    <x v="0"/>
    <s v="No"/>
    <n v="0"/>
    <x v="1"/>
    <x v="0"/>
    <x v="2"/>
    <x v="31"/>
    <x v="1546"/>
    <x v="0"/>
    <x v="0"/>
  </r>
  <r>
    <x v="2749"/>
    <x v="0"/>
    <x v="0"/>
    <x v="0"/>
    <x v="0"/>
    <x v="37"/>
    <x v="332"/>
    <n v="94.6"/>
    <x v="102"/>
    <n v="99"/>
    <x v="1"/>
    <s v="no"/>
    <n v="33"/>
    <n v="0"/>
    <n v="14"/>
    <x v="0"/>
    <n v="0"/>
    <x v="23"/>
    <x v="2749"/>
    <x v="0"/>
    <x v="33"/>
    <s v="Yes"/>
    <x v="0"/>
    <s v="No"/>
    <n v="0"/>
    <x v="0"/>
    <x v="0"/>
    <x v="0"/>
    <x v="34"/>
    <x v="1764"/>
    <x v="0"/>
    <x v="0"/>
  </r>
  <r>
    <x v="2750"/>
    <x v="0"/>
    <x v="0"/>
    <x v="0"/>
    <x v="0"/>
    <x v="65"/>
    <x v="427"/>
    <n v="641.20000000000005"/>
    <x v="111"/>
    <n v="788.9"/>
    <x v="1"/>
    <s v="no"/>
    <n v="263"/>
    <n v="0"/>
    <n v="6"/>
    <x v="0"/>
    <n v="0"/>
    <x v="9"/>
    <x v="2750"/>
    <x v="0"/>
    <x v="25"/>
    <s v="No"/>
    <x v="1"/>
    <s v="No"/>
    <n v="0"/>
    <x v="0"/>
    <x v="0"/>
    <x v="0"/>
    <x v="25"/>
    <x v="1765"/>
    <x v="0"/>
    <x v="0"/>
  </r>
  <r>
    <x v="2751"/>
    <x v="0"/>
    <x v="0"/>
    <x v="0"/>
    <x v="0"/>
    <x v="21"/>
    <x v="227"/>
    <n v="371.3"/>
    <x v="4"/>
    <n v="414"/>
    <x v="1"/>
    <s v="no"/>
    <n v="83"/>
    <n v="0"/>
    <n v="10"/>
    <x v="0"/>
    <n v="0"/>
    <x v="48"/>
    <x v="2751"/>
    <x v="1"/>
    <x v="4"/>
    <s v="Yes"/>
    <x v="0"/>
    <s v="No"/>
    <n v="0"/>
    <x v="1"/>
    <x v="2"/>
    <x v="2"/>
    <x v="18"/>
    <x v="1766"/>
    <x v="0"/>
    <x v="0"/>
  </r>
  <r>
    <x v="2752"/>
    <x v="0"/>
    <x v="0"/>
    <x v="0"/>
    <x v="0"/>
    <x v="40"/>
    <x v="13"/>
    <n v="820.2"/>
    <x v="239"/>
    <n v="1026.8"/>
    <x v="1"/>
    <s v="yes"/>
    <n v="0"/>
    <n v="0"/>
    <n v="15"/>
    <x v="1"/>
    <n v="61"/>
    <x v="44"/>
    <x v="2752"/>
    <x v="0"/>
    <x v="12"/>
    <s v="Yes"/>
    <x v="0"/>
    <s v="No"/>
    <n v="0"/>
    <x v="1"/>
    <x v="2"/>
    <x v="0"/>
    <x v="19"/>
    <x v="653"/>
    <x v="0"/>
    <x v="0"/>
  </r>
  <r>
    <x v="2753"/>
    <x v="0"/>
    <x v="0"/>
    <x v="0"/>
    <x v="0"/>
    <x v="24"/>
    <x v="399"/>
    <n v="564.5"/>
    <x v="251"/>
    <n v="382.7"/>
    <x v="1"/>
    <s v="no"/>
    <n v="76"/>
    <n v="0"/>
    <n v="4"/>
    <x v="0"/>
    <n v="0"/>
    <x v="2"/>
    <x v="2753"/>
    <x v="0"/>
    <x v="16"/>
    <s v="No"/>
    <x v="0"/>
    <s v="No"/>
    <n v="0"/>
    <x v="1"/>
    <x v="0"/>
    <x v="2"/>
    <x v="30"/>
    <x v="1767"/>
    <x v="0"/>
    <x v="0"/>
  </r>
  <r>
    <x v="2754"/>
    <x v="0"/>
    <x v="0"/>
    <x v="0"/>
    <x v="0"/>
    <x v="48"/>
    <x v="142"/>
    <n v="79.2"/>
    <x v="85"/>
    <n v="46"/>
    <x v="1"/>
    <s v="no"/>
    <n v="9"/>
    <n v="0"/>
    <n v="3"/>
    <x v="0"/>
    <n v="0"/>
    <x v="21"/>
    <x v="2754"/>
    <x v="0"/>
    <x v="41"/>
    <s v="No"/>
    <x v="1"/>
    <s v="No"/>
    <n v="0"/>
    <x v="0"/>
    <x v="0"/>
    <x v="2"/>
    <x v="18"/>
    <x v="1008"/>
    <x v="0"/>
    <x v="0"/>
  </r>
  <r>
    <x v="2755"/>
    <x v="0"/>
    <x v="0"/>
    <x v="0"/>
    <x v="0"/>
    <x v="13"/>
    <x v="60"/>
    <n v="332.5"/>
    <x v="181"/>
    <n v="372.4"/>
    <x v="1"/>
    <s v="no"/>
    <n v="93"/>
    <n v="0"/>
    <n v="12"/>
    <x v="0"/>
    <n v="0"/>
    <x v="22"/>
    <x v="2755"/>
    <x v="1"/>
    <x v="23"/>
    <s v="Yes"/>
    <x v="0"/>
    <s v="No"/>
    <n v="0"/>
    <x v="1"/>
    <x v="1"/>
    <x v="2"/>
    <x v="19"/>
    <x v="512"/>
    <x v="0"/>
    <x v="0"/>
  </r>
  <r>
    <x v="2756"/>
    <x v="0"/>
    <x v="0"/>
    <x v="0"/>
    <x v="0"/>
    <x v="67"/>
    <x v="383"/>
    <n v="862.6"/>
    <x v="201"/>
    <n v="481.4"/>
    <x v="1"/>
    <s v="no"/>
    <n v="120"/>
    <n v="0"/>
    <n v="3"/>
    <x v="0"/>
    <n v="0"/>
    <x v="29"/>
    <x v="2756"/>
    <x v="1"/>
    <x v="20"/>
    <s v="No"/>
    <x v="0"/>
    <s v="No"/>
    <n v="0"/>
    <x v="1"/>
    <x v="0"/>
    <x v="0"/>
    <x v="19"/>
    <x v="1768"/>
    <x v="0"/>
    <x v="0"/>
  </r>
  <r>
    <x v="2757"/>
    <x v="0"/>
    <x v="0"/>
    <x v="0"/>
    <x v="0"/>
    <x v="35"/>
    <x v="364"/>
    <n v="285.7"/>
    <x v="212"/>
    <n v="777.6"/>
    <x v="1"/>
    <s v="no"/>
    <n v="389"/>
    <n v="0"/>
    <n v="2"/>
    <x v="1"/>
    <n v="75"/>
    <x v="18"/>
    <x v="2757"/>
    <x v="0"/>
    <x v="34"/>
    <s v="No"/>
    <x v="1"/>
    <s v="No"/>
    <n v="0"/>
    <x v="1"/>
    <x v="0"/>
    <x v="0"/>
    <x v="40"/>
    <x v="1769"/>
    <x v="0"/>
    <x v="0"/>
  </r>
  <r>
    <x v="2758"/>
    <x v="0"/>
    <x v="0"/>
    <x v="0"/>
    <x v="0"/>
    <x v="20"/>
    <x v="280"/>
    <n v="50.3"/>
    <x v="153"/>
    <n v="182"/>
    <x v="1"/>
    <s v="no"/>
    <n v="61"/>
    <n v="0"/>
    <n v="5"/>
    <x v="0"/>
    <n v="0"/>
    <x v="9"/>
    <x v="2758"/>
    <x v="0"/>
    <x v="49"/>
    <s v="No"/>
    <x v="0"/>
    <s v="No"/>
    <n v="0"/>
    <x v="0"/>
    <x v="0"/>
    <x v="2"/>
    <x v="7"/>
    <x v="865"/>
    <x v="0"/>
    <x v="0"/>
  </r>
  <r>
    <x v="2759"/>
    <x v="0"/>
    <x v="0"/>
    <x v="0"/>
    <x v="0"/>
    <x v="0"/>
    <x v="19"/>
    <n v="4"/>
    <x v="44"/>
    <n v="14.8"/>
    <x v="1"/>
    <s v="no"/>
    <n v="4"/>
    <n v="0"/>
    <n v="0"/>
    <x v="1"/>
    <n v="0"/>
    <x v="32"/>
    <x v="2759"/>
    <x v="0"/>
    <x v="8"/>
    <s v="No"/>
    <x v="0"/>
    <s v="No"/>
    <n v="0"/>
    <x v="0"/>
    <x v="0"/>
    <x v="0"/>
    <x v="49"/>
    <x v="543"/>
    <x v="0"/>
    <x v="0"/>
  </r>
  <r>
    <x v="2760"/>
    <x v="0"/>
    <x v="0"/>
    <x v="0"/>
    <x v="0"/>
    <x v="15"/>
    <x v="39"/>
    <n v="19.100000000000001"/>
    <x v="76"/>
    <n v="19"/>
    <x v="1"/>
    <s v="no"/>
    <n v="5"/>
    <n v="0"/>
    <n v="6"/>
    <x v="0"/>
    <n v="0"/>
    <x v="43"/>
    <x v="2760"/>
    <x v="1"/>
    <x v="34"/>
    <s v="No"/>
    <x v="1"/>
    <s v="No"/>
    <n v="0"/>
    <x v="0"/>
    <x v="0"/>
    <x v="1"/>
    <x v="4"/>
    <x v="292"/>
    <x v="0"/>
    <x v="0"/>
  </r>
  <r>
    <x v="2761"/>
    <x v="0"/>
    <x v="0"/>
    <x v="0"/>
    <x v="0"/>
    <x v="47"/>
    <x v="81"/>
    <n v="493.1"/>
    <x v="22"/>
    <n v="583"/>
    <x v="1"/>
    <s v="yes"/>
    <n v="0"/>
    <n v="0"/>
    <n v="2"/>
    <x v="0"/>
    <n v="0"/>
    <x v="47"/>
    <x v="2761"/>
    <x v="1"/>
    <x v="60"/>
    <s v="No"/>
    <x v="1"/>
    <s v="No"/>
    <n v="0"/>
    <x v="1"/>
    <x v="0"/>
    <x v="0"/>
    <x v="46"/>
    <x v="1770"/>
    <x v="0"/>
    <x v="0"/>
  </r>
  <r>
    <x v="2762"/>
    <x v="0"/>
    <x v="0"/>
    <x v="0"/>
    <x v="0"/>
    <x v="14"/>
    <x v="210"/>
    <n v="785.2"/>
    <x v="144"/>
    <n v="830.7"/>
    <x v="1"/>
    <s v="no"/>
    <n v="166"/>
    <n v="0"/>
    <n v="5"/>
    <x v="0"/>
    <n v="0"/>
    <x v="10"/>
    <x v="2762"/>
    <x v="1"/>
    <x v="43"/>
    <s v="No"/>
    <x v="1"/>
    <s v="No"/>
    <n v="0"/>
    <x v="0"/>
    <x v="2"/>
    <x v="0"/>
    <x v="25"/>
    <x v="1771"/>
    <x v="0"/>
    <x v="0"/>
  </r>
  <r>
    <x v="2763"/>
    <x v="0"/>
    <x v="0"/>
    <x v="0"/>
    <x v="0"/>
    <x v="0"/>
    <x v="96"/>
    <n v="15"/>
    <x v="44"/>
    <n v="13.9"/>
    <x v="1"/>
    <s v="no"/>
    <n v="3"/>
    <n v="0"/>
    <n v="1"/>
    <x v="0"/>
    <n v="0"/>
    <x v="49"/>
    <x v="2763"/>
    <x v="1"/>
    <x v="40"/>
    <s v="No"/>
    <x v="0"/>
    <s v="No"/>
    <n v="0"/>
    <x v="0"/>
    <x v="0"/>
    <x v="0"/>
    <x v="47"/>
    <x v="334"/>
    <x v="0"/>
    <x v="0"/>
  </r>
  <r>
    <x v="2764"/>
    <x v="0"/>
    <x v="0"/>
    <x v="0"/>
    <x v="0"/>
    <x v="43"/>
    <x v="220"/>
    <n v="58.1"/>
    <x v="54"/>
    <n v="53.6"/>
    <x v="1"/>
    <s v="no"/>
    <n v="27"/>
    <n v="0"/>
    <n v="0"/>
    <x v="1"/>
    <n v="0"/>
    <x v="14"/>
    <x v="2764"/>
    <x v="1"/>
    <x v="0"/>
    <s v="No"/>
    <x v="0"/>
    <s v="No"/>
    <n v="0"/>
    <x v="0"/>
    <x v="0"/>
    <x v="2"/>
    <x v="5"/>
    <x v="29"/>
    <x v="0"/>
    <x v="0"/>
  </r>
  <r>
    <x v="2765"/>
    <x v="0"/>
    <x v="0"/>
    <x v="0"/>
    <x v="0"/>
    <x v="27"/>
    <x v="69"/>
    <n v="518.70000000000005"/>
    <x v="134"/>
    <n v="962"/>
    <x v="1"/>
    <s v="no"/>
    <n v="321"/>
    <n v="0"/>
    <n v="13"/>
    <x v="0"/>
    <n v="0"/>
    <x v="28"/>
    <x v="2765"/>
    <x v="0"/>
    <x v="28"/>
    <s v="No"/>
    <x v="0"/>
    <s v="No"/>
    <n v="0"/>
    <x v="1"/>
    <x v="1"/>
    <x v="0"/>
    <x v="45"/>
    <x v="1772"/>
    <x v="0"/>
    <x v="0"/>
  </r>
  <r>
    <x v="2766"/>
    <x v="0"/>
    <x v="0"/>
    <x v="0"/>
    <x v="0"/>
    <x v="30"/>
    <x v="65"/>
    <n v="24.2"/>
    <x v="42"/>
    <n v="49.2"/>
    <x v="1"/>
    <s v="no"/>
    <n v="16"/>
    <n v="0"/>
    <n v="1"/>
    <x v="0"/>
    <n v="0"/>
    <x v="14"/>
    <x v="2766"/>
    <x v="0"/>
    <x v="57"/>
    <s v="No"/>
    <x v="1"/>
    <s v="No"/>
    <n v="0"/>
    <x v="0"/>
    <x v="0"/>
    <x v="0"/>
    <x v="27"/>
    <x v="278"/>
    <x v="0"/>
    <x v="0"/>
  </r>
  <r>
    <x v="2767"/>
    <x v="0"/>
    <x v="0"/>
    <x v="0"/>
    <x v="0"/>
    <x v="58"/>
    <x v="290"/>
    <n v="296.3"/>
    <x v="75"/>
    <n v="380.7"/>
    <x v="1"/>
    <s v="no"/>
    <n v="76"/>
    <n v="0"/>
    <n v="16"/>
    <x v="0"/>
    <n v="0"/>
    <x v="37"/>
    <x v="2767"/>
    <x v="1"/>
    <x v="58"/>
    <s v="No"/>
    <x v="0"/>
    <s v="No"/>
    <n v="0"/>
    <x v="0"/>
    <x v="0"/>
    <x v="2"/>
    <x v="3"/>
    <x v="1773"/>
    <x v="0"/>
    <x v="0"/>
  </r>
  <r>
    <x v="2768"/>
    <x v="0"/>
    <x v="0"/>
    <x v="0"/>
    <x v="0"/>
    <x v="33"/>
    <x v="292"/>
    <n v="319.5"/>
    <x v="5"/>
    <n v="672"/>
    <x v="1"/>
    <s v="no"/>
    <n v="168"/>
    <n v="0"/>
    <n v="10"/>
    <x v="0"/>
    <n v="0"/>
    <x v="36"/>
    <x v="2768"/>
    <x v="1"/>
    <x v="54"/>
    <s v="No"/>
    <x v="0"/>
    <s v="No"/>
    <n v="0"/>
    <x v="1"/>
    <x v="2"/>
    <x v="0"/>
    <x v="28"/>
    <x v="1774"/>
    <x v="0"/>
    <x v="0"/>
  </r>
  <r>
    <x v="2769"/>
    <x v="0"/>
    <x v="0"/>
    <x v="0"/>
    <x v="0"/>
    <x v="12"/>
    <x v="393"/>
    <n v="643.79999999999995"/>
    <x v="253"/>
    <n v="1144.5999999999999"/>
    <x v="1"/>
    <s v="no"/>
    <n v="286"/>
    <n v="0"/>
    <n v="0"/>
    <x v="1"/>
    <n v="0"/>
    <x v="23"/>
    <x v="2769"/>
    <x v="0"/>
    <x v="40"/>
    <s v="No"/>
    <x v="0"/>
    <s v="No"/>
    <n v="0"/>
    <x v="0"/>
    <x v="2"/>
    <x v="2"/>
    <x v="35"/>
    <x v="523"/>
    <x v="0"/>
    <x v="0"/>
  </r>
  <r>
    <x v="2770"/>
    <x v="0"/>
    <x v="0"/>
    <x v="0"/>
    <x v="0"/>
    <x v="15"/>
    <x v="146"/>
    <n v="21.5"/>
    <x v="76"/>
    <n v="16.600000000000001"/>
    <x v="1"/>
    <s v="no"/>
    <n v="6"/>
    <n v="0"/>
    <n v="0"/>
    <x v="1"/>
    <n v="0"/>
    <x v="29"/>
    <x v="2770"/>
    <x v="0"/>
    <x v="37"/>
    <s v="No"/>
    <x v="0"/>
    <s v="No"/>
    <n v="0"/>
    <x v="0"/>
    <x v="0"/>
    <x v="0"/>
    <x v="27"/>
    <x v="194"/>
    <x v="0"/>
    <x v="0"/>
  </r>
  <r>
    <x v="2771"/>
    <x v="0"/>
    <x v="0"/>
    <x v="0"/>
    <x v="0"/>
    <x v="15"/>
    <x v="208"/>
    <n v="19"/>
    <x v="76"/>
    <n v="25.6"/>
    <x v="1"/>
    <s v="no"/>
    <n v="5"/>
    <n v="0"/>
    <n v="0"/>
    <x v="1"/>
    <n v="0"/>
    <x v="44"/>
    <x v="2771"/>
    <x v="0"/>
    <x v="8"/>
    <s v="No"/>
    <x v="0"/>
    <s v="No"/>
    <n v="0"/>
    <x v="0"/>
    <x v="0"/>
    <x v="2"/>
    <x v="49"/>
    <x v="85"/>
    <x v="0"/>
    <x v="0"/>
  </r>
  <r>
    <x v="2772"/>
    <x v="0"/>
    <x v="0"/>
    <x v="0"/>
    <x v="0"/>
    <x v="71"/>
    <x v="66"/>
    <n v="570.29999999999995"/>
    <x v="252"/>
    <n v="405.9"/>
    <x v="1"/>
    <s v="no"/>
    <n v="81"/>
    <n v="0"/>
    <n v="1"/>
    <x v="1"/>
    <n v="17"/>
    <x v="12"/>
    <x v="2772"/>
    <x v="1"/>
    <x v="25"/>
    <s v="No"/>
    <x v="1"/>
    <s v="No"/>
    <n v="0"/>
    <x v="0"/>
    <x v="0"/>
    <x v="0"/>
    <x v="15"/>
    <x v="282"/>
    <x v="0"/>
    <x v="0"/>
  </r>
  <r>
    <x v="2773"/>
    <x v="0"/>
    <x v="0"/>
    <x v="0"/>
    <x v="0"/>
    <x v="13"/>
    <x v="130"/>
    <n v="111.8"/>
    <x v="181"/>
    <n v="274.39999999999998"/>
    <x v="1"/>
    <s v="no"/>
    <n v="137"/>
    <n v="0"/>
    <n v="5"/>
    <x v="0"/>
    <n v="0"/>
    <x v="1"/>
    <x v="2773"/>
    <x v="0"/>
    <x v="24"/>
    <s v="No"/>
    <x v="0"/>
    <s v="No"/>
    <n v="0"/>
    <x v="0"/>
    <x v="1"/>
    <x v="0"/>
    <x v="16"/>
    <x v="1775"/>
    <x v="0"/>
    <x v="0"/>
  </r>
  <r>
    <x v="2774"/>
    <x v="0"/>
    <x v="0"/>
    <x v="0"/>
    <x v="0"/>
    <x v="5"/>
    <x v="56"/>
    <n v="185.7"/>
    <x v="84"/>
    <n v="217.6"/>
    <x v="1"/>
    <s v="no"/>
    <n v="44"/>
    <n v="0"/>
    <n v="8"/>
    <x v="0"/>
    <n v="0"/>
    <x v="21"/>
    <x v="2774"/>
    <x v="1"/>
    <x v="24"/>
    <s v="No"/>
    <x v="0"/>
    <s v="No"/>
    <n v="0"/>
    <x v="0"/>
    <x v="1"/>
    <x v="2"/>
    <x v="2"/>
    <x v="556"/>
    <x v="0"/>
    <x v="0"/>
  </r>
  <r>
    <x v="2775"/>
    <x v="0"/>
    <x v="0"/>
    <x v="0"/>
    <x v="0"/>
    <x v="63"/>
    <x v="467"/>
    <n v="1149.2"/>
    <x v="81"/>
    <n v="633.6"/>
    <x v="1"/>
    <s v="no"/>
    <n v="317"/>
    <n v="0"/>
    <n v="0"/>
    <x v="1"/>
    <n v="0"/>
    <x v="9"/>
    <x v="2775"/>
    <x v="1"/>
    <x v="12"/>
    <s v="Yes"/>
    <x v="0"/>
    <s v="No"/>
    <n v="0"/>
    <x v="0"/>
    <x v="2"/>
    <x v="0"/>
    <x v="0"/>
    <x v="1776"/>
    <x v="0"/>
    <x v="0"/>
  </r>
  <r>
    <x v="2776"/>
    <x v="0"/>
    <x v="0"/>
    <x v="0"/>
    <x v="0"/>
    <x v="37"/>
    <x v="235"/>
    <n v="107.8"/>
    <x v="102"/>
    <n v="78.3"/>
    <x v="1"/>
    <s v="no"/>
    <n v="26"/>
    <n v="0"/>
    <n v="2"/>
    <x v="0"/>
    <n v="0"/>
    <x v="22"/>
    <x v="2776"/>
    <x v="1"/>
    <x v="7"/>
    <s v="No"/>
    <x v="0"/>
    <s v="No"/>
    <n v="0"/>
    <x v="0"/>
    <x v="0"/>
    <x v="0"/>
    <x v="42"/>
    <x v="240"/>
    <x v="0"/>
    <x v="0"/>
  </r>
  <r>
    <x v="2777"/>
    <x v="0"/>
    <x v="0"/>
    <x v="0"/>
    <x v="0"/>
    <x v="0"/>
    <x v="39"/>
    <n v="16"/>
    <x v="44"/>
    <n v="14.4"/>
    <x v="1"/>
    <s v="no"/>
    <n v="3"/>
    <n v="0"/>
    <n v="1"/>
    <x v="0"/>
    <n v="0"/>
    <x v="23"/>
    <x v="2777"/>
    <x v="0"/>
    <x v="30"/>
    <s v="No"/>
    <x v="0"/>
    <s v="No"/>
    <n v="0"/>
    <x v="0"/>
    <x v="0"/>
    <x v="0"/>
    <x v="28"/>
    <x v="592"/>
    <x v="0"/>
    <x v="0"/>
  </r>
  <r>
    <x v="2778"/>
    <x v="0"/>
    <x v="0"/>
    <x v="0"/>
    <x v="0"/>
    <x v="61"/>
    <x v="99"/>
    <n v="52.8"/>
    <x v="36"/>
    <n v="98.4"/>
    <x v="1"/>
    <s v="no"/>
    <n v="20"/>
    <n v="0"/>
    <n v="6"/>
    <x v="0"/>
    <n v="0"/>
    <x v="1"/>
    <x v="2778"/>
    <x v="0"/>
    <x v="1"/>
    <s v="No"/>
    <x v="0"/>
    <s v="No"/>
    <n v="0"/>
    <x v="0"/>
    <x v="0"/>
    <x v="0"/>
    <x v="51"/>
    <x v="1777"/>
    <x v="0"/>
    <x v="0"/>
  </r>
  <r>
    <x v="2779"/>
    <x v="0"/>
    <x v="0"/>
    <x v="0"/>
    <x v="0"/>
    <x v="19"/>
    <x v="141"/>
    <n v="305.89999999999998"/>
    <x v="255"/>
    <n v="549"/>
    <x v="1"/>
    <s v="no"/>
    <n v="274"/>
    <n v="0"/>
    <n v="16"/>
    <x v="0"/>
    <n v="0"/>
    <x v="13"/>
    <x v="2779"/>
    <x v="1"/>
    <x v="33"/>
    <s v="Yes"/>
    <x v="0"/>
    <s v="No"/>
    <n v="0"/>
    <x v="1"/>
    <x v="1"/>
    <x v="0"/>
    <x v="47"/>
    <x v="1778"/>
    <x v="0"/>
    <x v="0"/>
  </r>
  <r>
    <x v="2780"/>
    <x v="0"/>
    <x v="0"/>
    <x v="0"/>
    <x v="0"/>
    <x v="12"/>
    <x v="178"/>
    <n v="410.4"/>
    <x v="253"/>
    <n v="896.8"/>
    <x v="1"/>
    <s v="no"/>
    <n v="448"/>
    <n v="0"/>
    <n v="12"/>
    <x v="0"/>
    <n v="0"/>
    <x v="2"/>
    <x v="2780"/>
    <x v="0"/>
    <x v="0"/>
    <s v="No"/>
    <x v="0"/>
    <s v="No"/>
    <n v="0"/>
    <x v="0"/>
    <x v="2"/>
    <x v="2"/>
    <x v="28"/>
    <x v="1779"/>
    <x v="0"/>
    <x v="0"/>
  </r>
  <r>
    <x v="2781"/>
    <x v="0"/>
    <x v="0"/>
    <x v="0"/>
    <x v="0"/>
    <x v="0"/>
    <x v="44"/>
    <n v="12"/>
    <x v="44"/>
    <n v="9.6"/>
    <x v="1"/>
    <s v="yes"/>
    <n v="0"/>
    <n v="0"/>
    <n v="0"/>
    <x v="1"/>
    <n v="0"/>
    <x v="14"/>
    <x v="2781"/>
    <x v="0"/>
    <x v="48"/>
    <s v="No"/>
    <x v="0"/>
    <s v="No"/>
    <n v="0"/>
    <x v="0"/>
    <x v="0"/>
    <x v="2"/>
    <x v="11"/>
    <x v="85"/>
    <x v="0"/>
    <x v="0"/>
  </r>
  <r>
    <x v="2782"/>
    <x v="0"/>
    <x v="0"/>
    <x v="0"/>
    <x v="0"/>
    <x v="32"/>
    <x v="167"/>
    <n v="165.3"/>
    <x v="25"/>
    <n v="100.1"/>
    <x v="1"/>
    <s v="no"/>
    <n v="25"/>
    <n v="0"/>
    <n v="2"/>
    <x v="0"/>
    <n v="0"/>
    <x v="5"/>
    <x v="2782"/>
    <x v="0"/>
    <x v="5"/>
    <s v="No"/>
    <x v="0"/>
    <s v="No"/>
    <n v="0"/>
    <x v="0"/>
    <x v="0"/>
    <x v="0"/>
    <x v="20"/>
    <x v="1116"/>
    <x v="0"/>
    <x v="0"/>
  </r>
  <r>
    <x v="2783"/>
    <x v="0"/>
    <x v="0"/>
    <x v="0"/>
    <x v="0"/>
    <x v="6"/>
    <x v="225"/>
    <n v="574.79999999999995"/>
    <x v="254"/>
    <n v="809.4"/>
    <x v="1"/>
    <s v="no"/>
    <n v="162"/>
    <n v="0"/>
    <n v="0"/>
    <x v="1"/>
    <n v="0"/>
    <x v="41"/>
    <x v="2783"/>
    <x v="1"/>
    <x v="2"/>
    <s v="No"/>
    <x v="0"/>
    <s v="No"/>
    <n v="0"/>
    <x v="0"/>
    <x v="2"/>
    <x v="2"/>
    <x v="11"/>
    <x v="1780"/>
    <x v="0"/>
    <x v="0"/>
  </r>
  <r>
    <x v="2784"/>
    <x v="0"/>
    <x v="0"/>
    <x v="0"/>
    <x v="0"/>
    <x v="66"/>
    <x v="130"/>
    <n v="154.6"/>
    <x v="67"/>
    <n v="188.1"/>
    <x v="1"/>
    <s v="no"/>
    <n v="47"/>
    <n v="0"/>
    <n v="0"/>
    <x v="1"/>
    <n v="0"/>
    <x v="30"/>
    <x v="2784"/>
    <x v="0"/>
    <x v="23"/>
    <s v="Yes"/>
    <x v="0"/>
    <s v="No"/>
    <n v="0"/>
    <x v="0"/>
    <x v="1"/>
    <x v="2"/>
    <x v="0"/>
    <x v="1274"/>
    <x v="0"/>
    <x v="0"/>
  </r>
  <r>
    <x v="2785"/>
    <x v="0"/>
    <x v="0"/>
    <x v="0"/>
    <x v="0"/>
    <x v="45"/>
    <x v="167"/>
    <n v="209.9"/>
    <x v="109"/>
    <n v="774.8"/>
    <x v="1"/>
    <s v="yes"/>
    <n v="0"/>
    <n v="0"/>
    <n v="7"/>
    <x v="0"/>
    <n v="0"/>
    <x v="46"/>
    <x v="2785"/>
    <x v="0"/>
    <x v="20"/>
    <s v="No"/>
    <x v="0"/>
    <s v="No"/>
    <n v="0"/>
    <x v="1"/>
    <x v="1"/>
    <x v="0"/>
    <x v="10"/>
    <x v="1781"/>
    <x v="0"/>
    <x v="0"/>
  </r>
  <r>
    <x v="2786"/>
    <x v="0"/>
    <x v="0"/>
    <x v="0"/>
    <x v="0"/>
    <x v="14"/>
    <x v="299"/>
    <n v="282.2"/>
    <x v="144"/>
    <n v="958.5"/>
    <x v="1"/>
    <s v="no"/>
    <n v="320"/>
    <n v="0"/>
    <n v="7"/>
    <x v="1"/>
    <n v="71"/>
    <x v="25"/>
    <x v="2786"/>
    <x v="0"/>
    <x v="37"/>
    <s v="No"/>
    <x v="0"/>
    <s v="No"/>
    <n v="0"/>
    <x v="1"/>
    <x v="2"/>
    <x v="2"/>
    <x v="42"/>
    <x v="1782"/>
    <x v="0"/>
    <x v="0"/>
  </r>
  <r>
    <x v="2787"/>
    <x v="0"/>
    <x v="0"/>
    <x v="0"/>
    <x v="0"/>
    <x v="32"/>
    <x v="14"/>
    <n v="89.9"/>
    <x v="25"/>
    <n v="163.9"/>
    <x v="1"/>
    <s v="no"/>
    <n v="41"/>
    <n v="0"/>
    <n v="0"/>
    <x v="1"/>
    <n v="0"/>
    <x v="48"/>
    <x v="2787"/>
    <x v="1"/>
    <x v="9"/>
    <s v="No"/>
    <x v="0"/>
    <s v="No"/>
    <n v="0"/>
    <x v="0"/>
    <x v="1"/>
    <x v="2"/>
    <x v="43"/>
    <x v="102"/>
    <x v="0"/>
    <x v="0"/>
  </r>
  <r>
    <x v="2788"/>
    <x v="0"/>
    <x v="0"/>
    <x v="0"/>
    <x v="0"/>
    <x v="60"/>
    <x v="458"/>
    <n v="674.3"/>
    <x v="257"/>
    <n v="797.3"/>
    <x v="1"/>
    <s v="no"/>
    <n v="160"/>
    <n v="0"/>
    <n v="1"/>
    <x v="0"/>
    <n v="0"/>
    <x v="2"/>
    <x v="2788"/>
    <x v="0"/>
    <x v="18"/>
    <s v="No"/>
    <x v="0"/>
    <s v="No"/>
    <n v="0"/>
    <x v="0"/>
    <x v="2"/>
    <x v="0"/>
    <x v="24"/>
    <x v="1783"/>
    <x v="0"/>
    <x v="0"/>
  </r>
  <r>
    <x v="2789"/>
    <x v="0"/>
    <x v="0"/>
    <x v="0"/>
    <x v="0"/>
    <x v="46"/>
    <x v="45"/>
    <n v="554.4"/>
    <x v="250"/>
    <n v="260"/>
    <x v="1"/>
    <s v="no"/>
    <n v="130"/>
    <n v="0"/>
    <n v="5"/>
    <x v="0"/>
    <n v="0"/>
    <x v="44"/>
    <x v="2789"/>
    <x v="0"/>
    <x v="62"/>
    <s v="No"/>
    <x v="1"/>
    <s v="No"/>
    <n v="0"/>
    <x v="1"/>
    <x v="0"/>
    <x v="0"/>
    <x v="10"/>
    <x v="1784"/>
    <x v="0"/>
    <x v="0"/>
  </r>
  <r>
    <x v="2790"/>
    <x v="0"/>
    <x v="0"/>
    <x v="0"/>
    <x v="0"/>
    <x v="73"/>
    <x v="428"/>
    <n v="431.2"/>
    <x v="45"/>
    <n v="345.1"/>
    <x v="1"/>
    <s v="no"/>
    <n v="69"/>
    <n v="0"/>
    <n v="5"/>
    <x v="0"/>
    <n v="0"/>
    <x v="22"/>
    <x v="2790"/>
    <x v="1"/>
    <x v="14"/>
    <s v="No"/>
    <x v="1"/>
    <s v="No"/>
    <n v="0"/>
    <x v="0"/>
    <x v="0"/>
    <x v="0"/>
    <x v="28"/>
    <x v="1785"/>
    <x v="0"/>
    <x v="0"/>
  </r>
  <r>
    <x v="2791"/>
    <x v="0"/>
    <x v="0"/>
    <x v="0"/>
    <x v="0"/>
    <x v="0"/>
    <x v="0"/>
    <n v="9"/>
    <x v="44"/>
    <n v="10.7"/>
    <x v="1"/>
    <s v="no"/>
    <n v="5"/>
    <n v="0"/>
    <n v="12"/>
    <x v="1"/>
    <n v="5"/>
    <x v="10"/>
    <x v="2791"/>
    <x v="1"/>
    <x v="41"/>
    <s v="No"/>
    <x v="1"/>
    <s v="No"/>
    <n v="0"/>
    <x v="0"/>
    <x v="0"/>
    <x v="0"/>
    <x v="52"/>
    <x v="889"/>
    <x v="0"/>
    <x v="0"/>
  </r>
  <r>
    <x v="2792"/>
    <x v="0"/>
    <x v="0"/>
    <x v="0"/>
    <x v="0"/>
    <x v="63"/>
    <x v="341"/>
    <n v="1158.0999999999999"/>
    <x v="81"/>
    <n v="604.79999999999995"/>
    <x v="1"/>
    <s v="no"/>
    <n v="151"/>
    <n v="0"/>
    <n v="0"/>
    <x v="1"/>
    <n v="0"/>
    <x v="30"/>
    <x v="2792"/>
    <x v="0"/>
    <x v="4"/>
    <s v="Yes"/>
    <x v="0"/>
    <s v="No"/>
    <n v="0"/>
    <x v="0"/>
    <x v="2"/>
    <x v="2"/>
    <x v="5"/>
    <x v="890"/>
    <x v="0"/>
    <x v="0"/>
  </r>
  <r>
    <x v="2793"/>
    <x v="0"/>
    <x v="0"/>
    <x v="0"/>
    <x v="0"/>
    <x v="14"/>
    <x v="462"/>
    <n v="1065.8"/>
    <x v="144"/>
    <n v="639"/>
    <x v="1"/>
    <s v="yes"/>
    <n v="0"/>
    <n v="0"/>
    <n v="6"/>
    <x v="0"/>
    <n v="0"/>
    <x v="1"/>
    <x v="2793"/>
    <x v="1"/>
    <x v="52"/>
    <s v="No"/>
    <x v="0"/>
    <s v="No"/>
    <n v="0"/>
    <x v="1"/>
    <x v="2"/>
    <x v="0"/>
    <x v="12"/>
    <x v="266"/>
    <x v="0"/>
    <x v="0"/>
  </r>
  <r>
    <x v="2794"/>
    <x v="0"/>
    <x v="0"/>
    <x v="0"/>
    <x v="0"/>
    <x v="60"/>
    <x v="162"/>
    <n v="401.8"/>
    <x v="257"/>
    <n v="649.9"/>
    <x v="1"/>
    <s v="yes"/>
    <n v="0"/>
    <n v="0"/>
    <n v="9"/>
    <x v="0"/>
    <n v="0"/>
    <x v="45"/>
    <x v="2794"/>
    <x v="0"/>
    <x v="27"/>
    <s v="No"/>
    <x v="1"/>
    <s v="No"/>
    <n v="0"/>
    <x v="1"/>
    <x v="1"/>
    <x v="0"/>
    <x v="33"/>
    <x v="1786"/>
    <x v="0"/>
    <x v="0"/>
  </r>
  <r>
    <x v="2795"/>
    <x v="0"/>
    <x v="0"/>
    <x v="0"/>
    <x v="0"/>
    <x v="16"/>
    <x v="108"/>
    <n v="798.8"/>
    <x v="20"/>
    <n v="905.2"/>
    <x v="1"/>
    <s v="no"/>
    <n v="181"/>
    <n v="0"/>
    <n v="8"/>
    <x v="1"/>
    <n v="26"/>
    <x v="19"/>
    <x v="2795"/>
    <x v="0"/>
    <x v="51"/>
    <s v="No"/>
    <x v="0"/>
    <s v="No"/>
    <n v="0"/>
    <x v="1"/>
    <x v="2"/>
    <x v="0"/>
    <x v="53"/>
    <x v="1787"/>
    <x v="0"/>
    <x v="0"/>
  </r>
  <r>
    <x v="2796"/>
    <x v="0"/>
    <x v="0"/>
    <x v="0"/>
    <x v="0"/>
    <x v="38"/>
    <x v="327"/>
    <n v="562.70000000000005"/>
    <x v="148"/>
    <n v="504.9"/>
    <x v="1"/>
    <s v="no"/>
    <n v="101"/>
    <n v="0"/>
    <n v="21"/>
    <x v="0"/>
    <n v="0"/>
    <x v="9"/>
    <x v="2796"/>
    <x v="0"/>
    <x v="17"/>
    <s v="Yes"/>
    <x v="0"/>
    <s v="No"/>
    <n v="0"/>
    <x v="1"/>
    <x v="1"/>
    <x v="0"/>
    <x v="33"/>
    <x v="1788"/>
    <x v="0"/>
    <x v="0"/>
  </r>
  <r>
    <x v="2797"/>
    <x v="0"/>
    <x v="0"/>
    <x v="0"/>
    <x v="0"/>
    <x v="61"/>
    <x v="291"/>
    <n v="132.30000000000001"/>
    <x v="36"/>
    <n v="74.400000000000006"/>
    <x v="1"/>
    <s v="no"/>
    <n v="19"/>
    <n v="0"/>
    <n v="0"/>
    <x v="1"/>
    <n v="0"/>
    <x v="20"/>
    <x v="2797"/>
    <x v="1"/>
    <x v="54"/>
    <s v="No"/>
    <x v="0"/>
    <s v="No"/>
    <n v="0"/>
    <x v="0"/>
    <x v="1"/>
    <x v="0"/>
    <x v="0"/>
    <x v="926"/>
    <x v="0"/>
    <x v="0"/>
  </r>
  <r>
    <x v="2798"/>
    <x v="0"/>
    <x v="0"/>
    <x v="0"/>
    <x v="0"/>
    <x v="42"/>
    <x v="102"/>
    <n v="423.1"/>
    <x v="142"/>
    <n v="247"/>
    <x v="1"/>
    <s v="no"/>
    <n v="62"/>
    <n v="0"/>
    <n v="8"/>
    <x v="0"/>
    <n v="0"/>
    <x v="36"/>
    <x v="2798"/>
    <x v="1"/>
    <x v="55"/>
    <s v="No"/>
    <x v="1"/>
    <s v="No"/>
    <n v="0"/>
    <x v="0"/>
    <x v="0"/>
    <x v="0"/>
    <x v="8"/>
    <x v="1789"/>
    <x v="0"/>
    <x v="0"/>
  </r>
  <r>
    <x v="2799"/>
    <x v="0"/>
    <x v="0"/>
    <x v="0"/>
    <x v="0"/>
    <x v="75"/>
    <x v="185"/>
    <n v="185.4"/>
    <x v="80"/>
    <n v="336.7"/>
    <x v="1"/>
    <s v="yes"/>
    <n v="0"/>
    <n v="0"/>
    <n v="10"/>
    <x v="1"/>
    <n v="0"/>
    <x v="6"/>
    <x v="2799"/>
    <x v="0"/>
    <x v="18"/>
    <s v="No"/>
    <x v="0"/>
    <s v="No"/>
    <n v="0"/>
    <x v="1"/>
    <x v="0"/>
    <x v="0"/>
    <x v="36"/>
    <x v="639"/>
    <x v="0"/>
    <x v="0"/>
  </r>
  <r>
    <x v="2800"/>
    <x v="0"/>
    <x v="0"/>
    <x v="0"/>
    <x v="0"/>
    <x v="69"/>
    <x v="165"/>
    <n v="211.6"/>
    <x v="12"/>
    <n v="455"/>
    <x v="1"/>
    <s v="no"/>
    <n v="228"/>
    <n v="0"/>
    <n v="8"/>
    <x v="0"/>
    <n v="0"/>
    <x v="22"/>
    <x v="2800"/>
    <x v="1"/>
    <x v="15"/>
    <s v="No"/>
    <x v="0"/>
    <s v="No"/>
    <n v="0"/>
    <x v="1"/>
    <x v="2"/>
    <x v="0"/>
    <x v="28"/>
    <x v="237"/>
    <x v="0"/>
    <x v="0"/>
  </r>
  <r>
    <x v="2801"/>
    <x v="0"/>
    <x v="0"/>
    <x v="0"/>
    <x v="0"/>
    <x v="14"/>
    <x v="474"/>
    <n v="1142.7"/>
    <x v="144"/>
    <n v="646.1"/>
    <x v="1"/>
    <s v="no"/>
    <n v="129"/>
    <n v="0"/>
    <n v="4"/>
    <x v="0"/>
    <n v="0"/>
    <x v="17"/>
    <x v="2801"/>
    <x v="1"/>
    <x v="18"/>
    <s v="No"/>
    <x v="0"/>
    <s v="No"/>
    <n v="0"/>
    <x v="0"/>
    <x v="2"/>
    <x v="2"/>
    <x v="40"/>
    <x v="1790"/>
    <x v="0"/>
    <x v="0"/>
  </r>
  <r>
    <x v="2802"/>
    <x v="0"/>
    <x v="0"/>
    <x v="0"/>
    <x v="0"/>
    <x v="5"/>
    <x v="168"/>
    <n v="279.10000000000002"/>
    <x v="84"/>
    <n v="268.60000000000002"/>
    <x v="1"/>
    <s v="no"/>
    <n v="134"/>
    <n v="0"/>
    <n v="5"/>
    <x v="0"/>
    <n v="0"/>
    <x v="47"/>
    <x v="2802"/>
    <x v="0"/>
    <x v="13"/>
    <s v="No"/>
    <x v="1"/>
    <s v="No"/>
    <n v="0"/>
    <x v="0"/>
    <x v="0"/>
    <x v="0"/>
    <x v="62"/>
    <x v="1791"/>
    <x v="0"/>
    <x v="0"/>
  </r>
  <r>
    <x v="2803"/>
    <x v="0"/>
    <x v="0"/>
    <x v="0"/>
    <x v="0"/>
    <x v="32"/>
    <x v="128"/>
    <n v="55.1"/>
    <x v="25"/>
    <n v="146.30000000000001"/>
    <x v="1"/>
    <s v="yes"/>
    <n v="0"/>
    <n v="0"/>
    <n v="0"/>
    <x v="1"/>
    <n v="0"/>
    <x v="43"/>
    <x v="2803"/>
    <x v="0"/>
    <x v="38"/>
    <s v="No"/>
    <x v="0"/>
    <s v="No"/>
    <n v="0"/>
    <x v="0"/>
    <x v="0"/>
    <x v="2"/>
    <x v="43"/>
    <x v="625"/>
    <x v="0"/>
    <x v="0"/>
  </r>
  <r>
    <x v="2804"/>
    <x v="0"/>
    <x v="0"/>
    <x v="0"/>
    <x v="0"/>
    <x v="0"/>
    <x v="62"/>
    <n v="11"/>
    <x v="44"/>
    <n v="6.5"/>
    <x v="1"/>
    <s v="no"/>
    <n v="1"/>
    <n v="0"/>
    <n v="0"/>
    <x v="1"/>
    <n v="0"/>
    <x v="7"/>
    <x v="2804"/>
    <x v="1"/>
    <x v="9"/>
    <s v="No"/>
    <x v="0"/>
    <s v="No"/>
    <n v="0"/>
    <x v="0"/>
    <x v="0"/>
    <x v="2"/>
    <x v="27"/>
    <x v="68"/>
    <x v="0"/>
    <x v="0"/>
  </r>
  <r>
    <x v="2805"/>
    <x v="0"/>
    <x v="0"/>
    <x v="0"/>
    <x v="0"/>
    <x v="39"/>
    <x v="219"/>
    <n v="388.8"/>
    <x v="190"/>
    <n v="471"/>
    <x v="1"/>
    <s v="yes"/>
    <n v="0"/>
    <n v="0"/>
    <n v="8"/>
    <x v="0"/>
    <n v="0"/>
    <x v="17"/>
    <x v="2805"/>
    <x v="0"/>
    <x v="3"/>
    <s v="No"/>
    <x v="0"/>
    <s v="No"/>
    <n v="0"/>
    <x v="1"/>
    <x v="1"/>
    <x v="2"/>
    <x v="28"/>
    <x v="1775"/>
    <x v="0"/>
    <x v="0"/>
  </r>
  <r>
    <x v="2806"/>
    <x v="0"/>
    <x v="0"/>
    <x v="0"/>
    <x v="0"/>
    <x v="37"/>
    <x v="3"/>
    <n v="78.8"/>
    <x v="102"/>
    <n v="101.7"/>
    <x v="1"/>
    <s v="no"/>
    <n v="20"/>
    <n v="0"/>
    <n v="6"/>
    <x v="0"/>
    <n v="0"/>
    <x v="29"/>
    <x v="2806"/>
    <x v="0"/>
    <x v="50"/>
    <s v="No"/>
    <x v="0"/>
    <s v="No"/>
    <n v="0"/>
    <x v="1"/>
    <x v="0"/>
    <x v="0"/>
    <x v="22"/>
    <x v="1792"/>
    <x v="0"/>
    <x v="0"/>
  </r>
  <r>
    <x v="2807"/>
    <x v="0"/>
    <x v="0"/>
    <x v="0"/>
    <x v="0"/>
    <x v="25"/>
    <x v="141"/>
    <n v="241.8"/>
    <x v="159"/>
    <n v="678"/>
    <x v="1"/>
    <s v="no"/>
    <n v="339"/>
    <n v="0"/>
    <n v="0"/>
    <x v="1"/>
    <n v="0"/>
    <x v="1"/>
    <x v="2807"/>
    <x v="1"/>
    <x v="2"/>
    <s v="No"/>
    <x v="0"/>
    <s v="No"/>
    <n v="0"/>
    <x v="0"/>
    <x v="2"/>
    <x v="0"/>
    <x v="27"/>
    <x v="1793"/>
    <x v="0"/>
    <x v="0"/>
  </r>
  <r>
    <x v="2808"/>
    <x v="0"/>
    <x v="0"/>
    <x v="0"/>
    <x v="0"/>
    <x v="72"/>
    <x v="144"/>
    <n v="578.9"/>
    <x v="26"/>
    <n v="508.5"/>
    <x v="1"/>
    <s v="no"/>
    <n v="170"/>
    <n v="0"/>
    <n v="10"/>
    <x v="0"/>
    <n v="0"/>
    <x v="26"/>
    <x v="2808"/>
    <x v="0"/>
    <x v="41"/>
    <s v="No"/>
    <x v="1"/>
    <s v="No"/>
    <n v="0"/>
    <x v="1"/>
    <x v="1"/>
    <x v="0"/>
    <x v="15"/>
    <x v="1794"/>
    <x v="0"/>
    <x v="0"/>
  </r>
  <r>
    <x v="2809"/>
    <x v="0"/>
    <x v="0"/>
    <x v="0"/>
    <x v="0"/>
    <x v="74"/>
    <x v="52"/>
    <n v="106.4"/>
    <x v="53"/>
    <n v="78.400000000000006"/>
    <x v="1"/>
    <s v="no"/>
    <n v="16"/>
    <n v="0"/>
    <n v="12"/>
    <x v="0"/>
    <n v="0"/>
    <x v="33"/>
    <x v="2809"/>
    <x v="1"/>
    <x v="33"/>
    <s v="Yes"/>
    <x v="0"/>
    <s v="No"/>
    <n v="0"/>
    <x v="0"/>
    <x v="0"/>
    <x v="0"/>
    <x v="30"/>
    <x v="1182"/>
    <x v="0"/>
    <x v="0"/>
  </r>
  <r>
    <x v="2810"/>
    <x v="0"/>
    <x v="0"/>
    <x v="0"/>
    <x v="0"/>
    <x v="61"/>
    <x v="127"/>
    <n v="54.9"/>
    <x v="36"/>
    <n v="88.8"/>
    <x v="1"/>
    <s v="no"/>
    <n v="18"/>
    <n v="0"/>
    <n v="9"/>
    <x v="0"/>
    <n v="0"/>
    <x v="50"/>
    <x v="2810"/>
    <x v="1"/>
    <x v="42"/>
    <s v="Yes"/>
    <x v="0"/>
    <s v="No"/>
    <n v="0"/>
    <x v="0"/>
    <x v="0"/>
    <x v="2"/>
    <x v="13"/>
    <x v="806"/>
    <x v="0"/>
    <x v="0"/>
  </r>
  <r>
    <x v="2811"/>
    <x v="0"/>
    <x v="0"/>
    <x v="0"/>
    <x v="0"/>
    <x v="46"/>
    <x v="88"/>
    <n v="279.89999999999998"/>
    <x v="250"/>
    <n v="448"/>
    <x v="1"/>
    <s v="no"/>
    <n v="149"/>
    <n v="0"/>
    <n v="15"/>
    <x v="0"/>
    <n v="0"/>
    <x v="2"/>
    <x v="2811"/>
    <x v="0"/>
    <x v="53"/>
    <s v="Yes"/>
    <x v="0"/>
    <s v="No"/>
    <n v="0"/>
    <x v="1"/>
    <x v="1"/>
    <x v="0"/>
    <x v="39"/>
    <x v="704"/>
    <x v="0"/>
    <x v="0"/>
  </r>
  <r>
    <x v="2812"/>
    <x v="0"/>
    <x v="0"/>
    <x v="0"/>
    <x v="0"/>
    <x v="3"/>
    <x v="207"/>
    <n v="48.3"/>
    <x v="72"/>
    <n v="122"/>
    <x v="1"/>
    <s v="no"/>
    <n v="61"/>
    <n v="0"/>
    <n v="3"/>
    <x v="1"/>
    <n v="27"/>
    <x v="41"/>
    <x v="2812"/>
    <x v="1"/>
    <x v="32"/>
    <s v="No"/>
    <x v="0"/>
    <s v="No"/>
    <n v="0"/>
    <x v="0"/>
    <x v="0"/>
    <x v="0"/>
    <x v="12"/>
    <x v="585"/>
    <x v="0"/>
    <x v="0"/>
  </r>
  <r>
    <x v="2813"/>
    <x v="0"/>
    <x v="0"/>
    <x v="0"/>
    <x v="0"/>
    <x v="36"/>
    <x v="468"/>
    <n v="666.4"/>
    <x v="52"/>
    <n v="630"/>
    <x v="1"/>
    <s v="yes"/>
    <n v="0"/>
    <n v="0"/>
    <n v="3"/>
    <x v="0"/>
    <n v="0"/>
    <x v="32"/>
    <x v="2813"/>
    <x v="1"/>
    <x v="41"/>
    <s v="No"/>
    <x v="1"/>
    <s v="No"/>
    <n v="0"/>
    <x v="0"/>
    <x v="1"/>
    <x v="0"/>
    <x v="14"/>
    <x v="1795"/>
    <x v="0"/>
    <x v="0"/>
  </r>
  <r>
    <x v="2814"/>
    <x v="0"/>
    <x v="0"/>
    <x v="0"/>
    <x v="0"/>
    <x v="56"/>
    <x v="42"/>
    <n v="282.7"/>
    <x v="221"/>
    <n v="403"/>
    <x v="1"/>
    <s v="no"/>
    <n v="134"/>
    <n v="0"/>
    <n v="8"/>
    <x v="0"/>
    <n v="0"/>
    <x v="30"/>
    <x v="2814"/>
    <x v="0"/>
    <x v="12"/>
    <s v="Yes"/>
    <x v="0"/>
    <s v="No"/>
    <n v="0"/>
    <x v="1"/>
    <x v="0"/>
    <x v="2"/>
    <x v="1"/>
    <x v="593"/>
    <x v="0"/>
    <x v="0"/>
  </r>
  <r>
    <x v="2815"/>
    <x v="0"/>
    <x v="0"/>
    <x v="0"/>
    <x v="0"/>
    <x v="69"/>
    <x v="171"/>
    <n v="345.5"/>
    <x v="12"/>
    <n v="280"/>
    <x v="1"/>
    <s v="no"/>
    <n v="70"/>
    <n v="0"/>
    <n v="20"/>
    <x v="0"/>
    <n v="0"/>
    <x v="6"/>
    <x v="2815"/>
    <x v="0"/>
    <x v="6"/>
    <s v="Yes"/>
    <x v="0"/>
    <s v="No"/>
    <n v="0"/>
    <x v="0"/>
    <x v="1"/>
    <x v="2"/>
    <x v="20"/>
    <x v="1796"/>
    <x v="0"/>
    <x v="0"/>
  </r>
  <r>
    <x v="2816"/>
    <x v="0"/>
    <x v="0"/>
    <x v="0"/>
    <x v="0"/>
    <x v="33"/>
    <x v="419"/>
    <n v="826"/>
    <x v="5"/>
    <n v="691.2"/>
    <x v="1"/>
    <s v="no"/>
    <n v="346"/>
    <n v="0"/>
    <n v="3"/>
    <x v="0"/>
    <n v="0"/>
    <x v="12"/>
    <x v="2816"/>
    <x v="0"/>
    <x v="25"/>
    <s v="No"/>
    <x v="1"/>
    <s v="No"/>
    <n v="0"/>
    <x v="1"/>
    <x v="2"/>
    <x v="2"/>
    <x v="55"/>
    <x v="1797"/>
    <x v="0"/>
    <x v="0"/>
  </r>
  <r>
    <x v="2817"/>
    <x v="0"/>
    <x v="0"/>
    <x v="0"/>
    <x v="0"/>
    <x v="6"/>
    <x v="457"/>
    <n v="847.5"/>
    <x v="254"/>
    <n v="786.6"/>
    <x v="1"/>
    <s v="no"/>
    <n v="393"/>
    <n v="0"/>
    <n v="9"/>
    <x v="1"/>
    <n v="0"/>
    <x v="19"/>
    <x v="2817"/>
    <x v="1"/>
    <x v="30"/>
    <s v="No"/>
    <x v="0"/>
    <s v="No"/>
    <n v="0"/>
    <x v="0"/>
    <x v="1"/>
    <x v="0"/>
    <x v="28"/>
    <x v="1798"/>
    <x v="0"/>
    <x v="0"/>
  </r>
  <r>
    <x v="2818"/>
    <x v="0"/>
    <x v="0"/>
    <x v="0"/>
    <x v="0"/>
    <x v="18"/>
    <x v="291"/>
    <n v="118.1"/>
    <x v="65"/>
    <n v="150"/>
    <x v="1"/>
    <s v="no"/>
    <n v="50"/>
    <n v="0"/>
    <n v="1"/>
    <x v="0"/>
    <n v="0"/>
    <x v="33"/>
    <x v="2818"/>
    <x v="1"/>
    <x v="21"/>
    <s v="No"/>
    <x v="0"/>
    <s v="No"/>
    <n v="0"/>
    <x v="0"/>
    <x v="1"/>
    <x v="2"/>
    <x v="50"/>
    <x v="439"/>
    <x v="0"/>
    <x v="0"/>
  </r>
  <r>
    <x v="2819"/>
    <x v="0"/>
    <x v="0"/>
    <x v="0"/>
    <x v="0"/>
    <x v="17"/>
    <x v="79"/>
    <n v="657.2"/>
    <x v="150"/>
    <n v="432.4"/>
    <x v="1"/>
    <s v="no"/>
    <n v="216"/>
    <n v="0"/>
    <n v="4"/>
    <x v="0"/>
    <n v="0"/>
    <x v="10"/>
    <x v="2819"/>
    <x v="0"/>
    <x v="3"/>
    <s v="No"/>
    <x v="0"/>
    <s v="No"/>
    <n v="0"/>
    <x v="1"/>
    <x v="0"/>
    <x v="2"/>
    <x v="24"/>
    <x v="1799"/>
    <x v="0"/>
    <x v="0"/>
  </r>
  <r>
    <x v="2820"/>
    <x v="0"/>
    <x v="0"/>
    <x v="0"/>
    <x v="0"/>
    <x v="20"/>
    <x v="369"/>
    <n v="79.2"/>
    <x v="153"/>
    <n v="97.5"/>
    <x v="1"/>
    <s v="no"/>
    <n v="32"/>
    <n v="0"/>
    <n v="0"/>
    <x v="1"/>
    <n v="0"/>
    <x v="3"/>
    <x v="2820"/>
    <x v="0"/>
    <x v="16"/>
    <s v="No"/>
    <x v="0"/>
    <s v="No"/>
    <n v="0"/>
    <x v="0"/>
    <x v="2"/>
    <x v="0"/>
    <x v="11"/>
    <x v="183"/>
    <x v="0"/>
    <x v="0"/>
  </r>
  <r>
    <x v="2821"/>
    <x v="0"/>
    <x v="0"/>
    <x v="0"/>
    <x v="0"/>
    <x v="55"/>
    <x v="352"/>
    <n v="148.9"/>
    <x v="28"/>
    <n v="144"/>
    <x v="1"/>
    <s v="no"/>
    <n v="36"/>
    <n v="0"/>
    <n v="3"/>
    <x v="0"/>
    <n v="0"/>
    <x v="33"/>
    <x v="2821"/>
    <x v="1"/>
    <x v="37"/>
    <s v="No"/>
    <x v="0"/>
    <s v="No"/>
    <n v="0"/>
    <x v="0"/>
    <x v="0"/>
    <x v="0"/>
    <x v="15"/>
    <x v="890"/>
    <x v="0"/>
    <x v="0"/>
  </r>
  <r>
    <x v="2822"/>
    <x v="0"/>
    <x v="0"/>
    <x v="0"/>
    <x v="0"/>
    <x v="63"/>
    <x v="262"/>
    <n v="574"/>
    <x v="81"/>
    <n v="756"/>
    <x v="1"/>
    <s v="no"/>
    <n v="252"/>
    <n v="0"/>
    <n v="5"/>
    <x v="1"/>
    <n v="73"/>
    <x v="30"/>
    <x v="2822"/>
    <x v="1"/>
    <x v="57"/>
    <s v="No"/>
    <x v="1"/>
    <s v="No"/>
    <n v="0"/>
    <x v="1"/>
    <x v="0"/>
    <x v="0"/>
    <x v="7"/>
    <x v="1800"/>
    <x v="0"/>
    <x v="0"/>
  </r>
  <r>
    <x v="2823"/>
    <x v="0"/>
    <x v="0"/>
    <x v="0"/>
    <x v="0"/>
    <x v="49"/>
    <x v="386"/>
    <n v="338.5"/>
    <x v="172"/>
    <n v="326.39999999999998"/>
    <x v="1"/>
    <s v="no"/>
    <n v="163"/>
    <n v="0"/>
    <n v="5"/>
    <x v="0"/>
    <n v="0"/>
    <x v="33"/>
    <x v="2823"/>
    <x v="1"/>
    <x v="14"/>
    <s v="No"/>
    <x v="1"/>
    <s v="No"/>
    <n v="0"/>
    <x v="1"/>
    <x v="1"/>
    <x v="0"/>
    <x v="18"/>
    <x v="1572"/>
    <x v="0"/>
    <x v="0"/>
  </r>
  <r>
    <x v="2824"/>
    <x v="0"/>
    <x v="0"/>
    <x v="0"/>
    <x v="0"/>
    <x v="73"/>
    <x v="363"/>
    <n v="351.5"/>
    <x v="45"/>
    <n v="310.3"/>
    <x v="1"/>
    <s v="no"/>
    <n v="155"/>
    <n v="0"/>
    <n v="30"/>
    <x v="0"/>
    <n v="0"/>
    <x v="18"/>
    <x v="2824"/>
    <x v="0"/>
    <x v="6"/>
    <s v="Yes"/>
    <x v="0"/>
    <s v="No"/>
    <n v="0"/>
    <x v="0"/>
    <x v="0"/>
    <x v="0"/>
    <x v="19"/>
    <x v="1801"/>
    <x v="0"/>
    <x v="0"/>
  </r>
  <r>
    <x v="2825"/>
    <x v="0"/>
    <x v="0"/>
    <x v="0"/>
    <x v="0"/>
    <x v="39"/>
    <x v="138"/>
    <n v="241.5"/>
    <x v="190"/>
    <n v="324"/>
    <x v="1"/>
    <s v="no"/>
    <n v="81"/>
    <n v="0"/>
    <n v="10"/>
    <x v="0"/>
    <n v="0"/>
    <x v="38"/>
    <x v="2825"/>
    <x v="1"/>
    <x v="25"/>
    <s v="No"/>
    <x v="1"/>
    <s v="No"/>
    <n v="0"/>
    <x v="0"/>
    <x v="0"/>
    <x v="1"/>
    <x v="24"/>
    <x v="1802"/>
    <x v="0"/>
    <x v="0"/>
  </r>
  <r>
    <x v="2826"/>
    <x v="0"/>
    <x v="0"/>
    <x v="0"/>
    <x v="0"/>
    <x v="1"/>
    <x v="11"/>
    <n v="131.9"/>
    <x v="174"/>
    <n v="537.9"/>
    <x v="1"/>
    <s v="no"/>
    <n v="134"/>
    <n v="0"/>
    <n v="43"/>
    <x v="0"/>
    <n v="0"/>
    <x v="17"/>
    <x v="2826"/>
    <x v="0"/>
    <x v="53"/>
    <s v="Yes"/>
    <x v="0"/>
    <s v="No"/>
    <n v="0"/>
    <x v="0"/>
    <x v="0"/>
    <x v="0"/>
    <x v="32"/>
    <x v="1803"/>
    <x v="0"/>
    <x v="0"/>
  </r>
  <r>
    <x v="2827"/>
    <x v="0"/>
    <x v="0"/>
    <x v="0"/>
    <x v="0"/>
    <x v="47"/>
    <x v="133"/>
    <n v="220.1"/>
    <x v="22"/>
    <n v="671"/>
    <x v="1"/>
    <s v="no"/>
    <n v="168"/>
    <n v="0"/>
    <n v="5"/>
    <x v="0"/>
    <n v="0"/>
    <x v="45"/>
    <x v="2827"/>
    <x v="1"/>
    <x v="29"/>
    <s v="No"/>
    <x v="1"/>
    <s v="No"/>
    <n v="0"/>
    <x v="1"/>
    <x v="2"/>
    <x v="0"/>
    <x v="29"/>
    <x v="1804"/>
    <x v="0"/>
    <x v="0"/>
  </r>
  <r>
    <x v="2828"/>
    <x v="0"/>
    <x v="0"/>
    <x v="0"/>
    <x v="0"/>
    <x v="12"/>
    <x v="422"/>
    <n v="355.5"/>
    <x v="253"/>
    <n v="743.4"/>
    <x v="1"/>
    <s v="no"/>
    <n v="186"/>
    <n v="0"/>
    <n v="2"/>
    <x v="1"/>
    <n v="96"/>
    <x v="25"/>
    <x v="2828"/>
    <x v="0"/>
    <x v="39"/>
    <s v="No"/>
    <x v="0"/>
    <s v="No"/>
    <n v="0"/>
    <x v="0"/>
    <x v="1"/>
    <x v="0"/>
    <x v="18"/>
    <x v="1805"/>
    <x v="0"/>
    <x v="0"/>
  </r>
  <r>
    <x v="2829"/>
    <x v="0"/>
    <x v="0"/>
    <x v="0"/>
    <x v="0"/>
    <x v="47"/>
    <x v="138"/>
    <n v="276.39999999999998"/>
    <x v="22"/>
    <n v="654.5"/>
    <x v="1"/>
    <s v="no"/>
    <n v="327"/>
    <n v="0"/>
    <n v="10"/>
    <x v="0"/>
    <n v="0"/>
    <x v="6"/>
    <x v="2829"/>
    <x v="1"/>
    <x v="29"/>
    <s v="No"/>
    <x v="1"/>
    <s v="No"/>
    <n v="0"/>
    <x v="0"/>
    <x v="0"/>
    <x v="0"/>
    <x v="42"/>
    <x v="1806"/>
    <x v="0"/>
    <x v="0"/>
  </r>
  <r>
    <x v="2830"/>
    <x v="0"/>
    <x v="0"/>
    <x v="0"/>
    <x v="0"/>
    <x v="63"/>
    <x v="45"/>
    <n v="716.2"/>
    <x v="81"/>
    <n v="633.6"/>
    <x v="1"/>
    <s v="yes"/>
    <n v="0"/>
    <n v="0"/>
    <n v="3"/>
    <x v="0"/>
    <n v="0"/>
    <x v="44"/>
    <x v="2830"/>
    <x v="1"/>
    <x v="55"/>
    <s v="No"/>
    <x v="1"/>
    <s v="No"/>
    <n v="0"/>
    <x v="1"/>
    <x v="1"/>
    <x v="2"/>
    <x v="63"/>
    <x v="768"/>
    <x v="0"/>
    <x v="0"/>
  </r>
  <r>
    <x v="2831"/>
    <x v="0"/>
    <x v="0"/>
    <x v="0"/>
    <x v="0"/>
    <x v="60"/>
    <x v="287"/>
    <n v="1012.4"/>
    <x v="257"/>
    <n v="643.20000000000005"/>
    <x v="1"/>
    <s v="no"/>
    <n v="161"/>
    <n v="0"/>
    <n v="3"/>
    <x v="0"/>
    <n v="0"/>
    <x v="4"/>
    <x v="2831"/>
    <x v="0"/>
    <x v="50"/>
    <s v="No"/>
    <x v="0"/>
    <s v="No"/>
    <n v="0"/>
    <x v="0"/>
    <x v="1"/>
    <x v="0"/>
    <x v="39"/>
    <x v="1807"/>
    <x v="0"/>
    <x v="0"/>
  </r>
  <r>
    <x v="2832"/>
    <x v="0"/>
    <x v="0"/>
    <x v="0"/>
    <x v="0"/>
    <x v="37"/>
    <x v="94"/>
    <n v="73.8"/>
    <x v="102"/>
    <n v="87.3"/>
    <x v="1"/>
    <s v="no"/>
    <n v="44"/>
    <n v="0"/>
    <n v="0"/>
    <x v="1"/>
    <n v="0"/>
    <x v="50"/>
    <x v="2832"/>
    <x v="1"/>
    <x v="56"/>
    <s v="No"/>
    <x v="1"/>
    <s v="No"/>
    <n v="0"/>
    <x v="0"/>
    <x v="1"/>
    <x v="2"/>
    <x v="5"/>
    <x v="1119"/>
    <x v="0"/>
    <x v="0"/>
  </r>
  <r>
    <x v="2833"/>
    <x v="0"/>
    <x v="0"/>
    <x v="0"/>
    <x v="0"/>
    <x v="32"/>
    <x v="31"/>
    <n v="128.5"/>
    <x v="25"/>
    <n v="136.4"/>
    <x v="1"/>
    <s v="no"/>
    <n v="27"/>
    <n v="0"/>
    <n v="8"/>
    <x v="1"/>
    <n v="50"/>
    <x v="26"/>
    <x v="2833"/>
    <x v="1"/>
    <x v="20"/>
    <s v="No"/>
    <x v="0"/>
    <s v="No"/>
    <n v="0"/>
    <x v="0"/>
    <x v="0"/>
    <x v="2"/>
    <x v="51"/>
    <x v="1142"/>
    <x v="0"/>
    <x v="0"/>
  </r>
  <r>
    <x v="2834"/>
    <x v="0"/>
    <x v="0"/>
    <x v="0"/>
    <x v="0"/>
    <x v="23"/>
    <x v="412"/>
    <n v="730.8"/>
    <x v="93"/>
    <n v="567.6"/>
    <x v="1"/>
    <s v="no"/>
    <n v="142"/>
    <n v="0"/>
    <n v="5"/>
    <x v="0"/>
    <n v="0"/>
    <x v="26"/>
    <x v="2834"/>
    <x v="0"/>
    <x v="34"/>
    <s v="No"/>
    <x v="1"/>
    <s v="No"/>
    <n v="0"/>
    <x v="1"/>
    <x v="1"/>
    <x v="2"/>
    <x v="67"/>
    <x v="1808"/>
    <x v="0"/>
    <x v="0"/>
  </r>
  <r>
    <x v="2835"/>
    <x v="0"/>
    <x v="0"/>
    <x v="0"/>
    <x v="0"/>
    <x v="14"/>
    <x v="263"/>
    <n v="424.2"/>
    <x v="144"/>
    <n v="504.1"/>
    <x v="1"/>
    <s v="no"/>
    <n v="126"/>
    <n v="0"/>
    <n v="9"/>
    <x v="0"/>
    <n v="0"/>
    <x v="46"/>
    <x v="2835"/>
    <x v="0"/>
    <x v="2"/>
    <s v="No"/>
    <x v="0"/>
    <s v="No"/>
    <n v="0"/>
    <x v="1"/>
    <x v="2"/>
    <x v="2"/>
    <x v="40"/>
    <x v="35"/>
    <x v="0"/>
    <x v="0"/>
  </r>
  <r>
    <x v="2836"/>
    <x v="0"/>
    <x v="0"/>
    <x v="0"/>
    <x v="0"/>
    <x v="0"/>
    <x v="19"/>
    <n v="6"/>
    <x v="44"/>
    <n v="12.8"/>
    <x v="1"/>
    <s v="no"/>
    <n v="4"/>
    <n v="0"/>
    <n v="0"/>
    <x v="1"/>
    <n v="0"/>
    <x v="49"/>
    <x v="2836"/>
    <x v="1"/>
    <x v="6"/>
    <s v="Yes"/>
    <x v="0"/>
    <s v="No"/>
    <n v="0"/>
    <x v="0"/>
    <x v="0"/>
    <x v="2"/>
    <x v="0"/>
    <x v="0"/>
    <x v="0"/>
    <x v="0"/>
  </r>
  <r>
    <x v="2837"/>
    <x v="0"/>
    <x v="0"/>
    <x v="0"/>
    <x v="0"/>
    <x v="19"/>
    <x v="30"/>
    <n v="546.9"/>
    <x v="255"/>
    <n v="829.6"/>
    <x v="1"/>
    <s v="no"/>
    <n v="276"/>
    <n v="0"/>
    <n v="4"/>
    <x v="0"/>
    <n v="0"/>
    <x v="40"/>
    <x v="2837"/>
    <x v="0"/>
    <x v="24"/>
    <s v="No"/>
    <x v="0"/>
    <s v="No"/>
    <n v="0"/>
    <x v="1"/>
    <x v="1"/>
    <x v="2"/>
    <x v="23"/>
    <x v="1809"/>
    <x v="0"/>
    <x v="0"/>
  </r>
  <r>
    <x v="2838"/>
    <x v="0"/>
    <x v="0"/>
    <x v="0"/>
    <x v="0"/>
    <x v="60"/>
    <x v="263"/>
    <n v="266.60000000000002"/>
    <x v="257"/>
    <n v="897.8"/>
    <x v="1"/>
    <s v="no"/>
    <n v="449"/>
    <n v="0"/>
    <n v="4"/>
    <x v="1"/>
    <n v="88"/>
    <x v="4"/>
    <x v="2838"/>
    <x v="0"/>
    <x v="2"/>
    <s v="No"/>
    <x v="0"/>
    <s v="No"/>
    <n v="0"/>
    <x v="1"/>
    <x v="1"/>
    <x v="2"/>
    <x v="19"/>
    <x v="1810"/>
    <x v="0"/>
    <x v="0"/>
  </r>
  <r>
    <x v="2839"/>
    <x v="0"/>
    <x v="0"/>
    <x v="0"/>
    <x v="0"/>
    <x v="21"/>
    <x v="84"/>
    <n v="228.2"/>
    <x v="4"/>
    <n v="634.79999999999995"/>
    <x v="1"/>
    <s v="no"/>
    <n v="212"/>
    <n v="0"/>
    <n v="9"/>
    <x v="0"/>
    <n v="0"/>
    <x v="6"/>
    <x v="2839"/>
    <x v="1"/>
    <x v="15"/>
    <s v="No"/>
    <x v="0"/>
    <s v="No"/>
    <n v="0"/>
    <x v="1"/>
    <x v="1"/>
    <x v="2"/>
    <x v="63"/>
    <x v="913"/>
    <x v="0"/>
    <x v="0"/>
  </r>
  <r>
    <x v="2840"/>
    <x v="0"/>
    <x v="0"/>
    <x v="0"/>
    <x v="0"/>
    <x v="1"/>
    <x v="131"/>
    <n v="227.5"/>
    <x v="174"/>
    <n v="491.7"/>
    <x v="1"/>
    <s v="no"/>
    <n v="164"/>
    <n v="0"/>
    <n v="24"/>
    <x v="0"/>
    <n v="0"/>
    <x v="9"/>
    <x v="2840"/>
    <x v="1"/>
    <x v="58"/>
    <s v="No"/>
    <x v="0"/>
    <s v="No"/>
    <n v="0"/>
    <x v="0"/>
    <x v="1"/>
    <x v="0"/>
    <x v="40"/>
    <x v="878"/>
    <x v="0"/>
    <x v="0"/>
  </r>
  <r>
    <x v="2841"/>
    <x v="0"/>
    <x v="0"/>
    <x v="0"/>
    <x v="0"/>
    <x v="9"/>
    <x v="383"/>
    <n v="649.29999999999995"/>
    <x v="258"/>
    <n v="570"/>
    <x v="1"/>
    <s v="no"/>
    <n v="142"/>
    <n v="0"/>
    <n v="1"/>
    <x v="0"/>
    <n v="0"/>
    <x v="33"/>
    <x v="2841"/>
    <x v="0"/>
    <x v="60"/>
    <s v="No"/>
    <x v="1"/>
    <s v="No"/>
    <n v="0"/>
    <x v="1"/>
    <x v="0"/>
    <x v="0"/>
    <x v="28"/>
    <x v="896"/>
    <x v="0"/>
    <x v="0"/>
  </r>
  <r>
    <x v="2842"/>
    <x v="0"/>
    <x v="0"/>
    <x v="0"/>
    <x v="0"/>
    <x v="47"/>
    <x v="475"/>
    <n v="714.3"/>
    <x v="22"/>
    <n v="610.5"/>
    <x v="1"/>
    <s v="no"/>
    <n v="122"/>
    <n v="0"/>
    <n v="12"/>
    <x v="0"/>
    <n v="0"/>
    <x v="4"/>
    <x v="2842"/>
    <x v="0"/>
    <x v="28"/>
    <s v="No"/>
    <x v="0"/>
    <s v="No"/>
    <n v="0"/>
    <x v="1"/>
    <x v="1"/>
    <x v="2"/>
    <x v="56"/>
    <x v="1811"/>
    <x v="0"/>
    <x v="0"/>
  </r>
  <r>
    <x v="2843"/>
    <x v="0"/>
    <x v="0"/>
    <x v="0"/>
    <x v="0"/>
    <x v="25"/>
    <x v="273"/>
    <n v="483.6"/>
    <x v="159"/>
    <n v="726"/>
    <x v="1"/>
    <s v="no"/>
    <n v="145"/>
    <n v="0"/>
    <n v="13"/>
    <x v="1"/>
    <n v="40"/>
    <x v="6"/>
    <x v="2843"/>
    <x v="0"/>
    <x v="47"/>
    <s v="No"/>
    <x v="1"/>
    <s v="No"/>
    <n v="0"/>
    <x v="1"/>
    <x v="0"/>
    <x v="0"/>
    <x v="59"/>
    <x v="1812"/>
    <x v="0"/>
    <x v="0"/>
  </r>
  <r>
    <x v="2844"/>
    <x v="0"/>
    <x v="0"/>
    <x v="0"/>
    <x v="0"/>
    <x v="55"/>
    <x v="280"/>
    <n v="60.3"/>
    <x v="28"/>
    <n v="120"/>
    <x v="1"/>
    <s v="no"/>
    <n v="24"/>
    <n v="0"/>
    <n v="9"/>
    <x v="0"/>
    <n v="0"/>
    <x v="0"/>
    <x v="2844"/>
    <x v="1"/>
    <x v="62"/>
    <s v="No"/>
    <x v="1"/>
    <s v="No"/>
    <n v="0"/>
    <x v="0"/>
    <x v="0"/>
    <x v="0"/>
    <x v="4"/>
    <x v="211"/>
    <x v="0"/>
    <x v="0"/>
  </r>
  <r>
    <x v="2845"/>
    <x v="0"/>
    <x v="0"/>
    <x v="0"/>
    <x v="0"/>
    <x v="2"/>
    <x v="186"/>
    <n v="439.1"/>
    <x v="146"/>
    <n v="594"/>
    <x v="1"/>
    <s v="no"/>
    <n v="148"/>
    <n v="0"/>
    <n v="5"/>
    <x v="0"/>
    <n v="0"/>
    <x v="49"/>
    <x v="2845"/>
    <x v="0"/>
    <x v="3"/>
    <s v="No"/>
    <x v="0"/>
    <s v="No"/>
    <n v="0"/>
    <x v="1"/>
    <x v="2"/>
    <x v="0"/>
    <x v="6"/>
    <x v="1813"/>
    <x v="0"/>
    <x v="0"/>
  </r>
  <r>
    <x v="2846"/>
    <x v="0"/>
    <x v="0"/>
    <x v="0"/>
    <x v="0"/>
    <x v="60"/>
    <x v="476"/>
    <n v="875.9"/>
    <x v="257"/>
    <n v="536"/>
    <x v="1"/>
    <s v="no"/>
    <n v="179"/>
    <n v="0"/>
    <n v="11"/>
    <x v="0"/>
    <n v="0"/>
    <x v="30"/>
    <x v="2846"/>
    <x v="0"/>
    <x v="48"/>
    <s v="No"/>
    <x v="0"/>
    <s v="No"/>
    <n v="0"/>
    <x v="1"/>
    <x v="2"/>
    <x v="2"/>
    <x v="19"/>
    <x v="984"/>
    <x v="0"/>
    <x v="0"/>
  </r>
  <r>
    <x v="2847"/>
    <x v="0"/>
    <x v="0"/>
    <x v="0"/>
    <x v="0"/>
    <x v="26"/>
    <x v="317"/>
    <n v="568.4"/>
    <x v="151"/>
    <n v="718.2"/>
    <x v="1"/>
    <s v="no"/>
    <n v="239"/>
    <n v="0"/>
    <n v="0"/>
    <x v="1"/>
    <n v="0"/>
    <x v="34"/>
    <x v="2847"/>
    <x v="0"/>
    <x v="47"/>
    <s v="No"/>
    <x v="1"/>
    <s v="No"/>
    <n v="0"/>
    <x v="0"/>
    <x v="2"/>
    <x v="2"/>
    <x v="5"/>
    <x v="1637"/>
    <x v="0"/>
    <x v="0"/>
  </r>
  <r>
    <x v="2848"/>
    <x v="0"/>
    <x v="0"/>
    <x v="0"/>
    <x v="0"/>
    <x v="2"/>
    <x v="276"/>
    <n v="702.2"/>
    <x v="146"/>
    <n v="730.4"/>
    <x v="1"/>
    <s v="yes"/>
    <n v="0"/>
    <n v="0"/>
    <n v="4"/>
    <x v="0"/>
    <n v="0"/>
    <x v="11"/>
    <x v="2848"/>
    <x v="1"/>
    <x v="3"/>
    <s v="No"/>
    <x v="0"/>
    <s v="No"/>
    <n v="0"/>
    <x v="0"/>
    <x v="0"/>
    <x v="0"/>
    <x v="19"/>
    <x v="1814"/>
    <x v="0"/>
    <x v="0"/>
  </r>
  <r>
    <x v="2849"/>
    <x v="0"/>
    <x v="0"/>
    <x v="0"/>
    <x v="0"/>
    <x v="47"/>
    <x v="219"/>
    <n v="717.8"/>
    <x v="22"/>
    <n v="753.5"/>
    <x v="1"/>
    <s v="no"/>
    <n v="188"/>
    <n v="0"/>
    <n v="5"/>
    <x v="0"/>
    <n v="0"/>
    <x v="37"/>
    <x v="2849"/>
    <x v="1"/>
    <x v="30"/>
    <s v="No"/>
    <x v="0"/>
    <s v="No"/>
    <n v="0"/>
    <x v="0"/>
    <x v="0"/>
    <x v="2"/>
    <x v="22"/>
    <x v="70"/>
    <x v="0"/>
    <x v="0"/>
  </r>
  <r>
    <x v="2850"/>
    <x v="0"/>
    <x v="0"/>
    <x v="0"/>
    <x v="0"/>
    <x v="8"/>
    <x v="86"/>
    <n v="279.2"/>
    <x v="71"/>
    <n v="441"/>
    <x v="1"/>
    <s v="no"/>
    <n v="220"/>
    <n v="0"/>
    <n v="9"/>
    <x v="0"/>
    <n v="0"/>
    <x v="38"/>
    <x v="2850"/>
    <x v="0"/>
    <x v="17"/>
    <s v="Yes"/>
    <x v="0"/>
    <s v="No"/>
    <n v="0"/>
    <x v="1"/>
    <x v="2"/>
    <x v="0"/>
    <x v="48"/>
    <x v="545"/>
    <x v="0"/>
    <x v="0"/>
  </r>
  <r>
    <x v="2851"/>
    <x v="0"/>
    <x v="0"/>
    <x v="0"/>
    <x v="0"/>
    <x v="41"/>
    <x v="477"/>
    <n v="809.4"/>
    <x v="256"/>
    <n v="969.4"/>
    <x v="1"/>
    <s v="no"/>
    <n v="323"/>
    <n v="0"/>
    <n v="4"/>
    <x v="0"/>
    <n v="0"/>
    <x v="22"/>
    <x v="2851"/>
    <x v="0"/>
    <x v="45"/>
    <s v="No"/>
    <x v="1"/>
    <s v="No"/>
    <n v="0"/>
    <x v="1"/>
    <x v="2"/>
    <x v="1"/>
    <x v="28"/>
    <x v="1191"/>
    <x v="0"/>
    <x v="0"/>
  </r>
  <r>
    <x v="2852"/>
    <x v="0"/>
    <x v="0"/>
    <x v="0"/>
    <x v="0"/>
    <x v="40"/>
    <x v="51"/>
    <n v="272.60000000000002"/>
    <x v="239"/>
    <n v="890.8"/>
    <x v="1"/>
    <s v="no"/>
    <n v="297"/>
    <n v="0"/>
    <n v="1"/>
    <x v="0"/>
    <n v="0"/>
    <x v="16"/>
    <x v="2852"/>
    <x v="0"/>
    <x v="26"/>
    <s v="No"/>
    <x v="0"/>
    <s v="No"/>
    <n v="0"/>
    <x v="0"/>
    <x v="1"/>
    <x v="2"/>
    <x v="66"/>
    <x v="1815"/>
    <x v="0"/>
    <x v="0"/>
  </r>
  <r>
    <x v="2853"/>
    <x v="0"/>
    <x v="0"/>
    <x v="0"/>
    <x v="0"/>
    <x v="7"/>
    <x v="41"/>
    <n v="253.8"/>
    <x v="38"/>
    <n v="325"/>
    <x v="1"/>
    <s v="no"/>
    <n v="81"/>
    <n v="0"/>
    <n v="12"/>
    <x v="0"/>
    <n v="0"/>
    <x v="39"/>
    <x v="2853"/>
    <x v="0"/>
    <x v="53"/>
    <s v="Yes"/>
    <x v="0"/>
    <s v="No"/>
    <n v="0"/>
    <x v="1"/>
    <x v="0"/>
    <x v="0"/>
    <x v="16"/>
    <x v="2"/>
    <x v="0"/>
    <x v="0"/>
  </r>
  <r>
    <x v="2854"/>
    <x v="0"/>
    <x v="0"/>
    <x v="0"/>
    <x v="0"/>
    <x v="59"/>
    <x v="152"/>
    <n v="273"/>
    <x v="9"/>
    <n v="312.8"/>
    <x v="1"/>
    <s v="no"/>
    <n v="156"/>
    <n v="0"/>
    <n v="43"/>
    <x v="0"/>
    <n v="0"/>
    <x v="26"/>
    <x v="2854"/>
    <x v="1"/>
    <x v="19"/>
    <s v="Yes"/>
    <x v="0"/>
    <s v="No"/>
    <n v="0"/>
    <x v="0"/>
    <x v="1"/>
    <x v="0"/>
    <x v="51"/>
    <x v="1816"/>
    <x v="0"/>
    <x v="0"/>
  </r>
  <r>
    <x v="2855"/>
    <x v="0"/>
    <x v="0"/>
    <x v="0"/>
    <x v="0"/>
    <x v="45"/>
    <x v="386"/>
    <n v="366.9"/>
    <x v="109"/>
    <n v="660.4"/>
    <x v="1"/>
    <s v="no"/>
    <n v="330"/>
    <n v="0"/>
    <n v="7"/>
    <x v="1"/>
    <n v="69"/>
    <x v="34"/>
    <x v="2855"/>
    <x v="0"/>
    <x v="11"/>
    <s v="No"/>
    <x v="0"/>
    <s v="No"/>
    <n v="0"/>
    <x v="0"/>
    <x v="1"/>
    <x v="2"/>
    <x v="52"/>
    <x v="1817"/>
    <x v="0"/>
    <x v="0"/>
  </r>
  <r>
    <x v="2856"/>
    <x v="0"/>
    <x v="0"/>
    <x v="0"/>
    <x v="0"/>
    <x v="35"/>
    <x v="242"/>
    <n v="620.9"/>
    <x v="212"/>
    <n v="571.20000000000005"/>
    <x v="1"/>
    <s v="no"/>
    <n v="286"/>
    <n v="0"/>
    <n v="1"/>
    <x v="0"/>
    <n v="0"/>
    <x v="25"/>
    <x v="2856"/>
    <x v="0"/>
    <x v="9"/>
    <s v="No"/>
    <x v="0"/>
    <s v="No"/>
    <n v="0"/>
    <x v="0"/>
    <x v="1"/>
    <x v="2"/>
    <x v="22"/>
    <x v="1818"/>
    <x v="0"/>
    <x v="0"/>
  </r>
  <r>
    <x v="2857"/>
    <x v="0"/>
    <x v="0"/>
    <x v="0"/>
    <x v="0"/>
    <x v="27"/>
    <x v="325"/>
    <n v="847.1"/>
    <x v="134"/>
    <n v="903.5"/>
    <x v="1"/>
    <s v="no"/>
    <n v="452"/>
    <n v="0"/>
    <n v="7"/>
    <x v="0"/>
    <n v="0"/>
    <x v="6"/>
    <x v="2857"/>
    <x v="0"/>
    <x v="54"/>
    <s v="No"/>
    <x v="0"/>
    <s v="No"/>
    <n v="0"/>
    <x v="0"/>
    <x v="1"/>
    <x v="2"/>
    <x v="48"/>
    <x v="619"/>
    <x v="0"/>
    <x v="0"/>
  </r>
  <r>
    <x v="2858"/>
    <x v="0"/>
    <x v="0"/>
    <x v="0"/>
    <x v="0"/>
    <x v="0"/>
    <x v="39"/>
    <n v="13"/>
    <x v="44"/>
    <n v="14"/>
    <x v="1"/>
    <s v="yes"/>
    <n v="0"/>
    <n v="0"/>
    <n v="0"/>
    <x v="1"/>
    <n v="0"/>
    <x v="23"/>
    <x v="2858"/>
    <x v="1"/>
    <x v="43"/>
    <s v="No"/>
    <x v="1"/>
    <s v="No"/>
    <n v="0"/>
    <x v="0"/>
    <x v="0"/>
    <x v="2"/>
    <x v="27"/>
    <x v="68"/>
    <x v="0"/>
    <x v="0"/>
  </r>
  <r>
    <x v="2859"/>
    <x v="0"/>
    <x v="0"/>
    <x v="0"/>
    <x v="0"/>
    <x v="18"/>
    <x v="94"/>
    <n v="80.2"/>
    <x v="65"/>
    <n v="376"/>
    <x v="1"/>
    <s v="no"/>
    <n v="125"/>
    <n v="0"/>
    <n v="1"/>
    <x v="0"/>
    <n v="0"/>
    <x v="27"/>
    <x v="2859"/>
    <x v="1"/>
    <x v="37"/>
    <s v="No"/>
    <x v="0"/>
    <s v="No"/>
    <n v="0"/>
    <x v="0"/>
    <x v="0"/>
    <x v="2"/>
    <x v="31"/>
    <x v="556"/>
    <x v="0"/>
    <x v="0"/>
  </r>
  <r>
    <x v="2860"/>
    <x v="0"/>
    <x v="0"/>
    <x v="0"/>
    <x v="0"/>
    <x v="69"/>
    <x v="263"/>
    <n v="456.2"/>
    <x v="12"/>
    <n v="423.5"/>
    <x v="1"/>
    <s v="no"/>
    <n v="141"/>
    <n v="0"/>
    <n v="5"/>
    <x v="0"/>
    <n v="0"/>
    <x v="6"/>
    <x v="2860"/>
    <x v="0"/>
    <x v="23"/>
    <s v="Yes"/>
    <x v="0"/>
    <s v="No"/>
    <n v="0"/>
    <x v="0"/>
    <x v="2"/>
    <x v="0"/>
    <x v="1"/>
    <x v="125"/>
    <x v="0"/>
    <x v="0"/>
  </r>
  <r>
    <x v="2861"/>
    <x v="0"/>
    <x v="0"/>
    <x v="0"/>
    <x v="0"/>
    <x v="42"/>
    <x v="20"/>
    <n v="492.7"/>
    <x v="142"/>
    <n v="273.60000000000002"/>
    <x v="1"/>
    <s v="no"/>
    <n v="137"/>
    <n v="0"/>
    <n v="4"/>
    <x v="0"/>
    <n v="0"/>
    <x v="24"/>
    <x v="2861"/>
    <x v="0"/>
    <x v="8"/>
    <s v="No"/>
    <x v="0"/>
    <s v="No"/>
    <n v="0"/>
    <x v="1"/>
    <x v="1"/>
    <x v="0"/>
    <x v="33"/>
    <x v="1203"/>
    <x v="0"/>
    <x v="0"/>
  </r>
  <r>
    <x v="2862"/>
    <x v="0"/>
    <x v="0"/>
    <x v="0"/>
    <x v="0"/>
    <x v="9"/>
    <x v="73"/>
    <n v="351.9"/>
    <x v="258"/>
    <n v="685"/>
    <x v="1"/>
    <s v="no"/>
    <n v="137"/>
    <n v="0"/>
    <n v="26"/>
    <x v="0"/>
    <n v="0"/>
    <x v="46"/>
    <x v="2862"/>
    <x v="0"/>
    <x v="22"/>
    <s v="Yes"/>
    <x v="0"/>
    <s v="No"/>
    <n v="0"/>
    <x v="1"/>
    <x v="2"/>
    <x v="2"/>
    <x v="28"/>
    <x v="1819"/>
    <x v="0"/>
    <x v="0"/>
  </r>
  <r>
    <x v="2863"/>
    <x v="0"/>
    <x v="0"/>
    <x v="0"/>
    <x v="0"/>
    <x v="33"/>
    <x v="263"/>
    <n v="450.3"/>
    <x v="5"/>
    <n v="755.2"/>
    <x v="1"/>
    <s v="no"/>
    <n v="252"/>
    <n v="0"/>
    <n v="4"/>
    <x v="0"/>
    <n v="0"/>
    <x v="23"/>
    <x v="2863"/>
    <x v="1"/>
    <x v="35"/>
    <s v="No"/>
    <x v="0"/>
    <s v="No"/>
    <n v="0"/>
    <x v="1"/>
    <x v="2"/>
    <x v="2"/>
    <x v="30"/>
    <x v="1820"/>
    <x v="0"/>
    <x v="0"/>
  </r>
  <r>
    <x v="2864"/>
    <x v="0"/>
    <x v="0"/>
    <x v="0"/>
    <x v="0"/>
    <x v="16"/>
    <x v="462"/>
    <n v="881.9"/>
    <x v="20"/>
    <n v="1073.0999999999999"/>
    <x v="1"/>
    <s v="no"/>
    <n v="268"/>
    <n v="0"/>
    <n v="1"/>
    <x v="0"/>
    <n v="0"/>
    <x v="29"/>
    <x v="2864"/>
    <x v="1"/>
    <x v="40"/>
    <s v="No"/>
    <x v="0"/>
    <s v="No"/>
    <n v="0"/>
    <x v="1"/>
    <x v="2"/>
    <x v="2"/>
    <x v="47"/>
    <x v="1821"/>
    <x v="0"/>
    <x v="0"/>
  </r>
  <r>
    <x v="2865"/>
    <x v="0"/>
    <x v="0"/>
    <x v="0"/>
    <x v="0"/>
    <x v="56"/>
    <x v="35"/>
    <n v="205.7"/>
    <x v="221"/>
    <n v="314.60000000000002"/>
    <x v="1"/>
    <s v="no"/>
    <n v="63"/>
    <n v="0"/>
    <n v="38"/>
    <x v="0"/>
    <n v="0"/>
    <x v="38"/>
    <x v="2865"/>
    <x v="1"/>
    <x v="19"/>
    <s v="Yes"/>
    <x v="0"/>
    <s v="No"/>
    <n v="0"/>
    <x v="1"/>
    <x v="0"/>
    <x v="0"/>
    <x v="55"/>
    <x v="1822"/>
    <x v="0"/>
    <x v="0"/>
  </r>
  <r>
    <x v="2866"/>
    <x v="0"/>
    <x v="0"/>
    <x v="0"/>
    <x v="0"/>
    <x v="59"/>
    <x v="235"/>
    <n v="158.19999999999999"/>
    <x v="9"/>
    <n v="142.6"/>
    <x v="1"/>
    <s v="no"/>
    <n v="36"/>
    <n v="0"/>
    <n v="13"/>
    <x v="0"/>
    <n v="0"/>
    <x v="29"/>
    <x v="2866"/>
    <x v="1"/>
    <x v="23"/>
    <s v="Yes"/>
    <x v="0"/>
    <s v="No"/>
    <n v="0"/>
    <x v="1"/>
    <x v="0"/>
    <x v="2"/>
    <x v="12"/>
    <x v="850"/>
    <x v="0"/>
    <x v="0"/>
  </r>
  <r>
    <x v="2867"/>
    <x v="0"/>
    <x v="0"/>
    <x v="0"/>
    <x v="0"/>
    <x v="17"/>
    <x v="31"/>
    <n v="233"/>
    <x v="150"/>
    <n v="545.20000000000005"/>
    <x v="1"/>
    <s v="no"/>
    <n v="136"/>
    <n v="0"/>
    <n v="23"/>
    <x v="0"/>
    <n v="0"/>
    <x v="44"/>
    <x v="2867"/>
    <x v="1"/>
    <x v="19"/>
    <s v="Yes"/>
    <x v="0"/>
    <s v="No"/>
    <n v="0"/>
    <x v="0"/>
    <x v="0"/>
    <x v="0"/>
    <x v="40"/>
    <x v="814"/>
    <x v="0"/>
    <x v="0"/>
  </r>
  <r>
    <x v="2868"/>
    <x v="0"/>
    <x v="0"/>
    <x v="0"/>
    <x v="0"/>
    <x v="13"/>
    <x v="158"/>
    <n v="331.7"/>
    <x v="181"/>
    <n v="403.2"/>
    <x v="1"/>
    <s v="no"/>
    <n v="202"/>
    <n v="0"/>
    <n v="26"/>
    <x v="0"/>
    <n v="0"/>
    <x v="17"/>
    <x v="2868"/>
    <x v="0"/>
    <x v="53"/>
    <s v="Yes"/>
    <x v="0"/>
    <s v="No"/>
    <n v="0"/>
    <x v="1"/>
    <x v="1"/>
    <x v="2"/>
    <x v="11"/>
    <x v="1474"/>
    <x v="0"/>
    <x v="0"/>
  </r>
  <r>
    <x v="2869"/>
    <x v="0"/>
    <x v="0"/>
    <x v="0"/>
    <x v="0"/>
    <x v="26"/>
    <x v="107"/>
    <n v="630.70000000000005"/>
    <x v="151"/>
    <n v="856.8"/>
    <x v="1"/>
    <s v="no"/>
    <n v="428"/>
    <n v="0"/>
    <n v="0"/>
    <x v="1"/>
    <n v="0"/>
    <x v="11"/>
    <x v="2869"/>
    <x v="1"/>
    <x v="5"/>
    <s v="No"/>
    <x v="0"/>
    <s v="No"/>
    <n v="0"/>
    <x v="0"/>
    <x v="2"/>
    <x v="2"/>
    <x v="35"/>
    <x v="1692"/>
    <x v="0"/>
    <x v="0"/>
  </r>
  <r>
    <x v="2870"/>
    <x v="0"/>
    <x v="0"/>
    <x v="0"/>
    <x v="0"/>
    <x v="5"/>
    <x v="151"/>
    <n v="68.900000000000006"/>
    <x v="84"/>
    <n v="244.8"/>
    <x v="1"/>
    <s v="no"/>
    <n v="82"/>
    <n v="0"/>
    <n v="0"/>
    <x v="1"/>
    <n v="0"/>
    <x v="36"/>
    <x v="2870"/>
    <x v="1"/>
    <x v="35"/>
    <s v="No"/>
    <x v="0"/>
    <s v="No"/>
    <n v="0"/>
    <x v="0"/>
    <x v="0"/>
    <x v="2"/>
    <x v="49"/>
    <x v="305"/>
    <x v="0"/>
    <x v="0"/>
  </r>
  <r>
    <x v="2871"/>
    <x v="0"/>
    <x v="0"/>
    <x v="0"/>
    <x v="0"/>
    <x v="1"/>
    <x v="20"/>
    <n v="363.9"/>
    <x v="174"/>
    <n v="297"/>
    <x v="1"/>
    <s v="no"/>
    <n v="148"/>
    <n v="0"/>
    <n v="0"/>
    <x v="1"/>
    <n v="0"/>
    <x v="30"/>
    <x v="2871"/>
    <x v="0"/>
    <x v="42"/>
    <s v="Yes"/>
    <x v="0"/>
    <s v="No"/>
    <n v="0"/>
    <x v="0"/>
    <x v="0"/>
    <x v="2"/>
    <x v="27"/>
    <x v="1205"/>
    <x v="0"/>
    <x v="0"/>
  </r>
  <r>
    <x v="2872"/>
    <x v="0"/>
    <x v="0"/>
    <x v="0"/>
    <x v="0"/>
    <x v="9"/>
    <x v="27"/>
    <n v="597.1"/>
    <x v="258"/>
    <n v="580"/>
    <x v="1"/>
    <s v="no"/>
    <n v="193"/>
    <n v="0"/>
    <n v="6"/>
    <x v="0"/>
    <n v="0"/>
    <x v="40"/>
    <x v="2872"/>
    <x v="0"/>
    <x v="57"/>
    <s v="No"/>
    <x v="1"/>
    <s v="No"/>
    <n v="0"/>
    <x v="1"/>
    <x v="0"/>
    <x v="0"/>
    <x v="28"/>
    <x v="1410"/>
    <x v="0"/>
    <x v="0"/>
  </r>
  <r>
    <x v="2873"/>
    <x v="0"/>
    <x v="0"/>
    <x v="0"/>
    <x v="0"/>
    <x v="10"/>
    <x v="288"/>
    <n v="485"/>
    <x v="107"/>
    <n v="738.3"/>
    <x v="1"/>
    <s v="no"/>
    <n v="148"/>
    <n v="0"/>
    <n v="4"/>
    <x v="0"/>
    <n v="0"/>
    <x v="5"/>
    <x v="2873"/>
    <x v="1"/>
    <x v="16"/>
    <s v="No"/>
    <x v="0"/>
    <s v="No"/>
    <n v="0"/>
    <x v="1"/>
    <x v="2"/>
    <x v="0"/>
    <x v="26"/>
    <x v="1823"/>
    <x v="0"/>
    <x v="0"/>
  </r>
  <r>
    <x v="2874"/>
    <x v="0"/>
    <x v="0"/>
    <x v="0"/>
    <x v="0"/>
    <x v="29"/>
    <x v="266"/>
    <n v="143"/>
    <x v="203"/>
    <n v="133.19999999999999"/>
    <x v="1"/>
    <s v="no"/>
    <n v="67"/>
    <n v="0"/>
    <n v="0"/>
    <x v="1"/>
    <n v="0"/>
    <x v="18"/>
    <x v="2874"/>
    <x v="1"/>
    <x v="11"/>
    <s v="No"/>
    <x v="0"/>
    <s v="No"/>
    <n v="0"/>
    <x v="0"/>
    <x v="1"/>
    <x v="2"/>
    <x v="0"/>
    <x v="189"/>
    <x v="0"/>
    <x v="0"/>
  </r>
  <r>
    <x v="2875"/>
    <x v="0"/>
    <x v="0"/>
    <x v="0"/>
    <x v="0"/>
    <x v="43"/>
    <x v="28"/>
    <n v="20.3"/>
    <x v="54"/>
    <n v="44"/>
    <x v="1"/>
    <s v="yes"/>
    <n v="0"/>
    <n v="0"/>
    <n v="1"/>
    <x v="1"/>
    <n v="7"/>
    <x v="39"/>
    <x v="2875"/>
    <x v="1"/>
    <x v="16"/>
    <s v="No"/>
    <x v="0"/>
    <s v="No"/>
    <n v="0"/>
    <x v="0"/>
    <x v="0"/>
    <x v="0"/>
    <x v="1"/>
    <x v="822"/>
    <x v="0"/>
    <x v="0"/>
  </r>
  <r>
    <x v="2876"/>
    <x v="0"/>
    <x v="0"/>
    <x v="0"/>
    <x v="0"/>
    <x v="54"/>
    <x v="428"/>
    <n v="806.7"/>
    <x v="137"/>
    <n v="653.4"/>
    <x v="1"/>
    <s v="no"/>
    <n v="131"/>
    <n v="0"/>
    <n v="6"/>
    <x v="0"/>
    <n v="0"/>
    <x v="8"/>
    <x v="2876"/>
    <x v="0"/>
    <x v="50"/>
    <s v="No"/>
    <x v="0"/>
    <s v="No"/>
    <n v="0"/>
    <x v="0"/>
    <x v="1"/>
    <x v="0"/>
    <x v="10"/>
    <x v="1610"/>
    <x v="0"/>
    <x v="0"/>
  </r>
  <r>
    <x v="2877"/>
    <x v="0"/>
    <x v="0"/>
    <x v="0"/>
    <x v="0"/>
    <x v="43"/>
    <x v="128"/>
    <n v="58.9"/>
    <x v="54"/>
    <n v="36.799999999999997"/>
    <x v="1"/>
    <s v="yes"/>
    <n v="0"/>
    <n v="0"/>
    <n v="5"/>
    <x v="0"/>
    <n v="0"/>
    <x v="13"/>
    <x v="2877"/>
    <x v="0"/>
    <x v="24"/>
    <s v="No"/>
    <x v="0"/>
    <s v="No"/>
    <n v="0"/>
    <x v="0"/>
    <x v="0"/>
    <x v="2"/>
    <x v="24"/>
    <x v="764"/>
    <x v="0"/>
    <x v="0"/>
  </r>
  <r>
    <x v="2878"/>
    <x v="0"/>
    <x v="0"/>
    <x v="0"/>
    <x v="0"/>
    <x v="3"/>
    <x v="247"/>
    <n v="142.9"/>
    <x v="72"/>
    <n v="140"/>
    <x v="1"/>
    <s v="no"/>
    <n v="28"/>
    <n v="0"/>
    <n v="6"/>
    <x v="0"/>
    <n v="0"/>
    <x v="31"/>
    <x v="2878"/>
    <x v="1"/>
    <x v="10"/>
    <s v="No"/>
    <x v="0"/>
    <s v="No"/>
    <n v="0"/>
    <x v="0"/>
    <x v="0"/>
    <x v="2"/>
    <x v="3"/>
    <x v="183"/>
    <x v="0"/>
    <x v="0"/>
  </r>
  <r>
    <x v="2879"/>
    <x v="0"/>
    <x v="0"/>
    <x v="0"/>
    <x v="0"/>
    <x v="43"/>
    <x v="369"/>
    <n v="54.3"/>
    <x v="54"/>
    <n v="32.4"/>
    <x v="1"/>
    <s v="no"/>
    <n v="8"/>
    <n v="0"/>
    <n v="6"/>
    <x v="0"/>
    <n v="0"/>
    <x v="14"/>
    <x v="2879"/>
    <x v="1"/>
    <x v="18"/>
    <s v="No"/>
    <x v="0"/>
    <s v="No"/>
    <n v="0"/>
    <x v="0"/>
    <x v="0"/>
    <x v="0"/>
    <x v="38"/>
    <x v="260"/>
    <x v="0"/>
    <x v="0"/>
  </r>
  <r>
    <x v="2880"/>
    <x v="0"/>
    <x v="0"/>
    <x v="0"/>
    <x v="0"/>
    <x v="22"/>
    <x v="330"/>
    <n v="791.7"/>
    <x v="78"/>
    <n v="757.9"/>
    <x v="1"/>
    <s v="no"/>
    <n v="152"/>
    <n v="0"/>
    <n v="4"/>
    <x v="1"/>
    <n v="67"/>
    <x v="8"/>
    <x v="2880"/>
    <x v="0"/>
    <x v="8"/>
    <s v="No"/>
    <x v="0"/>
    <s v="No"/>
    <n v="0"/>
    <x v="0"/>
    <x v="0"/>
    <x v="2"/>
    <x v="2"/>
    <x v="1824"/>
    <x v="0"/>
    <x v="0"/>
  </r>
  <r>
    <x v="2881"/>
    <x v="0"/>
    <x v="0"/>
    <x v="0"/>
    <x v="0"/>
    <x v="48"/>
    <x v="207"/>
    <n v="57.1"/>
    <x v="85"/>
    <n v="65.5"/>
    <x v="1"/>
    <s v="no"/>
    <n v="33"/>
    <n v="0"/>
    <n v="24"/>
    <x v="0"/>
    <n v="0"/>
    <x v="47"/>
    <x v="2881"/>
    <x v="0"/>
    <x v="58"/>
    <s v="No"/>
    <x v="0"/>
    <s v="No"/>
    <n v="0"/>
    <x v="0"/>
    <x v="1"/>
    <x v="2"/>
    <x v="22"/>
    <x v="672"/>
    <x v="0"/>
    <x v="0"/>
  </r>
  <r>
    <x v="2882"/>
    <x v="0"/>
    <x v="0"/>
    <x v="0"/>
    <x v="0"/>
    <x v="35"/>
    <x v="388"/>
    <n v="580.4"/>
    <x v="212"/>
    <n v="542.4"/>
    <x v="1"/>
    <s v="no"/>
    <n v="181"/>
    <n v="0"/>
    <n v="26"/>
    <x v="0"/>
    <n v="0"/>
    <x v="29"/>
    <x v="2882"/>
    <x v="0"/>
    <x v="33"/>
    <s v="Yes"/>
    <x v="0"/>
    <s v="No"/>
    <n v="0"/>
    <x v="0"/>
    <x v="0"/>
    <x v="2"/>
    <x v="7"/>
    <x v="1162"/>
    <x v="0"/>
    <x v="0"/>
  </r>
  <r>
    <x v="2883"/>
    <x v="0"/>
    <x v="0"/>
    <x v="0"/>
    <x v="0"/>
    <x v="15"/>
    <x v="39"/>
    <n v="17.899999999999999"/>
    <x v="76"/>
    <n v="26.4"/>
    <x v="1"/>
    <s v="no"/>
    <n v="5"/>
    <n v="0"/>
    <n v="0"/>
    <x v="1"/>
    <n v="0"/>
    <x v="32"/>
    <x v="2883"/>
    <x v="1"/>
    <x v="24"/>
    <s v="No"/>
    <x v="0"/>
    <s v="No"/>
    <n v="0"/>
    <x v="0"/>
    <x v="0"/>
    <x v="2"/>
    <x v="5"/>
    <x v="757"/>
    <x v="0"/>
    <x v="0"/>
  </r>
  <r>
    <x v="2884"/>
    <x v="0"/>
    <x v="0"/>
    <x v="0"/>
    <x v="0"/>
    <x v="9"/>
    <x v="385"/>
    <n v="350.5"/>
    <x v="258"/>
    <n v="805"/>
    <x v="1"/>
    <s v="no"/>
    <n v="268"/>
    <n v="0"/>
    <n v="0"/>
    <x v="1"/>
    <n v="0"/>
    <x v="45"/>
    <x v="2884"/>
    <x v="0"/>
    <x v="8"/>
    <s v="No"/>
    <x v="0"/>
    <s v="No"/>
    <n v="0"/>
    <x v="0"/>
    <x v="1"/>
    <x v="0"/>
    <x v="0"/>
    <x v="1684"/>
    <x v="0"/>
    <x v="0"/>
  </r>
  <r>
    <x v="2885"/>
    <x v="0"/>
    <x v="0"/>
    <x v="0"/>
    <x v="0"/>
    <x v="49"/>
    <x v="71"/>
    <n v="546.79999999999995"/>
    <x v="172"/>
    <n v="370.6"/>
    <x v="1"/>
    <s v="no"/>
    <n v="124"/>
    <n v="0"/>
    <n v="5"/>
    <x v="1"/>
    <n v="25"/>
    <x v="35"/>
    <x v="2885"/>
    <x v="0"/>
    <x v="30"/>
    <s v="No"/>
    <x v="0"/>
    <s v="No"/>
    <n v="0"/>
    <x v="0"/>
    <x v="0"/>
    <x v="0"/>
    <x v="52"/>
    <x v="1825"/>
    <x v="0"/>
    <x v="0"/>
  </r>
  <r>
    <x v="2886"/>
    <x v="0"/>
    <x v="0"/>
    <x v="0"/>
    <x v="0"/>
    <x v="44"/>
    <x v="107"/>
    <n v="437.1"/>
    <x v="116"/>
    <n v="412.3"/>
    <x v="1"/>
    <s v="no"/>
    <n v="103"/>
    <n v="0"/>
    <n v="0"/>
    <x v="1"/>
    <n v="0"/>
    <x v="35"/>
    <x v="2886"/>
    <x v="1"/>
    <x v="44"/>
    <s v="No"/>
    <x v="0"/>
    <s v="No"/>
    <n v="0"/>
    <x v="0"/>
    <x v="2"/>
    <x v="2"/>
    <x v="8"/>
    <x v="57"/>
    <x v="0"/>
    <x v="0"/>
  </r>
  <r>
    <x v="2887"/>
    <x v="0"/>
    <x v="0"/>
    <x v="0"/>
    <x v="0"/>
    <x v="65"/>
    <x v="301"/>
    <n v="633.9"/>
    <x v="111"/>
    <n v="254.8"/>
    <x v="1"/>
    <s v="no"/>
    <n v="51"/>
    <n v="0"/>
    <n v="30"/>
    <x v="0"/>
    <n v="0"/>
    <x v="43"/>
    <x v="2887"/>
    <x v="0"/>
    <x v="6"/>
    <s v="Yes"/>
    <x v="0"/>
    <s v="No"/>
    <n v="0"/>
    <x v="1"/>
    <x v="1"/>
    <x v="2"/>
    <x v="48"/>
    <x v="1826"/>
    <x v="0"/>
    <x v="0"/>
  </r>
  <r>
    <x v="2888"/>
    <x v="0"/>
    <x v="0"/>
    <x v="0"/>
    <x v="0"/>
    <x v="45"/>
    <x v="45"/>
    <n v="464.6"/>
    <x v="109"/>
    <n v="509.6"/>
    <x v="1"/>
    <s v="no"/>
    <n v="255"/>
    <n v="0"/>
    <n v="0"/>
    <x v="1"/>
    <n v="0"/>
    <x v="7"/>
    <x v="2888"/>
    <x v="0"/>
    <x v="39"/>
    <s v="No"/>
    <x v="0"/>
    <s v="No"/>
    <n v="0"/>
    <x v="0"/>
    <x v="2"/>
    <x v="0"/>
    <x v="11"/>
    <x v="890"/>
    <x v="0"/>
    <x v="0"/>
  </r>
  <r>
    <x v="2889"/>
    <x v="0"/>
    <x v="0"/>
    <x v="0"/>
    <x v="0"/>
    <x v="33"/>
    <x v="447"/>
    <n v="644"/>
    <x v="5"/>
    <n v="902.4"/>
    <x v="1"/>
    <s v="no"/>
    <n v="451"/>
    <n v="0"/>
    <n v="3"/>
    <x v="0"/>
    <n v="0"/>
    <x v="28"/>
    <x v="2889"/>
    <x v="0"/>
    <x v="15"/>
    <s v="No"/>
    <x v="0"/>
    <s v="No"/>
    <n v="0"/>
    <x v="1"/>
    <x v="2"/>
    <x v="0"/>
    <x v="7"/>
    <x v="1827"/>
    <x v="0"/>
    <x v="0"/>
  </r>
  <r>
    <x v="2890"/>
    <x v="0"/>
    <x v="0"/>
    <x v="0"/>
    <x v="0"/>
    <x v="19"/>
    <x v="211"/>
    <n v="613.9"/>
    <x v="255"/>
    <n v="860.1"/>
    <x v="1"/>
    <s v="no"/>
    <n v="287"/>
    <n v="0"/>
    <n v="5"/>
    <x v="0"/>
    <n v="0"/>
    <x v="28"/>
    <x v="2890"/>
    <x v="1"/>
    <x v="62"/>
    <s v="No"/>
    <x v="1"/>
    <s v="No"/>
    <n v="0"/>
    <x v="0"/>
    <x v="1"/>
    <x v="0"/>
    <x v="25"/>
    <x v="1828"/>
    <x v="0"/>
    <x v="0"/>
  </r>
  <r>
    <x v="2891"/>
    <x v="0"/>
    <x v="0"/>
    <x v="0"/>
    <x v="0"/>
    <x v="53"/>
    <x v="220"/>
    <n v="64.099999999999994"/>
    <x v="17"/>
    <n v="206.4"/>
    <x v="1"/>
    <s v="no"/>
    <n v="52"/>
    <n v="0"/>
    <n v="4"/>
    <x v="0"/>
    <n v="0"/>
    <x v="2"/>
    <x v="2891"/>
    <x v="0"/>
    <x v="51"/>
    <s v="No"/>
    <x v="0"/>
    <s v="No"/>
    <n v="0"/>
    <x v="1"/>
    <x v="0"/>
    <x v="2"/>
    <x v="33"/>
    <x v="853"/>
    <x v="0"/>
    <x v="0"/>
  </r>
  <r>
    <x v="2892"/>
    <x v="0"/>
    <x v="0"/>
    <x v="0"/>
    <x v="0"/>
    <x v="29"/>
    <x v="199"/>
    <n v="90.8"/>
    <x v="203"/>
    <n v="194.4"/>
    <x v="1"/>
    <s v="no"/>
    <n v="39"/>
    <n v="0"/>
    <n v="10"/>
    <x v="0"/>
    <n v="0"/>
    <x v="48"/>
    <x v="2892"/>
    <x v="2"/>
    <x v="28"/>
    <s v="No"/>
    <x v="0"/>
    <s v="No"/>
    <n v="0"/>
    <x v="0"/>
    <x v="0"/>
    <x v="0"/>
    <x v="13"/>
    <x v="1829"/>
    <x v="0"/>
    <x v="0"/>
  </r>
  <r>
    <x v="2893"/>
    <x v="0"/>
    <x v="0"/>
    <x v="0"/>
    <x v="0"/>
    <x v="29"/>
    <x v="86"/>
    <n v="280.39999999999998"/>
    <x v="203"/>
    <n v="217.8"/>
    <x v="1"/>
    <s v="no"/>
    <n v="109"/>
    <n v="0"/>
    <n v="4"/>
    <x v="0"/>
    <n v="0"/>
    <x v="5"/>
    <x v="2893"/>
    <x v="1"/>
    <x v="43"/>
    <s v="No"/>
    <x v="1"/>
    <s v="No"/>
    <n v="0"/>
    <x v="0"/>
    <x v="0"/>
    <x v="2"/>
    <x v="22"/>
    <x v="1830"/>
    <x v="0"/>
    <x v="0"/>
  </r>
  <r>
    <x v="2894"/>
    <x v="0"/>
    <x v="0"/>
    <x v="0"/>
    <x v="0"/>
    <x v="14"/>
    <x v="115"/>
    <n v="428.2"/>
    <x v="144"/>
    <n v="965.6"/>
    <x v="1"/>
    <s v="no"/>
    <n v="241"/>
    <n v="0"/>
    <n v="7"/>
    <x v="0"/>
    <n v="0"/>
    <x v="25"/>
    <x v="2894"/>
    <x v="0"/>
    <x v="34"/>
    <s v="No"/>
    <x v="1"/>
    <s v="No"/>
    <n v="0"/>
    <x v="0"/>
    <x v="2"/>
    <x v="0"/>
    <x v="18"/>
    <x v="1049"/>
    <x v="0"/>
    <x v="0"/>
  </r>
  <r>
    <x v="2895"/>
    <x v="0"/>
    <x v="0"/>
    <x v="0"/>
    <x v="0"/>
    <x v="63"/>
    <x v="49"/>
    <n v="288.5"/>
    <x v="81"/>
    <n v="871.2"/>
    <x v="1"/>
    <s v="no"/>
    <n v="436"/>
    <n v="0"/>
    <n v="10"/>
    <x v="0"/>
    <n v="0"/>
    <x v="12"/>
    <x v="2895"/>
    <x v="1"/>
    <x v="4"/>
    <s v="Yes"/>
    <x v="0"/>
    <s v="No"/>
    <n v="0"/>
    <x v="1"/>
    <x v="2"/>
    <x v="2"/>
    <x v="58"/>
    <x v="1831"/>
    <x v="0"/>
    <x v="0"/>
  </r>
  <r>
    <x v="2896"/>
    <x v="0"/>
    <x v="0"/>
    <x v="0"/>
    <x v="0"/>
    <x v="75"/>
    <x v="380"/>
    <n v="406.8"/>
    <x v="80"/>
    <n v="643.79999999999995"/>
    <x v="1"/>
    <s v="no"/>
    <n v="215"/>
    <n v="0"/>
    <n v="0"/>
    <x v="1"/>
    <n v="0"/>
    <x v="49"/>
    <x v="2896"/>
    <x v="0"/>
    <x v="50"/>
    <s v="No"/>
    <x v="0"/>
    <s v="No"/>
    <n v="0"/>
    <x v="0"/>
    <x v="2"/>
    <x v="2"/>
    <x v="8"/>
    <x v="1832"/>
    <x v="0"/>
    <x v="0"/>
  </r>
  <r>
    <x v="2897"/>
    <x v="0"/>
    <x v="0"/>
    <x v="0"/>
    <x v="0"/>
    <x v="33"/>
    <x v="200"/>
    <n v="1030.0999999999999"/>
    <x v="5"/>
    <n v="544"/>
    <x v="1"/>
    <s v="no"/>
    <n v="109"/>
    <n v="0"/>
    <n v="9"/>
    <x v="0"/>
    <n v="0"/>
    <x v="47"/>
    <x v="2897"/>
    <x v="1"/>
    <x v="14"/>
    <s v="No"/>
    <x v="1"/>
    <s v="No"/>
    <n v="0"/>
    <x v="0"/>
    <x v="2"/>
    <x v="2"/>
    <x v="40"/>
    <x v="1267"/>
    <x v="0"/>
    <x v="0"/>
  </r>
  <r>
    <x v="2898"/>
    <x v="0"/>
    <x v="0"/>
    <x v="0"/>
    <x v="0"/>
    <x v="44"/>
    <x v="167"/>
    <n v="154.19999999999999"/>
    <x v="116"/>
    <n v="365.8"/>
    <x v="1"/>
    <s v="no"/>
    <n v="92"/>
    <n v="0"/>
    <n v="12"/>
    <x v="1"/>
    <n v="34"/>
    <x v="49"/>
    <x v="2898"/>
    <x v="0"/>
    <x v="12"/>
    <s v="Yes"/>
    <x v="0"/>
    <s v="No"/>
    <n v="0"/>
    <x v="1"/>
    <x v="0"/>
    <x v="0"/>
    <x v="41"/>
    <x v="904"/>
    <x v="0"/>
    <x v="0"/>
  </r>
  <r>
    <x v="2899"/>
    <x v="0"/>
    <x v="0"/>
    <x v="0"/>
    <x v="0"/>
    <x v="45"/>
    <x v="90"/>
    <n v="259.39999999999998"/>
    <x v="109"/>
    <n v="722.8"/>
    <x v="1"/>
    <s v="no"/>
    <n v="361"/>
    <n v="0"/>
    <n v="3"/>
    <x v="0"/>
    <n v="0"/>
    <x v="30"/>
    <x v="2899"/>
    <x v="1"/>
    <x v="32"/>
    <s v="No"/>
    <x v="0"/>
    <s v="No"/>
    <n v="0"/>
    <x v="0"/>
    <x v="2"/>
    <x v="0"/>
    <x v="24"/>
    <x v="424"/>
    <x v="0"/>
    <x v="0"/>
  </r>
  <r>
    <x v="2900"/>
    <x v="0"/>
    <x v="0"/>
    <x v="0"/>
    <x v="0"/>
    <x v="44"/>
    <x v="158"/>
    <n v="400.9"/>
    <x v="116"/>
    <n v="372"/>
    <x v="1"/>
    <s v="no"/>
    <n v="124"/>
    <n v="0"/>
    <n v="12"/>
    <x v="0"/>
    <n v="0"/>
    <x v="34"/>
    <x v="2900"/>
    <x v="0"/>
    <x v="6"/>
    <s v="Yes"/>
    <x v="0"/>
    <s v="No"/>
    <n v="0"/>
    <x v="1"/>
    <x v="0"/>
    <x v="2"/>
    <x v="19"/>
    <x v="1833"/>
    <x v="0"/>
    <x v="0"/>
  </r>
  <r>
    <x v="2901"/>
    <x v="0"/>
    <x v="0"/>
    <x v="0"/>
    <x v="0"/>
    <x v="69"/>
    <x v="23"/>
    <n v="421.2"/>
    <x v="12"/>
    <n v="378"/>
    <x v="1"/>
    <s v="no"/>
    <n v="94"/>
    <n v="0"/>
    <n v="0"/>
    <x v="1"/>
    <n v="0"/>
    <x v="2"/>
    <x v="2901"/>
    <x v="0"/>
    <x v="39"/>
    <s v="No"/>
    <x v="0"/>
    <s v="No"/>
    <n v="0"/>
    <x v="0"/>
    <x v="1"/>
    <x v="0"/>
    <x v="5"/>
    <x v="1834"/>
    <x v="0"/>
    <x v="0"/>
  </r>
  <r>
    <x v="2902"/>
    <x v="0"/>
    <x v="0"/>
    <x v="0"/>
    <x v="0"/>
    <x v="47"/>
    <x v="47"/>
    <n v="275.10000000000002"/>
    <x v="22"/>
    <n v="786.5"/>
    <x v="1"/>
    <s v="no"/>
    <n v="262"/>
    <n v="0"/>
    <n v="17"/>
    <x v="0"/>
    <n v="0"/>
    <x v="6"/>
    <x v="2902"/>
    <x v="1"/>
    <x v="17"/>
    <s v="Yes"/>
    <x v="0"/>
    <s v="No"/>
    <n v="0"/>
    <x v="0"/>
    <x v="1"/>
    <x v="2"/>
    <x v="33"/>
    <x v="700"/>
    <x v="0"/>
    <x v="0"/>
  </r>
  <r>
    <x v="2903"/>
    <x v="0"/>
    <x v="0"/>
    <x v="0"/>
    <x v="0"/>
    <x v="58"/>
    <x v="52"/>
    <n v="108.5"/>
    <x v="75"/>
    <n v="302.39999999999998"/>
    <x v="1"/>
    <s v="no"/>
    <n v="76"/>
    <n v="0"/>
    <n v="14"/>
    <x v="0"/>
    <n v="0"/>
    <x v="47"/>
    <x v="2903"/>
    <x v="1"/>
    <x v="54"/>
    <s v="No"/>
    <x v="0"/>
    <s v="No"/>
    <n v="0"/>
    <x v="0"/>
    <x v="0"/>
    <x v="0"/>
    <x v="63"/>
    <x v="1710"/>
    <x v="0"/>
    <x v="0"/>
  </r>
  <r>
    <x v="2904"/>
    <x v="0"/>
    <x v="0"/>
    <x v="0"/>
    <x v="0"/>
    <x v="72"/>
    <x v="25"/>
    <n v="589.1"/>
    <x v="26"/>
    <n v="693"/>
    <x v="1"/>
    <s v="no"/>
    <n v="346"/>
    <n v="0"/>
    <n v="7"/>
    <x v="0"/>
    <n v="0"/>
    <x v="46"/>
    <x v="2904"/>
    <x v="1"/>
    <x v="40"/>
    <s v="No"/>
    <x v="0"/>
    <s v="No"/>
    <n v="0"/>
    <x v="1"/>
    <x v="0"/>
    <x v="0"/>
    <x v="50"/>
    <x v="1835"/>
    <x v="0"/>
    <x v="0"/>
  </r>
  <r>
    <x v="2905"/>
    <x v="0"/>
    <x v="0"/>
    <x v="0"/>
    <x v="0"/>
    <x v="30"/>
    <x v="39"/>
    <n v="16.5"/>
    <x v="42"/>
    <n v="42.9"/>
    <x v="1"/>
    <s v="no"/>
    <n v="9"/>
    <n v="0"/>
    <n v="3"/>
    <x v="1"/>
    <n v="5"/>
    <x v="9"/>
    <x v="2905"/>
    <x v="0"/>
    <x v="50"/>
    <s v="No"/>
    <x v="0"/>
    <s v="No"/>
    <n v="0"/>
    <x v="0"/>
    <x v="0"/>
    <x v="2"/>
    <x v="20"/>
    <x v="309"/>
    <x v="0"/>
    <x v="0"/>
  </r>
  <r>
    <x v="2906"/>
    <x v="0"/>
    <x v="0"/>
    <x v="0"/>
    <x v="0"/>
    <x v="63"/>
    <x v="325"/>
    <n v="860.3"/>
    <x v="81"/>
    <n v="777.6"/>
    <x v="1"/>
    <s v="yes"/>
    <n v="0"/>
    <n v="0"/>
    <n v="3"/>
    <x v="0"/>
    <n v="0"/>
    <x v="9"/>
    <x v="2906"/>
    <x v="0"/>
    <x v="44"/>
    <s v="No"/>
    <x v="0"/>
    <s v="No"/>
    <n v="0"/>
    <x v="0"/>
    <x v="1"/>
    <x v="2"/>
    <x v="16"/>
    <x v="1836"/>
    <x v="0"/>
    <x v="0"/>
  </r>
  <r>
    <x v="2907"/>
    <x v="0"/>
    <x v="0"/>
    <x v="0"/>
    <x v="0"/>
    <x v="19"/>
    <x v="230"/>
    <n v="982.2"/>
    <x v="255"/>
    <n v="896.7"/>
    <x v="1"/>
    <s v="no"/>
    <n v="448"/>
    <n v="0"/>
    <n v="8"/>
    <x v="0"/>
    <n v="0"/>
    <x v="31"/>
    <x v="2907"/>
    <x v="1"/>
    <x v="40"/>
    <s v="No"/>
    <x v="0"/>
    <s v="No"/>
    <n v="0"/>
    <x v="0"/>
    <x v="2"/>
    <x v="2"/>
    <x v="12"/>
    <x v="1837"/>
    <x v="0"/>
    <x v="0"/>
  </r>
  <r>
    <x v="2908"/>
    <x v="0"/>
    <x v="0"/>
    <x v="0"/>
    <x v="0"/>
    <x v="74"/>
    <x v="359"/>
    <n v="65.8"/>
    <x v="53"/>
    <n v="121.8"/>
    <x v="1"/>
    <s v="no"/>
    <n v="41"/>
    <n v="0"/>
    <n v="0"/>
    <x v="1"/>
    <n v="0"/>
    <x v="40"/>
    <x v="2908"/>
    <x v="0"/>
    <x v="40"/>
    <s v="No"/>
    <x v="0"/>
    <s v="No"/>
    <n v="0"/>
    <x v="0"/>
    <x v="0"/>
    <x v="2"/>
    <x v="35"/>
    <x v="663"/>
    <x v="0"/>
    <x v="0"/>
  </r>
  <r>
    <x v="2909"/>
    <x v="0"/>
    <x v="0"/>
    <x v="0"/>
    <x v="0"/>
    <x v="49"/>
    <x v="47"/>
    <n v="541.79999999999995"/>
    <x v="172"/>
    <n v="414.8"/>
    <x v="1"/>
    <s v="no"/>
    <n v="207"/>
    <n v="0"/>
    <n v="0"/>
    <x v="1"/>
    <n v="0"/>
    <x v="8"/>
    <x v="2909"/>
    <x v="1"/>
    <x v="7"/>
    <s v="No"/>
    <x v="0"/>
    <s v="No"/>
    <n v="0"/>
    <x v="0"/>
    <x v="2"/>
    <x v="2"/>
    <x v="5"/>
    <x v="694"/>
    <x v="0"/>
    <x v="0"/>
  </r>
  <r>
    <x v="2910"/>
    <x v="0"/>
    <x v="0"/>
    <x v="0"/>
    <x v="0"/>
    <x v="12"/>
    <x v="47"/>
    <n v="354.5"/>
    <x v="253"/>
    <n v="660.8"/>
    <x v="1"/>
    <s v="no"/>
    <n v="132"/>
    <n v="0"/>
    <n v="6"/>
    <x v="0"/>
    <n v="0"/>
    <x v="39"/>
    <x v="2910"/>
    <x v="0"/>
    <x v="11"/>
    <s v="No"/>
    <x v="0"/>
    <s v="No"/>
    <n v="0"/>
    <x v="0"/>
    <x v="2"/>
    <x v="2"/>
    <x v="24"/>
    <x v="681"/>
    <x v="0"/>
    <x v="0"/>
  </r>
  <r>
    <x v="2911"/>
    <x v="0"/>
    <x v="0"/>
    <x v="0"/>
    <x v="0"/>
    <x v="33"/>
    <x v="4"/>
    <n v="511"/>
    <x v="5"/>
    <n v="537.6"/>
    <x v="1"/>
    <s v="no"/>
    <n v="269"/>
    <n v="0"/>
    <n v="7"/>
    <x v="0"/>
    <n v="0"/>
    <x v="47"/>
    <x v="2911"/>
    <x v="1"/>
    <x v="53"/>
    <s v="Yes"/>
    <x v="0"/>
    <s v="No"/>
    <n v="0"/>
    <x v="0"/>
    <x v="1"/>
    <x v="2"/>
    <x v="50"/>
    <x v="1006"/>
    <x v="0"/>
    <x v="0"/>
  </r>
  <r>
    <x v="2912"/>
    <x v="0"/>
    <x v="0"/>
    <x v="0"/>
    <x v="0"/>
    <x v="51"/>
    <x v="143"/>
    <n v="120.3"/>
    <x v="186"/>
    <n v="288"/>
    <x v="1"/>
    <s v="no"/>
    <n v="72"/>
    <n v="0"/>
    <n v="0"/>
    <x v="1"/>
    <n v="0"/>
    <x v="1"/>
    <x v="2912"/>
    <x v="1"/>
    <x v="6"/>
    <s v="Yes"/>
    <x v="0"/>
    <s v="No"/>
    <n v="0"/>
    <x v="0"/>
    <x v="2"/>
    <x v="2"/>
    <x v="0"/>
    <x v="747"/>
    <x v="0"/>
    <x v="0"/>
  </r>
  <r>
    <x v="2913"/>
    <x v="0"/>
    <x v="0"/>
    <x v="0"/>
    <x v="0"/>
    <x v="13"/>
    <x v="333"/>
    <n v="443.4"/>
    <x v="181"/>
    <n v="196"/>
    <x v="1"/>
    <s v="no"/>
    <n v="65"/>
    <n v="0"/>
    <n v="14"/>
    <x v="0"/>
    <n v="0"/>
    <x v="18"/>
    <x v="2913"/>
    <x v="0"/>
    <x v="10"/>
    <s v="No"/>
    <x v="0"/>
    <s v="No"/>
    <n v="0"/>
    <x v="1"/>
    <x v="1"/>
    <x v="2"/>
    <x v="52"/>
    <x v="1749"/>
    <x v="0"/>
    <x v="0"/>
  </r>
  <r>
    <x v="2914"/>
    <x v="0"/>
    <x v="0"/>
    <x v="0"/>
    <x v="0"/>
    <x v="54"/>
    <x v="299"/>
    <n v="431"/>
    <x v="137"/>
    <n v="756"/>
    <x v="1"/>
    <s v="no"/>
    <n v="378"/>
    <n v="0"/>
    <n v="6"/>
    <x v="0"/>
    <n v="0"/>
    <x v="47"/>
    <x v="2914"/>
    <x v="0"/>
    <x v="18"/>
    <s v="No"/>
    <x v="0"/>
    <s v="No"/>
    <n v="0"/>
    <x v="1"/>
    <x v="1"/>
    <x v="2"/>
    <x v="54"/>
    <x v="1838"/>
    <x v="0"/>
    <x v="0"/>
  </r>
  <r>
    <x v="2915"/>
    <x v="0"/>
    <x v="0"/>
    <x v="0"/>
    <x v="0"/>
    <x v="1"/>
    <x v="396"/>
    <n v="130.5"/>
    <x v="174"/>
    <n v="405.9"/>
    <x v="1"/>
    <s v="no"/>
    <n v="81"/>
    <n v="0"/>
    <n v="10"/>
    <x v="0"/>
    <n v="0"/>
    <x v="3"/>
    <x v="2915"/>
    <x v="1"/>
    <x v="44"/>
    <s v="No"/>
    <x v="0"/>
    <s v="No"/>
    <n v="0"/>
    <x v="1"/>
    <x v="0"/>
    <x v="2"/>
    <x v="30"/>
    <x v="1839"/>
    <x v="0"/>
    <x v="0"/>
  </r>
  <r>
    <x v="2916"/>
    <x v="0"/>
    <x v="0"/>
    <x v="0"/>
    <x v="0"/>
    <x v="63"/>
    <x v="478"/>
    <n v="1151.0999999999999"/>
    <x v="81"/>
    <n v="712.8"/>
    <x v="1"/>
    <s v="no"/>
    <n v="356"/>
    <n v="0"/>
    <n v="9"/>
    <x v="0"/>
    <n v="0"/>
    <x v="14"/>
    <x v="2916"/>
    <x v="0"/>
    <x v="65"/>
    <s v="No"/>
    <x v="1"/>
    <s v="No"/>
    <n v="0"/>
    <x v="1"/>
    <x v="2"/>
    <x v="2"/>
    <x v="36"/>
    <x v="1840"/>
    <x v="0"/>
    <x v="0"/>
  </r>
  <r>
    <x v="2917"/>
    <x v="0"/>
    <x v="0"/>
    <x v="0"/>
    <x v="0"/>
    <x v="58"/>
    <x v="299"/>
    <n v="322.39999999999998"/>
    <x v="75"/>
    <n v="321.3"/>
    <x v="1"/>
    <s v="no"/>
    <n v="107"/>
    <n v="0"/>
    <n v="21"/>
    <x v="0"/>
    <n v="0"/>
    <x v="25"/>
    <x v="2917"/>
    <x v="0"/>
    <x v="23"/>
    <s v="Yes"/>
    <x v="0"/>
    <s v="No"/>
    <n v="0"/>
    <x v="0"/>
    <x v="0"/>
    <x v="0"/>
    <x v="19"/>
    <x v="1404"/>
    <x v="0"/>
    <x v="0"/>
  </r>
  <r>
    <x v="2918"/>
    <x v="0"/>
    <x v="0"/>
    <x v="0"/>
    <x v="0"/>
    <x v="0"/>
    <x v="39"/>
    <n v="16"/>
    <x v="44"/>
    <n v="7.6"/>
    <x v="1"/>
    <s v="no"/>
    <n v="4"/>
    <n v="0"/>
    <n v="2"/>
    <x v="1"/>
    <n v="0"/>
    <x v="1"/>
    <x v="2918"/>
    <x v="0"/>
    <x v="7"/>
    <s v="No"/>
    <x v="0"/>
    <s v="No"/>
    <n v="0"/>
    <x v="0"/>
    <x v="0"/>
    <x v="0"/>
    <x v="54"/>
    <x v="740"/>
    <x v="0"/>
    <x v="0"/>
  </r>
  <r>
    <x v="2919"/>
    <x v="0"/>
    <x v="0"/>
    <x v="0"/>
    <x v="0"/>
    <x v="45"/>
    <x v="439"/>
    <n v="619.4"/>
    <x v="109"/>
    <n v="613.6"/>
    <x v="1"/>
    <s v="no"/>
    <n v="307"/>
    <n v="0"/>
    <n v="13"/>
    <x v="0"/>
    <n v="0"/>
    <x v="33"/>
    <x v="2919"/>
    <x v="1"/>
    <x v="19"/>
    <s v="Yes"/>
    <x v="0"/>
    <s v="No"/>
    <n v="0"/>
    <x v="1"/>
    <x v="2"/>
    <x v="0"/>
    <x v="19"/>
    <x v="586"/>
    <x v="0"/>
    <x v="0"/>
  </r>
  <r>
    <x v="2920"/>
    <x v="0"/>
    <x v="0"/>
    <x v="0"/>
    <x v="0"/>
    <x v="37"/>
    <x v="239"/>
    <n v="84.9"/>
    <x v="102"/>
    <n v="107.1"/>
    <x v="1"/>
    <s v="yes"/>
    <n v="0"/>
    <n v="0"/>
    <n v="1"/>
    <x v="0"/>
    <n v="0"/>
    <x v="21"/>
    <x v="2920"/>
    <x v="0"/>
    <x v="8"/>
    <s v="No"/>
    <x v="0"/>
    <s v="No"/>
    <n v="0"/>
    <x v="0"/>
    <x v="0"/>
    <x v="0"/>
    <x v="21"/>
    <x v="1841"/>
    <x v="0"/>
    <x v="0"/>
  </r>
  <r>
    <x v="2921"/>
    <x v="0"/>
    <x v="0"/>
    <x v="0"/>
    <x v="0"/>
    <x v="0"/>
    <x v="19"/>
    <n v="6"/>
    <x v="44"/>
    <n v="13.7"/>
    <x v="1"/>
    <s v="no"/>
    <n v="3"/>
    <n v="0"/>
    <n v="11"/>
    <x v="0"/>
    <n v="0"/>
    <x v="12"/>
    <x v="2921"/>
    <x v="0"/>
    <x v="3"/>
    <s v="No"/>
    <x v="0"/>
    <s v="No"/>
    <n v="0"/>
    <x v="0"/>
    <x v="0"/>
    <x v="2"/>
    <x v="3"/>
    <x v="130"/>
    <x v="0"/>
    <x v="0"/>
  </r>
  <r>
    <x v="2922"/>
    <x v="0"/>
    <x v="0"/>
    <x v="0"/>
    <x v="0"/>
    <x v="0"/>
    <x v="62"/>
    <n v="8"/>
    <x v="44"/>
    <n v="12.1"/>
    <x v="1"/>
    <s v="yes"/>
    <n v="0"/>
    <n v="0"/>
    <n v="5"/>
    <x v="0"/>
    <n v="0"/>
    <x v="50"/>
    <x v="2922"/>
    <x v="1"/>
    <x v="31"/>
    <s v="No"/>
    <x v="0"/>
    <s v="No"/>
    <n v="0"/>
    <x v="0"/>
    <x v="0"/>
    <x v="2"/>
    <x v="20"/>
    <x v="48"/>
    <x v="0"/>
    <x v="0"/>
  </r>
  <r>
    <x v="2923"/>
    <x v="0"/>
    <x v="0"/>
    <x v="0"/>
    <x v="0"/>
    <x v="54"/>
    <x v="240"/>
    <n v="434.9"/>
    <x v="137"/>
    <n v="567"/>
    <x v="1"/>
    <s v="no"/>
    <n v="284"/>
    <n v="0"/>
    <n v="13"/>
    <x v="1"/>
    <n v="47"/>
    <x v="31"/>
    <x v="2923"/>
    <x v="1"/>
    <x v="16"/>
    <s v="No"/>
    <x v="0"/>
    <s v="No"/>
    <n v="0"/>
    <x v="1"/>
    <x v="2"/>
    <x v="0"/>
    <x v="7"/>
    <x v="1842"/>
    <x v="0"/>
    <x v="0"/>
  </r>
  <r>
    <x v="2924"/>
    <x v="0"/>
    <x v="0"/>
    <x v="0"/>
    <x v="0"/>
    <x v="21"/>
    <x v="245"/>
    <n v="550.20000000000005"/>
    <x v="4"/>
    <n v="598"/>
    <x v="1"/>
    <s v="no"/>
    <n v="299"/>
    <n v="0"/>
    <n v="5"/>
    <x v="0"/>
    <n v="0"/>
    <x v="41"/>
    <x v="2924"/>
    <x v="1"/>
    <x v="47"/>
    <s v="No"/>
    <x v="1"/>
    <s v="No"/>
    <n v="0"/>
    <x v="1"/>
    <x v="1"/>
    <x v="0"/>
    <x v="48"/>
    <x v="1843"/>
    <x v="0"/>
    <x v="0"/>
  </r>
  <r>
    <x v="2925"/>
    <x v="0"/>
    <x v="0"/>
    <x v="0"/>
    <x v="0"/>
    <x v="68"/>
    <x v="151"/>
    <n v="66.3"/>
    <x v="37"/>
    <n v="67.2"/>
    <x v="1"/>
    <s v="no"/>
    <n v="13"/>
    <n v="0"/>
    <n v="10"/>
    <x v="0"/>
    <n v="0"/>
    <x v="22"/>
    <x v="2925"/>
    <x v="1"/>
    <x v="22"/>
    <s v="Yes"/>
    <x v="0"/>
    <s v="No"/>
    <n v="0"/>
    <x v="0"/>
    <x v="0"/>
    <x v="0"/>
    <x v="50"/>
    <x v="1453"/>
    <x v="0"/>
    <x v="0"/>
  </r>
  <r>
    <x v="2926"/>
    <x v="0"/>
    <x v="0"/>
    <x v="0"/>
    <x v="0"/>
    <x v="52"/>
    <x v="84"/>
    <n v="239.8"/>
    <x v="126"/>
    <n v="312.39999999999998"/>
    <x v="1"/>
    <s v="yes"/>
    <n v="0"/>
    <n v="0"/>
    <n v="21"/>
    <x v="0"/>
    <n v="0"/>
    <x v="42"/>
    <x v="2926"/>
    <x v="1"/>
    <x v="54"/>
    <s v="No"/>
    <x v="0"/>
    <s v="No"/>
    <n v="0"/>
    <x v="1"/>
    <x v="0"/>
    <x v="0"/>
    <x v="50"/>
    <x v="1844"/>
    <x v="0"/>
    <x v="0"/>
  </r>
  <r>
    <x v="2927"/>
    <x v="0"/>
    <x v="0"/>
    <x v="0"/>
    <x v="0"/>
    <x v="70"/>
    <x v="316"/>
    <n v="91.5"/>
    <x v="1"/>
    <n v="169.5"/>
    <x v="1"/>
    <s v="no"/>
    <n v="42"/>
    <n v="0"/>
    <n v="2"/>
    <x v="0"/>
    <n v="0"/>
    <x v="3"/>
    <x v="2927"/>
    <x v="1"/>
    <x v="2"/>
    <s v="No"/>
    <x v="0"/>
    <s v="No"/>
    <n v="0"/>
    <x v="0"/>
    <x v="0"/>
    <x v="2"/>
    <x v="5"/>
    <x v="525"/>
    <x v="0"/>
    <x v="0"/>
  </r>
  <r>
    <x v="2928"/>
    <x v="0"/>
    <x v="0"/>
    <x v="0"/>
    <x v="0"/>
    <x v="0"/>
    <x v="28"/>
    <n v="15"/>
    <x v="44"/>
    <n v="14.3"/>
    <x v="1"/>
    <s v="yes"/>
    <n v="0"/>
    <n v="0"/>
    <n v="0"/>
    <x v="1"/>
    <n v="0"/>
    <x v="0"/>
    <x v="2928"/>
    <x v="1"/>
    <x v="8"/>
    <s v="No"/>
    <x v="0"/>
    <s v="No"/>
    <n v="0"/>
    <x v="0"/>
    <x v="0"/>
    <x v="2"/>
    <x v="5"/>
    <x v="316"/>
    <x v="0"/>
    <x v="0"/>
  </r>
  <r>
    <x v="2929"/>
    <x v="0"/>
    <x v="0"/>
    <x v="0"/>
    <x v="0"/>
    <x v="13"/>
    <x v="79"/>
    <n v="276.2"/>
    <x v="181"/>
    <n v="316.39999999999998"/>
    <x v="1"/>
    <s v="no"/>
    <n v="158"/>
    <n v="0"/>
    <n v="6"/>
    <x v="0"/>
    <n v="0"/>
    <x v="49"/>
    <x v="2929"/>
    <x v="0"/>
    <x v="8"/>
    <s v="No"/>
    <x v="0"/>
    <s v="No"/>
    <n v="0"/>
    <x v="0"/>
    <x v="1"/>
    <x v="0"/>
    <x v="34"/>
    <x v="1845"/>
    <x v="0"/>
    <x v="0"/>
  </r>
  <r>
    <x v="2930"/>
    <x v="0"/>
    <x v="0"/>
    <x v="0"/>
    <x v="0"/>
    <x v="62"/>
    <x v="234"/>
    <n v="771.7"/>
    <x v="259"/>
    <n v="754.6"/>
    <x v="1"/>
    <s v="no"/>
    <n v="151"/>
    <n v="0"/>
    <n v="0"/>
    <x v="1"/>
    <n v="0"/>
    <x v="17"/>
    <x v="2930"/>
    <x v="1"/>
    <x v="9"/>
    <s v="No"/>
    <x v="0"/>
    <s v="No"/>
    <n v="0"/>
    <x v="0"/>
    <x v="2"/>
    <x v="0"/>
    <x v="11"/>
    <x v="1846"/>
    <x v="0"/>
    <x v="0"/>
  </r>
  <r>
    <x v="2931"/>
    <x v="0"/>
    <x v="0"/>
    <x v="0"/>
    <x v="0"/>
    <x v="29"/>
    <x v="222"/>
    <n v="212.6"/>
    <x v="203"/>
    <n v="253.8"/>
    <x v="1"/>
    <s v="no"/>
    <n v="64"/>
    <n v="0"/>
    <n v="10"/>
    <x v="0"/>
    <n v="0"/>
    <x v="1"/>
    <x v="2931"/>
    <x v="1"/>
    <x v="43"/>
    <s v="No"/>
    <x v="1"/>
    <s v="No"/>
    <n v="0"/>
    <x v="1"/>
    <x v="0"/>
    <x v="2"/>
    <x v="25"/>
    <x v="111"/>
    <x v="0"/>
    <x v="0"/>
  </r>
  <r>
    <x v="2932"/>
    <x v="0"/>
    <x v="0"/>
    <x v="0"/>
    <x v="0"/>
    <x v="10"/>
    <x v="465"/>
    <n v="824.9"/>
    <x v="107"/>
    <n v="572.70000000000005"/>
    <x v="1"/>
    <s v="no"/>
    <n v="191"/>
    <n v="0"/>
    <n v="6"/>
    <x v="0"/>
    <n v="0"/>
    <x v="25"/>
    <x v="2932"/>
    <x v="1"/>
    <x v="48"/>
    <s v="No"/>
    <x v="0"/>
    <s v="No"/>
    <n v="0"/>
    <x v="0"/>
    <x v="2"/>
    <x v="2"/>
    <x v="17"/>
    <x v="1847"/>
    <x v="0"/>
    <x v="0"/>
  </r>
  <r>
    <x v="2933"/>
    <x v="0"/>
    <x v="0"/>
    <x v="0"/>
    <x v="0"/>
    <x v="23"/>
    <x v="67"/>
    <n v="465"/>
    <x v="93"/>
    <n v="257.39999999999998"/>
    <x v="1"/>
    <s v="no"/>
    <n v="86"/>
    <n v="0"/>
    <n v="5"/>
    <x v="0"/>
    <n v="0"/>
    <x v="41"/>
    <x v="2933"/>
    <x v="0"/>
    <x v="55"/>
    <s v="No"/>
    <x v="1"/>
    <s v="No"/>
    <n v="0"/>
    <x v="0"/>
    <x v="2"/>
    <x v="0"/>
    <x v="51"/>
    <x v="1848"/>
    <x v="0"/>
    <x v="0"/>
  </r>
  <r>
    <x v="2934"/>
    <x v="0"/>
    <x v="0"/>
    <x v="0"/>
    <x v="0"/>
    <x v="0"/>
    <x v="0"/>
    <n v="7"/>
    <x v="44"/>
    <n v="16"/>
    <x v="1"/>
    <s v="no"/>
    <n v="3"/>
    <n v="0"/>
    <n v="5"/>
    <x v="0"/>
    <n v="0"/>
    <x v="35"/>
    <x v="2934"/>
    <x v="0"/>
    <x v="55"/>
    <s v="No"/>
    <x v="1"/>
    <s v="No"/>
    <n v="0"/>
    <x v="0"/>
    <x v="0"/>
    <x v="0"/>
    <x v="3"/>
    <x v="130"/>
    <x v="0"/>
    <x v="0"/>
  </r>
  <r>
    <x v="2935"/>
    <x v="0"/>
    <x v="0"/>
    <x v="0"/>
    <x v="0"/>
    <x v="0"/>
    <x v="19"/>
    <n v="6"/>
    <x v="44"/>
    <n v="11.9"/>
    <x v="1"/>
    <s v="no"/>
    <n v="6"/>
    <n v="0"/>
    <n v="3"/>
    <x v="0"/>
    <n v="0"/>
    <x v="33"/>
    <x v="2935"/>
    <x v="1"/>
    <x v="9"/>
    <s v="No"/>
    <x v="0"/>
    <s v="No"/>
    <n v="0"/>
    <x v="1"/>
    <x v="0"/>
    <x v="2"/>
    <x v="42"/>
    <x v="194"/>
    <x v="0"/>
    <x v="0"/>
  </r>
  <r>
    <x v="2936"/>
    <x v="0"/>
    <x v="0"/>
    <x v="0"/>
    <x v="0"/>
    <x v="54"/>
    <x v="435"/>
    <n v="817.2"/>
    <x v="137"/>
    <n v="723.6"/>
    <x v="1"/>
    <s v="no"/>
    <n v="241"/>
    <n v="0"/>
    <n v="12"/>
    <x v="0"/>
    <n v="0"/>
    <x v="30"/>
    <x v="2936"/>
    <x v="0"/>
    <x v="17"/>
    <s v="Yes"/>
    <x v="0"/>
    <s v="No"/>
    <n v="0"/>
    <x v="1"/>
    <x v="1"/>
    <x v="2"/>
    <x v="33"/>
    <x v="1849"/>
    <x v="0"/>
    <x v="0"/>
  </r>
  <r>
    <x v="2937"/>
    <x v="0"/>
    <x v="0"/>
    <x v="0"/>
    <x v="0"/>
    <x v="67"/>
    <x v="66"/>
    <n v="635.6"/>
    <x v="201"/>
    <n v="481.4"/>
    <x v="1"/>
    <s v="no"/>
    <n v="241"/>
    <n v="0"/>
    <n v="4"/>
    <x v="0"/>
    <n v="0"/>
    <x v="31"/>
    <x v="2937"/>
    <x v="1"/>
    <x v="16"/>
    <s v="No"/>
    <x v="0"/>
    <s v="No"/>
    <n v="0"/>
    <x v="1"/>
    <x v="0"/>
    <x v="0"/>
    <x v="21"/>
    <x v="1850"/>
    <x v="0"/>
    <x v="0"/>
  </r>
  <r>
    <x v="2938"/>
    <x v="0"/>
    <x v="0"/>
    <x v="0"/>
    <x v="0"/>
    <x v="74"/>
    <x v="154"/>
    <n v="96.6"/>
    <x v="53"/>
    <n v="83.3"/>
    <x v="1"/>
    <s v="no"/>
    <n v="17"/>
    <n v="0"/>
    <n v="24"/>
    <x v="0"/>
    <n v="0"/>
    <x v="46"/>
    <x v="2938"/>
    <x v="0"/>
    <x v="17"/>
    <s v="Yes"/>
    <x v="0"/>
    <s v="No"/>
    <n v="0"/>
    <x v="0"/>
    <x v="0"/>
    <x v="0"/>
    <x v="47"/>
    <x v="1659"/>
    <x v="0"/>
    <x v="0"/>
  </r>
  <r>
    <x v="2939"/>
    <x v="0"/>
    <x v="0"/>
    <x v="0"/>
    <x v="0"/>
    <x v="63"/>
    <x v="386"/>
    <n v="360.9"/>
    <x v="81"/>
    <n v="720"/>
    <x v="1"/>
    <s v="yes"/>
    <n v="0"/>
    <n v="0"/>
    <n v="2"/>
    <x v="0"/>
    <n v="0"/>
    <x v="44"/>
    <x v="2939"/>
    <x v="0"/>
    <x v="62"/>
    <s v="No"/>
    <x v="1"/>
    <s v="No"/>
    <n v="0"/>
    <x v="1"/>
    <x v="1"/>
    <x v="2"/>
    <x v="28"/>
    <x v="1851"/>
    <x v="0"/>
    <x v="0"/>
  </r>
  <r>
    <x v="2940"/>
    <x v="0"/>
    <x v="0"/>
    <x v="0"/>
    <x v="0"/>
    <x v="2"/>
    <x v="89"/>
    <n v="261"/>
    <x v="146"/>
    <n v="312.39999999999998"/>
    <x v="1"/>
    <s v="no"/>
    <n v="104"/>
    <n v="0"/>
    <n v="6"/>
    <x v="0"/>
    <n v="0"/>
    <x v="40"/>
    <x v="2940"/>
    <x v="1"/>
    <x v="5"/>
    <s v="No"/>
    <x v="0"/>
    <s v="No"/>
    <n v="0"/>
    <x v="0"/>
    <x v="1"/>
    <x v="0"/>
    <x v="22"/>
    <x v="1852"/>
    <x v="0"/>
    <x v="0"/>
  </r>
  <r>
    <x v="2941"/>
    <x v="0"/>
    <x v="0"/>
    <x v="0"/>
    <x v="0"/>
    <x v="15"/>
    <x v="96"/>
    <n v="27.7"/>
    <x v="76"/>
    <n v="25"/>
    <x v="1"/>
    <s v="no"/>
    <n v="5"/>
    <n v="0"/>
    <n v="0"/>
    <x v="1"/>
    <n v="0"/>
    <x v="1"/>
    <x v="2941"/>
    <x v="1"/>
    <x v="17"/>
    <s v="Yes"/>
    <x v="0"/>
    <s v="No"/>
    <n v="0"/>
    <x v="0"/>
    <x v="0"/>
    <x v="2"/>
    <x v="5"/>
    <x v="757"/>
    <x v="0"/>
    <x v="0"/>
  </r>
  <r>
    <x v="2942"/>
    <x v="0"/>
    <x v="0"/>
    <x v="0"/>
    <x v="0"/>
    <x v="23"/>
    <x v="479"/>
    <n v="985.9"/>
    <x v="93"/>
    <n v="270.60000000000002"/>
    <x v="1"/>
    <s v="no"/>
    <n v="68"/>
    <n v="0"/>
    <n v="9"/>
    <x v="0"/>
    <n v="0"/>
    <x v="15"/>
    <x v="2942"/>
    <x v="0"/>
    <x v="40"/>
    <s v="No"/>
    <x v="0"/>
    <s v="No"/>
    <n v="0"/>
    <x v="1"/>
    <x v="1"/>
    <x v="0"/>
    <x v="32"/>
    <x v="1853"/>
    <x v="0"/>
    <x v="0"/>
  </r>
  <r>
    <x v="2943"/>
    <x v="0"/>
    <x v="0"/>
    <x v="0"/>
    <x v="0"/>
    <x v="1"/>
    <x v="4"/>
    <n v="527.70000000000005"/>
    <x v="174"/>
    <n v="313.5"/>
    <x v="1"/>
    <s v="no"/>
    <n v="63"/>
    <n v="0"/>
    <n v="0"/>
    <x v="1"/>
    <n v="0"/>
    <x v="30"/>
    <x v="2943"/>
    <x v="0"/>
    <x v="49"/>
    <s v="No"/>
    <x v="0"/>
    <s v="No"/>
    <n v="0"/>
    <x v="0"/>
    <x v="2"/>
    <x v="2"/>
    <x v="49"/>
    <x v="254"/>
    <x v="0"/>
    <x v="0"/>
  </r>
  <r>
    <x v="2944"/>
    <x v="0"/>
    <x v="0"/>
    <x v="0"/>
    <x v="0"/>
    <x v="11"/>
    <x v="396"/>
    <n v="84.9"/>
    <x v="39"/>
    <n v="197.4"/>
    <x v="1"/>
    <s v="no"/>
    <n v="40"/>
    <n v="1"/>
    <n v="4"/>
    <x v="0"/>
    <n v="0"/>
    <x v="3"/>
    <x v="2944"/>
    <x v="0"/>
    <x v="29"/>
    <s v="No"/>
    <x v="1"/>
    <s v="No"/>
    <n v="0"/>
    <x v="0"/>
    <x v="0"/>
    <x v="0"/>
    <x v="33"/>
    <x v="271"/>
    <x v="0"/>
    <x v="0"/>
  </r>
  <r>
    <x v="2945"/>
    <x v="0"/>
    <x v="0"/>
    <x v="0"/>
    <x v="0"/>
    <x v="8"/>
    <x v="290"/>
    <n v="278.7"/>
    <x v="71"/>
    <n v="546"/>
    <x v="1"/>
    <s v="no"/>
    <n v="182"/>
    <n v="0"/>
    <n v="4"/>
    <x v="0"/>
    <n v="0"/>
    <x v="40"/>
    <x v="2945"/>
    <x v="1"/>
    <x v="25"/>
    <s v="No"/>
    <x v="1"/>
    <s v="No"/>
    <n v="0"/>
    <x v="1"/>
    <x v="2"/>
    <x v="0"/>
    <x v="26"/>
    <x v="1854"/>
    <x v="0"/>
    <x v="0"/>
  </r>
  <r>
    <x v="2946"/>
    <x v="0"/>
    <x v="0"/>
    <x v="0"/>
    <x v="0"/>
    <x v="40"/>
    <x v="149"/>
    <n v="1092.8"/>
    <x v="239"/>
    <n v="530.4"/>
    <x v="1"/>
    <s v="yes"/>
    <n v="0"/>
    <n v="0"/>
    <n v="12"/>
    <x v="0"/>
    <n v="0"/>
    <x v="23"/>
    <x v="2946"/>
    <x v="0"/>
    <x v="31"/>
    <s v="No"/>
    <x v="0"/>
    <s v="No"/>
    <n v="0"/>
    <x v="1"/>
    <x v="2"/>
    <x v="0"/>
    <x v="19"/>
    <x v="1855"/>
    <x v="0"/>
    <x v="0"/>
  </r>
  <r>
    <x v="2947"/>
    <x v="0"/>
    <x v="0"/>
    <x v="0"/>
    <x v="0"/>
    <x v="20"/>
    <x v="163"/>
    <n v="158.9"/>
    <x v="153"/>
    <n v="165.1"/>
    <x v="1"/>
    <s v="no"/>
    <n v="55"/>
    <n v="1"/>
    <n v="1"/>
    <x v="1"/>
    <n v="20"/>
    <x v="31"/>
    <x v="2947"/>
    <x v="0"/>
    <x v="61"/>
    <s v="No"/>
    <x v="1"/>
    <s v="No"/>
    <n v="0"/>
    <x v="0"/>
    <x v="0"/>
    <x v="0"/>
    <x v="12"/>
    <x v="1388"/>
    <x v="0"/>
    <x v="0"/>
  </r>
  <r>
    <x v="2948"/>
    <x v="0"/>
    <x v="0"/>
    <x v="0"/>
    <x v="0"/>
    <x v="11"/>
    <x v="11"/>
    <n v="300.39999999999998"/>
    <x v="39"/>
    <n v="121.8"/>
    <x v="1"/>
    <s v="no"/>
    <n v="41"/>
    <n v="1"/>
    <n v="2"/>
    <x v="0"/>
    <n v="0"/>
    <x v="41"/>
    <x v="2948"/>
    <x v="1"/>
    <x v="47"/>
    <s v="No"/>
    <x v="1"/>
    <s v="No"/>
    <n v="0"/>
    <x v="1"/>
    <x v="0"/>
    <x v="0"/>
    <x v="50"/>
    <x v="203"/>
    <x v="0"/>
    <x v="0"/>
  </r>
  <r>
    <x v="2949"/>
    <x v="0"/>
    <x v="0"/>
    <x v="0"/>
    <x v="0"/>
    <x v="30"/>
    <x v="17"/>
    <n v="24.2"/>
    <x v="42"/>
    <n v="40.200000000000003"/>
    <x v="1"/>
    <s v="no"/>
    <n v="20"/>
    <n v="0"/>
    <n v="8"/>
    <x v="0"/>
    <n v="0"/>
    <x v="9"/>
    <x v="2949"/>
    <x v="1"/>
    <x v="35"/>
    <s v="No"/>
    <x v="0"/>
    <s v="No"/>
    <n v="0"/>
    <x v="0"/>
    <x v="0"/>
    <x v="2"/>
    <x v="38"/>
    <x v="336"/>
    <x v="0"/>
    <x v="0"/>
  </r>
  <r>
    <x v="2950"/>
    <x v="0"/>
    <x v="0"/>
    <x v="0"/>
    <x v="0"/>
    <x v="14"/>
    <x v="197"/>
    <n v="284.39999999999998"/>
    <x v="144"/>
    <n v="887.5"/>
    <x v="1"/>
    <s v="no"/>
    <n v="444"/>
    <n v="1"/>
    <n v="0"/>
    <x v="1"/>
    <n v="0"/>
    <x v="40"/>
    <x v="2950"/>
    <x v="1"/>
    <x v="0"/>
    <s v="No"/>
    <x v="0"/>
    <s v="No"/>
    <n v="0"/>
    <x v="0"/>
    <x v="2"/>
    <x v="0"/>
    <x v="11"/>
    <x v="1856"/>
    <x v="0"/>
    <x v="0"/>
  </r>
  <r>
    <x v="2951"/>
    <x v="1"/>
    <x v="1"/>
    <x v="1"/>
    <x v="0"/>
    <x v="11"/>
    <x v="86"/>
    <n v="314.3"/>
    <x v="39"/>
    <n v="260.39999999999998"/>
    <x v="1"/>
    <s v="no"/>
    <n v="52"/>
    <n v="2"/>
    <n v="0"/>
    <x v="1"/>
    <n v="0"/>
    <x v="27"/>
    <x v="2951"/>
    <x v="1"/>
    <x v="56"/>
    <s v="No"/>
    <x v="1"/>
    <s v="No"/>
    <n v="0"/>
    <x v="0"/>
    <x v="1"/>
    <x v="0"/>
    <x v="11"/>
    <x v="979"/>
    <x v="1"/>
    <x v="1"/>
  </r>
  <r>
    <x v="2952"/>
    <x v="0"/>
    <x v="0"/>
    <x v="0"/>
    <x v="0"/>
    <x v="29"/>
    <x v="190"/>
    <n v="145.4"/>
    <x v="203"/>
    <n v="221.4"/>
    <x v="1"/>
    <s v="no"/>
    <n v="111"/>
    <n v="0"/>
    <n v="0"/>
    <x v="1"/>
    <n v="0"/>
    <x v="24"/>
    <x v="2952"/>
    <x v="1"/>
    <x v="48"/>
    <s v="No"/>
    <x v="0"/>
    <s v="No"/>
    <n v="0"/>
    <x v="0"/>
    <x v="0"/>
    <x v="2"/>
    <x v="27"/>
    <x v="1857"/>
    <x v="0"/>
    <x v="0"/>
  </r>
  <r>
    <x v="2953"/>
    <x v="0"/>
    <x v="0"/>
    <x v="0"/>
    <x v="0"/>
    <x v="26"/>
    <x v="131"/>
    <n v="315.2"/>
    <x v="151"/>
    <n v="705.6"/>
    <x v="1"/>
    <s v="no"/>
    <n v="353"/>
    <n v="0"/>
    <n v="0"/>
    <x v="1"/>
    <n v="0"/>
    <x v="42"/>
    <x v="2953"/>
    <x v="0"/>
    <x v="23"/>
    <s v="Yes"/>
    <x v="0"/>
    <s v="No"/>
    <n v="0"/>
    <x v="0"/>
    <x v="2"/>
    <x v="2"/>
    <x v="8"/>
    <x v="966"/>
    <x v="0"/>
    <x v="0"/>
  </r>
  <r>
    <x v="2954"/>
    <x v="0"/>
    <x v="0"/>
    <x v="0"/>
    <x v="0"/>
    <x v="48"/>
    <x v="94"/>
    <n v="71.900000000000006"/>
    <x v="85"/>
    <n v="82.5"/>
    <x v="1"/>
    <s v="no"/>
    <n v="16"/>
    <n v="1"/>
    <n v="20"/>
    <x v="0"/>
    <n v="0"/>
    <x v="1"/>
    <x v="2954"/>
    <x v="0"/>
    <x v="23"/>
    <s v="Yes"/>
    <x v="0"/>
    <s v="No"/>
    <n v="0"/>
    <x v="0"/>
    <x v="0"/>
    <x v="0"/>
    <x v="16"/>
    <x v="358"/>
    <x v="0"/>
    <x v="0"/>
  </r>
  <r>
    <x v="2955"/>
    <x v="0"/>
    <x v="0"/>
    <x v="0"/>
    <x v="0"/>
    <x v="55"/>
    <x v="141"/>
    <n v="197.1"/>
    <x v="28"/>
    <n v="138"/>
    <x v="1"/>
    <s v="no"/>
    <n v="28"/>
    <n v="0"/>
    <n v="5"/>
    <x v="0"/>
    <n v="0"/>
    <x v="19"/>
    <x v="2955"/>
    <x v="0"/>
    <x v="12"/>
    <s v="Yes"/>
    <x v="0"/>
    <s v="No"/>
    <n v="0"/>
    <x v="0"/>
    <x v="0"/>
    <x v="0"/>
    <x v="11"/>
    <x v="859"/>
    <x v="0"/>
    <x v="0"/>
  </r>
  <r>
    <x v="2956"/>
    <x v="0"/>
    <x v="0"/>
    <x v="0"/>
    <x v="0"/>
    <x v="19"/>
    <x v="126"/>
    <n v="608.79999999999995"/>
    <x v="255"/>
    <n v="683.2"/>
    <x v="1"/>
    <s v="no"/>
    <n v="228"/>
    <n v="2"/>
    <n v="1"/>
    <x v="0"/>
    <n v="0"/>
    <x v="11"/>
    <x v="2956"/>
    <x v="1"/>
    <x v="55"/>
    <s v="No"/>
    <x v="1"/>
    <s v="No"/>
    <n v="0"/>
    <x v="1"/>
    <x v="0"/>
    <x v="2"/>
    <x v="62"/>
    <x v="1858"/>
    <x v="0"/>
    <x v="0"/>
  </r>
  <r>
    <x v="2957"/>
    <x v="0"/>
    <x v="0"/>
    <x v="0"/>
    <x v="0"/>
    <x v="0"/>
    <x v="44"/>
    <n v="10"/>
    <x v="44"/>
    <n v="8.6"/>
    <x v="1"/>
    <s v="no"/>
    <n v="2"/>
    <n v="0"/>
    <n v="0"/>
    <x v="1"/>
    <n v="0"/>
    <x v="23"/>
    <x v="2957"/>
    <x v="1"/>
    <x v="40"/>
    <s v="No"/>
    <x v="0"/>
    <s v="No"/>
    <n v="0"/>
    <x v="0"/>
    <x v="0"/>
    <x v="0"/>
    <x v="5"/>
    <x v="316"/>
    <x v="0"/>
    <x v="0"/>
  </r>
  <r>
    <x v="2958"/>
    <x v="0"/>
    <x v="0"/>
    <x v="0"/>
    <x v="0"/>
    <x v="34"/>
    <x v="386"/>
    <n v="333.8"/>
    <x v="260"/>
    <n v="1041.5999999999999"/>
    <x v="1"/>
    <s v="no"/>
    <n v="521"/>
    <n v="2"/>
    <n v="15"/>
    <x v="1"/>
    <n v="60"/>
    <x v="1"/>
    <x v="2958"/>
    <x v="0"/>
    <x v="27"/>
    <s v="No"/>
    <x v="1"/>
    <s v="No"/>
    <n v="0"/>
    <x v="0"/>
    <x v="0"/>
    <x v="0"/>
    <x v="33"/>
    <x v="1009"/>
    <x v="0"/>
    <x v="0"/>
  </r>
  <r>
    <x v="2959"/>
    <x v="0"/>
    <x v="0"/>
    <x v="0"/>
    <x v="0"/>
    <x v="43"/>
    <x v="250"/>
    <n v="25.2"/>
    <x v="54"/>
    <n v="35.200000000000003"/>
    <x v="1"/>
    <s v="yes"/>
    <n v="0"/>
    <n v="1"/>
    <n v="0"/>
    <x v="1"/>
    <n v="0"/>
    <x v="46"/>
    <x v="2959"/>
    <x v="0"/>
    <x v="15"/>
    <s v="No"/>
    <x v="0"/>
    <s v="No"/>
    <n v="0"/>
    <x v="0"/>
    <x v="0"/>
    <x v="2"/>
    <x v="8"/>
    <x v="234"/>
    <x v="0"/>
    <x v="0"/>
  </r>
  <r>
    <x v="2960"/>
    <x v="0"/>
    <x v="0"/>
    <x v="0"/>
    <x v="0"/>
    <x v="69"/>
    <x v="318"/>
    <n v="452.7"/>
    <x v="12"/>
    <n v="283.5"/>
    <x v="1"/>
    <s v="no"/>
    <n v="71"/>
    <n v="1"/>
    <n v="4"/>
    <x v="0"/>
    <n v="0"/>
    <x v="37"/>
    <x v="2960"/>
    <x v="1"/>
    <x v="47"/>
    <s v="No"/>
    <x v="1"/>
    <s v="No"/>
    <n v="0"/>
    <x v="0"/>
    <x v="2"/>
    <x v="2"/>
    <x v="31"/>
    <x v="1859"/>
    <x v="0"/>
    <x v="0"/>
  </r>
  <r>
    <x v="2961"/>
    <x v="0"/>
    <x v="0"/>
    <x v="0"/>
    <x v="0"/>
    <x v="8"/>
    <x v="34"/>
    <n v="774.5"/>
    <x v="71"/>
    <n v="840"/>
    <x v="1"/>
    <s v="no"/>
    <n v="280"/>
    <n v="0"/>
    <n v="1"/>
    <x v="0"/>
    <n v="0"/>
    <x v="30"/>
    <x v="2961"/>
    <x v="1"/>
    <x v="39"/>
    <s v="No"/>
    <x v="0"/>
    <s v="No"/>
    <n v="0"/>
    <x v="1"/>
    <x v="2"/>
    <x v="0"/>
    <x v="24"/>
    <x v="481"/>
    <x v="0"/>
    <x v="0"/>
  </r>
  <r>
    <x v="2962"/>
    <x v="0"/>
    <x v="0"/>
    <x v="0"/>
    <x v="0"/>
    <x v="9"/>
    <x v="439"/>
    <n v="551.70000000000005"/>
    <x v="258"/>
    <n v="550"/>
    <x v="1"/>
    <s v="no"/>
    <n v="275"/>
    <n v="2"/>
    <n v="5"/>
    <x v="0"/>
    <n v="0"/>
    <x v="3"/>
    <x v="2962"/>
    <x v="0"/>
    <x v="29"/>
    <s v="No"/>
    <x v="1"/>
    <s v="No"/>
    <n v="0"/>
    <x v="1"/>
    <x v="1"/>
    <x v="0"/>
    <x v="44"/>
    <x v="1860"/>
    <x v="0"/>
    <x v="0"/>
  </r>
  <r>
    <x v="2963"/>
    <x v="0"/>
    <x v="0"/>
    <x v="0"/>
    <x v="0"/>
    <x v="24"/>
    <x v="74"/>
    <n v="298.89999999999998"/>
    <x v="251"/>
    <n v="460.1"/>
    <x v="1"/>
    <s v="no"/>
    <n v="230"/>
    <n v="0"/>
    <n v="3"/>
    <x v="0"/>
    <n v="0"/>
    <x v="4"/>
    <x v="2963"/>
    <x v="0"/>
    <x v="48"/>
    <s v="No"/>
    <x v="0"/>
    <s v="No"/>
    <n v="0"/>
    <x v="1"/>
    <x v="0"/>
    <x v="2"/>
    <x v="40"/>
    <x v="1861"/>
    <x v="0"/>
    <x v="0"/>
  </r>
  <r>
    <x v="2964"/>
    <x v="0"/>
    <x v="0"/>
    <x v="0"/>
    <x v="0"/>
    <x v="4"/>
    <x v="210"/>
    <n v="739.1"/>
    <x v="196"/>
    <n v="1134.5999999999999"/>
    <x v="1"/>
    <s v="no"/>
    <n v="227"/>
    <n v="0"/>
    <n v="3"/>
    <x v="1"/>
    <n v="30"/>
    <x v="12"/>
    <x v="2964"/>
    <x v="1"/>
    <x v="0"/>
    <s v="No"/>
    <x v="0"/>
    <s v="No"/>
    <n v="0"/>
    <x v="1"/>
    <x v="1"/>
    <x v="0"/>
    <x v="62"/>
    <x v="1862"/>
    <x v="0"/>
    <x v="0"/>
  </r>
  <r>
    <x v="2965"/>
    <x v="0"/>
    <x v="0"/>
    <x v="0"/>
    <x v="0"/>
    <x v="14"/>
    <x v="249"/>
    <n v="852.8"/>
    <x v="144"/>
    <n v="731.3"/>
    <x v="1"/>
    <s v="no"/>
    <n v="183"/>
    <n v="2"/>
    <n v="2"/>
    <x v="0"/>
    <n v="0"/>
    <x v="42"/>
    <x v="2965"/>
    <x v="1"/>
    <x v="37"/>
    <s v="No"/>
    <x v="0"/>
    <s v="No"/>
    <n v="0"/>
    <x v="1"/>
    <x v="2"/>
    <x v="2"/>
    <x v="29"/>
    <x v="1863"/>
    <x v="0"/>
    <x v="0"/>
  </r>
  <r>
    <x v="2966"/>
    <x v="0"/>
    <x v="0"/>
    <x v="0"/>
    <x v="0"/>
    <x v="42"/>
    <x v="93"/>
    <n v="265.5"/>
    <x v="142"/>
    <n v="224.2"/>
    <x v="1"/>
    <s v="no"/>
    <n v="56"/>
    <n v="2"/>
    <n v="0"/>
    <x v="1"/>
    <n v="0"/>
    <x v="30"/>
    <x v="2966"/>
    <x v="0"/>
    <x v="49"/>
    <s v="No"/>
    <x v="0"/>
    <s v="No"/>
    <n v="0"/>
    <x v="0"/>
    <x v="0"/>
    <x v="0"/>
    <x v="5"/>
    <x v="131"/>
    <x v="0"/>
    <x v="0"/>
  </r>
  <r>
    <x v="2967"/>
    <x v="0"/>
    <x v="0"/>
    <x v="0"/>
    <x v="0"/>
    <x v="22"/>
    <x v="213"/>
    <n v="211.1"/>
    <x v="78"/>
    <n v="630.70000000000005"/>
    <x v="1"/>
    <s v="no"/>
    <n v="126"/>
    <n v="1"/>
    <n v="0"/>
    <x v="1"/>
    <n v="0"/>
    <x v="0"/>
    <x v="2967"/>
    <x v="1"/>
    <x v="10"/>
    <s v="No"/>
    <x v="0"/>
    <s v="No"/>
    <n v="0"/>
    <x v="0"/>
    <x v="1"/>
    <x v="0"/>
    <x v="8"/>
    <x v="458"/>
    <x v="0"/>
    <x v="0"/>
  </r>
  <r>
    <x v="2968"/>
    <x v="0"/>
    <x v="0"/>
    <x v="0"/>
    <x v="0"/>
    <x v="9"/>
    <x v="106"/>
    <n v="251.8"/>
    <x v="258"/>
    <n v="690"/>
    <x v="1"/>
    <s v="no"/>
    <n v="345"/>
    <n v="1"/>
    <n v="0"/>
    <x v="1"/>
    <n v="0"/>
    <x v="10"/>
    <x v="2968"/>
    <x v="1"/>
    <x v="32"/>
    <s v="No"/>
    <x v="0"/>
    <s v="No"/>
    <n v="0"/>
    <x v="0"/>
    <x v="1"/>
    <x v="0"/>
    <x v="8"/>
    <x v="1298"/>
    <x v="0"/>
    <x v="0"/>
  </r>
  <r>
    <x v="2969"/>
    <x v="0"/>
    <x v="0"/>
    <x v="0"/>
    <x v="0"/>
    <x v="65"/>
    <x v="197"/>
    <n v="246.5"/>
    <x v="111"/>
    <n v="754.6"/>
    <x v="1"/>
    <s v="no"/>
    <n v="377"/>
    <n v="1"/>
    <n v="0"/>
    <x v="1"/>
    <n v="0"/>
    <x v="42"/>
    <x v="2969"/>
    <x v="0"/>
    <x v="16"/>
    <s v="No"/>
    <x v="0"/>
    <s v="No"/>
    <n v="0"/>
    <x v="0"/>
    <x v="2"/>
    <x v="2"/>
    <x v="11"/>
    <x v="138"/>
    <x v="0"/>
    <x v="0"/>
  </r>
  <r>
    <x v="2970"/>
    <x v="0"/>
    <x v="0"/>
    <x v="0"/>
    <x v="0"/>
    <x v="56"/>
    <x v="83"/>
    <n v="340.3"/>
    <x v="221"/>
    <n v="257.39999999999998"/>
    <x v="1"/>
    <s v="yes"/>
    <n v="0"/>
    <n v="0"/>
    <n v="0"/>
    <x v="1"/>
    <n v="0"/>
    <x v="4"/>
    <x v="2970"/>
    <x v="0"/>
    <x v="0"/>
    <s v="No"/>
    <x v="0"/>
    <s v="No"/>
    <n v="0"/>
    <x v="0"/>
    <x v="1"/>
    <x v="2"/>
    <x v="0"/>
    <x v="1421"/>
    <x v="0"/>
    <x v="0"/>
  </r>
  <r>
    <x v="2971"/>
    <x v="0"/>
    <x v="0"/>
    <x v="0"/>
    <x v="0"/>
    <x v="72"/>
    <x v="182"/>
    <n v="361.6"/>
    <x v="26"/>
    <n v="346.5"/>
    <x v="1"/>
    <s v="no"/>
    <n v="69"/>
    <n v="1"/>
    <n v="9"/>
    <x v="0"/>
    <n v="0"/>
    <x v="42"/>
    <x v="2971"/>
    <x v="0"/>
    <x v="25"/>
    <s v="No"/>
    <x v="1"/>
    <s v="No"/>
    <n v="0"/>
    <x v="1"/>
    <x v="1"/>
    <x v="0"/>
    <x v="62"/>
    <x v="1864"/>
    <x v="0"/>
    <x v="0"/>
  </r>
  <r>
    <x v="2972"/>
    <x v="0"/>
    <x v="0"/>
    <x v="0"/>
    <x v="0"/>
    <x v="20"/>
    <x v="117"/>
    <n v="161.5"/>
    <x v="153"/>
    <n v="144.30000000000001"/>
    <x v="1"/>
    <s v="no"/>
    <n v="29"/>
    <n v="0"/>
    <n v="0"/>
    <x v="1"/>
    <n v="0"/>
    <x v="46"/>
    <x v="2972"/>
    <x v="1"/>
    <x v="39"/>
    <s v="No"/>
    <x v="0"/>
    <s v="No"/>
    <n v="0"/>
    <x v="0"/>
    <x v="2"/>
    <x v="2"/>
    <x v="35"/>
    <x v="477"/>
    <x v="0"/>
    <x v="0"/>
  </r>
  <r>
    <x v="2973"/>
    <x v="0"/>
    <x v="0"/>
    <x v="0"/>
    <x v="0"/>
    <x v="31"/>
    <x v="11"/>
    <n v="256.89999999999998"/>
    <x v="162"/>
    <n v="448"/>
    <x v="1"/>
    <s v="yes"/>
    <n v="0"/>
    <n v="0"/>
    <n v="4"/>
    <x v="0"/>
    <n v="0"/>
    <x v="36"/>
    <x v="2973"/>
    <x v="1"/>
    <x v="31"/>
    <s v="No"/>
    <x v="0"/>
    <s v="No"/>
    <n v="0"/>
    <x v="1"/>
    <x v="1"/>
    <x v="2"/>
    <x v="62"/>
    <x v="1865"/>
    <x v="0"/>
    <x v="0"/>
  </r>
  <r>
    <x v="2974"/>
    <x v="0"/>
    <x v="0"/>
    <x v="0"/>
    <x v="0"/>
    <x v="30"/>
    <x v="220"/>
    <n v="44.1"/>
    <x v="42"/>
    <n v="46.8"/>
    <x v="1"/>
    <s v="no"/>
    <n v="9"/>
    <n v="0"/>
    <n v="0"/>
    <x v="1"/>
    <n v="0"/>
    <x v="3"/>
    <x v="2974"/>
    <x v="0"/>
    <x v="18"/>
    <s v="No"/>
    <x v="0"/>
    <s v="No"/>
    <n v="0"/>
    <x v="0"/>
    <x v="0"/>
    <x v="2"/>
    <x v="27"/>
    <x v="592"/>
    <x v="0"/>
    <x v="0"/>
  </r>
  <r>
    <x v="2975"/>
    <x v="0"/>
    <x v="0"/>
    <x v="0"/>
    <x v="0"/>
    <x v="33"/>
    <x v="362"/>
    <n v="512.79999999999995"/>
    <x v="5"/>
    <n v="640"/>
    <x v="1"/>
    <s v="no"/>
    <n v="160"/>
    <n v="1"/>
    <n v="0"/>
    <x v="1"/>
    <n v="0"/>
    <x v="31"/>
    <x v="2975"/>
    <x v="0"/>
    <x v="48"/>
    <s v="No"/>
    <x v="0"/>
    <s v="No"/>
    <n v="0"/>
    <x v="0"/>
    <x v="2"/>
    <x v="0"/>
    <x v="27"/>
    <x v="1866"/>
    <x v="0"/>
    <x v="0"/>
  </r>
  <r>
    <x v="2976"/>
    <x v="0"/>
    <x v="0"/>
    <x v="0"/>
    <x v="0"/>
    <x v="68"/>
    <x v="190"/>
    <n v="92.2"/>
    <x v="37"/>
    <n v="55.2"/>
    <x v="1"/>
    <s v="no"/>
    <n v="18"/>
    <n v="1"/>
    <n v="2"/>
    <x v="0"/>
    <n v="0"/>
    <x v="43"/>
    <x v="2976"/>
    <x v="1"/>
    <x v="40"/>
    <s v="No"/>
    <x v="0"/>
    <s v="No"/>
    <n v="0"/>
    <x v="1"/>
    <x v="2"/>
    <x v="2"/>
    <x v="17"/>
    <x v="3"/>
    <x v="0"/>
    <x v="0"/>
  </r>
  <r>
    <x v="2977"/>
    <x v="0"/>
    <x v="0"/>
    <x v="0"/>
    <x v="0"/>
    <x v="5"/>
    <x v="155"/>
    <n v="85.2"/>
    <x v="84"/>
    <n v="164.9"/>
    <x v="1"/>
    <s v="no"/>
    <n v="33"/>
    <n v="0"/>
    <n v="10"/>
    <x v="0"/>
    <n v="0"/>
    <x v="38"/>
    <x v="2977"/>
    <x v="1"/>
    <x v="19"/>
    <s v="Yes"/>
    <x v="0"/>
    <s v="No"/>
    <n v="0"/>
    <x v="0"/>
    <x v="0"/>
    <x v="0"/>
    <x v="20"/>
    <x v="1867"/>
    <x v="0"/>
    <x v="0"/>
  </r>
  <r>
    <x v="2978"/>
    <x v="0"/>
    <x v="0"/>
    <x v="0"/>
    <x v="0"/>
    <x v="6"/>
    <x v="245"/>
    <n v="801.8"/>
    <x v="254"/>
    <n v="535.79999999999995"/>
    <x v="1"/>
    <s v="no"/>
    <n v="179"/>
    <n v="1"/>
    <n v="7"/>
    <x v="0"/>
    <n v="0"/>
    <x v="45"/>
    <x v="2978"/>
    <x v="0"/>
    <x v="27"/>
    <s v="No"/>
    <x v="1"/>
    <s v="No"/>
    <n v="0"/>
    <x v="0"/>
    <x v="0"/>
    <x v="0"/>
    <x v="25"/>
    <x v="1123"/>
    <x v="0"/>
    <x v="0"/>
  </r>
  <r>
    <x v="2979"/>
    <x v="0"/>
    <x v="0"/>
    <x v="0"/>
    <x v="0"/>
    <x v="72"/>
    <x v="290"/>
    <n v="447.1"/>
    <x v="26"/>
    <n v="472.5"/>
    <x v="1"/>
    <s v="no"/>
    <n v="118"/>
    <n v="2"/>
    <n v="3"/>
    <x v="0"/>
    <n v="0"/>
    <x v="23"/>
    <x v="2979"/>
    <x v="0"/>
    <x v="7"/>
    <s v="No"/>
    <x v="0"/>
    <s v="No"/>
    <n v="0"/>
    <x v="0"/>
    <x v="1"/>
    <x v="2"/>
    <x v="51"/>
    <x v="1868"/>
    <x v="0"/>
    <x v="0"/>
  </r>
  <r>
    <x v="2980"/>
    <x v="0"/>
    <x v="0"/>
    <x v="0"/>
    <x v="0"/>
    <x v="15"/>
    <x v="39"/>
    <n v="17"/>
    <x v="76"/>
    <n v="27.2"/>
    <x v="1"/>
    <s v="no"/>
    <n v="14"/>
    <n v="2"/>
    <n v="0"/>
    <x v="1"/>
    <n v="0"/>
    <x v="48"/>
    <x v="2980"/>
    <x v="1"/>
    <x v="15"/>
    <s v="No"/>
    <x v="0"/>
    <s v="No"/>
    <n v="0"/>
    <x v="0"/>
    <x v="0"/>
    <x v="2"/>
    <x v="49"/>
    <x v="130"/>
    <x v="0"/>
    <x v="0"/>
  </r>
  <r>
    <x v="2981"/>
    <x v="0"/>
    <x v="0"/>
    <x v="0"/>
    <x v="0"/>
    <x v="32"/>
    <x v="117"/>
    <n v="148.1"/>
    <x v="25"/>
    <n v="140.80000000000001"/>
    <x v="1"/>
    <s v="no"/>
    <n v="70"/>
    <n v="0"/>
    <n v="0"/>
    <x v="1"/>
    <n v="0"/>
    <x v="28"/>
    <x v="2981"/>
    <x v="1"/>
    <x v="30"/>
    <s v="No"/>
    <x v="0"/>
    <s v="No"/>
    <n v="0"/>
    <x v="0"/>
    <x v="0"/>
    <x v="2"/>
    <x v="35"/>
    <x v="916"/>
    <x v="0"/>
    <x v="0"/>
  </r>
  <r>
    <x v="2982"/>
    <x v="0"/>
    <x v="0"/>
    <x v="0"/>
    <x v="0"/>
    <x v="18"/>
    <x v="38"/>
    <n v="265.60000000000002"/>
    <x v="65"/>
    <n v="228"/>
    <x v="1"/>
    <s v="no"/>
    <n v="46"/>
    <n v="1"/>
    <n v="1"/>
    <x v="0"/>
    <n v="0"/>
    <x v="33"/>
    <x v="2982"/>
    <x v="0"/>
    <x v="26"/>
    <s v="No"/>
    <x v="0"/>
    <s v="No"/>
    <n v="0"/>
    <x v="0"/>
    <x v="1"/>
    <x v="0"/>
    <x v="36"/>
    <x v="1048"/>
    <x v="0"/>
    <x v="0"/>
  </r>
  <r>
    <x v="2983"/>
    <x v="0"/>
    <x v="0"/>
    <x v="0"/>
    <x v="0"/>
    <x v="14"/>
    <x v="50"/>
    <n v="285.10000000000002"/>
    <x v="144"/>
    <n v="539.6"/>
    <x v="1"/>
    <s v="no"/>
    <n v="270"/>
    <n v="1"/>
    <n v="4"/>
    <x v="0"/>
    <n v="0"/>
    <x v="31"/>
    <x v="2983"/>
    <x v="1"/>
    <x v="24"/>
    <s v="No"/>
    <x v="0"/>
    <s v="No"/>
    <n v="0"/>
    <x v="1"/>
    <x v="2"/>
    <x v="0"/>
    <x v="48"/>
    <x v="755"/>
    <x v="0"/>
    <x v="0"/>
  </r>
  <r>
    <x v="2984"/>
    <x v="0"/>
    <x v="0"/>
    <x v="0"/>
    <x v="0"/>
    <x v="71"/>
    <x v="93"/>
    <n v="368.6"/>
    <x v="252"/>
    <n v="479.7"/>
    <x v="1"/>
    <s v="no"/>
    <n v="160"/>
    <n v="1"/>
    <n v="24"/>
    <x v="0"/>
    <n v="0"/>
    <x v="34"/>
    <x v="2984"/>
    <x v="1"/>
    <x v="53"/>
    <s v="Yes"/>
    <x v="0"/>
    <s v="No"/>
    <n v="0"/>
    <x v="0"/>
    <x v="0"/>
    <x v="0"/>
    <x v="13"/>
    <x v="1419"/>
    <x v="0"/>
    <x v="0"/>
  </r>
  <r>
    <x v="2985"/>
    <x v="0"/>
    <x v="0"/>
    <x v="0"/>
    <x v="0"/>
    <x v="26"/>
    <x v="83"/>
    <n v="501.5"/>
    <x v="151"/>
    <n v="812.7"/>
    <x v="1"/>
    <s v="no"/>
    <n v="203"/>
    <n v="1"/>
    <n v="1"/>
    <x v="0"/>
    <n v="0"/>
    <x v="23"/>
    <x v="2985"/>
    <x v="1"/>
    <x v="25"/>
    <s v="No"/>
    <x v="1"/>
    <s v="No"/>
    <n v="0"/>
    <x v="0"/>
    <x v="0"/>
    <x v="0"/>
    <x v="39"/>
    <x v="1869"/>
    <x v="0"/>
    <x v="0"/>
  </r>
  <r>
    <x v="2986"/>
    <x v="0"/>
    <x v="0"/>
    <x v="0"/>
    <x v="0"/>
    <x v="32"/>
    <x v="207"/>
    <n v="45.8"/>
    <x v="25"/>
    <n v="111.1"/>
    <x v="1"/>
    <s v="yes"/>
    <n v="0"/>
    <n v="2"/>
    <n v="10"/>
    <x v="1"/>
    <n v="42"/>
    <x v="32"/>
    <x v="2986"/>
    <x v="0"/>
    <x v="17"/>
    <s v="Yes"/>
    <x v="0"/>
    <s v="No"/>
    <n v="0"/>
    <x v="1"/>
    <x v="0"/>
    <x v="0"/>
    <x v="13"/>
    <x v="1088"/>
    <x v="0"/>
    <x v="0"/>
  </r>
  <r>
    <x v="2987"/>
    <x v="0"/>
    <x v="0"/>
    <x v="0"/>
    <x v="0"/>
    <x v="68"/>
    <x v="113"/>
    <n v="84.3"/>
    <x v="37"/>
    <n v="50.4"/>
    <x v="1"/>
    <s v="no"/>
    <n v="13"/>
    <n v="2"/>
    <n v="7"/>
    <x v="0"/>
    <n v="0"/>
    <x v="3"/>
    <x v="2987"/>
    <x v="1"/>
    <x v="41"/>
    <s v="No"/>
    <x v="1"/>
    <s v="No"/>
    <n v="0"/>
    <x v="0"/>
    <x v="0"/>
    <x v="0"/>
    <x v="30"/>
    <x v="1116"/>
    <x v="0"/>
    <x v="0"/>
  </r>
  <r>
    <x v="2988"/>
    <x v="0"/>
    <x v="0"/>
    <x v="0"/>
    <x v="0"/>
    <x v="30"/>
    <x v="99"/>
    <n v="34.4"/>
    <x v="42"/>
    <n v="29.4"/>
    <x v="1"/>
    <s v="no"/>
    <n v="15"/>
    <n v="1"/>
    <n v="2"/>
    <x v="0"/>
    <n v="0"/>
    <x v="9"/>
    <x v="2988"/>
    <x v="1"/>
    <x v="1"/>
    <s v="No"/>
    <x v="0"/>
    <s v="No"/>
    <n v="0"/>
    <x v="0"/>
    <x v="0"/>
    <x v="2"/>
    <x v="27"/>
    <x v="592"/>
    <x v="0"/>
    <x v="0"/>
  </r>
  <r>
    <x v="2989"/>
    <x v="0"/>
    <x v="0"/>
    <x v="0"/>
    <x v="0"/>
    <x v="34"/>
    <x v="74"/>
    <n v="278.7"/>
    <x v="260"/>
    <n v="504"/>
    <x v="1"/>
    <s v="no"/>
    <n v="101"/>
    <n v="0"/>
    <n v="0"/>
    <x v="1"/>
    <n v="0"/>
    <x v="28"/>
    <x v="2989"/>
    <x v="1"/>
    <x v="18"/>
    <s v="No"/>
    <x v="0"/>
    <s v="No"/>
    <n v="0"/>
    <x v="0"/>
    <x v="2"/>
    <x v="2"/>
    <x v="8"/>
    <x v="1146"/>
    <x v="0"/>
    <x v="0"/>
  </r>
  <r>
    <x v="2990"/>
    <x v="0"/>
    <x v="0"/>
    <x v="0"/>
    <x v="0"/>
    <x v="52"/>
    <x v="46"/>
    <n v="258.60000000000002"/>
    <x v="126"/>
    <n v="275"/>
    <x v="1"/>
    <s v="no"/>
    <n v="138"/>
    <n v="1"/>
    <n v="5"/>
    <x v="0"/>
    <n v="0"/>
    <x v="3"/>
    <x v="2990"/>
    <x v="0"/>
    <x v="16"/>
    <s v="No"/>
    <x v="0"/>
    <s v="No"/>
    <n v="0"/>
    <x v="1"/>
    <x v="0"/>
    <x v="2"/>
    <x v="4"/>
    <x v="1378"/>
    <x v="0"/>
    <x v="0"/>
  </r>
  <r>
    <x v="2991"/>
    <x v="0"/>
    <x v="0"/>
    <x v="0"/>
    <x v="0"/>
    <x v="48"/>
    <x v="155"/>
    <n v="63.5"/>
    <x v="85"/>
    <n v="35"/>
    <x v="1"/>
    <s v="no"/>
    <n v="12"/>
    <n v="0"/>
    <n v="0"/>
    <x v="1"/>
    <n v="0"/>
    <x v="44"/>
    <x v="2991"/>
    <x v="1"/>
    <x v="58"/>
    <s v="No"/>
    <x v="0"/>
    <s v="No"/>
    <n v="0"/>
    <x v="0"/>
    <x v="0"/>
    <x v="2"/>
    <x v="5"/>
    <x v="234"/>
    <x v="0"/>
    <x v="0"/>
  </r>
  <r>
    <x v="2992"/>
    <x v="0"/>
    <x v="0"/>
    <x v="0"/>
    <x v="0"/>
    <x v="11"/>
    <x v="22"/>
    <n v="144.69999999999999"/>
    <x v="39"/>
    <n v="207.9"/>
    <x v="1"/>
    <s v="yes"/>
    <n v="0"/>
    <n v="3"/>
    <n v="0"/>
    <x v="1"/>
    <n v="0"/>
    <x v="31"/>
    <x v="2992"/>
    <x v="0"/>
    <x v="37"/>
    <s v="No"/>
    <x v="0"/>
    <s v="No"/>
    <n v="0"/>
    <x v="0"/>
    <x v="1"/>
    <x v="2"/>
    <x v="49"/>
    <x v="1870"/>
    <x v="0"/>
    <x v="0"/>
  </r>
  <r>
    <x v="2993"/>
    <x v="0"/>
    <x v="0"/>
    <x v="0"/>
    <x v="0"/>
    <x v="23"/>
    <x v="252"/>
    <n v="863.2"/>
    <x v="93"/>
    <n v="673.2"/>
    <x v="1"/>
    <s v="no"/>
    <n v="135"/>
    <n v="3"/>
    <n v="0"/>
    <x v="0"/>
    <n v="0"/>
    <x v="33"/>
    <x v="2993"/>
    <x v="1"/>
    <x v="28"/>
    <s v="No"/>
    <x v="0"/>
    <s v="No"/>
    <n v="0"/>
    <x v="0"/>
    <x v="1"/>
    <x v="2"/>
    <x v="17"/>
    <x v="1871"/>
    <x v="0"/>
    <x v="0"/>
  </r>
  <r>
    <x v="2994"/>
    <x v="0"/>
    <x v="0"/>
    <x v="0"/>
    <x v="0"/>
    <x v="21"/>
    <x v="16"/>
    <n v="366.8"/>
    <x v="4"/>
    <n v="579.6"/>
    <x v="1"/>
    <s v="no"/>
    <n v="193"/>
    <n v="0"/>
    <n v="13"/>
    <x v="0"/>
    <n v="0"/>
    <x v="26"/>
    <x v="2994"/>
    <x v="0"/>
    <x v="6"/>
    <s v="Yes"/>
    <x v="0"/>
    <s v="No"/>
    <n v="0"/>
    <x v="0"/>
    <x v="0"/>
    <x v="2"/>
    <x v="28"/>
    <x v="535"/>
    <x v="0"/>
    <x v="0"/>
  </r>
  <r>
    <x v="2995"/>
    <x v="0"/>
    <x v="0"/>
    <x v="0"/>
    <x v="0"/>
    <x v="1"/>
    <x v="295"/>
    <n v="200.3"/>
    <x v="174"/>
    <n v="458.7"/>
    <x v="1"/>
    <s v="yes"/>
    <n v="0"/>
    <n v="0"/>
    <n v="0"/>
    <x v="1"/>
    <n v="0"/>
    <x v="47"/>
    <x v="2995"/>
    <x v="0"/>
    <x v="10"/>
    <s v="No"/>
    <x v="0"/>
    <s v="No"/>
    <n v="0"/>
    <x v="0"/>
    <x v="0"/>
    <x v="2"/>
    <x v="11"/>
    <x v="1065"/>
    <x v="0"/>
    <x v="0"/>
  </r>
  <r>
    <x v="2996"/>
    <x v="0"/>
    <x v="0"/>
    <x v="0"/>
    <x v="0"/>
    <x v="0"/>
    <x v="44"/>
    <n v="13"/>
    <x v="44"/>
    <n v="9.6999999999999993"/>
    <x v="1"/>
    <s v="no"/>
    <n v="2"/>
    <n v="0"/>
    <n v="2"/>
    <x v="0"/>
    <n v="0"/>
    <x v="2"/>
    <x v="2996"/>
    <x v="0"/>
    <x v="1"/>
    <s v="No"/>
    <x v="0"/>
    <s v="No"/>
    <n v="0"/>
    <x v="0"/>
    <x v="0"/>
    <x v="0"/>
    <x v="60"/>
    <x v="557"/>
    <x v="0"/>
    <x v="0"/>
  </r>
  <r>
    <x v="2997"/>
    <x v="0"/>
    <x v="0"/>
    <x v="0"/>
    <x v="0"/>
    <x v="14"/>
    <x v="121"/>
    <n v="784.3"/>
    <x v="144"/>
    <n v="1171.5"/>
    <x v="1"/>
    <s v="no"/>
    <n v="586"/>
    <n v="3"/>
    <n v="1"/>
    <x v="0"/>
    <n v="0"/>
    <x v="21"/>
    <x v="2997"/>
    <x v="1"/>
    <x v="60"/>
    <s v="No"/>
    <x v="1"/>
    <s v="No"/>
    <n v="0"/>
    <x v="1"/>
    <x v="2"/>
    <x v="2"/>
    <x v="26"/>
    <x v="1872"/>
    <x v="0"/>
    <x v="0"/>
  </r>
  <r>
    <x v="2998"/>
    <x v="0"/>
    <x v="0"/>
    <x v="0"/>
    <x v="0"/>
    <x v="10"/>
    <x v="106"/>
    <n v="274.89999999999998"/>
    <x v="107"/>
    <n v="800.4"/>
    <x v="1"/>
    <s v="no"/>
    <n v="160"/>
    <n v="1"/>
    <n v="0"/>
    <x v="1"/>
    <n v="0"/>
    <x v="18"/>
    <x v="2998"/>
    <x v="1"/>
    <x v="22"/>
    <s v="Yes"/>
    <x v="0"/>
    <s v="No"/>
    <n v="0"/>
    <x v="0"/>
    <x v="2"/>
    <x v="0"/>
    <x v="38"/>
    <x v="1376"/>
    <x v="0"/>
    <x v="0"/>
  </r>
  <r>
    <x v="2999"/>
    <x v="0"/>
    <x v="0"/>
    <x v="0"/>
    <x v="0"/>
    <x v="0"/>
    <x v="39"/>
    <n v="15"/>
    <x v="44"/>
    <n v="9.1999999999999993"/>
    <x v="1"/>
    <s v="no"/>
    <n v="3"/>
    <n v="3"/>
    <n v="4"/>
    <x v="0"/>
    <n v="0"/>
    <x v="42"/>
    <x v="2999"/>
    <x v="1"/>
    <x v="49"/>
    <s v="No"/>
    <x v="0"/>
    <s v="No"/>
    <n v="0"/>
    <x v="0"/>
    <x v="0"/>
    <x v="0"/>
    <x v="21"/>
    <x v="436"/>
    <x v="0"/>
    <x v="0"/>
  </r>
  <r>
    <x v="3000"/>
    <x v="0"/>
    <x v="0"/>
    <x v="0"/>
    <x v="0"/>
    <x v="29"/>
    <x v="11"/>
    <n v="196.4"/>
    <x v="203"/>
    <n v="158.4"/>
    <x v="1"/>
    <s v="no"/>
    <n v="32"/>
    <n v="1"/>
    <n v="8"/>
    <x v="0"/>
    <n v="0"/>
    <x v="15"/>
    <x v="3000"/>
    <x v="1"/>
    <x v="3"/>
    <s v="No"/>
    <x v="0"/>
    <s v="No"/>
    <n v="0"/>
    <x v="0"/>
    <x v="0"/>
    <x v="0"/>
    <x v="30"/>
    <x v="1318"/>
    <x v="0"/>
    <x v="0"/>
  </r>
  <r>
    <x v="3001"/>
    <x v="0"/>
    <x v="0"/>
    <x v="0"/>
    <x v="0"/>
    <x v="51"/>
    <x v="243"/>
    <n v="193.4"/>
    <x v="186"/>
    <n v="259.2"/>
    <x v="1"/>
    <s v="no"/>
    <n v="52"/>
    <n v="1"/>
    <n v="5"/>
    <x v="1"/>
    <n v="15"/>
    <x v="31"/>
    <x v="3001"/>
    <x v="1"/>
    <x v="16"/>
    <s v="No"/>
    <x v="0"/>
    <s v="No"/>
    <n v="0"/>
    <x v="0"/>
    <x v="0"/>
    <x v="0"/>
    <x v="12"/>
    <x v="1873"/>
    <x v="0"/>
    <x v="0"/>
  </r>
  <r>
    <x v="3002"/>
    <x v="0"/>
    <x v="0"/>
    <x v="0"/>
    <x v="0"/>
    <x v="4"/>
    <x v="59"/>
    <n v="934.5"/>
    <x v="196"/>
    <n v="930"/>
    <x v="1"/>
    <s v="no"/>
    <n v="232"/>
    <n v="1"/>
    <n v="28"/>
    <x v="0"/>
    <n v="0"/>
    <x v="16"/>
    <x v="3002"/>
    <x v="1"/>
    <x v="59"/>
    <s v="Yes"/>
    <x v="0"/>
    <s v="No"/>
    <n v="0"/>
    <x v="1"/>
    <x v="2"/>
    <x v="0"/>
    <x v="50"/>
    <x v="860"/>
    <x v="0"/>
    <x v="0"/>
  </r>
  <r>
    <x v="3003"/>
    <x v="0"/>
    <x v="0"/>
    <x v="0"/>
    <x v="0"/>
    <x v="30"/>
    <x v="139"/>
    <n v="44.4"/>
    <x v="42"/>
    <n v="28.2"/>
    <x v="1"/>
    <s v="no"/>
    <n v="9"/>
    <n v="1"/>
    <n v="0"/>
    <x v="1"/>
    <n v="0"/>
    <x v="37"/>
    <x v="3003"/>
    <x v="1"/>
    <x v="53"/>
    <s v="Yes"/>
    <x v="0"/>
    <s v="No"/>
    <n v="0"/>
    <x v="0"/>
    <x v="0"/>
    <x v="0"/>
    <x v="35"/>
    <x v="1639"/>
    <x v="0"/>
    <x v="0"/>
  </r>
  <r>
    <x v="3004"/>
    <x v="0"/>
    <x v="0"/>
    <x v="0"/>
    <x v="0"/>
    <x v="49"/>
    <x v="42"/>
    <n v="272.3"/>
    <x v="172"/>
    <n v="391"/>
    <x v="1"/>
    <s v="no"/>
    <n v="196"/>
    <n v="1"/>
    <n v="14"/>
    <x v="0"/>
    <n v="0"/>
    <x v="42"/>
    <x v="3004"/>
    <x v="1"/>
    <x v="44"/>
    <s v="No"/>
    <x v="0"/>
    <s v="No"/>
    <n v="0"/>
    <x v="0"/>
    <x v="0"/>
    <x v="0"/>
    <x v="8"/>
    <x v="957"/>
    <x v="0"/>
    <x v="0"/>
  </r>
  <r>
    <x v="3005"/>
    <x v="0"/>
    <x v="0"/>
    <x v="0"/>
    <x v="0"/>
    <x v="28"/>
    <x v="73"/>
    <n v="508.6"/>
    <x v="13"/>
    <n v="331.2"/>
    <x v="1"/>
    <s v="no"/>
    <n v="83"/>
    <n v="1"/>
    <n v="15"/>
    <x v="0"/>
    <n v="0"/>
    <x v="33"/>
    <x v="3005"/>
    <x v="1"/>
    <x v="44"/>
    <s v="No"/>
    <x v="0"/>
    <s v="No"/>
    <n v="0"/>
    <x v="1"/>
    <x v="1"/>
    <x v="2"/>
    <x v="31"/>
    <x v="692"/>
    <x v="0"/>
    <x v="0"/>
  </r>
  <r>
    <x v="3006"/>
    <x v="0"/>
    <x v="0"/>
    <x v="0"/>
    <x v="0"/>
    <x v="48"/>
    <x v="280"/>
    <n v="49.9"/>
    <x v="85"/>
    <n v="55"/>
    <x v="1"/>
    <s v="no"/>
    <n v="14"/>
    <n v="1"/>
    <n v="0"/>
    <x v="1"/>
    <n v="0"/>
    <x v="41"/>
    <x v="45"/>
    <x v="0"/>
    <x v="15"/>
    <s v="No"/>
    <x v="0"/>
    <s v="No"/>
    <n v="0"/>
    <x v="0"/>
    <x v="0"/>
    <x v="0"/>
    <x v="5"/>
    <x v="63"/>
    <x v="0"/>
    <x v="0"/>
  </r>
  <r>
    <x v="3007"/>
    <x v="0"/>
    <x v="0"/>
    <x v="0"/>
    <x v="0"/>
    <x v="64"/>
    <x v="27"/>
    <n v="585.1"/>
    <x v="64"/>
    <n v="429"/>
    <x v="1"/>
    <s v="yes"/>
    <n v="0"/>
    <n v="1"/>
    <n v="7"/>
    <x v="0"/>
    <n v="0"/>
    <x v="28"/>
    <x v="3006"/>
    <x v="0"/>
    <x v="45"/>
    <s v="No"/>
    <x v="1"/>
    <s v="No"/>
    <n v="0"/>
    <x v="0"/>
    <x v="0"/>
    <x v="0"/>
    <x v="32"/>
    <x v="1874"/>
    <x v="0"/>
    <x v="0"/>
  </r>
  <r>
    <x v="3008"/>
    <x v="0"/>
    <x v="0"/>
    <x v="0"/>
    <x v="0"/>
    <x v="24"/>
    <x v="51"/>
    <n v="256.8"/>
    <x v="251"/>
    <n v="541.79999999999995"/>
    <x v="1"/>
    <s v="no"/>
    <n v="271"/>
    <n v="0"/>
    <n v="3"/>
    <x v="0"/>
    <n v="0"/>
    <x v="6"/>
    <x v="3007"/>
    <x v="1"/>
    <x v="13"/>
    <s v="No"/>
    <x v="1"/>
    <s v="No"/>
    <n v="0"/>
    <x v="1"/>
    <x v="1"/>
    <x v="0"/>
    <x v="50"/>
    <x v="273"/>
    <x v="0"/>
    <x v="0"/>
  </r>
  <r>
    <x v="3009"/>
    <x v="0"/>
    <x v="0"/>
    <x v="0"/>
    <x v="0"/>
    <x v="19"/>
    <x v="246"/>
    <n v="491.7"/>
    <x v="255"/>
    <n v="744.2"/>
    <x v="1"/>
    <s v="no"/>
    <n v="149"/>
    <n v="0"/>
    <n v="0"/>
    <x v="1"/>
    <n v="0"/>
    <x v="0"/>
    <x v="3008"/>
    <x v="0"/>
    <x v="18"/>
    <s v="No"/>
    <x v="0"/>
    <s v="No"/>
    <n v="0"/>
    <x v="0"/>
    <x v="2"/>
    <x v="0"/>
    <x v="8"/>
    <x v="1875"/>
    <x v="0"/>
    <x v="0"/>
  </r>
  <r>
    <x v="3010"/>
    <x v="0"/>
    <x v="0"/>
    <x v="0"/>
    <x v="0"/>
    <x v="35"/>
    <x v="161"/>
    <n v="338.5"/>
    <x v="212"/>
    <n v="475.2"/>
    <x v="1"/>
    <s v="no"/>
    <n v="238"/>
    <n v="2"/>
    <n v="8"/>
    <x v="0"/>
    <n v="0"/>
    <x v="3"/>
    <x v="3009"/>
    <x v="0"/>
    <x v="30"/>
    <s v="No"/>
    <x v="0"/>
    <s v="No"/>
    <n v="0"/>
    <x v="1"/>
    <x v="1"/>
    <x v="0"/>
    <x v="30"/>
    <x v="1876"/>
    <x v="0"/>
    <x v="0"/>
  </r>
  <r>
    <x v="3011"/>
    <x v="0"/>
    <x v="0"/>
    <x v="0"/>
    <x v="0"/>
    <x v="68"/>
    <x v="345"/>
    <n v="47.8"/>
    <x v="37"/>
    <n v="81.599999999999994"/>
    <x v="1"/>
    <s v="no"/>
    <n v="20"/>
    <n v="0"/>
    <n v="0"/>
    <x v="1"/>
    <n v="0"/>
    <x v="7"/>
    <x v="3010"/>
    <x v="1"/>
    <x v="21"/>
    <s v="No"/>
    <x v="0"/>
    <s v="No"/>
    <n v="0"/>
    <x v="0"/>
    <x v="1"/>
    <x v="2"/>
    <x v="49"/>
    <x v="663"/>
    <x v="0"/>
    <x v="0"/>
  </r>
  <r>
    <x v="3012"/>
    <x v="0"/>
    <x v="0"/>
    <x v="0"/>
    <x v="0"/>
    <x v="30"/>
    <x v="207"/>
    <n v="29.8"/>
    <x v="42"/>
    <n v="33.6"/>
    <x v="1"/>
    <s v="no"/>
    <n v="17"/>
    <n v="0"/>
    <n v="5"/>
    <x v="1"/>
    <n v="10"/>
    <x v="24"/>
    <x v="3011"/>
    <x v="1"/>
    <x v="30"/>
    <s v="No"/>
    <x v="0"/>
    <s v="No"/>
    <n v="0"/>
    <x v="0"/>
    <x v="0"/>
    <x v="2"/>
    <x v="16"/>
    <x v="921"/>
    <x v="0"/>
    <x v="0"/>
  </r>
  <r>
    <x v="3013"/>
    <x v="1"/>
    <x v="1"/>
    <x v="1"/>
    <x v="0"/>
    <x v="64"/>
    <x v="133"/>
    <n v="232.6"/>
    <x v="64"/>
    <n v="358.8"/>
    <x v="1"/>
    <s v="no"/>
    <n v="179"/>
    <n v="1"/>
    <n v="5"/>
    <x v="0"/>
    <n v="0"/>
    <x v="27"/>
    <x v="3012"/>
    <x v="1"/>
    <x v="1"/>
    <s v="No"/>
    <x v="0"/>
    <s v="No"/>
    <n v="0"/>
    <x v="1"/>
    <x v="1"/>
    <x v="0"/>
    <x v="34"/>
    <x v="905"/>
    <x v="1"/>
    <x v="1"/>
  </r>
  <r>
    <x v="3014"/>
    <x v="0"/>
    <x v="0"/>
    <x v="0"/>
    <x v="0"/>
    <x v="1"/>
    <x v="204"/>
    <n v="164"/>
    <x v="174"/>
    <n v="405.9"/>
    <x v="1"/>
    <s v="no"/>
    <n v="135"/>
    <n v="1"/>
    <n v="5"/>
    <x v="0"/>
    <n v="0"/>
    <x v="41"/>
    <x v="3013"/>
    <x v="0"/>
    <x v="63"/>
    <s v="No"/>
    <x v="1"/>
    <s v="No"/>
    <n v="0"/>
    <x v="1"/>
    <x v="1"/>
    <x v="0"/>
    <x v="4"/>
    <x v="345"/>
    <x v="0"/>
    <x v="0"/>
  </r>
  <r>
    <x v="3015"/>
    <x v="0"/>
    <x v="0"/>
    <x v="0"/>
    <x v="0"/>
    <x v="0"/>
    <x v="19"/>
    <n v="6"/>
    <x v="44"/>
    <n v="10.6"/>
    <x v="1"/>
    <s v="no"/>
    <n v="4"/>
    <n v="0"/>
    <n v="5"/>
    <x v="0"/>
    <n v="0"/>
    <x v="47"/>
    <x v="3014"/>
    <x v="0"/>
    <x v="50"/>
    <s v="No"/>
    <x v="0"/>
    <s v="No"/>
    <n v="0"/>
    <x v="0"/>
    <x v="0"/>
    <x v="0"/>
    <x v="11"/>
    <x v="85"/>
    <x v="0"/>
    <x v="0"/>
  </r>
  <r>
    <x v="3016"/>
    <x v="0"/>
    <x v="0"/>
    <x v="0"/>
    <x v="0"/>
    <x v="24"/>
    <x v="380"/>
    <n v="513.9"/>
    <x v="251"/>
    <n v="606.29999999999995"/>
    <x v="1"/>
    <s v="no"/>
    <n v="202"/>
    <n v="1"/>
    <n v="12"/>
    <x v="0"/>
    <n v="0"/>
    <x v="39"/>
    <x v="3015"/>
    <x v="1"/>
    <x v="17"/>
    <s v="Yes"/>
    <x v="0"/>
    <s v="No"/>
    <n v="0"/>
    <x v="1"/>
    <x v="1"/>
    <x v="2"/>
    <x v="12"/>
    <x v="1877"/>
    <x v="0"/>
    <x v="0"/>
  </r>
  <r>
    <x v="3017"/>
    <x v="0"/>
    <x v="0"/>
    <x v="0"/>
    <x v="0"/>
    <x v="48"/>
    <x v="208"/>
    <n v="30.8"/>
    <x v="85"/>
    <n v="34"/>
    <x v="1"/>
    <s v="no"/>
    <n v="11"/>
    <n v="2"/>
    <n v="5"/>
    <x v="0"/>
    <n v="0"/>
    <x v="42"/>
    <x v="3016"/>
    <x v="1"/>
    <x v="24"/>
    <s v="No"/>
    <x v="0"/>
    <s v="No"/>
    <n v="0"/>
    <x v="0"/>
    <x v="0"/>
    <x v="0"/>
    <x v="6"/>
    <x v="1074"/>
    <x v="0"/>
    <x v="0"/>
  </r>
  <r>
    <x v="3018"/>
    <x v="0"/>
    <x v="0"/>
    <x v="0"/>
    <x v="0"/>
    <x v="63"/>
    <x v="170"/>
    <n v="430.4"/>
    <x v="81"/>
    <n v="799.2"/>
    <x v="1"/>
    <s v="no"/>
    <n v="200"/>
    <n v="1"/>
    <n v="2"/>
    <x v="0"/>
    <n v="0"/>
    <x v="22"/>
    <x v="3017"/>
    <x v="1"/>
    <x v="32"/>
    <s v="No"/>
    <x v="0"/>
    <s v="No"/>
    <n v="0"/>
    <x v="1"/>
    <x v="2"/>
    <x v="2"/>
    <x v="47"/>
    <x v="1878"/>
    <x v="0"/>
    <x v="0"/>
  </r>
  <r>
    <x v="3019"/>
    <x v="0"/>
    <x v="0"/>
    <x v="0"/>
    <x v="0"/>
    <x v="30"/>
    <x v="17"/>
    <n v="13.7"/>
    <x v="42"/>
    <n v="46.8"/>
    <x v="1"/>
    <s v="no"/>
    <n v="12"/>
    <n v="1"/>
    <n v="0"/>
    <x v="1"/>
    <n v="0"/>
    <x v="37"/>
    <x v="3018"/>
    <x v="1"/>
    <x v="49"/>
    <s v="No"/>
    <x v="0"/>
    <s v="No"/>
    <n v="0"/>
    <x v="0"/>
    <x v="1"/>
    <x v="2"/>
    <x v="0"/>
    <x v="675"/>
    <x v="0"/>
    <x v="0"/>
  </r>
  <r>
    <x v="3020"/>
    <x v="0"/>
    <x v="0"/>
    <x v="0"/>
    <x v="0"/>
    <x v="16"/>
    <x v="131"/>
    <n v="290.2"/>
    <x v="20"/>
    <n v="759.2"/>
    <x v="1"/>
    <s v="no"/>
    <n v="253"/>
    <n v="1"/>
    <n v="1"/>
    <x v="0"/>
    <n v="0"/>
    <x v="36"/>
    <x v="3019"/>
    <x v="1"/>
    <x v="56"/>
    <s v="No"/>
    <x v="1"/>
    <s v="No"/>
    <n v="0"/>
    <x v="1"/>
    <x v="2"/>
    <x v="2"/>
    <x v="53"/>
    <x v="1352"/>
    <x v="0"/>
    <x v="0"/>
  </r>
  <r>
    <x v="3021"/>
    <x v="0"/>
    <x v="0"/>
    <x v="0"/>
    <x v="0"/>
    <x v="49"/>
    <x v="145"/>
    <n v="170.9"/>
    <x v="172"/>
    <n v="391"/>
    <x v="1"/>
    <s v="no"/>
    <n v="78"/>
    <n v="2"/>
    <n v="5"/>
    <x v="0"/>
    <n v="0"/>
    <x v="19"/>
    <x v="3020"/>
    <x v="0"/>
    <x v="3"/>
    <s v="No"/>
    <x v="0"/>
    <s v="No"/>
    <n v="0"/>
    <x v="0"/>
    <x v="1"/>
    <x v="2"/>
    <x v="42"/>
    <x v="1650"/>
    <x v="0"/>
    <x v="0"/>
  </r>
  <r>
    <x v="3022"/>
    <x v="0"/>
    <x v="0"/>
    <x v="0"/>
    <x v="0"/>
    <x v="14"/>
    <x v="380"/>
    <n v="356.6"/>
    <x v="144"/>
    <n v="71"/>
    <x v="1"/>
    <s v="no"/>
    <n v="18"/>
    <n v="1"/>
    <n v="14"/>
    <x v="1"/>
    <n v="44"/>
    <x v="49"/>
    <x v="3021"/>
    <x v="0"/>
    <x v="26"/>
    <s v="No"/>
    <x v="0"/>
    <s v="No"/>
    <n v="0"/>
    <x v="0"/>
    <x v="2"/>
    <x v="0"/>
    <x v="33"/>
    <x v="1879"/>
    <x v="0"/>
    <x v="0"/>
  </r>
  <r>
    <x v="3023"/>
    <x v="0"/>
    <x v="0"/>
    <x v="0"/>
    <x v="0"/>
    <x v="50"/>
    <x v="224"/>
    <n v="71.5"/>
    <x v="69"/>
    <n v="210"/>
    <x v="1"/>
    <s v="no"/>
    <n v="70"/>
    <n v="2"/>
    <n v="6"/>
    <x v="0"/>
    <n v="0"/>
    <x v="40"/>
    <x v="3022"/>
    <x v="1"/>
    <x v="31"/>
    <s v="No"/>
    <x v="0"/>
    <s v="No"/>
    <n v="0"/>
    <x v="1"/>
    <x v="0"/>
    <x v="0"/>
    <x v="23"/>
    <x v="346"/>
    <x v="0"/>
    <x v="0"/>
  </r>
  <r>
    <x v="3024"/>
    <x v="0"/>
    <x v="0"/>
    <x v="0"/>
    <x v="0"/>
    <x v="39"/>
    <x v="85"/>
    <n v="304.5"/>
    <x v="190"/>
    <n v="228"/>
    <x v="1"/>
    <s v="no"/>
    <n v="57"/>
    <n v="0"/>
    <n v="1"/>
    <x v="0"/>
    <n v="0"/>
    <x v="43"/>
    <x v="3023"/>
    <x v="1"/>
    <x v="13"/>
    <s v="No"/>
    <x v="1"/>
    <s v="No"/>
    <n v="0"/>
    <x v="0"/>
    <x v="0"/>
    <x v="0"/>
    <x v="53"/>
    <x v="1880"/>
    <x v="0"/>
    <x v="0"/>
  </r>
  <r>
    <x v="3025"/>
    <x v="0"/>
    <x v="0"/>
    <x v="0"/>
    <x v="0"/>
    <x v="14"/>
    <x v="308"/>
    <n v="427.4"/>
    <x v="144"/>
    <n v="773.9"/>
    <x v="1"/>
    <s v="no"/>
    <n v="387"/>
    <n v="0"/>
    <n v="0"/>
    <x v="1"/>
    <n v="0"/>
    <x v="46"/>
    <x v="3024"/>
    <x v="1"/>
    <x v="36"/>
    <s v="No"/>
    <x v="1"/>
    <s v="No"/>
    <n v="0"/>
    <x v="0"/>
    <x v="2"/>
    <x v="0"/>
    <x v="0"/>
    <x v="1005"/>
    <x v="0"/>
    <x v="0"/>
  </r>
  <r>
    <x v="3026"/>
    <x v="0"/>
    <x v="0"/>
    <x v="0"/>
    <x v="0"/>
    <x v="29"/>
    <x v="188"/>
    <n v="216.2"/>
    <x v="203"/>
    <n v="345.6"/>
    <x v="1"/>
    <s v="no"/>
    <n v="173"/>
    <n v="0"/>
    <n v="4"/>
    <x v="0"/>
    <n v="0"/>
    <x v="13"/>
    <x v="3025"/>
    <x v="0"/>
    <x v="10"/>
    <s v="No"/>
    <x v="0"/>
    <s v="No"/>
    <n v="0"/>
    <x v="0"/>
    <x v="0"/>
    <x v="0"/>
    <x v="16"/>
    <x v="702"/>
    <x v="0"/>
    <x v="0"/>
  </r>
  <r>
    <x v="3027"/>
    <x v="0"/>
    <x v="0"/>
    <x v="0"/>
    <x v="0"/>
    <x v="0"/>
    <x v="0"/>
    <n v="8"/>
    <x v="44"/>
    <n v="11.1"/>
    <x v="1"/>
    <s v="no"/>
    <n v="4"/>
    <n v="1"/>
    <n v="0"/>
    <x v="1"/>
    <n v="0"/>
    <x v="1"/>
    <x v="3026"/>
    <x v="1"/>
    <x v="28"/>
    <s v="No"/>
    <x v="0"/>
    <s v="No"/>
    <n v="0"/>
    <x v="0"/>
    <x v="0"/>
    <x v="2"/>
    <x v="11"/>
    <x v="85"/>
    <x v="0"/>
    <x v="0"/>
  </r>
  <r>
    <x v="3028"/>
    <x v="0"/>
    <x v="0"/>
    <x v="0"/>
    <x v="0"/>
    <x v="15"/>
    <x v="39"/>
    <n v="14.8"/>
    <x v="76"/>
    <n v="18.8"/>
    <x v="1"/>
    <s v="yes"/>
    <n v="0"/>
    <n v="2"/>
    <n v="14"/>
    <x v="1"/>
    <n v="5"/>
    <x v="25"/>
    <x v="3027"/>
    <x v="0"/>
    <x v="53"/>
    <s v="Yes"/>
    <x v="0"/>
    <s v="No"/>
    <n v="0"/>
    <x v="0"/>
    <x v="0"/>
    <x v="0"/>
    <x v="13"/>
    <x v="389"/>
    <x v="0"/>
    <x v="0"/>
  </r>
  <r>
    <x v="3029"/>
    <x v="0"/>
    <x v="0"/>
    <x v="0"/>
    <x v="0"/>
    <x v="55"/>
    <x v="369"/>
    <n v="83"/>
    <x v="28"/>
    <n v="81.599999999999994"/>
    <x v="1"/>
    <s v="no"/>
    <n v="41"/>
    <n v="0"/>
    <n v="0"/>
    <x v="1"/>
    <n v="0"/>
    <x v="34"/>
    <x v="3028"/>
    <x v="0"/>
    <x v="18"/>
    <s v="No"/>
    <x v="0"/>
    <s v="No"/>
    <n v="0"/>
    <x v="0"/>
    <x v="1"/>
    <x v="2"/>
    <x v="27"/>
    <x v="1881"/>
    <x v="0"/>
    <x v="0"/>
  </r>
  <r>
    <x v="3030"/>
    <x v="0"/>
    <x v="0"/>
    <x v="0"/>
    <x v="0"/>
    <x v="8"/>
    <x v="131"/>
    <n v="280.60000000000002"/>
    <x v="71"/>
    <n v="686"/>
    <x v="1"/>
    <s v="no"/>
    <n v="343"/>
    <n v="0"/>
    <n v="6"/>
    <x v="0"/>
    <n v="0"/>
    <x v="49"/>
    <x v="3029"/>
    <x v="0"/>
    <x v="11"/>
    <s v="No"/>
    <x v="0"/>
    <s v="No"/>
    <n v="0"/>
    <x v="1"/>
    <x v="2"/>
    <x v="0"/>
    <x v="54"/>
    <x v="1869"/>
    <x v="0"/>
    <x v="0"/>
  </r>
  <r>
    <x v="3031"/>
    <x v="0"/>
    <x v="0"/>
    <x v="0"/>
    <x v="0"/>
    <x v="59"/>
    <x v="411"/>
    <n v="162.30000000000001"/>
    <x v="9"/>
    <n v="294.39999999999998"/>
    <x v="1"/>
    <s v="no"/>
    <n v="74"/>
    <n v="0"/>
    <n v="0"/>
    <x v="1"/>
    <n v="0"/>
    <x v="49"/>
    <x v="3030"/>
    <x v="0"/>
    <x v="37"/>
    <s v="No"/>
    <x v="0"/>
    <s v="No"/>
    <n v="0"/>
    <x v="0"/>
    <x v="0"/>
    <x v="0"/>
    <x v="49"/>
    <x v="891"/>
    <x v="0"/>
    <x v="0"/>
  </r>
  <r>
    <x v="3032"/>
    <x v="0"/>
    <x v="0"/>
    <x v="0"/>
    <x v="0"/>
    <x v="9"/>
    <x v="206"/>
    <n v="599"/>
    <x v="258"/>
    <n v="555"/>
    <x v="1"/>
    <s v="no"/>
    <n v="185"/>
    <n v="0"/>
    <n v="3"/>
    <x v="0"/>
    <n v="0"/>
    <x v="32"/>
    <x v="3031"/>
    <x v="1"/>
    <x v="63"/>
    <s v="No"/>
    <x v="1"/>
    <s v="No"/>
    <n v="0"/>
    <x v="1"/>
    <x v="2"/>
    <x v="2"/>
    <x v="47"/>
    <x v="1882"/>
    <x v="0"/>
    <x v="0"/>
  </r>
  <r>
    <x v="3033"/>
    <x v="0"/>
    <x v="0"/>
    <x v="0"/>
    <x v="0"/>
    <x v="8"/>
    <x v="87"/>
    <n v="489.3"/>
    <x v="71"/>
    <n v="518"/>
    <x v="1"/>
    <s v="yes"/>
    <n v="0"/>
    <n v="2"/>
    <n v="4"/>
    <x v="1"/>
    <n v="20"/>
    <x v="47"/>
    <x v="3032"/>
    <x v="1"/>
    <x v="56"/>
    <s v="No"/>
    <x v="1"/>
    <s v="No"/>
    <n v="0"/>
    <x v="0"/>
    <x v="2"/>
    <x v="2"/>
    <x v="17"/>
    <x v="327"/>
    <x v="0"/>
    <x v="0"/>
  </r>
  <r>
    <x v="3034"/>
    <x v="0"/>
    <x v="0"/>
    <x v="0"/>
    <x v="0"/>
    <x v="1"/>
    <x v="391"/>
    <n v="525.4"/>
    <x v="174"/>
    <n v="333.3"/>
    <x v="1"/>
    <s v="no"/>
    <n v="111"/>
    <n v="0"/>
    <n v="7"/>
    <x v="0"/>
    <n v="0"/>
    <x v="24"/>
    <x v="3033"/>
    <x v="0"/>
    <x v="7"/>
    <s v="No"/>
    <x v="0"/>
    <s v="No"/>
    <n v="0"/>
    <x v="1"/>
    <x v="1"/>
    <x v="2"/>
    <x v="10"/>
    <x v="1883"/>
    <x v="0"/>
    <x v="0"/>
  </r>
  <r>
    <x v="3035"/>
    <x v="0"/>
    <x v="0"/>
    <x v="0"/>
    <x v="0"/>
    <x v="13"/>
    <x v="172"/>
    <n v="397"/>
    <x v="181"/>
    <n v="277.2"/>
    <x v="1"/>
    <s v="no"/>
    <n v="92"/>
    <n v="1"/>
    <n v="7"/>
    <x v="0"/>
    <n v="0"/>
    <x v="11"/>
    <x v="3034"/>
    <x v="0"/>
    <x v="28"/>
    <s v="No"/>
    <x v="0"/>
    <s v="No"/>
    <n v="0"/>
    <x v="0"/>
    <x v="2"/>
    <x v="0"/>
    <x v="12"/>
    <x v="1237"/>
    <x v="0"/>
    <x v="0"/>
  </r>
  <r>
    <x v="3036"/>
    <x v="0"/>
    <x v="0"/>
    <x v="0"/>
    <x v="0"/>
    <x v="25"/>
    <x v="217"/>
    <n v="596.1"/>
    <x v="159"/>
    <n v="792"/>
    <x v="1"/>
    <s v="no"/>
    <n v="264"/>
    <n v="0"/>
    <n v="4"/>
    <x v="0"/>
    <n v="0"/>
    <x v="6"/>
    <x v="3035"/>
    <x v="1"/>
    <x v="18"/>
    <s v="No"/>
    <x v="0"/>
    <s v="No"/>
    <n v="0"/>
    <x v="0"/>
    <x v="0"/>
    <x v="0"/>
    <x v="4"/>
    <x v="519"/>
    <x v="0"/>
    <x v="0"/>
  </r>
  <r>
    <x v="3037"/>
    <x v="0"/>
    <x v="0"/>
    <x v="0"/>
    <x v="0"/>
    <x v="23"/>
    <x v="145"/>
    <n v="264.89999999999998"/>
    <x v="93"/>
    <n v="937.2"/>
    <x v="1"/>
    <s v="no"/>
    <n v="234"/>
    <n v="2"/>
    <n v="0"/>
    <x v="1"/>
    <n v="0"/>
    <x v="20"/>
    <x v="3036"/>
    <x v="1"/>
    <x v="54"/>
    <s v="No"/>
    <x v="0"/>
    <s v="No"/>
    <n v="0"/>
    <x v="0"/>
    <x v="2"/>
    <x v="2"/>
    <x v="8"/>
    <x v="1884"/>
    <x v="0"/>
    <x v="0"/>
  </r>
  <r>
    <x v="3038"/>
    <x v="0"/>
    <x v="0"/>
    <x v="0"/>
    <x v="0"/>
    <x v="3"/>
    <x v="113"/>
    <n v="100.2"/>
    <x v="72"/>
    <n v="125"/>
    <x v="1"/>
    <s v="no"/>
    <n v="62"/>
    <n v="1"/>
    <n v="0"/>
    <x v="1"/>
    <n v="0"/>
    <x v="17"/>
    <x v="3037"/>
    <x v="0"/>
    <x v="39"/>
    <s v="No"/>
    <x v="0"/>
    <s v="No"/>
    <n v="0"/>
    <x v="0"/>
    <x v="0"/>
    <x v="2"/>
    <x v="49"/>
    <x v="688"/>
    <x v="0"/>
    <x v="0"/>
  </r>
  <r>
    <x v="3039"/>
    <x v="0"/>
    <x v="0"/>
    <x v="0"/>
    <x v="0"/>
    <x v="66"/>
    <x v="188"/>
    <n v="168.8"/>
    <x v="67"/>
    <n v="231.8"/>
    <x v="1"/>
    <s v="no"/>
    <n v="77"/>
    <n v="1"/>
    <n v="4"/>
    <x v="0"/>
    <n v="0"/>
    <x v="29"/>
    <x v="3038"/>
    <x v="1"/>
    <x v="46"/>
    <s v="No"/>
    <x v="0"/>
    <s v="No"/>
    <n v="0"/>
    <x v="0"/>
    <x v="0"/>
    <x v="0"/>
    <x v="53"/>
    <x v="446"/>
    <x v="0"/>
    <x v="0"/>
  </r>
  <r>
    <x v="3040"/>
    <x v="0"/>
    <x v="0"/>
    <x v="0"/>
    <x v="0"/>
    <x v="0"/>
    <x v="17"/>
    <n v="15"/>
    <x v="44"/>
    <n v="14"/>
    <x v="1"/>
    <s v="no"/>
    <n v="3"/>
    <n v="0"/>
    <n v="0"/>
    <x v="1"/>
    <n v="0"/>
    <x v="3"/>
    <x v="3039"/>
    <x v="1"/>
    <x v="35"/>
    <s v="No"/>
    <x v="0"/>
    <s v="No"/>
    <n v="0"/>
    <x v="0"/>
    <x v="0"/>
    <x v="2"/>
    <x v="35"/>
    <x v="393"/>
    <x v="0"/>
    <x v="0"/>
  </r>
  <r>
    <x v="3041"/>
    <x v="0"/>
    <x v="0"/>
    <x v="0"/>
    <x v="0"/>
    <x v="40"/>
    <x v="252"/>
    <n v="679.3"/>
    <x v="239"/>
    <n v="693.6"/>
    <x v="1"/>
    <s v="no"/>
    <n v="173"/>
    <n v="2"/>
    <n v="4"/>
    <x v="0"/>
    <n v="0"/>
    <x v="28"/>
    <x v="3040"/>
    <x v="1"/>
    <x v="25"/>
    <s v="No"/>
    <x v="1"/>
    <s v="No"/>
    <n v="0"/>
    <x v="0"/>
    <x v="2"/>
    <x v="0"/>
    <x v="26"/>
    <x v="1885"/>
    <x v="0"/>
    <x v="0"/>
  </r>
  <r>
    <x v="3042"/>
    <x v="0"/>
    <x v="0"/>
    <x v="0"/>
    <x v="0"/>
    <x v="16"/>
    <x v="425"/>
    <n v="582.1"/>
    <x v="20"/>
    <n v="708.1"/>
    <x v="1"/>
    <s v="no"/>
    <n v="142"/>
    <n v="2"/>
    <n v="5"/>
    <x v="0"/>
    <n v="0"/>
    <x v="44"/>
    <x v="3041"/>
    <x v="1"/>
    <x v="57"/>
    <s v="No"/>
    <x v="1"/>
    <s v="No"/>
    <n v="0"/>
    <x v="1"/>
    <x v="2"/>
    <x v="1"/>
    <x v="59"/>
    <x v="1886"/>
    <x v="0"/>
    <x v="0"/>
  </r>
  <r>
    <x v="3043"/>
    <x v="0"/>
    <x v="0"/>
    <x v="0"/>
    <x v="0"/>
    <x v="28"/>
    <x v="159"/>
    <n v="145.69999999999999"/>
    <x v="13"/>
    <n v="428.4"/>
    <x v="1"/>
    <s v="no"/>
    <n v="214"/>
    <n v="2"/>
    <n v="0"/>
    <x v="1"/>
    <n v="0"/>
    <x v="10"/>
    <x v="3042"/>
    <x v="0"/>
    <x v="25"/>
    <s v="No"/>
    <x v="1"/>
    <s v="No"/>
    <n v="0"/>
    <x v="0"/>
    <x v="2"/>
    <x v="1"/>
    <x v="49"/>
    <x v="648"/>
    <x v="0"/>
    <x v="0"/>
  </r>
  <r>
    <x v="3044"/>
    <x v="0"/>
    <x v="0"/>
    <x v="0"/>
    <x v="0"/>
    <x v="71"/>
    <x v="138"/>
    <n v="327.39999999999998"/>
    <x v="252"/>
    <n v="422.3"/>
    <x v="1"/>
    <s v="no"/>
    <n v="106"/>
    <n v="1"/>
    <n v="5"/>
    <x v="1"/>
    <n v="29"/>
    <x v="22"/>
    <x v="3043"/>
    <x v="1"/>
    <x v="47"/>
    <s v="No"/>
    <x v="1"/>
    <s v="No"/>
    <n v="0"/>
    <x v="0"/>
    <x v="1"/>
    <x v="0"/>
    <x v="28"/>
    <x v="1887"/>
    <x v="0"/>
    <x v="0"/>
  </r>
  <r>
    <x v="3045"/>
    <x v="0"/>
    <x v="0"/>
    <x v="0"/>
    <x v="0"/>
    <x v="31"/>
    <x v="380"/>
    <n v="384.6"/>
    <x v="162"/>
    <n v="236.8"/>
    <x v="1"/>
    <s v="yes"/>
    <n v="0"/>
    <n v="2"/>
    <n v="23"/>
    <x v="0"/>
    <n v="0"/>
    <x v="13"/>
    <x v="3044"/>
    <x v="1"/>
    <x v="53"/>
    <s v="Yes"/>
    <x v="0"/>
    <s v="No"/>
    <n v="0"/>
    <x v="0"/>
    <x v="1"/>
    <x v="2"/>
    <x v="16"/>
    <x v="1888"/>
    <x v="0"/>
    <x v="0"/>
  </r>
  <r>
    <x v="3046"/>
    <x v="0"/>
    <x v="0"/>
    <x v="0"/>
    <x v="0"/>
    <x v="18"/>
    <x v="138"/>
    <n v="239.5"/>
    <x v="65"/>
    <n v="200"/>
    <x v="1"/>
    <s v="no"/>
    <n v="67"/>
    <n v="1"/>
    <n v="12"/>
    <x v="0"/>
    <n v="0"/>
    <x v="35"/>
    <x v="3045"/>
    <x v="0"/>
    <x v="53"/>
    <s v="Yes"/>
    <x v="0"/>
    <s v="No"/>
    <n v="0"/>
    <x v="0"/>
    <x v="0"/>
    <x v="2"/>
    <x v="19"/>
    <x v="1889"/>
    <x v="0"/>
    <x v="0"/>
  </r>
  <r>
    <x v="3047"/>
    <x v="0"/>
    <x v="0"/>
    <x v="0"/>
    <x v="0"/>
    <x v="12"/>
    <x v="186"/>
    <n v="473.6"/>
    <x v="253"/>
    <n v="761.1"/>
    <x v="1"/>
    <s v="no"/>
    <n v="381"/>
    <n v="0"/>
    <n v="2"/>
    <x v="0"/>
    <n v="0"/>
    <x v="5"/>
    <x v="3046"/>
    <x v="0"/>
    <x v="55"/>
    <s v="No"/>
    <x v="1"/>
    <s v="No"/>
    <n v="0"/>
    <x v="1"/>
    <x v="1"/>
    <x v="0"/>
    <x v="51"/>
    <x v="1890"/>
    <x v="0"/>
    <x v="0"/>
  </r>
  <r>
    <x v="3048"/>
    <x v="0"/>
    <x v="0"/>
    <x v="0"/>
    <x v="0"/>
    <x v="38"/>
    <x v="68"/>
    <n v="508.5"/>
    <x v="148"/>
    <n v="612"/>
    <x v="1"/>
    <s v="no"/>
    <n v="153"/>
    <n v="1"/>
    <n v="0"/>
    <x v="1"/>
    <n v="0"/>
    <x v="43"/>
    <x v="3047"/>
    <x v="0"/>
    <x v="35"/>
    <s v="No"/>
    <x v="0"/>
    <s v="No"/>
    <n v="0"/>
    <x v="0"/>
    <x v="2"/>
    <x v="2"/>
    <x v="49"/>
    <x v="1891"/>
    <x v="0"/>
    <x v="0"/>
  </r>
  <r>
    <x v="3049"/>
    <x v="0"/>
    <x v="0"/>
    <x v="0"/>
    <x v="0"/>
    <x v="15"/>
    <x v="28"/>
    <n v="22"/>
    <x v="76"/>
    <n v="25.2"/>
    <x v="1"/>
    <s v="yes"/>
    <n v="0"/>
    <n v="2"/>
    <n v="0"/>
    <x v="1"/>
    <n v="0"/>
    <x v="28"/>
    <x v="3048"/>
    <x v="1"/>
    <x v="39"/>
    <s v="No"/>
    <x v="0"/>
    <s v="No"/>
    <n v="0"/>
    <x v="0"/>
    <x v="0"/>
    <x v="2"/>
    <x v="5"/>
    <x v="907"/>
    <x v="0"/>
    <x v="0"/>
  </r>
  <r>
    <x v="3050"/>
    <x v="0"/>
    <x v="0"/>
    <x v="0"/>
    <x v="0"/>
    <x v="50"/>
    <x v="247"/>
    <n v="144.30000000000001"/>
    <x v="69"/>
    <n v="226.8"/>
    <x v="1"/>
    <s v="no"/>
    <n v="76"/>
    <n v="2"/>
    <n v="9"/>
    <x v="0"/>
    <n v="0"/>
    <x v="37"/>
    <x v="3049"/>
    <x v="1"/>
    <x v="56"/>
    <s v="No"/>
    <x v="1"/>
    <s v="No"/>
    <n v="0"/>
    <x v="1"/>
    <x v="0"/>
    <x v="0"/>
    <x v="29"/>
    <x v="484"/>
    <x v="0"/>
    <x v="0"/>
  </r>
  <r>
    <x v="3051"/>
    <x v="0"/>
    <x v="0"/>
    <x v="0"/>
    <x v="0"/>
    <x v="22"/>
    <x v="9"/>
    <n v="423"/>
    <x v="78"/>
    <n v="249.1"/>
    <x v="1"/>
    <s v="no"/>
    <n v="50"/>
    <n v="1"/>
    <n v="0"/>
    <x v="1"/>
    <n v="0"/>
    <x v="11"/>
    <x v="3050"/>
    <x v="0"/>
    <x v="39"/>
    <s v="No"/>
    <x v="0"/>
    <s v="No"/>
    <n v="0"/>
    <x v="0"/>
    <x v="2"/>
    <x v="2"/>
    <x v="35"/>
    <x v="283"/>
    <x v="0"/>
    <x v="0"/>
  </r>
  <r>
    <x v="3052"/>
    <x v="0"/>
    <x v="0"/>
    <x v="0"/>
    <x v="0"/>
    <x v="73"/>
    <x v="392"/>
    <n v="428.8"/>
    <x v="45"/>
    <n v="214.6"/>
    <x v="1"/>
    <s v="no"/>
    <n v="107"/>
    <n v="0"/>
    <n v="0"/>
    <x v="1"/>
    <n v="0"/>
    <x v="39"/>
    <x v="3051"/>
    <x v="0"/>
    <x v="56"/>
    <s v="No"/>
    <x v="1"/>
    <s v="No"/>
    <n v="0"/>
    <x v="0"/>
    <x v="0"/>
    <x v="1"/>
    <x v="43"/>
    <x v="1892"/>
    <x v="0"/>
    <x v="0"/>
  </r>
  <r>
    <x v="3053"/>
    <x v="0"/>
    <x v="0"/>
    <x v="0"/>
    <x v="0"/>
    <x v="59"/>
    <x v="116"/>
    <n v="280.8"/>
    <x v="9"/>
    <n v="220.8"/>
    <x v="1"/>
    <s v="no"/>
    <n v="74"/>
    <n v="0"/>
    <n v="0"/>
    <x v="1"/>
    <n v="0"/>
    <x v="37"/>
    <x v="3052"/>
    <x v="1"/>
    <x v="3"/>
    <s v="No"/>
    <x v="0"/>
    <s v="No"/>
    <n v="0"/>
    <x v="0"/>
    <x v="1"/>
    <x v="2"/>
    <x v="49"/>
    <x v="358"/>
    <x v="0"/>
    <x v="0"/>
  </r>
  <r>
    <x v="3054"/>
    <x v="0"/>
    <x v="0"/>
    <x v="0"/>
    <x v="0"/>
    <x v="5"/>
    <x v="271"/>
    <n v="269.2"/>
    <x v="84"/>
    <n v="178.5"/>
    <x v="1"/>
    <s v="no"/>
    <n v="45"/>
    <n v="0"/>
    <n v="4"/>
    <x v="0"/>
    <n v="0"/>
    <x v="7"/>
    <x v="3053"/>
    <x v="1"/>
    <x v="34"/>
    <s v="No"/>
    <x v="1"/>
    <s v="No"/>
    <n v="0"/>
    <x v="1"/>
    <x v="0"/>
    <x v="0"/>
    <x v="28"/>
    <x v="1358"/>
    <x v="0"/>
    <x v="0"/>
  </r>
  <r>
    <x v="3055"/>
    <x v="0"/>
    <x v="0"/>
    <x v="0"/>
    <x v="0"/>
    <x v="39"/>
    <x v="115"/>
    <n v="421.4"/>
    <x v="190"/>
    <n v="330"/>
    <x v="1"/>
    <s v="no"/>
    <n v="110"/>
    <n v="2"/>
    <n v="6"/>
    <x v="0"/>
    <n v="0"/>
    <x v="19"/>
    <x v="3054"/>
    <x v="1"/>
    <x v="64"/>
    <s v="No"/>
    <x v="1"/>
    <s v="No"/>
    <n v="0"/>
    <x v="1"/>
    <x v="0"/>
    <x v="0"/>
    <x v="9"/>
    <x v="1893"/>
    <x v="0"/>
    <x v="0"/>
  </r>
  <r>
    <x v="3056"/>
    <x v="0"/>
    <x v="0"/>
    <x v="0"/>
    <x v="0"/>
    <x v="30"/>
    <x v="146"/>
    <n v="36"/>
    <x v="42"/>
    <n v="49.8"/>
    <x v="1"/>
    <s v="no"/>
    <n v="10"/>
    <n v="0"/>
    <n v="3"/>
    <x v="0"/>
    <n v="0"/>
    <x v="20"/>
    <x v="3055"/>
    <x v="0"/>
    <x v="58"/>
    <s v="No"/>
    <x v="0"/>
    <s v="No"/>
    <n v="0"/>
    <x v="0"/>
    <x v="0"/>
    <x v="0"/>
    <x v="20"/>
    <x v="415"/>
    <x v="0"/>
    <x v="0"/>
  </r>
  <r>
    <x v="3057"/>
    <x v="0"/>
    <x v="0"/>
    <x v="0"/>
    <x v="0"/>
    <x v="25"/>
    <x v="170"/>
    <n v="420"/>
    <x v="159"/>
    <n v="672"/>
    <x v="1"/>
    <s v="no"/>
    <n v="168"/>
    <n v="1"/>
    <n v="6"/>
    <x v="0"/>
    <n v="0"/>
    <x v="29"/>
    <x v="3056"/>
    <x v="1"/>
    <x v="29"/>
    <s v="No"/>
    <x v="1"/>
    <s v="No"/>
    <n v="0"/>
    <x v="0"/>
    <x v="2"/>
    <x v="0"/>
    <x v="33"/>
    <x v="584"/>
    <x v="0"/>
    <x v="0"/>
  </r>
  <r>
    <x v="3058"/>
    <x v="0"/>
    <x v="0"/>
    <x v="0"/>
    <x v="0"/>
    <x v="52"/>
    <x v="31"/>
    <n v="224.5"/>
    <x v="126"/>
    <n v="288.2"/>
    <x v="1"/>
    <s v="no"/>
    <n v="72"/>
    <n v="2"/>
    <n v="5"/>
    <x v="0"/>
    <n v="0"/>
    <x v="37"/>
    <x v="3057"/>
    <x v="0"/>
    <x v="21"/>
    <s v="No"/>
    <x v="0"/>
    <s v="No"/>
    <n v="0"/>
    <x v="0"/>
    <x v="1"/>
    <x v="0"/>
    <x v="12"/>
    <x v="1875"/>
    <x v="0"/>
    <x v="0"/>
  </r>
  <r>
    <x v="3059"/>
    <x v="0"/>
    <x v="0"/>
    <x v="0"/>
    <x v="0"/>
    <x v="33"/>
    <x v="138"/>
    <n v="254.7"/>
    <x v="5"/>
    <n v="787.2"/>
    <x v="1"/>
    <s v="no"/>
    <n v="394"/>
    <n v="0"/>
    <n v="3"/>
    <x v="0"/>
    <n v="0"/>
    <x v="7"/>
    <x v="3058"/>
    <x v="0"/>
    <x v="1"/>
    <s v="No"/>
    <x v="0"/>
    <s v="No"/>
    <n v="0"/>
    <x v="0"/>
    <x v="2"/>
    <x v="2"/>
    <x v="24"/>
    <x v="1894"/>
    <x v="0"/>
    <x v="0"/>
  </r>
  <r>
    <x v="3060"/>
    <x v="0"/>
    <x v="0"/>
    <x v="0"/>
    <x v="0"/>
    <x v="2"/>
    <x v="167"/>
    <n v="263"/>
    <x v="146"/>
    <n v="497.2"/>
    <x v="1"/>
    <s v="no"/>
    <n v="99"/>
    <n v="2"/>
    <n v="18"/>
    <x v="0"/>
    <n v="0"/>
    <x v="6"/>
    <x v="3059"/>
    <x v="1"/>
    <x v="6"/>
    <s v="Yes"/>
    <x v="0"/>
    <s v="No"/>
    <n v="0"/>
    <x v="0"/>
    <x v="1"/>
    <x v="0"/>
    <x v="25"/>
    <x v="1895"/>
    <x v="0"/>
    <x v="0"/>
  </r>
  <r>
    <x v="3061"/>
    <x v="1"/>
    <x v="1"/>
    <x v="1"/>
    <x v="0"/>
    <x v="28"/>
    <x v="8"/>
    <n v="473.3"/>
    <x v="13"/>
    <n v="334.8"/>
    <x v="1"/>
    <s v="no"/>
    <n v="112"/>
    <n v="2"/>
    <n v="6"/>
    <x v="0"/>
    <n v="0"/>
    <x v="27"/>
    <x v="3060"/>
    <x v="0"/>
    <x v="24"/>
    <s v="No"/>
    <x v="0"/>
    <s v="No"/>
    <n v="0"/>
    <x v="1"/>
    <x v="1"/>
    <x v="2"/>
    <x v="4"/>
    <x v="1136"/>
    <x v="1"/>
    <x v="1"/>
  </r>
  <r>
    <x v="3062"/>
    <x v="0"/>
    <x v="0"/>
    <x v="0"/>
    <x v="0"/>
    <x v="20"/>
    <x v="117"/>
    <n v="143.80000000000001"/>
    <x v="153"/>
    <n v="156"/>
    <x v="1"/>
    <s v="no"/>
    <n v="39"/>
    <n v="1"/>
    <n v="0"/>
    <x v="1"/>
    <n v="0"/>
    <x v="7"/>
    <x v="3061"/>
    <x v="0"/>
    <x v="44"/>
    <s v="No"/>
    <x v="0"/>
    <s v="No"/>
    <n v="0"/>
    <x v="0"/>
    <x v="0"/>
    <x v="2"/>
    <x v="11"/>
    <x v="102"/>
    <x v="0"/>
    <x v="0"/>
  </r>
  <r>
    <x v="3063"/>
    <x v="0"/>
    <x v="0"/>
    <x v="0"/>
    <x v="0"/>
    <x v="1"/>
    <x v="307"/>
    <n v="425.7"/>
    <x v="174"/>
    <n v="264"/>
    <x v="1"/>
    <s v="no"/>
    <n v="66"/>
    <n v="0"/>
    <n v="4"/>
    <x v="0"/>
    <n v="0"/>
    <x v="33"/>
    <x v="3062"/>
    <x v="0"/>
    <x v="8"/>
    <s v="No"/>
    <x v="0"/>
    <s v="No"/>
    <n v="0"/>
    <x v="1"/>
    <x v="0"/>
    <x v="0"/>
    <x v="21"/>
    <x v="1564"/>
    <x v="0"/>
    <x v="0"/>
  </r>
  <r>
    <x v="3064"/>
    <x v="0"/>
    <x v="0"/>
    <x v="0"/>
    <x v="0"/>
    <x v="48"/>
    <x v="26"/>
    <n v="77.7"/>
    <x v="85"/>
    <n v="65.5"/>
    <x v="1"/>
    <s v="no"/>
    <n v="16"/>
    <n v="0"/>
    <n v="20"/>
    <x v="0"/>
    <n v="0"/>
    <x v="50"/>
    <x v="3063"/>
    <x v="1"/>
    <x v="22"/>
    <s v="Yes"/>
    <x v="0"/>
    <s v="No"/>
    <n v="0"/>
    <x v="0"/>
    <x v="0"/>
    <x v="0"/>
    <x v="13"/>
    <x v="532"/>
    <x v="0"/>
    <x v="0"/>
  </r>
  <r>
    <x v="3065"/>
    <x v="0"/>
    <x v="0"/>
    <x v="0"/>
    <x v="0"/>
    <x v="16"/>
    <x v="446"/>
    <n v="944.7"/>
    <x v="20"/>
    <n v="876"/>
    <x v="1"/>
    <s v="no"/>
    <n v="438"/>
    <n v="2"/>
    <n v="15"/>
    <x v="1"/>
    <n v="79"/>
    <x v="46"/>
    <x v="3064"/>
    <x v="1"/>
    <x v="35"/>
    <s v="No"/>
    <x v="0"/>
    <s v="No"/>
    <n v="0"/>
    <x v="1"/>
    <x v="2"/>
    <x v="0"/>
    <x v="40"/>
    <x v="1896"/>
    <x v="0"/>
    <x v="0"/>
  </r>
  <r>
    <x v="3066"/>
    <x v="0"/>
    <x v="0"/>
    <x v="0"/>
    <x v="0"/>
    <x v="14"/>
    <x v="131"/>
    <n v="352.8"/>
    <x v="144"/>
    <n v="759.7"/>
    <x v="1"/>
    <s v="no"/>
    <n v="152"/>
    <n v="1"/>
    <n v="6"/>
    <x v="0"/>
    <n v="0"/>
    <x v="9"/>
    <x v="3065"/>
    <x v="1"/>
    <x v="39"/>
    <s v="No"/>
    <x v="0"/>
    <s v="No"/>
    <n v="0"/>
    <x v="1"/>
    <x v="2"/>
    <x v="2"/>
    <x v="17"/>
    <x v="1897"/>
    <x v="0"/>
    <x v="0"/>
  </r>
  <r>
    <x v="3067"/>
    <x v="0"/>
    <x v="0"/>
    <x v="0"/>
    <x v="0"/>
    <x v="0"/>
    <x v="0"/>
    <n v="8"/>
    <x v="44"/>
    <n v="12.6"/>
    <x v="1"/>
    <s v="no"/>
    <n v="4"/>
    <n v="1"/>
    <n v="0"/>
    <x v="1"/>
    <n v="0"/>
    <x v="18"/>
    <x v="3066"/>
    <x v="0"/>
    <x v="7"/>
    <s v="No"/>
    <x v="0"/>
    <s v="No"/>
    <n v="0"/>
    <x v="0"/>
    <x v="0"/>
    <x v="2"/>
    <x v="5"/>
    <x v="316"/>
    <x v="0"/>
    <x v="0"/>
  </r>
  <r>
    <x v="3068"/>
    <x v="0"/>
    <x v="0"/>
    <x v="0"/>
    <x v="0"/>
    <x v="58"/>
    <x v="385"/>
    <n v="213.8"/>
    <x v="75"/>
    <n v="399.6"/>
    <x v="1"/>
    <s v="no"/>
    <n v="100"/>
    <n v="2"/>
    <n v="1"/>
    <x v="0"/>
    <n v="0"/>
    <x v="26"/>
    <x v="3067"/>
    <x v="0"/>
    <x v="54"/>
    <s v="No"/>
    <x v="0"/>
    <s v="No"/>
    <n v="0"/>
    <x v="1"/>
    <x v="0"/>
    <x v="0"/>
    <x v="12"/>
    <x v="1898"/>
    <x v="0"/>
    <x v="0"/>
  </r>
  <r>
    <x v="3069"/>
    <x v="0"/>
    <x v="0"/>
    <x v="0"/>
    <x v="0"/>
    <x v="66"/>
    <x v="185"/>
    <n v="134.6"/>
    <x v="67"/>
    <n v="222.3"/>
    <x v="1"/>
    <s v="no"/>
    <n v="74"/>
    <n v="0"/>
    <n v="8"/>
    <x v="0"/>
    <n v="0"/>
    <x v="46"/>
    <x v="3068"/>
    <x v="0"/>
    <x v="12"/>
    <s v="Yes"/>
    <x v="0"/>
    <s v="No"/>
    <n v="0"/>
    <x v="0"/>
    <x v="0"/>
    <x v="0"/>
    <x v="51"/>
    <x v="1899"/>
    <x v="0"/>
    <x v="0"/>
  </r>
  <r>
    <x v="3070"/>
    <x v="0"/>
    <x v="0"/>
    <x v="0"/>
    <x v="0"/>
    <x v="63"/>
    <x v="174"/>
    <n v="577.9"/>
    <x v="81"/>
    <n v="792"/>
    <x v="1"/>
    <s v="no"/>
    <n v="198"/>
    <n v="0"/>
    <n v="9"/>
    <x v="0"/>
    <n v="0"/>
    <x v="50"/>
    <x v="3069"/>
    <x v="0"/>
    <x v="3"/>
    <s v="No"/>
    <x v="0"/>
    <s v="No"/>
    <n v="0"/>
    <x v="1"/>
    <x v="2"/>
    <x v="2"/>
    <x v="30"/>
    <x v="1900"/>
    <x v="0"/>
    <x v="0"/>
  </r>
  <r>
    <x v="3071"/>
    <x v="0"/>
    <x v="0"/>
    <x v="0"/>
    <x v="0"/>
    <x v="43"/>
    <x v="99"/>
    <n v="31.8"/>
    <x v="54"/>
    <n v="32.4"/>
    <x v="1"/>
    <s v="no"/>
    <n v="6"/>
    <n v="1"/>
    <n v="15"/>
    <x v="0"/>
    <n v="0"/>
    <x v="45"/>
    <x v="3070"/>
    <x v="0"/>
    <x v="21"/>
    <s v="No"/>
    <x v="0"/>
    <s v="No"/>
    <n v="0"/>
    <x v="0"/>
    <x v="0"/>
    <x v="0"/>
    <x v="56"/>
    <x v="1590"/>
    <x v="0"/>
    <x v="0"/>
  </r>
  <r>
    <x v="3072"/>
    <x v="0"/>
    <x v="0"/>
    <x v="0"/>
    <x v="0"/>
    <x v="51"/>
    <x v="141"/>
    <n v="240"/>
    <x v="186"/>
    <n v="273.60000000000002"/>
    <x v="1"/>
    <s v="no"/>
    <n v="68"/>
    <n v="0"/>
    <n v="0"/>
    <x v="1"/>
    <n v="0"/>
    <x v="8"/>
    <x v="3071"/>
    <x v="0"/>
    <x v="48"/>
    <s v="No"/>
    <x v="0"/>
    <s v="No"/>
    <n v="0"/>
    <x v="0"/>
    <x v="2"/>
    <x v="2"/>
    <x v="5"/>
    <x v="1901"/>
    <x v="0"/>
    <x v="0"/>
  </r>
  <r>
    <x v="3073"/>
    <x v="0"/>
    <x v="0"/>
    <x v="0"/>
    <x v="0"/>
    <x v="26"/>
    <x v="353"/>
    <n v="440.5"/>
    <x v="151"/>
    <n v="617.4"/>
    <x v="1"/>
    <s v="no"/>
    <n v="309"/>
    <n v="0"/>
    <n v="4"/>
    <x v="0"/>
    <n v="0"/>
    <x v="15"/>
    <x v="3072"/>
    <x v="1"/>
    <x v="49"/>
    <s v="No"/>
    <x v="0"/>
    <s v="No"/>
    <n v="0"/>
    <x v="1"/>
    <x v="0"/>
    <x v="0"/>
    <x v="28"/>
    <x v="1902"/>
    <x v="0"/>
    <x v="0"/>
  </r>
  <r>
    <x v="3074"/>
    <x v="0"/>
    <x v="0"/>
    <x v="0"/>
    <x v="0"/>
    <x v="50"/>
    <x v="7"/>
    <n v="138.30000000000001"/>
    <x v="69"/>
    <n v="151.19999999999999"/>
    <x v="1"/>
    <s v="no"/>
    <n v="50"/>
    <n v="1"/>
    <n v="7"/>
    <x v="0"/>
    <n v="0"/>
    <x v="42"/>
    <x v="3073"/>
    <x v="1"/>
    <x v="51"/>
    <s v="No"/>
    <x v="0"/>
    <s v="No"/>
    <n v="0"/>
    <x v="0"/>
    <x v="0"/>
    <x v="2"/>
    <x v="52"/>
    <x v="732"/>
    <x v="0"/>
    <x v="0"/>
  </r>
  <r>
    <x v="3075"/>
    <x v="0"/>
    <x v="0"/>
    <x v="0"/>
    <x v="0"/>
    <x v="63"/>
    <x v="23"/>
    <n v="433.7"/>
    <x v="81"/>
    <n v="900"/>
    <x v="1"/>
    <s v="no"/>
    <n v="450"/>
    <n v="2"/>
    <n v="7"/>
    <x v="1"/>
    <n v="49"/>
    <x v="25"/>
    <x v="3074"/>
    <x v="1"/>
    <x v="34"/>
    <s v="No"/>
    <x v="1"/>
    <s v="No"/>
    <n v="0"/>
    <x v="1"/>
    <x v="2"/>
    <x v="0"/>
    <x v="37"/>
    <x v="1903"/>
    <x v="0"/>
    <x v="0"/>
  </r>
  <r>
    <x v="3076"/>
    <x v="0"/>
    <x v="0"/>
    <x v="0"/>
    <x v="0"/>
    <x v="42"/>
    <x v="263"/>
    <n v="379.8"/>
    <x v="142"/>
    <n v="452.2"/>
    <x v="1"/>
    <s v="no"/>
    <n v="226"/>
    <n v="0"/>
    <n v="15"/>
    <x v="0"/>
    <n v="0"/>
    <x v="12"/>
    <x v="3075"/>
    <x v="1"/>
    <x v="21"/>
    <s v="No"/>
    <x v="0"/>
    <s v="No"/>
    <n v="0"/>
    <x v="0"/>
    <x v="0"/>
    <x v="0"/>
    <x v="16"/>
    <x v="1803"/>
    <x v="0"/>
    <x v="0"/>
  </r>
  <r>
    <x v="3077"/>
    <x v="0"/>
    <x v="0"/>
    <x v="0"/>
    <x v="0"/>
    <x v="66"/>
    <x v="445"/>
    <n v="169.5"/>
    <x v="67"/>
    <n v="197.6"/>
    <x v="1"/>
    <s v="no"/>
    <n v="40"/>
    <n v="1"/>
    <n v="5"/>
    <x v="0"/>
    <n v="0"/>
    <x v="23"/>
    <x v="3076"/>
    <x v="1"/>
    <x v="3"/>
    <s v="No"/>
    <x v="0"/>
    <s v="No"/>
    <n v="0"/>
    <x v="0"/>
    <x v="0"/>
    <x v="2"/>
    <x v="29"/>
    <x v="1125"/>
    <x v="0"/>
    <x v="0"/>
  </r>
  <r>
    <x v="3078"/>
    <x v="0"/>
    <x v="0"/>
    <x v="0"/>
    <x v="0"/>
    <x v="5"/>
    <x v="243"/>
    <n v="201.7"/>
    <x v="84"/>
    <n v="147.9"/>
    <x v="1"/>
    <s v="yes"/>
    <n v="0"/>
    <n v="2"/>
    <n v="10"/>
    <x v="0"/>
    <n v="0"/>
    <x v="45"/>
    <x v="3077"/>
    <x v="0"/>
    <x v="41"/>
    <s v="No"/>
    <x v="1"/>
    <s v="No"/>
    <n v="0"/>
    <x v="1"/>
    <x v="0"/>
    <x v="0"/>
    <x v="6"/>
    <x v="1332"/>
    <x v="0"/>
    <x v="0"/>
  </r>
  <r>
    <x v="3079"/>
    <x v="0"/>
    <x v="0"/>
    <x v="0"/>
    <x v="0"/>
    <x v="31"/>
    <x v="292"/>
    <n v="288.89999999999998"/>
    <x v="162"/>
    <n v="169.6"/>
    <x v="1"/>
    <s v="yes"/>
    <n v="0"/>
    <n v="2"/>
    <n v="5"/>
    <x v="0"/>
    <n v="0"/>
    <x v="3"/>
    <x v="3078"/>
    <x v="1"/>
    <x v="46"/>
    <s v="No"/>
    <x v="0"/>
    <s v="No"/>
    <n v="0"/>
    <x v="0"/>
    <x v="0"/>
    <x v="0"/>
    <x v="62"/>
    <x v="1904"/>
    <x v="0"/>
    <x v="0"/>
  </r>
  <r>
    <x v="3080"/>
    <x v="0"/>
    <x v="0"/>
    <x v="0"/>
    <x v="0"/>
    <x v="36"/>
    <x v="334"/>
    <n v="587.1"/>
    <x v="52"/>
    <n v="390.6"/>
    <x v="1"/>
    <s v="no"/>
    <n v="130"/>
    <n v="2"/>
    <n v="5"/>
    <x v="0"/>
    <n v="0"/>
    <x v="30"/>
    <x v="3079"/>
    <x v="0"/>
    <x v="28"/>
    <s v="No"/>
    <x v="0"/>
    <s v="No"/>
    <n v="0"/>
    <x v="0"/>
    <x v="0"/>
    <x v="0"/>
    <x v="12"/>
    <x v="1905"/>
    <x v="0"/>
    <x v="0"/>
  </r>
  <r>
    <x v="3081"/>
    <x v="0"/>
    <x v="0"/>
    <x v="0"/>
    <x v="0"/>
    <x v="66"/>
    <x v="299"/>
    <n v="251.8"/>
    <x v="67"/>
    <n v="212.8"/>
    <x v="1"/>
    <s v="no"/>
    <n v="106"/>
    <n v="0"/>
    <n v="7"/>
    <x v="0"/>
    <n v="0"/>
    <x v="36"/>
    <x v="3080"/>
    <x v="1"/>
    <x v="14"/>
    <s v="No"/>
    <x v="1"/>
    <s v="No"/>
    <n v="0"/>
    <x v="1"/>
    <x v="0"/>
    <x v="0"/>
    <x v="4"/>
    <x v="821"/>
    <x v="0"/>
    <x v="0"/>
  </r>
  <r>
    <x v="3082"/>
    <x v="0"/>
    <x v="0"/>
    <x v="0"/>
    <x v="0"/>
    <x v="67"/>
    <x v="455"/>
    <n v="698.5"/>
    <x v="201"/>
    <n v="597.4"/>
    <x v="1"/>
    <s v="no"/>
    <n v="120"/>
    <n v="2"/>
    <n v="0"/>
    <x v="1"/>
    <n v="0"/>
    <x v="9"/>
    <x v="3081"/>
    <x v="1"/>
    <x v="11"/>
    <s v="No"/>
    <x v="0"/>
    <s v="No"/>
    <n v="0"/>
    <x v="0"/>
    <x v="2"/>
    <x v="2"/>
    <x v="0"/>
    <x v="684"/>
    <x v="0"/>
    <x v="0"/>
  </r>
  <r>
    <x v="3083"/>
    <x v="0"/>
    <x v="0"/>
    <x v="0"/>
    <x v="0"/>
    <x v="14"/>
    <x v="137"/>
    <n v="854.6"/>
    <x v="144"/>
    <n v="447.3"/>
    <x v="1"/>
    <s v="no"/>
    <n v="90"/>
    <n v="1"/>
    <n v="20"/>
    <x v="0"/>
    <n v="0"/>
    <x v="43"/>
    <x v="3082"/>
    <x v="1"/>
    <x v="58"/>
    <s v="No"/>
    <x v="0"/>
    <s v="No"/>
    <n v="0"/>
    <x v="1"/>
    <x v="2"/>
    <x v="0"/>
    <x v="47"/>
    <x v="565"/>
    <x v="0"/>
    <x v="0"/>
  </r>
  <r>
    <x v="3084"/>
    <x v="0"/>
    <x v="0"/>
    <x v="0"/>
    <x v="0"/>
    <x v="68"/>
    <x v="199"/>
    <n v="83.8"/>
    <x v="37"/>
    <n v="65.400000000000006"/>
    <x v="1"/>
    <s v="no"/>
    <n v="22"/>
    <n v="2"/>
    <n v="10"/>
    <x v="0"/>
    <n v="0"/>
    <x v="3"/>
    <x v="3083"/>
    <x v="0"/>
    <x v="19"/>
    <s v="Yes"/>
    <x v="0"/>
    <s v="No"/>
    <n v="0"/>
    <x v="0"/>
    <x v="0"/>
    <x v="2"/>
    <x v="6"/>
    <x v="1792"/>
    <x v="0"/>
    <x v="0"/>
  </r>
  <r>
    <x v="3085"/>
    <x v="0"/>
    <x v="0"/>
    <x v="0"/>
    <x v="0"/>
    <x v="19"/>
    <x v="354"/>
    <n v="792.6"/>
    <x v="255"/>
    <n v="866.2"/>
    <x v="1"/>
    <s v="no"/>
    <n v="289"/>
    <n v="0"/>
    <n v="13"/>
    <x v="0"/>
    <n v="0"/>
    <x v="45"/>
    <x v="3084"/>
    <x v="1"/>
    <x v="58"/>
    <s v="No"/>
    <x v="0"/>
    <s v="No"/>
    <n v="0"/>
    <x v="1"/>
    <x v="2"/>
    <x v="0"/>
    <x v="16"/>
    <x v="1906"/>
    <x v="0"/>
    <x v="0"/>
  </r>
  <r>
    <x v="3086"/>
    <x v="0"/>
    <x v="0"/>
    <x v="0"/>
    <x v="0"/>
    <x v="53"/>
    <x v="117"/>
    <n v="128.30000000000001"/>
    <x v="17"/>
    <n v="196.8"/>
    <x v="1"/>
    <s v="no"/>
    <n v="49"/>
    <n v="2"/>
    <n v="0"/>
    <x v="1"/>
    <n v="0"/>
    <x v="26"/>
    <x v="3085"/>
    <x v="1"/>
    <x v="20"/>
    <s v="No"/>
    <x v="0"/>
    <s v="No"/>
    <n v="0"/>
    <x v="0"/>
    <x v="0"/>
    <x v="2"/>
    <x v="27"/>
    <x v="189"/>
    <x v="0"/>
    <x v="0"/>
  </r>
  <r>
    <x v="3087"/>
    <x v="0"/>
    <x v="0"/>
    <x v="0"/>
    <x v="0"/>
    <x v="30"/>
    <x v="342"/>
    <n v="44"/>
    <x v="42"/>
    <n v="41.7"/>
    <x v="1"/>
    <s v="no"/>
    <n v="10"/>
    <n v="1"/>
    <n v="14"/>
    <x v="0"/>
    <n v="0"/>
    <x v="7"/>
    <x v="3086"/>
    <x v="0"/>
    <x v="39"/>
    <s v="No"/>
    <x v="0"/>
    <s v="No"/>
    <n v="0"/>
    <x v="0"/>
    <x v="0"/>
    <x v="0"/>
    <x v="52"/>
    <x v="1668"/>
    <x v="0"/>
    <x v="0"/>
  </r>
  <r>
    <x v="3088"/>
    <x v="0"/>
    <x v="0"/>
    <x v="0"/>
    <x v="0"/>
    <x v="26"/>
    <x v="314"/>
    <n v="567.9"/>
    <x v="151"/>
    <n v="819"/>
    <x v="1"/>
    <s v="no"/>
    <n v="410"/>
    <n v="2"/>
    <n v="6"/>
    <x v="0"/>
    <n v="0"/>
    <x v="20"/>
    <x v="3087"/>
    <x v="1"/>
    <x v="49"/>
    <s v="No"/>
    <x v="0"/>
    <s v="No"/>
    <n v="0"/>
    <x v="1"/>
    <x v="2"/>
    <x v="2"/>
    <x v="46"/>
    <x v="1907"/>
    <x v="0"/>
    <x v="0"/>
  </r>
  <r>
    <x v="3089"/>
    <x v="0"/>
    <x v="0"/>
    <x v="0"/>
    <x v="0"/>
    <x v="25"/>
    <x v="83"/>
    <n v="297.8"/>
    <x v="159"/>
    <n v="648"/>
    <x v="1"/>
    <s v="no"/>
    <n v="130"/>
    <n v="0"/>
    <n v="3"/>
    <x v="0"/>
    <n v="0"/>
    <x v="30"/>
    <x v="3088"/>
    <x v="1"/>
    <x v="32"/>
    <s v="No"/>
    <x v="0"/>
    <s v="No"/>
    <n v="0"/>
    <x v="0"/>
    <x v="1"/>
    <x v="2"/>
    <x v="28"/>
    <x v="1908"/>
    <x v="0"/>
    <x v="0"/>
  </r>
  <r>
    <x v="3090"/>
    <x v="0"/>
    <x v="0"/>
    <x v="0"/>
    <x v="0"/>
    <x v="60"/>
    <x v="309"/>
    <n v="402.3"/>
    <x v="257"/>
    <n v="515.9"/>
    <x v="1"/>
    <s v="no"/>
    <n v="258"/>
    <n v="0"/>
    <n v="0"/>
    <x v="1"/>
    <n v="0"/>
    <x v="1"/>
    <x v="3089"/>
    <x v="0"/>
    <x v="4"/>
    <s v="Yes"/>
    <x v="0"/>
    <s v="No"/>
    <n v="0"/>
    <x v="0"/>
    <x v="1"/>
    <x v="0"/>
    <x v="0"/>
    <x v="865"/>
    <x v="0"/>
    <x v="0"/>
  </r>
  <r>
    <x v="3091"/>
    <x v="0"/>
    <x v="0"/>
    <x v="0"/>
    <x v="0"/>
    <x v="49"/>
    <x v="41"/>
    <n v="171.4"/>
    <x v="172"/>
    <n v="391"/>
    <x v="1"/>
    <s v="no"/>
    <n v="196"/>
    <n v="2"/>
    <n v="6"/>
    <x v="0"/>
    <n v="0"/>
    <x v="4"/>
    <x v="3090"/>
    <x v="0"/>
    <x v="25"/>
    <s v="No"/>
    <x v="1"/>
    <s v="No"/>
    <n v="0"/>
    <x v="0"/>
    <x v="0"/>
    <x v="0"/>
    <x v="32"/>
    <x v="232"/>
    <x v="0"/>
    <x v="0"/>
  </r>
  <r>
    <x v="3092"/>
    <x v="0"/>
    <x v="0"/>
    <x v="0"/>
    <x v="0"/>
    <x v="59"/>
    <x v="243"/>
    <n v="211.1"/>
    <x v="9"/>
    <n v="248.4"/>
    <x v="1"/>
    <s v="no"/>
    <n v="50"/>
    <n v="1"/>
    <n v="0"/>
    <x v="1"/>
    <n v="0"/>
    <x v="21"/>
    <x v="3091"/>
    <x v="0"/>
    <x v="32"/>
    <s v="No"/>
    <x v="0"/>
    <s v="No"/>
    <n v="0"/>
    <x v="0"/>
    <x v="0"/>
    <x v="2"/>
    <x v="27"/>
    <x v="876"/>
    <x v="0"/>
    <x v="0"/>
  </r>
  <r>
    <x v="3093"/>
    <x v="0"/>
    <x v="0"/>
    <x v="0"/>
    <x v="0"/>
    <x v="5"/>
    <x v="247"/>
    <n v="168.3"/>
    <x v="84"/>
    <n v="180.2"/>
    <x v="1"/>
    <s v="no"/>
    <n v="60"/>
    <n v="0"/>
    <n v="4"/>
    <x v="0"/>
    <n v="0"/>
    <x v="31"/>
    <x v="3092"/>
    <x v="1"/>
    <x v="26"/>
    <s v="No"/>
    <x v="0"/>
    <s v="No"/>
    <n v="0"/>
    <x v="1"/>
    <x v="0"/>
    <x v="2"/>
    <x v="56"/>
    <x v="381"/>
    <x v="0"/>
    <x v="0"/>
  </r>
  <r>
    <x v="3094"/>
    <x v="0"/>
    <x v="0"/>
    <x v="0"/>
    <x v="0"/>
    <x v="23"/>
    <x v="304"/>
    <n v="921.6"/>
    <x v="93"/>
    <n v="950.4"/>
    <x v="1"/>
    <s v="no"/>
    <n v="475"/>
    <n v="1"/>
    <n v="6"/>
    <x v="1"/>
    <n v="40"/>
    <x v="13"/>
    <x v="3093"/>
    <x v="0"/>
    <x v="5"/>
    <s v="No"/>
    <x v="0"/>
    <s v="No"/>
    <n v="0"/>
    <x v="1"/>
    <x v="0"/>
    <x v="0"/>
    <x v="10"/>
    <x v="1909"/>
    <x v="0"/>
    <x v="0"/>
  </r>
  <r>
    <x v="3095"/>
    <x v="0"/>
    <x v="0"/>
    <x v="0"/>
    <x v="0"/>
    <x v="68"/>
    <x v="342"/>
    <n v="45.5"/>
    <x v="37"/>
    <n v="65.400000000000006"/>
    <x v="1"/>
    <s v="no"/>
    <n v="33"/>
    <n v="1"/>
    <n v="0"/>
    <x v="1"/>
    <n v="0"/>
    <x v="36"/>
    <x v="3094"/>
    <x v="1"/>
    <x v="50"/>
    <s v="No"/>
    <x v="0"/>
    <s v="No"/>
    <n v="0"/>
    <x v="0"/>
    <x v="1"/>
    <x v="2"/>
    <x v="0"/>
    <x v="71"/>
    <x v="0"/>
    <x v="0"/>
  </r>
  <r>
    <x v="3096"/>
    <x v="0"/>
    <x v="0"/>
    <x v="0"/>
    <x v="0"/>
    <x v="15"/>
    <x v="207"/>
    <n v="26.4"/>
    <x v="76"/>
    <n v="28"/>
    <x v="1"/>
    <s v="no"/>
    <n v="6"/>
    <n v="2"/>
    <n v="7"/>
    <x v="0"/>
    <n v="0"/>
    <x v="33"/>
    <x v="3095"/>
    <x v="0"/>
    <x v="2"/>
    <s v="No"/>
    <x v="0"/>
    <s v="No"/>
    <n v="0"/>
    <x v="0"/>
    <x v="0"/>
    <x v="0"/>
    <x v="4"/>
    <x v="740"/>
    <x v="0"/>
    <x v="0"/>
  </r>
  <r>
    <x v="3097"/>
    <x v="0"/>
    <x v="0"/>
    <x v="0"/>
    <x v="0"/>
    <x v="74"/>
    <x v="280"/>
    <n v="49.5"/>
    <x v="53"/>
    <n v="99.4"/>
    <x v="1"/>
    <s v="no"/>
    <n v="33"/>
    <n v="1"/>
    <n v="11"/>
    <x v="0"/>
    <n v="0"/>
    <x v="8"/>
    <x v="3096"/>
    <x v="1"/>
    <x v="27"/>
    <s v="No"/>
    <x v="1"/>
    <s v="No"/>
    <n v="0"/>
    <x v="0"/>
    <x v="0"/>
    <x v="0"/>
    <x v="17"/>
    <x v="571"/>
    <x v="0"/>
    <x v="0"/>
  </r>
  <r>
    <x v="3098"/>
    <x v="0"/>
    <x v="0"/>
    <x v="0"/>
    <x v="0"/>
    <x v="20"/>
    <x v="167"/>
    <n v="126.4"/>
    <x v="153"/>
    <n v="154.69999999999999"/>
    <x v="1"/>
    <s v="no"/>
    <n v="52"/>
    <n v="0"/>
    <n v="12"/>
    <x v="1"/>
    <n v="33"/>
    <x v="37"/>
    <x v="3097"/>
    <x v="0"/>
    <x v="10"/>
    <s v="No"/>
    <x v="0"/>
    <s v="No"/>
    <n v="0"/>
    <x v="1"/>
    <x v="0"/>
    <x v="0"/>
    <x v="51"/>
    <x v="1892"/>
    <x v="0"/>
    <x v="0"/>
  </r>
  <r>
    <x v="3099"/>
    <x v="0"/>
    <x v="0"/>
    <x v="0"/>
    <x v="0"/>
    <x v="69"/>
    <x v="195"/>
    <n v="517.5"/>
    <x v="12"/>
    <n v="385"/>
    <x v="1"/>
    <s v="no"/>
    <n v="96"/>
    <n v="1"/>
    <n v="9"/>
    <x v="0"/>
    <n v="0"/>
    <x v="26"/>
    <x v="3098"/>
    <x v="1"/>
    <x v="61"/>
    <s v="No"/>
    <x v="1"/>
    <s v="No"/>
    <n v="0"/>
    <x v="1"/>
    <x v="1"/>
    <x v="0"/>
    <x v="17"/>
    <x v="953"/>
    <x v="0"/>
    <x v="0"/>
  </r>
  <r>
    <x v="3100"/>
    <x v="0"/>
    <x v="0"/>
    <x v="0"/>
    <x v="0"/>
    <x v="15"/>
    <x v="280"/>
    <n v="35.200000000000003"/>
    <x v="76"/>
    <n v="16.399999999999999"/>
    <x v="1"/>
    <s v="no"/>
    <n v="3"/>
    <n v="0"/>
    <n v="4"/>
    <x v="0"/>
    <n v="0"/>
    <x v="1"/>
    <x v="3099"/>
    <x v="0"/>
    <x v="9"/>
    <s v="No"/>
    <x v="0"/>
    <s v="No"/>
    <n v="0"/>
    <x v="0"/>
    <x v="0"/>
    <x v="2"/>
    <x v="42"/>
    <x v="554"/>
    <x v="0"/>
    <x v="0"/>
  </r>
  <r>
    <x v="3101"/>
    <x v="0"/>
    <x v="0"/>
    <x v="0"/>
    <x v="0"/>
    <x v="30"/>
    <x v="139"/>
    <n v="33.9"/>
    <x v="42"/>
    <n v="3"/>
    <x v="1"/>
    <s v="no"/>
    <n v="1"/>
    <n v="1"/>
    <n v="3"/>
    <x v="0"/>
    <n v="0"/>
    <x v="6"/>
    <x v="3100"/>
    <x v="0"/>
    <x v="35"/>
    <s v="No"/>
    <x v="0"/>
    <s v="No"/>
    <n v="0"/>
    <x v="0"/>
    <x v="0"/>
    <x v="0"/>
    <x v="28"/>
    <x v="455"/>
    <x v="0"/>
    <x v="0"/>
  </r>
  <r>
    <x v="3102"/>
    <x v="0"/>
    <x v="0"/>
    <x v="0"/>
    <x v="0"/>
    <x v="19"/>
    <x v="81"/>
    <n v="490"/>
    <x v="255"/>
    <n v="713.7"/>
    <x v="1"/>
    <s v="no"/>
    <n v="178"/>
    <n v="0"/>
    <n v="9"/>
    <x v="0"/>
    <n v="0"/>
    <x v="26"/>
    <x v="3101"/>
    <x v="0"/>
    <x v="3"/>
    <s v="No"/>
    <x v="0"/>
    <s v="No"/>
    <n v="0"/>
    <x v="0"/>
    <x v="1"/>
    <x v="0"/>
    <x v="32"/>
    <x v="1910"/>
    <x v="0"/>
    <x v="0"/>
  </r>
  <r>
    <x v="3103"/>
    <x v="0"/>
    <x v="0"/>
    <x v="0"/>
    <x v="0"/>
    <x v="4"/>
    <x v="211"/>
    <n v="557.1"/>
    <x v="196"/>
    <n v="818.4"/>
    <x v="1"/>
    <s v="no"/>
    <n v="409"/>
    <n v="1"/>
    <n v="0"/>
    <x v="1"/>
    <n v="0"/>
    <x v="19"/>
    <x v="3102"/>
    <x v="1"/>
    <x v="35"/>
    <s v="No"/>
    <x v="0"/>
    <s v="No"/>
    <n v="0"/>
    <x v="0"/>
    <x v="2"/>
    <x v="0"/>
    <x v="49"/>
    <x v="1911"/>
    <x v="0"/>
    <x v="0"/>
  </r>
  <r>
    <x v="3104"/>
    <x v="0"/>
    <x v="0"/>
    <x v="0"/>
    <x v="0"/>
    <x v="69"/>
    <x v="138"/>
    <n v="277"/>
    <x v="12"/>
    <n v="311.5"/>
    <x v="1"/>
    <s v="no"/>
    <n v="104"/>
    <n v="2"/>
    <n v="6"/>
    <x v="1"/>
    <n v="51"/>
    <x v="15"/>
    <x v="3103"/>
    <x v="0"/>
    <x v="65"/>
    <s v="No"/>
    <x v="1"/>
    <s v="No"/>
    <n v="0"/>
    <x v="1"/>
    <x v="1"/>
    <x v="0"/>
    <x v="16"/>
    <x v="1852"/>
    <x v="0"/>
    <x v="0"/>
  </r>
  <r>
    <x v="3105"/>
    <x v="0"/>
    <x v="0"/>
    <x v="0"/>
    <x v="0"/>
    <x v="4"/>
    <x v="49"/>
    <n v="312.3"/>
    <x v="196"/>
    <n v="545.6"/>
    <x v="1"/>
    <s v="no"/>
    <n v="182"/>
    <n v="1"/>
    <n v="21"/>
    <x v="0"/>
    <n v="0"/>
    <x v="35"/>
    <x v="3104"/>
    <x v="1"/>
    <x v="42"/>
    <s v="Yes"/>
    <x v="0"/>
    <s v="No"/>
    <n v="0"/>
    <x v="0"/>
    <x v="1"/>
    <x v="0"/>
    <x v="48"/>
    <x v="1912"/>
    <x v="0"/>
    <x v="0"/>
  </r>
  <r>
    <x v="3106"/>
    <x v="0"/>
    <x v="0"/>
    <x v="0"/>
    <x v="0"/>
    <x v="70"/>
    <x v="103"/>
    <n v="206.6"/>
    <x v="1"/>
    <n v="196.5"/>
    <x v="1"/>
    <s v="no"/>
    <n v="98"/>
    <n v="1"/>
    <n v="9"/>
    <x v="0"/>
    <n v="0"/>
    <x v="48"/>
    <x v="3105"/>
    <x v="0"/>
    <x v="37"/>
    <s v="No"/>
    <x v="0"/>
    <s v="No"/>
    <n v="0"/>
    <x v="0"/>
    <x v="0"/>
    <x v="2"/>
    <x v="3"/>
    <x v="374"/>
    <x v="0"/>
    <x v="0"/>
  </r>
  <r>
    <x v="3107"/>
    <x v="0"/>
    <x v="0"/>
    <x v="0"/>
    <x v="0"/>
    <x v="34"/>
    <x v="480"/>
    <n v="896.6"/>
    <x v="0"/>
    <n v="0"/>
    <x v="0"/>
    <s v="no"/>
    <n v="0"/>
    <n v="2"/>
    <n v="6"/>
    <x v="0"/>
    <n v="0"/>
    <x v="45"/>
    <x v="3106"/>
    <x v="0"/>
    <x v="37"/>
    <s v="No"/>
    <x v="0"/>
    <s v="No"/>
    <n v="0"/>
    <x v="0"/>
    <x v="0"/>
    <x v="2"/>
    <x v="22"/>
    <x v="1344"/>
    <x v="0"/>
    <x v="0"/>
  </r>
  <r>
    <x v="3108"/>
    <x v="0"/>
    <x v="0"/>
    <x v="0"/>
    <x v="0"/>
    <x v="32"/>
    <x v="199"/>
    <n v="84.6"/>
    <x v="0"/>
    <n v="0"/>
    <x v="0"/>
    <s v="no"/>
    <n v="0"/>
    <n v="1"/>
    <n v="2"/>
    <x v="0"/>
    <n v="0"/>
    <x v="32"/>
    <x v="3107"/>
    <x v="0"/>
    <x v="26"/>
    <s v="No"/>
    <x v="0"/>
    <s v="No"/>
    <n v="0"/>
    <x v="0"/>
    <x v="0"/>
    <x v="2"/>
    <x v="20"/>
    <x v="329"/>
    <x v="0"/>
    <x v="0"/>
  </r>
  <r>
    <x v="3109"/>
    <x v="0"/>
    <x v="0"/>
    <x v="0"/>
    <x v="0"/>
    <x v="10"/>
    <x v="395"/>
    <n v="1099.3"/>
    <x v="0"/>
    <n v="0"/>
    <x v="0"/>
    <s v="no"/>
    <n v="0"/>
    <n v="1"/>
    <n v="0"/>
    <x v="1"/>
    <n v="0"/>
    <x v="45"/>
    <x v="3108"/>
    <x v="0"/>
    <x v="33"/>
    <s v="Yes"/>
    <x v="0"/>
    <s v="No"/>
    <n v="0"/>
    <x v="0"/>
    <x v="1"/>
    <x v="0"/>
    <x v="27"/>
    <x v="1913"/>
    <x v="0"/>
    <x v="0"/>
  </r>
  <r>
    <x v="3110"/>
    <x v="0"/>
    <x v="0"/>
    <x v="0"/>
    <x v="0"/>
    <x v="63"/>
    <x v="481"/>
    <n v="1001.6"/>
    <x v="81"/>
    <n v="532.79999999999995"/>
    <x v="1"/>
    <s v="yes"/>
    <n v="0"/>
    <n v="2"/>
    <n v="5"/>
    <x v="0"/>
    <n v="0"/>
    <x v="32"/>
    <x v="3109"/>
    <x v="0"/>
    <x v="3"/>
    <s v="No"/>
    <x v="0"/>
    <s v="No"/>
    <n v="0"/>
    <x v="1"/>
    <x v="2"/>
    <x v="2"/>
    <x v="62"/>
    <x v="1914"/>
    <x v="0"/>
    <x v="0"/>
  </r>
  <r>
    <x v="3111"/>
    <x v="0"/>
    <x v="0"/>
    <x v="0"/>
    <x v="0"/>
    <x v="69"/>
    <x v="93"/>
    <n v="528.20000000000005"/>
    <x v="0"/>
    <n v="0"/>
    <x v="0"/>
    <s v="no"/>
    <n v="0"/>
    <n v="0"/>
    <n v="0"/>
    <x v="1"/>
    <n v="0"/>
    <x v="21"/>
    <x v="3110"/>
    <x v="1"/>
    <x v="58"/>
    <s v="No"/>
    <x v="0"/>
    <s v="No"/>
    <n v="0"/>
    <x v="0"/>
    <x v="2"/>
    <x v="2"/>
    <x v="0"/>
    <x v="315"/>
    <x v="0"/>
    <x v="0"/>
  </r>
  <r>
    <x v="3112"/>
    <x v="0"/>
    <x v="0"/>
    <x v="0"/>
    <x v="0"/>
    <x v="5"/>
    <x v="138"/>
    <n v="231.5"/>
    <x v="0"/>
    <n v="0"/>
    <x v="0"/>
    <s v="no"/>
    <n v="0"/>
    <n v="2"/>
    <n v="8"/>
    <x v="0"/>
    <n v="0"/>
    <x v="22"/>
    <x v="3111"/>
    <x v="0"/>
    <x v="44"/>
    <s v="No"/>
    <x v="0"/>
    <s v="No"/>
    <n v="0"/>
    <x v="0"/>
    <x v="0"/>
    <x v="0"/>
    <x v="50"/>
    <x v="1915"/>
    <x v="0"/>
    <x v="0"/>
  </r>
  <r>
    <x v="3113"/>
    <x v="0"/>
    <x v="0"/>
    <x v="0"/>
    <x v="0"/>
    <x v="17"/>
    <x v="171"/>
    <n v="281.39999999999998"/>
    <x v="0"/>
    <n v="0"/>
    <x v="0"/>
    <s v="no"/>
    <n v="0"/>
    <n v="0"/>
    <n v="0"/>
    <x v="1"/>
    <n v="0"/>
    <x v="4"/>
    <x v="3112"/>
    <x v="0"/>
    <x v="17"/>
    <s v="Yes"/>
    <x v="0"/>
    <s v="No"/>
    <n v="0"/>
    <x v="0"/>
    <x v="2"/>
    <x v="0"/>
    <x v="27"/>
    <x v="1916"/>
    <x v="0"/>
    <x v="0"/>
  </r>
  <r>
    <x v="3114"/>
    <x v="0"/>
    <x v="0"/>
    <x v="0"/>
    <x v="0"/>
    <x v="30"/>
    <x v="345"/>
    <n v="48.3"/>
    <x v="0"/>
    <n v="0"/>
    <x v="0"/>
    <s v="no"/>
    <n v="0"/>
    <n v="0"/>
    <n v="0"/>
    <x v="1"/>
    <n v="0"/>
    <x v="38"/>
    <x v="3113"/>
    <x v="0"/>
    <x v="5"/>
    <s v="No"/>
    <x v="0"/>
    <s v="No"/>
    <n v="0"/>
    <x v="0"/>
    <x v="0"/>
    <x v="2"/>
    <x v="11"/>
    <x v="1317"/>
    <x v="0"/>
    <x v="0"/>
  </r>
  <r>
    <x v="3115"/>
    <x v="0"/>
    <x v="0"/>
    <x v="0"/>
    <x v="0"/>
    <x v="30"/>
    <x v="0"/>
    <n v="13.9"/>
    <x v="0"/>
    <n v="0"/>
    <x v="0"/>
    <s v="no"/>
    <n v="0"/>
    <n v="2"/>
    <n v="0"/>
    <x v="1"/>
    <n v="0"/>
    <x v="10"/>
    <x v="3114"/>
    <x v="1"/>
    <x v="48"/>
    <s v="No"/>
    <x v="0"/>
    <s v="No"/>
    <n v="0"/>
    <x v="0"/>
    <x v="0"/>
    <x v="2"/>
    <x v="8"/>
    <x v="592"/>
    <x v="0"/>
    <x v="0"/>
  </r>
  <r>
    <x v="3116"/>
    <x v="0"/>
    <x v="0"/>
    <x v="0"/>
    <x v="0"/>
    <x v="2"/>
    <x v="182"/>
    <n v="306.5"/>
    <x v="0"/>
    <n v="0"/>
    <x v="0"/>
    <s v="no"/>
    <n v="0"/>
    <n v="1"/>
    <n v="0"/>
    <x v="1"/>
    <n v="0"/>
    <x v="10"/>
    <x v="3115"/>
    <x v="1"/>
    <x v="65"/>
    <s v="No"/>
    <x v="1"/>
    <s v="No"/>
    <n v="0"/>
    <x v="0"/>
    <x v="2"/>
    <x v="2"/>
    <x v="35"/>
    <x v="251"/>
    <x v="0"/>
    <x v="0"/>
  </r>
  <r>
    <x v="3117"/>
    <x v="0"/>
    <x v="0"/>
    <x v="0"/>
    <x v="0"/>
    <x v="0"/>
    <x v="39"/>
    <n v="11"/>
    <x v="0"/>
    <n v="0"/>
    <x v="0"/>
    <s v="no"/>
    <n v="0"/>
    <n v="1"/>
    <n v="5"/>
    <x v="0"/>
    <n v="0"/>
    <x v="4"/>
    <x v="3116"/>
    <x v="0"/>
    <x v="1"/>
    <s v="No"/>
    <x v="0"/>
    <s v="No"/>
    <n v="0"/>
    <x v="0"/>
    <x v="0"/>
    <x v="2"/>
    <x v="4"/>
    <x v="1347"/>
    <x v="0"/>
    <x v="0"/>
  </r>
  <r>
    <x v="3118"/>
    <x v="0"/>
    <x v="0"/>
    <x v="0"/>
    <x v="0"/>
    <x v="29"/>
    <x v="38"/>
    <n v="238"/>
    <x v="0"/>
    <n v="0"/>
    <x v="0"/>
    <s v="no"/>
    <n v="0"/>
    <n v="0"/>
    <n v="4"/>
    <x v="0"/>
    <n v="0"/>
    <x v="42"/>
    <x v="3117"/>
    <x v="0"/>
    <x v="28"/>
    <s v="No"/>
    <x v="0"/>
    <s v="No"/>
    <n v="0"/>
    <x v="0"/>
    <x v="0"/>
    <x v="0"/>
    <x v="34"/>
    <x v="1917"/>
    <x v="0"/>
    <x v="0"/>
  </r>
  <r>
    <x v="3119"/>
    <x v="0"/>
    <x v="0"/>
    <x v="0"/>
    <x v="0"/>
    <x v="4"/>
    <x v="66"/>
    <n v="617.79999999999995"/>
    <x v="0"/>
    <n v="0"/>
    <x v="0"/>
    <s v="no"/>
    <n v="0"/>
    <n v="1"/>
    <n v="13"/>
    <x v="0"/>
    <n v="0"/>
    <x v="11"/>
    <x v="3118"/>
    <x v="0"/>
    <x v="12"/>
    <s v="Yes"/>
    <x v="0"/>
    <s v="No"/>
    <n v="0"/>
    <x v="1"/>
    <x v="2"/>
    <x v="0"/>
    <x v="28"/>
    <x v="106"/>
    <x v="0"/>
    <x v="0"/>
  </r>
  <r>
    <x v="3120"/>
    <x v="0"/>
    <x v="0"/>
    <x v="0"/>
    <x v="0"/>
    <x v="15"/>
    <x v="359"/>
    <n v="36.799999999999997"/>
    <x v="0"/>
    <n v="0"/>
    <x v="0"/>
    <s v="no"/>
    <n v="0"/>
    <n v="2"/>
    <n v="0"/>
    <x v="1"/>
    <n v="0"/>
    <x v="48"/>
    <x v="3119"/>
    <x v="1"/>
    <x v="20"/>
    <s v="No"/>
    <x v="0"/>
    <s v="No"/>
    <n v="0"/>
    <x v="0"/>
    <x v="1"/>
    <x v="2"/>
    <x v="56"/>
    <x v="483"/>
    <x v="0"/>
    <x v="0"/>
  </r>
  <r>
    <x v="3121"/>
    <x v="0"/>
    <x v="0"/>
    <x v="0"/>
    <x v="0"/>
    <x v="1"/>
    <x v="113"/>
    <n v="132.19999999999999"/>
    <x v="0"/>
    <n v="0"/>
    <x v="0"/>
    <s v="no"/>
    <n v="0"/>
    <n v="0"/>
    <n v="13"/>
    <x v="0"/>
    <n v="0"/>
    <x v="19"/>
    <x v="3120"/>
    <x v="1"/>
    <x v="17"/>
    <s v="Yes"/>
    <x v="0"/>
    <s v="No"/>
    <n v="0"/>
    <x v="0"/>
    <x v="2"/>
    <x v="2"/>
    <x v="22"/>
    <x v="1802"/>
    <x v="0"/>
    <x v="0"/>
  </r>
  <r>
    <x v="3122"/>
    <x v="0"/>
    <x v="0"/>
    <x v="0"/>
    <x v="0"/>
    <x v="49"/>
    <x v="123"/>
    <n v="136.5"/>
    <x v="0"/>
    <n v="0"/>
    <x v="0"/>
    <s v="no"/>
    <n v="0"/>
    <n v="2"/>
    <n v="6"/>
    <x v="0"/>
    <n v="0"/>
    <x v="28"/>
    <x v="3121"/>
    <x v="0"/>
    <x v="20"/>
    <s v="No"/>
    <x v="0"/>
    <s v="No"/>
    <n v="0"/>
    <x v="1"/>
    <x v="1"/>
    <x v="0"/>
    <x v="19"/>
    <x v="1525"/>
    <x v="0"/>
    <x v="0"/>
  </r>
  <r>
    <x v="3123"/>
    <x v="0"/>
    <x v="0"/>
    <x v="0"/>
    <x v="0"/>
    <x v="50"/>
    <x v="239"/>
    <n v="108.5"/>
    <x v="0"/>
    <n v="0"/>
    <x v="0"/>
    <s v="no"/>
    <n v="0"/>
    <n v="0"/>
    <n v="0"/>
    <x v="1"/>
    <n v="0"/>
    <x v="21"/>
    <x v="3122"/>
    <x v="0"/>
    <x v="12"/>
    <s v="Yes"/>
    <x v="0"/>
    <s v="No"/>
    <n v="0"/>
    <x v="0"/>
    <x v="0"/>
    <x v="2"/>
    <x v="35"/>
    <x v="435"/>
    <x v="0"/>
    <x v="0"/>
  </r>
  <r>
    <x v="3124"/>
    <x v="0"/>
    <x v="0"/>
    <x v="0"/>
    <x v="0"/>
    <x v="25"/>
    <x v="314"/>
    <n v="357.9"/>
    <x v="0"/>
    <n v="0"/>
    <x v="0"/>
    <s v="no"/>
    <n v="0"/>
    <n v="1"/>
    <n v="8"/>
    <x v="0"/>
    <n v="0"/>
    <x v="30"/>
    <x v="3123"/>
    <x v="1"/>
    <x v="26"/>
    <s v="No"/>
    <x v="0"/>
    <s v="No"/>
    <n v="0"/>
    <x v="0"/>
    <x v="0"/>
    <x v="0"/>
    <x v="4"/>
    <x v="295"/>
    <x v="0"/>
    <x v="0"/>
  </r>
  <r>
    <x v="3125"/>
    <x v="0"/>
    <x v="0"/>
    <x v="0"/>
    <x v="0"/>
    <x v="10"/>
    <x v="288"/>
    <n v="552.79999999999995"/>
    <x v="0"/>
    <n v="0"/>
    <x v="0"/>
    <s v="no"/>
    <n v="0"/>
    <n v="1"/>
    <n v="7"/>
    <x v="0"/>
    <n v="0"/>
    <x v="45"/>
    <x v="3124"/>
    <x v="0"/>
    <x v="48"/>
    <s v="No"/>
    <x v="0"/>
    <s v="No"/>
    <n v="0"/>
    <x v="1"/>
    <x v="2"/>
    <x v="2"/>
    <x v="15"/>
    <x v="1918"/>
    <x v="0"/>
    <x v="0"/>
  </r>
  <r>
    <x v="3126"/>
    <x v="0"/>
    <x v="0"/>
    <x v="0"/>
    <x v="0"/>
    <x v="3"/>
    <x v="143"/>
    <n v="111.7"/>
    <x v="0"/>
    <n v="0"/>
    <x v="0"/>
    <s v="no"/>
    <n v="0"/>
    <n v="0"/>
    <n v="8"/>
    <x v="0"/>
    <n v="0"/>
    <x v="35"/>
    <x v="3125"/>
    <x v="1"/>
    <x v="37"/>
    <s v="No"/>
    <x v="0"/>
    <s v="No"/>
    <n v="0"/>
    <x v="0"/>
    <x v="0"/>
    <x v="2"/>
    <x v="60"/>
    <x v="571"/>
    <x v="0"/>
    <x v="0"/>
  </r>
  <r>
    <x v="3127"/>
    <x v="0"/>
    <x v="0"/>
    <x v="0"/>
    <x v="0"/>
    <x v="8"/>
    <x v="473"/>
    <n v="914.2"/>
    <x v="0"/>
    <n v="0"/>
    <x v="0"/>
    <s v="no"/>
    <n v="0"/>
    <n v="1"/>
    <n v="0"/>
    <x v="1"/>
    <n v="0"/>
    <x v="49"/>
    <x v="3126"/>
    <x v="1"/>
    <x v="36"/>
    <s v="No"/>
    <x v="1"/>
    <s v="No"/>
    <n v="0"/>
    <x v="0"/>
    <x v="2"/>
    <x v="2"/>
    <x v="11"/>
    <x v="446"/>
    <x v="0"/>
    <x v="0"/>
  </r>
  <r>
    <x v="3128"/>
    <x v="0"/>
    <x v="0"/>
    <x v="0"/>
    <x v="0"/>
    <x v="60"/>
    <x v="297"/>
    <n v="802.2"/>
    <x v="0"/>
    <n v="0"/>
    <x v="0"/>
    <s v="no"/>
    <n v="0"/>
    <n v="0"/>
    <n v="6"/>
    <x v="0"/>
    <n v="0"/>
    <x v="35"/>
    <x v="3127"/>
    <x v="1"/>
    <x v="57"/>
    <s v="No"/>
    <x v="1"/>
    <s v="No"/>
    <n v="0"/>
    <x v="0"/>
    <x v="0"/>
    <x v="1"/>
    <x v="30"/>
    <x v="1919"/>
    <x v="0"/>
    <x v="0"/>
  </r>
  <r>
    <x v="3129"/>
    <x v="0"/>
    <x v="0"/>
    <x v="0"/>
    <x v="0"/>
    <x v="37"/>
    <x v="146"/>
    <n v="36.700000000000003"/>
    <x v="0"/>
    <n v="0"/>
    <x v="0"/>
    <s v="no"/>
    <n v="0"/>
    <n v="2"/>
    <n v="19"/>
    <x v="0"/>
    <n v="0"/>
    <x v="45"/>
    <x v="3128"/>
    <x v="0"/>
    <x v="17"/>
    <s v="Yes"/>
    <x v="0"/>
    <s v="No"/>
    <n v="0"/>
    <x v="0"/>
    <x v="0"/>
    <x v="2"/>
    <x v="3"/>
    <x v="5"/>
    <x v="0"/>
    <x v="0"/>
  </r>
  <r>
    <x v="3130"/>
    <x v="0"/>
    <x v="0"/>
    <x v="0"/>
    <x v="0"/>
    <x v="38"/>
    <x v="58"/>
    <n v="505.2"/>
    <x v="0"/>
    <n v="0"/>
    <x v="0"/>
    <s v="no"/>
    <n v="0"/>
    <n v="0"/>
    <n v="1"/>
    <x v="1"/>
    <n v="38"/>
    <x v="5"/>
    <x v="3129"/>
    <x v="1"/>
    <x v="9"/>
    <s v="No"/>
    <x v="0"/>
    <s v="No"/>
    <n v="0"/>
    <x v="1"/>
    <x v="2"/>
    <x v="2"/>
    <x v="46"/>
    <x v="1838"/>
    <x v="0"/>
    <x v="0"/>
  </r>
  <r>
    <x v="3131"/>
    <x v="0"/>
    <x v="0"/>
    <x v="0"/>
    <x v="0"/>
    <x v="10"/>
    <x v="274"/>
    <n v="1106.3"/>
    <x v="0"/>
    <n v="0"/>
    <x v="0"/>
    <s v="no"/>
    <n v="0"/>
    <n v="2"/>
    <n v="30"/>
    <x v="0"/>
    <n v="0"/>
    <x v="43"/>
    <x v="3130"/>
    <x v="0"/>
    <x v="12"/>
    <s v="Yes"/>
    <x v="0"/>
    <s v="No"/>
    <n v="0"/>
    <x v="0"/>
    <x v="1"/>
    <x v="0"/>
    <x v="16"/>
    <x v="1920"/>
    <x v="0"/>
    <x v="0"/>
  </r>
  <r>
    <x v="3132"/>
    <x v="0"/>
    <x v="0"/>
    <x v="0"/>
    <x v="0"/>
    <x v="0"/>
    <x v="62"/>
    <n v="13"/>
    <x v="0"/>
    <n v="0"/>
    <x v="0"/>
    <s v="no"/>
    <n v="0"/>
    <n v="2"/>
    <n v="1"/>
    <x v="0"/>
    <n v="0"/>
    <x v="28"/>
    <x v="3131"/>
    <x v="1"/>
    <x v="16"/>
    <s v="No"/>
    <x v="0"/>
    <s v="No"/>
    <n v="0"/>
    <x v="0"/>
    <x v="0"/>
    <x v="0"/>
    <x v="19"/>
    <x v="29"/>
    <x v="0"/>
    <x v="0"/>
  </r>
  <r>
    <x v="3133"/>
    <x v="0"/>
    <x v="0"/>
    <x v="0"/>
    <x v="0"/>
    <x v="0"/>
    <x v="208"/>
    <n v="16"/>
    <x v="0"/>
    <n v="0"/>
    <x v="0"/>
    <s v="no"/>
    <n v="0"/>
    <n v="2"/>
    <n v="2"/>
    <x v="0"/>
    <n v="0"/>
    <x v="23"/>
    <x v="3132"/>
    <x v="1"/>
    <x v="16"/>
    <s v="No"/>
    <x v="0"/>
    <s v="No"/>
    <n v="0"/>
    <x v="0"/>
    <x v="0"/>
    <x v="2"/>
    <x v="2"/>
    <x v="939"/>
    <x v="0"/>
    <x v="0"/>
  </r>
  <r>
    <x v="3134"/>
    <x v="0"/>
    <x v="0"/>
    <x v="0"/>
    <x v="0"/>
    <x v="54"/>
    <x v="391"/>
    <n v="643"/>
    <x v="0"/>
    <n v="0"/>
    <x v="0"/>
    <s v="no"/>
    <n v="0"/>
    <n v="1"/>
    <n v="5"/>
    <x v="0"/>
    <n v="0"/>
    <x v="38"/>
    <x v="3133"/>
    <x v="0"/>
    <x v="32"/>
    <s v="No"/>
    <x v="0"/>
    <s v="No"/>
    <n v="0"/>
    <x v="0"/>
    <x v="1"/>
    <x v="2"/>
    <x v="18"/>
    <x v="1921"/>
    <x v="0"/>
    <x v="0"/>
  </r>
  <r>
    <x v="3135"/>
    <x v="0"/>
    <x v="0"/>
    <x v="0"/>
    <x v="0"/>
    <x v="74"/>
    <x v="139"/>
    <n v="54.4"/>
    <x v="0"/>
    <n v="0"/>
    <x v="0"/>
    <s v="no"/>
    <n v="0"/>
    <n v="1"/>
    <n v="24"/>
    <x v="0"/>
    <n v="0"/>
    <x v="28"/>
    <x v="3134"/>
    <x v="1"/>
    <x v="58"/>
    <s v="No"/>
    <x v="0"/>
    <s v="No"/>
    <n v="0"/>
    <x v="1"/>
    <x v="0"/>
    <x v="2"/>
    <x v="28"/>
    <x v="1088"/>
    <x v="0"/>
    <x v="0"/>
  </r>
  <r>
    <x v="3136"/>
    <x v="0"/>
    <x v="0"/>
    <x v="0"/>
    <x v="0"/>
    <x v="61"/>
    <x v="369"/>
    <n v="52.5"/>
    <x v="0"/>
    <n v="0"/>
    <x v="0"/>
    <s v="no"/>
    <n v="0"/>
    <n v="1"/>
    <n v="3"/>
    <x v="0"/>
    <n v="0"/>
    <x v="18"/>
    <x v="3135"/>
    <x v="1"/>
    <x v="30"/>
    <s v="No"/>
    <x v="0"/>
    <s v="No"/>
    <n v="0"/>
    <x v="0"/>
    <x v="0"/>
    <x v="2"/>
    <x v="38"/>
    <x v="107"/>
    <x v="0"/>
    <x v="0"/>
  </r>
  <r>
    <x v="3137"/>
    <x v="0"/>
    <x v="0"/>
    <x v="0"/>
    <x v="0"/>
    <x v="56"/>
    <x v="170"/>
    <n v="391.4"/>
    <x v="0"/>
    <n v="0"/>
    <x v="0"/>
    <s v="no"/>
    <n v="0"/>
    <n v="0"/>
    <n v="14"/>
    <x v="1"/>
    <n v="12"/>
    <x v="18"/>
    <x v="3136"/>
    <x v="0"/>
    <x v="17"/>
    <s v="Yes"/>
    <x v="0"/>
    <s v="No"/>
    <n v="0"/>
    <x v="1"/>
    <x v="1"/>
    <x v="2"/>
    <x v="28"/>
    <x v="1373"/>
    <x v="0"/>
    <x v="0"/>
  </r>
  <r>
    <x v="3138"/>
    <x v="0"/>
    <x v="0"/>
    <x v="0"/>
    <x v="0"/>
    <x v="23"/>
    <x v="16"/>
    <n v="332.2"/>
    <x v="0"/>
    <n v="0"/>
    <x v="0"/>
    <s v="no"/>
    <n v="0"/>
    <n v="2"/>
    <n v="0"/>
    <x v="1"/>
    <n v="0"/>
    <x v="17"/>
    <x v="3137"/>
    <x v="1"/>
    <x v="17"/>
    <s v="Yes"/>
    <x v="0"/>
    <s v="No"/>
    <n v="0"/>
    <x v="0"/>
    <x v="2"/>
    <x v="2"/>
    <x v="8"/>
    <x v="1922"/>
    <x v="0"/>
    <x v="0"/>
  </r>
  <r>
    <x v="3139"/>
    <x v="0"/>
    <x v="0"/>
    <x v="0"/>
    <x v="0"/>
    <x v="16"/>
    <x v="301"/>
    <n v="581.29999999999995"/>
    <x v="0"/>
    <n v="0"/>
    <x v="0"/>
    <s v="no"/>
    <n v="0"/>
    <n v="2"/>
    <n v="21"/>
    <x v="0"/>
    <n v="0"/>
    <x v="17"/>
    <x v="3138"/>
    <x v="0"/>
    <x v="6"/>
    <s v="Yes"/>
    <x v="0"/>
    <s v="No"/>
    <n v="0"/>
    <x v="1"/>
    <x v="2"/>
    <x v="2"/>
    <x v="32"/>
    <x v="1923"/>
    <x v="0"/>
    <x v="0"/>
  </r>
  <r>
    <x v="3140"/>
    <x v="0"/>
    <x v="0"/>
    <x v="0"/>
    <x v="0"/>
    <x v="30"/>
    <x v="44"/>
    <n v="11.9"/>
    <x v="0"/>
    <n v="0"/>
    <x v="0"/>
    <s v="no"/>
    <n v="0"/>
    <n v="0"/>
    <n v="0"/>
    <x v="1"/>
    <n v="0"/>
    <x v="18"/>
    <x v="3139"/>
    <x v="1"/>
    <x v="9"/>
    <s v="No"/>
    <x v="0"/>
    <s v="No"/>
    <n v="0"/>
    <x v="0"/>
    <x v="0"/>
    <x v="2"/>
    <x v="5"/>
    <x v="48"/>
    <x v="0"/>
    <x v="0"/>
  </r>
  <r>
    <x v="3141"/>
    <x v="0"/>
    <x v="0"/>
    <x v="0"/>
    <x v="0"/>
    <x v="60"/>
    <x v="180"/>
    <n v="332.7"/>
    <x v="0"/>
    <n v="0"/>
    <x v="0"/>
    <s v="no"/>
    <n v="0"/>
    <n v="2"/>
    <n v="14"/>
    <x v="1"/>
    <n v="18"/>
    <x v="28"/>
    <x v="3140"/>
    <x v="1"/>
    <x v="58"/>
    <s v="No"/>
    <x v="0"/>
    <s v="No"/>
    <n v="0"/>
    <x v="1"/>
    <x v="2"/>
    <x v="0"/>
    <x v="62"/>
    <x v="128"/>
    <x v="0"/>
    <x v="0"/>
  </r>
  <r>
    <x v="3142"/>
    <x v="0"/>
    <x v="0"/>
    <x v="0"/>
    <x v="0"/>
    <x v="7"/>
    <x v="180"/>
    <n v="254.6"/>
    <x v="0"/>
    <n v="0"/>
    <x v="0"/>
    <s v="no"/>
    <n v="0"/>
    <n v="0"/>
    <n v="4"/>
    <x v="0"/>
    <n v="0"/>
    <x v="38"/>
    <x v="3141"/>
    <x v="0"/>
    <x v="55"/>
    <s v="No"/>
    <x v="1"/>
    <s v="No"/>
    <n v="0"/>
    <x v="0"/>
    <x v="0"/>
    <x v="0"/>
    <x v="33"/>
    <x v="1924"/>
    <x v="0"/>
    <x v="0"/>
  </r>
  <r>
    <x v="3143"/>
    <x v="0"/>
    <x v="0"/>
    <x v="0"/>
    <x v="0"/>
    <x v="58"/>
    <x v="222"/>
    <n v="186.1"/>
    <x v="0"/>
    <n v="0"/>
    <x v="0"/>
    <s v="no"/>
    <n v="0"/>
    <n v="1"/>
    <n v="20"/>
    <x v="0"/>
    <n v="0"/>
    <x v="24"/>
    <x v="3142"/>
    <x v="0"/>
    <x v="22"/>
    <s v="Yes"/>
    <x v="0"/>
    <s v="No"/>
    <n v="0"/>
    <x v="1"/>
    <x v="1"/>
    <x v="2"/>
    <x v="32"/>
    <x v="671"/>
    <x v="0"/>
    <x v="0"/>
  </r>
  <r>
    <x v="3144"/>
    <x v="0"/>
    <x v="0"/>
    <x v="0"/>
    <x v="0"/>
    <x v="48"/>
    <x v="28"/>
    <n v="27.3"/>
    <x v="0"/>
    <n v="0"/>
    <x v="0"/>
    <s v="no"/>
    <n v="0"/>
    <n v="0"/>
    <n v="3"/>
    <x v="0"/>
    <n v="0"/>
    <x v="12"/>
    <x v="3143"/>
    <x v="0"/>
    <x v="46"/>
    <s v="No"/>
    <x v="0"/>
    <s v="No"/>
    <n v="0"/>
    <x v="1"/>
    <x v="0"/>
    <x v="0"/>
    <x v="46"/>
    <x v="811"/>
    <x v="0"/>
    <x v="0"/>
  </r>
  <r>
    <x v="3145"/>
    <x v="0"/>
    <x v="0"/>
    <x v="0"/>
    <x v="0"/>
    <x v="11"/>
    <x v="222"/>
    <n v="226.8"/>
    <x v="0"/>
    <n v="0"/>
    <x v="0"/>
    <s v="no"/>
    <n v="0"/>
    <n v="0"/>
    <n v="26"/>
    <x v="0"/>
    <n v="0"/>
    <x v="26"/>
    <x v="3144"/>
    <x v="1"/>
    <x v="23"/>
    <s v="Yes"/>
    <x v="0"/>
    <s v="No"/>
    <n v="0"/>
    <x v="0"/>
    <x v="1"/>
    <x v="0"/>
    <x v="52"/>
    <x v="1718"/>
    <x v="0"/>
    <x v="0"/>
  </r>
  <r>
    <x v="3146"/>
    <x v="0"/>
    <x v="0"/>
    <x v="0"/>
    <x v="0"/>
    <x v="68"/>
    <x v="151"/>
    <n v="73.7"/>
    <x v="0"/>
    <n v="0"/>
    <x v="0"/>
    <s v="no"/>
    <n v="0"/>
    <n v="0"/>
    <n v="2"/>
    <x v="1"/>
    <n v="4"/>
    <x v="8"/>
    <x v="3145"/>
    <x v="1"/>
    <x v="28"/>
    <s v="No"/>
    <x v="0"/>
    <s v="No"/>
    <n v="0"/>
    <x v="1"/>
    <x v="0"/>
    <x v="2"/>
    <x v="4"/>
    <x v="683"/>
    <x v="0"/>
    <x v="0"/>
  </r>
  <r>
    <x v="3147"/>
    <x v="0"/>
    <x v="0"/>
    <x v="0"/>
    <x v="0"/>
    <x v="9"/>
    <x v="16"/>
    <n v="399.1"/>
    <x v="258"/>
    <n v="640"/>
    <x v="1"/>
    <s v="yes"/>
    <n v="0"/>
    <n v="1"/>
    <n v="0"/>
    <x v="1"/>
    <n v="0"/>
    <x v="1"/>
    <x v="3146"/>
    <x v="1"/>
    <x v="55"/>
    <s v="No"/>
    <x v="1"/>
    <s v="No"/>
    <n v="0"/>
    <x v="0"/>
    <x v="2"/>
    <x v="2"/>
    <x v="38"/>
    <x v="1925"/>
    <x v="0"/>
    <x v="0"/>
  </r>
  <r>
    <x v="3148"/>
    <x v="0"/>
    <x v="0"/>
    <x v="0"/>
    <x v="0"/>
    <x v="26"/>
    <x v="42"/>
    <n v="252.2"/>
    <x v="0"/>
    <n v="0"/>
    <x v="0"/>
    <s v="no"/>
    <n v="0"/>
    <n v="0"/>
    <n v="1"/>
    <x v="0"/>
    <n v="0"/>
    <x v="35"/>
    <x v="3147"/>
    <x v="1"/>
    <x v="57"/>
    <s v="No"/>
    <x v="1"/>
    <s v="No"/>
    <n v="0"/>
    <x v="1"/>
    <x v="0"/>
    <x v="0"/>
    <x v="64"/>
    <x v="1926"/>
    <x v="0"/>
    <x v="0"/>
  </r>
  <r>
    <x v="3149"/>
    <x v="0"/>
    <x v="0"/>
    <x v="0"/>
    <x v="0"/>
    <x v="16"/>
    <x v="354"/>
    <n v="803.3"/>
    <x v="0"/>
    <n v="0"/>
    <x v="0"/>
    <s v="no"/>
    <n v="0"/>
    <n v="1"/>
    <n v="6"/>
    <x v="0"/>
    <n v="0"/>
    <x v="49"/>
    <x v="3148"/>
    <x v="0"/>
    <x v="11"/>
    <s v="No"/>
    <x v="0"/>
    <s v="No"/>
    <n v="0"/>
    <x v="0"/>
    <x v="2"/>
    <x v="0"/>
    <x v="33"/>
    <x v="1927"/>
    <x v="0"/>
    <x v="0"/>
  </r>
  <r>
    <x v="3150"/>
    <x v="0"/>
    <x v="0"/>
    <x v="0"/>
    <x v="0"/>
    <x v="20"/>
    <x v="235"/>
    <n v="92.1"/>
    <x v="153"/>
    <n v="161.19999999999999"/>
    <x v="1"/>
    <s v="yes"/>
    <n v="0"/>
    <n v="0"/>
    <n v="6"/>
    <x v="0"/>
    <n v="0"/>
    <x v="17"/>
    <x v="3149"/>
    <x v="1"/>
    <x v="61"/>
    <s v="No"/>
    <x v="1"/>
    <s v="No"/>
    <n v="0"/>
    <x v="0"/>
    <x v="0"/>
    <x v="0"/>
    <x v="50"/>
    <x v="269"/>
    <x v="0"/>
    <x v="0"/>
  </r>
  <r>
    <x v="3151"/>
    <x v="0"/>
    <x v="0"/>
    <x v="0"/>
    <x v="0"/>
    <x v="53"/>
    <x v="5"/>
    <n v="196.6"/>
    <x v="0"/>
    <n v="0"/>
    <x v="0"/>
    <s v="no"/>
    <n v="0"/>
    <n v="2"/>
    <n v="15"/>
    <x v="0"/>
    <n v="0"/>
    <x v="21"/>
    <x v="3150"/>
    <x v="1"/>
    <x v="2"/>
    <s v="No"/>
    <x v="0"/>
    <s v="No"/>
    <n v="0"/>
    <x v="1"/>
    <x v="0"/>
    <x v="2"/>
    <x v="38"/>
    <x v="291"/>
    <x v="0"/>
    <x v="0"/>
  </r>
  <r>
    <x v="3152"/>
    <x v="0"/>
    <x v="0"/>
    <x v="0"/>
    <x v="0"/>
    <x v="28"/>
    <x v="362"/>
    <n v="581.79999999999995"/>
    <x v="0"/>
    <n v="0"/>
    <x v="0"/>
    <s v="no"/>
    <n v="0"/>
    <n v="0"/>
    <n v="1"/>
    <x v="0"/>
    <n v="0"/>
    <x v="36"/>
    <x v="3151"/>
    <x v="0"/>
    <x v="31"/>
    <s v="No"/>
    <x v="0"/>
    <s v="No"/>
    <n v="0"/>
    <x v="0"/>
    <x v="0"/>
    <x v="0"/>
    <x v="60"/>
    <x v="303"/>
    <x v="0"/>
    <x v="0"/>
  </r>
  <r>
    <x v="3153"/>
    <x v="0"/>
    <x v="0"/>
    <x v="0"/>
    <x v="0"/>
    <x v="60"/>
    <x v="305"/>
    <n v="944.3"/>
    <x v="0"/>
    <n v="0"/>
    <x v="0"/>
    <s v="no"/>
    <n v="0"/>
    <n v="0"/>
    <n v="4"/>
    <x v="0"/>
    <n v="0"/>
    <x v="3"/>
    <x v="3152"/>
    <x v="1"/>
    <x v="11"/>
    <s v="No"/>
    <x v="0"/>
    <s v="No"/>
    <n v="0"/>
    <x v="0"/>
    <x v="2"/>
    <x v="0"/>
    <x v="32"/>
    <x v="1139"/>
    <x v="0"/>
    <x v="0"/>
  </r>
  <r>
    <x v="3154"/>
    <x v="0"/>
    <x v="0"/>
    <x v="0"/>
    <x v="0"/>
    <x v="10"/>
    <x v="111"/>
    <n v="549.1"/>
    <x v="0"/>
    <n v="0"/>
    <x v="0"/>
    <s v="no"/>
    <n v="0"/>
    <n v="0"/>
    <n v="7"/>
    <x v="0"/>
    <n v="0"/>
    <x v="23"/>
    <x v="3153"/>
    <x v="0"/>
    <x v="44"/>
    <s v="No"/>
    <x v="0"/>
    <s v="No"/>
    <n v="0"/>
    <x v="0"/>
    <x v="0"/>
    <x v="0"/>
    <x v="4"/>
    <x v="1433"/>
    <x v="0"/>
    <x v="0"/>
  </r>
  <r>
    <x v="3155"/>
    <x v="0"/>
    <x v="0"/>
    <x v="0"/>
    <x v="0"/>
    <x v="69"/>
    <x v="2"/>
    <n v="247.2"/>
    <x v="12"/>
    <n v="276.5"/>
    <x v="1"/>
    <s v="yes"/>
    <n v="0"/>
    <n v="0"/>
    <n v="16"/>
    <x v="0"/>
    <n v="0"/>
    <x v="20"/>
    <x v="3154"/>
    <x v="0"/>
    <x v="19"/>
    <s v="Yes"/>
    <x v="0"/>
    <s v="No"/>
    <n v="0"/>
    <x v="0"/>
    <x v="0"/>
    <x v="2"/>
    <x v="41"/>
    <x v="1928"/>
    <x v="0"/>
    <x v="0"/>
  </r>
  <r>
    <x v="3156"/>
    <x v="0"/>
    <x v="0"/>
    <x v="0"/>
    <x v="0"/>
    <x v="0"/>
    <x v="302"/>
    <n v="4"/>
    <x v="0"/>
    <n v="0"/>
    <x v="0"/>
    <s v="no"/>
    <n v="0"/>
    <n v="2"/>
    <n v="7"/>
    <x v="0"/>
    <n v="0"/>
    <x v="45"/>
    <x v="3155"/>
    <x v="1"/>
    <x v="39"/>
    <s v="No"/>
    <x v="0"/>
    <s v="No"/>
    <n v="0"/>
    <x v="0"/>
    <x v="0"/>
    <x v="2"/>
    <x v="22"/>
    <x v="322"/>
    <x v="0"/>
    <x v="0"/>
  </r>
  <r>
    <x v="3157"/>
    <x v="0"/>
    <x v="0"/>
    <x v="0"/>
    <x v="0"/>
    <x v="11"/>
    <x v="283"/>
    <n v="317.89999999999998"/>
    <x v="0"/>
    <n v="0"/>
    <x v="0"/>
    <s v="no"/>
    <n v="0"/>
    <n v="0"/>
    <n v="4"/>
    <x v="0"/>
    <n v="0"/>
    <x v="2"/>
    <x v="3156"/>
    <x v="1"/>
    <x v="11"/>
    <s v="No"/>
    <x v="0"/>
    <s v="No"/>
    <n v="0"/>
    <x v="1"/>
    <x v="0"/>
    <x v="2"/>
    <x v="21"/>
    <x v="602"/>
    <x v="0"/>
    <x v="0"/>
  </r>
  <r>
    <x v="3158"/>
    <x v="0"/>
    <x v="0"/>
    <x v="0"/>
    <x v="0"/>
    <x v="32"/>
    <x v="247"/>
    <n v="143.6"/>
    <x v="0"/>
    <n v="0"/>
    <x v="0"/>
    <s v="no"/>
    <n v="0"/>
    <n v="0"/>
    <n v="8"/>
    <x v="0"/>
    <n v="0"/>
    <x v="21"/>
    <x v="3157"/>
    <x v="1"/>
    <x v="37"/>
    <s v="No"/>
    <x v="0"/>
    <s v="No"/>
    <n v="0"/>
    <x v="0"/>
    <x v="0"/>
    <x v="0"/>
    <x v="13"/>
    <x v="1519"/>
    <x v="0"/>
    <x v="0"/>
  </r>
  <r>
    <x v="3159"/>
    <x v="0"/>
    <x v="0"/>
    <x v="0"/>
    <x v="0"/>
    <x v="12"/>
    <x v="274"/>
    <n v="880.8"/>
    <x v="0"/>
    <n v="0"/>
    <x v="0"/>
    <s v="no"/>
    <n v="0"/>
    <n v="2"/>
    <n v="1"/>
    <x v="0"/>
    <n v="0"/>
    <x v="43"/>
    <x v="3158"/>
    <x v="0"/>
    <x v="55"/>
    <s v="No"/>
    <x v="1"/>
    <s v="No"/>
    <n v="0"/>
    <x v="0"/>
    <x v="1"/>
    <x v="0"/>
    <x v="33"/>
    <x v="1736"/>
    <x v="0"/>
    <x v="0"/>
  </r>
  <r>
    <x v="3160"/>
    <x v="0"/>
    <x v="0"/>
    <x v="0"/>
    <x v="0"/>
    <x v="0"/>
    <x v="17"/>
    <n v="16"/>
    <x v="0"/>
    <n v="0"/>
    <x v="0"/>
    <s v="no"/>
    <n v="0"/>
    <n v="2"/>
    <n v="4"/>
    <x v="0"/>
    <n v="0"/>
    <x v="45"/>
    <x v="3159"/>
    <x v="0"/>
    <x v="46"/>
    <s v="No"/>
    <x v="0"/>
    <s v="No"/>
    <n v="0"/>
    <x v="1"/>
    <x v="0"/>
    <x v="2"/>
    <x v="38"/>
    <x v="907"/>
    <x v="0"/>
    <x v="0"/>
  </r>
  <r>
    <x v="3161"/>
    <x v="0"/>
    <x v="0"/>
    <x v="0"/>
    <x v="0"/>
    <x v="53"/>
    <x v="130"/>
    <n v="163.6"/>
    <x v="0"/>
    <n v="0"/>
    <x v="0"/>
    <s v="no"/>
    <n v="0"/>
    <n v="2"/>
    <n v="6"/>
    <x v="0"/>
    <n v="0"/>
    <x v="14"/>
    <x v="3160"/>
    <x v="1"/>
    <x v="44"/>
    <s v="No"/>
    <x v="0"/>
    <s v="No"/>
    <n v="0"/>
    <x v="0"/>
    <x v="0"/>
    <x v="0"/>
    <x v="48"/>
    <x v="1503"/>
    <x v="0"/>
    <x v="0"/>
  </r>
  <r>
    <x v="3162"/>
    <x v="0"/>
    <x v="0"/>
    <x v="0"/>
    <x v="0"/>
    <x v="44"/>
    <x v="80"/>
    <n v="342.1"/>
    <x v="0"/>
    <n v="0"/>
    <x v="0"/>
    <s v="no"/>
    <n v="0"/>
    <n v="2"/>
    <n v="7"/>
    <x v="1"/>
    <n v="37"/>
    <x v="29"/>
    <x v="3161"/>
    <x v="0"/>
    <x v="35"/>
    <s v="No"/>
    <x v="0"/>
    <s v="No"/>
    <n v="0"/>
    <x v="1"/>
    <x v="0"/>
    <x v="0"/>
    <x v="47"/>
    <x v="1048"/>
    <x v="0"/>
    <x v="0"/>
  </r>
  <r>
    <x v="3163"/>
    <x v="0"/>
    <x v="0"/>
    <x v="0"/>
    <x v="0"/>
    <x v="48"/>
    <x v="65"/>
    <n v="32.4"/>
    <x v="0"/>
    <n v="0"/>
    <x v="0"/>
    <s v="no"/>
    <n v="0"/>
    <n v="0"/>
    <n v="9"/>
    <x v="0"/>
    <n v="0"/>
    <x v="39"/>
    <x v="3162"/>
    <x v="1"/>
    <x v="50"/>
    <s v="No"/>
    <x v="0"/>
    <s v="No"/>
    <n v="0"/>
    <x v="0"/>
    <x v="0"/>
    <x v="0"/>
    <x v="15"/>
    <x v="291"/>
    <x v="0"/>
    <x v="0"/>
  </r>
  <r>
    <x v="3164"/>
    <x v="0"/>
    <x v="0"/>
    <x v="0"/>
    <x v="0"/>
    <x v="33"/>
    <x v="197"/>
    <n v="320.5"/>
    <x v="0"/>
    <n v="0"/>
    <x v="0"/>
    <s v="no"/>
    <n v="0"/>
    <n v="1"/>
    <n v="3"/>
    <x v="0"/>
    <n v="0"/>
    <x v="37"/>
    <x v="3163"/>
    <x v="1"/>
    <x v="31"/>
    <s v="No"/>
    <x v="0"/>
    <s v="No"/>
    <n v="0"/>
    <x v="1"/>
    <x v="2"/>
    <x v="0"/>
    <x v="16"/>
    <x v="1929"/>
    <x v="0"/>
    <x v="0"/>
  </r>
  <r>
    <x v="3165"/>
    <x v="0"/>
    <x v="0"/>
    <x v="0"/>
    <x v="0"/>
    <x v="73"/>
    <x v="313"/>
    <n v="146.5"/>
    <x v="0"/>
    <n v="0"/>
    <x v="0"/>
    <s v="no"/>
    <n v="0"/>
    <n v="2"/>
    <n v="9"/>
    <x v="0"/>
    <n v="0"/>
    <x v="24"/>
    <x v="3164"/>
    <x v="1"/>
    <x v="28"/>
    <s v="No"/>
    <x v="0"/>
    <s v="No"/>
    <n v="0"/>
    <x v="0"/>
    <x v="0"/>
    <x v="0"/>
    <x v="11"/>
    <x v="1579"/>
    <x v="0"/>
    <x v="0"/>
  </r>
  <r>
    <x v="3166"/>
    <x v="0"/>
    <x v="0"/>
    <x v="0"/>
    <x v="0"/>
    <x v="47"/>
    <x v="183"/>
    <n v="381.6"/>
    <x v="0"/>
    <n v="0"/>
    <x v="0"/>
    <s v="no"/>
    <n v="0"/>
    <n v="2"/>
    <n v="0"/>
    <x v="1"/>
    <n v="0"/>
    <x v="41"/>
    <x v="3165"/>
    <x v="1"/>
    <x v="16"/>
    <s v="No"/>
    <x v="0"/>
    <s v="No"/>
    <n v="0"/>
    <x v="0"/>
    <x v="2"/>
    <x v="0"/>
    <x v="11"/>
    <x v="346"/>
    <x v="0"/>
    <x v="0"/>
  </r>
  <r>
    <x v="3167"/>
    <x v="0"/>
    <x v="0"/>
    <x v="0"/>
    <x v="0"/>
    <x v="21"/>
    <x v="60"/>
    <n v="319.7"/>
    <x v="4"/>
    <n v="602.6"/>
    <x v="1"/>
    <s v="yes"/>
    <n v="0"/>
    <n v="1"/>
    <n v="5"/>
    <x v="1"/>
    <n v="49"/>
    <x v="0"/>
    <x v="3166"/>
    <x v="0"/>
    <x v="31"/>
    <s v="No"/>
    <x v="0"/>
    <s v="No"/>
    <n v="0"/>
    <x v="0"/>
    <x v="0"/>
    <x v="2"/>
    <x v="23"/>
    <x v="1930"/>
    <x v="0"/>
    <x v="0"/>
  </r>
  <r>
    <x v="3168"/>
    <x v="0"/>
    <x v="0"/>
    <x v="0"/>
    <x v="0"/>
    <x v="9"/>
    <x v="150"/>
    <n v="298.60000000000002"/>
    <x v="0"/>
    <n v="0"/>
    <x v="0"/>
    <s v="no"/>
    <n v="0"/>
    <n v="1"/>
    <n v="0"/>
    <x v="1"/>
    <n v="0"/>
    <x v="46"/>
    <x v="3167"/>
    <x v="1"/>
    <x v="39"/>
    <s v="No"/>
    <x v="0"/>
    <s v="No"/>
    <n v="0"/>
    <x v="0"/>
    <x v="2"/>
    <x v="0"/>
    <x v="8"/>
    <x v="812"/>
    <x v="0"/>
    <x v="0"/>
  </r>
  <r>
    <x v="3169"/>
    <x v="0"/>
    <x v="0"/>
    <x v="0"/>
    <x v="0"/>
    <x v="5"/>
    <x v="143"/>
    <n v="121.6"/>
    <x v="0"/>
    <n v="0"/>
    <x v="0"/>
    <s v="no"/>
    <n v="0"/>
    <n v="0"/>
    <n v="11"/>
    <x v="0"/>
    <n v="0"/>
    <x v="11"/>
    <x v="3168"/>
    <x v="0"/>
    <x v="40"/>
    <s v="No"/>
    <x v="0"/>
    <s v="No"/>
    <n v="0"/>
    <x v="0"/>
    <x v="1"/>
    <x v="2"/>
    <x v="22"/>
    <x v="1457"/>
    <x v="0"/>
    <x v="0"/>
  </r>
  <r>
    <x v="3170"/>
    <x v="0"/>
    <x v="0"/>
    <x v="0"/>
    <x v="0"/>
    <x v="70"/>
    <x v="411"/>
    <n v="153.80000000000001"/>
    <x v="0"/>
    <n v="0"/>
    <x v="0"/>
    <s v="no"/>
    <n v="0"/>
    <n v="1"/>
    <n v="0"/>
    <x v="1"/>
    <n v="0"/>
    <x v="28"/>
    <x v="3169"/>
    <x v="1"/>
    <x v="21"/>
    <s v="No"/>
    <x v="0"/>
    <s v="No"/>
    <n v="0"/>
    <x v="0"/>
    <x v="1"/>
    <x v="2"/>
    <x v="49"/>
    <x v="642"/>
    <x v="0"/>
    <x v="0"/>
  </r>
  <r>
    <x v="3171"/>
    <x v="0"/>
    <x v="0"/>
    <x v="0"/>
    <x v="0"/>
    <x v="52"/>
    <x v="298"/>
    <n v="196.4"/>
    <x v="0"/>
    <n v="0"/>
    <x v="0"/>
    <s v="no"/>
    <n v="0"/>
    <n v="2"/>
    <n v="6"/>
    <x v="0"/>
    <n v="0"/>
    <x v="25"/>
    <x v="3170"/>
    <x v="0"/>
    <x v="1"/>
    <s v="No"/>
    <x v="0"/>
    <s v="No"/>
    <n v="0"/>
    <x v="0"/>
    <x v="0"/>
    <x v="0"/>
    <x v="4"/>
    <x v="1616"/>
    <x v="0"/>
    <x v="0"/>
  </r>
  <r>
    <x v="3172"/>
    <x v="0"/>
    <x v="0"/>
    <x v="0"/>
    <x v="0"/>
    <x v="12"/>
    <x v="133"/>
    <n v="234.3"/>
    <x v="0"/>
    <n v="0"/>
    <x v="0"/>
    <s v="no"/>
    <n v="0"/>
    <n v="1"/>
    <n v="14"/>
    <x v="0"/>
    <n v="0"/>
    <x v="6"/>
    <x v="3171"/>
    <x v="0"/>
    <x v="12"/>
    <s v="Yes"/>
    <x v="0"/>
    <s v="No"/>
    <n v="0"/>
    <x v="1"/>
    <x v="1"/>
    <x v="0"/>
    <x v="51"/>
    <x v="743"/>
    <x v="0"/>
    <x v="0"/>
  </r>
  <r>
    <x v="3173"/>
    <x v="0"/>
    <x v="0"/>
    <x v="0"/>
    <x v="0"/>
    <x v="3"/>
    <x v="99"/>
    <n v="41.8"/>
    <x v="0"/>
    <n v="0"/>
    <x v="0"/>
    <s v="no"/>
    <n v="0"/>
    <n v="1"/>
    <n v="5"/>
    <x v="1"/>
    <n v="88"/>
    <x v="17"/>
    <x v="3172"/>
    <x v="1"/>
    <x v="27"/>
    <s v="No"/>
    <x v="1"/>
    <s v="No"/>
    <n v="0"/>
    <x v="0"/>
    <x v="0"/>
    <x v="2"/>
    <x v="17"/>
    <x v="1931"/>
    <x v="0"/>
    <x v="0"/>
  </r>
  <r>
    <x v="3174"/>
    <x v="0"/>
    <x v="0"/>
    <x v="0"/>
    <x v="0"/>
    <x v="15"/>
    <x v="62"/>
    <n v="14.2"/>
    <x v="0"/>
    <n v="0"/>
    <x v="0"/>
    <s v="no"/>
    <n v="0"/>
    <n v="0"/>
    <n v="4"/>
    <x v="0"/>
    <n v="0"/>
    <x v="32"/>
    <x v="3173"/>
    <x v="1"/>
    <x v="51"/>
    <s v="No"/>
    <x v="0"/>
    <s v="No"/>
    <n v="0"/>
    <x v="0"/>
    <x v="0"/>
    <x v="0"/>
    <x v="34"/>
    <x v="260"/>
    <x v="0"/>
    <x v="0"/>
  </r>
  <r>
    <x v="3175"/>
    <x v="0"/>
    <x v="0"/>
    <x v="0"/>
    <x v="0"/>
    <x v="26"/>
    <x v="72"/>
    <n v="757.9"/>
    <x v="0"/>
    <n v="0"/>
    <x v="0"/>
    <s v="no"/>
    <n v="0"/>
    <n v="0"/>
    <n v="0"/>
    <x v="1"/>
    <n v="0"/>
    <x v="26"/>
    <x v="3174"/>
    <x v="1"/>
    <x v="6"/>
    <s v="Yes"/>
    <x v="0"/>
    <s v="No"/>
    <n v="0"/>
    <x v="0"/>
    <x v="2"/>
    <x v="0"/>
    <x v="0"/>
    <x v="923"/>
    <x v="0"/>
    <x v="0"/>
  </r>
  <r>
    <x v="3176"/>
    <x v="0"/>
    <x v="0"/>
    <x v="0"/>
    <x v="0"/>
    <x v="68"/>
    <x v="155"/>
    <n v="61.6"/>
    <x v="37"/>
    <n v="92.4"/>
    <x v="1"/>
    <s v="yes"/>
    <n v="0"/>
    <n v="0"/>
    <n v="8"/>
    <x v="1"/>
    <n v="34"/>
    <x v="33"/>
    <x v="3175"/>
    <x v="0"/>
    <x v="23"/>
    <s v="Yes"/>
    <x v="0"/>
    <s v="No"/>
    <n v="0"/>
    <x v="0"/>
    <x v="0"/>
    <x v="0"/>
    <x v="25"/>
    <x v="1026"/>
    <x v="0"/>
    <x v="0"/>
  </r>
  <r>
    <x v="3177"/>
    <x v="0"/>
    <x v="0"/>
    <x v="0"/>
    <x v="0"/>
    <x v="45"/>
    <x v="63"/>
    <n v="465"/>
    <x v="109"/>
    <n v="577.20000000000005"/>
    <x v="1"/>
    <s v="yes"/>
    <n v="0"/>
    <n v="1"/>
    <n v="0"/>
    <x v="1"/>
    <n v="0"/>
    <x v="42"/>
    <x v="3176"/>
    <x v="1"/>
    <x v="28"/>
    <s v="No"/>
    <x v="0"/>
    <s v="No"/>
    <n v="0"/>
    <x v="0"/>
    <x v="2"/>
    <x v="2"/>
    <x v="0"/>
    <x v="1658"/>
    <x v="0"/>
    <x v="0"/>
  </r>
  <r>
    <x v="3178"/>
    <x v="0"/>
    <x v="0"/>
    <x v="0"/>
    <x v="0"/>
    <x v="75"/>
    <x v="1"/>
    <n v="480.3"/>
    <x v="80"/>
    <n v="484.7"/>
    <x v="1"/>
    <s v="yes"/>
    <n v="0"/>
    <n v="1"/>
    <n v="8"/>
    <x v="0"/>
    <n v="0"/>
    <x v="4"/>
    <x v="3177"/>
    <x v="1"/>
    <x v="48"/>
    <s v="No"/>
    <x v="0"/>
    <s v="No"/>
    <n v="0"/>
    <x v="1"/>
    <x v="2"/>
    <x v="0"/>
    <x v="48"/>
    <x v="1932"/>
    <x v="0"/>
    <x v="0"/>
  </r>
  <r>
    <x v="3179"/>
    <x v="0"/>
    <x v="0"/>
    <x v="0"/>
    <x v="0"/>
    <x v="0"/>
    <x v="62"/>
    <n v="12"/>
    <x v="0"/>
    <n v="0"/>
    <x v="0"/>
    <s v="no"/>
    <n v="0"/>
    <n v="0"/>
    <n v="3"/>
    <x v="0"/>
    <n v="0"/>
    <x v="12"/>
    <x v="3178"/>
    <x v="0"/>
    <x v="31"/>
    <s v="No"/>
    <x v="0"/>
    <s v="No"/>
    <n v="0"/>
    <x v="0"/>
    <x v="0"/>
    <x v="2"/>
    <x v="43"/>
    <x v="413"/>
    <x v="0"/>
    <x v="0"/>
  </r>
  <r>
    <x v="3180"/>
    <x v="0"/>
    <x v="0"/>
    <x v="0"/>
    <x v="0"/>
    <x v="8"/>
    <x v="233"/>
    <n v="837.7"/>
    <x v="0"/>
    <n v="0"/>
    <x v="0"/>
    <s v="no"/>
    <n v="0"/>
    <n v="1"/>
    <n v="8"/>
    <x v="0"/>
    <n v="0"/>
    <x v="25"/>
    <x v="3179"/>
    <x v="0"/>
    <x v="37"/>
    <s v="No"/>
    <x v="0"/>
    <s v="No"/>
    <n v="0"/>
    <x v="1"/>
    <x v="2"/>
    <x v="2"/>
    <x v="29"/>
    <x v="354"/>
    <x v="0"/>
    <x v="0"/>
  </r>
  <r>
    <x v="3181"/>
    <x v="0"/>
    <x v="0"/>
    <x v="0"/>
    <x v="0"/>
    <x v="19"/>
    <x v="171"/>
    <n v="365.8"/>
    <x v="255"/>
    <n v="622.20000000000005"/>
    <x v="1"/>
    <s v="yes"/>
    <n v="0"/>
    <n v="0"/>
    <n v="7"/>
    <x v="1"/>
    <n v="3"/>
    <x v="40"/>
    <x v="3180"/>
    <x v="1"/>
    <x v="25"/>
    <s v="No"/>
    <x v="1"/>
    <s v="No"/>
    <n v="0"/>
    <x v="0"/>
    <x v="1"/>
    <x v="0"/>
    <x v="6"/>
    <x v="1933"/>
    <x v="0"/>
    <x v="0"/>
  </r>
  <r>
    <x v="3182"/>
    <x v="0"/>
    <x v="0"/>
    <x v="0"/>
    <x v="0"/>
    <x v="45"/>
    <x v="119"/>
    <n v="721.9"/>
    <x v="0"/>
    <n v="0"/>
    <x v="0"/>
    <s v="no"/>
    <n v="0"/>
    <n v="1"/>
    <n v="12"/>
    <x v="0"/>
    <n v="0"/>
    <x v="22"/>
    <x v="3181"/>
    <x v="0"/>
    <x v="14"/>
    <s v="No"/>
    <x v="1"/>
    <s v="No"/>
    <n v="0"/>
    <x v="0"/>
    <x v="1"/>
    <x v="0"/>
    <x v="48"/>
    <x v="1259"/>
    <x v="0"/>
    <x v="0"/>
  </r>
  <r>
    <x v="3183"/>
    <x v="0"/>
    <x v="0"/>
    <x v="0"/>
    <x v="0"/>
    <x v="54"/>
    <x v="400"/>
    <n v="484"/>
    <x v="0"/>
    <n v="0"/>
    <x v="0"/>
    <s v="no"/>
    <n v="0"/>
    <n v="1"/>
    <n v="14"/>
    <x v="1"/>
    <n v="67"/>
    <x v="11"/>
    <x v="3182"/>
    <x v="0"/>
    <x v="23"/>
    <s v="Yes"/>
    <x v="0"/>
    <s v="No"/>
    <n v="0"/>
    <x v="1"/>
    <x v="1"/>
    <x v="2"/>
    <x v="32"/>
    <x v="1934"/>
    <x v="0"/>
    <x v="0"/>
  </r>
  <r>
    <x v="3184"/>
    <x v="0"/>
    <x v="0"/>
    <x v="0"/>
    <x v="0"/>
    <x v="30"/>
    <x v="17"/>
    <n v="12.5"/>
    <x v="42"/>
    <n v="41.7"/>
    <x v="1"/>
    <s v="yes"/>
    <n v="0"/>
    <n v="0"/>
    <n v="15"/>
    <x v="0"/>
    <n v="0"/>
    <x v="35"/>
    <x v="3183"/>
    <x v="0"/>
    <x v="59"/>
    <s v="Yes"/>
    <x v="0"/>
    <s v="No"/>
    <n v="0"/>
    <x v="0"/>
    <x v="0"/>
    <x v="0"/>
    <x v="42"/>
    <x v="425"/>
    <x v="0"/>
    <x v="0"/>
  </r>
  <r>
    <x v="3185"/>
    <x v="0"/>
    <x v="0"/>
    <x v="0"/>
    <x v="0"/>
    <x v="48"/>
    <x v="224"/>
    <n v="77.900000000000006"/>
    <x v="0"/>
    <n v="0"/>
    <x v="0"/>
    <s v="no"/>
    <n v="0"/>
    <n v="0"/>
    <n v="14"/>
    <x v="0"/>
    <n v="0"/>
    <x v="23"/>
    <x v="3184"/>
    <x v="1"/>
    <x v="23"/>
    <s v="Yes"/>
    <x v="0"/>
    <s v="No"/>
    <n v="0"/>
    <x v="1"/>
    <x v="0"/>
    <x v="0"/>
    <x v="50"/>
    <x v="189"/>
    <x v="0"/>
    <x v="0"/>
  </r>
  <r>
    <x v="3186"/>
    <x v="0"/>
    <x v="0"/>
    <x v="0"/>
    <x v="0"/>
    <x v="49"/>
    <x v="213"/>
    <n v="135.6"/>
    <x v="0"/>
    <n v="0"/>
    <x v="0"/>
    <s v="no"/>
    <n v="0"/>
    <n v="0"/>
    <n v="0"/>
    <x v="1"/>
    <n v="0"/>
    <x v="23"/>
    <x v="3185"/>
    <x v="1"/>
    <x v="17"/>
    <s v="Yes"/>
    <x v="0"/>
    <s v="No"/>
    <n v="0"/>
    <x v="0"/>
    <x v="2"/>
    <x v="2"/>
    <x v="27"/>
    <x v="828"/>
    <x v="0"/>
    <x v="0"/>
  </r>
  <r>
    <x v="3187"/>
    <x v="0"/>
    <x v="0"/>
    <x v="0"/>
    <x v="0"/>
    <x v="71"/>
    <x v="273"/>
    <n v="607.79999999999995"/>
    <x v="0"/>
    <n v="0"/>
    <x v="0"/>
    <s v="no"/>
    <n v="0"/>
    <n v="0"/>
    <n v="6"/>
    <x v="0"/>
    <n v="0"/>
    <x v="34"/>
    <x v="3186"/>
    <x v="0"/>
    <x v="38"/>
    <s v="No"/>
    <x v="0"/>
    <s v="No"/>
    <n v="0"/>
    <x v="1"/>
    <x v="1"/>
    <x v="0"/>
    <x v="16"/>
    <x v="555"/>
    <x v="0"/>
    <x v="0"/>
  </r>
  <r>
    <x v="3188"/>
    <x v="0"/>
    <x v="0"/>
    <x v="0"/>
    <x v="0"/>
    <x v="29"/>
    <x v="222"/>
    <n v="202.3"/>
    <x v="0"/>
    <n v="0"/>
    <x v="0"/>
    <s v="no"/>
    <n v="0"/>
    <n v="1"/>
    <n v="0"/>
    <x v="1"/>
    <n v="0"/>
    <x v="0"/>
    <x v="3187"/>
    <x v="0"/>
    <x v="48"/>
    <s v="No"/>
    <x v="0"/>
    <s v="No"/>
    <n v="0"/>
    <x v="0"/>
    <x v="0"/>
    <x v="2"/>
    <x v="0"/>
    <x v="1015"/>
    <x v="0"/>
    <x v="0"/>
  </r>
  <r>
    <x v="3189"/>
    <x v="0"/>
    <x v="0"/>
    <x v="0"/>
    <x v="0"/>
    <x v="65"/>
    <x v="116"/>
    <n v="345.7"/>
    <x v="0"/>
    <n v="0"/>
    <x v="0"/>
    <s v="no"/>
    <n v="0"/>
    <n v="2"/>
    <n v="0"/>
    <x v="1"/>
    <n v="0"/>
    <x v="4"/>
    <x v="3188"/>
    <x v="0"/>
    <x v="34"/>
    <s v="No"/>
    <x v="1"/>
    <s v="No"/>
    <n v="0"/>
    <x v="0"/>
    <x v="2"/>
    <x v="2"/>
    <x v="11"/>
    <x v="548"/>
    <x v="0"/>
    <x v="0"/>
  </r>
  <r>
    <x v="3190"/>
    <x v="0"/>
    <x v="0"/>
    <x v="0"/>
    <x v="0"/>
    <x v="55"/>
    <x v="277"/>
    <n v="95.5"/>
    <x v="0"/>
    <n v="0"/>
    <x v="0"/>
    <s v="no"/>
    <n v="0"/>
    <n v="0"/>
    <n v="0"/>
    <x v="1"/>
    <n v="0"/>
    <x v="31"/>
    <x v="3189"/>
    <x v="0"/>
    <x v="48"/>
    <s v="No"/>
    <x v="0"/>
    <s v="No"/>
    <n v="0"/>
    <x v="0"/>
    <x v="0"/>
    <x v="2"/>
    <x v="11"/>
    <x v="377"/>
    <x v="0"/>
    <x v="0"/>
  </r>
  <r>
    <x v="3191"/>
    <x v="0"/>
    <x v="0"/>
    <x v="0"/>
    <x v="0"/>
    <x v="43"/>
    <x v="359"/>
    <n v="60.8"/>
    <x v="0"/>
    <n v="0"/>
    <x v="0"/>
    <s v="no"/>
    <n v="0"/>
    <n v="1"/>
    <n v="21"/>
    <x v="0"/>
    <n v="0"/>
    <x v="24"/>
    <x v="3190"/>
    <x v="1"/>
    <x v="12"/>
    <s v="Yes"/>
    <x v="0"/>
    <s v="No"/>
    <n v="0"/>
    <x v="0"/>
    <x v="0"/>
    <x v="2"/>
    <x v="30"/>
    <x v="370"/>
    <x v="0"/>
    <x v="0"/>
  </r>
  <r>
    <x v="3192"/>
    <x v="0"/>
    <x v="0"/>
    <x v="0"/>
    <x v="0"/>
    <x v="68"/>
    <x v="220"/>
    <n v="63.8"/>
    <x v="37"/>
    <n v="55.8"/>
    <x v="1"/>
    <s v="yes"/>
    <n v="0"/>
    <n v="0"/>
    <n v="0"/>
    <x v="1"/>
    <n v="0"/>
    <x v="22"/>
    <x v="3191"/>
    <x v="0"/>
    <x v="11"/>
    <s v="No"/>
    <x v="0"/>
    <s v="No"/>
    <n v="0"/>
    <x v="0"/>
    <x v="1"/>
    <x v="2"/>
    <x v="49"/>
    <x v="324"/>
    <x v="0"/>
    <x v="0"/>
  </r>
  <r>
    <x v="3193"/>
    <x v="0"/>
    <x v="0"/>
    <x v="0"/>
    <x v="0"/>
    <x v="22"/>
    <x v="469"/>
    <n v="475.3"/>
    <x v="0"/>
    <n v="0"/>
    <x v="0"/>
    <s v="no"/>
    <n v="0"/>
    <n v="1"/>
    <n v="6"/>
    <x v="0"/>
    <n v="0"/>
    <x v="47"/>
    <x v="3192"/>
    <x v="0"/>
    <x v="32"/>
    <s v="No"/>
    <x v="0"/>
    <s v="No"/>
    <n v="0"/>
    <x v="1"/>
    <x v="1"/>
    <x v="0"/>
    <x v="45"/>
    <x v="1935"/>
    <x v="0"/>
    <x v="0"/>
  </r>
  <r>
    <x v="3194"/>
    <x v="0"/>
    <x v="0"/>
    <x v="0"/>
    <x v="0"/>
    <x v="33"/>
    <x v="119"/>
    <n v="449.9"/>
    <x v="0"/>
    <n v="0"/>
    <x v="0"/>
    <s v="no"/>
    <n v="0"/>
    <n v="1"/>
    <n v="4"/>
    <x v="0"/>
    <n v="0"/>
    <x v="23"/>
    <x v="3193"/>
    <x v="1"/>
    <x v="57"/>
    <s v="No"/>
    <x v="1"/>
    <s v="No"/>
    <n v="0"/>
    <x v="1"/>
    <x v="0"/>
    <x v="0"/>
    <x v="19"/>
    <x v="1936"/>
    <x v="0"/>
    <x v="0"/>
  </r>
  <r>
    <x v="3195"/>
    <x v="0"/>
    <x v="0"/>
    <x v="0"/>
    <x v="0"/>
    <x v="48"/>
    <x v="231"/>
    <n v="71.400000000000006"/>
    <x v="0"/>
    <n v="0"/>
    <x v="0"/>
    <s v="no"/>
    <n v="0"/>
    <n v="2"/>
    <n v="0"/>
    <x v="1"/>
    <n v="0"/>
    <x v="24"/>
    <x v="3194"/>
    <x v="0"/>
    <x v="58"/>
    <s v="No"/>
    <x v="0"/>
    <s v="No"/>
    <n v="0"/>
    <x v="0"/>
    <x v="0"/>
    <x v="2"/>
    <x v="35"/>
    <x v="592"/>
    <x v="0"/>
    <x v="0"/>
  </r>
  <r>
    <x v="3196"/>
    <x v="0"/>
    <x v="0"/>
    <x v="0"/>
    <x v="0"/>
    <x v="75"/>
    <x v="256"/>
    <n v="519.9"/>
    <x v="0"/>
    <n v="0"/>
    <x v="0"/>
    <s v="no"/>
    <n v="0"/>
    <n v="2"/>
    <n v="0"/>
    <x v="1"/>
    <n v="0"/>
    <x v="38"/>
    <x v="3195"/>
    <x v="0"/>
    <x v="29"/>
    <s v="No"/>
    <x v="1"/>
    <s v="No"/>
    <n v="0"/>
    <x v="0"/>
    <x v="1"/>
    <x v="1"/>
    <x v="27"/>
    <x v="464"/>
    <x v="0"/>
    <x v="0"/>
  </r>
  <r>
    <x v="3197"/>
    <x v="0"/>
    <x v="0"/>
    <x v="0"/>
    <x v="0"/>
    <x v="37"/>
    <x v="3"/>
    <n v="100.8"/>
    <x v="0"/>
    <n v="0"/>
    <x v="0"/>
    <s v="no"/>
    <n v="0"/>
    <n v="0"/>
    <n v="3"/>
    <x v="1"/>
    <n v="4"/>
    <x v="14"/>
    <x v="3196"/>
    <x v="0"/>
    <x v="24"/>
    <s v="No"/>
    <x v="0"/>
    <s v="No"/>
    <n v="0"/>
    <x v="1"/>
    <x v="0"/>
    <x v="2"/>
    <x v="29"/>
    <x v="58"/>
    <x v="0"/>
    <x v="0"/>
  </r>
  <r>
    <x v="3198"/>
    <x v="0"/>
    <x v="0"/>
    <x v="0"/>
    <x v="0"/>
    <x v="50"/>
    <x v="213"/>
    <n v="178.1"/>
    <x v="0"/>
    <n v="0"/>
    <x v="0"/>
    <s v="no"/>
    <n v="0"/>
    <n v="0"/>
    <n v="1"/>
    <x v="0"/>
    <n v="0"/>
    <x v="20"/>
    <x v="3197"/>
    <x v="1"/>
    <x v="39"/>
    <s v="No"/>
    <x v="0"/>
    <s v="No"/>
    <n v="0"/>
    <x v="0"/>
    <x v="0"/>
    <x v="0"/>
    <x v="24"/>
    <x v="1937"/>
    <x v="0"/>
    <x v="0"/>
  </r>
  <r>
    <x v="3199"/>
    <x v="0"/>
    <x v="0"/>
    <x v="0"/>
    <x v="0"/>
    <x v="25"/>
    <x v="147"/>
    <n v="598"/>
    <x v="0"/>
    <n v="0"/>
    <x v="0"/>
    <s v="no"/>
    <n v="0"/>
    <n v="0"/>
    <n v="7"/>
    <x v="0"/>
    <n v="0"/>
    <x v="13"/>
    <x v="3198"/>
    <x v="1"/>
    <x v="21"/>
    <s v="No"/>
    <x v="0"/>
    <s v="No"/>
    <n v="0"/>
    <x v="1"/>
    <x v="0"/>
    <x v="0"/>
    <x v="33"/>
    <x v="1938"/>
    <x v="0"/>
    <x v="0"/>
  </r>
  <r>
    <x v="3200"/>
    <x v="0"/>
    <x v="0"/>
    <x v="0"/>
    <x v="0"/>
    <x v="50"/>
    <x v="128"/>
    <n v="55.1"/>
    <x v="0"/>
    <n v="0"/>
    <x v="0"/>
    <s v="no"/>
    <n v="0"/>
    <n v="1"/>
    <n v="0"/>
    <x v="1"/>
    <n v="0"/>
    <x v="17"/>
    <x v="3199"/>
    <x v="1"/>
    <x v="22"/>
    <s v="Yes"/>
    <x v="0"/>
    <s v="No"/>
    <n v="0"/>
    <x v="0"/>
    <x v="0"/>
    <x v="2"/>
    <x v="5"/>
    <x v="154"/>
    <x v="0"/>
    <x v="0"/>
  </r>
  <r>
    <x v="3201"/>
    <x v="0"/>
    <x v="0"/>
    <x v="0"/>
    <x v="0"/>
    <x v="68"/>
    <x v="163"/>
    <n v="99"/>
    <x v="0"/>
    <n v="0"/>
    <x v="0"/>
    <s v="no"/>
    <n v="0"/>
    <n v="0"/>
    <n v="15"/>
    <x v="0"/>
    <n v="0"/>
    <x v="15"/>
    <x v="3200"/>
    <x v="0"/>
    <x v="6"/>
    <s v="Yes"/>
    <x v="0"/>
    <s v="No"/>
    <n v="0"/>
    <x v="0"/>
    <x v="0"/>
    <x v="0"/>
    <x v="17"/>
    <x v="3"/>
    <x v="0"/>
    <x v="0"/>
  </r>
  <r>
    <x v="3202"/>
    <x v="0"/>
    <x v="0"/>
    <x v="0"/>
    <x v="0"/>
    <x v="25"/>
    <x v="330"/>
    <n v="725.6"/>
    <x v="0"/>
    <n v="0"/>
    <x v="0"/>
    <s v="no"/>
    <n v="0"/>
    <n v="0"/>
    <n v="2"/>
    <x v="0"/>
    <n v="0"/>
    <x v="50"/>
    <x v="3201"/>
    <x v="0"/>
    <x v="35"/>
    <s v="No"/>
    <x v="0"/>
    <s v="No"/>
    <n v="0"/>
    <x v="1"/>
    <x v="1"/>
    <x v="2"/>
    <x v="16"/>
    <x v="1939"/>
    <x v="0"/>
    <x v="0"/>
  </r>
  <r>
    <x v="3203"/>
    <x v="0"/>
    <x v="0"/>
    <x v="0"/>
    <x v="0"/>
    <x v="29"/>
    <x v="239"/>
    <n v="106.6"/>
    <x v="0"/>
    <n v="0"/>
    <x v="0"/>
    <s v="no"/>
    <n v="0"/>
    <n v="0"/>
    <n v="4"/>
    <x v="0"/>
    <n v="0"/>
    <x v="32"/>
    <x v="3202"/>
    <x v="1"/>
    <x v="41"/>
    <s v="No"/>
    <x v="1"/>
    <s v="No"/>
    <n v="0"/>
    <x v="0"/>
    <x v="0"/>
    <x v="2"/>
    <x v="20"/>
    <x v="930"/>
    <x v="0"/>
    <x v="0"/>
  </r>
  <r>
    <x v="3204"/>
    <x v="0"/>
    <x v="0"/>
    <x v="0"/>
    <x v="0"/>
    <x v="32"/>
    <x v="213"/>
    <n v="159.19999999999999"/>
    <x v="0"/>
    <n v="0"/>
    <x v="0"/>
    <s v="no"/>
    <n v="0"/>
    <n v="0"/>
    <n v="1"/>
    <x v="0"/>
    <n v="0"/>
    <x v="3"/>
    <x v="3203"/>
    <x v="1"/>
    <x v="51"/>
    <s v="No"/>
    <x v="0"/>
    <s v="No"/>
    <n v="0"/>
    <x v="0"/>
    <x v="0"/>
    <x v="0"/>
    <x v="13"/>
    <x v="1088"/>
    <x v="0"/>
    <x v="0"/>
  </r>
  <r>
    <x v="3205"/>
    <x v="0"/>
    <x v="0"/>
    <x v="0"/>
    <x v="0"/>
    <x v="46"/>
    <x v="313"/>
    <n v="161.80000000000001"/>
    <x v="0"/>
    <n v="0"/>
    <x v="0"/>
    <s v="no"/>
    <n v="0"/>
    <n v="0"/>
    <n v="5"/>
    <x v="0"/>
    <n v="0"/>
    <x v="46"/>
    <x v="3204"/>
    <x v="0"/>
    <x v="31"/>
    <s v="No"/>
    <x v="0"/>
    <s v="No"/>
    <n v="0"/>
    <x v="0"/>
    <x v="1"/>
    <x v="0"/>
    <x v="43"/>
    <x v="1940"/>
    <x v="0"/>
    <x v="0"/>
  </r>
  <r>
    <x v="3206"/>
    <x v="0"/>
    <x v="0"/>
    <x v="0"/>
    <x v="0"/>
    <x v="61"/>
    <x v="14"/>
    <n v="73.7"/>
    <x v="36"/>
    <n v="101.6"/>
    <x v="1"/>
    <s v="yes"/>
    <n v="0"/>
    <n v="0"/>
    <n v="9"/>
    <x v="0"/>
    <n v="0"/>
    <x v="48"/>
    <x v="3205"/>
    <x v="0"/>
    <x v="27"/>
    <s v="No"/>
    <x v="1"/>
    <s v="No"/>
    <n v="0"/>
    <x v="0"/>
    <x v="0"/>
    <x v="0"/>
    <x v="30"/>
    <x v="1941"/>
    <x v="0"/>
    <x v="0"/>
  </r>
  <r>
    <x v="3207"/>
    <x v="0"/>
    <x v="0"/>
    <x v="0"/>
    <x v="0"/>
    <x v="54"/>
    <x v="261"/>
    <n v="488.3"/>
    <x v="0"/>
    <n v="0"/>
    <x v="0"/>
    <s v="no"/>
    <n v="0"/>
    <n v="0"/>
    <n v="3"/>
    <x v="0"/>
    <n v="0"/>
    <x v="25"/>
    <x v="3206"/>
    <x v="0"/>
    <x v="57"/>
    <s v="No"/>
    <x v="1"/>
    <s v="No"/>
    <n v="0"/>
    <x v="0"/>
    <x v="0"/>
    <x v="2"/>
    <x v="17"/>
    <x v="1942"/>
    <x v="0"/>
    <x v="0"/>
  </r>
  <r>
    <x v="3208"/>
    <x v="0"/>
    <x v="0"/>
    <x v="0"/>
    <x v="0"/>
    <x v="25"/>
    <x v="209"/>
    <n v="302.10000000000002"/>
    <x v="159"/>
    <n v="1074"/>
    <x v="1"/>
    <s v="yes"/>
    <n v="0"/>
    <n v="2"/>
    <n v="0"/>
    <x v="1"/>
    <n v="0"/>
    <x v="46"/>
    <x v="3207"/>
    <x v="1"/>
    <x v="23"/>
    <s v="Yes"/>
    <x v="0"/>
    <s v="No"/>
    <n v="0"/>
    <x v="0"/>
    <x v="2"/>
    <x v="2"/>
    <x v="43"/>
    <x v="1943"/>
    <x v="0"/>
    <x v="0"/>
  </r>
  <r>
    <x v="3209"/>
    <x v="0"/>
    <x v="0"/>
    <x v="0"/>
    <x v="0"/>
    <x v="61"/>
    <x v="3"/>
    <n v="105"/>
    <x v="36"/>
    <n v="96.8"/>
    <x v="1"/>
    <s v="yes"/>
    <n v="0"/>
    <n v="0"/>
    <n v="5"/>
    <x v="0"/>
    <n v="0"/>
    <x v="40"/>
    <x v="3208"/>
    <x v="1"/>
    <x v="49"/>
    <s v="No"/>
    <x v="0"/>
    <s v="No"/>
    <n v="0"/>
    <x v="1"/>
    <x v="1"/>
    <x v="2"/>
    <x v="38"/>
    <x v="777"/>
    <x v="0"/>
    <x v="0"/>
  </r>
  <r>
    <x v="3210"/>
    <x v="0"/>
    <x v="0"/>
    <x v="0"/>
    <x v="0"/>
    <x v="32"/>
    <x v="235"/>
    <n v="137.30000000000001"/>
    <x v="0"/>
    <n v="0"/>
    <x v="0"/>
    <s v="no"/>
    <n v="0"/>
    <n v="1"/>
    <n v="3"/>
    <x v="0"/>
    <n v="0"/>
    <x v="3"/>
    <x v="3209"/>
    <x v="0"/>
    <x v="16"/>
    <s v="No"/>
    <x v="0"/>
    <s v="No"/>
    <n v="0"/>
    <x v="0"/>
    <x v="1"/>
    <x v="2"/>
    <x v="18"/>
    <x v="1233"/>
    <x v="0"/>
    <x v="0"/>
  </r>
  <r>
    <x v="3211"/>
    <x v="0"/>
    <x v="0"/>
    <x v="0"/>
    <x v="0"/>
    <x v="25"/>
    <x v="482"/>
    <n v="786.2"/>
    <x v="0"/>
    <n v="0"/>
    <x v="0"/>
    <s v="no"/>
    <n v="0"/>
    <n v="0"/>
    <n v="17"/>
    <x v="0"/>
    <n v="0"/>
    <x v="27"/>
    <x v="3210"/>
    <x v="0"/>
    <x v="4"/>
    <s v="Yes"/>
    <x v="0"/>
    <s v="No"/>
    <n v="0"/>
    <x v="1"/>
    <x v="2"/>
    <x v="2"/>
    <x v="48"/>
    <x v="1944"/>
    <x v="0"/>
    <x v="0"/>
  </r>
  <r>
    <x v="3212"/>
    <x v="0"/>
    <x v="0"/>
    <x v="0"/>
    <x v="0"/>
    <x v="47"/>
    <x v="393"/>
    <n v="709"/>
    <x v="0"/>
    <n v="0"/>
    <x v="0"/>
    <s v="no"/>
    <n v="0"/>
    <n v="2"/>
    <n v="13"/>
    <x v="0"/>
    <n v="0"/>
    <x v="48"/>
    <x v="3211"/>
    <x v="0"/>
    <x v="59"/>
    <s v="Yes"/>
    <x v="0"/>
    <s v="No"/>
    <n v="0"/>
    <x v="1"/>
    <x v="1"/>
    <x v="0"/>
    <x v="22"/>
    <x v="652"/>
    <x v="0"/>
    <x v="0"/>
  </r>
  <r>
    <x v="3213"/>
    <x v="0"/>
    <x v="0"/>
    <x v="0"/>
    <x v="0"/>
    <x v="7"/>
    <x v="163"/>
    <n v="101.5"/>
    <x v="0"/>
    <n v="0"/>
    <x v="0"/>
    <s v="no"/>
    <n v="0"/>
    <n v="1"/>
    <n v="12"/>
    <x v="1"/>
    <n v="48"/>
    <x v="10"/>
    <x v="3212"/>
    <x v="0"/>
    <x v="58"/>
    <s v="No"/>
    <x v="0"/>
    <s v="No"/>
    <n v="0"/>
    <x v="0"/>
    <x v="0"/>
    <x v="0"/>
    <x v="63"/>
    <x v="1773"/>
    <x v="0"/>
    <x v="0"/>
  </r>
  <r>
    <x v="3214"/>
    <x v="0"/>
    <x v="0"/>
    <x v="0"/>
    <x v="0"/>
    <x v="0"/>
    <x v="62"/>
    <n v="14"/>
    <x v="0"/>
    <n v="0"/>
    <x v="0"/>
    <s v="no"/>
    <n v="0"/>
    <n v="1"/>
    <n v="4"/>
    <x v="0"/>
    <n v="0"/>
    <x v="41"/>
    <x v="3213"/>
    <x v="1"/>
    <x v="21"/>
    <s v="No"/>
    <x v="0"/>
    <s v="No"/>
    <n v="0"/>
    <x v="0"/>
    <x v="0"/>
    <x v="2"/>
    <x v="22"/>
    <x v="322"/>
    <x v="0"/>
    <x v="0"/>
  </r>
  <r>
    <x v="3215"/>
    <x v="0"/>
    <x v="0"/>
    <x v="0"/>
    <x v="0"/>
    <x v="28"/>
    <x v="4"/>
    <n v="543.20000000000005"/>
    <x v="0"/>
    <n v="0"/>
    <x v="0"/>
    <s v="no"/>
    <n v="0"/>
    <n v="1"/>
    <n v="2"/>
    <x v="0"/>
    <n v="0"/>
    <x v="24"/>
    <x v="3214"/>
    <x v="1"/>
    <x v="40"/>
    <s v="No"/>
    <x v="0"/>
    <s v="No"/>
    <n v="0"/>
    <x v="0"/>
    <x v="0"/>
    <x v="0"/>
    <x v="6"/>
    <x v="1945"/>
    <x v="0"/>
    <x v="0"/>
  </r>
  <r>
    <x v="3216"/>
    <x v="0"/>
    <x v="0"/>
    <x v="0"/>
    <x v="0"/>
    <x v="25"/>
    <x v="483"/>
    <n v="846.5"/>
    <x v="0"/>
    <n v="0"/>
    <x v="0"/>
    <s v="no"/>
    <n v="0"/>
    <n v="2"/>
    <n v="1"/>
    <x v="0"/>
    <n v="0"/>
    <x v="1"/>
    <x v="3215"/>
    <x v="1"/>
    <x v="31"/>
    <s v="No"/>
    <x v="0"/>
    <s v="No"/>
    <n v="0"/>
    <x v="1"/>
    <x v="2"/>
    <x v="2"/>
    <x v="28"/>
    <x v="1928"/>
    <x v="0"/>
    <x v="0"/>
  </r>
  <r>
    <x v="3217"/>
    <x v="0"/>
    <x v="0"/>
    <x v="0"/>
    <x v="0"/>
    <x v="16"/>
    <x v="484"/>
    <n v="872.1"/>
    <x v="0"/>
    <n v="0"/>
    <x v="0"/>
    <s v="no"/>
    <n v="0"/>
    <n v="0"/>
    <n v="6"/>
    <x v="1"/>
    <n v="53"/>
    <x v="36"/>
    <x v="3216"/>
    <x v="0"/>
    <x v="5"/>
    <s v="No"/>
    <x v="0"/>
    <s v="No"/>
    <n v="0"/>
    <x v="1"/>
    <x v="2"/>
    <x v="0"/>
    <x v="47"/>
    <x v="1343"/>
    <x v="0"/>
    <x v="0"/>
  </r>
  <r>
    <x v="3218"/>
    <x v="0"/>
    <x v="0"/>
    <x v="0"/>
    <x v="0"/>
    <x v="10"/>
    <x v="308"/>
    <n v="554.9"/>
    <x v="107"/>
    <n v="1048.8"/>
    <x v="1"/>
    <s v="yes"/>
    <n v="0"/>
    <n v="0"/>
    <n v="2"/>
    <x v="0"/>
    <n v="0"/>
    <x v="13"/>
    <x v="3217"/>
    <x v="0"/>
    <x v="26"/>
    <s v="No"/>
    <x v="0"/>
    <s v="No"/>
    <n v="0"/>
    <x v="1"/>
    <x v="2"/>
    <x v="0"/>
    <x v="52"/>
    <x v="1946"/>
    <x v="0"/>
    <x v="0"/>
  </r>
  <r>
    <x v="3219"/>
    <x v="0"/>
    <x v="0"/>
    <x v="0"/>
    <x v="0"/>
    <x v="19"/>
    <x v="205"/>
    <n v="853.5"/>
    <x v="0"/>
    <n v="0"/>
    <x v="0"/>
    <s v="no"/>
    <n v="0"/>
    <n v="2"/>
    <n v="0"/>
    <x v="1"/>
    <n v="0"/>
    <x v="45"/>
    <x v="3218"/>
    <x v="1"/>
    <x v="35"/>
    <s v="No"/>
    <x v="0"/>
    <s v="No"/>
    <n v="0"/>
    <x v="0"/>
    <x v="2"/>
    <x v="2"/>
    <x v="5"/>
    <x v="1947"/>
    <x v="0"/>
    <x v="0"/>
  </r>
  <r>
    <x v="3220"/>
    <x v="0"/>
    <x v="0"/>
    <x v="0"/>
    <x v="0"/>
    <x v="30"/>
    <x v="359"/>
    <n v="34.4"/>
    <x v="0"/>
    <n v="0"/>
    <x v="0"/>
    <s v="no"/>
    <n v="0"/>
    <n v="2"/>
    <n v="0"/>
    <x v="1"/>
    <n v="0"/>
    <x v="35"/>
    <x v="3219"/>
    <x v="1"/>
    <x v="22"/>
    <s v="Yes"/>
    <x v="0"/>
    <s v="No"/>
    <n v="0"/>
    <x v="0"/>
    <x v="0"/>
    <x v="2"/>
    <x v="49"/>
    <x v="20"/>
    <x v="0"/>
    <x v="0"/>
  </r>
  <r>
    <x v="3221"/>
    <x v="0"/>
    <x v="0"/>
    <x v="0"/>
    <x v="0"/>
    <x v="0"/>
    <x v="96"/>
    <n v="15"/>
    <x v="0"/>
    <n v="0"/>
    <x v="0"/>
    <s v="no"/>
    <n v="0"/>
    <n v="0"/>
    <n v="2"/>
    <x v="0"/>
    <n v="0"/>
    <x v="46"/>
    <x v="3220"/>
    <x v="0"/>
    <x v="55"/>
    <s v="No"/>
    <x v="1"/>
    <s v="No"/>
    <n v="0"/>
    <x v="0"/>
    <x v="0"/>
    <x v="0"/>
    <x v="62"/>
    <x v="675"/>
    <x v="0"/>
    <x v="0"/>
  </r>
  <r>
    <x v="3222"/>
    <x v="0"/>
    <x v="0"/>
    <x v="0"/>
    <x v="0"/>
    <x v="40"/>
    <x v="485"/>
    <n v="1083.7"/>
    <x v="0"/>
    <n v="0"/>
    <x v="0"/>
    <s v="no"/>
    <n v="0"/>
    <n v="1"/>
    <n v="14"/>
    <x v="0"/>
    <n v="0"/>
    <x v="34"/>
    <x v="3221"/>
    <x v="0"/>
    <x v="25"/>
    <s v="No"/>
    <x v="1"/>
    <s v="No"/>
    <n v="0"/>
    <x v="1"/>
    <x v="2"/>
    <x v="2"/>
    <x v="6"/>
    <x v="1948"/>
    <x v="0"/>
    <x v="0"/>
  </r>
  <r>
    <x v="3223"/>
    <x v="0"/>
    <x v="0"/>
    <x v="0"/>
    <x v="0"/>
    <x v="27"/>
    <x v="221"/>
    <n v="967.8"/>
    <x v="0"/>
    <n v="0"/>
    <x v="0"/>
    <s v="no"/>
    <n v="0"/>
    <n v="2"/>
    <n v="1"/>
    <x v="0"/>
    <n v="0"/>
    <x v="22"/>
    <x v="3222"/>
    <x v="0"/>
    <x v="11"/>
    <s v="No"/>
    <x v="0"/>
    <s v="No"/>
    <n v="0"/>
    <x v="1"/>
    <x v="2"/>
    <x v="2"/>
    <x v="7"/>
    <x v="1949"/>
    <x v="0"/>
    <x v="0"/>
  </r>
  <r>
    <x v="3224"/>
    <x v="0"/>
    <x v="0"/>
    <x v="0"/>
    <x v="0"/>
    <x v="70"/>
    <x v="254"/>
    <n v="104.5"/>
    <x v="0"/>
    <n v="0"/>
    <x v="0"/>
    <s v="no"/>
    <n v="0"/>
    <n v="0"/>
    <n v="0"/>
    <x v="1"/>
    <n v="0"/>
    <x v="14"/>
    <x v="3223"/>
    <x v="1"/>
    <x v="7"/>
    <s v="No"/>
    <x v="0"/>
    <s v="No"/>
    <n v="0"/>
    <x v="0"/>
    <x v="0"/>
    <x v="2"/>
    <x v="0"/>
    <x v="43"/>
    <x v="0"/>
    <x v="0"/>
  </r>
  <r>
    <x v="3225"/>
    <x v="0"/>
    <x v="0"/>
    <x v="0"/>
    <x v="0"/>
    <x v="43"/>
    <x v="96"/>
    <n v="24.5"/>
    <x v="0"/>
    <n v="0"/>
    <x v="0"/>
    <s v="no"/>
    <n v="0"/>
    <n v="0"/>
    <n v="0"/>
    <x v="1"/>
    <n v="0"/>
    <x v="12"/>
    <x v="3224"/>
    <x v="0"/>
    <x v="50"/>
    <s v="No"/>
    <x v="0"/>
    <s v="No"/>
    <n v="0"/>
    <x v="0"/>
    <x v="1"/>
    <x v="0"/>
    <x v="43"/>
    <x v="1021"/>
    <x v="0"/>
    <x v="0"/>
  </r>
  <r>
    <x v="3226"/>
    <x v="0"/>
    <x v="0"/>
    <x v="0"/>
    <x v="0"/>
    <x v="0"/>
    <x v="39"/>
    <n v="14"/>
    <x v="44"/>
    <n v="14.2"/>
    <x v="1"/>
    <s v="yes"/>
    <n v="0"/>
    <n v="1"/>
    <n v="0"/>
    <x v="1"/>
    <n v="0"/>
    <x v="38"/>
    <x v="3225"/>
    <x v="1"/>
    <x v="28"/>
    <s v="No"/>
    <x v="0"/>
    <s v="No"/>
    <n v="0"/>
    <x v="0"/>
    <x v="0"/>
    <x v="2"/>
    <x v="27"/>
    <x v="68"/>
    <x v="0"/>
    <x v="0"/>
  </r>
  <r>
    <x v="3227"/>
    <x v="0"/>
    <x v="0"/>
    <x v="0"/>
    <x v="0"/>
    <x v="66"/>
    <x v="185"/>
    <n v="189.6"/>
    <x v="0"/>
    <n v="0"/>
    <x v="0"/>
    <s v="no"/>
    <n v="0"/>
    <n v="0"/>
    <n v="2"/>
    <x v="0"/>
    <n v="0"/>
    <x v="25"/>
    <x v="3226"/>
    <x v="1"/>
    <x v="0"/>
    <s v="No"/>
    <x v="0"/>
    <s v="No"/>
    <n v="0"/>
    <x v="0"/>
    <x v="0"/>
    <x v="2"/>
    <x v="43"/>
    <x v="1387"/>
    <x v="0"/>
    <x v="0"/>
  </r>
  <r>
    <x v="3228"/>
    <x v="0"/>
    <x v="0"/>
    <x v="0"/>
    <x v="0"/>
    <x v="15"/>
    <x v="208"/>
    <n v="18.8"/>
    <x v="0"/>
    <n v="0"/>
    <x v="0"/>
    <s v="no"/>
    <n v="0"/>
    <n v="0"/>
    <n v="2"/>
    <x v="1"/>
    <n v="4"/>
    <x v="36"/>
    <x v="3227"/>
    <x v="0"/>
    <x v="30"/>
    <s v="No"/>
    <x v="0"/>
    <s v="No"/>
    <n v="0"/>
    <x v="0"/>
    <x v="0"/>
    <x v="2"/>
    <x v="63"/>
    <x v="483"/>
    <x v="0"/>
    <x v="0"/>
  </r>
  <r>
    <x v="3229"/>
    <x v="0"/>
    <x v="0"/>
    <x v="0"/>
    <x v="0"/>
    <x v="66"/>
    <x v="143"/>
    <n v="170.2"/>
    <x v="0"/>
    <n v="0"/>
    <x v="0"/>
    <s v="no"/>
    <n v="0"/>
    <n v="0"/>
    <n v="24"/>
    <x v="0"/>
    <n v="0"/>
    <x v="22"/>
    <x v="3228"/>
    <x v="0"/>
    <x v="22"/>
    <s v="Yes"/>
    <x v="0"/>
    <s v="No"/>
    <n v="0"/>
    <x v="0"/>
    <x v="0"/>
    <x v="2"/>
    <x v="42"/>
    <x v="1720"/>
    <x v="0"/>
    <x v="0"/>
  </r>
  <r>
    <x v="3230"/>
    <x v="0"/>
    <x v="0"/>
    <x v="0"/>
    <x v="0"/>
    <x v="36"/>
    <x v="263"/>
    <n v="379.1"/>
    <x v="0"/>
    <n v="0"/>
    <x v="0"/>
    <s v="no"/>
    <n v="0"/>
    <n v="0"/>
    <n v="5"/>
    <x v="0"/>
    <n v="0"/>
    <x v="8"/>
    <x v="3229"/>
    <x v="0"/>
    <x v="40"/>
    <s v="No"/>
    <x v="0"/>
    <s v="No"/>
    <n v="0"/>
    <x v="0"/>
    <x v="0"/>
    <x v="0"/>
    <x v="6"/>
    <x v="1950"/>
    <x v="0"/>
    <x v="0"/>
  </r>
  <r>
    <x v="3231"/>
    <x v="0"/>
    <x v="0"/>
    <x v="0"/>
    <x v="0"/>
    <x v="11"/>
    <x v="145"/>
    <n v="250.3"/>
    <x v="0"/>
    <n v="0"/>
    <x v="0"/>
    <s v="no"/>
    <n v="0"/>
    <n v="0"/>
    <n v="26"/>
    <x v="0"/>
    <n v="0"/>
    <x v="36"/>
    <x v="3230"/>
    <x v="1"/>
    <x v="23"/>
    <s v="Yes"/>
    <x v="0"/>
    <s v="No"/>
    <n v="0"/>
    <x v="0"/>
    <x v="0"/>
    <x v="2"/>
    <x v="17"/>
    <x v="1951"/>
    <x v="0"/>
    <x v="0"/>
  </r>
  <r>
    <x v="3232"/>
    <x v="0"/>
    <x v="0"/>
    <x v="0"/>
    <x v="0"/>
    <x v="61"/>
    <x v="342"/>
    <n v="54.7"/>
    <x v="0"/>
    <n v="0"/>
    <x v="0"/>
    <s v="no"/>
    <n v="0"/>
    <n v="0"/>
    <n v="14"/>
    <x v="0"/>
    <n v="0"/>
    <x v="11"/>
    <x v="3231"/>
    <x v="1"/>
    <x v="11"/>
    <s v="No"/>
    <x v="0"/>
    <s v="No"/>
    <n v="0"/>
    <x v="0"/>
    <x v="0"/>
    <x v="0"/>
    <x v="42"/>
    <x v="1336"/>
    <x v="0"/>
    <x v="0"/>
  </r>
  <r>
    <x v="3233"/>
    <x v="0"/>
    <x v="0"/>
    <x v="0"/>
    <x v="0"/>
    <x v="35"/>
    <x v="129"/>
    <n v="581.9"/>
    <x v="0"/>
    <n v="0"/>
    <x v="0"/>
    <s v="no"/>
    <n v="0"/>
    <n v="0"/>
    <n v="1"/>
    <x v="1"/>
    <n v="25"/>
    <x v="5"/>
    <x v="3232"/>
    <x v="0"/>
    <x v="21"/>
    <s v="No"/>
    <x v="0"/>
    <s v="No"/>
    <n v="0"/>
    <x v="1"/>
    <x v="1"/>
    <x v="0"/>
    <x v="4"/>
    <x v="404"/>
    <x v="0"/>
    <x v="0"/>
  </r>
  <r>
    <x v="3234"/>
    <x v="0"/>
    <x v="0"/>
    <x v="0"/>
    <x v="0"/>
    <x v="57"/>
    <x v="206"/>
    <n v="975.3"/>
    <x v="0"/>
    <n v="0"/>
    <x v="0"/>
    <s v="no"/>
    <n v="0"/>
    <n v="0"/>
    <n v="0"/>
    <x v="1"/>
    <n v="0"/>
    <x v="20"/>
    <x v="3233"/>
    <x v="1"/>
    <x v="51"/>
    <s v="No"/>
    <x v="0"/>
    <s v="No"/>
    <n v="0"/>
    <x v="0"/>
    <x v="2"/>
    <x v="0"/>
    <x v="27"/>
    <x v="1129"/>
    <x v="0"/>
    <x v="0"/>
  </r>
  <r>
    <x v="3235"/>
    <x v="0"/>
    <x v="0"/>
    <x v="0"/>
    <x v="0"/>
    <x v="63"/>
    <x v="321"/>
    <n v="723.1"/>
    <x v="0"/>
    <n v="0"/>
    <x v="0"/>
    <s v="no"/>
    <n v="0"/>
    <n v="0"/>
    <n v="9"/>
    <x v="0"/>
    <n v="0"/>
    <x v="28"/>
    <x v="3234"/>
    <x v="1"/>
    <x v="46"/>
    <s v="No"/>
    <x v="0"/>
    <s v="No"/>
    <n v="0"/>
    <x v="1"/>
    <x v="2"/>
    <x v="0"/>
    <x v="30"/>
    <x v="1952"/>
    <x v="0"/>
    <x v="0"/>
  </r>
  <r>
    <x v="3236"/>
    <x v="0"/>
    <x v="0"/>
    <x v="0"/>
    <x v="0"/>
    <x v="50"/>
    <x v="26"/>
    <n v="99"/>
    <x v="0"/>
    <n v="0"/>
    <x v="0"/>
    <s v="no"/>
    <n v="0"/>
    <n v="0"/>
    <n v="6"/>
    <x v="0"/>
    <n v="0"/>
    <x v="21"/>
    <x v="3235"/>
    <x v="0"/>
    <x v="24"/>
    <s v="No"/>
    <x v="0"/>
    <s v="No"/>
    <n v="0"/>
    <x v="0"/>
    <x v="1"/>
    <x v="2"/>
    <x v="62"/>
    <x v="1692"/>
    <x v="0"/>
    <x v="0"/>
  </r>
  <r>
    <x v="3237"/>
    <x v="0"/>
    <x v="0"/>
    <x v="0"/>
    <x v="0"/>
    <x v="68"/>
    <x v="280"/>
    <n v="72.2"/>
    <x v="0"/>
    <n v="0"/>
    <x v="0"/>
    <s v="no"/>
    <n v="0"/>
    <n v="0"/>
    <n v="4"/>
    <x v="0"/>
    <n v="0"/>
    <x v="40"/>
    <x v="3236"/>
    <x v="1"/>
    <x v="24"/>
    <s v="No"/>
    <x v="0"/>
    <s v="No"/>
    <n v="0"/>
    <x v="0"/>
    <x v="0"/>
    <x v="0"/>
    <x v="34"/>
    <x v="1953"/>
    <x v="0"/>
    <x v="0"/>
  </r>
  <r>
    <x v="3238"/>
    <x v="0"/>
    <x v="0"/>
    <x v="0"/>
    <x v="0"/>
    <x v="50"/>
    <x v="190"/>
    <n v="143.69999999999999"/>
    <x v="0"/>
    <n v="0"/>
    <x v="0"/>
    <s v="no"/>
    <n v="0"/>
    <n v="0"/>
    <n v="0"/>
    <x v="1"/>
    <n v="0"/>
    <x v="30"/>
    <x v="3237"/>
    <x v="0"/>
    <x v="4"/>
    <s v="Yes"/>
    <x v="0"/>
    <s v="No"/>
    <n v="0"/>
    <x v="0"/>
    <x v="1"/>
    <x v="2"/>
    <x v="49"/>
    <x v="363"/>
    <x v="0"/>
    <x v="0"/>
  </r>
  <r>
    <x v="3239"/>
    <x v="0"/>
    <x v="0"/>
    <x v="0"/>
    <x v="0"/>
    <x v="27"/>
    <x v="156"/>
    <n v="648.79999999999995"/>
    <x v="0"/>
    <n v="0"/>
    <x v="0"/>
    <s v="no"/>
    <n v="0"/>
    <n v="0"/>
    <n v="5"/>
    <x v="1"/>
    <n v="11"/>
    <x v="40"/>
    <x v="3238"/>
    <x v="1"/>
    <x v="40"/>
    <s v="No"/>
    <x v="0"/>
    <s v="No"/>
    <n v="0"/>
    <x v="0"/>
    <x v="1"/>
    <x v="0"/>
    <x v="37"/>
    <x v="1954"/>
    <x v="0"/>
    <x v="0"/>
  </r>
  <r>
    <x v="3240"/>
    <x v="0"/>
    <x v="0"/>
    <x v="0"/>
    <x v="0"/>
    <x v="34"/>
    <x v="180"/>
    <n v="278.2"/>
    <x v="260"/>
    <n v="666.4"/>
    <x v="1"/>
    <s v="yes"/>
    <n v="0"/>
    <n v="0"/>
    <n v="7"/>
    <x v="0"/>
    <n v="0"/>
    <x v="39"/>
    <x v="3239"/>
    <x v="0"/>
    <x v="51"/>
    <s v="No"/>
    <x v="0"/>
    <s v="No"/>
    <n v="0"/>
    <x v="1"/>
    <x v="1"/>
    <x v="0"/>
    <x v="19"/>
    <x v="1955"/>
    <x v="0"/>
    <x v="0"/>
  </r>
  <r>
    <x v="3241"/>
    <x v="0"/>
    <x v="0"/>
    <x v="0"/>
    <x v="0"/>
    <x v="50"/>
    <x v="26"/>
    <n v="71.900000000000006"/>
    <x v="0"/>
    <n v="0"/>
    <x v="0"/>
    <s v="no"/>
    <n v="0"/>
    <n v="0"/>
    <n v="5"/>
    <x v="0"/>
    <n v="0"/>
    <x v="24"/>
    <x v="3240"/>
    <x v="0"/>
    <x v="35"/>
    <s v="No"/>
    <x v="0"/>
    <s v="No"/>
    <n v="0"/>
    <x v="0"/>
    <x v="0"/>
    <x v="0"/>
    <x v="12"/>
    <x v="58"/>
    <x v="0"/>
    <x v="0"/>
  </r>
  <r>
    <x v="3242"/>
    <x v="0"/>
    <x v="0"/>
    <x v="0"/>
    <x v="0"/>
    <x v="38"/>
    <x v="372"/>
    <n v="658.4"/>
    <x v="0"/>
    <n v="0"/>
    <x v="0"/>
    <s v="no"/>
    <n v="0"/>
    <n v="0"/>
    <n v="5"/>
    <x v="0"/>
    <n v="0"/>
    <x v="50"/>
    <x v="3241"/>
    <x v="1"/>
    <x v="30"/>
    <s v="No"/>
    <x v="0"/>
    <s v="No"/>
    <n v="0"/>
    <x v="0"/>
    <x v="0"/>
    <x v="0"/>
    <x v="42"/>
    <x v="1172"/>
    <x v="0"/>
    <x v="0"/>
  </r>
  <r>
    <x v="3243"/>
    <x v="0"/>
    <x v="0"/>
    <x v="0"/>
    <x v="0"/>
    <x v="67"/>
    <x v="362"/>
    <n v="526.29999999999995"/>
    <x v="0"/>
    <n v="0"/>
    <x v="0"/>
    <s v="no"/>
    <n v="0"/>
    <n v="0"/>
    <n v="5"/>
    <x v="0"/>
    <n v="0"/>
    <x v="46"/>
    <x v="3242"/>
    <x v="0"/>
    <x v="39"/>
    <s v="No"/>
    <x v="0"/>
    <s v="No"/>
    <n v="0"/>
    <x v="1"/>
    <x v="2"/>
    <x v="2"/>
    <x v="16"/>
    <x v="1473"/>
    <x v="0"/>
    <x v="0"/>
  </r>
  <r>
    <x v="3244"/>
    <x v="0"/>
    <x v="0"/>
    <x v="0"/>
    <x v="0"/>
    <x v="60"/>
    <x v="370"/>
    <n v="1072.4000000000001"/>
    <x v="0"/>
    <n v="0"/>
    <x v="0"/>
    <s v="no"/>
    <n v="0"/>
    <n v="0"/>
    <n v="4"/>
    <x v="0"/>
    <n v="0"/>
    <x v="3"/>
    <x v="3243"/>
    <x v="0"/>
    <x v="9"/>
    <s v="No"/>
    <x v="0"/>
    <s v="No"/>
    <n v="0"/>
    <x v="1"/>
    <x v="0"/>
    <x v="2"/>
    <x v="13"/>
    <x v="1956"/>
    <x v="0"/>
    <x v="0"/>
  </r>
  <r>
    <x v="3245"/>
    <x v="0"/>
    <x v="0"/>
    <x v="0"/>
    <x v="0"/>
    <x v="15"/>
    <x v="96"/>
    <n v="18"/>
    <x v="76"/>
    <n v="24"/>
    <x v="1"/>
    <s v="yes"/>
    <n v="0"/>
    <n v="0"/>
    <n v="16"/>
    <x v="1"/>
    <n v="6"/>
    <x v="29"/>
    <x v="3244"/>
    <x v="1"/>
    <x v="33"/>
    <s v="Yes"/>
    <x v="0"/>
    <s v="No"/>
    <n v="0"/>
    <x v="0"/>
    <x v="0"/>
    <x v="2"/>
    <x v="0"/>
    <x v="1639"/>
    <x v="0"/>
    <x v="0"/>
  </r>
  <r>
    <x v="3246"/>
    <x v="0"/>
    <x v="0"/>
    <x v="0"/>
    <x v="0"/>
    <x v="68"/>
    <x v="17"/>
    <n v="24.7"/>
    <x v="0"/>
    <n v="0"/>
    <x v="0"/>
    <s v="no"/>
    <n v="0"/>
    <n v="0"/>
    <n v="4"/>
    <x v="0"/>
    <n v="0"/>
    <x v="50"/>
    <x v="3245"/>
    <x v="1"/>
    <x v="55"/>
    <s v="No"/>
    <x v="1"/>
    <s v="No"/>
    <n v="0"/>
    <x v="0"/>
    <x v="0"/>
    <x v="2"/>
    <x v="20"/>
    <x v="859"/>
    <x v="0"/>
    <x v="0"/>
  </r>
  <r>
    <x v="3247"/>
    <x v="0"/>
    <x v="0"/>
    <x v="0"/>
    <x v="0"/>
    <x v="60"/>
    <x v="446"/>
    <n v="1066.4000000000001"/>
    <x v="257"/>
    <n v="830.8"/>
    <x v="1"/>
    <s v="yes"/>
    <n v="0"/>
    <n v="0"/>
    <n v="10"/>
    <x v="0"/>
    <n v="0"/>
    <x v="0"/>
    <x v="3246"/>
    <x v="1"/>
    <x v="34"/>
    <s v="No"/>
    <x v="1"/>
    <s v="No"/>
    <n v="0"/>
    <x v="0"/>
    <x v="0"/>
    <x v="0"/>
    <x v="15"/>
    <x v="882"/>
    <x v="0"/>
    <x v="0"/>
  </r>
  <r>
    <x v="3248"/>
    <x v="0"/>
    <x v="0"/>
    <x v="0"/>
    <x v="0"/>
    <x v="30"/>
    <x v="28"/>
    <n v="23.3"/>
    <x v="0"/>
    <n v="0"/>
    <x v="0"/>
    <s v="no"/>
    <n v="0"/>
    <n v="0"/>
    <n v="0"/>
    <x v="1"/>
    <n v="0"/>
    <x v="43"/>
    <x v="3247"/>
    <x v="0"/>
    <x v="46"/>
    <s v="No"/>
    <x v="0"/>
    <s v="No"/>
    <n v="0"/>
    <x v="0"/>
    <x v="0"/>
    <x v="2"/>
    <x v="49"/>
    <x v="436"/>
    <x v="0"/>
    <x v="0"/>
  </r>
  <r>
    <x v="3249"/>
    <x v="0"/>
    <x v="0"/>
    <x v="0"/>
    <x v="0"/>
    <x v="52"/>
    <x v="110"/>
    <n v="247.4"/>
    <x v="0"/>
    <n v="0"/>
    <x v="0"/>
    <s v="no"/>
    <n v="0"/>
    <n v="0"/>
    <n v="5"/>
    <x v="0"/>
    <n v="0"/>
    <x v="3"/>
    <x v="3248"/>
    <x v="1"/>
    <x v="60"/>
    <s v="No"/>
    <x v="1"/>
    <s v="No"/>
    <n v="0"/>
    <x v="0"/>
    <x v="0"/>
    <x v="0"/>
    <x v="39"/>
    <x v="820"/>
    <x v="0"/>
    <x v="0"/>
  </r>
  <r>
    <x v="3250"/>
    <x v="0"/>
    <x v="0"/>
    <x v="0"/>
    <x v="0"/>
    <x v="64"/>
    <x v="15"/>
    <n v="352.2"/>
    <x v="0"/>
    <n v="0"/>
    <x v="0"/>
    <s v="no"/>
    <n v="0"/>
    <n v="0"/>
    <n v="4"/>
    <x v="0"/>
    <n v="0"/>
    <x v="14"/>
    <x v="3249"/>
    <x v="0"/>
    <x v="29"/>
    <s v="No"/>
    <x v="1"/>
    <s v="No"/>
    <n v="0"/>
    <x v="0"/>
    <x v="1"/>
    <x v="1"/>
    <x v="51"/>
    <x v="1535"/>
    <x v="0"/>
    <x v="0"/>
  </r>
  <r>
    <x v="3251"/>
    <x v="0"/>
    <x v="0"/>
    <x v="0"/>
    <x v="0"/>
    <x v="40"/>
    <x v="74"/>
    <n v="273.7"/>
    <x v="0"/>
    <n v="0"/>
    <x v="0"/>
    <s v="no"/>
    <n v="0"/>
    <n v="0"/>
    <n v="1"/>
    <x v="0"/>
    <n v="0"/>
    <x v="4"/>
    <x v="3250"/>
    <x v="0"/>
    <x v="48"/>
    <s v="No"/>
    <x v="0"/>
    <s v="No"/>
    <n v="0"/>
    <x v="0"/>
    <x v="2"/>
    <x v="2"/>
    <x v="17"/>
    <x v="1484"/>
    <x v="0"/>
    <x v="0"/>
  </r>
  <r>
    <x v="3252"/>
    <x v="0"/>
    <x v="0"/>
    <x v="0"/>
    <x v="0"/>
    <x v="0"/>
    <x v="39"/>
    <n v="15"/>
    <x v="0"/>
    <n v="0"/>
    <x v="0"/>
    <s v="no"/>
    <n v="0"/>
    <n v="0"/>
    <n v="5"/>
    <x v="0"/>
    <n v="0"/>
    <x v="7"/>
    <x v="3251"/>
    <x v="0"/>
    <x v="35"/>
    <s v="No"/>
    <x v="0"/>
    <s v="No"/>
    <n v="0"/>
    <x v="0"/>
    <x v="1"/>
    <x v="2"/>
    <x v="0"/>
    <x v="0"/>
    <x v="0"/>
    <x v="0"/>
  </r>
  <r>
    <x v="3253"/>
    <x v="0"/>
    <x v="0"/>
    <x v="0"/>
    <x v="0"/>
    <x v="31"/>
    <x v="193"/>
    <n v="410"/>
    <x v="0"/>
    <n v="0"/>
    <x v="0"/>
    <s v="no"/>
    <n v="0"/>
    <n v="0"/>
    <n v="6"/>
    <x v="0"/>
    <n v="0"/>
    <x v="22"/>
    <x v="3252"/>
    <x v="1"/>
    <x v="20"/>
    <s v="No"/>
    <x v="0"/>
    <s v="No"/>
    <n v="0"/>
    <x v="0"/>
    <x v="0"/>
    <x v="0"/>
    <x v="47"/>
    <x v="1242"/>
    <x v="0"/>
    <x v="0"/>
  </r>
  <r>
    <x v="3254"/>
    <x v="0"/>
    <x v="0"/>
    <x v="0"/>
    <x v="0"/>
    <x v="56"/>
    <x v="278"/>
    <n v="204.5"/>
    <x v="0"/>
    <n v="0"/>
    <x v="0"/>
    <s v="no"/>
    <n v="0"/>
    <n v="0"/>
    <n v="2"/>
    <x v="0"/>
    <n v="0"/>
    <x v="24"/>
    <x v="3253"/>
    <x v="0"/>
    <x v="14"/>
    <s v="No"/>
    <x v="1"/>
    <s v="No"/>
    <n v="0"/>
    <x v="0"/>
    <x v="0"/>
    <x v="2"/>
    <x v="17"/>
    <x v="414"/>
    <x v="0"/>
    <x v="0"/>
  </r>
  <r>
    <x v="3255"/>
    <x v="0"/>
    <x v="0"/>
    <x v="0"/>
    <x v="0"/>
    <x v="15"/>
    <x v="44"/>
    <n v="7.9"/>
    <x v="0"/>
    <n v="0"/>
    <x v="0"/>
    <s v="no"/>
    <n v="0"/>
    <n v="0"/>
    <n v="0"/>
    <x v="1"/>
    <n v="0"/>
    <x v="26"/>
    <x v="3254"/>
    <x v="1"/>
    <x v="21"/>
    <s v="No"/>
    <x v="0"/>
    <s v="No"/>
    <n v="0"/>
    <x v="0"/>
    <x v="0"/>
    <x v="0"/>
    <x v="35"/>
    <x v="68"/>
    <x v="0"/>
    <x v="0"/>
  </r>
  <r>
    <x v="3256"/>
    <x v="0"/>
    <x v="0"/>
    <x v="0"/>
    <x v="0"/>
    <x v="75"/>
    <x v="135"/>
    <n v="448.2"/>
    <x v="0"/>
    <n v="0"/>
    <x v="0"/>
    <s v="no"/>
    <n v="0"/>
    <n v="0"/>
    <n v="20"/>
    <x v="0"/>
    <n v="0"/>
    <x v="41"/>
    <x v="3255"/>
    <x v="0"/>
    <x v="6"/>
    <s v="Yes"/>
    <x v="0"/>
    <s v="No"/>
    <n v="0"/>
    <x v="1"/>
    <x v="1"/>
    <x v="2"/>
    <x v="48"/>
    <x v="210"/>
    <x v="0"/>
    <x v="0"/>
  </r>
  <r>
    <x v="3257"/>
    <x v="0"/>
    <x v="0"/>
    <x v="0"/>
    <x v="0"/>
    <x v="74"/>
    <x v="127"/>
    <n v="50.2"/>
    <x v="53"/>
    <n v="51.1"/>
    <x v="1"/>
    <s v="yes"/>
    <n v="0"/>
    <n v="0"/>
    <n v="5"/>
    <x v="0"/>
    <n v="0"/>
    <x v="40"/>
    <x v="3256"/>
    <x v="1"/>
    <x v="2"/>
    <s v="No"/>
    <x v="0"/>
    <s v="No"/>
    <n v="0"/>
    <x v="0"/>
    <x v="0"/>
    <x v="2"/>
    <x v="34"/>
    <x v="656"/>
    <x v="0"/>
    <x v="0"/>
  </r>
  <r>
    <x v="3258"/>
    <x v="0"/>
    <x v="0"/>
    <x v="0"/>
    <x v="0"/>
    <x v="12"/>
    <x v="126"/>
    <n v="646.79999999999995"/>
    <x v="0"/>
    <n v="0"/>
    <x v="0"/>
    <s v="no"/>
    <n v="0"/>
    <n v="0"/>
    <n v="7"/>
    <x v="1"/>
    <n v="19"/>
    <x v="40"/>
    <x v="3257"/>
    <x v="0"/>
    <x v="55"/>
    <s v="No"/>
    <x v="1"/>
    <s v="No"/>
    <n v="0"/>
    <x v="0"/>
    <x v="2"/>
    <x v="2"/>
    <x v="52"/>
    <x v="1957"/>
    <x v="0"/>
    <x v="0"/>
  </r>
  <r>
    <x v="3259"/>
    <x v="0"/>
    <x v="0"/>
    <x v="0"/>
    <x v="0"/>
    <x v="29"/>
    <x v="175"/>
    <n v="236.5"/>
    <x v="0"/>
    <n v="0"/>
    <x v="0"/>
    <s v="no"/>
    <n v="0"/>
    <n v="0"/>
    <n v="17"/>
    <x v="0"/>
    <n v="0"/>
    <x v="50"/>
    <x v="3258"/>
    <x v="0"/>
    <x v="10"/>
    <s v="No"/>
    <x v="0"/>
    <s v="No"/>
    <n v="0"/>
    <x v="0"/>
    <x v="0"/>
    <x v="0"/>
    <x v="28"/>
    <x v="1958"/>
    <x v="0"/>
    <x v="0"/>
  </r>
  <r>
    <x v="3260"/>
    <x v="0"/>
    <x v="0"/>
    <x v="0"/>
    <x v="0"/>
    <x v="21"/>
    <x v="68"/>
    <n v="509.4"/>
    <x v="0"/>
    <n v="0"/>
    <x v="0"/>
    <s v="no"/>
    <n v="0"/>
    <n v="0"/>
    <n v="7"/>
    <x v="0"/>
    <n v="0"/>
    <x v="3"/>
    <x v="3259"/>
    <x v="1"/>
    <x v="13"/>
    <s v="No"/>
    <x v="1"/>
    <s v="No"/>
    <n v="0"/>
    <x v="1"/>
    <x v="2"/>
    <x v="2"/>
    <x v="62"/>
    <x v="1959"/>
    <x v="0"/>
    <x v="0"/>
  </r>
  <r>
    <x v="3261"/>
    <x v="0"/>
    <x v="0"/>
    <x v="0"/>
    <x v="0"/>
    <x v="43"/>
    <x v="359"/>
    <n v="45.8"/>
    <x v="0"/>
    <n v="0"/>
    <x v="0"/>
    <s v="no"/>
    <n v="0"/>
    <n v="0"/>
    <n v="6"/>
    <x v="0"/>
    <n v="0"/>
    <x v="3"/>
    <x v="3260"/>
    <x v="1"/>
    <x v="13"/>
    <s v="No"/>
    <x v="1"/>
    <s v="No"/>
    <n v="0"/>
    <x v="0"/>
    <x v="0"/>
    <x v="0"/>
    <x v="16"/>
    <x v="183"/>
    <x v="0"/>
    <x v="0"/>
  </r>
  <r>
    <x v="3262"/>
    <x v="0"/>
    <x v="0"/>
    <x v="0"/>
    <x v="0"/>
    <x v="0"/>
    <x v="0"/>
    <n v="11"/>
    <x v="0"/>
    <n v="0"/>
    <x v="0"/>
    <s v="no"/>
    <n v="0"/>
    <n v="0"/>
    <n v="0"/>
    <x v="1"/>
    <n v="0"/>
    <x v="46"/>
    <x v="3261"/>
    <x v="0"/>
    <x v="21"/>
    <s v="No"/>
    <x v="0"/>
    <s v="No"/>
    <n v="0"/>
    <x v="0"/>
    <x v="0"/>
    <x v="2"/>
    <x v="11"/>
    <x v="85"/>
    <x v="0"/>
    <x v="0"/>
  </r>
  <r>
    <x v="3263"/>
    <x v="0"/>
    <x v="0"/>
    <x v="0"/>
    <x v="0"/>
    <x v="69"/>
    <x v="85"/>
    <n v="279.60000000000002"/>
    <x v="0"/>
    <n v="0"/>
    <x v="0"/>
    <s v="no"/>
    <n v="0"/>
    <n v="0"/>
    <n v="4"/>
    <x v="1"/>
    <n v="14"/>
    <x v="32"/>
    <x v="3262"/>
    <x v="1"/>
    <x v="62"/>
    <s v="No"/>
    <x v="1"/>
    <s v="No"/>
    <n v="0"/>
    <x v="0"/>
    <x v="0"/>
    <x v="2"/>
    <x v="30"/>
    <x v="956"/>
    <x v="0"/>
    <x v="0"/>
  </r>
  <r>
    <x v="3264"/>
    <x v="0"/>
    <x v="0"/>
    <x v="0"/>
    <x v="0"/>
    <x v="54"/>
    <x v="365"/>
    <n v="707.4"/>
    <x v="137"/>
    <n v="297"/>
    <x v="1"/>
    <s v="yes"/>
    <n v="0"/>
    <n v="0"/>
    <n v="0"/>
    <x v="1"/>
    <n v="0"/>
    <x v="41"/>
    <x v="3263"/>
    <x v="0"/>
    <x v="57"/>
    <s v="No"/>
    <x v="1"/>
    <s v="No"/>
    <n v="0"/>
    <x v="0"/>
    <x v="2"/>
    <x v="1"/>
    <x v="49"/>
    <x v="1495"/>
    <x v="0"/>
    <x v="0"/>
  </r>
  <r>
    <x v="3265"/>
    <x v="0"/>
    <x v="0"/>
    <x v="0"/>
    <x v="0"/>
    <x v="26"/>
    <x v="395"/>
    <n v="948"/>
    <x v="151"/>
    <n v="831.6"/>
    <x v="1"/>
    <s v="yes"/>
    <n v="0"/>
    <n v="0"/>
    <n v="7"/>
    <x v="0"/>
    <n v="0"/>
    <x v="7"/>
    <x v="3264"/>
    <x v="0"/>
    <x v="41"/>
    <s v="No"/>
    <x v="1"/>
    <s v="No"/>
    <n v="0"/>
    <x v="0"/>
    <x v="2"/>
    <x v="0"/>
    <x v="53"/>
    <x v="1960"/>
    <x v="0"/>
    <x v="0"/>
  </r>
  <r>
    <x v="3266"/>
    <x v="0"/>
    <x v="0"/>
    <x v="0"/>
    <x v="0"/>
    <x v="46"/>
    <x v="364"/>
    <n v="281.2"/>
    <x v="0"/>
    <n v="0"/>
    <x v="0"/>
    <s v="no"/>
    <n v="0"/>
    <n v="0"/>
    <n v="1"/>
    <x v="0"/>
    <n v="0"/>
    <x v="14"/>
    <x v="3265"/>
    <x v="1"/>
    <x v="20"/>
    <s v="No"/>
    <x v="0"/>
    <s v="No"/>
    <n v="0"/>
    <x v="1"/>
    <x v="0"/>
    <x v="0"/>
    <x v="42"/>
    <x v="1961"/>
    <x v="0"/>
    <x v="0"/>
  </r>
  <r>
    <x v="3267"/>
    <x v="0"/>
    <x v="0"/>
    <x v="0"/>
    <x v="0"/>
    <x v="9"/>
    <x v="202"/>
    <n v="704.6"/>
    <x v="0"/>
    <n v="0"/>
    <x v="0"/>
    <s v="no"/>
    <n v="0"/>
    <n v="0"/>
    <n v="10"/>
    <x v="0"/>
    <n v="0"/>
    <x v="28"/>
    <x v="3266"/>
    <x v="1"/>
    <x v="6"/>
    <s v="Yes"/>
    <x v="0"/>
    <s v="No"/>
    <n v="0"/>
    <x v="1"/>
    <x v="1"/>
    <x v="0"/>
    <x v="39"/>
    <x v="1962"/>
    <x v="0"/>
    <x v="0"/>
  </r>
  <r>
    <x v="3268"/>
    <x v="0"/>
    <x v="0"/>
    <x v="0"/>
    <x v="0"/>
    <x v="29"/>
    <x v="298"/>
    <n v="178.8"/>
    <x v="0"/>
    <n v="0"/>
    <x v="0"/>
    <s v="no"/>
    <n v="0"/>
    <n v="0"/>
    <n v="0"/>
    <x v="1"/>
    <n v="0"/>
    <x v="28"/>
    <x v="3267"/>
    <x v="1"/>
    <x v="43"/>
    <s v="No"/>
    <x v="1"/>
    <s v="No"/>
    <n v="0"/>
    <x v="0"/>
    <x v="0"/>
    <x v="2"/>
    <x v="0"/>
    <x v="1304"/>
    <x v="0"/>
    <x v="0"/>
  </r>
  <r>
    <x v="3269"/>
    <x v="0"/>
    <x v="0"/>
    <x v="0"/>
    <x v="0"/>
    <x v="2"/>
    <x v="245"/>
    <n v="478.7"/>
    <x v="0"/>
    <n v="0"/>
    <x v="0"/>
    <s v="no"/>
    <n v="0"/>
    <n v="0"/>
    <n v="6"/>
    <x v="0"/>
    <n v="0"/>
    <x v="41"/>
    <x v="3268"/>
    <x v="0"/>
    <x v="34"/>
    <s v="No"/>
    <x v="1"/>
    <s v="No"/>
    <n v="0"/>
    <x v="1"/>
    <x v="0"/>
    <x v="0"/>
    <x v="1"/>
    <x v="1943"/>
    <x v="0"/>
    <x v="0"/>
  </r>
  <r>
    <x v="3270"/>
    <x v="0"/>
    <x v="0"/>
    <x v="0"/>
    <x v="0"/>
    <x v="5"/>
    <x v="333"/>
    <n v="260"/>
    <x v="0"/>
    <n v="0"/>
    <x v="0"/>
    <s v="no"/>
    <n v="0"/>
    <n v="0"/>
    <n v="6"/>
    <x v="1"/>
    <n v="9"/>
    <x v="3"/>
    <x v="3269"/>
    <x v="0"/>
    <x v="60"/>
    <s v="No"/>
    <x v="1"/>
    <s v="No"/>
    <n v="0"/>
    <x v="0"/>
    <x v="0"/>
    <x v="0"/>
    <x v="18"/>
    <x v="1357"/>
    <x v="0"/>
    <x v="0"/>
  </r>
  <r>
    <x v="3271"/>
    <x v="0"/>
    <x v="0"/>
    <x v="0"/>
    <x v="0"/>
    <x v="40"/>
    <x v="337"/>
    <n v="540.20000000000005"/>
    <x v="0"/>
    <n v="0"/>
    <x v="0"/>
    <s v="no"/>
    <n v="0"/>
    <n v="0"/>
    <n v="18"/>
    <x v="0"/>
    <n v="0"/>
    <x v="38"/>
    <x v="3270"/>
    <x v="1"/>
    <x v="6"/>
    <s v="Yes"/>
    <x v="0"/>
    <s v="No"/>
    <n v="0"/>
    <x v="1"/>
    <x v="2"/>
    <x v="2"/>
    <x v="33"/>
    <x v="1963"/>
    <x v="0"/>
    <x v="0"/>
  </r>
  <r>
    <x v="3272"/>
    <x v="0"/>
    <x v="0"/>
    <x v="0"/>
    <x v="0"/>
    <x v="48"/>
    <x v="155"/>
    <n v="74.3"/>
    <x v="85"/>
    <n v="73"/>
    <x v="1"/>
    <s v="yes"/>
    <n v="0"/>
    <n v="0"/>
    <n v="9"/>
    <x v="0"/>
    <n v="0"/>
    <x v="19"/>
    <x v="3271"/>
    <x v="0"/>
    <x v="25"/>
    <s v="No"/>
    <x v="1"/>
    <s v="No"/>
    <n v="0"/>
    <x v="0"/>
    <x v="0"/>
    <x v="0"/>
    <x v="22"/>
    <x v="377"/>
    <x v="0"/>
    <x v="0"/>
  </r>
  <r>
    <x v="3273"/>
    <x v="0"/>
    <x v="0"/>
    <x v="0"/>
    <x v="0"/>
    <x v="20"/>
    <x v="117"/>
    <n v="145.1"/>
    <x v="0"/>
    <n v="0"/>
    <x v="0"/>
    <s v="no"/>
    <n v="0"/>
    <n v="0"/>
    <n v="4"/>
    <x v="0"/>
    <n v="0"/>
    <x v="46"/>
    <x v="3272"/>
    <x v="1"/>
    <x v="50"/>
    <s v="No"/>
    <x v="0"/>
    <s v="No"/>
    <n v="0"/>
    <x v="0"/>
    <x v="0"/>
    <x v="0"/>
    <x v="38"/>
    <x v="1336"/>
    <x v="0"/>
    <x v="0"/>
  </r>
  <r>
    <x v="3274"/>
    <x v="0"/>
    <x v="0"/>
    <x v="0"/>
    <x v="0"/>
    <x v="22"/>
    <x v="109"/>
    <n v="425.6"/>
    <x v="0"/>
    <n v="0"/>
    <x v="0"/>
    <s v="no"/>
    <n v="0"/>
    <n v="0"/>
    <n v="43"/>
    <x v="0"/>
    <n v="0"/>
    <x v="32"/>
    <x v="3273"/>
    <x v="1"/>
    <x v="6"/>
    <s v="Yes"/>
    <x v="0"/>
    <s v="No"/>
    <n v="0"/>
    <x v="0"/>
    <x v="0"/>
    <x v="2"/>
    <x v="23"/>
    <x v="755"/>
    <x v="0"/>
    <x v="0"/>
  </r>
  <r>
    <x v="3275"/>
    <x v="0"/>
    <x v="0"/>
    <x v="0"/>
    <x v="0"/>
    <x v="25"/>
    <x v="58"/>
    <n v="962.5"/>
    <x v="0"/>
    <n v="0"/>
    <x v="0"/>
    <s v="no"/>
    <n v="0"/>
    <n v="0"/>
    <n v="7"/>
    <x v="0"/>
    <n v="0"/>
    <x v="15"/>
    <x v="3274"/>
    <x v="1"/>
    <x v="2"/>
    <s v="No"/>
    <x v="0"/>
    <s v="No"/>
    <n v="0"/>
    <x v="1"/>
    <x v="2"/>
    <x v="0"/>
    <x v="32"/>
    <x v="1964"/>
    <x v="0"/>
    <x v="0"/>
  </r>
  <r>
    <x v="3276"/>
    <x v="0"/>
    <x v="0"/>
    <x v="0"/>
    <x v="0"/>
    <x v="31"/>
    <x v="244"/>
    <n v="158.6"/>
    <x v="0"/>
    <n v="0"/>
    <x v="0"/>
    <s v="no"/>
    <n v="0"/>
    <n v="0"/>
    <n v="12"/>
    <x v="0"/>
    <n v="0"/>
    <x v="34"/>
    <x v="3275"/>
    <x v="1"/>
    <x v="17"/>
    <s v="Yes"/>
    <x v="0"/>
    <s v="No"/>
    <n v="0"/>
    <x v="0"/>
    <x v="1"/>
    <x v="2"/>
    <x v="43"/>
    <x v="922"/>
    <x v="0"/>
    <x v="0"/>
  </r>
  <r>
    <x v="3277"/>
    <x v="0"/>
    <x v="0"/>
    <x v="0"/>
    <x v="0"/>
    <x v="50"/>
    <x v="359"/>
    <n v="54.2"/>
    <x v="0"/>
    <n v="0"/>
    <x v="0"/>
    <s v="no"/>
    <n v="0"/>
    <n v="0"/>
    <n v="3"/>
    <x v="0"/>
    <n v="0"/>
    <x v="11"/>
    <x v="3276"/>
    <x v="1"/>
    <x v="18"/>
    <s v="No"/>
    <x v="0"/>
    <s v="No"/>
    <n v="0"/>
    <x v="1"/>
    <x v="1"/>
    <x v="0"/>
    <x v="13"/>
    <x v="1301"/>
    <x v="0"/>
    <x v="0"/>
  </r>
  <r>
    <x v="3278"/>
    <x v="0"/>
    <x v="0"/>
    <x v="0"/>
    <x v="0"/>
    <x v="36"/>
    <x v="172"/>
    <n v="379.4"/>
    <x v="0"/>
    <n v="0"/>
    <x v="0"/>
    <s v="no"/>
    <n v="0"/>
    <n v="0"/>
    <n v="0"/>
    <x v="1"/>
    <n v="0"/>
    <x v="6"/>
    <x v="3277"/>
    <x v="1"/>
    <x v="54"/>
    <s v="No"/>
    <x v="0"/>
    <s v="No"/>
    <n v="0"/>
    <x v="0"/>
    <x v="2"/>
    <x v="2"/>
    <x v="27"/>
    <x v="938"/>
    <x v="0"/>
    <x v="0"/>
  </r>
  <r>
    <x v="3279"/>
    <x v="0"/>
    <x v="0"/>
    <x v="0"/>
    <x v="0"/>
    <x v="51"/>
    <x v="172"/>
    <n v="385.2"/>
    <x v="0"/>
    <n v="0"/>
    <x v="0"/>
    <s v="no"/>
    <n v="0"/>
    <n v="0"/>
    <n v="0"/>
    <x v="1"/>
    <n v="0"/>
    <x v="45"/>
    <x v="3278"/>
    <x v="1"/>
    <x v="24"/>
    <s v="No"/>
    <x v="0"/>
    <s v="No"/>
    <n v="0"/>
    <x v="0"/>
    <x v="1"/>
    <x v="0"/>
    <x v="5"/>
    <x v="656"/>
    <x v="0"/>
    <x v="0"/>
  </r>
  <r>
    <x v="3280"/>
    <x v="0"/>
    <x v="0"/>
    <x v="0"/>
    <x v="0"/>
    <x v="60"/>
    <x v="423"/>
    <n v="735.4"/>
    <x v="0"/>
    <n v="0"/>
    <x v="0"/>
    <s v="no"/>
    <n v="0"/>
    <n v="0"/>
    <n v="2"/>
    <x v="1"/>
    <n v="26"/>
    <x v="47"/>
    <x v="3279"/>
    <x v="1"/>
    <x v="9"/>
    <s v="No"/>
    <x v="0"/>
    <s v="No"/>
    <n v="0"/>
    <x v="0"/>
    <x v="0"/>
    <x v="2"/>
    <x v="29"/>
    <x v="1965"/>
    <x v="0"/>
    <x v="0"/>
  </r>
  <r>
    <x v="3281"/>
    <x v="0"/>
    <x v="0"/>
    <x v="0"/>
    <x v="0"/>
    <x v="33"/>
    <x v="238"/>
    <n v="1028.2"/>
    <x v="0"/>
    <n v="0"/>
    <x v="0"/>
    <s v="no"/>
    <n v="0"/>
    <n v="0"/>
    <n v="0"/>
    <x v="1"/>
    <n v="0"/>
    <x v="19"/>
    <x v="3280"/>
    <x v="1"/>
    <x v="35"/>
    <s v="No"/>
    <x v="0"/>
    <s v="No"/>
    <n v="0"/>
    <x v="0"/>
    <x v="2"/>
    <x v="2"/>
    <x v="0"/>
    <x v="615"/>
    <x v="0"/>
    <x v="0"/>
  </r>
  <r>
    <x v="3282"/>
    <x v="0"/>
    <x v="0"/>
    <x v="0"/>
    <x v="0"/>
    <x v="16"/>
    <x v="87"/>
    <n v="437.3"/>
    <x v="0"/>
    <n v="0"/>
    <x v="0"/>
    <s v="no"/>
    <n v="0"/>
    <n v="0"/>
    <n v="5"/>
    <x v="0"/>
    <n v="0"/>
    <x v="29"/>
    <x v="3281"/>
    <x v="1"/>
    <x v="5"/>
    <s v="No"/>
    <x v="0"/>
    <s v="No"/>
    <n v="0"/>
    <x v="1"/>
    <x v="2"/>
    <x v="2"/>
    <x v="15"/>
    <x v="1966"/>
    <x v="0"/>
    <x v="0"/>
  </r>
  <r>
    <x v="3283"/>
    <x v="0"/>
    <x v="0"/>
    <x v="0"/>
    <x v="0"/>
    <x v="30"/>
    <x v="99"/>
    <n v="36.1"/>
    <x v="0"/>
    <n v="0"/>
    <x v="0"/>
    <s v="no"/>
    <n v="0"/>
    <n v="0"/>
    <n v="0"/>
    <x v="1"/>
    <n v="0"/>
    <x v="40"/>
    <x v="3282"/>
    <x v="1"/>
    <x v="12"/>
    <s v="Yes"/>
    <x v="0"/>
    <s v="No"/>
    <n v="0"/>
    <x v="0"/>
    <x v="0"/>
    <x v="2"/>
    <x v="27"/>
    <x v="675"/>
    <x v="0"/>
    <x v="0"/>
  </r>
  <r>
    <x v="3284"/>
    <x v="0"/>
    <x v="0"/>
    <x v="0"/>
    <x v="0"/>
    <x v="67"/>
    <x v="87"/>
    <n v="466.2"/>
    <x v="0"/>
    <n v="0"/>
    <x v="0"/>
    <s v="no"/>
    <n v="0"/>
    <n v="0"/>
    <n v="0"/>
    <x v="1"/>
    <n v="0"/>
    <x v="39"/>
    <x v="3283"/>
    <x v="1"/>
    <x v="32"/>
    <s v="No"/>
    <x v="0"/>
    <s v="No"/>
    <n v="0"/>
    <x v="0"/>
    <x v="2"/>
    <x v="2"/>
    <x v="43"/>
    <x v="1967"/>
    <x v="0"/>
    <x v="0"/>
  </r>
  <r>
    <x v="3285"/>
    <x v="0"/>
    <x v="0"/>
    <x v="0"/>
    <x v="0"/>
    <x v="1"/>
    <x v="163"/>
    <n v="130"/>
    <x v="0"/>
    <n v="0"/>
    <x v="0"/>
    <s v="no"/>
    <n v="0"/>
    <n v="0"/>
    <n v="6"/>
    <x v="0"/>
    <n v="0"/>
    <x v="44"/>
    <x v="3284"/>
    <x v="1"/>
    <x v="14"/>
    <s v="No"/>
    <x v="1"/>
    <s v="No"/>
    <n v="0"/>
    <x v="0"/>
    <x v="0"/>
    <x v="0"/>
    <x v="54"/>
    <x v="1968"/>
    <x v="0"/>
    <x v="0"/>
  </r>
  <r>
    <x v="3286"/>
    <x v="0"/>
    <x v="0"/>
    <x v="0"/>
    <x v="0"/>
    <x v="22"/>
    <x v="183"/>
    <n v="264.8"/>
    <x v="0"/>
    <n v="0"/>
    <x v="0"/>
    <s v="no"/>
    <n v="0"/>
    <n v="0"/>
    <n v="3"/>
    <x v="0"/>
    <n v="0"/>
    <x v="28"/>
    <x v="3285"/>
    <x v="1"/>
    <x v="45"/>
    <s v="No"/>
    <x v="1"/>
    <s v="No"/>
    <n v="0"/>
    <x v="0"/>
    <x v="0"/>
    <x v="0"/>
    <x v="18"/>
    <x v="1969"/>
    <x v="0"/>
    <x v="0"/>
  </r>
  <r>
    <x v="3287"/>
    <x v="0"/>
    <x v="0"/>
    <x v="0"/>
    <x v="0"/>
    <x v="16"/>
    <x v="30"/>
    <n v="513.1"/>
    <x v="0"/>
    <n v="0"/>
    <x v="0"/>
    <s v="no"/>
    <n v="0"/>
    <n v="0"/>
    <n v="12"/>
    <x v="0"/>
    <n v="0"/>
    <x v="27"/>
    <x v="3286"/>
    <x v="1"/>
    <x v="17"/>
    <s v="Yes"/>
    <x v="0"/>
    <s v="No"/>
    <n v="0"/>
    <x v="0"/>
    <x v="2"/>
    <x v="0"/>
    <x v="54"/>
    <x v="1970"/>
    <x v="0"/>
    <x v="0"/>
  </r>
  <r>
    <x v="3288"/>
    <x v="0"/>
    <x v="0"/>
    <x v="0"/>
    <x v="0"/>
    <x v="22"/>
    <x v="447"/>
    <n v="748.5"/>
    <x v="78"/>
    <n v="742"/>
    <x v="1"/>
    <s v="yes"/>
    <n v="0"/>
    <n v="0"/>
    <n v="7"/>
    <x v="1"/>
    <n v="19"/>
    <x v="33"/>
    <x v="3287"/>
    <x v="1"/>
    <x v="63"/>
    <s v="No"/>
    <x v="1"/>
    <s v="No"/>
    <n v="0"/>
    <x v="1"/>
    <x v="0"/>
    <x v="2"/>
    <x v="24"/>
    <x v="1971"/>
    <x v="0"/>
    <x v="0"/>
  </r>
  <r>
    <x v="3289"/>
    <x v="0"/>
    <x v="0"/>
    <x v="0"/>
    <x v="0"/>
    <x v="12"/>
    <x v="141"/>
    <n v="234.4"/>
    <x v="0"/>
    <n v="0"/>
    <x v="0"/>
    <s v="no"/>
    <n v="0"/>
    <n v="0"/>
    <n v="3"/>
    <x v="0"/>
    <n v="0"/>
    <x v="25"/>
    <x v="3288"/>
    <x v="0"/>
    <x v="10"/>
    <s v="No"/>
    <x v="0"/>
    <s v="No"/>
    <n v="0"/>
    <x v="0"/>
    <x v="1"/>
    <x v="0"/>
    <x v="24"/>
    <x v="1972"/>
    <x v="0"/>
    <x v="0"/>
  </r>
  <r>
    <x v="3290"/>
    <x v="0"/>
    <x v="0"/>
    <x v="0"/>
    <x v="0"/>
    <x v="54"/>
    <x v="337"/>
    <n v="430.4"/>
    <x v="0"/>
    <n v="0"/>
    <x v="0"/>
    <s v="no"/>
    <n v="0"/>
    <n v="0"/>
    <n v="5"/>
    <x v="0"/>
    <n v="0"/>
    <x v="27"/>
    <x v="3289"/>
    <x v="1"/>
    <x v="49"/>
    <s v="No"/>
    <x v="0"/>
    <s v="No"/>
    <n v="0"/>
    <x v="0"/>
    <x v="2"/>
    <x v="0"/>
    <x v="24"/>
    <x v="1973"/>
    <x v="0"/>
    <x v="0"/>
  </r>
  <r>
    <x v="3291"/>
    <x v="0"/>
    <x v="0"/>
    <x v="0"/>
    <x v="0"/>
    <x v="67"/>
    <x v="125"/>
    <n v="350.5"/>
    <x v="0"/>
    <n v="0"/>
    <x v="0"/>
    <s v="no"/>
    <n v="0"/>
    <n v="0"/>
    <n v="3"/>
    <x v="0"/>
    <n v="0"/>
    <x v="0"/>
    <x v="3290"/>
    <x v="1"/>
    <x v="10"/>
    <s v="No"/>
    <x v="0"/>
    <s v="No"/>
    <n v="0"/>
    <x v="1"/>
    <x v="2"/>
    <x v="0"/>
    <x v="25"/>
    <x v="164"/>
    <x v="0"/>
    <x v="0"/>
  </r>
  <r>
    <x v="3292"/>
    <x v="0"/>
    <x v="0"/>
    <x v="0"/>
    <x v="0"/>
    <x v="12"/>
    <x v="486"/>
    <n v="711.2"/>
    <x v="0"/>
    <n v="0"/>
    <x v="0"/>
    <s v="no"/>
    <n v="0"/>
    <n v="0"/>
    <n v="14"/>
    <x v="0"/>
    <n v="0"/>
    <x v="25"/>
    <x v="3291"/>
    <x v="0"/>
    <x v="17"/>
    <s v="Yes"/>
    <x v="0"/>
    <s v="No"/>
    <n v="0"/>
    <x v="1"/>
    <x v="2"/>
    <x v="2"/>
    <x v="51"/>
    <x v="1974"/>
    <x v="0"/>
    <x v="0"/>
  </r>
  <r>
    <x v="3293"/>
    <x v="0"/>
    <x v="0"/>
    <x v="0"/>
    <x v="0"/>
    <x v="30"/>
    <x v="342"/>
    <n v="35"/>
    <x v="0"/>
    <n v="0"/>
    <x v="0"/>
    <s v="no"/>
    <n v="0"/>
    <n v="0"/>
    <n v="4"/>
    <x v="0"/>
    <n v="0"/>
    <x v="17"/>
    <x v="3292"/>
    <x v="1"/>
    <x v="5"/>
    <s v="No"/>
    <x v="0"/>
    <s v="No"/>
    <n v="0"/>
    <x v="0"/>
    <x v="0"/>
    <x v="0"/>
    <x v="50"/>
    <x v="430"/>
    <x v="0"/>
    <x v="0"/>
  </r>
  <r>
    <x v="3294"/>
    <x v="0"/>
    <x v="0"/>
    <x v="0"/>
    <x v="0"/>
    <x v="10"/>
    <x v="221"/>
    <n v="1040.0999999999999"/>
    <x v="0"/>
    <n v="0"/>
    <x v="0"/>
    <s v="no"/>
    <n v="0"/>
    <n v="0"/>
    <n v="10"/>
    <x v="0"/>
    <n v="0"/>
    <x v="31"/>
    <x v="3293"/>
    <x v="0"/>
    <x v="18"/>
    <s v="No"/>
    <x v="0"/>
    <s v="No"/>
    <n v="0"/>
    <x v="0"/>
    <x v="2"/>
    <x v="0"/>
    <x v="51"/>
    <x v="651"/>
    <x v="0"/>
    <x v="0"/>
  </r>
  <r>
    <x v="3295"/>
    <x v="0"/>
    <x v="0"/>
    <x v="0"/>
    <x v="0"/>
    <x v="6"/>
    <x v="81"/>
    <n v="514.70000000000005"/>
    <x v="0"/>
    <n v="0"/>
    <x v="0"/>
    <s v="no"/>
    <n v="0"/>
    <n v="0"/>
    <n v="6"/>
    <x v="0"/>
    <n v="0"/>
    <x v="28"/>
    <x v="3294"/>
    <x v="0"/>
    <x v="18"/>
    <s v="No"/>
    <x v="0"/>
    <s v="No"/>
    <n v="0"/>
    <x v="0"/>
    <x v="0"/>
    <x v="2"/>
    <x v="60"/>
    <x v="1975"/>
    <x v="0"/>
    <x v="0"/>
  </r>
  <r>
    <x v="3296"/>
    <x v="0"/>
    <x v="0"/>
    <x v="0"/>
    <x v="0"/>
    <x v="67"/>
    <x v="25"/>
    <n v="577.29999999999995"/>
    <x v="0"/>
    <n v="0"/>
    <x v="0"/>
    <s v="no"/>
    <n v="0"/>
    <n v="0"/>
    <n v="3"/>
    <x v="0"/>
    <n v="0"/>
    <x v="12"/>
    <x v="3295"/>
    <x v="0"/>
    <x v="26"/>
    <s v="No"/>
    <x v="0"/>
    <s v="No"/>
    <n v="0"/>
    <x v="0"/>
    <x v="2"/>
    <x v="0"/>
    <x v="19"/>
    <x v="1976"/>
    <x v="0"/>
    <x v="0"/>
  </r>
  <r>
    <x v="3297"/>
    <x v="0"/>
    <x v="0"/>
    <x v="0"/>
    <x v="0"/>
    <x v="10"/>
    <x v="311"/>
    <n v="1101.4000000000001"/>
    <x v="0"/>
    <n v="0"/>
    <x v="0"/>
    <s v="no"/>
    <n v="0"/>
    <n v="0"/>
    <n v="5"/>
    <x v="0"/>
    <n v="0"/>
    <x v="1"/>
    <x v="3296"/>
    <x v="1"/>
    <x v="34"/>
    <s v="No"/>
    <x v="1"/>
    <s v="No"/>
    <n v="0"/>
    <x v="1"/>
    <x v="1"/>
    <x v="1"/>
    <x v="40"/>
    <x v="1977"/>
    <x v="0"/>
    <x v="0"/>
  </r>
  <r>
    <x v="3298"/>
    <x v="0"/>
    <x v="0"/>
    <x v="0"/>
    <x v="0"/>
    <x v="15"/>
    <x v="39"/>
    <n v="13.8"/>
    <x v="0"/>
    <n v="0"/>
    <x v="0"/>
    <s v="no"/>
    <n v="0"/>
    <n v="0"/>
    <n v="0"/>
    <x v="1"/>
    <n v="0"/>
    <x v="6"/>
    <x v="3297"/>
    <x v="0"/>
    <x v="9"/>
    <s v="No"/>
    <x v="0"/>
    <s v="No"/>
    <n v="0"/>
    <x v="0"/>
    <x v="0"/>
    <x v="2"/>
    <x v="0"/>
    <x v="436"/>
    <x v="0"/>
    <x v="0"/>
  </r>
  <r>
    <x v="3299"/>
    <x v="0"/>
    <x v="0"/>
    <x v="0"/>
    <x v="0"/>
    <x v="20"/>
    <x v="332"/>
    <n v="63.6"/>
    <x v="0"/>
    <n v="0"/>
    <x v="0"/>
    <s v="no"/>
    <n v="0"/>
    <n v="0"/>
    <n v="7"/>
    <x v="1"/>
    <n v="43"/>
    <x v="10"/>
    <x v="3298"/>
    <x v="0"/>
    <x v="24"/>
    <s v="No"/>
    <x v="0"/>
    <s v="No"/>
    <n v="0"/>
    <x v="1"/>
    <x v="2"/>
    <x v="2"/>
    <x v="13"/>
    <x v="1220"/>
    <x v="0"/>
    <x v="0"/>
  </r>
  <r>
    <x v="3300"/>
    <x v="0"/>
    <x v="0"/>
    <x v="0"/>
    <x v="0"/>
    <x v="21"/>
    <x v="126"/>
    <n v="642.9"/>
    <x v="0"/>
    <n v="0"/>
    <x v="0"/>
    <s v="no"/>
    <n v="0"/>
    <n v="0"/>
    <n v="15"/>
    <x v="0"/>
    <n v="0"/>
    <x v="43"/>
    <x v="3299"/>
    <x v="0"/>
    <x v="24"/>
    <s v="No"/>
    <x v="0"/>
    <s v="No"/>
    <n v="0"/>
    <x v="0"/>
    <x v="1"/>
    <x v="0"/>
    <x v="6"/>
    <x v="795"/>
    <x v="0"/>
    <x v="0"/>
  </r>
  <r>
    <x v="3301"/>
    <x v="0"/>
    <x v="0"/>
    <x v="0"/>
    <x v="0"/>
    <x v="56"/>
    <x v="262"/>
    <n v="341.3"/>
    <x v="0"/>
    <n v="0"/>
    <x v="0"/>
    <s v="no"/>
    <n v="0"/>
    <n v="0"/>
    <n v="6"/>
    <x v="0"/>
    <n v="0"/>
    <x v="11"/>
    <x v="3300"/>
    <x v="0"/>
    <x v="50"/>
    <s v="No"/>
    <x v="0"/>
    <s v="No"/>
    <n v="0"/>
    <x v="1"/>
    <x v="1"/>
    <x v="0"/>
    <x v="13"/>
    <x v="340"/>
    <x v="0"/>
    <x v="0"/>
  </r>
  <r>
    <x v="3302"/>
    <x v="0"/>
    <x v="0"/>
    <x v="0"/>
    <x v="0"/>
    <x v="2"/>
    <x v="167"/>
    <n v="218.7"/>
    <x v="0"/>
    <n v="0"/>
    <x v="0"/>
    <s v="no"/>
    <n v="0"/>
    <n v="0"/>
    <n v="12"/>
    <x v="0"/>
    <n v="0"/>
    <x v="0"/>
    <x v="3301"/>
    <x v="1"/>
    <x v="10"/>
    <s v="No"/>
    <x v="0"/>
    <s v="No"/>
    <n v="0"/>
    <x v="1"/>
    <x v="2"/>
    <x v="0"/>
    <x v="51"/>
    <x v="1978"/>
    <x v="0"/>
    <x v="0"/>
  </r>
  <r>
    <x v="3303"/>
    <x v="0"/>
    <x v="0"/>
    <x v="0"/>
    <x v="0"/>
    <x v="15"/>
    <x v="96"/>
    <n v="14.8"/>
    <x v="0"/>
    <n v="0"/>
    <x v="0"/>
    <s v="no"/>
    <n v="0"/>
    <n v="0"/>
    <n v="9"/>
    <x v="0"/>
    <n v="0"/>
    <x v="31"/>
    <x v="3302"/>
    <x v="0"/>
    <x v="10"/>
    <s v="No"/>
    <x v="0"/>
    <s v="No"/>
    <n v="0"/>
    <x v="0"/>
    <x v="0"/>
    <x v="2"/>
    <x v="2"/>
    <x v="592"/>
    <x v="0"/>
    <x v="0"/>
  </r>
  <r>
    <x v="3304"/>
    <x v="0"/>
    <x v="0"/>
    <x v="0"/>
    <x v="0"/>
    <x v="52"/>
    <x v="176"/>
    <n v="259.39999999999998"/>
    <x v="0"/>
    <n v="0"/>
    <x v="0"/>
    <s v="no"/>
    <n v="0"/>
    <n v="0"/>
    <n v="0"/>
    <x v="1"/>
    <n v="0"/>
    <x v="35"/>
    <x v="3303"/>
    <x v="0"/>
    <x v="35"/>
    <s v="No"/>
    <x v="0"/>
    <s v="No"/>
    <n v="0"/>
    <x v="0"/>
    <x v="1"/>
    <x v="0"/>
    <x v="27"/>
    <x v="787"/>
    <x v="0"/>
    <x v="0"/>
  </r>
  <r>
    <x v="3305"/>
    <x v="0"/>
    <x v="0"/>
    <x v="0"/>
    <x v="0"/>
    <x v="69"/>
    <x v="350"/>
    <n v="421.8"/>
    <x v="0"/>
    <n v="0"/>
    <x v="0"/>
    <s v="no"/>
    <n v="0"/>
    <n v="0"/>
    <n v="6"/>
    <x v="1"/>
    <n v="12"/>
    <x v="17"/>
    <x v="3304"/>
    <x v="0"/>
    <x v="44"/>
    <s v="No"/>
    <x v="0"/>
    <s v="No"/>
    <n v="0"/>
    <x v="1"/>
    <x v="0"/>
    <x v="2"/>
    <x v="60"/>
    <x v="1979"/>
    <x v="0"/>
    <x v="0"/>
  </r>
  <r>
    <x v="3306"/>
    <x v="0"/>
    <x v="0"/>
    <x v="0"/>
    <x v="0"/>
    <x v="56"/>
    <x v="170"/>
    <n v="310.10000000000002"/>
    <x v="0"/>
    <n v="0"/>
    <x v="0"/>
    <s v="no"/>
    <n v="0"/>
    <n v="0"/>
    <n v="3"/>
    <x v="0"/>
    <n v="0"/>
    <x v="12"/>
    <x v="3305"/>
    <x v="1"/>
    <x v="25"/>
    <s v="No"/>
    <x v="1"/>
    <s v="No"/>
    <n v="0"/>
    <x v="1"/>
    <x v="1"/>
    <x v="0"/>
    <x v="19"/>
    <x v="1980"/>
    <x v="0"/>
    <x v="0"/>
  </r>
  <r>
    <x v="3307"/>
    <x v="0"/>
    <x v="0"/>
    <x v="0"/>
    <x v="0"/>
    <x v="6"/>
    <x v="333"/>
    <n v="625.20000000000005"/>
    <x v="0"/>
    <n v="0"/>
    <x v="0"/>
    <s v="no"/>
    <n v="0"/>
    <n v="0"/>
    <n v="13"/>
    <x v="0"/>
    <n v="0"/>
    <x v="11"/>
    <x v="3306"/>
    <x v="1"/>
    <x v="11"/>
    <s v="No"/>
    <x v="0"/>
    <s v="No"/>
    <n v="0"/>
    <x v="0"/>
    <x v="1"/>
    <x v="0"/>
    <x v="50"/>
    <x v="88"/>
    <x v="0"/>
    <x v="0"/>
  </r>
  <r>
    <x v="3308"/>
    <x v="0"/>
    <x v="0"/>
    <x v="0"/>
    <x v="0"/>
    <x v="19"/>
    <x v="172"/>
    <n v="427.4"/>
    <x v="255"/>
    <n v="671"/>
    <x v="1"/>
    <s v="yes"/>
    <n v="0"/>
    <n v="0"/>
    <n v="2"/>
    <x v="0"/>
    <n v="0"/>
    <x v="18"/>
    <x v="3307"/>
    <x v="1"/>
    <x v="9"/>
    <s v="No"/>
    <x v="0"/>
    <s v="No"/>
    <n v="0"/>
    <x v="1"/>
    <x v="2"/>
    <x v="0"/>
    <x v="18"/>
    <x v="1981"/>
    <x v="0"/>
    <x v="0"/>
  </r>
  <r>
    <x v="3309"/>
    <x v="0"/>
    <x v="0"/>
    <x v="0"/>
    <x v="0"/>
    <x v="10"/>
    <x v="354"/>
    <n v="758.1"/>
    <x v="0"/>
    <n v="0"/>
    <x v="0"/>
    <s v="no"/>
    <n v="0"/>
    <n v="0"/>
    <n v="15"/>
    <x v="1"/>
    <n v="19"/>
    <x v="31"/>
    <x v="3308"/>
    <x v="0"/>
    <x v="35"/>
    <s v="No"/>
    <x v="0"/>
    <s v="No"/>
    <n v="0"/>
    <x v="1"/>
    <x v="2"/>
    <x v="0"/>
    <x v="39"/>
    <x v="1982"/>
    <x v="0"/>
    <x v="0"/>
  </r>
  <r>
    <x v="3310"/>
    <x v="0"/>
    <x v="0"/>
    <x v="0"/>
    <x v="0"/>
    <x v="68"/>
    <x v="94"/>
    <n v="62.3"/>
    <x v="37"/>
    <n v="69"/>
    <x v="1"/>
    <s v="yes"/>
    <n v="0"/>
    <n v="0"/>
    <n v="0"/>
    <x v="1"/>
    <n v="0"/>
    <x v="37"/>
    <x v="3309"/>
    <x v="1"/>
    <x v="33"/>
    <s v="Yes"/>
    <x v="0"/>
    <s v="No"/>
    <n v="0"/>
    <x v="0"/>
    <x v="1"/>
    <x v="2"/>
    <x v="49"/>
    <x v="801"/>
    <x v="0"/>
    <x v="0"/>
  </r>
  <r>
    <x v="3311"/>
    <x v="0"/>
    <x v="0"/>
    <x v="0"/>
    <x v="0"/>
    <x v="7"/>
    <x v="201"/>
    <n v="400.7"/>
    <x v="0"/>
    <n v="0"/>
    <x v="0"/>
    <s v="no"/>
    <n v="0"/>
    <n v="0"/>
    <n v="8"/>
    <x v="0"/>
    <n v="0"/>
    <x v="9"/>
    <x v="3310"/>
    <x v="0"/>
    <x v="48"/>
    <s v="No"/>
    <x v="0"/>
    <s v="No"/>
    <n v="0"/>
    <x v="0"/>
    <x v="0"/>
    <x v="0"/>
    <x v="30"/>
    <x v="600"/>
    <x v="0"/>
    <x v="0"/>
  </r>
  <r>
    <x v="3312"/>
    <x v="0"/>
    <x v="0"/>
    <x v="0"/>
    <x v="0"/>
    <x v="7"/>
    <x v="183"/>
    <n v="374.8"/>
    <x v="0"/>
    <n v="0"/>
    <x v="0"/>
    <s v="no"/>
    <n v="0"/>
    <n v="0"/>
    <n v="16"/>
    <x v="0"/>
    <n v="0"/>
    <x v="25"/>
    <x v="3311"/>
    <x v="1"/>
    <x v="33"/>
    <s v="Yes"/>
    <x v="0"/>
    <s v="No"/>
    <n v="0"/>
    <x v="0"/>
    <x v="1"/>
    <x v="2"/>
    <x v="52"/>
    <x v="1100"/>
    <x v="0"/>
    <x v="0"/>
  </r>
  <r>
    <x v="3313"/>
    <x v="0"/>
    <x v="0"/>
    <x v="0"/>
    <x v="0"/>
    <x v="15"/>
    <x v="39"/>
    <n v="12.8"/>
    <x v="0"/>
    <n v="0"/>
    <x v="0"/>
    <s v="no"/>
    <n v="0"/>
    <n v="0"/>
    <n v="28"/>
    <x v="0"/>
    <n v="0"/>
    <x v="3"/>
    <x v="3312"/>
    <x v="1"/>
    <x v="22"/>
    <s v="Yes"/>
    <x v="0"/>
    <s v="No"/>
    <n v="0"/>
    <x v="0"/>
    <x v="0"/>
    <x v="0"/>
    <x v="25"/>
    <x v="199"/>
    <x v="0"/>
    <x v="0"/>
  </r>
  <r>
    <x v="3314"/>
    <x v="0"/>
    <x v="0"/>
    <x v="0"/>
    <x v="0"/>
    <x v="25"/>
    <x v="153"/>
    <n v="479.5"/>
    <x v="0"/>
    <n v="0"/>
    <x v="0"/>
    <s v="no"/>
    <n v="0"/>
    <n v="0"/>
    <n v="37"/>
    <x v="0"/>
    <n v="0"/>
    <x v="46"/>
    <x v="3313"/>
    <x v="0"/>
    <x v="53"/>
    <s v="Yes"/>
    <x v="0"/>
    <s v="No"/>
    <n v="0"/>
    <x v="1"/>
    <x v="1"/>
    <x v="2"/>
    <x v="54"/>
    <x v="1983"/>
    <x v="0"/>
    <x v="0"/>
  </r>
  <r>
    <x v="3315"/>
    <x v="0"/>
    <x v="0"/>
    <x v="0"/>
    <x v="0"/>
    <x v="44"/>
    <x v="273"/>
    <n v="470.3"/>
    <x v="0"/>
    <n v="0"/>
    <x v="0"/>
    <s v="no"/>
    <n v="0"/>
    <n v="0"/>
    <n v="11"/>
    <x v="0"/>
    <n v="0"/>
    <x v="7"/>
    <x v="3314"/>
    <x v="0"/>
    <x v="25"/>
    <s v="No"/>
    <x v="1"/>
    <s v="No"/>
    <n v="0"/>
    <x v="1"/>
    <x v="1"/>
    <x v="2"/>
    <x v="42"/>
    <x v="1127"/>
    <x v="0"/>
    <x v="0"/>
  </r>
  <r>
    <x v="3316"/>
    <x v="0"/>
    <x v="0"/>
    <x v="0"/>
    <x v="0"/>
    <x v="45"/>
    <x v="425"/>
    <n v="679.9"/>
    <x v="0"/>
    <n v="0"/>
    <x v="0"/>
    <s v="no"/>
    <n v="0"/>
    <n v="0"/>
    <n v="11"/>
    <x v="0"/>
    <n v="0"/>
    <x v="3"/>
    <x v="3315"/>
    <x v="0"/>
    <x v="0"/>
    <s v="No"/>
    <x v="0"/>
    <s v="No"/>
    <n v="0"/>
    <x v="1"/>
    <x v="2"/>
    <x v="0"/>
    <x v="51"/>
    <x v="1984"/>
    <x v="0"/>
    <x v="0"/>
  </r>
  <r>
    <x v="3317"/>
    <x v="0"/>
    <x v="0"/>
    <x v="0"/>
    <x v="0"/>
    <x v="40"/>
    <x v="257"/>
    <n v="407.2"/>
    <x v="0"/>
    <n v="0"/>
    <x v="0"/>
    <s v="no"/>
    <n v="0"/>
    <n v="0"/>
    <n v="9"/>
    <x v="0"/>
    <n v="0"/>
    <x v="47"/>
    <x v="3316"/>
    <x v="0"/>
    <x v="57"/>
    <s v="No"/>
    <x v="1"/>
    <s v="No"/>
    <n v="0"/>
    <x v="0"/>
    <x v="0"/>
    <x v="0"/>
    <x v="60"/>
    <x v="1985"/>
    <x v="0"/>
    <x v="0"/>
  </r>
  <r>
    <x v="3318"/>
    <x v="0"/>
    <x v="0"/>
    <x v="0"/>
    <x v="0"/>
    <x v="14"/>
    <x v="295"/>
    <n v="282.2"/>
    <x v="0"/>
    <n v="0"/>
    <x v="0"/>
    <s v="no"/>
    <n v="0"/>
    <n v="0"/>
    <n v="11"/>
    <x v="0"/>
    <n v="0"/>
    <x v="49"/>
    <x v="3317"/>
    <x v="0"/>
    <x v="52"/>
    <s v="No"/>
    <x v="0"/>
    <s v="No"/>
    <n v="0"/>
    <x v="1"/>
    <x v="2"/>
    <x v="0"/>
    <x v="26"/>
    <x v="1986"/>
    <x v="0"/>
    <x v="0"/>
  </r>
  <r>
    <x v="3319"/>
    <x v="0"/>
    <x v="0"/>
    <x v="0"/>
    <x v="0"/>
    <x v="14"/>
    <x v="487"/>
    <n v="1143.2"/>
    <x v="0"/>
    <n v="0"/>
    <x v="0"/>
    <s v="no"/>
    <n v="0"/>
    <n v="0"/>
    <n v="16"/>
    <x v="0"/>
    <n v="0"/>
    <x v="12"/>
    <x v="3318"/>
    <x v="1"/>
    <x v="33"/>
    <s v="Yes"/>
    <x v="0"/>
    <s v="No"/>
    <n v="0"/>
    <x v="1"/>
    <x v="1"/>
    <x v="0"/>
    <x v="46"/>
    <x v="1987"/>
    <x v="0"/>
    <x v="0"/>
  </r>
  <r>
    <x v="3320"/>
    <x v="0"/>
    <x v="0"/>
    <x v="0"/>
    <x v="0"/>
    <x v="39"/>
    <x v="11"/>
    <n v="272.10000000000002"/>
    <x v="0"/>
    <n v="0"/>
    <x v="0"/>
    <s v="no"/>
    <n v="0"/>
    <n v="0"/>
    <n v="0"/>
    <x v="1"/>
    <n v="0"/>
    <x v="31"/>
    <x v="3319"/>
    <x v="0"/>
    <x v="15"/>
    <s v="No"/>
    <x v="0"/>
    <s v="No"/>
    <n v="0"/>
    <x v="0"/>
    <x v="0"/>
    <x v="0"/>
    <x v="27"/>
    <x v="1988"/>
    <x v="0"/>
    <x v="0"/>
  </r>
  <r>
    <x v="3321"/>
    <x v="0"/>
    <x v="0"/>
    <x v="0"/>
    <x v="0"/>
    <x v="15"/>
    <x v="28"/>
    <n v="25.7"/>
    <x v="0"/>
    <n v="0"/>
    <x v="0"/>
    <s v="no"/>
    <n v="0"/>
    <n v="0"/>
    <n v="2"/>
    <x v="0"/>
    <n v="0"/>
    <x v="3"/>
    <x v="3320"/>
    <x v="0"/>
    <x v="0"/>
    <s v="No"/>
    <x v="0"/>
    <s v="No"/>
    <n v="0"/>
    <x v="0"/>
    <x v="0"/>
    <x v="0"/>
    <x v="25"/>
    <x v="1119"/>
    <x v="0"/>
    <x v="0"/>
  </r>
  <r>
    <x v="3322"/>
    <x v="0"/>
    <x v="0"/>
    <x v="0"/>
    <x v="0"/>
    <x v="41"/>
    <x v="481"/>
    <n v="958.9"/>
    <x v="256"/>
    <n v="925"/>
    <x v="1"/>
    <s v="yes"/>
    <n v="0"/>
    <n v="0"/>
    <n v="0"/>
    <x v="1"/>
    <n v="0"/>
    <x v="21"/>
    <x v="3321"/>
    <x v="0"/>
    <x v="7"/>
    <s v="No"/>
    <x v="0"/>
    <s v="No"/>
    <n v="0"/>
    <x v="0"/>
    <x v="2"/>
    <x v="2"/>
    <x v="3"/>
    <x v="1989"/>
    <x v="0"/>
    <x v="0"/>
  </r>
  <r>
    <x v="3323"/>
    <x v="0"/>
    <x v="0"/>
    <x v="0"/>
    <x v="0"/>
    <x v="4"/>
    <x v="233"/>
    <n v="998.5"/>
    <x v="0"/>
    <n v="0"/>
    <x v="0"/>
    <s v="no"/>
    <n v="0"/>
    <n v="0"/>
    <n v="37"/>
    <x v="0"/>
    <n v="0"/>
    <x v="39"/>
    <x v="3322"/>
    <x v="0"/>
    <x v="58"/>
    <s v="No"/>
    <x v="0"/>
    <s v="No"/>
    <n v="0"/>
    <x v="1"/>
    <x v="1"/>
    <x v="0"/>
    <x v="21"/>
    <x v="1990"/>
    <x v="0"/>
    <x v="0"/>
  </r>
  <r>
    <x v="3324"/>
    <x v="0"/>
    <x v="0"/>
    <x v="0"/>
    <x v="0"/>
    <x v="54"/>
    <x v="211"/>
    <n v="810.2"/>
    <x v="0"/>
    <n v="0"/>
    <x v="0"/>
    <s v="no"/>
    <n v="0"/>
    <n v="0"/>
    <n v="2"/>
    <x v="0"/>
    <n v="0"/>
    <x v="31"/>
    <x v="3323"/>
    <x v="0"/>
    <x v="57"/>
    <s v="No"/>
    <x v="1"/>
    <s v="No"/>
    <n v="0"/>
    <x v="1"/>
    <x v="1"/>
    <x v="0"/>
    <x v="40"/>
    <x v="1081"/>
    <x v="0"/>
    <x v="0"/>
  </r>
  <r>
    <x v="3325"/>
    <x v="0"/>
    <x v="0"/>
    <x v="0"/>
    <x v="0"/>
    <x v="48"/>
    <x v="127"/>
    <n v="70.599999999999994"/>
    <x v="0"/>
    <n v="0"/>
    <x v="0"/>
    <s v="no"/>
    <n v="0"/>
    <n v="0"/>
    <n v="5"/>
    <x v="0"/>
    <n v="0"/>
    <x v="6"/>
    <x v="3324"/>
    <x v="0"/>
    <x v="40"/>
    <s v="No"/>
    <x v="0"/>
    <s v="No"/>
    <n v="0"/>
    <x v="0"/>
    <x v="0"/>
    <x v="2"/>
    <x v="47"/>
    <x v="533"/>
    <x v="0"/>
    <x v="0"/>
  </r>
  <r>
    <x v="3326"/>
    <x v="0"/>
    <x v="0"/>
    <x v="0"/>
    <x v="0"/>
    <x v="47"/>
    <x v="76"/>
    <n v="656.4"/>
    <x v="0"/>
    <n v="0"/>
    <x v="0"/>
    <s v="no"/>
    <n v="0"/>
    <n v="0"/>
    <n v="1"/>
    <x v="0"/>
    <n v="0"/>
    <x v="23"/>
    <x v="3325"/>
    <x v="1"/>
    <x v="61"/>
    <s v="No"/>
    <x v="1"/>
    <s v="No"/>
    <n v="0"/>
    <x v="0"/>
    <x v="0"/>
    <x v="0"/>
    <x v="5"/>
    <x v="269"/>
    <x v="0"/>
    <x v="0"/>
  </r>
  <r>
    <x v="3327"/>
    <x v="0"/>
    <x v="0"/>
    <x v="0"/>
    <x v="0"/>
    <x v="71"/>
    <x v="326"/>
    <n v="531.9"/>
    <x v="0"/>
    <n v="0"/>
    <x v="0"/>
    <s v="no"/>
    <n v="0"/>
    <n v="0"/>
    <n v="5"/>
    <x v="0"/>
    <n v="0"/>
    <x v="7"/>
    <x v="3326"/>
    <x v="0"/>
    <x v="11"/>
    <s v="No"/>
    <x v="0"/>
    <s v="No"/>
    <n v="0"/>
    <x v="1"/>
    <x v="1"/>
    <x v="2"/>
    <x v="23"/>
    <x v="1991"/>
    <x v="0"/>
    <x v="0"/>
  </r>
  <r>
    <x v="3328"/>
    <x v="0"/>
    <x v="0"/>
    <x v="0"/>
    <x v="0"/>
    <x v="26"/>
    <x v="442"/>
    <n v="1008.7"/>
    <x v="0"/>
    <n v="0"/>
    <x v="0"/>
    <s v="no"/>
    <n v="0"/>
    <n v="0"/>
    <n v="10"/>
    <x v="0"/>
    <n v="0"/>
    <x v="23"/>
    <x v="3327"/>
    <x v="0"/>
    <x v="3"/>
    <s v="No"/>
    <x v="0"/>
    <s v="No"/>
    <n v="0"/>
    <x v="1"/>
    <x v="2"/>
    <x v="2"/>
    <x v="4"/>
    <x v="1814"/>
    <x v="0"/>
    <x v="0"/>
  </r>
  <r>
    <x v="3329"/>
    <x v="0"/>
    <x v="0"/>
    <x v="0"/>
    <x v="0"/>
    <x v="58"/>
    <x v="313"/>
    <n v="272.2"/>
    <x v="0"/>
    <n v="0"/>
    <x v="0"/>
    <s v="no"/>
    <n v="0"/>
    <n v="0"/>
    <n v="4"/>
    <x v="0"/>
    <n v="0"/>
    <x v="8"/>
    <x v="3328"/>
    <x v="1"/>
    <x v="40"/>
    <s v="No"/>
    <x v="0"/>
    <s v="No"/>
    <n v="0"/>
    <x v="0"/>
    <x v="1"/>
    <x v="0"/>
    <x v="54"/>
    <x v="1612"/>
    <x v="0"/>
    <x v="0"/>
  </r>
  <r>
    <x v="3330"/>
    <x v="0"/>
    <x v="0"/>
    <x v="0"/>
    <x v="0"/>
    <x v="14"/>
    <x v="8"/>
    <n v="496.6"/>
    <x v="0"/>
    <n v="0"/>
    <x v="0"/>
    <s v="no"/>
    <n v="0"/>
    <n v="0"/>
    <n v="2"/>
    <x v="1"/>
    <n v="38"/>
    <x v="16"/>
    <x v="3329"/>
    <x v="0"/>
    <x v="47"/>
    <s v="No"/>
    <x v="1"/>
    <s v="No"/>
    <n v="0"/>
    <x v="1"/>
    <x v="2"/>
    <x v="2"/>
    <x v="7"/>
    <x v="1992"/>
    <x v="0"/>
    <x v="0"/>
  </r>
  <r>
    <x v="3331"/>
    <x v="0"/>
    <x v="0"/>
    <x v="0"/>
    <x v="0"/>
    <x v="17"/>
    <x v="91"/>
    <n v="751.6"/>
    <x v="0"/>
    <n v="0"/>
    <x v="0"/>
    <s v="no"/>
    <n v="0"/>
    <n v="0"/>
    <n v="27"/>
    <x v="0"/>
    <n v="0"/>
    <x v="26"/>
    <x v="3330"/>
    <x v="0"/>
    <x v="59"/>
    <s v="Yes"/>
    <x v="0"/>
    <s v="No"/>
    <n v="0"/>
    <x v="1"/>
    <x v="2"/>
    <x v="0"/>
    <x v="41"/>
    <x v="1993"/>
    <x v="0"/>
    <x v="0"/>
  </r>
  <r>
    <x v="3332"/>
    <x v="0"/>
    <x v="0"/>
    <x v="0"/>
    <x v="0"/>
    <x v="59"/>
    <x v="55"/>
    <n v="317.60000000000002"/>
    <x v="0"/>
    <n v="0"/>
    <x v="0"/>
    <s v="no"/>
    <n v="0"/>
    <n v="0"/>
    <n v="3"/>
    <x v="0"/>
    <n v="0"/>
    <x v="48"/>
    <x v="3331"/>
    <x v="0"/>
    <x v="50"/>
    <s v="No"/>
    <x v="0"/>
    <s v="No"/>
    <n v="0"/>
    <x v="1"/>
    <x v="0"/>
    <x v="2"/>
    <x v="36"/>
    <x v="710"/>
    <x v="0"/>
    <x v="0"/>
  </r>
  <r>
    <x v="3333"/>
    <x v="0"/>
    <x v="0"/>
    <x v="0"/>
    <x v="0"/>
    <x v="20"/>
    <x v="235"/>
    <n v="172"/>
    <x v="0"/>
    <n v="0"/>
    <x v="0"/>
    <s v="no"/>
    <n v="0"/>
    <n v="0"/>
    <n v="10"/>
    <x v="0"/>
    <n v="0"/>
    <x v="30"/>
    <x v="3332"/>
    <x v="0"/>
    <x v="18"/>
    <s v="No"/>
    <x v="0"/>
    <s v="No"/>
    <n v="0"/>
    <x v="0"/>
    <x v="0"/>
    <x v="0"/>
    <x v="28"/>
    <x v="1994"/>
    <x v="0"/>
    <x v="0"/>
  </r>
  <r>
    <x v="3334"/>
    <x v="0"/>
    <x v="0"/>
    <x v="0"/>
    <x v="0"/>
    <x v="0"/>
    <x v="19"/>
    <n v="5"/>
    <x v="0"/>
    <n v="0"/>
    <x v="0"/>
    <s v="no"/>
    <n v="0"/>
    <n v="0"/>
    <n v="0"/>
    <x v="1"/>
    <n v="0"/>
    <x v="1"/>
    <x v="3333"/>
    <x v="1"/>
    <x v="23"/>
    <s v="Yes"/>
    <x v="0"/>
    <s v="No"/>
    <n v="0"/>
    <x v="0"/>
    <x v="0"/>
    <x v="2"/>
    <x v="8"/>
    <x v="19"/>
    <x v="0"/>
    <x v="0"/>
  </r>
  <r>
    <x v="3335"/>
    <x v="0"/>
    <x v="0"/>
    <x v="0"/>
    <x v="0"/>
    <x v="52"/>
    <x v="135"/>
    <n v="258.3"/>
    <x v="0"/>
    <n v="0"/>
    <x v="0"/>
    <s v="no"/>
    <n v="0"/>
    <n v="0"/>
    <n v="2"/>
    <x v="0"/>
    <n v="0"/>
    <x v="20"/>
    <x v="3334"/>
    <x v="1"/>
    <x v="43"/>
    <s v="No"/>
    <x v="1"/>
    <s v="No"/>
    <n v="0"/>
    <x v="1"/>
    <x v="0"/>
    <x v="2"/>
    <x v="50"/>
    <x v="1564"/>
    <x v="0"/>
    <x v="0"/>
  </r>
  <r>
    <x v="3336"/>
    <x v="0"/>
    <x v="0"/>
    <x v="0"/>
    <x v="0"/>
    <x v="65"/>
    <x v="243"/>
    <n v="197.3"/>
    <x v="0"/>
    <n v="0"/>
    <x v="0"/>
    <s v="no"/>
    <n v="0"/>
    <n v="0"/>
    <n v="7"/>
    <x v="0"/>
    <n v="0"/>
    <x v="26"/>
    <x v="3335"/>
    <x v="1"/>
    <x v="9"/>
    <s v="No"/>
    <x v="0"/>
    <s v="No"/>
    <n v="0"/>
    <x v="1"/>
    <x v="0"/>
    <x v="0"/>
    <x v="40"/>
    <x v="1991"/>
    <x v="0"/>
    <x v="0"/>
  </r>
  <r>
    <x v="3337"/>
    <x v="0"/>
    <x v="0"/>
    <x v="0"/>
    <x v="0"/>
    <x v="28"/>
    <x v="251"/>
    <n v="254.3"/>
    <x v="0"/>
    <n v="0"/>
    <x v="0"/>
    <s v="no"/>
    <n v="0"/>
    <n v="0"/>
    <n v="0"/>
    <x v="1"/>
    <n v="0"/>
    <x v="42"/>
    <x v="3336"/>
    <x v="1"/>
    <x v="3"/>
    <s v="No"/>
    <x v="0"/>
    <s v="No"/>
    <n v="0"/>
    <x v="0"/>
    <x v="1"/>
    <x v="2"/>
    <x v="49"/>
    <x v="760"/>
    <x v="0"/>
    <x v="0"/>
  </r>
  <r>
    <x v="3338"/>
    <x v="0"/>
    <x v="0"/>
    <x v="0"/>
    <x v="0"/>
    <x v="15"/>
    <x v="17"/>
    <n v="18.8"/>
    <x v="0"/>
    <n v="0"/>
    <x v="0"/>
    <s v="no"/>
    <n v="0"/>
    <n v="0"/>
    <n v="5"/>
    <x v="0"/>
    <n v="0"/>
    <x v="6"/>
    <x v="3337"/>
    <x v="0"/>
    <x v="41"/>
    <s v="No"/>
    <x v="1"/>
    <s v="No"/>
    <n v="0"/>
    <x v="0"/>
    <x v="0"/>
    <x v="2"/>
    <x v="17"/>
    <x v="260"/>
    <x v="0"/>
    <x v="0"/>
  </r>
  <r>
    <x v="3339"/>
    <x v="0"/>
    <x v="0"/>
    <x v="0"/>
    <x v="0"/>
    <x v="53"/>
    <x v="117"/>
    <n v="113.1"/>
    <x v="0"/>
    <n v="0"/>
    <x v="0"/>
    <s v="no"/>
    <n v="0"/>
    <n v="0"/>
    <n v="3"/>
    <x v="1"/>
    <n v="57"/>
    <x v="15"/>
    <x v="3338"/>
    <x v="1"/>
    <x v="16"/>
    <s v="No"/>
    <x v="0"/>
    <s v="No"/>
    <n v="0"/>
    <x v="0"/>
    <x v="0"/>
    <x v="0"/>
    <x v="16"/>
    <x v="1859"/>
    <x v="0"/>
    <x v="0"/>
  </r>
  <r>
    <x v="3340"/>
    <x v="0"/>
    <x v="0"/>
    <x v="0"/>
    <x v="0"/>
    <x v="56"/>
    <x v="56"/>
    <n v="184.1"/>
    <x v="0"/>
    <n v="0"/>
    <x v="0"/>
    <s v="no"/>
    <n v="0"/>
    <n v="0"/>
    <n v="15"/>
    <x v="0"/>
    <n v="0"/>
    <x v="19"/>
    <x v="3339"/>
    <x v="0"/>
    <x v="40"/>
    <s v="No"/>
    <x v="0"/>
    <s v="No"/>
    <n v="0"/>
    <x v="0"/>
    <x v="0"/>
    <x v="2"/>
    <x v="16"/>
    <x v="1211"/>
    <x v="0"/>
    <x v="0"/>
  </r>
  <r>
    <x v="3341"/>
    <x v="0"/>
    <x v="0"/>
    <x v="0"/>
    <x v="0"/>
    <x v="24"/>
    <x v="185"/>
    <n v="170.1"/>
    <x v="0"/>
    <n v="0"/>
    <x v="0"/>
    <s v="no"/>
    <n v="0"/>
    <n v="0"/>
    <n v="4"/>
    <x v="0"/>
    <n v="0"/>
    <x v="9"/>
    <x v="3340"/>
    <x v="1"/>
    <x v="18"/>
    <s v="No"/>
    <x v="0"/>
    <s v="No"/>
    <n v="0"/>
    <x v="1"/>
    <x v="0"/>
    <x v="0"/>
    <x v="37"/>
    <x v="1995"/>
    <x v="0"/>
    <x v="0"/>
  </r>
  <r>
    <x v="3342"/>
    <x v="0"/>
    <x v="0"/>
    <x v="0"/>
    <x v="0"/>
    <x v="3"/>
    <x v="130"/>
    <n v="144.9"/>
    <x v="0"/>
    <n v="0"/>
    <x v="0"/>
    <s v="no"/>
    <n v="0"/>
    <n v="0"/>
    <n v="2"/>
    <x v="0"/>
    <n v="0"/>
    <x v="49"/>
    <x v="3341"/>
    <x v="1"/>
    <x v="10"/>
    <s v="No"/>
    <x v="0"/>
    <s v="No"/>
    <n v="0"/>
    <x v="0"/>
    <x v="0"/>
    <x v="2"/>
    <x v="12"/>
    <x v="568"/>
    <x v="0"/>
    <x v="0"/>
  </r>
  <r>
    <x v="3343"/>
    <x v="0"/>
    <x v="0"/>
    <x v="0"/>
    <x v="0"/>
    <x v="26"/>
    <x v="385"/>
    <n v="250.2"/>
    <x v="0"/>
    <n v="0"/>
    <x v="0"/>
    <s v="no"/>
    <n v="0"/>
    <n v="0"/>
    <n v="14"/>
    <x v="0"/>
    <n v="0"/>
    <x v="10"/>
    <x v="3342"/>
    <x v="0"/>
    <x v="17"/>
    <s v="Yes"/>
    <x v="0"/>
    <s v="No"/>
    <n v="0"/>
    <x v="0"/>
    <x v="1"/>
    <x v="0"/>
    <x v="53"/>
    <x v="852"/>
    <x v="0"/>
    <x v="0"/>
  </r>
  <r>
    <x v="3344"/>
    <x v="0"/>
    <x v="0"/>
    <x v="0"/>
    <x v="0"/>
    <x v="23"/>
    <x v="79"/>
    <n v="462.2"/>
    <x v="0"/>
    <n v="0"/>
    <x v="0"/>
    <s v="no"/>
    <n v="0"/>
    <n v="0"/>
    <n v="9"/>
    <x v="1"/>
    <n v="13"/>
    <x v="15"/>
    <x v="3343"/>
    <x v="0"/>
    <x v="32"/>
    <s v="No"/>
    <x v="0"/>
    <s v="No"/>
    <n v="0"/>
    <x v="0"/>
    <x v="2"/>
    <x v="2"/>
    <x v="16"/>
    <x v="756"/>
    <x v="0"/>
    <x v="0"/>
  </r>
  <r>
    <x v="3345"/>
    <x v="0"/>
    <x v="0"/>
    <x v="0"/>
    <x v="0"/>
    <x v="32"/>
    <x v="190"/>
    <n v="118.4"/>
    <x v="0"/>
    <n v="0"/>
    <x v="0"/>
    <s v="no"/>
    <n v="0"/>
    <n v="0"/>
    <n v="13"/>
    <x v="0"/>
    <n v="0"/>
    <x v="39"/>
    <x v="3344"/>
    <x v="1"/>
    <x v="31"/>
    <s v="No"/>
    <x v="0"/>
    <s v="No"/>
    <n v="0"/>
    <x v="1"/>
    <x v="1"/>
    <x v="0"/>
    <x v="37"/>
    <x v="1899"/>
    <x v="0"/>
    <x v="0"/>
  </r>
  <r>
    <x v="3346"/>
    <x v="0"/>
    <x v="0"/>
    <x v="0"/>
    <x v="0"/>
    <x v="74"/>
    <x v="146"/>
    <n v="33.299999999999997"/>
    <x v="0"/>
    <n v="0"/>
    <x v="0"/>
    <s v="no"/>
    <n v="0"/>
    <n v="0"/>
    <n v="5"/>
    <x v="0"/>
    <n v="0"/>
    <x v="34"/>
    <x v="3345"/>
    <x v="0"/>
    <x v="3"/>
    <s v="No"/>
    <x v="0"/>
    <s v="No"/>
    <n v="0"/>
    <x v="1"/>
    <x v="0"/>
    <x v="0"/>
    <x v="1"/>
    <x v="104"/>
    <x v="0"/>
    <x v="0"/>
  </r>
  <r>
    <x v="3347"/>
    <x v="0"/>
    <x v="0"/>
    <x v="0"/>
    <x v="0"/>
    <x v="15"/>
    <x v="17"/>
    <n v="18.2"/>
    <x v="0"/>
    <n v="0"/>
    <x v="0"/>
    <s v="no"/>
    <n v="0"/>
    <n v="0"/>
    <n v="6"/>
    <x v="0"/>
    <n v="0"/>
    <x v="19"/>
    <x v="3346"/>
    <x v="0"/>
    <x v="35"/>
    <s v="No"/>
    <x v="0"/>
    <s v="No"/>
    <n v="0"/>
    <x v="0"/>
    <x v="0"/>
    <x v="2"/>
    <x v="53"/>
    <x v="309"/>
    <x v="0"/>
    <x v="0"/>
  </r>
  <r>
    <x v="3348"/>
    <x v="0"/>
    <x v="0"/>
    <x v="0"/>
    <x v="0"/>
    <x v="37"/>
    <x v="203"/>
    <n v="75.7"/>
    <x v="0"/>
    <n v="0"/>
    <x v="0"/>
    <s v="no"/>
    <n v="0"/>
    <n v="0"/>
    <n v="18"/>
    <x v="0"/>
    <n v="0"/>
    <x v="24"/>
    <x v="3347"/>
    <x v="0"/>
    <x v="19"/>
    <s v="Yes"/>
    <x v="0"/>
    <s v="No"/>
    <n v="0"/>
    <x v="0"/>
    <x v="0"/>
    <x v="0"/>
    <x v="42"/>
    <x v="1231"/>
    <x v="0"/>
    <x v="0"/>
  </r>
  <r>
    <x v="3349"/>
    <x v="0"/>
    <x v="0"/>
    <x v="0"/>
    <x v="0"/>
    <x v="33"/>
    <x v="158"/>
    <n v="512.9"/>
    <x v="0"/>
    <n v="0"/>
    <x v="0"/>
    <s v="no"/>
    <n v="0"/>
    <n v="0"/>
    <n v="8"/>
    <x v="0"/>
    <n v="0"/>
    <x v="37"/>
    <x v="3348"/>
    <x v="0"/>
    <x v="38"/>
    <s v="No"/>
    <x v="0"/>
    <s v="No"/>
    <n v="0"/>
    <x v="1"/>
    <x v="2"/>
    <x v="2"/>
    <x v="4"/>
    <x v="156"/>
    <x v="0"/>
    <x v="0"/>
  </r>
  <r>
    <x v="3350"/>
    <x v="0"/>
    <x v="0"/>
    <x v="0"/>
    <x v="0"/>
    <x v="14"/>
    <x v="317"/>
    <n v="426.8"/>
    <x v="0"/>
    <n v="0"/>
    <x v="0"/>
    <s v="no"/>
    <n v="0"/>
    <n v="0"/>
    <n v="9"/>
    <x v="0"/>
    <n v="0"/>
    <x v="32"/>
    <x v="3349"/>
    <x v="1"/>
    <x v="23"/>
    <s v="Yes"/>
    <x v="0"/>
    <s v="No"/>
    <n v="0"/>
    <x v="1"/>
    <x v="2"/>
    <x v="0"/>
    <x v="31"/>
    <x v="710"/>
    <x v="0"/>
    <x v="0"/>
  </r>
  <r>
    <x v="3351"/>
    <x v="0"/>
    <x v="0"/>
    <x v="0"/>
    <x v="0"/>
    <x v="40"/>
    <x v="488"/>
    <n v="1092.3"/>
    <x v="0"/>
    <n v="0"/>
    <x v="0"/>
    <s v="no"/>
    <n v="0"/>
    <n v="0"/>
    <n v="3"/>
    <x v="0"/>
    <n v="0"/>
    <x v="9"/>
    <x v="3350"/>
    <x v="1"/>
    <x v="26"/>
    <s v="No"/>
    <x v="0"/>
    <s v="No"/>
    <n v="0"/>
    <x v="0"/>
    <x v="2"/>
    <x v="0"/>
    <x v="29"/>
    <x v="1952"/>
    <x v="0"/>
    <x v="0"/>
  </r>
  <r>
    <x v="3352"/>
    <x v="0"/>
    <x v="0"/>
    <x v="0"/>
    <x v="0"/>
    <x v="52"/>
    <x v="113"/>
    <n v="109.9"/>
    <x v="0"/>
    <n v="0"/>
    <x v="0"/>
    <s v="no"/>
    <n v="0"/>
    <n v="0"/>
    <n v="0"/>
    <x v="1"/>
    <n v="0"/>
    <x v="26"/>
    <x v="3351"/>
    <x v="0"/>
    <x v="17"/>
    <s v="Yes"/>
    <x v="0"/>
    <s v="No"/>
    <n v="0"/>
    <x v="0"/>
    <x v="2"/>
    <x v="2"/>
    <x v="0"/>
    <x v="656"/>
    <x v="0"/>
    <x v="0"/>
  </r>
  <r>
    <x v="3353"/>
    <x v="0"/>
    <x v="0"/>
    <x v="0"/>
    <x v="0"/>
    <x v="33"/>
    <x v="164"/>
    <n v="705.4"/>
    <x v="0"/>
    <n v="0"/>
    <x v="0"/>
    <s v="no"/>
    <n v="0"/>
    <n v="0"/>
    <n v="0"/>
    <x v="1"/>
    <n v="0"/>
    <x v="20"/>
    <x v="3352"/>
    <x v="1"/>
    <x v="24"/>
    <s v="No"/>
    <x v="0"/>
    <s v="No"/>
    <n v="0"/>
    <x v="0"/>
    <x v="2"/>
    <x v="0"/>
    <x v="27"/>
    <x v="55"/>
    <x v="0"/>
    <x v="0"/>
  </r>
  <r>
    <x v="3354"/>
    <x v="0"/>
    <x v="0"/>
    <x v="0"/>
    <x v="0"/>
    <x v="26"/>
    <x v="489"/>
    <n v="945.6"/>
    <x v="0"/>
    <n v="0"/>
    <x v="0"/>
    <s v="no"/>
    <n v="0"/>
    <n v="0"/>
    <n v="2"/>
    <x v="0"/>
    <n v="0"/>
    <x v="16"/>
    <x v="3353"/>
    <x v="1"/>
    <x v="66"/>
    <s v="No"/>
    <x v="1"/>
    <s v="No"/>
    <n v="0"/>
    <x v="1"/>
    <x v="0"/>
    <x v="0"/>
    <x v="55"/>
    <x v="1996"/>
    <x v="0"/>
    <x v="0"/>
  </r>
  <r>
    <x v="3355"/>
    <x v="0"/>
    <x v="0"/>
    <x v="0"/>
    <x v="0"/>
    <x v="37"/>
    <x v="396"/>
    <n v="110.1"/>
    <x v="0"/>
    <n v="0"/>
    <x v="0"/>
    <s v="no"/>
    <n v="0"/>
    <n v="0"/>
    <n v="0"/>
    <x v="1"/>
    <n v="0"/>
    <x v="40"/>
    <x v="3354"/>
    <x v="0"/>
    <x v="4"/>
    <s v="Yes"/>
    <x v="0"/>
    <s v="No"/>
    <n v="0"/>
    <x v="0"/>
    <x v="1"/>
    <x v="2"/>
    <x v="49"/>
    <x v="1668"/>
    <x v="0"/>
    <x v="0"/>
  </r>
  <r>
    <x v="3356"/>
    <x v="0"/>
    <x v="0"/>
    <x v="0"/>
    <x v="0"/>
    <x v="1"/>
    <x v="35"/>
    <n v="196.4"/>
    <x v="0"/>
    <n v="0"/>
    <x v="0"/>
    <s v="no"/>
    <n v="0"/>
    <n v="0"/>
    <n v="35"/>
    <x v="0"/>
    <n v="0"/>
    <x v="20"/>
    <x v="3355"/>
    <x v="0"/>
    <x v="59"/>
    <s v="Yes"/>
    <x v="0"/>
    <s v="No"/>
    <n v="0"/>
    <x v="0"/>
    <x v="0"/>
    <x v="0"/>
    <x v="42"/>
    <x v="510"/>
    <x v="0"/>
    <x v="0"/>
  </r>
  <r>
    <x v="3357"/>
    <x v="0"/>
    <x v="0"/>
    <x v="0"/>
    <x v="0"/>
    <x v="7"/>
    <x v="52"/>
    <n v="152.6"/>
    <x v="0"/>
    <n v="0"/>
    <x v="0"/>
    <s v="no"/>
    <n v="0"/>
    <n v="0"/>
    <n v="4"/>
    <x v="0"/>
    <n v="0"/>
    <x v="15"/>
    <x v="3356"/>
    <x v="1"/>
    <x v="37"/>
    <s v="No"/>
    <x v="0"/>
    <s v="No"/>
    <n v="0"/>
    <x v="0"/>
    <x v="0"/>
    <x v="2"/>
    <x v="25"/>
    <x v="567"/>
    <x v="0"/>
    <x v="0"/>
  </r>
  <r>
    <x v="3358"/>
    <x v="0"/>
    <x v="0"/>
    <x v="0"/>
    <x v="0"/>
    <x v="61"/>
    <x v="207"/>
    <n v="40.299999999999997"/>
    <x v="0"/>
    <n v="0"/>
    <x v="0"/>
    <s v="no"/>
    <n v="0"/>
    <n v="0"/>
    <n v="9"/>
    <x v="1"/>
    <n v="14"/>
    <x v="26"/>
    <x v="3357"/>
    <x v="0"/>
    <x v="16"/>
    <s v="No"/>
    <x v="0"/>
    <s v="No"/>
    <n v="0"/>
    <x v="0"/>
    <x v="1"/>
    <x v="0"/>
    <x v="50"/>
    <x v="958"/>
    <x v="0"/>
    <x v="0"/>
  </r>
  <r>
    <x v="3359"/>
    <x v="0"/>
    <x v="0"/>
    <x v="0"/>
    <x v="0"/>
    <x v="28"/>
    <x v="275"/>
    <n v="502.6"/>
    <x v="0"/>
    <n v="0"/>
    <x v="0"/>
    <s v="no"/>
    <n v="0"/>
    <n v="0"/>
    <n v="3"/>
    <x v="0"/>
    <n v="0"/>
    <x v="47"/>
    <x v="3358"/>
    <x v="0"/>
    <x v="65"/>
    <s v="No"/>
    <x v="1"/>
    <s v="No"/>
    <n v="0"/>
    <x v="0"/>
    <x v="0"/>
    <x v="2"/>
    <x v="15"/>
    <x v="1562"/>
    <x v="0"/>
    <x v="0"/>
  </r>
  <r>
    <x v="3360"/>
    <x v="0"/>
    <x v="0"/>
    <x v="0"/>
    <x v="0"/>
    <x v="54"/>
    <x v="58"/>
    <n v="649.20000000000005"/>
    <x v="0"/>
    <n v="0"/>
    <x v="0"/>
    <s v="no"/>
    <n v="0"/>
    <n v="0"/>
    <n v="1"/>
    <x v="0"/>
    <n v="0"/>
    <x v="10"/>
    <x v="3359"/>
    <x v="1"/>
    <x v="14"/>
    <s v="No"/>
    <x v="1"/>
    <s v="No"/>
    <n v="0"/>
    <x v="1"/>
    <x v="1"/>
    <x v="0"/>
    <x v="24"/>
    <x v="1997"/>
    <x v="0"/>
    <x v="0"/>
  </r>
  <r>
    <x v="3361"/>
    <x v="0"/>
    <x v="0"/>
    <x v="0"/>
    <x v="0"/>
    <x v="6"/>
    <x v="182"/>
    <n v="396.9"/>
    <x v="0"/>
    <n v="0"/>
    <x v="0"/>
    <s v="no"/>
    <n v="0"/>
    <n v="0"/>
    <n v="7"/>
    <x v="0"/>
    <n v="0"/>
    <x v="23"/>
    <x v="3360"/>
    <x v="0"/>
    <x v="35"/>
    <s v="No"/>
    <x v="0"/>
    <s v="No"/>
    <n v="0"/>
    <x v="0"/>
    <x v="0"/>
    <x v="0"/>
    <x v="16"/>
    <x v="1998"/>
    <x v="0"/>
    <x v="0"/>
  </r>
  <r>
    <x v="3362"/>
    <x v="0"/>
    <x v="0"/>
    <x v="0"/>
    <x v="0"/>
    <x v="14"/>
    <x v="387"/>
    <n v="1070.7"/>
    <x v="0"/>
    <n v="0"/>
    <x v="0"/>
    <s v="no"/>
    <n v="0"/>
    <n v="0"/>
    <n v="5"/>
    <x v="0"/>
    <n v="0"/>
    <x v="30"/>
    <x v="3361"/>
    <x v="0"/>
    <x v="20"/>
    <s v="No"/>
    <x v="0"/>
    <s v="No"/>
    <n v="0"/>
    <x v="0"/>
    <x v="2"/>
    <x v="0"/>
    <x v="50"/>
    <x v="965"/>
    <x v="0"/>
    <x v="0"/>
  </r>
  <r>
    <x v="3363"/>
    <x v="0"/>
    <x v="0"/>
    <x v="0"/>
    <x v="0"/>
    <x v="45"/>
    <x v="1"/>
    <n v="314.60000000000002"/>
    <x v="0"/>
    <n v="0"/>
    <x v="0"/>
    <s v="no"/>
    <n v="0"/>
    <n v="0"/>
    <n v="8"/>
    <x v="1"/>
    <n v="25"/>
    <x v="34"/>
    <x v="3362"/>
    <x v="1"/>
    <x v="16"/>
    <s v="No"/>
    <x v="0"/>
    <s v="No"/>
    <n v="0"/>
    <x v="1"/>
    <x v="2"/>
    <x v="0"/>
    <x v="33"/>
    <x v="480"/>
    <x v="0"/>
    <x v="0"/>
  </r>
  <r>
    <x v="3364"/>
    <x v="0"/>
    <x v="0"/>
    <x v="0"/>
    <x v="0"/>
    <x v="19"/>
    <x v="297"/>
    <n v="852.8"/>
    <x v="0"/>
    <n v="0"/>
    <x v="0"/>
    <s v="no"/>
    <n v="0"/>
    <n v="0"/>
    <n v="2"/>
    <x v="0"/>
    <n v="0"/>
    <x v="9"/>
    <x v="3363"/>
    <x v="0"/>
    <x v="63"/>
    <s v="No"/>
    <x v="1"/>
    <s v="No"/>
    <n v="0"/>
    <x v="0"/>
    <x v="1"/>
    <x v="0"/>
    <x v="32"/>
    <x v="1999"/>
    <x v="0"/>
    <x v="0"/>
  </r>
  <r>
    <x v="3365"/>
    <x v="0"/>
    <x v="0"/>
    <x v="0"/>
    <x v="0"/>
    <x v="42"/>
    <x v="374"/>
    <n v="225.7"/>
    <x v="0"/>
    <n v="0"/>
    <x v="0"/>
    <s v="no"/>
    <n v="0"/>
    <n v="0"/>
    <n v="2"/>
    <x v="0"/>
    <n v="0"/>
    <x v="49"/>
    <x v="3364"/>
    <x v="0"/>
    <x v="39"/>
    <s v="No"/>
    <x v="0"/>
    <s v="No"/>
    <n v="0"/>
    <x v="1"/>
    <x v="0"/>
    <x v="2"/>
    <x v="22"/>
    <x v="2000"/>
    <x v="0"/>
    <x v="0"/>
  </r>
  <r>
    <x v="3366"/>
    <x v="0"/>
    <x v="0"/>
    <x v="0"/>
    <x v="0"/>
    <x v="5"/>
    <x v="278"/>
    <n v="149.4"/>
    <x v="0"/>
    <n v="0"/>
    <x v="0"/>
    <s v="no"/>
    <n v="0"/>
    <n v="0"/>
    <n v="10"/>
    <x v="0"/>
    <n v="0"/>
    <x v="3"/>
    <x v="3365"/>
    <x v="0"/>
    <x v="19"/>
    <s v="Yes"/>
    <x v="0"/>
    <s v="No"/>
    <n v="0"/>
    <x v="0"/>
    <x v="1"/>
    <x v="2"/>
    <x v="52"/>
    <x v="2001"/>
    <x v="0"/>
    <x v="0"/>
  </r>
  <r>
    <x v="3367"/>
    <x v="0"/>
    <x v="0"/>
    <x v="0"/>
    <x v="0"/>
    <x v="26"/>
    <x v="73"/>
    <n v="821.2"/>
    <x v="0"/>
    <n v="0"/>
    <x v="0"/>
    <s v="no"/>
    <n v="0"/>
    <n v="0"/>
    <n v="5"/>
    <x v="0"/>
    <n v="0"/>
    <x v="42"/>
    <x v="3366"/>
    <x v="0"/>
    <x v="47"/>
    <s v="No"/>
    <x v="1"/>
    <s v="No"/>
    <n v="0"/>
    <x v="1"/>
    <x v="1"/>
    <x v="0"/>
    <x v="17"/>
    <x v="2002"/>
    <x v="0"/>
    <x v="0"/>
  </r>
  <r>
    <x v="3368"/>
    <x v="0"/>
    <x v="0"/>
    <x v="0"/>
    <x v="0"/>
    <x v="15"/>
    <x v="208"/>
    <n v="18.2"/>
    <x v="0"/>
    <n v="0"/>
    <x v="0"/>
    <s v="no"/>
    <n v="0"/>
    <n v="0"/>
    <n v="8"/>
    <x v="0"/>
    <n v="0"/>
    <x v="41"/>
    <x v="3367"/>
    <x v="1"/>
    <x v="60"/>
    <s v="No"/>
    <x v="1"/>
    <s v="No"/>
    <n v="0"/>
    <x v="0"/>
    <x v="0"/>
    <x v="0"/>
    <x v="34"/>
    <x v="1021"/>
    <x v="0"/>
    <x v="0"/>
  </r>
  <r>
    <x v="3369"/>
    <x v="0"/>
    <x v="0"/>
    <x v="0"/>
    <x v="0"/>
    <x v="34"/>
    <x v="86"/>
    <n v="336.1"/>
    <x v="0"/>
    <n v="0"/>
    <x v="0"/>
    <s v="no"/>
    <n v="0"/>
    <n v="0"/>
    <n v="7"/>
    <x v="0"/>
    <n v="0"/>
    <x v="40"/>
    <x v="3368"/>
    <x v="0"/>
    <x v="21"/>
    <s v="No"/>
    <x v="0"/>
    <s v="No"/>
    <n v="0"/>
    <x v="0"/>
    <x v="1"/>
    <x v="0"/>
    <x v="42"/>
    <x v="2003"/>
    <x v="0"/>
    <x v="0"/>
  </r>
  <r>
    <x v="3370"/>
    <x v="0"/>
    <x v="0"/>
    <x v="0"/>
    <x v="0"/>
    <x v="14"/>
    <x v="321"/>
    <n v="776.1"/>
    <x v="0"/>
    <n v="0"/>
    <x v="0"/>
    <s v="no"/>
    <n v="0"/>
    <n v="0"/>
    <n v="6"/>
    <x v="0"/>
    <n v="0"/>
    <x v="2"/>
    <x v="3369"/>
    <x v="1"/>
    <x v="7"/>
    <s v="No"/>
    <x v="0"/>
    <s v="No"/>
    <n v="0"/>
    <x v="0"/>
    <x v="2"/>
    <x v="0"/>
    <x v="43"/>
    <x v="1719"/>
    <x v="0"/>
    <x v="0"/>
  </r>
  <r>
    <x v="3371"/>
    <x v="0"/>
    <x v="0"/>
    <x v="0"/>
    <x v="0"/>
    <x v="44"/>
    <x v="162"/>
    <n v="501.2"/>
    <x v="116"/>
    <n v="341"/>
    <x v="1"/>
    <s v="yes"/>
    <n v="0"/>
    <n v="0"/>
    <n v="2"/>
    <x v="0"/>
    <n v="0"/>
    <x v="40"/>
    <x v="3370"/>
    <x v="1"/>
    <x v="30"/>
    <s v="No"/>
    <x v="0"/>
    <s v="No"/>
    <n v="0"/>
    <x v="1"/>
    <x v="1"/>
    <x v="2"/>
    <x v="12"/>
    <x v="2004"/>
    <x v="0"/>
    <x v="0"/>
  </r>
  <r>
    <x v="3372"/>
    <x v="0"/>
    <x v="0"/>
    <x v="0"/>
    <x v="0"/>
    <x v="40"/>
    <x v="194"/>
    <n v="749.6"/>
    <x v="239"/>
    <n v="829.6"/>
    <x v="1"/>
    <s v="yes"/>
    <n v="0"/>
    <n v="0"/>
    <n v="7"/>
    <x v="0"/>
    <n v="0"/>
    <x v="6"/>
    <x v="3371"/>
    <x v="1"/>
    <x v="29"/>
    <s v="No"/>
    <x v="1"/>
    <s v="No"/>
    <n v="0"/>
    <x v="0"/>
    <x v="0"/>
    <x v="2"/>
    <x v="30"/>
    <x v="1384"/>
    <x v="0"/>
    <x v="0"/>
  </r>
  <r>
    <x v="3373"/>
    <x v="0"/>
    <x v="0"/>
    <x v="0"/>
    <x v="0"/>
    <x v="1"/>
    <x v="5"/>
    <n v="231.3"/>
    <x v="0"/>
    <n v="0"/>
    <x v="0"/>
    <s v="no"/>
    <n v="0"/>
    <n v="0"/>
    <n v="5"/>
    <x v="0"/>
    <n v="0"/>
    <x v="29"/>
    <x v="3372"/>
    <x v="1"/>
    <x v="24"/>
    <s v="No"/>
    <x v="0"/>
    <s v="No"/>
    <n v="0"/>
    <x v="0"/>
    <x v="1"/>
    <x v="0"/>
    <x v="16"/>
    <x v="2005"/>
    <x v="0"/>
    <x v="0"/>
  </r>
  <r>
    <x v="3374"/>
    <x v="0"/>
    <x v="0"/>
    <x v="0"/>
    <x v="0"/>
    <x v="11"/>
    <x v="159"/>
    <n v="193.2"/>
    <x v="0"/>
    <n v="0"/>
    <x v="0"/>
    <s v="no"/>
    <n v="0"/>
    <n v="0"/>
    <n v="36"/>
    <x v="1"/>
    <n v="62"/>
    <x v="43"/>
    <x v="3373"/>
    <x v="0"/>
    <x v="23"/>
    <s v="Yes"/>
    <x v="0"/>
    <s v="No"/>
    <n v="0"/>
    <x v="0"/>
    <x v="2"/>
    <x v="2"/>
    <x v="18"/>
    <x v="2006"/>
    <x v="0"/>
    <x v="0"/>
  </r>
  <r>
    <x v="3375"/>
    <x v="0"/>
    <x v="0"/>
    <x v="0"/>
    <x v="0"/>
    <x v="45"/>
    <x v="306"/>
    <n v="726.9"/>
    <x v="0"/>
    <n v="0"/>
    <x v="0"/>
    <s v="no"/>
    <n v="0"/>
    <n v="0"/>
    <n v="1"/>
    <x v="0"/>
    <n v="0"/>
    <x v="3"/>
    <x v="3374"/>
    <x v="1"/>
    <x v="3"/>
    <s v="No"/>
    <x v="0"/>
    <s v="No"/>
    <n v="0"/>
    <x v="1"/>
    <x v="1"/>
    <x v="0"/>
    <x v="21"/>
    <x v="1716"/>
    <x v="0"/>
    <x v="0"/>
  </r>
  <r>
    <x v="3376"/>
    <x v="0"/>
    <x v="0"/>
    <x v="0"/>
    <x v="0"/>
    <x v="71"/>
    <x v="162"/>
    <n v="527"/>
    <x v="0"/>
    <n v="0"/>
    <x v="0"/>
    <s v="no"/>
    <n v="0"/>
    <n v="0"/>
    <n v="3"/>
    <x v="0"/>
    <n v="0"/>
    <x v="29"/>
    <x v="3375"/>
    <x v="0"/>
    <x v="41"/>
    <s v="No"/>
    <x v="1"/>
    <s v="No"/>
    <n v="0"/>
    <x v="0"/>
    <x v="1"/>
    <x v="0"/>
    <x v="3"/>
    <x v="1884"/>
    <x v="0"/>
    <x v="0"/>
  </r>
  <r>
    <x v="3377"/>
    <x v="0"/>
    <x v="0"/>
    <x v="0"/>
    <x v="0"/>
    <x v="46"/>
    <x v="37"/>
    <n v="477.8"/>
    <x v="0"/>
    <n v="0"/>
    <x v="0"/>
    <s v="no"/>
    <n v="0"/>
    <n v="0"/>
    <n v="0"/>
    <x v="1"/>
    <n v="0"/>
    <x v="28"/>
    <x v="3376"/>
    <x v="1"/>
    <x v="48"/>
    <s v="No"/>
    <x v="0"/>
    <s v="No"/>
    <n v="0"/>
    <x v="0"/>
    <x v="2"/>
    <x v="2"/>
    <x v="0"/>
    <x v="2007"/>
    <x v="0"/>
    <x v="0"/>
  </r>
  <r>
    <x v="3378"/>
    <x v="0"/>
    <x v="0"/>
    <x v="0"/>
    <x v="0"/>
    <x v="29"/>
    <x v="11"/>
    <n v="161.4"/>
    <x v="0"/>
    <n v="0"/>
    <x v="0"/>
    <s v="no"/>
    <n v="0"/>
    <n v="0"/>
    <n v="0"/>
    <x v="1"/>
    <n v="0"/>
    <x v="18"/>
    <x v="3377"/>
    <x v="1"/>
    <x v="5"/>
    <s v="No"/>
    <x v="0"/>
    <s v="No"/>
    <n v="0"/>
    <x v="0"/>
    <x v="2"/>
    <x v="2"/>
    <x v="8"/>
    <x v="526"/>
    <x v="0"/>
    <x v="0"/>
  </r>
  <r>
    <x v="3379"/>
    <x v="0"/>
    <x v="0"/>
    <x v="0"/>
    <x v="0"/>
    <x v="69"/>
    <x v="316"/>
    <n v="139.69999999999999"/>
    <x v="0"/>
    <n v="0"/>
    <x v="0"/>
    <s v="no"/>
    <n v="0"/>
    <n v="0"/>
    <n v="8"/>
    <x v="0"/>
    <n v="0"/>
    <x v="16"/>
    <x v="3378"/>
    <x v="1"/>
    <x v="12"/>
    <s v="Yes"/>
    <x v="0"/>
    <s v="No"/>
    <n v="0"/>
    <x v="1"/>
    <x v="0"/>
    <x v="2"/>
    <x v="20"/>
    <x v="746"/>
    <x v="0"/>
    <x v="0"/>
  </r>
  <r>
    <x v="3380"/>
    <x v="0"/>
    <x v="0"/>
    <x v="0"/>
    <x v="0"/>
    <x v="8"/>
    <x v="47"/>
    <n v="491.5"/>
    <x v="0"/>
    <n v="0"/>
    <x v="0"/>
    <s v="no"/>
    <n v="0"/>
    <n v="0"/>
    <n v="6"/>
    <x v="0"/>
    <n v="0"/>
    <x v="44"/>
    <x v="3379"/>
    <x v="0"/>
    <x v="46"/>
    <s v="No"/>
    <x v="0"/>
    <s v="No"/>
    <n v="0"/>
    <x v="1"/>
    <x v="2"/>
    <x v="0"/>
    <x v="32"/>
    <x v="2008"/>
    <x v="0"/>
    <x v="0"/>
  </r>
  <r>
    <x v="3381"/>
    <x v="0"/>
    <x v="0"/>
    <x v="0"/>
    <x v="0"/>
    <x v="1"/>
    <x v="213"/>
    <n v="230.3"/>
    <x v="0"/>
    <n v="0"/>
    <x v="0"/>
    <s v="no"/>
    <n v="0"/>
    <n v="0"/>
    <n v="6"/>
    <x v="0"/>
    <n v="0"/>
    <x v="18"/>
    <x v="3380"/>
    <x v="0"/>
    <x v="58"/>
    <s v="No"/>
    <x v="0"/>
    <s v="No"/>
    <n v="0"/>
    <x v="1"/>
    <x v="0"/>
    <x v="0"/>
    <x v="55"/>
    <x v="2009"/>
    <x v="0"/>
    <x v="0"/>
  </r>
  <r>
    <x v="3382"/>
    <x v="0"/>
    <x v="0"/>
    <x v="0"/>
    <x v="0"/>
    <x v="61"/>
    <x v="143"/>
    <n v="100.2"/>
    <x v="0"/>
    <n v="0"/>
    <x v="0"/>
    <s v="no"/>
    <n v="0"/>
    <n v="0"/>
    <n v="0"/>
    <x v="1"/>
    <n v="0"/>
    <x v="6"/>
    <x v="3381"/>
    <x v="0"/>
    <x v="39"/>
    <s v="No"/>
    <x v="0"/>
    <s v="No"/>
    <n v="0"/>
    <x v="0"/>
    <x v="0"/>
    <x v="0"/>
    <x v="35"/>
    <x v="554"/>
    <x v="0"/>
    <x v="0"/>
  </r>
  <r>
    <x v="3383"/>
    <x v="0"/>
    <x v="0"/>
    <x v="0"/>
    <x v="0"/>
    <x v="43"/>
    <x v="369"/>
    <n v="60.9"/>
    <x v="0"/>
    <n v="0"/>
    <x v="0"/>
    <s v="no"/>
    <n v="0"/>
    <n v="0"/>
    <n v="5"/>
    <x v="0"/>
    <n v="0"/>
    <x v="21"/>
    <x v="3382"/>
    <x v="1"/>
    <x v="32"/>
    <s v="No"/>
    <x v="0"/>
    <s v="No"/>
    <n v="0"/>
    <x v="0"/>
    <x v="0"/>
    <x v="0"/>
    <x v="33"/>
    <x v="526"/>
    <x v="0"/>
    <x v="0"/>
  </r>
  <r>
    <x v="3384"/>
    <x v="0"/>
    <x v="0"/>
    <x v="0"/>
    <x v="0"/>
    <x v="19"/>
    <x v="366"/>
    <n v="850.8"/>
    <x v="0"/>
    <n v="0"/>
    <x v="0"/>
    <s v="no"/>
    <n v="0"/>
    <n v="0"/>
    <n v="1"/>
    <x v="0"/>
    <n v="0"/>
    <x v="44"/>
    <x v="3383"/>
    <x v="1"/>
    <x v="39"/>
    <s v="No"/>
    <x v="0"/>
    <s v="No"/>
    <n v="0"/>
    <x v="1"/>
    <x v="1"/>
    <x v="2"/>
    <x v="30"/>
    <x v="887"/>
    <x v="0"/>
    <x v="0"/>
  </r>
  <r>
    <x v="3385"/>
    <x v="0"/>
    <x v="0"/>
    <x v="0"/>
    <x v="0"/>
    <x v="0"/>
    <x v="44"/>
    <n v="12"/>
    <x v="0"/>
    <n v="0"/>
    <x v="0"/>
    <s v="no"/>
    <n v="0"/>
    <n v="0"/>
    <n v="0"/>
    <x v="1"/>
    <n v="0"/>
    <x v="17"/>
    <x v="3384"/>
    <x v="1"/>
    <x v="5"/>
    <s v="No"/>
    <x v="0"/>
    <s v="No"/>
    <n v="0"/>
    <x v="0"/>
    <x v="0"/>
    <x v="2"/>
    <x v="27"/>
    <x v="68"/>
    <x v="0"/>
    <x v="0"/>
  </r>
  <r>
    <x v="3386"/>
    <x v="0"/>
    <x v="0"/>
    <x v="0"/>
    <x v="0"/>
    <x v="50"/>
    <x v="167"/>
    <n v="184"/>
    <x v="0"/>
    <n v="0"/>
    <x v="0"/>
    <s v="no"/>
    <n v="0"/>
    <n v="0"/>
    <n v="20"/>
    <x v="0"/>
    <n v="0"/>
    <x v="2"/>
    <x v="3385"/>
    <x v="1"/>
    <x v="59"/>
    <s v="Yes"/>
    <x v="0"/>
    <s v="No"/>
    <n v="0"/>
    <x v="0"/>
    <x v="0"/>
    <x v="0"/>
    <x v="40"/>
    <x v="1671"/>
    <x v="0"/>
    <x v="0"/>
  </r>
  <r>
    <x v="3387"/>
    <x v="0"/>
    <x v="0"/>
    <x v="0"/>
    <x v="0"/>
    <x v="64"/>
    <x v="30"/>
    <n v="353.2"/>
    <x v="0"/>
    <n v="0"/>
    <x v="0"/>
    <s v="no"/>
    <n v="0"/>
    <n v="0"/>
    <n v="5"/>
    <x v="0"/>
    <n v="0"/>
    <x v="18"/>
    <x v="3386"/>
    <x v="0"/>
    <x v="0"/>
    <s v="No"/>
    <x v="0"/>
    <s v="No"/>
    <n v="0"/>
    <x v="0"/>
    <x v="0"/>
    <x v="2"/>
    <x v="12"/>
    <x v="185"/>
    <x v="0"/>
    <x v="0"/>
  </r>
  <r>
    <x v="3388"/>
    <x v="0"/>
    <x v="0"/>
    <x v="0"/>
    <x v="0"/>
    <x v="25"/>
    <x v="337"/>
    <n v="361.2"/>
    <x v="0"/>
    <n v="0"/>
    <x v="0"/>
    <s v="no"/>
    <n v="0"/>
    <n v="0"/>
    <n v="13"/>
    <x v="1"/>
    <n v="13"/>
    <x v="45"/>
    <x v="3387"/>
    <x v="1"/>
    <x v="17"/>
    <s v="Yes"/>
    <x v="0"/>
    <s v="No"/>
    <n v="0"/>
    <x v="0"/>
    <x v="0"/>
    <x v="0"/>
    <x v="17"/>
    <x v="1282"/>
    <x v="0"/>
    <x v="0"/>
  </r>
  <r>
    <x v="3389"/>
    <x v="0"/>
    <x v="0"/>
    <x v="0"/>
    <x v="0"/>
    <x v="9"/>
    <x v="362"/>
    <n v="594.6"/>
    <x v="0"/>
    <n v="0"/>
    <x v="0"/>
    <s v="no"/>
    <n v="0"/>
    <n v="0"/>
    <n v="4"/>
    <x v="0"/>
    <n v="0"/>
    <x v="32"/>
    <x v="3388"/>
    <x v="1"/>
    <x v="47"/>
    <s v="No"/>
    <x v="1"/>
    <s v="No"/>
    <n v="0"/>
    <x v="0"/>
    <x v="0"/>
    <x v="2"/>
    <x v="43"/>
    <x v="346"/>
    <x v="0"/>
    <x v="0"/>
  </r>
  <r>
    <x v="3390"/>
    <x v="0"/>
    <x v="0"/>
    <x v="0"/>
    <x v="0"/>
    <x v="9"/>
    <x v="353"/>
    <n v="302.3"/>
    <x v="0"/>
    <n v="0"/>
    <x v="0"/>
    <s v="no"/>
    <n v="0"/>
    <n v="0"/>
    <n v="8"/>
    <x v="0"/>
    <n v="0"/>
    <x v="41"/>
    <x v="3389"/>
    <x v="1"/>
    <x v="7"/>
    <s v="No"/>
    <x v="0"/>
    <s v="No"/>
    <n v="0"/>
    <x v="0"/>
    <x v="0"/>
    <x v="2"/>
    <x v="54"/>
    <x v="545"/>
    <x v="0"/>
    <x v="0"/>
  </r>
  <r>
    <x v="3391"/>
    <x v="0"/>
    <x v="0"/>
    <x v="0"/>
    <x v="0"/>
    <x v="12"/>
    <x v="279"/>
    <n v="889.3"/>
    <x v="0"/>
    <n v="0"/>
    <x v="0"/>
    <s v="no"/>
    <n v="0"/>
    <n v="0"/>
    <n v="13"/>
    <x v="0"/>
    <n v="0"/>
    <x v="48"/>
    <x v="3390"/>
    <x v="1"/>
    <x v="6"/>
    <s v="Yes"/>
    <x v="0"/>
    <s v="No"/>
    <n v="0"/>
    <x v="0"/>
    <x v="1"/>
    <x v="2"/>
    <x v="20"/>
    <x v="181"/>
    <x v="0"/>
    <x v="0"/>
  </r>
  <r>
    <x v="3392"/>
    <x v="0"/>
    <x v="0"/>
    <x v="0"/>
    <x v="0"/>
    <x v="65"/>
    <x v="168"/>
    <n v="343.7"/>
    <x v="0"/>
    <n v="0"/>
    <x v="0"/>
    <s v="no"/>
    <n v="0"/>
    <n v="0"/>
    <n v="6"/>
    <x v="1"/>
    <n v="64"/>
    <x v="8"/>
    <x v="3391"/>
    <x v="1"/>
    <x v="13"/>
    <s v="No"/>
    <x v="1"/>
    <s v="No"/>
    <n v="0"/>
    <x v="0"/>
    <x v="0"/>
    <x v="0"/>
    <x v="21"/>
    <x v="2010"/>
    <x v="0"/>
    <x v="0"/>
  </r>
  <r>
    <x v="3393"/>
    <x v="0"/>
    <x v="0"/>
    <x v="0"/>
    <x v="0"/>
    <x v="66"/>
    <x v="31"/>
    <n v="299.3"/>
    <x v="0"/>
    <n v="0"/>
    <x v="0"/>
    <s v="no"/>
    <n v="0"/>
    <n v="0"/>
    <n v="4"/>
    <x v="0"/>
    <n v="0"/>
    <x v="47"/>
    <x v="3392"/>
    <x v="1"/>
    <x v="55"/>
    <s v="No"/>
    <x v="1"/>
    <s v="No"/>
    <n v="0"/>
    <x v="0"/>
    <x v="0"/>
    <x v="2"/>
    <x v="32"/>
    <x v="2011"/>
    <x v="0"/>
    <x v="0"/>
  </r>
  <r>
    <x v="3394"/>
    <x v="0"/>
    <x v="0"/>
    <x v="0"/>
    <x v="0"/>
    <x v="3"/>
    <x v="52"/>
    <n v="73.3"/>
    <x v="0"/>
    <n v="0"/>
    <x v="0"/>
    <s v="no"/>
    <n v="0"/>
    <n v="0"/>
    <n v="7"/>
    <x v="0"/>
    <n v="0"/>
    <x v="2"/>
    <x v="3393"/>
    <x v="1"/>
    <x v="22"/>
    <s v="Yes"/>
    <x v="0"/>
    <s v="No"/>
    <n v="0"/>
    <x v="0"/>
    <x v="0"/>
    <x v="0"/>
    <x v="47"/>
    <x v="2001"/>
    <x v="0"/>
    <x v="0"/>
  </r>
  <r>
    <x v="3395"/>
    <x v="0"/>
    <x v="0"/>
    <x v="0"/>
    <x v="0"/>
    <x v="50"/>
    <x v="213"/>
    <n v="172.5"/>
    <x v="0"/>
    <n v="0"/>
    <x v="0"/>
    <s v="no"/>
    <n v="0"/>
    <n v="0"/>
    <n v="5"/>
    <x v="0"/>
    <n v="0"/>
    <x v="3"/>
    <x v="3394"/>
    <x v="1"/>
    <x v="8"/>
    <s v="No"/>
    <x v="0"/>
    <s v="No"/>
    <n v="0"/>
    <x v="0"/>
    <x v="1"/>
    <x v="0"/>
    <x v="60"/>
    <x v="356"/>
    <x v="0"/>
    <x v="0"/>
  </r>
  <r>
    <x v="3396"/>
    <x v="0"/>
    <x v="0"/>
    <x v="0"/>
    <x v="0"/>
    <x v="1"/>
    <x v="173"/>
    <n v="526.20000000000005"/>
    <x v="0"/>
    <n v="0"/>
    <x v="0"/>
    <s v="no"/>
    <n v="0"/>
    <n v="0"/>
    <n v="0"/>
    <x v="1"/>
    <n v="0"/>
    <x v="32"/>
    <x v="3395"/>
    <x v="1"/>
    <x v="30"/>
    <s v="No"/>
    <x v="0"/>
    <s v="No"/>
    <n v="0"/>
    <x v="0"/>
    <x v="2"/>
    <x v="0"/>
    <x v="0"/>
    <x v="568"/>
    <x v="0"/>
    <x v="0"/>
  </r>
  <r>
    <x v="3397"/>
    <x v="0"/>
    <x v="0"/>
    <x v="0"/>
    <x v="0"/>
    <x v="68"/>
    <x v="220"/>
    <n v="57.3"/>
    <x v="0"/>
    <n v="0"/>
    <x v="0"/>
    <s v="no"/>
    <n v="0"/>
    <n v="0"/>
    <n v="0"/>
    <x v="1"/>
    <n v="0"/>
    <x v="19"/>
    <x v="3396"/>
    <x v="0"/>
    <x v="9"/>
    <s v="No"/>
    <x v="0"/>
    <s v="No"/>
    <n v="0"/>
    <x v="0"/>
    <x v="2"/>
    <x v="2"/>
    <x v="8"/>
    <x v="1031"/>
    <x v="0"/>
    <x v="0"/>
  </r>
  <r>
    <x v="3398"/>
    <x v="0"/>
    <x v="0"/>
    <x v="0"/>
    <x v="0"/>
    <x v="63"/>
    <x v="490"/>
    <n v="939.9"/>
    <x v="0"/>
    <n v="0"/>
    <x v="0"/>
    <s v="no"/>
    <n v="0"/>
    <n v="0"/>
    <n v="2"/>
    <x v="0"/>
    <n v="0"/>
    <x v="14"/>
    <x v="3397"/>
    <x v="1"/>
    <x v="63"/>
    <s v="No"/>
    <x v="1"/>
    <s v="No"/>
    <n v="0"/>
    <x v="1"/>
    <x v="2"/>
    <x v="0"/>
    <x v="6"/>
    <x v="354"/>
    <x v="0"/>
    <x v="0"/>
  </r>
  <r>
    <x v="3399"/>
    <x v="0"/>
    <x v="0"/>
    <x v="0"/>
    <x v="0"/>
    <x v="25"/>
    <x v="225"/>
    <n v="659.3"/>
    <x v="0"/>
    <n v="0"/>
    <x v="0"/>
    <s v="no"/>
    <n v="0"/>
    <n v="0"/>
    <n v="7"/>
    <x v="0"/>
    <n v="0"/>
    <x v="15"/>
    <x v="3398"/>
    <x v="0"/>
    <x v="10"/>
    <s v="No"/>
    <x v="0"/>
    <s v="No"/>
    <n v="0"/>
    <x v="1"/>
    <x v="2"/>
    <x v="2"/>
    <x v="23"/>
    <x v="2012"/>
    <x v="0"/>
    <x v="0"/>
  </r>
  <r>
    <x v="3400"/>
    <x v="0"/>
    <x v="0"/>
    <x v="0"/>
    <x v="0"/>
    <x v="75"/>
    <x v="106"/>
    <n v="296.60000000000002"/>
    <x v="0"/>
    <n v="0"/>
    <x v="0"/>
    <s v="no"/>
    <n v="0"/>
    <n v="0"/>
    <n v="2"/>
    <x v="0"/>
    <n v="0"/>
    <x v="38"/>
    <x v="3399"/>
    <x v="1"/>
    <x v="3"/>
    <s v="No"/>
    <x v="0"/>
    <s v="No"/>
    <n v="0"/>
    <x v="1"/>
    <x v="1"/>
    <x v="0"/>
    <x v="12"/>
    <x v="216"/>
    <x v="0"/>
    <x v="0"/>
  </r>
  <r>
    <x v="3401"/>
    <x v="0"/>
    <x v="0"/>
    <x v="0"/>
    <x v="0"/>
    <x v="27"/>
    <x v="392"/>
    <n v="777.3"/>
    <x v="0"/>
    <n v="0"/>
    <x v="0"/>
    <s v="no"/>
    <n v="0"/>
    <n v="0"/>
    <n v="4"/>
    <x v="0"/>
    <n v="0"/>
    <x v="33"/>
    <x v="3400"/>
    <x v="1"/>
    <x v="28"/>
    <s v="No"/>
    <x v="0"/>
    <s v="No"/>
    <n v="0"/>
    <x v="0"/>
    <x v="0"/>
    <x v="2"/>
    <x v="17"/>
    <x v="2013"/>
    <x v="0"/>
    <x v="0"/>
  </r>
  <r>
    <x v="3402"/>
    <x v="0"/>
    <x v="0"/>
    <x v="0"/>
    <x v="0"/>
    <x v="25"/>
    <x v="444"/>
    <n v="846.2"/>
    <x v="0"/>
    <n v="0"/>
    <x v="0"/>
    <s v="no"/>
    <n v="0"/>
    <n v="0"/>
    <n v="3"/>
    <x v="0"/>
    <n v="0"/>
    <x v="47"/>
    <x v="3401"/>
    <x v="0"/>
    <x v="21"/>
    <s v="No"/>
    <x v="0"/>
    <s v="No"/>
    <n v="0"/>
    <x v="0"/>
    <x v="2"/>
    <x v="0"/>
    <x v="64"/>
    <x v="1352"/>
    <x v="0"/>
    <x v="0"/>
  </r>
  <r>
    <x v="3403"/>
    <x v="0"/>
    <x v="0"/>
    <x v="0"/>
    <x v="0"/>
    <x v="58"/>
    <x v="165"/>
    <n v="189.6"/>
    <x v="75"/>
    <n v="194.4"/>
    <x v="1"/>
    <s v="yes"/>
    <n v="0"/>
    <n v="0"/>
    <n v="0"/>
    <x v="1"/>
    <n v="0"/>
    <x v="21"/>
    <x v="3402"/>
    <x v="1"/>
    <x v="58"/>
    <s v="No"/>
    <x v="0"/>
    <s v="No"/>
    <n v="0"/>
    <x v="0"/>
    <x v="1"/>
    <x v="2"/>
    <x v="8"/>
    <x v="2014"/>
    <x v="0"/>
    <x v="0"/>
  </r>
  <r>
    <x v="3404"/>
    <x v="0"/>
    <x v="0"/>
    <x v="0"/>
    <x v="0"/>
    <x v="51"/>
    <x v="168"/>
    <n v="244.6"/>
    <x v="0"/>
    <n v="0"/>
    <x v="0"/>
    <s v="no"/>
    <n v="0"/>
    <n v="0"/>
    <n v="0"/>
    <x v="1"/>
    <n v="0"/>
    <x v="49"/>
    <x v="3403"/>
    <x v="1"/>
    <x v="52"/>
    <s v="No"/>
    <x v="0"/>
    <s v="No"/>
    <n v="0"/>
    <x v="0"/>
    <x v="2"/>
    <x v="2"/>
    <x v="8"/>
    <x v="1320"/>
    <x v="0"/>
    <x v="0"/>
  </r>
  <r>
    <x v="3405"/>
    <x v="0"/>
    <x v="0"/>
    <x v="0"/>
    <x v="0"/>
    <x v="5"/>
    <x v="176"/>
    <n v="239.7"/>
    <x v="0"/>
    <n v="0"/>
    <x v="0"/>
    <s v="no"/>
    <n v="0"/>
    <n v="0"/>
    <n v="5"/>
    <x v="0"/>
    <n v="0"/>
    <x v="14"/>
    <x v="3404"/>
    <x v="1"/>
    <x v="58"/>
    <s v="No"/>
    <x v="0"/>
    <s v="No"/>
    <n v="0"/>
    <x v="1"/>
    <x v="1"/>
    <x v="0"/>
    <x v="4"/>
    <x v="841"/>
    <x v="0"/>
    <x v="0"/>
  </r>
  <r>
    <x v="3406"/>
    <x v="0"/>
    <x v="0"/>
    <x v="0"/>
    <x v="0"/>
    <x v="45"/>
    <x v="131"/>
    <n v="312.39999999999998"/>
    <x v="0"/>
    <n v="0"/>
    <x v="0"/>
    <s v="no"/>
    <n v="0"/>
    <n v="0"/>
    <n v="4"/>
    <x v="0"/>
    <n v="0"/>
    <x v="24"/>
    <x v="3405"/>
    <x v="1"/>
    <x v="50"/>
    <s v="No"/>
    <x v="0"/>
    <s v="No"/>
    <n v="0"/>
    <x v="1"/>
    <x v="0"/>
    <x v="0"/>
    <x v="40"/>
    <x v="2015"/>
    <x v="0"/>
    <x v="0"/>
  </r>
  <r>
    <x v="3407"/>
    <x v="0"/>
    <x v="0"/>
    <x v="0"/>
    <x v="0"/>
    <x v="0"/>
    <x v="19"/>
    <n v="5"/>
    <x v="0"/>
    <n v="0"/>
    <x v="0"/>
    <s v="no"/>
    <n v="0"/>
    <n v="0"/>
    <n v="0"/>
    <x v="1"/>
    <n v="0"/>
    <x v="21"/>
    <x v="3406"/>
    <x v="1"/>
    <x v="22"/>
    <s v="Yes"/>
    <x v="0"/>
    <s v="No"/>
    <n v="0"/>
    <x v="0"/>
    <x v="0"/>
    <x v="2"/>
    <x v="5"/>
    <x v="316"/>
    <x v="0"/>
    <x v="0"/>
  </r>
  <r>
    <x v="3408"/>
    <x v="0"/>
    <x v="0"/>
    <x v="0"/>
    <x v="0"/>
    <x v="52"/>
    <x v="204"/>
    <n v="153.6"/>
    <x v="0"/>
    <n v="0"/>
    <x v="0"/>
    <s v="no"/>
    <n v="0"/>
    <n v="0"/>
    <n v="1"/>
    <x v="0"/>
    <n v="0"/>
    <x v="14"/>
    <x v="3407"/>
    <x v="0"/>
    <x v="37"/>
    <s v="No"/>
    <x v="0"/>
    <s v="No"/>
    <n v="0"/>
    <x v="0"/>
    <x v="2"/>
    <x v="2"/>
    <x v="43"/>
    <x v="580"/>
    <x v="0"/>
    <x v="0"/>
  </r>
  <r>
    <x v="3409"/>
    <x v="0"/>
    <x v="0"/>
    <x v="0"/>
    <x v="0"/>
    <x v="33"/>
    <x v="54"/>
    <n v="967.4"/>
    <x v="0"/>
    <n v="0"/>
    <x v="0"/>
    <s v="no"/>
    <n v="0"/>
    <n v="0"/>
    <n v="37"/>
    <x v="0"/>
    <n v="0"/>
    <x v="9"/>
    <x v="3408"/>
    <x v="0"/>
    <x v="4"/>
    <s v="Yes"/>
    <x v="0"/>
    <s v="No"/>
    <n v="0"/>
    <x v="1"/>
    <x v="1"/>
    <x v="0"/>
    <x v="30"/>
    <x v="2016"/>
    <x v="0"/>
    <x v="0"/>
  </r>
  <r>
    <x v="3410"/>
    <x v="0"/>
    <x v="0"/>
    <x v="0"/>
    <x v="0"/>
    <x v="32"/>
    <x v="26"/>
    <n v="79.099999999999994"/>
    <x v="0"/>
    <n v="0"/>
    <x v="0"/>
    <s v="no"/>
    <n v="0"/>
    <n v="0"/>
    <n v="9"/>
    <x v="0"/>
    <n v="0"/>
    <x v="31"/>
    <x v="3409"/>
    <x v="1"/>
    <x v="4"/>
    <s v="Yes"/>
    <x v="0"/>
    <s v="No"/>
    <n v="0"/>
    <x v="1"/>
    <x v="0"/>
    <x v="0"/>
    <x v="1"/>
    <x v="381"/>
    <x v="0"/>
    <x v="0"/>
  </r>
  <r>
    <x v="3411"/>
    <x v="0"/>
    <x v="0"/>
    <x v="0"/>
    <x v="0"/>
    <x v="16"/>
    <x v="292"/>
    <n v="293.39999999999998"/>
    <x v="0"/>
    <n v="0"/>
    <x v="0"/>
    <s v="no"/>
    <n v="0"/>
    <n v="0"/>
    <n v="3"/>
    <x v="1"/>
    <n v="91"/>
    <x v="44"/>
    <x v="3410"/>
    <x v="1"/>
    <x v="58"/>
    <s v="No"/>
    <x v="0"/>
    <s v="No"/>
    <n v="0"/>
    <x v="1"/>
    <x v="2"/>
    <x v="0"/>
    <x v="52"/>
    <x v="2017"/>
    <x v="0"/>
    <x v="0"/>
  </r>
  <r>
    <x v="3412"/>
    <x v="0"/>
    <x v="0"/>
    <x v="0"/>
    <x v="0"/>
    <x v="2"/>
    <x v="422"/>
    <n v="531.29999999999995"/>
    <x v="146"/>
    <n v="624.79999999999995"/>
    <x v="1"/>
    <s v="yes"/>
    <n v="0"/>
    <n v="0"/>
    <n v="5"/>
    <x v="0"/>
    <n v="0"/>
    <x v="30"/>
    <x v="3411"/>
    <x v="0"/>
    <x v="10"/>
    <s v="No"/>
    <x v="0"/>
    <s v="No"/>
    <n v="0"/>
    <x v="0"/>
    <x v="0"/>
    <x v="0"/>
    <x v="13"/>
    <x v="2018"/>
    <x v="0"/>
    <x v="0"/>
  </r>
  <r>
    <x v="3413"/>
    <x v="0"/>
    <x v="0"/>
    <x v="0"/>
    <x v="0"/>
    <x v="70"/>
    <x v="278"/>
    <n v="166.2"/>
    <x v="0"/>
    <n v="0"/>
    <x v="0"/>
    <s v="no"/>
    <n v="0"/>
    <n v="0"/>
    <n v="8"/>
    <x v="0"/>
    <n v="0"/>
    <x v="7"/>
    <x v="3412"/>
    <x v="0"/>
    <x v="46"/>
    <s v="No"/>
    <x v="0"/>
    <s v="No"/>
    <n v="0"/>
    <x v="1"/>
    <x v="1"/>
    <x v="2"/>
    <x v="52"/>
    <x v="1018"/>
    <x v="0"/>
    <x v="0"/>
  </r>
  <r>
    <x v="3414"/>
    <x v="0"/>
    <x v="0"/>
    <x v="0"/>
    <x v="0"/>
    <x v="33"/>
    <x v="43"/>
    <n v="254.7"/>
    <x v="0"/>
    <n v="0"/>
    <x v="0"/>
    <s v="no"/>
    <n v="0"/>
    <n v="0"/>
    <n v="4"/>
    <x v="0"/>
    <n v="0"/>
    <x v="29"/>
    <x v="3413"/>
    <x v="1"/>
    <x v="66"/>
    <s v="No"/>
    <x v="1"/>
    <s v="No"/>
    <n v="0"/>
    <x v="0"/>
    <x v="1"/>
    <x v="0"/>
    <x v="21"/>
    <x v="2019"/>
    <x v="0"/>
    <x v="0"/>
  </r>
  <r>
    <x v="3415"/>
    <x v="0"/>
    <x v="0"/>
    <x v="0"/>
    <x v="0"/>
    <x v="56"/>
    <x v="278"/>
    <n v="204.2"/>
    <x v="0"/>
    <n v="0"/>
    <x v="0"/>
    <s v="no"/>
    <n v="0"/>
    <n v="0"/>
    <n v="5"/>
    <x v="0"/>
    <n v="0"/>
    <x v="44"/>
    <x v="3414"/>
    <x v="0"/>
    <x v="50"/>
    <s v="No"/>
    <x v="0"/>
    <s v="No"/>
    <n v="0"/>
    <x v="0"/>
    <x v="0"/>
    <x v="0"/>
    <x v="62"/>
    <x v="497"/>
    <x v="0"/>
    <x v="0"/>
  </r>
  <r>
    <x v="3416"/>
    <x v="0"/>
    <x v="0"/>
    <x v="0"/>
    <x v="0"/>
    <x v="29"/>
    <x v="374"/>
    <n v="217.9"/>
    <x v="0"/>
    <n v="0"/>
    <x v="0"/>
    <s v="no"/>
    <n v="0"/>
    <n v="0"/>
    <n v="0"/>
    <x v="1"/>
    <n v="0"/>
    <x v="30"/>
    <x v="3415"/>
    <x v="0"/>
    <x v="13"/>
    <s v="No"/>
    <x v="1"/>
    <s v="No"/>
    <n v="0"/>
    <x v="0"/>
    <x v="1"/>
    <x v="0"/>
    <x v="5"/>
    <x v="239"/>
    <x v="0"/>
    <x v="0"/>
  </r>
  <r>
    <x v="3417"/>
    <x v="0"/>
    <x v="0"/>
    <x v="0"/>
    <x v="0"/>
    <x v="13"/>
    <x v="186"/>
    <n v="283.39999999999998"/>
    <x v="181"/>
    <n v="299.60000000000002"/>
    <x v="1"/>
    <s v="yes"/>
    <n v="0"/>
    <n v="0"/>
    <n v="5"/>
    <x v="0"/>
    <n v="0"/>
    <x v="47"/>
    <x v="3416"/>
    <x v="1"/>
    <x v="63"/>
    <s v="No"/>
    <x v="1"/>
    <s v="No"/>
    <n v="0"/>
    <x v="0"/>
    <x v="0"/>
    <x v="0"/>
    <x v="53"/>
    <x v="2020"/>
    <x v="0"/>
    <x v="0"/>
  </r>
  <r>
    <x v="3418"/>
    <x v="0"/>
    <x v="0"/>
    <x v="0"/>
    <x v="0"/>
    <x v="54"/>
    <x v="295"/>
    <n v="215.3"/>
    <x v="0"/>
    <n v="0"/>
    <x v="0"/>
    <s v="no"/>
    <n v="0"/>
    <n v="0"/>
    <n v="9"/>
    <x v="0"/>
    <n v="0"/>
    <x v="28"/>
    <x v="3417"/>
    <x v="0"/>
    <x v="25"/>
    <s v="No"/>
    <x v="1"/>
    <s v="No"/>
    <n v="0"/>
    <x v="0"/>
    <x v="1"/>
    <x v="2"/>
    <x v="19"/>
    <x v="2021"/>
    <x v="0"/>
    <x v="0"/>
  </r>
  <r>
    <x v="3419"/>
    <x v="0"/>
    <x v="0"/>
    <x v="0"/>
    <x v="0"/>
    <x v="0"/>
    <x v="62"/>
    <n v="16"/>
    <x v="0"/>
    <n v="0"/>
    <x v="0"/>
    <s v="no"/>
    <n v="0"/>
    <n v="0"/>
    <n v="10"/>
    <x v="0"/>
    <n v="0"/>
    <x v="48"/>
    <x v="3418"/>
    <x v="1"/>
    <x v="40"/>
    <s v="No"/>
    <x v="0"/>
    <s v="No"/>
    <n v="0"/>
    <x v="0"/>
    <x v="0"/>
    <x v="2"/>
    <x v="43"/>
    <x v="413"/>
    <x v="0"/>
    <x v="0"/>
  </r>
  <r>
    <x v="3420"/>
    <x v="0"/>
    <x v="0"/>
    <x v="0"/>
    <x v="0"/>
    <x v="58"/>
    <x v="131"/>
    <n v="268.2"/>
    <x v="0"/>
    <n v="0"/>
    <x v="0"/>
    <s v="no"/>
    <n v="0"/>
    <n v="0"/>
    <n v="5"/>
    <x v="1"/>
    <n v="33"/>
    <x v="30"/>
    <x v="3419"/>
    <x v="0"/>
    <x v="15"/>
    <s v="No"/>
    <x v="0"/>
    <s v="No"/>
    <n v="0"/>
    <x v="0"/>
    <x v="0"/>
    <x v="0"/>
    <x v="28"/>
    <x v="448"/>
    <x v="0"/>
    <x v="0"/>
  </r>
  <r>
    <x v="3421"/>
    <x v="0"/>
    <x v="0"/>
    <x v="0"/>
    <x v="0"/>
    <x v="31"/>
    <x v="105"/>
    <n v="446.7"/>
    <x v="0"/>
    <n v="0"/>
    <x v="0"/>
    <s v="no"/>
    <n v="0"/>
    <n v="0"/>
    <n v="2"/>
    <x v="0"/>
    <n v="0"/>
    <x v="35"/>
    <x v="3420"/>
    <x v="0"/>
    <x v="9"/>
    <s v="No"/>
    <x v="0"/>
    <s v="No"/>
    <n v="0"/>
    <x v="0"/>
    <x v="1"/>
    <x v="0"/>
    <x v="4"/>
    <x v="2022"/>
    <x v="0"/>
    <x v="0"/>
  </r>
  <r>
    <x v="3422"/>
    <x v="0"/>
    <x v="0"/>
    <x v="0"/>
    <x v="0"/>
    <x v="7"/>
    <x v="83"/>
    <n v="349.2"/>
    <x v="0"/>
    <n v="0"/>
    <x v="0"/>
    <s v="no"/>
    <n v="0"/>
    <n v="0"/>
    <n v="4"/>
    <x v="0"/>
    <n v="0"/>
    <x v="22"/>
    <x v="3421"/>
    <x v="1"/>
    <x v="16"/>
    <s v="No"/>
    <x v="0"/>
    <s v="No"/>
    <n v="0"/>
    <x v="0"/>
    <x v="0"/>
    <x v="0"/>
    <x v="31"/>
    <x v="2023"/>
    <x v="0"/>
    <x v="0"/>
  </r>
  <r>
    <x v="3423"/>
    <x v="0"/>
    <x v="0"/>
    <x v="0"/>
    <x v="0"/>
    <x v="14"/>
    <x v="212"/>
    <n v="353.5"/>
    <x v="144"/>
    <n v="695.8"/>
    <x v="1"/>
    <s v="yes"/>
    <n v="0"/>
    <n v="0"/>
    <n v="7"/>
    <x v="0"/>
    <n v="0"/>
    <x v="17"/>
    <x v="3422"/>
    <x v="1"/>
    <x v="56"/>
    <s v="No"/>
    <x v="1"/>
    <s v="No"/>
    <n v="0"/>
    <x v="1"/>
    <x v="2"/>
    <x v="0"/>
    <x v="60"/>
    <x v="2003"/>
    <x v="0"/>
    <x v="0"/>
  </r>
  <r>
    <x v="3424"/>
    <x v="0"/>
    <x v="0"/>
    <x v="0"/>
    <x v="0"/>
    <x v="33"/>
    <x v="18"/>
    <n v="572.79999999999995"/>
    <x v="0"/>
    <n v="0"/>
    <x v="0"/>
    <s v="no"/>
    <n v="0"/>
    <n v="0"/>
    <n v="26"/>
    <x v="1"/>
    <n v="12"/>
    <x v="46"/>
    <x v="3423"/>
    <x v="0"/>
    <x v="22"/>
    <s v="Yes"/>
    <x v="0"/>
    <s v="No"/>
    <n v="0"/>
    <x v="0"/>
    <x v="1"/>
    <x v="0"/>
    <x v="40"/>
    <x v="2024"/>
    <x v="0"/>
    <x v="0"/>
  </r>
  <r>
    <x v="3425"/>
    <x v="0"/>
    <x v="0"/>
    <x v="0"/>
    <x v="0"/>
    <x v="11"/>
    <x v="90"/>
    <n v="188.4"/>
    <x v="39"/>
    <n v="266.7"/>
    <x v="1"/>
    <s v="yes"/>
    <n v="0"/>
    <n v="0"/>
    <n v="0"/>
    <x v="1"/>
    <n v="0"/>
    <x v="31"/>
    <x v="3424"/>
    <x v="1"/>
    <x v="0"/>
    <s v="No"/>
    <x v="0"/>
    <s v="No"/>
    <n v="0"/>
    <x v="0"/>
    <x v="1"/>
    <x v="2"/>
    <x v="35"/>
    <x v="2025"/>
    <x v="0"/>
    <x v="0"/>
  </r>
  <r>
    <x v="3426"/>
    <x v="0"/>
    <x v="0"/>
    <x v="0"/>
    <x v="0"/>
    <x v="1"/>
    <x v="122"/>
    <n v="498.1"/>
    <x v="0"/>
    <n v="0"/>
    <x v="0"/>
    <s v="no"/>
    <n v="0"/>
    <n v="0"/>
    <n v="6"/>
    <x v="0"/>
    <n v="0"/>
    <x v="36"/>
    <x v="3425"/>
    <x v="0"/>
    <x v="7"/>
    <s v="No"/>
    <x v="0"/>
    <s v="No"/>
    <n v="0"/>
    <x v="0"/>
    <x v="0"/>
    <x v="0"/>
    <x v="54"/>
    <x v="126"/>
    <x v="0"/>
    <x v="0"/>
  </r>
  <r>
    <x v="3427"/>
    <x v="0"/>
    <x v="0"/>
    <x v="0"/>
    <x v="0"/>
    <x v="6"/>
    <x v="202"/>
    <n v="919.1"/>
    <x v="0"/>
    <n v="0"/>
    <x v="0"/>
    <s v="no"/>
    <n v="0"/>
    <n v="0"/>
    <n v="9"/>
    <x v="0"/>
    <n v="0"/>
    <x v="38"/>
    <x v="3426"/>
    <x v="0"/>
    <x v="39"/>
    <s v="No"/>
    <x v="0"/>
    <s v="No"/>
    <n v="0"/>
    <x v="1"/>
    <x v="0"/>
    <x v="0"/>
    <x v="19"/>
    <x v="2026"/>
    <x v="0"/>
    <x v="0"/>
  </r>
  <r>
    <x v="3428"/>
    <x v="0"/>
    <x v="0"/>
    <x v="0"/>
    <x v="0"/>
    <x v="3"/>
    <x v="12"/>
    <n v="85.9"/>
    <x v="0"/>
    <n v="0"/>
    <x v="0"/>
    <s v="no"/>
    <n v="0"/>
    <n v="0"/>
    <n v="7"/>
    <x v="1"/>
    <n v="24"/>
    <x v="23"/>
    <x v="3427"/>
    <x v="1"/>
    <x v="51"/>
    <s v="No"/>
    <x v="0"/>
    <s v="No"/>
    <n v="0"/>
    <x v="1"/>
    <x v="0"/>
    <x v="0"/>
    <x v="50"/>
    <x v="179"/>
    <x v="0"/>
    <x v="0"/>
  </r>
  <r>
    <x v="3429"/>
    <x v="0"/>
    <x v="0"/>
    <x v="0"/>
    <x v="0"/>
    <x v="48"/>
    <x v="28"/>
    <n v="28.6"/>
    <x v="0"/>
    <n v="0"/>
    <x v="0"/>
    <s v="no"/>
    <n v="0"/>
    <n v="0"/>
    <n v="0"/>
    <x v="1"/>
    <n v="0"/>
    <x v="47"/>
    <x v="3428"/>
    <x v="1"/>
    <x v="19"/>
    <s v="Yes"/>
    <x v="0"/>
    <s v="No"/>
    <n v="0"/>
    <x v="0"/>
    <x v="0"/>
    <x v="2"/>
    <x v="11"/>
    <x v="832"/>
    <x v="0"/>
    <x v="0"/>
  </r>
  <r>
    <x v="3430"/>
    <x v="0"/>
    <x v="0"/>
    <x v="0"/>
    <x v="0"/>
    <x v="25"/>
    <x v="223"/>
    <n v="840.4"/>
    <x v="0"/>
    <n v="0"/>
    <x v="0"/>
    <s v="no"/>
    <n v="0"/>
    <n v="0"/>
    <n v="15"/>
    <x v="0"/>
    <n v="0"/>
    <x v="22"/>
    <x v="3429"/>
    <x v="1"/>
    <x v="20"/>
    <s v="No"/>
    <x v="0"/>
    <s v="No"/>
    <n v="0"/>
    <x v="0"/>
    <x v="0"/>
    <x v="0"/>
    <x v="55"/>
    <x v="2027"/>
    <x v="0"/>
    <x v="0"/>
  </r>
  <r>
    <x v="3431"/>
    <x v="0"/>
    <x v="0"/>
    <x v="0"/>
    <x v="0"/>
    <x v="53"/>
    <x v="291"/>
    <n v="110"/>
    <x v="0"/>
    <n v="0"/>
    <x v="0"/>
    <s v="no"/>
    <n v="0"/>
    <n v="0"/>
    <n v="4"/>
    <x v="0"/>
    <n v="0"/>
    <x v="44"/>
    <x v="3430"/>
    <x v="1"/>
    <x v="2"/>
    <s v="No"/>
    <x v="0"/>
    <s v="No"/>
    <n v="0"/>
    <x v="0"/>
    <x v="0"/>
    <x v="0"/>
    <x v="18"/>
    <x v="529"/>
    <x v="0"/>
    <x v="0"/>
  </r>
  <r>
    <x v="3432"/>
    <x v="0"/>
    <x v="0"/>
    <x v="0"/>
    <x v="0"/>
    <x v="43"/>
    <x v="220"/>
    <n v="37.799999999999997"/>
    <x v="54"/>
    <n v="47.6"/>
    <x v="1"/>
    <s v="yes"/>
    <n v="0"/>
    <n v="0"/>
    <n v="1"/>
    <x v="1"/>
    <n v="5"/>
    <x v="24"/>
    <x v="3431"/>
    <x v="0"/>
    <x v="44"/>
    <s v="No"/>
    <x v="0"/>
    <s v="No"/>
    <n v="0"/>
    <x v="0"/>
    <x v="0"/>
    <x v="2"/>
    <x v="43"/>
    <x v="1047"/>
    <x v="0"/>
    <x v="0"/>
  </r>
  <r>
    <x v="3433"/>
    <x v="0"/>
    <x v="0"/>
    <x v="0"/>
    <x v="0"/>
    <x v="49"/>
    <x v="37"/>
    <n v="548.4"/>
    <x v="0"/>
    <n v="0"/>
    <x v="0"/>
    <s v="no"/>
    <n v="0"/>
    <n v="0"/>
    <n v="2"/>
    <x v="0"/>
    <n v="0"/>
    <x v="30"/>
    <x v="3432"/>
    <x v="0"/>
    <x v="54"/>
    <s v="No"/>
    <x v="0"/>
    <s v="No"/>
    <n v="0"/>
    <x v="0"/>
    <x v="1"/>
    <x v="2"/>
    <x v="21"/>
    <x v="1127"/>
    <x v="0"/>
    <x v="0"/>
  </r>
  <r>
    <x v="3434"/>
    <x v="0"/>
    <x v="0"/>
    <x v="0"/>
    <x v="0"/>
    <x v="10"/>
    <x v="491"/>
    <n v="971.8"/>
    <x v="0"/>
    <n v="0"/>
    <x v="0"/>
    <s v="no"/>
    <n v="0"/>
    <n v="0"/>
    <n v="5"/>
    <x v="0"/>
    <n v="0"/>
    <x v="29"/>
    <x v="3433"/>
    <x v="1"/>
    <x v="3"/>
    <s v="No"/>
    <x v="0"/>
    <s v="No"/>
    <n v="0"/>
    <x v="1"/>
    <x v="2"/>
    <x v="2"/>
    <x v="40"/>
    <x v="1608"/>
    <x v="0"/>
    <x v="0"/>
  </r>
  <r>
    <x v="3435"/>
    <x v="0"/>
    <x v="0"/>
    <x v="0"/>
    <x v="0"/>
    <x v="37"/>
    <x v="199"/>
    <n v="90.7"/>
    <x v="102"/>
    <n v="110.7"/>
    <x v="1"/>
    <s v="yes"/>
    <n v="0"/>
    <n v="0"/>
    <n v="1"/>
    <x v="0"/>
    <n v="0"/>
    <x v="43"/>
    <x v="3434"/>
    <x v="0"/>
    <x v="34"/>
    <s v="No"/>
    <x v="1"/>
    <s v="No"/>
    <n v="0"/>
    <x v="1"/>
    <x v="0"/>
    <x v="0"/>
    <x v="10"/>
    <x v="550"/>
    <x v="0"/>
    <x v="0"/>
  </r>
  <r>
    <x v="3436"/>
    <x v="0"/>
    <x v="0"/>
    <x v="0"/>
    <x v="0"/>
    <x v="11"/>
    <x v="12"/>
    <n v="84.9"/>
    <x v="0"/>
    <n v="0"/>
    <x v="0"/>
    <s v="no"/>
    <n v="0"/>
    <n v="0"/>
    <n v="8"/>
    <x v="0"/>
    <n v="0"/>
    <x v="19"/>
    <x v="2180"/>
    <x v="0"/>
    <x v="58"/>
    <s v="No"/>
    <x v="0"/>
    <s v="No"/>
    <n v="0"/>
    <x v="0"/>
    <x v="0"/>
    <x v="2"/>
    <x v="1"/>
    <x v="1192"/>
    <x v="0"/>
    <x v="0"/>
  </r>
  <r>
    <x v="3437"/>
    <x v="0"/>
    <x v="0"/>
    <x v="0"/>
    <x v="0"/>
    <x v="15"/>
    <x v="342"/>
    <n v="30.4"/>
    <x v="76"/>
    <n v="22.6"/>
    <x v="1"/>
    <s v="yes"/>
    <n v="0"/>
    <n v="0"/>
    <n v="0"/>
    <x v="1"/>
    <n v="0"/>
    <x v="21"/>
    <x v="3435"/>
    <x v="0"/>
    <x v="32"/>
    <s v="No"/>
    <x v="0"/>
    <s v="No"/>
    <n v="0"/>
    <x v="0"/>
    <x v="0"/>
    <x v="2"/>
    <x v="0"/>
    <x v="557"/>
    <x v="0"/>
    <x v="0"/>
  </r>
  <r>
    <x v="3438"/>
    <x v="0"/>
    <x v="0"/>
    <x v="0"/>
    <x v="0"/>
    <x v="63"/>
    <x v="240"/>
    <n v="577.4"/>
    <x v="0"/>
    <n v="0"/>
    <x v="0"/>
    <s v="no"/>
    <n v="0"/>
    <n v="0"/>
    <n v="13"/>
    <x v="1"/>
    <n v="34"/>
    <x v="0"/>
    <x v="3436"/>
    <x v="1"/>
    <x v="40"/>
    <s v="No"/>
    <x v="0"/>
    <s v="No"/>
    <n v="0"/>
    <x v="1"/>
    <x v="2"/>
    <x v="0"/>
    <x v="29"/>
    <x v="2028"/>
    <x v="0"/>
    <x v="0"/>
  </r>
  <r>
    <x v="3439"/>
    <x v="0"/>
    <x v="0"/>
    <x v="0"/>
    <x v="0"/>
    <x v="14"/>
    <x v="50"/>
    <n v="284.60000000000002"/>
    <x v="144"/>
    <n v="915.9"/>
    <x v="1"/>
    <s v="yes"/>
    <n v="0"/>
    <n v="0"/>
    <n v="7"/>
    <x v="0"/>
    <n v="0"/>
    <x v="46"/>
    <x v="3437"/>
    <x v="1"/>
    <x v="21"/>
    <s v="No"/>
    <x v="0"/>
    <s v="No"/>
    <n v="0"/>
    <x v="1"/>
    <x v="2"/>
    <x v="2"/>
    <x v="6"/>
    <x v="1246"/>
    <x v="0"/>
    <x v="0"/>
  </r>
  <r>
    <x v="3440"/>
    <x v="0"/>
    <x v="0"/>
    <x v="0"/>
    <x v="0"/>
    <x v="54"/>
    <x v="188"/>
    <n v="215.6"/>
    <x v="0"/>
    <n v="0"/>
    <x v="0"/>
    <s v="no"/>
    <n v="0"/>
    <n v="0"/>
    <n v="1"/>
    <x v="0"/>
    <n v="0"/>
    <x v="32"/>
    <x v="3438"/>
    <x v="0"/>
    <x v="41"/>
    <s v="No"/>
    <x v="1"/>
    <s v="No"/>
    <n v="0"/>
    <x v="0"/>
    <x v="1"/>
    <x v="2"/>
    <x v="6"/>
    <x v="2029"/>
    <x v="0"/>
    <x v="0"/>
  </r>
  <r>
    <x v="3441"/>
    <x v="0"/>
    <x v="0"/>
    <x v="0"/>
    <x v="0"/>
    <x v="40"/>
    <x v="118"/>
    <n v="955.2"/>
    <x v="0"/>
    <n v="0"/>
    <x v="0"/>
    <s v="no"/>
    <n v="0"/>
    <n v="0"/>
    <n v="5"/>
    <x v="0"/>
    <n v="0"/>
    <x v="1"/>
    <x v="3439"/>
    <x v="0"/>
    <x v="8"/>
    <s v="No"/>
    <x v="0"/>
    <s v="No"/>
    <n v="0"/>
    <x v="1"/>
    <x v="2"/>
    <x v="2"/>
    <x v="15"/>
    <x v="2030"/>
    <x v="0"/>
    <x v="0"/>
  </r>
  <r>
    <x v="3442"/>
    <x v="0"/>
    <x v="0"/>
    <x v="0"/>
    <x v="0"/>
    <x v="11"/>
    <x v="271"/>
    <n v="257.2"/>
    <x v="0"/>
    <n v="0"/>
    <x v="0"/>
    <s v="no"/>
    <n v="0"/>
    <n v="0"/>
    <n v="0"/>
    <x v="1"/>
    <n v="0"/>
    <x v="33"/>
    <x v="3440"/>
    <x v="0"/>
    <x v="40"/>
    <s v="No"/>
    <x v="0"/>
    <s v="No"/>
    <n v="0"/>
    <x v="0"/>
    <x v="1"/>
    <x v="2"/>
    <x v="8"/>
    <x v="1519"/>
    <x v="0"/>
    <x v="0"/>
  </r>
  <r>
    <x v="3443"/>
    <x v="0"/>
    <x v="0"/>
    <x v="0"/>
    <x v="0"/>
    <x v="26"/>
    <x v="326"/>
    <n v="759.3"/>
    <x v="0"/>
    <n v="0"/>
    <x v="0"/>
    <s v="no"/>
    <n v="0"/>
    <n v="0"/>
    <n v="9"/>
    <x v="0"/>
    <n v="0"/>
    <x v="13"/>
    <x v="3441"/>
    <x v="1"/>
    <x v="60"/>
    <s v="No"/>
    <x v="1"/>
    <s v="No"/>
    <n v="0"/>
    <x v="0"/>
    <x v="0"/>
    <x v="0"/>
    <x v="37"/>
    <x v="2031"/>
    <x v="0"/>
    <x v="0"/>
  </r>
  <r>
    <x v="3444"/>
    <x v="0"/>
    <x v="0"/>
    <x v="0"/>
    <x v="0"/>
    <x v="41"/>
    <x v="337"/>
    <n v="444.5"/>
    <x v="0"/>
    <n v="0"/>
    <x v="0"/>
    <s v="no"/>
    <n v="0"/>
    <n v="0"/>
    <n v="0"/>
    <x v="1"/>
    <n v="0"/>
    <x v="21"/>
    <x v="3442"/>
    <x v="0"/>
    <x v="31"/>
    <s v="No"/>
    <x v="0"/>
    <s v="No"/>
    <n v="0"/>
    <x v="0"/>
    <x v="2"/>
    <x v="2"/>
    <x v="27"/>
    <x v="449"/>
    <x v="0"/>
    <x v="0"/>
  </r>
  <r>
    <x v="3445"/>
    <x v="0"/>
    <x v="0"/>
    <x v="0"/>
    <x v="0"/>
    <x v="7"/>
    <x v="165"/>
    <n v="202.8"/>
    <x v="0"/>
    <n v="0"/>
    <x v="0"/>
    <s v="no"/>
    <n v="0"/>
    <n v="0"/>
    <n v="1"/>
    <x v="0"/>
    <n v="0"/>
    <x v="46"/>
    <x v="3443"/>
    <x v="1"/>
    <x v="49"/>
    <s v="No"/>
    <x v="0"/>
    <s v="No"/>
    <n v="0"/>
    <x v="0"/>
    <x v="1"/>
    <x v="2"/>
    <x v="24"/>
    <x v="449"/>
    <x v="0"/>
    <x v="0"/>
  </r>
  <r>
    <x v="3446"/>
    <x v="0"/>
    <x v="0"/>
    <x v="0"/>
    <x v="0"/>
    <x v="70"/>
    <x v="26"/>
    <n v="74.599999999999994"/>
    <x v="0"/>
    <n v="0"/>
    <x v="0"/>
    <s v="no"/>
    <n v="0"/>
    <n v="0"/>
    <n v="0"/>
    <x v="1"/>
    <n v="0"/>
    <x v="8"/>
    <x v="3444"/>
    <x v="1"/>
    <x v="12"/>
    <s v="Yes"/>
    <x v="0"/>
    <s v="No"/>
    <n v="0"/>
    <x v="0"/>
    <x v="0"/>
    <x v="0"/>
    <x v="27"/>
    <x v="683"/>
    <x v="0"/>
    <x v="0"/>
  </r>
  <r>
    <x v="3447"/>
    <x v="0"/>
    <x v="0"/>
    <x v="0"/>
    <x v="0"/>
    <x v="14"/>
    <x v="137"/>
    <n v="706.6"/>
    <x v="0"/>
    <n v="0"/>
    <x v="0"/>
    <s v="no"/>
    <n v="0"/>
    <n v="0"/>
    <n v="10"/>
    <x v="0"/>
    <n v="0"/>
    <x v="29"/>
    <x v="3445"/>
    <x v="1"/>
    <x v="37"/>
    <s v="No"/>
    <x v="0"/>
    <s v="No"/>
    <n v="0"/>
    <x v="1"/>
    <x v="2"/>
    <x v="0"/>
    <x v="19"/>
    <x v="2032"/>
    <x v="0"/>
    <x v="0"/>
  </r>
  <r>
    <x v="3448"/>
    <x v="0"/>
    <x v="0"/>
    <x v="0"/>
    <x v="0"/>
    <x v="10"/>
    <x v="366"/>
    <n v="890.8"/>
    <x v="0"/>
    <n v="0"/>
    <x v="0"/>
    <s v="no"/>
    <n v="0"/>
    <n v="0"/>
    <n v="35"/>
    <x v="1"/>
    <n v="22"/>
    <x v="35"/>
    <x v="3446"/>
    <x v="1"/>
    <x v="23"/>
    <s v="Yes"/>
    <x v="0"/>
    <s v="No"/>
    <n v="0"/>
    <x v="1"/>
    <x v="1"/>
    <x v="0"/>
    <x v="16"/>
    <x v="762"/>
    <x v="0"/>
    <x v="0"/>
  </r>
  <r>
    <x v="3449"/>
    <x v="0"/>
    <x v="0"/>
    <x v="0"/>
    <x v="0"/>
    <x v="34"/>
    <x v="263"/>
    <n v="616.79999999999995"/>
    <x v="0"/>
    <n v="0"/>
    <x v="0"/>
    <s v="no"/>
    <n v="0"/>
    <n v="0"/>
    <n v="1"/>
    <x v="0"/>
    <n v="0"/>
    <x v="7"/>
    <x v="3447"/>
    <x v="0"/>
    <x v="43"/>
    <s v="No"/>
    <x v="1"/>
    <s v="No"/>
    <n v="0"/>
    <x v="1"/>
    <x v="2"/>
    <x v="2"/>
    <x v="40"/>
    <x v="1114"/>
    <x v="0"/>
    <x v="0"/>
  </r>
  <r>
    <x v="3450"/>
    <x v="0"/>
    <x v="0"/>
    <x v="0"/>
    <x v="0"/>
    <x v="63"/>
    <x v="445"/>
    <n v="288"/>
    <x v="0"/>
    <n v="0"/>
    <x v="0"/>
    <s v="no"/>
    <n v="0"/>
    <n v="0"/>
    <n v="1"/>
    <x v="0"/>
    <n v="0"/>
    <x v="30"/>
    <x v="3448"/>
    <x v="1"/>
    <x v="66"/>
    <s v="No"/>
    <x v="1"/>
    <s v="No"/>
    <n v="0"/>
    <x v="1"/>
    <x v="2"/>
    <x v="2"/>
    <x v="59"/>
    <x v="2033"/>
    <x v="0"/>
    <x v="0"/>
  </r>
  <r>
    <x v="3451"/>
    <x v="0"/>
    <x v="0"/>
    <x v="0"/>
    <x v="0"/>
    <x v="70"/>
    <x v="130"/>
    <n v="176.5"/>
    <x v="0"/>
    <n v="0"/>
    <x v="0"/>
    <s v="no"/>
    <n v="0"/>
    <n v="0"/>
    <n v="6"/>
    <x v="0"/>
    <n v="0"/>
    <x v="14"/>
    <x v="3449"/>
    <x v="1"/>
    <x v="7"/>
    <s v="No"/>
    <x v="0"/>
    <s v="No"/>
    <n v="0"/>
    <x v="0"/>
    <x v="0"/>
    <x v="2"/>
    <x v="25"/>
    <x v="1899"/>
    <x v="0"/>
    <x v="0"/>
  </r>
  <r>
    <x v="3452"/>
    <x v="0"/>
    <x v="0"/>
    <x v="0"/>
    <x v="0"/>
    <x v="48"/>
    <x v="94"/>
    <n v="54.7"/>
    <x v="0"/>
    <n v="0"/>
    <x v="0"/>
    <s v="no"/>
    <n v="0"/>
    <n v="0"/>
    <n v="3"/>
    <x v="0"/>
    <n v="0"/>
    <x v="17"/>
    <x v="3450"/>
    <x v="1"/>
    <x v="35"/>
    <s v="No"/>
    <x v="0"/>
    <s v="No"/>
    <n v="0"/>
    <x v="0"/>
    <x v="0"/>
    <x v="2"/>
    <x v="6"/>
    <x v="240"/>
    <x v="0"/>
    <x v="0"/>
  </r>
  <r>
    <x v="3453"/>
    <x v="0"/>
    <x v="0"/>
    <x v="0"/>
    <x v="0"/>
    <x v="30"/>
    <x v="208"/>
    <n v="18.600000000000001"/>
    <x v="0"/>
    <n v="0"/>
    <x v="0"/>
    <s v="no"/>
    <n v="0"/>
    <n v="0"/>
    <n v="0"/>
    <x v="1"/>
    <n v="0"/>
    <x v="21"/>
    <x v="3451"/>
    <x v="0"/>
    <x v="3"/>
    <s v="No"/>
    <x v="0"/>
    <s v="No"/>
    <n v="0"/>
    <x v="0"/>
    <x v="0"/>
    <x v="2"/>
    <x v="8"/>
    <x v="1180"/>
    <x v="0"/>
    <x v="0"/>
  </r>
  <r>
    <x v="3454"/>
    <x v="0"/>
    <x v="0"/>
    <x v="0"/>
    <x v="0"/>
    <x v="17"/>
    <x v="237"/>
    <n v="605.70000000000005"/>
    <x v="0"/>
    <n v="0"/>
    <x v="0"/>
    <s v="no"/>
    <n v="0"/>
    <n v="0"/>
    <n v="7"/>
    <x v="0"/>
    <n v="0"/>
    <x v="16"/>
    <x v="3452"/>
    <x v="0"/>
    <x v="10"/>
    <s v="No"/>
    <x v="0"/>
    <s v="No"/>
    <n v="0"/>
    <x v="1"/>
    <x v="1"/>
    <x v="2"/>
    <x v="32"/>
    <x v="1779"/>
    <x v="0"/>
    <x v="0"/>
  </r>
  <r>
    <x v="3455"/>
    <x v="0"/>
    <x v="0"/>
    <x v="0"/>
    <x v="0"/>
    <x v="7"/>
    <x v="67"/>
    <n v="331.4"/>
    <x v="0"/>
    <n v="0"/>
    <x v="0"/>
    <s v="no"/>
    <n v="0"/>
    <n v="0"/>
    <n v="16"/>
    <x v="0"/>
    <n v="0"/>
    <x v="0"/>
    <x v="3453"/>
    <x v="1"/>
    <x v="42"/>
    <s v="Yes"/>
    <x v="0"/>
    <s v="No"/>
    <n v="0"/>
    <x v="0"/>
    <x v="0"/>
    <x v="2"/>
    <x v="34"/>
    <x v="272"/>
    <x v="0"/>
    <x v="0"/>
  </r>
  <r>
    <x v="3456"/>
    <x v="0"/>
    <x v="0"/>
    <x v="0"/>
    <x v="0"/>
    <x v="55"/>
    <x v="7"/>
    <n v="130"/>
    <x v="0"/>
    <n v="0"/>
    <x v="0"/>
    <s v="no"/>
    <n v="0"/>
    <n v="0"/>
    <n v="0"/>
    <x v="1"/>
    <n v="0"/>
    <x v="1"/>
    <x v="3454"/>
    <x v="0"/>
    <x v="55"/>
    <s v="No"/>
    <x v="1"/>
    <s v="No"/>
    <n v="0"/>
    <x v="0"/>
    <x v="0"/>
    <x v="0"/>
    <x v="49"/>
    <x v="664"/>
    <x v="0"/>
    <x v="0"/>
  </r>
  <r>
    <x v="3457"/>
    <x v="0"/>
    <x v="0"/>
    <x v="0"/>
    <x v="0"/>
    <x v="4"/>
    <x v="492"/>
    <n v="871.6"/>
    <x v="0"/>
    <n v="0"/>
    <x v="0"/>
    <s v="no"/>
    <n v="0"/>
    <n v="0"/>
    <n v="0"/>
    <x v="1"/>
    <n v="0"/>
    <x v="2"/>
    <x v="3455"/>
    <x v="0"/>
    <x v="6"/>
    <s v="Yes"/>
    <x v="0"/>
    <s v="No"/>
    <n v="0"/>
    <x v="0"/>
    <x v="1"/>
    <x v="2"/>
    <x v="8"/>
    <x v="1093"/>
    <x v="0"/>
    <x v="0"/>
  </r>
  <r>
    <x v="3458"/>
    <x v="0"/>
    <x v="0"/>
    <x v="0"/>
    <x v="0"/>
    <x v="74"/>
    <x v="207"/>
    <n v="33.700000000000003"/>
    <x v="0"/>
    <n v="0"/>
    <x v="0"/>
    <s v="no"/>
    <n v="0"/>
    <n v="0"/>
    <n v="14"/>
    <x v="0"/>
    <n v="0"/>
    <x v="45"/>
    <x v="3456"/>
    <x v="0"/>
    <x v="22"/>
    <s v="Yes"/>
    <x v="0"/>
    <s v="No"/>
    <n v="0"/>
    <x v="0"/>
    <x v="1"/>
    <x v="2"/>
    <x v="39"/>
    <x v="147"/>
    <x v="0"/>
    <x v="0"/>
  </r>
  <r>
    <x v="3459"/>
    <x v="0"/>
    <x v="0"/>
    <x v="0"/>
    <x v="0"/>
    <x v="16"/>
    <x v="88"/>
    <n v="291.5"/>
    <x v="0"/>
    <n v="0"/>
    <x v="0"/>
    <s v="no"/>
    <n v="0"/>
    <n v="0"/>
    <n v="7"/>
    <x v="0"/>
    <n v="0"/>
    <x v="47"/>
    <x v="3457"/>
    <x v="0"/>
    <x v="25"/>
    <s v="No"/>
    <x v="1"/>
    <s v="No"/>
    <n v="0"/>
    <x v="1"/>
    <x v="2"/>
    <x v="2"/>
    <x v="54"/>
    <x v="2034"/>
    <x v="0"/>
    <x v="0"/>
  </r>
  <r>
    <x v="3460"/>
    <x v="0"/>
    <x v="0"/>
    <x v="0"/>
    <x v="0"/>
    <x v="70"/>
    <x v="128"/>
    <n v="61.9"/>
    <x v="0"/>
    <n v="0"/>
    <x v="0"/>
    <s v="no"/>
    <n v="0"/>
    <n v="0"/>
    <n v="4"/>
    <x v="0"/>
    <n v="0"/>
    <x v="38"/>
    <x v="3458"/>
    <x v="1"/>
    <x v="57"/>
    <s v="No"/>
    <x v="1"/>
    <s v="No"/>
    <n v="0"/>
    <x v="0"/>
    <x v="0"/>
    <x v="0"/>
    <x v="62"/>
    <x v="994"/>
    <x v="0"/>
    <x v="0"/>
  </r>
  <r>
    <x v="3461"/>
    <x v="0"/>
    <x v="0"/>
    <x v="0"/>
    <x v="0"/>
    <x v="7"/>
    <x v="204"/>
    <n v="151.80000000000001"/>
    <x v="0"/>
    <n v="0"/>
    <x v="0"/>
    <s v="no"/>
    <n v="0"/>
    <n v="0"/>
    <n v="2"/>
    <x v="0"/>
    <n v="0"/>
    <x v="20"/>
    <x v="3459"/>
    <x v="1"/>
    <x v="40"/>
    <s v="No"/>
    <x v="0"/>
    <s v="No"/>
    <n v="0"/>
    <x v="1"/>
    <x v="0"/>
    <x v="2"/>
    <x v="50"/>
    <x v="1856"/>
    <x v="0"/>
    <x v="0"/>
  </r>
  <r>
    <x v="3462"/>
    <x v="0"/>
    <x v="0"/>
    <x v="0"/>
    <x v="0"/>
    <x v="58"/>
    <x v="299"/>
    <n v="318.7"/>
    <x v="0"/>
    <n v="0"/>
    <x v="0"/>
    <s v="yes"/>
    <n v="0"/>
    <n v="0"/>
    <n v="0"/>
    <x v="1"/>
    <n v="0"/>
    <x v="15"/>
    <x v="3460"/>
    <x v="1"/>
    <x v="39"/>
    <s v="No"/>
    <x v="0"/>
    <s v="No"/>
    <n v="0"/>
    <x v="0"/>
    <x v="1"/>
    <x v="2"/>
    <x v="0"/>
    <x v="1260"/>
    <x v="0"/>
    <x v="0"/>
  </r>
  <r>
    <x v="3463"/>
    <x v="0"/>
    <x v="0"/>
    <x v="0"/>
    <x v="0"/>
    <x v="14"/>
    <x v="8"/>
    <n v="354.6"/>
    <x v="0"/>
    <n v="0"/>
    <x v="0"/>
    <s v="yes"/>
    <n v="0"/>
    <n v="0"/>
    <n v="3"/>
    <x v="0"/>
    <n v="0"/>
    <x v="13"/>
    <x v="3461"/>
    <x v="1"/>
    <x v="20"/>
    <s v="No"/>
    <x v="0"/>
    <s v="No"/>
    <n v="0"/>
    <x v="0"/>
    <x v="1"/>
    <x v="2"/>
    <x v="1"/>
    <x v="255"/>
    <x v="0"/>
    <x v="0"/>
  </r>
  <r>
    <x v="3464"/>
    <x v="0"/>
    <x v="0"/>
    <x v="0"/>
    <x v="0"/>
    <x v="54"/>
    <x v="290"/>
    <n v="431.3"/>
    <x v="0"/>
    <n v="0"/>
    <x v="0"/>
    <s v="no"/>
    <n v="0"/>
    <n v="0"/>
    <n v="0"/>
    <x v="1"/>
    <n v="0"/>
    <x v="36"/>
    <x v="3462"/>
    <x v="1"/>
    <x v="50"/>
    <s v="No"/>
    <x v="0"/>
    <s v="No"/>
    <n v="0"/>
    <x v="0"/>
    <x v="2"/>
    <x v="2"/>
    <x v="8"/>
    <x v="649"/>
    <x v="0"/>
    <x v="0"/>
  </r>
  <r>
    <x v="3465"/>
    <x v="0"/>
    <x v="0"/>
    <x v="0"/>
    <x v="0"/>
    <x v="51"/>
    <x v="350"/>
    <n v="385.2"/>
    <x v="0"/>
    <n v="0"/>
    <x v="0"/>
    <s v="yes"/>
    <n v="0"/>
    <n v="0"/>
    <n v="14"/>
    <x v="0"/>
    <n v="0"/>
    <x v="8"/>
    <x v="3463"/>
    <x v="1"/>
    <x v="54"/>
    <s v="No"/>
    <x v="0"/>
    <s v="No"/>
    <n v="0"/>
    <x v="0"/>
    <x v="0"/>
    <x v="2"/>
    <x v="16"/>
    <x v="122"/>
    <x v="0"/>
    <x v="0"/>
  </r>
  <r>
    <x v="3466"/>
    <x v="0"/>
    <x v="0"/>
    <x v="0"/>
    <x v="0"/>
    <x v="30"/>
    <x v="128"/>
    <n v="51.3"/>
    <x v="0"/>
    <n v="0"/>
    <x v="0"/>
    <s v="no"/>
    <n v="0"/>
    <n v="0"/>
    <n v="4"/>
    <x v="1"/>
    <n v="17"/>
    <x v="6"/>
    <x v="3464"/>
    <x v="0"/>
    <x v="27"/>
    <s v="No"/>
    <x v="1"/>
    <s v="No"/>
    <n v="0"/>
    <x v="0"/>
    <x v="0"/>
    <x v="0"/>
    <x v="12"/>
    <x v="148"/>
    <x v="0"/>
    <x v="0"/>
  </r>
  <r>
    <x v="3467"/>
    <x v="0"/>
    <x v="0"/>
    <x v="0"/>
    <x v="0"/>
    <x v="12"/>
    <x v="270"/>
    <n v="411.6"/>
    <x v="0"/>
    <n v="0"/>
    <x v="0"/>
    <s v="no"/>
    <n v="0"/>
    <n v="0"/>
    <n v="1"/>
    <x v="0"/>
    <n v="0"/>
    <x v="15"/>
    <x v="3465"/>
    <x v="1"/>
    <x v="1"/>
    <s v="No"/>
    <x v="0"/>
    <s v="No"/>
    <n v="0"/>
    <x v="0"/>
    <x v="1"/>
    <x v="0"/>
    <x v="6"/>
    <x v="1009"/>
    <x v="0"/>
    <x v="0"/>
  </r>
  <r>
    <x v="3468"/>
    <x v="0"/>
    <x v="0"/>
    <x v="0"/>
    <x v="0"/>
    <x v="15"/>
    <x v="39"/>
    <n v="13.9"/>
    <x v="0"/>
    <n v="0"/>
    <x v="0"/>
    <s v="no"/>
    <n v="0"/>
    <n v="0"/>
    <n v="0"/>
    <x v="1"/>
    <n v="0"/>
    <x v="11"/>
    <x v="3466"/>
    <x v="0"/>
    <x v="16"/>
    <s v="No"/>
    <x v="0"/>
    <s v="No"/>
    <n v="0"/>
    <x v="0"/>
    <x v="0"/>
    <x v="2"/>
    <x v="5"/>
    <x v="130"/>
    <x v="0"/>
    <x v="0"/>
  </r>
  <r>
    <x v="3469"/>
    <x v="0"/>
    <x v="0"/>
    <x v="0"/>
    <x v="0"/>
    <x v="68"/>
    <x v="154"/>
    <n v="97.9"/>
    <x v="0"/>
    <n v="0"/>
    <x v="0"/>
    <s v="yes"/>
    <n v="0"/>
    <n v="0"/>
    <n v="0"/>
    <x v="1"/>
    <n v="0"/>
    <x v="29"/>
    <x v="3467"/>
    <x v="0"/>
    <x v="47"/>
    <s v="No"/>
    <x v="1"/>
    <s v="No"/>
    <n v="0"/>
    <x v="0"/>
    <x v="0"/>
    <x v="2"/>
    <x v="0"/>
    <x v="260"/>
    <x v="0"/>
    <x v="0"/>
  </r>
  <r>
    <x v="3470"/>
    <x v="0"/>
    <x v="0"/>
    <x v="0"/>
    <x v="0"/>
    <x v="58"/>
    <x v="83"/>
    <n v="347.1"/>
    <x v="0"/>
    <n v="0"/>
    <x v="0"/>
    <s v="no"/>
    <n v="0"/>
    <n v="0"/>
    <n v="0"/>
    <x v="0"/>
    <n v="0"/>
    <x v="17"/>
    <x v="3468"/>
    <x v="0"/>
    <x v="7"/>
    <s v="No"/>
    <x v="0"/>
    <s v="No"/>
    <n v="0"/>
    <x v="0"/>
    <x v="0"/>
    <x v="2"/>
    <x v="40"/>
    <x v="2035"/>
    <x v="0"/>
    <x v="0"/>
  </r>
  <r>
    <x v="3471"/>
    <x v="0"/>
    <x v="0"/>
    <x v="0"/>
    <x v="0"/>
    <x v="75"/>
    <x v="31"/>
    <n v="222.9"/>
    <x v="0"/>
    <n v="0"/>
    <x v="0"/>
    <s v="no"/>
    <n v="0"/>
    <n v="0"/>
    <n v="0"/>
    <x v="1"/>
    <n v="0"/>
    <x v="25"/>
    <x v="3469"/>
    <x v="1"/>
    <x v="50"/>
    <s v="No"/>
    <x v="0"/>
    <s v="No"/>
    <n v="0"/>
    <x v="0"/>
    <x v="2"/>
    <x v="2"/>
    <x v="35"/>
    <x v="1519"/>
    <x v="0"/>
    <x v="0"/>
  </r>
  <r>
    <x v="3472"/>
    <x v="0"/>
    <x v="0"/>
    <x v="0"/>
    <x v="0"/>
    <x v="58"/>
    <x v="79"/>
    <n v="372.1"/>
    <x v="0"/>
    <n v="0"/>
    <x v="0"/>
    <s v="yes"/>
    <n v="0"/>
    <n v="0"/>
    <n v="4"/>
    <x v="0"/>
    <n v="0"/>
    <x v="18"/>
    <x v="3470"/>
    <x v="0"/>
    <x v="15"/>
    <s v="No"/>
    <x v="0"/>
    <s v="No"/>
    <n v="0"/>
    <x v="1"/>
    <x v="0"/>
    <x v="2"/>
    <x v="8"/>
    <x v="1931"/>
    <x v="0"/>
    <x v="0"/>
  </r>
  <r>
    <x v="3473"/>
    <x v="0"/>
    <x v="0"/>
    <x v="0"/>
    <x v="0"/>
    <x v="60"/>
    <x v="340"/>
    <n v="1003"/>
    <x v="0"/>
    <n v="0"/>
    <x v="0"/>
    <s v="no"/>
    <n v="0"/>
    <n v="0"/>
    <n v="0"/>
    <x v="1"/>
    <n v="0"/>
    <x v="20"/>
    <x v="3471"/>
    <x v="0"/>
    <x v="47"/>
    <s v="No"/>
    <x v="1"/>
    <s v="No"/>
    <n v="0"/>
    <x v="0"/>
    <x v="2"/>
    <x v="2"/>
    <x v="0"/>
    <x v="51"/>
    <x v="0"/>
    <x v="0"/>
  </r>
  <r>
    <x v="3474"/>
    <x v="0"/>
    <x v="0"/>
    <x v="0"/>
    <x v="0"/>
    <x v="2"/>
    <x v="68"/>
    <n v="440.5"/>
    <x v="0"/>
    <n v="0"/>
    <x v="0"/>
    <s v="no"/>
    <n v="0"/>
    <n v="0"/>
    <n v="0"/>
    <x v="1"/>
    <n v="0"/>
    <x v="3"/>
    <x v="3472"/>
    <x v="0"/>
    <x v="2"/>
    <s v="No"/>
    <x v="0"/>
    <s v="No"/>
    <n v="0"/>
    <x v="0"/>
    <x v="1"/>
    <x v="0"/>
    <x v="35"/>
    <x v="2036"/>
    <x v="0"/>
    <x v="0"/>
  </r>
  <r>
    <x v="3475"/>
    <x v="0"/>
    <x v="0"/>
    <x v="0"/>
    <x v="0"/>
    <x v="16"/>
    <x v="178"/>
    <n v="364"/>
    <x v="0"/>
    <n v="0"/>
    <x v="0"/>
    <s v="no"/>
    <n v="0"/>
    <n v="0"/>
    <n v="2"/>
    <x v="1"/>
    <n v="0"/>
    <x v="1"/>
    <x v="3473"/>
    <x v="1"/>
    <x v="3"/>
    <s v="No"/>
    <x v="0"/>
    <s v="No"/>
    <n v="0"/>
    <x v="1"/>
    <x v="2"/>
    <x v="2"/>
    <x v="29"/>
    <x v="2037"/>
    <x v="0"/>
    <x v="0"/>
  </r>
  <r>
    <x v="3476"/>
    <x v="0"/>
    <x v="0"/>
    <x v="0"/>
    <x v="0"/>
    <x v="72"/>
    <x v="32"/>
    <n v="272.2"/>
    <x v="0"/>
    <n v="0"/>
    <x v="0"/>
    <s v="no"/>
    <n v="0"/>
    <n v="0"/>
    <n v="1"/>
    <x v="0"/>
    <n v="0"/>
    <x v="3"/>
    <x v="3474"/>
    <x v="0"/>
    <x v="38"/>
    <s v="No"/>
    <x v="0"/>
    <s v="No"/>
    <n v="0"/>
    <x v="0"/>
    <x v="1"/>
    <x v="2"/>
    <x v="60"/>
    <x v="1752"/>
    <x v="0"/>
    <x v="0"/>
  </r>
  <r>
    <x v="3477"/>
    <x v="0"/>
    <x v="0"/>
    <x v="0"/>
    <x v="0"/>
    <x v="0"/>
    <x v="44"/>
    <n v="12"/>
    <x v="0"/>
    <n v="0"/>
    <x v="0"/>
    <s v="no"/>
    <n v="0"/>
    <n v="0"/>
    <n v="1"/>
    <x v="0"/>
    <n v="0"/>
    <x v="4"/>
    <x v="3475"/>
    <x v="0"/>
    <x v="11"/>
    <s v="No"/>
    <x v="0"/>
    <s v="No"/>
    <n v="0"/>
    <x v="0"/>
    <x v="0"/>
    <x v="0"/>
    <x v="50"/>
    <x v="490"/>
    <x v="0"/>
    <x v="0"/>
  </r>
  <r>
    <x v="3478"/>
    <x v="0"/>
    <x v="0"/>
    <x v="0"/>
    <x v="0"/>
    <x v="75"/>
    <x v="192"/>
    <n v="593.4"/>
    <x v="0"/>
    <n v="0"/>
    <x v="0"/>
    <s v="yes"/>
    <n v="0"/>
    <n v="0"/>
    <n v="2"/>
    <x v="0"/>
    <n v="0"/>
    <x v="47"/>
    <x v="3476"/>
    <x v="0"/>
    <x v="49"/>
    <s v="No"/>
    <x v="0"/>
    <s v="No"/>
    <n v="0"/>
    <x v="1"/>
    <x v="1"/>
    <x v="0"/>
    <x v="47"/>
    <x v="1737"/>
    <x v="0"/>
    <x v="0"/>
  </r>
  <r>
    <x v="3479"/>
    <x v="0"/>
    <x v="0"/>
    <x v="0"/>
    <x v="0"/>
    <x v="13"/>
    <x v="79"/>
    <n v="413.3"/>
    <x v="0"/>
    <n v="0"/>
    <x v="0"/>
    <s v="no"/>
    <n v="0"/>
    <n v="0"/>
    <n v="11"/>
    <x v="0"/>
    <n v="0"/>
    <x v="0"/>
    <x v="3477"/>
    <x v="0"/>
    <x v="66"/>
    <s v="No"/>
    <x v="1"/>
    <s v="No"/>
    <n v="0"/>
    <x v="1"/>
    <x v="0"/>
    <x v="0"/>
    <x v="47"/>
    <x v="2038"/>
    <x v="0"/>
    <x v="0"/>
  </r>
  <r>
    <x v="3480"/>
    <x v="0"/>
    <x v="0"/>
    <x v="0"/>
    <x v="0"/>
    <x v="42"/>
    <x v="212"/>
    <n v="307.8"/>
    <x v="0"/>
    <n v="0"/>
    <x v="0"/>
    <s v="no"/>
    <n v="0"/>
    <n v="0"/>
    <n v="5"/>
    <x v="1"/>
    <n v="49"/>
    <x v="32"/>
    <x v="3478"/>
    <x v="0"/>
    <x v="33"/>
    <s v="Yes"/>
    <x v="0"/>
    <s v="No"/>
    <n v="0"/>
    <x v="1"/>
    <x v="0"/>
    <x v="0"/>
    <x v="24"/>
    <x v="2039"/>
    <x v="0"/>
    <x v="0"/>
  </r>
  <r>
    <x v="3481"/>
    <x v="0"/>
    <x v="0"/>
    <x v="0"/>
    <x v="0"/>
    <x v="28"/>
    <x v="9"/>
    <n v="466.5"/>
    <x v="13"/>
    <n v="309.60000000000002"/>
    <x v="1"/>
    <s v="yes"/>
    <n v="0"/>
    <n v="0"/>
    <n v="2"/>
    <x v="0"/>
    <n v="0"/>
    <x v="1"/>
    <x v="3479"/>
    <x v="0"/>
    <x v="60"/>
    <s v="No"/>
    <x v="1"/>
    <s v="No"/>
    <n v="0"/>
    <x v="0"/>
    <x v="0"/>
    <x v="0"/>
    <x v="29"/>
    <x v="2040"/>
    <x v="0"/>
    <x v="0"/>
  </r>
  <r>
    <x v="3482"/>
    <x v="0"/>
    <x v="0"/>
    <x v="0"/>
    <x v="0"/>
    <x v="25"/>
    <x v="392"/>
    <n v="603.20000000000005"/>
    <x v="159"/>
    <n v="498"/>
    <x v="1"/>
    <s v="yes"/>
    <n v="0"/>
    <n v="0"/>
    <n v="6"/>
    <x v="0"/>
    <n v="0"/>
    <x v="41"/>
    <x v="3480"/>
    <x v="0"/>
    <x v="52"/>
    <s v="No"/>
    <x v="0"/>
    <s v="No"/>
    <n v="0"/>
    <x v="0"/>
    <x v="2"/>
    <x v="2"/>
    <x v="15"/>
    <x v="2041"/>
    <x v="0"/>
    <x v="0"/>
  </r>
  <r>
    <x v="3483"/>
    <x v="0"/>
    <x v="0"/>
    <x v="0"/>
    <x v="0"/>
    <x v="56"/>
    <x v="171"/>
    <n v="365.7"/>
    <x v="0"/>
    <n v="0"/>
    <x v="0"/>
    <s v="no"/>
    <n v="0"/>
    <n v="0"/>
    <n v="0"/>
    <x v="1"/>
    <n v="0"/>
    <x v="19"/>
    <x v="3481"/>
    <x v="1"/>
    <x v="48"/>
    <s v="No"/>
    <x v="0"/>
    <s v="No"/>
    <n v="0"/>
    <x v="0"/>
    <x v="2"/>
    <x v="2"/>
    <x v="35"/>
    <x v="1400"/>
    <x v="0"/>
    <x v="0"/>
  </r>
  <r>
    <x v="3484"/>
    <x v="0"/>
    <x v="0"/>
    <x v="0"/>
    <x v="0"/>
    <x v="15"/>
    <x v="39"/>
    <n v="13.6"/>
    <x v="76"/>
    <n v="18.2"/>
    <x v="1"/>
    <s v="yes"/>
    <n v="0"/>
    <n v="0"/>
    <n v="8"/>
    <x v="0"/>
    <n v="0"/>
    <x v="2"/>
    <x v="3482"/>
    <x v="0"/>
    <x v="63"/>
    <s v="No"/>
    <x v="1"/>
    <s v="No"/>
    <n v="0"/>
    <x v="0"/>
    <x v="0"/>
    <x v="0"/>
    <x v="38"/>
    <x v="322"/>
    <x v="0"/>
    <x v="0"/>
  </r>
  <r>
    <x v="3485"/>
    <x v="0"/>
    <x v="0"/>
    <x v="0"/>
    <x v="0"/>
    <x v="74"/>
    <x v="128"/>
    <n v="58.9"/>
    <x v="0"/>
    <n v="0"/>
    <x v="0"/>
    <s v="no"/>
    <n v="0"/>
    <n v="0"/>
    <n v="0"/>
    <x v="1"/>
    <n v="0"/>
    <x v="15"/>
    <x v="3483"/>
    <x v="1"/>
    <x v="16"/>
    <s v="No"/>
    <x v="0"/>
    <s v="No"/>
    <n v="0"/>
    <x v="0"/>
    <x v="0"/>
    <x v="2"/>
    <x v="5"/>
    <x v="2042"/>
    <x v="0"/>
    <x v="0"/>
  </r>
  <r>
    <x v="3486"/>
    <x v="0"/>
    <x v="0"/>
    <x v="0"/>
    <x v="0"/>
    <x v="28"/>
    <x v="266"/>
    <n v="177.6"/>
    <x v="13"/>
    <n v="475.2"/>
    <x v="1"/>
    <s v="yes"/>
    <n v="0"/>
    <n v="0"/>
    <n v="2"/>
    <x v="1"/>
    <n v="38"/>
    <x v="3"/>
    <x v="3484"/>
    <x v="0"/>
    <x v="21"/>
    <s v="No"/>
    <x v="0"/>
    <s v="No"/>
    <n v="0"/>
    <x v="0"/>
    <x v="1"/>
    <x v="2"/>
    <x v="20"/>
    <x v="2043"/>
    <x v="0"/>
    <x v="0"/>
  </r>
  <r>
    <x v="3487"/>
    <x v="0"/>
    <x v="0"/>
    <x v="0"/>
    <x v="0"/>
    <x v="55"/>
    <x v="352"/>
    <n v="159.30000000000001"/>
    <x v="0"/>
    <n v="0"/>
    <x v="0"/>
    <s v="no"/>
    <n v="0"/>
    <n v="0"/>
    <n v="9"/>
    <x v="0"/>
    <n v="0"/>
    <x v="4"/>
    <x v="3485"/>
    <x v="0"/>
    <x v="58"/>
    <s v="No"/>
    <x v="0"/>
    <s v="No"/>
    <n v="0"/>
    <x v="0"/>
    <x v="0"/>
    <x v="0"/>
    <x v="11"/>
    <x v="625"/>
    <x v="0"/>
    <x v="0"/>
  </r>
  <r>
    <x v="3488"/>
    <x v="0"/>
    <x v="0"/>
    <x v="0"/>
    <x v="0"/>
    <x v="19"/>
    <x v="229"/>
    <n v="728.5"/>
    <x v="0"/>
    <n v="0"/>
    <x v="0"/>
    <s v="no"/>
    <n v="0"/>
    <n v="0"/>
    <n v="0"/>
    <x v="0"/>
    <n v="0"/>
    <x v="39"/>
    <x v="3486"/>
    <x v="0"/>
    <x v="9"/>
    <s v="No"/>
    <x v="0"/>
    <s v="No"/>
    <n v="0"/>
    <x v="0"/>
    <x v="2"/>
    <x v="0"/>
    <x v="3"/>
    <x v="1131"/>
    <x v="0"/>
    <x v="0"/>
  </r>
  <r>
    <x v="3489"/>
    <x v="0"/>
    <x v="0"/>
    <x v="0"/>
    <x v="0"/>
    <x v="8"/>
    <x v="292"/>
    <n v="279.5"/>
    <x v="0"/>
    <n v="0"/>
    <x v="0"/>
    <s v="no"/>
    <n v="0"/>
    <n v="0"/>
    <n v="4"/>
    <x v="0"/>
    <n v="0"/>
    <x v="7"/>
    <x v="3487"/>
    <x v="1"/>
    <x v="49"/>
    <s v="No"/>
    <x v="0"/>
    <s v="No"/>
    <n v="0"/>
    <x v="0"/>
    <x v="2"/>
    <x v="2"/>
    <x v="64"/>
    <x v="1130"/>
    <x v="0"/>
    <x v="0"/>
  </r>
  <r>
    <x v="3490"/>
    <x v="0"/>
    <x v="0"/>
    <x v="0"/>
    <x v="0"/>
    <x v="2"/>
    <x v="125"/>
    <n v="393.7"/>
    <x v="0"/>
    <n v="0"/>
    <x v="0"/>
    <s v="no"/>
    <n v="0"/>
    <n v="0"/>
    <n v="2"/>
    <x v="0"/>
    <n v="0"/>
    <x v="8"/>
    <x v="3488"/>
    <x v="1"/>
    <x v="8"/>
    <s v="No"/>
    <x v="0"/>
    <s v="No"/>
    <n v="0"/>
    <x v="1"/>
    <x v="1"/>
    <x v="0"/>
    <x v="13"/>
    <x v="1194"/>
    <x v="0"/>
    <x v="0"/>
  </r>
  <r>
    <x v="3491"/>
    <x v="0"/>
    <x v="0"/>
    <x v="0"/>
    <x v="0"/>
    <x v="2"/>
    <x v="229"/>
    <n v="618.9"/>
    <x v="0"/>
    <n v="0"/>
    <x v="0"/>
    <s v="no"/>
    <n v="0"/>
    <n v="0"/>
    <n v="6"/>
    <x v="0"/>
    <n v="0"/>
    <x v="9"/>
    <x v="3489"/>
    <x v="0"/>
    <x v="3"/>
    <s v="No"/>
    <x v="0"/>
    <s v="No"/>
    <n v="0"/>
    <x v="1"/>
    <x v="0"/>
    <x v="2"/>
    <x v="1"/>
    <x v="2044"/>
    <x v="0"/>
    <x v="0"/>
  </r>
  <r>
    <x v="3492"/>
    <x v="0"/>
    <x v="0"/>
    <x v="0"/>
    <x v="0"/>
    <x v="14"/>
    <x v="318"/>
    <n v="989.7"/>
    <x v="0"/>
    <n v="0"/>
    <x v="0"/>
    <s v="no"/>
    <n v="0"/>
    <n v="0"/>
    <n v="6"/>
    <x v="0"/>
    <n v="0"/>
    <x v="42"/>
    <x v="3490"/>
    <x v="1"/>
    <x v="44"/>
    <s v="No"/>
    <x v="0"/>
    <s v="No"/>
    <n v="0"/>
    <x v="1"/>
    <x v="2"/>
    <x v="2"/>
    <x v="18"/>
    <x v="2045"/>
    <x v="0"/>
    <x v="0"/>
  </r>
  <r>
    <x v="3493"/>
    <x v="1"/>
    <x v="1"/>
    <x v="1"/>
    <x v="0"/>
    <x v="15"/>
    <x v="65"/>
    <n v="22.1"/>
    <x v="0"/>
    <n v="0"/>
    <x v="0"/>
    <s v="no"/>
    <n v="0"/>
    <n v="0"/>
    <n v="7"/>
    <x v="0"/>
    <n v="0"/>
    <x v="32"/>
    <x v="3491"/>
    <x v="1"/>
    <x v="50"/>
    <s v="No"/>
    <x v="0"/>
    <s v="No"/>
    <n v="0"/>
    <x v="0"/>
    <x v="0"/>
    <x v="2"/>
    <x v="51"/>
    <x v="1668"/>
    <x v="2"/>
    <x v="2"/>
  </r>
  <r>
    <x v="3494"/>
    <x v="1"/>
    <x v="1"/>
    <x v="1"/>
    <x v="0"/>
    <x v="3"/>
    <x v="203"/>
    <n v="114.9"/>
    <x v="0"/>
    <n v="0"/>
    <x v="0"/>
    <s v="no"/>
    <n v="0"/>
    <n v="0"/>
    <n v="17"/>
    <x v="0"/>
    <n v="0"/>
    <x v="26"/>
    <x v="3492"/>
    <x v="0"/>
    <x v="4"/>
    <s v="Yes"/>
    <x v="0"/>
    <s v="No"/>
    <n v="0"/>
    <x v="1"/>
    <x v="0"/>
    <x v="2"/>
    <x v="51"/>
    <x v="2046"/>
    <x v="2"/>
    <x v="2"/>
  </r>
  <r>
    <x v="3495"/>
    <x v="1"/>
    <x v="1"/>
    <x v="1"/>
    <x v="0"/>
    <x v="0"/>
    <x v="19"/>
    <n v="6"/>
    <x v="0"/>
    <n v="0"/>
    <x v="0"/>
    <s v="no"/>
    <n v="0"/>
    <n v="0"/>
    <n v="2"/>
    <x v="1"/>
    <n v="11"/>
    <x v="42"/>
    <x v="3493"/>
    <x v="1"/>
    <x v="60"/>
    <s v="No"/>
    <x v="1"/>
    <s v="No"/>
    <n v="0"/>
    <x v="1"/>
    <x v="0"/>
    <x v="0"/>
    <x v="43"/>
    <x v="413"/>
    <x v="3"/>
    <x v="3"/>
  </r>
  <r>
    <x v="3496"/>
    <x v="1"/>
    <x v="1"/>
    <x v="1"/>
    <x v="0"/>
    <x v="0"/>
    <x v="17"/>
    <n v="15"/>
    <x v="0"/>
    <n v="0"/>
    <x v="0"/>
    <s v="no"/>
    <n v="0"/>
    <n v="0"/>
    <n v="0"/>
    <x v="1"/>
    <n v="0"/>
    <x v="16"/>
    <x v="3494"/>
    <x v="1"/>
    <x v="58"/>
    <s v="No"/>
    <x v="0"/>
    <s v="No"/>
    <n v="0"/>
    <x v="0"/>
    <x v="0"/>
    <x v="2"/>
    <x v="8"/>
    <x v="19"/>
    <x v="2"/>
    <x v="2"/>
  </r>
  <r>
    <x v="3497"/>
    <x v="1"/>
    <x v="1"/>
    <x v="1"/>
    <x v="0"/>
    <x v="0"/>
    <x v="96"/>
    <n v="15"/>
    <x v="93"/>
    <n v="811.8"/>
    <x v="1"/>
    <s v="no"/>
    <n v="162"/>
    <n v="0"/>
    <n v="15"/>
    <x v="0"/>
    <n v="0"/>
    <x v="39"/>
    <x v="3495"/>
    <x v="1"/>
    <x v="6"/>
    <s v="Yes"/>
    <x v="0"/>
    <s v="No"/>
    <n v="0"/>
    <x v="0"/>
    <x v="0"/>
    <x v="0"/>
    <x v="43"/>
    <x v="413"/>
    <x v="2"/>
    <x v="4"/>
  </r>
  <r>
    <x v="3498"/>
    <x v="1"/>
    <x v="1"/>
    <x v="1"/>
    <x v="0"/>
    <x v="5"/>
    <x v="385"/>
    <n v="236.5"/>
    <x v="37"/>
    <n v="73.8"/>
    <x v="1"/>
    <s v="no"/>
    <n v="18"/>
    <n v="0"/>
    <n v="14"/>
    <x v="0"/>
    <n v="0"/>
    <x v="50"/>
    <x v="3496"/>
    <x v="0"/>
    <x v="59"/>
    <s v="Yes"/>
    <x v="0"/>
    <s v="No"/>
    <n v="0"/>
    <x v="0"/>
    <x v="0"/>
    <x v="2"/>
    <x v="21"/>
    <x v="594"/>
    <x v="2"/>
    <x v="5"/>
  </r>
  <r>
    <x v="3499"/>
    <x v="1"/>
    <x v="1"/>
    <x v="1"/>
    <x v="0"/>
    <x v="48"/>
    <x v="342"/>
    <n v="48.7"/>
    <x v="53"/>
    <n v="44.8"/>
    <x v="1"/>
    <s v="no"/>
    <n v="22"/>
    <n v="5"/>
    <n v="0"/>
    <x v="1"/>
    <n v="0"/>
    <x v="16"/>
    <x v="3497"/>
    <x v="1"/>
    <x v="6"/>
    <s v="Yes"/>
    <x v="0"/>
    <s v="No"/>
    <n v="0"/>
    <x v="0"/>
    <x v="0"/>
    <x v="2"/>
    <x v="49"/>
    <x v="29"/>
    <x v="4"/>
    <x v="6"/>
  </r>
  <r>
    <x v="3500"/>
    <x v="1"/>
    <x v="1"/>
    <x v="1"/>
    <x v="0"/>
    <x v="10"/>
    <x v="347"/>
    <n v="1107.2"/>
    <x v="54"/>
    <n v="54"/>
    <x v="1"/>
    <s v="no"/>
    <n v="27"/>
    <n v="5"/>
    <n v="9"/>
    <x v="0"/>
    <n v="0"/>
    <x v="36"/>
    <x v="3498"/>
    <x v="1"/>
    <x v="53"/>
    <s v="Yes"/>
    <x v="0"/>
    <s v="No"/>
    <n v="0"/>
    <x v="1"/>
    <x v="2"/>
    <x v="0"/>
    <x v="19"/>
    <x v="2047"/>
    <x v="2"/>
    <x v="4"/>
  </r>
  <r>
    <x v="3501"/>
    <x v="1"/>
    <x v="1"/>
    <x v="1"/>
    <x v="0"/>
    <x v="56"/>
    <x v="411"/>
    <n v="153.9"/>
    <x v="0"/>
    <n v="0"/>
    <x v="0"/>
    <s v="no"/>
    <n v="426"/>
    <n v="1"/>
    <n v="24"/>
    <x v="0"/>
    <n v="0"/>
    <x v="27"/>
    <x v="3499"/>
    <x v="0"/>
    <x v="12"/>
    <s v="Yes"/>
    <x v="0"/>
    <s v="No"/>
    <n v="0"/>
    <x v="1"/>
    <x v="0"/>
    <x v="2"/>
    <x v="17"/>
    <x v="205"/>
    <x v="4"/>
    <x v="6"/>
  </r>
  <r>
    <x v="3502"/>
    <x v="1"/>
    <x v="1"/>
    <x v="1"/>
    <x v="0"/>
    <x v="0"/>
    <x v="19"/>
    <n v="6"/>
    <x v="261"/>
    <n v="325.08"/>
    <x v="1"/>
    <s v="no"/>
    <n v="16"/>
    <n v="0"/>
    <n v="4"/>
    <x v="0"/>
    <n v="0"/>
    <x v="9"/>
    <x v="3500"/>
    <x v="1"/>
    <x v="47"/>
    <s v="No"/>
    <x v="1"/>
    <s v="No"/>
    <n v="0"/>
    <x v="0"/>
    <x v="0"/>
    <x v="0"/>
    <x v="3"/>
    <x v="130"/>
    <x v="5"/>
    <x v="7"/>
  </r>
  <r>
    <x v="3503"/>
    <x v="1"/>
    <x v="1"/>
    <x v="1"/>
    <x v="0"/>
    <x v="15"/>
    <x v="17"/>
    <n v="18.3"/>
    <x v="151"/>
    <n v="522.9"/>
    <x v="1"/>
    <s v="no"/>
    <n v="76"/>
    <n v="5"/>
    <n v="1"/>
    <x v="0"/>
    <n v="0"/>
    <x v="21"/>
    <x v="3501"/>
    <x v="1"/>
    <x v="11"/>
    <s v="No"/>
    <x v="0"/>
    <s v="No"/>
    <n v="0"/>
    <x v="0"/>
    <x v="0"/>
    <x v="0"/>
    <x v="38"/>
    <x v="20"/>
    <x v="3"/>
    <x v="8"/>
  </r>
  <r>
    <x v="3504"/>
    <x v="1"/>
    <x v="1"/>
    <x v="1"/>
    <x v="0"/>
    <x v="61"/>
    <x v="139"/>
    <n v="63.4"/>
    <x v="0"/>
    <n v="0"/>
    <x v="0"/>
    <s v="no"/>
    <n v="85"/>
    <n v="1"/>
    <n v="9"/>
    <x v="0"/>
    <n v="0"/>
    <x v="20"/>
    <x v="3502"/>
    <x v="0"/>
    <x v="2"/>
    <s v="No"/>
    <x v="0"/>
    <s v="No"/>
    <n v="0"/>
    <x v="0"/>
    <x v="0"/>
    <x v="0"/>
    <x v="30"/>
    <x v="1538"/>
    <x v="3"/>
    <x v="8"/>
  </r>
  <r>
    <x v="3505"/>
    <x v="1"/>
    <x v="1"/>
    <x v="1"/>
    <x v="0"/>
    <x v="0"/>
    <x v="39"/>
    <n v="14"/>
    <x v="0"/>
    <n v="0"/>
    <x v="0"/>
    <s v="yes"/>
    <n v="0"/>
    <n v="0"/>
    <n v="5"/>
    <x v="0"/>
    <n v="0"/>
    <x v="31"/>
    <x v="3503"/>
    <x v="1"/>
    <x v="55"/>
    <s v="No"/>
    <x v="1"/>
    <s v="No"/>
    <n v="0"/>
    <x v="0"/>
    <x v="0"/>
    <x v="0"/>
    <x v="17"/>
    <x v="20"/>
    <x v="2"/>
    <x v="4"/>
  </r>
  <r>
    <x v="3506"/>
    <x v="1"/>
    <x v="1"/>
    <x v="1"/>
    <x v="0"/>
    <x v="12"/>
    <x v="47"/>
    <n v="292.60000000000002"/>
    <x v="0"/>
    <n v="0"/>
    <x v="0"/>
    <s v="no"/>
    <n v="19"/>
    <n v="2"/>
    <n v="8"/>
    <x v="0"/>
    <n v="0"/>
    <x v="16"/>
    <x v="3504"/>
    <x v="1"/>
    <x v="34"/>
    <s v="No"/>
    <x v="1"/>
    <s v="No"/>
    <n v="0"/>
    <x v="1"/>
    <x v="0"/>
    <x v="0"/>
    <x v="60"/>
    <x v="690"/>
    <x v="5"/>
    <x v="9"/>
  </r>
  <r>
    <x v="3507"/>
    <x v="1"/>
    <x v="1"/>
    <x v="1"/>
    <x v="0"/>
    <x v="22"/>
    <x v="21"/>
    <n v="632.6"/>
    <x v="261"/>
    <n v="498.96"/>
    <x v="1"/>
    <s v="no"/>
    <n v="22"/>
    <n v="0"/>
    <n v="15"/>
    <x v="0"/>
    <n v="0"/>
    <x v="23"/>
    <x v="3505"/>
    <x v="0"/>
    <x v="53"/>
    <s v="Yes"/>
    <x v="0"/>
    <s v="No"/>
    <n v="0"/>
    <x v="1"/>
    <x v="1"/>
    <x v="0"/>
    <x v="14"/>
    <x v="1343"/>
    <x v="2"/>
    <x v="4"/>
  </r>
  <r>
    <x v="3508"/>
    <x v="1"/>
    <x v="1"/>
    <x v="1"/>
    <x v="0"/>
    <x v="0"/>
    <x v="39"/>
    <n v="14"/>
    <x v="0"/>
    <n v="0"/>
    <x v="0"/>
    <s v="yes"/>
    <n v="0"/>
    <n v="3"/>
    <n v="14"/>
    <x v="0"/>
    <n v="0"/>
    <x v="3"/>
    <x v="3506"/>
    <x v="0"/>
    <x v="51"/>
    <s v="No"/>
    <x v="0"/>
    <s v="No"/>
    <n v="0"/>
    <x v="0"/>
    <x v="0"/>
    <x v="0"/>
    <x v="31"/>
    <x v="771"/>
    <x v="2"/>
    <x v="4"/>
  </r>
  <r>
    <x v="3509"/>
    <x v="1"/>
    <x v="1"/>
    <x v="1"/>
    <x v="0"/>
    <x v="0"/>
    <x v="0"/>
    <n v="8"/>
    <x v="0"/>
    <n v="0"/>
    <x v="0"/>
    <s v="no"/>
    <n v="25"/>
    <n v="1"/>
    <n v="10"/>
    <x v="0"/>
    <n v="0"/>
    <x v="33"/>
    <x v="3507"/>
    <x v="0"/>
    <x v="58"/>
    <s v="No"/>
    <x v="0"/>
    <s v="No"/>
    <n v="0"/>
    <x v="0"/>
    <x v="0"/>
    <x v="0"/>
    <x v="56"/>
    <x v="503"/>
    <x v="5"/>
    <x v="10"/>
  </r>
  <r>
    <x v="3510"/>
    <x v="1"/>
    <x v="1"/>
    <x v="1"/>
    <x v="0"/>
    <x v="15"/>
    <x v="17"/>
    <n v="22"/>
    <x v="0"/>
    <n v="0"/>
    <x v="0"/>
    <s v="no"/>
    <n v="179"/>
    <n v="3"/>
    <n v="8"/>
    <x v="0"/>
    <n v="0"/>
    <x v="15"/>
    <x v="3508"/>
    <x v="1"/>
    <x v="17"/>
    <s v="Yes"/>
    <x v="0"/>
    <s v="No"/>
    <n v="0"/>
    <x v="0"/>
    <x v="0"/>
    <x v="2"/>
    <x v="60"/>
    <x v="592"/>
    <x v="3"/>
    <x v="8"/>
  </r>
  <r>
    <x v="3511"/>
    <x v="1"/>
    <x v="1"/>
    <x v="1"/>
    <x v="0"/>
    <x v="43"/>
    <x v="345"/>
    <n v="32.299999999999997"/>
    <x v="0"/>
    <n v="0"/>
    <x v="0"/>
    <s v="no"/>
    <n v="199"/>
    <n v="5"/>
    <n v="11"/>
    <x v="0"/>
    <n v="0"/>
    <x v="38"/>
    <x v="3509"/>
    <x v="1"/>
    <x v="35"/>
    <s v="No"/>
    <x v="0"/>
    <s v="No"/>
    <n v="0"/>
    <x v="0"/>
    <x v="0"/>
    <x v="2"/>
    <x v="63"/>
    <x v="71"/>
    <x v="2"/>
    <x v="2"/>
  </r>
  <r>
    <x v="3512"/>
    <x v="1"/>
    <x v="1"/>
    <x v="1"/>
    <x v="0"/>
    <x v="0"/>
    <x v="0"/>
    <n v="7"/>
    <x v="0"/>
    <n v="0"/>
    <x v="0"/>
    <s v="no"/>
    <n v="135"/>
    <n v="1"/>
    <n v="15"/>
    <x v="0"/>
    <n v="0"/>
    <x v="5"/>
    <x v="3510"/>
    <x v="0"/>
    <x v="22"/>
    <s v="Yes"/>
    <x v="0"/>
    <s v="No"/>
    <n v="0"/>
    <x v="0"/>
    <x v="0"/>
    <x v="2"/>
    <x v="12"/>
    <x v="278"/>
    <x v="5"/>
    <x v="11"/>
  </r>
  <r>
    <x v="3513"/>
    <x v="1"/>
    <x v="1"/>
    <x v="1"/>
    <x v="0"/>
    <x v="15"/>
    <x v="65"/>
    <n v="25.2"/>
    <x v="0"/>
    <n v="0"/>
    <x v="0"/>
    <s v="no"/>
    <n v="91"/>
    <n v="1"/>
    <n v="37"/>
    <x v="0"/>
    <n v="0"/>
    <x v="28"/>
    <x v="3511"/>
    <x v="1"/>
    <x v="22"/>
    <s v="Yes"/>
    <x v="0"/>
    <s v="No"/>
    <n v="0"/>
    <x v="0"/>
    <x v="0"/>
    <x v="2"/>
    <x v="52"/>
    <x v="465"/>
    <x v="6"/>
    <x v="12"/>
  </r>
  <r>
    <x v="3514"/>
    <x v="1"/>
    <x v="1"/>
    <x v="1"/>
    <x v="0"/>
    <x v="50"/>
    <x v="254"/>
    <n v="130"/>
    <x v="0"/>
    <n v="0"/>
    <x v="0"/>
    <s v="no"/>
    <n v="4"/>
    <n v="1"/>
    <n v="15"/>
    <x v="0"/>
    <n v="0"/>
    <x v="36"/>
    <x v="3512"/>
    <x v="1"/>
    <x v="26"/>
    <s v="No"/>
    <x v="0"/>
    <s v="No"/>
    <n v="0"/>
    <x v="0"/>
    <x v="0"/>
    <x v="0"/>
    <x v="16"/>
    <x v="912"/>
    <x v="2"/>
    <x v="4"/>
  </r>
  <r>
    <x v="3515"/>
    <x v="1"/>
    <x v="1"/>
    <x v="1"/>
    <x v="0"/>
    <x v="0"/>
    <x v="19"/>
    <n v="7"/>
    <x v="0"/>
    <n v="0"/>
    <x v="0"/>
    <s v="no"/>
    <n v="46"/>
    <n v="1"/>
    <n v="5"/>
    <x v="0"/>
    <n v="0"/>
    <x v="16"/>
    <x v="3513"/>
    <x v="1"/>
    <x v="31"/>
    <s v="No"/>
    <x v="0"/>
    <s v="No"/>
    <n v="0"/>
    <x v="0"/>
    <x v="0"/>
    <x v="2"/>
    <x v="4"/>
    <x v="1347"/>
    <x v="4"/>
    <x v="6"/>
  </r>
  <r>
    <x v="3516"/>
    <x v="1"/>
    <x v="1"/>
    <x v="1"/>
    <x v="0"/>
    <x v="15"/>
    <x v="0"/>
    <n v="8.4"/>
    <x v="0"/>
    <n v="0"/>
    <x v="0"/>
    <s v="no"/>
    <n v="13"/>
    <n v="0"/>
    <n v="11"/>
    <x v="0"/>
    <n v="0"/>
    <x v="32"/>
    <x v="3514"/>
    <x v="0"/>
    <x v="30"/>
    <s v="No"/>
    <x v="0"/>
    <s v="No"/>
    <n v="0"/>
    <x v="0"/>
    <x v="0"/>
    <x v="0"/>
    <x v="47"/>
    <x v="425"/>
    <x v="5"/>
    <x v="7"/>
  </r>
  <r>
    <x v="3517"/>
    <x v="1"/>
    <x v="1"/>
    <x v="1"/>
    <x v="0"/>
    <x v="0"/>
    <x v="0"/>
    <n v="8"/>
    <x v="0"/>
    <n v="0"/>
    <x v="0"/>
    <s v="no"/>
    <n v="94"/>
    <n v="3"/>
    <n v="3"/>
    <x v="0"/>
    <n v="0"/>
    <x v="40"/>
    <x v="3515"/>
    <x v="1"/>
    <x v="29"/>
    <s v="No"/>
    <x v="1"/>
    <s v="No"/>
    <n v="0"/>
    <x v="0"/>
    <x v="0"/>
    <x v="0"/>
    <x v="31"/>
    <x v="771"/>
    <x v="5"/>
    <x v="13"/>
  </r>
  <r>
    <x v="3518"/>
    <x v="1"/>
    <x v="1"/>
    <x v="1"/>
    <x v="0"/>
    <x v="15"/>
    <x v="17"/>
    <n v="14.4"/>
    <x v="0"/>
    <n v="0"/>
    <x v="0"/>
    <s v="yes"/>
    <n v="0"/>
    <n v="0"/>
    <n v="4"/>
    <x v="0"/>
    <n v="0"/>
    <x v="0"/>
    <x v="3516"/>
    <x v="0"/>
    <x v="31"/>
    <s v="No"/>
    <x v="0"/>
    <s v="No"/>
    <n v="0"/>
    <x v="0"/>
    <x v="0"/>
    <x v="2"/>
    <x v="38"/>
    <x v="20"/>
    <x v="6"/>
    <x v="14"/>
  </r>
  <r>
    <x v="3519"/>
    <x v="1"/>
    <x v="1"/>
    <x v="1"/>
    <x v="0"/>
    <x v="30"/>
    <x v="62"/>
    <n v="12.9"/>
    <x v="128"/>
    <n v="77.489999999999995"/>
    <x v="1"/>
    <s v="no"/>
    <n v="14"/>
    <n v="2"/>
    <n v="9"/>
    <x v="0"/>
    <n v="0"/>
    <x v="28"/>
    <x v="3517"/>
    <x v="1"/>
    <x v="63"/>
    <s v="No"/>
    <x v="1"/>
    <s v="No"/>
    <n v="0"/>
    <x v="1"/>
    <x v="0"/>
    <x v="0"/>
    <x v="52"/>
    <x v="199"/>
    <x v="6"/>
    <x v="15"/>
  </r>
  <r>
    <x v="3520"/>
    <x v="1"/>
    <x v="1"/>
    <x v="1"/>
    <x v="0"/>
    <x v="20"/>
    <x v="11"/>
    <n v="191.4"/>
    <x v="262"/>
    <n v="47.04"/>
    <x v="1"/>
    <s v="no"/>
    <n v="16"/>
    <n v="4"/>
    <n v="4"/>
    <x v="1"/>
    <n v="6"/>
    <x v="13"/>
    <x v="3518"/>
    <x v="1"/>
    <x v="41"/>
    <s v="No"/>
    <x v="1"/>
    <s v="No"/>
    <n v="0"/>
    <x v="1"/>
    <x v="0"/>
    <x v="0"/>
    <x v="25"/>
    <x v="2048"/>
    <x v="2"/>
    <x v="4"/>
  </r>
  <r>
    <x v="3521"/>
    <x v="1"/>
    <x v="1"/>
    <x v="1"/>
    <x v="0"/>
    <x v="6"/>
    <x v="13"/>
    <n v="511.4"/>
    <x v="262"/>
    <n v="46.099200000000003"/>
    <x v="1"/>
    <s v="no"/>
    <n v="16"/>
    <n v="4"/>
    <n v="0"/>
    <x v="1"/>
    <n v="0"/>
    <x v="2"/>
    <x v="3519"/>
    <x v="1"/>
    <x v="38"/>
    <s v="No"/>
    <x v="0"/>
    <s v="No"/>
    <n v="0"/>
    <x v="0"/>
    <x v="2"/>
    <x v="2"/>
    <x v="8"/>
    <x v="1760"/>
    <x v="6"/>
    <x v="12"/>
  </r>
  <r>
    <x v="3522"/>
    <x v="1"/>
    <x v="1"/>
    <x v="1"/>
    <x v="0"/>
    <x v="53"/>
    <x v="11"/>
    <n v="224"/>
    <x v="0"/>
    <n v="0"/>
    <x v="0"/>
    <s v="no"/>
    <n v="30"/>
    <n v="3"/>
    <n v="5"/>
    <x v="0"/>
    <n v="0"/>
    <x v="48"/>
    <x v="3520"/>
    <x v="0"/>
    <x v="41"/>
    <s v="No"/>
    <x v="1"/>
    <s v="No"/>
    <n v="0"/>
    <x v="0"/>
    <x v="0"/>
    <x v="0"/>
    <x v="33"/>
    <x v="2049"/>
    <x v="2"/>
    <x v="4"/>
  </r>
  <r>
    <x v="3523"/>
    <x v="1"/>
    <x v="1"/>
    <x v="1"/>
    <x v="0"/>
    <x v="0"/>
    <x v="0"/>
    <n v="9"/>
    <x v="0"/>
    <n v="0"/>
    <x v="0"/>
    <s v="no"/>
    <n v="15"/>
    <n v="1"/>
    <n v="7"/>
    <x v="0"/>
    <n v="0"/>
    <x v="41"/>
    <x v="3521"/>
    <x v="1"/>
    <x v="46"/>
    <s v="No"/>
    <x v="0"/>
    <s v="No"/>
    <n v="0"/>
    <x v="0"/>
    <x v="0"/>
    <x v="0"/>
    <x v="27"/>
    <x v="68"/>
    <x v="5"/>
    <x v="9"/>
  </r>
  <r>
    <x v="3524"/>
    <x v="1"/>
    <x v="1"/>
    <x v="1"/>
    <x v="0"/>
    <x v="0"/>
    <x v="44"/>
    <n v="11"/>
    <x v="263"/>
    <n v="549.04499999999996"/>
    <x v="1"/>
    <s v="no"/>
    <n v="52"/>
    <n v="0"/>
    <n v="21"/>
    <x v="0"/>
    <n v="0"/>
    <x v="48"/>
    <x v="3522"/>
    <x v="1"/>
    <x v="6"/>
    <s v="Yes"/>
    <x v="0"/>
    <s v="No"/>
    <n v="0"/>
    <x v="0"/>
    <x v="0"/>
    <x v="2"/>
    <x v="24"/>
    <x v="483"/>
    <x v="4"/>
    <x v="6"/>
  </r>
  <r>
    <x v="3525"/>
    <x v="1"/>
    <x v="1"/>
    <x v="1"/>
    <x v="0"/>
    <x v="48"/>
    <x v="146"/>
    <n v="28.2"/>
    <x v="0"/>
    <n v="0"/>
    <x v="0"/>
    <s v="no"/>
    <n v="21"/>
    <n v="0"/>
    <n v="8"/>
    <x v="0"/>
    <n v="0"/>
    <x v="30"/>
    <x v="3523"/>
    <x v="1"/>
    <x v="38"/>
    <s v="No"/>
    <x v="0"/>
    <s v="No"/>
    <n v="0"/>
    <x v="0"/>
    <x v="0"/>
    <x v="0"/>
    <x v="48"/>
    <x v="25"/>
    <x v="5"/>
    <x v="7"/>
  </r>
  <r>
    <x v="3526"/>
    <x v="1"/>
    <x v="1"/>
    <x v="1"/>
    <x v="0"/>
    <x v="54"/>
    <x v="405"/>
    <n v="856.7"/>
    <x v="0"/>
    <n v="0"/>
    <x v="0"/>
    <s v="yes"/>
    <n v="0"/>
    <n v="4"/>
    <n v="10"/>
    <x v="0"/>
    <n v="0"/>
    <x v="50"/>
    <x v="3524"/>
    <x v="0"/>
    <x v="59"/>
    <s v="Yes"/>
    <x v="0"/>
    <s v="No"/>
    <n v="0"/>
    <x v="1"/>
    <x v="0"/>
    <x v="0"/>
    <x v="45"/>
    <x v="2050"/>
    <x v="3"/>
    <x v="8"/>
  </r>
  <r>
    <x v="3527"/>
    <x v="1"/>
    <x v="1"/>
    <x v="1"/>
    <x v="0"/>
    <x v="66"/>
    <x v="385"/>
    <n v="299.3"/>
    <x v="0"/>
    <n v="0"/>
    <x v="0"/>
    <s v="no"/>
    <n v="8"/>
    <n v="1"/>
    <n v="9"/>
    <x v="0"/>
    <n v="0"/>
    <x v="44"/>
    <x v="3525"/>
    <x v="1"/>
    <x v="18"/>
    <s v="No"/>
    <x v="0"/>
    <s v="No"/>
    <n v="0"/>
    <x v="1"/>
    <x v="0"/>
    <x v="2"/>
    <x v="14"/>
    <x v="2051"/>
    <x v="3"/>
    <x v="8"/>
  </r>
  <r>
    <x v="3528"/>
    <x v="1"/>
    <x v="1"/>
    <x v="1"/>
    <x v="0"/>
    <x v="0"/>
    <x v="44"/>
    <n v="14"/>
    <x v="264"/>
    <n v="523.90800000000002"/>
    <x v="1"/>
    <s v="no"/>
    <n v="313"/>
    <n v="4"/>
    <n v="6"/>
    <x v="1"/>
    <n v="6"/>
    <x v="0"/>
    <x v="3526"/>
    <x v="1"/>
    <x v="31"/>
    <s v="No"/>
    <x v="0"/>
    <s v="No"/>
    <n v="0"/>
    <x v="0"/>
    <x v="0"/>
    <x v="0"/>
    <x v="12"/>
    <x v="278"/>
    <x v="3"/>
    <x v="8"/>
  </r>
  <r>
    <x v="3529"/>
    <x v="1"/>
    <x v="1"/>
    <x v="1"/>
    <x v="0"/>
    <x v="61"/>
    <x v="14"/>
    <n v="114"/>
    <x v="0"/>
    <n v="0"/>
    <x v="0"/>
    <s v="no"/>
    <n v="43"/>
    <n v="0"/>
    <n v="1"/>
    <x v="0"/>
    <n v="0"/>
    <x v="41"/>
    <x v="3527"/>
    <x v="1"/>
    <x v="34"/>
    <s v="No"/>
    <x v="1"/>
    <s v="No"/>
    <n v="0"/>
    <x v="0"/>
    <x v="0"/>
    <x v="0"/>
    <x v="28"/>
    <x v="585"/>
    <x v="5"/>
    <x v="11"/>
  </r>
  <r>
    <x v="3530"/>
    <x v="1"/>
    <x v="1"/>
    <x v="1"/>
    <x v="0"/>
    <x v="3"/>
    <x v="128"/>
    <n v="77.7"/>
    <x v="0"/>
    <n v="0"/>
    <x v="0"/>
    <s v="no"/>
    <n v="104"/>
    <n v="5"/>
    <n v="3"/>
    <x v="0"/>
    <n v="0"/>
    <x v="17"/>
    <x v="3528"/>
    <x v="1"/>
    <x v="10"/>
    <s v="No"/>
    <x v="0"/>
    <s v="No"/>
    <n v="0"/>
    <x v="0"/>
    <x v="0"/>
    <x v="2"/>
    <x v="20"/>
    <x v="254"/>
    <x v="2"/>
    <x v="2"/>
  </r>
  <r>
    <x v="3531"/>
    <x v="1"/>
    <x v="1"/>
    <x v="1"/>
    <x v="0"/>
    <x v="59"/>
    <x v="183"/>
    <n v="337.6"/>
    <x v="0"/>
    <n v="0"/>
    <x v="0"/>
    <s v="no"/>
    <n v="213"/>
    <n v="3"/>
    <n v="4"/>
    <x v="0"/>
    <n v="0"/>
    <x v="47"/>
    <x v="3529"/>
    <x v="1"/>
    <x v="13"/>
    <s v="No"/>
    <x v="1"/>
    <s v="No"/>
    <n v="0"/>
    <x v="0"/>
    <x v="0"/>
    <x v="0"/>
    <x v="33"/>
    <x v="2052"/>
    <x v="2"/>
    <x v="2"/>
  </r>
  <r>
    <x v="3532"/>
    <x v="1"/>
    <x v="1"/>
    <x v="1"/>
    <x v="0"/>
    <x v="0"/>
    <x v="44"/>
    <n v="11"/>
    <x v="0"/>
    <n v="0"/>
    <x v="0"/>
    <s v="no"/>
    <n v="187"/>
    <n v="2"/>
    <n v="13"/>
    <x v="0"/>
    <n v="0"/>
    <x v="28"/>
    <x v="3530"/>
    <x v="0"/>
    <x v="17"/>
    <s v="Yes"/>
    <x v="0"/>
    <s v="No"/>
    <n v="0"/>
    <x v="0"/>
    <x v="0"/>
    <x v="2"/>
    <x v="42"/>
    <x v="194"/>
    <x v="2"/>
    <x v="2"/>
  </r>
  <r>
    <x v="3533"/>
    <x v="1"/>
    <x v="1"/>
    <x v="1"/>
    <x v="0"/>
    <x v="43"/>
    <x v="220"/>
    <n v="45.6"/>
    <x v="0"/>
    <n v="0"/>
    <x v="0"/>
    <s v="no"/>
    <n v="76"/>
    <n v="5"/>
    <n v="1"/>
    <x v="0"/>
    <n v="0"/>
    <x v="42"/>
    <x v="3531"/>
    <x v="0"/>
    <x v="65"/>
    <s v="No"/>
    <x v="1"/>
    <s v="No"/>
    <n v="0"/>
    <x v="0"/>
    <x v="0"/>
    <x v="0"/>
    <x v="54"/>
    <x v="1342"/>
    <x v="2"/>
    <x v="2"/>
  </r>
  <r>
    <x v="3534"/>
    <x v="1"/>
    <x v="1"/>
    <x v="1"/>
    <x v="0"/>
    <x v="44"/>
    <x v="61"/>
    <n v="399.8"/>
    <x v="0"/>
    <n v="0"/>
    <x v="0"/>
    <s v="no"/>
    <n v="14"/>
    <n v="4"/>
    <n v="5"/>
    <x v="0"/>
    <n v="0"/>
    <x v="8"/>
    <x v="3532"/>
    <x v="1"/>
    <x v="66"/>
    <s v="No"/>
    <x v="1"/>
    <s v="No"/>
    <n v="0"/>
    <x v="0"/>
    <x v="0"/>
    <x v="0"/>
    <x v="29"/>
    <x v="155"/>
    <x v="4"/>
    <x v="6"/>
  </r>
  <r>
    <x v="3535"/>
    <x v="1"/>
    <x v="1"/>
    <x v="1"/>
    <x v="0"/>
    <x v="48"/>
    <x v="369"/>
    <n v="67"/>
    <x v="0"/>
    <n v="0"/>
    <x v="0"/>
    <s v="no"/>
    <n v="3"/>
    <n v="5"/>
    <n v="10"/>
    <x v="1"/>
    <n v="17"/>
    <x v="7"/>
    <x v="3533"/>
    <x v="1"/>
    <x v="10"/>
    <s v="No"/>
    <x v="0"/>
    <s v="No"/>
    <n v="0"/>
    <x v="0"/>
    <x v="0"/>
    <x v="0"/>
    <x v="16"/>
    <x v="440"/>
    <x v="2"/>
    <x v="2"/>
  </r>
  <r>
    <x v="3536"/>
    <x v="1"/>
    <x v="1"/>
    <x v="1"/>
    <x v="0"/>
    <x v="42"/>
    <x v="30"/>
    <n v="533.29999999999995"/>
    <x v="0"/>
    <n v="0"/>
    <x v="0"/>
    <s v="no"/>
    <n v="38"/>
    <n v="1"/>
    <n v="10"/>
    <x v="0"/>
    <n v="0"/>
    <x v="4"/>
    <x v="3534"/>
    <x v="0"/>
    <x v="21"/>
    <s v="No"/>
    <x v="0"/>
    <s v="No"/>
    <n v="0"/>
    <x v="0"/>
    <x v="1"/>
    <x v="2"/>
    <x v="24"/>
    <x v="1164"/>
    <x v="3"/>
    <x v="8"/>
  </r>
  <r>
    <x v="3537"/>
    <x v="1"/>
    <x v="1"/>
    <x v="1"/>
    <x v="0"/>
    <x v="51"/>
    <x v="197"/>
    <n v="311.39999999999998"/>
    <x v="0"/>
    <n v="0"/>
    <x v="0"/>
    <s v="no"/>
    <n v="20"/>
    <n v="5"/>
    <n v="2"/>
    <x v="0"/>
    <n v="0"/>
    <x v="7"/>
    <x v="3535"/>
    <x v="1"/>
    <x v="29"/>
    <s v="No"/>
    <x v="1"/>
    <s v="No"/>
    <n v="0"/>
    <x v="1"/>
    <x v="0"/>
    <x v="0"/>
    <x v="18"/>
    <x v="2053"/>
    <x v="2"/>
    <x v="2"/>
  </r>
  <r>
    <x v="3538"/>
    <x v="1"/>
    <x v="1"/>
    <x v="1"/>
    <x v="0"/>
    <x v="22"/>
    <x v="313"/>
    <n v="316.60000000000002"/>
    <x v="0"/>
    <n v="0"/>
    <x v="0"/>
    <s v="no"/>
    <n v="50"/>
    <n v="0"/>
    <n v="1"/>
    <x v="0"/>
    <n v="0"/>
    <x v="19"/>
    <x v="3536"/>
    <x v="0"/>
    <x v="55"/>
    <s v="No"/>
    <x v="1"/>
    <s v="No"/>
    <n v="0"/>
    <x v="0"/>
    <x v="1"/>
    <x v="0"/>
    <x v="23"/>
    <x v="38"/>
    <x v="2"/>
    <x v="2"/>
  </r>
  <r>
    <x v="3539"/>
    <x v="1"/>
    <x v="1"/>
    <x v="1"/>
    <x v="0"/>
    <x v="15"/>
    <x v="0"/>
    <n v="7.9"/>
    <x v="0"/>
    <n v="0"/>
    <x v="0"/>
    <s v="no"/>
    <n v="0"/>
    <n v="3"/>
    <n v="3"/>
    <x v="0"/>
    <n v="0"/>
    <x v="18"/>
    <x v="3537"/>
    <x v="0"/>
    <x v="65"/>
    <s v="No"/>
    <x v="1"/>
    <s v="No"/>
    <n v="0"/>
    <x v="0"/>
    <x v="0"/>
    <x v="0"/>
    <x v="48"/>
    <x v="1208"/>
    <x v="3"/>
    <x v="8"/>
  </r>
  <r>
    <x v="3540"/>
    <x v="1"/>
    <x v="1"/>
    <x v="1"/>
    <x v="0"/>
    <x v="74"/>
    <x v="199"/>
    <n v="103.8"/>
    <x v="173"/>
    <n v="81.364500000000007"/>
    <x v="1"/>
    <s v="no"/>
    <n v="9"/>
    <n v="3"/>
    <n v="13"/>
    <x v="0"/>
    <n v="0"/>
    <x v="44"/>
    <x v="3538"/>
    <x v="0"/>
    <x v="6"/>
    <s v="Yes"/>
    <x v="0"/>
    <s v="No"/>
    <n v="0"/>
    <x v="0"/>
    <x v="0"/>
    <x v="0"/>
    <x v="30"/>
    <x v="2054"/>
    <x v="2"/>
    <x v="2"/>
  </r>
  <r>
    <x v="3541"/>
    <x v="1"/>
    <x v="1"/>
    <x v="1"/>
    <x v="0"/>
    <x v="15"/>
    <x v="0"/>
    <n v="9.6999999999999993"/>
    <x v="265"/>
    <n v="49.392000000000003"/>
    <x v="1"/>
    <s v="no"/>
    <n v="13"/>
    <n v="0"/>
    <n v="10"/>
    <x v="0"/>
    <n v="0"/>
    <x v="39"/>
    <x v="3539"/>
    <x v="0"/>
    <x v="16"/>
    <s v="No"/>
    <x v="0"/>
    <s v="No"/>
    <n v="0"/>
    <x v="1"/>
    <x v="0"/>
    <x v="2"/>
    <x v="23"/>
    <x v="737"/>
    <x v="2"/>
    <x v="2"/>
  </r>
  <r>
    <x v="3542"/>
    <x v="1"/>
    <x v="1"/>
    <x v="1"/>
    <x v="0"/>
    <x v="8"/>
    <x v="296"/>
    <n v="977.8"/>
    <x v="14"/>
    <n v="48.404159999999997"/>
    <x v="1"/>
    <s v="no"/>
    <n v="17"/>
    <n v="2"/>
    <n v="5"/>
    <x v="1"/>
    <n v="56"/>
    <x v="37"/>
    <x v="3540"/>
    <x v="1"/>
    <x v="8"/>
    <s v="No"/>
    <x v="0"/>
    <s v="No"/>
    <n v="0"/>
    <x v="1"/>
    <x v="1"/>
    <x v="0"/>
    <x v="42"/>
    <x v="2055"/>
    <x v="2"/>
    <x v="2"/>
  </r>
  <r>
    <x v="3543"/>
    <x v="1"/>
    <x v="1"/>
    <x v="1"/>
    <x v="0"/>
    <x v="21"/>
    <x v="195"/>
    <n v="682.6"/>
    <x v="0"/>
    <n v="0"/>
    <x v="0"/>
    <s v="no"/>
    <n v="12"/>
    <n v="2"/>
    <n v="30"/>
    <x v="0"/>
    <n v="0"/>
    <x v="11"/>
    <x v="3541"/>
    <x v="0"/>
    <x v="53"/>
    <s v="Yes"/>
    <x v="0"/>
    <s v="No"/>
    <n v="0"/>
    <x v="1"/>
    <x v="2"/>
    <x v="0"/>
    <x v="55"/>
    <x v="2056"/>
    <x v="2"/>
    <x v="2"/>
  </r>
  <r>
    <x v="3544"/>
    <x v="1"/>
    <x v="1"/>
    <x v="1"/>
    <x v="0"/>
    <x v="33"/>
    <x v="134"/>
    <n v="702.4"/>
    <x v="0"/>
    <n v="0"/>
    <x v="0"/>
    <s v="no"/>
    <n v="20"/>
    <n v="2"/>
    <n v="3"/>
    <x v="0"/>
    <n v="0"/>
    <x v="43"/>
    <x v="3542"/>
    <x v="1"/>
    <x v="9"/>
    <s v="No"/>
    <x v="0"/>
    <s v="No"/>
    <n v="0"/>
    <x v="1"/>
    <x v="0"/>
    <x v="0"/>
    <x v="41"/>
    <x v="2057"/>
    <x v="2"/>
    <x v="2"/>
  </r>
  <r>
    <x v="3545"/>
    <x v="1"/>
    <x v="1"/>
    <x v="1"/>
    <x v="0"/>
    <x v="15"/>
    <x v="208"/>
    <n v="20.5"/>
    <x v="266"/>
    <n v="576.49725000000001"/>
    <x v="1"/>
    <s v="no"/>
    <n v="27"/>
    <n v="0"/>
    <n v="4"/>
    <x v="0"/>
    <n v="0"/>
    <x v="22"/>
    <x v="3543"/>
    <x v="0"/>
    <x v="49"/>
    <s v="No"/>
    <x v="0"/>
    <s v="No"/>
    <n v="0"/>
    <x v="0"/>
    <x v="0"/>
    <x v="0"/>
    <x v="64"/>
    <x v="384"/>
    <x v="3"/>
    <x v="8"/>
  </r>
  <r>
    <x v="3546"/>
    <x v="1"/>
    <x v="1"/>
    <x v="1"/>
    <x v="0"/>
    <x v="43"/>
    <x v="39"/>
    <n v="17.5"/>
    <x v="0"/>
    <n v="0"/>
    <x v="0"/>
    <s v="no"/>
    <n v="22"/>
    <n v="3"/>
    <n v="6"/>
    <x v="0"/>
    <n v="0"/>
    <x v="43"/>
    <x v="3544"/>
    <x v="1"/>
    <x v="53"/>
    <s v="Yes"/>
    <x v="0"/>
    <s v="No"/>
    <n v="0"/>
    <x v="1"/>
    <x v="0"/>
    <x v="0"/>
    <x v="6"/>
    <x v="576"/>
    <x v="2"/>
    <x v="2"/>
  </r>
  <r>
    <x v="3547"/>
    <x v="1"/>
    <x v="1"/>
    <x v="1"/>
    <x v="0"/>
    <x v="18"/>
    <x v="298"/>
    <n v="220.6"/>
    <x v="0"/>
    <n v="0"/>
    <x v="0"/>
    <s v="yes"/>
    <n v="0"/>
    <n v="3"/>
    <n v="2"/>
    <x v="0"/>
    <n v="0"/>
    <x v="40"/>
    <x v="3545"/>
    <x v="0"/>
    <x v="29"/>
    <s v="No"/>
    <x v="1"/>
    <s v="No"/>
    <n v="0"/>
    <x v="0"/>
    <x v="0"/>
    <x v="0"/>
    <x v="63"/>
    <x v="1579"/>
    <x v="2"/>
    <x v="2"/>
  </r>
  <r>
    <x v="3548"/>
    <x v="1"/>
    <x v="1"/>
    <x v="1"/>
    <x v="0"/>
    <x v="32"/>
    <x v="12"/>
    <n v="63.3"/>
    <x v="0"/>
    <n v="0"/>
    <x v="0"/>
    <s v="no"/>
    <n v="6"/>
    <n v="0"/>
    <n v="3"/>
    <x v="0"/>
    <n v="0"/>
    <x v="38"/>
    <x v="3546"/>
    <x v="0"/>
    <x v="20"/>
    <s v="No"/>
    <x v="0"/>
    <s v="No"/>
    <n v="0"/>
    <x v="0"/>
    <x v="0"/>
    <x v="0"/>
    <x v="18"/>
    <x v="263"/>
    <x v="2"/>
    <x v="2"/>
  </r>
  <r>
    <x v="3549"/>
    <x v="1"/>
    <x v="1"/>
    <x v="1"/>
    <x v="0"/>
    <x v="56"/>
    <x v="197"/>
    <n v="235.6"/>
    <x v="0"/>
    <n v="0"/>
    <x v="0"/>
    <s v="yes"/>
    <n v="0"/>
    <n v="4"/>
    <n v="4"/>
    <x v="1"/>
    <n v="51"/>
    <x v="12"/>
    <x v="3547"/>
    <x v="1"/>
    <x v="14"/>
    <s v="No"/>
    <x v="1"/>
    <s v="No"/>
    <n v="0"/>
    <x v="0"/>
    <x v="0"/>
    <x v="2"/>
    <x v="38"/>
    <x v="662"/>
    <x v="2"/>
    <x v="2"/>
  </r>
  <r>
    <x v="3550"/>
    <x v="1"/>
    <x v="1"/>
    <x v="1"/>
    <x v="0"/>
    <x v="48"/>
    <x v="39"/>
    <n v="20.399999999999999"/>
    <x v="0"/>
    <n v="0"/>
    <x v="0"/>
    <s v="no"/>
    <n v="22"/>
    <n v="2"/>
    <n v="4"/>
    <x v="0"/>
    <n v="0"/>
    <x v="10"/>
    <x v="3548"/>
    <x v="1"/>
    <x v="51"/>
    <s v="No"/>
    <x v="0"/>
    <s v="No"/>
    <n v="0"/>
    <x v="1"/>
    <x v="0"/>
    <x v="0"/>
    <x v="46"/>
    <x v="1120"/>
    <x v="2"/>
    <x v="2"/>
  </r>
  <r>
    <x v="3551"/>
    <x v="1"/>
    <x v="1"/>
    <x v="1"/>
    <x v="0"/>
    <x v="15"/>
    <x v="62"/>
    <n v="12.7"/>
    <x v="0"/>
    <n v="0"/>
    <x v="0"/>
    <s v="no"/>
    <n v="110"/>
    <n v="0"/>
    <n v="14"/>
    <x v="0"/>
    <n v="0"/>
    <x v="33"/>
    <x v="3549"/>
    <x v="1"/>
    <x v="33"/>
    <s v="Yes"/>
    <x v="0"/>
    <s v="No"/>
    <n v="0"/>
    <x v="0"/>
    <x v="0"/>
    <x v="0"/>
    <x v="46"/>
    <x v="718"/>
    <x v="2"/>
    <x v="2"/>
  </r>
  <r>
    <x v="3552"/>
    <x v="1"/>
    <x v="1"/>
    <x v="1"/>
    <x v="0"/>
    <x v="51"/>
    <x v="93"/>
    <n v="366.8"/>
    <x v="0"/>
    <n v="0"/>
    <x v="0"/>
    <s v="no"/>
    <n v="149"/>
    <n v="3"/>
    <n v="3"/>
    <x v="0"/>
    <n v="0"/>
    <x v="49"/>
    <x v="3550"/>
    <x v="0"/>
    <x v="7"/>
    <s v="No"/>
    <x v="0"/>
    <s v="No"/>
    <n v="0"/>
    <x v="1"/>
    <x v="0"/>
    <x v="0"/>
    <x v="24"/>
    <x v="2058"/>
    <x v="2"/>
    <x v="2"/>
  </r>
  <r>
    <x v="3553"/>
    <x v="1"/>
    <x v="1"/>
    <x v="1"/>
    <x v="0"/>
    <x v="0"/>
    <x v="0"/>
    <n v="6"/>
    <x v="0"/>
    <n v="0"/>
    <x v="0"/>
    <s v="no"/>
    <n v="78"/>
    <n v="4"/>
    <n v="30"/>
    <x v="0"/>
    <n v="0"/>
    <x v="17"/>
    <x v="3551"/>
    <x v="1"/>
    <x v="19"/>
    <s v="Yes"/>
    <x v="0"/>
    <s v="No"/>
    <n v="0"/>
    <x v="0"/>
    <x v="0"/>
    <x v="2"/>
    <x v="60"/>
    <x v="557"/>
    <x v="2"/>
    <x v="2"/>
  </r>
  <r>
    <x v="3554"/>
    <x v="1"/>
    <x v="1"/>
    <x v="1"/>
    <x v="0"/>
    <x v="0"/>
    <x v="19"/>
    <n v="8"/>
    <x v="0"/>
    <n v="0"/>
    <x v="0"/>
    <s v="yes"/>
    <n v="0"/>
    <n v="1"/>
    <n v="6"/>
    <x v="0"/>
    <n v="0"/>
    <x v="36"/>
    <x v="3552"/>
    <x v="1"/>
    <x v="24"/>
    <s v="No"/>
    <x v="0"/>
    <s v="No"/>
    <n v="0"/>
    <x v="0"/>
    <x v="0"/>
    <x v="2"/>
    <x v="29"/>
    <x v="964"/>
    <x v="2"/>
    <x v="2"/>
  </r>
  <r>
    <x v="3555"/>
    <x v="1"/>
    <x v="1"/>
    <x v="1"/>
    <x v="0"/>
    <x v="32"/>
    <x v="254"/>
    <n v="107.6"/>
    <x v="0"/>
    <n v="0"/>
    <x v="0"/>
    <s v="no"/>
    <n v="7"/>
    <n v="3"/>
    <n v="0"/>
    <x v="1"/>
    <n v="0"/>
    <x v="0"/>
    <x v="3553"/>
    <x v="1"/>
    <x v="56"/>
    <s v="No"/>
    <x v="1"/>
    <s v="No"/>
    <n v="0"/>
    <x v="0"/>
    <x v="0"/>
    <x v="1"/>
    <x v="27"/>
    <x v="304"/>
    <x v="2"/>
    <x v="2"/>
  </r>
  <r>
    <x v="3556"/>
    <x v="1"/>
    <x v="1"/>
    <x v="1"/>
    <x v="0"/>
    <x v="6"/>
    <x v="399"/>
    <n v="855.7"/>
    <x v="0"/>
    <n v="0"/>
    <x v="0"/>
    <s v="no"/>
    <n v="4"/>
    <n v="3"/>
    <n v="5"/>
    <x v="1"/>
    <n v="43"/>
    <x v="47"/>
    <x v="3554"/>
    <x v="0"/>
    <x v="46"/>
    <s v="No"/>
    <x v="0"/>
    <s v="No"/>
    <n v="0"/>
    <x v="1"/>
    <x v="0"/>
    <x v="0"/>
    <x v="54"/>
    <x v="2059"/>
    <x v="2"/>
    <x v="2"/>
  </r>
  <r>
    <x v="3557"/>
    <x v="1"/>
    <x v="1"/>
    <x v="1"/>
    <x v="0"/>
    <x v="49"/>
    <x v="125"/>
    <n v="477.9"/>
    <x v="0"/>
    <n v="0"/>
    <x v="0"/>
    <s v="no"/>
    <n v="40"/>
    <n v="1"/>
    <n v="4"/>
    <x v="0"/>
    <n v="0"/>
    <x v="23"/>
    <x v="3555"/>
    <x v="0"/>
    <x v="55"/>
    <s v="No"/>
    <x v="1"/>
    <s v="No"/>
    <n v="0"/>
    <x v="0"/>
    <x v="0"/>
    <x v="2"/>
    <x v="12"/>
    <x v="1785"/>
    <x v="2"/>
    <x v="2"/>
  </r>
  <r>
    <x v="3558"/>
    <x v="1"/>
    <x v="1"/>
    <x v="1"/>
    <x v="0"/>
    <x v="8"/>
    <x v="92"/>
    <n v="775.1"/>
    <x v="0"/>
    <n v="0"/>
    <x v="0"/>
    <s v="no"/>
    <n v="11"/>
    <n v="3"/>
    <n v="9"/>
    <x v="0"/>
    <n v="0"/>
    <x v="31"/>
    <x v="3556"/>
    <x v="1"/>
    <x v="6"/>
    <s v="Yes"/>
    <x v="0"/>
    <s v="No"/>
    <n v="0"/>
    <x v="1"/>
    <x v="0"/>
    <x v="2"/>
    <x v="55"/>
    <x v="2060"/>
    <x v="2"/>
    <x v="2"/>
  </r>
  <r>
    <x v="3559"/>
    <x v="1"/>
    <x v="1"/>
    <x v="1"/>
    <x v="0"/>
    <x v="0"/>
    <x v="62"/>
    <n v="13"/>
    <x v="0"/>
    <n v="0"/>
    <x v="0"/>
    <s v="yes"/>
    <n v="0"/>
    <n v="0"/>
    <n v="0"/>
    <x v="1"/>
    <n v="0"/>
    <x v="4"/>
    <x v="3557"/>
    <x v="0"/>
    <x v="26"/>
    <s v="No"/>
    <x v="0"/>
    <s v="No"/>
    <n v="0"/>
    <x v="0"/>
    <x v="0"/>
    <x v="2"/>
    <x v="49"/>
    <x v="543"/>
    <x v="2"/>
    <x v="2"/>
  </r>
  <r>
    <x v="3560"/>
    <x v="1"/>
    <x v="1"/>
    <x v="1"/>
    <x v="0"/>
    <x v="0"/>
    <x v="39"/>
    <n v="13"/>
    <x v="0"/>
    <n v="0"/>
    <x v="0"/>
    <s v="no"/>
    <n v="0"/>
    <n v="4"/>
    <n v="0"/>
    <x v="1"/>
    <n v="0"/>
    <x v="9"/>
    <x v="3558"/>
    <x v="1"/>
    <x v="49"/>
    <s v="No"/>
    <x v="0"/>
    <s v="No"/>
    <n v="0"/>
    <x v="0"/>
    <x v="0"/>
    <x v="2"/>
    <x v="35"/>
    <x v="393"/>
    <x v="2"/>
    <x v="2"/>
  </r>
  <r>
    <x v="3561"/>
    <x v="1"/>
    <x v="1"/>
    <x v="1"/>
    <x v="0"/>
    <x v="30"/>
    <x v="28"/>
    <n v="25.9"/>
    <x v="53"/>
    <n v="85.432725000000005"/>
    <x v="1"/>
    <s v="no"/>
    <n v="15"/>
    <n v="2"/>
    <n v="3"/>
    <x v="0"/>
    <n v="0"/>
    <x v="23"/>
    <x v="3559"/>
    <x v="1"/>
    <x v="29"/>
    <s v="No"/>
    <x v="1"/>
    <s v="No"/>
    <n v="0"/>
    <x v="0"/>
    <x v="0"/>
    <x v="0"/>
    <x v="53"/>
    <x v="2061"/>
    <x v="2"/>
    <x v="2"/>
  </r>
  <r>
    <x v="3562"/>
    <x v="1"/>
    <x v="1"/>
    <x v="1"/>
    <x v="0"/>
    <x v="52"/>
    <x v="445"/>
    <n v="310.2"/>
    <x v="36"/>
    <n v="51.861600000000003"/>
    <x v="1"/>
    <s v="no"/>
    <n v="18"/>
    <n v="3"/>
    <n v="13"/>
    <x v="0"/>
    <n v="0"/>
    <x v="29"/>
    <x v="3560"/>
    <x v="0"/>
    <x v="4"/>
    <s v="Yes"/>
    <x v="0"/>
    <s v="No"/>
    <n v="0"/>
    <x v="0"/>
    <x v="0"/>
    <x v="0"/>
    <x v="6"/>
    <x v="2062"/>
    <x v="2"/>
    <x v="4"/>
  </r>
  <r>
    <x v="3563"/>
    <x v="1"/>
    <x v="1"/>
    <x v="1"/>
    <x v="0"/>
    <x v="0"/>
    <x v="0"/>
    <n v="12"/>
    <x v="36"/>
    <n v="50.824368"/>
    <x v="1"/>
    <s v="no"/>
    <n v="11"/>
    <n v="0"/>
    <n v="4"/>
    <x v="1"/>
    <n v="12"/>
    <x v="34"/>
    <x v="3561"/>
    <x v="0"/>
    <x v="36"/>
    <s v="No"/>
    <x v="1"/>
    <s v="No"/>
    <n v="0"/>
    <x v="1"/>
    <x v="0"/>
    <x v="0"/>
    <x v="30"/>
    <x v="116"/>
    <x v="5"/>
    <x v="7"/>
  </r>
  <r>
    <x v="3564"/>
    <x v="1"/>
    <x v="1"/>
    <x v="1"/>
    <x v="0"/>
    <x v="19"/>
    <x v="104"/>
    <n v="426.7"/>
    <x v="0"/>
    <n v="0"/>
    <x v="0"/>
    <s v="no"/>
    <n v="22"/>
    <n v="4"/>
    <n v="0"/>
    <x v="1"/>
    <n v="0"/>
    <x v="0"/>
    <x v="3562"/>
    <x v="0"/>
    <x v="22"/>
    <s v="Yes"/>
    <x v="0"/>
    <s v="No"/>
    <n v="0"/>
    <x v="0"/>
    <x v="0"/>
    <x v="2"/>
    <x v="11"/>
    <x v="1217"/>
    <x v="6"/>
    <x v="15"/>
  </r>
  <r>
    <x v="3565"/>
    <x v="1"/>
    <x v="1"/>
    <x v="1"/>
    <x v="0"/>
    <x v="32"/>
    <x v="213"/>
    <n v="137.19999999999999"/>
    <x v="0"/>
    <n v="0"/>
    <x v="0"/>
    <s v="no"/>
    <n v="13"/>
    <n v="5"/>
    <n v="4"/>
    <x v="0"/>
    <n v="0"/>
    <x v="11"/>
    <x v="3563"/>
    <x v="1"/>
    <x v="21"/>
    <s v="No"/>
    <x v="0"/>
    <s v="No"/>
    <n v="0"/>
    <x v="0"/>
    <x v="0"/>
    <x v="0"/>
    <x v="63"/>
    <x v="553"/>
    <x v="2"/>
    <x v="2"/>
  </r>
  <r>
    <x v="3566"/>
    <x v="1"/>
    <x v="1"/>
    <x v="1"/>
    <x v="0"/>
    <x v="25"/>
    <x v="158"/>
    <n v="422.8"/>
    <x v="20"/>
    <n v="605.3221125"/>
    <x v="1"/>
    <s v="no"/>
    <n v="38"/>
    <n v="5"/>
    <n v="18"/>
    <x v="0"/>
    <n v="0"/>
    <x v="9"/>
    <x v="3564"/>
    <x v="0"/>
    <x v="59"/>
    <s v="Yes"/>
    <x v="0"/>
    <s v="No"/>
    <n v="0"/>
    <x v="1"/>
    <x v="0"/>
    <x v="0"/>
    <x v="39"/>
    <x v="2063"/>
    <x v="3"/>
    <x v="8"/>
  </r>
  <r>
    <x v="3567"/>
    <x v="1"/>
    <x v="1"/>
    <x v="1"/>
    <x v="0"/>
    <x v="0"/>
    <x v="0"/>
    <n v="5"/>
    <x v="0"/>
    <n v="0"/>
    <x v="0"/>
    <s v="no"/>
    <n v="14"/>
    <n v="5"/>
    <n v="3"/>
    <x v="0"/>
    <n v="0"/>
    <x v="9"/>
    <x v="3565"/>
    <x v="0"/>
    <x v="16"/>
    <s v="No"/>
    <x v="0"/>
    <s v="No"/>
    <n v="0"/>
    <x v="0"/>
    <x v="0"/>
    <x v="2"/>
    <x v="32"/>
    <x v="663"/>
    <x v="2"/>
    <x v="4"/>
  </r>
  <r>
    <x v="3568"/>
    <x v="1"/>
    <x v="1"/>
    <x v="1"/>
    <x v="0"/>
    <x v="58"/>
    <x v="374"/>
    <n v="302.3"/>
    <x v="0"/>
    <n v="0"/>
    <x v="0"/>
    <s v="no"/>
    <n v="0"/>
    <n v="3"/>
    <n v="3"/>
    <x v="0"/>
    <n v="0"/>
    <x v="15"/>
    <x v="3566"/>
    <x v="0"/>
    <x v="18"/>
    <s v="No"/>
    <x v="0"/>
    <s v="No"/>
    <n v="0"/>
    <x v="0"/>
    <x v="0"/>
    <x v="0"/>
    <x v="17"/>
    <x v="2064"/>
    <x v="2"/>
    <x v="4"/>
  </r>
  <r>
    <x v="3569"/>
    <x v="1"/>
    <x v="1"/>
    <x v="1"/>
    <x v="0"/>
    <x v="43"/>
    <x v="250"/>
    <n v="22.9"/>
    <x v="0"/>
    <n v="0"/>
    <x v="0"/>
    <s v="no"/>
    <n v="4"/>
    <n v="4"/>
    <n v="10"/>
    <x v="0"/>
    <n v="0"/>
    <x v="1"/>
    <x v="3567"/>
    <x v="1"/>
    <x v="4"/>
    <s v="Yes"/>
    <x v="0"/>
    <s v="No"/>
    <n v="0"/>
    <x v="1"/>
    <x v="0"/>
    <x v="0"/>
    <x v="28"/>
    <x v="2061"/>
    <x v="2"/>
    <x v="4"/>
  </r>
  <r>
    <x v="3570"/>
    <x v="1"/>
    <x v="1"/>
    <x v="1"/>
    <x v="0"/>
    <x v="74"/>
    <x v="224"/>
    <n v="94.4"/>
    <x v="0"/>
    <n v="0"/>
    <x v="0"/>
    <s v="no"/>
    <n v="0"/>
    <n v="3"/>
    <n v="1"/>
    <x v="1"/>
    <n v="5"/>
    <x v="34"/>
    <x v="3568"/>
    <x v="1"/>
    <x v="9"/>
    <s v="No"/>
    <x v="0"/>
    <s v="No"/>
    <n v="0"/>
    <x v="0"/>
    <x v="0"/>
    <x v="0"/>
    <x v="41"/>
    <x v="1789"/>
    <x v="2"/>
    <x v="4"/>
  </r>
  <r>
    <x v="3571"/>
    <x v="1"/>
    <x v="1"/>
    <x v="1"/>
    <x v="0"/>
    <x v="20"/>
    <x v="142"/>
    <n v="78.8"/>
    <x v="0"/>
    <n v="0"/>
    <x v="0"/>
    <s v="no"/>
    <n v="47"/>
    <n v="0"/>
    <n v="5"/>
    <x v="0"/>
    <n v="0"/>
    <x v="41"/>
    <x v="3569"/>
    <x v="0"/>
    <x v="46"/>
    <s v="No"/>
    <x v="0"/>
    <s v="No"/>
    <n v="0"/>
    <x v="0"/>
    <x v="0"/>
    <x v="0"/>
    <x v="2"/>
    <x v="1574"/>
    <x v="2"/>
    <x v="4"/>
  </r>
  <r>
    <x v="3572"/>
    <x v="1"/>
    <x v="1"/>
    <x v="1"/>
    <x v="0"/>
    <x v="0"/>
    <x v="39"/>
    <n v="14"/>
    <x v="0"/>
    <n v="0"/>
    <x v="0"/>
    <s v="no"/>
    <n v="92"/>
    <n v="5"/>
    <n v="11"/>
    <x v="0"/>
    <n v="0"/>
    <x v="34"/>
    <x v="3570"/>
    <x v="1"/>
    <x v="23"/>
    <s v="Yes"/>
    <x v="0"/>
    <s v="No"/>
    <n v="0"/>
    <x v="0"/>
    <x v="0"/>
    <x v="0"/>
    <x v="52"/>
    <x v="889"/>
    <x v="2"/>
    <x v="4"/>
  </r>
  <r>
    <x v="3573"/>
    <x v="1"/>
    <x v="1"/>
    <x v="1"/>
    <x v="0"/>
    <x v="0"/>
    <x v="44"/>
    <n v="10"/>
    <x v="0"/>
    <n v="0"/>
    <x v="0"/>
    <s v="no"/>
    <n v="235"/>
    <n v="5"/>
    <n v="2"/>
    <x v="0"/>
    <n v="0"/>
    <x v="24"/>
    <x v="3571"/>
    <x v="0"/>
    <x v="18"/>
    <s v="No"/>
    <x v="0"/>
    <s v="No"/>
    <n v="0"/>
    <x v="0"/>
    <x v="0"/>
    <x v="0"/>
    <x v="24"/>
    <x v="483"/>
    <x v="2"/>
    <x v="4"/>
  </r>
  <r>
    <x v="3574"/>
    <x v="1"/>
    <x v="1"/>
    <x v="1"/>
    <x v="0"/>
    <x v="59"/>
    <x v="243"/>
    <n v="232"/>
    <x v="0"/>
    <n v="0"/>
    <x v="0"/>
    <s v="no"/>
    <n v="103"/>
    <n v="2"/>
    <n v="5"/>
    <x v="0"/>
    <n v="0"/>
    <x v="21"/>
    <x v="3572"/>
    <x v="1"/>
    <x v="49"/>
    <s v="No"/>
    <x v="0"/>
    <s v="No"/>
    <n v="0"/>
    <x v="0"/>
    <x v="0"/>
    <x v="0"/>
    <x v="20"/>
    <x v="615"/>
    <x v="2"/>
    <x v="4"/>
  </r>
  <r>
    <x v="3575"/>
    <x v="1"/>
    <x v="1"/>
    <x v="1"/>
    <x v="0"/>
    <x v="48"/>
    <x v="146"/>
    <n v="28.3"/>
    <x v="0"/>
    <n v="0"/>
    <x v="0"/>
    <s v="no"/>
    <n v="0"/>
    <n v="3"/>
    <n v="3"/>
    <x v="0"/>
    <n v="0"/>
    <x v="16"/>
    <x v="3573"/>
    <x v="1"/>
    <x v="43"/>
    <s v="No"/>
    <x v="1"/>
    <s v="No"/>
    <n v="0"/>
    <x v="0"/>
    <x v="0"/>
    <x v="0"/>
    <x v="25"/>
    <x v="440"/>
    <x v="2"/>
    <x v="2"/>
  </r>
  <r>
    <x v="3576"/>
    <x v="1"/>
    <x v="1"/>
    <x v="1"/>
    <x v="0"/>
    <x v="50"/>
    <x v="84"/>
    <n v="216.3"/>
    <x v="0"/>
    <n v="0"/>
    <x v="0"/>
    <s v="no"/>
    <n v="8"/>
    <n v="3"/>
    <n v="9"/>
    <x v="0"/>
    <n v="0"/>
    <x v="7"/>
    <x v="3574"/>
    <x v="0"/>
    <x v="20"/>
    <s v="No"/>
    <x v="0"/>
    <s v="No"/>
    <n v="0"/>
    <x v="0"/>
    <x v="0"/>
    <x v="0"/>
    <x v="62"/>
    <x v="758"/>
    <x v="2"/>
    <x v="4"/>
  </r>
  <r>
    <x v="3577"/>
    <x v="1"/>
    <x v="1"/>
    <x v="1"/>
    <x v="0"/>
    <x v="17"/>
    <x v="70"/>
    <n v="520.9"/>
    <x v="0"/>
    <n v="0"/>
    <x v="0"/>
    <s v="no"/>
    <n v="4"/>
    <n v="4"/>
    <n v="15"/>
    <x v="1"/>
    <n v="74"/>
    <x v="34"/>
    <x v="3575"/>
    <x v="0"/>
    <x v="54"/>
    <s v="No"/>
    <x v="0"/>
    <s v="No"/>
    <n v="0"/>
    <x v="1"/>
    <x v="0"/>
    <x v="0"/>
    <x v="3"/>
    <x v="1318"/>
    <x v="6"/>
    <x v="12"/>
  </r>
  <r>
    <x v="3578"/>
    <x v="1"/>
    <x v="1"/>
    <x v="1"/>
    <x v="0"/>
    <x v="61"/>
    <x v="250"/>
    <n v="32.6"/>
    <x v="0"/>
    <n v="0"/>
    <x v="0"/>
    <s v="no"/>
    <n v="71"/>
    <n v="3"/>
    <n v="8"/>
    <x v="0"/>
    <n v="0"/>
    <x v="18"/>
    <x v="3576"/>
    <x v="0"/>
    <x v="52"/>
    <s v="No"/>
    <x v="0"/>
    <s v="No"/>
    <n v="0"/>
    <x v="0"/>
    <x v="0"/>
    <x v="0"/>
    <x v="15"/>
    <x v="1233"/>
    <x v="5"/>
    <x v="10"/>
  </r>
  <r>
    <x v="3579"/>
    <x v="1"/>
    <x v="1"/>
    <x v="1"/>
    <x v="0"/>
    <x v="0"/>
    <x v="0"/>
    <n v="6"/>
    <x v="0"/>
    <n v="0"/>
    <x v="0"/>
    <s v="no"/>
    <n v="11"/>
    <n v="0"/>
    <n v="1"/>
    <x v="0"/>
    <n v="0"/>
    <x v="5"/>
    <x v="3577"/>
    <x v="1"/>
    <x v="0"/>
    <s v="No"/>
    <x v="0"/>
    <s v="No"/>
    <n v="0"/>
    <x v="0"/>
    <x v="0"/>
    <x v="0"/>
    <x v="47"/>
    <x v="334"/>
    <x v="2"/>
    <x v="4"/>
  </r>
  <r>
    <x v="3580"/>
    <x v="1"/>
    <x v="1"/>
    <x v="1"/>
    <x v="0"/>
    <x v="15"/>
    <x v="146"/>
    <n v="30"/>
    <x v="0"/>
    <n v="0"/>
    <x v="0"/>
    <s v="yes"/>
    <n v="0"/>
    <n v="4"/>
    <n v="10"/>
    <x v="0"/>
    <n v="0"/>
    <x v="38"/>
    <x v="3578"/>
    <x v="0"/>
    <x v="19"/>
    <s v="Yes"/>
    <x v="0"/>
    <s v="No"/>
    <n v="0"/>
    <x v="0"/>
    <x v="0"/>
    <x v="0"/>
    <x v="18"/>
    <x v="453"/>
    <x v="4"/>
    <x v="6"/>
  </r>
  <r>
    <x v="3581"/>
    <x v="1"/>
    <x v="1"/>
    <x v="1"/>
    <x v="0"/>
    <x v="11"/>
    <x v="43"/>
    <n v="206.5"/>
    <x v="0"/>
    <n v="0"/>
    <x v="0"/>
    <s v="yes"/>
    <n v="0"/>
    <n v="5"/>
    <n v="5"/>
    <x v="0"/>
    <n v="0"/>
    <x v="42"/>
    <x v="3579"/>
    <x v="1"/>
    <x v="38"/>
    <s v="No"/>
    <x v="0"/>
    <s v="No"/>
    <n v="0"/>
    <x v="1"/>
    <x v="1"/>
    <x v="0"/>
    <x v="13"/>
    <x v="464"/>
    <x v="5"/>
    <x v="7"/>
  </r>
  <r>
    <x v="3582"/>
    <x v="1"/>
    <x v="1"/>
    <x v="1"/>
    <x v="0"/>
    <x v="48"/>
    <x v="231"/>
    <n v="64.5"/>
    <x v="0"/>
    <n v="0"/>
    <x v="0"/>
    <s v="yes"/>
    <n v="0"/>
    <n v="0"/>
    <n v="5"/>
    <x v="0"/>
    <n v="0"/>
    <x v="38"/>
    <x v="3580"/>
    <x v="0"/>
    <x v="13"/>
    <s v="No"/>
    <x v="1"/>
    <s v="No"/>
    <n v="0"/>
    <x v="0"/>
    <x v="0"/>
    <x v="0"/>
    <x v="43"/>
    <x v="1204"/>
    <x v="5"/>
    <x v="13"/>
  </r>
  <r>
    <x v="3583"/>
    <x v="1"/>
    <x v="1"/>
    <x v="1"/>
    <x v="0"/>
    <x v="55"/>
    <x v="97"/>
    <n v="161.5"/>
    <x v="267"/>
    <n v="54.454680000000003"/>
    <x v="1"/>
    <s v="no"/>
    <n v="29"/>
    <n v="2"/>
    <n v="4"/>
    <x v="0"/>
    <n v="0"/>
    <x v="3"/>
    <x v="3581"/>
    <x v="0"/>
    <x v="21"/>
    <s v="No"/>
    <x v="0"/>
    <s v="No"/>
    <n v="0"/>
    <x v="1"/>
    <x v="0"/>
    <x v="0"/>
    <x v="26"/>
    <x v="2064"/>
    <x v="6"/>
    <x v="14"/>
  </r>
  <r>
    <x v="3584"/>
    <x v="1"/>
    <x v="1"/>
    <x v="1"/>
    <x v="0"/>
    <x v="66"/>
    <x v="165"/>
    <n v="303.10000000000002"/>
    <x v="73"/>
    <n v="53.365586399999998"/>
    <x v="1"/>
    <s v="no"/>
    <n v="14"/>
    <n v="5"/>
    <n v="2"/>
    <x v="1"/>
    <n v="43"/>
    <x v="43"/>
    <x v="3582"/>
    <x v="0"/>
    <x v="13"/>
    <s v="No"/>
    <x v="1"/>
    <s v="No"/>
    <n v="0"/>
    <x v="1"/>
    <x v="0"/>
    <x v="0"/>
    <x v="53"/>
    <x v="2065"/>
    <x v="2"/>
    <x v="4"/>
  </r>
  <r>
    <x v="3585"/>
    <x v="1"/>
    <x v="1"/>
    <x v="1"/>
    <x v="0"/>
    <x v="15"/>
    <x v="208"/>
    <n v="28.5"/>
    <x v="0"/>
    <n v="0"/>
    <x v="0"/>
    <s v="no"/>
    <n v="23"/>
    <n v="5"/>
    <n v="10"/>
    <x v="0"/>
    <n v="0"/>
    <x v="2"/>
    <x v="3583"/>
    <x v="1"/>
    <x v="21"/>
    <s v="No"/>
    <x v="0"/>
    <s v="No"/>
    <n v="0"/>
    <x v="0"/>
    <x v="0"/>
    <x v="0"/>
    <x v="54"/>
    <x v="2066"/>
    <x v="3"/>
    <x v="8"/>
  </r>
  <r>
    <x v="3586"/>
    <x v="1"/>
    <x v="1"/>
    <x v="1"/>
    <x v="0"/>
    <x v="68"/>
    <x v="224"/>
    <n v="87.5"/>
    <x v="0"/>
    <n v="0"/>
    <x v="0"/>
    <s v="no"/>
    <n v="34"/>
    <n v="3"/>
    <n v="12"/>
    <x v="0"/>
    <n v="0"/>
    <x v="0"/>
    <x v="3584"/>
    <x v="0"/>
    <x v="24"/>
    <s v="No"/>
    <x v="0"/>
    <s v="No"/>
    <n v="0"/>
    <x v="0"/>
    <x v="0"/>
    <x v="0"/>
    <x v="51"/>
    <x v="656"/>
    <x v="6"/>
    <x v="12"/>
  </r>
  <r>
    <x v="3587"/>
    <x v="1"/>
    <x v="1"/>
    <x v="1"/>
    <x v="0"/>
    <x v="48"/>
    <x v="369"/>
    <n v="72"/>
    <x v="11"/>
    <n v="635.58821809999995"/>
    <x v="1"/>
    <s v="no"/>
    <n v="24"/>
    <n v="4"/>
    <n v="6"/>
    <x v="0"/>
    <n v="0"/>
    <x v="26"/>
    <x v="3585"/>
    <x v="0"/>
    <x v="27"/>
    <s v="No"/>
    <x v="1"/>
    <s v="No"/>
    <n v="0"/>
    <x v="0"/>
    <x v="0"/>
    <x v="0"/>
    <x v="25"/>
    <x v="785"/>
    <x v="5"/>
    <x v="10"/>
  </r>
  <r>
    <x v="3588"/>
    <x v="1"/>
    <x v="1"/>
    <x v="1"/>
    <x v="0"/>
    <x v="64"/>
    <x v="150"/>
    <n v="276"/>
    <x v="0"/>
    <n v="0"/>
    <x v="0"/>
    <s v="no"/>
    <n v="24"/>
    <n v="0"/>
    <n v="2"/>
    <x v="0"/>
    <n v="0"/>
    <x v="7"/>
    <x v="3586"/>
    <x v="1"/>
    <x v="21"/>
    <s v="No"/>
    <x v="0"/>
    <s v="No"/>
    <n v="0"/>
    <x v="1"/>
    <x v="0"/>
    <x v="0"/>
    <x v="32"/>
    <x v="1874"/>
    <x v="2"/>
    <x v="4"/>
  </r>
  <r>
    <x v="3589"/>
    <x v="1"/>
    <x v="1"/>
    <x v="1"/>
    <x v="0"/>
    <x v="56"/>
    <x v="43"/>
    <n v="205.3"/>
    <x v="0"/>
    <n v="0"/>
    <x v="0"/>
    <s v="no"/>
    <n v="0"/>
    <n v="5"/>
    <n v="6"/>
    <x v="0"/>
    <n v="0"/>
    <x v="33"/>
    <x v="3587"/>
    <x v="0"/>
    <x v="36"/>
    <s v="No"/>
    <x v="1"/>
    <s v="No"/>
    <n v="0"/>
    <x v="0"/>
    <x v="0"/>
    <x v="0"/>
    <x v="20"/>
    <x v="1884"/>
    <x v="4"/>
    <x v="6"/>
  </r>
  <r>
    <x v="3590"/>
    <x v="1"/>
    <x v="1"/>
    <x v="1"/>
    <x v="0"/>
    <x v="59"/>
    <x v="130"/>
    <n v="93"/>
    <x v="0"/>
    <n v="0"/>
    <x v="0"/>
    <s v="no"/>
    <n v="6"/>
    <n v="1"/>
    <n v="5"/>
    <x v="0"/>
    <n v="0"/>
    <x v="2"/>
    <x v="3588"/>
    <x v="0"/>
    <x v="30"/>
    <s v="No"/>
    <x v="0"/>
    <s v="No"/>
    <n v="0"/>
    <x v="0"/>
    <x v="0"/>
    <x v="0"/>
    <x v="24"/>
    <x v="1000"/>
    <x v="5"/>
    <x v="7"/>
  </r>
  <r>
    <x v="3591"/>
    <x v="1"/>
    <x v="1"/>
    <x v="1"/>
    <x v="0"/>
    <x v="69"/>
    <x v="180"/>
    <n v="208.7"/>
    <x v="0"/>
    <n v="0"/>
    <x v="0"/>
    <s v="no"/>
    <n v="0"/>
    <n v="4"/>
    <n v="10"/>
    <x v="1"/>
    <n v="7"/>
    <x v="13"/>
    <x v="3589"/>
    <x v="1"/>
    <x v="33"/>
    <s v="Yes"/>
    <x v="0"/>
    <s v="No"/>
    <n v="0"/>
    <x v="1"/>
    <x v="0"/>
    <x v="0"/>
    <x v="40"/>
    <x v="1683"/>
    <x v="3"/>
    <x v="11"/>
  </r>
  <r>
    <x v="3592"/>
    <x v="1"/>
    <x v="1"/>
    <x v="1"/>
    <x v="0"/>
    <x v="0"/>
    <x v="62"/>
    <n v="11"/>
    <x v="0"/>
    <n v="0"/>
    <x v="0"/>
    <s v="no"/>
    <n v="49"/>
    <n v="2"/>
    <n v="10"/>
    <x v="0"/>
    <n v="0"/>
    <x v="15"/>
    <x v="3590"/>
    <x v="0"/>
    <x v="1"/>
    <s v="No"/>
    <x v="0"/>
    <s v="No"/>
    <n v="0"/>
    <x v="0"/>
    <x v="0"/>
    <x v="0"/>
    <x v="15"/>
    <x v="336"/>
    <x v="3"/>
    <x v="8"/>
  </r>
  <r>
    <x v="3593"/>
    <x v="1"/>
    <x v="1"/>
    <x v="1"/>
    <x v="0"/>
    <x v="3"/>
    <x v="26"/>
    <n v="77.5"/>
    <x v="0"/>
    <n v="0"/>
    <x v="0"/>
    <s v="no"/>
    <n v="97"/>
    <n v="4"/>
    <n v="2"/>
    <x v="0"/>
    <n v="0"/>
    <x v="46"/>
    <x v="3591"/>
    <x v="1"/>
    <x v="50"/>
    <s v="No"/>
    <x v="0"/>
    <s v="No"/>
    <n v="0"/>
    <x v="0"/>
    <x v="0"/>
    <x v="0"/>
    <x v="16"/>
    <x v="103"/>
    <x v="3"/>
    <x v="8"/>
  </r>
  <r>
    <x v="3594"/>
    <x v="1"/>
    <x v="1"/>
    <x v="1"/>
    <x v="0"/>
    <x v="20"/>
    <x v="179"/>
    <n v="91.7"/>
    <x v="0"/>
    <n v="0"/>
    <x v="0"/>
    <s v="no"/>
    <n v="164"/>
    <n v="4"/>
    <n v="9"/>
    <x v="0"/>
    <n v="0"/>
    <x v="20"/>
    <x v="3592"/>
    <x v="1"/>
    <x v="49"/>
    <s v="No"/>
    <x v="0"/>
    <s v="No"/>
    <n v="0"/>
    <x v="0"/>
    <x v="0"/>
    <x v="2"/>
    <x v="38"/>
    <x v="498"/>
    <x v="5"/>
    <x v="11"/>
  </r>
  <r>
    <x v="3595"/>
    <x v="1"/>
    <x v="1"/>
    <x v="1"/>
    <x v="0"/>
    <x v="42"/>
    <x v="353"/>
    <n v="454.1"/>
    <x v="0"/>
    <n v="0"/>
    <x v="0"/>
    <s v="yes"/>
    <n v="0"/>
    <n v="0"/>
    <n v="10"/>
    <x v="0"/>
    <n v="0"/>
    <x v="22"/>
    <x v="3593"/>
    <x v="1"/>
    <x v="58"/>
    <s v="No"/>
    <x v="0"/>
    <s v="No"/>
    <n v="0"/>
    <x v="0"/>
    <x v="0"/>
    <x v="2"/>
    <x v="53"/>
    <x v="2067"/>
    <x v="2"/>
    <x v="4"/>
  </r>
  <r>
    <x v="3596"/>
    <x v="1"/>
    <x v="1"/>
    <x v="1"/>
    <x v="0"/>
    <x v="31"/>
    <x v="386"/>
    <n v="355.4"/>
    <x v="0"/>
    <n v="0"/>
    <x v="0"/>
    <s v="no"/>
    <n v="0"/>
    <n v="0"/>
    <n v="11"/>
    <x v="0"/>
    <n v="0"/>
    <x v="33"/>
    <x v="3594"/>
    <x v="1"/>
    <x v="54"/>
    <s v="No"/>
    <x v="0"/>
    <s v="No"/>
    <n v="0"/>
    <x v="0"/>
    <x v="0"/>
    <x v="0"/>
    <x v="30"/>
    <x v="2068"/>
    <x v="2"/>
    <x v="4"/>
  </r>
  <r>
    <x v="3597"/>
    <x v="1"/>
    <x v="1"/>
    <x v="1"/>
    <x v="0"/>
    <x v="69"/>
    <x v="63"/>
    <n v="492.6"/>
    <x v="0"/>
    <n v="0"/>
    <x v="0"/>
    <s v="no"/>
    <n v="6"/>
    <n v="3"/>
    <n v="9"/>
    <x v="0"/>
    <n v="0"/>
    <x v="36"/>
    <x v="3595"/>
    <x v="0"/>
    <x v="7"/>
    <s v="No"/>
    <x v="0"/>
    <s v="No"/>
    <n v="0"/>
    <x v="1"/>
    <x v="0"/>
    <x v="0"/>
    <x v="29"/>
    <x v="2069"/>
    <x v="2"/>
    <x v="5"/>
  </r>
  <r>
    <x v="3598"/>
    <x v="1"/>
    <x v="1"/>
    <x v="1"/>
    <x v="0"/>
    <x v="34"/>
    <x v="107"/>
    <n v="671.7"/>
    <x v="0"/>
    <n v="0"/>
    <x v="0"/>
    <s v="no"/>
    <n v="9"/>
    <n v="4"/>
    <n v="2"/>
    <x v="1"/>
    <n v="40"/>
    <x v="42"/>
    <x v="3596"/>
    <x v="1"/>
    <x v="40"/>
    <s v="No"/>
    <x v="0"/>
    <s v="No"/>
    <n v="0"/>
    <x v="0"/>
    <x v="1"/>
    <x v="2"/>
    <x v="29"/>
    <x v="2070"/>
    <x v="2"/>
    <x v="16"/>
  </r>
  <r>
    <x v="3599"/>
    <x v="1"/>
    <x v="1"/>
    <x v="1"/>
    <x v="0"/>
    <x v="55"/>
    <x v="143"/>
    <n v="110.6"/>
    <x v="0"/>
    <n v="0"/>
    <x v="0"/>
    <s v="no"/>
    <n v="45"/>
    <n v="1"/>
    <n v="0"/>
    <x v="1"/>
    <n v="0"/>
    <x v="36"/>
    <x v="3597"/>
    <x v="0"/>
    <x v="2"/>
    <s v="No"/>
    <x v="0"/>
    <s v="No"/>
    <n v="0"/>
    <x v="0"/>
    <x v="0"/>
    <x v="2"/>
    <x v="49"/>
    <x v="902"/>
    <x v="2"/>
    <x v="2"/>
  </r>
  <r>
    <x v="3600"/>
    <x v="1"/>
    <x v="1"/>
    <x v="1"/>
    <x v="0"/>
    <x v="0"/>
    <x v="39"/>
    <n v="14"/>
    <x v="0"/>
    <n v="0"/>
    <x v="0"/>
    <s v="no"/>
    <n v="12"/>
    <n v="2"/>
    <n v="17"/>
    <x v="0"/>
    <n v="0"/>
    <x v="48"/>
    <x v="3598"/>
    <x v="0"/>
    <x v="19"/>
    <s v="Yes"/>
    <x v="0"/>
    <s v="No"/>
    <n v="0"/>
    <x v="0"/>
    <x v="0"/>
    <x v="1"/>
    <x v="6"/>
    <x v="234"/>
    <x v="2"/>
    <x v="4"/>
  </r>
  <r>
    <x v="3601"/>
    <x v="1"/>
    <x v="1"/>
    <x v="1"/>
    <x v="0"/>
    <x v="43"/>
    <x v="207"/>
    <n v="31"/>
    <x v="0"/>
    <n v="0"/>
    <x v="0"/>
    <s v="no"/>
    <n v="0"/>
    <n v="4"/>
    <n v="6"/>
    <x v="0"/>
    <n v="0"/>
    <x v="33"/>
    <x v="3599"/>
    <x v="0"/>
    <x v="65"/>
    <s v="No"/>
    <x v="1"/>
    <s v="No"/>
    <n v="0"/>
    <x v="1"/>
    <x v="0"/>
    <x v="0"/>
    <x v="12"/>
    <x v="921"/>
    <x v="2"/>
    <x v="4"/>
  </r>
  <r>
    <x v="3602"/>
    <x v="1"/>
    <x v="1"/>
    <x v="1"/>
    <x v="0"/>
    <x v="0"/>
    <x v="17"/>
    <n v="14"/>
    <x v="0"/>
    <n v="0"/>
    <x v="0"/>
    <s v="no"/>
    <n v="0"/>
    <n v="0"/>
    <n v="4"/>
    <x v="0"/>
    <n v="0"/>
    <x v="21"/>
    <x v="3600"/>
    <x v="0"/>
    <x v="41"/>
    <s v="No"/>
    <x v="1"/>
    <s v="No"/>
    <n v="0"/>
    <x v="0"/>
    <x v="0"/>
    <x v="0"/>
    <x v="28"/>
    <x v="592"/>
    <x v="2"/>
    <x v="4"/>
  </r>
  <r>
    <x v="3603"/>
    <x v="1"/>
    <x v="1"/>
    <x v="1"/>
    <x v="0"/>
    <x v="55"/>
    <x v="5"/>
    <n v="173.7"/>
    <x v="0"/>
    <n v="0"/>
    <x v="0"/>
    <s v="no"/>
    <n v="0"/>
    <n v="2"/>
    <n v="15"/>
    <x v="0"/>
    <n v="0"/>
    <x v="50"/>
    <x v="3601"/>
    <x v="0"/>
    <x v="18"/>
    <s v="No"/>
    <x v="0"/>
    <s v="No"/>
    <n v="0"/>
    <x v="1"/>
    <x v="0"/>
    <x v="1"/>
    <x v="13"/>
    <x v="1088"/>
    <x v="2"/>
    <x v="5"/>
  </r>
  <r>
    <x v="3604"/>
    <x v="1"/>
    <x v="1"/>
    <x v="1"/>
    <x v="0"/>
    <x v="33"/>
    <x v="232"/>
    <n v="1031.7"/>
    <x v="102"/>
    <n v="57.177413999999999"/>
    <x v="1"/>
    <s v="no"/>
    <n v="15"/>
    <n v="4"/>
    <n v="6"/>
    <x v="0"/>
    <n v="0"/>
    <x v="25"/>
    <x v="3602"/>
    <x v="0"/>
    <x v="60"/>
    <s v="No"/>
    <x v="1"/>
    <s v="No"/>
    <n v="0"/>
    <x v="1"/>
    <x v="0"/>
    <x v="0"/>
    <x v="7"/>
    <x v="1054"/>
    <x v="4"/>
    <x v="6"/>
  </r>
  <r>
    <x v="3605"/>
    <x v="1"/>
    <x v="1"/>
    <x v="1"/>
    <x v="0"/>
    <x v="61"/>
    <x v="142"/>
    <n v="66.5"/>
    <x v="195"/>
    <n v="56.033865720000001"/>
    <x v="1"/>
    <s v="no"/>
    <n v="20"/>
    <n v="2"/>
    <n v="3"/>
    <x v="1"/>
    <n v="6"/>
    <x v="48"/>
    <x v="3603"/>
    <x v="1"/>
    <x v="0"/>
    <s v="No"/>
    <x v="0"/>
    <s v="No"/>
    <n v="0"/>
    <x v="0"/>
    <x v="0"/>
    <x v="0"/>
    <x v="63"/>
    <x v="1153"/>
    <x v="2"/>
    <x v="16"/>
  </r>
  <r>
    <x v="3606"/>
    <x v="1"/>
    <x v="1"/>
    <x v="1"/>
    <x v="0"/>
    <x v="3"/>
    <x v="24"/>
    <n v="132.6"/>
    <x v="0"/>
    <n v="0"/>
    <x v="0"/>
    <s v="no"/>
    <n v="18"/>
    <n v="1"/>
    <n v="17"/>
    <x v="0"/>
    <n v="0"/>
    <x v="37"/>
    <x v="3604"/>
    <x v="0"/>
    <x v="59"/>
    <s v="Yes"/>
    <x v="0"/>
    <s v="No"/>
    <n v="0"/>
    <x v="1"/>
    <x v="0"/>
    <x v="1"/>
    <x v="62"/>
    <x v="57"/>
    <x v="2"/>
    <x v="16"/>
  </r>
  <r>
    <x v="3607"/>
    <x v="1"/>
    <x v="1"/>
    <x v="1"/>
    <x v="0"/>
    <x v="74"/>
    <x v="277"/>
    <n v="89.4"/>
    <x v="0"/>
    <n v="0"/>
    <x v="0"/>
    <s v="no"/>
    <n v="24"/>
    <n v="3"/>
    <n v="0"/>
    <x v="1"/>
    <n v="0"/>
    <x v="35"/>
    <x v="3605"/>
    <x v="0"/>
    <x v="6"/>
    <s v="Yes"/>
    <x v="0"/>
    <s v="No"/>
    <n v="0"/>
    <x v="0"/>
    <x v="0"/>
    <x v="0"/>
    <x v="35"/>
    <x v="417"/>
    <x v="4"/>
    <x v="6"/>
  </r>
  <r>
    <x v="3608"/>
    <x v="1"/>
    <x v="1"/>
    <x v="1"/>
    <x v="0"/>
    <x v="9"/>
    <x v="275"/>
    <n v="757.5"/>
    <x v="268"/>
    <n v="667.36762899999997"/>
    <x v="1"/>
    <s v="no"/>
    <n v="63"/>
    <n v="3"/>
    <n v="7"/>
    <x v="0"/>
    <n v="0"/>
    <x v="18"/>
    <x v="3606"/>
    <x v="1"/>
    <x v="57"/>
    <s v="No"/>
    <x v="1"/>
    <s v="No"/>
    <n v="0"/>
    <x v="0"/>
    <x v="0"/>
    <x v="2"/>
    <x v="51"/>
    <x v="804"/>
    <x v="2"/>
    <x v="2"/>
  </r>
  <r>
    <x v="3609"/>
    <x v="1"/>
    <x v="1"/>
    <x v="1"/>
    <x v="0"/>
    <x v="36"/>
    <x v="301"/>
    <n v="550.29999999999995"/>
    <x v="0"/>
    <n v="0"/>
    <x v="0"/>
    <s v="no"/>
    <n v="15"/>
    <n v="5"/>
    <n v="2"/>
    <x v="0"/>
    <n v="0"/>
    <x v="9"/>
    <x v="3607"/>
    <x v="1"/>
    <x v="29"/>
    <s v="No"/>
    <x v="1"/>
    <s v="No"/>
    <n v="0"/>
    <x v="1"/>
    <x v="0"/>
    <x v="0"/>
    <x v="33"/>
    <x v="2071"/>
    <x v="2"/>
    <x v="2"/>
  </r>
  <r>
    <x v="3610"/>
    <x v="1"/>
    <x v="1"/>
    <x v="1"/>
    <x v="0"/>
    <x v="23"/>
    <x v="392"/>
    <n v="728.4"/>
    <x v="0"/>
    <n v="0"/>
    <x v="0"/>
    <s v="no"/>
    <n v="0"/>
    <n v="0"/>
    <n v="5"/>
    <x v="0"/>
    <n v="0"/>
    <x v="10"/>
    <x v="3608"/>
    <x v="0"/>
    <x v="59"/>
    <s v="Yes"/>
    <x v="0"/>
    <s v="No"/>
    <n v="0"/>
    <x v="1"/>
    <x v="0"/>
    <x v="0"/>
    <x v="30"/>
    <x v="1466"/>
    <x v="2"/>
    <x v="4"/>
  </r>
  <r>
    <x v="3611"/>
    <x v="1"/>
    <x v="1"/>
    <x v="1"/>
    <x v="0"/>
    <x v="47"/>
    <x v="201"/>
    <n v="443.4"/>
    <x v="0"/>
    <n v="0"/>
    <x v="0"/>
    <s v="no"/>
    <n v="10"/>
    <n v="2"/>
    <n v="6"/>
    <x v="0"/>
    <n v="0"/>
    <x v="39"/>
    <x v="3609"/>
    <x v="1"/>
    <x v="36"/>
    <s v="No"/>
    <x v="1"/>
    <s v="No"/>
    <n v="0"/>
    <x v="1"/>
    <x v="1"/>
    <x v="0"/>
    <x v="50"/>
    <x v="2072"/>
    <x v="2"/>
    <x v="5"/>
  </r>
  <r>
    <x v="3612"/>
    <x v="1"/>
    <x v="1"/>
    <x v="1"/>
    <x v="0"/>
    <x v="3"/>
    <x v="22"/>
    <n v="100.3"/>
    <x v="0"/>
    <n v="0"/>
    <x v="0"/>
    <s v="no"/>
    <n v="0"/>
    <n v="2"/>
    <n v="41"/>
    <x v="1"/>
    <n v="50"/>
    <x v="44"/>
    <x v="3610"/>
    <x v="1"/>
    <x v="53"/>
    <s v="Yes"/>
    <x v="0"/>
    <s v="No"/>
    <n v="0"/>
    <x v="0"/>
    <x v="0"/>
    <x v="0"/>
    <x v="19"/>
    <x v="79"/>
    <x v="2"/>
    <x v="16"/>
  </r>
  <r>
    <x v="3613"/>
    <x v="1"/>
    <x v="1"/>
    <x v="1"/>
    <x v="0"/>
    <x v="72"/>
    <x v="252"/>
    <n v="534.1"/>
    <x v="0"/>
    <n v="0"/>
    <x v="0"/>
    <s v="no"/>
    <n v="35"/>
    <n v="2"/>
    <n v="10"/>
    <x v="0"/>
    <n v="0"/>
    <x v="26"/>
    <x v="3611"/>
    <x v="0"/>
    <x v="8"/>
    <s v="No"/>
    <x v="0"/>
    <s v="No"/>
    <n v="0"/>
    <x v="0"/>
    <x v="0"/>
    <x v="0"/>
    <x v="20"/>
    <x v="2073"/>
    <x v="3"/>
    <x v="8"/>
  </r>
  <r>
    <x v="3614"/>
    <x v="1"/>
    <x v="1"/>
    <x v="1"/>
    <x v="0"/>
    <x v="0"/>
    <x v="62"/>
    <n v="13"/>
    <x v="0"/>
    <n v="0"/>
    <x v="0"/>
    <s v="no"/>
    <n v="102"/>
    <n v="0"/>
    <n v="9"/>
    <x v="0"/>
    <n v="0"/>
    <x v="13"/>
    <x v="3612"/>
    <x v="1"/>
    <x v="37"/>
    <s v="No"/>
    <x v="0"/>
    <s v="No"/>
    <n v="0"/>
    <x v="0"/>
    <x v="0"/>
    <x v="0"/>
    <x v="47"/>
    <x v="334"/>
    <x v="2"/>
    <x v="4"/>
  </r>
  <r>
    <x v="3615"/>
    <x v="1"/>
    <x v="1"/>
    <x v="1"/>
    <x v="0"/>
    <x v="18"/>
    <x v="152"/>
    <n v="261.2"/>
    <x v="0"/>
    <n v="0"/>
    <x v="0"/>
    <s v="no"/>
    <n v="259"/>
    <n v="0"/>
    <n v="3"/>
    <x v="0"/>
    <n v="0"/>
    <x v="39"/>
    <x v="3613"/>
    <x v="1"/>
    <x v="64"/>
    <s v="No"/>
    <x v="1"/>
    <s v="No"/>
    <n v="0"/>
    <x v="0"/>
    <x v="0"/>
    <x v="0"/>
    <x v="53"/>
    <x v="2074"/>
    <x v="2"/>
    <x v="4"/>
  </r>
  <r>
    <x v="3616"/>
    <x v="1"/>
    <x v="1"/>
    <x v="1"/>
    <x v="0"/>
    <x v="0"/>
    <x v="0"/>
    <n v="13"/>
    <x v="0"/>
    <n v="0"/>
    <x v="0"/>
    <s v="no"/>
    <n v="0"/>
    <n v="0"/>
    <n v="7"/>
    <x v="0"/>
    <n v="0"/>
    <x v="3"/>
    <x v="3614"/>
    <x v="1"/>
    <x v="38"/>
    <s v="No"/>
    <x v="0"/>
    <s v="No"/>
    <n v="0"/>
    <x v="0"/>
    <x v="0"/>
    <x v="1"/>
    <x v="20"/>
    <x v="48"/>
    <x v="2"/>
    <x v="5"/>
  </r>
  <r>
    <x v="3617"/>
    <x v="1"/>
    <x v="1"/>
    <x v="1"/>
    <x v="0"/>
    <x v="15"/>
    <x v="65"/>
    <n v="10.8"/>
    <x v="0"/>
    <n v="0"/>
    <x v="0"/>
    <s v="no"/>
    <n v="0"/>
    <n v="3"/>
    <n v="5"/>
    <x v="0"/>
    <n v="0"/>
    <x v="22"/>
    <x v="3615"/>
    <x v="0"/>
    <x v="13"/>
    <s v="No"/>
    <x v="1"/>
    <s v="No"/>
    <n v="0"/>
    <x v="0"/>
    <x v="0"/>
    <x v="0"/>
    <x v="23"/>
    <x v="241"/>
    <x v="4"/>
    <x v="6"/>
  </r>
  <r>
    <x v="3618"/>
    <x v="1"/>
    <x v="1"/>
    <x v="1"/>
    <x v="0"/>
    <x v="30"/>
    <x v="208"/>
    <n v="22.4"/>
    <x v="0"/>
    <n v="0"/>
    <x v="0"/>
    <s v="no"/>
    <n v="11"/>
    <n v="4"/>
    <n v="15"/>
    <x v="0"/>
    <n v="0"/>
    <x v="6"/>
    <x v="3616"/>
    <x v="0"/>
    <x v="6"/>
    <s v="Yes"/>
    <x v="0"/>
    <s v="No"/>
    <n v="0"/>
    <x v="0"/>
    <x v="0"/>
    <x v="0"/>
    <x v="12"/>
    <x v="435"/>
    <x v="2"/>
    <x v="5"/>
  </r>
  <r>
    <x v="3619"/>
    <x v="1"/>
    <x v="1"/>
    <x v="1"/>
    <x v="0"/>
    <x v="0"/>
    <x v="0"/>
    <n v="9"/>
    <x v="0"/>
    <n v="0"/>
    <x v="0"/>
    <s v="no"/>
    <n v="6"/>
    <n v="0"/>
    <n v="16"/>
    <x v="1"/>
    <n v="6"/>
    <x v="47"/>
    <x v="3617"/>
    <x v="0"/>
    <x v="23"/>
    <s v="Yes"/>
    <x v="0"/>
    <s v="No"/>
    <n v="0"/>
    <x v="1"/>
    <x v="0"/>
    <x v="1"/>
    <x v="42"/>
    <x v="194"/>
    <x v="2"/>
    <x v="16"/>
  </r>
  <r>
    <x v="3620"/>
    <x v="1"/>
    <x v="1"/>
    <x v="1"/>
    <x v="0"/>
    <x v="61"/>
    <x v="231"/>
    <n v="58.5"/>
    <x v="0"/>
    <n v="0"/>
    <x v="0"/>
    <s v="no"/>
    <n v="47"/>
    <n v="0"/>
    <n v="0"/>
    <x v="1"/>
    <n v="0"/>
    <x v="27"/>
    <x v="3618"/>
    <x v="0"/>
    <x v="63"/>
    <s v="No"/>
    <x v="1"/>
    <s v="No"/>
    <n v="0"/>
    <x v="0"/>
    <x v="0"/>
    <x v="0"/>
    <x v="11"/>
    <x v="666"/>
    <x v="4"/>
    <x v="6"/>
  </r>
  <r>
    <x v="3621"/>
    <x v="1"/>
    <x v="1"/>
    <x v="1"/>
    <x v="0"/>
    <x v="15"/>
    <x v="146"/>
    <n v="25.3"/>
    <x v="0"/>
    <n v="0"/>
    <x v="0"/>
    <s v="no"/>
    <n v="22"/>
    <n v="1"/>
    <n v="0"/>
    <x v="1"/>
    <n v="0"/>
    <x v="26"/>
    <x v="3619"/>
    <x v="1"/>
    <x v="28"/>
    <s v="No"/>
    <x v="0"/>
    <s v="No"/>
    <n v="0"/>
    <x v="0"/>
    <x v="1"/>
    <x v="1"/>
    <x v="35"/>
    <x v="85"/>
    <x v="4"/>
    <x v="6"/>
  </r>
  <r>
    <x v="3622"/>
    <x v="1"/>
    <x v="1"/>
    <x v="1"/>
    <x v="0"/>
    <x v="43"/>
    <x v="207"/>
    <n v="47.5"/>
    <x v="0"/>
    <n v="0"/>
    <x v="0"/>
    <s v="no"/>
    <n v="0"/>
    <n v="1"/>
    <n v="4"/>
    <x v="0"/>
    <n v="0"/>
    <x v="39"/>
    <x v="3620"/>
    <x v="0"/>
    <x v="7"/>
    <s v="No"/>
    <x v="0"/>
    <s v="No"/>
    <n v="0"/>
    <x v="0"/>
    <x v="0"/>
    <x v="1"/>
    <x v="38"/>
    <x v="650"/>
    <x v="2"/>
    <x v="2"/>
  </r>
  <r>
    <x v="3623"/>
    <x v="1"/>
    <x v="1"/>
    <x v="1"/>
    <x v="0"/>
    <x v="15"/>
    <x v="28"/>
    <n v="20.8"/>
    <x v="0"/>
    <n v="0"/>
    <x v="0"/>
    <s v="no"/>
    <n v="0"/>
    <n v="0"/>
    <n v="9"/>
    <x v="0"/>
    <n v="0"/>
    <x v="23"/>
    <x v="3621"/>
    <x v="0"/>
    <x v="18"/>
    <s v="No"/>
    <x v="0"/>
    <s v="No"/>
    <n v="0"/>
    <x v="0"/>
    <x v="0"/>
    <x v="0"/>
    <x v="12"/>
    <x v="353"/>
    <x v="2"/>
    <x v="2"/>
  </r>
  <r>
    <x v="3624"/>
    <x v="1"/>
    <x v="1"/>
    <x v="1"/>
    <x v="0"/>
    <x v="43"/>
    <x v="28"/>
    <n v="25.1"/>
    <x v="0"/>
    <n v="0"/>
    <x v="0"/>
    <s v="no"/>
    <n v="0"/>
    <n v="2"/>
    <n v="5"/>
    <x v="0"/>
    <n v="0"/>
    <x v="25"/>
    <x v="3622"/>
    <x v="0"/>
    <x v="30"/>
    <s v="No"/>
    <x v="0"/>
    <s v="No"/>
    <n v="0"/>
    <x v="0"/>
    <x v="0"/>
    <x v="1"/>
    <x v="42"/>
    <x v="666"/>
    <x v="2"/>
    <x v="4"/>
  </r>
  <r>
    <x v="3625"/>
    <x v="1"/>
    <x v="1"/>
    <x v="1"/>
    <x v="0"/>
    <x v="0"/>
    <x v="96"/>
    <n v="14"/>
    <x v="267"/>
    <n v="54.318543300000002"/>
    <x v="1"/>
    <s v="no"/>
    <n v="28"/>
    <n v="0"/>
    <n v="29"/>
    <x v="0"/>
    <n v="0"/>
    <x v="13"/>
    <x v="3623"/>
    <x v="0"/>
    <x v="23"/>
    <s v="Yes"/>
    <x v="0"/>
    <s v="No"/>
    <n v="0"/>
    <x v="0"/>
    <x v="0"/>
    <x v="1"/>
    <x v="24"/>
    <x v="483"/>
    <x v="2"/>
    <x v="2"/>
  </r>
  <r>
    <x v="3626"/>
    <x v="1"/>
    <x v="1"/>
    <x v="1"/>
    <x v="0"/>
    <x v="45"/>
    <x v="144"/>
    <n v="570.9"/>
    <x v="73"/>
    <n v="53.232172429999999"/>
    <x v="1"/>
    <s v="no"/>
    <n v="28"/>
    <n v="0"/>
    <n v="4"/>
    <x v="1"/>
    <n v="20"/>
    <x v="44"/>
    <x v="3624"/>
    <x v="1"/>
    <x v="66"/>
    <s v="No"/>
    <x v="1"/>
    <s v="No"/>
    <n v="0"/>
    <x v="0"/>
    <x v="0"/>
    <x v="0"/>
    <x v="4"/>
    <x v="2075"/>
    <x v="2"/>
    <x v="2"/>
  </r>
  <r>
    <x v="3627"/>
    <x v="1"/>
    <x v="1"/>
    <x v="1"/>
    <x v="0"/>
    <x v="15"/>
    <x v="39"/>
    <n v="16.100000000000001"/>
    <x v="0"/>
    <n v="0"/>
    <x v="0"/>
    <s v="no"/>
    <n v="34"/>
    <n v="5"/>
    <n v="25"/>
    <x v="0"/>
    <n v="0"/>
    <x v="36"/>
    <x v="3625"/>
    <x v="0"/>
    <x v="17"/>
    <s v="Yes"/>
    <x v="0"/>
    <s v="No"/>
    <n v="0"/>
    <x v="0"/>
    <x v="0"/>
    <x v="0"/>
    <x v="43"/>
    <x v="194"/>
    <x v="2"/>
    <x v="2"/>
  </r>
  <r>
    <x v="3628"/>
    <x v="1"/>
    <x v="1"/>
    <x v="1"/>
    <x v="0"/>
    <x v="0"/>
    <x v="44"/>
    <n v="10"/>
    <x v="0"/>
    <n v="0"/>
    <x v="0"/>
    <s v="no"/>
    <n v="17"/>
    <n v="3"/>
    <n v="1"/>
    <x v="0"/>
    <n v="0"/>
    <x v="0"/>
    <x v="3626"/>
    <x v="1"/>
    <x v="7"/>
    <s v="No"/>
    <x v="0"/>
    <s v="No"/>
    <n v="0"/>
    <x v="0"/>
    <x v="0"/>
    <x v="0"/>
    <x v="33"/>
    <x v="1014"/>
    <x v="2"/>
    <x v="4"/>
  </r>
  <r>
    <x v="3629"/>
    <x v="1"/>
    <x v="1"/>
    <x v="1"/>
    <x v="0"/>
    <x v="15"/>
    <x v="0"/>
    <n v="7.4"/>
    <x v="11"/>
    <n v="633.99924759999999"/>
    <x v="1"/>
    <s v="no"/>
    <n v="24"/>
    <n v="3"/>
    <n v="7"/>
    <x v="0"/>
    <n v="0"/>
    <x v="11"/>
    <x v="3627"/>
    <x v="1"/>
    <x v="13"/>
    <s v="No"/>
    <x v="1"/>
    <s v="No"/>
    <n v="0"/>
    <x v="0"/>
    <x v="0"/>
    <x v="0"/>
    <x v="12"/>
    <x v="554"/>
    <x v="2"/>
    <x v="2"/>
  </r>
  <r>
    <x v="3630"/>
    <x v="1"/>
    <x v="1"/>
    <x v="1"/>
    <x v="0"/>
    <x v="43"/>
    <x v="139"/>
    <n v="46.9"/>
    <x v="0"/>
    <n v="0"/>
    <x v="0"/>
    <s v="no"/>
    <n v="36"/>
    <n v="2"/>
    <n v="3"/>
    <x v="0"/>
    <n v="0"/>
    <x v="32"/>
    <x v="3628"/>
    <x v="0"/>
    <x v="8"/>
    <s v="No"/>
    <x v="0"/>
    <s v="No"/>
    <n v="0"/>
    <x v="0"/>
    <x v="0"/>
    <x v="2"/>
    <x v="25"/>
    <x v="1090"/>
    <x v="2"/>
    <x v="2"/>
  </r>
  <r>
    <x v="3631"/>
    <x v="1"/>
    <x v="1"/>
    <x v="1"/>
    <x v="0"/>
    <x v="30"/>
    <x v="342"/>
    <n v="50.3"/>
    <x v="0"/>
    <n v="0"/>
    <x v="0"/>
    <s v="no"/>
    <n v="0"/>
    <n v="0"/>
    <n v="13"/>
    <x v="0"/>
    <n v="0"/>
    <x v="30"/>
    <x v="3629"/>
    <x v="1"/>
    <x v="23"/>
    <s v="Yes"/>
    <x v="0"/>
    <s v="No"/>
    <n v="0"/>
    <x v="1"/>
    <x v="0"/>
    <x v="0"/>
    <x v="21"/>
    <x v="425"/>
    <x v="2"/>
    <x v="2"/>
  </r>
  <r>
    <x v="3632"/>
    <x v="1"/>
    <x v="1"/>
    <x v="1"/>
    <x v="0"/>
    <x v="7"/>
    <x v="5"/>
    <n v="201.9"/>
    <x v="0"/>
    <n v="0"/>
    <x v="0"/>
    <s v="no"/>
    <n v="5"/>
    <n v="3"/>
    <n v="4"/>
    <x v="0"/>
    <n v="0"/>
    <x v="50"/>
    <x v="3630"/>
    <x v="0"/>
    <x v="51"/>
    <s v="No"/>
    <x v="0"/>
    <s v="No"/>
    <n v="0"/>
    <x v="0"/>
    <x v="0"/>
    <x v="0"/>
    <x v="20"/>
    <x v="1005"/>
    <x v="2"/>
    <x v="2"/>
  </r>
  <r>
    <x v="3633"/>
    <x v="1"/>
    <x v="1"/>
    <x v="1"/>
    <x v="0"/>
    <x v="0"/>
    <x v="44"/>
    <n v="13"/>
    <x v="0"/>
    <n v="0"/>
    <x v="0"/>
    <s v="no"/>
    <n v="0"/>
    <n v="3"/>
    <n v="0"/>
    <x v="1"/>
    <n v="0"/>
    <x v="45"/>
    <x v="3631"/>
    <x v="1"/>
    <x v="6"/>
    <s v="Yes"/>
    <x v="0"/>
    <s v="No"/>
    <n v="0"/>
    <x v="0"/>
    <x v="0"/>
    <x v="1"/>
    <x v="5"/>
    <x v="316"/>
    <x v="2"/>
    <x v="2"/>
  </r>
  <r>
    <x v="3634"/>
    <x v="1"/>
    <x v="1"/>
    <x v="1"/>
    <x v="0"/>
    <x v="43"/>
    <x v="12"/>
    <n v="62.1"/>
    <x v="0"/>
    <n v="0"/>
    <x v="0"/>
    <s v="no"/>
    <n v="25"/>
    <n v="3"/>
    <n v="10"/>
    <x v="0"/>
    <n v="0"/>
    <x v="37"/>
    <x v="3632"/>
    <x v="0"/>
    <x v="7"/>
    <s v="No"/>
    <x v="0"/>
    <s v="No"/>
    <n v="0"/>
    <x v="0"/>
    <x v="0"/>
    <x v="0"/>
    <x v="40"/>
    <x v="1015"/>
    <x v="2"/>
    <x v="2"/>
  </r>
  <r>
    <x v="3635"/>
    <x v="1"/>
    <x v="1"/>
    <x v="1"/>
    <x v="0"/>
    <x v="30"/>
    <x v="146"/>
    <n v="37.4"/>
    <x v="0"/>
    <n v="0"/>
    <x v="0"/>
    <s v="no"/>
    <n v="161"/>
    <n v="2"/>
    <n v="30"/>
    <x v="0"/>
    <n v="0"/>
    <x v="24"/>
    <x v="3633"/>
    <x v="1"/>
    <x v="19"/>
    <s v="Yes"/>
    <x v="0"/>
    <s v="No"/>
    <n v="0"/>
    <x v="0"/>
    <x v="0"/>
    <x v="0"/>
    <x v="60"/>
    <x v="832"/>
    <x v="3"/>
    <x v="8"/>
  </r>
  <r>
    <x v="3636"/>
    <x v="1"/>
    <x v="1"/>
    <x v="1"/>
    <x v="0"/>
    <x v="1"/>
    <x v="123"/>
    <n v="164.3"/>
    <x v="0"/>
    <n v="0"/>
    <x v="0"/>
    <s v="no"/>
    <n v="246"/>
    <n v="2"/>
    <n v="3"/>
    <x v="0"/>
    <n v="0"/>
    <x v="23"/>
    <x v="3634"/>
    <x v="1"/>
    <x v="25"/>
    <s v="No"/>
    <x v="1"/>
    <s v="No"/>
    <n v="0"/>
    <x v="0"/>
    <x v="0"/>
    <x v="0"/>
    <x v="29"/>
    <x v="1094"/>
    <x v="3"/>
    <x v="11"/>
  </r>
  <r>
    <x v="3637"/>
    <x v="1"/>
    <x v="1"/>
    <x v="1"/>
    <x v="0"/>
    <x v="39"/>
    <x v="1"/>
    <n v="421.1"/>
    <x v="0"/>
    <n v="0"/>
    <x v="0"/>
    <s v="no"/>
    <n v="0"/>
    <n v="4"/>
    <n v="10"/>
    <x v="0"/>
    <n v="0"/>
    <x v="40"/>
    <x v="3635"/>
    <x v="0"/>
    <x v="13"/>
    <s v="No"/>
    <x v="1"/>
    <s v="No"/>
    <n v="0"/>
    <x v="1"/>
    <x v="0"/>
    <x v="2"/>
    <x v="36"/>
    <x v="1682"/>
    <x v="2"/>
    <x v="2"/>
  </r>
  <r>
    <x v="3638"/>
    <x v="1"/>
    <x v="1"/>
    <x v="1"/>
    <x v="0"/>
    <x v="72"/>
    <x v="295"/>
    <n v="271.10000000000002"/>
    <x v="0"/>
    <n v="0"/>
    <x v="0"/>
    <s v="no"/>
    <n v="0"/>
    <n v="3"/>
    <n v="17"/>
    <x v="0"/>
    <n v="0"/>
    <x v="25"/>
    <x v="3636"/>
    <x v="0"/>
    <x v="6"/>
    <s v="Yes"/>
    <x v="0"/>
    <s v="No"/>
    <n v="0"/>
    <x v="1"/>
    <x v="0"/>
    <x v="0"/>
    <x v="19"/>
    <x v="2076"/>
    <x v="2"/>
    <x v="2"/>
  </r>
  <r>
    <x v="3639"/>
    <x v="1"/>
    <x v="1"/>
    <x v="1"/>
    <x v="0"/>
    <x v="3"/>
    <x v="224"/>
    <n v="71.599999999999994"/>
    <x v="0"/>
    <n v="0"/>
    <x v="0"/>
    <s v="no"/>
    <n v="10"/>
    <n v="3"/>
    <n v="7"/>
    <x v="0"/>
    <n v="0"/>
    <x v="42"/>
    <x v="3637"/>
    <x v="1"/>
    <x v="38"/>
    <s v="No"/>
    <x v="0"/>
    <s v="No"/>
    <n v="0"/>
    <x v="0"/>
    <x v="0"/>
    <x v="0"/>
    <x v="28"/>
    <x v="1193"/>
    <x v="2"/>
    <x v="2"/>
  </r>
  <r>
    <x v="3640"/>
    <x v="1"/>
    <x v="1"/>
    <x v="1"/>
    <x v="0"/>
    <x v="66"/>
    <x v="31"/>
    <n v="224.4"/>
    <x v="0"/>
    <n v="0"/>
    <x v="0"/>
    <s v="no"/>
    <n v="9"/>
    <n v="0"/>
    <n v="3"/>
    <x v="1"/>
    <n v="78"/>
    <x v="23"/>
    <x v="3638"/>
    <x v="1"/>
    <x v="34"/>
    <s v="No"/>
    <x v="1"/>
    <s v="No"/>
    <n v="0"/>
    <x v="1"/>
    <x v="0"/>
    <x v="0"/>
    <x v="19"/>
    <x v="2077"/>
    <x v="2"/>
    <x v="2"/>
  </r>
  <r>
    <x v="3641"/>
    <x v="1"/>
    <x v="1"/>
    <x v="1"/>
    <x v="0"/>
    <x v="70"/>
    <x v="185"/>
    <n v="147.80000000000001"/>
    <x v="0"/>
    <n v="0"/>
    <x v="0"/>
    <s v="no"/>
    <n v="56"/>
    <n v="4"/>
    <n v="7"/>
    <x v="0"/>
    <n v="0"/>
    <x v="15"/>
    <x v="3639"/>
    <x v="0"/>
    <x v="31"/>
    <s v="No"/>
    <x v="0"/>
    <s v="No"/>
    <n v="0"/>
    <x v="0"/>
    <x v="0"/>
    <x v="0"/>
    <x v="6"/>
    <x v="966"/>
    <x v="3"/>
    <x v="8"/>
  </r>
  <r>
    <x v="3642"/>
    <x v="1"/>
    <x v="1"/>
    <x v="1"/>
    <x v="0"/>
    <x v="11"/>
    <x v="61"/>
    <n v="320.60000000000002"/>
    <x v="0"/>
    <n v="0"/>
    <x v="0"/>
    <s v="no"/>
    <n v="21"/>
    <n v="4"/>
    <n v="1"/>
    <x v="0"/>
    <n v="0"/>
    <x v="46"/>
    <x v="3640"/>
    <x v="0"/>
    <x v="37"/>
    <s v="No"/>
    <x v="0"/>
    <s v="No"/>
    <n v="0"/>
    <x v="0"/>
    <x v="0"/>
    <x v="0"/>
    <x v="24"/>
    <x v="1780"/>
    <x v="2"/>
    <x v="4"/>
  </r>
  <r>
    <x v="3643"/>
    <x v="1"/>
    <x v="1"/>
    <x v="1"/>
    <x v="0"/>
    <x v="30"/>
    <x v="208"/>
    <n v="26.7"/>
    <x v="0"/>
    <n v="0"/>
    <x v="0"/>
    <s v="yes"/>
    <n v="0"/>
    <n v="1"/>
    <n v="3"/>
    <x v="0"/>
    <n v="0"/>
    <x v="25"/>
    <x v="3641"/>
    <x v="1"/>
    <x v="15"/>
    <s v="No"/>
    <x v="0"/>
    <s v="No"/>
    <n v="0"/>
    <x v="0"/>
    <x v="0"/>
    <x v="0"/>
    <x v="62"/>
    <x v="2078"/>
    <x v="2"/>
    <x v="4"/>
  </r>
  <r>
    <x v="3644"/>
    <x v="1"/>
    <x v="1"/>
    <x v="1"/>
    <x v="0"/>
    <x v="70"/>
    <x v="154"/>
    <n v="77.400000000000006"/>
    <x v="0"/>
    <n v="0"/>
    <x v="0"/>
    <s v="yes"/>
    <n v="0"/>
    <n v="4"/>
    <n v="4"/>
    <x v="0"/>
    <n v="0"/>
    <x v="22"/>
    <x v="3642"/>
    <x v="1"/>
    <x v="40"/>
    <s v="No"/>
    <x v="0"/>
    <s v="No"/>
    <n v="0"/>
    <x v="0"/>
    <x v="0"/>
    <x v="0"/>
    <x v="12"/>
    <x v="2079"/>
    <x v="2"/>
    <x v="4"/>
  </r>
  <r>
    <x v="3645"/>
    <x v="1"/>
    <x v="1"/>
    <x v="1"/>
    <x v="0"/>
    <x v="0"/>
    <x v="44"/>
    <n v="10"/>
    <x v="0"/>
    <n v="0"/>
    <x v="0"/>
    <s v="no"/>
    <n v="0"/>
    <n v="1"/>
    <n v="0"/>
    <x v="1"/>
    <n v="0"/>
    <x v="7"/>
    <x v="3643"/>
    <x v="0"/>
    <x v="40"/>
    <s v="No"/>
    <x v="0"/>
    <s v="No"/>
    <n v="0"/>
    <x v="0"/>
    <x v="0"/>
    <x v="1"/>
    <x v="8"/>
    <x v="19"/>
    <x v="4"/>
    <x v="6"/>
  </r>
  <r>
    <x v="3646"/>
    <x v="1"/>
    <x v="1"/>
    <x v="1"/>
    <x v="0"/>
    <x v="48"/>
    <x v="280"/>
    <n v="46"/>
    <x v="58"/>
    <n v="38.5"/>
    <x v="1"/>
    <s v="yes"/>
    <n v="0"/>
    <n v="4"/>
    <n v="14"/>
    <x v="0"/>
    <n v="0"/>
    <x v="19"/>
    <x v="3644"/>
    <x v="0"/>
    <x v="50"/>
    <s v="No"/>
    <x v="0"/>
    <s v="No"/>
    <n v="0"/>
    <x v="1"/>
    <x v="0"/>
    <x v="1"/>
    <x v="30"/>
    <x v="1600"/>
    <x v="2"/>
    <x v="5"/>
  </r>
  <r>
    <x v="3647"/>
    <x v="1"/>
    <x v="1"/>
    <x v="1"/>
    <x v="0"/>
    <x v="31"/>
    <x v="270"/>
    <n v="380.4"/>
    <x v="36"/>
    <n v="50.570563810000003"/>
    <x v="1"/>
    <s v="no"/>
    <n v="18"/>
    <n v="3"/>
    <n v="14"/>
    <x v="1"/>
    <n v="39"/>
    <x v="23"/>
    <x v="3645"/>
    <x v="1"/>
    <x v="53"/>
    <s v="Yes"/>
    <x v="0"/>
    <s v="No"/>
    <n v="0"/>
    <x v="1"/>
    <x v="1"/>
    <x v="0"/>
    <x v="41"/>
    <x v="2080"/>
    <x v="2"/>
    <x v="2"/>
  </r>
  <r>
    <x v="3648"/>
    <x v="1"/>
    <x v="1"/>
    <x v="1"/>
    <x v="0"/>
    <x v="15"/>
    <x v="208"/>
    <n v="29.3"/>
    <x v="76"/>
    <n v="11.6"/>
    <x v="1"/>
    <s v="yes"/>
    <n v="0"/>
    <n v="5"/>
    <n v="7"/>
    <x v="0"/>
    <n v="0"/>
    <x v="49"/>
    <x v="3646"/>
    <x v="1"/>
    <x v="3"/>
    <s v="No"/>
    <x v="0"/>
    <s v="No"/>
    <n v="0"/>
    <x v="0"/>
    <x v="0"/>
    <x v="0"/>
    <x v="6"/>
    <x v="1254"/>
    <x v="2"/>
    <x v="2"/>
  </r>
  <r>
    <x v="3649"/>
    <x v="1"/>
    <x v="1"/>
    <x v="1"/>
    <x v="0"/>
    <x v="15"/>
    <x v="62"/>
    <n v="13.8"/>
    <x v="76"/>
    <n v="20.2"/>
    <x v="1"/>
    <s v="yes"/>
    <n v="0"/>
    <n v="4"/>
    <n v="5"/>
    <x v="0"/>
    <n v="0"/>
    <x v="49"/>
    <x v="3647"/>
    <x v="1"/>
    <x v="55"/>
    <s v="No"/>
    <x v="1"/>
    <s v="No"/>
    <n v="0"/>
    <x v="0"/>
    <x v="0"/>
    <x v="0"/>
    <x v="63"/>
    <x v="490"/>
    <x v="2"/>
    <x v="4"/>
  </r>
  <r>
    <x v="3650"/>
    <x v="1"/>
    <x v="1"/>
    <x v="1"/>
    <x v="0"/>
    <x v="0"/>
    <x v="39"/>
    <n v="15"/>
    <x v="0"/>
    <n v="0"/>
    <x v="0"/>
    <s v="yes"/>
    <n v="0"/>
    <n v="3"/>
    <n v="12"/>
    <x v="0"/>
    <n v="0"/>
    <x v="0"/>
    <x v="3648"/>
    <x v="0"/>
    <x v="31"/>
    <s v="No"/>
    <x v="0"/>
    <s v="No"/>
    <n v="0"/>
    <x v="0"/>
    <x v="0"/>
    <x v="0"/>
    <x v="63"/>
    <x v="757"/>
    <x v="2"/>
    <x v="2"/>
  </r>
  <r>
    <x v="3651"/>
    <x v="1"/>
    <x v="1"/>
    <x v="1"/>
    <x v="0"/>
    <x v="2"/>
    <x v="159"/>
    <n v="265.89999999999998"/>
    <x v="0"/>
    <n v="0"/>
    <x v="0"/>
    <s v="no"/>
    <n v="14"/>
    <n v="3"/>
    <n v="10"/>
    <x v="0"/>
    <n v="0"/>
    <x v="48"/>
    <x v="3649"/>
    <x v="0"/>
    <x v="25"/>
    <s v="No"/>
    <x v="1"/>
    <s v="No"/>
    <n v="0"/>
    <x v="1"/>
    <x v="1"/>
    <x v="0"/>
    <x v="32"/>
    <x v="452"/>
    <x v="2"/>
    <x v="2"/>
  </r>
  <r>
    <x v="3652"/>
    <x v="1"/>
    <x v="1"/>
    <x v="1"/>
    <x v="0"/>
    <x v="26"/>
    <x v="274"/>
    <n v="443.2"/>
    <x v="0"/>
    <n v="0"/>
    <x v="0"/>
    <s v="no"/>
    <n v="0"/>
    <n v="1"/>
    <n v="3"/>
    <x v="0"/>
    <n v="0"/>
    <x v="16"/>
    <x v="3650"/>
    <x v="1"/>
    <x v="18"/>
    <s v="No"/>
    <x v="0"/>
    <s v="No"/>
    <n v="0"/>
    <x v="1"/>
    <x v="1"/>
    <x v="0"/>
    <x v="37"/>
    <x v="2081"/>
    <x v="4"/>
    <x v="17"/>
  </r>
  <r>
    <x v="3653"/>
    <x v="1"/>
    <x v="1"/>
    <x v="1"/>
    <x v="0"/>
    <x v="32"/>
    <x v="203"/>
    <n v="75.2"/>
    <x v="0"/>
    <n v="0"/>
    <x v="0"/>
    <s v="no"/>
    <n v="6"/>
    <n v="4"/>
    <n v="15"/>
    <x v="1"/>
    <n v="49"/>
    <x v="38"/>
    <x v="3651"/>
    <x v="0"/>
    <x v="50"/>
    <s v="No"/>
    <x v="0"/>
    <s v="No"/>
    <n v="0"/>
    <x v="0"/>
    <x v="0"/>
    <x v="0"/>
    <x v="18"/>
    <x v="2023"/>
    <x v="2"/>
    <x v="4"/>
  </r>
  <r>
    <x v="3654"/>
    <x v="1"/>
    <x v="1"/>
    <x v="1"/>
    <x v="0"/>
    <x v="68"/>
    <x v="220"/>
    <n v="68.8"/>
    <x v="0"/>
    <n v="0"/>
    <x v="0"/>
    <s v="no"/>
    <n v="0"/>
    <n v="1"/>
    <n v="7"/>
    <x v="0"/>
    <n v="0"/>
    <x v="39"/>
    <x v="3652"/>
    <x v="1"/>
    <x v="9"/>
    <s v="No"/>
    <x v="0"/>
    <s v="No"/>
    <n v="0"/>
    <x v="0"/>
    <x v="0"/>
    <x v="0"/>
    <x v="7"/>
    <x v="2082"/>
    <x v="4"/>
    <x v="17"/>
  </r>
  <r>
    <x v="3655"/>
    <x v="1"/>
    <x v="1"/>
    <x v="1"/>
    <x v="0"/>
    <x v="71"/>
    <x v="116"/>
    <n v="406"/>
    <x v="0"/>
    <n v="0"/>
    <x v="0"/>
    <s v="yes"/>
    <n v="0"/>
    <n v="5"/>
    <n v="1"/>
    <x v="0"/>
    <n v="0"/>
    <x v="1"/>
    <x v="3653"/>
    <x v="1"/>
    <x v="16"/>
    <s v="No"/>
    <x v="0"/>
    <s v="No"/>
    <n v="0"/>
    <x v="0"/>
    <x v="0"/>
    <x v="0"/>
    <x v="28"/>
    <x v="614"/>
    <x v="2"/>
    <x v="4"/>
  </r>
  <r>
    <x v="3656"/>
    <x v="1"/>
    <x v="1"/>
    <x v="1"/>
    <x v="0"/>
    <x v="0"/>
    <x v="19"/>
    <n v="4"/>
    <x v="0"/>
    <n v="0"/>
    <x v="0"/>
    <s v="no"/>
    <n v="229"/>
    <n v="4"/>
    <n v="10"/>
    <x v="0"/>
    <n v="0"/>
    <x v="44"/>
    <x v="3654"/>
    <x v="1"/>
    <x v="12"/>
    <s v="Yes"/>
    <x v="0"/>
    <s v="No"/>
    <n v="0"/>
    <x v="0"/>
    <x v="0"/>
    <x v="0"/>
    <x v="32"/>
    <x v="663"/>
    <x v="4"/>
    <x v="6"/>
  </r>
  <r>
    <x v="3657"/>
    <x v="1"/>
    <x v="1"/>
    <x v="1"/>
    <x v="0"/>
    <x v="67"/>
    <x v="341"/>
    <n v="816"/>
    <x v="0"/>
    <n v="0"/>
    <x v="0"/>
    <s v="no"/>
    <n v="117"/>
    <n v="2"/>
    <n v="16"/>
    <x v="0"/>
    <n v="0"/>
    <x v="12"/>
    <x v="3655"/>
    <x v="1"/>
    <x v="22"/>
    <s v="Yes"/>
    <x v="0"/>
    <s v="No"/>
    <n v="0"/>
    <x v="1"/>
    <x v="1"/>
    <x v="0"/>
    <x v="40"/>
    <x v="2083"/>
    <x v="2"/>
    <x v="2"/>
  </r>
  <r>
    <x v="3658"/>
    <x v="1"/>
    <x v="1"/>
    <x v="1"/>
    <x v="0"/>
    <x v="8"/>
    <x v="333"/>
    <n v="418.3"/>
    <x v="0"/>
    <n v="0"/>
    <x v="0"/>
    <s v="no"/>
    <n v="0"/>
    <n v="5"/>
    <n v="14"/>
    <x v="0"/>
    <n v="0"/>
    <x v="42"/>
    <x v="3656"/>
    <x v="1"/>
    <x v="23"/>
    <s v="Yes"/>
    <x v="0"/>
    <s v="No"/>
    <n v="0"/>
    <x v="0"/>
    <x v="2"/>
    <x v="2"/>
    <x v="9"/>
    <x v="2084"/>
    <x v="4"/>
    <x v="17"/>
  </r>
  <r>
    <x v="3659"/>
    <x v="1"/>
    <x v="1"/>
    <x v="1"/>
    <x v="0"/>
    <x v="15"/>
    <x v="208"/>
    <n v="24.9"/>
    <x v="0"/>
    <n v="0"/>
    <x v="0"/>
    <s v="no"/>
    <n v="0"/>
    <n v="3"/>
    <n v="9"/>
    <x v="0"/>
    <n v="0"/>
    <x v="1"/>
    <x v="3657"/>
    <x v="0"/>
    <x v="41"/>
    <s v="No"/>
    <x v="1"/>
    <s v="No"/>
    <n v="0"/>
    <x v="1"/>
    <x v="0"/>
    <x v="1"/>
    <x v="24"/>
    <x v="1057"/>
    <x v="4"/>
    <x v="17"/>
  </r>
  <r>
    <x v="3660"/>
    <x v="1"/>
    <x v="1"/>
    <x v="1"/>
    <x v="0"/>
    <x v="11"/>
    <x v="41"/>
    <n v="166.7"/>
    <x v="0"/>
    <n v="0"/>
    <x v="0"/>
    <s v="no"/>
    <n v="15"/>
    <n v="3"/>
    <n v="20"/>
    <x v="1"/>
    <n v="40"/>
    <x v="33"/>
    <x v="3658"/>
    <x v="1"/>
    <x v="33"/>
    <s v="Yes"/>
    <x v="0"/>
    <s v="No"/>
    <n v="0"/>
    <x v="1"/>
    <x v="0"/>
    <x v="0"/>
    <x v="37"/>
    <x v="1833"/>
    <x v="4"/>
    <x v="17"/>
  </r>
  <r>
    <x v="3661"/>
    <x v="1"/>
    <x v="1"/>
    <x v="1"/>
    <x v="0"/>
    <x v="53"/>
    <x v="213"/>
    <n v="159.9"/>
    <x v="0"/>
    <n v="0"/>
    <x v="0"/>
    <s v="no"/>
    <n v="4"/>
    <n v="3"/>
    <n v="5"/>
    <x v="0"/>
    <n v="0"/>
    <x v="2"/>
    <x v="3659"/>
    <x v="0"/>
    <x v="11"/>
    <s v="No"/>
    <x v="0"/>
    <s v="No"/>
    <n v="0"/>
    <x v="1"/>
    <x v="0"/>
    <x v="2"/>
    <x v="18"/>
    <x v="2085"/>
    <x v="4"/>
    <x v="6"/>
  </r>
  <r>
    <x v="3662"/>
    <x v="1"/>
    <x v="1"/>
    <x v="1"/>
    <x v="0"/>
    <x v="74"/>
    <x v="345"/>
    <n v="33.700000000000003"/>
    <x v="0"/>
    <n v="0"/>
    <x v="0"/>
    <s v="yes"/>
    <n v="0"/>
    <n v="5"/>
    <n v="3"/>
    <x v="0"/>
    <n v="0"/>
    <x v="13"/>
    <x v="3660"/>
    <x v="1"/>
    <x v="63"/>
    <s v="No"/>
    <x v="1"/>
    <s v="No"/>
    <n v="0"/>
    <x v="0"/>
    <x v="0"/>
    <x v="0"/>
    <x v="29"/>
    <x v="580"/>
    <x v="2"/>
    <x v="2"/>
  </r>
  <r>
    <x v="3663"/>
    <x v="1"/>
    <x v="1"/>
    <x v="1"/>
    <x v="0"/>
    <x v="25"/>
    <x v="168"/>
    <n v="239.8"/>
    <x v="0"/>
    <n v="0"/>
    <x v="0"/>
    <s v="no"/>
    <n v="20"/>
    <n v="1"/>
    <n v="17"/>
    <x v="0"/>
    <n v="0"/>
    <x v="50"/>
    <x v="3661"/>
    <x v="1"/>
    <x v="4"/>
    <s v="Yes"/>
    <x v="0"/>
    <s v="No"/>
    <n v="0"/>
    <x v="1"/>
    <x v="1"/>
    <x v="0"/>
    <x v="6"/>
    <x v="2086"/>
    <x v="3"/>
    <x v="3"/>
  </r>
  <r>
    <x v="3664"/>
    <x v="1"/>
    <x v="1"/>
    <x v="1"/>
    <x v="0"/>
    <x v="45"/>
    <x v="321"/>
    <n v="671.9"/>
    <x v="0"/>
    <n v="0"/>
    <x v="0"/>
    <s v="yes"/>
    <n v="0"/>
    <n v="3"/>
    <n v="4"/>
    <x v="0"/>
    <n v="0"/>
    <x v="10"/>
    <x v="3662"/>
    <x v="0"/>
    <x v="18"/>
    <s v="No"/>
    <x v="0"/>
    <s v="No"/>
    <n v="0"/>
    <x v="0"/>
    <x v="1"/>
    <x v="0"/>
    <x v="53"/>
    <x v="2087"/>
    <x v="3"/>
    <x v="3"/>
  </r>
  <r>
    <x v="3665"/>
    <x v="1"/>
    <x v="1"/>
    <x v="1"/>
    <x v="0"/>
    <x v="43"/>
    <x v="94"/>
    <n v="52"/>
    <x v="0"/>
    <n v="0"/>
    <x v="0"/>
    <s v="no"/>
    <n v="0"/>
    <n v="2"/>
    <n v="9"/>
    <x v="0"/>
    <n v="0"/>
    <x v="42"/>
    <x v="3663"/>
    <x v="0"/>
    <x v="25"/>
    <s v="No"/>
    <x v="1"/>
    <s v="No"/>
    <n v="0"/>
    <x v="0"/>
    <x v="0"/>
    <x v="0"/>
    <x v="42"/>
    <x v="737"/>
    <x v="3"/>
    <x v="3"/>
  </r>
  <r>
    <x v="3666"/>
    <x v="1"/>
    <x v="1"/>
    <x v="1"/>
    <x v="0"/>
    <x v="0"/>
    <x v="19"/>
    <n v="4"/>
    <x v="0"/>
    <n v="0"/>
    <x v="0"/>
    <s v="yes"/>
    <n v="0"/>
    <n v="3"/>
    <n v="2"/>
    <x v="0"/>
    <n v="0"/>
    <x v="46"/>
    <x v="3664"/>
    <x v="1"/>
    <x v="11"/>
    <s v="No"/>
    <x v="0"/>
    <s v="No"/>
    <n v="0"/>
    <x v="0"/>
    <x v="0"/>
    <x v="1"/>
    <x v="21"/>
    <x v="436"/>
    <x v="2"/>
    <x v="4"/>
  </r>
  <r>
    <x v="3667"/>
    <x v="1"/>
    <x v="1"/>
    <x v="1"/>
    <x v="0"/>
    <x v="47"/>
    <x v="439"/>
    <n v="550.9"/>
    <x v="58"/>
    <n v="36.575000000000003"/>
    <x v="1"/>
    <s v="no"/>
    <n v="12"/>
    <n v="1"/>
    <n v="2"/>
    <x v="1"/>
    <n v="37"/>
    <x v="8"/>
    <x v="3665"/>
    <x v="0"/>
    <x v="34"/>
    <s v="No"/>
    <x v="1"/>
    <s v="No"/>
    <n v="0"/>
    <x v="1"/>
    <x v="1"/>
    <x v="0"/>
    <x v="39"/>
    <x v="779"/>
    <x v="2"/>
    <x v="5"/>
  </r>
  <r>
    <x v="3668"/>
    <x v="1"/>
    <x v="1"/>
    <x v="1"/>
    <x v="0"/>
    <x v="55"/>
    <x v="352"/>
    <n v="150.69999999999999"/>
    <x v="0"/>
    <n v="0"/>
    <x v="0"/>
    <s v="yes"/>
    <n v="0"/>
    <n v="4"/>
    <n v="0"/>
    <x v="1"/>
    <n v="0"/>
    <x v="23"/>
    <x v="3666"/>
    <x v="0"/>
    <x v="44"/>
    <s v="No"/>
    <x v="0"/>
    <s v="No"/>
    <n v="0"/>
    <x v="0"/>
    <x v="1"/>
    <x v="0"/>
    <x v="8"/>
    <x v="647"/>
    <x v="4"/>
    <x v="6"/>
  </r>
  <r>
    <x v="3669"/>
    <x v="1"/>
    <x v="1"/>
    <x v="1"/>
    <x v="0"/>
    <x v="0"/>
    <x v="44"/>
    <n v="11"/>
    <x v="76"/>
    <n v="11.02"/>
    <x v="1"/>
    <s v="no"/>
    <n v="6"/>
    <n v="3"/>
    <n v="13"/>
    <x v="0"/>
    <n v="0"/>
    <x v="49"/>
    <x v="3667"/>
    <x v="1"/>
    <x v="4"/>
    <s v="Yes"/>
    <x v="0"/>
    <s v="No"/>
    <n v="0"/>
    <x v="0"/>
    <x v="0"/>
    <x v="0"/>
    <x v="14"/>
    <x v="1590"/>
    <x v="3"/>
    <x v="8"/>
  </r>
  <r>
    <x v="3670"/>
    <x v="1"/>
    <x v="1"/>
    <x v="1"/>
    <x v="0"/>
    <x v="33"/>
    <x v="61"/>
    <n v="320.2"/>
    <x v="76"/>
    <n v="19.190000000000001"/>
    <x v="1"/>
    <s v="no"/>
    <n v="5"/>
    <n v="2"/>
    <n v="5"/>
    <x v="0"/>
    <n v="0"/>
    <x v="5"/>
    <x v="3668"/>
    <x v="0"/>
    <x v="31"/>
    <s v="No"/>
    <x v="0"/>
    <s v="No"/>
    <n v="0"/>
    <x v="1"/>
    <x v="1"/>
    <x v="0"/>
    <x v="32"/>
    <x v="2088"/>
    <x v="2"/>
    <x v="2"/>
  </r>
  <r>
    <x v="3671"/>
    <x v="1"/>
    <x v="1"/>
    <x v="1"/>
    <x v="0"/>
    <x v="0"/>
    <x v="0"/>
    <n v="7"/>
    <x v="0"/>
    <n v="0"/>
    <x v="0"/>
    <s v="no"/>
    <n v="0"/>
    <n v="0"/>
    <n v="7"/>
    <x v="0"/>
    <n v="0"/>
    <x v="34"/>
    <x v="3669"/>
    <x v="1"/>
    <x v="24"/>
    <s v="No"/>
    <x v="0"/>
    <s v="No"/>
    <n v="0"/>
    <x v="0"/>
    <x v="0"/>
    <x v="0"/>
    <x v="63"/>
    <x v="757"/>
    <x v="2"/>
    <x v="4"/>
  </r>
  <r>
    <x v="3672"/>
    <x v="1"/>
    <x v="1"/>
    <x v="1"/>
    <x v="0"/>
    <x v="18"/>
    <x v="203"/>
    <n v="79.5"/>
    <x v="0"/>
    <n v="0"/>
    <x v="0"/>
    <s v="no"/>
    <n v="33"/>
    <n v="4"/>
    <n v="5"/>
    <x v="0"/>
    <n v="0"/>
    <x v="27"/>
    <x v="3670"/>
    <x v="1"/>
    <x v="47"/>
    <s v="No"/>
    <x v="1"/>
    <s v="No"/>
    <n v="0"/>
    <x v="0"/>
    <x v="0"/>
    <x v="0"/>
    <x v="16"/>
    <x v="191"/>
    <x v="2"/>
    <x v="4"/>
  </r>
  <r>
    <x v="3673"/>
    <x v="1"/>
    <x v="1"/>
    <x v="1"/>
    <x v="0"/>
    <x v="30"/>
    <x v="28"/>
    <n v="29.1"/>
    <x v="0"/>
    <n v="0"/>
    <x v="0"/>
    <s v="no"/>
    <n v="0"/>
    <n v="4"/>
    <n v="7"/>
    <x v="0"/>
    <n v="0"/>
    <x v="2"/>
    <x v="3671"/>
    <x v="0"/>
    <x v="9"/>
    <s v="No"/>
    <x v="0"/>
    <s v="No"/>
    <n v="0"/>
    <x v="0"/>
    <x v="0"/>
    <x v="0"/>
    <x v="7"/>
    <x v="672"/>
    <x v="2"/>
    <x v="4"/>
  </r>
  <r>
    <x v="3674"/>
    <x v="1"/>
    <x v="1"/>
    <x v="1"/>
    <x v="0"/>
    <x v="52"/>
    <x v="60"/>
    <n v="244.6"/>
    <x v="0"/>
    <n v="0"/>
    <x v="0"/>
    <s v="no"/>
    <n v="4"/>
    <n v="5"/>
    <n v="3"/>
    <x v="1"/>
    <n v="23"/>
    <x v="47"/>
    <x v="3672"/>
    <x v="1"/>
    <x v="49"/>
    <s v="No"/>
    <x v="0"/>
    <s v="No"/>
    <n v="0"/>
    <x v="0"/>
    <x v="0"/>
    <x v="2"/>
    <x v="40"/>
    <x v="541"/>
    <x v="2"/>
    <x v="5"/>
  </r>
  <r>
    <x v="3675"/>
    <x v="1"/>
    <x v="1"/>
    <x v="1"/>
    <x v="0"/>
    <x v="43"/>
    <x v="142"/>
    <n v="63.4"/>
    <x v="0"/>
    <n v="0"/>
    <x v="0"/>
    <s v="no"/>
    <n v="0"/>
    <n v="2"/>
    <n v="1"/>
    <x v="0"/>
    <n v="0"/>
    <x v="20"/>
    <x v="3673"/>
    <x v="1"/>
    <x v="1"/>
    <s v="No"/>
    <x v="0"/>
    <s v="No"/>
    <n v="0"/>
    <x v="1"/>
    <x v="0"/>
    <x v="1"/>
    <x v="47"/>
    <x v="5"/>
    <x v="2"/>
    <x v="16"/>
  </r>
  <r>
    <x v="3676"/>
    <x v="1"/>
    <x v="1"/>
    <x v="1"/>
    <x v="0"/>
    <x v="12"/>
    <x v="311"/>
    <n v="951"/>
    <x v="0"/>
    <n v="0"/>
    <x v="0"/>
    <s v="no"/>
    <n v="0"/>
    <n v="3"/>
    <n v="17"/>
    <x v="0"/>
    <n v="0"/>
    <x v="20"/>
    <x v="3674"/>
    <x v="1"/>
    <x v="33"/>
    <s v="Yes"/>
    <x v="0"/>
    <s v="No"/>
    <n v="0"/>
    <x v="0"/>
    <x v="1"/>
    <x v="0"/>
    <x v="47"/>
    <x v="2089"/>
    <x v="2"/>
    <x v="16"/>
  </r>
  <r>
    <x v="3677"/>
    <x v="1"/>
    <x v="1"/>
    <x v="1"/>
    <x v="0"/>
    <x v="25"/>
    <x v="242"/>
    <n v="893.9"/>
    <x v="0"/>
    <n v="0"/>
    <x v="0"/>
    <s v="no"/>
    <n v="109"/>
    <n v="5"/>
    <n v="2"/>
    <x v="0"/>
    <n v="0"/>
    <x v="19"/>
    <x v="3675"/>
    <x v="0"/>
    <x v="24"/>
    <s v="No"/>
    <x v="0"/>
    <s v="No"/>
    <n v="0"/>
    <x v="0"/>
    <x v="0"/>
    <x v="0"/>
    <x v="1"/>
    <x v="2090"/>
    <x v="2"/>
    <x v="16"/>
  </r>
  <r>
    <x v="3678"/>
    <x v="1"/>
    <x v="1"/>
    <x v="1"/>
    <x v="0"/>
    <x v="70"/>
    <x v="90"/>
    <n v="225.9"/>
    <x v="0"/>
    <n v="0"/>
    <x v="0"/>
    <s v="no"/>
    <n v="222"/>
    <n v="4"/>
    <n v="2"/>
    <x v="0"/>
    <n v="0"/>
    <x v="10"/>
    <x v="3676"/>
    <x v="0"/>
    <x v="51"/>
    <s v="No"/>
    <x v="0"/>
    <s v="No"/>
    <n v="0"/>
    <x v="1"/>
    <x v="0"/>
    <x v="0"/>
    <x v="67"/>
    <x v="2091"/>
    <x v="2"/>
    <x v="2"/>
  </r>
  <r>
    <x v="3679"/>
    <x v="1"/>
    <x v="1"/>
    <x v="1"/>
    <x v="0"/>
    <x v="37"/>
    <x v="77"/>
    <n v="151.6"/>
    <x v="0"/>
    <n v="0"/>
    <x v="0"/>
    <s v="no"/>
    <n v="0"/>
    <n v="4"/>
    <n v="1"/>
    <x v="0"/>
    <n v="0"/>
    <x v="25"/>
    <x v="3677"/>
    <x v="1"/>
    <x v="44"/>
    <s v="No"/>
    <x v="0"/>
    <s v="No"/>
    <n v="0"/>
    <x v="1"/>
    <x v="0"/>
    <x v="0"/>
    <x v="45"/>
    <x v="1671"/>
    <x v="2"/>
    <x v="2"/>
  </r>
  <r>
    <x v="3680"/>
    <x v="1"/>
    <x v="1"/>
    <x v="1"/>
    <x v="0"/>
    <x v="68"/>
    <x v="369"/>
    <n v="59.3"/>
    <x v="0"/>
    <n v="0"/>
    <x v="0"/>
    <s v="no"/>
    <n v="0"/>
    <n v="4"/>
    <n v="8"/>
    <x v="0"/>
    <n v="0"/>
    <x v="42"/>
    <x v="3678"/>
    <x v="0"/>
    <x v="20"/>
    <s v="No"/>
    <x v="0"/>
    <s v="No"/>
    <n v="0"/>
    <x v="1"/>
    <x v="0"/>
    <x v="0"/>
    <x v="16"/>
    <x v="240"/>
    <x v="2"/>
    <x v="4"/>
  </r>
  <r>
    <x v="3681"/>
    <x v="1"/>
    <x v="1"/>
    <x v="1"/>
    <x v="0"/>
    <x v="4"/>
    <x v="489"/>
    <n v="741.8"/>
    <x v="0"/>
    <n v="0"/>
    <x v="0"/>
    <s v="no"/>
    <n v="7"/>
    <n v="0"/>
    <n v="8"/>
    <x v="1"/>
    <n v="0"/>
    <x v="28"/>
    <x v="3679"/>
    <x v="0"/>
    <x v="2"/>
    <s v="No"/>
    <x v="0"/>
    <s v="No"/>
    <n v="0"/>
    <x v="1"/>
    <x v="0"/>
    <x v="0"/>
    <x v="14"/>
    <x v="1436"/>
    <x v="6"/>
    <x v="12"/>
  </r>
  <r>
    <x v="3682"/>
    <x v="1"/>
    <x v="1"/>
    <x v="1"/>
    <x v="0"/>
    <x v="35"/>
    <x v="45"/>
    <n v="483.2"/>
    <x v="0"/>
    <n v="0"/>
    <x v="0"/>
    <s v="no"/>
    <n v="4"/>
    <n v="5"/>
    <n v="3"/>
    <x v="0"/>
    <n v="0"/>
    <x v="16"/>
    <x v="3680"/>
    <x v="1"/>
    <x v="21"/>
    <s v="No"/>
    <x v="0"/>
    <s v="No"/>
    <n v="0"/>
    <x v="1"/>
    <x v="0"/>
    <x v="0"/>
    <x v="25"/>
    <x v="2092"/>
    <x v="6"/>
    <x v="12"/>
  </r>
  <r>
    <x v="3683"/>
    <x v="1"/>
    <x v="1"/>
    <x v="1"/>
    <x v="0"/>
    <x v="0"/>
    <x v="17"/>
    <n v="16"/>
    <x v="0"/>
    <n v="0"/>
    <x v="0"/>
    <s v="yes"/>
    <n v="0"/>
    <n v="2"/>
    <n v="6"/>
    <x v="0"/>
    <n v="0"/>
    <x v="2"/>
    <x v="3681"/>
    <x v="0"/>
    <x v="32"/>
    <s v="No"/>
    <x v="0"/>
    <s v="No"/>
    <n v="0"/>
    <x v="0"/>
    <x v="0"/>
    <x v="0"/>
    <x v="49"/>
    <x v="543"/>
    <x v="6"/>
    <x v="12"/>
  </r>
  <r>
    <x v="3684"/>
    <x v="1"/>
    <x v="1"/>
    <x v="1"/>
    <x v="0"/>
    <x v="32"/>
    <x v="235"/>
    <n v="113.3"/>
    <x v="0"/>
    <n v="0"/>
    <x v="0"/>
    <s v="no"/>
    <n v="8"/>
    <n v="2"/>
    <n v="12"/>
    <x v="0"/>
    <n v="0"/>
    <x v="25"/>
    <x v="3682"/>
    <x v="0"/>
    <x v="24"/>
    <s v="No"/>
    <x v="0"/>
    <s v="No"/>
    <n v="0"/>
    <x v="0"/>
    <x v="0"/>
    <x v="0"/>
    <x v="23"/>
    <x v="2093"/>
    <x v="6"/>
    <x v="12"/>
  </r>
  <r>
    <x v="3685"/>
    <x v="1"/>
    <x v="1"/>
    <x v="1"/>
    <x v="0"/>
    <x v="37"/>
    <x v="3"/>
    <n v="122.1"/>
    <x v="0"/>
    <n v="0"/>
    <x v="0"/>
    <s v="no"/>
    <n v="0"/>
    <n v="2"/>
    <n v="27"/>
    <x v="0"/>
    <n v="0"/>
    <x v="47"/>
    <x v="3683"/>
    <x v="0"/>
    <x v="6"/>
    <s v="Yes"/>
    <x v="0"/>
    <s v="No"/>
    <n v="0"/>
    <x v="1"/>
    <x v="0"/>
    <x v="2"/>
    <x v="33"/>
    <x v="1161"/>
    <x v="6"/>
    <x v="12"/>
  </r>
  <r>
    <x v="3686"/>
    <x v="1"/>
    <x v="1"/>
    <x v="1"/>
    <x v="0"/>
    <x v="5"/>
    <x v="26"/>
    <n v="103.9"/>
    <x v="0"/>
    <n v="0"/>
    <x v="0"/>
    <s v="no"/>
    <n v="0"/>
    <n v="4"/>
    <n v="7"/>
    <x v="0"/>
    <n v="0"/>
    <x v="50"/>
    <x v="3684"/>
    <x v="1"/>
    <x v="0"/>
    <s v="No"/>
    <x v="0"/>
    <s v="No"/>
    <n v="0"/>
    <x v="0"/>
    <x v="0"/>
    <x v="0"/>
    <x v="22"/>
    <x v="2094"/>
    <x v="6"/>
    <x v="12"/>
  </r>
  <r>
    <x v="3687"/>
    <x v="1"/>
    <x v="1"/>
    <x v="1"/>
    <x v="0"/>
    <x v="37"/>
    <x v="151"/>
    <n v="64"/>
    <x v="0"/>
    <n v="0"/>
    <x v="0"/>
    <s v="no"/>
    <n v="0"/>
    <n v="0"/>
    <n v="5"/>
    <x v="0"/>
    <n v="0"/>
    <x v="3"/>
    <x v="3685"/>
    <x v="1"/>
    <x v="25"/>
    <s v="No"/>
    <x v="1"/>
    <s v="No"/>
    <n v="0"/>
    <x v="1"/>
    <x v="0"/>
    <x v="0"/>
    <x v="36"/>
    <x v="371"/>
    <x v="2"/>
    <x v="4"/>
  </r>
  <r>
    <x v="3688"/>
    <x v="1"/>
    <x v="1"/>
    <x v="1"/>
    <x v="0"/>
    <x v="37"/>
    <x v="342"/>
    <n v="37.799999999999997"/>
    <x v="113"/>
    <n v="34.746250000000003"/>
    <x v="1"/>
    <s v="no"/>
    <n v="12"/>
    <n v="4"/>
    <n v="8"/>
    <x v="1"/>
    <n v="13"/>
    <x v="32"/>
    <x v="3686"/>
    <x v="1"/>
    <x v="55"/>
    <s v="No"/>
    <x v="1"/>
    <s v="No"/>
    <n v="0"/>
    <x v="0"/>
    <x v="0"/>
    <x v="0"/>
    <x v="30"/>
    <x v="1892"/>
    <x v="2"/>
    <x v="4"/>
  </r>
  <r>
    <x v="3689"/>
    <x v="1"/>
    <x v="1"/>
    <x v="1"/>
    <x v="0"/>
    <x v="0"/>
    <x v="19"/>
    <n v="4"/>
    <x v="0"/>
    <n v="0"/>
    <x v="0"/>
    <s v="no"/>
    <n v="0"/>
    <n v="4"/>
    <n v="3"/>
    <x v="0"/>
    <n v="0"/>
    <x v="2"/>
    <x v="3687"/>
    <x v="1"/>
    <x v="64"/>
    <s v="No"/>
    <x v="1"/>
    <s v="No"/>
    <n v="0"/>
    <x v="0"/>
    <x v="0"/>
    <x v="0"/>
    <x v="51"/>
    <x v="1180"/>
    <x v="6"/>
    <x v="12"/>
  </r>
  <r>
    <x v="3690"/>
    <x v="1"/>
    <x v="1"/>
    <x v="1"/>
    <x v="0"/>
    <x v="30"/>
    <x v="39"/>
    <n v="12.9"/>
    <x v="70"/>
    <n v="10.468999999999999"/>
    <x v="1"/>
    <s v="no"/>
    <n v="5"/>
    <n v="5"/>
    <n v="6"/>
    <x v="0"/>
    <n v="0"/>
    <x v="34"/>
    <x v="3688"/>
    <x v="0"/>
    <x v="57"/>
    <s v="No"/>
    <x v="1"/>
    <s v="No"/>
    <n v="0"/>
    <x v="0"/>
    <x v="0"/>
    <x v="0"/>
    <x v="7"/>
    <x v="1557"/>
    <x v="5"/>
    <x v="10"/>
  </r>
  <r>
    <x v="3691"/>
    <x v="1"/>
    <x v="1"/>
    <x v="1"/>
    <x v="0"/>
    <x v="55"/>
    <x v="123"/>
    <n v="140.80000000000001"/>
    <x v="70"/>
    <n v="18.230499999999999"/>
    <x v="1"/>
    <s v="no"/>
    <n v="5"/>
    <n v="0"/>
    <n v="1"/>
    <x v="0"/>
    <n v="0"/>
    <x v="31"/>
    <x v="3689"/>
    <x v="0"/>
    <x v="31"/>
    <s v="No"/>
    <x v="0"/>
    <s v="No"/>
    <n v="0"/>
    <x v="1"/>
    <x v="0"/>
    <x v="0"/>
    <x v="19"/>
    <x v="841"/>
    <x v="2"/>
    <x v="4"/>
  </r>
  <r>
    <x v="3692"/>
    <x v="1"/>
    <x v="1"/>
    <x v="1"/>
    <x v="0"/>
    <x v="43"/>
    <x v="280"/>
    <n v="51.1"/>
    <x v="0"/>
    <n v="0"/>
    <x v="0"/>
    <s v="yes"/>
    <n v="0"/>
    <n v="2"/>
    <n v="4"/>
    <x v="0"/>
    <n v="0"/>
    <x v="37"/>
    <x v="3690"/>
    <x v="0"/>
    <x v="41"/>
    <s v="No"/>
    <x v="1"/>
    <s v="No"/>
    <n v="0"/>
    <x v="0"/>
    <x v="0"/>
    <x v="0"/>
    <x v="23"/>
    <x v="540"/>
    <x v="2"/>
    <x v="4"/>
  </r>
  <r>
    <x v="3693"/>
    <x v="1"/>
    <x v="1"/>
    <x v="1"/>
    <x v="0"/>
    <x v="48"/>
    <x v="254"/>
    <n v="82.4"/>
    <x v="0"/>
    <n v="0"/>
    <x v="0"/>
    <s v="no"/>
    <n v="21"/>
    <n v="3"/>
    <n v="5"/>
    <x v="0"/>
    <n v="0"/>
    <x v="35"/>
    <x v="3691"/>
    <x v="0"/>
    <x v="38"/>
    <s v="No"/>
    <x v="0"/>
    <s v="No"/>
    <n v="0"/>
    <x v="0"/>
    <x v="0"/>
    <x v="0"/>
    <x v="20"/>
    <x v="43"/>
    <x v="5"/>
    <x v="7"/>
  </r>
  <r>
    <x v="3694"/>
    <x v="1"/>
    <x v="1"/>
    <x v="1"/>
    <x v="0"/>
    <x v="30"/>
    <x v="44"/>
    <n v="11.6"/>
    <x v="0"/>
    <n v="0"/>
    <x v="0"/>
    <s v="no"/>
    <n v="0"/>
    <n v="1"/>
    <n v="12"/>
    <x v="0"/>
    <n v="0"/>
    <x v="46"/>
    <x v="3692"/>
    <x v="0"/>
    <x v="52"/>
    <s v="No"/>
    <x v="0"/>
    <s v="No"/>
    <n v="0"/>
    <x v="0"/>
    <x v="0"/>
    <x v="0"/>
    <x v="17"/>
    <x v="1482"/>
    <x v="3"/>
    <x v="8"/>
  </r>
  <r>
    <x v="3695"/>
    <x v="1"/>
    <x v="1"/>
    <x v="1"/>
    <x v="0"/>
    <x v="49"/>
    <x v="292"/>
    <n v="274.3"/>
    <x v="0"/>
    <n v="0"/>
    <x v="0"/>
    <s v="no"/>
    <n v="3"/>
    <n v="0"/>
    <n v="5"/>
    <x v="1"/>
    <n v="54"/>
    <x v="7"/>
    <x v="3693"/>
    <x v="1"/>
    <x v="14"/>
    <s v="No"/>
    <x v="1"/>
    <s v="No"/>
    <n v="0"/>
    <x v="1"/>
    <x v="0"/>
    <x v="0"/>
    <x v="26"/>
    <x v="1733"/>
    <x v="3"/>
    <x v="8"/>
  </r>
  <r>
    <x v="3696"/>
    <x v="1"/>
    <x v="1"/>
    <x v="1"/>
    <x v="0"/>
    <x v="15"/>
    <x v="96"/>
    <n v="15.2"/>
    <x v="0"/>
    <n v="0"/>
    <x v="0"/>
    <s v="no"/>
    <n v="0"/>
    <n v="3"/>
    <n v="3"/>
    <x v="0"/>
    <n v="0"/>
    <x v="43"/>
    <x v="3694"/>
    <x v="1"/>
    <x v="27"/>
    <s v="No"/>
    <x v="1"/>
    <s v="No"/>
    <n v="0"/>
    <x v="0"/>
    <x v="0"/>
    <x v="2"/>
    <x v="38"/>
    <x v="789"/>
    <x v="3"/>
    <x v="8"/>
  </r>
  <r>
    <x v="3697"/>
    <x v="1"/>
    <x v="1"/>
    <x v="1"/>
    <x v="0"/>
    <x v="0"/>
    <x v="62"/>
    <n v="11"/>
    <x v="0"/>
    <n v="0"/>
    <x v="0"/>
    <s v="no"/>
    <n v="0"/>
    <n v="1"/>
    <n v="18"/>
    <x v="0"/>
    <n v="0"/>
    <x v="40"/>
    <x v="3695"/>
    <x v="1"/>
    <x v="4"/>
    <s v="Yes"/>
    <x v="0"/>
    <s v="No"/>
    <n v="0"/>
    <x v="0"/>
    <x v="0"/>
    <x v="2"/>
    <x v="20"/>
    <x v="48"/>
    <x v="3"/>
    <x v="8"/>
  </r>
  <r>
    <x v="3698"/>
    <x v="1"/>
    <x v="1"/>
    <x v="1"/>
    <x v="0"/>
    <x v="0"/>
    <x v="19"/>
    <n v="4"/>
    <x v="0"/>
    <n v="0"/>
    <x v="0"/>
    <s v="no"/>
    <n v="138"/>
    <n v="2"/>
    <n v="3"/>
    <x v="0"/>
    <n v="0"/>
    <x v="6"/>
    <x v="3696"/>
    <x v="1"/>
    <x v="0"/>
    <s v="No"/>
    <x v="0"/>
    <s v="No"/>
    <n v="0"/>
    <x v="0"/>
    <x v="0"/>
    <x v="1"/>
    <x v="42"/>
    <x v="194"/>
    <x v="5"/>
    <x v="18"/>
  </r>
  <r>
    <x v="3699"/>
    <x v="1"/>
    <x v="1"/>
    <x v="1"/>
    <x v="0"/>
    <x v="61"/>
    <x v="352"/>
    <n v="116.2"/>
    <x v="0"/>
    <n v="0"/>
    <x v="0"/>
    <s v="no"/>
    <n v="84"/>
    <n v="3"/>
    <n v="5"/>
    <x v="0"/>
    <n v="0"/>
    <x v="16"/>
    <x v="3697"/>
    <x v="1"/>
    <x v="34"/>
    <s v="No"/>
    <x v="1"/>
    <s v="No"/>
    <n v="0"/>
    <x v="0"/>
    <x v="0"/>
    <x v="2"/>
    <x v="30"/>
    <x v="213"/>
    <x v="2"/>
    <x v="4"/>
  </r>
  <r>
    <x v="3700"/>
    <x v="1"/>
    <x v="1"/>
    <x v="1"/>
    <x v="0"/>
    <x v="68"/>
    <x v="99"/>
    <n v="52.5"/>
    <x v="0"/>
    <n v="0"/>
    <x v="0"/>
    <s v="no"/>
    <n v="0"/>
    <n v="2"/>
    <n v="0"/>
    <x v="1"/>
    <n v="0"/>
    <x v="32"/>
    <x v="3698"/>
    <x v="1"/>
    <x v="2"/>
    <s v="No"/>
    <x v="0"/>
    <s v="No"/>
    <n v="0"/>
    <x v="0"/>
    <x v="0"/>
    <x v="0"/>
    <x v="35"/>
    <x v="1317"/>
    <x v="4"/>
    <x v="6"/>
  </r>
  <r>
    <x v="3701"/>
    <x v="1"/>
    <x v="1"/>
    <x v="1"/>
    <x v="0"/>
    <x v="15"/>
    <x v="0"/>
    <n v="9.1"/>
    <x v="0"/>
    <n v="0"/>
    <x v="0"/>
    <s v="no"/>
    <n v="0"/>
    <n v="5"/>
    <n v="9"/>
    <x v="0"/>
    <n v="0"/>
    <x v="11"/>
    <x v="3699"/>
    <x v="0"/>
    <x v="8"/>
    <s v="No"/>
    <x v="0"/>
    <s v="No"/>
    <n v="0"/>
    <x v="0"/>
    <x v="0"/>
    <x v="0"/>
    <x v="16"/>
    <x v="1057"/>
    <x v="2"/>
    <x v="16"/>
  </r>
  <r>
    <x v="3702"/>
    <x v="1"/>
    <x v="1"/>
    <x v="1"/>
    <x v="0"/>
    <x v="0"/>
    <x v="39"/>
    <n v="13"/>
    <x v="0"/>
    <n v="0"/>
    <x v="0"/>
    <s v="no"/>
    <n v="9"/>
    <n v="1"/>
    <n v="17"/>
    <x v="1"/>
    <n v="35"/>
    <x v="8"/>
    <x v="3700"/>
    <x v="0"/>
    <x v="6"/>
    <s v="Yes"/>
    <x v="0"/>
    <s v="No"/>
    <n v="0"/>
    <x v="0"/>
    <x v="0"/>
    <x v="0"/>
    <x v="14"/>
    <x v="1590"/>
    <x v="2"/>
    <x v="2"/>
  </r>
  <r>
    <x v="3703"/>
    <x v="1"/>
    <x v="1"/>
    <x v="1"/>
    <x v="0"/>
    <x v="72"/>
    <x v="251"/>
    <n v="224"/>
    <x v="0"/>
    <n v="0"/>
    <x v="0"/>
    <s v="no"/>
    <n v="4"/>
    <n v="5"/>
    <n v="6"/>
    <x v="0"/>
    <n v="0"/>
    <x v="1"/>
    <x v="3701"/>
    <x v="1"/>
    <x v="45"/>
    <s v="No"/>
    <x v="1"/>
    <s v="No"/>
    <n v="0"/>
    <x v="0"/>
    <x v="0"/>
    <x v="0"/>
    <x v="31"/>
    <x v="2095"/>
    <x v="2"/>
    <x v="4"/>
  </r>
  <r>
    <x v="3704"/>
    <x v="1"/>
    <x v="1"/>
    <x v="1"/>
    <x v="0"/>
    <x v="8"/>
    <x v="321"/>
    <n v="836.5"/>
    <x v="0"/>
    <n v="0"/>
    <x v="0"/>
    <s v="no"/>
    <n v="0"/>
    <n v="0"/>
    <n v="13"/>
    <x v="0"/>
    <n v="0"/>
    <x v="44"/>
    <x v="3702"/>
    <x v="1"/>
    <x v="6"/>
    <s v="Yes"/>
    <x v="0"/>
    <s v="No"/>
    <n v="0"/>
    <x v="1"/>
    <x v="2"/>
    <x v="0"/>
    <x v="57"/>
    <x v="2096"/>
    <x v="2"/>
    <x v="4"/>
  </r>
  <r>
    <x v="3705"/>
    <x v="1"/>
    <x v="1"/>
    <x v="1"/>
    <x v="0"/>
    <x v="0"/>
    <x v="19"/>
    <n v="4"/>
    <x v="0"/>
    <n v="0"/>
    <x v="0"/>
    <s v="no"/>
    <n v="9"/>
    <n v="1"/>
    <n v="14"/>
    <x v="0"/>
    <n v="0"/>
    <x v="37"/>
    <x v="3703"/>
    <x v="1"/>
    <x v="38"/>
    <s v="No"/>
    <x v="0"/>
    <s v="No"/>
    <n v="0"/>
    <x v="0"/>
    <x v="0"/>
    <x v="0"/>
    <x v="32"/>
    <x v="663"/>
    <x v="2"/>
    <x v="5"/>
  </r>
  <r>
    <x v="3706"/>
    <x v="1"/>
    <x v="1"/>
    <x v="1"/>
    <x v="0"/>
    <x v="4"/>
    <x v="388"/>
    <n v="738.3"/>
    <x v="0"/>
    <n v="0"/>
    <x v="0"/>
    <s v="no"/>
    <n v="0"/>
    <n v="4"/>
    <n v="3"/>
    <x v="0"/>
    <n v="0"/>
    <x v="8"/>
    <x v="3704"/>
    <x v="1"/>
    <x v="13"/>
    <s v="No"/>
    <x v="1"/>
    <s v="No"/>
    <n v="0"/>
    <x v="1"/>
    <x v="1"/>
    <x v="0"/>
    <x v="10"/>
    <x v="1327"/>
    <x v="2"/>
    <x v="4"/>
  </r>
  <r>
    <x v="3707"/>
    <x v="1"/>
    <x v="1"/>
    <x v="1"/>
    <x v="0"/>
    <x v="0"/>
    <x v="39"/>
    <n v="15"/>
    <x v="0"/>
    <n v="0"/>
    <x v="0"/>
    <s v="no"/>
    <n v="0"/>
    <n v="1"/>
    <n v="4"/>
    <x v="0"/>
    <n v="0"/>
    <x v="28"/>
    <x v="3705"/>
    <x v="1"/>
    <x v="11"/>
    <s v="No"/>
    <x v="0"/>
    <s v="No"/>
    <n v="0"/>
    <x v="0"/>
    <x v="0"/>
    <x v="0"/>
    <x v="64"/>
    <x v="1047"/>
    <x v="2"/>
    <x v="5"/>
  </r>
  <r>
    <x v="3708"/>
    <x v="1"/>
    <x v="1"/>
    <x v="1"/>
    <x v="0"/>
    <x v="1"/>
    <x v="130"/>
    <n v="230.7"/>
    <x v="0"/>
    <n v="0"/>
    <x v="0"/>
    <s v="yes"/>
    <n v="0"/>
    <n v="0"/>
    <n v="4"/>
    <x v="0"/>
    <n v="0"/>
    <x v="6"/>
    <x v="3706"/>
    <x v="0"/>
    <x v="66"/>
    <s v="No"/>
    <x v="1"/>
    <s v="No"/>
    <n v="0"/>
    <x v="0"/>
    <x v="0"/>
    <x v="0"/>
    <x v="48"/>
    <x v="731"/>
    <x v="2"/>
    <x v="16"/>
  </r>
  <r>
    <x v="3709"/>
    <x v="1"/>
    <x v="1"/>
    <x v="1"/>
    <x v="0"/>
    <x v="49"/>
    <x v="217"/>
    <n v="444.6"/>
    <x v="113"/>
    <n v="33.008937500000002"/>
    <x v="1"/>
    <s v="no"/>
    <n v="11"/>
    <n v="4"/>
    <n v="8"/>
    <x v="1"/>
    <n v="56"/>
    <x v="34"/>
    <x v="3707"/>
    <x v="0"/>
    <x v="54"/>
    <s v="No"/>
    <x v="0"/>
    <s v="No"/>
    <n v="0"/>
    <x v="0"/>
    <x v="0"/>
    <x v="2"/>
    <x v="28"/>
    <x v="2097"/>
    <x v="2"/>
    <x v="16"/>
  </r>
  <r>
    <x v="3710"/>
    <x v="1"/>
    <x v="1"/>
    <x v="1"/>
    <x v="0"/>
    <x v="69"/>
    <x v="83"/>
    <n v="345.2"/>
    <x v="0"/>
    <n v="0"/>
    <x v="0"/>
    <s v="no"/>
    <n v="0"/>
    <n v="5"/>
    <n v="7"/>
    <x v="0"/>
    <n v="0"/>
    <x v="13"/>
    <x v="3708"/>
    <x v="0"/>
    <x v="9"/>
    <s v="No"/>
    <x v="0"/>
    <s v="No"/>
    <n v="0"/>
    <x v="0"/>
    <x v="0"/>
    <x v="2"/>
    <x v="20"/>
    <x v="2065"/>
    <x v="2"/>
    <x v="16"/>
  </r>
  <r>
    <x v="3711"/>
    <x v="1"/>
    <x v="1"/>
    <x v="1"/>
    <x v="0"/>
    <x v="48"/>
    <x v="342"/>
    <n v="40.5"/>
    <x v="70"/>
    <n v="9.9455500000000008"/>
    <x v="1"/>
    <s v="no"/>
    <n v="3"/>
    <n v="2"/>
    <n v="12"/>
    <x v="0"/>
    <n v="0"/>
    <x v="40"/>
    <x v="3709"/>
    <x v="0"/>
    <x v="25"/>
    <s v="No"/>
    <x v="1"/>
    <s v="No"/>
    <n v="0"/>
    <x v="0"/>
    <x v="0"/>
    <x v="0"/>
    <x v="15"/>
    <x v="243"/>
    <x v="2"/>
    <x v="2"/>
  </r>
  <r>
    <x v="3712"/>
    <x v="1"/>
    <x v="1"/>
    <x v="1"/>
    <x v="0"/>
    <x v="74"/>
    <x v="99"/>
    <n v="34.700000000000003"/>
    <x v="70"/>
    <n v="17.318974999999998"/>
    <x v="1"/>
    <s v="no"/>
    <n v="9"/>
    <n v="0"/>
    <n v="3"/>
    <x v="0"/>
    <n v="0"/>
    <x v="24"/>
    <x v="3710"/>
    <x v="0"/>
    <x v="48"/>
    <s v="No"/>
    <x v="0"/>
    <s v="No"/>
    <n v="0"/>
    <x v="1"/>
    <x v="0"/>
    <x v="0"/>
    <x v="33"/>
    <x v="985"/>
    <x v="2"/>
    <x v="2"/>
  </r>
  <r>
    <x v="3713"/>
    <x v="1"/>
    <x v="1"/>
    <x v="1"/>
    <x v="0"/>
    <x v="7"/>
    <x v="89"/>
    <n v="250.9"/>
    <x v="0"/>
    <n v="0"/>
    <x v="0"/>
    <s v="no"/>
    <n v="0"/>
    <n v="3"/>
    <n v="5"/>
    <x v="0"/>
    <n v="0"/>
    <x v="45"/>
    <x v="3711"/>
    <x v="1"/>
    <x v="64"/>
    <s v="No"/>
    <x v="1"/>
    <s v="No"/>
    <n v="0"/>
    <x v="0"/>
    <x v="0"/>
    <x v="0"/>
    <x v="40"/>
    <x v="1614"/>
    <x v="2"/>
    <x v="4"/>
  </r>
  <r>
    <x v="3714"/>
    <x v="1"/>
    <x v="1"/>
    <x v="1"/>
    <x v="0"/>
    <x v="29"/>
    <x v="35"/>
    <n v="268.5"/>
    <x v="0"/>
    <n v="0"/>
    <x v="0"/>
    <s v="no"/>
    <n v="12"/>
    <n v="4"/>
    <n v="10"/>
    <x v="0"/>
    <n v="0"/>
    <x v="23"/>
    <x v="3712"/>
    <x v="0"/>
    <x v="58"/>
    <s v="No"/>
    <x v="0"/>
    <s v="No"/>
    <n v="0"/>
    <x v="0"/>
    <x v="0"/>
    <x v="0"/>
    <x v="24"/>
    <x v="2098"/>
    <x v="2"/>
    <x v="5"/>
  </r>
  <r>
    <x v="3715"/>
    <x v="1"/>
    <x v="1"/>
    <x v="1"/>
    <x v="0"/>
    <x v="15"/>
    <x v="19"/>
    <n v="6.9"/>
    <x v="0"/>
    <n v="0"/>
    <x v="0"/>
    <s v="no"/>
    <n v="0"/>
    <n v="3"/>
    <n v="13"/>
    <x v="0"/>
    <n v="0"/>
    <x v="6"/>
    <x v="3713"/>
    <x v="0"/>
    <x v="19"/>
    <s v="Yes"/>
    <x v="0"/>
    <s v="No"/>
    <n v="0"/>
    <x v="0"/>
    <x v="0"/>
    <x v="0"/>
    <x v="48"/>
    <x v="2042"/>
    <x v="2"/>
    <x v="4"/>
  </r>
  <r>
    <x v="3716"/>
    <x v="1"/>
    <x v="1"/>
    <x v="1"/>
    <x v="0"/>
    <x v="31"/>
    <x v="77"/>
    <n v="161"/>
    <x v="0"/>
    <n v="0"/>
    <x v="0"/>
    <s v="no"/>
    <n v="4"/>
    <n v="2"/>
    <n v="7"/>
    <x v="1"/>
    <n v="59"/>
    <x v="2"/>
    <x v="3714"/>
    <x v="1"/>
    <x v="5"/>
    <s v="No"/>
    <x v="0"/>
    <s v="No"/>
    <n v="0"/>
    <x v="0"/>
    <x v="0"/>
    <x v="2"/>
    <x v="55"/>
    <x v="2099"/>
    <x v="2"/>
    <x v="2"/>
  </r>
  <r>
    <x v="3717"/>
    <x v="1"/>
    <x v="1"/>
    <x v="1"/>
    <x v="0"/>
    <x v="5"/>
    <x v="110"/>
    <n v="241.5"/>
    <x v="0"/>
    <n v="0"/>
    <x v="0"/>
    <s v="no"/>
    <n v="0"/>
    <n v="0"/>
    <n v="4"/>
    <x v="0"/>
    <n v="0"/>
    <x v="1"/>
    <x v="3715"/>
    <x v="1"/>
    <x v="44"/>
    <s v="No"/>
    <x v="0"/>
    <s v="No"/>
    <n v="0"/>
    <x v="1"/>
    <x v="0"/>
    <x v="0"/>
    <x v="12"/>
    <x v="2100"/>
    <x v="2"/>
    <x v="4"/>
  </r>
  <r>
    <x v="3718"/>
    <x v="1"/>
    <x v="1"/>
    <x v="1"/>
    <x v="0"/>
    <x v="20"/>
    <x v="167"/>
    <n v="194.7"/>
    <x v="0"/>
    <n v="0"/>
    <x v="0"/>
    <s v="no"/>
    <n v="0"/>
    <n v="2"/>
    <n v="7"/>
    <x v="0"/>
    <n v="0"/>
    <x v="41"/>
    <x v="3716"/>
    <x v="1"/>
    <x v="12"/>
    <s v="Yes"/>
    <x v="0"/>
    <s v="No"/>
    <n v="0"/>
    <x v="0"/>
    <x v="1"/>
    <x v="2"/>
    <x v="62"/>
    <x v="153"/>
    <x v="2"/>
    <x v="4"/>
  </r>
  <r>
    <x v="3719"/>
    <x v="1"/>
    <x v="1"/>
    <x v="1"/>
    <x v="0"/>
    <x v="61"/>
    <x v="143"/>
    <n v="122.2"/>
    <x v="0"/>
    <n v="0"/>
    <x v="0"/>
    <s v="no"/>
    <n v="131"/>
    <n v="2"/>
    <n v="7"/>
    <x v="0"/>
    <n v="0"/>
    <x v="41"/>
    <x v="3717"/>
    <x v="1"/>
    <x v="64"/>
    <s v="No"/>
    <x v="1"/>
    <s v="No"/>
    <n v="0"/>
    <x v="1"/>
    <x v="0"/>
    <x v="0"/>
    <x v="10"/>
    <x v="474"/>
    <x v="4"/>
    <x v="6"/>
  </r>
  <r>
    <x v="3720"/>
    <x v="1"/>
    <x v="1"/>
    <x v="1"/>
    <x v="0"/>
    <x v="7"/>
    <x v="74"/>
    <n v="222.5"/>
    <x v="0"/>
    <n v="0"/>
    <x v="0"/>
    <s v="no"/>
    <n v="134"/>
    <n v="1"/>
    <n v="5"/>
    <x v="0"/>
    <n v="0"/>
    <x v="0"/>
    <x v="3718"/>
    <x v="1"/>
    <x v="39"/>
    <s v="No"/>
    <x v="0"/>
    <s v="No"/>
    <n v="0"/>
    <x v="0"/>
    <x v="0"/>
    <x v="0"/>
    <x v="17"/>
    <x v="2101"/>
    <x v="2"/>
    <x v="5"/>
  </r>
  <r>
    <x v="3721"/>
    <x v="1"/>
    <x v="1"/>
    <x v="1"/>
    <x v="0"/>
    <x v="30"/>
    <x v="39"/>
    <n v="18.600000000000001"/>
    <x v="0"/>
    <n v="0"/>
    <x v="0"/>
    <s v="no"/>
    <n v="0"/>
    <n v="2"/>
    <n v="1"/>
    <x v="0"/>
    <n v="0"/>
    <x v="28"/>
    <x v="3719"/>
    <x v="0"/>
    <x v="57"/>
    <s v="No"/>
    <x v="1"/>
    <s v="No"/>
    <n v="0"/>
    <x v="0"/>
    <x v="0"/>
    <x v="1"/>
    <x v="46"/>
    <x v="3"/>
    <x v="4"/>
    <x v="6"/>
  </r>
  <r>
    <x v="3722"/>
    <x v="1"/>
    <x v="1"/>
    <x v="1"/>
    <x v="0"/>
    <x v="61"/>
    <x v="332"/>
    <n v="79.3"/>
    <x v="0"/>
    <n v="0"/>
    <x v="0"/>
    <s v="no"/>
    <n v="0"/>
    <n v="4"/>
    <n v="2"/>
    <x v="0"/>
    <n v="0"/>
    <x v="36"/>
    <x v="3720"/>
    <x v="0"/>
    <x v="47"/>
    <s v="No"/>
    <x v="1"/>
    <s v="No"/>
    <n v="0"/>
    <x v="1"/>
    <x v="0"/>
    <x v="0"/>
    <x v="15"/>
    <x v="1252"/>
    <x v="2"/>
    <x v="4"/>
  </r>
  <r>
    <x v="3723"/>
    <x v="1"/>
    <x v="1"/>
    <x v="1"/>
    <x v="0"/>
    <x v="42"/>
    <x v="131"/>
    <n v="341.3"/>
    <x v="0"/>
    <n v="0"/>
    <x v="0"/>
    <s v="no"/>
    <n v="5"/>
    <n v="4"/>
    <n v="3"/>
    <x v="1"/>
    <n v="20"/>
    <x v="4"/>
    <x v="3721"/>
    <x v="1"/>
    <x v="7"/>
    <s v="No"/>
    <x v="0"/>
    <s v="No"/>
    <n v="0"/>
    <x v="0"/>
    <x v="0"/>
    <x v="0"/>
    <x v="32"/>
    <x v="802"/>
    <x v="2"/>
    <x v="16"/>
  </r>
  <r>
    <x v="3724"/>
    <x v="1"/>
    <x v="1"/>
    <x v="1"/>
    <x v="0"/>
    <x v="50"/>
    <x v="359"/>
    <n v="56"/>
    <x v="0"/>
    <n v="0"/>
    <x v="0"/>
    <s v="no"/>
    <n v="5"/>
    <n v="3"/>
    <n v="6"/>
    <x v="0"/>
    <n v="0"/>
    <x v="47"/>
    <x v="3722"/>
    <x v="1"/>
    <x v="63"/>
    <s v="No"/>
    <x v="1"/>
    <s v="No"/>
    <n v="0"/>
    <x v="0"/>
    <x v="0"/>
    <x v="2"/>
    <x v="47"/>
    <x v="2094"/>
    <x v="2"/>
    <x v="16"/>
  </r>
  <r>
    <x v="3725"/>
    <x v="1"/>
    <x v="1"/>
    <x v="1"/>
    <x v="0"/>
    <x v="49"/>
    <x v="88"/>
    <n v="303"/>
    <x v="0"/>
    <n v="0"/>
    <x v="0"/>
    <s v="no"/>
    <n v="0"/>
    <n v="5"/>
    <n v="2"/>
    <x v="0"/>
    <n v="0"/>
    <x v="0"/>
    <x v="3723"/>
    <x v="1"/>
    <x v="31"/>
    <s v="No"/>
    <x v="0"/>
    <s v="No"/>
    <n v="0"/>
    <x v="0"/>
    <x v="0"/>
    <x v="0"/>
    <x v="24"/>
    <x v="918"/>
    <x v="3"/>
    <x v="8"/>
  </r>
  <r>
    <x v="3726"/>
    <x v="1"/>
    <x v="1"/>
    <x v="1"/>
    <x v="0"/>
    <x v="0"/>
    <x v="44"/>
    <n v="11"/>
    <x v="0"/>
    <n v="0"/>
    <x v="0"/>
    <s v="no"/>
    <n v="17"/>
    <n v="1"/>
    <n v="0"/>
    <x v="1"/>
    <n v="0"/>
    <x v="17"/>
    <x v="3724"/>
    <x v="0"/>
    <x v="40"/>
    <s v="No"/>
    <x v="0"/>
    <s v="No"/>
    <n v="0"/>
    <x v="0"/>
    <x v="0"/>
    <x v="1"/>
    <x v="49"/>
    <x v="543"/>
    <x v="2"/>
    <x v="2"/>
  </r>
  <r>
    <x v="3727"/>
    <x v="1"/>
    <x v="1"/>
    <x v="1"/>
    <x v="0"/>
    <x v="55"/>
    <x v="12"/>
    <n v="72.400000000000006"/>
    <x v="0"/>
    <n v="0"/>
    <x v="0"/>
    <s v="no"/>
    <n v="0"/>
    <n v="2"/>
    <n v="3"/>
    <x v="0"/>
    <n v="0"/>
    <x v="28"/>
    <x v="3725"/>
    <x v="1"/>
    <x v="29"/>
    <s v="No"/>
    <x v="1"/>
    <s v="No"/>
    <n v="0"/>
    <x v="1"/>
    <x v="0"/>
    <x v="0"/>
    <x v="42"/>
    <x v="674"/>
    <x v="2"/>
    <x v="4"/>
  </r>
  <r>
    <x v="3728"/>
    <x v="1"/>
    <x v="1"/>
    <x v="1"/>
    <x v="0"/>
    <x v="48"/>
    <x v="28"/>
    <n v="26.7"/>
    <x v="0"/>
    <n v="0"/>
    <x v="0"/>
    <s v="no"/>
    <n v="0"/>
    <n v="3"/>
    <n v="1"/>
    <x v="0"/>
    <n v="0"/>
    <x v="14"/>
    <x v="3726"/>
    <x v="0"/>
    <x v="21"/>
    <s v="No"/>
    <x v="0"/>
    <s v="No"/>
    <n v="0"/>
    <x v="1"/>
    <x v="0"/>
    <x v="0"/>
    <x v="56"/>
    <x v="688"/>
    <x v="2"/>
    <x v="5"/>
  </r>
  <r>
    <x v="3729"/>
    <x v="1"/>
    <x v="1"/>
    <x v="1"/>
    <x v="0"/>
    <x v="42"/>
    <x v="405"/>
    <n v="496.3"/>
    <x v="0"/>
    <n v="0"/>
    <x v="0"/>
    <s v="no"/>
    <n v="0"/>
    <n v="3"/>
    <n v="5"/>
    <x v="0"/>
    <n v="0"/>
    <x v="43"/>
    <x v="3727"/>
    <x v="1"/>
    <x v="24"/>
    <s v="No"/>
    <x v="0"/>
    <s v="No"/>
    <n v="0"/>
    <x v="0"/>
    <x v="0"/>
    <x v="0"/>
    <x v="47"/>
    <x v="1990"/>
    <x v="2"/>
    <x v="16"/>
  </r>
  <r>
    <x v="3730"/>
    <x v="1"/>
    <x v="1"/>
    <x v="1"/>
    <x v="0"/>
    <x v="48"/>
    <x v="151"/>
    <n v="61.9"/>
    <x v="76"/>
    <n v="31.358490629999999"/>
    <x v="1"/>
    <s v="no"/>
    <n v="8"/>
    <n v="1"/>
    <n v="21"/>
    <x v="1"/>
    <n v="6"/>
    <x v="0"/>
    <x v="3728"/>
    <x v="0"/>
    <x v="53"/>
    <s v="Yes"/>
    <x v="0"/>
    <s v="No"/>
    <n v="0"/>
    <x v="0"/>
    <x v="0"/>
    <x v="0"/>
    <x v="16"/>
    <x v="1336"/>
    <x v="2"/>
    <x v="2"/>
  </r>
  <r>
    <x v="3731"/>
    <x v="1"/>
    <x v="1"/>
    <x v="1"/>
    <x v="0"/>
    <x v="3"/>
    <x v="292"/>
    <n v="147.4"/>
    <x v="0"/>
    <n v="0"/>
    <x v="0"/>
    <s v="no"/>
    <n v="0"/>
    <n v="1"/>
    <n v="5"/>
    <x v="0"/>
    <n v="0"/>
    <x v="3"/>
    <x v="3729"/>
    <x v="0"/>
    <x v="28"/>
    <s v="No"/>
    <x v="0"/>
    <s v="No"/>
    <n v="0"/>
    <x v="0"/>
    <x v="0"/>
    <x v="1"/>
    <x v="51"/>
    <x v="2102"/>
    <x v="2"/>
    <x v="4"/>
  </r>
  <r>
    <x v="3732"/>
    <x v="1"/>
    <x v="1"/>
    <x v="1"/>
    <x v="0"/>
    <x v="15"/>
    <x v="96"/>
    <n v="14.5"/>
    <x v="70"/>
    <n v="9.4482724999999999"/>
    <x v="1"/>
    <s v="no"/>
    <n v="5"/>
    <n v="2"/>
    <n v="12"/>
    <x v="0"/>
    <n v="0"/>
    <x v="18"/>
    <x v="3730"/>
    <x v="1"/>
    <x v="40"/>
    <s v="No"/>
    <x v="0"/>
    <s v="No"/>
    <n v="0"/>
    <x v="0"/>
    <x v="0"/>
    <x v="0"/>
    <x v="51"/>
    <x v="1204"/>
    <x v="2"/>
    <x v="4"/>
  </r>
  <r>
    <x v="3733"/>
    <x v="1"/>
    <x v="1"/>
    <x v="1"/>
    <x v="0"/>
    <x v="11"/>
    <x v="244"/>
    <n v="107.2"/>
    <x v="70"/>
    <n v="16.453026250000001"/>
    <x v="1"/>
    <s v="no"/>
    <n v="8"/>
    <n v="0"/>
    <n v="17"/>
    <x v="0"/>
    <n v="0"/>
    <x v="33"/>
    <x v="3731"/>
    <x v="1"/>
    <x v="4"/>
    <s v="Yes"/>
    <x v="0"/>
    <s v="No"/>
    <n v="0"/>
    <x v="0"/>
    <x v="0"/>
    <x v="0"/>
    <x v="23"/>
    <x v="119"/>
    <x v="2"/>
    <x v="5"/>
  </r>
  <r>
    <x v="3734"/>
    <x v="1"/>
    <x v="1"/>
    <x v="1"/>
    <x v="0"/>
    <x v="51"/>
    <x v="52"/>
    <n v="120.5"/>
    <x v="0"/>
    <n v="0"/>
    <x v="0"/>
    <s v="no"/>
    <n v="0"/>
    <n v="0"/>
    <n v="1"/>
    <x v="0"/>
    <n v="0"/>
    <x v="6"/>
    <x v="3732"/>
    <x v="0"/>
    <x v="24"/>
    <s v="No"/>
    <x v="0"/>
    <s v="No"/>
    <n v="0"/>
    <x v="0"/>
    <x v="0"/>
    <x v="0"/>
    <x v="29"/>
    <x v="2103"/>
    <x v="2"/>
    <x v="5"/>
  </r>
  <r>
    <x v="3735"/>
    <x v="1"/>
    <x v="1"/>
    <x v="1"/>
    <x v="0"/>
    <x v="65"/>
    <x v="407"/>
    <n v="686"/>
    <x v="0"/>
    <n v="0"/>
    <x v="0"/>
    <s v="no"/>
    <n v="14"/>
    <n v="1"/>
    <n v="7"/>
    <x v="0"/>
    <n v="0"/>
    <x v="48"/>
    <x v="3733"/>
    <x v="1"/>
    <x v="16"/>
    <s v="No"/>
    <x v="0"/>
    <s v="No"/>
    <n v="0"/>
    <x v="0"/>
    <x v="0"/>
    <x v="0"/>
    <x v="48"/>
    <x v="2104"/>
    <x v="2"/>
    <x v="5"/>
  </r>
  <r>
    <x v="3736"/>
    <x v="1"/>
    <x v="1"/>
    <x v="1"/>
    <x v="0"/>
    <x v="15"/>
    <x v="208"/>
    <n v="18.7"/>
    <x v="0"/>
    <n v="0"/>
    <x v="0"/>
    <s v="no"/>
    <n v="0"/>
    <n v="2"/>
    <n v="12"/>
    <x v="0"/>
    <n v="0"/>
    <x v="28"/>
    <x v="3734"/>
    <x v="0"/>
    <x v="48"/>
    <s v="No"/>
    <x v="0"/>
    <s v="No"/>
    <n v="0"/>
    <x v="0"/>
    <x v="0"/>
    <x v="0"/>
    <x v="18"/>
    <x v="415"/>
    <x v="2"/>
    <x v="4"/>
  </r>
  <r>
    <x v="3737"/>
    <x v="1"/>
    <x v="1"/>
    <x v="1"/>
    <x v="0"/>
    <x v="15"/>
    <x v="96"/>
    <n v="14.9"/>
    <x v="0"/>
    <n v="0"/>
    <x v="0"/>
    <s v="no"/>
    <n v="3"/>
    <n v="1"/>
    <n v="4"/>
    <x v="1"/>
    <n v="13"/>
    <x v="48"/>
    <x v="3735"/>
    <x v="0"/>
    <x v="48"/>
    <s v="No"/>
    <x v="0"/>
    <s v="No"/>
    <n v="0"/>
    <x v="0"/>
    <x v="0"/>
    <x v="2"/>
    <x v="52"/>
    <x v="663"/>
    <x v="2"/>
    <x v="4"/>
  </r>
  <r>
    <x v="3738"/>
    <x v="1"/>
    <x v="1"/>
    <x v="1"/>
    <x v="0"/>
    <x v="74"/>
    <x v="155"/>
    <n v="58.2"/>
    <x v="0"/>
    <n v="0"/>
    <x v="0"/>
    <s v="no"/>
    <n v="0"/>
    <n v="5"/>
    <n v="6"/>
    <x v="0"/>
    <n v="0"/>
    <x v="6"/>
    <x v="3736"/>
    <x v="1"/>
    <x v="52"/>
    <s v="No"/>
    <x v="0"/>
    <s v="No"/>
    <n v="0"/>
    <x v="1"/>
    <x v="0"/>
    <x v="0"/>
    <x v="54"/>
    <x v="720"/>
    <x v="2"/>
    <x v="4"/>
  </r>
  <r>
    <x v="3739"/>
    <x v="1"/>
    <x v="1"/>
    <x v="1"/>
    <x v="0"/>
    <x v="46"/>
    <x v="229"/>
    <n v="474.5"/>
    <x v="0"/>
    <n v="0"/>
    <x v="0"/>
    <s v="no"/>
    <n v="0"/>
    <n v="0"/>
    <n v="30"/>
    <x v="0"/>
    <n v="0"/>
    <x v="6"/>
    <x v="3737"/>
    <x v="0"/>
    <x v="23"/>
    <s v="Yes"/>
    <x v="0"/>
    <s v="No"/>
    <n v="0"/>
    <x v="1"/>
    <x v="0"/>
    <x v="0"/>
    <x v="67"/>
    <x v="2105"/>
    <x v="2"/>
    <x v="2"/>
  </r>
  <r>
    <x v="3740"/>
    <x v="1"/>
    <x v="1"/>
    <x v="1"/>
    <x v="0"/>
    <x v="15"/>
    <x v="208"/>
    <n v="23.3"/>
    <x v="0"/>
    <n v="0"/>
    <x v="0"/>
    <s v="yes"/>
    <n v="0"/>
    <n v="0"/>
    <n v="5"/>
    <x v="0"/>
    <n v="0"/>
    <x v="31"/>
    <x v="3738"/>
    <x v="1"/>
    <x v="1"/>
    <s v="No"/>
    <x v="0"/>
    <s v="No"/>
    <n v="0"/>
    <x v="0"/>
    <x v="0"/>
    <x v="0"/>
    <x v="23"/>
    <x v="666"/>
    <x v="2"/>
    <x v="2"/>
  </r>
  <r>
    <x v="3741"/>
    <x v="1"/>
    <x v="1"/>
    <x v="1"/>
    <x v="0"/>
    <x v="20"/>
    <x v="128"/>
    <n v="50.6"/>
    <x v="0"/>
    <n v="0"/>
    <x v="0"/>
    <s v="no"/>
    <n v="95"/>
    <n v="3"/>
    <n v="4"/>
    <x v="0"/>
    <n v="0"/>
    <x v="39"/>
    <x v="3739"/>
    <x v="0"/>
    <x v="45"/>
    <s v="No"/>
    <x v="1"/>
    <s v="No"/>
    <n v="0"/>
    <x v="1"/>
    <x v="0"/>
    <x v="0"/>
    <x v="47"/>
    <x v="2106"/>
    <x v="2"/>
    <x v="4"/>
  </r>
  <r>
    <x v="3742"/>
    <x v="1"/>
    <x v="1"/>
    <x v="1"/>
    <x v="0"/>
    <x v="55"/>
    <x v="254"/>
    <n v="116.8"/>
    <x v="0"/>
    <n v="0"/>
    <x v="0"/>
    <s v="no"/>
    <n v="0"/>
    <n v="5"/>
    <n v="9"/>
    <x v="0"/>
    <n v="0"/>
    <x v="32"/>
    <x v="3740"/>
    <x v="0"/>
    <x v="41"/>
    <s v="No"/>
    <x v="1"/>
    <s v="No"/>
    <n v="0"/>
    <x v="0"/>
    <x v="0"/>
    <x v="0"/>
    <x v="62"/>
    <x v="957"/>
    <x v="4"/>
    <x v="6"/>
  </r>
  <r>
    <x v="3743"/>
    <x v="1"/>
    <x v="1"/>
    <x v="1"/>
    <x v="0"/>
    <x v="53"/>
    <x v="316"/>
    <n v="161.5"/>
    <x v="0"/>
    <n v="0"/>
    <x v="0"/>
    <s v="no"/>
    <n v="0"/>
    <n v="2"/>
    <n v="4"/>
    <x v="0"/>
    <n v="0"/>
    <x v="36"/>
    <x v="3741"/>
    <x v="1"/>
    <x v="65"/>
    <s v="No"/>
    <x v="1"/>
    <s v="No"/>
    <n v="0"/>
    <x v="1"/>
    <x v="0"/>
    <x v="2"/>
    <x v="39"/>
    <x v="84"/>
    <x v="2"/>
    <x v="16"/>
  </r>
  <r>
    <x v="3744"/>
    <x v="1"/>
    <x v="1"/>
    <x v="1"/>
    <x v="0"/>
    <x v="51"/>
    <x v="85"/>
    <n v="337.4"/>
    <x v="0"/>
    <n v="0"/>
    <x v="0"/>
    <s v="no"/>
    <n v="5"/>
    <n v="1"/>
    <n v="2"/>
    <x v="1"/>
    <n v="77"/>
    <x v="37"/>
    <x v="3742"/>
    <x v="1"/>
    <x v="8"/>
    <s v="No"/>
    <x v="0"/>
    <s v="No"/>
    <n v="0"/>
    <x v="0"/>
    <x v="1"/>
    <x v="0"/>
    <x v="14"/>
    <x v="1152"/>
    <x v="2"/>
    <x v="2"/>
  </r>
  <r>
    <x v="3745"/>
    <x v="1"/>
    <x v="1"/>
    <x v="1"/>
    <x v="0"/>
    <x v="30"/>
    <x v="17"/>
    <n v="18"/>
    <x v="0"/>
    <n v="0"/>
    <x v="0"/>
    <s v="no"/>
    <n v="7"/>
    <n v="1"/>
    <n v="17"/>
    <x v="0"/>
    <n v="0"/>
    <x v="32"/>
    <x v="3743"/>
    <x v="1"/>
    <x v="4"/>
    <s v="Yes"/>
    <x v="0"/>
    <s v="No"/>
    <n v="0"/>
    <x v="1"/>
    <x v="0"/>
    <x v="1"/>
    <x v="13"/>
    <x v="854"/>
    <x v="2"/>
    <x v="4"/>
  </r>
  <r>
    <x v="3746"/>
    <x v="1"/>
    <x v="1"/>
    <x v="1"/>
    <x v="0"/>
    <x v="43"/>
    <x v="369"/>
    <n v="61.5"/>
    <x v="0"/>
    <n v="0"/>
    <x v="0"/>
    <s v="no"/>
    <n v="0"/>
    <n v="0"/>
    <n v="9"/>
    <x v="0"/>
    <n v="0"/>
    <x v="2"/>
    <x v="3744"/>
    <x v="0"/>
    <x v="44"/>
    <s v="No"/>
    <x v="0"/>
    <s v="No"/>
    <n v="0"/>
    <x v="1"/>
    <x v="0"/>
    <x v="0"/>
    <x v="41"/>
    <x v="2107"/>
    <x v="2"/>
    <x v="4"/>
  </r>
  <r>
    <x v="3747"/>
    <x v="1"/>
    <x v="1"/>
    <x v="1"/>
    <x v="0"/>
    <x v="28"/>
    <x v="273"/>
    <n v="503.5"/>
    <x v="0"/>
    <n v="0"/>
    <x v="0"/>
    <s v="no"/>
    <n v="8"/>
    <n v="5"/>
    <n v="7"/>
    <x v="0"/>
    <n v="0"/>
    <x v="5"/>
    <x v="3745"/>
    <x v="0"/>
    <x v="41"/>
    <s v="No"/>
    <x v="1"/>
    <s v="No"/>
    <n v="0"/>
    <x v="1"/>
    <x v="0"/>
    <x v="2"/>
    <x v="25"/>
    <x v="2108"/>
    <x v="2"/>
    <x v="5"/>
  </r>
  <r>
    <x v="3748"/>
    <x v="1"/>
    <x v="1"/>
    <x v="1"/>
    <x v="0"/>
    <x v="18"/>
    <x v="300"/>
    <n v="259"/>
    <x v="0"/>
    <n v="0"/>
    <x v="0"/>
    <s v="no"/>
    <n v="0"/>
    <n v="5"/>
    <n v="12"/>
    <x v="0"/>
    <n v="0"/>
    <x v="12"/>
    <x v="3746"/>
    <x v="0"/>
    <x v="12"/>
    <s v="Yes"/>
    <x v="0"/>
    <s v="No"/>
    <n v="0"/>
    <x v="0"/>
    <x v="1"/>
    <x v="2"/>
    <x v="52"/>
    <x v="846"/>
    <x v="2"/>
    <x v="5"/>
  </r>
  <r>
    <x v="3749"/>
    <x v="1"/>
    <x v="1"/>
    <x v="1"/>
    <x v="0"/>
    <x v="71"/>
    <x v="66"/>
    <n v="567.79999999999995"/>
    <x v="0"/>
    <n v="0"/>
    <x v="0"/>
    <s v="no"/>
    <n v="0"/>
    <n v="5"/>
    <n v="5"/>
    <x v="0"/>
    <n v="0"/>
    <x v="39"/>
    <x v="3747"/>
    <x v="1"/>
    <x v="25"/>
    <s v="No"/>
    <x v="1"/>
    <s v="No"/>
    <n v="0"/>
    <x v="1"/>
    <x v="0"/>
    <x v="0"/>
    <x v="10"/>
    <x v="1253"/>
    <x v="4"/>
    <x v="6"/>
  </r>
  <r>
    <x v="3750"/>
    <x v="1"/>
    <x v="1"/>
    <x v="1"/>
    <x v="0"/>
    <x v="74"/>
    <x v="244"/>
    <n v="116.7"/>
    <x v="0"/>
    <n v="0"/>
    <x v="0"/>
    <s v="no"/>
    <n v="0"/>
    <n v="5"/>
    <n v="36"/>
    <x v="1"/>
    <n v="6"/>
    <x v="8"/>
    <x v="3748"/>
    <x v="1"/>
    <x v="4"/>
    <s v="Yes"/>
    <x v="0"/>
    <s v="No"/>
    <n v="0"/>
    <x v="1"/>
    <x v="0"/>
    <x v="1"/>
    <x v="34"/>
    <x v="1453"/>
    <x v="2"/>
    <x v="16"/>
  </r>
  <r>
    <x v="3751"/>
    <x v="1"/>
    <x v="1"/>
    <x v="1"/>
    <x v="0"/>
    <x v="70"/>
    <x v="97"/>
    <n v="174.5"/>
    <x v="76"/>
    <n v="29.790566089999999"/>
    <x v="1"/>
    <s v="no"/>
    <n v="7"/>
    <n v="5"/>
    <n v="8"/>
    <x v="0"/>
    <n v="0"/>
    <x v="41"/>
    <x v="3749"/>
    <x v="0"/>
    <x v="38"/>
    <s v="No"/>
    <x v="0"/>
    <s v="No"/>
    <n v="0"/>
    <x v="0"/>
    <x v="0"/>
    <x v="0"/>
    <x v="42"/>
    <x v="310"/>
    <x v="2"/>
    <x v="16"/>
  </r>
  <r>
    <x v="3752"/>
    <x v="1"/>
    <x v="1"/>
    <x v="1"/>
    <x v="0"/>
    <x v="32"/>
    <x v="14"/>
    <n v="76.3"/>
    <x v="0"/>
    <n v="0"/>
    <x v="0"/>
    <s v="no"/>
    <n v="0"/>
    <n v="4"/>
    <n v="9"/>
    <x v="0"/>
    <n v="0"/>
    <x v="3"/>
    <x v="3750"/>
    <x v="0"/>
    <x v="34"/>
    <s v="No"/>
    <x v="1"/>
    <s v="No"/>
    <n v="0"/>
    <x v="1"/>
    <x v="0"/>
    <x v="0"/>
    <x v="53"/>
    <x v="9"/>
    <x v="2"/>
    <x v="16"/>
  </r>
  <r>
    <x v="3753"/>
    <x v="1"/>
    <x v="1"/>
    <x v="1"/>
    <x v="0"/>
    <x v="0"/>
    <x v="44"/>
    <n v="10"/>
    <x v="30"/>
    <n v="8.9758588750000001"/>
    <x v="1"/>
    <s v="no"/>
    <n v="2"/>
    <n v="4"/>
    <n v="5"/>
    <x v="0"/>
    <n v="0"/>
    <x v="14"/>
    <x v="3751"/>
    <x v="1"/>
    <x v="3"/>
    <s v="No"/>
    <x v="0"/>
    <s v="No"/>
    <n v="0"/>
    <x v="0"/>
    <x v="0"/>
    <x v="0"/>
    <x v="31"/>
    <x v="771"/>
    <x v="3"/>
    <x v="8"/>
  </r>
  <r>
    <x v="3754"/>
    <x v="1"/>
    <x v="1"/>
    <x v="1"/>
    <x v="0"/>
    <x v="15"/>
    <x v="44"/>
    <n v="8.3000000000000007"/>
    <x v="30"/>
    <n v="15.630374939999999"/>
    <x v="1"/>
    <s v="no"/>
    <n v="4"/>
    <n v="0"/>
    <n v="5"/>
    <x v="0"/>
    <n v="0"/>
    <x v="6"/>
    <x v="3752"/>
    <x v="0"/>
    <x v="52"/>
    <s v="No"/>
    <x v="0"/>
    <s v="No"/>
    <n v="0"/>
    <x v="0"/>
    <x v="0"/>
    <x v="0"/>
    <x v="14"/>
    <x v="530"/>
    <x v="2"/>
    <x v="2"/>
  </r>
  <r>
    <x v="3755"/>
    <x v="1"/>
    <x v="1"/>
    <x v="1"/>
    <x v="0"/>
    <x v="55"/>
    <x v="14"/>
    <n v="96.3"/>
    <x v="0"/>
    <n v="0"/>
    <x v="0"/>
    <s v="yes"/>
    <n v="0"/>
    <n v="1"/>
    <n v="3"/>
    <x v="0"/>
    <n v="0"/>
    <x v="20"/>
    <x v="3753"/>
    <x v="1"/>
    <x v="16"/>
    <s v="No"/>
    <x v="0"/>
    <s v="No"/>
    <n v="0"/>
    <x v="1"/>
    <x v="0"/>
    <x v="1"/>
    <x v="51"/>
    <x v="2109"/>
    <x v="2"/>
    <x v="4"/>
  </r>
  <r>
    <x v="3756"/>
    <x v="1"/>
    <x v="1"/>
    <x v="1"/>
    <x v="0"/>
    <x v="30"/>
    <x v="28"/>
    <n v="19.5"/>
    <x v="0"/>
    <n v="0"/>
    <x v="0"/>
    <s v="no"/>
    <n v="18"/>
    <n v="5"/>
    <n v="2"/>
    <x v="0"/>
    <n v="0"/>
    <x v="0"/>
    <x v="3754"/>
    <x v="0"/>
    <x v="63"/>
    <s v="No"/>
    <x v="1"/>
    <s v="No"/>
    <n v="0"/>
    <x v="0"/>
    <x v="0"/>
    <x v="0"/>
    <x v="33"/>
    <x v="525"/>
    <x v="4"/>
    <x v="17"/>
  </r>
  <r>
    <x v="3757"/>
    <x v="1"/>
    <x v="1"/>
    <x v="1"/>
    <x v="0"/>
    <x v="0"/>
    <x v="19"/>
    <n v="7"/>
    <x v="0"/>
    <n v="0"/>
    <x v="0"/>
    <s v="yes"/>
    <n v="0"/>
    <n v="1"/>
    <n v="2"/>
    <x v="1"/>
    <n v="43"/>
    <x v="28"/>
    <x v="3755"/>
    <x v="1"/>
    <x v="11"/>
    <s v="No"/>
    <x v="0"/>
    <s v="No"/>
    <n v="0"/>
    <x v="0"/>
    <x v="0"/>
    <x v="1"/>
    <x v="27"/>
    <x v="68"/>
    <x v="4"/>
    <x v="17"/>
  </r>
  <r>
    <x v="3758"/>
    <x v="1"/>
    <x v="1"/>
    <x v="1"/>
    <x v="0"/>
    <x v="55"/>
    <x v="22"/>
    <n v="140.69999999999999"/>
    <x v="0"/>
    <n v="0"/>
    <x v="0"/>
    <s v="no"/>
    <n v="7"/>
    <n v="5"/>
    <n v="2"/>
    <x v="0"/>
    <n v="0"/>
    <x v="23"/>
    <x v="3756"/>
    <x v="0"/>
    <x v="38"/>
    <s v="No"/>
    <x v="0"/>
    <s v="No"/>
    <n v="0"/>
    <x v="0"/>
    <x v="0"/>
    <x v="0"/>
    <x v="62"/>
    <x v="246"/>
    <x v="4"/>
    <x v="6"/>
  </r>
  <r>
    <x v="3759"/>
    <x v="1"/>
    <x v="1"/>
    <x v="1"/>
    <x v="0"/>
    <x v="12"/>
    <x v="299"/>
    <n v="237.7"/>
    <x v="0"/>
    <n v="0"/>
    <x v="0"/>
    <s v="no"/>
    <n v="0"/>
    <n v="0"/>
    <n v="10"/>
    <x v="0"/>
    <n v="0"/>
    <x v="9"/>
    <x v="3757"/>
    <x v="1"/>
    <x v="50"/>
    <s v="No"/>
    <x v="0"/>
    <s v="No"/>
    <n v="0"/>
    <x v="0"/>
    <x v="1"/>
    <x v="0"/>
    <x v="46"/>
    <x v="2110"/>
    <x v="4"/>
    <x v="6"/>
  </r>
  <r>
    <x v="3760"/>
    <x v="1"/>
    <x v="1"/>
    <x v="1"/>
    <x v="0"/>
    <x v="0"/>
    <x v="44"/>
    <n v="11"/>
    <x v="0"/>
    <n v="0"/>
    <x v="0"/>
    <s v="no"/>
    <n v="0"/>
    <n v="1"/>
    <n v="0"/>
    <x v="1"/>
    <n v="0"/>
    <x v="8"/>
    <x v="3758"/>
    <x v="1"/>
    <x v="52"/>
    <s v="No"/>
    <x v="0"/>
    <s v="No"/>
    <n v="0"/>
    <x v="0"/>
    <x v="0"/>
    <x v="0"/>
    <x v="0"/>
    <x v="0"/>
    <x v="4"/>
    <x v="6"/>
  </r>
  <r>
    <x v="3761"/>
    <x v="1"/>
    <x v="1"/>
    <x v="1"/>
    <x v="0"/>
    <x v="68"/>
    <x v="359"/>
    <n v="48.7"/>
    <x v="0"/>
    <n v="0"/>
    <x v="0"/>
    <s v="no"/>
    <n v="0"/>
    <n v="1"/>
    <n v="3"/>
    <x v="0"/>
    <n v="0"/>
    <x v="14"/>
    <x v="3759"/>
    <x v="0"/>
    <x v="9"/>
    <s v="No"/>
    <x v="0"/>
    <s v="No"/>
    <n v="0"/>
    <x v="1"/>
    <x v="0"/>
    <x v="2"/>
    <x v="47"/>
    <x v="1074"/>
    <x v="2"/>
    <x v="4"/>
  </r>
  <r>
    <x v="3762"/>
    <x v="1"/>
    <x v="1"/>
    <x v="1"/>
    <x v="0"/>
    <x v="70"/>
    <x v="411"/>
    <n v="168.7"/>
    <x v="0"/>
    <n v="0"/>
    <x v="0"/>
    <s v="no"/>
    <n v="181"/>
    <n v="5"/>
    <n v="2"/>
    <x v="0"/>
    <n v="0"/>
    <x v="22"/>
    <x v="3760"/>
    <x v="1"/>
    <x v="3"/>
    <s v="No"/>
    <x v="0"/>
    <s v="No"/>
    <n v="0"/>
    <x v="1"/>
    <x v="0"/>
    <x v="0"/>
    <x v="37"/>
    <x v="2111"/>
    <x v="4"/>
    <x v="17"/>
  </r>
  <r>
    <x v="3763"/>
    <x v="1"/>
    <x v="1"/>
    <x v="1"/>
    <x v="0"/>
    <x v="11"/>
    <x v="159"/>
    <n v="226.4"/>
    <x v="0"/>
    <n v="0"/>
    <x v="0"/>
    <s v="no"/>
    <n v="0"/>
    <n v="3"/>
    <n v="5"/>
    <x v="0"/>
    <n v="0"/>
    <x v="24"/>
    <x v="3761"/>
    <x v="1"/>
    <x v="36"/>
    <s v="No"/>
    <x v="1"/>
    <s v="No"/>
    <n v="0"/>
    <x v="1"/>
    <x v="0"/>
    <x v="0"/>
    <x v="48"/>
    <x v="383"/>
    <x v="2"/>
    <x v="4"/>
  </r>
  <r>
    <x v="3764"/>
    <x v="1"/>
    <x v="1"/>
    <x v="1"/>
    <x v="0"/>
    <x v="0"/>
    <x v="0"/>
    <n v="8"/>
    <x v="0"/>
    <n v="0"/>
    <x v="0"/>
    <s v="no"/>
    <n v="0"/>
    <n v="1"/>
    <n v="20"/>
    <x v="1"/>
    <n v="9"/>
    <x v="35"/>
    <x v="3762"/>
    <x v="0"/>
    <x v="42"/>
    <s v="Yes"/>
    <x v="0"/>
    <s v="No"/>
    <n v="0"/>
    <x v="0"/>
    <x v="0"/>
    <x v="0"/>
    <x v="47"/>
    <x v="334"/>
    <x v="4"/>
    <x v="6"/>
  </r>
  <r>
    <x v="3765"/>
    <x v="1"/>
    <x v="1"/>
    <x v="1"/>
    <x v="0"/>
    <x v="74"/>
    <x v="65"/>
    <n v="39.4"/>
    <x v="120"/>
    <n v="50.4"/>
    <x v="1"/>
    <s v="yes"/>
    <n v="0"/>
    <n v="2"/>
    <n v="7"/>
    <x v="0"/>
    <n v="0"/>
    <x v="20"/>
    <x v="3763"/>
    <x v="1"/>
    <x v="15"/>
    <s v="No"/>
    <x v="0"/>
    <s v="No"/>
    <n v="0"/>
    <x v="1"/>
    <x v="0"/>
    <x v="0"/>
    <x v="30"/>
    <x v="1116"/>
    <x v="2"/>
    <x v="2"/>
  </r>
  <r>
    <x v="3766"/>
    <x v="1"/>
    <x v="1"/>
    <x v="1"/>
    <x v="0"/>
    <x v="45"/>
    <x v="5"/>
    <n v="258.2"/>
    <x v="0"/>
    <n v="0"/>
    <x v="0"/>
    <s v="no"/>
    <n v="4"/>
    <n v="3"/>
    <n v="2"/>
    <x v="0"/>
    <n v="0"/>
    <x v="2"/>
    <x v="3764"/>
    <x v="1"/>
    <x v="7"/>
    <s v="No"/>
    <x v="0"/>
    <s v="No"/>
    <n v="0"/>
    <x v="0"/>
    <x v="1"/>
    <x v="0"/>
    <x v="30"/>
    <x v="2112"/>
    <x v="3"/>
    <x v="3"/>
  </r>
  <r>
    <x v="3767"/>
    <x v="1"/>
    <x v="1"/>
    <x v="1"/>
    <x v="0"/>
    <x v="0"/>
    <x v="96"/>
    <n v="16"/>
    <x v="0"/>
    <n v="0"/>
    <x v="0"/>
    <s v="no"/>
    <n v="0"/>
    <n v="5"/>
    <n v="19"/>
    <x v="0"/>
    <n v="0"/>
    <x v="32"/>
    <x v="3765"/>
    <x v="1"/>
    <x v="19"/>
    <s v="Yes"/>
    <x v="0"/>
    <s v="No"/>
    <n v="0"/>
    <x v="0"/>
    <x v="0"/>
    <x v="0"/>
    <x v="62"/>
    <x v="675"/>
    <x v="3"/>
    <x v="3"/>
  </r>
  <r>
    <x v="3768"/>
    <x v="1"/>
    <x v="1"/>
    <x v="1"/>
    <x v="0"/>
    <x v="0"/>
    <x v="19"/>
    <n v="5"/>
    <x v="0"/>
    <n v="0"/>
    <x v="0"/>
    <s v="no"/>
    <n v="6"/>
    <n v="3"/>
    <n v="1"/>
    <x v="0"/>
    <n v="0"/>
    <x v="12"/>
    <x v="3766"/>
    <x v="0"/>
    <x v="10"/>
    <s v="No"/>
    <x v="0"/>
    <s v="No"/>
    <n v="0"/>
    <x v="0"/>
    <x v="0"/>
    <x v="0"/>
    <x v="22"/>
    <x v="322"/>
    <x v="3"/>
    <x v="3"/>
  </r>
  <r>
    <x v="3769"/>
    <x v="1"/>
    <x v="1"/>
    <x v="1"/>
    <x v="0"/>
    <x v="5"/>
    <x v="84"/>
    <n v="233.3"/>
    <x v="0"/>
    <n v="0"/>
    <x v="0"/>
    <s v="no"/>
    <n v="0"/>
    <n v="2"/>
    <n v="3"/>
    <x v="0"/>
    <n v="0"/>
    <x v="3"/>
    <x v="3767"/>
    <x v="1"/>
    <x v="24"/>
    <s v="No"/>
    <x v="0"/>
    <s v="No"/>
    <n v="0"/>
    <x v="0"/>
    <x v="0"/>
    <x v="0"/>
    <x v="24"/>
    <x v="340"/>
    <x v="2"/>
    <x v="5"/>
  </r>
  <r>
    <x v="3770"/>
    <x v="1"/>
    <x v="1"/>
    <x v="1"/>
    <x v="0"/>
    <x v="32"/>
    <x v="185"/>
    <n v="156.30000000000001"/>
    <x v="0"/>
    <n v="0"/>
    <x v="0"/>
    <s v="no"/>
    <n v="0"/>
    <n v="1"/>
    <n v="2"/>
    <x v="0"/>
    <n v="0"/>
    <x v="49"/>
    <x v="3768"/>
    <x v="0"/>
    <x v="39"/>
    <s v="No"/>
    <x v="0"/>
    <s v="No"/>
    <n v="0"/>
    <x v="0"/>
    <x v="0"/>
    <x v="0"/>
    <x v="48"/>
    <x v="121"/>
    <x v="2"/>
    <x v="4"/>
  </r>
  <r>
    <x v="3771"/>
    <x v="1"/>
    <x v="1"/>
    <x v="1"/>
    <x v="0"/>
    <x v="29"/>
    <x v="117"/>
    <n v="160.4"/>
    <x v="0"/>
    <n v="0"/>
    <x v="0"/>
    <s v="no"/>
    <n v="0"/>
    <n v="0"/>
    <n v="4"/>
    <x v="1"/>
    <n v="19"/>
    <x v="28"/>
    <x v="3769"/>
    <x v="1"/>
    <x v="24"/>
    <s v="No"/>
    <x v="0"/>
    <s v="No"/>
    <n v="0"/>
    <x v="0"/>
    <x v="0"/>
    <x v="0"/>
    <x v="33"/>
    <x v="1237"/>
    <x v="2"/>
    <x v="4"/>
  </r>
  <r>
    <x v="3772"/>
    <x v="1"/>
    <x v="1"/>
    <x v="1"/>
    <x v="0"/>
    <x v="30"/>
    <x v="127"/>
    <n v="46.7"/>
    <x v="70"/>
    <n v="28.301037789999999"/>
    <x v="1"/>
    <s v="no"/>
    <n v="9"/>
    <n v="1"/>
    <n v="7"/>
    <x v="0"/>
    <n v="0"/>
    <x v="14"/>
    <x v="3770"/>
    <x v="0"/>
    <x v="50"/>
    <s v="No"/>
    <x v="0"/>
    <s v="No"/>
    <n v="0"/>
    <x v="0"/>
    <x v="0"/>
    <x v="0"/>
    <x v="33"/>
    <x v="1561"/>
    <x v="2"/>
    <x v="5"/>
  </r>
  <r>
    <x v="3773"/>
    <x v="1"/>
    <x v="1"/>
    <x v="1"/>
    <x v="0"/>
    <x v="7"/>
    <x v="97"/>
    <n v="201.7"/>
    <x v="0"/>
    <n v="0"/>
    <x v="0"/>
    <s v="no"/>
    <n v="0"/>
    <n v="2"/>
    <n v="1"/>
    <x v="0"/>
    <n v="0"/>
    <x v="0"/>
    <x v="3771"/>
    <x v="1"/>
    <x v="28"/>
    <s v="No"/>
    <x v="0"/>
    <s v="No"/>
    <n v="0"/>
    <x v="0"/>
    <x v="0"/>
    <x v="2"/>
    <x v="40"/>
    <x v="342"/>
    <x v="3"/>
    <x v="8"/>
  </r>
  <r>
    <x v="3774"/>
    <x v="1"/>
    <x v="1"/>
    <x v="1"/>
    <x v="0"/>
    <x v="15"/>
    <x v="17"/>
    <n v="18.899999999999999"/>
    <x v="30"/>
    <n v="8.5270659309999992"/>
    <x v="1"/>
    <s v="no"/>
    <n v="3"/>
    <n v="3"/>
    <n v="10"/>
    <x v="0"/>
    <n v="0"/>
    <x v="7"/>
    <x v="3772"/>
    <x v="0"/>
    <x v="6"/>
    <s v="Yes"/>
    <x v="0"/>
    <s v="No"/>
    <n v="0"/>
    <x v="0"/>
    <x v="0"/>
    <x v="0"/>
    <x v="20"/>
    <x v="465"/>
    <x v="3"/>
    <x v="8"/>
  </r>
  <r>
    <x v="3775"/>
    <x v="1"/>
    <x v="1"/>
    <x v="1"/>
    <x v="0"/>
    <x v="0"/>
    <x v="62"/>
    <n v="9"/>
    <x v="30"/>
    <n v="14.848856189999999"/>
    <x v="1"/>
    <s v="no"/>
    <n v="4"/>
    <n v="1"/>
    <n v="3"/>
    <x v="0"/>
    <n v="0"/>
    <x v="43"/>
    <x v="3773"/>
    <x v="1"/>
    <x v="49"/>
    <s v="No"/>
    <x v="0"/>
    <s v="No"/>
    <n v="0"/>
    <x v="0"/>
    <x v="0"/>
    <x v="2"/>
    <x v="2"/>
    <x v="939"/>
    <x v="3"/>
    <x v="8"/>
  </r>
  <r>
    <x v="3776"/>
    <x v="1"/>
    <x v="1"/>
    <x v="1"/>
    <x v="0"/>
    <x v="53"/>
    <x v="298"/>
    <n v="113.5"/>
    <x v="0"/>
    <n v="0"/>
    <x v="0"/>
    <s v="no"/>
    <n v="0"/>
    <n v="3"/>
    <n v="15"/>
    <x v="0"/>
    <n v="0"/>
    <x v="31"/>
    <x v="3774"/>
    <x v="0"/>
    <x v="0"/>
    <s v="No"/>
    <x v="0"/>
    <s v="No"/>
    <n v="0"/>
    <x v="0"/>
    <x v="0"/>
    <x v="0"/>
    <x v="62"/>
    <x v="2100"/>
    <x v="3"/>
    <x v="8"/>
  </r>
  <r>
    <x v="3777"/>
    <x v="1"/>
    <x v="1"/>
    <x v="1"/>
    <x v="0"/>
    <x v="1"/>
    <x v="56"/>
    <n v="196.5"/>
    <x v="0"/>
    <n v="0"/>
    <x v="0"/>
    <s v="no"/>
    <n v="0"/>
    <n v="2"/>
    <n v="2"/>
    <x v="0"/>
    <n v="0"/>
    <x v="0"/>
    <x v="3775"/>
    <x v="1"/>
    <x v="20"/>
    <s v="No"/>
    <x v="0"/>
    <s v="No"/>
    <n v="0"/>
    <x v="0"/>
    <x v="0"/>
    <x v="0"/>
    <x v="47"/>
    <x v="1230"/>
    <x v="3"/>
    <x v="8"/>
  </r>
  <r>
    <x v="3778"/>
    <x v="1"/>
    <x v="1"/>
    <x v="1"/>
    <x v="0"/>
    <x v="30"/>
    <x v="94"/>
    <n v="44.5"/>
    <x v="0"/>
    <n v="0"/>
    <x v="0"/>
    <s v="no"/>
    <n v="0"/>
    <n v="2"/>
    <n v="5"/>
    <x v="1"/>
    <n v="5"/>
    <x v="12"/>
    <x v="3776"/>
    <x v="1"/>
    <x v="28"/>
    <s v="No"/>
    <x v="0"/>
    <s v="No"/>
    <n v="0"/>
    <x v="0"/>
    <x v="0"/>
    <x v="0"/>
    <x v="19"/>
    <x v="154"/>
    <x v="2"/>
    <x v="2"/>
  </r>
  <r>
    <x v="3779"/>
    <x v="1"/>
    <x v="1"/>
    <x v="1"/>
    <x v="0"/>
    <x v="53"/>
    <x v="291"/>
    <n v="143.1"/>
    <x v="17"/>
    <n v="129.6"/>
    <x v="1"/>
    <s v="yes"/>
    <n v="0"/>
    <n v="5"/>
    <n v="3"/>
    <x v="0"/>
    <n v="0"/>
    <x v="1"/>
    <x v="3777"/>
    <x v="0"/>
    <x v="61"/>
    <s v="No"/>
    <x v="1"/>
    <s v="No"/>
    <n v="0"/>
    <x v="0"/>
    <x v="0"/>
    <x v="0"/>
    <x v="6"/>
    <x v="2113"/>
    <x v="3"/>
    <x v="8"/>
  </r>
  <r>
    <x v="3780"/>
    <x v="1"/>
    <x v="1"/>
    <x v="1"/>
    <x v="0"/>
    <x v="0"/>
    <x v="39"/>
    <n v="14"/>
    <x v="54"/>
    <n v="51.6"/>
    <x v="1"/>
    <s v="no"/>
    <n v="13"/>
    <n v="5"/>
    <n v="9"/>
    <x v="0"/>
    <n v="0"/>
    <x v="39"/>
    <x v="3778"/>
    <x v="1"/>
    <x v="40"/>
    <s v="No"/>
    <x v="0"/>
    <s v="No"/>
    <n v="0"/>
    <x v="0"/>
    <x v="0"/>
    <x v="0"/>
    <x v="52"/>
    <x v="889"/>
    <x v="3"/>
    <x v="11"/>
  </r>
  <r>
    <x v="3781"/>
    <x v="1"/>
    <x v="1"/>
    <x v="1"/>
    <x v="0"/>
    <x v="70"/>
    <x v="239"/>
    <n v="134.19999999999999"/>
    <x v="260"/>
    <n v="476"/>
    <x v="1"/>
    <s v="no"/>
    <n v="95"/>
    <n v="1"/>
    <n v="0"/>
    <x v="1"/>
    <n v="0"/>
    <x v="46"/>
    <x v="3779"/>
    <x v="0"/>
    <x v="49"/>
    <s v="No"/>
    <x v="0"/>
    <s v="No"/>
    <n v="0"/>
    <x v="0"/>
    <x v="0"/>
    <x v="0"/>
    <x v="49"/>
    <x v="363"/>
    <x v="6"/>
    <x v="15"/>
  </r>
  <r>
    <x v="3782"/>
    <x v="1"/>
    <x v="1"/>
    <x v="1"/>
    <x v="0"/>
    <x v="32"/>
    <x v="369"/>
    <n v="65.8"/>
    <x v="126"/>
    <n v="127.6"/>
    <x v="1"/>
    <s v="yes"/>
    <n v="0"/>
    <n v="0"/>
    <n v="1"/>
    <x v="0"/>
    <n v="0"/>
    <x v="48"/>
    <x v="3780"/>
    <x v="0"/>
    <x v="48"/>
    <s v="No"/>
    <x v="0"/>
    <s v="No"/>
    <n v="0"/>
    <x v="0"/>
    <x v="0"/>
    <x v="0"/>
    <x v="12"/>
    <x v="985"/>
    <x v="2"/>
    <x v="4"/>
  </r>
  <r>
    <x v="3783"/>
    <x v="1"/>
    <x v="1"/>
    <x v="1"/>
    <x v="0"/>
    <x v="0"/>
    <x v="44"/>
    <n v="11"/>
    <x v="54"/>
    <n v="53.6"/>
    <x v="1"/>
    <s v="no"/>
    <n v="13"/>
    <n v="0"/>
    <n v="18"/>
    <x v="0"/>
    <n v="0"/>
    <x v="18"/>
    <x v="3781"/>
    <x v="1"/>
    <x v="23"/>
    <s v="Yes"/>
    <x v="0"/>
    <s v="No"/>
    <n v="0"/>
    <x v="0"/>
    <x v="0"/>
    <x v="2"/>
    <x v="34"/>
    <x v="789"/>
    <x v="2"/>
    <x v="4"/>
  </r>
  <r>
    <x v="3784"/>
    <x v="1"/>
    <x v="1"/>
    <x v="1"/>
    <x v="0"/>
    <x v="0"/>
    <x v="62"/>
    <n v="12"/>
    <x v="13"/>
    <n v="453.6"/>
    <x v="1"/>
    <s v="no"/>
    <n v="91"/>
    <n v="0"/>
    <n v="5"/>
    <x v="0"/>
    <n v="0"/>
    <x v="9"/>
    <x v="3782"/>
    <x v="0"/>
    <x v="2"/>
    <s v="No"/>
    <x v="0"/>
    <s v="No"/>
    <n v="0"/>
    <x v="0"/>
    <x v="0"/>
    <x v="0"/>
    <x v="52"/>
    <x v="889"/>
    <x v="2"/>
    <x v="4"/>
  </r>
  <r>
    <x v="3785"/>
    <x v="1"/>
    <x v="1"/>
    <x v="1"/>
    <x v="0"/>
    <x v="74"/>
    <x v="154"/>
    <n v="99"/>
    <x v="0"/>
    <n v="0"/>
    <x v="0"/>
    <s v="yes"/>
    <n v="0"/>
    <n v="2"/>
    <n v="3"/>
    <x v="1"/>
    <n v="3"/>
    <x v="4"/>
    <x v="3783"/>
    <x v="0"/>
    <x v="16"/>
    <s v="No"/>
    <x v="0"/>
    <s v="No"/>
    <n v="0"/>
    <x v="0"/>
    <x v="0"/>
    <x v="0"/>
    <x v="24"/>
    <x v="739"/>
    <x v="2"/>
    <x v="4"/>
  </r>
  <r>
    <x v="3786"/>
    <x v="1"/>
    <x v="1"/>
    <x v="1"/>
    <x v="0"/>
    <x v="15"/>
    <x v="62"/>
    <n v="15.3"/>
    <x v="44"/>
    <n v="13.3"/>
    <x v="1"/>
    <s v="no"/>
    <n v="4"/>
    <n v="1"/>
    <n v="6"/>
    <x v="0"/>
    <n v="0"/>
    <x v="14"/>
    <x v="3784"/>
    <x v="0"/>
    <x v="2"/>
    <s v="No"/>
    <x v="0"/>
    <s v="No"/>
    <n v="0"/>
    <x v="0"/>
    <x v="0"/>
    <x v="0"/>
    <x v="38"/>
    <x v="278"/>
    <x v="5"/>
    <x v="7"/>
  </r>
  <r>
    <x v="3787"/>
    <x v="1"/>
    <x v="1"/>
    <x v="1"/>
    <x v="0"/>
    <x v="21"/>
    <x v="273"/>
    <n v="464.5"/>
    <x v="13"/>
    <n v="568.79999999999995"/>
    <x v="1"/>
    <s v="no"/>
    <n v="284"/>
    <n v="4"/>
    <n v="15"/>
    <x v="0"/>
    <n v="0"/>
    <x v="14"/>
    <x v="3785"/>
    <x v="0"/>
    <x v="45"/>
    <s v="No"/>
    <x v="1"/>
    <s v="No"/>
    <n v="0"/>
    <x v="0"/>
    <x v="1"/>
    <x v="2"/>
    <x v="36"/>
    <x v="2114"/>
    <x v="2"/>
    <x v="4"/>
  </r>
  <r>
    <x v="3788"/>
    <x v="1"/>
    <x v="1"/>
    <x v="1"/>
    <x v="0"/>
    <x v="40"/>
    <x v="38"/>
    <n v="273.60000000000002"/>
    <x v="54"/>
    <n v="40.4"/>
    <x v="1"/>
    <s v="no"/>
    <n v="14"/>
    <n v="1"/>
    <n v="12"/>
    <x v="0"/>
    <n v="0"/>
    <x v="19"/>
    <x v="3786"/>
    <x v="0"/>
    <x v="55"/>
    <s v="No"/>
    <x v="1"/>
    <s v="No"/>
    <n v="0"/>
    <x v="0"/>
    <x v="0"/>
    <x v="0"/>
    <x v="24"/>
    <x v="974"/>
    <x v="2"/>
    <x v="4"/>
  </r>
  <r>
    <x v="3789"/>
    <x v="1"/>
    <x v="1"/>
    <x v="1"/>
    <x v="0"/>
    <x v="12"/>
    <x v="246"/>
    <n v="468.3"/>
    <x v="260"/>
    <n v="481.6"/>
    <x v="1"/>
    <s v="no"/>
    <n v="160"/>
    <n v="4"/>
    <n v="9"/>
    <x v="0"/>
    <n v="0"/>
    <x v="32"/>
    <x v="3787"/>
    <x v="1"/>
    <x v="30"/>
    <s v="No"/>
    <x v="0"/>
    <s v="No"/>
    <n v="0"/>
    <x v="1"/>
    <x v="1"/>
    <x v="0"/>
    <x v="36"/>
    <x v="2115"/>
    <x v="5"/>
    <x v="7"/>
  </r>
  <r>
    <x v="3790"/>
    <x v="1"/>
    <x v="1"/>
    <x v="1"/>
    <x v="0"/>
    <x v="61"/>
    <x v="244"/>
    <n v="121"/>
    <x v="190"/>
    <n v="231"/>
    <x v="1"/>
    <s v="no"/>
    <n v="58"/>
    <n v="2"/>
    <n v="5"/>
    <x v="0"/>
    <n v="0"/>
    <x v="11"/>
    <x v="3788"/>
    <x v="1"/>
    <x v="57"/>
    <s v="No"/>
    <x v="1"/>
    <s v="No"/>
    <n v="0"/>
    <x v="0"/>
    <x v="0"/>
    <x v="0"/>
    <x v="40"/>
    <x v="674"/>
    <x v="5"/>
    <x v="7"/>
  </r>
  <r>
    <x v="3791"/>
    <x v="1"/>
    <x v="1"/>
    <x v="1"/>
    <x v="0"/>
    <x v="61"/>
    <x v="52"/>
    <n v="126.6"/>
    <x v="39"/>
    <n v="403.2"/>
    <x v="1"/>
    <s v="no"/>
    <n v="81"/>
    <n v="2"/>
    <n v="11"/>
    <x v="0"/>
    <n v="0"/>
    <x v="3"/>
    <x v="3789"/>
    <x v="1"/>
    <x v="22"/>
    <s v="Yes"/>
    <x v="0"/>
    <s v="No"/>
    <n v="0"/>
    <x v="0"/>
    <x v="0"/>
    <x v="0"/>
    <x v="19"/>
    <x v="179"/>
    <x v="5"/>
    <x v="7"/>
  </r>
  <r>
    <x v="3792"/>
    <x v="1"/>
    <x v="1"/>
    <x v="1"/>
    <x v="0"/>
    <x v="68"/>
    <x v="26"/>
    <n v="90.8"/>
    <x v="42"/>
    <n v="40.200000000000003"/>
    <x v="1"/>
    <s v="no"/>
    <n v="20"/>
    <n v="1"/>
    <n v="5"/>
    <x v="1"/>
    <n v="6"/>
    <x v="23"/>
    <x v="3790"/>
    <x v="1"/>
    <x v="15"/>
    <s v="No"/>
    <x v="0"/>
    <s v="No"/>
    <n v="0"/>
    <x v="0"/>
    <x v="0"/>
    <x v="0"/>
    <x v="4"/>
    <x v="239"/>
    <x v="5"/>
    <x v="7"/>
  </r>
  <r>
    <x v="3793"/>
    <x v="1"/>
    <x v="1"/>
    <x v="1"/>
    <x v="0"/>
    <x v="32"/>
    <x v="143"/>
    <n v="109.8"/>
    <x v="39"/>
    <n v="277.2"/>
    <x v="1"/>
    <s v="no"/>
    <n v="92"/>
    <n v="1"/>
    <n v="10"/>
    <x v="0"/>
    <n v="0"/>
    <x v="31"/>
    <x v="3791"/>
    <x v="0"/>
    <x v="11"/>
    <s v="No"/>
    <x v="0"/>
    <s v="No"/>
    <n v="0"/>
    <x v="0"/>
    <x v="0"/>
    <x v="0"/>
    <x v="21"/>
    <x v="997"/>
    <x v="2"/>
    <x v="4"/>
  </r>
  <r>
    <x v="3794"/>
    <x v="1"/>
    <x v="1"/>
    <x v="1"/>
    <x v="0"/>
    <x v="53"/>
    <x v="145"/>
    <n v="220.1"/>
    <x v="25"/>
    <n v="150.69999999999999"/>
    <x v="1"/>
    <s v="no"/>
    <n v="38"/>
    <n v="1"/>
    <n v="6"/>
    <x v="0"/>
    <n v="0"/>
    <x v="10"/>
    <x v="3792"/>
    <x v="1"/>
    <x v="63"/>
    <s v="No"/>
    <x v="1"/>
    <s v="No"/>
    <n v="0"/>
    <x v="0"/>
    <x v="0"/>
    <x v="0"/>
    <x v="18"/>
    <x v="2116"/>
    <x v="2"/>
    <x v="4"/>
  </r>
  <r>
    <x v="3795"/>
    <x v="1"/>
    <x v="1"/>
    <x v="1"/>
    <x v="0"/>
    <x v="8"/>
    <x v="191"/>
    <n v="773.7"/>
    <x v="44"/>
    <n v="14.1"/>
    <x v="1"/>
    <s v="no"/>
    <n v="3"/>
    <n v="2"/>
    <n v="26"/>
    <x v="0"/>
    <n v="0"/>
    <x v="9"/>
    <x v="3793"/>
    <x v="0"/>
    <x v="10"/>
    <s v="No"/>
    <x v="0"/>
    <s v="No"/>
    <n v="0"/>
    <x v="1"/>
    <x v="1"/>
    <x v="2"/>
    <x v="58"/>
    <x v="150"/>
    <x v="5"/>
    <x v="7"/>
  </r>
  <r>
    <x v="3796"/>
    <x v="1"/>
    <x v="1"/>
    <x v="1"/>
    <x v="0"/>
    <x v="70"/>
    <x v="244"/>
    <n v="103.5"/>
    <x v="256"/>
    <n v="777"/>
    <x v="1"/>
    <s v="no"/>
    <n v="259"/>
    <n v="4"/>
    <n v="4"/>
    <x v="0"/>
    <n v="0"/>
    <x v="26"/>
    <x v="3794"/>
    <x v="1"/>
    <x v="66"/>
    <s v="No"/>
    <x v="1"/>
    <s v="No"/>
    <n v="0"/>
    <x v="0"/>
    <x v="0"/>
    <x v="0"/>
    <x v="50"/>
    <x v="2100"/>
    <x v="5"/>
    <x v="7"/>
  </r>
  <r>
    <x v="3797"/>
    <x v="1"/>
    <x v="1"/>
    <x v="1"/>
    <x v="0"/>
    <x v="29"/>
    <x v="143"/>
    <n v="91.2"/>
    <x v="0"/>
    <n v="0"/>
    <x v="0"/>
    <s v="yes"/>
    <n v="0"/>
    <n v="4"/>
    <n v="14"/>
    <x v="0"/>
    <n v="0"/>
    <x v="6"/>
    <x v="3795"/>
    <x v="0"/>
    <x v="6"/>
    <s v="Yes"/>
    <x v="0"/>
    <s v="No"/>
    <n v="0"/>
    <x v="0"/>
    <x v="0"/>
    <x v="0"/>
    <x v="54"/>
    <x v="162"/>
    <x v="3"/>
    <x v="8"/>
  </r>
  <r>
    <x v="3798"/>
    <x v="1"/>
    <x v="1"/>
    <x v="1"/>
    <x v="0"/>
    <x v="1"/>
    <x v="183"/>
    <n v="229.9"/>
    <x v="44"/>
    <n v="10"/>
    <x v="1"/>
    <s v="no"/>
    <n v="2"/>
    <n v="0"/>
    <n v="5"/>
    <x v="0"/>
    <n v="0"/>
    <x v="30"/>
    <x v="3796"/>
    <x v="0"/>
    <x v="15"/>
    <s v="No"/>
    <x v="0"/>
    <s v="No"/>
    <n v="0"/>
    <x v="0"/>
    <x v="0"/>
    <x v="0"/>
    <x v="15"/>
    <x v="2117"/>
    <x v="3"/>
    <x v="8"/>
  </r>
  <r>
    <x v="3799"/>
    <x v="1"/>
    <x v="1"/>
    <x v="1"/>
    <x v="0"/>
    <x v="17"/>
    <x v="430"/>
    <n v="701.7"/>
    <x v="212"/>
    <n v="609.6"/>
    <x v="1"/>
    <s v="no"/>
    <n v="122"/>
    <n v="3"/>
    <n v="4"/>
    <x v="1"/>
    <n v="0"/>
    <x v="47"/>
    <x v="3797"/>
    <x v="1"/>
    <x v="16"/>
    <s v="No"/>
    <x v="0"/>
    <s v="No"/>
    <n v="0"/>
    <x v="1"/>
    <x v="0"/>
    <x v="0"/>
    <x v="39"/>
    <x v="2118"/>
    <x v="2"/>
    <x v="2"/>
  </r>
  <r>
    <x v="3800"/>
    <x v="1"/>
    <x v="1"/>
    <x v="1"/>
    <x v="0"/>
    <x v="64"/>
    <x v="121"/>
    <n v="349.2"/>
    <x v="203"/>
    <n v="156.6"/>
    <x v="1"/>
    <s v="no"/>
    <n v="39"/>
    <n v="3"/>
    <n v="15"/>
    <x v="0"/>
    <n v="0"/>
    <x v="30"/>
    <x v="3798"/>
    <x v="0"/>
    <x v="40"/>
    <s v="No"/>
    <x v="0"/>
    <s v="No"/>
    <n v="0"/>
    <x v="1"/>
    <x v="1"/>
    <x v="0"/>
    <x v="51"/>
    <x v="1189"/>
    <x v="5"/>
    <x v="11"/>
  </r>
  <r>
    <x v="3801"/>
    <x v="1"/>
    <x v="1"/>
    <x v="1"/>
    <x v="0"/>
    <x v="0"/>
    <x v="39"/>
    <n v="15"/>
    <x v="44"/>
    <n v="10.8"/>
    <x v="1"/>
    <s v="no"/>
    <n v="3"/>
    <n v="4"/>
    <n v="0"/>
    <x v="1"/>
    <n v="0"/>
    <x v="22"/>
    <x v="3799"/>
    <x v="1"/>
    <x v="48"/>
    <s v="No"/>
    <x v="0"/>
    <s v="No"/>
    <n v="0"/>
    <x v="0"/>
    <x v="0"/>
    <x v="2"/>
    <x v="49"/>
    <x v="543"/>
    <x v="5"/>
    <x v="18"/>
  </r>
  <r>
    <x v="3802"/>
    <x v="1"/>
    <x v="1"/>
    <x v="1"/>
    <x v="0"/>
    <x v="43"/>
    <x v="28"/>
    <n v="22.5"/>
    <x v="65"/>
    <n v="224"/>
    <x v="1"/>
    <s v="no"/>
    <n v="75"/>
    <n v="5"/>
    <n v="0"/>
    <x v="1"/>
    <n v="0"/>
    <x v="26"/>
    <x v="3800"/>
    <x v="0"/>
    <x v="10"/>
    <s v="No"/>
    <x v="0"/>
    <s v="No"/>
    <n v="0"/>
    <x v="0"/>
    <x v="0"/>
    <x v="2"/>
    <x v="8"/>
    <x v="63"/>
    <x v="6"/>
    <x v="15"/>
  </r>
  <r>
    <x v="3803"/>
    <x v="1"/>
    <x v="1"/>
    <x v="1"/>
    <x v="0"/>
    <x v="0"/>
    <x v="44"/>
    <n v="12"/>
    <x v="44"/>
    <n v="12.3"/>
    <x v="1"/>
    <s v="no"/>
    <n v="2"/>
    <n v="4"/>
    <n v="5"/>
    <x v="0"/>
    <n v="0"/>
    <x v="45"/>
    <x v="3801"/>
    <x v="0"/>
    <x v="64"/>
    <s v="No"/>
    <x v="1"/>
    <s v="No"/>
    <n v="0"/>
    <x v="0"/>
    <x v="0"/>
    <x v="0"/>
    <x v="16"/>
    <x v="389"/>
    <x v="4"/>
    <x v="6"/>
  </r>
  <r>
    <x v="3804"/>
    <x v="1"/>
    <x v="1"/>
    <x v="1"/>
    <x v="0"/>
    <x v="25"/>
    <x v="306"/>
    <n v="659"/>
    <x v="111"/>
    <n v="681.1"/>
    <x v="1"/>
    <s v="no"/>
    <n v="227"/>
    <n v="5"/>
    <n v="2"/>
    <x v="0"/>
    <n v="0"/>
    <x v="7"/>
    <x v="3802"/>
    <x v="1"/>
    <x v="58"/>
    <s v="No"/>
    <x v="0"/>
    <s v="No"/>
    <n v="0"/>
    <x v="1"/>
    <x v="1"/>
    <x v="0"/>
    <x v="51"/>
    <x v="2119"/>
    <x v="2"/>
    <x v="16"/>
  </r>
  <r>
    <x v="3805"/>
    <x v="1"/>
    <x v="1"/>
    <x v="1"/>
    <x v="0"/>
    <x v="0"/>
    <x v="0"/>
    <n v="8"/>
    <x v="76"/>
    <n v="27"/>
    <x v="1"/>
    <s v="no"/>
    <n v="9"/>
    <n v="1"/>
    <n v="1"/>
    <x v="0"/>
    <n v="0"/>
    <x v="0"/>
    <x v="3803"/>
    <x v="0"/>
    <x v="65"/>
    <s v="No"/>
    <x v="1"/>
    <s v="No"/>
    <n v="0"/>
    <x v="0"/>
    <x v="0"/>
    <x v="0"/>
    <x v="43"/>
    <x v="413"/>
    <x v="2"/>
    <x v="2"/>
  </r>
  <r>
    <x v="3806"/>
    <x v="1"/>
    <x v="1"/>
    <x v="1"/>
    <x v="0"/>
    <x v="15"/>
    <x v="146"/>
    <n v="23.6"/>
    <x v="76"/>
    <n v="20.399999999999999"/>
    <x v="1"/>
    <s v="no"/>
    <n v="7"/>
    <n v="2"/>
    <n v="1"/>
    <x v="1"/>
    <n v="19"/>
    <x v="25"/>
    <x v="3804"/>
    <x v="1"/>
    <x v="28"/>
    <s v="No"/>
    <x v="0"/>
    <s v="No"/>
    <n v="0"/>
    <x v="0"/>
    <x v="0"/>
    <x v="2"/>
    <x v="31"/>
    <x v="389"/>
    <x v="2"/>
    <x v="4"/>
  </r>
  <r>
    <x v="3807"/>
    <x v="1"/>
    <x v="1"/>
    <x v="1"/>
    <x v="0"/>
    <x v="0"/>
    <x v="39"/>
    <n v="14"/>
    <x v="44"/>
    <n v="14.1"/>
    <x v="1"/>
    <s v="no"/>
    <n v="5"/>
    <n v="0"/>
    <n v="0"/>
    <x v="1"/>
    <n v="0"/>
    <x v="9"/>
    <x v="3805"/>
    <x v="1"/>
    <x v="5"/>
    <s v="No"/>
    <x v="0"/>
    <s v="No"/>
    <n v="0"/>
    <x v="0"/>
    <x v="0"/>
    <x v="2"/>
    <x v="0"/>
    <x v="0"/>
    <x v="6"/>
    <x v="15"/>
  </r>
  <r>
    <x v="3808"/>
    <x v="1"/>
    <x v="1"/>
    <x v="1"/>
    <x v="0"/>
    <x v="40"/>
    <x v="465"/>
    <n v="883.2"/>
    <x v="0"/>
    <n v="0"/>
    <x v="0"/>
    <s v="yes"/>
    <n v="0"/>
    <n v="4"/>
    <n v="26"/>
    <x v="0"/>
    <n v="0"/>
    <x v="30"/>
    <x v="3806"/>
    <x v="1"/>
    <x v="19"/>
    <s v="Yes"/>
    <x v="0"/>
    <s v="No"/>
    <n v="0"/>
    <x v="1"/>
    <x v="0"/>
    <x v="2"/>
    <x v="6"/>
    <x v="1630"/>
    <x v="2"/>
    <x v="4"/>
  </r>
  <r>
    <x v="3809"/>
    <x v="1"/>
    <x v="1"/>
    <x v="1"/>
    <x v="0"/>
    <x v="30"/>
    <x v="96"/>
    <n v="21.7"/>
    <x v="44"/>
    <n v="9.6999999999999993"/>
    <x v="1"/>
    <s v="no"/>
    <n v="5"/>
    <n v="5"/>
    <n v="6"/>
    <x v="0"/>
    <n v="0"/>
    <x v="13"/>
    <x v="3807"/>
    <x v="1"/>
    <x v="24"/>
    <s v="No"/>
    <x v="0"/>
    <s v="No"/>
    <n v="0"/>
    <x v="0"/>
    <x v="0"/>
    <x v="2"/>
    <x v="51"/>
    <x v="430"/>
    <x v="2"/>
    <x v="4"/>
  </r>
  <r>
    <x v="3810"/>
    <x v="1"/>
    <x v="1"/>
    <x v="1"/>
    <x v="0"/>
    <x v="50"/>
    <x v="97"/>
    <n v="216.4"/>
    <x v="0"/>
    <n v="0"/>
    <x v="0"/>
    <s v="yes"/>
    <n v="0"/>
    <n v="2"/>
    <n v="6"/>
    <x v="0"/>
    <n v="0"/>
    <x v="48"/>
    <x v="3808"/>
    <x v="0"/>
    <x v="40"/>
    <s v="No"/>
    <x v="0"/>
    <s v="No"/>
    <n v="0"/>
    <x v="1"/>
    <x v="0"/>
    <x v="0"/>
    <x v="40"/>
    <x v="649"/>
    <x v="2"/>
    <x v="2"/>
  </r>
  <r>
    <x v="3811"/>
    <x v="1"/>
    <x v="1"/>
    <x v="1"/>
    <x v="0"/>
    <x v="32"/>
    <x v="244"/>
    <n v="139.4"/>
    <x v="54"/>
    <n v="34.799999999999997"/>
    <x v="1"/>
    <s v="no"/>
    <n v="12"/>
    <n v="4"/>
    <n v="1"/>
    <x v="0"/>
    <n v="0"/>
    <x v="8"/>
    <x v="3809"/>
    <x v="1"/>
    <x v="3"/>
    <s v="No"/>
    <x v="0"/>
    <s v="No"/>
    <n v="0"/>
    <x v="0"/>
    <x v="0"/>
    <x v="0"/>
    <x v="62"/>
    <x v="1147"/>
    <x v="2"/>
    <x v="4"/>
  </r>
  <r>
    <x v="3812"/>
    <x v="1"/>
    <x v="1"/>
    <x v="1"/>
    <x v="0"/>
    <x v="66"/>
    <x v="291"/>
    <n v="129.9"/>
    <x v="111"/>
    <n v="735"/>
    <x v="1"/>
    <s v="no"/>
    <n v="245"/>
    <n v="0"/>
    <n v="12"/>
    <x v="0"/>
    <n v="0"/>
    <x v="22"/>
    <x v="3810"/>
    <x v="0"/>
    <x v="30"/>
    <s v="No"/>
    <x v="0"/>
    <s v="No"/>
    <n v="0"/>
    <x v="0"/>
    <x v="0"/>
    <x v="0"/>
    <x v="15"/>
    <x v="790"/>
    <x v="2"/>
    <x v="16"/>
  </r>
  <r>
    <x v="3813"/>
    <x v="1"/>
    <x v="1"/>
    <x v="1"/>
    <x v="0"/>
    <x v="37"/>
    <x v="359"/>
    <n v="56.4"/>
    <x v="37"/>
    <n v="82.8"/>
    <x v="1"/>
    <s v="no"/>
    <n v="17"/>
    <n v="2"/>
    <n v="13"/>
    <x v="1"/>
    <n v="17"/>
    <x v="8"/>
    <x v="3811"/>
    <x v="0"/>
    <x v="37"/>
    <s v="No"/>
    <x v="0"/>
    <s v="No"/>
    <n v="0"/>
    <x v="0"/>
    <x v="0"/>
    <x v="0"/>
    <x v="45"/>
    <x v="340"/>
    <x v="2"/>
    <x v="16"/>
  </r>
  <r>
    <x v="3814"/>
    <x v="1"/>
    <x v="1"/>
    <x v="1"/>
    <x v="0"/>
    <x v="50"/>
    <x v="300"/>
    <n v="176.4"/>
    <x v="85"/>
    <n v="40.5"/>
    <x v="1"/>
    <s v="no"/>
    <n v="14"/>
    <n v="4"/>
    <n v="8"/>
    <x v="0"/>
    <n v="0"/>
    <x v="50"/>
    <x v="3812"/>
    <x v="0"/>
    <x v="34"/>
    <s v="No"/>
    <x v="1"/>
    <s v="No"/>
    <n v="0"/>
    <x v="0"/>
    <x v="0"/>
    <x v="0"/>
    <x v="15"/>
    <x v="289"/>
    <x v="2"/>
    <x v="2"/>
  </r>
  <r>
    <x v="3815"/>
    <x v="1"/>
    <x v="1"/>
    <x v="1"/>
    <x v="0"/>
    <x v="43"/>
    <x v="39"/>
    <n v="21"/>
    <x v="84"/>
    <n v="251.6"/>
    <x v="1"/>
    <s v="no"/>
    <n v="50"/>
    <n v="2"/>
    <n v="12"/>
    <x v="0"/>
    <n v="0"/>
    <x v="25"/>
    <x v="3813"/>
    <x v="1"/>
    <x v="54"/>
    <s v="No"/>
    <x v="0"/>
    <s v="No"/>
    <n v="0"/>
    <x v="0"/>
    <x v="0"/>
    <x v="0"/>
    <x v="28"/>
    <x v="1661"/>
    <x v="2"/>
    <x v="2"/>
  </r>
  <r>
    <x v="3816"/>
    <x v="1"/>
    <x v="1"/>
    <x v="1"/>
    <x v="0"/>
    <x v="30"/>
    <x v="142"/>
    <n v="47.5"/>
    <x v="36"/>
    <n v="117.6"/>
    <x v="1"/>
    <s v="no"/>
    <n v="59"/>
    <n v="0"/>
    <n v="8"/>
    <x v="0"/>
    <n v="0"/>
    <x v="3"/>
    <x v="3814"/>
    <x v="1"/>
    <x v="32"/>
    <s v="No"/>
    <x v="0"/>
    <s v="No"/>
    <n v="0"/>
    <x v="0"/>
    <x v="0"/>
    <x v="0"/>
    <x v="24"/>
    <x v="1374"/>
    <x v="2"/>
    <x v="4"/>
  </r>
  <r>
    <x v="3817"/>
    <x v="1"/>
    <x v="1"/>
    <x v="1"/>
    <x v="0"/>
    <x v="25"/>
    <x v="301"/>
    <n v="537.70000000000005"/>
    <x v="181"/>
    <n v="389.2"/>
    <x v="1"/>
    <s v="no"/>
    <n v="97"/>
    <n v="0"/>
    <n v="17"/>
    <x v="0"/>
    <n v="0"/>
    <x v="31"/>
    <x v="3815"/>
    <x v="1"/>
    <x v="23"/>
    <s v="Yes"/>
    <x v="0"/>
    <s v="No"/>
    <n v="0"/>
    <x v="0"/>
    <x v="0"/>
    <x v="0"/>
    <x v="20"/>
    <x v="2120"/>
    <x v="2"/>
    <x v="5"/>
  </r>
  <r>
    <x v="3818"/>
    <x v="1"/>
    <x v="1"/>
    <x v="1"/>
    <x v="0"/>
    <x v="3"/>
    <x v="22"/>
    <n v="123.6"/>
    <x v="65"/>
    <n v="240"/>
    <x v="1"/>
    <s v="no"/>
    <n v="48"/>
    <n v="4"/>
    <n v="7"/>
    <x v="0"/>
    <n v="0"/>
    <x v="6"/>
    <x v="3816"/>
    <x v="1"/>
    <x v="8"/>
    <s v="No"/>
    <x v="0"/>
    <s v="No"/>
    <n v="0"/>
    <x v="0"/>
    <x v="0"/>
    <x v="0"/>
    <x v="54"/>
    <x v="1720"/>
    <x v="2"/>
    <x v="16"/>
  </r>
  <r>
    <x v="3819"/>
    <x v="1"/>
    <x v="1"/>
    <x v="1"/>
    <x v="0"/>
    <x v="0"/>
    <x v="0"/>
    <n v="7"/>
    <x v="54"/>
    <n v="66.400000000000006"/>
    <x v="1"/>
    <s v="no"/>
    <n v="13"/>
    <n v="1"/>
    <n v="6"/>
    <x v="0"/>
    <n v="0"/>
    <x v="49"/>
    <x v="3817"/>
    <x v="0"/>
    <x v="13"/>
    <s v="No"/>
    <x v="1"/>
    <s v="No"/>
    <n v="0"/>
    <x v="0"/>
    <x v="0"/>
    <x v="0"/>
    <x v="23"/>
    <x v="417"/>
    <x v="2"/>
    <x v="2"/>
  </r>
  <r>
    <x v="3820"/>
    <x v="1"/>
    <x v="1"/>
    <x v="1"/>
    <x v="0"/>
    <x v="48"/>
    <x v="208"/>
    <n v="24.8"/>
    <x v="181"/>
    <n v="238"/>
    <x v="1"/>
    <s v="no"/>
    <n v="79"/>
    <n v="3"/>
    <n v="7"/>
    <x v="1"/>
    <n v="5"/>
    <x v="1"/>
    <x v="3818"/>
    <x v="1"/>
    <x v="5"/>
    <s v="No"/>
    <x v="0"/>
    <s v="No"/>
    <n v="0"/>
    <x v="1"/>
    <x v="1"/>
    <x v="2"/>
    <x v="21"/>
    <x v="107"/>
    <x v="2"/>
    <x v="4"/>
  </r>
  <r>
    <x v="3821"/>
    <x v="1"/>
    <x v="1"/>
    <x v="1"/>
    <x v="0"/>
    <x v="0"/>
    <x v="39"/>
    <n v="14"/>
    <x v="44"/>
    <n v="12.5"/>
    <x v="1"/>
    <s v="no"/>
    <n v="2"/>
    <n v="2"/>
    <n v="1"/>
    <x v="0"/>
    <n v="0"/>
    <x v="8"/>
    <x v="3819"/>
    <x v="0"/>
    <x v="38"/>
    <s v="No"/>
    <x v="0"/>
    <s v="No"/>
    <n v="0"/>
    <x v="0"/>
    <x v="0"/>
    <x v="0"/>
    <x v="42"/>
    <x v="194"/>
    <x v="2"/>
    <x v="4"/>
  </r>
  <r>
    <x v="3822"/>
    <x v="1"/>
    <x v="1"/>
    <x v="1"/>
    <x v="0"/>
    <x v="52"/>
    <x v="32"/>
    <n v="157.1"/>
    <x v="25"/>
    <n v="126.5"/>
    <x v="1"/>
    <s v="no"/>
    <n v="25"/>
    <n v="0"/>
    <n v="13"/>
    <x v="0"/>
    <n v="0"/>
    <x v="47"/>
    <x v="3820"/>
    <x v="0"/>
    <x v="42"/>
    <s v="Yes"/>
    <x v="0"/>
    <s v="No"/>
    <n v="0"/>
    <x v="0"/>
    <x v="0"/>
    <x v="0"/>
    <x v="48"/>
    <x v="132"/>
    <x v="2"/>
    <x v="5"/>
  </r>
  <r>
    <x v="3823"/>
    <x v="1"/>
    <x v="1"/>
    <x v="1"/>
    <x v="0"/>
    <x v="49"/>
    <x v="299"/>
    <n v="512.1"/>
    <x v="54"/>
    <n v="43.6"/>
    <x v="1"/>
    <s v="no"/>
    <n v="22"/>
    <n v="0"/>
    <n v="2"/>
    <x v="0"/>
    <n v="0"/>
    <x v="1"/>
    <x v="3821"/>
    <x v="0"/>
    <x v="64"/>
    <s v="No"/>
    <x v="1"/>
    <s v="No"/>
    <n v="0"/>
    <x v="1"/>
    <x v="0"/>
    <x v="0"/>
    <x v="15"/>
    <x v="2121"/>
    <x v="2"/>
    <x v="4"/>
  </r>
  <r>
    <x v="3824"/>
    <x v="1"/>
    <x v="1"/>
    <x v="1"/>
    <x v="0"/>
    <x v="71"/>
    <x v="344"/>
    <n v="493.3"/>
    <x v="78"/>
    <n v="689"/>
    <x v="1"/>
    <s v="no"/>
    <n v="172"/>
    <n v="4"/>
    <n v="10"/>
    <x v="0"/>
    <n v="0"/>
    <x v="31"/>
    <x v="3822"/>
    <x v="1"/>
    <x v="10"/>
    <s v="No"/>
    <x v="0"/>
    <s v="No"/>
    <n v="0"/>
    <x v="1"/>
    <x v="1"/>
    <x v="0"/>
    <x v="4"/>
    <x v="1975"/>
    <x v="2"/>
    <x v="5"/>
  </r>
  <r>
    <x v="3825"/>
    <x v="1"/>
    <x v="1"/>
    <x v="1"/>
    <x v="0"/>
    <x v="26"/>
    <x v="328"/>
    <n v="375.1"/>
    <x v="0"/>
    <n v="0"/>
    <x v="0"/>
    <s v="yes"/>
    <n v="0"/>
    <n v="3"/>
    <n v="6"/>
    <x v="0"/>
    <n v="0"/>
    <x v="20"/>
    <x v="3823"/>
    <x v="0"/>
    <x v="32"/>
    <s v="No"/>
    <x v="0"/>
    <s v="No"/>
    <n v="0"/>
    <x v="1"/>
    <x v="1"/>
    <x v="2"/>
    <x v="32"/>
    <x v="2122"/>
    <x v="2"/>
    <x v="4"/>
  </r>
  <r>
    <x v="3826"/>
    <x v="1"/>
    <x v="1"/>
    <x v="1"/>
    <x v="0"/>
    <x v="43"/>
    <x v="207"/>
    <n v="39.9"/>
    <x v="181"/>
    <n v="372.4"/>
    <x v="1"/>
    <s v="no"/>
    <n v="124"/>
    <n v="5"/>
    <n v="5"/>
    <x v="0"/>
    <n v="0"/>
    <x v="22"/>
    <x v="3824"/>
    <x v="0"/>
    <x v="26"/>
    <s v="No"/>
    <x v="0"/>
    <s v="No"/>
    <n v="0"/>
    <x v="1"/>
    <x v="0"/>
    <x v="2"/>
    <x v="18"/>
    <x v="2123"/>
    <x v="2"/>
    <x v="4"/>
  </r>
  <r>
    <x v="3827"/>
    <x v="1"/>
    <x v="1"/>
    <x v="1"/>
    <x v="0"/>
    <x v="53"/>
    <x v="203"/>
    <n v="110.6"/>
    <x v="76"/>
    <n v="21.2"/>
    <x v="1"/>
    <s v="no"/>
    <n v="5"/>
    <n v="3"/>
    <n v="28"/>
    <x v="1"/>
    <n v="44"/>
    <x v="12"/>
    <x v="3825"/>
    <x v="0"/>
    <x v="6"/>
    <s v="Yes"/>
    <x v="0"/>
    <s v="No"/>
    <n v="0"/>
    <x v="0"/>
    <x v="0"/>
    <x v="0"/>
    <x v="13"/>
    <x v="665"/>
    <x v="2"/>
    <x v="16"/>
  </r>
  <r>
    <x v="3828"/>
    <x v="1"/>
    <x v="1"/>
    <x v="1"/>
    <x v="0"/>
    <x v="0"/>
    <x v="39"/>
    <n v="15"/>
    <x v="44"/>
    <n v="12.8"/>
    <x v="1"/>
    <s v="no"/>
    <n v="4"/>
    <n v="4"/>
    <n v="17"/>
    <x v="0"/>
    <n v="0"/>
    <x v="39"/>
    <x v="3826"/>
    <x v="0"/>
    <x v="59"/>
    <s v="Yes"/>
    <x v="0"/>
    <s v="No"/>
    <n v="0"/>
    <x v="0"/>
    <x v="0"/>
    <x v="0"/>
    <x v="20"/>
    <x v="48"/>
    <x v="2"/>
    <x v="2"/>
  </r>
  <r>
    <x v="3829"/>
    <x v="1"/>
    <x v="1"/>
    <x v="1"/>
    <x v="0"/>
    <x v="15"/>
    <x v="96"/>
    <n v="20"/>
    <x v="69"/>
    <n v="155.4"/>
    <x v="1"/>
    <s v="no"/>
    <n v="52"/>
    <n v="2"/>
    <n v="4"/>
    <x v="0"/>
    <n v="0"/>
    <x v="14"/>
    <x v="3827"/>
    <x v="0"/>
    <x v="29"/>
    <s v="No"/>
    <x v="1"/>
    <s v="No"/>
    <n v="0"/>
    <x v="0"/>
    <x v="0"/>
    <x v="0"/>
    <x v="32"/>
    <x v="926"/>
    <x v="3"/>
    <x v="11"/>
  </r>
  <r>
    <x v="3830"/>
    <x v="1"/>
    <x v="1"/>
    <x v="1"/>
    <x v="0"/>
    <x v="53"/>
    <x v="235"/>
    <n v="186.2"/>
    <x v="44"/>
    <n v="13.1"/>
    <x v="1"/>
    <s v="no"/>
    <n v="3"/>
    <n v="3"/>
    <n v="6"/>
    <x v="0"/>
    <n v="0"/>
    <x v="39"/>
    <x v="3828"/>
    <x v="0"/>
    <x v="0"/>
    <s v="No"/>
    <x v="0"/>
    <s v="No"/>
    <n v="0"/>
    <x v="1"/>
    <x v="0"/>
    <x v="0"/>
    <x v="50"/>
    <x v="693"/>
    <x v="2"/>
    <x v="4"/>
  </r>
  <r>
    <x v="3831"/>
    <x v="1"/>
    <x v="1"/>
    <x v="1"/>
    <x v="0"/>
    <x v="37"/>
    <x v="142"/>
    <n v="78.099999999999994"/>
    <x v="54"/>
    <n v="26.8"/>
    <x v="1"/>
    <s v="no"/>
    <n v="7"/>
    <n v="2"/>
    <n v="9"/>
    <x v="0"/>
    <n v="0"/>
    <x v="28"/>
    <x v="3829"/>
    <x v="1"/>
    <x v="63"/>
    <s v="No"/>
    <x v="1"/>
    <s v="No"/>
    <n v="0"/>
    <x v="0"/>
    <x v="0"/>
    <x v="2"/>
    <x v="23"/>
    <x v="37"/>
    <x v="4"/>
    <x v="6"/>
  </r>
  <r>
    <x v="3832"/>
    <x v="1"/>
    <x v="1"/>
    <x v="1"/>
    <x v="0"/>
    <x v="70"/>
    <x v="98"/>
    <n v="208.3"/>
    <x v="0"/>
    <n v="0"/>
    <x v="0"/>
    <s v="yes"/>
    <n v="0"/>
    <n v="1"/>
    <n v="6"/>
    <x v="0"/>
    <n v="0"/>
    <x v="25"/>
    <x v="3830"/>
    <x v="1"/>
    <x v="39"/>
    <s v="No"/>
    <x v="0"/>
    <s v="No"/>
    <n v="0"/>
    <x v="1"/>
    <x v="0"/>
    <x v="0"/>
    <x v="9"/>
    <x v="1141"/>
    <x v="2"/>
    <x v="16"/>
  </r>
  <r>
    <x v="3833"/>
    <x v="1"/>
    <x v="1"/>
    <x v="1"/>
    <x v="0"/>
    <x v="0"/>
    <x v="62"/>
    <n v="11"/>
    <x v="0"/>
    <n v="0"/>
    <x v="0"/>
    <s v="yes"/>
    <n v="0"/>
    <n v="4"/>
    <n v="2"/>
    <x v="0"/>
    <n v="0"/>
    <x v="41"/>
    <x v="3831"/>
    <x v="1"/>
    <x v="31"/>
    <s v="No"/>
    <x v="0"/>
    <s v="No"/>
    <n v="0"/>
    <x v="0"/>
    <x v="0"/>
    <x v="0"/>
    <x v="17"/>
    <x v="20"/>
    <x v="2"/>
    <x v="2"/>
  </r>
  <r>
    <x v="3834"/>
    <x v="1"/>
    <x v="1"/>
    <x v="1"/>
    <x v="0"/>
    <x v="32"/>
    <x v="130"/>
    <n v="102"/>
    <x v="65"/>
    <n v="238"/>
    <x v="1"/>
    <s v="no"/>
    <n v="79"/>
    <n v="4"/>
    <n v="21"/>
    <x v="1"/>
    <n v="64"/>
    <x v="31"/>
    <x v="3832"/>
    <x v="1"/>
    <x v="59"/>
    <s v="Yes"/>
    <x v="0"/>
    <s v="No"/>
    <n v="0"/>
    <x v="0"/>
    <x v="0"/>
    <x v="2"/>
    <x v="32"/>
    <x v="1053"/>
    <x v="2"/>
    <x v="4"/>
  </r>
  <r>
    <x v="3835"/>
    <x v="1"/>
    <x v="1"/>
    <x v="1"/>
    <x v="0"/>
    <x v="15"/>
    <x v="39"/>
    <n v="14.8"/>
    <x v="153"/>
    <n v="13"/>
    <x v="1"/>
    <s v="no"/>
    <n v="4"/>
    <n v="4"/>
    <n v="1"/>
    <x v="0"/>
    <n v="0"/>
    <x v="24"/>
    <x v="3833"/>
    <x v="0"/>
    <x v="35"/>
    <s v="No"/>
    <x v="0"/>
    <s v="No"/>
    <n v="0"/>
    <x v="1"/>
    <x v="0"/>
    <x v="0"/>
    <x v="48"/>
    <x v="199"/>
    <x v="2"/>
    <x v="4"/>
  </r>
  <r>
    <x v="3836"/>
    <x v="1"/>
    <x v="1"/>
    <x v="1"/>
    <x v="0"/>
    <x v="48"/>
    <x v="26"/>
    <n v="69.400000000000006"/>
    <x v="45"/>
    <n v="368.3"/>
    <x v="1"/>
    <s v="no"/>
    <n v="184"/>
    <n v="3"/>
    <n v="2"/>
    <x v="0"/>
    <n v="0"/>
    <x v="8"/>
    <x v="3834"/>
    <x v="0"/>
    <x v="60"/>
    <s v="No"/>
    <x v="1"/>
    <s v="No"/>
    <n v="0"/>
    <x v="1"/>
    <x v="0"/>
    <x v="2"/>
    <x v="25"/>
    <x v="561"/>
    <x v="2"/>
    <x v="4"/>
  </r>
  <r>
    <x v="3837"/>
    <x v="1"/>
    <x v="1"/>
    <x v="1"/>
    <x v="0"/>
    <x v="43"/>
    <x v="96"/>
    <n v="16.5"/>
    <x v="42"/>
    <n v="45"/>
    <x v="1"/>
    <s v="no"/>
    <n v="11"/>
    <n v="5"/>
    <n v="38"/>
    <x v="0"/>
    <n v="0"/>
    <x v="18"/>
    <x v="3835"/>
    <x v="1"/>
    <x v="54"/>
    <s v="No"/>
    <x v="0"/>
    <s v="No"/>
    <n v="0"/>
    <x v="0"/>
    <x v="0"/>
    <x v="2"/>
    <x v="23"/>
    <x v="553"/>
    <x v="2"/>
    <x v="5"/>
  </r>
  <r>
    <x v="3838"/>
    <x v="1"/>
    <x v="1"/>
    <x v="1"/>
    <x v="0"/>
    <x v="70"/>
    <x v="185"/>
    <n v="122.8"/>
    <x v="64"/>
    <n v="503.1"/>
    <x v="1"/>
    <s v="no"/>
    <n v="101"/>
    <n v="4"/>
    <n v="5"/>
    <x v="0"/>
    <n v="0"/>
    <x v="47"/>
    <x v="3836"/>
    <x v="0"/>
    <x v="9"/>
    <s v="No"/>
    <x v="0"/>
    <s v="No"/>
    <n v="0"/>
    <x v="0"/>
    <x v="0"/>
    <x v="0"/>
    <x v="30"/>
    <x v="2085"/>
    <x v="2"/>
    <x v="4"/>
  </r>
  <r>
    <x v="3839"/>
    <x v="1"/>
    <x v="1"/>
    <x v="1"/>
    <x v="0"/>
    <x v="0"/>
    <x v="44"/>
    <n v="12"/>
    <x v="76"/>
    <n v="17.600000000000001"/>
    <x v="1"/>
    <s v="no"/>
    <n v="4"/>
    <n v="5"/>
    <n v="0"/>
    <x v="1"/>
    <n v="0"/>
    <x v="20"/>
    <x v="3837"/>
    <x v="1"/>
    <x v="44"/>
    <s v="No"/>
    <x v="0"/>
    <s v="No"/>
    <n v="0"/>
    <x v="0"/>
    <x v="0"/>
    <x v="0"/>
    <x v="0"/>
    <x v="0"/>
    <x v="4"/>
    <x v="17"/>
  </r>
  <r>
    <x v="3840"/>
    <x v="1"/>
    <x v="1"/>
    <x v="1"/>
    <x v="0"/>
    <x v="48"/>
    <x v="128"/>
    <n v="44.8"/>
    <x v="44"/>
    <n v="14.4"/>
    <x v="1"/>
    <s v="no"/>
    <n v="4"/>
    <n v="1"/>
    <n v="7"/>
    <x v="0"/>
    <n v="0"/>
    <x v="39"/>
    <x v="3838"/>
    <x v="1"/>
    <x v="6"/>
    <s v="Yes"/>
    <x v="0"/>
    <s v="No"/>
    <n v="0"/>
    <x v="1"/>
    <x v="0"/>
    <x v="0"/>
    <x v="50"/>
    <x v="25"/>
    <x v="2"/>
    <x v="4"/>
  </r>
  <r>
    <x v="3841"/>
    <x v="1"/>
    <x v="1"/>
    <x v="1"/>
    <x v="0"/>
    <x v="43"/>
    <x v="28"/>
    <n v="31.9"/>
    <x v="72"/>
    <n v="125"/>
    <x v="1"/>
    <s v="no"/>
    <n v="25"/>
    <n v="4"/>
    <n v="14"/>
    <x v="1"/>
    <n v="27"/>
    <x v="7"/>
    <x v="3839"/>
    <x v="0"/>
    <x v="17"/>
    <s v="Yes"/>
    <x v="0"/>
    <s v="No"/>
    <n v="0"/>
    <x v="0"/>
    <x v="0"/>
    <x v="0"/>
    <x v="51"/>
    <x v="506"/>
    <x v="2"/>
    <x v="4"/>
  </r>
  <r>
    <x v="3842"/>
    <x v="1"/>
    <x v="1"/>
    <x v="1"/>
    <x v="0"/>
    <x v="69"/>
    <x v="63"/>
    <n v="562.79999999999995"/>
    <x v="44"/>
    <n v="8.1999999999999993"/>
    <x v="1"/>
    <s v="no"/>
    <n v="4"/>
    <n v="1"/>
    <n v="14"/>
    <x v="0"/>
    <n v="0"/>
    <x v="4"/>
    <x v="3840"/>
    <x v="1"/>
    <x v="12"/>
    <s v="Yes"/>
    <x v="0"/>
    <s v="No"/>
    <n v="0"/>
    <x v="0"/>
    <x v="0"/>
    <x v="0"/>
    <x v="64"/>
    <x v="451"/>
    <x v="2"/>
    <x v="2"/>
  </r>
  <r>
    <x v="3843"/>
    <x v="1"/>
    <x v="1"/>
    <x v="1"/>
    <x v="0"/>
    <x v="55"/>
    <x v="244"/>
    <n v="144.6"/>
    <x v="0"/>
    <n v="0"/>
    <x v="0"/>
    <s v="yes"/>
    <n v="0"/>
    <n v="5"/>
    <n v="4"/>
    <x v="0"/>
    <n v="0"/>
    <x v="20"/>
    <x v="3841"/>
    <x v="1"/>
    <x v="20"/>
    <s v="No"/>
    <x v="0"/>
    <s v="No"/>
    <n v="0"/>
    <x v="0"/>
    <x v="0"/>
    <x v="2"/>
    <x v="17"/>
    <x v="2124"/>
    <x v="2"/>
    <x v="2"/>
  </r>
  <r>
    <x v="3844"/>
    <x v="1"/>
    <x v="1"/>
    <x v="1"/>
    <x v="0"/>
    <x v="51"/>
    <x v="138"/>
    <n v="268.2"/>
    <x v="0"/>
    <n v="0"/>
    <x v="0"/>
    <s v="yes"/>
    <n v="0"/>
    <n v="1"/>
    <n v="5"/>
    <x v="0"/>
    <n v="0"/>
    <x v="13"/>
    <x v="3842"/>
    <x v="0"/>
    <x v="15"/>
    <s v="No"/>
    <x v="0"/>
    <s v="No"/>
    <n v="0"/>
    <x v="1"/>
    <x v="0"/>
    <x v="0"/>
    <x v="33"/>
    <x v="2125"/>
    <x v="2"/>
    <x v="4"/>
  </r>
  <r>
    <x v="3845"/>
    <x v="1"/>
    <x v="1"/>
    <x v="1"/>
    <x v="0"/>
    <x v="4"/>
    <x v="20"/>
    <n v="432.4"/>
    <x v="69"/>
    <n v="145.6"/>
    <x v="1"/>
    <s v="no"/>
    <n v="73"/>
    <n v="3"/>
    <n v="4"/>
    <x v="0"/>
    <n v="0"/>
    <x v="4"/>
    <x v="3843"/>
    <x v="1"/>
    <x v="18"/>
    <s v="No"/>
    <x v="0"/>
    <s v="No"/>
    <n v="0"/>
    <x v="0"/>
    <x v="1"/>
    <x v="0"/>
    <x v="19"/>
    <x v="2126"/>
    <x v="2"/>
    <x v="5"/>
  </r>
  <r>
    <x v="3846"/>
    <x v="1"/>
    <x v="1"/>
    <x v="1"/>
    <x v="0"/>
    <x v="36"/>
    <x v="399"/>
    <n v="581.20000000000005"/>
    <x v="253"/>
    <n v="737.5"/>
    <x v="1"/>
    <s v="no"/>
    <n v="184"/>
    <n v="2"/>
    <n v="24"/>
    <x v="0"/>
    <n v="0"/>
    <x v="50"/>
    <x v="3844"/>
    <x v="1"/>
    <x v="17"/>
    <s v="Yes"/>
    <x v="0"/>
    <s v="No"/>
    <n v="0"/>
    <x v="1"/>
    <x v="0"/>
    <x v="0"/>
    <x v="64"/>
    <x v="1642"/>
    <x v="2"/>
    <x v="4"/>
  </r>
  <r>
    <x v="3847"/>
    <x v="1"/>
    <x v="1"/>
    <x v="1"/>
    <x v="0"/>
    <x v="52"/>
    <x v="172"/>
    <n v="344.6"/>
    <x v="9"/>
    <n v="174.8"/>
    <x v="1"/>
    <s v="no"/>
    <n v="35"/>
    <n v="0"/>
    <n v="3"/>
    <x v="1"/>
    <n v="64"/>
    <x v="39"/>
    <x v="3845"/>
    <x v="1"/>
    <x v="25"/>
    <s v="No"/>
    <x v="1"/>
    <s v="No"/>
    <n v="0"/>
    <x v="0"/>
    <x v="0"/>
    <x v="0"/>
    <x v="45"/>
    <x v="2127"/>
    <x v="2"/>
    <x v="2"/>
  </r>
  <r>
    <x v="3848"/>
    <x v="1"/>
    <x v="1"/>
    <x v="1"/>
    <x v="0"/>
    <x v="15"/>
    <x v="39"/>
    <n v="16.8"/>
    <x v="44"/>
    <n v="9.6999999999999993"/>
    <x v="1"/>
    <s v="no"/>
    <n v="3"/>
    <n v="2"/>
    <n v="10"/>
    <x v="0"/>
    <n v="0"/>
    <x v="47"/>
    <x v="3846"/>
    <x v="0"/>
    <x v="30"/>
    <s v="No"/>
    <x v="0"/>
    <s v="No"/>
    <n v="0"/>
    <x v="0"/>
    <x v="0"/>
    <x v="2"/>
    <x v="20"/>
    <x v="417"/>
    <x v="2"/>
    <x v="4"/>
  </r>
  <r>
    <x v="3849"/>
    <x v="1"/>
    <x v="1"/>
    <x v="1"/>
    <x v="0"/>
    <x v="18"/>
    <x v="106"/>
    <n v="261.7"/>
    <x v="239"/>
    <n v="625.6"/>
    <x v="1"/>
    <s v="no"/>
    <n v="313"/>
    <n v="0"/>
    <n v="5"/>
    <x v="0"/>
    <n v="0"/>
    <x v="6"/>
    <x v="3847"/>
    <x v="1"/>
    <x v="65"/>
    <s v="No"/>
    <x v="1"/>
    <s v="No"/>
    <n v="0"/>
    <x v="0"/>
    <x v="0"/>
    <x v="0"/>
    <x v="23"/>
    <x v="146"/>
    <x v="2"/>
    <x v="4"/>
  </r>
  <r>
    <x v="3850"/>
    <x v="1"/>
    <x v="1"/>
    <x v="1"/>
    <x v="0"/>
    <x v="74"/>
    <x v="26"/>
    <n v="88.1"/>
    <x v="44"/>
    <n v="11.1"/>
    <x v="1"/>
    <s v="no"/>
    <n v="4"/>
    <n v="5"/>
    <n v="0"/>
    <x v="1"/>
    <n v="0"/>
    <x v="5"/>
    <x v="3848"/>
    <x v="0"/>
    <x v="28"/>
    <s v="No"/>
    <x v="0"/>
    <s v="No"/>
    <n v="0"/>
    <x v="0"/>
    <x v="1"/>
    <x v="2"/>
    <x v="0"/>
    <x v="1057"/>
    <x v="6"/>
    <x v="15"/>
  </r>
  <r>
    <x v="3851"/>
    <x v="1"/>
    <x v="1"/>
    <x v="1"/>
    <x v="0"/>
    <x v="70"/>
    <x v="43"/>
    <n v="227.4"/>
    <x v="53"/>
    <n v="86.8"/>
    <x v="1"/>
    <s v="no"/>
    <n v="17"/>
    <n v="5"/>
    <n v="5"/>
    <x v="0"/>
    <n v="0"/>
    <x v="14"/>
    <x v="3849"/>
    <x v="1"/>
    <x v="60"/>
    <s v="No"/>
    <x v="1"/>
    <s v="No"/>
    <n v="0"/>
    <x v="0"/>
    <x v="0"/>
    <x v="0"/>
    <x v="20"/>
    <x v="1388"/>
    <x v="4"/>
    <x v="6"/>
  </r>
  <r>
    <x v="3852"/>
    <x v="1"/>
    <x v="1"/>
    <x v="1"/>
    <x v="0"/>
    <x v="0"/>
    <x v="44"/>
    <n v="11"/>
    <x v="102"/>
    <n v="97.2"/>
    <x v="1"/>
    <s v="no"/>
    <n v="49"/>
    <n v="2"/>
    <n v="4"/>
    <x v="0"/>
    <n v="0"/>
    <x v="20"/>
    <x v="3850"/>
    <x v="1"/>
    <x v="55"/>
    <s v="No"/>
    <x v="1"/>
    <s v="No"/>
    <n v="0"/>
    <x v="0"/>
    <x v="0"/>
    <x v="0"/>
    <x v="33"/>
    <x v="1014"/>
    <x v="2"/>
    <x v="4"/>
  </r>
  <r>
    <x v="3853"/>
    <x v="1"/>
    <x v="1"/>
    <x v="1"/>
    <x v="0"/>
    <x v="5"/>
    <x v="190"/>
    <n v="154.19999999999999"/>
    <x v="44"/>
    <n v="9.6999999999999993"/>
    <x v="1"/>
    <s v="no"/>
    <n v="2"/>
    <n v="2"/>
    <n v="4"/>
    <x v="0"/>
    <n v="0"/>
    <x v="28"/>
    <x v="3851"/>
    <x v="1"/>
    <x v="41"/>
    <s v="No"/>
    <x v="1"/>
    <s v="No"/>
    <n v="0"/>
    <x v="1"/>
    <x v="0"/>
    <x v="0"/>
    <x v="51"/>
    <x v="677"/>
    <x v="2"/>
    <x v="16"/>
  </r>
  <r>
    <x v="3854"/>
    <x v="1"/>
    <x v="1"/>
    <x v="1"/>
    <x v="0"/>
    <x v="0"/>
    <x v="0"/>
    <n v="8"/>
    <x v="76"/>
    <n v="23"/>
    <x v="1"/>
    <s v="no"/>
    <n v="12"/>
    <n v="0"/>
    <n v="5"/>
    <x v="1"/>
    <n v="9"/>
    <x v="34"/>
    <x v="3852"/>
    <x v="0"/>
    <x v="66"/>
    <s v="No"/>
    <x v="1"/>
    <s v="No"/>
    <n v="0"/>
    <x v="0"/>
    <x v="0"/>
    <x v="1"/>
    <x v="0"/>
    <x v="0"/>
    <x v="2"/>
    <x v="4"/>
  </r>
  <r>
    <x v="3855"/>
    <x v="1"/>
    <x v="1"/>
    <x v="1"/>
    <x v="0"/>
    <x v="15"/>
    <x v="28"/>
    <n v="25.5"/>
    <x v="221"/>
    <n v="332.8"/>
    <x v="1"/>
    <s v="no"/>
    <n v="67"/>
    <n v="4"/>
    <n v="7"/>
    <x v="0"/>
    <n v="0"/>
    <x v="47"/>
    <x v="3853"/>
    <x v="0"/>
    <x v="21"/>
    <s v="No"/>
    <x v="0"/>
    <s v="No"/>
    <n v="0"/>
    <x v="0"/>
    <x v="0"/>
    <x v="0"/>
    <x v="38"/>
    <x v="48"/>
    <x v="2"/>
    <x v="16"/>
  </r>
  <r>
    <x v="3856"/>
    <x v="1"/>
    <x v="1"/>
    <x v="1"/>
    <x v="0"/>
    <x v="73"/>
    <x v="209"/>
    <n v="257.60000000000002"/>
    <x v="137"/>
    <n v="637.20000000000005"/>
    <x v="1"/>
    <s v="no"/>
    <n v="159"/>
    <n v="4"/>
    <n v="10"/>
    <x v="0"/>
    <n v="0"/>
    <x v="49"/>
    <x v="3854"/>
    <x v="0"/>
    <x v="11"/>
    <s v="No"/>
    <x v="0"/>
    <s v="No"/>
    <n v="0"/>
    <x v="1"/>
    <x v="0"/>
    <x v="0"/>
    <x v="24"/>
    <x v="2128"/>
    <x v="2"/>
    <x v="2"/>
  </r>
  <r>
    <x v="3857"/>
    <x v="1"/>
    <x v="1"/>
    <x v="1"/>
    <x v="0"/>
    <x v="15"/>
    <x v="39"/>
    <n v="16.899999999999999"/>
    <x v="44"/>
    <n v="15.6"/>
    <x v="1"/>
    <s v="no"/>
    <n v="4"/>
    <n v="5"/>
    <n v="4"/>
    <x v="0"/>
    <n v="0"/>
    <x v="5"/>
    <x v="3855"/>
    <x v="1"/>
    <x v="38"/>
    <s v="No"/>
    <x v="0"/>
    <s v="No"/>
    <n v="0"/>
    <x v="1"/>
    <x v="0"/>
    <x v="2"/>
    <x v="39"/>
    <x v="455"/>
    <x v="2"/>
    <x v="2"/>
  </r>
  <r>
    <x v="3858"/>
    <x v="1"/>
    <x v="1"/>
    <x v="1"/>
    <x v="0"/>
    <x v="50"/>
    <x v="190"/>
    <n v="190.6"/>
    <x v="0"/>
    <n v="0"/>
    <x v="0"/>
    <s v="yes"/>
    <n v="0"/>
    <n v="3"/>
    <n v="5"/>
    <x v="0"/>
    <n v="0"/>
    <x v="25"/>
    <x v="3856"/>
    <x v="0"/>
    <x v="3"/>
    <s v="No"/>
    <x v="0"/>
    <s v="No"/>
    <n v="0"/>
    <x v="1"/>
    <x v="0"/>
    <x v="0"/>
    <x v="20"/>
    <x v="1941"/>
    <x v="4"/>
    <x v="17"/>
  </r>
  <r>
    <x v="3859"/>
    <x v="1"/>
    <x v="1"/>
    <x v="1"/>
    <x v="0"/>
    <x v="61"/>
    <x v="5"/>
    <n v="113.8"/>
    <x v="153"/>
    <n v="219.7"/>
    <x v="1"/>
    <s v="no"/>
    <n v="110"/>
    <n v="0"/>
    <n v="3"/>
    <x v="0"/>
    <n v="0"/>
    <x v="3"/>
    <x v="3857"/>
    <x v="1"/>
    <x v="39"/>
    <s v="No"/>
    <x v="0"/>
    <s v="No"/>
    <n v="0"/>
    <x v="0"/>
    <x v="0"/>
    <x v="0"/>
    <x v="48"/>
    <x v="1524"/>
    <x v="4"/>
    <x v="17"/>
  </r>
  <r>
    <x v="3860"/>
    <x v="1"/>
    <x v="1"/>
    <x v="1"/>
    <x v="0"/>
    <x v="48"/>
    <x v="99"/>
    <n v="51.9"/>
    <x v="44"/>
    <n v="7.8"/>
    <x v="1"/>
    <s v="no"/>
    <n v="3"/>
    <n v="1"/>
    <n v="3"/>
    <x v="0"/>
    <n v="0"/>
    <x v="21"/>
    <x v="3858"/>
    <x v="0"/>
    <x v="21"/>
    <s v="No"/>
    <x v="0"/>
    <s v="No"/>
    <n v="0"/>
    <x v="0"/>
    <x v="0"/>
    <x v="0"/>
    <x v="25"/>
    <x v="440"/>
    <x v="4"/>
    <x v="17"/>
  </r>
  <r>
    <x v="3861"/>
    <x v="1"/>
    <x v="1"/>
    <x v="1"/>
    <x v="0"/>
    <x v="33"/>
    <x v="189"/>
    <n v="703.4"/>
    <x v="255"/>
    <n v="799.1"/>
    <x v="1"/>
    <s v="no"/>
    <n v="200"/>
    <n v="2"/>
    <n v="7"/>
    <x v="1"/>
    <n v="20"/>
    <x v="9"/>
    <x v="3859"/>
    <x v="0"/>
    <x v="35"/>
    <s v="No"/>
    <x v="0"/>
    <s v="No"/>
    <n v="0"/>
    <x v="1"/>
    <x v="1"/>
    <x v="0"/>
    <x v="44"/>
    <x v="2129"/>
    <x v="4"/>
    <x v="6"/>
  </r>
  <r>
    <x v="3862"/>
    <x v="1"/>
    <x v="1"/>
    <x v="1"/>
    <x v="0"/>
    <x v="0"/>
    <x v="19"/>
    <n v="5"/>
    <x v="186"/>
    <n v="314.39999999999998"/>
    <x v="1"/>
    <s v="no"/>
    <n v="63"/>
    <n v="0"/>
    <n v="6"/>
    <x v="0"/>
    <n v="0"/>
    <x v="47"/>
    <x v="3860"/>
    <x v="1"/>
    <x v="18"/>
    <s v="No"/>
    <x v="0"/>
    <s v="No"/>
    <n v="0"/>
    <x v="0"/>
    <x v="0"/>
    <x v="2"/>
    <x v="38"/>
    <x v="907"/>
    <x v="4"/>
    <x v="6"/>
  </r>
  <r>
    <x v="3863"/>
    <x v="1"/>
    <x v="1"/>
    <x v="1"/>
    <x v="0"/>
    <x v="54"/>
    <x v="349"/>
    <n v="870.1"/>
    <x v="172"/>
    <n v="554.20000000000005"/>
    <x v="1"/>
    <s v="no"/>
    <n v="111"/>
    <n v="4"/>
    <n v="2"/>
    <x v="0"/>
    <n v="0"/>
    <x v="16"/>
    <x v="3861"/>
    <x v="0"/>
    <x v="7"/>
    <s v="No"/>
    <x v="0"/>
    <s v="No"/>
    <n v="0"/>
    <x v="1"/>
    <x v="1"/>
    <x v="0"/>
    <x v="25"/>
    <x v="2130"/>
    <x v="4"/>
    <x v="6"/>
  </r>
  <r>
    <x v="3864"/>
    <x v="1"/>
    <x v="1"/>
    <x v="1"/>
    <x v="0"/>
    <x v="0"/>
    <x v="39"/>
    <n v="15"/>
    <x v="144"/>
    <n v="930.1"/>
    <x v="1"/>
    <s v="no"/>
    <n v="186"/>
    <n v="4"/>
    <n v="17"/>
    <x v="0"/>
    <n v="0"/>
    <x v="42"/>
    <x v="3862"/>
    <x v="0"/>
    <x v="59"/>
    <s v="Yes"/>
    <x v="0"/>
    <s v="No"/>
    <n v="0"/>
    <x v="0"/>
    <x v="0"/>
    <x v="0"/>
    <x v="39"/>
    <x v="292"/>
    <x v="4"/>
    <x v="17"/>
  </r>
  <r>
    <x v="3865"/>
    <x v="1"/>
    <x v="1"/>
    <x v="1"/>
    <x v="0"/>
    <x v="53"/>
    <x v="179"/>
    <n v="162.69999999999999"/>
    <x v="37"/>
    <n v="84.6"/>
    <x v="1"/>
    <s v="no"/>
    <n v="17"/>
    <n v="1"/>
    <n v="8"/>
    <x v="0"/>
    <n v="0"/>
    <x v="44"/>
    <x v="3863"/>
    <x v="0"/>
    <x v="32"/>
    <s v="No"/>
    <x v="0"/>
    <s v="No"/>
    <n v="0"/>
    <x v="1"/>
    <x v="0"/>
    <x v="2"/>
    <x v="29"/>
    <x v="840"/>
    <x v="4"/>
    <x v="17"/>
  </r>
  <r>
    <x v="3866"/>
    <x v="1"/>
    <x v="1"/>
    <x v="1"/>
    <x v="0"/>
    <x v="0"/>
    <x v="302"/>
    <n v="4"/>
    <x v="69"/>
    <n v="149.80000000000001"/>
    <x v="1"/>
    <s v="no"/>
    <n v="50"/>
    <n v="5"/>
    <n v="7"/>
    <x v="0"/>
    <n v="0"/>
    <x v="19"/>
    <x v="3864"/>
    <x v="1"/>
    <x v="44"/>
    <s v="No"/>
    <x v="0"/>
    <s v="No"/>
    <n v="0"/>
    <x v="0"/>
    <x v="0"/>
    <x v="0"/>
    <x v="51"/>
    <x v="1180"/>
    <x v="2"/>
    <x v="4"/>
  </r>
  <r>
    <x v="3867"/>
    <x v="1"/>
    <x v="1"/>
    <x v="1"/>
    <x v="0"/>
    <x v="37"/>
    <x v="254"/>
    <n v="113.1"/>
    <x v="72"/>
    <n v="129"/>
    <x v="1"/>
    <s v="no"/>
    <n v="32"/>
    <n v="5"/>
    <n v="7"/>
    <x v="0"/>
    <n v="0"/>
    <x v="8"/>
    <x v="3865"/>
    <x v="1"/>
    <x v="14"/>
    <s v="No"/>
    <x v="1"/>
    <s v="No"/>
    <n v="0"/>
    <x v="0"/>
    <x v="0"/>
    <x v="0"/>
    <x v="14"/>
    <x v="2131"/>
    <x v="2"/>
    <x v="2"/>
  </r>
  <r>
    <x v="3868"/>
    <x v="1"/>
    <x v="1"/>
    <x v="1"/>
    <x v="0"/>
    <x v="30"/>
    <x v="96"/>
    <n v="22.6"/>
    <x v="0"/>
    <n v="0"/>
    <x v="0"/>
    <s v="no"/>
    <n v="0"/>
    <n v="1"/>
    <n v="1"/>
    <x v="1"/>
    <n v="6"/>
    <x v="19"/>
    <x v="3866"/>
    <x v="0"/>
    <x v="66"/>
    <s v="No"/>
    <x v="1"/>
    <s v="No"/>
    <n v="0"/>
    <x v="0"/>
    <x v="0"/>
    <x v="0"/>
    <x v="21"/>
    <x v="105"/>
    <x v="2"/>
    <x v="2"/>
  </r>
  <r>
    <x v="3869"/>
    <x v="1"/>
    <x v="1"/>
    <x v="1"/>
    <x v="0"/>
    <x v="60"/>
    <x v="271"/>
    <n v="269.8"/>
    <x v="0"/>
    <n v="0"/>
    <x v="0"/>
    <s v="no"/>
    <n v="0"/>
    <n v="3"/>
    <n v="13"/>
    <x v="0"/>
    <n v="0"/>
    <x v="39"/>
    <x v="3867"/>
    <x v="1"/>
    <x v="41"/>
    <s v="No"/>
    <x v="1"/>
    <s v="No"/>
    <n v="0"/>
    <x v="1"/>
    <x v="0"/>
    <x v="0"/>
    <x v="48"/>
    <x v="976"/>
    <x v="3"/>
    <x v="3"/>
  </r>
  <r>
    <x v="3870"/>
    <x v="1"/>
    <x v="1"/>
    <x v="1"/>
    <x v="0"/>
    <x v="5"/>
    <x v="222"/>
    <n v="138.30000000000001"/>
    <x v="0"/>
    <n v="0"/>
    <x v="0"/>
    <s v="no"/>
    <n v="0"/>
    <n v="0"/>
    <n v="4"/>
    <x v="0"/>
    <n v="0"/>
    <x v="31"/>
    <x v="3868"/>
    <x v="0"/>
    <x v="37"/>
    <s v="No"/>
    <x v="0"/>
    <s v="No"/>
    <n v="0"/>
    <x v="1"/>
    <x v="1"/>
    <x v="0"/>
    <x v="18"/>
    <x v="1780"/>
    <x v="2"/>
    <x v="4"/>
  </r>
  <r>
    <x v="3871"/>
    <x v="1"/>
    <x v="1"/>
    <x v="1"/>
    <x v="0"/>
    <x v="74"/>
    <x v="244"/>
    <n v="111.9"/>
    <x v="0"/>
    <n v="0"/>
    <x v="0"/>
    <s v="no"/>
    <n v="0"/>
    <n v="1"/>
    <n v="11"/>
    <x v="0"/>
    <n v="0"/>
    <x v="50"/>
    <x v="3869"/>
    <x v="0"/>
    <x v="16"/>
    <s v="No"/>
    <x v="0"/>
    <s v="No"/>
    <n v="0"/>
    <x v="0"/>
    <x v="0"/>
    <x v="2"/>
    <x v="28"/>
    <x v="1777"/>
    <x v="3"/>
    <x v="3"/>
  </r>
  <r>
    <x v="3872"/>
    <x v="1"/>
    <x v="1"/>
    <x v="1"/>
    <x v="0"/>
    <x v="55"/>
    <x v="155"/>
    <n v="47.2"/>
    <x v="0"/>
    <n v="0"/>
    <x v="0"/>
    <s v="no"/>
    <n v="0"/>
    <n v="4"/>
    <n v="4"/>
    <x v="0"/>
    <n v="0"/>
    <x v="35"/>
    <x v="3870"/>
    <x v="1"/>
    <x v="13"/>
    <s v="No"/>
    <x v="1"/>
    <s v="No"/>
    <n v="0"/>
    <x v="0"/>
    <x v="0"/>
    <x v="0"/>
    <x v="47"/>
    <x v="2132"/>
    <x v="2"/>
    <x v="2"/>
  </r>
  <r>
    <x v="3873"/>
    <x v="1"/>
    <x v="1"/>
    <x v="1"/>
    <x v="0"/>
    <x v="24"/>
    <x v="46"/>
    <n v="217.1"/>
    <x v="0"/>
    <n v="0"/>
    <x v="0"/>
    <s v="no"/>
    <n v="0"/>
    <n v="5"/>
    <n v="4"/>
    <x v="0"/>
    <n v="0"/>
    <x v="47"/>
    <x v="3871"/>
    <x v="0"/>
    <x v="44"/>
    <s v="No"/>
    <x v="0"/>
    <s v="No"/>
    <n v="0"/>
    <x v="0"/>
    <x v="0"/>
    <x v="2"/>
    <x v="30"/>
    <x v="2133"/>
    <x v="2"/>
    <x v="2"/>
  </r>
  <r>
    <x v="3874"/>
    <x v="1"/>
    <x v="1"/>
    <x v="1"/>
    <x v="0"/>
    <x v="15"/>
    <x v="96"/>
    <n v="17.7"/>
    <x v="0"/>
    <n v="0"/>
    <x v="0"/>
    <s v="no"/>
    <n v="0"/>
    <n v="2"/>
    <n v="2"/>
    <x v="0"/>
    <n v="0"/>
    <x v="32"/>
    <x v="3872"/>
    <x v="1"/>
    <x v="63"/>
    <s v="No"/>
    <x v="1"/>
    <s v="No"/>
    <n v="0"/>
    <x v="0"/>
    <x v="0"/>
    <x v="0"/>
    <x v="20"/>
    <x v="260"/>
    <x v="2"/>
    <x v="2"/>
  </r>
  <r>
    <x v="3875"/>
    <x v="1"/>
    <x v="1"/>
    <x v="1"/>
    <x v="0"/>
    <x v="0"/>
    <x v="39"/>
    <n v="14"/>
    <x v="0"/>
    <n v="0"/>
    <x v="0"/>
    <s v="no"/>
    <n v="0"/>
    <n v="4"/>
    <n v="4"/>
    <x v="1"/>
    <n v="6"/>
    <x v="24"/>
    <x v="3873"/>
    <x v="1"/>
    <x v="29"/>
    <s v="No"/>
    <x v="1"/>
    <s v="No"/>
    <n v="0"/>
    <x v="1"/>
    <x v="0"/>
    <x v="0"/>
    <x v="64"/>
    <x v="1047"/>
    <x v="2"/>
    <x v="2"/>
  </r>
  <r>
    <x v="3876"/>
    <x v="1"/>
    <x v="1"/>
    <x v="1"/>
    <x v="0"/>
    <x v="44"/>
    <x v="43"/>
    <n v="183.2"/>
    <x v="0"/>
    <n v="0"/>
    <x v="0"/>
    <s v="yes"/>
    <n v="0"/>
    <n v="5"/>
    <n v="6"/>
    <x v="0"/>
    <n v="0"/>
    <x v="8"/>
    <x v="3874"/>
    <x v="1"/>
    <x v="58"/>
    <s v="No"/>
    <x v="0"/>
    <s v="No"/>
    <n v="0"/>
    <x v="0"/>
    <x v="0"/>
    <x v="0"/>
    <x v="24"/>
    <x v="1785"/>
    <x v="2"/>
    <x v="2"/>
  </r>
  <r>
    <x v="3877"/>
    <x v="1"/>
    <x v="1"/>
    <x v="1"/>
    <x v="0"/>
    <x v="70"/>
    <x v="168"/>
    <n v="215.4"/>
    <x v="0"/>
    <n v="0"/>
    <x v="0"/>
    <s v="no"/>
    <n v="0"/>
    <n v="3"/>
    <n v="13"/>
    <x v="0"/>
    <n v="0"/>
    <x v="3"/>
    <x v="3875"/>
    <x v="0"/>
    <x v="38"/>
    <s v="No"/>
    <x v="0"/>
    <s v="No"/>
    <n v="0"/>
    <x v="0"/>
    <x v="0"/>
    <x v="0"/>
    <x v="2"/>
    <x v="1147"/>
    <x v="2"/>
    <x v="2"/>
  </r>
  <r>
    <x v="3878"/>
    <x v="1"/>
    <x v="1"/>
    <x v="1"/>
    <x v="0"/>
    <x v="20"/>
    <x v="41"/>
    <n v="144.4"/>
    <x v="0"/>
    <n v="0"/>
    <x v="0"/>
    <s v="no"/>
    <n v="0"/>
    <n v="4"/>
    <n v="1"/>
    <x v="0"/>
    <n v="0"/>
    <x v="33"/>
    <x v="3876"/>
    <x v="1"/>
    <x v="66"/>
    <s v="No"/>
    <x v="1"/>
    <s v="No"/>
    <n v="0"/>
    <x v="0"/>
    <x v="0"/>
    <x v="0"/>
    <x v="53"/>
    <x v="734"/>
    <x v="2"/>
    <x v="2"/>
  </r>
  <r>
    <x v="3879"/>
    <x v="1"/>
    <x v="1"/>
    <x v="1"/>
    <x v="0"/>
    <x v="40"/>
    <x v="88"/>
    <n v="338.6"/>
    <x v="0"/>
    <n v="0"/>
    <x v="0"/>
    <s v="no"/>
    <n v="0"/>
    <n v="2"/>
    <n v="3"/>
    <x v="0"/>
    <n v="0"/>
    <x v="33"/>
    <x v="3877"/>
    <x v="1"/>
    <x v="37"/>
    <s v="No"/>
    <x v="0"/>
    <s v="No"/>
    <n v="0"/>
    <x v="1"/>
    <x v="1"/>
    <x v="0"/>
    <x v="17"/>
    <x v="2080"/>
    <x v="2"/>
    <x v="2"/>
  </r>
  <r>
    <x v="3880"/>
    <x v="1"/>
    <x v="1"/>
    <x v="1"/>
    <x v="0"/>
    <x v="51"/>
    <x v="113"/>
    <n v="96.8"/>
    <x v="0"/>
    <n v="0"/>
    <x v="0"/>
    <s v="no"/>
    <n v="0"/>
    <n v="0"/>
    <n v="6"/>
    <x v="0"/>
    <n v="0"/>
    <x v="9"/>
    <x v="3878"/>
    <x v="0"/>
    <x v="13"/>
    <s v="No"/>
    <x v="1"/>
    <s v="No"/>
    <n v="0"/>
    <x v="0"/>
    <x v="0"/>
    <x v="0"/>
    <x v="32"/>
    <x v="1591"/>
    <x v="2"/>
    <x v="2"/>
  </r>
  <r>
    <x v="3881"/>
    <x v="1"/>
    <x v="1"/>
    <x v="1"/>
    <x v="0"/>
    <x v="69"/>
    <x v="98"/>
    <n v="175.2"/>
    <x v="0"/>
    <n v="0"/>
    <x v="0"/>
    <s v="no"/>
    <n v="0"/>
    <n v="2"/>
    <n v="6"/>
    <x v="0"/>
    <n v="0"/>
    <x v="11"/>
    <x v="3879"/>
    <x v="0"/>
    <x v="0"/>
    <s v="No"/>
    <x v="0"/>
    <s v="No"/>
    <n v="0"/>
    <x v="0"/>
    <x v="0"/>
    <x v="0"/>
    <x v="32"/>
    <x v="2134"/>
    <x v="2"/>
    <x v="2"/>
  </r>
  <r>
    <x v="3882"/>
    <x v="1"/>
    <x v="1"/>
    <x v="1"/>
    <x v="0"/>
    <x v="34"/>
    <x v="195"/>
    <n v="392.5"/>
    <x v="0"/>
    <n v="0"/>
    <x v="0"/>
    <s v="no"/>
    <n v="0"/>
    <n v="4"/>
    <n v="24"/>
    <x v="1"/>
    <n v="60"/>
    <x v="4"/>
    <x v="3880"/>
    <x v="0"/>
    <x v="17"/>
    <s v="Yes"/>
    <x v="0"/>
    <s v="No"/>
    <n v="0"/>
    <x v="0"/>
    <x v="1"/>
    <x v="0"/>
    <x v="39"/>
    <x v="2135"/>
    <x v="2"/>
    <x v="2"/>
  </r>
  <r>
    <x v="3883"/>
    <x v="1"/>
    <x v="1"/>
    <x v="1"/>
    <x v="0"/>
    <x v="37"/>
    <x v="127"/>
    <n v="60.6"/>
    <x v="0"/>
    <n v="0"/>
    <x v="0"/>
    <s v="no"/>
    <n v="0"/>
    <n v="2"/>
    <n v="5"/>
    <x v="0"/>
    <n v="0"/>
    <x v="22"/>
    <x v="3881"/>
    <x v="0"/>
    <x v="1"/>
    <s v="No"/>
    <x v="0"/>
    <s v="No"/>
    <n v="0"/>
    <x v="1"/>
    <x v="0"/>
    <x v="0"/>
    <x v="29"/>
    <x v="613"/>
    <x v="2"/>
    <x v="2"/>
  </r>
  <r>
    <x v="3884"/>
    <x v="1"/>
    <x v="1"/>
    <x v="1"/>
    <x v="0"/>
    <x v="5"/>
    <x v="26"/>
    <n v="85.7"/>
    <x v="0"/>
    <n v="0"/>
    <x v="0"/>
    <s v="no"/>
    <n v="0"/>
    <n v="4"/>
    <n v="2"/>
    <x v="0"/>
    <n v="0"/>
    <x v="22"/>
    <x v="3882"/>
    <x v="0"/>
    <x v="27"/>
    <s v="No"/>
    <x v="1"/>
    <s v="No"/>
    <n v="0"/>
    <x v="1"/>
    <x v="0"/>
    <x v="0"/>
    <x v="47"/>
    <x v="794"/>
    <x v="2"/>
    <x v="2"/>
  </r>
  <r>
    <x v="3885"/>
    <x v="1"/>
    <x v="1"/>
    <x v="1"/>
    <x v="0"/>
    <x v="35"/>
    <x v="198"/>
    <n v="335.3"/>
    <x v="0"/>
    <n v="0"/>
    <x v="0"/>
    <s v="no"/>
    <n v="0"/>
    <n v="5"/>
    <n v="1"/>
    <x v="0"/>
    <n v="0"/>
    <x v="37"/>
    <x v="3883"/>
    <x v="1"/>
    <x v="9"/>
    <s v="No"/>
    <x v="0"/>
    <s v="No"/>
    <n v="0"/>
    <x v="1"/>
    <x v="1"/>
    <x v="2"/>
    <x v="50"/>
    <x v="1462"/>
    <x v="3"/>
    <x v="8"/>
  </r>
  <r>
    <x v="3886"/>
    <x v="1"/>
    <x v="1"/>
    <x v="1"/>
    <x v="0"/>
    <x v="5"/>
    <x v="332"/>
    <n v="68.400000000000006"/>
    <x v="0"/>
    <n v="0"/>
    <x v="0"/>
    <s v="no"/>
    <n v="0"/>
    <n v="0"/>
    <n v="0"/>
    <x v="0"/>
    <n v="0"/>
    <x v="21"/>
    <x v="3884"/>
    <x v="1"/>
    <x v="41"/>
    <s v="No"/>
    <x v="1"/>
    <s v="No"/>
    <n v="0"/>
    <x v="0"/>
    <x v="0"/>
    <x v="0"/>
    <x v="34"/>
    <x v="219"/>
    <x v="2"/>
    <x v="2"/>
  </r>
  <r>
    <x v="3887"/>
    <x v="1"/>
    <x v="1"/>
    <x v="1"/>
    <x v="0"/>
    <x v="1"/>
    <x v="51"/>
    <n v="261.39999999999998"/>
    <x v="0"/>
    <n v="0"/>
    <x v="0"/>
    <s v="no"/>
    <n v="0"/>
    <n v="4"/>
    <n v="15"/>
    <x v="0"/>
    <n v="0"/>
    <x v="3"/>
    <x v="3885"/>
    <x v="0"/>
    <x v="23"/>
    <s v="Yes"/>
    <x v="0"/>
    <s v="No"/>
    <n v="0"/>
    <x v="1"/>
    <x v="0"/>
    <x v="2"/>
    <x v="53"/>
    <x v="2136"/>
    <x v="2"/>
    <x v="2"/>
  </r>
  <r>
    <x v="3888"/>
    <x v="1"/>
    <x v="1"/>
    <x v="1"/>
    <x v="0"/>
    <x v="36"/>
    <x v="103"/>
    <n v="292.8"/>
    <x v="0"/>
    <n v="0"/>
    <x v="0"/>
    <s v="no"/>
    <n v="0"/>
    <n v="5"/>
    <n v="3"/>
    <x v="0"/>
    <n v="0"/>
    <x v="47"/>
    <x v="3886"/>
    <x v="0"/>
    <x v="14"/>
    <s v="No"/>
    <x v="1"/>
    <s v="No"/>
    <n v="0"/>
    <x v="0"/>
    <x v="0"/>
    <x v="0"/>
    <x v="14"/>
    <x v="2137"/>
    <x v="2"/>
    <x v="2"/>
  </r>
  <r>
    <x v="3889"/>
    <x v="1"/>
    <x v="1"/>
    <x v="1"/>
    <x v="0"/>
    <x v="32"/>
    <x v="316"/>
    <n v="131.1"/>
    <x v="0"/>
    <n v="0"/>
    <x v="0"/>
    <s v="no"/>
    <n v="0"/>
    <n v="2"/>
    <n v="4"/>
    <x v="1"/>
    <n v="23"/>
    <x v="2"/>
    <x v="3887"/>
    <x v="1"/>
    <x v="43"/>
    <s v="No"/>
    <x v="1"/>
    <s v="No"/>
    <n v="0"/>
    <x v="0"/>
    <x v="0"/>
    <x v="0"/>
    <x v="28"/>
    <x v="79"/>
    <x v="2"/>
    <x v="2"/>
  </r>
  <r>
    <x v="3890"/>
    <x v="1"/>
    <x v="1"/>
    <x v="1"/>
    <x v="0"/>
    <x v="0"/>
    <x v="44"/>
    <n v="12"/>
    <x v="0"/>
    <n v="0"/>
    <x v="0"/>
    <s v="no"/>
    <n v="0"/>
    <n v="1"/>
    <n v="20"/>
    <x v="0"/>
    <n v="0"/>
    <x v="17"/>
    <x v="3888"/>
    <x v="0"/>
    <x v="6"/>
    <s v="Yes"/>
    <x v="0"/>
    <s v="No"/>
    <n v="0"/>
    <x v="0"/>
    <x v="0"/>
    <x v="2"/>
    <x v="40"/>
    <x v="63"/>
    <x v="2"/>
    <x v="2"/>
  </r>
  <r>
    <x v="3891"/>
    <x v="1"/>
    <x v="1"/>
    <x v="1"/>
    <x v="0"/>
    <x v="0"/>
    <x v="62"/>
    <n v="9"/>
    <x v="0"/>
    <n v="0"/>
    <x v="0"/>
    <s v="yes"/>
    <n v="0"/>
    <n v="2"/>
    <n v="5"/>
    <x v="0"/>
    <n v="0"/>
    <x v="47"/>
    <x v="3889"/>
    <x v="1"/>
    <x v="25"/>
    <s v="No"/>
    <x v="1"/>
    <s v="No"/>
    <n v="0"/>
    <x v="0"/>
    <x v="0"/>
    <x v="0"/>
    <x v="51"/>
    <x v="1180"/>
    <x v="2"/>
    <x v="2"/>
  </r>
  <r>
    <x v="3892"/>
    <x v="1"/>
    <x v="1"/>
    <x v="1"/>
    <x v="0"/>
    <x v="30"/>
    <x v="342"/>
    <n v="39.5"/>
    <x v="0"/>
    <n v="0"/>
    <x v="0"/>
    <s v="no"/>
    <n v="0"/>
    <n v="2"/>
    <n v="10"/>
    <x v="0"/>
    <n v="0"/>
    <x v="29"/>
    <x v="3890"/>
    <x v="0"/>
    <x v="42"/>
    <s v="Yes"/>
    <x v="0"/>
    <s v="No"/>
    <n v="0"/>
    <x v="0"/>
    <x v="0"/>
    <x v="2"/>
    <x v="63"/>
    <x v="1590"/>
    <x v="6"/>
    <x v="19"/>
  </r>
  <r>
    <x v="3893"/>
    <x v="1"/>
    <x v="1"/>
    <x v="1"/>
    <x v="0"/>
    <x v="9"/>
    <x v="248"/>
    <n v="453.8"/>
    <x v="0"/>
    <n v="0"/>
    <x v="0"/>
    <s v="no"/>
    <n v="0"/>
    <n v="4"/>
    <n v="3"/>
    <x v="0"/>
    <n v="0"/>
    <x v="31"/>
    <x v="3891"/>
    <x v="1"/>
    <x v="31"/>
    <s v="No"/>
    <x v="0"/>
    <s v="No"/>
    <n v="0"/>
    <x v="1"/>
    <x v="0"/>
    <x v="2"/>
    <x v="18"/>
    <x v="833"/>
    <x v="6"/>
    <x v="19"/>
  </r>
  <r>
    <x v="3894"/>
    <x v="1"/>
    <x v="1"/>
    <x v="1"/>
    <x v="0"/>
    <x v="48"/>
    <x v="12"/>
    <n v="74.5"/>
    <x v="0"/>
    <n v="0"/>
    <x v="0"/>
    <s v="yes"/>
    <n v="0"/>
    <n v="0"/>
    <n v="1"/>
    <x v="0"/>
    <n v="0"/>
    <x v="41"/>
    <x v="3892"/>
    <x v="1"/>
    <x v="52"/>
    <s v="No"/>
    <x v="0"/>
    <s v="No"/>
    <n v="0"/>
    <x v="0"/>
    <x v="0"/>
    <x v="0"/>
    <x v="47"/>
    <x v="521"/>
    <x v="2"/>
    <x v="4"/>
  </r>
  <r>
    <x v="3895"/>
    <x v="1"/>
    <x v="1"/>
    <x v="1"/>
    <x v="0"/>
    <x v="38"/>
    <x v="268"/>
    <n v="813.6"/>
    <x v="0"/>
    <n v="0"/>
    <x v="0"/>
    <s v="no"/>
    <n v="0"/>
    <n v="0"/>
    <n v="3"/>
    <x v="0"/>
    <n v="0"/>
    <x v="3"/>
    <x v="3893"/>
    <x v="1"/>
    <x v="7"/>
    <s v="No"/>
    <x v="0"/>
    <s v="No"/>
    <n v="0"/>
    <x v="0"/>
    <x v="0"/>
    <x v="0"/>
    <x v="33"/>
    <x v="2138"/>
    <x v="2"/>
    <x v="4"/>
  </r>
  <r>
    <x v="3896"/>
    <x v="1"/>
    <x v="1"/>
    <x v="1"/>
    <x v="0"/>
    <x v="21"/>
    <x v="243"/>
    <n v="183.2"/>
    <x v="0"/>
    <n v="0"/>
    <x v="0"/>
    <s v="no"/>
    <n v="0"/>
    <n v="5"/>
    <n v="2"/>
    <x v="1"/>
    <n v="44"/>
    <x v="11"/>
    <x v="3894"/>
    <x v="0"/>
    <x v="38"/>
    <s v="No"/>
    <x v="0"/>
    <s v="No"/>
    <n v="0"/>
    <x v="0"/>
    <x v="0"/>
    <x v="0"/>
    <x v="22"/>
    <x v="951"/>
    <x v="6"/>
    <x v="19"/>
  </r>
  <r>
    <x v="3897"/>
    <x v="1"/>
    <x v="1"/>
    <x v="1"/>
    <x v="0"/>
    <x v="0"/>
    <x v="19"/>
    <n v="5"/>
    <x v="0"/>
    <n v="0"/>
    <x v="0"/>
    <s v="no"/>
    <n v="0"/>
    <n v="0"/>
    <n v="6"/>
    <x v="0"/>
    <n v="0"/>
    <x v="14"/>
    <x v="3895"/>
    <x v="1"/>
    <x v="57"/>
    <s v="No"/>
    <x v="1"/>
    <s v="No"/>
    <n v="0"/>
    <x v="1"/>
    <x v="0"/>
    <x v="1"/>
    <x v="60"/>
    <x v="557"/>
    <x v="2"/>
    <x v="2"/>
  </r>
  <r>
    <x v="3898"/>
    <x v="1"/>
    <x v="1"/>
    <x v="1"/>
    <x v="0"/>
    <x v="46"/>
    <x v="174"/>
    <n v="485.4"/>
    <x v="0"/>
    <n v="0"/>
    <x v="0"/>
    <s v="no"/>
    <n v="0"/>
    <n v="0"/>
    <n v="2"/>
    <x v="0"/>
    <n v="0"/>
    <x v="25"/>
    <x v="3896"/>
    <x v="0"/>
    <x v="31"/>
    <s v="No"/>
    <x v="0"/>
    <s v="No"/>
    <n v="0"/>
    <x v="1"/>
    <x v="0"/>
    <x v="0"/>
    <x v="26"/>
    <x v="2139"/>
    <x v="6"/>
    <x v="19"/>
  </r>
  <r>
    <x v="3899"/>
    <x v="1"/>
    <x v="1"/>
    <x v="1"/>
    <x v="0"/>
    <x v="39"/>
    <x v="313"/>
    <n v="241.7"/>
    <x v="0"/>
    <n v="0"/>
    <x v="0"/>
    <s v="no"/>
    <n v="0"/>
    <n v="2"/>
    <n v="4"/>
    <x v="0"/>
    <n v="0"/>
    <x v="3"/>
    <x v="3897"/>
    <x v="0"/>
    <x v="31"/>
    <s v="No"/>
    <x v="0"/>
    <s v="No"/>
    <n v="0"/>
    <x v="0"/>
    <x v="0"/>
    <x v="0"/>
    <x v="6"/>
    <x v="2140"/>
    <x v="6"/>
    <x v="19"/>
  </r>
  <r>
    <x v="3900"/>
    <x v="1"/>
    <x v="1"/>
    <x v="1"/>
    <x v="0"/>
    <x v="58"/>
    <x v="222"/>
    <n v="269.10000000000002"/>
    <x v="0"/>
    <n v="0"/>
    <x v="0"/>
    <s v="no"/>
    <n v="0"/>
    <n v="4"/>
    <n v="3"/>
    <x v="0"/>
    <n v="0"/>
    <x v="47"/>
    <x v="3898"/>
    <x v="0"/>
    <x v="15"/>
    <s v="No"/>
    <x v="0"/>
    <s v="No"/>
    <n v="0"/>
    <x v="0"/>
    <x v="0"/>
    <x v="0"/>
    <x v="42"/>
    <x v="692"/>
    <x v="3"/>
    <x v="8"/>
  </r>
  <r>
    <x v="3901"/>
    <x v="1"/>
    <x v="1"/>
    <x v="1"/>
    <x v="0"/>
    <x v="0"/>
    <x v="62"/>
    <n v="13"/>
    <x v="0"/>
    <n v="0"/>
    <x v="0"/>
    <s v="no"/>
    <n v="0"/>
    <n v="4"/>
    <n v="4"/>
    <x v="0"/>
    <n v="0"/>
    <x v="8"/>
    <x v="3899"/>
    <x v="0"/>
    <x v="15"/>
    <s v="No"/>
    <x v="0"/>
    <s v="No"/>
    <n v="0"/>
    <x v="0"/>
    <x v="0"/>
    <x v="0"/>
    <x v="63"/>
    <x v="757"/>
    <x v="3"/>
    <x v="8"/>
  </r>
  <r>
    <x v="3902"/>
    <x v="1"/>
    <x v="1"/>
    <x v="1"/>
    <x v="0"/>
    <x v="30"/>
    <x v="17"/>
    <n v="18.600000000000001"/>
    <x v="0"/>
    <n v="0"/>
    <x v="0"/>
    <s v="no"/>
    <n v="0"/>
    <n v="2"/>
    <n v="4"/>
    <x v="0"/>
    <n v="0"/>
    <x v="48"/>
    <x v="3900"/>
    <x v="1"/>
    <x v="48"/>
    <s v="No"/>
    <x v="0"/>
    <s v="No"/>
    <n v="0"/>
    <x v="0"/>
    <x v="0"/>
    <x v="0"/>
    <x v="15"/>
    <x v="239"/>
    <x v="3"/>
    <x v="8"/>
  </r>
  <r>
    <x v="3903"/>
    <x v="1"/>
    <x v="1"/>
    <x v="1"/>
    <x v="0"/>
    <x v="27"/>
    <x v="61"/>
    <n v="516.6"/>
    <x v="0"/>
    <n v="0"/>
    <x v="0"/>
    <s v="no"/>
    <n v="0"/>
    <n v="1"/>
    <n v="6"/>
    <x v="1"/>
    <n v="79"/>
    <x v="19"/>
    <x v="3901"/>
    <x v="0"/>
    <x v="11"/>
    <s v="No"/>
    <x v="0"/>
    <s v="No"/>
    <n v="0"/>
    <x v="1"/>
    <x v="1"/>
    <x v="2"/>
    <x v="36"/>
    <x v="2141"/>
    <x v="2"/>
    <x v="4"/>
  </r>
  <r>
    <x v="3904"/>
    <x v="1"/>
    <x v="1"/>
    <x v="1"/>
    <x v="0"/>
    <x v="11"/>
    <x v="168"/>
    <n v="274"/>
    <x v="0"/>
    <n v="0"/>
    <x v="0"/>
    <s v="no"/>
    <n v="0"/>
    <n v="4"/>
    <n v="12"/>
    <x v="0"/>
    <n v="0"/>
    <x v="23"/>
    <x v="3902"/>
    <x v="0"/>
    <x v="22"/>
    <s v="Yes"/>
    <x v="0"/>
    <s v="No"/>
    <n v="0"/>
    <x v="1"/>
    <x v="0"/>
    <x v="0"/>
    <x v="39"/>
    <x v="750"/>
    <x v="4"/>
    <x v="6"/>
  </r>
  <r>
    <x v="3905"/>
    <x v="1"/>
    <x v="1"/>
    <x v="1"/>
    <x v="0"/>
    <x v="0"/>
    <x v="39"/>
    <n v="16"/>
    <x v="0"/>
    <n v="0"/>
    <x v="0"/>
    <s v="no"/>
    <n v="0"/>
    <n v="5"/>
    <n v="5"/>
    <x v="0"/>
    <n v="0"/>
    <x v="42"/>
    <x v="3903"/>
    <x v="1"/>
    <x v="26"/>
    <s v="No"/>
    <x v="0"/>
    <s v="No"/>
    <n v="0"/>
    <x v="1"/>
    <x v="0"/>
    <x v="0"/>
    <x v="51"/>
    <x v="1180"/>
    <x v="2"/>
    <x v="4"/>
  </r>
  <r>
    <x v="3906"/>
    <x v="1"/>
    <x v="1"/>
    <x v="1"/>
    <x v="0"/>
    <x v="43"/>
    <x v="142"/>
    <n v="60.4"/>
    <x v="0"/>
    <n v="0"/>
    <x v="0"/>
    <s v="no"/>
    <n v="0"/>
    <n v="3"/>
    <n v="1"/>
    <x v="0"/>
    <n v="0"/>
    <x v="7"/>
    <x v="3904"/>
    <x v="1"/>
    <x v="5"/>
    <s v="No"/>
    <x v="0"/>
    <s v="No"/>
    <n v="0"/>
    <x v="1"/>
    <x v="0"/>
    <x v="0"/>
    <x v="62"/>
    <x v="509"/>
    <x v="4"/>
    <x v="6"/>
  </r>
  <r>
    <x v="3907"/>
    <x v="1"/>
    <x v="1"/>
    <x v="1"/>
    <x v="0"/>
    <x v="37"/>
    <x v="369"/>
    <n v="60.3"/>
    <x v="0"/>
    <n v="0"/>
    <x v="0"/>
    <s v="no"/>
    <n v="0"/>
    <n v="3"/>
    <n v="19"/>
    <x v="0"/>
    <n v="0"/>
    <x v="32"/>
    <x v="3905"/>
    <x v="0"/>
    <x v="23"/>
    <s v="Yes"/>
    <x v="0"/>
    <s v="No"/>
    <n v="0"/>
    <x v="0"/>
    <x v="0"/>
    <x v="2"/>
    <x v="62"/>
    <x v="1387"/>
    <x v="4"/>
    <x v="6"/>
  </r>
  <r>
    <x v="3908"/>
    <x v="1"/>
    <x v="1"/>
    <x v="1"/>
    <x v="0"/>
    <x v="0"/>
    <x v="0"/>
    <n v="10"/>
    <x v="0"/>
    <n v="0"/>
    <x v="0"/>
    <s v="no"/>
    <n v="0"/>
    <n v="1"/>
    <n v="6"/>
    <x v="0"/>
    <n v="0"/>
    <x v="33"/>
    <x v="3906"/>
    <x v="1"/>
    <x v="40"/>
    <s v="No"/>
    <x v="0"/>
    <s v="No"/>
    <n v="0"/>
    <x v="0"/>
    <x v="0"/>
    <x v="0"/>
    <x v="52"/>
    <x v="889"/>
    <x v="4"/>
    <x v="6"/>
  </r>
  <r>
    <x v="3909"/>
    <x v="1"/>
    <x v="1"/>
    <x v="1"/>
    <x v="0"/>
    <x v="0"/>
    <x v="19"/>
    <n v="7"/>
    <x v="0"/>
    <n v="0"/>
    <x v="0"/>
    <s v="no"/>
    <n v="0"/>
    <n v="1"/>
    <n v="5"/>
    <x v="0"/>
    <n v="0"/>
    <x v="9"/>
    <x v="3907"/>
    <x v="0"/>
    <x v="27"/>
    <s v="No"/>
    <x v="1"/>
    <s v="No"/>
    <n v="0"/>
    <x v="0"/>
    <x v="0"/>
    <x v="0"/>
    <x v="47"/>
    <x v="334"/>
    <x v="2"/>
    <x v="4"/>
  </r>
  <r>
    <x v="3910"/>
    <x v="1"/>
    <x v="1"/>
    <x v="1"/>
    <x v="0"/>
    <x v="37"/>
    <x v="127"/>
    <n v="64.599999999999994"/>
    <x v="0"/>
    <n v="0"/>
    <x v="0"/>
    <s v="no"/>
    <n v="0"/>
    <n v="3"/>
    <n v="7"/>
    <x v="1"/>
    <n v="7"/>
    <x v="22"/>
    <x v="3908"/>
    <x v="1"/>
    <x v="51"/>
    <s v="No"/>
    <x v="0"/>
    <s v="No"/>
    <n v="0"/>
    <x v="0"/>
    <x v="0"/>
    <x v="0"/>
    <x v="52"/>
    <x v="698"/>
    <x v="2"/>
    <x v="4"/>
  </r>
  <r>
    <x v="3911"/>
    <x v="1"/>
    <x v="1"/>
    <x v="1"/>
    <x v="0"/>
    <x v="0"/>
    <x v="44"/>
    <n v="11"/>
    <x v="0"/>
    <n v="0"/>
    <x v="0"/>
    <s v="no"/>
    <n v="0"/>
    <n v="3"/>
    <n v="0"/>
    <x v="1"/>
    <n v="0"/>
    <x v="34"/>
    <x v="3909"/>
    <x v="0"/>
    <x v="16"/>
    <s v="No"/>
    <x v="0"/>
    <s v="No"/>
    <n v="0"/>
    <x v="0"/>
    <x v="0"/>
    <x v="2"/>
    <x v="0"/>
    <x v="0"/>
    <x v="4"/>
    <x v="6"/>
  </r>
  <r>
    <x v="3912"/>
    <x v="1"/>
    <x v="1"/>
    <x v="1"/>
    <x v="0"/>
    <x v="0"/>
    <x v="39"/>
    <n v="14"/>
    <x v="0"/>
    <n v="0"/>
    <x v="0"/>
    <s v="no"/>
    <n v="0"/>
    <n v="0"/>
    <n v="3"/>
    <x v="0"/>
    <n v="0"/>
    <x v="32"/>
    <x v="3910"/>
    <x v="1"/>
    <x v="35"/>
    <s v="No"/>
    <x v="0"/>
    <s v="No"/>
    <n v="0"/>
    <x v="0"/>
    <x v="0"/>
    <x v="0"/>
    <x v="50"/>
    <x v="490"/>
    <x v="4"/>
    <x v="6"/>
  </r>
  <r>
    <x v="3913"/>
    <x v="1"/>
    <x v="1"/>
    <x v="1"/>
    <x v="0"/>
    <x v="15"/>
    <x v="65"/>
    <n v="23.2"/>
    <x v="0"/>
    <n v="0"/>
    <x v="0"/>
    <s v="no"/>
    <n v="0"/>
    <n v="5"/>
    <n v="3"/>
    <x v="0"/>
    <n v="0"/>
    <x v="50"/>
    <x v="3911"/>
    <x v="0"/>
    <x v="35"/>
    <s v="No"/>
    <x v="0"/>
    <s v="No"/>
    <n v="0"/>
    <x v="0"/>
    <x v="0"/>
    <x v="0"/>
    <x v="18"/>
    <x v="415"/>
    <x v="3"/>
    <x v="8"/>
  </r>
  <r>
    <x v="3914"/>
    <x v="1"/>
    <x v="1"/>
    <x v="1"/>
    <x v="0"/>
    <x v="30"/>
    <x v="39"/>
    <n v="12.5"/>
    <x v="0"/>
    <n v="0"/>
    <x v="0"/>
    <s v="no"/>
    <n v="0"/>
    <n v="5"/>
    <n v="15"/>
    <x v="0"/>
    <n v="0"/>
    <x v="0"/>
    <x v="3912"/>
    <x v="0"/>
    <x v="30"/>
    <s v="No"/>
    <x v="0"/>
    <s v="No"/>
    <n v="0"/>
    <x v="0"/>
    <x v="0"/>
    <x v="0"/>
    <x v="10"/>
    <x v="1046"/>
    <x v="2"/>
    <x v="4"/>
  </r>
  <r>
    <x v="3915"/>
    <x v="1"/>
    <x v="1"/>
    <x v="1"/>
    <x v="0"/>
    <x v="20"/>
    <x v="167"/>
    <n v="209.6"/>
    <x v="0"/>
    <n v="0"/>
    <x v="0"/>
    <s v="no"/>
    <n v="0"/>
    <n v="0"/>
    <n v="5"/>
    <x v="0"/>
    <n v="0"/>
    <x v="25"/>
    <x v="3913"/>
    <x v="1"/>
    <x v="28"/>
    <s v="No"/>
    <x v="0"/>
    <s v="No"/>
    <n v="0"/>
    <x v="0"/>
    <x v="0"/>
    <x v="0"/>
    <x v="10"/>
    <x v="289"/>
    <x v="4"/>
    <x v="6"/>
  </r>
  <r>
    <x v="3916"/>
    <x v="1"/>
    <x v="1"/>
    <x v="1"/>
    <x v="0"/>
    <x v="71"/>
    <x v="50"/>
    <n v="290"/>
    <x v="0"/>
    <n v="0"/>
    <x v="0"/>
    <s v="no"/>
    <n v="0"/>
    <n v="2"/>
    <n v="8"/>
    <x v="0"/>
    <n v="0"/>
    <x v="1"/>
    <x v="3914"/>
    <x v="0"/>
    <x v="46"/>
    <s v="No"/>
    <x v="0"/>
    <s v="No"/>
    <n v="0"/>
    <x v="1"/>
    <x v="0"/>
    <x v="0"/>
    <x v="48"/>
    <x v="399"/>
    <x v="4"/>
    <x v="6"/>
  </r>
  <r>
    <x v="3917"/>
    <x v="1"/>
    <x v="1"/>
    <x v="1"/>
    <x v="0"/>
    <x v="20"/>
    <x v="295"/>
    <n v="212.4"/>
    <x v="0"/>
    <n v="0"/>
    <x v="0"/>
    <s v="no"/>
    <n v="0"/>
    <n v="3"/>
    <n v="1"/>
    <x v="1"/>
    <n v="87"/>
    <x v="49"/>
    <x v="3915"/>
    <x v="1"/>
    <x v="57"/>
    <s v="No"/>
    <x v="1"/>
    <s v="No"/>
    <n v="0"/>
    <x v="0"/>
    <x v="0"/>
    <x v="0"/>
    <x v="64"/>
    <x v="306"/>
    <x v="2"/>
    <x v="4"/>
  </r>
  <r>
    <x v="3918"/>
    <x v="1"/>
    <x v="1"/>
    <x v="1"/>
    <x v="0"/>
    <x v="15"/>
    <x v="96"/>
    <n v="16.399999999999999"/>
    <x v="0"/>
    <n v="0"/>
    <x v="0"/>
    <s v="no"/>
    <n v="0"/>
    <n v="5"/>
    <n v="11"/>
    <x v="0"/>
    <n v="0"/>
    <x v="10"/>
    <x v="3916"/>
    <x v="1"/>
    <x v="58"/>
    <s v="No"/>
    <x v="0"/>
    <s v="No"/>
    <n v="0"/>
    <x v="0"/>
    <x v="0"/>
    <x v="0"/>
    <x v="28"/>
    <x v="854"/>
    <x v="4"/>
    <x v="6"/>
  </r>
  <r>
    <x v="3919"/>
    <x v="1"/>
    <x v="1"/>
    <x v="1"/>
    <x v="0"/>
    <x v="66"/>
    <x v="411"/>
    <n v="194"/>
    <x v="0"/>
    <n v="0"/>
    <x v="0"/>
    <s v="no"/>
    <n v="0"/>
    <n v="3"/>
    <n v="0"/>
    <x v="1"/>
    <n v="0"/>
    <x v="41"/>
    <x v="3917"/>
    <x v="0"/>
    <x v="32"/>
    <s v="No"/>
    <x v="0"/>
    <s v="No"/>
    <n v="0"/>
    <x v="0"/>
    <x v="1"/>
    <x v="0"/>
    <x v="8"/>
    <x v="533"/>
    <x v="4"/>
    <x v="6"/>
  </r>
  <r>
    <x v="3920"/>
    <x v="1"/>
    <x v="1"/>
    <x v="1"/>
    <x v="0"/>
    <x v="0"/>
    <x v="17"/>
    <n v="16"/>
    <x v="0"/>
    <n v="0"/>
    <x v="0"/>
    <s v="no"/>
    <n v="0"/>
    <n v="3"/>
    <n v="5"/>
    <x v="0"/>
    <n v="0"/>
    <x v="13"/>
    <x v="3918"/>
    <x v="1"/>
    <x v="16"/>
    <s v="No"/>
    <x v="0"/>
    <s v="No"/>
    <n v="0"/>
    <x v="0"/>
    <x v="0"/>
    <x v="0"/>
    <x v="6"/>
    <x v="234"/>
    <x v="2"/>
    <x v="4"/>
  </r>
  <r>
    <x v="3921"/>
    <x v="1"/>
    <x v="1"/>
    <x v="1"/>
    <x v="0"/>
    <x v="43"/>
    <x v="345"/>
    <n v="41.9"/>
    <x v="0"/>
    <n v="0"/>
    <x v="0"/>
    <s v="yes"/>
    <n v="0"/>
    <n v="4"/>
    <n v="0"/>
    <x v="1"/>
    <n v="0"/>
    <x v="44"/>
    <x v="3919"/>
    <x v="0"/>
    <x v="5"/>
    <s v="No"/>
    <x v="0"/>
    <s v="No"/>
    <n v="0"/>
    <x v="0"/>
    <x v="0"/>
    <x v="2"/>
    <x v="5"/>
    <x v="483"/>
    <x v="4"/>
    <x v="6"/>
  </r>
  <r>
    <x v="3922"/>
    <x v="1"/>
    <x v="1"/>
    <x v="1"/>
    <x v="0"/>
    <x v="64"/>
    <x v="8"/>
    <n v="503.7"/>
    <x v="0"/>
    <n v="0"/>
    <x v="0"/>
    <s v="no"/>
    <n v="0"/>
    <n v="2"/>
    <n v="8"/>
    <x v="0"/>
    <n v="0"/>
    <x v="21"/>
    <x v="3920"/>
    <x v="0"/>
    <x v="53"/>
    <s v="Yes"/>
    <x v="0"/>
    <s v="No"/>
    <n v="0"/>
    <x v="1"/>
    <x v="0"/>
    <x v="2"/>
    <x v="17"/>
    <x v="2142"/>
    <x v="4"/>
    <x v="6"/>
  </r>
  <r>
    <x v="3923"/>
    <x v="1"/>
    <x v="1"/>
    <x v="1"/>
    <x v="0"/>
    <x v="55"/>
    <x v="243"/>
    <n v="169.8"/>
    <x v="0"/>
    <n v="0"/>
    <x v="0"/>
    <s v="no"/>
    <n v="0"/>
    <n v="3"/>
    <n v="5"/>
    <x v="0"/>
    <n v="0"/>
    <x v="37"/>
    <x v="3921"/>
    <x v="0"/>
    <x v="0"/>
    <s v="No"/>
    <x v="0"/>
    <s v="No"/>
    <n v="0"/>
    <x v="0"/>
    <x v="0"/>
    <x v="0"/>
    <x v="22"/>
    <x v="1248"/>
    <x v="4"/>
    <x v="6"/>
  </r>
  <r>
    <x v="3924"/>
    <x v="1"/>
    <x v="1"/>
    <x v="1"/>
    <x v="0"/>
    <x v="18"/>
    <x v="41"/>
    <n v="137.5"/>
    <x v="0"/>
    <n v="0"/>
    <x v="0"/>
    <s v="no"/>
    <n v="0"/>
    <n v="5"/>
    <n v="9"/>
    <x v="1"/>
    <n v="38"/>
    <x v="18"/>
    <x v="3922"/>
    <x v="0"/>
    <x v="59"/>
    <s v="Yes"/>
    <x v="0"/>
    <s v="No"/>
    <n v="0"/>
    <x v="1"/>
    <x v="0"/>
    <x v="2"/>
    <x v="64"/>
    <x v="1734"/>
    <x v="4"/>
    <x v="6"/>
  </r>
  <r>
    <x v="3925"/>
    <x v="1"/>
    <x v="1"/>
    <x v="1"/>
    <x v="0"/>
    <x v="3"/>
    <x v="128"/>
    <n v="49.3"/>
    <x v="0"/>
    <n v="0"/>
    <x v="0"/>
    <s v="no"/>
    <n v="0"/>
    <n v="4"/>
    <n v="7"/>
    <x v="0"/>
    <n v="0"/>
    <x v="49"/>
    <x v="3923"/>
    <x v="0"/>
    <x v="5"/>
    <s v="No"/>
    <x v="0"/>
    <s v="No"/>
    <n v="0"/>
    <x v="0"/>
    <x v="0"/>
    <x v="0"/>
    <x v="39"/>
    <x v="340"/>
    <x v="4"/>
    <x v="6"/>
  </r>
  <r>
    <x v="3926"/>
    <x v="1"/>
    <x v="1"/>
    <x v="1"/>
    <x v="0"/>
    <x v="0"/>
    <x v="96"/>
    <n v="15"/>
    <x v="0"/>
    <n v="0"/>
    <x v="0"/>
    <s v="no"/>
    <n v="0"/>
    <n v="5"/>
    <n v="3"/>
    <x v="0"/>
    <n v="0"/>
    <x v="49"/>
    <x v="3924"/>
    <x v="0"/>
    <x v="8"/>
    <s v="No"/>
    <x v="0"/>
    <s v="No"/>
    <n v="0"/>
    <x v="1"/>
    <x v="0"/>
    <x v="0"/>
    <x v="12"/>
    <x v="278"/>
    <x v="4"/>
    <x v="6"/>
  </r>
  <r>
    <x v="3927"/>
    <x v="1"/>
    <x v="1"/>
    <x v="1"/>
    <x v="0"/>
    <x v="11"/>
    <x v="224"/>
    <n v="84.7"/>
    <x v="0"/>
    <n v="0"/>
    <x v="0"/>
    <s v="no"/>
    <n v="0"/>
    <n v="1"/>
    <n v="4"/>
    <x v="0"/>
    <n v="0"/>
    <x v="14"/>
    <x v="3925"/>
    <x v="0"/>
    <x v="38"/>
    <s v="No"/>
    <x v="0"/>
    <s v="No"/>
    <n v="0"/>
    <x v="0"/>
    <x v="0"/>
    <x v="0"/>
    <x v="51"/>
    <x v="2143"/>
    <x v="2"/>
    <x v="4"/>
  </r>
  <r>
    <x v="3928"/>
    <x v="1"/>
    <x v="1"/>
    <x v="1"/>
    <x v="0"/>
    <x v="44"/>
    <x v="263"/>
    <n v="435.2"/>
    <x v="0"/>
    <n v="0"/>
    <x v="0"/>
    <s v="no"/>
    <n v="0"/>
    <n v="3"/>
    <n v="6"/>
    <x v="0"/>
    <n v="0"/>
    <x v="28"/>
    <x v="3926"/>
    <x v="1"/>
    <x v="55"/>
    <s v="No"/>
    <x v="1"/>
    <s v="No"/>
    <n v="0"/>
    <x v="0"/>
    <x v="0"/>
    <x v="0"/>
    <x v="34"/>
    <x v="2144"/>
    <x v="4"/>
    <x v="6"/>
  </r>
  <r>
    <x v="3929"/>
    <x v="1"/>
    <x v="1"/>
    <x v="1"/>
    <x v="0"/>
    <x v="44"/>
    <x v="167"/>
    <n v="187.2"/>
    <x v="0"/>
    <n v="0"/>
    <x v="0"/>
    <s v="no"/>
    <n v="0"/>
    <n v="0"/>
    <n v="2"/>
    <x v="0"/>
    <n v="0"/>
    <x v="1"/>
    <x v="3927"/>
    <x v="1"/>
    <x v="61"/>
    <s v="No"/>
    <x v="1"/>
    <s v="No"/>
    <n v="0"/>
    <x v="0"/>
    <x v="0"/>
    <x v="0"/>
    <x v="50"/>
    <x v="1128"/>
    <x v="2"/>
    <x v="4"/>
  </r>
  <r>
    <x v="3930"/>
    <x v="1"/>
    <x v="1"/>
    <x v="1"/>
    <x v="0"/>
    <x v="44"/>
    <x v="63"/>
    <n v="436.3"/>
    <x v="0"/>
    <n v="0"/>
    <x v="0"/>
    <s v="no"/>
    <n v="0"/>
    <n v="5"/>
    <n v="9"/>
    <x v="0"/>
    <n v="0"/>
    <x v="1"/>
    <x v="3928"/>
    <x v="0"/>
    <x v="28"/>
    <s v="No"/>
    <x v="0"/>
    <s v="No"/>
    <n v="0"/>
    <x v="0"/>
    <x v="0"/>
    <x v="2"/>
    <x v="6"/>
    <x v="2145"/>
    <x v="4"/>
    <x v="6"/>
  </r>
  <r>
    <x v="3931"/>
    <x v="1"/>
    <x v="1"/>
    <x v="1"/>
    <x v="0"/>
    <x v="66"/>
    <x v="209"/>
    <n v="270"/>
    <x v="0"/>
    <n v="0"/>
    <x v="0"/>
    <s v="no"/>
    <n v="0"/>
    <n v="3"/>
    <n v="7"/>
    <x v="1"/>
    <n v="56"/>
    <x v="21"/>
    <x v="3929"/>
    <x v="1"/>
    <x v="49"/>
    <s v="No"/>
    <x v="0"/>
    <s v="No"/>
    <n v="0"/>
    <x v="0"/>
    <x v="0"/>
    <x v="2"/>
    <x v="25"/>
    <x v="1592"/>
    <x v="4"/>
    <x v="6"/>
  </r>
  <r>
    <x v="3932"/>
    <x v="1"/>
    <x v="1"/>
    <x v="1"/>
    <x v="0"/>
    <x v="6"/>
    <x v="81"/>
    <n v="458.9"/>
    <x v="0"/>
    <n v="0"/>
    <x v="0"/>
    <s v="no"/>
    <n v="0"/>
    <n v="4"/>
    <n v="1"/>
    <x v="0"/>
    <n v="0"/>
    <x v="25"/>
    <x v="3930"/>
    <x v="1"/>
    <x v="55"/>
    <s v="No"/>
    <x v="1"/>
    <s v="No"/>
    <n v="0"/>
    <x v="0"/>
    <x v="0"/>
    <x v="0"/>
    <x v="42"/>
    <x v="1868"/>
    <x v="4"/>
    <x v="6"/>
  </r>
  <r>
    <x v="3933"/>
    <x v="1"/>
    <x v="1"/>
    <x v="1"/>
    <x v="0"/>
    <x v="0"/>
    <x v="0"/>
    <n v="8"/>
    <x v="0"/>
    <n v="0"/>
    <x v="0"/>
    <s v="no"/>
    <n v="0"/>
    <n v="5"/>
    <n v="4"/>
    <x v="0"/>
    <n v="0"/>
    <x v="2"/>
    <x v="3931"/>
    <x v="1"/>
    <x v="14"/>
    <s v="No"/>
    <x v="1"/>
    <s v="No"/>
    <n v="0"/>
    <x v="0"/>
    <x v="0"/>
    <x v="0"/>
    <x v="21"/>
    <x v="436"/>
    <x v="4"/>
    <x v="6"/>
  </r>
  <r>
    <x v="3934"/>
    <x v="1"/>
    <x v="1"/>
    <x v="1"/>
    <x v="0"/>
    <x v="52"/>
    <x v="80"/>
    <n v="309.5"/>
    <x v="0"/>
    <n v="0"/>
    <x v="0"/>
    <s v="no"/>
    <n v="0"/>
    <n v="0"/>
    <n v="0"/>
    <x v="0"/>
    <n v="0"/>
    <x v="19"/>
    <x v="3932"/>
    <x v="1"/>
    <x v="28"/>
    <s v="No"/>
    <x v="0"/>
    <s v="No"/>
    <n v="0"/>
    <x v="0"/>
    <x v="0"/>
    <x v="0"/>
    <x v="54"/>
    <x v="2073"/>
    <x v="2"/>
    <x v="4"/>
  </r>
  <r>
    <x v="3935"/>
    <x v="1"/>
    <x v="1"/>
    <x v="1"/>
    <x v="0"/>
    <x v="0"/>
    <x v="44"/>
    <n v="10"/>
    <x v="0"/>
    <n v="0"/>
    <x v="0"/>
    <s v="yes"/>
    <n v="0"/>
    <n v="5"/>
    <n v="0"/>
    <x v="1"/>
    <n v="0"/>
    <x v="14"/>
    <x v="3933"/>
    <x v="1"/>
    <x v="8"/>
    <s v="No"/>
    <x v="0"/>
    <s v="No"/>
    <n v="0"/>
    <x v="0"/>
    <x v="0"/>
    <x v="0"/>
    <x v="8"/>
    <x v="19"/>
    <x v="4"/>
    <x v="6"/>
  </r>
  <r>
    <x v="3936"/>
    <x v="1"/>
    <x v="1"/>
    <x v="1"/>
    <x v="0"/>
    <x v="33"/>
    <x v="493"/>
    <n v="957.8"/>
    <x v="0"/>
    <n v="0"/>
    <x v="0"/>
    <s v="no"/>
    <n v="0"/>
    <n v="0"/>
    <n v="1"/>
    <x v="0"/>
    <n v="0"/>
    <x v="23"/>
    <x v="3934"/>
    <x v="1"/>
    <x v="2"/>
    <s v="No"/>
    <x v="0"/>
    <s v="No"/>
    <n v="0"/>
    <x v="1"/>
    <x v="2"/>
    <x v="0"/>
    <x v="46"/>
    <x v="2146"/>
    <x v="4"/>
    <x v="6"/>
  </r>
  <r>
    <x v="3937"/>
    <x v="1"/>
    <x v="1"/>
    <x v="1"/>
    <x v="0"/>
    <x v="37"/>
    <x v="154"/>
    <n v="97.2"/>
    <x v="0"/>
    <n v="0"/>
    <x v="0"/>
    <s v="no"/>
    <n v="0"/>
    <n v="5"/>
    <n v="35"/>
    <x v="0"/>
    <n v="0"/>
    <x v="48"/>
    <x v="3935"/>
    <x v="1"/>
    <x v="54"/>
    <s v="No"/>
    <x v="0"/>
    <s v="No"/>
    <n v="0"/>
    <x v="0"/>
    <x v="0"/>
    <x v="0"/>
    <x v="1"/>
    <x v="2147"/>
    <x v="4"/>
    <x v="6"/>
  </r>
  <r>
    <x v="3938"/>
    <x v="1"/>
    <x v="1"/>
    <x v="1"/>
    <x v="0"/>
    <x v="15"/>
    <x v="28"/>
    <n v="19.600000000000001"/>
    <x v="0"/>
    <n v="0"/>
    <x v="0"/>
    <s v="no"/>
    <n v="0"/>
    <n v="0"/>
    <n v="2"/>
    <x v="1"/>
    <n v="5"/>
    <x v="2"/>
    <x v="3936"/>
    <x v="0"/>
    <x v="0"/>
    <s v="No"/>
    <x v="0"/>
    <s v="No"/>
    <n v="0"/>
    <x v="0"/>
    <x v="0"/>
    <x v="0"/>
    <x v="43"/>
    <x v="20"/>
    <x v="4"/>
    <x v="6"/>
  </r>
  <r>
    <x v="3939"/>
    <x v="1"/>
    <x v="1"/>
    <x v="1"/>
    <x v="0"/>
    <x v="0"/>
    <x v="96"/>
    <n v="15"/>
    <x v="0"/>
    <n v="0"/>
    <x v="0"/>
    <s v="no"/>
    <n v="0"/>
    <n v="4"/>
    <n v="5"/>
    <x v="0"/>
    <n v="0"/>
    <x v="0"/>
    <x v="3937"/>
    <x v="1"/>
    <x v="49"/>
    <s v="No"/>
    <x v="0"/>
    <s v="No"/>
    <n v="0"/>
    <x v="0"/>
    <x v="0"/>
    <x v="2"/>
    <x v="1"/>
    <x v="1639"/>
    <x v="4"/>
    <x v="6"/>
  </r>
  <r>
    <x v="3940"/>
    <x v="1"/>
    <x v="1"/>
    <x v="1"/>
    <x v="0"/>
    <x v="0"/>
    <x v="302"/>
    <n v="5"/>
    <x v="0"/>
    <n v="0"/>
    <x v="0"/>
    <s v="no"/>
    <n v="0"/>
    <n v="1"/>
    <n v="35"/>
    <x v="0"/>
    <n v="0"/>
    <x v="37"/>
    <x v="3938"/>
    <x v="0"/>
    <x v="6"/>
    <s v="Yes"/>
    <x v="0"/>
    <s v="No"/>
    <n v="0"/>
    <x v="0"/>
    <x v="0"/>
    <x v="0"/>
    <x v="13"/>
    <x v="113"/>
    <x v="4"/>
    <x v="6"/>
  </r>
  <r>
    <x v="3941"/>
    <x v="1"/>
    <x v="1"/>
    <x v="1"/>
    <x v="0"/>
    <x v="0"/>
    <x v="44"/>
    <n v="10"/>
    <x v="0"/>
    <n v="0"/>
    <x v="0"/>
    <s v="no"/>
    <n v="0"/>
    <n v="2"/>
    <n v="9"/>
    <x v="0"/>
    <n v="0"/>
    <x v="44"/>
    <x v="3939"/>
    <x v="1"/>
    <x v="64"/>
    <s v="No"/>
    <x v="1"/>
    <s v="No"/>
    <n v="0"/>
    <x v="1"/>
    <x v="0"/>
    <x v="0"/>
    <x v="20"/>
    <x v="48"/>
    <x v="3"/>
    <x v="11"/>
  </r>
  <r>
    <x v="3942"/>
    <x v="1"/>
    <x v="1"/>
    <x v="1"/>
    <x v="0"/>
    <x v="64"/>
    <x v="4"/>
    <n v="630.1"/>
    <x v="0"/>
    <n v="0"/>
    <x v="0"/>
    <s v="no"/>
    <n v="0"/>
    <n v="0"/>
    <n v="9"/>
    <x v="0"/>
    <n v="0"/>
    <x v="10"/>
    <x v="3940"/>
    <x v="0"/>
    <x v="43"/>
    <s v="No"/>
    <x v="1"/>
    <s v="No"/>
    <n v="0"/>
    <x v="0"/>
    <x v="0"/>
    <x v="2"/>
    <x v="24"/>
    <x v="1392"/>
    <x v="4"/>
    <x v="6"/>
  </r>
  <r>
    <x v="3943"/>
    <x v="1"/>
    <x v="1"/>
    <x v="1"/>
    <x v="0"/>
    <x v="18"/>
    <x v="277"/>
    <n v="98.4"/>
    <x v="0"/>
    <n v="0"/>
    <x v="0"/>
    <s v="no"/>
    <n v="0"/>
    <n v="2"/>
    <n v="11"/>
    <x v="0"/>
    <n v="0"/>
    <x v="44"/>
    <x v="3941"/>
    <x v="0"/>
    <x v="15"/>
    <s v="No"/>
    <x v="0"/>
    <s v="No"/>
    <n v="0"/>
    <x v="0"/>
    <x v="0"/>
    <x v="0"/>
    <x v="48"/>
    <x v="1757"/>
    <x v="4"/>
    <x v="6"/>
  </r>
  <r>
    <x v="3944"/>
    <x v="1"/>
    <x v="1"/>
    <x v="1"/>
    <x v="0"/>
    <x v="38"/>
    <x v="211"/>
    <n v="660.8"/>
    <x v="0"/>
    <n v="0"/>
    <x v="0"/>
    <s v="no"/>
    <n v="0"/>
    <n v="2"/>
    <n v="2"/>
    <x v="1"/>
    <n v="34"/>
    <x v="13"/>
    <x v="3942"/>
    <x v="1"/>
    <x v="48"/>
    <s v="No"/>
    <x v="0"/>
    <s v="No"/>
    <n v="0"/>
    <x v="0"/>
    <x v="0"/>
    <x v="0"/>
    <x v="50"/>
    <x v="1782"/>
    <x v="4"/>
    <x v="6"/>
  </r>
  <r>
    <x v="3945"/>
    <x v="1"/>
    <x v="1"/>
    <x v="1"/>
    <x v="0"/>
    <x v="0"/>
    <x v="62"/>
    <n v="12"/>
    <x v="0"/>
    <n v="0"/>
    <x v="0"/>
    <s v="yes"/>
    <n v="0"/>
    <n v="3"/>
    <n v="10"/>
    <x v="0"/>
    <n v="0"/>
    <x v="19"/>
    <x v="3943"/>
    <x v="0"/>
    <x v="23"/>
    <s v="Yes"/>
    <x v="0"/>
    <s v="No"/>
    <n v="0"/>
    <x v="0"/>
    <x v="0"/>
    <x v="2"/>
    <x v="34"/>
    <x v="789"/>
    <x v="4"/>
    <x v="6"/>
  </r>
  <r>
    <x v="3946"/>
    <x v="1"/>
    <x v="1"/>
    <x v="1"/>
    <x v="0"/>
    <x v="30"/>
    <x v="207"/>
    <n v="29.5"/>
    <x v="0"/>
    <n v="0"/>
    <x v="0"/>
    <s v="yes"/>
    <n v="0"/>
    <n v="2"/>
    <n v="1"/>
    <x v="0"/>
    <n v="0"/>
    <x v="14"/>
    <x v="3944"/>
    <x v="0"/>
    <x v="21"/>
    <s v="No"/>
    <x v="0"/>
    <s v="No"/>
    <n v="0"/>
    <x v="0"/>
    <x v="0"/>
    <x v="0"/>
    <x v="54"/>
    <x v="5"/>
    <x v="4"/>
    <x v="6"/>
  </r>
  <r>
    <x v="3947"/>
    <x v="1"/>
    <x v="1"/>
    <x v="1"/>
    <x v="0"/>
    <x v="0"/>
    <x v="17"/>
    <n v="15"/>
    <x v="0"/>
    <n v="0"/>
    <x v="0"/>
    <s v="no"/>
    <n v="0"/>
    <n v="5"/>
    <n v="5"/>
    <x v="0"/>
    <n v="0"/>
    <x v="9"/>
    <x v="3945"/>
    <x v="1"/>
    <x v="3"/>
    <s v="No"/>
    <x v="0"/>
    <s v="No"/>
    <n v="0"/>
    <x v="0"/>
    <x v="0"/>
    <x v="0"/>
    <x v="52"/>
    <x v="889"/>
    <x v="4"/>
    <x v="6"/>
  </r>
  <r>
    <x v="3948"/>
    <x v="1"/>
    <x v="1"/>
    <x v="1"/>
    <x v="0"/>
    <x v="15"/>
    <x v="28"/>
    <n v="28.9"/>
    <x v="0"/>
    <n v="0"/>
    <x v="0"/>
    <s v="no"/>
    <n v="0"/>
    <n v="1"/>
    <n v="15"/>
    <x v="0"/>
    <n v="0"/>
    <x v="47"/>
    <x v="3946"/>
    <x v="1"/>
    <x v="9"/>
    <s v="No"/>
    <x v="0"/>
    <s v="No"/>
    <n v="0"/>
    <x v="0"/>
    <x v="0"/>
    <x v="0"/>
    <x v="16"/>
    <x v="1437"/>
    <x v="4"/>
    <x v="6"/>
  </r>
  <r>
    <x v="3949"/>
    <x v="1"/>
    <x v="1"/>
    <x v="1"/>
    <x v="0"/>
    <x v="28"/>
    <x v="87"/>
    <n v="436.2"/>
    <x v="0"/>
    <n v="0"/>
    <x v="0"/>
    <s v="no"/>
    <n v="0"/>
    <n v="2"/>
    <n v="4"/>
    <x v="0"/>
    <n v="0"/>
    <x v="11"/>
    <x v="3947"/>
    <x v="0"/>
    <x v="25"/>
    <s v="No"/>
    <x v="1"/>
    <s v="No"/>
    <n v="0"/>
    <x v="0"/>
    <x v="0"/>
    <x v="0"/>
    <x v="9"/>
    <x v="2083"/>
    <x v="4"/>
    <x v="6"/>
  </r>
  <r>
    <x v="3950"/>
    <x v="1"/>
    <x v="1"/>
    <x v="1"/>
    <x v="0"/>
    <x v="53"/>
    <x v="131"/>
    <n v="230.1"/>
    <x v="0"/>
    <n v="0"/>
    <x v="0"/>
    <s v="yes"/>
    <n v="0"/>
    <n v="2"/>
    <n v="9"/>
    <x v="0"/>
    <n v="0"/>
    <x v="17"/>
    <x v="3948"/>
    <x v="0"/>
    <x v="15"/>
    <s v="No"/>
    <x v="0"/>
    <s v="No"/>
    <n v="0"/>
    <x v="0"/>
    <x v="0"/>
    <x v="0"/>
    <x v="18"/>
    <x v="2148"/>
    <x v="2"/>
    <x v="4"/>
  </r>
  <r>
    <x v="3951"/>
    <x v="1"/>
    <x v="1"/>
    <x v="1"/>
    <x v="0"/>
    <x v="0"/>
    <x v="44"/>
    <n v="10"/>
    <x v="0"/>
    <n v="0"/>
    <x v="0"/>
    <s v="no"/>
    <n v="0"/>
    <n v="3"/>
    <n v="0"/>
    <x v="1"/>
    <n v="0"/>
    <x v="1"/>
    <x v="3949"/>
    <x v="0"/>
    <x v="10"/>
    <s v="No"/>
    <x v="0"/>
    <s v="No"/>
    <n v="0"/>
    <x v="0"/>
    <x v="0"/>
    <x v="0"/>
    <x v="8"/>
    <x v="19"/>
    <x v="4"/>
    <x v="6"/>
  </r>
  <r>
    <x v="3952"/>
    <x v="1"/>
    <x v="1"/>
    <x v="1"/>
    <x v="0"/>
    <x v="0"/>
    <x v="62"/>
    <n v="15"/>
    <x v="0"/>
    <n v="0"/>
    <x v="0"/>
    <s v="no"/>
    <n v="0"/>
    <n v="3"/>
    <n v="5"/>
    <x v="0"/>
    <n v="0"/>
    <x v="26"/>
    <x v="3950"/>
    <x v="0"/>
    <x v="27"/>
    <s v="No"/>
    <x v="1"/>
    <s v="No"/>
    <n v="0"/>
    <x v="0"/>
    <x v="0"/>
    <x v="2"/>
    <x v="34"/>
    <x v="789"/>
    <x v="2"/>
    <x v="4"/>
  </r>
  <r>
    <x v="3953"/>
    <x v="1"/>
    <x v="1"/>
    <x v="1"/>
    <x v="0"/>
    <x v="39"/>
    <x v="110"/>
    <n v="394"/>
    <x v="0"/>
    <n v="0"/>
    <x v="0"/>
    <s v="no"/>
    <n v="0"/>
    <n v="1"/>
    <n v="6"/>
    <x v="0"/>
    <n v="0"/>
    <x v="1"/>
    <x v="3951"/>
    <x v="1"/>
    <x v="14"/>
    <s v="No"/>
    <x v="1"/>
    <s v="No"/>
    <n v="0"/>
    <x v="0"/>
    <x v="0"/>
    <x v="0"/>
    <x v="60"/>
    <x v="1758"/>
    <x v="4"/>
    <x v="6"/>
  </r>
  <r>
    <x v="3954"/>
    <x v="1"/>
    <x v="1"/>
    <x v="1"/>
    <x v="0"/>
    <x v="48"/>
    <x v="208"/>
    <n v="24"/>
    <x v="0"/>
    <n v="0"/>
    <x v="0"/>
    <s v="no"/>
    <n v="0"/>
    <n v="3"/>
    <n v="10"/>
    <x v="0"/>
    <n v="0"/>
    <x v="8"/>
    <x v="3952"/>
    <x v="0"/>
    <x v="55"/>
    <s v="No"/>
    <x v="1"/>
    <s v="No"/>
    <n v="0"/>
    <x v="0"/>
    <x v="0"/>
    <x v="0"/>
    <x v="25"/>
    <x v="1179"/>
    <x v="4"/>
    <x v="6"/>
  </r>
  <r>
    <x v="3955"/>
    <x v="1"/>
    <x v="1"/>
    <x v="1"/>
    <x v="0"/>
    <x v="54"/>
    <x v="111"/>
    <n v="596.79999999999995"/>
    <x v="0"/>
    <n v="0"/>
    <x v="0"/>
    <s v="no"/>
    <n v="0"/>
    <n v="0"/>
    <n v="17"/>
    <x v="0"/>
    <n v="0"/>
    <x v="30"/>
    <x v="3953"/>
    <x v="1"/>
    <x v="4"/>
    <s v="Yes"/>
    <x v="0"/>
    <s v="No"/>
    <n v="0"/>
    <x v="0"/>
    <x v="0"/>
    <x v="0"/>
    <x v="6"/>
    <x v="2149"/>
    <x v="4"/>
    <x v="6"/>
  </r>
  <r>
    <x v="3956"/>
    <x v="1"/>
    <x v="1"/>
    <x v="1"/>
    <x v="0"/>
    <x v="21"/>
    <x v="269"/>
    <n v="501"/>
    <x v="0"/>
    <n v="0"/>
    <x v="0"/>
    <s v="no"/>
    <n v="0"/>
    <n v="2"/>
    <n v="2"/>
    <x v="0"/>
    <n v="0"/>
    <x v="32"/>
    <x v="3954"/>
    <x v="0"/>
    <x v="51"/>
    <s v="No"/>
    <x v="0"/>
    <s v="No"/>
    <n v="0"/>
    <x v="1"/>
    <x v="0"/>
    <x v="0"/>
    <x v="10"/>
    <x v="2149"/>
    <x v="4"/>
    <x v="6"/>
  </r>
  <r>
    <x v="3957"/>
    <x v="1"/>
    <x v="1"/>
    <x v="1"/>
    <x v="0"/>
    <x v="0"/>
    <x v="0"/>
    <n v="7"/>
    <x v="0"/>
    <n v="0"/>
    <x v="0"/>
    <s v="no"/>
    <n v="0"/>
    <n v="2"/>
    <n v="3"/>
    <x v="0"/>
    <n v="0"/>
    <x v="30"/>
    <x v="3955"/>
    <x v="1"/>
    <x v="35"/>
    <s v="No"/>
    <x v="0"/>
    <s v="No"/>
    <n v="0"/>
    <x v="1"/>
    <x v="0"/>
    <x v="2"/>
    <x v="1"/>
    <x v="1639"/>
    <x v="4"/>
    <x v="6"/>
  </r>
  <r>
    <x v="3958"/>
    <x v="1"/>
    <x v="1"/>
    <x v="1"/>
    <x v="0"/>
    <x v="65"/>
    <x v="246"/>
    <n v="439.4"/>
    <x v="0"/>
    <n v="0"/>
    <x v="0"/>
    <s v="no"/>
    <n v="0"/>
    <n v="2"/>
    <n v="15"/>
    <x v="1"/>
    <n v="75"/>
    <x v="38"/>
    <x v="3956"/>
    <x v="1"/>
    <x v="12"/>
    <s v="Yes"/>
    <x v="0"/>
    <s v="No"/>
    <n v="0"/>
    <x v="1"/>
    <x v="0"/>
    <x v="0"/>
    <x v="50"/>
    <x v="2150"/>
    <x v="4"/>
    <x v="6"/>
  </r>
  <r>
    <x v="3959"/>
    <x v="1"/>
    <x v="1"/>
    <x v="1"/>
    <x v="0"/>
    <x v="35"/>
    <x v="494"/>
    <n v="715.3"/>
    <x v="0"/>
    <n v="0"/>
    <x v="0"/>
    <s v="no"/>
    <n v="0"/>
    <n v="0"/>
    <n v="1"/>
    <x v="0"/>
    <n v="0"/>
    <x v="17"/>
    <x v="3957"/>
    <x v="1"/>
    <x v="30"/>
    <s v="No"/>
    <x v="0"/>
    <s v="No"/>
    <n v="0"/>
    <x v="1"/>
    <x v="0"/>
    <x v="0"/>
    <x v="15"/>
    <x v="2151"/>
    <x v="4"/>
    <x v="6"/>
  </r>
  <r>
    <x v="3960"/>
    <x v="1"/>
    <x v="1"/>
    <x v="1"/>
    <x v="0"/>
    <x v="49"/>
    <x v="222"/>
    <n v="168.5"/>
    <x v="0"/>
    <n v="0"/>
    <x v="0"/>
    <s v="no"/>
    <n v="0"/>
    <n v="1"/>
    <n v="0"/>
    <x v="1"/>
    <n v="0"/>
    <x v="45"/>
    <x v="3958"/>
    <x v="0"/>
    <x v="11"/>
    <s v="No"/>
    <x v="0"/>
    <s v="No"/>
    <n v="0"/>
    <x v="0"/>
    <x v="0"/>
    <x v="2"/>
    <x v="5"/>
    <x v="585"/>
    <x v="4"/>
    <x v="6"/>
  </r>
  <r>
    <x v="3961"/>
    <x v="1"/>
    <x v="1"/>
    <x v="1"/>
    <x v="0"/>
    <x v="30"/>
    <x v="99"/>
    <n v="49.9"/>
    <x v="0"/>
    <n v="0"/>
    <x v="0"/>
    <s v="no"/>
    <n v="0"/>
    <n v="3"/>
    <n v="1"/>
    <x v="0"/>
    <n v="0"/>
    <x v="50"/>
    <x v="3959"/>
    <x v="0"/>
    <x v="46"/>
    <s v="No"/>
    <x v="0"/>
    <s v="No"/>
    <n v="0"/>
    <x v="0"/>
    <x v="0"/>
    <x v="0"/>
    <x v="12"/>
    <x v="737"/>
    <x v="4"/>
    <x v="6"/>
  </r>
  <r>
    <x v="3962"/>
    <x v="1"/>
    <x v="1"/>
    <x v="1"/>
    <x v="0"/>
    <x v="61"/>
    <x v="342"/>
    <n v="42.2"/>
    <x v="0"/>
    <n v="0"/>
    <x v="0"/>
    <s v="no"/>
    <n v="0"/>
    <n v="4"/>
    <n v="5"/>
    <x v="0"/>
    <n v="0"/>
    <x v="50"/>
    <x v="3960"/>
    <x v="1"/>
    <x v="20"/>
    <s v="No"/>
    <x v="0"/>
    <s v="No"/>
    <n v="0"/>
    <x v="0"/>
    <x v="0"/>
    <x v="1"/>
    <x v="5"/>
    <x v="387"/>
    <x v="4"/>
    <x v="6"/>
  </r>
  <r>
    <x v="3963"/>
    <x v="1"/>
    <x v="1"/>
    <x v="1"/>
    <x v="0"/>
    <x v="15"/>
    <x v="28"/>
    <n v="27.6"/>
    <x v="0"/>
    <n v="0"/>
    <x v="0"/>
    <s v="no"/>
    <n v="0"/>
    <n v="3"/>
    <n v="1"/>
    <x v="0"/>
    <n v="0"/>
    <x v="15"/>
    <x v="3961"/>
    <x v="0"/>
    <x v="11"/>
    <s v="No"/>
    <x v="0"/>
    <s v="No"/>
    <n v="0"/>
    <x v="0"/>
    <x v="0"/>
    <x v="0"/>
    <x v="50"/>
    <x v="1204"/>
    <x v="2"/>
    <x v="2"/>
  </r>
  <r>
    <x v="3964"/>
    <x v="1"/>
    <x v="1"/>
    <x v="1"/>
    <x v="0"/>
    <x v="27"/>
    <x v="375"/>
    <n v="582.1"/>
    <x v="0"/>
    <n v="0"/>
    <x v="0"/>
    <s v="no"/>
    <n v="0"/>
    <n v="3"/>
    <n v="18"/>
    <x v="0"/>
    <n v="0"/>
    <x v="9"/>
    <x v="3962"/>
    <x v="1"/>
    <x v="6"/>
    <s v="Yes"/>
    <x v="0"/>
    <s v="No"/>
    <n v="0"/>
    <x v="0"/>
    <x v="0"/>
    <x v="0"/>
    <x v="37"/>
    <x v="2152"/>
    <x v="2"/>
    <x v="2"/>
  </r>
  <r>
    <x v="3965"/>
    <x v="1"/>
    <x v="1"/>
    <x v="1"/>
    <x v="0"/>
    <x v="0"/>
    <x v="44"/>
    <n v="10"/>
    <x v="0"/>
    <n v="0"/>
    <x v="0"/>
    <s v="no"/>
    <n v="0"/>
    <n v="0"/>
    <n v="11"/>
    <x v="1"/>
    <n v="4"/>
    <x v="30"/>
    <x v="3963"/>
    <x v="1"/>
    <x v="11"/>
    <s v="No"/>
    <x v="0"/>
    <s v="No"/>
    <n v="0"/>
    <x v="0"/>
    <x v="0"/>
    <x v="0"/>
    <x v="40"/>
    <x v="63"/>
    <x v="2"/>
    <x v="2"/>
  </r>
  <r>
    <x v="3966"/>
    <x v="1"/>
    <x v="1"/>
    <x v="1"/>
    <x v="0"/>
    <x v="0"/>
    <x v="44"/>
    <n v="13"/>
    <x v="0"/>
    <n v="0"/>
    <x v="0"/>
    <s v="no"/>
    <n v="0"/>
    <n v="1"/>
    <n v="3"/>
    <x v="0"/>
    <n v="0"/>
    <x v="49"/>
    <x v="3964"/>
    <x v="1"/>
    <x v="21"/>
    <s v="No"/>
    <x v="0"/>
    <s v="No"/>
    <n v="0"/>
    <x v="0"/>
    <x v="0"/>
    <x v="0"/>
    <x v="30"/>
    <x v="116"/>
    <x v="2"/>
    <x v="2"/>
  </r>
  <r>
    <x v="3967"/>
    <x v="1"/>
    <x v="1"/>
    <x v="1"/>
    <x v="0"/>
    <x v="51"/>
    <x v="80"/>
    <n v="317.60000000000002"/>
    <x v="0"/>
    <n v="0"/>
    <x v="0"/>
    <s v="no"/>
    <n v="0"/>
    <n v="2"/>
    <n v="14"/>
    <x v="0"/>
    <n v="0"/>
    <x v="6"/>
    <x v="3965"/>
    <x v="1"/>
    <x v="5"/>
    <s v="No"/>
    <x v="0"/>
    <s v="No"/>
    <n v="0"/>
    <x v="0"/>
    <x v="0"/>
    <x v="0"/>
    <x v="13"/>
    <x v="2153"/>
    <x v="3"/>
    <x v="8"/>
  </r>
  <r>
    <x v="3968"/>
    <x v="1"/>
    <x v="1"/>
    <x v="1"/>
    <x v="0"/>
    <x v="40"/>
    <x v="178"/>
    <n v="408.9"/>
    <x v="0"/>
    <n v="0"/>
    <x v="0"/>
    <s v="no"/>
    <n v="0"/>
    <n v="5"/>
    <n v="3"/>
    <x v="0"/>
    <n v="0"/>
    <x v="22"/>
    <x v="3966"/>
    <x v="1"/>
    <x v="1"/>
    <s v="No"/>
    <x v="0"/>
    <s v="No"/>
    <n v="0"/>
    <x v="1"/>
    <x v="1"/>
    <x v="2"/>
    <x v="53"/>
    <x v="1246"/>
    <x v="2"/>
    <x v="2"/>
  </r>
  <r>
    <x v="3969"/>
    <x v="1"/>
    <x v="1"/>
    <x v="1"/>
    <x v="0"/>
    <x v="74"/>
    <x v="369"/>
    <n v="56.9"/>
    <x v="0"/>
    <n v="0"/>
    <x v="0"/>
    <s v="no"/>
    <n v="0"/>
    <n v="1"/>
    <n v="7"/>
    <x v="0"/>
    <n v="0"/>
    <x v="26"/>
    <x v="3967"/>
    <x v="0"/>
    <x v="5"/>
    <s v="No"/>
    <x v="0"/>
    <s v="No"/>
    <n v="0"/>
    <x v="0"/>
    <x v="0"/>
    <x v="0"/>
    <x v="50"/>
    <x v="1777"/>
    <x v="2"/>
    <x v="2"/>
  </r>
  <r>
    <x v="3970"/>
    <x v="1"/>
    <x v="1"/>
    <x v="1"/>
    <x v="0"/>
    <x v="32"/>
    <x v="396"/>
    <n v="154.19999999999999"/>
    <x v="0"/>
    <n v="0"/>
    <x v="0"/>
    <s v="no"/>
    <n v="0"/>
    <n v="1"/>
    <n v="15"/>
    <x v="0"/>
    <n v="0"/>
    <x v="37"/>
    <x v="3968"/>
    <x v="1"/>
    <x v="5"/>
    <s v="No"/>
    <x v="0"/>
    <s v="No"/>
    <n v="0"/>
    <x v="0"/>
    <x v="0"/>
    <x v="0"/>
    <x v="24"/>
    <x v="246"/>
    <x v="2"/>
    <x v="2"/>
  </r>
  <r>
    <x v="3971"/>
    <x v="1"/>
    <x v="1"/>
    <x v="1"/>
    <x v="0"/>
    <x v="0"/>
    <x v="19"/>
    <n v="7"/>
    <x v="0"/>
    <n v="0"/>
    <x v="0"/>
    <s v="no"/>
    <n v="0"/>
    <n v="2"/>
    <n v="1"/>
    <x v="0"/>
    <n v="0"/>
    <x v="34"/>
    <x v="3969"/>
    <x v="1"/>
    <x v="45"/>
    <s v="No"/>
    <x v="1"/>
    <s v="No"/>
    <n v="0"/>
    <x v="0"/>
    <x v="0"/>
    <x v="0"/>
    <x v="64"/>
    <x v="1047"/>
    <x v="2"/>
    <x v="2"/>
  </r>
  <r>
    <x v="3972"/>
    <x v="1"/>
    <x v="1"/>
    <x v="1"/>
    <x v="0"/>
    <x v="67"/>
    <x v="111"/>
    <n v="576.4"/>
    <x v="0"/>
    <n v="0"/>
    <x v="0"/>
    <s v="no"/>
    <n v="0"/>
    <n v="4"/>
    <n v="6"/>
    <x v="1"/>
    <n v="57"/>
    <x v="38"/>
    <x v="3970"/>
    <x v="0"/>
    <x v="58"/>
    <s v="No"/>
    <x v="0"/>
    <s v="No"/>
    <n v="0"/>
    <x v="1"/>
    <x v="0"/>
    <x v="2"/>
    <x v="10"/>
    <x v="2154"/>
    <x v="2"/>
    <x v="2"/>
  </r>
  <r>
    <x v="3973"/>
    <x v="1"/>
    <x v="1"/>
    <x v="1"/>
    <x v="0"/>
    <x v="50"/>
    <x v="167"/>
    <n v="193.9"/>
    <x v="0"/>
    <n v="0"/>
    <x v="0"/>
    <s v="no"/>
    <n v="0"/>
    <n v="4"/>
    <n v="2"/>
    <x v="0"/>
    <n v="0"/>
    <x v="45"/>
    <x v="3971"/>
    <x v="0"/>
    <x v="47"/>
    <s v="No"/>
    <x v="1"/>
    <s v="No"/>
    <n v="0"/>
    <x v="0"/>
    <x v="0"/>
    <x v="0"/>
    <x v="24"/>
    <x v="582"/>
    <x v="2"/>
    <x v="2"/>
  </r>
  <r>
    <x v="3974"/>
    <x v="1"/>
    <x v="1"/>
    <x v="1"/>
    <x v="0"/>
    <x v="32"/>
    <x v="22"/>
    <n v="105.9"/>
    <x v="0"/>
    <n v="0"/>
    <x v="0"/>
    <s v="no"/>
    <n v="0"/>
    <n v="2"/>
    <n v="14"/>
    <x v="0"/>
    <n v="0"/>
    <x v="39"/>
    <x v="3972"/>
    <x v="0"/>
    <x v="48"/>
    <s v="No"/>
    <x v="0"/>
    <s v="No"/>
    <n v="0"/>
    <x v="0"/>
    <x v="0"/>
    <x v="1"/>
    <x v="27"/>
    <x v="647"/>
    <x v="2"/>
    <x v="2"/>
  </r>
  <r>
    <x v="3975"/>
    <x v="1"/>
    <x v="1"/>
    <x v="1"/>
    <x v="0"/>
    <x v="7"/>
    <x v="7"/>
    <n v="101.3"/>
    <x v="0"/>
    <n v="0"/>
    <x v="0"/>
    <s v="no"/>
    <n v="0"/>
    <n v="1"/>
    <n v="2"/>
    <x v="0"/>
    <n v="0"/>
    <x v="43"/>
    <x v="3973"/>
    <x v="0"/>
    <x v="20"/>
    <s v="No"/>
    <x v="0"/>
    <s v="No"/>
    <n v="0"/>
    <x v="1"/>
    <x v="0"/>
    <x v="0"/>
    <x v="51"/>
    <x v="1603"/>
    <x v="2"/>
    <x v="2"/>
  </r>
  <r>
    <x v="3976"/>
    <x v="1"/>
    <x v="1"/>
    <x v="1"/>
    <x v="0"/>
    <x v="67"/>
    <x v="210"/>
    <n v="866.4"/>
    <x v="0"/>
    <n v="0"/>
    <x v="0"/>
    <s v="no"/>
    <n v="0"/>
    <n v="5"/>
    <n v="5"/>
    <x v="0"/>
    <n v="0"/>
    <x v="16"/>
    <x v="3974"/>
    <x v="1"/>
    <x v="60"/>
    <s v="No"/>
    <x v="1"/>
    <s v="No"/>
    <n v="0"/>
    <x v="1"/>
    <x v="1"/>
    <x v="0"/>
    <x v="55"/>
    <x v="1402"/>
    <x v="2"/>
    <x v="2"/>
  </r>
  <r>
    <x v="3977"/>
    <x v="1"/>
    <x v="1"/>
    <x v="1"/>
    <x v="0"/>
    <x v="53"/>
    <x v="77"/>
    <n v="159.30000000000001"/>
    <x v="0"/>
    <n v="0"/>
    <x v="0"/>
    <s v="no"/>
    <n v="0"/>
    <n v="0"/>
    <n v="1"/>
    <x v="0"/>
    <n v="0"/>
    <x v="44"/>
    <x v="3975"/>
    <x v="0"/>
    <x v="61"/>
    <s v="No"/>
    <x v="1"/>
    <s v="No"/>
    <n v="0"/>
    <x v="0"/>
    <x v="0"/>
    <x v="0"/>
    <x v="6"/>
    <x v="170"/>
    <x v="4"/>
    <x v="6"/>
  </r>
  <r>
    <x v="3978"/>
    <x v="1"/>
    <x v="1"/>
    <x v="1"/>
    <x v="0"/>
    <x v="0"/>
    <x v="19"/>
    <n v="7"/>
    <x v="0"/>
    <n v="0"/>
    <x v="0"/>
    <s v="no"/>
    <n v="0"/>
    <n v="0"/>
    <n v="1"/>
    <x v="0"/>
    <n v="0"/>
    <x v="36"/>
    <x v="3976"/>
    <x v="0"/>
    <x v="50"/>
    <s v="No"/>
    <x v="0"/>
    <s v="No"/>
    <n v="0"/>
    <x v="0"/>
    <x v="0"/>
    <x v="0"/>
    <x v="52"/>
    <x v="889"/>
    <x v="2"/>
    <x v="2"/>
  </r>
  <r>
    <x v="3979"/>
    <x v="1"/>
    <x v="1"/>
    <x v="1"/>
    <x v="0"/>
    <x v="0"/>
    <x v="19"/>
    <n v="6"/>
    <x v="0"/>
    <n v="0"/>
    <x v="0"/>
    <s v="no"/>
    <n v="0"/>
    <n v="3"/>
    <n v="5"/>
    <x v="1"/>
    <n v="3"/>
    <x v="34"/>
    <x v="3977"/>
    <x v="0"/>
    <x v="45"/>
    <s v="No"/>
    <x v="1"/>
    <s v="No"/>
    <n v="0"/>
    <x v="0"/>
    <x v="0"/>
    <x v="0"/>
    <x v="28"/>
    <x v="592"/>
    <x v="2"/>
    <x v="2"/>
  </r>
  <r>
    <x v="3980"/>
    <x v="1"/>
    <x v="1"/>
    <x v="1"/>
    <x v="0"/>
    <x v="15"/>
    <x v="44"/>
    <n v="8.6999999999999993"/>
    <x v="0"/>
    <n v="0"/>
    <x v="0"/>
    <s v="no"/>
    <n v="0"/>
    <n v="3"/>
    <n v="17"/>
    <x v="0"/>
    <n v="0"/>
    <x v="21"/>
    <x v="3978"/>
    <x v="0"/>
    <x v="4"/>
    <s v="Yes"/>
    <x v="0"/>
    <s v="No"/>
    <n v="0"/>
    <x v="0"/>
    <x v="0"/>
    <x v="0"/>
    <x v="2"/>
    <x v="417"/>
    <x v="2"/>
    <x v="2"/>
  </r>
  <r>
    <x v="3981"/>
    <x v="1"/>
    <x v="1"/>
    <x v="1"/>
    <x v="0"/>
    <x v="59"/>
    <x v="198"/>
    <n v="319.5"/>
    <x v="0"/>
    <n v="0"/>
    <x v="0"/>
    <s v="no"/>
    <n v="0"/>
    <n v="2"/>
    <n v="3"/>
    <x v="0"/>
    <n v="0"/>
    <x v="25"/>
    <x v="3979"/>
    <x v="1"/>
    <x v="2"/>
    <s v="No"/>
    <x v="0"/>
    <s v="No"/>
    <n v="0"/>
    <x v="0"/>
    <x v="0"/>
    <x v="0"/>
    <x v="4"/>
    <x v="2098"/>
    <x v="2"/>
    <x v="2"/>
  </r>
  <r>
    <x v="3982"/>
    <x v="1"/>
    <x v="1"/>
    <x v="1"/>
    <x v="0"/>
    <x v="6"/>
    <x v="111"/>
    <n v="573.70000000000005"/>
    <x v="218"/>
    <n v="741"/>
    <x v="1"/>
    <s v="yes"/>
    <n v="0"/>
    <n v="5"/>
    <n v="4"/>
    <x v="0"/>
    <n v="0"/>
    <x v="23"/>
    <x v="3980"/>
    <x v="0"/>
    <x v="5"/>
    <s v="No"/>
    <x v="0"/>
    <s v="No"/>
    <n v="0"/>
    <x v="1"/>
    <x v="2"/>
    <x v="0"/>
    <x v="54"/>
    <x v="2155"/>
    <x v="2"/>
    <x v="2"/>
  </r>
  <r>
    <x v="3983"/>
    <x v="1"/>
    <x v="1"/>
    <x v="1"/>
    <x v="0"/>
    <x v="51"/>
    <x v="180"/>
    <n v="361.4"/>
    <x v="0"/>
    <n v="0"/>
    <x v="0"/>
    <s v="no"/>
    <n v="0"/>
    <n v="2"/>
    <n v="15"/>
    <x v="0"/>
    <n v="0"/>
    <x v="27"/>
    <x v="3981"/>
    <x v="1"/>
    <x v="23"/>
    <s v="Yes"/>
    <x v="0"/>
    <s v="No"/>
    <n v="0"/>
    <x v="1"/>
    <x v="0"/>
    <x v="1"/>
    <x v="32"/>
    <x v="2156"/>
    <x v="2"/>
    <x v="2"/>
  </r>
  <r>
    <x v="3984"/>
    <x v="1"/>
    <x v="1"/>
    <x v="1"/>
    <x v="0"/>
    <x v="65"/>
    <x v="317"/>
    <n v="541.20000000000005"/>
    <x v="0"/>
    <n v="0"/>
    <x v="0"/>
    <s v="no"/>
    <n v="0"/>
    <n v="2"/>
    <n v="10"/>
    <x v="0"/>
    <n v="0"/>
    <x v="6"/>
    <x v="3982"/>
    <x v="0"/>
    <x v="15"/>
    <s v="No"/>
    <x v="0"/>
    <s v="No"/>
    <n v="0"/>
    <x v="0"/>
    <x v="1"/>
    <x v="1"/>
    <x v="10"/>
    <x v="2157"/>
    <x v="3"/>
    <x v="11"/>
  </r>
  <r>
    <x v="3985"/>
    <x v="1"/>
    <x v="1"/>
    <x v="1"/>
    <x v="0"/>
    <x v="48"/>
    <x v="94"/>
    <n v="61.5"/>
    <x v="0"/>
    <n v="0"/>
    <x v="0"/>
    <s v="no"/>
    <n v="0"/>
    <n v="5"/>
    <n v="17"/>
    <x v="0"/>
    <n v="0"/>
    <x v="21"/>
    <x v="3983"/>
    <x v="1"/>
    <x v="12"/>
    <s v="Yes"/>
    <x v="0"/>
    <s v="No"/>
    <n v="0"/>
    <x v="0"/>
    <x v="0"/>
    <x v="0"/>
    <x v="63"/>
    <x v="926"/>
    <x v="2"/>
    <x v="2"/>
  </r>
  <r>
    <x v="3986"/>
    <x v="1"/>
    <x v="1"/>
    <x v="1"/>
    <x v="0"/>
    <x v="15"/>
    <x v="208"/>
    <n v="27.1"/>
    <x v="0"/>
    <n v="0"/>
    <x v="0"/>
    <s v="no"/>
    <n v="0"/>
    <n v="2"/>
    <n v="2"/>
    <x v="1"/>
    <n v="6"/>
    <x v="24"/>
    <x v="3984"/>
    <x v="1"/>
    <x v="18"/>
    <s v="No"/>
    <x v="0"/>
    <s v="No"/>
    <n v="0"/>
    <x v="0"/>
    <x v="0"/>
    <x v="0"/>
    <x v="29"/>
    <x v="666"/>
    <x v="2"/>
    <x v="2"/>
  </r>
  <r>
    <x v="3987"/>
    <x v="1"/>
    <x v="1"/>
    <x v="1"/>
    <x v="0"/>
    <x v="43"/>
    <x v="280"/>
    <n v="47"/>
    <x v="0"/>
    <n v="0"/>
    <x v="0"/>
    <s v="no"/>
    <n v="0"/>
    <n v="4"/>
    <n v="1"/>
    <x v="0"/>
    <n v="0"/>
    <x v="17"/>
    <x v="3985"/>
    <x v="0"/>
    <x v="50"/>
    <s v="No"/>
    <x v="0"/>
    <s v="No"/>
    <n v="0"/>
    <x v="1"/>
    <x v="0"/>
    <x v="1"/>
    <x v="18"/>
    <x v="195"/>
    <x v="2"/>
    <x v="2"/>
  </r>
  <r>
    <x v="3988"/>
    <x v="1"/>
    <x v="1"/>
    <x v="1"/>
    <x v="0"/>
    <x v="48"/>
    <x v="127"/>
    <n v="33"/>
    <x v="0"/>
    <n v="0"/>
    <x v="0"/>
    <s v="no"/>
    <n v="0"/>
    <n v="4"/>
    <n v="15"/>
    <x v="0"/>
    <n v="0"/>
    <x v="46"/>
    <x v="3986"/>
    <x v="1"/>
    <x v="6"/>
    <s v="Yes"/>
    <x v="0"/>
    <s v="No"/>
    <n v="0"/>
    <x v="0"/>
    <x v="0"/>
    <x v="0"/>
    <x v="16"/>
    <x v="189"/>
    <x v="2"/>
    <x v="2"/>
  </r>
  <r>
    <x v="3989"/>
    <x v="1"/>
    <x v="1"/>
    <x v="1"/>
    <x v="0"/>
    <x v="21"/>
    <x v="4"/>
    <n v="367.3"/>
    <x v="0"/>
    <n v="0"/>
    <x v="0"/>
    <s v="no"/>
    <n v="0"/>
    <n v="4"/>
    <n v="10"/>
    <x v="0"/>
    <n v="0"/>
    <x v="13"/>
    <x v="3987"/>
    <x v="0"/>
    <x v="58"/>
    <s v="No"/>
    <x v="0"/>
    <s v="No"/>
    <n v="0"/>
    <x v="1"/>
    <x v="0"/>
    <x v="0"/>
    <x v="64"/>
    <x v="2158"/>
    <x v="2"/>
    <x v="2"/>
  </r>
  <r>
    <x v="3990"/>
    <x v="1"/>
    <x v="1"/>
    <x v="1"/>
    <x v="0"/>
    <x v="3"/>
    <x v="24"/>
    <n v="115.3"/>
    <x v="0"/>
    <n v="0"/>
    <x v="0"/>
    <s v="no"/>
    <n v="0"/>
    <n v="4"/>
    <n v="4"/>
    <x v="0"/>
    <n v="0"/>
    <x v="4"/>
    <x v="3988"/>
    <x v="0"/>
    <x v="38"/>
    <s v="No"/>
    <x v="0"/>
    <s v="No"/>
    <n v="0"/>
    <x v="0"/>
    <x v="0"/>
    <x v="0"/>
    <x v="18"/>
    <x v="2159"/>
    <x v="2"/>
    <x v="2"/>
  </r>
  <r>
    <x v="3991"/>
    <x v="1"/>
    <x v="1"/>
    <x v="1"/>
    <x v="0"/>
    <x v="0"/>
    <x v="0"/>
    <n v="9"/>
    <x v="0"/>
    <n v="0"/>
    <x v="0"/>
    <s v="no"/>
    <n v="0"/>
    <n v="4"/>
    <n v="20"/>
    <x v="0"/>
    <n v="0"/>
    <x v="7"/>
    <x v="3989"/>
    <x v="0"/>
    <x v="54"/>
    <s v="No"/>
    <x v="0"/>
    <s v="No"/>
    <n v="0"/>
    <x v="0"/>
    <x v="0"/>
    <x v="1"/>
    <x v="4"/>
    <x v="1347"/>
    <x v="2"/>
    <x v="2"/>
  </r>
  <r>
    <x v="3992"/>
    <x v="1"/>
    <x v="1"/>
    <x v="1"/>
    <x v="0"/>
    <x v="40"/>
    <x v="319"/>
    <n v="946.9"/>
    <x v="0"/>
    <n v="0"/>
    <x v="0"/>
    <s v="no"/>
    <n v="0"/>
    <n v="0"/>
    <n v="1"/>
    <x v="0"/>
    <n v="0"/>
    <x v="38"/>
    <x v="3990"/>
    <x v="1"/>
    <x v="9"/>
    <s v="No"/>
    <x v="0"/>
    <s v="No"/>
    <n v="0"/>
    <x v="1"/>
    <x v="1"/>
    <x v="0"/>
    <x v="59"/>
    <x v="2160"/>
    <x v="5"/>
    <x v="10"/>
  </r>
  <r>
    <x v="3993"/>
    <x v="1"/>
    <x v="1"/>
    <x v="1"/>
    <x v="0"/>
    <x v="48"/>
    <x v="151"/>
    <n v="59.6"/>
    <x v="0"/>
    <n v="0"/>
    <x v="0"/>
    <s v="no"/>
    <n v="0"/>
    <n v="0"/>
    <n v="3"/>
    <x v="1"/>
    <n v="5"/>
    <x v="17"/>
    <x v="3991"/>
    <x v="0"/>
    <x v="57"/>
    <s v="No"/>
    <x v="1"/>
    <s v="No"/>
    <n v="0"/>
    <x v="0"/>
    <x v="0"/>
    <x v="0"/>
    <x v="62"/>
    <x v="774"/>
    <x v="2"/>
    <x v="2"/>
  </r>
  <r>
    <x v="3994"/>
    <x v="1"/>
    <x v="1"/>
    <x v="1"/>
    <x v="0"/>
    <x v="60"/>
    <x v="495"/>
    <n v="1069.5"/>
    <x v="269"/>
    <n v="964.8"/>
    <x v="1"/>
    <s v="yes"/>
    <n v="0"/>
    <n v="0"/>
    <n v="2"/>
    <x v="0"/>
    <n v="0"/>
    <x v="17"/>
    <x v="3992"/>
    <x v="1"/>
    <x v="54"/>
    <s v="No"/>
    <x v="0"/>
    <s v="No"/>
    <n v="0"/>
    <x v="0"/>
    <x v="1"/>
    <x v="2"/>
    <x v="16"/>
    <x v="2161"/>
    <x v="2"/>
    <x v="2"/>
  </r>
  <r>
    <x v="3995"/>
    <x v="1"/>
    <x v="1"/>
    <x v="1"/>
    <x v="0"/>
    <x v="53"/>
    <x v="52"/>
    <n v="126.2"/>
    <x v="0"/>
    <n v="0"/>
    <x v="0"/>
    <s v="no"/>
    <n v="0"/>
    <n v="5"/>
    <n v="38"/>
    <x v="0"/>
    <n v="0"/>
    <x v="32"/>
    <x v="3993"/>
    <x v="0"/>
    <x v="4"/>
    <s v="Yes"/>
    <x v="0"/>
    <s v="No"/>
    <n v="0"/>
    <x v="0"/>
    <x v="0"/>
    <x v="0"/>
    <x v="12"/>
    <x v="1710"/>
    <x v="5"/>
    <x v="10"/>
  </r>
  <r>
    <x v="3996"/>
    <x v="1"/>
    <x v="1"/>
    <x v="1"/>
    <x v="0"/>
    <x v="0"/>
    <x v="0"/>
    <n v="12"/>
    <x v="0"/>
    <n v="0"/>
    <x v="0"/>
    <s v="no"/>
    <n v="0"/>
    <n v="0"/>
    <n v="0"/>
    <x v="1"/>
    <n v="0"/>
    <x v="32"/>
    <x v="3994"/>
    <x v="1"/>
    <x v="21"/>
    <s v="No"/>
    <x v="0"/>
    <s v="No"/>
    <n v="0"/>
    <x v="0"/>
    <x v="0"/>
    <x v="1"/>
    <x v="27"/>
    <x v="68"/>
    <x v="6"/>
    <x v="15"/>
  </r>
  <r>
    <x v="3997"/>
    <x v="1"/>
    <x v="1"/>
    <x v="1"/>
    <x v="0"/>
    <x v="56"/>
    <x v="123"/>
    <n v="182.1"/>
    <x v="0"/>
    <n v="0"/>
    <x v="0"/>
    <s v="no"/>
    <n v="0"/>
    <n v="3"/>
    <n v="3"/>
    <x v="0"/>
    <n v="0"/>
    <x v="9"/>
    <x v="3995"/>
    <x v="0"/>
    <x v="49"/>
    <s v="No"/>
    <x v="0"/>
    <s v="No"/>
    <n v="0"/>
    <x v="0"/>
    <x v="0"/>
    <x v="0"/>
    <x v="10"/>
    <x v="1407"/>
    <x v="3"/>
    <x v="8"/>
  </r>
  <r>
    <x v="3998"/>
    <x v="1"/>
    <x v="1"/>
    <x v="1"/>
    <x v="0"/>
    <x v="52"/>
    <x v="26"/>
    <n v="87.2"/>
    <x v="0"/>
    <n v="0"/>
    <x v="0"/>
    <s v="no"/>
    <n v="0"/>
    <n v="5"/>
    <n v="6"/>
    <x v="0"/>
    <n v="0"/>
    <x v="40"/>
    <x v="3996"/>
    <x v="1"/>
    <x v="7"/>
    <s v="No"/>
    <x v="0"/>
    <s v="No"/>
    <n v="0"/>
    <x v="0"/>
    <x v="0"/>
    <x v="0"/>
    <x v="34"/>
    <x v="1735"/>
    <x v="5"/>
    <x v="10"/>
  </r>
  <r>
    <x v="3999"/>
    <x v="1"/>
    <x v="1"/>
    <x v="1"/>
    <x v="0"/>
    <x v="11"/>
    <x v="179"/>
    <n v="125.8"/>
    <x v="0"/>
    <n v="0"/>
    <x v="0"/>
    <s v="no"/>
    <n v="0"/>
    <n v="4"/>
    <n v="2"/>
    <x v="0"/>
    <n v="0"/>
    <x v="1"/>
    <x v="3997"/>
    <x v="1"/>
    <x v="56"/>
    <s v="No"/>
    <x v="1"/>
    <s v="No"/>
    <n v="0"/>
    <x v="1"/>
    <x v="0"/>
    <x v="0"/>
    <x v="16"/>
    <x v="1697"/>
    <x v="5"/>
    <x v="10"/>
  </r>
  <r>
    <x v="4000"/>
    <x v="1"/>
    <x v="1"/>
    <x v="1"/>
    <x v="0"/>
    <x v="65"/>
    <x v="16"/>
    <n v="292.60000000000002"/>
    <x v="0"/>
    <n v="0"/>
    <x v="0"/>
    <s v="no"/>
    <n v="0"/>
    <n v="5"/>
    <n v="30"/>
    <x v="1"/>
    <n v="50"/>
    <x v="31"/>
    <x v="3998"/>
    <x v="1"/>
    <x v="53"/>
    <s v="Yes"/>
    <x v="0"/>
    <s v="No"/>
    <n v="0"/>
    <x v="1"/>
    <x v="0"/>
    <x v="0"/>
    <x v="24"/>
    <x v="987"/>
    <x v="5"/>
    <x v="10"/>
  </r>
  <r>
    <x v="4001"/>
    <x v="1"/>
    <x v="1"/>
    <x v="1"/>
    <x v="0"/>
    <x v="15"/>
    <x v="208"/>
    <n v="19.399999999999999"/>
    <x v="0"/>
    <n v="0"/>
    <x v="0"/>
    <s v="no"/>
    <n v="0"/>
    <n v="4"/>
    <n v="17"/>
    <x v="0"/>
    <n v="0"/>
    <x v="14"/>
    <x v="3999"/>
    <x v="0"/>
    <x v="6"/>
    <s v="Yes"/>
    <x v="0"/>
    <s v="No"/>
    <n v="0"/>
    <x v="0"/>
    <x v="0"/>
    <x v="0"/>
    <x v="62"/>
    <x v="1204"/>
    <x v="2"/>
    <x v="2"/>
  </r>
  <r>
    <x v="4002"/>
    <x v="1"/>
    <x v="1"/>
    <x v="1"/>
    <x v="0"/>
    <x v="52"/>
    <x v="352"/>
    <n v="132"/>
    <x v="0"/>
    <n v="0"/>
    <x v="0"/>
    <s v="no"/>
    <n v="0"/>
    <n v="2"/>
    <n v="13"/>
    <x v="0"/>
    <n v="0"/>
    <x v="6"/>
    <x v="4000"/>
    <x v="0"/>
    <x v="12"/>
    <s v="Yes"/>
    <x v="0"/>
    <s v="No"/>
    <n v="0"/>
    <x v="0"/>
    <x v="0"/>
    <x v="0"/>
    <x v="6"/>
    <x v="2162"/>
    <x v="5"/>
    <x v="10"/>
  </r>
  <r>
    <x v="4003"/>
    <x v="1"/>
    <x v="1"/>
    <x v="1"/>
    <x v="0"/>
    <x v="74"/>
    <x v="163"/>
    <n v="111.8"/>
    <x v="0"/>
    <n v="0"/>
    <x v="0"/>
    <s v="no"/>
    <n v="0"/>
    <n v="0"/>
    <n v="1"/>
    <x v="0"/>
    <n v="0"/>
    <x v="29"/>
    <x v="4001"/>
    <x v="1"/>
    <x v="43"/>
    <s v="No"/>
    <x v="1"/>
    <s v="No"/>
    <n v="0"/>
    <x v="1"/>
    <x v="0"/>
    <x v="0"/>
    <x v="63"/>
    <x v="171"/>
    <x v="3"/>
    <x v="8"/>
  </r>
  <r>
    <x v="4004"/>
    <x v="1"/>
    <x v="1"/>
    <x v="1"/>
    <x v="0"/>
    <x v="0"/>
    <x v="0"/>
    <n v="7"/>
    <x v="0"/>
    <n v="0"/>
    <x v="0"/>
    <s v="no"/>
    <n v="0"/>
    <n v="0"/>
    <n v="7"/>
    <x v="0"/>
    <n v="0"/>
    <x v="23"/>
    <x v="4002"/>
    <x v="0"/>
    <x v="6"/>
    <s v="Yes"/>
    <x v="0"/>
    <s v="No"/>
    <n v="0"/>
    <x v="0"/>
    <x v="0"/>
    <x v="0"/>
    <x v="53"/>
    <x v="324"/>
    <x v="3"/>
    <x v="8"/>
  </r>
  <r>
    <x v="4005"/>
    <x v="1"/>
    <x v="1"/>
    <x v="1"/>
    <x v="0"/>
    <x v="65"/>
    <x v="16"/>
    <n v="343.8"/>
    <x v="0"/>
    <n v="0"/>
    <x v="0"/>
    <s v="no"/>
    <n v="0"/>
    <n v="4"/>
    <n v="15"/>
    <x v="0"/>
    <n v="0"/>
    <x v="4"/>
    <x v="4003"/>
    <x v="0"/>
    <x v="28"/>
    <s v="No"/>
    <x v="0"/>
    <s v="No"/>
    <n v="0"/>
    <x v="0"/>
    <x v="0"/>
    <x v="2"/>
    <x v="48"/>
    <x v="268"/>
    <x v="3"/>
    <x v="8"/>
  </r>
  <r>
    <x v="4006"/>
    <x v="1"/>
    <x v="1"/>
    <x v="1"/>
    <x v="0"/>
    <x v="24"/>
    <x v="126"/>
    <n v="680.6"/>
    <x v="0"/>
    <n v="0"/>
    <x v="0"/>
    <s v="no"/>
    <n v="0"/>
    <n v="4"/>
    <n v="5"/>
    <x v="0"/>
    <n v="0"/>
    <x v="24"/>
    <x v="4004"/>
    <x v="0"/>
    <x v="43"/>
    <s v="No"/>
    <x v="1"/>
    <s v="No"/>
    <n v="0"/>
    <x v="0"/>
    <x v="0"/>
    <x v="2"/>
    <x v="16"/>
    <x v="2163"/>
    <x v="2"/>
    <x v="2"/>
  </r>
  <r>
    <x v="4007"/>
    <x v="1"/>
    <x v="1"/>
    <x v="1"/>
    <x v="0"/>
    <x v="0"/>
    <x v="39"/>
    <n v="13"/>
    <x v="0"/>
    <n v="0"/>
    <x v="0"/>
    <s v="no"/>
    <n v="0"/>
    <n v="4"/>
    <n v="7"/>
    <x v="1"/>
    <n v="0"/>
    <x v="28"/>
    <x v="4005"/>
    <x v="0"/>
    <x v="30"/>
    <s v="No"/>
    <x v="0"/>
    <s v="No"/>
    <n v="0"/>
    <x v="0"/>
    <x v="0"/>
    <x v="0"/>
    <x v="4"/>
    <x v="1347"/>
    <x v="5"/>
    <x v="18"/>
  </r>
  <r>
    <x v="4008"/>
    <x v="1"/>
    <x v="1"/>
    <x v="1"/>
    <x v="0"/>
    <x v="0"/>
    <x v="19"/>
    <n v="4"/>
    <x v="0"/>
    <n v="0"/>
    <x v="0"/>
    <s v="no"/>
    <n v="0"/>
    <n v="0"/>
    <n v="0"/>
    <x v="1"/>
    <n v="0"/>
    <x v="43"/>
    <x v="4006"/>
    <x v="0"/>
    <x v="3"/>
    <s v="No"/>
    <x v="0"/>
    <s v="No"/>
    <n v="0"/>
    <x v="0"/>
    <x v="0"/>
    <x v="1"/>
    <x v="35"/>
    <x v="393"/>
    <x v="4"/>
    <x v="6"/>
  </r>
  <r>
    <x v="4009"/>
    <x v="1"/>
    <x v="1"/>
    <x v="1"/>
    <x v="0"/>
    <x v="0"/>
    <x v="0"/>
    <n v="7"/>
    <x v="0"/>
    <n v="0"/>
    <x v="0"/>
    <s v="no"/>
    <n v="0"/>
    <n v="0"/>
    <n v="4"/>
    <x v="0"/>
    <n v="0"/>
    <x v="40"/>
    <x v="4007"/>
    <x v="1"/>
    <x v="5"/>
    <s v="No"/>
    <x v="0"/>
    <s v="No"/>
    <n v="0"/>
    <x v="0"/>
    <x v="0"/>
    <x v="0"/>
    <x v="48"/>
    <x v="761"/>
    <x v="4"/>
    <x v="6"/>
  </r>
  <r>
    <x v="4010"/>
    <x v="1"/>
    <x v="1"/>
    <x v="1"/>
    <x v="0"/>
    <x v="44"/>
    <x v="60"/>
    <n v="314.5"/>
    <x v="0"/>
    <n v="0"/>
    <x v="0"/>
    <s v="no"/>
    <n v="0"/>
    <n v="0"/>
    <n v="3"/>
    <x v="0"/>
    <n v="0"/>
    <x v="5"/>
    <x v="4008"/>
    <x v="0"/>
    <x v="55"/>
    <s v="No"/>
    <x v="1"/>
    <s v="No"/>
    <n v="0"/>
    <x v="0"/>
    <x v="0"/>
    <x v="0"/>
    <x v="12"/>
    <x v="2164"/>
    <x v="2"/>
    <x v="2"/>
  </r>
  <r>
    <x v="4011"/>
    <x v="1"/>
    <x v="1"/>
    <x v="1"/>
    <x v="0"/>
    <x v="5"/>
    <x v="396"/>
    <n v="138.6"/>
    <x v="0"/>
    <n v="0"/>
    <x v="0"/>
    <s v="no"/>
    <n v="0"/>
    <n v="1"/>
    <n v="1"/>
    <x v="0"/>
    <n v="0"/>
    <x v="25"/>
    <x v="4009"/>
    <x v="1"/>
    <x v="11"/>
    <s v="No"/>
    <x v="0"/>
    <s v="No"/>
    <n v="0"/>
    <x v="0"/>
    <x v="0"/>
    <x v="0"/>
    <x v="32"/>
    <x v="1913"/>
    <x v="2"/>
    <x v="4"/>
  </r>
  <r>
    <x v="4012"/>
    <x v="1"/>
    <x v="1"/>
    <x v="1"/>
    <x v="0"/>
    <x v="43"/>
    <x v="17"/>
    <n v="20.5"/>
    <x v="0"/>
    <n v="0"/>
    <x v="0"/>
    <s v="no"/>
    <n v="0"/>
    <n v="5"/>
    <n v="1"/>
    <x v="0"/>
    <n v="0"/>
    <x v="12"/>
    <x v="4010"/>
    <x v="0"/>
    <x v="30"/>
    <s v="No"/>
    <x v="0"/>
    <s v="No"/>
    <n v="0"/>
    <x v="0"/>
    <x v="0"/>
    <x v="0"/>
    <x v="27"/>
    <x v="324"/>
    <x v="4"/>
    <x v="17"/>
  </r>
  <r>
    <x v="4013"/>
    <x v="1"/>
    <x v="1"/>
    <x v="1"/>
    <x v="0"/>
    <x v="0"/>
    <x v="62"/>
    <n v="11"/>
    <x v="0"/>
    <n v="0"/>
    <x v="0"/>
    <s v="no"/>
    <n v="0"/>
    <n v="5"/>
    <n v="3"/>
    <x v="0"/>
    <n v="0"/>
    <x v="10"/>
    <x v="4011"/>
    <x v="1"/>
    <x v="39"/>
    <s v="No"/>
    <x v="0"/>
    <s v="No"/>
    <n v="0"/>
    <x v="0"/>
    <x v="0"/>
    <x v="0"/>
    <x v="29"/>
    <x v="964"/>
    <x v="4"/>
    <x v="6"/>
  </r>
  <r>
    <x v="4014"/>
    <x v="1"/>
    <x v="1"/>
    <x v="1"/>
    <x v="0"/>
    <x v="0"/>
    <x v="62"/>
    <n v="10"/>
    <x v="0"/>
    <n v="0"/>
    <x v="0"/>
    <s v="no"/>
    <n v="0"/>
    <n v="3"/>
    <n v="0"/>
    <x v="1"/>
    <n v="0"/>
    <x v="0"/>
    <x v="4012"/>
    <x v="0"/>
    <x v="18"/>
    <s v="No"/>
    <x v="0"/>
    <s v="No"/>
    <n v="0"/>
    <x v="0"/>
    <x v="0"/>
    <x v="0"/>
    <x v="5"/>
    <x v="316"/>
    <x v="4"/>
    <x v="6"/>
  </r>
  <r>
    <x v="4015"/>
    <x v="1"/>
    <x v="1"/>
    <x v="1"/>
    <x v="0"/>
    <x v="42"/>
    <x v="195"/>
    <n v="492"/>
    <x v="0"/>
    <n v="0"/>
    <x v="0"/>
    <s v="no"/>
    <n v="0"/>
    <n v="2"/>
    <n v="1"/>
    <x v="0"/>
    <n v="0"/>
    <x v="43"/>
    <x v="4013"/>
    <x v="0"/>
    <x v="9"/>
    <s v="No"/>
    <x v="0"/>
    <s v="No"/>
    <n v="0"/>
    <x v="1"/>
    <x v="1"/>
    <x v="0"/>
    <x v="45"/>
    <x v="2165"/>
    <x v="4"/>
    <x v="6"/>
  </r>
  <r>
    <x v="4016"/>
    <x v="1"/>
    <x v="1"/>
    <x v="1"/>
    <x v="0"/>
    <x v="74"/>
    <x v="7"/>
    <n v="117.8"/>
    <x v="0"/>
    <n v="0"/>
    <x v="0"/>
    <s v="no"/>
    <n v="0"/>
    <n v="5"/>
    <n v="5"/>
    <x v="0"/>
    <n v="0"/>
    <x v="45"/>
    <x v="4014"/>
    <x v="0"/>
    <x v="52"/>
    <s v="No"/>
    <x v="0"/>
    <s v="No"/>
    <n v="0"/>
    <x v="0"/>
    <x v="0"/>
    <x v="2"/>
    <x v="6"/>
    <x v="1107"/>
    <x v="2"/>
    <x v="4"/>
  </r>
  <r>
    <x v="4017"/>
    <x v="1"/>
    <x v="1"/>
    <x v="1"/>
    <x v="0"/>
    <x v="30"/>
    <x v="146"/>
    <n v="35.4"/>
    <x v="0"/>
    <n v="0"/>
    <x v="0"/>
    <s v="no"/>
    <n v="0"/>
    <n v="0"/>
    <n v="6"/>
    <x v="0"/>
    <n v="0"/>
    <x v="6"/>
    <x v="4015"/>
    <x v="0"/>
    <x v="28"/>
    <s v="No"/>
    <x v="0"/>
    <s v="No"/>
    <n v="0"/>
    <x v="0"/>
    <x v="0"/>
    <x v="0"/>
    <x v="25"/>
    <x v="1228"/>
    <x v="4"/>
    <x v="17"/>
  </r>
  <r>
    <x v="4018"/>
    <x v="1"/>
    <x v="1"/>
    <x v="1"/>
    <x v="0"/>
    <x v="0"/>
    <x v="62"/>
    <n v="12"/>
    <x v="0"/>
    <n v="0"/>
    <x v="0"/>
    <s v="no"/>
    <n v="0"/>
    <n v="0"/>
    <n v="26"/>
    <x v="0"/>
    <n v="0"/>
    <x v="20"/>
    <x v="4016"/>
    <x v="1"/>
    <x v="6"/>
    <s v="Yes"/>
    <x v="0"/>
    <s v="No"/>
    <n v="0"/>
    <x v="1"/>
    <x v="0"/>
    <x v="0"/>
    <x v="52"/>
    <x v="889"/>
    <x v="4"/>
    <x v="17"/>
  </r>
  <r>
    <x v="4019"/>
    <x v="1"/>
    <x v="1"/>
    <x v="1"/>
    <x v="0"/>
    <x v="43"/>
    <x v="280"/>
    <n v="44.3"/>
    <x v="0"/>
    <n v="0"/>
    <x v="0"/>
    <s v="no"/>
    <n v="0"/>
    <n v="2"/>
    <n v="1"/>
    <x v="0"/>
    <n v="0"/>
    <x v="0"/>
    <x v="4017"/>
    <x v="1"/>
    <x v="31"/>
    <s v="No"/>
    <x v="0"/>
    <s v="No"/>
    <n v="0"/>
    <x v="0"/>
    <x v="0"/>
    <x v="0"/>
    <x v="56"/>
    <x v="554"/>
    <x v="2"/>
    <x v="4"/>
  </r>
  <r>
    <x v="4020"/>
    <x v="1"/>
    <x v="1"/>
    <x v="1"/>
    <x v="0"/>
    <x v="71"/>
    <x v="309"/>
    <n v="648.5"/>
    <x v="0"/>
    <n v="0"/>
    <x v="0"/>
    <s v="no"/>
    <n v="0"/>
    <n v="1"/>
    <n v="4"/>
    <x v="0"/>
    <n v="0"/>
    <x v="8"/>
    <x v="4018"/>
    <x v="1"/>
    <x v="5"/>
    <s v="No"/>
    <x v="0"/>
    <s v="No"/>
    <n v="0"/>
    <x v="1"/>
    <x v="1"/>
    <x v="0"/>
    <x v="1"/>
    <x v="1515"/>
    <x v="4"/>
    <x v="6"/>
  </r>
  <r>
    <x v="4021"/>
    <x v="1"/>
    <x v="1"/>
    <x v="1"/>
    <x v="0"/>
    <x v="0"/>
    <x v="0"/>
    <n v="7"/>
    <x v="0"/>
    <n v="0"/>
    <x v="0"/>
    <s v="no"/>
    <n v="0"/>
    <n v="2"/>
    <n v="6"/>
    <x v="1"/>
    <n v="0"/>
    <x v="47"/>
    <x v="4019"/>
    <x v="1"/>
    <x v="3"/>
    <s v="No"/>
    <x v="0"/>
    <s v="No"/>
    <n v="0"/>
    <x v="0"/>
    <x v="0"/>
    <x v="0"/>
    <x v="51"/>
    <x v="1180"/>
    <x v="4"/>
    <x v="6"/>
  </r>
  <r>
    <x v="4022"/>
    <x v="1"/>
    <x v="1"/>
    <x v="1"/>
    <x v="0"/>
    <x v="38"/>
    <x v="173"/>
    <n v="714.4"/>
    <x v="0"/>
    <n v="0"/>
    <x v="0"/>
    <s v="no"/>
    <n v="0"/>
    <n v="0"/>
    <n v="12"/>
    <x v="0"/>
    <n v="0"/>
    <x v="33"/>
    <x v="4020"/>
    <x v="1"/>
    <x v="22"/>
    <s v="Yes"/>
    <x v="0"/>
    <s v="No"/>
    <n v="0"/>
    <x v="0"/>
    <x v="1"/>
    <x v="0"/>
    <x v="6"/>
    <x v="2083"/>
    <x v="2"/>
    <x v="2"/>
  </r>
  <r>
    <x v="4023"/>
    <x v="1"/>
    <x v="1"/>
    <x v="1"/>
    <x v="0"/>
    <x v="0"/>
    <x v="19"/>
    <n v="7"/>
    <x v="0"/>
    <n v="0"/>
    <x v="0"/>
    <s v="no"/>
    <n v="0"/>
    <n v="4"/>
    <n v="3"/>
    <x v="0"/>
    <n v="0"/>
    <x v="28"/>
    <x v="4021"/>
    <x v="0"/>
    <x v="27"/>
    <s v="No"/>
    <x v="1"/>
    <s v="No"/>
    <n v="0"/>
    <x v="0"/>
    <x v="0"/>
    <x v="0"/>
    <x v="32"/>
    <x v="663"/>
    <x v="4"/>
    <x v="17"/>
  </r>
  <r>
    <x v="4024"/>
    <x v="1"/>
    <x v="1"/>
    <x v="1"/>
    <x v="0"/>
    <x v="31"/>
    <x v="240"/>
    <n v="478.1"/>
    <x v="0"/>
    <n v="0"/>
    <x v="0"/>
    <s v="no"/>
    <n v="0"/>
    <n v="0"/>
    <n v="14"/>
    <x v="0"/>
    <n v="0"/>
    <x v="8"/>
    <x v="4022"/>
    <x v="0"/>
    <x v="8"/>
    <s v="No"/>
    <x v="0"/>
    <s v="No"/>
    <n v="0"/>
    <x v="0"/>
    <x v="0"/>
    <x v="2"/>
    <x v="62"/>
    <x v="2166"/>
    <x v="4"/>
    <x v="17"/>
  </r>
  <r>
    <x v="4025"/>
    <x v="1"/>
    <x v="1"/>
    <x v="1"/>
    <x v="0"/>
    <x v="44"/>
    <x v="89"/>
    <n v="277.89999999999998"/>
    <x v="0"/>
    <n v="0"/>
    <x v="0"/>
    <s v="no"/>
    <n v="0"/>
    <n v="0"/>
    <n v="10"/>
    <x v="0"/>
    <n v="0"/>
    <x v="41"/>
    <x v="4023"/>
    <x v="0"/>
    <x v="12"/>
    <s v="Yes"/>
    <x v="0"/>
    <s v="No"/>
    <n v="0"/>
    <x v="0"/>
    <x v="0"/>
    <x v="0"/>
    <x v="24"/>
    <x v="2167"/>
    <x v="3"/>
    <x v="8"/>
  </r>
  <r>
    <x v="4026"/>
    <x v="1"/>
    <x v="1"/>
    <x v="1"/>
    <x v="0"/>
    <x v="15"/>
    <x v="208"/>
    <n v="25.1"/>
    <x v="0"/>
    <n v="0"/>
    <x v="0"/>
    <s v="no"/>
    <n v="0"/>
    <n v="0"/>
    <n v="14"/>
    <x v="0"/>
    <n v="0"/>
    <x v="26"/>
    <x v="4024"/>
    <x v="0"/>
    <x v="6"/>
    <s v="Yes"/>
    <x v="0"/>
    <s v="No"/>
    <n v="0"/>
    <x v="0"/>
    <x v="0"/>
    <x v="0"/>
    <x v="12"/>
    <x v="1031"/>
    <x v="4"/>
    <x v="6"/>
  </r>
  <r>
    <x v="4027"/>
    <x v="1"/>
    <x v="1"/>
    <x v="1"/>
    <x v="0"/>
    <x v="15"/>
    <x v="250"/>
    <n v="29.7"/>
    <x v="0"/>
    <n v="0"/>
    <x v="0"/>
    <s v="no"/>
    <n v="0"/>
    <n v="4"/>
    <n v="3"/>
    <x v="0"/>
    <n v="0"/>
    <x v="6"/>
    <x v="4025"/>
    <x v="0"/>
    <x v="31"/>
    <s v="No"/>
    <x v="0"/>
    <s v="No"/>
    <n v="0"/>
    <x v="1"/>
    <x v="0"/>
    <x v="0"/>
    <x v="47"/>
    <x v="1448"/>
    <x v="2"/>
    <x v="4"/>
  </r>
  <r>
    <x v="4028"/>
    <x v="1"/>
    <x v="1"/>
    <x v="1"/>
    <x v="0"/>
    <x v="39"/>
    <x v="152"/>
    <n v="366"/>
    <x v="0"/>
    <n v="0"/>
    <x v="0"/>
    <s v="no"/>
    <n v="0"/>
    <n v="5"/>
    <n v="6"/>
    <x v="1"/>
    <n v="25"/>
    <x v="0"/>
    <x v="4026"/>
    <x v="1"/>
    <x v="57"/>
    <s v="No"/>
    <x v="1"/>
    <s v="No"/>
    <n v="0"/>
    <x v="1"/>
    <x v="0"/>
    <x v="0"/>
    <x v="47"/>
    <x v="2168"/>
    <x v="4"/>
    <x v="17"/>
  </r>
  <r>
    <x v="4029"/>
    <x v="1"/>
    <x v="1"/>
    <x v="1"/>
    <x v="0"/>
    <x v="20"/>
    <x v="316"/>
    <n v="142.5"/>
    <x v="0"/>
    <n v="0"/>
    <x v="0"/>
    <s v="no"/>
    <n v="0"/>
    <n v="0"/>
    <n v="1"/>
    <x v="0"/>
    <n v="0"/>
    <x v="27"/>
    <x v="4027"/>
    <x v="1"/>
    <x v="63"/>
    <s v="No"/>
    <x v="1"/>
    <s v="No"/>
    <n v="0"/>
    <x v="0"/>
    <x v="0"/>
    <x v="0"/>
    <x v="28"/>
    <x v="1937"/>
    <x v="2"/>
    <x v="4"/>
  </r>
  <r>
    <x v="4030"/>
    <x v="1"/>
    <x v="1"/>
    <x v="1"/>
    <x v="0"/>
    <x v="74"/>
    <x v="117"/>
    <n v="99.3"/>
    <x v="0"/>
    <n v="0"/>
    <x v="0"/>
    <s v="no"/>
    <n v="0"/>
    <n v="1"/>
    <n v="3"/>
    <x v="0"/>
    <n v="0"/>
    <x v="3"/>
    <x v="4028"/>
    <x v="1"/>
    <x v="25"/>
    <s v="No"/>
    <x v="1"/>
    <s v="No"/>
    <n v="0"/>
    <x v="0"/>
    <x v="0"/>
    <x v="2"/>
    <x v="32"/>
    <x v="959"/>
    <x v="4"/>
    <x v="17"/>
  </r>
  <r>
    <x v="4031"/>
    <x v="1"/>
    <x v="1"/>
    <x v="1"/>
    <x v="0"/>
    <x v="39"/>
    <x v="174"/>
    <n v="360.2"/>
    <x v="0"/>
    <n v="0"/>
    <x v="0"/>
    <s v="no"/>
    <n v="0"/>
    <n v="1"/>
    <n v="4"/>
    <x v="0"/>
    <n v="0"/>
    <x v="17"/>
    <x v="4029"/>
    <x v="0"/>
    <x v="40"/>
    <s v="No"/>
    <x v="0"/>
    <s v="No"/>
    <n v="0"/>
    <x v="0"/>
    <x v="0"/>
    <x v="0"/>
    <x v="34"/>
    <x v="2169"/>
    <x v="4"/>
    <x v="6"/>
  </r>
  <r>
    <x v="4032"/>
    <x v="1"/>
    <x v="1"/>
    <x v="1"/>
    <x v="0"/>
    <x v="15"/>
    <x v="208"/>
    <n v="26.3"/>
    <x v="0"/>
    <n v="0"/>
    <x v="0"/>
    <s v="no"/>
    <n v="0"/>
    <n v="5"/>
    <n v="9"/>
    <x v="0"/>
    <n v="0"/>
    <x v="7"/>
    <x v="4030"/>
    <x v="0"/>
    <x v="41"/>
    <s v="No"/>
    <x v="1"/>
    <s v="No"/>
    <n v="0"/>
    <x v="1"/>
    <x v="0"/>
    <x v="0"/>
    <x v="19"/>
    <x v="1448"/>
    <x v="2"/>
    <x v="4"/>
  </r>
  <r>
    <x v="4033"/>
    <x v="1"/>
    <x v="1"/>
    <x v="1"/>
    <x v="0"/>
    <x v="0"/>
    <x v="39"/>
    <n v="9"/>
    <x v="30"/>
    <n v="26.4"/>
    <x v="1"/>
    <s v="no"/>
    <n v="7"/>
    <n v="5"/>
    <n v="1"/>
    <x v="0"/>
    <n v="0"/>
    <x v="4"/>
    <x v="4031"/>
    <x v="0"/>
    <x v="41"/>
    <s v="No"/>
    <x v="1"/>
    <s v="No"/>
    <n v="0"/>
    <x v="0"/>
    <x v="0"/>
    <x v="0"/>
    <x v="50"/>
    <x v="490"/>
    <x v="4"/>
    <x v="17"/>
  </r>
  <r>
    <x v="4034"/>
    <x v="1"/>
    <x v="1"/>
    <x v="1"/>
    <x v="0"/>
    <x v="0"/>
    <x v="44"/>
    <n v="10"/>
    <x v="31"/>
    <n v="9"/>
    <x v="1"/>
    <s v="yes"/>
    <n v="0"/>
    <n v="5"/>
    <n v="5"/>
    <x v="1"/>
    <n v="0"/>
    <x v="44"/>
    <x v="4032"/>
    <x v="1"/>
    <x v="46"/>
    <s v="No"/>
    <x v="0"/>
    <s v="No"/>
    <n v="0"/>
    <x v="0"/>
    <x v="0"/>
    <x v="0"/>
    <x v="33"/>
    <x v="1014"/>
    <x v="4"/>
    <x v="17"/>
  </r>
  <r>
    <x v="4035"/>
    <x v="1"/>
    <x v="1"/>
    <x v="1"/>
    <x v="0"/>
    <x v="74"/>
    <x v="254"/>
    <n v="106.7"/>
    <x v="98"/>
    <n v="72.8"/>
    <x v="1"/>
    <s v="yes"/>
    <n v="0"/>
    <n v="0"/>
    <n v="4"/>
    <x v="0"/>
    <n v="0"/>
    <x v="12"/>
    <x v="4033"/>
    <x v="1"/>
    <x v="57"/>
    <s v="No"/>
    <x v="1"/>
    <s v="No"/>
    <n v="0"/>
    <x v="0"/>
    <x v="0"/>
    <x v="2"/>
    <x v="24"/>
    <x v="982"/>
    <x v="4"/>
    <x v="17"/>
  </r>
  <r>
    <x v="4036"/>
    <x v="1"/>
    <x v="1"/>
    <x v="1"/>
    <x v="0"/>
    <x v="60"/>
    <x v="465"/>
    <n v="672.2"/>
    <x v="76"/>
    <n v="31.6"/>
    <x v="1"/>
    <s v="no"/>
    <n v="8"/>
    <n v="4"/>
    <n v="4"/>
    <x v="0"/>
    <n v="0"/>
    <x v="40"/>
    <x v="4034"/>
    <x v="1"/>
    <x v="24"/>
    <s v="No"/>
    <x v="0"/>
    <s v="No"/>
    <n v="0"/>
    <x v="1"/>
    <x v="1"/>
    <x v="0"/>
    <x v="7"/>
    <x v="2170"/>
    <x v="4"/>
    <x v="6"/>
  </r>
  <r>
    <x v="4037"/>
    <x v="1"/>
    <x v="1"/>
    <x v="1"/>
    <x v="0"/>
    <x v="6"/>
    <x v="64"/>
    <n v="683.7"/>
    <x v="42"/>
    <n v="23.6"/>
    <x v="1"/>
    <s v="no"/>
    <n v="8"/>
    <n v="0"/>
    <n v="7"/>
    <x v="0"/>
    <n v="0"/>
    <x v="26"/>
    <x v="4035"/>
    <x v="1"/>
    <x v="63"/>
    <s v="No"/>
    <x v="1"/>
    <s v="No"/>
    <n v="0"/>
    <x v="1"/>
    <x v="0"/>
    <x v="0"/>
    <x v="32"/>
    <x v="2171"/>
    <x v="4"/>
    <x v="6"/>
  </r>
  <r>
    <x v="4038"/>
    <x v="1"/>
    <x v="1"/>
    <x v="1"/>
    <x v="0"/>
    <x v="74"/>
    <x v="22"/>
    <n v="95.3"/>
    <x v="238"/>
    <n v="77.400000000000006"/>
    <x v="1"/>
    <s v="no"/>
    <n v="16"/>
    <n v="2"/>
    <n v="9"/>
    <x v="0"/>
    <n v="0"/>
    <x v="28"/>
    <x v="4036"/>
    <x v="0"/>
    <x v="55"/>
    <s v="No"/>
    <x v="1"/>
    <s v="No"/>
    <n v="0"/>
    <x v="1"/>
    <x v="0"/>
    <x v="0"/>
    <x v="14"/>
    <x v="1941"/>
    <x v="4"/>
    <x v="6"/>
  </r>
  <r>
    <x v="4039"/>
    <x v="1"/>
    <x v="1"/>
    <x v="1"/>
    <x v="0"/>
    <x v="0"/>
    <x v="44"/>
    <n v="10"/>
    <x v="44"/>
    <n v="12.1"/>
    <x v="1"/>
    <s v="no"/>
    <n v="6"/>
    <n v="0"/>
    <n v="12"/>
    <x v="0"/>
    <n v="0"/>
    <x v="44"/>
    <x v="4037"/>
    <x v="0"/>
    <x v="60"/>
    <s v="No"/>
    <x v="1"/>
    <s v="No"/>
    <n v="0"/>
    <x v="1"/>
    <x v="0"/>
    <x v="0"/>
    <x v="55"/>
    <x v="353"/>
    <x v="4"/>
    <x v="17"/>
  </r>
  <r>
    <x v="4040"/>
    <x v="1"/>
    <x v="1"/>
    <x v="1"/>
    <x v="0"/>
    <x v="50"/>
    <x v="26"/>
    <n v="82.1"/>
    <x v="108"/>
    <n v="10.1"/>
    <x v="1"/>
    <s v="no"/>
    <n v="2"/>
    <n v="4"/>
    <n v="13"/>
    <x v="1"/>
    <n v="4"/>
    <x v="47"/>
    <x v="4038"/>
    <x v="0"/>
    <x v="47"/>
    <s v="No"/>
    <x v="1"/>
    <s v="No"/>
    <n v="0"/>
    <x v="0"/>
    <x v="0"/>
    <x v="0"/>
    <x v="16"/>
    <x v="411"/>
    <x v="4"/>
    <x v="17"/>
  </r>
  <r>
    <x v="4041"/>
    <x v="1"/>
    <x v="1"/>
    <x v="1"/>
    <x v="0"/>
    <x v="73"/>
    <x v="71"/>
    <n v="437.8"/>
    <x v="190"/>
    <n v="360"/>
    <x v="1"/>
    <s v="no"/>
    <n v="120"/>
    <n v="5"/>
    <n v="6"/>
    <x v="0"/>
    <n v="0"/>
    <x v="7"/>
    <x v="4039"/>
    <x v="0"/>
    <x v="35"/>
    <s v="No"/>
    <x v="0"/>
    <s v="No"/>
    <n v="0"/>
    <x v="0"/>
    <x v="0"/>
    <x v="0"/>
    <x v="33"/>
    <x v="2172"/>
    <x v="4"/>
    <x v="17"/>
  </r>
  <r>
    <x v="4042"/>
    <x v="1"/>
    <x v="1"/>
    <x v="1"/>
    <x v="0"/>
    <x v="53"/>
    <x v="231"/>
    <n v="80.7"/>
    <x v="135"/>
    <n v="75.599999999999994"/>
    <x v="1"/>
    <s v="no"/>
    <n v="19"/>
    <n v="5"/>
    <n v="2"/>
    <x v="0"/>
    <n v="0"/>
    <x v="1"/>
    <x v="4040"/>
    <x v="1"/>
    <x v="34"/>
    <s v="No"/>
    <x v="1"/>
    <s v="No"/>
    <n v="0"/>
    <x v="0"/>
    <x v="0"/>
    <x v="0"/>
    <x v="53"/>
    <x v="2064"/>
    <x v="2"/>
    <x v="4"/>
  </r>
  <r>
    <x v="4043"/>
    <x v="1"/>
    <x v="1"/>
    <x v="1"/>
    <x v="0"/>
    <x v="32"/>
    <x v="266"/>
    <n v="126.9"/>
    <x v="270"/>
    <n v="13.2"/>
    <x v="1"/>
    <s v="no"/>
    <n v="4"/>
    <n v="5"/>
    <n v="5"/>
    <x v="0"/>
    <n v="0"/>
    <x v="37"/>
    <x v="4041"/>
    <x v="1"/>
    <x v="31"/>
    <s v="No"/>
    <x v="0"/>
    <s v="No"/>
    <n v="0"/>
    <x v="0"/>
    <x v="0"/>
    <x v="0"/>
    <x v="34"/>
    <x v="2046"/>
    <x v="2"/>
    <x v="4"/>
  </r>
  <r>
    <x v="4044"/>
    <x v="1"/>
    <x v="1"/>
    <x v="1"/>
    <x v="0"/>
    <x v="31"/>
    <x v="314"/>
    <n v="454.1"/>
    <x v="100"/>
    <n v="809.4"/>
    <x v="1"/>
    <s v="no"/>
    <n v="162"/>
    <n v="0"/>
    <n v="1"/>
    <x v="0"/>
    <n v="0"/>
    <x v="0"/>
    <x v="4042"/>
    <x v="0"/>
    <x v="44"/>
    <s v="No"/>
    <x v="0"/>
    <s v="No"/>
    <n v="0"/>
    <x v="0"/>
    <x v="1"/>
    <x v="1"/>
    <x v="42"/>
    <x v="2173"/>
    <x v="4"/>
    <x v="6"/>
  </r>
  <r>
    <x v="4045"/>
    <x v="1"/>
    <x v="1"/>
    <x v="1"/>
    <x v="0"/>
    <x v="0"/>
    <x v="19"/>
    <n v="7"/>
    <x v="271"/>
    <n v="130"/>
    <x v="1"/>
    <s v="no"/>
    <n v="43"/>
    <n v="1"/>
    <n v="3"/>
    <x v="0"/>
    <n v="0"/>
    <x v="39"/>
    <x v="4043"/>
    <x v="0"/>
    <x v="49"/>
    <s v="No"/>
    <x v="0"/>
    <s v="No"/>
    <n v="0"/>
    <x v="1"/>
    <x v="0"/>
    <x v="0"/>
    <x v="48"/>
    <x v="761"/>
    <x v="4"/>
    <x v="17"/>
  </r>
  <r>
    <x v="4046"/>
    <x v="1"/>
    <x v="1"/>
    <x v="1"/>
    <x v="0"/>
    <x v="30"/>
    <x v="146"/>
    <n v="35.299999999999997"/>
    <x v="133"/>
    <n v="39"/>
    <x v="1"/>
    <s v="yes"/>
    <n v="0"/>
    <n v="4"/>
    <n v="29"/>
    <x v="0"/>
    <n v="0"/>
    <x v="36"/>
    <x v="4044"/>
    <x v="0"/>
    <x v="10"/>
    <s v="No"/>
    <x v="0"/>
    <s v="No"/>
    <n v="0"/>
    <x v="1"/>
    <x v="0"/>
    <x v="2"/>
    <x v="16"/>
    <x v="666"/>
    <x v="4"/>
    <x v="17"/>
  </r>
  <r>
    <x v="4047"/>
    <x v="1"/>
    <x v="1"/>
    <x v="1"/>
    <x v="0"/>
    <x v="15"/>
    <x v="44"/>
    <n v="9.1"/>
    <x v="2"/>
    <n v="353.4"/>
    <x v="1"/>
    <s v="no"/>
    <n v="118"/>
    <n v="4"/>
    <n v="4"/>
    <x v="1"/>
    <n v="7"/>
    <x v="3"/>
    <x v="4045"/>
    <x v="0"/>
    <x v="1"/>
    <s v="No"/>
    <x v="0"/>
    <s v="No"/>
    <n v="0"/>
    <x v="0"/>
    <x v="0"/>
    <x v="0"/>
    <x v="19"/>
    <x v="1208"/>
    <x v="4"/>
    <x v="17"/>
  </r>
  <r>
    <x v="4048"/>
    <x v="1"/>
    <x v="1"/>
    <x v="1"/>
    <x v="0"/>
    <x v="68"/>
    <x v="128"/>
    <n v="52"/>
    <x v="272"/>
    <n v="144.5"/>
    <x v="1"/>
    <s v="no"/>
    <n v="48"/>
    <n v="1"/>
    <n v="13"/>
    <x v="0"/>
    <n v="0"/>
    <x v="31"/>
    <x v="4046"/>
    <x v="0"/>
    <x v="22"/>
    <s v="Yes"/>
    <x v="0"/>
    <s v="No"/>
    <n v="0"/>
    <x v="1"/>
    <x v="0"/>
    <x v="0"/>
    <x v="33"/>
    <x v="648"/>
    <x v="4"/>
    <x v="6"/>
  </r>
  <r>
    <x v="4049"/>
    <x v="1"/>
    <x v="1"/>
    <x v="1"/>
    <x v="0"/>
    <x v="55"/>
    <x v="128"/>
    <n v="85.8"/>
    <x v="69"/>
    <n v="327.60000000000002"/>
    <x v="1"/>
    <s v="no"/>
    <n v="164"/>
    <n v="1"/>
    <n v="12"/>
    <x v="0"/>
    <n v="0"/>
    <x v="43"/>
    <x v="4047"/>
    <x v="1"/>
    <x v="16"/>
    <s v="No"/>
    <x v="0"/>
    <s v="No"/>
    <n v="0"/>
    <x v="1"/>
    <x v="0"/>
    <x v="1"/>
    <x v="40"/>
    <x v="2174"/>
    <x v="4"/>
    <x v="6"/>
  </r>
  <r>
    <x v="4050"/>
    <x v="1"/>
    <x v="1"/>
    <x v="1"/>
    <x v="0"/>
    <x v="0"/>
    <x v="44"/>
    <n v="7"/>
    <x v="188"/>
    <n v="410.4"/>
    <x v="1"/>
    <s v="no"/>
    <n v="205"/>
    <n v="0"/>
    <n v="5"/>
    <x v="0"/>
    <n v="0"/>
    <x v="43"/>
    <x v="4048"/>
    <x v="0"/>
    <x v="30"/>
    <s v="No"/>
    <x v="0"/>
    <s v="No"/>
    <n v="0"/>
    <x v="0"/>
    <x v="0"/>
    <x v="1"/>
    <x v="42"/>
    <x v="194"/>
    <x v="2"/>
    <x v="4"/>
  </r>
  <r>
    <x v="4051"/>
    <x v="1"/>
    <x v="1"/>
    <x v="1"/>
    <x v="0"/>
    <x v="30"/>
    <x v="39"/>
    <n v="22.9"/>
    <x v="36"/>
    <n v="164.8"/>
    <x v="1"/>
    <s v="no"/>
    <n v="33"/>
    <n v="2"/>
    <n v="7"/>
    <x v="0"/>
    <n v="0"/>
    <x v="43"/>
    <x v="4049"/>
    <x v="0"/>
    <x v="34"/>
    <s v="No"/>
    <x v="1"/>
    <s v="No"/>
    <n v="0"/>
    <x v="1"/>
    <x v="0"/>
    <x v="0"/>
    <x v="10"/>
    <x v="104"/>
    <x v="4"/>
    <x v="17"/>
  </r>
  <r>
    <x v="4052"/>
    <x v="1"/>
    <x v="1"/>
    <x v="1"/>
    <x v="0"/>
    <x v="59"/>
    <x v="94"/>
    <n v="93.4"/>
    <x v="0"/>
    <n v="0"/>
    <x v="0"/>
    <s v="no"/>
    <n v="0"/>
    <n v="3"/>
    <n v="9"/>
    <x v="0"/>
    <n v="0"/>
    <x v="18"/>
    <x v="4050"/>
    <x v="1"/>
    <x v="54"/>
    <s v="No"/>
    <x v="0"/>
    <s v="No"/>
    <n v="0"/>
    <x v="0"/>
    <x v="0"/>
    <x v="0"/>
    <x v="15"/>
    <x v="768"/>
    <x v="3"/>
    <x v="8"/>
  </r>
  <r>
    <x v="4053"/>
    <x v="1"/>
    <x v="1"/>
    <x v="1"/>
    <x v="0"/>
    <x v="0"/>
    <x v="62"/>
    <n v="12"/>
    <x v="0"/>
    <n v="0"/>
    <x v="0"/>
    <s v="yes"/>
    <n v="0"/>
    <n v="3"/>
    <n v="3"/>
    <x v="0"/>
    <n v="0"/>
    <x v="34"/>
    <x v="4051"/>
    <x v="1"/>
    <x v="31"/>
    <s v="No"/>
    <x v="0"/>
    <s v="No"/>
    <n v="0"/>
    <x v="0"/>
    <x v="0"/>
    <x v="0"/>
    <x v="6"/>
    <x v="234"/>
    <x v="4"/>
    <x v="17"/>
  </r>
  <r>
    <x v="4054"/>
    <x v="1"/>
    <x v="1"/>
    <x v="1"/>
    <x v="0"/>
    <x v="33"/>
    <x v="331"/>
    <n v="763.1"/>
    <x v="0"/>
    <n v="0"/>
    <x v="0"/>
    <s v="no"/>
    <n v="0"/>
    <n v="3"/>
    <n v="1"/>
    <x v="1"/>
    <n v="59"/>
    <x v="35"/>
    <x v="4052"/>
    <x v="1"/>
    <x v="46"/>
    <s v="No"/>
    <x v="0"/>
    <s v="No"/>
    <n v="0"/>
    <x v="1"/>
    <x v="0"/>
    <x v="0"/>
    <x v="66"/>
    <x v="2175"/>
    <x v="4"/>
    <x v="6"/>
  </r>
  <r>
    <x v="4055"/>
    <x v="1"/>
    <x v="1"/>
    <x v="1"/>
    <x v="0"/>
    <x v="53"/>
    <x v="94"/>
    <n v="96"/>
    <x v="0"/>
    <n v="0"/>
    <x v="0"/>
    <s v="no"/>
    <n v="0"/>
    <n v="5"/>
    <n v="10"/>
    <x v="0"/>
    <n v="0"/>
    <x v="46"/>
    <x v="4053"/>
    <x v="0"/>
    <x v="7"/>
    <s v="No"/>
    <x v="0"/>
    <s v="No"/>
    <n v="0"/>
    <x v="1"/>
    <x v="0"/>
    <x v="2"/>
    <x v="16"/>
    <x v="1653"/>
    <x v="2"/>
    <x v="4"/>
  </r>
  <r>
    <x v="4056"/>
    <x v="1"/>
    <x v="1"/>
    <x v="1"/>
    <x v="0"/>
    <x v="10"/>
    <x v="195"/>
    <n v="617.1"/>
    <x v="0"/>
    <n v="0"/>
    <x v="0"/>
    <s v="no"/>
    <n v="0"/>
    <n v="0"/>
    <n v="5"/>
    <x v="0"/>
    <n v="0"/>
    <x v="10"/>
    <x v="4054"/>
    <x v="1"/>
    <x v="56"/>
    <s v="No"/>
    <x v="1"/>
    <s v="No"/>
    <n v="0"/>
    <x v="1"/>
    <x v="0"/>
    <x v="2"/>
    <x v="6"/>
    <x v="2176"/>
    <x v="2"/>
    <x v="4"/>
  </r>
  <r>
    <x v="4057"/>
    <x v="1"/>
    <x v="1"/>
    <x v="1"/>
    <x v="0"/>
    <x v="0"/>
    <x v="208"/>
    <n v="16"/>
    <x v="0"/>
    <n v="0"/>
    <x v="0"/>
    <s v="no"/>
    <n v="0"/>
    <n v="3"/>
    <n v="3"/>
    <x v="0"/>
    <n v="0"/>
    <x v="21"/>
    <x v="4055"/>
    <x v="1"/>
    <x v="3"/>
    <s v="No"/>
    <x v="0"/>
    <s v="No"/>
    <n v="0"/>
    <x v="0"/>
    <x v="0"/>
    <x v="1"/>
    <x v="62"/>
    <x v="675"/>
    <x v="2"/>
    <x v="4"/>
  </r>
  <r>
    <x v="4058"/>
    <x v="1"/>
    <x v="1"/>
    <x v="1"/>
    <x v="0"/>
    <x v="54"/>
    <x v="336"/>
    <n v="803.4"/>
    <x v="0"/>
    <n v="0"/>
    <x v="0"/>
    <s v="no"/>
    <n v="0"/>
    <n v="0"/>
    <n v="15"/>
    <x v="0"/>
    <n v="0"/>
    <x v="28"/>
    <x v="4056"/>
    <x v="1"/>
    <x v="6"/>
    <s v="Yes"/>
    <x v="0"/>
    <s v="No"/>
    <n v="0"/>
    <x v="1"/>
    <x v="0"/>
    <x v="0"/>
    <x v="23"/>
    <x v="2177"/>
    <x v="4"/>
    <x v="17"/>
  </r>
  <r>
    <x v="4059"/>
    <x v="1"/>
    <x v="1"/>
    <x v="1"/>
    <x v="0"/>
    <x v="40"/>
    <x v="58"/>
    <n v="675.1"/>
    <x v="0"/>
    <n v="0"/>
    <x v="0"/>
    <s v="no"/>
    <n v="0"/>
    <n v="1"/>
    <n v="1"/>
    <x v="0"/>
    <n v="0"/>
    <x v="31"/>
    <x v="4057"/>
    <x v="1"/>
    <x v="55"/>
    <s v="No"/>
    <x v="1"/>
    <s v="No"/>
    <n v="0"/>
    <x v="1"/>
    <x v="2"/>
    <x v="0"/>
    <x v="39"/>
    <x v="2178"/>
    <x v="4"/>
    <x v="17"/>
  </r>
  <r>
    <x v="4060"/>
    <x v="1"/>
    <x v="1"/>
    <x v="1"/>
    <x v="0"/>
    <x v="20"/>
    <x v="188"/>
    <n v="181.9"/>
    <x v="0"/>
    <n v="0"/>
    <x v="0"/>
    <s v="no"/>
    <n v="0"/>
    <n v="0"/>
    <n v="2"/>
    <x v="0"/>
    <n v="0"/>
    <x v="34"/>
    <x v="4058"/>
    <x v="0"/>
    <x v="48"/>
    <s v="No"/>
    <x v="0"/>
    <s v="No"/>
    <n v="0"/>
    <x v="1"/>
    <x v="0"/>
    <x v="0"/>
    <x v="3"/>
    <x v="540"/>
    <x v="4"/>
    <x v="6"/>
  </r>
  <r>
    <x v="4061"/>
    <x v="1"/>
    <x v="1"/>
    <x v="1"/>
    <x v="0"/>
    <x v="43"/>
    <x v="28"/>
    <n v="33.799999999999997"/>
    <x v="0"/>
    <n v="0"/>
    <x v="0"/>
    <s v="no"/>
    <n v="0"/>
    <n v="3"/>
    <n v="10"/>
    <x v="1"/>
    <n v="5"/>
    <x v="23"/>
    <x v="4059"/>
    <x v="0"/>
    <x v="8"/>
    <s v="No"/>
    <x v="0"/>
    <s v="No"/>
    <n v="0"/>
    <x v="0"/>
    <x v="0"/>
    <x v="0"/>
    <x v="32"/>
    <x v="1102"/>
    <x v="2"/>
    <x v="4"/>
  </r>
  <r>
    <x v="4062"/>
    <x v="1"/>
    <x v="1"/>
    <x v="1"/>
    <x v="0"/>
    <x v="55"/>
    <x v="155"/>
    <n v="47"/>
    <x v="0"/>
    <n v="0"/>
    <x v="0"/>
    <s v="no"/>
    <n v="0"/>
    <n v="4"/>
    <n v="4"/>
    <x v="0"/>
    <n v="0"/>
    <x v="3"/>
    <x v="4060"/>
    <x v="1"/>
    <x v="7"/>
    <s v="No"/>
    <x v="0"/>
    <s v="No"/>
    <n v="0"/>
    <x v="1"/>
    <x v="0"/>
    <x v="0"/>
    <x v="29"/>
    <x v="1229"/>
    <x v="4"/>
    <x v="6"/>
  </r>
  <r>
    <x v="4063"/>
    <x v="1"/>
    <x v="1"/>
    <x v="1"/>
    <x v="0"/>
    <x v="0"/>
    <x v="17"/>
    <n v="16"/>
    <x v="0"/>
    <n v="0"/>
    <x v="0"/>
    <s v="no"/>
    <n v="0"/>
    <n v="5"/>
    <n v="1"/>
    <x v="0"/>
    <n v="0"/>
    <x v="23"/>
    <x v="4061"/>
    <x v="1"/>
    <x v="48"/>
    <s v="No"/>
    <x v="0"/>
    <s v="No"/>
    <n v="0"/>
    <x v="0"/>
    <x v="0"/>
    <x v="0"/>
    <x v="38"/>
    <x v="907"/>
    <x v="2"/>
    <x v="4"/>
  </r>
  <r>
    <x v="4064"/>
    <x v="1"/>
    <x v="1"/>
    <x v="1"/>
    <x v="0"/>
    <x v="22"/>
    <x v="407"/>
    <n v="854.5"/>
    <x v="0"/>
    <n v="0"/>
    <x v="0"/>
    <s v="no"/>
    <n v="0"/>
    <n v="2"/>
    <n v="24"/>
    <x v="0"/>
    <n v="0"/>
    <x v="2"/>
    <x v="4062"/>
    <x v="0"/>
    <x v="4"/>
    <s v="Yes"/>
    <x v="0"/>
    <s v="No"/>
    <n v="0"/>
    <x v="1"/>
    <x v="1"/>
    <x v="0"/>
    <x v="40"/>
    <x v="2179"/>
    <x v="2"/>
    <x v="4"/>
  </r>
  <r>
    <x v="4065"/>
    <x v="1"/>
    <x v="1"/>
    <x v="1"/>
    <x v="0"/>
    <x v="65"/>
    <x v="85"/>
    <n v="341.5"/>
    <x v="0"/>
    <n v="0"/>
    <x v="0"/>
    <s v="no"/>
    <n v="0"/>
    <n v="0"/>
    <n v="12"/>
    <x v="0"/>
    <n v="0"/>
    <x v="42"/>
    <x v="4063"/>
    <x v="0"/>
    <x v="33"/>
    <s v="Yes"/>
    <x v="0"/>
    <s v="No"/>
    <n v="0"/>
    <x v="0"/>
    <x v="1"/>
    <x v="2"/>
    <x v="26"/>
    <x v="2180"/>
    <x v="4"/>
    <x v="17"/>
  </r>
  <r>
    <x v="4066"/>
    <x v="1"/>
    <x v="1"/>
    <x v="1"/>
    <x v="0"/>
    <x v="15"/>
    <x v="345"/>
    <n v="27.1"/>
    <x v="0"/>
    <n v="0"/>
    <x v="0"/>
    <s v="no"/>
    <n v="0"/>
    <n v="1"/>
    <n v="3"/>
    <x v="0"/>
    <n v="0"/>
    <x v="36"/>
    <x v="4064"/>
    <x v="1"/>
    <x v="5"/>
    <s v="No"/>
    <x v="0"/>
    <s v="No"/>
    <n v="0"/>
    <x v="0"/>
    <x v="0"/>
    <x v="0"/>
    <x v="1"/>
    <x v="389"/>
    <x v="4"/>
    <x v="6"/>
  </r>
  <r>
    <x v="4067"/>
    <x v="1"/>
    <x v="1"/>
    <x v="1"/>
    <x v="0"/>
    <x v="39"/>
    <x v="185"/>
    <n v="148.69999999999999"/>
    <x v="0"/>
    <n v="0"/>
    <x v="0"/>
    <s v="no"/>
    <n v="0"/>
    <n v="4"/>
    <n v="1"/>
    <x v="0"/>
    <n v="0"/>
    <x v="42"/>
    <x v="4065"/>
    <x v="0"/>
    <x v="40"/>
    <s v="No"/>
    <x v="0"/>
    <s v="No"/>
    <n v="0"/>
    <x v="1"/>
    <x v="0"/>
    <x v="2"/>
    <x v="25"/>
    <x v="2181"/>
    <x v="2"/>
    <x v="4"/>
  </r>
  <r>
    <x v="4068"/>
    <x v="1"/>
    <x v="1"/>
    <x v="1"/>
    <x v="0"/>
    <x v="70"/>
    <x v="22"/>
    <n v="106.1"/>
    <x v="0"/>
    <n v="0"/>
    <x v="0"/>
    <s v="no"/>
    <n v="0"/>
    <n v="5"/>
    <n v="1"/>
    <x v="1"/>
    <n v="38"/>
    <x v="15"/>
    <x v="4066"/>
    <x v="0"/>
    <x v="25"/>
    <s v="No"/>
    <x v="1"/>
    <s v="No"/>
    <n v="0"/>
    <x v="1"/>
    <x v="0"/>
    <x v="0"/>
    <x v="6"/>
    <x v="1025"/>
    <x v="2"/>
    <x v="2"/>
  </r>
  <r>
    <x v="4069"/>
    <x v="1"/>
    <x v="1"/>
    <x v="1"/>
    <x v="0"/>
    <x v="5"/>
    <x v="52"/>
    <n v="120.7"/>
    <x v="0"/>
    <n v="0"/>
    <x v="0"/>
    <s v="no"/>
    <n v="0"/>
    <n v="0"/>
    <n v="2"/>
    <x v="0"/>
    <n v="0"/>
    <x v="6"/>
    <x v="4067"/>
    <x v="1"/>
    <x v="15"/>
    <s v="No"/>
    <x v="0"/>
    <s v="No"/>
    <n v="0"/>
    <x v="0"/>
    <x v="0"/>
    <x v="0"/>
    <x v="40"/>
    <x v="702"/>
    <x v="2"/>
    <x v="4"/>
  </r>
  <r>
    <x v="4070"/>
    <x v="1"/>
    <x v="1"/>
    <x v="1"/>
    <x v="0"/>
    <x v="22"/>
    <x v="386"/>
    <n v="315.60000000000002"/>
    <x v="0"/>
    <n v="0"/>
    <x v="0"/>
    <s v="no"/>
    <n v="0"/>
    <n v="2"/>
    <n v="2"/>
    <x v="0"/>
    <n v="0"/>
    <x v="20"/>
    <x v="4068"/>
    <x v="0"/>
    <x v="57"/>
    <s v="No"/>
    <x v="1"/>
    <s v="No"/>
    <n v="0"/>
    <x v="1"/>
    <x v="1"/>
    <x v="0"/>
    <x v="41"/>
    <x v="1923"/>
    <x v="4"/>
    <x v="17"/>
  </r>
  <r>
    <x v="4071"/>
    <x v="1"/>
    <x v="1"/>
    <x v="1"/>
    <x v="0"/>
    <x v="11"/>
    <x v="117"/>
    <n v="146.6"/>
    <x v="0"/>
    <n v="0"/>
    <x v="0"/>
    <s v="no"/>
    <n v="0"/>
    <n v="5"/>
    <n v="2"/>
    <x v="0"/>
    <n v="0"/>
    <x v="3"/>
    <x v="4069"/>
    <x v="0"/>
    <x v="14"/>
    <s v="No"/>
    <x v="1"/>
    <s v="No"/>
    <n v="0"/>
    <x v="0"/>
    <x v="0"/>
    <x v="0"/>
    <x v="18"/>
    <x v="1419"/>
    <x v="2"/>
    <x v="2"/>
  </r>
  <r>
    <x v="4072"/>
    <x v="1"/>
    <x v="1"/>
    <x v="1"/>
    <x v="0"/>
    <x v="0"/>
    <x v="19"/>
    <n v="5"/>
    <x v="0"/>
    <n v="0"/>
    <x v="0"/>
    <s v="no"/>
    <n v="0"/>
    <n v="5"/>
    <n v="2"/>
    <x v="0"/>
    <n v="0"/>
    <x v="40"/>
    <x v="4070"/>
    <x v="0"/>
    <x v="27"/>
    <s v="No"/>
    <x v="1"/>
    <s v="No"/>
    <n v="0"/>
    <x v="0"/>
    <x v="0"/>
    <x v="0"/>
    <x v="18"/>
    <x v="1317"/>
    <x v="2"/>
    <x v="2"/>
  </r>
  <r>
    <x v="4073"/>
    <x v="1"/>
    <x v="1"/>
    <x v="1"/>
    <x v="0"/>
    <x v="0"/>
    <x v="39"/>
    <n v="15"/>
    <x v="0"/>
    <n v="0"/>
    <x v="0"/>
    <s v="no"/>
    <n v="0"/>
    <n v="4"/>
    <n v="2"/>
    <x v="0"/>
    <n v="0"/>
    <x v="43"/>
    <x v="4071"/>
    <x v="0"/>
    <x v="40"/>
    <s v="No"/>
    <x v="0"/>
    <s v="No"/>
    <n v="0"/>
    <x v="1"/>
    <x v="0"/>
    <x v="2"/>
    <x v="24"/>
    <x v="483"/>
    <x v="3"/>
    <x v="3"/>
  </r>
  <r>
    <x v="4074"/>
    <x v="1"/>
    <x v="1"/>
    <x v="1"/>
    <x v="0"/>
    <x v="49"/>
    <x v="290"/>
    <n v="343.7"/>
    <x v="200"/>
    <n v="243"/>
    <x v="1"/>
    <s v="no"/>
    <n v="61"/>
    <n v="1"/>
    <n v="2"/>
    <x v="1"/>
    <n v="33"/>
    <x v="23"/>
    <x v="4072"/>
    <x v="0"/>
    <x v="9"/>
    <s v="No"/>
    <x v="0"/>
    <s v="No"/>
    <n v="0"/>
    <x v="0"/>
    <x v="0"/>
    <x v="0"/>
    <x v="40"/>
    <x v="1572"/>
    <x v="3"/>
    <x v="3"/>
  </r>
  <r>
    <x v="4075"/>
    <x v="1"/>
    <x v="1"/>
    <x v="1"/>
    <x v="0"/>
    <x v="1"/>
    <x v="153"/>
    <n v="463.5"/>
    <x v="55"/>
    <n v="89.7"/>
    <x v="1"/>
    <s v="no"/>
    <n v="22"/>
    <n v="4"/>
    <n v="2"/>
    <x v="0"/>
    <n v="0"/>
    <x v="49"/>
    <x v="4073"/>
    <x v="1"/>
    <x v="29"/>
    <s v="No"/>
    <x v="1"/>
    <s v="No"/>
    <n v="0"/>
    <x v="1"/>
    <x v="0"/>
    <x v="0"/>
    <x v="44"/>
    <x v="2021"/>
    <x v="3"/>
    <x v="3"/>
  </r>
  <r>
    <x v="4076"/>
    <x v="1"/>
    <x v="1"/>
    <x v="1"/>
    <x v="0"/>
    <x v="1"/>
    <x v="122"/>
    <n v="267.5"/>
    <x v="93"/>
    <n v="396"/>
    <x v="1"/>
    <s v="no"/>
    <n v="132"/>
    <n v="5"/>
    <n v="18"/>
    <x v="0"/>
    <n v="0"/>
    <x v="12"/>
    <x v="4074"/>
    <x v="0"/>
    <x v="22"/>
    <s v="Yes"/>
    <x v="0"/>
    <s v="No"/>
    <n v="0"/>
    <x v="1"/>
    <x v="1"/>
    <x v="1"/>
    <x v="10"/>
    <x v="1819"/>
    <x v="2"/>
    <x v="4"/>
  </r>
  <r>
    <x v="4077"/>
    <x v="1"/>
    <x v="1"/>
    <x v="1"/>
    <x v="0"/>
    <x v="0"/>
    <x v="0"/>
    <n v="9"/>
    <x v="38"/>
    <n v="302.5"/>
    <x v="1"/>
    <s v="no"/>
    <n v="60"/>
    <n v="5"/>
    <n v="23"/>
    <x v="0"/>
    <n v="0"/>
    <x v="20"/>
    <x v="4075"/>
    <x v="1"/>
    <x v="23"/>
    <s v="Yes"/>
    <x v="0"/>
    <s v="No"/>
    <n v="0"/>
    <x v="0"/>
    <x v="0"/>
    <x v="0"/>
    <x v="12"/>
    <x v="278"/>
    <x v="2"/>
    <x v="5"/>
  </r>
  <r>
    <x v="4078"/>
    <x v="1"/>
    <x v="1"/>
    <x v="1"/>
    <x v="0"/>
    <x v="61"/>
    <x v="99"/>
    <n v="33"/>
    <x v="172"/>
    <n v="181.9"/>
    <x v="1"/>
    <s v="no"/>
    <n v="36"/>
    <n v="5"/>
    <n v="15"/>
    <x v="0"/>
    <n v="0"/>
    <x v="7"/>
    <x v="4076"/>
    <x v="0"/>
    <x v="22"/>
    <s v="Yes"/>
    <x v="0"/>
    <s v="No"/>
    <n v="0"/>
    <x v="1"/>
    <x v="0"/>
    <x v="0"/>
    <x v="29"/>
    <x v="2182"/>
    <x v="2"/>
    <x v="4"/>
  </r>
  <r>
    <x v="4079"/>
    <x v="1"/>
    <x v="1"/>
    <x v="1"/>
    <x v="0"/>
    <x v="48"/>
    <x v="139"/>
    <n v="53.2"/>
    <x v="190"/>
    <n v="558"/>
    <x v="1"/>
    <s v="no"/>
    <n v="112"/>
    <n v="2"/>
    <n v="3"/>
    <x v="0"/>
    <n v="0"/>
    <x v="28"/>
    <x v="4077"/>
    <x v="0"/>
    <x v="41"/>
    <s v="No"/>
    <x v="1"/>
    <s v="No"/>
    <n v="0"/>
    <x v="0"/>
    <x v="0"/>
    <x v="0"/>
    <x v="48"/>
    <x v="542"/>
    <x v="2"/>
    <x v="2"/>
  </r>
  <r>
    <x v="4080"/>
    <x v="1"/>
    <x v="1"/>
    <x v="1"/>
    <x v="0"/>
    <x v="15"/>
    <x v="19"/>
    <n v="8"/>
    <x v="0"/>
    <n v="0"/>
    <x v="0"/>
    <s v="yes"/>
    <n v="0"/>
    <n v="1"/>
    <n v="5"/>
    <x v="0"/>
    <n v="0"/>
    <x v="9"/>
    <x v="4078"/>
    <x v="0"/>
    <x v="19"/>
    <s v="Yes"/>
    <x v="0"/>
    <s v="No"/>
    <n v="0"/>
    <x v="0"/>
    <x v="0"/>
    <x v="0"/>
    <x v="30"/>
    <x v="664"/>
    <x v="2"/>
    <x v="2"/>
  </r>
  <r>
    <x v="4081"/>
    <x v="1"/>
    <x v="1"/>
    <x v="1"/>
    <x v="0"/>
    <x v="24"/>
    <x v="374"/>
    <n v="215.4"/>
    <x v="26"/>
    <n v="255"/>
    <x v="1"/>
    <s v="no"/>
    <n v="85"/>
    <n v="5"/>
    <n v="2"/>
    <x v="1"/>
    <n v="31"/>
    <x v="22"/>
    <x v="4079"/>
    <x v="0"/>
    <x v="9"/>
    <s v="No"/>
    <x v="0"/>
    <s v="No"/>
    <n v="0"/>
    <x v="0"/>
    <x v="1"/>
    <x v="1"/>
    <x v="27"/>
    <x v="1186"/>
    <x v="2"/>
    <x v="4"/>
  </r>
  <r>
    <x v="4082"/>
    <x v="1"/>
    <x v="1"/>
    <x v="1"/>
    <x v="0"/>
    <x v="64"/>
    <x v="42"/>
    <n v="269.5"/>
    <x v="44"/>
    <n v="12.8"/>
    <x v="1"/>
    <s v="no"/>
    <n v="3"/>
    <n v="2"/>
    <n v="10"/>
    <x v="0"/>
    <n v="0"/>
    <x v="35"/>
    <x v="4080"/>
    <x v="0"/>
    <x v="26"/>
    <s v="No"/>
    <x v="0"/>
    <s v="No"/>
    <n v="0"/>
    <x v="0"/>
    <x v="0"/>
    <x v="2"/>
    <x v="15"/>
    <x v="2009"/>
    <x v="2"/>
    <x v="4"/>
  </r>
  <r>
    <x v="4083"/>
    <x v="1"/>
    <x v="1"/>
    <x v="1"/>
    <x v="0"/>
    <x v="6"/>
    <x v="223"/>
    <n v="686.9"/>
    <x v="152"/>
    <n v="518.70000000000005"/>
    <x v="1"/>
    <s v="no"/>
    <n v="130"/>
    <n v="3"/>
    <n v="2"/>
    <x v="0"/>
    <n v="0"/>
    <x v="39"/>
    <x v="4081"/>
    <x v="0"/>
    <x v="3"/>
    <s v="No"/>
    <x v="0"/>
    <s v="No"/>
    <n v="0"/>
    <x v="1"/>
    <x v="2"/>
    <x v="0"/>
    <x v="32"/>
    <x v="2183"/>
    <x v="2"/>
    <x v="5"/>
  </r>
  <r>
    <x v="4084"/>
    <x v="1"/>
    <x v="1"/>
    <x v="1"/>
    <x v="0"/>
    <x v="0"/>
    <x v="44"/>
    <n v="10"/>
    <x v="49"/>
    <n v="8.5"/>
    <x v="1"/>
    <s v="no"/>
    <n v="3"/>
    <n v="2"/>
    <n v="6"/>
    <x v="0"/>
    <n v="0"/>
    <x v="7"/>
    <x v="4082"/>
    <x v="1"/>
    <x v="51"/>
    <s v="No"/>
    <x v="0"/>
    <s v="No"/>
    <n v="0"/>
    <x v="0"/>
    <x v="0"/>
    <x v="0"/>
    <x v="13"/>
    <x v="113"/>
    <x v="2"/>
    <x v="5"/>
  </r>
  <r>
    <x v="4085"/>
    <x v="1"/>
    <x v="1"/>
    <x v="1"/>
    <x v="0"/>
    <x v="42"/>
    <x v="188"/>
    <n v="152.19999999999999"/>
    <x v="45"/>
    <n v="342.2"/>
    <x v="1"/>
    <s v="no"/>
    <n v="114"/>
    <n v="4"/>
    <n v="43"/>
    <x v="0"/>
    <n v="0"/>
    <x v="28"/>
    <x v="4083"/>
    <x v="1"/>
    <x v="10"/>
    <s v="No"/>
    <x v="0"/>
    <s v="No"/>
    <n v="0"/>
    <x v="1"/>
    <x v="0"/>
    <x v="0"/>
    <x v="25"/>
    <x v="2184"/>
    <x v="2"/>
    <x v="4"/>
  </r>
  <r>
    <x v="4086"/>
    <x v="1"/>
    <x v="1"/>
    <x v="1"/>
    <x v="0"/>
    <x v="15"/>
    <x v="39"/>
    <n v="15.5"/>
    <x v="42"/>
    <n v="41.7"/>
    <x v="1"/>
    <s v="no"/>
    <n v="10"/>
    <n v="5"/>
    <n v="2"/>
    <x v="0"/>
    <n v="0"/>
    <x v="29"/>
    <x v="4084"/>
    <x v="1"/>
    <x v="46"/>
    <s v="No"/>
    <x v="0"/>
    <s v="No"/>
    <n v="0"/>
    <x v="0"/>
    <x v="0"/>
    <x v="2"/>
    <x v="0"/>
    <x v="557"/>
    <x v="2"/>
    <x v="16"/>
  </r>
  <r>
    <x v="4087"/>
    <x v="1"/>
    <x v="1"/>
    <x v="1"/>
    <x v="0"/>
    <x v="61"/>
    <x v="316"/>
    <n v="131.19999999999999"/>
    <x v="31"/>
    <n v="9.9"/>
    <x v="1"/>
    <s v="no"/>
    <n v="3"/>
    <n v="3"/>
    <n v="21"/>
    <x v="0"/>
    <n v="0"/>
    <x v="7"/>
    <x v="4085"/>
    <x v="0"/>
    <x v="19"/>
    <s v="Yes"/>
    <x v="0"/>
    <s v="No"/>
    <n v="0"/>
    <x v="0"/>
    <x v="0"/>
    <x v="0"/>
    <x v="45"/>
    <x v="2131"/>
    <x v="2"/>
    <x v="16"/>
  </r>
  <r>
    <x v="4088"/>
    <x v="1"/>
    <x v="1"/>
    <x v="1"/>
    <x v="0"/>
    <x v="68"/>
    <x v="65"/>
    <n v="25.8"/>
    <x v="54"/>
    <n v="53.6"/>
    <x v="1"/>
    <s v="no"/>
    <n v="11"/>
    <n v="1"/>
    <n v="4"/>
    <x v="1"/>
    <n v="0"/>
    <x v="7"/>
    <x v="4086"/>
    <x v="1"/>
    <x v="57"/>
    <s v="No"/>
    <x v="1"/>
    <s v="No"/>
    <n v="0"/>
    <x v="0"/>
    <x v="0"/>
    <x v="0"/>
    <x v="18"/>
    <x v="551"/>
    <x v="2"/>
    <x v="2"/>
  </r>
  <r>
    <x v="4089"/>
    <x v="1"/>
    <x v="1"/>
    <x v="1"/>
    <x v="0"/>
    <x v="31"/>
    <x v="239"/>
    <n v="127.5"/>
    <x v="33"/>
    <n v="642"/>
    <x v="1"/>
    <s v="no"/>
    <n v="160"/>
    <n v="4"/>
    <n v="1"/>
    <x v="0"/>
    <n v="0"/>
    <x v="9"/>
    <x v="4087"/>
    <x v="0"/>
    <x v="65"/>
    <s v="No"/>
    <x v="1"/>
    <s v="No"/>
    <n v="0"/>
    <x v="0"/>
    <x v="0"/>
    <x v="0"/>
    <x v="54"/>
    <x v="713"/>
    <x v="2"/>
    <x v="2"/>
  </r>
  <r>
    <x v="4090"/>
    <x v="1"/>
    <x v="1"/>
    <x v="1"/>
    <x v="0"/>
    <x v="5"/>
    <x v="251"/>
    <n v="220.6"/>
    <x v="142"/>
    <n v="224.2"/>
    <x v="1"/>
    <s v="no"/>
    <n v="75"/>
    <n v="2"/>
    <n v="3"/>
    <x v="0"/>
    <n v="0"/>
    <x v="41"/>
    <x v="4088"/>
    <x v="0"/>
    <x v="21"/>
    <s v="No"/>
    <x v="0"/>
    <s v="No"/>
    <n v="0"/>
    <x v="0"/>
    <x v="0"/>
    <x v="2"/>
    <x v="19"/>
    <x v="1884"/>
    <x v="2"/>
    <x v="4"/>
  </r>
  <r>
    <x v="4091"/>
    <x v="1"/>
    <x v="1"/>
    <x v="1"/>
    <x v="0"/>
    <x v="70"/>
    <x v="247"/>
    <n v="116.8"/>
    <x v="73"/>
    <n v="129.80000000000001"/>
    <x v="1"/>
    <s v="no"/>
    <n v="43"/>
    <n v="2"/>
    <n v="4"/>
    <x v="0"/>
    <n v="0"/>
    <x v="26"/>
    <x v="4089"/>
    <x v="0"/>
    <x v="36"/>
    <s v="No"/>
    <x v="1"/>
    <s v="No"/>
    <n v="0"/>
    <x v="1"/>
    <x v="0"/>
    <x v="0"/>
    <x v="15"/>
    <x v="2049"/>
    <x v="5"/>
    <x v="10"/>
  </r>
  <r>
    <x v="4092"/>
    <x v="1"/>
    <x v="1"/>
    <x v="1"/>
    <x v="0"/>
    <x v="58"/>
    <x v="185"/>
    <n v="134.19999999999999"/>
    <x v="113"/>
    <n v="7.1"/>
    <x v="1"/>
    <s v="no"/>
    <n v="2"/>
    <n v="5"/>
    <n v="12"/>
    <x v="0"/>
    <n v="0"/>
    <x v="46"/>
    <x v="4090"/>
    <x v="1"/>
    <x v="18"/>
    <s v="No"/>
    <x v="0"/>
    <s v="No"/>
    <n v="0"/>
    <x v="0"/>
    <x v="1"/>
    <x v="0"/>
    <x v="45"/>
    <x v="707"/>
    <x v="5"/>
    <x v="9"/>
  </r>
  <r>
    <x v="4093"/>
    <x v="1"/>
    <x v="1"/>
    <x v="1"/>
    <x v="0"/>
    <x v="70"/>
    <x v="213"/>
    <n v="137.5"/>
    <x v="77"/>
    <n v="96"/>
    <x v="1"/>
    <s v="no"/>
    <n v="32"/>
    <n v="4"/>
    <n v="2"/>
    <x v="0"/>
    <n v="0"/>
    <x v="1"/>
    <x v="4091"/>
    <x v="1"/>
    <x v="65"/>
    <s v="No"/>
    <x v="1"/>
    <s v="No"/>
    <n v="0"/>
    <x v="0"/>
    <x v="0"/>
    <x v="2"/>
    <x v="22"/>
    <x v="830"/>
    <x v="2"/>
    <x v="4"/>
  </r>
  <r>
    <x v="4094"/>
    <x v="1"/>
    <x v="1"/>
    <x v="1"/>
    <x v="0"/>
    <x v="48"/>
    <x v="113"/>
    <n v="77.5"/>
    <x v="108"/>
    <n v="10.7"/>
    <x v="1"/>
    <s v="no"/>
    <n v="4"/>
    <n v="4"/>
    <n v="35"/>
    <x v="0"/>
    <n v="0"/>
    <x v="45"/>
    <x v="4092"/>
    <x v="0"/>
    <x v="6"/>
    <s v="Yes"/>
    <x v="0"/>
    <s v="No"/>
    <n v="0"/>
    <x v="0"/>
    <x v="0"/>
    <x v="0"/>
    <x v="14"/>
    <x v="329"/>
    <x v="5"/>
    <x v="7"/>
  </r>
  <r>
    <x v="4095"/>
    <x v="1"/>
    <x v="1"/>
    <x v="1"/>
    <x v="0"/>
    <x v="0"/>
    <x v="62"/>
    <n v="9"/>
    <x v="30"/>
    <n v="13.4"/>
    <x v="1"/>
    <s v="no"/>
    <n v="4"/>
    <n v="2"/>
    <n v="4"/>
    <x v="1"/>
    <n v="7"/>
    <x v="23"/>
    <x v="4093"/>
    <x v="0"/>
    <x v="0"/>
    <s v="No"/>
    <x v="0"/>
    <s v="No"/>
    <n v="0"/>
    <x v="0"/>
    <x v="0"/>
    <x v="0"/>
    <x v="18"/>
    <x v="1317"/>
    <x v="5"/>
    <x v="13"/>
  </r>
  <r>
    <x v="4096"/>
    <x v="1"/>
    <x v="1"/>
    <x v="1"/>
    <x v="0"/>
    <x v="0"/>
    <x v="302"/>
    <n v="4"/>
    <x v="120"/>
    <n v="86.8"/>
    <x v="1"/>
    <s v="no"/>
    <n v="43"/>
    <n v="4"/>
    <n v="2"/>
    <x v="0"/>
    <n v="0"/>
    <x v="36"/>
    <x v="4094"/>
    <x v="1"/>
    <x v="2"/>
    <s v="No"/>
    <x v="0"/>
    <s v="No"/>
    <n v="0"/>
    <x v="0"/>
    <x v="0"/>
    <x v="0"/>
    <x v="38"/>
    <x v="907"/>
    <x v="6"/>
    <x v="14"/>
  </r>
  <r>
    <x v="4097"/>
    <x v="1"/>
    <x v="1"/>
    <x v="1"/>
    <x v="0"/>
    <x v="43"/>
    <x v="39"/>
    <n v="16.600000000000001"/>
    <x v="0"/>
    <n v="0"/>
    <x v="0"/>
    <s v="yes"/>
    <n v="0"/>
    <n v="3"/>
    <n v="19"/>
    <x v="0"/>
    <n v="0"/>
    <x v="3"/>
    <x v="4095"/>
    <x v="1"/>
    <x v="19"/>
    <s v="Yes"/>
    <x v="0"/>
    <s v="No"/>
    <n v="0"/>
    <x v="0"/>
    <x v="0"/>
    <x v="0"/>
    <x v="42"/>
    <x v="430"/>
    <x v="6"/>
    <x v="15"/>
  </r>
  <r>
    <x v="4098"/>
    <x v="1"/>
    <x v="1"/>
    <x v="1"/>
    <x v="0"/>
    <x v="45"/>
    <x v="363"/>
    <n v="471"/>
    <x v="0"/>
    <n v="0"/>
    <x v="0"/>
    <s v="no"/>
    <n v="0"/>
    <n v="3"/>
    <n v="5"/>
    <x v="0"/>
    <n v="0"/>
    <x v="1"/>
    <x v="4096"/>
    <x v="0"/>
    <x v="11"/>
    <s v="No"/>
    <x v="0"/>
    <s v="No"/>
    <n v="0"/>
    <x v="0"/>
    <x v="0"/>
    <x v="2"/>
    <x v="18"/>
    <x v="1998"/>
    <x v="6"/>
    <x v="19"/>
  </r>
  <r>
    <x v="4099"/>
    <x v="1"/>
    <x v="1"/>
    <x v="1"/>
    <x v="0"/>
    <x v="12"/>
    <x v="272"/>
    <n v="891"/>
    <x v="0"/>
    <n v="0"/>
    <x v="0"/>
    <s v="yes"/>
    <n v="0"/>
    <n v="4"/>
    <n v="3"/>
    <x v="0"/>
    <n v="0"/>
    <x v="44"/>
    <x v="4097"/>
    <x v="1"/>
    <x v="60"/>
    <s v="No"/>
    <x v="1"/>
    <s v="No"/>
    <n v="0"/>
    <x v="0"/>
    <x v="0"/>
    <x v="0"/>
    <x v="16"/>
    <x v="1778"/>
    <x v="6"/>
    <x v="12"/>
  </r>
  <r>
    <x v="4100"/>
    <x v="1"/>
    <x v="1"/>
    <x v="1"/>
    <x v="0"/>
    <x v="72"/>
    <x v="380"/>
    <n v="451"/>
    <x v="0"/>
    <n v="0"/>
    <x v="0"/>
    <s v="no"/>
    <n v="0"/>
    <n v="0"/>
    <n v="4"/>
    <x v="0"/>
    <n v="0"/>
    <x v="7"/>
    <x v="4098"/>
    <x v="1"/>
    <x v="66"/>
    <s v="No"/>
    <x v="1"/>
    <s v="No"/>
    <n v="0"/>
    <x v="1"/>
    <x v="0"/>
    <x v="0"/>
    <x v="19"/>
    <x v="2013"/>
    <x v="5"/>
    <x v="10"/>
  </r>
  <r>
    <x v="4101"/>
    <x v="1"/>
    <x v="1"/>
    <x v="1"/>
    <x v="0"/>
    <x v="20"/>
    <x v="277"/>
    <n v="146.6"/>
    <x v="0"/>
    <n v="0"/>
    <x v="0"/>
    <s v="no"/>
    <n v="0"/>
    <n v="4"/>
    <n v="6"/>
    <x v="0"/>
    <n v="0"/>
    <x v="20"/>
    <x v="4099"/>
    <x v="0"/>
    <x v="7"/>
    <s v="No"/>
    <x v="0"/>
    <s v="No"/>
    <n v="0"/>
    <x v="1"/>
    <x v="0"/>
    <x v="0"/>
    <x v="7"/>
    <x v="1979"/>
    <x v="2"/>
    <x v="4"/>
  </r>
  <r>
    <x v="4102"/>
    <x v="1"/>
    <x v="1"/>
    <x v="1"/>
    <x v="0"/>
    <x v="44"/>
    <x v="299"/>
    <n v="248.4"/>
    <x v="0"/>
    <n v="0"/>
    <x v="0"/>
    <s v="no"/>
    <n v="0"/>
    <n v="0"/>
    <n v="2"/>
    <x v="1"/>
    <n v="6"/>
    <x v="1"/>
    <x v="4100"/>
    <x v="1"/>
    <x v="16"/>
    <s v="No"/>
    <x v="0"/>
    <s v="No"/>
    <n v="0"/>
    <x v="1"/>
    <x v="0"/>
    <x v="0"/>
    <x v="52"/>
    <x v="583"/>
    <x v="4"/>
    <x v="6"/>
  </r>
  <r>
    <x v="4103"/>
    <x v="1"/>
    <x v="1"/>
    <x v="1"/>
    <x v="0"/>
    <x v="20"/>
    <x v="151"/>
    <n v="103.9"/>
    <x v="0"/>
    <n v="0"/>
    <x v="0"/>
    <s v="no"/>
    <n v="0"/>
    <n v="0"/>
    <n v="18"/>
    <x v="0"/>
    <n v="0"/>
    <x v="11"/>
    <x v="4101"/>
    <x v="1"/>
    <x v="54"/>
    <s v="No"/>
    <x v="0"/>
    <s v="No"/>
    <n v="0"/>
    <x v="0"/>
    <x v="0"/>
    <x v="0"/>
    <x v="42"/>
    <x v="57"/>
    <x v="5"/>
    <x v="7"/>
  </r>
  <r>
    <x v="4104"/>
    <x v="1"/>
    <x v="1"/>
    <x v="1"/>
    <x v="0"/>
    <x v="69"/>
    <x v="333"/>
    <n v="419.8"/>
    <x v="0"/>
    <n v="0"/>
    <x v="0"/>
    <s v="no"/>
    <n v="0"/>
    <n v="4"/>
    <n v="4"/>
    <x v="0"/>
    <n v="0"/>
    <x v="41"/>
    <x v="4102"/>
    <x v="1"/>
    <x v="2"/>
    <s v="No"/>
    <x v="0"/>
    <s v="No"/>
    <n v="0"/>
    <x v="0"/>
    <x v="0"/>
    <x v="2"/>
    <x v="42"/>
    <x v="1856"/>
    <x v="3"/>
    <x v="11"/>
  </r>
  <r>
    <x v="4105"/>
    <x v="1"/>
    <x v="1"/>
    <x v="1"/>
    <x v="0"/>
    <x v="15"/>
    <x v="280"/>
    <n v="40"/>
    <x v="0"/>
    <n v="0"/>
    <x v="0"/>
    <s v="no"/>
    <n v="0"/>
    <n v="0"/>
    <n v="1"/>
    <x v="0"/>
    <n v="0"/>
    <x v="33"/>
    <x v="4103"/>
    <x v="1"/>
    <x v="9"/>
    <s v="No"/>
    <x v="0"/>
    <s v="No"/>
    <n v="0"/>
    <x v="0"/>
    <x v="0"/>
    <x v="0"/>
    <x v="30"/>
    <x v="2185"/>
    <x v="3"/>
    <x v="8"/>
  </r>
  <r>
    <x v="4106"/>
    <x v="1"/>
    <x v="1"/>
    <x v="1"/>
    <x v="0"/>
    <x v="0"/>
    <x v="19"/>
    <n v="5"/>
    <x v="0"/>
    <n v="0"/>
    <x v="0"/>
    <s v="no"/>
    <n v="0"/>
    <n v="2"/>
    <n v="11"/>
    <x v="0"/>
    <n v="0"/>
    <x v="26"/>
    <x v="4104"/>
    <x v="1"/>
    <x v="19"/>
    <s v="Yes"/>
    <x v="0"/>
    <s v="No"/>
    <n v="0"/>
    <x v="0"/>
    <x v="0"/>
    <x v="1"/>
    <x v="42"/>
    <x v="194"/>
    <x v="3"/>
    <x v="8"/>
  </r>
  <r>
    <x v="4107"/>
    <x v="1"/>
    <x v="1"/>
    <x v="1"/>
    <x v="0"/>
    <x v="51"/>
    <x v="61"/>
    <n v="341.4"/>
    <x v="0"/>
    <n v="0"/>
    <x v="0"/>
    <s v="no"/>
    <n v="0"/>
    <n v="0"/>
    <n v="2"/>
    <x v="0"/>
    <n v="0"/>
    <x v="26"/>
    <x v="4105"/>
    <x v="0"/>
    <x v="27"/>
    <s v="No"/>
    <x v="1"/>
    <s v="No"/>
    <n v="0"/>
    <x v="0"/>
    <x v="0"/>
    <x v="0"/>
    <x v="28"/>
    <x v="2186"/>
    <x v="5"/>
    <x v="11"/>
  </r>
  <r>
    <x v="4108"/>
    <x v="1"/>
    <x v="1"/>
    <x v="1"/>
    <x v="0"/>
    <x v="53"/>
    <x v="138"/>
    <n v="246"/>
    <x v="0"/>
    <n v="0"/>
    <x v="0"/>
    <s v="no"/>
    <n v="0"/>
    <n v="0"/>
    <n v="5"/>
    <x v="0"/>
    <n v="0"/>
    <x v="19"/>
    <x v="4106"/>
    <x v="0"/>
    <x v="46"/>
    <s v="No"/>
    <x v="0"/>
    <s v="No"/>
    <n v="0"/>
    <x v="0"/>
    <x v="0"/>
    <x v="0"/>
    <x v="51"/>
    <x v="1916"/>
    <x v="5"/>
    <x v="18"/>
  </r>
  <r>
    <x v="4109"/>
    <x v="1"/>
    <x v="1"/>
    <x v="1"/>
    <x v="0"/>
    <x v="0"/>
    <x v="62"/>
    <n v="16"/>
    <x v="0"/>
    <n v="0"/>
    <x v="0"/>
    <s v="yes"/>
    <n v="0"/>
    <n v="4"/>
    <n v="8"/>
    <x v="1"/>
    <n v="33"/>
    <x v="13"/>
    <x v="4107"/>
    <x v="1"/>
    <x v="64"/>
    <s v="No"/>
    <x v="1"/>
    <s v="No"/>
    <n v="0"/>
    <x v="0"/>
    <x v="0"/>
    <x v="0"/>
    <x v="16"/>
    <x v="389"/>
    <x v="6"/>
    <x v="12"/>
  </r>
  <r>
    <x v="4110"/>
    <x v="1"/>
    <x v="1"/>
    <x v="1"/>
    <x v="0"/>
    <x v="75"/>
    <x v="360"/>
    <n v="551.20000000000005"/>
    <x v="0"/>
    <n v="0"/>
    <x v="0"/>
    <s v="no"/>
    <n v="0"/>
    <n v="0"/>
    <n v="3"/>
    <x v="0"/>
    <n v="0"/>
    <x v="48"/>
    <x v="4108"/>
    <x v="1"/>
    <x v="26"/>
    <s v="No"/>
    <x v="0"/>
    <s v="No"/>
    <n v="0"/>
    <x v="0"/>
    <x v="0"/>
    <x v="2"/>
    <x v="25"/>
    <x v="2187"/>
    <x v="5"/>
    <x v="10"/>
  </r>
  <r>
    <x v="4111"/>
    <x v="1"/>
    <x v="1"/>
    <x v="1"/>
    <x v="0"/>
    <x v="0"/>
    <x v="62"/>
    <n v="13"/>
    <x v="0"/>
    <n v="0"/>
    <x v="0"/>
    <s v="yes"/>
    <n v="0"/>
    <n v="5"/>
    <n v="0"/>
    <x v="1"/>
    <n v="0"/>
    <x v="32"/>
    <x v="4109"/>
    <x v="1"/>
    <x v="18"/>
    <s v="No"/>
    <x v="0"/>
    <s v="No"/>
    <n v="0"/>
    <x v="0"/>
    <x v="0"/>
    <x v="1"/>
    <x v="27"/>
    <x v="68"/>
    <x v="5"/>
    <x v="9"/>
  </r>
  <r>
    <x v="4112"/>
    <x v="1"/>
    <x v="1"/>
    <x v="1"/>
    <x v="0"/>
    <x v="3"/>
    <x v="130"/>
    <n v="144.69999999999999"/>
    <x v="260"/>
    <n v="412.96499999999997"/>
    <x v="1"/>
    <s v="no"/>
    <n v="103"/>
    <n v="2"/>
    <n v="9"/>
    <x v="0"/>
    <n v="0"/>
    <x v="30"/>
    <x v="4110"/>
    <x v="0"/>
    <x v="48"/>
    <s v="No"/>
    <x v="0"/>
    <s v="No"/>
    <n v="0"/>
    <x v="0"/>
    <x v="0"/>
    <x v="0"/>
    <x v="51"/>
    <x v="1072"/>
    <x v="4"/>
    <x v="6"/>
  </r>
  <r>
    <x v="4113"/>
    <x v="1"/>
    <x v="1"/>
    <x v="1"/>
    <x v="0"/>
    <x v="61"/>
    <x v="155"/>
    <n v="84.8"/>
    <x v="253"/>
    <n v="434.7"/>
    <x v="1"/>
    <s v="no"/>
    <n v="87"/>
    <n v="0"/>
    <n v="2"/>
    <x v="0"/>
    <n v="0"/>
    <x v="21"/>
    <x v="4111"/>
    <x v="0"/>
    <x v="37"/>
    <s v="No"/>
    <x v="0"/>
    <s v="No"/>
    <n v="0"/>
    <x v="0"/>
    <x v="0"/>
    <x v="0"/>
    <x v="47"/>
    <x v="2188"/>
    <x v="2"/>
    <x v="4"/>
  </r>
  <r>
    <x v="4114"/>
    <x v="1"/>
    <x v="1"/>
    <x v="1"/>
    <x v="0"/>
    <x v="72"/>
    <x v="174"/>
    <n v="400.7"/>
    <x v="149"/>
    <n v="414"/>
    <x v="1"/>
    <s v="no"/>
    <n v="138"/>
    <n v="5"/>
    <n v="3"/>
    <x v="0"/>
    <n v="0"/>
    <x v="22"/>
    <x v="4112"/>
    <x v="1"/>
    <x v="14"/>
    <s v="No"/>
    <x v="1"/>
    <s v="No"/>
    <n v="0"/>
    <x v="1"/>
    <x v="1"/>
    <x v="2"/>
    <x v="2"/>
    <x v="2189"/>
    <x v="5"/>
    <x v="13"/>
  </r>
  <r>
    <x v="4115"/>
    <x v="1"/>
    <x v="1"/>
    <x v="1"/>
    <x v="0"/>
    <x v="58"/>
    <x v="138"/>
    <n v="374.3"/>
    <x v="200"/>
    <n v="243"/>
    <x v="1"/>
    <s v="no"/>
    <n v="81"/>
    <n v="2"/>
    <n v="0"/>
    <x v="1"/>
    <n v="0"/>
    <x v="47"/>
    <x v="4113"/>
    <x v="1"/>
    <x v="41"/>
    <s v="No"/>
    <x v="1"/>
    <s v="No"/>
    <n v="0"/>
    <x v="0"/>
    <x v="1"/>
    <x v="0"/>
    <x v="43"/>
    <x v="828"/>
    <x v="6"/>
    <x v="15"/>
  </r>
  <r>
    <x v="4116"/>
    <x v="1"/>
    <x v="1"/>
    <x v="1"/>
    <x v="0"/>
    <x v="20"/>
    <x v="99"/>
    <n v="50.1"/>
    <x v="55"/>
    <n v="89.7"/>
    <x v="1"/>
    <s v="no"/>
    <n v="45"/>
    <n v="2"/>
    <n v="4"/>
    <x v="1"/>
    <n v="24"/>
    <x v="30"/>
    <x v="4114"/>
    <x v="1"/>
    <x v="48"/>
    <s v="No"/>
    <x v="0"/>
    <s v="No"/>
    <n v="0"/>
    <x v="0"/>
    <x v="0"/>
    <x v="1"/>
    <x v="18"/>
    <x v="2190"/>
    <x v="6"/>
    <x v="15"/>
  </r>
  <r>
    <x v="4117"/>
    <x v="1"/>
    <x v="1"/>
    <x v="1"/>
    <x v="0"/>
    <x v="2"/>
    <x v="60"/>
    <n v="443.4"/>
    <x v="93"/>
    <n v="396"/>
    <x v="1"/>
    <s v="no"/>
    <n v="198"/>
    <n v="5"/>
    <n v="1"/>
    <x v="0"/>
    <n v="0"/>
    <x v="28"/>
    <x v="4115"/>
    <x v="1"/>
    <x v="2"/>
    <s v="No"/>
    <x v="0"/>
    <s v="No"/>
    <n v="0"/>
    <x v="0"/>
    <x v="0"/>
    <x v="0"/>
    <x v="46"/>
    <x v="2087"/>
    <x v="6"/>
    <x v="19"/>
  </r>
  <r>
    <x v="4118"/>
    <x v="1"/>
    <x v="1"/>
    <x v="1"/>
    <x v="0"/>
    <x v="7"/>
    <x v="313"/>
    <n v="225.6"/>
    <x v="38"/>
    <n v="302.5"/>
    <x v="1"/>
    <s v="no"/>
    <n v="76"/>
    <n v="0"/>
    <n v="4"/>
    <x v="0"/>
    <n v="0"/>
    <x v="49"/>
    <x v="4116"/>
    <x v="1"/>
    <x v="34"/>
    <s v="No"/>
    <x v="1"/>
    <s v="No"/>
    <n v="0"/>
    <x v="1"/>
    <x v="0"/>
    <x v="2"/>
    <x v="37"/>
    <x v="2191"/>
    <x v="6"/>
    <x v="12"/>
  </r>
  <r>
    <x v="4119"/>
    <x v="1"/>
    <x v="1"/>
    <x v="1"/>
    <x v="0"/>
    <x v="5"/>
    <x v="190"/>
    <n v="173.8"/>
    <x v="172"/>
    <n v="181.9"/>
    <x v="1"/>
    <s v="no"/>
    <n v="91"/>
    <n v="1"/>
    <n v="2"/>
    <x v="0"/>
    <n v="0"/>
    <x v="39"/>
    <x v="4117"/>
    <x v="1"/>
    <x v="20"/>
    <s v="No"/>
    <x v="0"/>
    <s v="No"/>
    <n v="0"/>
    <x v="1"/>
    <x v="1"/>
    <x v="2"/>
    <x v="24"/>
    <x v="61"/>
    <x v="5"/>
    <x v="10"/>
  </r>
  <r>
    <x v="4120"/>
    <x v="1"/>
    <x v="1"/>
    <x v="1"/>
    <x v="0"/>
    <x v="25"/>
    <x v="405"/>
    <n v="719.7"/>
    <x v="190"/>
    <n v="558"/>
    <x v="1"/>
    <s v="no"/>
    <n v="186"/>
    <n v="4"/>
    <n v="5"/>
    <x v="0"/>
    <n v="0"/>
    <x v="37"/>
    <x v="4118"/>
    <x v="1"/>
    <x v="44"/>
    <s v="No"/>
    <x v="0"/>
    <s v="No"/>
    <n v="0"/>
    <x v="1"/>
    <x v="0"/>
    <x v="0"/>
    <x v="41"/>
    <x v="2192"/>
    <x v="5"/>
    <x v="9"/>
  </r>
  <r>
    <x v="4121"/>
    <x v="1"/>
    <x v="1"/>
    <x v="1"/>
    <x v="0"/>
    <x v="39"/>
    <x v="50"/>
    <n v="213.3"/>
    <x v="26"/>
    <n v="255"/>
    <x v="1"/>
    <s v="no"/>
    <n v="51"/>
    <n v="2"/>
    <n v="6"/>
    <x v="0"/>
    <n v="0"/>
    <x v="5"/>
    <x v="4119"/>
    <x v="1"/>
    <x v="50"/>
    <s v="No"/>
    <x v="0"/>
    <s v="No"/>
    <n v="0"/>
    <x v="0"/>
    <x v="0"/>
    <x v="2"/>
    <x v="51"/>
    <x v="2193"/>
    <x v="4"/>
    <x v="6"/>
  </r>
  <r>
    <x v="4122"/>
    <x v="1"/>
    <x v="1"/>
    <x v="1"/>
    <x v="0"/>
    <x v="0"/>
    <x v="62"/>
    <n v="12"/>
    <x v="44"/>
    <n v="12.8"/>
    <x v="1"/>
    <s v="no"/>
    <n v="4"/>
    <n v="2"/>
    <n v="3"/>
    <x v="0"/>
    <n v="0"/>
    <x v="3"/>
    <x v="4120"/>
    <x v="0"/>
    <x v="28"/>
    <s v="No"/>
    <x v="0"/>
    <s v="No"/>
    <n v="0"/>
    <x v="0"/>
    <x v="0"/>
    <x v="1"/>
    <x v="42"/>
    <x v="194"/>
    <x v="5"/>
    <x v="7"/>
  </r>
  <r>
    <x v="4123"/>
    <x v="1"/>
    <x v="1"/>
    <x v="1"/>
    <x v="0"/>
    <x v="64"/>
    <x v="236"/>
    <n v="471.6"/>
    <x v="152"/>
    <n v="518.70000000000005"/>
    <x v="1"/>
    <s v="no"/>
    <n v="259"/>
    <n v="2"/>
    <n v="12"/>
    <x v="1"/>
    <n v="79"/>
    <x v="23"/>
    <x v="4121"/>
    <x v="1"/>
    <x v="56"/>
    <s v="No"/>
    <x v="1"/>
    <s v="No"/>
    <n v="0"/>
    <x v="0"/>
    <x v="0"/>
    <x v="0"/>
    <x v="24"/>
    <x v="1106"/>
    <x v="3"/>
    <x v="8"/>
  </r>
  <r>
    <x v="4124"/>
    <x v="1"/>
    <x v="1"/>
    <x v="1"/>
    <x v="0"/>
    <x v="0"/>
    <x v="44"/>
    <n v="11"/>
    <x v="49"/>
    <n v="8.5"/>
    <x v="1"/>
    <s v="no"/>
    <n v="4"/>
    <n v="0"/>
    <n v="5"/>
    <x v="0"/>
    <n v="0"/>
    <x v="28"/>
    <x v="4122"/>
    <x v="0"/>
    <x v="35"/>
    <s v="No"/>
    <x v="0"/>
    <s v="No"/>
    <n v="0"/>
    <x v="0"/>
    <x v="0"/>
    <x v="0"/>
    <x v="24"/>
    <x v="483"/>
    <x v="3"/>
    <x v="8"/>
  </r>
  <r>
    <x v="4125"/>
    <x v="1"/>
    <x v="1"/>
    <x v="1"/>
    <x v="0"/>
    <x v="73"/>
    <x v="360"/>
    <n v="471"/>
    <x v="45"/>
    <n v="342.2"/>
    <x v="1"/>
    <s v="no"/>
    <n v="171"/>
    <n v="5"/>
    <n v="11"/>
    <x v="0"/>
    <n v="0"/>
    <x v="18"/>
    <x v="4123"/>
    <x v="0"/>
    <x v="60"/>
    <s v="No"/>
    <x v="1"/>
    <s v="No"/>
    <n v="0"/>
    <x v="1"/>
    <x v="0"/>
    <x v="0"/>
    <x v="16"/>
    <x v="1531"/>
    <x v="3"/>
    <x v="8"/>
  </r>
  <r>
    <x v="4126"/>
    <x v="1"/>
    <x v="1"/>
    <x v="1"/>
    <x v="0"/>
    <x v="30"/>
    <x v="220"/>
    <n v="42.7"/>
    <x v="42"/>
    <n v="41.7"/>
    <x v="1"/>
    <s v="no"/>
    <n v="10"/>
    <n v="2"/>
    <n v="6"/>
    <x v="0"/>
    <n v="0"/>
    <x v="39"/>
    <x v="4124"/>
    <x v="1"/>
    <x v="47"/>
    <s v="No"/>
    <x v="1"/>
    <s v="No"/>
    <n v="0"/>
    <x v="0"/>
    <x v="0"/>
    <x v="0"/>
    <x v="28"/>
    <x v="363"/>
    <x v="2"/>
    <x v="4"/>
  </r>
  <r>
    <x v="4127"/>
    <x v="1"/>
    <x v="1"/>
    <x v="1"/>
    <x v="0"/>
    <x v="0"/>
    <x v="96"/>
    <n v="15"/>
    <x v="31"/>
    <n v="9.9"/>
    <x v="1"/>
    <s v="no"/>
    <n v="5"/>
    <n v="1"/>
    <n v="2"/>
    <x v="0"/>
    <n v="0"/>
    <x v="13"/>
    <x v="4125"/>
    <x v="1"/>
    <x v="13"/>
    <s v="No"/>
    <x v="1"/>
    <s v="No"/>
    <n v="0"/>
    <x v="0"/>
    <x v="0"/>
    <x v="0"/>
    <x v="42"/>
    <x v="194"/>
    <x v="2"/>
    <x v="4"/>
  </r>
  <r>
    <x v="4128"/>
    <x v="1"/>
    <x v="1"/>
    <x v="1"/>
    <x v="0"/>
    <x v="25"/>
    <x v="54"/>
    <n v="952.2"/>
    <x v="33"/>
    <n v="642"/>
    <x v="1"/>
    <s v="no"/>
    <n v="128"/>
    <n v="1"/>
    <n v="12"/>
    <x v="0"/>
    <n v="0"/>
    <x v="31"/>
    <x v="4126"/>
    <x v="1"/>
    <x v="7"/>
    <s v="No"/>
    <x v="0"/>
    <s v="No"/>
    <n v="0"/>
    <x v="1"/>
    <x v="0"/>
    <x v="0"/>
    <x v="33"/>
    <x v="1962"/>
    <x v="2"/>
    <x v="4"/>
  </r>
  <r>
    <x v="4129"/>
    <x v="1"/>
    <x v="1"/>
    <x v="1"/>
    <x v="0"/>
    <x v="32"/>
    <x v="97"/>
    <n v="157.5"/>
    <x v="73"/>
    <n v="129.80000000000001"/>
    <x v="1"/>
    <s v="no"/>
    <n v="65"/>
    <n v="3"/>
    <n v="12"/>
    <x v="0"/>
    <n v="0"/>
    <x v="7"/>
    <x v="4127"/>
    <x v="1"/>
    <x v="20"/>
    <s v="No"/>
    <x v="0"/>
    <s v="No"/>
    <n v="0"/>
    <x v="0"/>
    <x v="0"/>
    <x v="0"/>
    <x v="42"/>
    <x v="1659"/>
    <x v="5"/>
    <x v="13"/>
  </r>
  <r>
    <x v="4130"/>
    <x v="1"/>
    <x v="1"/>
    <x v="1"/>
    <x v="0"/>
    <x v="0"/>
    <x v="39"/>
    <n v="13"/>
    <x v="113"/>
    <n v="7.1"/>
    <x v="1"/>
    <s v="no"/>
    <n v="4"/>
    <n v="2"/>
    <n v="35"/>
    <x v="0"/>
    <n v="0"/>
    <x v="24"/>
    <x v="4128"/>
    <x v="0"/>
    <x v="23"/>
    <s v="Yes"/>
    <x v="0"/>
    <s v="No"/>
    <n v="0"/>
    <x v="0"/>
    <x v="0"/>
    <x v="1"/>
    <x v="12"/>
    <x v="278"/>
    <x v="6"/>
    <x v="14"/>
  </r>
  <r>
    <x v="4131"/>
    <x v="1"/>
    <x v="1"/>
    <x v="1"/>
    <x v="0"/>
    <x v="60"/>
    <x v="49"/>
    <n v="268.8"/>
    <x v="0"/>
    <n v="0"/>
    <x v="0"/>
    <s v="yes"/>
    <n v="0"/>
    <n v="5"/>
    <n v="6"/>
    <x v="0"/>
    <n v="0"/>
    <x v="14"/>
    <x v="4129"/>
    <x v="0"/>
    <x v="11"/>
    <s v="No"/>
    <x v="0"/>
    <s v="No"/>
    <n v="0"/>
    <x v="0"/>
    <x v="1"/>
    <x v="2"/>
    <x v="22"/>
    <x v="1673"/>
    <x v="6"/>
    <x v="15"/>
  </r>
  <r>
    <x v="4132"/>
    <x v="1"/>
    <x v="1"/>
    <x v="1"/>
    <x v="0"/>
    <x v="0"/>
    <x v="39"/>
    <n v="15"/>
    <x v="108"/>
    <n v="10.7"/>
    <x v="1"/>
    <s v="no"/>
    <n v="2"/>
    <n v="1"/>
    <n v="0"/>
    <x v="1"/>
    <n v="0"/>
    <x v="29"/>
    <x v="4130"/>
    <x v="0"/>
    <x v="53"/>
    <s v="Yes"/>
    <x v="0"/>
    <s v="No"/>
    <n v="0"/>
    <x v="0"/>
    <x v="0"/>
    <x v="2"/>
    <x v="49"/>
    <x v="543"/>
    <x v="6"/>
    <x v="12"/>
  </r>
  <r>
    <x v="4133"/>
    <x v="1"/>
    <x v="1"/>
    <x v="1"/>
    <x v="0"/>
    <x v="1"/>
    <x v="79"/>
    <n v="463.3"/>
    <x v="0"/>
    <n v="0"/>
    <x v="0"/>
    <s v="yes"/>
    <n v="0"/>
    <n v="5"/>
    <n v="8"/>
    <x v="1"/>
    <n v="37"/>
    <x v="49"/>
    <x v="4131"/>
    <x v="0"/>
    <x v="55"/>
    <s v="No"/>
    <x v="1"/>
    <s v="No"/>
    <n v="0"/>
    <x v="1"/>
    <x v="0"/>
    <x v="0"/>
    <x v="45"/>
    <x v="86"/>
    <x v="5"/>
    <x v="10"/>
  </r>
  <r>
    <x v="4134"/>
    <x v="1"/>
    <x v="1"/>
    <x v="1"/>
    <x v="0"/>
    <x v="15"/>
    <x v="39"/>
    <n v="17.899999999999999"/>
    <x v="30"/>
    <n v="13.4"/>
    <x v="1"/>
    <s v="no"/>
    <n v="3"/>
    <n v="3"/>
    <n v="17"/>
    <x v="0"/>
    <n v="0"/>
    <x v="14"/>
    <x v="4132"/>
    <x v="1"/>
    <x v="4"/>
    <s v="Yes"/>
    <x v="0"/>
    <s v="No"/>
    <n v="0"/>
    <x v="0"/>
    <x v="0"/>
    <x v="2"/>
    <x v="18"/>
    <x v="402"/>
    <x v="5"/>
    <x v="9"/>
  </r>
  <r>
    <x v="4135"/>
    <x v="1"/>
    <x v="1"/>
    <x v="1"/>
    <x v="0"/>
    <x v="74"/>
    <x v="277"/>
    <n v="80.5"/>
    <x v="120"/>
    <n v="86.8"/>
    <x v="1"/>
    <s v="no"/>
    <n v="43"/>
    <n v="3"/>
    <n v="1"/>
    <x v="0"/>
    <n v="0"/>
    <x v="28"/>
    <x v="4133"/>
    <x v="1"/>
    <x v="47"/>
    <s v="No"/>
    <x v="1"/>
    <s v="No"/>
    <n v="0"/>
    <x v="1"/>
    <x v="0"/>
    <x v="0"/>
    <x v="30"/>
    <x v="1574"/>
    <x v="4"/>
    <x v="6"/>
  </r>
  <r>
    <x v="4136"/>
    <x v="1"/>
    <x v="1"/>
    <x v="1"/>
    <x v="0"/>
    <x v="0"/>
    <x v="0"/>
    <n v="8"/>
    <x v="70"/>
    <n v="12.6"/>
    <x v="1"/>
    <s v="no"/>
    <n v="3"/>
    <n v="4"/>
    <n v="17"/>
    <x v="0"/>
    <n v="0"/>
    <x v="41"/>
    <x v="4134"/>
    <x v="1"/>
    <x v="4"/>
    <s v="Yes"/>
    <x v="0"/>
    <s v="No"/>
    <n v="0"/>
    <x v="0"/>
    <x v="0"/>
    <x v="0"/>
    <x v="30"/>
    <x v="116"/>
    <x v="5"/>
    <x v="7"/>
  </r>
  <r>
    <x v="4137"/>
    <x v="1"/>
    <x v="1"/>
    <x v="1"/>
    <x v="0"/>
    <x v="45"/>
    <x v="51"/>
    <n v="258.39999999999998"/>
    <x v="273"/>
    <n v="592.79999999999995"/>
    <x v="1"/>
    <s v="no"/>
    <n v="119"/>
    <n v="5"/>
    <n v="10"/>
    <x v="0"/>
    <n v="0"/>
    <x v="50"/>
    <x v="4135"/>
    <x v="1"/>
    <x v="17"/>
    <s v="Yes"/>
    <x v="0"/>
    <s v="No"/>
    <n v="0"/>
    <x v="1"/>
    <x v="1"/>
    <x v="0"/>
    <x v="14"/>
    <x v="2194"/>
    <x v="3"/>
    <x v="8"/>
  </r>
  <r>
    <x v="4138"/>
    <x v="1"/>
    <x v="1"/>
    <x v="1"/>
    <x v="0"/>
    <x v="11"/>
    <x v="12"/>
    <n v="103.5"/>
    <x v="39"/>
    <n v="256.2"/>
    <x v="1"/>
    <s v="no"/>
    <n v="128"/>
    <n v="1"/>
    <n v="2"/>
    <x v="0"/>
    <n v="0"/>
    <x v="39"/>
    <x v="4136"/>
    <x v="1"/>
    <x v="41"/>
    <s v="No"/>
    <x v="1"/>
    <s v="No"/>
    <n v="0"/>
    <x v="0"/>
    <x v="0"/>
    <x v="0"/>
    <x v="20"/>
    <x v="2195"/>
    <x v="3"/>
    <x v="8"/>
  </r>
  <r>
    <x v="4139"/>
    <x v="1"/>
    <x v="1"/>
    <x v="1"/>
    <x v="0"/>
    <x v="17"/>
    <x v="212"/>
    <n v="284.60000000000002"/>
    <x v="0"/>
    <n v="0"/>
    <x v="0"/>
    <s v="yes"/>
    <n v="0"/>
    <n v="0"/>
    <n v="12"/>
    <x v="0"/>
    <n v="0"/>
    <x v="10"/>
    <x v="4137"/>
    <x v="0"/>
    <x v="20"/>
    <s v="No"/>
    <x v="0"/>
    <s v="No"/>
    <n v="0"/>
    <x v="1"/>
    <x v="0"/>
    <x v="0"/>
    <x v="22"/>
    <x v="2196"/>
    <x v="3"/>
    <x v="8"/>
  </r>
  <r>
    <x v="4140"/>
    <x v="1"/>
    <x v="1"/>
    <x v="1"/>
    <x v="0"/>
    <x v="1"/>
    <x v="301"/>
    <n v="364"/>
    <x v="89"/>
    <n v="349.8"/>
    <x v="1"/>
    <s v="no"/>
    <n v="70"/>
    <n v="1"/>
    <n v="6"/>
    <x v="1"/>
    <n v="21"/>
    <x v="24"/>
    <x v="4138"/>
    <x v="0"/>
    <x v="38"/>
    <s v="No"/>
    <x v="0"/>
    <s v="No"/>
    <n v="0"/>
    <x v="0"/>
    <x v="0"/>
    <x v="0"/>
    <x v="6"/>
    <x v="1509"/>
    <x v="6"/>
    <x v="12"/>
  </r>
  <r>
    <x v="4141"/>
    <x v="1"/>
    <x v="1"/>
    <x v="1"/>
    <x v="0"/>
    <x v="29"/>
    <x v="213"/>
    <n v="214.9"/>
    <x v="102"/>
    <n v="223.2"/>
    <x v="1"/>
    <s v="no"/>
    <n v="56"/>
    <n v="5"/>
    <n v="7"/>
    <x v="0"/>
    <n v="0"/>
    <x v="41"/>
    <x v="4139"/>
    <x v="1"/>
    <x v="44"/>
    <s v="No"/>
    <x v="0"/>
    <s v="No"/>
    <n v="0"/>
    <x v="1"/>
    <x v="0"/>
    <x v="2"/>
    <x v="13"/>
    <x v="147"/>
    <x v="5"/>
    <x v="10"/>
  </r>
  <r>
    <x v="4142"/>
    <x v="1"/>
    <x v="1"/>
    <x v="1"/>
    <x v="0"/>
    <x v="7"/>
    <x v="168"/>
    <n v="322.10000000000002"/>
    <x v="274"/>
    <n v="230"/>
    <x v="1"/>
    <s v="no"/>
    <n v="115"/>
    <n v="0"/>
    <n v="6"/>
    <x v="0"/>
    <n v="0"/>
    <x v="42"/>
    <x v="4140"/>
    <x v="1"/>
    <x v="47"/>
    <s v="No"/>
    <x v="1"/>
    <s v="No"/>
    <n v="0"/>
    <x v="0"/>
    <x v="0"/>
    <x v="0"/>
    <x v="62"/>
    <x v="2197"/>
    <x v="2"/>
    <x v="4"/>
  </r>
  <r>
    <x v="4143"/>
    <x v="1"/>
    <x v="1"/>
    <x v="1"/>
    <x v="0"/>
    <x v="0"/>
    <x v="19"/>
    <n v="5"/>
    <x v="31"/>
    <n v="6.8"/>
    <x v="1"/>
    <s v="no"/>
    <n v="3"/>
    <n v="0"/>
    <n v="13"/>
    <x v="0"/>
    <n v="0"/>
    <x v="38"/>
    <x v="4141"/>
    <x v="1"/>
    <x v="53"/>
    <s v="Yes"/>
    <x v="0"/>
    <s v="No"/>
    <n v="0"/>
    <x v="0"/>
    <x v="0"/>
    <x v="0"/>
    <x v="12"/>
    <x v="278"/>
    <x v="4"/>
    <x v="6"/>
  </r>
  <r>
    <x v="4144"/>
    <x v="1"/>
    <x v="1"/>
    <x v="1"/>
    <x v="0"/>
    <x v="43"/>
    <x v="28"/>
    <n v="32.6"/>
    <x v="85"/>
    <n v="40"/>
    <x v="1"/>
    <s v="no"/>
    <n v="13"/>
    <n v="3"/>
    <n v="7"/>
    <x v="0"/>
    <n v="0"/>
    <x v="12"/>
    <x v="4142"/>
    <x v="0"/>
    <x v="47"/>
    <s v="No"/>
    <x v="1"/>
    <s v="No"/>
    <n v="0"/>
    <x v="0"/>
    <x v="0"/>
    <x v="2"/>
    <x v="22"/>
    <x v="427"/>
    <x v="2"/>
    <x v="4"/>
  </r>
  <r>
    <x v="4145"/>
    <x v="1"/>
    <x v="1"/>
    <x v="1"/>
    <x v="0"/>
    <x v="15"/>
    <x v="39"/>
    <n v="14.7"/>
    <x v="0"/>
    <n v="0"/>
    <x v="0"/>
    <s v="yes"/>
    <n v="0"/>
    <n v="1"/>
    <n v="17"/>
    <x v="0"/>
    <n v="0"/>
    <x v="26"/>
    <x v="4143"/>
    <x v="1"/>
    <x v="17"/>
    <s v="Yes"/>
    <x v="0"/>
    <s v="No"/>
    <n v="0"/>
    <x v="1"/>
    <x v="0"/>
    <x v="0"/>
    <x v="60"/>
    <x v="592"/>
    <x v="5"/>
    <x v="13"/>
  </r>
  <r>
    <x v="4146"/>
    <x v="1"/>
    <x v="1"/>
    <x v="1"/>
    <x v="0"/>
    <x v="66"/>
    <x v="151"/>
    <n v="75.2"/>
    <x v="167"/>
    <n v="20.9"/>
    <x v="1"/>
    <s v="no"/>
    <n v="7"/>
    <n v="1"/>
    <n v="3"/>
    <x v="1"/>
    <n v="59"/>
    <x v="3"/>
    <x v="4144"/>
    <x v="0"/>
    <x v="24"/>
    <s v="No"/>
    <x v="0"/>
    <s v="No"/>
    <n v="0"/>
    <x v="0"/>
    <x v="0"/>
    <x v="0"/>
    <x v="41"/>
    <x v="1406"/>
    <x v="6"/>
    <x v="15"/>
  </r>
  <r>
    <x v="4147"/>
    <x v="1"/>
    <x v="1"/>
    <x v="1"/>
    <x v="0"/>
    <x v="59"/>
    <x v="74"/>
    <n v="251.5"/>
    <x v="122"/>
    <n v="154.1"/>
    <x v="1"/>
    <s v="no"/>
    <n v="77"/>
    <n v="3"/>
    <n v="5"/>
    <x v="0"/>
    <n v="0"/>
    <x v="49"/>
    <x v="4145"/>
    <x v="1"/>
    <x v="7"/>
    <s v="No"/>
    <x v="0"/>
    <s v="No"/>
    <n v="0"/>
    <x v="0"/>
    <x v="0"/>
    <x v="0"/>
    <x v="45"/>
    <x v="114"/>
    <x v="6"/>
    <x v="19"/>
  </r>
  <r>
    <x v="4148"/>
    <x v="1"/>
    <x v="1"/>
    <x v="1"/>
    <x v="0"/>
    <x v="43"/>
    <x v="96"/>
    <n v="15.2"/>
    <x v="42"/>
    <n v="29.2"/>
    <x v="1"/>
    <s v="no"/>
    <n v="7"/>
    <n v="3"/>
    <n v="6"/>
    <x v="0"/>
    <n v="0"/>
    <x v="5"/>
    <x v="4146"/>
    <x v="0"/>
    <x v="48"/>
    <s v="No"/>
    <x v="0"/>
    <s v="No"/>
    <n v="0"/>
    <x v="0"/>
    <x v="0"/>
    <x v="2"/>
    <x v="42"/>
    <x v="435"/>
    <x v="2"/>
    <x v="4"/>
  </r>
  <r>
    <x v="4149"/>
    <x v="1"/>
    <x v="1"/>
    <x v="1"/>
    <x v="0"/>
    <x v="43"/>
    <x v="139"/>
    <n v="52.5"/>
    <x v="42"/>
    <n v="13.2"/>
    <x v="1"/>
    <s v="no"/>
    <n v="3"/>
    <n v="4"/>
    <n v="8"/>
    <x v="0"/>
    <n v="0"/>
    <x v="25"/>
    <x v="4147"/>
    <x v="1"/>
    <x v="53"/>
    <s v="Yes"/>
    <x v="0"/>
    <s v="No"/>
    <n v="0"/>
    <x v="0"/>
    <x v="0"/>
    <x v="0"/>
    <x v="29"/>
    <x v="476"/>
    <x v="5"/>
    <x v="10"/>
  </r>
  <r>
    <x v="4150"/>
    <x v="1"/>
    <x v="1"/>
    <x v="1"/>
    <x v="0"/>
    <x v="43"/>
    <x v="94"/>
    <n v="41"/>
    <x v="0"/>
    <n v="0"/>
    <x v="0"/>
    <s v="yes"/>
    <n v="0"/>
    <n v="5"/>
    <n v="2"/>
    <x v="0"/>
    <n v="0"/>
    <x v="35"/>
    <x v="4148"/>
    <x v="1"/>
    <x v="16"/>
    <s v="No"/>
    <x v="0"/>
    <s v="No"/>
    <n v="0"/>
    <x v="0"/>
    <x v="0"/>
    <x v="2"/>
    <x v="3"/>
    <x v="1204"/>
    <x v="2"/>
    <x v="4"/>
  </r>
  <r>
    <x v="4151"/>
    <x v="1"/>
    <x v="1"/>
    <x v="1"/>
    <x v="0"/>
    <x v="61"/>
    <x v="143"/>
    <n v="98.7"/>
    <x v="36"/>
    <n v="105.6"/>
    <x v="1"/>
    <s v="no"/>
    <n v="21"/>
    <n v="4"/>
    <n v="6"/>
    <x v="0"/>
    <n v="0"/>
    <x v="47"/>
    <x v="4149"/>
    <x v="0"/>
    <x v="43"/>
    <s v="No"/>
    <x v="1"/>
    <s v="No"/>
    <n v="0"/>
    <x v="0"/>
    <x v="0"/>
    <x v="2"/>
    <x v="34"/>
    <x v="739"/>
    <x v="4"/>
    <x v="6"/>
  </r>
  <r>
    <x v="4152"/>
    <x v="1"/>
    <x v="1"/>
    <x v="1"/>
    <x v="0"/>
    <x v="29"/>
    <x v="11"/>
    <n v="258"/>
    <x v="77"/>
    <n v="180"/>
    <x v="1"/>
    <s v="no"/>
    <n v="45"/>
    <n v="0"/>
    <n v="5"/>
    <x v="0"/>
    <n v="0"/>
    <x v="34"/>
    <x v="4150"/>
    <x v="1"/>
    <x v="43"/>
    <s v="No"/>
    <x v="1"/>
    <s v="No"/>
    <n v="0"/>
    <x v="1"/>
    <x v="0"/>
    <x v="0"/>
    <x v="28"/>
    <x v="2198"/>
    <x v="5"/>
    <x v="7"/>
  </r>
  <r>
    <x v="4153"/>
    <x v="1"/>
    <x v="1"/>
    <x v="1"/>
    <x v="0"/>
    <x v="48"/>
    <x v="14"/>
    <n v="83.7"/>
    <x v="58"/>
    <n v="50"/>
    <x v="1"/>
    <s v="no"/>
    <n v="12"/>
    <n v="4"/>
    <n v="1"/>
    <x v="1"/>
    <n v="6"/>
    <x v="17"/>
    <x v="4151"/>
    <x v="1"/>
    <x v="9"/>
    <s v="No"/>
    <x v="0"/>
    <s v="No"/>
    <n v="0"/>
    <x v="0"/>
    <x v="0"/>
    <x v="0"/>
    <x v="51"/>
    <x v="3"/>
    <x v="3"/>
    <x v="8"/>
  </r>
  <r>
    <x v="4154"/>
    <x v="1"/>
    <x v="1"/>
    <x v="1"/>
    <x v="0"/>
    <x v="74"/>
    <x v="220"/>
    <n v="58"/>
    <x v="94"/>
    <n v="49"/>
    <x v="1"/>
    <s v="no"/>
    <n v="10"/>
    <n v="5"/>
    <n v="1"/>
    <x v="0"/>
    <n v="0"/>
    <x v="4"/>
    <x v="4152"/>
    <x v="1"/>
    <x v="43"/>
    <s v="No"/>
    <x v="1"/>
    <s v="No"/>
    <n v="0"/>
    <x v="0"/>
    <x v="0"/>
    <x v="2"/>
    <x v="25"/>
    <x v="959"/>
    <x v="3"/>
    <x v="8"/>
  </r>
  <r>
    <x v="4155"/>
    <x v="1"/>
    <x v="1"/>
    <x v="1"/>
    <x v="0"/>
    <x v="0"/>
    <x v="39"/>
    <n v="9"/>
    <x v="271"/>
    <n v="12.1"/>
    <x v="1"/>
    <s v="no"/>
    <n v="2"/>
    <n v="3"/>
    <n v="3"/>
    <x v="0"/>
    <n v="0"/>
    <x v="47"/>
    <x v="4153"/>
    <x v="0"/>
    <x v="49"/>
    <s v="No"/>
    <x v="0"/>
    <s v="No"/>
    <n v="0"/>
    <x v="0"/>
    <x v="0"/>
    <x v="2"/>
    <x v="42"/>
    <x v="194"/>
    <x v="3"/>
    <x v="8"/>
  </r>
  <r>
    <x v="4156"/>
    <x v="1"/>
    <x v="1"/>
    <x v="1"/>
    <x v="0"/>
    <x v="15"/>
    <x v="208"/>
    <n v="19.899999999999999"/>
    <x v="30"/>
    <n v="26.4"/>
    <x v="1"/>
    <s v="no"/>
    <n v="5"/>
    <n v="1"/>
    <n v="10"/>
    <x v="0"/>
    <n v="0"/>
    <x v="3"/>
    <x v="4154"/>
    <x v="1"/>
    <x v="42"/>
    <s v="Yes"/>
    <x v="0"/>
    <s v="No"/>
    <n v="0"/>
    <x v="1"/>
    <x v="0"/>
    <x v="0"/>
    <x v="29"/>
    <x v="1011"/>
    <x v="2"/>
    <x v="4"/>
  </r>
  <r>
    <x v="4157"/>
    <x v="1"/>
    <x v="1"/>
    <x v="1"/>
    <x v="0"/>
    <x v="30"/>
    <x v="280"/>
    <n v="38.700000000000003"/>
    <x v="30"/>
    <n v="27"/>
    <x v="1"/>
    <s v="no"/>
    <n v="5"/>
    <n v="0"/>
    <n v="37"/>
    <x v="0"/>
    <n v="0"/>
    <x v="4"/>
    <x v="4155"/>
    <x v="1"/>
    <x v="54"/>
    <s v="No"/>
    <x v="0"/>
    <s v="No"/>
    <n v="0"/>
    <x v="1"/>
    <x v="0"/>
    <x v="0"/>
    <x v="23"/>
    <x v="1153"/>
    <x v="4"/>
    <x v="17"/>
  </r>
  <r>
    <x v="4158"/>
    <x v="1"/>
    <x v="1"/>
    <x v="1"/>
    <x v="0"/>
    <x v="20"/>
    <x v="185"/>
    <n v="142.69999999999999"/>
    <x v="55"/>
    <n v="115.7"/>
    <x v="1"/>
    <s v="no"/>
    <n v="29"/>
    <n v="4"/>
    <n v="6"/>
    <x v="0"/>
    <n v="0"/>
    <x v="24"/>
    <x v="4156"/>
    <x v="0"/>
    <x v="55"/>
    <s v="No"/>
    <x v="1"/>
    <s v="No"/>
    <n v="0"/>
    <x v="0"/>
    <x v="0"/>
    <x v="0"/>
    <x v="14"/>
    <x v="253"/>
    <x v="4"/>
    <x v="6"/>
  </r>
  <r>
    <x v="4159"/>
    <x v="1"/>
    <x v="1"/>
    <x v="1"/>
    <x v="0"/>
    <x v="73"/>
    <x v="130"/>
    <n v="115.4"/>
    <x v="189"/>
    <n v="290"/>
    <x v="1"/>
    <s v="no"/>
    <n v="58"/>
    <n v="1"/>
    <n v="7"/>
    <x v="0"/>
    <n v="0"/>
    <x v="12"/>
    <x v="4157"/>
    <x v="0"/>
    <x v="31"/>
    <s v="No"/>
    <x v="0"/>
    <s v="No"/>
    <n v="0"/>
    <x v="0"/>
    <x v="1"/>
    <x v="0"/>
    <x v="34"/>
    <x v="1084"/>
    <x v="3"/>
    <x v="11"/>
  </r>
  <r>
    <x v="4160"/>
    <x v="1"/>
    <x v="1"/>
    <x v="1"/>
    <x v="0"/>
    <x v="70"/>
    <x v="3"/>
    <n v="118.8"/>
    <x v="275"/>
    <n v="154.5"/>
    <x v="1"/>
    <s v="no"/>
    <n v="77"/>
    <n v="3"/>
    <n v="13"/>
    <x v="1"/>
    <n v="12"/>
    <x v="24"/>
    <x v="4158"/>
    <x v="1"/>
    <x v="30"/>
    <s v="No"/>
    <x v="0"/>
    <s v="No"/>
    <n v="0"/>
    <x v="0"/>
    <x v="0"/>
    <x v="0"/>
    <x v="60"/>
    <x v="2014"/>
    <x v="4"/>
    <x v="6"/>
  </r>
  <r>
    <x v="4161"/>
    <x v="1"/>
    <x v="1"/>
    <x v="1"/>
    <x v="0"/>
    <x v="3"/>
    <x v="123"/>
    <n v="130.19999999999999"/>
    <x v="1"/>
    <n v="96"/>
    <x v="1"/>
    <s v="no"/>
    <n v="32"/>
    <n v="1"/>
    <n v="4"/>
    <x v="0"/>
    <n v="0"/>
    <x v="49"/>
    <x v="4159"/>
    <x v="1"/>
    <x v="64"/>
    <s v="No"/>
    <x v="1"/>
    <s v="No"/>
    <n v="0"/>
    <x v="0"/>
    <x v="0"/>
    <x v="0"/>
    <x v="6"/>
    <x v="753"/>
    <x v="2"/>
    <x v="4"/>
  </r>
  <r>
    <x v="4162"/>
    <x v="1"/>
    <x v="1"/>
    <x v="1"/>
    <x v="0"/>
    <x v="48"/>
    <x v="231"/>
    <n v="58.6"/>
    <x v="0"/>
    <n v="0"/>
    <x v="0"/>
    <s v="yes"/>
    <n v="0"/>
    <n v="5"/>
    <n v="5"/>
    <x v="0"/>
    <n v="0"/>
    <x v="48"/>
    <x v="4160"/>
    <x v="1"/>
    <x v="28"/>
    <s v="No"/>
    <x v="0"/>
    <s v="No"/>
    <n v="0"/>
    <x v="0"/>
    <x v="0"/>
    <x v="0"/>
    <x v="33"/>
    <x v="703"/>
    <x v="4"/>
    <x v="17"/>
  </r>
  <r>
    <x v="4163"/>
    <x v="1"/>
    <x v="1"/>
    <x v="1"/>
    <x v="0"/>
    <x v="15"/>
    <x v="62"/>
    <n v="11.9"/>
    <x v="76"/>
    <n v="17.399999999999999"/>
    <x v="1"/>
    <s v="no"/>
    <n v="4"/>
    <n v="1"/>
    <n v="2"/>
    <x v="0"/>
    <n v="0"/>
    <x v="25"/>
    <x v="4161"/>
    <x v="0"/>
    <x v="32"/>
    <s v="No"/>
    <x v="0"/>
    <s v="No"/>
    <n v="0"/>
    <x v="0"/>
    <x v="0"/>
    <x v="0"/>
    <x v="17"/>
    <x v="1047"/>
    <x v="4"/>
    <x v="17"/>
  </r>
  <r>
    <x v="4164"/>
    <x v="1"/>
    <x v="1"/>
    <x v="1"/>
    <x v="0"/>
    <x v="0"/>
    <x v="62"/>
    <n v="14"/>
    <x v="270"/>
    <n v="10.3"/>
    <x v="1"/>
    <s v="no"/>
    <n v="2"/>
    <n v="0"/>
    <n v="6"/>
    <x v="0"/>
    <n v="0"/>
    <x v="50"/>
    <x v="4162"/>
    <x v="0"/>
    <x v="18"/>
    <s v="No"/>
    <x v="0"/>
    <s v="No"/>
    <n v="0"/>
    <x v="0"/>
    <x v="0"/>
    <x v="2"/>
    <x v="60"/>
    <x v="557"/>
    <x v="4"/>
    <x v="6"/>
  </r>
  <r>
    <x v="4165"/>
    <x v="1"/>
    <x v="1"/>
    <x v="1"/>
    <x v="0"/>
    <x v="48"/>
    <x v="28"/>
    <n v="21.3"/>
    <x v="58"/>
    <n v="62"/>
    <x v="1"/>
    <s v="no"/>
    <n v="21"/>
    <n v="4"/>
    <n v="1"/>
    <x v="0"/>
    <n v="0"/>
    <x v="26"/>
    <x v="4163"/>
    <x v="1"/>
    <x v="63"/>
    <s v="No"/>
    <x v="1"/>
    <s v="No"/>
    <n v="0"/>
    <x v="0"/>
    <x v="0"/>
    <x v="0"/>
    <x v="50"/>
    <x v="1274"/>
    <x v="4"/>
    <x v="6"/>
  </r>
  <r>
    <x v="4166"/>
    <x v="1"/>
    <x v="1"/>
    <x v="1"/>
    <x v="0"/>
    <x v="0"/>
    <x v="0"/>
    <n v="7"/>
    <x v="108"/>
    <n v="10.199999999999999"/>
    <x v="1"/>
    <s v="no"/>
    <n v="3"/>
    <n v="4"/>
    <n v="8"/>
    <x v="0"/>
    <n v="0"/>
    <x v="48"/>
    <x v="4164"/>
    <x v="1"/>
    <x v="46"/>
    <s v="No"/>
    <x v="0"/>
    <s v="No"/>
    <n v="0"/>
    <x v="0"/>
    <x v="0"/>
    <x v="0"/>
    <x v="34"/>
    <x v="789"/>
    <x v="2"/>
    <x v="4"/>
  </r>
  <r>
    <x v="4167"/>
    <x v="1"/>
    <x v="1"/>
    <x v="1"/>
    <x v="0"/>
    <x v="43"/>
    <x v="17"/>
    <n v="19.600000000000001"/>
    <x v="72"/>
    <n v="30.8"/>
    <x v="1"/>
    <s v="no"/>
    <n v="15"/>
    <n v="4"/>
    <n v="4"/>
    <x v="1"/>
    <n v="6"/>
    <x v="41"/>
    <x v="4165"/>
    <x v="1"/>
    <x v="7"/>
    <s v="No"/>
    <x v="0"/>
    <s v="No"/>
    <n v="0"/>
    <x v="0"/>
    <x v="0"/>
    <x v="0"/>
    <x v="60"/>
    <x v="2199"/>
    <x v="4"/>
    <x v="17"/>
  </r>
  <r>
    <x v="4168"/>
    <x v="1"/>
    <x v="1"/>
    <x v="1"/>
    <x v="0"/>
    <x v="0"/>
    <x v="17"/>
    <n v="15"/>
    <x v="108"/>
    <n v="12.9"/>
    <x v="1"/>
    <s v="no"/>
    <n v="3"/>
    <n v="0"/>
    <n v="3"/>
    <x v="0"/>
    <n v="0"/>
    <x v="1"/>
    <x v="4166"/>
    <x v="0"/>
    <x v="40"/>
    <s v="No"/>
    <x v="0"/>
    <s v="No"/>
    <n v="0"/>
    <x v="0"/>
    <x v="0"/>
    <x v="2"/>
    <x v="30"/>
    <x v="116"/>
    <x v="4"/>
    <x v="17"/>
  </r>
  <r>
    <x v="4169"/>
    <x v="1"/>
    <x v="1"/>
    <x v="1"/>
    <x v="0"/>
    <x v="0"/>
    <x v="39"/>
    <n v="9"/>
    <x v="270"/>
    <n v="12.5"/>
    <x v="1"/>
    <s v="no"/>
    <n v="6"/>
    <n v="5"/>
    <n v="0"/>
    <x v="1"/>
    <n v="0"/>
    <x v="0"/>
    <x v="4167"/>
    <x v="0"/>
    <x v="42"/>
    <s v="Yes"/>
    <x v="0"/>
    <s v="No"/>
    <n v="0"/>
    <x v="0"/>
    <x v="0"/>
    <x v="2"/>
    <x v="27"/>
    <x v="68"/>
    <x v="6"/>
    <x v="15"/>
  </r>
  <r>
    <x v="4170"/>
    <x v="1"/>
    <x v="1"/>
    <x v="1"/>
    <x v="0"/>
    <x v="3"/>
    <x v="154"/>
    <n v="85.5"/>
    <x v="16"/>
    <n v="105"/>
    <x v="1"/>
    <s v="no"/>
    <n v="35"/>
    <n v="3"/>
    <n v="1"/>
    <x v="0"/>
    <n v="0"/>
    <x v="45"/>
    <x v="4168"/>
    <x v="0"/>
    <x v="63"/>
    <s v="No"/>
    <x v="1"/>
    <s v="No"/>
    <n v="0"/>
    <x v="0"/>
    <x v="0"/>
    <x v="0"/>
    <x v="56"/>
    <x v="1557"/>
    <x v="3"/>
    <x v="20"/>
  </r>
  <r>
    <x v="4171"/>
    <x v="1"/>
    <x v="1"/>
    <x v="1"/>
    <x v="0"/>
    <x v="70"/>
    <x v="52"/>
    <n v="120.4"/>
    <x v="14"/>
    <n v="136.5"/>
    <x v="1"/>
    <s v="no"/>
    <n v="34"/>
    <n v="4"/>
    <n v="0"/>
    <x v="1"/>
    <n v="0"/>
    <x v="22"/>
    <x v="4169"/>
    <x v="0"/>
    <x v="51"/>
    <s v="No"/>
    <x v="0"/>
    <s v="No"/>
    <n v="0"/>
    <x v="0"/>
    <x v="0"/>
    <x v="0"/>
    <x v="27"/>
    <x v="521"/>
    <x v="3"/>
    <x v="3"/>
  </r>
  <r>
    <x v="4172"/>
    <x v="1"/>
    <x v="1"/>
    <x v="1"/>
    <x v="0"/>
    <x v="53"/>
    <x v="51"/>
    <n v="261.89999999999998"/>
    <x v="28"/>
    <n v="91.2"/>
    <x v="1"/>
    <s v="no"/>
    <n v="46"/>
    <n v="4"/>
    <n v="3"/>
    <x v="0"/>
    <n v="0"/>
    <x v="14"/>
    <x v="4170"/>
    <x v="1"/>
    <x v="48"/>
    <s v="No"/>
    <x v="0"/>
    <s v="No"/>
    <n v="0"/>
    <x v="0"/>
    <x v="0"/>
    <x v="0"/>
    <x v="25"/>
    <x v="925"/>
    <x v="3"/>
    <x v="3"/>
  </r>
  <r>
    <x v="4173"/>
    <x v="1"/>
    <x v="1"/>
    <x v="1"/>
    <x v="0"/>
    <x v="54"/>
    <x v="45"/>
    <n v="753"/>
    <x v="180"/>
    <n v="486"/>
    <x v="1"/>
    <s v="no"/>
    <n v="243"/>
    <n v="1"/>
    <n v="1"/>
    <x v="1"/>
    <n v="52"/>
    <x v="25"/>
    <x v="4171"/>
    <x v="1"/>
    <x v="47"/>
    <s v="No"/>
    <x v="1"/>
    <s v="No"/>
    <n v="0"/>
    <x v="0"/>
    <x v="1"/>
    <x v="0"/>
    <x v="2"/>
    <x v="629"/>
    <x v="3"/>
    <x v="3"/>
  </r>
  <r>
    <x v="4174"/>
    <x v="1"/>
    <x v="1"/>
    <x v="1"/>
    <x v="0"/>
    <x v="53"/>
    <x v="7"/>
    <n v="111"/>
    <x v="181"/>
    <n v="118.4"/>
    <x v="1"/>
    <s v="no"/>
    <n v="24"/>
    <n v="2"/>
    <n v="2"/>
    <x v="0"/>
    <n v="0"/>
    <x v="36"/>
    <x v="4172"/>
    <x v="1"/>
    <x v="65"/>
    <s v="No"/>
    <x v="1"/>
    <s v="No"/>
    <n v="0"/>
    <x v="0"/>
    <x v="0"/>
    <x v="2"/>
    <x v="40"/>
    <x v="2200"/>
    <x v="2"/>
    <x v="4"/>
  </r>
  <r>
    <x v="4175"/>
    <x v="1"/>
    <x v="1"/>
    <x v="1"/>
    <x v="0"/>
    <x v="37"/>
    <x v="3"/>
    <n v="97.8"/>
    <x v="102"/>
    <n v="76.5"/>
    <x v="1"/>
    <s v="no"/>
    <n v="15"/>
    <n v="0"/>
    <n v="12"/>
    <x v="0"/>
    <n v="0"/>
    <x v="27"/>
    <x v="4173"/>
    <x v="1"/>
    <x v="19"/>
    <s v="Yes"/>
    <x v="0"/>
    <s v="No"/>
    <n v="0"/>
    <x v="0"/>
    <x v="0"/>
    <x v="0"/>
    <x v="29"/>
    <x v="153"/>
    <x v="2"/>
    <x v="5"/>
  </r>
  <r>
    <x v="4176"/>
    <x v="1"/>
    <x v="1"/>
    <x v="1"/>
    <x v="0"/>
    <x v="7"/>
    <x v="97"/>
    <n v="225.8"/>
    <x v="38"/>
    <n v="282.5"/>
    <x v="1"/>
    <s v="no"/>
    <n v="94"/>
    <n v="2"/>
    <n v="4"/>
    <x v="0"/>
    <n v="0"/>
    <x v="36"/>
    <x v="4174"/>
    <x v="0"/>
    <x v="2"/>
    <s v="No"/>
    <x v="0"/>
    <s v="No"/>
    <n v="0"/>
    <x v="1"/>
    <x v="1"/>
    <x v="2"/>
    <x v="40"/>
    <x v="2201"/>
    <x v="2"/>
    <x v="16"/>
  </r>
  <r>
    <x v="4177"/>
    <x v="1"/>
    <x v="1"/>
    <x v="1"/>
    <x v="0"/>
    <x v="43"/>
    <x v="359"/>
    <n v="60.6"/>
    <x v="42"/>
    <n v="43.6"/>
    <x v="1"/>
    <s v="no"/>
    <n v="11"/>
    <n v="4"/>
    <n v="6"/>
    <x v="0"/>
    <n v="0"/>
    <x v="20"/>
    <x v="4175"/>
    <x v="0"/>
    <x v="10"/>
    <s v="No"/>
    <x v="0"/>
    <s v="No"/>
    <n v="0"/>
    <x v="1"/>
    <x v="0"/>
    <x v="0"/>
    <x v="53"/>
    <x v="479"/>
    <x v="2"/>
    <x v="2"/>
  </r>
  <r>
    <x v="4178"/>
    <x v="1"/>
    <x v="1"/>
    <x v="1"/>
    <x v="0"/>
    <x v="38"/>
    <x v="112"/>
    <n v="455.6"/>
    <x v="187"/>
    <n v="464.1"/>
    <x v="1"/>
    <s v="no"/>
    <n v="93"/>
    <n v="0"/>
    <n v="14"/>
    <x v="0"/>
    <n v="0"/>
    <x v="40"/>
    <x v="4176"/>
    <x v="0"/>
    <x v="55"/>
    <s v="No"/>
    <x v="1"/>
    <s v="No"/>
    <n v="0"/>
    <x v="0"/>
    <x v="2"/>
    <x v="0"/>
    <x v="46"/>
    <x v="2202"/>
    <x v="2"/>
    <x v="4"/>
  </r>
  <r>
    <x v="4179"/>
    <x v="1"/>
    <x v="1"/>
    <x v="1"/>
    <x v="0"/>
    <x v="61"/>
    <x v="220"/>
    <n v="41.8"/>
    <x v="54"/>
    <n v="74.400000000000006"/>
    <x v="1"/>
    <s v="no"/>
    <n v="15"/>
    <n v="4"/>
    <n v="14"/>
    <x v="0"/>
    <n v="0"/>
    <x v="24"/>
    <x v="4177"/>
    <x v="0"/>
    <x v="55"/>
    <s v="No"/>
    <x v="1"/>
    <s v="No"/>
    <n v="0"/>
    <x v="0"/>
    <x v="0"/>
    <x v="0"/>
    <x v="62"/>
    <x v="2203"/>
    <x v="2"/>
    <x v="4"/>
  </r>
  <r>
    <x v="4180"/>
    <x v="1"/>
    <x v="1"/>
    <x v="1"/>
    <x v="0"/>
    <x v="30"/>
    <x v="127"/>
    <n v="52.3"/>
    <x v="42"/>
    <n v="30"/>
    <x v="1"/>
    <s v="no"/>
    <n v="10"/>
    <n v="5"/>
    <n v="15"/>
    <x v="1"/>
    <n v="5"/>
    <x v="46"/>
    <x v="4178"/>
    <x v="1"/>
    <x v="0"/>
    <s v="No"/>
    <x v="0"/>
    <s v="No"/>
    <n v="0"/>
    <x v="1"/>
    <x v="0"/>
    <x v="0"/>
    <x v="64"/>
    <x v="2123"/>
    <x v="2"/>
    <x v="4"/>
  </r>
  <r>
    <x v="4181"/>
    <x v="1"/>
    <x v="1"/>
    <x v="1"/>
    <x v="0"/>
    <x v="32"/>
    <x v="235"/>
    <n v="143.69999999999999"/>
    <x v="126"/>
    <n v="112.2"/>
    <x v="1"/>
    <s v="no"/>
    <n v="22"/>
    <n v="0"/>
    <n v="14"/>
    <x v="0"/>
    <n v="0"/>
    <x v="28"/>
    <x v="4179"/>
    <x v="1"/>
    <x v="23"/>
    <s v="Yes"/>
    <x v="0"/>
    <s v="No"/>
    <n v="0"/>
    <x v="1"/>
    <x v="0"/>
    <x v="0"/>
    <x v="10"/>
    <x v="96"/>
    <x v="2"/>
    <x v="4"/>
  </r>
  <r>
    <x v="4182"/>
    <x v="1"/>
    <x v="1"/>
    <x v="1"/>
    <x v="0"/>
    <x v="31"/>
    <x v="77"/>
    <n v="127.8"/>
    <x v="17"/>
    <n v="460.8"/>
    <x v="1"/>
    <s v="no"/>
    <n v="230"/>
    <n v="2"/>
    <n v="7"/>
    <x v="0"/>
    <n v="0"/>
    <x v="40"/>
    <x v="4180"/>
    <x v="1"/>
    <x v="61"/>
    <s v="No"/>
    <x v="1"/>
    <s v="No"/>
    <n v="0"/>
    <x v="1"/>
    <x v="0"/>
    <x v="0"/>
    <x v="53"/>
    <x v="1755"/>
    <x v="4"/>
    <x v="6"/>
  </r>
  <r>
    <x v="4183"/>
    <x v="1"/>
    <x v="1"/>
    <x v="1"/>
    <x v="0"/>
    <x v="32"/>
    <x v="298"/>
    <n v="161.69999999999999"/>
    <x v="25"/>
    <n v="100.1"/>
    <x v="1"/>
    <s v="no"/>
    <n v="50"/>
    <n v="5"/>
    <n v="8"/>
    <x v="0"/>
    <n v="0"/>
    <x v="15"/>
    <x v="4181"/>
    <x v="1"/>
    <x v="2"/>
    <s v="No"/>
    <x v="0"/>
    <s v="No"/>
    <n v="0"/>
    <x v="0"/>
    <x v="1"/>
    <x v="0"/>
    <x v="5"/>
    <x v="737"/>
    <x v="2"/>
    <x v="16"/>
  </r>
  <r>
    <x v="4184"/>
    <x v="1"/>
    <x v="1"/>
    <x v="1"/>
    <x v="0"/>
    <x v="23"/>
    <x v="30"/>
    <n v="529.70000000000005"/>
    <x v="206"/>
    <n v="726"/>
    <x v="1"/>
    <s v="no"/>
    <n v="242"/>
    <n v="3"/>
    <n v="43"/>
    <x v="0"/>
    <n v="0"/>
    <x v="16"/>
    <x v="4182"/>
    <x v="1"/>
    <x v="23"/>
    <s v="Yes"/>
    <x v="0"/>
    <s v="No"/>
    <n v="0"/>
    <x v="0"/>
    <x v="1"/>
    <x v="0"/>
    <x v="29"/>
    <x v="2204"/>
    <x v="2"/>
    <x v="16"/>
  </r>
  <r>
    <x v="4185"/>
    <x v="1"/>
    <x v="1"/>
    <x v="1"/>
    <x v="0"/>
    <x v="30"/>
    <x v="17"/>
    <n v="23.7"/>
    <x v="133"/>
    <n v="21.6"/>
    <x v="1"/>
    <s v="no"/>
    <n v="7"/>
    <n v="2"/>
    <n v="3"/>
    <x v="0"/>
    <n v="0"/>
    <x v="4"/>
    <x v="4183"/>
    <x v="1"/>
    <x v="58"/>
    <s v="No"/>
    <x v="0"/>
    <s v="No"/>
    <n v="0"/>
    <x v="1"/>
    <x v="0"/>
    <x v="2"/>
    <x v="25"/>
    <x v="647"/>
    <x v="2"/>
    <x v="16"/>
  </r>
  <r>
    <x v="4186"/>
    <x v="1"/>
    <x v="1"/>
    <x v="1"/>
    <x v="0"/>
    <x v="13"/>
    <x v="360"/>
    <n v="419.8"/>
    <x v="181"/>
    <n v="282.8"/>
    <x v="1"/>
    <s v="yes"/>
    <n v="0"/>
    <n v="1"/>
    <n v="5"/>
    <x v="0"/>
    <n v="0"/>
    <x v="33"/>
    <x v="4184"/>
    <x v="1"/>
    <x v="30"/>
    <s v="No"/>
    <x v="0"/>
    <s v="No"/>
    <n v="0"/>
    <x v="0"/>
    <x v="0"/>
    <x v="2"/>
    <x v="53"/>
    <x v="2205"/>
    <x v="3"/>
    <x v="8"/>
  </r>
  <r>
    <x v="4187"/>
    <x v="1"/>
    <x v="1"/>
    <x v="1"/>
    <x v="0"/>
    <x v="0"/>
    <x v="19"/>
    <n v="6"/>
    <x v="49"/>
    <n v="5.7"/>
    <x v="1"/>
    <s v="no"/>
    <n v="1"/>
    <n v="4"/>
    <n v="15"/>
    <x v="1"/>
    <n v="11"/>
    <x v="9"/>
    <x v="4185"/>
    <x v="1"/>
    <x v="43"/>
    <s v="No"/>
    <x v="1"/>
    <s v="No"/>
    <n v="0"/>
    <x v="0"/>
    <x v="0"/>
    <x v="0"/>
    <x v="6"/>
    <x v="234"/>
    <x v="2"/>
    <x v="2"/>
  </r>
  <r>
    <x v="4188"/>
    <x v="1"/>
    <x v="1"/>
    <x v="1"/>
    <x v="0"/>
    <x v="61"/>
    <x v="139"/>
    <n v="48.3"/>
    <x v="36"/>
    <n v="100.8"/>
    <x v="1"/>
    <s v="no"/>
    <n v="34"/>
    <n v="3"/>
    <n v="4"/>
    <x v="0"/>
    <n v="0"/>
    <x v="40"/>
    <x v="4186"/>
    <x v="1"/>
    <x v="27"/>
    <s v="No"/>
    <x v="1"/>
    <s v="No"/>
    <n v="0"/>
    <x v="0"/>
    <x v="0"/>
    <x v="0"/>
    <x v="20"/>
    <x v="719"/>
    <x v="5"/>
    <x v="10"/>
  </r>
  <r>
    <x v="4189"/>
    <x v="1"/>
    <x v="1"/>
    <x v="1"/>
    <x v="0"/>
    <x v="32"/>
    <x v="280"/>
    <n v="54"/>
    <x v="73"/>
    <n v="108.9"/>
    <x v="1"/>
    <s v="no"/>
    <n v="22"/>
    <n v="2"/>
    <n v="7"/>
    <x v="0"/>
    <n v="0"/>
    <x v="3"/>
    <x v="4187"/>
    <x v="0"/>
    <x v="63"/>
    <s v="No"/>
    <x v="1"/>
    <s v="No"/>
    <n v="0"/>
    <x v="1"/>
    <x v="0"/>
    <x v="0"/>
    <x v="62"/>
    <x v="1988"/>
    <x v="5"/>
    <x v="9"/>
  </r>
  <r>
    <x v="4190"/>
    <x v="1"/>
    <x v="1"/>
    <x v="1"/>
    <x v="0"/>
    <x v="0"/>
    <x v="0"/>
    <n v="9"/>
    <x v="31"/>
    <n v="14.3"/>
    <x v="1"/>
    <s v="no"/>
    <n v="5"/>
    <n v="0"/>
    <n v="0"/>
    <x v="1"/>
    <n v="0"/>
    <x v="46"/>
    <x v="4188"/>
    <x v="0"/>
    <x v="33"/>
    <s v="Yes"/>
    <x v="0"/>
    <s v="No"/>
    <n v="0"/>
    <x v="0"/>
    <x v="0"/>
    <x v="2"/>
    <x v="11"/>
    <x v="85"/>
    <x v="6"/>
    <x v="15"/>
  </r>
  <r>
    <x v="4191"/>
    <x v="1"/>
    <x v="1"/>
    <x v="1"/>
    <x v="0"/>
    <x v="30"/>
    <x v="345"/>
    <n v="38.4"/>
    <x v="42"/>
    <n v="34.5"/>
    <x v="1"/>
    <s v="no"/>
    <n v="17"/>
    <n v="4"/>
    <n v="10"/>
    <x v="0"/>
    <n v="0"/>
    <x v="14"/>
    <x v="4189"/>
    <x v="0"/>
    <x v="57"/>
    <s v="No"/>
    <x v="1"/>
    <s v="No"/>
    <n v="0"/>
    <x v="0"/>
    <x v="0"/>
    <x v="0"/>
    <x v="53"/>
    <x v="239"/>
    <x v="5"/>
    <x v="7"/>
  </r>
  <r>
    <x v="4192"/>
    <x v="1"/>
    <x v="1"/>
    <x v="1"/>
    <x v="0"/>
    <x v="0"/>
    <x v="62"/>
    <n v="15"/>
    <x v="31"/>
    <n v="13.1"/>
    <x v="1"/>
    <s v="no"/>
    <n v="4"/>
    <n v="0"/>
    <n v="4"/>
    <x v="0"/>
    <n v="0"/>
    <x v="27"/>
    <x v="4190"/>
    <x v="0"/>
    <x v="28"/>
    <s v="No"/>
    <x v="0"/>
    <s v="No"/>
    <n v="0"/>
    <x v="0"/>
    <x v="0"/>
    <x v="0"/>
    <x v="54"/>
    <x v="740"/>
    <x v="2"/>
    <x v="4"/>
  </r>
  <r>
    <x v="4193"/>
    <x v="1"/>
    <x v="1"/>
    <x v="1"/>
    <x v="0"/>
    <x v="74"/>
    <x v="207"/>
    <n v="32.5"/>
    <x v="41"/>
    <n v="84.7"/>
    <x v="1"/>
    <s v="no"/>
    <n v="21"/>
    <n v="4"/>
    <n v="14"/>
    <x v="1"/>
    <n v="5"/>
    <x v="19"/>
    <x v="4191"/>
    <x v="1"/>
    <x v="32"/>
    <s v="No"/>
    <x v="0"/>
    <s v="No"/>
    <n v="0"/>
    <x v="0"/>
    <x v="0"/>
    <x v="0"/>
    <x v="18"/>
    <x v="1220"/>
    <x v="2"/>
    <x v="4"/>
  </r>
  <r>
    <x v="4194"/>
    <x v="1"/>
    <x v="1"/>
    <x v="1"/>
    <x v="0"/>
    <x v="48"/>
    <x v="146"/>
    <n v="40"/>
    <x v="58"/>
    <n v="44.5"/>
    <x v="1"/>
    <s v="no"/>
    <n v="9"/>
    <n v="5"/>
    <n v="5"/>
    <x v="0"/>
    <n v="0"/>
    <x v="14"/>
    <x v="4192"/>
    <x v="0"/>
    <x v="2"/>
    <s v="No"/>
    <x v="0"/>
    <s v="No"/>
    <n v="0"/>
    <x v="0"/>
    <x v="0"/>
    <x v="0"/>
    <x v="39"/>
    <x v="1116"/>
    <x v="6"/>
    <x v="15"/>
  </r>
  <r>
    <x v="4195"/>
    <x v="1"/>
    <x v="1"/>
    <x v="1"/>
    <x v="0"/>
    <x v="50"/>
    <x v="204"/>
    <n v="157.9"/>
    <x v="53"/>
    <n v="158.19999999999999"/>
    <x v="1"/>
    <s v="no"/>
    <n v="53"/>
    <n v="1"/>
    <n v="8"/>
    <x v="0"/>
    <n v="0"/>
    <x v="46"/>
    <x v="4193"/>
    <x v="1"/>
    <x v="22"/>
    <s v="Yes"/>
    <x v="0"/>
    <s v="No"/>
    <n v="0"/>
    <x v="0"/>
    <x v="0"/>
    <x v="0"/>
    <x v="40"/>
    <x v="1378"/>
    <x v="2"/>
    <x v="4"/>
  </r>
  <r>
    <x v="4196"/>
    <x v="1"/>
    <x v="1"/>
    <x v="1"/>
    <x v="0"/>
    <x v="7"/>
    <x v="277"/>
    <n v="99.8"/>
    <x v="274"/>
    <n v="172.5"/>
    <x v="1"/>
    <s v="no"/>
    <n v="34"/>
    <n v="0"/>
    <n v="4"/>
    <x v="0"/>
    <n v="0"/>
    <x v="32"/>
    <x v="4194"/>
    <x v="1"/>
    <x v="31"/>
    <s v="No"/>
    <x v="0"/>
    <s v="No"/>
    <n v="0"/>
    <x v="0"/>
    <x v="0"/>
    <x v="0"/>
    <x v="29"/>
    <x v="2206"/>
    <x v="2"/>
    <x v="4"/>
  </r>
  <r>
    <x v="4197"/>
    <x v="1"/>
    <x v="1"/>
    <x v="1"/>
    <x v="0"/>
    <x v="52"/>
    <x v="35"/>
    <n v="308.2"/>
    <x v="25"/>
    <n v="145.19999999999999"/>
    <x v="1"/>
    <s v="no"/>
    <n v="29"/>
    <n v="2"/>
    <n v="9"/>
    <x v="0"/>
    <n v="0"/>
    <x v="15"/>
    <x v="4195"/>
    <x v="1"/>
    <x v="28"/>
    <s v="No"/>
    <x v="0"/>
    <s v="No"/>
    <n v="0"/>
    <x v="0"/>
    <x v="0"/>
    <x v="0"/>
    <x v="19"/>
    <x v="2186"/>
    <x v="5"/>
    <x v="10"/>
  </r>
  <r>
    <x v="4198"/>
    <x v="1"/>
    <x v="1"/>
    <x v="1"/>
    <x v="0"/>
    <x v="19"/>
    <x v="252"/>
    <n v="606.20000000000005"/>
    <x v="62"/>
    <n v="396.5"/>
    <x v="1"/>
    <s v="no"/>
    <n v="132"/>
    <n v="4"/>
    <n v="4"/>
    <x v="0"/>
    <n v="0"/>
    <x v="3"/>
    <x v="4196"/>
    <x v="0"/>
    <x v="8"/>
    <s v="No"/>
    <x v="0"/>
    <s v="No"/>
    <n v="0"/>
    <x v="0"/>
    <x v="0"/>
    <x v="0"/>
    <x v="18"/>
    <x v="2207"/>
    <x v="5"/>
    <x v="9"/>
  </r>
  <r>
    <x v="4199"/>
    <x v="1"/>
    <x v="1"/>
    <x v="1"/>
    <x v="0"/>
    <x v="10"/>
    <x v="358"/>
    <n v="896.7"/>
    <x v="6"/>
    <n v="690"/>
    <x v="1"/>
    <s v="no"/>
    <n v="172"/>
    <n v="2"/>
    <n v="10"/>
    <x v="0"/>
    <n v="0"/>
    <x v="11"/>
    <x v="4197"/>
    <x v="1"/>
    <x v="13"/>
    <s v="No"/>
    <x v="1"/>
    <s v="No"/>
    <n v="0"/>
    <x v="1"/>
    <x v="0"/>
    <x v="0"/>
    <x v="66"/>
    <x v="2208"/>
    <x v="2"/>
    <x v="4"/>
  </r>
  <r>
    <x v="4200"/>
    <x v="1"/>
    <x v="1"/>
    <x v="1"/>
    <x v="0"/>
    <x v="0"/>
    <x v="19"/>
    <n v="4"/>
    <x v="44"/>
    <n v="11.1"/>
    <x v="1"/>
    <s v="no"/>
    <n v="4"/>
    <n v="5"/>
    <n v="9"/>
    <x v="1"/>
    <n v="36"/>
    <x v="23"/>
    <x v="4198"/>
    <x v="1"/>
    <x v="54"/>
    <s v="No"/>
    <x v="0"/>
    <s v="No"/>
    <n v="0"/>
    <x v="0"/>
    <x v="0"/>
    <x v="2"/>
    <x v="1"/>
    <x v="1639"/>
    <x v="5"/>
    <x v="7"/>
  </r>
  <r>
    <x v="4201"/>
    <x v="1"/>
    <x v="1"/>
    <x v="1"/>
    <x v="0"/>
    <x v="0"/>
    <x v="62"/>
    <n v="12"/>
    <x v="108"/>
    <n v="10.9"/>
    <x v="1"/>
    <s v="no"/>
    <n v="2"/>
    <n v="5"/>
    <n v="3"/>
    <x v="0"/>
    <n v="0"/>
    <x v="45"/>
    <x v="4199"/>
    <x v="0"/>
    <x v="36"/>
    <s v="No"/>
    <x v="1"/>
    <s v="No"/>
    <n v="0"/>
    <x v="0"/>
    <x v="0"/>
    <x v="0"/>
    <x v="42"/>
    <x v="194"/>
    <x v="2"/>
    <x v="2"/>
  </r>
  <r>
    <x v="4202"/>
    <x v="1"/>
    <x v="1"/>
    <x v="1"/>
    <x v="0"/>
    <x v="17"/>
    <x v="110"/>
    <n v="281.39999999999998"/>
    <x v="276"/>
    <n v="545.20000000000005"/>
    <x v="1"/>
    <s v="no"/>
    <n v="109"/>
    <n v="3"/>
    <n v="7"/>
    <x v="0"/>
    <n v="0"/>
    <x v="16"/>
    <x v="4200"/>
    <x v="0"/>
    <x v="34"/>
    <s v="No"/>
    <x v="1"/>
    <s v="No"/>
    <n v="0"/>
    <x v="0"/>
    <x v="0"/>
    <x v="0"/>
    <x v="18"/>
    <x v="422"/>
    <x v="2"/>
    <x v="2"/>
  </r>
  <r>
    <x v="4203"/>
    <x v="1"/>
    <x v="1"/>
    <x v="1"/>
    <x v="0"/>
    <x v="0"/>
    <x v="62"/>
    <n v="12"/>
    <x v="49"/>
    <n v="12.2"/>
    <x v="1"/>
    <s v="no"/>
    <n v="4"/>
    <n v="1"/>
    <n v="13"/>
    <x v="0"/>
    <n v="0"/>
    <x v="23"/>
    <x v="4201"/>
    <x v="0"/>
    <x v="32"/>
    <s v="No"/>
    <x v="0"/>
    <s v="No"/>
    <n v="0"/>
    <x v="0"/>
    <x v="0"/>
    <x v="0"/>
    <x v="17"/>
    <x v="20"/>
    <x v="3"/>
    <x v="11"/>
  </r>
  <r>
    <x v="4204"/>
    <x v="1"/>
    <x v="1"/>
    <x v="1"/>
    <x v="0"/>
    <x v="11"/>
    <x v="411"/>
    <n v="170.1"/>
    <x v="124"/>
    <n v="151.19999999999999"/>
    <x v="1"/>
    <s v="no"/>
    <n v="76"/>
    <n v="1"/>
    <n v="6"/>
    <x v="0"/>
    <n v="0"/>
    <x v="19"/>
    <x v="4202"/>
    <x v="1"/>
    <x v="48"/>
    <s v="No"/>
    <x v="0"/>
    <s v="No"/>
    <n v="0"/>
    <x v="0"/>
    <x v="0"/>
    <x v="0"/>
    <x v="20"/>
    <x v="2209"/>
    <x v="5"/>
    <x v="11"/>
  </r>
  <r>
    <x v="4205"/>
    <x v="1"/>
    <x v="1"/>
    <x v="1"/>
    <x v="0"/>
    <x v="35"/>
    <x v="406"/>
    <n v="479.9"/>
    <x v="186"/>
    <n v="705.6"/>
    <x v="1"/>
    <s v="no"/>
    <n v="353"/>
    <n v="2"/>
    <n v="4"/>
    <x v="0"/>
    <n v="0"/>
    <x v="47"/>
    <x v="4203"/>
    <x v="0"/>
    <x v="38"/>
    <s v="No"/>
    <x v="0"/>
    <s v="No"/>
    <n v="0"/>
    <x v="1"/>
    <x v="1"/>
    <x v="2"/>
    <x v="47"/>
    <x v="2013"/>
    <x v="5"/>
    <x v="18"/>
  </r>
  <r>
    <x v="4206"/>
    <x v="1"/>
    <x v="1"/>
    <x v="1"/>
    <x v="0"/>
    <x v="0"/>
    <x v="0"/>
    <n v="6"/>
    <x v="49"/>
    <n v="7.9"/>
    <x v="1"/>
    <s v="no"/>
    <n v="3"/>
    <n v="2"/>
    <n v="2"/>
    <x v="0"/>
    <n v="0"/>
    <x v="40"/>
    <x v="4204"/>
    <x v="0"/>
    <x v="34"/>
    <s v="No"/>
    <x v="1"/>
    <s v="No"/>
    <n v="0"/>
    <x v="0"/>
    <x v="0"/>
    <x v="0"/>
    <x v="20"/>
    <x v="48"/>
    <x v="2"/>
    <x v="4"/>
  </r>
  <r>
    <x v="4207"/>
    <x v="1"/>
    <x v="1"/>
    <x v="1"/>
    <x v="0"/>
    <x v="7"/>
    <x v="79"/>
    <n v="348.7"/>
    <x v="149"/>
    <n v="260"/>
    <x v="1"/>
    <s v="yes"/>
    <n v="0"/>
    <n v="0"/>
    <n v="6"/>
    <x v="1"/>
    <n v="8"/>
    <x v="1"/>
    <x v="4205"/>
    <x v="1"/>
    <x v="18"/>
    <s v="No"/>
    <x v="0"/>
    <s v="No"/>
    <n v="0"/>
    <x v="0"/>
    <x v="0"/>
    <x v="2"/>
    <x v="47"/>
    <x v="1728"/>
    <x v="5"/>
    <x v="10"/>
  </r>
  <r>
    <x v="4208"/>
    <x v="1"/>
    <x v="1"/>
    <x v="1"/>
    <x v="0"/>
    <x v="18"/>
    <x v="277"/>
    <n v="122.7"/>
    <x v="85"/>
    <n v="256"/>
    <x v="1"/>
    <s v="no"/>
    <n v="51"/>
    <n v="4"/>
    <n v="1"/>
    <x v="0"/>
    <n v="0"/>
    <x v="1"/>
    <x v="4206"/>
    <x v="1"/>
    <x v="15"/>
    <s v="No"/>
    <x v="0"/>
    <s v="No"/>
    <n v="0"/>
    <x v="0"/>
    <x v="0"/>
    <x v="2"/>
    <x v="30"/>
    <x v="446"/>
    <x v="5"/>
    <x v="9"/>
  </r>
  <r>
    <x v="4209"/>
    <x v="1"/>
    <x v="1"/>
    <x v="1"/>
    <x v="0"/>
    <x v="29"/>
    <x v="213"/>
    <n v="210.4"/>
    <x v="102"/>
    <n v="142.19999999999999"/>
    <x v="1"/>
    <s v="no"/>
    <n v="28"/>
    <n v="1"/>
    <n v="3"/>
    <x v="0"/>
    <n v="0"/>
    <x v="34"/>
    <x v="4207"/>
    <x v="1"/>
    <x v="38"/>
    <s v="No"/>
    <x v="0"/>
    <s v="No"/>
    <n v="0"/>
    <x v="0"/>
    <x v="0"/>
    <x v="0"/>
    <x v="47"/>
    <x v="862"/>
    <x v="4"/>
    <x v="6"/>
  </r>
  <r>
    <x v="4210"/>
    <x v="1"/>
    <x v="1"/>
    <x v="1"/>
    <x v="0"/>
    <x v="0"/>
    <x v="0"/>
    <n v="9"/>
    <x v="0"/>
    <n v="0"/>
    <x v="0"/>
    <s v="yes"/>
    <n v="0"/>
    <n v="0"/>
    <n v="0"/>
    <x v="0"/>
    <n v="0"/>
    <x v="33"/>
    <x v="4208"/>
    <x v="0"/>
    <x v="40"/>
    <s v="No"/>
    <x v="0"/>
    <s v="No"/>
    <n v="0"/>
    <x v="1"/>
    <x v="0"/>
    <x v="0"/>
    <x v="29"/>
    <x v="964"/>
    <x v="5"/>
    <x v="7"/>
  </r>
  <r>
    <x v="4211"/>
    <x v="1"/>
    <x v="1"/>
    <x v="1"/>
    <x v="0"/>
    <x v="37"/>
    <x v="231"/>
    <n v="69.5"/>
    <x v="77"/>
    <n v="143.1"/>
    <x v="1"/>
    <s v="no"/>
    <n v="36"/>
    <n v="4"/>
    <n v="5"/>
    <x v="0"/>
    <n v="0"/>
    <x v="12"/>
    <x v="4209"/>
    <x v="1"/>
    <x v="40"/>
    <s v="No"/>
    <x v="0"/>
    <s v="No"/>
    <n v="0"/>
    <x v="0"/>
    <x v="0"/>
    <x v="0"/>
    <x v="6"/>
    <x v="1829"/>
    <x v="5"/>
    <x v="13"/>
  </r>
  <r>
    <x v="4212"/>
    <x v="1"/>
    <x v="1"/>
    <x v="1"/>
    <x v="0"/>
    <x v="13"/>
    <x v="198"/>
    <n v="451"/>
    <x v="69"/>
    <n v="285.60000000000002"/>
    <x v="1"/>
    <s v="no"/>
    <n v="95"/>
    <n v="4"/>
    <n v="7"/>
    <x v="0"/>
    <n v="0"/>
    <x v="1"/>
    <x v="4210"/>
    <x v="0"/>
    <x v="30"/>
    <s v="No"/>
    <x v="0"/>
    <s v="No"/>
    <n v="0"/>
    <x v="0"/>
    <x v="0"/>
    <x v="2"/>
    <x v="28"/>
    <x v="1303"/>
    <x v="6"/>
    <x v="14"/>
  </r>
  <r>
    <x v="4213"/>
    <x v="1"/>
    <x v="1"/>
    <x v="1"/>
    <x v="0"/>
    <x v="32"/>
    <x v="12"/>
    <n v="99.6"/>
    <x v="73"/>
    <n v="113.3"/>
    <x v="1"/>
    <s v="no"/>
    <n v="23"/>
    <n v="5"/>
    <n v="8"/>
    <x v="0"/>
    <n v="0"/>
    <x v="30"/>
    <x v="4211"/>
    <x v="1"/>
    <x v="22"/>
    <s v="Yes"/>
    <x v="0"/>
    <s v="No"/>
    <n v="0"/>
    <x v="0"/>
    <x v="0"/>
    <x v="0"/>
    <x v="40"/>
    <x v="2210"/>
    <x v="6"/>
    <x v="15"/>
  </r>
  <r>
    <x v="4214"/>
    <x v="1"/>
    <x v="1"/>
    <x v="1"/>
    <x v="0"/>
    <x v="55"/>
    <x v="22"/>
    <n v="135.19999999999999"/>
    <x v="1"/>
    <n v="159.6"/>
    <x v="1"/>
    <s v="no"/>
    <n v="53"/>
    <n v="1"/>
    <n v="2"/>
    <x v="1"/>
    <n v="29"/>
    <x v="41"/>
    <x v="4212"/>
    <x v="1"/>
    <x v="26"/>
    <s v="No"/>
    <x v="0"/>
    <s v="No"/>
    <n v="0"/>
    <x v="1"/>
    <x v="0"/>
    <x v="2"/>
    <x v="30"/>
    <x v="608"/>
    <x v="2"/>
    <x v="4"/>
  </r>
  <r>
    <x v="4215"/>
    <x v="1"/>
    <x v="1"/>
    <x v="1"/>
    <x v="0"/>
    <x v="45"/>
    <x v="10"/>
    <n v="838.8"/>
    <x v="134"/>
    <n v="379.6"/>
    <x v="1"/>
    <s v="no"/>
    <n v="76"/>
    <n v="3"/>
    <n v="6"/>
    <x v="0"/>
    <n v="0"/>
    <x v="50"/>
    <x v="4213"/>
    <x v="1"/>
    <x v="45"/>
    <s v="No"/>
    <x v="1"/>
    <s v="No"/>
    <n v="0"/>
    <x v="1"/>
    <x v="0"/>
    <x v="0"/>
    <x v="42"/>
    <x v="2211"/>
    <x v="6"/>
    <x v="12"/>
  </r>
  <r>
    <x v="4216"/>
    <x v="1"/>
    <x v="1"/>
    <x v="1"/>
    <x v="0"/>
    <x v="24"/>
    <x v="86"/>
    <n v="298.7"/>
    <x v="0"/>
    <n v="0"/>
    <x v="0"/>
    <s v="yes"/>
    <n v="0"/>
    <n v="2"/>
    <n v="3"/>
    <x v="0"/>
    <n v="0"/>
    <x v="37"/>
    <x v="4214"/>
    <x v="1"/>
    <x v="60"/>
    <s v="No"/>
    <x v="1"/>
    <s v="No"/>
    <n v="0"/>
    <x v="1"/>
    <x v="0"/>
    <x v="0"/>
    <x v="55"/>
    <x v="2212"/>
    <x v="5"/>
    <x v="10"/>
  </r>
  <r>
    <x v="4217"/>
    <x v="1"/>
    <x v="1"/>
    <x v="1"/>
    <x v="0"/>
    <x v="11"/>
    <x v="266"/>
    <n v="211.6"/>
    <x v="39"/>
    <n v="205.8"/>
    <x v="1"/>
    <s v="no"/>
    <n v="52"/>
    <n v="5"/>
    <n v="8"/>
    <x v="0"/>
    <n v="0"/>
    <x v="18"/>
    <x v="4215"/>
    <x v="0"/>
    <x v="8"/>
    <s v="No"/>
    <x v="0"/>
    <s v="No"/>
    <n v="0"/>
    <x v="1"/>
    <x v="0"/>
    <x v="0"/>
    <x v="67"/>
    <x v="1532"/>
    <x v="5"/>
    <x v="9"/>
  </r>
  <r>
    <x v="4218"/>
    <x v="1"/>
    <x v="1"/>
    <x v="1"/>
    <x v="0"/>
    <x v="68"/>
    <x v="244"/>
    <n v="101.9"/>
    <x v="37"/>
    <n v="50.4"/>
    <x v="1"/>
    <s v="no"/>
    <n v="10"/>
    <n v="0"/>
    <n v="5"/>
    <x v="0"/>
    <n v="0"/>
    <x v="9"/>
    <x v="4216"/>
    <x v="0"/>
    <x v="15"/>
    <s v="No"/>
    <x v="0"/>
    <s v="No"/>
    <n v="0"/>
    <x v="0"/>
    <x v="0"/>
    <x v="2"/>
    <x v="28"/>
    <x v="381"/>
    <x v="2"/>
    <x v="4"/>
  </r>
  <r>
    <x v="4219"/>
    <x v="1"/>
    <x v="1"/>
    <x v="1"/>
    <x v="0"/>
    <x v="74"/>
    <x v="250"/>
    <n v="27.1"/>
    <x v="195"/>
    <n v="72.099999999999994"/>
    <x v="1"/>
    <s v="no"/>
    <n v="18"/>
    <n v="0"/>
    <n v="5"/>
    <x v="0"/>
    <n v="0"/>
    <x v="3"/>
    <x v="4217"/>
    <x v="1"/>
    <x v="46"/>
    <s v="No"/>
    <x v="0"/>
    <s v="No"/>
    <n v="0"/>
    <x v="0"/>
    <x v="0"/>
    <x v="0"/>
    <x v="48"/>
    <x v="2107"/>
    <x v="2"/>
    <x v="4"/>
  </r>
  <r>
    <x v="4220"/>
    <x v="1"/>
    <x v="1"/>
    <x v="1"/>
    <x v="0"/>
    <x v="11"/>
    <x v="31"/>
    <n v="166.4"/>
    <x v="213"/>
    <n v="210"/>
    <x v="1"/>
    <s v="no"/>
    <n v="70"/>
    <n v="0"/>
    <n v="9"/>
    <x v="0"/>
    <n v="0"/>
    <x v="9"/>
    <x v="4218"/>
    <x v="1"/>
    <x v="1"/>
    <s v="No"/>
    <x v="0"/>
    <s v="No"/>
    <n v="0"/>
    <x v="0"/>
    <x v="0"/>
    <x v="0"/>
    <x v="14"/>
    <x v="567"/>
    <x v="3"/>
    <x v="8"/>
  </r>
  <r>
    <x v="4221"/>
    <x v="1"/>
    <x v="1"/>
    <x v="1"/>
    <x v="0"/>
    <x v="22"/>
    <x v="88"/>
    <n v="212.1"/>
    <x v="264"/>
    <n v="445.2"/>
    <x v="1"/>
    <s v="no"/>
    <n v="89"/>
    <n v="1"/>
    <n v="5"/>
    <x v="0"/>
    <n v="0"/>
    <x v="22"/>
    <x v="4219"/>
    <x v="1"/>
    <x v="37"/>
    <s v="No"/>
    <x v="0"/>
    <s v="No"/>
    <n v="0"/>
    <x v="1"/>
    <x v="0"/>
    <x v="2"/>
    <x v="50"/>
    <x v="22"/>
    <x v="3"/>
    <x v="11"/>
  </r>
  <r>
    <x v="4222"/>
    <x v="1"/>
    <x v="1"/>
    <x v="1"/>
    <x v="0"/>
    <x v="48"/>
    <x v="359"/>
    <n v="52"/>
    <x v="1"/>
    <n v="32"/>
    <x v="1"/>
    <s v="no"/>
    <n v="8"/>
    <n v="3"/>
    <n v="3"/>
    <x v="0"/>
    <n v="0"/>
    <x v="49"/>
    <x v="4220"/>
    <x v="1"/>
    <x v="57"/>
    <s v="No"/>
    <x v="1"/>
    <s v="No"/>
    <n v="0"/>
    <x v="0"/>
    <x v="0"/>
    <x v="2"/>
    <x v="24"/>
    <x v="859"/>
    <x v="6"/>
    <x v="12"/>
  </r>
  <r>
    <x v="4223"/>
    <x v="1"/>
    <x v="1"/>
    <x v="1"/>
    <x v="0"/>
    <x v="26"/>
    <x v="427"/>
    <n v="501.9"/>
    <x v="112"/>
    <n v="655.20000000000005"/>
    <x v="1"/>
    <s v="no"/>
    <n v="218"/>
    <n v="5"/>
    <n v="3"/>
    <x v="0"/>
    <n v="0"/>
    <x v="12"/>
    <x v="4221"/>
    <x v="0"/>
    <x v="52"/>
    <s v="No"/>
    <x v="0"/>
    <s v="No"/>
    <n v="0"/>
    <x v="1"/>
    <x v="0"/>
    <x v="0"/>
    <x v="36"/>
    <x v="1207"/>
    <x v="2"/>
    <x v="4"/>
  </r>
  <r>
    <x v="4224"/>
    <x v="1"/>
    <x v="1"/>
    <x v="1"/>
    <x v="0"/>
    <x v="13"/>
    <x v="104"/>
    <n v="450.3"/>
    <x v="52"/>
    <n v="196"/>
    <x v="1"/>
    <s v="no"/>
    <n v="65"/>
    <n v="5"/>
    <n v="9"/>
    <x v="0"/>
    <n v="0"/>
    <x v="31"/>
    <x v="4222"/>
    <x v="1"/>
    <x v="18"/>
    <s v="No"/>
    <x v="0"/>
    <s v="No"/>
    <n v="0"/>
    <x v="0"/>
    <x v="0"/>
    <x v="2"/>
    <x v="32"/>
    <x v="591"/>
    <x v="5"/>
    <x v="9"/>
  </r>
  <r>
    <x v="4225"/>
    <x v="1"/>
    <x v="1"/>
    <x v="1"/>
    <x v="0"/>
    <x v="37"/>
    <x v="244"/>
    <n v="105.6"/>
    <x v="135"/>
    <n v="74.7"/>
    <x v="1"/>
    <s v="no"/>
    <n v="19"/>
    <n v="2"/>
    <n v="8"/>
    <x v="0"/>
    <n v="0"/>
    <x v="7"/>
    <x v="4223"/>
    <x v="1"/>
    <x v="3"/>
    <s v="No"/>
    <x v="0"/>
    <s v="No"/>
    <n v="0"/>
    <x v="0"/>
    <x v="0"/>
    <x v="2"/>
    <x v="56"/>
    <x v="154"/>
    <x v="4"/>
    <x v="6"/>
  </r>
  <r>
    <x v="4226"/>
    <x v="1"/>
    <x v="1"/>
    <x v="1"/>
    <x v="0"/>
    <x v="40"/>
    <x v="490"/>
    <n v="887.8"/>
    <x v="172"/>
    <n v="530.4"/>
    <x v="1"/>
    <s v="no"/>
    <n v="265"/>
    <n v="4"/>
    <n v="1"/>
    <x v="1"/>
    <n v="39"/>
    <x v="48"/>
    <x v="4224"/>
    <x v="1"/>
    <x v="25"/>
    <s v="No"/>
    <x v="1"/>
    <s v="No"/>
    <n v="0"/>
    <x v="0"/>
    <x v="0"/>
    <x v="0"/>
    <x v="50"/>
    <x v="2213"/>
    <x v="2"/>
    <x v="4"/>
  </r>
  <r>
    <x v="4227"/>
    <x v="1"/>
    <x v="1"/>
    <x v="1"/>
    <x v="0"/>
    <x v="20"/>
    <x v="5"/>
    <n v="188.2"/>
    <x v="153"/>
    <n v="188.5"/>
    <x v="1"/>
    <s v="no"/>
    <n v="47"/>
    <n v="5"/>
    <n v="8"/>
    <x v="0"/>
    <n v="0"/>
    <x v="32"/>
    <x v="4225"/>
    <x v="1"/>
    <x v="31"/>
    <s v="No"/>
    <x v="0"/>
    <s v="No"/>
    <n v="0"/>
    <x v="0"/>
    <x v="0"/>
    <x v="0"/>
    <x v="51"/>
    <x v="390"/>
    <x v="5"/>
    <x v="13"/>
  </r>
  <r>
    <x v="4228"/>
    <x v="1"/>
    <x v="1"/>
    <x v="1"/>
    <x v="0"/>
    <x v="58"/>
    <x v="16"/>
    <n v="301.7"/>
    <x v="238"/>
    <n v="253.8"/>
    <x v="1"/>
    <s v="no"/>
    <n v="51"/>
    <n v="2"/>
    <n v="10"/>
    <x v="0"/>
    <n v="0"/>
    <x v="3"/>
    <x v="4226"/>
    <x v="1"/>
    <x v="5"/>
    <s v="No"/>
    <x v="0"/>
    <s v="No"/>
    <n v="0"/>
    <x v="0"/>
    <x v="0"/>
    <x v="0"/>
    <x v="62"/>
    <x v="2214"/>
    <x v="6"/>
    <x v="14"/>
  </r>
  <r>
    <x v="4229"/>
    <x v="1"/>
    <x v="1"/>
    <x v="1"/>
    <x v="0"/>
    <x v="0"/>
    <x v="44"/>
    <n v="11"/>
    <x v="31"/>
    <n v="16.2"/>
    <x v="1"/>
    <s v="no"/>
    <n v="4"/>
    <n v="1"/>
    <n v="5"/>
    <x v="0"/>
    <n v="0"/>
    <x v="4"/>
    <x v="4227"/>
    <x v="1"/>
    <x v="28"/>
    <s v="No"/>
    <x v="0"/>
    <s v="No"/>
    <n v="0"/>
    <x v="0"/>
    <x v="0"/>
    <x v="1"/>
    <x v="46"/>
    <x v="554"/>
    <x v="2"/>
    <x v="4"/>
  </r>
  <r>
    <x v="4230"/>
    <x v="1"/>
    <x v="1"/>
    <x v="1"/>
    <x v="0"/>
    <x v="50"/>
    <x v="179"/>
    <n v="96.8"/>
    <x v="217"/>
    <n v="138.6"/>
    <x v="1"/>
    <s v="no"/>
    <n v="46"/>
    <n v="2"/>
    <n v="6"/>
    <x v="0"/>
    <n v="0"/>
    <x v="2"/>
    <x v="4228"/>
    <x v="1"/>
    <x v="63"/>
    <s v="No"/>
    <x v="1"/>
    <s v="No"/>
    <n v="0"/>
    <x v="0"/>
    <x v="0"/>
    <x v="0"/>
    <x v="51"/>
    <x v="1692"/>
    <x v="6"/>
    <x v="19"/>
  </r>
  <r>
    <x v="4231"/>
    <x v="1"/>
    <x v="1"/>
    <x v="1"/>
    <x v="0"/>
    <x v="44"/>
    <x v="167"/>
    <n v="153"/>
    <x v="147"/>
    <n v="437.1"/>
    <x v="1"/>
    <s v="no"/>
    <n v="109"/>
    <n v="0"/>
    <n v="2"/>
    <x v="0"/>
    <n v="0"/>
    <x v="20"/>
    <x v="4229"/>
    <x v="0"/>
    <x v="55"/>
    <s v="No"/>
    <x v="1"/>
    <s v="No"/>
    <n v="0"/>
    <x v="0"/>
    <x v="0"/>
    <x v="0"/>
    <x v="48"/>
    <x v="216"/>
    <x v="2"/>
    <x v="4"/>
  </r>
  <r>
    <x v="4232"/>
    <x v="1"/>
    <x v="1"/>
    <x v="1"/>
    <x v="0"/>
    <x v="43"/>
    <x v="345"/>
    <n v="35.5"/>
    <x v="102"/>
    <n v="58.4"/>
    <x v="1"/>
    <s v="no"/>
    <n v="20"/>
    <n v="4"/>
    <n v="4"/>
    <x v="0"/>
    <n v="0"/>
    <x v="31"/>
    <x v="4230"/>
    <x v="0"/>
    <x v="40"/>
    <s v="No"/>
    <x v="0"/>
    <s v="No"/>
    <n v="0"/>
    <x v="0"/>
    <x v="0"/>
    <x v="0"/>
    <x v="62"/>
    <x v="532"/>
    <x v="5"/>
    <x v="10"/>
  </r>
  <r>
    <x v="4233"/>
    <x v="1"/>
    <x v="1"/>
    <x v="1"/>
    <x v="0"/>
    <x v="53"/>
    <x v="199"/>
    <n v="97.3"/>
    <x v="17"/>
    <n v="172.8"/>
    <x v="1"/>
    <s v="no"/>
    <n v="43"/>
    <n v="1"/>
    <n v="2"/>
    <x v="0"/>
    <n v="0"/>
    <x v="12"/>
    <x v="4231"/>
    <x v="0"/>
    <x v="37"/>
    <s v="No"/>
    <x v="0"/>
    <s v="No"/>
    <n v="0"/>
    <x v="0"/>
    <x v="0"/>
    <x v="0"/>
    <x v="28"/>
    <x v="2215"/>
    <x v="4"/>
    <x v="6"/>
  </r>
  <r>
    <x v="4234"/>
    <x v="1"/>
    <x v="1"/>
    <x v="1"/>
    <x v="0"/>
    <x v="48"/>
    <x v="280"/>
    <n v="60.8"/>
    <x v="14"/>
    <n v="62.5"/>
    <x v="1"/>
    <s v="no"/>
    <n v="16"/>
    <n v="0"/>
    <n v="12"/>
    <x v="0"/>
    <n v="0"/>
    <x v="34"/>
    <x v="4232"/>
    <x v="1"/>
    <x v="6"/>
    <s v="Yes"/>
    <x v="0"/>
    <s v="No"/>
    <n v="0"/>
    <x v="1"/>
    <x v="0"/>
    <x v="1"/>
    <x v="21"/>
    <x v="455"/>
    <x v="5"/>
    <x v="7"/>
  </r>
  <r>
    <x v="4235"/>
    <x v="1"/>
    <x v="1"/>
    <x v="1"/>
    <x v="0"/>
    <x v="52"/>
    <x v="49"/>
    <n v="242.8"/>
    <x v="126"/>
    <n v="202.4"/>
    <x v="1"/>
    <s v="no"/>
    <n v="68"/>
    <n v="2"/>
    <n v="4"/>
    <x v="0"/>
    <n v="0"/>
    <x v="19"/>
    <x v="4233"/>
    <x v="1"/>
    <x v="46"/>
    <s v="No"/>
    <x v="0"/>
    <s v="No"/>
    <n v="0"/>
    <x v="0"/>
    <x v="1"/>
    <x v="2"/>
    <x v="12"/>
    <x v="2216"/>
    <x v="3"/>
    <x v="8"/>
  </r>
  <r>
    <x v="4236"/>
    <x v="1"/>
    <x v="1"/>
    <x v="1"/>
    <x v="0"/>
    <x v="0"/>
    <x v="19"/>
    <n v="5"/>
    <x v="49"/>
    <n v="14"/>
    <x v="1"/>
    <s v="no"/>
    <n v="4"/>
    <n v="2"/>
    <n v="1"/>
    <x v="0"/>
    <n v="0"/>
    <x v="24"/>
    <x v="4234"/>
    <x v="1"/>
    <x v="44"/>
    <s v="No"/>
    <x v="0"/>
    <s v="No"/>
    <n v="0"/>
    <x v="0"/>
    <x v="0"/>
    <x v="0"/>
    <x v="25"/>
    <x v="801"/>
    <x v="3"/>
    <x v="8"/>
  </r>
  <r>
    <x v="4237"/>
    <x v="1"/>
    <x v="1"/>
    <x v="1"/>
    <x v="0"/>
    <x v="35"/>
    <x v="337"/>
    <n v="484.8"/>
    <x v="0"/>
    <n v="0"/>
    <x v="0"/>
    <s v="yes"/>
    <n v="0"/>
    <n v="3"/>
    <n v="8"/>
    <x v="0"/>
    <n v="0"/>
    <x v="37"/>
    <x v="4235"/>
    <x v="0"/>
    <x v="13"/>
    <s v="No"/>
    <x v="1"/>
    <s v="No"/>
    <n v="0"/>
    <x v="0"/>
    <x v="0"/>
    <x v="0"/>
    <x v="30"/>
    <x v="2217"/>
    <x v="3"/>
    <x v="11"/>
  </r>
  <r>
    <x v="4238"/>
    <x v="1"/>
    <x v="1"/>
    <x v="1"/>
    <x v="0"/>
    <x v="0"/>
    <x v="39"/>
    <n v="14"/>
    <x v="76"/>
    <n v="11.2"/>
    <x v="1"/>
    <s v="no"/>
    <n v="2"/>
    <n v="4"/>
    <n v="2"/>
    <x v="0"/>
    <n v="0"/>
    <x v="32"/>
    <x v="4236"/>
    <x v="1"/>
    <x v="54"/>
    <s v="No"/>
    <x v="0"/>
    <s v="No"/>
    <n v="0"/>
    <x v="0"/>
    <x v="0"/>
    <x v="0"/>
    <x v="10"/>
    <x v="82"/>
    <x v="6"/>
    <x v="12"/>
  </r>
  <r>
    <x v="4239"/>
    <x v="1"/>
    <x v="1"/>
    <x v="1"/>
    <x v="0"/>
    <x v="14"/>
    <x v="328"/>
    <n v="424.9"/>
    <x v="144"/>
    <n v="745.5"/>
    <x v="1"/>
    <s v="no"/>
    <n v="186"/>
    <n v="5"/>
    <n v="4"/>
    <x v="1"/>
    <n v="12"/>
    <x v="20"/>
    <x v="4237"/>
    <x v="1"/>
    <x v="8"/>
    <s v="No"/>
    <x v="0"/>
    <s v="No"/>
    <n v="0"/>
    <x v="1"/>
    <x v="2"/>
    <x v="2"/>
    <x v="7"/>
    <x v="2218"/>
    <x v="5"/>
    <x v="10"/>
  </r>
  <r>
    <x v="4240"/>
    <x v="1"/>
    <x v="1"/>
    <x v="1"/>
    <x v="0"/>
    <x v="21"/>
    <x v="393"/>
    <n v="592.1"/>
    <x v="9"/>
    <n v="381.8"/>
    <x v="1"/>
    <s v="no"/>
    <n v="191"/>
    <n v="5"/>
    <n v="5"/>
    <x v="0"/>
    <n v="0"/>
    <x v="19"/>
    <x v="4238"/>
    <x v="1"/>
    <x v="38"/>
    <s v="No"/>
    <x v="0"/>
    <s v="No"/>
    <n v="0"/>
    <x v="0"/>
    <x v="0"/>
    <x v="0"/>
    <x v="43"/>
    <x v="1875"/>
    <x v="5"/>
    <x v="9"/>
  </r>
  <r>
    <x v="4241"/>
    <x v="1"/>
    <x v="1"/>
    <x v="1"/>
    <x v="0"/>
    <x v="30"/>
    <x v="17"/>
    <n v="20.7"/>
    <x v="30"/>
    <n v="27"/>
    <x v="1"/>
    <s v="no"/>
    <n v="9"/>
    <n v="2"/>
    <n v="3"/>
    <x v="0"/>
    <n v="0"/>
    <x v="20"/>
    <x v="4239"/>
    <x v="0"/>
    <x v="45"/>
    <s v="No"/>
    <x v="1"/>
    <s v="No"/>
    <n v="0"/>
    <x v="1"/>
    <x v="0"/>
    <x v="0"/>
    <x v="8"/>
    <x v="1347"/>
    <x v="4"/>
    <x v="6"/>
  </r>
  <r>
    <x v="4242"/>
    <x v="1"/>
    <x v="1"/>
    <x v="1"/>
    <x v="0"/>
    <x v="0"/>
    <x v="19"/>
    <n v="6"/>
    <x v="108"/>
    <n v="8.5"/>
    <x v="1"/>
    <s v="no"/>
    <n v="2"/>
    <n v="4"/>
    <n v="9"/>
    <x v="0"/>
    <n v="0"/>
    <x v="33"/>
    <x v="4240"/>
    <x v="0"/>
    <x v="52"/>
    <s v="No"/>
    <x v="0"/>
    <s v="No"/>
    <n v="0"/>
    <x v="0"/>
    <x v="0"/>
    <x v="2"/>
    <x v="3"/>
    <x v="130"/>
    <x v="5"/>
    <x v="7"/>
  </r>
  <r>
    <x v="4243"/>
    <x v="1"/>
    <x v="1"/>
    <x v="1"/>
    <x v="0"/>
    <x v="44"/>
    <x v="5"/>
    <n v="153.69999999999999"/>
    <x v="147"/>
    <n v="396.8"/>
    <x v="1"/>
    <s v="no"/>
    <n v="198"/>
    <n v="2"/>
    <n v="3"/>
    <x v="0"/>
    <n v="0"/>
    <x v="16"/>
    <x v="4241"/>
    <x v="0"/>
    <x v="44"/>
    <s v="No"/>
    <x v="0"/>
    <s v="No"/>
    <n v="0"/>
    <x v="0"/>
    <x v="0"/>
    <x v="0"/>
    <x v="16"/>
    <x v="2219"/>
    <x v="5"/>
    <x v="13"/>
  </r>
  <r>
    <x v="4244"/>
    <x v="1"/>
    <x v="1"/>
    <x v="1"/>
    <x v="0"/>
    <x v="30"/>
    <x v="342"/>
    <n v="35.799999999999997"/>
    <x v="113"/>
    <n v="46.8"/>
    <x v="1"/>
    <s v="no"/>
    <n v="12"/>
    <n v="1"/>
    <n v="0"/>
    <x v="1"/>
    <n v="0"/>
    <x v="24"/>
    <x v="4242"/>
    <x v="0"/>
    <x v="31"/>
    <s v="No"/>
    <x v="0"/>
    <s v="No"/>
    <n v="0"/>
    <x v="0"/>
    <x v="0"/>
    <x v="0"/>
    <x v="0"/>
    <x v="789"/>
    <x v="4"/>
    <x v="6"/>
  </r>
  <r>
    <x v="4245"/>
    <x v="1"/>
    <x v="1"/>
    <x v="1"/>
    <x v="0"/>
    <x v="48"/>
    <x v="139"/>
    <n v="44.9"/>
    <x v="85"/>
    <n v="67.5"/>
    <x v="1"/>
    <s v="no"/>
    <n v="14"/>
    <n v="4"/>
    <n v="3"/>
    <x v="0"/>
    <n v="0"/>
    <x v="11"/>
    <x v="4243"/>
    <x v="0"/>
    <x v="41"/>
    <s v="No"/>
    <x v="1"/>
    <s v="No"/>
    <n v="0"/>
    <x v="0"/>
    <x v="0"/>
    <x v="2"/>
    <x v="53"/>
    <x v="1231"/>
    <x v="6"/>
    <x v="15"/>
  </r>
  <r>
    <x v="4246"/>
    <x v="1"/>
    <x v="1"/>
    <x v="1"/>
    <x v="0"/>
    <x v="65"/>
    <x v="308"/>
    <n v="440.2"/>
    <x v="217"/>
    <n v="475.3"/>
    <x v="1"/>
    <s v="no"/>
    <n v="238"/>
    <n v="2"/>
    <n v="12"/>
    <x v="1"/>
    <n v="13"/>
    <x v="49"/>
    <x v="4244"/>
    <x v="1"/>
    <x v="39"/>
    <s v="No"/>
    <x v="0"/>
    <s v="No"/>
    <n v="0"/>
    <x v="0"/>
    <x v="0"/>
    <x v="2"/>
    <x v="62"/>
    <x v="2220"/>
    <x v="6"/>
    <x v="19"/>
  </r>
  <r>
    <x v="4247"/>
    <x v="1"/>
    <x v="1"/>
    <x v="1"/>
    <x v="0"/>
    <x v="5"/>
    <x v="90"/>
    <n v="218.2"/>
    <x v="172"/>
    <n v="120.7"/>
    <x v="1"/>
    <s v="no"/>
    <n v="40"/>
    <n v="3"/>
    <n v="7"/>
    <x v="0"/>
    <n v="0"/>
    <x v="41"/>
    <x v="4245"/>
    <x v="0"/>
    <x v="35"/>
    <s v="No"/>
    <x v="0"/>
    <s v="No"/>
    <n v="0"/>
    <x v="1"/>
    <x v="1"/>
    <x v="1"/>
    <x v="31"/>
    <x v="1082"/>
    <x v="6"/>
    <x v="12"/>
  </r>
  <r>
    <x v="4248"/>
    <x v="1"/>
    <x v="1"/>
    <x v="1"/>
    <x v="0"/>
    <x v="59"/>
    <x v="197"/>
    <n v="326.8"/>
    <x v="6"/>
    <n v="285.2"/>
    <x v="1"/>
    <s v="no"/>
    <n v="71"/>
    <n v="0"/>
    <n v="15"/>
    <x v="0"/>
    <n v="0"/>
    <x v="26"/>
    <x v="4246"/>
    <x v="1"/>
    <x v="63"/>
    <s v="No"/>
    <x v="1"/>
    <s v="No"/>
    <n v="0"/>
    <x v="1"/>
    <x v="0"/>
    <x v="0"/>
    <x v="28"/>
    <x v="2221"/>
    <x v="5"/>
    <x v="10"/>
  </r>
  <r>
    <x v="4249"/>
    <x v="1"/>
    <x v="1"/>
    <x v="1"/>
    <x v="0"/>
    <x v="74"/>
    <x v="12"/>
    <n v="72.5"/>
    <x v="53"/>
    <n v="70.7"/>
    <x v="1"/>
    <s v="no"/>
    <n v="14"/>
    <n v="3"/>
    <n v="2"/>
    <x v="0"/>
    <n v="0"/>
    <x v="30"/>
    <x v="4247"/>
    <x v="1"/>
    <x v="44"/>
    <s v="No"/>
    <x v="0"/>
    <s v="No"/>
    <n v="0"/>
    <x v="0"/>
    <x v="0"/>
    <x v="0"/>
    <x v="51"/>
    <x v="1901"/>
    <x v="5"/>
    <x v="9"/>
  </r>
  <r>
    <x v="4250"/>
    <x v="1"/>
    <x v="1"/>
    <x v="1"/>
    <x v="0"/>
    <x v="74"/>
    <x v="342"/>
    <n v="34.6"/>
    <x v="98"/>
    <n v="70"/>
    <x v="1"/>
    <s v="no"/>
    <n v="23"/>
    <n v="4"/>
    <n v="6"/>
    <x v="0"/>
    <n v="0"/>
    <x v="9"/>
    <x v="4248"/>
    <x v="0"/>
    <x v="28"/>
    <s v="No"/>
    <x v="0"/>
    <s v="No"/>
    <n v="0"/>
    <x v="0"/>
    <x v="0"/>
    <x v="0"/>
    <x v="52"/>
    <x v="370"/>
    <x v="4"/>
    <x v="6"/>
  </r>
  <r>
    <x v="4251"/>
    <x v="1"/>
    <x v="1"/>
    <x v="1"/>
    <x v="0"/>
    <x v="15"/>
    <x v="250"/>
    <n v="26.3"/>
    <x v="30"/>
    <n v="26.4"/>
    <x v="1"/>
    <s v="no"/>
    <n v="5"/>
    <n v="5"/>
    <n v="8"/>
    <x v="0"/>
    <n v="0"/>
    <x v="41"/>
    <x v="4249"/>
    <x v="0"/>
    <x v="62"/>
    <s v="No"/>
    <x v="1"/>
    <s v="No"/>
    <n v="0"/>
    <x v="0"/>
    <x v="0"/>
    <x v="0"/>
    <x v="16"/>
    <x v="1119"/>
    <x v="5"/>
    <x v="7"/>
  </r>
  <r>
    <x v="4252"/>
    <x v="1"/>
    <x v="1"/>
    <x v="1"/>
    <x v="0"/>
    <x v="43"/>
    <x v="12"/>
    <n v="60.9"/>
    <x v="76"/>
    <n v="31.6"/>
    <x v="1"/>
    <s v="no"/>
    <n v="6"/>
    <n v="2"/>
    <n v="12"/>
    <x v="0"/>
    <n v="0"/>
    <x v="3"/>
    <x v="4250"/>
    <x v="0"/>
    <x v="1"/>
    <s v="No"/>
    <x v="0"/>
    <s v="No"/>
    <n v="0"/>
    <x v="0"/>
    <x v="0"/>
    <x v="0"/>
    <x v="40"/>
    <x v="625"/>
    <x v="3"/>
    <x v="11"/>
  </r>
  <r>
    <x v="4253"/>
    <x v="1"/>
    <x v="1"/>
    <x v="1"/>
    <x v="0"/>
    <x v="43"/>
    <x v="65"/>
    <n v="30.7"/>
    <x v="42"/>
    <n v="23.6"/>
    <x v="1"/>
    <s v="no"/>
    <n v="8"/>
    <n v="0"/>
    <n v="6"/>
    <x v="1"/>
    <n v="5"/>
    <x v="6"/>
    <x v="4251"/>
    <x v="1"/>
    <x v="2"/>
    <s v="No"/>
    <x v="0"/>
    <s v="No"/>
    <n v="0"/>
    <x v="0"/>
    <x v="0"/>
    <x v="0"/>
    <x v="25"/>
    <x v="102"/>
    <x v="3"/>
    <x v="8"/>
  </r>
  <r>
    <x v="4254"/>
    <x v="1"/>
    <x v="1"/>
    <x v="1"/>
    <x v="0"/>
    <x v="30"/>
    <x v="62"/>
    <n v="15.3"/>
    <x v="0"/>
    <n v="0"/>
    <x v="0"/>
    <s v="yes"/>
    <n v="0"/>
    <n v="4"/>
    <n v="7"/>
    <x v="0"/>
    <n v="0"/>
    <x v="40"/>
    <x v="4252"/>
    <x v="1"/>
    <x v="40"/>
    <s v="No"/>
    <x v="0"/>
    <s v="No"/>
    <n v="0"/>
    <x v="1"/>
    <x v="0"/>
    <x v="0"/>
    <x v="25"/>
    <x v="1557"/>
    <x v="3"/>
    <x v="11"/>
  </r>
  <r>
    <x v="4255"/>
    <x v="1"/>
    <x v="1"/>
    <x v="1"/>
    <x v="0"/>
    <x v="37"/>
    <x v="128"/>
    <n v="78.8"/>
    <x v="238"/>
    <n v="77.400000000000006"/>
    <x v="1"/>
    <s v="no"/>
    <n v="26"/>
    <n v="2"/>
    <n v="2"/>
    <x v="0"/>
    <n v="0"/>
    <x v="29"/>
    <x v="4253"/>
    <x v="0"/>
    <x v="2"/>
    <s v="No"/>
    <x v="0"/>
    <s v="No"/>
    <n v="0"/>
    <x v="0"/>
    <x v="0"/>
    <x v="0"/>
    <x v="54"/>
    <x v="1095"/>
    <x v="6"/>
    <x v="12"/>
  </r>
  <r>
    <x v="4256"/>
    <x v="1"/>
    <x v="1"/>
    <x v="1"/>
    <x v="0"/>
    <x v="0"/>
    <x v="39"/>
    <n v="15"/>
    <x v="44"/>
    <n v="12.1"/>
    <x v="1"/>
    <s v="no"/>
    <n v="4"/>
    <n v="0"/>
    <n v="18"/>
    <x v="0"/>
    <n v="0"/>
    <x v="11"/>
    <x v="4254"/>
    <x v="1"/>
    <x v="22"/>
    <s v="Yes"/>
    <x v="0"/>
    <s v="No"/>
    <n v="0"/>
    <x v="0"/>
    <x v="0"/>
    <x v="1"/>
    <x v="31"/>
    <x v="771"/>
    <x v="5"/>
    <x v="10"/>
  </r>
  <r>
    <x v="4257"/>
    <x v="1"/>
    <x v="1"/>
    <x v="1"/>
    <x v="0"/>
    <x v="0"/>
    <x v="19"/>
    <n v="4"/>
    <x v="108"/>
    <n v="10.1"/>
    <x v="1"/>
    <s v="no"/>
    <n v="3"/>
    <n v="2"/>
    <n v="9"/>
    <x v="0"/>
    <n v="0"/>
    <x v="40"/>
    <x v="4255"/>
    <x v="0"/>
    <x v="5"/>
    <s v="No"/>
    <x v="0"/>
    <s v="No"/>
    <n v="0"/>
    <x v="0"/>
    <x v="0"/>
    <x v="1"/>
    <x v="38"/>
    <x v="907"/>
    <x v="2"/>
    <x v="4"/>
  </r>
  <r>
    <x v="4258"/>
    <x v="1"/>
    <x v="1"/>
    <x v="1"/>
    <x v="0"/>
    <x v="39"/>
    <x v="299"/>
    <n v="237.6"/>
    <x v="190"/>
    <n v="360"/>
    <x v="1"/>
    <s v="no"/>
    <n v="120"/>
    <n v="1"/>
    <n v="1"/>
    <x v="0"/>
    <n v="0"/>
    <x v="18"/>
    <x v="4256"/>
    <x v="1"/>
    <x v="13"/>
    <s v="No"/>
    <x v="1"/>
    <s v="No"/>
    <n v="0"/>
    <x v="1"/>
    <x v="0"/>
    <x v="2"/>
    <x v="51"/>
    <x v="790"/>
    <x v="4"/>
    <x v="6"/>
  </r>
  <r>
    <x v="4259"/>
    <x v="1"/>
    <x v="1"/>
    <x v="1"/>
    <x v="0"/>
    <x v="68"/>
    <x v="254"/>
    <n v="85.3"/>
    <x v="135"/>
    <n v="75.599999999999994"/>
    <x v="1"/>
    <s v="no"/>
    <n v="15"/>
    <n v="3"/>
    <n v="14"/>
    <x v="0"/>
    <n v="0"/>
    <x v="36"/>
    <x v="4257"/>
    <x v="0"/>
    <x v="4"/>
    <s v="Yes"/>
    <x v="0"/>
    <s v="No"/>
    <n v="0"/>
    <x v="0"/>
    <x v="0"/>
    <x v="0"/>
    <x v="51"/>
    <x v="1526"/>
    <x v="5"/>
    <x v="7"/>
  </r>
  <r>
    <x v="4260"/>
    <x v="1"/>
    <x v="1"/>
    <x v="1"/>
    <x v="0"/>
    <x v="0"/>
    <x v="62"/>
    <n v="16"/>
    <x v="270"/>
    <n v="13.2"/>
    <x v="1"/>
    <s v="no"/>
    <n v="7"/>
    <n v="4"/>
    <n v="0"/>
    <x v="1"/>
    <n v="0"/>
    <x v="44"/>
    <x v="4258"/>
    <x v="0"/>
    <x v="55"/>
    <s v="No"/>
    <x v="1"/>
    <s v="No"/>
    <n v="0"/>
    <x v="0"/>
    <x v="0"/>
    <x v="0"/>
    <x v="0"/>
    <x v="0"/>
    <x v="5"/>
    <x v="13"/>
  </r>
  <r>
    <x v="4261"/>
    <x v="1"/>
    <x v="1"/>
    <x v="1"/>
    <x v="0"/>
    <x v="14"/>
    <x v="166"/>
    <n v="998.2"/>
    <x v="100"/>
    <n v="809.4"/>
    <x v="1"/>
    <s v="no"/>
    <n v="202"/>
    <n v="4"/>
    <n v="5"/>
    <x v="0"/>
    <n v="0"/>
    <x v="48"/>
    <x v="4259"/>
    <x v="1"/>
    <x v="49"/>
    <s v="No"/>
    <x v="0"/>
    <s v="No"/>
    <n v="0"/>
    <x v="1"/>
    <x v="2"/>
    <x v="0"/>
    <x v="47"/>
    <x v="2222"/>
    <x v="6"/>
    <x v="14"/>
  </r>
  <r>
    <x v="4262"/>
    <x v="1"/>
    <x v="1"/>
    <x v="1"/>
    <x v="0"/>
    <x v="20"/>
    <x v="291"/>
    <n v="112.8"/>
    <x v="271"/>
    <n v="130"/>
    <x v="1"/>
    <s v="no"/>
    <n v="32"/>
    <n v="1"/>
    <n v="1"/>
    <x v="0"/>
    <n v="0"/>
    <x v="3"/>
    <x v="4260"/>
    <x v="0"/>
    <x v="16"/>
    <s v="No"/>
    <x v="0"/>
    <s v="No"/>
    <n v="0"/>
    <x v="1"/>
    <x v="0"/>
    <x v="0"/>
    <x v="50"/>
    <x v="2223"/>
    <x v="6"/>
    <x v="15"/>
  </r>
  <r>
    <x v="4263"/>
    <x v="1"/>
    <x v="1"/>
    <x v="1"/>
    <x v="0"/>
    <x v="44"/>
    <x v="83"/>
    <n v="367"/>
    <x v="2"/>
    <n v="353.4"/>
    <x v="1"/>
    <s v="no"/>
    <n v="88"/>
    <n v="3"/>
    <n v="3"/>
    <x v="0"/>
    <n v="0"/>
    <x v="2"/>
    <x v="4261"/>
    <x v="0"/>
    <x v="62"/>
    <s v="No"/>
    <x v="1"/>
    <s v="No"/>
    <n v="0"/>
    <x v="0"/>
    <x v="0"/>
    <x v="2"/>
    <x v="16"/>
    <x v="1048"/>
    <x v="6"/>
    <x v="19"/>
  </r>
  <r>
    <x v="4264"/>
    <x v="1"/>
    <x v="1"/>
    <x v="1"/>
    <x v="0"/>
    <x v="5"/>
    <x v="161"/>
    <n v="241.3"/>
    <x v="272"/>
    <n v="144.5"/>
    <x v="1"/>
    <s v="no"/>
    <n v="29"/>
    <n v="2"/>
    <n v="5"/>
    <x v="0"/>
    <n v="0"/>
    <x v="18"/>
    <x v="4262"/>
    <x v="0"/>
    <x v="57"/>
    <s v="No"/>
    <x v="1"/>
    <s v="No"/>
    <n v="0"/>
    <x v="0"/>
    <x v="0"/>
    <x v="0"/>
    <x v="34"/>
    <x v="1718"/>
    <x v="6"/>
    <x v="12"/>
  </r>
  <r>
    <x v="4265"/>
    <x v="1"/>
    <x v="1"/>
    <x v="1"/>
    <x v="0"/>
    <x v="13"/>
    <x v="244"/>
    <n v="139.9"/>
    <x v="69"/>
    <n v="327.60000000000002"/>
    <x v="1"/>
    <s v="no"/>
    <n v="66"/>
    <n v="0"/>
    <n v="1"/>
    <x v="0"/>
    <n v="0"/>
    <x v="39"/>
    <x v="4263"/>
    <x v="0"/>
    <x v="44"/>
    <s v="No"/>
    <x v="0"/>
    <s v="No"/>
    <n v="0"/>
    <x v="0"/>
    <x v="0"/>
    <x v="0"/>
    <x v="8"/>
    <x v="694"/>
    <x v="5"/>
    <x v="10"/>
  </r>
  <r>
    <x v="4266"/>
    <x v="1"/>
    <x v="1"/>
    <x v="1"/>
    <x v="0"/>
    <x v="42"/>
    <x v="217"/>
    <n v="562.70000000000005"/>
    <x v="188"/>
    <n v="410.4"/>
    <x v="1"/>
    <s v="no"/>
    <n v="82"/>
    <n v="2"/>
    <n v="1"/>
    <x v="0"/>
    <n v="0"/>
    <x v="3"/>
    <x v="4264"/>
    <x v="0"/>
    <x v="57"/>
    <s v="No"/>
    <x v="1"/>
    <s v="No"/>
    <n v="0"/>
    <x v="0"/>
    <x v="0"/>
    <x v="0"/>
    <x v="26"/>
    <x v="2224"/>
    <x v="5"/>
    <x v="9"/>
  </r>
  <r>
    <x v="4267"/>
    <x v="1"/>
    <x v="1"/>
    <x v="1"/>
    <x v="0"/>
    <x v="53"/>
    <x v="199"/>
    <n v="81.8"/>
    <x v="36"/>
    <n v="164.8"/>
    <x v="1"/>
    <s v="no"/>
    <n v="82"/>
    <n v="3"/>
    <n v="4"/>
    <x v="1"/>
    <n v="38"/>
    <x v="32"/>
    <x v="4265"/>
    <x v="0"/>
    <x v="38"/>
    <s v="No"/>
    <x v="0"/>
    <s v="No"/>
    <n v="0"/>
    <x v="0"/>
    <x v="0"/>
    <x v="0"/>
    <x v="22"/>
    <x v="938"/>
    <x v="4"/>
    <x v="6"/>
  </r>
  <r>
    <x v="4268"/>
    <x v="1"/>
    <x v="1"/>
    <x v="1"/>
    <x v="0"/>
    <x v="0"/>
    <x v="96"/>
    <n v="14"/>
    <x v="31"/>
    <n v="13.3"/>
    <x v="1"/>
    <s v="no"/>
    <n v="4"/>
    <n v="5"/>
    <n v="9"/>
    <x v="0"/>
    <n v="0"/>
    <x v="15"/>
    <x v="4266"/>
    <x v="0"/>
    <x v="50"/>
    <s v="No"/>
    <x v="0"/>
    <s v="No"/>
    <n v="0"/>
    <x v="0"/>
    <x v="0"/>
    <x v="0"/>
    <x v="3"/>
    <x v="130"/>
    <x v="2"/>
    <x v="4"/>
  </r>
  <r>
    <x v="4269"/>
    <x v="1"/>
    <x v="1"/>
    <x v="1"/>
    <x v="0"/>
    <x v="30"/>
    <x v="99"/>
    <n v="40.5"/>
    <x v="133"/>
    <n v="21.3"/>
    <x v="1"/>
    <s v="no"/>
    <n v="5"/>
    <n v="5"/>
    <n v="3"/>
    <x v="0"/>
    <n v="0"/>
    <x v="41"/>
    <x v="4267"/>
    <x v="1"/>
    <x v="47"/>
    <s v="No"/>
    <x v="1"/>
    <s v="No"/>
    <n v="0"/>
    <x v="0"/>
    <x v="0"/>
    <x v="0"/>
    <x v="3"/>
    <x v="1317"/>
    <x v="3"/>
    <x v="8"/>
  </r>
  <r>
    <x v="4270"/>
    <x v="1"/>
    <x v="1"/>
    <x v="1"/>
    <x v="0"/>
    <x v="15"/>
    <x v="62"/>
    <n v="15.2"/>
    <x v="76"/>
    <n v="21.4"/>
    <x v="1"/>
    <s v="no"/>
    <n v="5"/>
    <n v="5"/>
    <n v="4"/>
    <x v="0"/>
    <n v="0"/>
    <x v="19"/>
    <x v="4268"/>
    <x v="1"/>
    <x v="66"/>
    <s v="No"/>
    <x v="1"/>
    <s v="No"/>
    <n v="0"/>
    <x v="1"/>
    <x v="0"/>
    <x v="2"/>
    <x v="29"/>
    <x v="664"/>
    <x v="3"/>
    <x v="11"/>
  </r>
  <r>
    <x v="4271"/>
    <x v="1"/>
    <x v="1"/>
    <x v="1"/>
    <x v="0"/>
    <x v="0"/>
    <x v="96"/>
    <n v="16"/>
    <x v="44"/>
    <n v="12.8"/>
    <x v="1"/>
    <s v="no"/>
    <n v="3"/>
    <n v="0"/>
    <n v="0"/>
    <x v="1"/>
    <n v="0"/>
    <x v="44"/>
    <x v="4269"/>
    <x v="1"/>
    <x v="28"/>
    <s v="No"/>
    <x v="0"/>
    <s v="No"/>
    <n v="0"/>
    <x v="0"/>
    <x v="0"/>
    <x v="1"/>
    <x v="0"/>
    <x v="0"/>
    <x v="6"/>
    <x v="15"/>
  </r>
  <r>
    <x v="4272"/>
    <x v="1"/>
    <x v="1"/>
    <x v="1"/>
    <x v="0"/>
    <x v="43"/>
    <x v="207"/>
    <n v="39.200000000000003"/>
    <x v="54"/>
    <n v="35.200000000000003"/>
    <x v="1"/>
    <s v="no"/>
    <n v="7"/>
    <n v="4"/>
    <n v="6"/>
    <x v="0"/>
    <n v="0"/>
    <x v="15"/>
    <x v="4270"/>
    <x v="0"/>
    <x v="0"/>
    <s v="No"/>
    <x v="0"/>
    <s v="No"/>
    <n v="0"/>
    <x v="0"/>
    <x v="0"/>
    <x v="0"/>
    <x v="23"/>
    <x v="1342"/>
    <x v="3"/>
    <x v="3"/>
  </r>
  <r>
    <x v="4273"/>
    <x v="1"/>
    <x v="1"/>
    <x v="1"/>
    <x v="0"/>
    <x v="48"/>
    <x v="369"/>
    <n v="75"/>
    <x v="128"/>
    <n v="69.5"/>
    <x v="1"/>
    <s v="no"/>
    <n v="23"/>
    <n v="0"/>
    <n v="8"/>
    <x v="0"/>
    <n v="0"/>
    <x v="40"/>
    <x v="4271"/>
    <x v="0"/>
    <x v="40"/>
    <s v="No"/>
    <x v="0"/>
    <s v="No"/>
    <n v="0"/>
    <x v="0"/>
    <x v="0"/>
    <x v="1"/>
    <x v="46"/>
    <x v="1659"/>
    <x v="3"/>
    <x v="3"/>
  </r>
  <r>
    <x v="4274"/>
    <x v="1"/>
    <x v="1"/>
    <x v="1"/>
    <x v="0"/>
    <x v="3"/>
    <x v="235"/>
    <n v="105.5"/>
    <x v="0"/>
    <n v="0"/>
    <x v="0"/>
    <s v="yes"/>
    <n v="0"/>
    <n v="3"/>
    <n v="13"/>
    <x v="1"/>
    <n v="6"/>
    <x v="21"/>
    <x v="4272"/>
    <x v="1"/>
    <x v="38"/>
    <s v="No"/>
    <x v="0"/>
    <s v="No"/>
    <n v="0"/>
    <x v="0"/>
    <x v="0"/>
    <x v="1"/>
    <x v="63"/>
    <x v="3"/>
    <x v="2"/>
    <x v="4"/>
  </r>
  <r>
    <x v="4275"/>
    <x v="1"/>
    <x v="1"/>
    <x v="1"/>
    <x v="0"/>
    <x v="29"/>
    <x v="14"/>
    <n v="88.6"/>
    <x v="101"/>
    <n v="167.4"/>
    <x v="1"/>
    <s v="no"/>
    <n v="56"/>
    <n v="1"/>
    <n v="9"/>
    <x v="0"/>
    <n v="0"/>
    <x v="4"/>
    <x v="4273"/>
    <x v="1"/>
    <x v="44"/>
    <s v="No"/>
    <x v="0"/>
    <s v="No"/>
    <n v="0"/>
    <x v="1"/>
    <x v="0"/>
    <x v="1"/>
    <x v="13"/>
    <x v="523"/>
    <x v="2"/>
    <x v="4"/>
  </r>
  <r>
    <x v="4276"/>
    <x v="1"/>
    <x v="1"/>
    <x v="1"/>
    <x v="0"/>
    <x v="56"/>
    <x v="266"/>
    <n v="280.89999999999998"/>
    <x v="99"/>
    <n v="319.8"/>
    <x v="1"/>
    <s v="no"/>
    <n v="107"/>
    <n v="5"/>
    <n v="1"/>
    <x v="0"/>
    <n v="0"/>
    <x v="25"/>
    <x v="4274"/>
    <x v="1"/>
    <x v="21"/>
    <s v="No"/>
    <x v="0"/>
    <s v="No"/>
    <n v="0"/>
    <x v="0"/>
    <x v="0"/>
    <x v="0"/>
    <x v="40"/>
    <x v="167"/>
    <x v="2"/>
    <x v="16"/>
  </r>
  <r>
    <x v="4277"/>
    <x v="1"/>
    <x v="1"/>
    <x v="1"/>
    <x v="0"/>
    <x v="53"/>
    <x v="7"/>
    <n v="146.80000000000001"/>
    <x v="28"/>
    <n v="132.80000000000001"/>
    <x v="1"/>
    <s v="no"/>
    <n v="44"/>
    <n v="5"/>
    <n v="8"/>
    <x v="0"/>
    <n v="0"/>
    <x v="20"/>
    <x v="4275"/>
    <x v="1"/>
    <x v="60"/>
    <s v="No"/>
    <x v="1"/>
    <s v="No"/>
    <n v="0"/>
    <x v="0"/>
    <x v="0"/>
    <x v="0"/>
    <x v="24"/>
    <x v="2225"/>
    <x v="2"/>
    <x v="2"/>
  </r>
  <r>
    <x v="4278"/>
    <x v="1"/>
    <x v="1"/>
    <x v="1"/>
    <x v="0"/>
    <x v="45"/>
    <x v="306"/>
    <n v="620.5"/>
    <x v="134"/>
    <n v="717.6"/>
    <x v="1"/>
    <s v="no"/>
    <n v="179"/>
    <n v="2"/>
    <n v="7"/>
    <x v="0"/>
    <n v="0"/>
    <x v="15"/>
    <x v="4276"/>
    <x v="1"/>
    <x v="20"/>
    <s v="No"/>
    <x v="0"/>
    <s v="No"/>
    <n v="0"/>
    <x v="0"/>
    <x v="0"/>
    <x v="0"/>
    <x v="15"/>
    <x v="2226"/>
    <x v="2"/>
    <x v="4"/>
  </r>
  <r>
    <x v="4279"/>
    <x v="1"/>
    <x v="1"/>
    <x v="1"/>
    <x v="0"/>
    <x v="30"/>
    <x v="65"/>
    <n v="23.1"/>
    <x v="42"/>
    <n v="25.2"/>
    <x v="1"/>
    <s v="no"/>
    <n v="8"/>
    <n v="1"/>
    <n v="7"/>
    <x v="0"/>
    <n v="0"/>
    <x v="37"/>
    <x v="4277"/>
    <x v="1"/>
    <x v="63"/>
    <s v="No"/>
    <x v="1"/>
    <s v="No"/>
    <n v="0"/>
    <x v="0"/>
    <x v="0"/>
    <x v="2"/>
    <x v="43"/>
    <x v="761"/>
    <x v="2"/>
    <x v="4"/>
  </r>
  <r>
    <x v="4280"/>
    <x v="1"/>
    <x v="1"/>
    <x v="1"/>
    <x v="0"/>
    <x v="0"/>
    <x v="62"/>
    <n v="12"/>
    <x v="31"/>
    <n v="11.9"/>
    <x v="1"/>
    <s v="no"/>
    <n v="4"/>
    <n v="0"/>
    <n v="7"/>
    <x v="0"/>
    <n v="0"/>
    <x v="3"/>
    <x v="4278"/>
    <x v="0"/>
    <x v="55"/>
    <s v="No"/>
    <x v="1"/>
    <s v="No"/>
    <n v="0"/>
    <x v="0"/>
    <x v="0"/>
    <x v="2"/>
    <x v="0"/>
    <x v="0"/>
    <x v="2"/>
    <x v="4"/>
  </r>
  <r>
    <x v="4281"/>
    <x v="1"/>
    <x v="1"/>
    <x v="1"/>
    <x v="0"/>
    <x v="74"/>
    <x v="139"/>
    <n v="44"/>
    <x v="0"/>
    <n v="0"/>
    <x v="0"/>
    <s v="yes"/>
    <n v="0"/>
    <n v="1"/>
    <n v="8"/>
    <x v="1"/>
    <n v="6"/>
    <x v="49"/>
    <x v="4279"/>
    <x v="0"/>
    <x v="2"/>
    <s v="No"/>
    <x v="0"/>
    <s v="No"/>
    <n v="0"/>
    <x v="0"/>
    <x v="0"/>
    <x v="0"/>
    <x v="31"/>
    <x v="1881"/>
    <x v="2"/>
    <x v="5"/>
  </r>
  <r>
    <x v="4282"/>
    <x v="1"/>
    <x v="1"/>
    <x v="1"/>
    <x v="0"/>
    <x v="36"/>
    <x v="313"/>
    <n v="210.8"/>
    <x v="41"/>
    <n v="562.79999999999995"/>
    <x v="1"/>
    <s v="no"/>
    <n v="188"/>
    <n v="4"/>
    <n v="4"/>
    <x v="0"/>
    <n v="0"/>
    <x v="12"/>
    <x v="4280"/>
    <x v="0"/>
    <x v="55"/>
    <s v="No"/>
    <x v="1"/>
    <s v="No"/>
    <n v="0"/>
    <x v="1"/>
    <x v="0"/>
    <x v="2"/>
    <x v="12"/>
    <x v="2227"/>
    <x v="2"/>
    <x v="4"/>
  </r>
  <r>
    <x v="4283"/>
    <x v="1"/>
    <x v="1"/>
    <x v="1"/>
    <x v="0"/>
    <x v="52"/>
    <x v="97"/>
    <n v="237.1"/>
    <x v="25"/>
    <n v="248.6"/>
    <x v="1"/>
    <s v="no"/>
    <n v="124"/>
    <n v="2"/>
    <n v="25"/>
    <x v="0"/>
    <n v="0"/>
    <x v="29"/>
    <x v="4281"/>
    <x v="0"/>
    <x v="33"/>
    <s v="Yes"/>
    <x v="0"/>
    <s v="No"/>
    <n v="0"/>
    <x v="0"/>
    <x v="1"/>
    <x v="0"/>
    <x v="51"/>
    <x v="943"/>
    <x v="2"/>
    <x v="16"/>
  </r>
  <r>
    <x v="4284"/>
    <x v="1"/>
    <x v="1"/>
    <x v="1"/>
    <x v="0"/>
    <x v="38"/>
    <x v="162"/>
    <n v="253"/>
    <x v="0"/>
    <n v="0"/>
    <x v="0"/>
    <s v="yes"/>
    <n v="0"/>
    <n v="2"/>
    <n v="8"/>
    <x v="0"/>
    <n v="0"/>
    <x v="47"/>
    <x v="4282"/>
    <x v="1"/>
    <x v="30"/>
    <s v="No"/>
    <x v="0"/>
    <s v="No"/>
    <n v="0"/>
    <x v="1"/>
    <x v="0"/>
    <x v="0"/>
    <x v="9"/>
    <x v="2228"/>
    <x v="2"/>
    <x v="16"/>
  </r>
  <r>
    <x v="4285"/>
    <x v="1"/>
    <x v="1"/>
    <x v="1"/>
    <x v="0"/>
    <x v="0"/>
    <x v="0"/>
    <n v="10"/>
    <x v="0"/>
    <n v="0"/>
    <x v="0"/>
    <s v="yes"/>
    <n v="0"/>
    <n v="2"/>
    <n v="3"/>
    <x v="0"/>
    <n v="0"/>
    <x v="1"/>
    <x v="4283"/>
    <x v="0"/>
    <x v="21"/>
    <s v="No"/>
    <x v="0"/>
    <s v="No"/>
    <n v="0"/>
    <x v="0"/>
    <x v="0"/>
    <x v="0"/>
    <x v="10"/>
    <x v="82"/>
    <x v="2"/>
    <x v="16"/>
  </r>
  <r>
    <x v="4286"/>
    <x v="1"/>
    <x v="1"/>
    <x v="1"/>
    <x v="0"/>
    <x v="74"/>
    <x v="142"/>
    <n v="97.7"/>
    <x v="53"/>
    <n v="86.1"/>
    <x v="1"/>
    <s v="no"/>
    <n v="29"/>
    <n v="3"/>
    <n v="6"/>
    <x v="0"/>
    <n v="0"/>
    <x v="36"/>
    <x v="4284"/>
    <x v="0"/>
    <x v="50"/>
    <s v="No"/>
    <x v="0"/>
    <s v="No"/>
    <n v="0"/>
    <x v="0"/>
    <x v="0"/>
    <x v="0"/>
    <x v="16"/>
    <x v="329"/>
    <x v="2"/>
    <x v="2"/>
  </r>
  <r>
    <x v="4287"/>
    <x v="1"/>
    <x v="1"/>
    <x v="1"/>
    <x v="0"/>
    <x v="32"/>
    <x v="203"/>
    <n v="88.8"/>
    <x v="66"/>
    <n v="85.8"/>
    <x v="1"/>
    <s v="no"/>
    <n v="29"/>
    <n v="3"/>
    <n v="6"/>
    <x v="1"/>
    <n v="59"/>
    <x v="13"/>
    <x v="4285"/>
    <x v="0"/>
    <x v="2"/>
    <s v="No"/>
    <x v="0"/>
    <s v="No"/>
    <n v="0"/>
    <x v="0"/>
    <x v="0"/>
    <x v="0"/>
    <x v="23"/>
    <x v="2229"/>
    <x v="6"/>
    <x v="12"/>
  </r>
  <r>
    <x v="4288"/>
    <x v="1"/>
    <x v="1"/>
    <x v="1"/>
    <x v="0"/>
    <x v="54"/>
    <x v="344"/>
    <n v="865.4"/>
    <x v="115"/>
    <n v="270"/>
    <x v="1"/>
    <s v="no"/>
    <n v="135"/>
    <n v="0"/>
    <n v="7"/>
    <x v="0"/>
    <n v="0"/>
    <x v="29"/>
    <x v="4286"/>
    <x v="0"/>
    <x v="26"/>
    <s v="No"/>
    <x v="0"/>
    <s v="No"/>
    <n v="0"/>
    <x v="0"/>
    <x v="1"/>
    <x v="0"/>
    <x v="54"/>
    <x v="839"/>
    <x v="5"/>
    <x v="10"/>
  </r>
  <r>
    <x v="4289"/>
    <x v="1"/>
    <x v="1"/>
    <x v="1"/>
    <x v="0"/>
    <x v="0"/>
    <x v="19"/>
    <n v="4"/>
    <x v="0"/>
    <n v="0"/>
    <x v="0"/>
    <s v="yes"/>
    <n v="0"/>
    <n v="5"/>
    <n v="0"/>
    <x v="1"/>
    <n v="0"/>
    <x v="43"/>
    <x v="4287"/>
    <x v="1"/>
    <x v="58"/>
    <s v="No"/>
    <x v="0"/>
    <s v="No"/>
    <n v="0"/>
    <x v="0"/>
    <x v="0"/>
    <x v="2"/>
    <x v="5"/>
    <x v="316"/>
    <x v="2"/>
    <x v="2"/>
  </r>
  <r>
    <x v="4290"/>
    <x v="1"/>
    <x v="1"/>
    <x v="1"/>
    <x v="0"/>
    <x v="59"/>
    <x v="104"/>
    <n v="272.10000000000002"/>
    <x v="138"/>
    <n v="289.8"/>
    <x v="1"/>
    <s v="no"/>
    <n v="97"/>
    <n v="0"/>
    <n v="7"/>
    <x v="0"/>
    <n v="0"/>
    <x v="23"/>
    <x v="4288"/>
    <x v="0"/>
    <x v="40"/>
    <s v="No"/>
    <x v="0"/>
    <s v="No"/>
    <n v="0"/>
    <x v="1"/>
    <x v="0"/>
    <x v="0"/>
    <x v="22"/>
    <x v="837"/>
    <x v="4"/>
    <x v="6"/>
  </r>
  <r>
    <x v="4291"/>
    <x v="1"/>
    <x v="1"/>
    <x v="1"/>
    <x v="0"/>
    <x v="30"/>
    <x v="39"/>
    <n v="14.4"/>
    <x v="0"/>
    <n v="0"/>
    <x v="0"/>
    <s v="yes"/>
    <n v="0"/>
    <n v="3"/>
    <n v="26"/>
    <x v="0"/>
    <n v="0"/>
    <x v="46"/>
    <x v="4289"/>
    <x v="1"/>
    <x v="23"/>
    <s v="Yes"/>
    <x v="0"/>
    <s v="No"/>
    <n v="0"/>
    <x v="0"/>
    <x v="0"/>
    <x v="2"/>
    <x v="22"/>
    <x v="664"/>
    <x v="5"/>
    <x v="7"/>
  </r>
  <r>
    <x v="4292"/>
    <x v="1"/>
    <x v="1"/>
    <x v="1"/>
    <x v="0"/>
    <x v="3"/>
    <x v="7"/>
    <n v="158.19999999999999"/>
    <x v="14"/>
    <n v="115"/>
    <x v="1"/>
    <s v="no"/>
    <n v="38"/>
    <n v="1"/>
    <n v="2"/>
    <x v="0"/>
    <n v="0"/>
    <x v="32"/>
    <x v="4290"/>
    <x v="1"/>
    <x v="65"/>
    <s v="No"/>
    <x v="1"/>
    <s v="No"/>
    <n v="0"/>
    <x v="0"/>
    <x v="0"/>
    <x v="0"/>
    <x v="47"/>
    <x v="1628"/>
    <x v="5"/>
    <x v="13"/>
  </r>
  <r>
    <x v="4293"/>
    <x v="1"/>
    <x v="1"/>
    <x v="1"/>
    <x v="0"/>
    <x v="42"/>
    <x v="213"/>
    <n v="152"/>
    <x v="142"/>
    <n v="349.6"/>
    <x v="1"/>
    <s v="no"/>
    <n v="175"/>
    <n v="4"/>
    <n v="1"/>
    <x v="0"/>
    <n v="0"/>
    <x v="1"/>
    <x v="4291"/>
    <x v="0"/>
    <x v="13"/>
    <s v="No"/>
    <x v="1"/>
    <s v="No"/>
    <n v="0"/>
    <x v="0"/>
    <x v="0"/>
    <x v="0"/>
    <x v="45"/>
    <x v="2230"/>
    <x v="6"/>
    <x v="14"/>
  </r>
  <r>
    <x v="4294"/>
    <x v="1"/>
    <x v="1"/>
    <x v="1"/>
    <x v="0"/>
    <x v="44"/>
    <x v="170"/>
    <n v="403.5"/>
    <x v="141"/>
    <n v="430.9"/>
    <x v="1"/>
    <s v="no"/>
    <n v="86"/>
    <n v="0"/>
    <n v="4"/>
    <x v="1"/>
    <n v="25"/>
    <x v="23"/>
    <x v="4292"/>
    <x v="1"/>
    <x v="1"/>
    <s v="No"/>
    <x v="0"/>
    <s v="No"/>
    <n v="0"/>
    <x v="0"/>
    <x v="0"/>
    <x v="0"/>
    <x v="29"/>
    <x v="1083"/>
    <x v="6"/>
    <x v="15"/>
  </r>
  <r>
    <x v="4295"/>
    <x v="1"/>
    <x v="1"/>
    <x v="1"/>
    <x v="0"/>
    <x v="1"/>
    <x v="374"/>
    <n v="230.1"/>
    <x v="210"/>
    <n v="333.3"/>
    <x v="1"/>
    <s v="no"/>
    <n v="111"/>
    <n v="4"/>
    <n v="1"/>
    <x v="0"/>
    <n v="0"/>
    <x v="29"/>
    <x v="4293"/>
    <x v="0"/>
    <x v="5"/>
    <s v="No"/>
    <x v="0"/>
    <s v="No"/>
    <n v="0"/>
    <x v="1"/>
    <x v="0"/>
    <x v="0"/>
    <x v="24"/>
    <x v="2231"/>
    <x v="6"/>
    <x v="19"/>
  </r>
  <r>
    <x v="4296"/>
    <x v="1"/>
    <x v="1"/>
    <x v="1"/>
    <x v="0"/>
    <x v="13"/>
    <x v="97"/>
    <n v="279.10000000000002"/>
    <x v="52"/>
    <n v="308"/>
    <x v="1"/>
    <s v="no"/>
    <n v="154"/>
    <n v="3"/>
    <n v="8"/>
    <x v="0"/>
    <n v="0"/>
    <x v="7"/>
    <x v="4294"/>
    <x v="1"/>
    <x v="20"/>
    <s v="No"/>
    <x v="0"/>
    <s v="No"/>
    <n v="0"/>
    <x v="0"/>
    <x v="0"/>
    <x v="0"/>
    <x v="47"/>
    <x v="2232"/>
    <x v="6"/>
    <x v="12"/>
  </r>
  <r>
    <x v="4297"/>
    <x v="1"/>
    <x v="1"/>
    <x v="1"/>
    <x v="0"/>
    <x v="55"/>
    <x v="113"/>
    <n v="120.2"/>
    <x v="42"/>
    <n v="150"/>
    <x v="1"/>
    <s v="no"/>
    <n v="75"/>
    <n v="0"/>
    <n v="1"/>
    <x v="0"/>
    <n v="0"/>
    <x v="22"/>
    <x v="4295"/>
    <x v="1"/>
    <x v="46"/>
    <s v="No"/>
    <x v="0"/>
    <s v="No"/>
    <n v="0"/>
    <x v="0"/>
    <x v="0"/>
    <x v="0"/>
    <x v="50"/>
    <x v="390"/>
    <x v="5"/>
    <x v="10"/>
  </r>
  <r>
    <x v="4298"/>
    <x v="1"/>
    <x v="1"/>
    <x v="1"/>
    <x v="0"/>
    <x v="0"/>
    <x v="39"/>
    <n v="15"/>
    <x v="44"/>
    <n v="12.9"/>
    <x v="1"/>
    <s v="no"/>
    <n v="4"/>
    <n v="2"/>
    <n v="6"/>
    <x v="0"/>
    <n v="0"/>
    <x v="20"/>
    <x v="4296"/>
    <x v="1"/>
    <x v="15"/>
    <s v="No"/>
    <x v="0"/>
    <s v="No"/>
    <n v="0"/>
    <x v="0"/>
    <x v="0"/>
    <x v="0"/>
    <x v="54"/>
    <x v="740"/>
    <x v="5"/>
    <x v="9"/>
  </r>
  <r>
    <x v="4299"/>
    <x v="1"/>
    <x v="1"/>
    <x v="1"/>
    <x v="0"/>
    <x v="31"/>
    <x v="88"/>
    <n v="349.9"/>
    <x v="5"/>
    <n v="470.4"/>
    <x v="1"/>
    <s v="no"/>
    <n v="118"/>
    <n v="2"/>
    <n v="12"/>
    <x v="0"/>
    <n v="0"/>
    <x v="36"/>
    <x v="4297"/>
    <x v="1"/>
    <x v="50"/>
    <s v="No"/>
    <x v="0"/>
    <s v="No"/>
    <n v="0"/>
    <x v="0"/>
    <x v="0"/>
    <x v="0"/>
    <x v="17"/>
    <x v="2233"/>
    <x v="4"/>
    <x v="6"/>
  </r>
  <r>
    <x v="4300"/>
    <x v="1"/>
    <x v="1"/>
    <x v="1"/>
    <x v="0"/>
    <x v="43"/>
    <x v="94"/>
    <n v="60.1"/>
    <x v="76"/>
    <n v="35.200000000000003"/>
    <x v="1"/>
    <s v="no"/>
    <n v="9"/>
    <n v="4"/>
    <n v="12"/>
    <x v="0"/>
    <n v="0"/>
    <x v="23"/>
    <x v="4298"/>
    <x v="0"/>
    <x v="11"/>
    <s v="No"/>
    <x v="0"/>
    <s v="No"/>
    <n v="0"/>
    <x v="0"/>
    <x v="0"/>
    <x v="0"/>
    <x v="34"/>
    <x v="514"/>
    <x v="2"/>
    <x v="2"/>
  </r>
  <r>
    <x v="4301"/>
    <x v="1"/>
    <x v="1"/>
    <x v="1"/>
    <x v="0"/>
    <x v="28"/>
    <x v="317"/>
    <n v="473.2"/>
    <x v="81"/>
    <n v="471.6"/>
    <x v="1"/>
    <s v="no"/>
    <n v="236"/>
    <n v="4"/>
    <n v="15"/>
    <x v="1"/>
    <n v="46"/>
    <x v="1"/>
    <x v="4299"/>
    <x v="1"/>
    <x v="55"/>
    <s v="No"/>
    <x v="1"/>
    <s v="No"/>
    <n v="0"/>
    <x v="0"/>
    <x v="0"/>
    <x v="0"/>
    <x v="41"/>
    <x v="2234"/>
    <x v="3"/>
    <x v="8"/>
  </r>
  <r>
    <x v="4302"/>
    <x v="1"/>
    <x v="1"/>
    <x v="1"/>
    <x v="0"/>
    <x v="66"/>
    <x v="176"/>
    <n v="167.2"/>
    <x v="50"/>
    <n v="207.1"/>
    <x v="1"/>
    <s v="no"/>
    <n v="104"/>
    <n v="0"/>
    <n v="26"/>
    <x v="0"/>
    <n v="0"/>
    <x v="0"/>
    <x v="4300"/>
    <x v="1"/>
    <x v="58"/>
    <s v="No"/>
    <x v="0"/>
    <s v="No"/>
    <n v="0"/>
    <x v="0"/>
    <x v="1"/>
    <x v="0"/>
    <x v="47"/>
    <x v="1570"/>
    <x v="3"/>
    <x v="11"/>
  </r>
  <r>
    <x v="4303"/>
    <x v="1"/>
    <x v="1"/>
    <x v="1"/>
    <x v="0"/>
    <x v="0"/>
    <x v="62"/>
    <n v="10"/>
    <x v="31"/>
    <n v="12.3"/>
    <x v="1"/>
    <s v="no"/>
    <n v="2"/>
    <n v="1"/>
    <n v="6"/>
    <x v="0"/>
    <n v="0"/>
    <x v="2"/>
    <x v="4301"/>
    <x v="0"/>
    <x v="48"/>
    <s v="No"/>
    <x v="0"/>
    <s v="No"/>
    <n v="0"/>
    <x v="0"/>
    <x v="0"/>
    <x v="2"/>
    <x v="40"/>
    <x v="63"/>
    <x v="3"/>
    <x v="8"/>
  </r>
  <r>
    <x v="4304"/>
    <x v="1"/>
    <x v="1"/>
    <x v="1"/>
    <x v="0"/>
    <x v="0"/>
    <x v="44"/>
    <n v="10"/>
    <x v="44"/>
    <n v="10.4"/>
    <x v="1"/>
    <s v="no"/>
    <n v="4"/>
    <n v="3"/>
    <n v="2"/>
    <x v="0"/>
    <n v="0"/>
    <x v="27"/>
    <x v="4302"/>
    <x v="0"/>
    <x v="57"/>
    <s v="No"/>
    <x v="1"/>
    <s v="No"/>
    <n v="0"/>
    <x v="0"/>
    <x v="0"/>
    <x v="0"/>
    <x v="34"/>
    <x v="789"/>
    <x v="5"/>
    <x v="11"/>
  </r>
  <r>
    <x v="4305"/>
    <x v="1"/>
    <x v="1"/>
    <x v="1"/>
    <x v="0"/>
    <x v="39"/>
    <x v="77"/>
    <n v="148.19999999999999"/>
    <x v="0"/>
    <n v="0"/>
    <x v="0"/>
    <s v="yes"/>
    <n v="0"/>
    <n v="5"/>
    <n v="6"/>
    <x v="0"/>
    <n v="0"/>
    <x v="15"/>
    <x v="4303"/>
    <x v="1"/>
    <x v="2"/>
    <s v="No"/>
    <x v="0"/>
    <s v="No"/>
    <n v="0"/>
    <x v="1"/>
    <x v="1"/>
    <x v="0"/>
    <x v="40"/>
    <x v="2235"/>
    <x v="5"/>
    <x v="18"/>
  </r>
  <r>
    <x v="4306"/>
    <x v="1"/>
    <x v="1"/>
    <x v="1"/>
    <x v="0"/>
    <x v="43"/>
    <x v="345"/>
    <n v="35.299999999999997"/>
    <x v="53"/>
    <n v="46"/>
    <x v="1"/>
    <s v="no"/>
    <n v="23"/>
    <n v="5"/>
    <n v="5"/>
    <x v="0"/>
    <n v="0"/>
    <x v="22"/>
    <x v="4304"/>
    <x v="0"/>
    <x v="15"/>
    <s v="No"/>
    <x v="0"/>
    <s v="No"/>
    <n v="0"/>
    <x v="0"/>
    <x v="0"/>
    <x v="0"/>
    <x v="17"/>
    <x v="1085"/>
    <x v="2"/>
    <x v="2"/>
  </r>
  <r>
    <x v="4307"/>
    <x v="1"/>
    <x v="1"/>
    <x v="1"/>
    <x v="0"/>
    <x v="0"/>
    <x v="39"/>
    <n v="14"/>
    <x v="277"/>
    <n v="13.6"/>
    <x v="1"/>
    <s v="no"/>
    <n v="3"/>
    <n v="5"/>
    <n v="3"/>
    <x v="0"/>
    <n v="0"/>
    <x v="6"/>
    <x v="4305"/>
    <x v="0"/>
    <x v="26"/>
    <s v="No"/>
    <x v="0"/>
    <s v="No"/>
    <n v="0"/>
    <x v="0"/>
    <x v="0"/>
    <x v="0"/>
    <x v="33"/>
    <x v="1014"/>
    <x v="5"/>
    <x v="10"/>
  </r>
  <r>
    <x v="4308"/>
    <x v="1"/>
    <x v="1"/>
    <x v="1"/>
    <x v="0"/>
    <x v="37"/>
    <x v="52"/>
    <n v="103.8"/>
    <x v="102"/>
    <n v="104.4"/>
    <x v="1"/>
    <s v="no"/>
    <n v="21"/>
    <n v="1"/>
    <n v="6"/>
    <x v="1"/>
    <n v="25"/>
    <x v="17"/>
    <x v="4306"/>
    <x v="1"/>
    <x v="1"/>
    <s v="No"/>
    <x v="0"/>
    <s v="No"/>
    <n v="0"/>
    <x v="1"/>
    <x v="0"/>
    <x v="2"/>
    <x v="31"/>
    <x v="1043"/>
    <x v="5"/>
    <x v="9"/>
  </r>
  <r>
    <x v="4309"/>
    <x v="1"/>
    <x v="1"/>
    <x v="1"/>
    <x v="0"/>
    <x v="15"/>
    <x v="39"/>
    <n v="16.600000000000001"/>
    <x v="42"/>
    <n v="31.8"/>
    <x v="1"/>
    <s v="no"/>
    <n v="16"/>
    <n v="5"/>
    <n v="2"/>
    <x v="0"/>
    <n v="0"/>
    <x v="25"/>
    <x v="4307"/>
    <x v="0"/>
    <x v="24"/>
    <s v="No"/>
    <x v="0"/>
    <s v="No"/>
    <n v="0"/>
    <x v="0"/>
    <x v="0"/>
    <x v="0"/>
    <x v="22"/>
    <x v="2042"/>
    <x v="4"/>
    <x v="6"/>
  </r>
  <r>
    <x v="4310"/>
    <x v="1"/>
    <x v="1"/>
    <x v="1"/>
    <x v="0"/>
    <x v="37"/>
    <x v="22"/>
    <n v="126.4"/>
    <x v="77"/>
    <n v="103.5"/>
    <x v="1"/>
    <s v="no"/>
    <n v="21"/>
    <n v="3"/>
    <n v="7"/>
    <x v="0"/>
    <n v="0"/>
    <x v="20"/>
    <x v="4308"/>
    <x v="0"/>
    <x v="61"/>
    <s v="No"/>
    <x v="1"/>
    <s v="No"/>
    <n v="0"/>
    <x v="0"/>
    <x v="0"/>
    <x v="0"/>
    <x v="7"/>
    <x v="758"/>
    <x v="2"/>
    <x v="2"/>
  </r>
  <r>
    <x v="4311"/>
    <x v="1"/>
    <x v="1"/>
    <x v="1"/>
    <x v="0"/>
    <x v="43"/>
    <x v="127"/>
    <n v="55.4"/>
    <x v="54"/>
    <n v="37.200000000000003"/>
    <x v="1"/>
    <s v="no"/>
    <n v="9"/>
    <n v="5"/>
    <n v="18"/>
    <x v="0"/>
    <n v="0"/>
    <x v="1"/>
    <x v="4309"/>
    <x v="1"/>
    <x v="42"/>
    <s v="Yes"/>
    <x v="0"/>
    <s v="No"/>
    <n v="0"/>
    <x v="0"/>
    <x v="0"/>
    <x v="0"/>
    <x v="10"/>
    <x v="719"/>
    <x v="5"/>
    <x v="13"/>
  </r>
  <r>
    <x v="4312"/>
    <x v="1"/>
    <x v="1"/>
    <x v="1"/>
    <x v="0"/>
    <x v="28"/>
    <x v="103"/>
    <n v="213.6"/>
    <x v="151"/>
    <n v="536.4"/>
    <x v="1"/>
    <s v="no"/>
    <n v="134"/>
    <n v="2"/>
    <n v="6"/>
    <x v="0"/>
    <n v="0"/>
    <x v="1"/>
    <x v="4310"/>
    <x v="1"/>
    <x v="45"/>
    <s v="No"/>
    <x v="1"/>
    <s v="No"/>
    <n v="0"/>
    <x v="1"/>
    <x v="1"/>
    <x v="2"/>
    <x v="50"/>
    <x v="2227"/>
    <x v="6"/>
    <x v="14"/>
  </r>
  <r>
    <x v="4313"/>
    <x v="1"/>
    <x v="1"/>
    <x v="1"/>
    <x v="0"/>
    <x v="9"/>
    <x v="313"/>
    <n v="301.39999999999998"/>
    <x v="215"/>
    <n v="705"/>
    <x v="1"/>
    <s v="no"/>
    <n v="352"/>
    <n v="2"/>
    <n v="6"/>
    <x v="0"/>
    <n v="0"/>
    <x v="4"/>
    <x v="4311"/>
    <x v="1"/>
    <x v="55"/>
    <s v="No"/>
    <x v="1"/>
    <s v="No"/>
    <n v="0"/>
    <x v="1"/>
    <x v="0"/>
    <x v="0"/>
    <x v="26"/>
    <x v="2236"/>
    <x v="6"/>
    <x v="15"/>
  </r>
  <r>
    <x v="4314"/>
    <x v="1"/>
    <x v="1"/>
    <x v="1"/>
    <x v="0"/>
    <x v="0"/>
    <x v="0"/>
    <n v="11"/>
    <x v="44"/>
    <n v="13.7"/>
    <x v="1"/>
    <s v="no"/>
    <n v="5"/>
    <n v="5"/>
    <n v="7"/>
    <x v="0"/>
    <n v="0"/>
    <x v="45"/>
    <x v="4312"/>
    <x v="1"/>
    <x v="32"/>
    <s v="No"/>
    <x v="0"/>
    <s v="No"/>
    <n v="0"/>
    <x v="0"/>
    <x v="0"/>
    <x v="2"/>
    <x v="52"/>
    <x v="889"/>
    <x v="6"/>
    <x v="19"/>
  </r>
  <r>
    <x v="4315"/>
    <x v="1"/>
    <x v="1"/>
    <x v="1"/>
    <x v="0"/>
    <x v="36"/>
    <x v="382"/>
    <n v="459.8"/>
    <x v="52"/>
    <n v="617.4"/>
    <x v="1"/>
    <s v="no"/>
    <n v="154"/>
    <n v="3"/>
    <n v="4"/>
    <x v="1"/>
    <n v="81"/>
    <x v="1"/>
    <x v="4313"/>
    <x v="0"/>
    <x v="8"/>
    <s v="No"/>
    <x v="0"/>
    <s v="No"/>
    <n v="0"/>
    <x v="1"/>
    <x v="0"/>
    <x v="0"/>
    <x v="26"/>
    <x v="2070"/>
    <x v="6"/>
    <x v="12"/>
  </r>
  <r>
    <x v="4316"/>
    <x v="1"/>
    <x v="1"/>
    <x v="1"/>
    <x v="0"/>
    <x v="55"/>
    <x v="127"/>
    <n v="61.3"/>
    <x v="0"/>
    <n v="0"/>
    <x v="0"/>
    <s v="yes"/>
    <n v="0"/>
    <n v="3"/>
    <n v="2"/>
    <x v="0"/>
    <n v="0"/>
    <x v="41"/>
    <x v="4314"/>
    <x v="0"/>
    <x v="20"/>
    <s v="No"/>
    <x v="0"/>
    <s v="No"/>
    <n v="0"/>
    <x v="1"/>
    <x v="0"/>
    <x v="0"/>
    <x v="12"/>
    <x v="1018"/>
    <x v="5"/>
    <x v="10"/>
  </r>
  <r>
    <x v="4317"/>
    <x v="1"/>
    <x v="1"/>
    <x v="1"/>
    <x v="0"/>
    <x v="48"/>
    <x v="208"/>
    <n v="21.5"/>
    <x v="0"/>
    <n v="0"/>
    <x v="0"/>
    <s v="yes"/>
    <n v="0"/>
    <n v="5"/>
    <n v="13"/>
    <x v="0"/>
    <n v="0"/>
    <x v="2"/>
    <x v="4315"/>
    <x v="0"/>
    <x v="41"/>
    <s v="No"/>
    <x v="1"/>
    <s v="No"/>
    <n v="0"/>
    <x v="0"/>
    <x v="0"/>
    <x v="2"/>
    <x v="18"/>
    <x v="1600"/>
    <x v="5"/>
    <x v="9"/>
  </r>
  <r>
    <x v="4318"/>
    <x v="1"/>
    <x v="1"/>
    <x v="1"/>
    <x v="0"/>
    <x v="32"/>
    <x v="209"/>
    <n v="175.2"/>
    <x v="25"/>
    <n v="111.1"/>
    <x v="1"/>
    <s v="no"/>
    <n v="22"/>
    <n v="4"/>
    <n v="21"/>
    <x v="0"/>
    <n v="0"/>
    <x v="4"/>
    <x v="4316"/>
    <x v="1"/>
    <x v="54"/>
    <s v="No"/>
    <x v="0"/>
    <s v="No"/>
    <n v="0"/>
    <x v="0"/>
    <x v="0"/>
    <x v="2"/>
    <x v="24"/>
    <x v="720"/>
    <x v="4"/>
    <x v="6"/>
  </r>
  <r>
    <x v="4319"/>
    <x v="1"/>
    <x v="1"/>
    <x v="1"/>
    <x v="0"/>
    <x v="32"/>
    <x v="163"/>
    <n v="106.2"/>
    <x v="25"/>
    <n v="162.80000000000001"/>
    <x v="1"/>
    <s v="no"/>
    <n v="33"/>
    <n v="0"/>
    <n v="9"/>
    <x v="0"/>
    <n v="0"/>
    <x v="7"/>
    <x v="4317"/>
    <x v="0"/>
    <x v="32"/>
    <s v="No"/>
    <x v="0"/>
    <s v="No"/>
    <n v="0"/>
    <x v="1"/>
    <x v="0"/>
    <x v="0"/>
    <x v="28"/>
    <x v="2182"/>
    <x v="5"/>
    <x v="7"/>
  </r>
  <r>
    <x v="4320"/>
    <x v="1"/>
    <x v="1"/>
    <x v="1"/>
    <x v="0"/>
    <x v="0"/>
    <x v="96"/>
    <n v="15"/>
    <x v="44"/>
    <n v="9.1"/>
    <x v="1"/>
    <s v="no"/>
    <n v="2"/>
    <n v="3"/>
    <n v="2"/>
    <x v="0"/>
    <n v="0"/>
    <x v="8"/>
    <x v="4318"/>
    <x v="1"/>
    <x v="7"/>
    <s v="No"/>
    <x v="0"/>
    <s v="No"/>
    <n v="0"/>
    <x v="0"/>
    <x v="0"/>
    <x v="2"/>
    <x v="13"/>
    <x v="113"/>
    <x v="3"/>
    <x v="8"/>
  </r>
  <r>
    <x v="4321"/>
    <x v="1"/>
    <x v="1"/>
    <x v="1"/>
    <x v="0"/>
    <x v="70"/>
    <x v="77"/>
    <n v="201.2"/>
    <x v="1"/>
    <n v="165"/>
    <x v="1"/>
    <s v="no"/>
    <n v="33"/>
    <n v="4"/>
    <n v="2"/>
    <x v="1"/>
    <n v="23"/>
    <x v="26"/>
    <x v="4319"/>
    <x v="0"/>
    <x v="0"/>
    <s v="No"/>
    <x v="0"/>
    <s v="No"/>
    <n v="0"/>
    <x v="0"/>
    <x v="0"/>
    <x v="2"/>
    <x v="24"/>
    <x v="47"/>
    <x v="3"/>
    <x v="8"/>
  </r>
  <r>
    <x v="4322"/>
    <x v="1"/>
    <x v="1"/>
    <x v="1"/>
    <x v="0"/>
    <x v="0"/>
    <x v="44"/>
    <n v="12"/>
    <x v="44"/>
    <n v="14"/>
    <x v="1"/>
    <s v="no"/>
    <n v="7"/>
    <n v="0"/>
    <n v="14"/>
    <x v="0"/>
    <n v="0"/>
    <x v="9"/>
    <x v="4320"/>
    <x v="0"/>
    <x v="33"/>
    <s v="Yes"/>
    <x v="0"/>
    <s v="No"/>
    <n v="0"/>
    <x v="0"/>
    <x v="0"/>
    <x v="2"/>
    <x v="19"/>
    <x v="29"/>
    <x v="6"/>
    <x v="12"/>
  </r>
  <r>
    <x v="4323"/>
    <x v="1"/>
    <x v="1"/>
    <x v="1"/>
    <x v="0"/>
    <x v="20"/>
    <x v="41"/>
    <n v="127.5"/>
    <x v="153"/>
    <n v="204.1"/>
    <x v="1"/>
    <s v="no"/>
    <n v="102"/>
    <n v="1"/>
    <n v="9"/>
    <x v="0"/>
    <n v="0"/>
    <x v="39"/>
    <x v="4321"/>
    <x v="1"/>
    <x v="3"/>
    <s v="No"/>
    <x v="0"/>
    <s v="No"/>
    <n v="0"/>
    <x v="1"/>
    <x v="0"/>
    <x v="0"/>
    <x v="40"/>
    <x v="1577"/>
    <x v="4"/>
    <x v="6"/>
  </r>
  <r>
    <x v="4324"/>
    <x v="1"/>
    <x v="1"/>
    <x v="1"/>
    <x v="0"/>
    <x v="0"/>
    <x v="44"/>
    <n v="8"/>
    <x v="44"/>
    <n v="12.1"/>
    <x v="1"/>
    <s v="no"/>
    <n v="2"/>
    <n v="1"/>
    <n v="12"/>
    <x v="0"/>
    <n v="0"/>
    <x v="50"/>
    <x v="4322"/>
    <x v="0"/>
    <x v="17"/>
    <s v="Yes"/>
    <x v="0"/>
    <s v="No"/>
    <n v="0"/>
    <x v="0"/>
    <x v="0"/>
    <x v="0"/>
    <x v="51"/>
    <x v="1180"/>
    <x v="5"/>
    <x v="7"/>
  </r>
  <r>
    <x v="4325"/>
    <x v="1"/>
    <x v="1"/>
    <x v="1"/>
    <x v="0"/>
    <x v="52"/>
    <x v="204"/>
    <n v="173.6"/>
    <x v="126"/>
    <n v="248.6"/>
    <x v="1"/>
    <s v="no"/>
    <n v="83"/>
    <n v="1"/>
    <n v="5"/>
    <x v="0"/>
    <n v="0"/>
    <x v="14"/>
    <x v="4323"/>
    <x v="0"/>
    <x v="38"/>
    <s v="No"/>
    <x v="0"/>
    <s v="No"/>
    <n v="0"/>
    <x v="1"/>
    <x v="0"/>
    <x v="0"/>
    <x v="14"/>
    <x v="2237"/>
    <x v="5"/>
    <x v="13"/>
  </r>
  <r>
    <x v="4326"/>
    <x v="1"/>
    <x v="1"/>
    <x v="1"/>
    <x v="0"/>
    <x v="15"/>
    <x v="28"/>
    <n v="23.1"/>
    <x v="76"/>
    <n v="20.8"/>
    <x v="1"/>
    <s v="no"/>
    <n v="10"/>
    <n v="2"/>
    <n v="5"/>
    <x v="0"/>
    <n v="0"/>
    <x v="18"/>
    <x v="4324"/>
    <x v="0"/>
    <x v="13"/>
    <s v="No"/>
    <x v="1"/>
    <s v="No"/>
    <n v="0"/>
    <x v="0"/>
    <x v="0"/>
    <x v="2"/>
    <x v="19"/>
    <x v="402"/>
    <x v="6"/>
    <x v="15"/>
  </r>
  <r>
    <x v="4327"/>
    <x v="1"/>
    <x v="1"/>
    <x v="1"/>
    <x v="0"/>
    <x v="15"/>
    <x v="28"/>
    <n v="22.8"/>
    <x v="0"/>
    <n v="0"/>
    <x v="0"/>
    <s v="yes"/>
    <n v="0"/>
    <n v="0"/>
    <n v="2"/>
    <x v="0"/>
    <n v="0"/>
    <x v="20"/>
    <x v="4325"/>
    <x v="0"/>
    <x v="45"/>
    <s v="No"/>
    <x v="1"/>
    <s v="No"/>
    <n v="0"/>
    <x v="0"/>
    <x v="0"/>
    <x v="2"/>
    <x v="1"/>
    <x v="389"/>
    <x v="6"/>
    <x v="19"/>
  </r>
  <r>
    <x v="4328"/>
    <x v="1"/>
    <x v="1"/>
    <x v="1"/>
    <x v="0"/>
    <x v="0"/>
    <x v="62"/>
    <n v="11"/>
    <x v="44"/>
    <n v="8.4"/>
    <x v="1"/>
    <s v="no"/>
    <n v="3"/>
    <n v="1"/>
    <n v="2"/>
    <x v="0"/>
    <n v="0"/>
    <x v="44"/>
    <x v="4326"/>
    <x v="1"/>
    <x v="47"/>
    <s v="No"/>
    <x v="1"/>
    <s v="No"/>
    <n v="0"/>
    <x v="0"/>
    <x v="0"/>
    <x v="0"/>
    <x v="10"/>
    <x v="82"/>
    <x v="6"/>
    <x v="12"/>
  </r>
  <r>
    <x v="4329"/>
    <x v="1"/>
    <x v="1"/>
    <x v="1"/>
    <x v="0"/>
    <x v="68"/>
    <x v="207"/>
    <n v="40.6"/>
    <x v="37"/>
    <n v="52.8"/>
    <x v="1"/>
    <s v="no"/>
    <n v="13"/>
    <n v="0"/>
    <n v="7"/>
    <x v="0"/>
    <n v="0"/>
    <x v="5"/>
    <x v="4327"/>
    <x v="1"/>
    <x v="50"/>
    <s v="No"/>
    <x v="0"/>
    <s v="No"/>
    <n v="0"/>
    <x v="0"/>
    <x v="0"/>
    <x v="0"/>
    <x v="25"/>
    <x v="2238"/>
    <x v="5"/>
    <x v="10"/>
  </r>
  <r>
    <x v="4330"/>
    <x v="1"/>
    <x v="1"/>
    <x v="1"/>
    <x v="0"/>
    <x v="43"/>
    <x v="345"/>
    <n v="48.5"/>
    <x v="54"/>
    <n v="31.2"/>
    <x v="1"/>
    <s v="no"/>
    <n v="10"/>
    <n v="4"/>
    <n v="12"/>
    <x v="0"/>
    <n v="0"/>
    <x v="36"/>
    <x v="4328"/>
    <x v="0"/>
    <x v="23"/>
    <s v="Yes"/>
    <x v="0"/>
    <s v="No"/>
    <n v="0"/>
    <x v="1"/>
    <x v="0"/>
    <x v="0"/>
    <x v="19"/>
    <x v="1151"/>
    <x v="5"/>
    <x v="9"/>
  </r>
  <r>
    <x v="4331"/>
    <x v="1"/>
    <x v="1"/>
    <x v="1"/>
    <x v="0"/>
    <x v="55"/>
    <x v="139"/>
    <n v="59.8"/>
    <x v="28"/>
    <n v="148.80000000000001"/>
    <x v="1"/>
    <s v="no"/>
    <n v="50"/>
    <n v="5"/>
    <n v="8"/>
    <x v="0"/>
    <n v="0"/>
    <x v="26"/>
    <x v="4329"/>
    <x v="1"/>
    <x v="32"/>
    <s v="No"/>
    <x v="0"/>
    <s v="No"/>
    <n v="0"/>
    <x v="0"/>
    <x v="0"/>
    <x v="0"/>
    <x v="51"/>
    <x v="1272"/>
    <x v="4"/>
    <x v="6"/>
  </r>
  <r>
    <x v="4332"/>
    <x v="1"/>
    <x v="1"/>
    <x v="1"/>
    <x v="0"/>
    <x v="43"/>
    <x v="342"/>
    <n v="31.9"/>
    <x v="54"/>
    <n v="59.2"/>
    <x v="1"/>
    <s v="no"/>
    <n v="30"/>
    <n v="2"/>
    <n v="26"/>
    <x v="1"/>
    <n v="26"/>
    <x v="9"/>
    <x v="4330"/>
    <x v="0"/>
    <x v="6"/>
    <s v="Yes"/>
    <x v="0"/>
    <s v="No"/>
    <n v="0"/>
    <x v="0"/>
    <x v="0"/>
    <x v="0"/>
    <x v="62"/>
    <x v="172"/>
    <x v="5"/>
    <x v="7"/>
  </r>
  <r>
    <x v="4333"/>
    <x v="1"/>
    <x v="1"/>
    <x v="1"/>
    <x v="0"/>
    <x v="30"/>
    <x v="17"/>
    <n v="23.9"/>
    <x v="42"/>
    <n v="21.3"/>
    <x v="1"/>
    <s v="no"/>
    <n v="7"/>
    <n v="5"/>
    <n v="6"/>
    <x v="0"/>
    <n v="0"/>
    <x v="28"/>
    <x v="4331"/>
    <x v="0"/>
    <x v="48"/>
    <s v="No"/>
    <x v="0"/>
    <s v="No"/>
    <n v="0"/>
    <x v="0"/>
    <x v="0"/>
    <x v="2"/>
    <x v="52"/>
    <x v="916"/>
    <x v="3"/>
    <x v="8"/>
  </r>
  <r>
    <x v="4334"/>
    <x v="1"/>
    <x v="1"/>
    <x v="1"/>
    <x v="0"/>
    <x v="43"/>
    <x v="14"/>
    <n v="53"/>
    <x v="54"/>
    <n v="36.799999999999997"/>
    <x v="1"/>
    <s v="no"/>
    <n v="18"/>
    <n v="5"/>
    <n v="27"/>
    <x v="0"/>
    <n v="0"/>
    <x v="6"/>
    <x v="4332"/>
    <x v="1"/>
    <x v="4"/>
    <s v="Yes"/>
    <x v="0"/>
    <s v="No"/>
    <n v="0"/>
    <x v="0"/>
    <x v="0"/>
    <x v="2"/>
    <x v="20"/>
    <x v="1011"/>
    <x v="3"/>
    <x v="8"/>
  </r>
  <r>
    <x v="4335"/>
    <x v="1"/>
    <x v="1"/>
    <x v="1"/>
    <x v="0"/>
    <x v="54"/>
    <x v="419"/>
    <n v="816.9"/>
    <x v="137"/>
    <n v="496.8"/>
    <x v="1"/>
    <s v="no"/>
    <n v="166"/>
    <n v="2"/>
    <n v="2"/>
    <x v="0"/>
    <n v="0"/>
    <x v="28"/>
    <x v="4333"/>
    <x v="1"/>
    <x v="13"/>
    <s v="No"/>
    <x v="1"/>
    <s v="No"/>
    <n v="0"/>
    <x v="0"/>
    <x v="0"/>
    <x v="0"/>
    <x v="41"/>
    <x v="2239"/>
    <x v="6"/>
    <x v="12"/>
  </r>
  <r>
    <x v="4336"/>
    <x v="1"/>
    <x v="1"/>
    <x v="1"/>
    <x v="0"/>
    <x v="10"/>
    <x v="440"/>
    <n v="1027.5999999999999"/>
    <x v="107"/>
    <n v="828"/>
    <x v="1"/>
    <s v="no"/>
    <n v="414"/>
    <n v="1"/>
    <n v="2"/>
    <x v="0"/>
    <n v="0"/>
    <x v="10"/>
    <x v="4334"/>
    <x v="0"/>
    <x v="3"/>
    <s v="No"/>
    <x v="0"/>
    <s v="No"/>
    <n v="0"/>
    <x v="0"/>
    <x v="1"/>
    <x v="0"/>
    <x v="29"/>
    <x v="2240"/>
    <x v="5"/>
    <x v="10"/>
  </r>
  <r>
    <x v="4337"/>
    <x v="1"/>
    <x v="1"/>
    <x v="1"/>
    <x v="0"/>
    <x v="3"/>
    <x v="130"/>
    <n v="125.4"/>
    <x v="72"/>
    <n v="99"/>
    <x v="1"/>
    <s v="no"/>
    <n v="33"/>
    <n v="2"/>
    <n v="1"/>
    <x v="0"/>
    <n v="0"/>
    <x v="15"/>
    <x v="4335"/>
    <x v="1"/>
    <x v="21"/>
    <s v="No"/>
    <x v="0"/>
    <s v="No"/>
    <n v="0"/>
    <x v="0"/>
    <x v="0"/>
    <x v="0"/>
    <x v="53"/>
    <x v="758"/>
    <x v="4"/>
    <x v="6"/>
  </r>
  <r>
    <x v="4338"/>
    <x v="1"/>
    <x v="1"/>
    <x v="1"/>
    <x v="0"/>
    <x v="0"/>
    <x v="62"/>
    <n v="15"/>
    <x v="44"/>
    <n v="10.5"/>
    <x v="1"/>
    <s v="no"/>
    <n v="2"/>
    <n v="0"/>
    <n v="8"/>
    <x v="1"/>
    <n v="5"/>
    <x v="38"/>
    <x v="4336"/>
    <x v="1"/>
    <x v="35"/>
    <s v="No"/>
    <x v="0"/>
    <s v="No"/>
    <n v="0"/>
    <x v="0"/>
    <x v="0"/>
    <x v="0"/>
    <x v="47"/>
    <x v="334"/>
    <x v="5"/>
    <x v="7"/>
  </r>
  <r>
    <x v="4339"/>
    <x v="1"/>
    <x v="1"/>
    <x v="1"/>
    <x v="0"/>
    <x v="38"/>
    <x v="135"/>
    <n v="253.2"/>
    <x v="148"/>
    <n v="550.79999999999995"/>
    <x v="1"/>
    <s v="no"/>
    <n v="138"/>
    <n v="4"/>
    <n v="8"/>
    <x v="0"/>
    <n v="0"/>
    <x v="43"/>
    <x v="4337"/>
    <x v="1"/>
    <x v="27"/>
    <s v="No"/>
    <x v="1"/>
    <s v="No"/>
    <n v="0"/>
    <x v="1"/>
    <x v="0"/>
    <x v="0"/>
    <x v="18"/>
    <x v="2241"/>
    <x v="5"/>
    <x v="13"/>
  </r>
  <r>
    <x v="4340"/>
    <x v="1"/>
    <x v="1"/>
    <x v="1"/>
    <x v="0"/>
    <x v="51"/>
    <x v="103"/>
    <n v="189.4"/>
    <x v="186"/>
    <n v="151.19999999999999"/>
    <x v="1"/>
    <s v="no"/>
    <n v="30"/>
    <n v="1"/>
    <n v="8"/>
    <x v="0"/>
    <n v="0"/>
    <x v="40"/>
    <x v="4338"/>
    <x v="1"/>
    <x v="7"/>
    <s v="No"/>
    <x v="0"/>
    <s v="No"/>
    <n v="0"/>
    <x v="1"/>
    <x v="0"/>
    <x v="0"/>
    <x v="6"/>
    <x v="741"/>
    <x v="6"/>
    <x v="14"/>
  </r>
  <r>
    <x v="4341"/>
    <x v="1"/>
    <x v="1"/>
    <x v="1"/>
    <x v="0"/>
    <x v="29"/>
    <x v="143"/>
    <n v="124.8"/>
    <x v="203"/>
    <n v="230.4"/>
    <x v="1"/>
    <s v="no"/>
    <n v="58"/>
    <n v="1"/>
    <n v="5"/>
    <x v="0"/>
    <n v="0"/>
    <x v="16"/>
    <x v="4339"/>
    <x v="1"/>
    <x v="2"/>
    <s v="No"/>
    <x v="0"/>
    <s v="No"/>
    <n v="0"/>
    <x v="0"/>
    <x v="0"/>
    <x v="0"/>
    <x v="45"/>
    <x v="539"/>
    <x v="6"/>
    <x v="15"/>
  </r>
  <r>
    <x v="4342"/>
    <x v="1"/>
    <x v="1"/>
    <x v="1"/>
    <x v="0"/>
    <x v="41"/>
    <x v="69"/>
    <n v="590.70000000000005"/>
    <x v="256"/>
    <n v="740"/>
    <x v="1"/>
    <s v="no"/>
    <n v="185"/>
    <n v="5"/>
    <n v="1"/>
    <x v="0"/>
    <n v="0"/>
    <x v="24"/>
    <x v="4340"/>
    <x v="1"/>
    <x v="34"/>
    <s v="No"/>
    <x v="1"/>
    <s v="No"/>
    <n v="0"/>
    <x v="1"/>
    <x v="2"/>
    <x v="0"/>
    <x v="9"/>
    <x v="2242"/>
    <x v="6"/>
    <x v="19"/>
  </r>
  <r>
    <x v="4343"/>
    <x v="1"/>
    <x v="1"/>
    <x v="1"/>
    <x v="0"/>
    <x v="0"/>
    <x v="39"/>
    <n v="15"/>
    <x v="44"/>
    <n v="10.8"/>
    <x v="1"/>
    <s v="no"/>
    <n v="2"/>
    <n v="3"/>
    <n v="16"/>
    <x v="0"/>
    <n v="0"/>
    <x v="20"/>
    <x v="4341"/>
    <x v="1"/>
    <x v="22"/>
    <s v="Yes"/>
    <x v="0"/>
    <s v="No"/>
    <n v="0"/>
    <x v="0"/>
    <x v="0"/>
    <x v="0"/>
    <x v="22"/>
    <x v="322"/>
    <x v="5"/>
    <x v="10"/>
  </r>
  <r>
    <x v="4344"/>
    <x v="1"/>
    <x v="1"/>
    <x v="1"/>
    <x v="0"/>
    <x v="56"/>
    <x v="31"/>
    <n v="307.3"/>
    <x v="221"/>
    <n v="338"/>
    <x v="1"/>
    <s v="no"/>
    <n v="68"/>
    <n v="1"/>
    <n v="7"/>
    <x v="1"/>
    <n v="21"/>
    <x v="16"/>
    <x v="4342"/>
    <x v="0"/>
    <x v="18"/>
    <s v="No"/>
    <x v="0"/>
    <s v="No"/>
    <n v="0"/>
    <x v="0"/>
    <x v="0"/>
    <x v="0"/>
    <x v="15"/>
    <x v="2243"/>
    <x v="5"/>
    <x v="9"/>
  </r>
  <r>
    <x v="4345"/>
    <x v="1"/>
    <x v="1"/>
    <x v="1"/>
    <x v="0"/>
    <x v="74"/>
    <x v="203"/>
    <n v="77.8"/>
    <x v="53"/>
    <n v="73.5"/>
    <x v="1"/>
    <s v="no"/>
    <n v="18"/>
    <n v="5"/>
    <n v="13"/>
    <x v="0"/>
    <n v="0"/>
    <x v="12"/>
    <x v="4343"/>
    <x v="1"/>
    <x v="23"/>
    <s v="Yes"/>
    <x v="0"/>
    <s v="No"/>
    <n v="0"/>
    <x v="0"/>
    <x v="0"/>
    <x v="2"/>
    <x v="19"/>
    <x v="1120"/>
    <x v="4"/>
    <x v="6"/>
  </r>
  <r>
    <x v="4346"/>
    <x v="1"/>
    <x v="1"/>
    <x v="1"/>
    <x v="0"/>
    <x v="48"/>
    <x v="345"/>
    <n v="34.4"/>
    <x v="85"/>
    <n v="50.5"/>
    <x v="1"/>
    <s v="no"/>
    <n v="10"/>
    <n v="5"/>
    <n v="3"/>
    <x v="0"/>
    <n v="0"/>
    <x v="21"/>
    <x v="4344"/>
    <x v="1"/>
    <x v="14"/>
    <s v="No"/>
    <x v="1"/>
    <s v="No"/>
    <n v="0"/>
    <x v="0"/>
    <x v="0"/>
    <x v="0"/>
    <x v="28"/>
    <x v="834"/>
    <x v="5"/>
    <x v="7"/>
  </r>
  <r>
    <x v="4347"/>
    <x v="1"/>
    <x v="1"/>
    <x v="1"/>
    <x v="0"/>
    <x v="24"/>
    <x v="201"/>
    <n v="425.1"/>
    <x v="251"/>
    <n v="576.20000000000005"/>
    <x v="1"/>
    <s v="no"/>
    <n v="288"/>
    <n v="4"/>
    <n v="5"/>
    <x v="0"/>
    <n v="0"/>
    <x v="44"/>
    <x v="4345"/>
    <x v="1"/>
    <x v="16"/>
    <s v="No"/>
    <x v="0"/>
    <s v="No"/>
    <n v="0"/>
    <x v="1"/>
    <x v="0"/>
    <x v="0"/>
    <x v="32"/>
    <x v="2244"/>
    <x v="3"/>
    <x v="8"/>
  </r>
  <r>
    <x v="4348"/>
    <x v="1"/>
    <x v="1"/>
    <x v="1"/>
    <x v="0"/>
    <x v="43"/>
    <x v="280"/>
    <n v="60.9"/>
    <x v="54"/>
    <n v="58.8"/>
    <x v="1"/>
    <s v="no"/>
    <n v="12"/>
    <n v="4"/>
    <n v="7"/>
    <x v="0"/>
    <n v="0"/>
    <x v="30"/>
    <x v="4346"/>
    <x v="0"/>
    <x v="0"/>
    <s v="No"/>
    <x v="0"/>
    <s v="No"/>
    <n v="0"/>
    <x v="0"/>
    <x v="0"/>
    <x v="2"/>
    <x v="21"/>
    <x v="430"/>
    <x v="3"/>
    <x v="8"/>
  </r>
  <r>
    <x v="4349"/>
    <x v="1"/>
    <x v="1"/>
    <x v="1"/>
    <x v="0"/>
    <x v="15"/>
    <x v="146"/>
    <n v="25"/>
    <x v="76"/>
    <n v="17"/>
    <x v="1"/>
    <s v="no"/>
    <n v="3"/>
    <n v="5"/>
    <n v="4"/>
    <x v="0"/>
    <n v="0"/>
    <x v="1"/>
    <x v="4347"/>
    <x v="1"/>
    <x v="31"/>
    <s v="No"/>
    <x v="0"/>
    <s v="No"/>
    <n v="0"/>
    <x v="0"/>
    <x v="0"/>
    <x v="2"/>
    <x v="28"/>
    <x v="2042"/>
    <x v="6"/>
    <x v="12"/>
  </r>
  <r>
    <x v="4350"/>
    <x v="1"/>
    <x v="1"/>
    <x v="1"/>
    <x v="0"/>
    <x v="37"/>
    <x v="224"/>
    <n v="79.599999999999994"/>
    <x v="102"/>
    <n v="117"/>
    <x v="1"/>
    <s v="no"/>
    <n v="58"/>
    <n v="1"/>
    <n v="1"/>
    <x v="1"/>
    <n v="19"/>
    <x v="26"/>
    <x v="4348"/>
    <x v="0"/>
    <x v="55"/>
    <s v="No"/>
    <x v="1"/>
    <s v="No"/>
    <n v="0"/>
    <x v="0"/>
    <x v="0"/>
    <x v="0"/>
    <x v="24"/>
    <x v="811"/>
    <x v="5"/>
    <x v="9"/>
  </r>
  <r>
    <x v="4351"/>
    <x v="1"/>
    <x v="1"/>
    <x v="1"/>
    <x v="0"/>
    <x v="0"/>
    <x v="44"/>
    <n v="10"/>
    <x v="44"/>
    <n v="11.5"/>
    <x v="1"/>
    <s v="no"/>
    <n v="3"/>
    <n v="1"/>
    <n v="6"/>
    <x v="0"/>
    <n v="0"/>
    <x v="5"/>
    <x v="4349"/>
    <x v="1"/>
    <x v="27"/>
    <s v="No"/>
    <x v="1"/>
    <s v="No"/>
    <n v="0"/>
    <x v="0"/>
    <x v="0"/>
    <x v="0"/>
    <x v="25"/>
    <x v="801"/>
    <x v="4"/>
    <x v="6"/>
  </r>
  <r>
    <x v="4352"/>
    <x v="1"/>
    <x v="1"/>
    <x v="1"/>
    <x v="0"/>
    <x v="24"/>
    <x v="201"/>
    <n v="467.9"/>
    <x v="251"/>
    <n v="563.29999999999995"/>
    <x v="1"/>
    <s v="no"/>
    <n v="282"/>
    <n v="3"/>
    <n v="4"/>
    <x v="0"/>
    <n v="0"/>
    <x v="44"/>
    <x v="4350"/>
    <x v="1"/>
    <x v="55"/>
    <s v="No"/>
    <x v="1"/>
    <s v="No"/>
    <n v="0"/>
    <x v="0"/>
    <x v="0"/>
    <x v="0"/>
    <x v="53"/>
    <x v="2245"/>
    <x v="5"/>
    <x v="7"/>
  </r>
  <r>
    <x v="4353"/>
    <x v="1"/>
    <x v="1"/>
    <x v="1"/>
    <x v="0"/>
    <x v="0"/>
    <x v="19"/>
    <n v="4"/>
    <x v="44"/>
    <n v="8.5"/>
    <x v="1"/>
    <s v="no"/>
    <n v="4"/>
    <n v="3"/>
    <n v="0"/>
    <x v="1"/>
    <n v="0"/>
    <x v="18"/>
    <x v="4351"/>
    <x v="0"/>
    <x v="51"/>
    <s v="No"/>
    <x v="0"/>
    <s v="No"/>
    <n v="0"/>
    <x v="0"/>
    <x v="0"/>
    <x v="2"/>
    <x v="8"/>
    <x v="19"/>
    <x v="5"/>
    <x v="13"/>
  </r>
  <r>
    <x v="4354"/>
    <x v="1"/>
    <x v="1"/>
    <x v="1"/>
    <x v="0"/>
    <x v="30"/>
    <x v="96"/>
    <n v="22.8"/>
    <x v="42"/>
    <n v="46.8"/>
    <x v="1"/>
    <s v="no"/>
    <n v="12"/>
    <n v="2"/>
    <n v="8"/>
    <x v="0"/>
    <n v="0"/>
    <x v="14"/>
    <x v="4352"/>
    <x v="1"/>
    <x v="23"/>
    <s v="Yes"/>
    <x v="0"/>
    <s v="No"/>
    <n v="0"/>
    <x v="0"/>
    <x v="0"/>
    <x v="0"/>
    <x v="13"/>
    <x v="71"/>
    <x v="6"/>
    <x v="14"/>
  </r>
  <r>
    <x v="4355"/>
    <x v="1"/>
    <x v="1"/>
    <x v="1"/>
    <x v="0"/>
    <x v="10"/>
    <x v="93"/>
    <n v="412.9"/>
    <x v="0"/>
    <n v="0"/>
    <x v="0"/>
    <s v="yes"/>
    <n v="0"/>
    <n v="0"/>
    <n v="13"/>
    <x v="0"/>
    <n v="0"/>
    <x v="26"/>
    <x v="4353"/>
    <x v="1"/>
    <x v="37"/>
    <s v="No"/>
    <x v="0"/>
    <s v="No"/>
    <n v="0"/>
    <x v="1"/>
    <x v="1"/>
    <x v="0"/>
    <x v="14"/>
    <x v="2246"/>
    <x v="6"/>
    <x v="15"/>
  </r>
  <r>
    <x v="4356"/>
    <x v="1"/>
    <x v="1"/>
    <x v="1"/>
    <x v="0"/>
    <x v="32"/>
    <x v="32"/>
    <n v="149.69999999999999"/>
    <x v="25"/>
    <n v="115.5"/>
    <x v="1"/>
    <s v="no"/>
    <n v="29"/>
    <n v="5"/>
    <n v="3"/>
    <x v="0"/>
    <n v="0"/>
    <x v="9"/>
    <x v="4354"/>
    <x v="0"/>
    <x v="62"/>
    <s v="No"/>
    <x v="1"/>
    <s v="No"/>
    <n v="0"/>
    <x v="0"/>
    <x v="0"/>
    <x v="2"/>
    <x v="23"/>
    <x v="217"/>
    <x v="6"/>
    <x v="19"/>
  </r>
  <r>
    <x v="4357"/>
    <x v="1"/>
    <x v="1"/>
    <x v="1"/>
    <x v="0"/>
    <x v="38"/>
    <x v="197"/>
    <n v="360"/>
    <x v="148"/>
    <n v="499.8"/>
    <x v="1"/>
    <s v="no"/>
    <n v="125"/>
    <n v="1"/>
    <n v="1"/>
    <x v="1"/>
    <n v="33"/>
    <x v="37"/>
    <x v="4355"/>
    <x v="0"/>
    <x v="43"/>
    <s v="No"/>
    <x v="1"/>
    <s v="No"/>
    <n v="0"/>
    <x v="1"/>
    <x v="0"/>
    <x v="0"/>
    <x v="54"/>
    <x v="184"/>
    <x v="6"/>
    <x v="12"/>
  </r>
  <r>
    <x v="4358"/>
    <x v="1"/>
    <x v="1"/>
    <x v="1"/>
    <x v="0"/>
    <x v="48"/>
    <x v="203"/>
    <n v="70.7"/>
    <x v="85"/>
    <n v="72"/>
    <x v="1"/>
    <s v="no"/>
    <n v="14"/>
    <n v="2"/>
    <n v="7"/>
    <x v="0"/>
    <n v="0"/>
    <x v="39"/>
    <x v="4356"/>
    <x v="1"/>
    <x v="45"/>
    <s v="No"/>
    <x v="1"/>
    <s v="No"/>
    <n v="0"/>
    <x v="1"/>
    <x v="0"/>
    <x v="0"/>
    <x v="13"/>
    <x v="17"/>
    <x v="5"/>
    <x v="10"/>
  </r>
  <r>
    <x v="4359"/>
    <x v="1"/>
    <x v="1"/>
    <x v="1"/>
    <x v="0"/>
    <x v="0"/>
    <x v="44"/>
    <n v="10"/>
    <x v="44"/>
    <n v="10.5"/>
    <x v="1"/>
    <s v="no"/>
    <n v="3"/>
    <n v="1"/>
    <n v="1"/>
    <x v="0"/>
    <n v="0"/>
    <x v="17"/>
    <x v="4357"/>
    <x v="1"/>
    <x v="8"/>
    <s v="No"/>
    <x v="0"/>
    <s v="No"/>
    <n v="0"/>
    <x v="0"/>
    <x v="0"/>
    <x v="0"/>
    <x v="30"/>
    <x v="116"/>
    <x v="2"/>
    <x v="2"/>
  </r>
  <r>
    <x v="4360"/>
    <x v="1"/>
    <x v="1"/>
    <x v="1"/>
    <x v="0"/>
    <x v="5"/>
    <x v="41"/>
    <n v="173.8"/>
    <x v="84"/>
    <n v="132.6"/>
    <x v="1"/>
    <s v="no"/>
    <n v="66"/>
    <n v="3"/>
    <n v="0"/>
    <x v="1"/>
    <n v="0"/>
    <x v="20"/>
    <x v="4358"/>
    <x v="1"/>
    <x v="5"/>
    <s v="No"/>
    <x v="0"/>
    <s v="No"/>
    <n v="0"/>
    <x v="0"/>
    <x v="0"/>
    <x v="2"/>
    <x v="0"/>
    <x v="375"/>
    <x v="6"/>
    <x v="15"/>
  </r>
  <r>
    <x v="4361"/>
    <x v="1"/>
    <x v="1"/>
    <x v="1"/>
    <x v="0"/>
    <x v="70"/>
    <x v="243"/>
    <n v="195.2"/>
    <x v="1"/>
    <n v="210"/>
    <x v="1"/>
    <s v="no"/>
    <n v="52"/>
    <n v="2"/>
    <n v="10"/>
    <x v="0"/>
    <n v="0"/>
    <x v="35"/>
    <x v="4359"/>
    <x v="0"/>
    <x v="23"/>
    <s v="Yes"/>
    <x v="0"/>
    <s v="No"/>
    <n v="0"/>
    <x v="1"/>
    <x v="0"/>
    <x v="0"/>
    <x v="50"/>
    <x v="47"/>
    <x v="5"/>
    <x v="7"/>
  </r>
  <r>
    <x v="4362"/>
    <x v="1"/>
    <x v="1"/>
    <x v="1"/>
    <x v="0"/>
    <x v="21"/>
    <x v="2"/>
    <n v="275.10000000000002"/>
    <x v="4"/>
    <n v="561.20000000000005"/>
    <x v="1"/>
    <s v="no"/>
    <n v="112"/>
    <n v="0"/>
    <n v="36"/>
    <x v="0"/>
    <n v="0"/>
    <x v="44"/>
    <x v="4360"/>
    <x v="0"/>
    <x v="23"/>
    <s v="Yes"/>
    <x v="0"/>
    <s v="No"/>
    <n v="0"/>
    <x v="0"/>
    <x v="1"/>
    <x v="0"/>
    <x v="48"/>
    <x v="2163"/>
    <x v="3"/>
    <x v="8"/>
  </r>
  <r>
    <x v="4363"/>
    <x v="1"/>
    <x v="1"/>
    <x v="1"/>
    <x v="0"/>
    <x v="3"/>
    <x v="204"/>
    <n v="155.4"/>
    <x v="72"/>
    <n v="147"/>
    <x v="1"/>
    <s v="no"/>
    <n v="74"/>
    <n v="4"/>
    <n v="3"/>
    <x v="0"/>
    <n v="0"/>
    <x v="36"/>
    <x v="4361"/>
    <x v="1"/>
    <x v="44"/>
    <s v="No"/>
    <x v="0"/>
    <s v="No"/>
    <n v="0"/>
    <x v="0"/>
    <x v="0"/>
    <x v="2"/>
    <x v="52"/>
    <x v="703"/>
    <x v="3"/>
    <x v="8"/>
  </r>
  <r>
    <x v="4364"/>
    <x v="1"/>
    <x v="1"/>
    <x v="1"/>
    <x v="0"/>
    <x v="31"/>
    <x v="110"/>
    <n v="354.1"/>
    <x v="162"/>
    <n v="412.8"/>
    <x v="1"/>
    <s v="yes"/>
    <n v="0"/>
    <n v="0"/>
    <n v="6"/>
    <x v="1"/>
    <n v="26"/>
    <x v="16"/>
    <x v="4362"/>
    <x v="1"/>
    <x v="41"/>
    <s v="No"/>
    <x v="1"/>
    <s v="No"/>
    <n v="0"/>
    <x v="1"/>
    <x v="0"/>
    <x v="0"/>
    <x v="19"/>
    <x v="1905"/>
    <x v="3"/>
    <x v="8"/>
  </r>
  <r>
    <x v="4365"/>
    <x v="1"/>
    <x v="1"/>
    <x v="1"/>
    <x v="0"/>
    <x v="1"/>
    <x v="445"/>
    <n v="330.9"/>
    <x v="174"/>
    <n v="188.1"/>
    <x v="1"/>
    <s v="no"/>
    <n v="63"/>
    <n v="2"/>
    <n v="13"/>
    <x v="0"/>
    <n v="0"/>
    <x v="42"/>
    <x v="4363"/>
    <x v="1"/>
    <x v="11"/>
    <s v="No"/>
    <x v="0"/>
    <s v="No"/>
    <n v="0"/>
    <x v="0"/>
    <x v="0"/>
    <x v="0"/>
    <x v="29"/>
    <x v="2187"/>
    <x v="4"/>
    <x v="6"/>
  </r>
  <r>
    <x v="4366"/>
    <x v="1"/>
    <x v="1"/>
    <x v="1"/>
    <x v="0"/>
    <x v="0"/>
    <x v="0"/>
    <n v="7"/>
    <x v="44"/>
    <n v="14"/>
    <x v="1"/>
    <s v="no"/>
    <n v="5"/>
    <n v="4"/>
    <n v="17"/>
    <x v="0"/>
    <n v="0"/>
    <x v="20"/>
    <x v="4364"/>
    <x v="0"/>
    <x v="22"/>
    <s v="Yes"/>
    <x v="0"/>
    <s v="No"/>
    <n v="0"/>
    <x v="0"/>
    <x v="0"/>
    <x v="0"/>
    <x v="50"/>
    <x v="490"/>
    <x v="3"/>
    <x v="20"/>
  </r>
  <r>
    <x v="4367"/>
    <x v="1"/>
    <x v="1"/>
    <x v="1"/>
    <x v="0"/>
    <x v="18"/>
    <x v="52"/>
    <n v="122.1"/>
    <x v="65"/>
    <n v="108"/>
    <x v="1"/>
    <s v="no"/>
    <n v="27"/>
    <n v="4"/>
    <n v="6"/>
    <x v="0"/>
    <n v="0"/>
    <x v="40"/>
    <x v="4365"/>
    <x v="1"/>
    <x v="40"/>
    <s v="No"/>
    <x v="0"/>
    <s v="No"/>
    <n v="0"/>
    <x v="0"/>
    <x v="0"/>
    <x v="0"/>
    <x v="28"/>
    <x v="626"/>
    <x v="3"/>
    <x v="3"/>
  </r>
  <r>
    <x v="4368"/>
    <x v="1"/>
    <x v="1"/>
    <x v="1"/>
    <x v="0"/>
    <x v="56"/>
    <x v="159"/>
    <n v="181.6"/>
    <x v="221"/>
    <n v="371.8"/>
    <x v="1"/>
    <s v="no"/>
    <n v="93"/>
    <n v="0"/>
    <n v="7"/>
    <x v="0"/>
    <n v="0"/>
    <x v="26"/>
    <x v="4366"/>
    <x v="1"/>
    <x v="37"/>
    <s v="No"/>
    <x v="0"/>
    <s v="No"/>
    <n v="0"/>
    <x v="0"/>
    <x v="0"/>
    <x v="0"/>
    <x v="17"/>
    <x v="1757"/>
    <x v="3"/>
    <x v="3"/>
  </r>
  <r>
    <x v="4369"/>
    <x v="1"/>
    <x v="1"/>
    <x v="1"/>
    <x v="0"/>
    <x v="68"/>
    <x v="96"/>
    <n v="22.4"/>
    <x v="37"/>
    <n v="77.400000000000006"/>
    <x v="1"/>
    <s v="no"/>
    <n v="16"/>
    <n v="4"/>
    <n v="3"/>
    <x v="0"/>
    <n v="0"/>
    <x v="37"/>
    <x v="4367"/>
    <x v="1"/>
    <x v="57"/>
    <s v="No"/>
    <x v="1"/>
    <s v="No"/>
    <n v="0"/>
    <x v="0"/>
    <x v="0"/>
    <x v="0"/>
    <x v="36"/>
    <x v="2102"/>
    <x v="3"/>
    <x v="3"/>
  </r>
  <r>
    <x v="4370"/>
    <x v="1"/>
    <x v="1"/>
    <x v="1"/>
    <x v="0"/>
    <x v="0"/>
    <x v="0"/>
    <n v="6"/>
    <x v="44"/>
    <n v="14.5"/>
    <x v="1"/>
    <s v="no"/>
    <n v="7"/>
    <n v="0"/>
    <n v="1"/>
    <x v="0"/>
    <n v="0"/>
    <x v="17"/>
    <x v="4368"/>
    <x v="1"/>
    <x v="43"/>
    <s v="No"/>
    <x v="1"/>
    <s v="No"/>
    <n v="0"/>
    <x v="0"/>
    <x v="0"/>
    <x v="0"/>
    <x v="62"/>
    <x v="675"/>
    <x v="2"/>
    <x v="4"/>
  </r>
  <r>
    <x v="4371"/>
    <x v="1"/>
    <x v="1"/>
    <x v="1"/>
    <x v="0"/>
    <x v="20"/>
    <x v="224"/>
    <n v="67.400000000000006"/>
    <x v="153"/>
    <n v="130"/>
    <x v="1"/>
    <s v="yes"/>
    <n v="0"/>
    <n v="2"/>
    <n v="1"/>
    <x v="1"/>
    <n v="48"/>
    <x v="7"/>
    <x v="4369"/>
    <x v="0"/>
    <x v="38"/>
    <s v="No"/>
    <x v="0"/>
    <s v="No"/>
    <n v="0"/>
    <x v="0"/>
    <x v="0"/>
    <x v="2"/>
    <x v="28"/>
    <x v="1720"/>
    <x v="2"/>
    <x v="4"/>
  </r>
  <r>
    <x v="4372"/>
    <x v="1"/>
    <x v="1"/>
    <x v="1"/>
    <x v="0"/>
    <x v="42"/>
    <x v="314"/>
    <n v="611.20000000000005"/>
    <x v="142"/>
    <n v="395.2"/>
    <x v="1"/>
    <s v="no"/>
    <n v="79"/>
    <n v="0"/>
    <n v="28"/>
    <x v="0"/>
    <n v="0"/>
    <x v="26"/>
    <x v="4370"/>
    <x v="1"/>
    <x v="12"/>
    <s v="Yes"/>
    <x v="0"/>
    <s v="No"/>
    <n v="0"/>
    <x v="0"/>
    <x v="1"/>
    <x v="2"/>
    <x v="17"/>
    <x v="2247"/>
    <x v="3"/>
    <x v="8"/>
  </r>
  <r>
    <x v="4373"/>
    <x v="1"/>
    <x v="1"/>
    <x v="1"/>
    <x v="0"/>
    <x v="68"/>
    <x v="277"/>
    <n v="83.8"/>
    <x v="37"/>
    <n v="63"/>
    <x v="1"/>
    <s v="no"/>
    <n v="32"/>
    <n v="3"/>
    <n v="20"/>
    <x v="0"/>
    <n v="0"/>
    <x v="24"/>
    <x v="4371"/>
    <x v="1"/>
    <x v="12"/>
    <s v="Yes"/>
    <x v="0"/>
    <s v="No"/>
    <n v="0"/>
    <x v="1"/>
    <x v="0"/>
    <x v="2"/>
    <x v="38"/>
    <x v="415"/>
    <x v="2"/>
    <x v="4"/>
  </r>
  <r>
    <x v="4374"/>
    <x v="1"/>
    <x v="1"/>
    <x v="1"/>
    <x v="0"/>
    <x v="37"/>
    <x v="99"/>
    <n v="46.2"/>
    <x v="102"/>
    <n v="107.1"/>
    <x v="1"/>
    <s v="yes"/>
    <n v="0"/>
    <n v="0"/>
    <n v="3"/>
    <x v="0"/>
    <n v="0"/>
    <x v="9"/>
    <x v="4372"/>
    <x v="1"/>
    <x v="43"/>
    <s v="No"/>
    <x v="1"/>
    <s v="No"/>
    <n v="0"/>
    <x v="0"/>
    <x v="0"/>
    <x v="2"/>
    <x v="15"/>
    <x v="2248"/>
    <x v="2"/>
    <x v="4"/>
  </r>
  <r>
    <x v="4375"/>
    <x v="1"/>
    <x v="1"/>
    <x v="1"/>
    <x v="0"/>
    <x v="15"/>
    <x v="96"/>
    <n v="12.6"/>
    <x v="0"/>
    <n v="0"/>
    <x v="0"/>
    <s v="yes"/>
    <n v="0"/>
    <n v="0"/>
    <n v="5"/>
    <x v="0"/>
    <n v="0"/>
    <x v="0"/>
    <x v="4373"/>
    <x v="0"/>
    <x v="28"/>
    <s v="No"/>
    <x v="0"/>
    <s v="No"/>
    <n v="0"/>
    <x v="0"/>
    <x v="0"/>
    <x v="0"/>
    <x v="50"/>
    <x v="1437"/>
    <x v="2"/>
    <x v="5"/>
  </r>
  <r>
    <x v="4376"/>
    <x v="1"/>
    <x v="1"/>
    <x v="1"/>
    <x v="0"/>
    <x v="0"/>
    <x v="19"/>
    <n v="6"/>
    <x v="44"/>
    <n v="9.6999999999999993"/>
    <x v="1"/>
    <s v="no"/>
    <n v="5"/>
    <n v="1"/>
    <n v="4"/>
    <x v="0"/>
    <n v="0"/>
    <x v="31"/>
    <x v="4374"/>
    <x v="0"/>
    <x v="32"/>
    <s v="No"/>
    <x v="0"/>
    <s v="No"/>
    <n v="0"/>
    <x v="0"/>
    <x v="0"/>
    <x v="0"/>
    <x v="42"/>
    <x v="194"/>
    <x v="2"/>
    <x v="5"/>
  </r>
  <r>
    <x v="4377"/>
    <x v="1"/>
    <x v="1"/>
    <x v="1"/>
    <x v="0"/>
    <x v="61"/>
    <x v="199"/>
    <n v="86.5"/>
    <x v="36"/>
    <n v="61.6"/>
    <x v="1"/>
    <s v="no"/>
    <n v="31"/>
    <n v="3"/>
    <n v="17"/>
    <x v="1"/>
    <n v="6"/>
    <x v="28"/>
    <x v="4375"/>
    <x v="1"/>
    <x v="10"/>
    <s v="No"/>
    <x v="0"/>
    <s v="No"/>
    <n v="0"/>
    <x v="0"/>
    <x v="0"/>
    <x v="2"/>
    <x v="18"/>
    <x v="609"/>
    <x v="2"/>
    <x v="5"/>
  </r>
  <r>
    <x v="4378"/>
    <x v="1"/>
    <x v="1"/>
    <x v="1"/>
    <x v="0"/>
    <x v="15"/>
    <x v="17"/>
    <n v="18.2"/>
    <x v="76"/>
    <n v="25"/>
    <x v="1"/>
    <s v="no"/>
    <n v="6"/>
    <n v="3"/>
    <n v="7"/>
    <x v="0"/>
    <n v="0"/>
    <x v="33"/>
    <x v="4376"/>
    <x v="0"/>
    <x v="57"/>
    <s v="No"/>
    <x v="1"/>
    <s v="No"/>
    <n v="0"/>
    <x v="0"/>
    <x v="0"/>
    <x v="0"/>
    <x v="21"/>
    <x v="389"/>
    <x v="2"/>
    <x v="16"/>
  </r>
  <r>
    <x v="4379"/>
    <x v="1"/>
    <x v="1"/>
    <x v="1"/>
    <x v="0"/>
    <x v="30"/>
    <x v="345"/>
    <n v="44.8"/>
    <x v="42"/>
    <n v="40.5"/>
    <x v="1"/>
    <s v="no"/>
    <n v="20"/>
    <n v="1"/>
    <n v="17"/>
    <x v="0"/>
    <n v="0"/>
    <x v="11"/>
    <x v="4377"/>
    <x v="0"/>
    <x v="17"/>
    <s v="Yes"/>
    <x v="0"/>
    <s v="No"/>
    <n v="0"/>
    <x v="0"/>
    <x v="0"/>
    <x v="0"/>
    <x v="17"/>
    <x v="822"/>
    <x v="2"/>
    <x v="16"/>
  </r>
  <r>
    <x v="4380"/>
    <x v="1"/>
    <x v="1"/>
    <x v="1"/>
    <x v="0"/>
    <x v="65"/>
    <x v="324"/>
    <n v="787.8"/>
    <x v="111"/>
    <n v="710.5"/>
    <x v="1"/>
    <s v="no"/>
    <n v="142"/>
    <n v="2"/>
    <n v="7"/>
    <x v="0"/>
    <n v="0"/>
    <x v="14"/>
    <x v="713"/>
    <x v="1"/>
    <x v="27"/>
    <s v="No"/>
    <x v="1"/>
    <s v="No"/>
    <n v="0"/>
    <x v="1"/>
    <x v="0"/>
    <x v="0"/>
    <x v="6"/>
    <x v="1969"/>
    <x v="2"/>
    <x v="16"/>
  </r>
  <r>
    <x v="4381"/>
    <x v="1"/>
    <x v="1"/>
    <x v="1"/>
    <x v="0"/>
    <x v="15"/>
    <x v="39"/>
    <n v="15.9"/>
    <x v="76"/>
    <n v="31.2"/>
    <x v="1"/>
    <s v="no"/>
    <n v="16"/>
    <n v="0"/>
    <n v="3"/>
    <x v="0"/>
    <n v="0"/>
    <x v="48"/>
    <x v="4378"/>
    <x v="1"/>
    <x v="37"/>
    <s v="No"/>
    <x v="0"/>
    <s v="No"/>
    <n v="0"/>
    <x v="0"/>
    <x v="0"/>
    <x v="2"/>
    <x v="60"/>
    <x v="483"/>
    <x v="2"/>
    <x v="2"/>
  </r>
  <r>
    <x v="4382"/>
    <x v="1"/>
    <x v="1"/>
    <x v="1"/>
    <x v="0"/>
    <x v="46"/>
    <x v="134"/>
    <n v="641.6"/>
    <x v="250"/>
    <n v="432"/>
    <x v="1"/>
    <s v="no"/>
    <n v="86"/>
    <n v="1"/>
    <n v="1"/>
    <x v="0"/>
    <n v="0"/>
    <x v="30"/>
    <x v="4379"/>
    <x v="1"/>
    <x v="24"/>
    <s v="No"/>
    <x v="0"/>
    <s v="No"/>
    <n v="0"/>
    <x v="0"/>
    <x v="0"/>
    <x v="0"/>
    <x v="50"/>
    <x v="901"/>
    <x v="2"/>
    <x v="2"/>
  </r>
  <r>
    <x v="4383"/>
    <x v="1"/>
    <x v="1"/>
    <x v="1"/>
    <x v="0"/>
    <x v="55"/>
    <x v="369"/>
    <n v="69.8"/>
    <x v="28"/>
    <n v="90"/>
    <x v="1"/>
    <s v="no"/>
    <n v="22"/>
    <n v="0"/>
    <n v="24"/>
    <x v="0"/>
    <n v="0"/>
    <x v="29"/>
    <x v="4380"/>
    <x v="0"/>
    <x v="53"/>
    <s v="Yes"/>
    <x v="0"/>
    <s v="No"/>
    <n v="0"/>
    <x v="1"/>
    <x v="0"/>
    <x v="0"/>
    <x v="44"/>
    <x v="2249"/>
    <x v="6"/>
    <x v="12"/>
  </r>
  <r>
    <x v="4384"/>
    <x v="1"/>
    <x v="1"/>
    <x v="1"/>
    <x v="0"/>
    <x v="56"/>
    <x v="241"/>
    <n v="384.4"/>
    <x v="221"/>
    <n v="343.2"/>
    <x v="1"/>
    <s v="no"/>
    <n v="86"/>
    <n v="4"/>
    <n v="9"/>
    <x v="1"/>
    <n v="50"/>
    <x v="43"/>
    <x v="4381"/>
    <x v="1"/>
    <x v="25"/>
    <s v="No"/>
    <x v="1"/>
    <s v="No"/>
    <n v="0"/>
    <x v="1"/>
    <x v="0"/>
    <x v="0"/>
    <x v="18"/>
    <x v="2247"/>
    <x v="5"/>
    <x v="10"/>
  </r>
  <r>
    <x v="4385"/>
    <x v="1"/>
    <x v="1"/>
    <x v="1"/>
    <x v="0"/>
    <x v="5"/>
    <x v="185"/>
    <n v="150.9"/>
    <x v="84"/>
    <n v="130.9"/>
    <x v="1"/>
    <s v="no"/>
    <n v="26"/>
    <n v="2"/>
    <n v="2"/>
    <x v="0"/>
    <n v="0"/>
    <x v="44"/>
    <x v="4382"/>
    <x v="0"/>
    <x v="60"/>
    <s v="No"/>
    <x v="1"/>
    <s v="No"/>
    <n v="0"/>
    <x v="1"/>
    <x v="0"/>
    <x v="0"/>
    <x v="31"/>
    <x v="2250"/>
    <x v="5"/>
    <x v="9"/>
  </r>
  <r>
    <x v="4386"/>
    <x v="1"/>
    <x v="1"/>
    <x v="1"/>
    <x v="0"/>
    <x v="43"/>
    <x v="250"/>
    <n v="36.700000000000003"/>
    <x v="54"/>
    <n v="51.6"/>
    <x v="1"/>
    <s v="no"/>
    <n v="10"/>
    <n v="4"/>
    <n v="0"/>
    <x v="1"/>
    <n v="0"/>
    <x v="21"/>
    <x v="4383"/>
    <x v="0"/>
    <x v="20"/>
    <s v="No"/>
    <x v="0"/>
    <s v="No"/>
    <n v="0"/>
    <x v="0"/>
    <x v="0"/>
    <x v="0"/>
    <x v="56"/>
    <x v="554"/>
    <x v="2"/>
    <x v="2"/>
  </r>
  <r>
    <x v="4387"/>
    <x v="1"/>
    <x v="1"/>
    <x v="1"/>
    <x v="0"/>
    <x v="0"/>
    <x v="19"/>
    <n v="4"/>
    <x v="44"/>
    <n v="7.6"/>
    <x v="1"/>
    <s v="no"/>
    <n v="2"/>
    <n v="0"/>
    <n v="2"/>
    <x v="0"/>
    <n v="0"/>
    <x v="38"/>
    <x v="4384"/>
    <x v="0"/>
    <x v="34"/>
    <s v="No"/>
    <x v="1"/>
    <s v="No"/>
    <n v="0"/>
    <x v="0"/>
    <x v="0"/>
    <x v="0"/>
    <x v="63"/>
    <x v="757"/>
    <x v="5"/>
    <x v="13"/>
  </r>
  <r>
    <x v="4388"/>
    <x v="1"/>
    <x v="1"/>
    <x v="1"/>
    <x v="0"/>
    <x v="37"/>
    <x v="128"/>
    <n v="61.7"/>
    <x v="102"/>
    <n v="101.7"/>
    <x v="1"/>
    <s v="no"/>
    <n v="51"/>
    <n v="2"/>
    <n v="0"/>
    <x v="1"/>
    <n v="0"/>
    <x v="16"/>
    <x v="4385"/>
    <x v="1"/>
    <x v="31"/>
    <s v="No"/>
    <x v="0"/>
    <s v="No"/>
    <n v="0"/>
    <x v="0"/>
    <x v="0"/>
    <x v="2"/>
    <x v="0"/>
    <x v="309"/>
    <x v="4"/>
    <x v="6"/>
  </r>
  <r>
    <x v="4389"/>
    <x v="1"/>
    <x v="1"/>
    <x v="1"/>
    <x v="0"/>
    <x v="15"/>
    <x v="28"/>
    <n v="25.2"/>
    <x v="76"/>
    <n v="20.2"/>
    <x v="1"/>
    <s v="no"/>
    <n v="7"/>
    <n v="1"/>
    <n v="7"/>
    <x v="0"/>
    <n v="0"/>
    <x v="2"/>
    <x v="4386"/>
    <x v="0"/>
    <x v="57"/>
    <s v="No"/>
    <x v="1"/>
    <s v="No"/>
    <n v="0"/>
    <x v="0"/>
    <x v="0"/>
    <x v="2"/>
    <x v="42"/>
    <x v="1021"/>
    <x v="2"/>
    <x v="4"/>
  </r>
  <r>
    <x v="4390"/>
    <x v="1"/>
    <x v="1"/>
    <x v="1"/>
    <x v="0"/>
    <x v="73"/>
    <x v="411"/>
    <n v="171.8"/>
    <x v="45"/>
    <n v="359.6"/>
    <x v="1"/>
    <s v="no"/>
    <n v="72"/>
    <n v="2"/>
    <n v="11"/>
    <x v="1"/>
    <n v="31"/>
    <x v="36"/>
    <x v="4387"/>
    <x v="1"/>
    <x v="60"/>
    <s v="No"/>
    <x v="1"/>
    <s v="No"/>
    <n v="0"/>
    <x v="1"/>
    <x v="0"/>
    <x v="0"/>
    <x v="36"/>
    <x v="2251"/>
    <x v="6"/>
    <x v="19"/>
  </r>
  <r>
    <x v="4391"/>
    <x v="1"/>
    <x v="1"/>
    <x v="1"/>
    <x v="0"/>
    <x v="0"/>
    <x v="62"/>
    <n v="16"/>
    <x v="0"/>
    <n v="0"/>
    <x v="0"/>
    <s v="yes"/>
    <n v="0"/>
    <n v="2"/>
    <n v="5"/>
    <x v="0"/>
    <n v="0"/>
    <x v="29"/>
    <x v="4388"/>
    <x v="0"/>
    <x v="13"/>
    <s v="No"/>
    <x v="1"/>
    <s v="No"/>
    <n v="0"/>
    <x v="0"/>
    <x v="0"/>
    <x v="0"/>
    <x v="11"/>
    <x v="85"/>
    <x v="6"/>
    <x v="12"/>
  </r>
  <r>
    <x v="4392"/>
    <x v="1"/>
    <x v="1"/>
    <x v="1"/>
    <x v="0"/>
    <x v="37"/>
    <x v="24"/>
    <n v="101.5"/>
    <x v="102"/>
    <n v="138.6"/>
    <x v="1"/>
    <s v="no"/>
    <n v="46"/>
    <n v="3"/>
    <n v="0"/>
    <x v="0"/>
    <n v="0"/>
    <x v="16"/>
    <x v="4389"/>
    <x v="0"/>
    <x v="3"/>
    <s v="No"/>
    <x v="0"/>
    <s v="No"/>
    <n v="0"/>
    <x v="0"/>
    <x v="0"/>
    <x v="0"/>
    <x v="2"/>
    <x v="440"/>
    <x v="5"/>
    <x v="10"/>
  </r>
  <r>
    <x v="4393"/>
    <x v="1"/>
    <x v="1"/>
    <x v="1"/>
    <x v="0"/>
    <x v="65"/>
    <x v="2"/>
    <n v="243.8"/>
    <x v="111"/>
    <n v="504.7"/>
    <x v="1"/>
    <s v="no"/>
    <n v="168"/>
    <n v="3"/>
    <n v="3"/>
    <x v="0"/>
    <n v="0"/>
    <x v="44"/>
    <x v="4390"/>
    <x v="0"/>
    <x v="44"/>
    <s v="No"/>
    <x v="0"/>
    <s v="No"/>
    <n v="0"/>
    <x v="0"/>
    <x v="0"/>
    <x v="0"/>
    <x v="10"/>
    <x v="2252"/>
    <x v="2"/>
    <x v="4"/>
  </r>
  <r>
    <x v="4394"/>
    <x v="1"/>
    <x v="1"/>
    <x v="1"/>
    <x v="0"/>
    <x v="0"/>
    <x v="19"/>
    <n v="5"/>
    <x v="44"/>
    <n v="8.6"/>
    <x v="1"/>
    <s v="no"/>
    <n v="4"/>
    <n v="4"/>
    <n v="2"/>
    <x v="0"/>
    <n v="0"/>
    <x v="23"/>
    <x v="4391"/>
    <x v="0"/>
    <x v="20"/>
    <s v="No"/>
    <x v="0"/>
    <s v="No"/>
    <n v="0"/>
    <x v="0"/>
    <x v="0"/>
    <x v="0"/>
    <x v="53"/>
    <x v="324"/>
    <x v="5"/>
    <x v="21"/>
  </r>
  <r>
    <x v="4395"/>
    <x v="1"/>
    <x v="1"/>
    <x v="1"/>
    <x v="0"/>
    <x v="22"/>
    <x v="245"/>
    <n v="529.70000000000005"/>
    <x v="78"/>
    <n v="826.8"/>
    <x v="1"/>
    <s v="no"/>
    <n v="413"/>
    <n v="3"/>
    <n v="3"/>
    <x v="0"/>
    <n v="0"/>
    <x v="43"/>
    <x v="4392"/>
    <x v="0"/>
    <x v="40"/>
    <s v="No"/>
    <x v="0"/>
    <s v="No"/>
    <n v="0"/>
    <x v="0"/>
    <x v="1"/>
    <x v="2"/>
    <x v="2"/>
    <x v="2253"/>
    <x v="5"/>
    <x v="7"/>
  </r>
  <r>
    <x v="4396"/>
    <x v="1"/>
    <x v="1"/>
    <x v="1"/>
    <x v="0"/>
    <x v="36"/>
    <x v="141"/>
    <n v="378"/>
    <x v="52"/>
    <n v="424.2"/>
    <x v="1"/>
    <s v="no"/>
    <n v="106"/>
    <n v="5"/>
    <n v="8"/>
    <x v="0"/>
    <n v="0"/>
    <x v="18"/>
    <x v="4393"/>
    <x v="1"/>
    <x v="47"/>
    <s v="No"/>
    <x v="1"/>
    <s v="No"/>
    <n v="0"/>
    <x v="0"/>
    <x v="0"/>
    <x v="0"/>
    <x v="36"/>
    <x v="2254"/>
    <x v="3"/>
    <x v="8"/>
  </r>
  <r>
    <x v="4397"/>
    <x v="1"/>
    <x v="1"/>
    <x v="1"/>
    <x v="0"/>
    <x v="0"/>
    <x v="44"/>
    <n v="11"/>
    <x v="44"/>
    <n v="11.8"/>
    <x v="1"/>
    <s v="no"/>
    <n v="2"/>
    <n v="3"/>
    <n v="5"/>
    <x v="1"/>
    <n v="4"/>
    <x v="28"/>
    <x v="4394"/>
    <x v="0"/>
    <x v="31"/>
    <s v="No"/>
    <x v="0"/>
    <s v="No"/>
    <n v="0"/>
    <x v="0"/>
    <x v="0"/>
    <x v="0"/>
    <x v="52"/>
    <x v="889"/>
    <x v="2"/>
    <x v="2"/>
  </r>
  <r>
    <x v="4398"/>
    <x v="1"/>
    <x v="1"/>
    <x v="1"/>
    <x v="0"/>
    <x v="0"/>
    <x v="0"/>
    <n v="8"/>
    <x v="44"/>
    <n v="13.2"/>
    <x v="1"/>
    <s v="no"/>
    <n v="3"/>
    <n v="1"/>
    <n v="0"/>
    <x v="1"/>
    <n v="0"/>
    <x v="22"/>
    <x v="4395"/>
    <x v="1"/>
    <x v="55"/>
    <s v="No"/>
    <x v="1"/>
    <s v="No"/>
    <n v="0"/>
    <x v="0"/>
    <x v="0"/>
    <x v="2"/>
    <x v="11"/>
    <x v="85"/>
    <x v="6"/>
    <x v="15"/>
  </r>
  <r>
    <x v="4399"/>
    <x v="1"/>
    <x v="1"/>
    <x v="1"/>
    <x v="0"/>
    <x v="61"/>
    <x v="14"/>
    <n v="72.8"/>
    <x v="36"/>
    <n v="92"/>
    <x v="1"/>
    <s v="no"/>
    <n v="46"/>
    <n v="2"/>
    <n v="13"/>
    <x v="0"/>
    <n v="0"/>
    <x v="8"/>
    <x v="4396"/>
    <x v="1"/>
    <x v="24"/>
    <s v="No"/>
    <x v="0"/>
    <s v="No"/>
    <n v="0"/>
    <x v="0"/>
    <x v="0"/>
    <x v="1"/>
    <x v="20"/>
    <x v="2255"/>
    <x v="2"/>
    <x v="4"/>
  </r>
  <r>
    <x v="4400"/>
    <x v="1"/>
    <x v="1"/>
    <x v="1"/>
    <x v="0"/>
    <x v="21"/>
    <x v="395"/>
    <n v="602.4"/>
    <x v="4"/>
    <n v="648.6"/>
    <x v="1"/>
    <s v="no"/>
    <n v="324"/>
    <n v="5"/>
    <n v="7"/>
    <x v="0"/>
    <n v="0"/>
    <x v="16"/>
    <x v="4397"/>
    <x v="1"/>
    <x v="36"/>
    <s v="No"/>
    <x v="1"/>
    <s v="No"/>
    <n v="0"/>
    <x v="1"/>
    <x v="0"/>
    <x v="0"/>
    <x v="54"/>
    <x v="2256"/>
    <x v="2"/>
    <x v="2"/>
  </r>
  <r>
    <x v="4401"/>
    <x v="1"/>
    <x v="1"/>
    <x v="1"/>
    <x v="0"/>
    <x v="0"/>
    <x v="44"/>
    <n v="11"/>
    <x v="44"/>
    <n v="13.8"/>
    <x v="1"/>
    <s v="no"/>
    <n v="4"/>
    <n v="4"/>
    <n v="6"/>
    <x v="0"/>
    <n v="0"/>
    <x v="42"/>
    <x v="4398"/>
    <x v="1"/>
    <x v="39"/>
    <s v="No"/>
    <x v="0"/>
    <s v="No"/>
    <n v="0"/>
    <x v="0"/>
    <x v="0"/>
    <x v="0"/>
    <x v="19"/>
    <x v="29"/>
    <x v="2"/>
    <x v="2"/>
  </r>
  <r>
    <x v="4402"/>
    <x v="1"/>
    <x v="1"/>
    <x v="1"/>
    <x v="0"/>
    <x v="20"/>
    <x v="90"/>
    <n v="213.2"/>
    <x v="153"/>
    <n v="204.1"/>
    <x v="1"/>
    <s v="no"/>
    <n v="41"/>
    <n v="0"/>
    <n v="24"/>
    <x v="0"/>
    <n v="0"/>
    <x v="43"/>
    <x v="4399"/>
    <x v="0"/>
    <x v="12"/>
    <s v="Yes"/>
    <x v="0"/>
    <s v="No"/>
    <n v="0"/>
    <x v="0"/>
    <x v="0"/>
    <x v="1"/>
    <x v="24"/>
    <x v="1161"/>
    <x v="2"/>
    <x v="5"/>
  </r>
  <r>
    <x v="4403"/>
    <x v="1"/>
    <x v="1"/>
    <x v="1"/>
    <x v="0"/>
    <x v="66"/>
    <x v="224"/>
    <n v="94.4"/>
    <x v="0"/>
    <n v="0"/>
    <x v="0"/>
    <s v="yes"/>
    <n v="0"/>
    <n v="1"/>
    <n v="5"/>
    <x v="0"/>
    <n v="0"/>
    <x v="40"/>
    <x v="4400"/>
    <x v="1"/>
    <x v="35"/>
    <s v="No"/>
    <x v="0"/>
    <s v="No"/>
    <n v="0"/>
    <x v="0"/>
    <x v="1"/>
    <x v="0"/>
    <x v="47"/>
    <x v="2257"/>
    <x v="2"/>
    <x v="16"/>
  </r>
  <r>
    <x v="4404"/>
    <x v="1"/>
    <x v="1"/>
    <x v="1"/>
    <x v="0"/>
    <x v="0"/>
    <x v="44"/>
    <n v="13"/>
    <x v="0"/>
    <n v="0"/>
    <x v="0"/>
    <s v="yes"/>
    <n v="0"/>
    <n v="3"/>
    <n v="6"/>
    <x v="1"/>
    <n v="7"/>
    <x v="27"/>
    <x v="4401"/>
    <x v="0"/>
    <x v="62"/>
    <s v="No"/>
    <x v="1"/>
    <s v="No"/>
    <n v="0"/>
    <x v="0"/>
    <x v="0"/>
    <x v="0"/>
    <x v="62"/>
    <x v="675"/>
    <x v="2"/>
    <x v="2"/>
  </r>
  <r>
    <x v="4405"/>
    <x v="1"/>
    <x v="1"/>
    <x v="1"/>
    <x v="0"/>
    <x v="59"/>
    <x v="106"/>
    <n v="206.1"/>
    <x v="9"/>
    <n v="218.5"/>
    <x v="1"/>
    <s v="no"/>
    <n v="44"/>
    <n v="0"/>
    <n v="17"/>
    <x v="0"/>
    <n v="0"/>
    <x v="33"/>
    <x v="4402"/>
    <x v="0"/>
    <x v="23"/>
    <s v="Yes"/>
    <x v="0"/>
    <s v="No"/>
    <n v="0"/>
    <x v="1"/>
    <x v="0"/>
    <x v="2"/>
    <x v="31"/>
    <x v="442"/>
    <x v="2"/>
    <x v="4"/>
  </r>
  <r>
    <x v="4406"/>
    <x v="1"/>
    <x v="1"/>
    <x v="1"/>
    <x v="0"/>
    <x v="23"/>
    <x v="210"/>
    <n v="921.3"/>
    <x v="93"/>
    <n v="811.8"/>
    <x v="1"/>
    <s v="no"/>
    <n v="162"/>
    <n v="5"/>
    <n v="9"/>
    <x v="0"/>
    <n v="0"/>
    <x v="44"/>
    <x v="4403"/>
    <x v="0"/>
    <x v="26"/>
    <s v="No"/>
    <x v="0"/>
    <s v="No"/>
    <n v="0"/>
    <x v="1"/>
    <x v="2"/>
    <x v="2"/>
    <x v="14"/>
    <x v="2258"/>
    <x v="2"/>
    <x v="4"/>
  </r>
  <r>
    <x v="4407"/>
    <x v="1"/>
    <x v="1"/>
    <x v="1"/>
    <x v="0"/>
    <x v="68"/>
    <x v="220"/>
    <n v="49.6"/>
    <x v="37"/>
    <n v="73.8"/>
    <x v="1"/>
    <s v="no"/>
    <n v="15"/>
    <n v="0"/>
    <n v="9"/>
    <x v="0"/>
    <n v="0"/>
    <x v="40"/>
    <x v="4404"/>
    <x v="0"/>
    <x v="44"/>
    <s v="No"/>
    <x v="0"/>
    <s v="No"/>
    <n v="0"/>
    <x v="0"/>
    <x v="0"/>
    <x v="0"/>
    <x v="60"/>
    <x v="2185"/>
    <x v="2"/>
    <x v="4"/>
  </r>
  <r>
    <x v="4408"/>
    <x v="1"/>
    <x v="1"/>
    <x v="1"/>
    <x v="0"/>
    <x v="66"/>
    <x v="154"/>
    <n v="96.1"/>
    <x v="67"/>
    <n v="323"/>
    <x v="1"/>
    <s v="no"/>
    <n v="108"/>
    <n v="5"/>
    <n v="1"/>
    <x v="0"/>
    <n v="0"/>
    <x v="19"/>
    <x v="4405"/>
    <x v="0"/>
    <x v="55"/>
    <s v="No"/>
    <x v="1"/>
    <s v="No"/>
    <n v="0"/>
    <x v="0"/>
    <x v="0"/>
    <x v="0"/>
    <x v="7"/>
    <x v="2259"/>
    <x v="4"/>
    <x v="6"/>
  </r>
  <r>
    <x v="4409"/>
    <x v="1"/>
    <x v="1"/>
    <x v="1"/>
    <x v="0"/>
    <x v="72"/>
    <x v="122"/>
    <n v="358.7"/>
    <x v="26"/>
    <n v="706.5"/>
    <x v="1"/>
    <s v="no"/>
    <n v="236"/>
    <n v="5"/>
    <n v="1"/>
    <x v="1"/>
    <n v="13"/>
    <x v="29"/>
    <x v="4406"/>
    <x v="1"/>
    <x v="14"/>
    <s v="No"/>
    <x v="1"/>
    <s v="No"/>
    <n v="0"/>
    <x v="0"/>
    <x v="0"/>
    <x v="0"/>
    <x v="51"/>
    <x v="2260"/>
    <x v="2"/>
    <x v="16"/>
  </r>
  <r>
    <x v="4410"/>
    <x v="1"/>
    <x v="1"/>
    <x v="1"/>
    <x v="0"/>
    <x v="32"/>
    <x v="244"/>
    <n v="179.7"/>
    <x v="0"/>
    <n v="0"/>
    <x v="0"/>
    <s v="yes"/>
    <n v="0"/>
    <n v="2"/>
    <n v="2"/>
    <x v="0"/>
    <n v="0"/>
    <x v="36"/>
    <x v="4407"/>
    <x v="0"/>
    <x v="0"/>
    <s v="No"/>
    <x v="0"/>
    <s v="No"/>
    <n v="0"/>
    <x v="0"/>
    <x v="0"/>
    <x v="0"/>
    <x v="15"/>
    <x v="1247"/>
    <x v="2"/>
    <x v="16"/>
  </r>
  <r>
    <x v="4411"/>
    <x v="1"/>
    <x v="1"/>
    <x v="1"/>
    <x v="0"/>
    <x v="15"/>
    <x v="28"/>
    <n v="20.6"/>
    <x v="76"/>
    <n v="23.4"/>
    <x v="1"/>
    <s v="no"/>
    <n v="5"/>
    <n v="3"/>
    <n v="0"/>
    <x v="1"/>
    <n v="0"/>
    <x v="22"/>
    <x v="4408"/>
    <x v="0"/>
    <x v="46"/>
    <s v="No"/>
    <x v="0"/>
    <s v="No"/>
    <n v="0"/>
    <x v="0"/>
    <x v="0"/>
    <x v="1"/>
    <x v="27"/>
    <x v="939"/>
    <x v="4"/>
    <x v="6"/>
  </r>
  <r>
    <x v="4412"/>
    <x v="1"/>
    <x v="1"/>
    <x v="1"/>
    <x v="0"/>
    <x v="0"/>
    <x v="19"/>
    <n v="5"/>
    <x v="44"/>
    <n v="13.4"/>
    <x v="1"/>
    <s v="no"/>
    <n v="4"/>
    <n v="4"/>
    <n v="5"/>
    <x v="0"/>
    <n v="0"/>
    <x v="20"/>
    <x v="4409"/>
    <x v="0"/>
    <x v="4"/>
    <s v="Yes"/>
    <x v="0"/>
    <s v="No"/>
    <n v="0"/>
    <x v="0"/>
    <x v="0"/>
    <x v="1"/>
    <x v="22"/>
    <x v="322"/>
    <x v="2"/>
    <x v="2"/>
  </r>
  <r>
    <x v="4413"/>
    <x v="1"/>
    <x v="1"/>
    <x v="1"/>
    <x v="0"/>
    <x v="53"/>
    <x v="185"/>
    <n v="162.69999999999999"/>
    <x v="17"/>
    <n v="166.4"/>
    <x v="1"/>
    <s v="no"/>
    <n v="33"/>
    <n v="5"/>
    <n v="5"/>
    <x v="0"/>
    <n v="0"/>
    <x v="48"/>
    <x v="4410"/>
    <x v="1"/>
    <x v="31"/>
    <s v="No"/>
    <x v="0"/>
    <s v="No"/>
    <n v="0"/>
    <x v="0"/>
    <x v="0"/>
    <x v="2"/>
    <x v="48"/>
    <x v="1503"/>
    <x v="2"/>
    <x v="2"/>
  </r>
  <r>
    <x v="4414"/>
    <x v="1"/>
    <x v="1"/>
    <x v="1"/>
    <x v="0"/>
    <x v="30"/>
    <x v="359"/>
    <n v="48.3"/>
    <x v="42"/>
    <n v="35.4"/>
    <x v="1"/>
    <s v="no"/>
    <n v="12"/>
    <n v="5"/>
    <n v="7"/>
    <x v="0"/>
    <n v="0"/>
    <x v="22"/>
    <x v="4411"/>
    <x v="0"/>
    <x v="7"/>
    <s v="No"/>
    <x v="0"/>
    <s v="No"/>
    <n v="0"/>
    <x v="0"/>
    <x v="0"/>
    <x v="0"/>
    <x v="15"/>
    <x v="183"/>
    <x v="6"/>
    <x v="12"/>
  </r>
  <r>
    <x v="4415"/>
    <x v="1"/>
    <x v="1"/>
    <x v="1"/>
    <x v="0"/>
    <x v="6"/>
    <x v="81"/>
    <n v="623.29999999999995"/>
    <x v="254"/>
    <n v="171"/>
    <x v="1"/>
    <s v="no"/>
    <n v="34"/>
    <n v="0"/>
    <n v="8"/>
    <x v="0"/>
    <n v="0"/>
    <x v="23"/>
    <x v="4412"/>
    <x v="0"/>
    <x v="49"/>
    <s v="No"/>
    <x v="0"/>
    <s v="No"/>
    <n v="0"/>
    <x v="1"/>
    <x v="0"/>
    <x v="2"/>
    <x v="45"/>
    <x v="2261"/>
    <x v="5"/>
    <x v="10"/>
  </r>
  <r>
    <x v="4416"/>
    <x v="1"/>
    <x v="1"/>
    <x v="1"/>
    <x v="0"/>
    <x v="48"/>
    <x v="128"/>
    <n v="64.2"/>
    <x v="85"/>
    <n v="42.5"/>
    <x v="1"/>
    <s v="no"/>
    <n v="8"/>
    <n v="2"/>
    <n v="1"/>
    <x v="1"/>
    <n v="13"/>
    <x v="1"/>
    <x v="4413"/>
    <x v="0"/>
    <x v="51"/>
    <s v="No"/>
    <x v="0"/>
    <s v="No"/>
    <n v="0"/>
    <x v="0"/>
    <x v="0"/>
    <x v="1"/>
    <x v="4"/>
    <x v="764"/>
    <x v="2"/>
    <x v="2"/>
  </r>
  <r>
    <x v="4417"/>
    <x v="1"/>
    <x v="1"/>
    <x v="1"/>
    <x v="0"/>
    <x v="74"/>
    <x v="369"/>
    <n v="71"/>
    <x v="53"/>
    <n v="44.8"/>
    <x v="1"/>
    <s v="no"/>
    <n v="15"/>
    <n v="3"/>
    <n v="14"/>
    <x v="0"/>
    <n v="0"/>
    <x v="12"/>
    <x v="4414"/>
    <x v="1"/>
    <x v="22"/>
    <s v="Yes"/>
    <x v="0"/>
    <s v="No"/>
    <n v="0"/>
    <x v="0"/>
    <x v="0"/>
    <x v="0"/>
    <x v="18"/>
    <x v="198"/>
    <x v="5"/>
    <x v="7"/>
  </r>
  <r>
    <x v="4418"/>
    <x v="1"/>
    <x v="1"/>
    <x v="1"/>
    <x v="0"/>
    <x v="0"/>
    <x v="62"/>
    <n v="13"/>
    <x v="44"/>
    <n v="8"/>
    <x v="1"/>
    <s v="no"/>
    <n v="2"/>
    <n v="0"/>
    <n v="3"/>
    <x v="0"/>
    <n v="0"/>
    <x v="40"/>
    <x v="4415"/>
    <x v="0"/>
    <x v="47"/>
    <s v="No"/>
    <x v="1"/>
    <s v="No"/>
    <n v="0"/>
    <x v="0"/>
    <x v="0"/>
    <x v="0"/>
    <x v="22"/>
    <x v="322"/>
    <x v="5"/>
    <x v="13"/>
  </r>
  <r>
    <x v="4419"/>
    <x v="1"/>
    <x v="1"/>
    <x v="1"/>
    <x v="0"/>
    <x v="15"/>
    <x v="44"/>
    <n v="10.5"/>
    <x v="0"/>
    <n v="0"/>
    <x v="0"/>
    <s v="yes"/>
    <n v="0"/>
    <n v="2"/>
    <n v="5"/>
    <x v="0"/>
    <n v="0"/>
    <x v="44"/>
    <x v="4416"/>
    <x v="1"/>
    <x v="55"/>
    <s v="No"/>
    <x v="1"/>
    <s v="No"/>
    <n v="0"/>
    <x v="0"/>
    <x v="0"/>
    <x v="0"/>
    <x v="33"/>
    <x v="17"/>
    <x v="6"/>
    <x v="14"/>
  </r>
  <r>
    <x v="4420"/>
    <x v="1"/>
    <x v="1"/>
    <x v="1"/>
    <x v="0"/>
    <x v="43"/>
    <x v="207"/>
    <n v="41.9"/>
    <x v="54"/>
    <n v="54"/>
    <x v="1"/>
    <s v="no"/>
    <n v="27"/>
    <n v="0"/>
    <n v="7"/>
    <x v="0"/>
    <n v="0"/>
    <x v="32"/>
    <x v="4417"/>
    <x v="1"/>
    <x v="41"/>
    <s v="No"/>
    <x v="1"/>
    <s v="No"/>
    <n v="0"/>
    <x v="0"/>
    <x v="0"/>
    <x v="0"/>
    <x v="18"/>
    <x v="1151"/>
    <x v="6"/>
    <x v="15"/>
  </r>
  <r>
    <x v="4421"/>
    <x v="1"/>
    <x v="1"/>
    <x v="1"/>
    <x v="0"/>
    <x v="0"/>
    <x v="0"/>
    <n v="7"/>
    <x v="44"/>
    <n v="11.3"/>
    <x v="1"/>
    <s v="no"/>
    <n v="6"/>
    <n v="2"/>
    <n v="1"/>
    <x v="0"/>
    <n v="0"/>
    <x v="36"/>
    <x v="4418"/>
    <x v="1"/>
    <x v="28"/>
    <s v="No"/>
    <x v="0"/>
    <s v="No"/>
    <n v="0"/>
    <x v="0"/>
    <x v="0"/>
    <x v="1"/>
    <x v="38"/>
    <x v="907"/>
    <x v="6"/>
    <x v="19"/>
  </r>
  <r>
    <x v="4422"/>
    <x v="1"/>
    <x v="1"/>
    <x v="1"/>
    <x v="0"/>
    <x v="74"/>
    <x v="369"/>
    <n v="42.4"/>
    <x v="53"/>
    <n v="94.5"/>
    <x v="1"/>
    <s v="no"/>
    <n v="24"/>
    <n v="5"/>
    <n v="3"/>
    <x v="1"/>
    <n v="29"/>
    <x v="38"/>
    <x v="4419"/>
    <x v="1"/>
    <x v="5"/>
    <s v="No"/>
    <x v="0"/>
    <s v="No"/>
    <n v="0"/>
    <x v="1"/>
    <x v="0"/>
    <x v="2"/>
    <x v="54"/>
    <x v="213"/>
    <x v="6"/>
    <x v="12"/>
  </r>
  <r>
    <x v="4423"/>
    <x v="1"/>
    <x v="1"/>
    <x v="1"/>
    <x v="0"/>
    <x v="43"/>
    <x v="208"/>
    <n v="26.8"/>
    <x v="54"/>
    <n v="57.2"/>
    <x v="1"/>
    <s v="no"/>
    <n v="11"/>
    <n v="2"/>
    <n v="4"/>
    <x v="0"/>
    <n v="0"/>
    <x v="0"/>
    <x v="4420"/>
    <x v="1"/>
    <x v="16"/>
    <s v="No"/>
    <x v="0"/>
    <s v="No"/>
    <n v="0"/>
    <x v="0"/>
    <x v="0"/>
    <x v="0"/>
    <x v="40"/>
    <x v="1003"/>
    <x v="5"/>
    <x v="10"/>
  </r>
  <r>
    <x v="4424"/>
    <x v="1"/>
    <x v="1"/>
    <x v="1"/>
    <x v="0"/>
    <x v="0"/>
    <x v="44"/>
    <n v="9"/>
    <x v="44"/>
    <n v="12.8"/>
    <x v="1"/>
    <s v="no"/>
    <n v="3"/>
    <n v="0"/>
    <n v="4"/>
    <x v="0"/>
    <n v="0"/>
    <x v="11"/>
    <x v="4421"/>
    <x v="0"/>
    <x v="34"/>
    <s v="No"/>
    <x v="1"/>
    <s v="No"/>
    <n v="0"/>
    <x v="1"/>
    <x v="0"/>
    <x v="0"/>
    <x v="20"/>
    <x v="48"/>
    <x v="5"/>
    <x v="9"/>
  </r>
  <r>
    <x v="4425"/>
    <x v="1"/>
    <x v="1"/>
    <x v="1"/>
    <x v="0"/>
    <x v="0"/>
    <x v="62"/>
    <n v="16"/>
    <x v="44"/>
    <n v="14.5"/>
    <x v="1"/>
    <s v="no"/>
    <n v="3"/>
    <n v="2"/>
    <n v="26"/>
    <x v="0"/>
    <n v="0"/>
    <x v="25"/>
    <x v="4422"/>
    <x v="1"/>
    <x v="33"/>
    <s v="Yes"/>
    <x v="0"/>
    <s v="No"/>
    <n v="0"/>
    <x v="0"/>
    <x v="0"/>
    <x v="0"/>
    <x v="47"/>
    <x v="334"/>
    <x v="2"/>
    <x v="2"/>
  </r>
  <r>
    <x v="4426"/>
    <x v="1"/>
    <x v="1"/>
    <x v="1"/>
    <x v="0"/>
    <x v="0"/>
    <x v="39"/>
    <n v="14"/>
    <x v="44"/>
    <n v="7.3"/>
    <x v="1"/>
    <s v="no"/>
    <n v="2"/>
    <n v="1"/>
    <n v="3"/>
    <x v="0"/>
    <n v="0"/>
    <x v="24"/>
    <x v="4423"/>
    <x v="1"/>
    <x v="48"/>
    <s v="No"/>
    <x v="0"/>
    <s v="No"/>
    <n v="0"/>
    <x v="0"/>
    <x v="0"/>
    <x v="0"/>
    <x v="40"/>
    <x v="63"/>
    <x v="5"/>
    <x v="7"/>
  </r>
  <r>
    <x v="4427"/>
    <x v="1"/>
    <x v="1"/>
    <x v="1"/>
    <x v="0"/>
    <x v="0"/>
    <x v="62"/>
    <n v="11"/>
    <x v="44"/>
    <n v="13.3"/>
    <x v="1"/>
    <s v="no"/>
    <n v="3"/>
    <n v="5"/>
    <n v="37"/>
    <x v="0"/>
    <n v="0"/>
    <x v="21"/>
    <x v="4424"/>
    <x v="2"/>
    <x v="6"/>
    <s v="Yes"/>
    <x v="0"/>
    <s v="No"/>
    <n v="0"/>
    <x v="0"/>
    <x v="0"/>
    <x v="1"/>
    <x v="38"/>
    <x v="907"/>
    <x v="3"/>
    <x v="8"/>
  </r>
  <r>
    <x v="4428"/>
    <x v="1"/>
    <x v="1"/>
    <x v="1"/>
    <x v="0"/>
    <x v="24"/>
    <x v="51"/>
    <n v="212.8"/>
    <x v="251"/>
    <n v="335.4"/>
    <x v="1"/>
    <s v="no"/>
    <n v="84"/>
    <n v="1"/>
    <n v="11"/>
    <x v="0"/>
    <n v="0"/>
    <x v="21"/>
    <x v="4425"/>
    <x v="1"/>
    <x v="29"/>
    <s v="No"/>
    <x v="1"/>
    <s v="No"/>
    <n v="0"/>
    <x v="1"/>
    <x v="0"/>
    <x v="0"/>
    <x v="33"/>
    <x v="833"/>
    <x v="2"/>
    <x v="4"/>
  </r>
  <r>
    <x v="4429"/>
    <x v="1"/>
    <x v="1"/>
    <x v="1"/>
    <x v="0"/>
    <x v="27"/>
    <x v="160"/>
    <n v="649.20000000000005"/>
    <x v="134"/>
    <n v="689"/>
    <x v="1"/>
    <s v="no"/>
    <n v="138"/>
    <n v="0"/>
    <n v="8"/>
    <x v="1"/>
    <n v="65"/>
    <x v="9"/>
    <x v="4426"/>
    <x v="1"/>
    <x v="47"/>
    <s v="No"/>
    <x v="1"/>
    <s v="No"/>
    <n v="0"/>
    <x v="1"/>
    <x v="2"/>
    <x v="2"/>
    <x v="51"/>
    <x v="301"/>
    <x v="2"/>
    <x v="5"/>
  </r>
  <r>
    <x v="4430"/>
    <x v="1"/>
    <x v="1"/>
    <x v="1"/>
    <x v="0"/>
    <x v="49"/>
    <x v="153"/>
    <n v="517.20000000000005"/>
    <x v="172"/>
    <n v="367.2"/>
    <x v="1"/>
    <s v="no"/>
    <n v="73"/>
    <n v="0"/>
    <n v="8"/>
    <x v="0"/>
    <n v="0"/>
    <x v="0"/>
    <x v="4427"/>
    <x v="1"/>
    <x v="57"/>
    <s v="No"/>
    <x v="1"/>
    <s v="No"/>
    <n v="0"/>
    <x v="1"/>
    <x v="0"/>
    <x v="0"/>
    <x v="55"/>
    <x v="331"/>
    <x v="2"/>
    <x v="16"/>
  </r>
  <r>
    <x v="4431"/>
    <x v="1"/>
    <x v="1"/>
    <x v="1"/>
    <x v="0"/>
    <x v="3"/>
    <x v="142"/>
    <n v="71.3"/>
    <x v="72"/>
    <n v="93"/>
    <x v="1"/>
    <s v="no"/>
    <n v="46"/>
    <n v="5"/>
    <n v="5"/>
    <x v="0"/>
    <n v="0"/>
    <x v="29"/>
    <x v="4428"/>
    <x v="1"/>
    <x v="47"/>
    <s v="No"/>
    <x v="1"/>
    <s v="No"/>
    <n v="0"/>
    <x v="1"/>
    <x v="0"/>
    <x v="0"/>
    <x v="29"/>
    <x v="1658"/>
    <x v="2"/>
    <x v="2"/>
  </r>
  <r>
    <x v="4432"/>
    <x v="1"/>
    <x v="1"/>
    <x v="1"/>
    <x v="0"/>
    <x v="34"/>
    <x v="81"/>
    <n v="501.1"/>
    <x v="260"/>
    <n v="884.8"/>
    <x v="1"/>
    <s v="no"/>
    <n v="221"/>
    <n v="5"/>
    <n v="2"/>
    <x v="0"/>
    <n v="0"/>
    <x v="19"/>
    <x v="4429"/>
    <x v="1"/>
    <x v="37"/>
    <s v="No"/>
    <x v="0"/>
    <s v="No"/>
    <n v="0"/>
    <x v="1"/>
    <x v="2"/>
    <x v="0"/>
    <x v="6"/>
    <x v="2262"/>
    <x v="2"/>
    <x v="4"/>
  </r>
  <r>
    <x v="4433"/>
    <x v="1"/>
    <x v="1"/>
    <x v="1"/>
    <x v="0"/>
    <x v="0"/>
    <x v="96"/>
    <n v="20.5"/>
    <x v="44"/>
    <n v="10.7"/>
    <x v="1"/>
    <s v="no"/>
    <n v="3"/>
    <n v="0"/>
    <n v="0"/>
    <x v="1"/>
    <n v="0"/>
    <x v="37"/>
    <x v="4430"/>
    <x v="1"/>
    <x v="35"/>
    <s v="No"/>
    <x v="0"/>
    <s v="No"/>
    <n v="0"/>
    <x v="0"/>
    <x v="1"/>
    <x v="2"/>
    <x v="8"/>
    <x v="907"/>
    <x v="6"/>
    <x v="15"/>
  </r>
  <r>
    <x v="4434"/>
    <x v="1"/>
    <x v="1"/>
    <x v="1"/>
    <x v="0"/>
    <x v="56"/>
    <x v="374"/>
    <n v="154.6"/>
    <x v="221"/>
    <n v="312"/>
    <x v="1"/>
    <s v="no"/>
    <n v="156"/>
    <n v="3"/>
    <n v="5"/>
    <x v="0"/>
    <n v="0"/>
    <x v="30"/>
    <x v="4431"/>
    <x v="0"/>
    <x v="56"/>
    <s v="No"/>
    <x v="1"/>
    <s v="No"/>
    <n v="0"/>
    <x v="0"/>
    <x v="0"/>
    <x v="0"/>
    <x v="28"/>
    <x v="1796"/>
    <x v="4"/>
    <x v="6"/>
  </r>
  <r>
    <x v="4435"/>
    <x v="1"/>
    <x v="1"/>
    <x v="1"/>
    <x v="0"/>
    <x v="50"/>
    <x v="411"/>
    <n v="207.6"/>
    <x v="69"/>
    <n v="96.6"/>
    <x v="1"/>
    <s v="no"/>
    <n v="32"/>
    <n v="0"/>
    <n v="9"/>
    <x v="0"/>
    <n v="0"/>
    <x v="34"/>
    <x v="4432"/>
    <x v="0"/>
    <x v="58"/>
    <s v="No"/>
    <x v="0"/>
    <s v="No"/>
    <n v="0"/>
    <x v="0"/>
    <x v="0"/>
    <x v="0"/>
    <x v="1"/>
    <x v="958"/>
    <x v="2"/>
    <x v="4"/>
  </r>
  <r>
    <x v="4436"/>
    <x v="1"/>
    <x v="1"/>
    <x v="1"/>
    <x v="0"/>
    <x v="44"/>
    <x v="363"/>
    <n v="458.5"/>
    <x v="116"/>
    <n v="356.5"/>
    <x v="1"/>
    <s v="no"/>
    <n v="178"/>
    <n v="5"/>
    <n v="17"/>
    <x v="1"/>
    <n v="74"/>
    <x v="42"/>
    <x v="4433"/>
    <x v="0"/>
    <x v="58"/>
    <s v="No"/>
    <x v="0"/>
    <s v="No"/>
    <n v="0"/>
    <x v="1"/>
    <x v="0"/>
    <x v="2"/>
    <x v="52"/>
    <x v="1489"/>
    <x v="2"/>
    <x v="5"/>
  </r>
  <r>
    <x v="4437"/>
    <x v="1"/>
    <x v="1"/>
    <x v="1"/>
    <x v="0"/>
    <x v="29"/>
    <x v="104"/>
    <n v="229.1"/>
    <x v="203"/>
    <n v="217.8"/>
    <x v="1"/>
    <s v="no"/>
    <n v="73"/>
    <n v="2"/>
    <n v="7"/>
    <x v="0"/>
    <n v="0"/>
    <x v="16"/>
    <x v="4434"/>
    <x v="0"/>
    <x v="27"/>
    <s v="No"/>
    <x v="1"/>
    <s v="No"/>
    <n v="0"/>
    <x v="0"/>
    <x v="0"/>
    <x v="0"/>
    <x v="30"/>
    <x v="33"/>
    <x v="2"/>
    <x v="16"/>
  </r>
  <r>
    <x v="4438"/>
    <x v="1"/>
    <x v="1"/>
    <x v="1"/>
    <x v="0"/>
    <x v="25"/>
    <x v="281"/>
    <n v="898.8"/>
    <x v="159"/>
    <n v="696"/>
    <x v="1"/>
    <s v="no"/>
    <n v="174"/>
    <n v="0"/>
    <n v="2"/>
    <x v="0"/>
    <n v="0"/>
    <x v="12"/>
    <x v="4435"/>
    <x v="1"/>
    <x v="1"/>
    <s v="No"/>
    <x v="0"/>
    <s v="No"/>
    <n v="0"/>
    <x v="0"/>
    <x v="2"/>
    <x v="0"/>
    <x v="54"/>
    <x v="1948"/>
    <x v="2"/>
    <x v="16"/>
  </r>
  <r>
    <x v="4439"/>
    <x v="1"/>
    <x v="1"/>
    <x v="1"/>
    <x v="0"/>
    <x v="0"/>
    <x v="17"/>
    <n v="13"/>
    <x v="44"/>
    <n v="7.3"/>
    <x v="1"/>
    <s v="no"/>
    <n v="2"/>
    <n v="2"/>
    <n v="2"/>
    <x v="0"/>
    <n v="0"/>
    <x v="13"/>
    <x v="4436"/>
    <x v="1"/>
    <x v="26"/>
    <s v="No"/>
    <x v="0"/>
    <s v="No"/>
    <n v="0"/>
    <x v="0"/>
    <x v="0"/>
    <x v="0"/>
    <x v="25"/>
    <x v="801"/>
    <x v="2"/>
    <x v="16"/>
  </r>
  <r>
    <x v="4440"/>
    <x v="1"/>
    <x v="1"/>
    <x v="1"/>
    <x v="0"/>
    <x v="51"/>
    <x v="38"/>
    <n v="242.9"/>
    <x v="186"/>
    <n v="379.2"/>
    <x v="1"/>
    <s v="no"/>
    <n v="126"/>
    <n v="2"/>
    <n v="4"/>
    <x v="0"/>
    <n v="0"/>
    <x v="24"/>
    <x v="4437"/>
    <x v="1"/>
    <x v="38"/>
    <s v="No"/>
    <x v="0"/>
    <s v="No"/>
    <n v="0"/>
    <x v="1"/>
    <x v="0"/>
    <x v="0"/>
    <x v="64"/>
    <x v="2263"/>
    <x v="2"/>
    <x v="2"/>
  </r>
  <r>
    <x v="4441"/>
    <x v="1"/>
    <x v="1"/>
    <x v="1"/>
    <x v="0"/>
    <x v="30"/>
    <x v="39"/>
    <n v="17"/>
    <x v="42"/>
    <n v="27.3"/>
    <x v="1"/>
    <s v="no"/>
    <n v="14"/>
    <n v="4"/>
    <n v="9"/>
    <x v="0"/>
    <n v="0"/>
    <x v="20"/>
    <x v="4438"/>
    <x v="0"/>
    <x v="28"/>
    <s v="No"/>
    <x v="0"/>
    <s v="No"/>
    <n v="0"/>
    <x v="0"/>
    <x v="0"/>
    <x v="0"/>
    <x v="48"/>
    <x v="180"/>
    <x v="2"/>
    <x v="2"/>
  </r>
  <r>
    <x v="4442"/>
    <x v="1"/>
    <x v="1"/>
    <x v="1"/>
    <x v="0"/>
    <x v="0"/>
    <x v="19"/>
    <n v="7"/>
    <x v="44"/>
    <n v="1"/>
    <x v="1"/>
    <s v="no"/>
    <n v="0"/>
    <n v="3"/>
    <n v="12"/>
    <x v="0"/>
    <n v="0"/>
    <x v="8"/>
    <x v="4439"/>
    <x v="0"/>
    <x v="60"/>
    <s v="No"/>
    <x v="1"/>
    <s v="No"/>
    <n v="0"/>
    <x v="0"/>
    <x v="0"/>
    <x v="0"/>
    <x v="53"/>
    <x v="324"/>
    <x v="6"/>
    <x v="12"/>
  </r>
  <r>
    <x v="4443"/>
    <x v="1"/>
    <x v="1"/>
    <x v="1"/>
    <x v="0"/>
    <x v="24"/>
    <x v="116"/>
    <n v="217.2"/>
    <x v="251"/>
    <n v="387"/>
    <x v="1"/>
    <s v="no"/>
    <n v="77"/>
    <n v="5"/>
    <n v="4"/>
    <x v="1"/>
    <n v="83"/>
    <x v="27"/>
    <x v="4440"/>
    <x v="1"/>
    <x v="41"/>
    <s v="No"/>
    <x v="1"/>
    <s v="No"/>
    <n v="0"/>
    <x v="0"/>
    <x v="0"/>
    <x v="0"/>
    <x v="10"/>
    <x v="1794"/>
    <x v="5"/>
    <x v="10"/>
  </r>
  <r>
    <x v="4444"/>
    <x v="1"/>
    <x v="1"/>
    <x v="1"/>
    <x v="0"/>
    <x v="43"/>
    <x v="39"/>
    <n v="21"/>
    <x v="54"/>
    <n v="51.6"/>
    <x v="1"/>
    <s v="no"/>
    <n v="26"/>
    <n v="3"/>
    <n v="3"/>
    <x v="0"/>
    <n v="0"/>
    <x v="41"/>
    <x v="4441"/>
    <x v="1"/>
    <x v="8"/>
    <s v="No"/>
    <x v="0"/>
    <s v="No"/>
    <n v="0"/>
    <x v="0"/>
    <x v="0"/>
    <x v="0"/>
    <x v="19"/>
    <x v="370"/>
    <x v="5"/>
    <x v="9"/>
  </r>
  <r>
    <x v="4445"/>
    <x v="1"/>
    <x v="1"/>
    <x v="1"/>
    <x v="0"/>
    <x v="51"/>
    <x v="122"/>
    <n v="317.89999999999998"/>
    <x v="0"/>
    <n v="0"/>
    <x v="0"/>
    <s v="yes"/>
    <n v="0"/>
    <n v="3"/>
    <n v="6"/>
    <x v="0"/>
    <n v="0"/>
    <x v="38"/>
    <x v="4442"/>
    <x v="1"/>
    <x v="27"/>
    <s v="No"/>
    <x v="1"/>
    <s v="No"/>
    <n v="0"/>
    <x v="0"/>
    <x v="1"/>
    <x v="0"/>
    <x v="24"/>
    <x v="2264"/>
    <x v="2"/>
    <x v="2"/>
  </r>
  <r>
    <x v="4446"/>
    <x v="1"/>
    <x v="1"/>
    <x v="1"/>
    <x v="0"/>
    <x v="34"/>
    <x v="15"/>
    <n v="390.8"/>
    <x v="260"/>
    <n v="476"/>
    <x v="1"/>
    <s v="no"/>
    <n v="238"/>
    <n v="3"/>
    <n v="2"/>
    <x v="0"/>
    <n v="0"/>
    <x v="42"/>
    <x v="4443"/>
    <x v="0"/>
    <x v="1"/>
    <s v="No"/>
    <x v="0"/>
    <s v="No"/>
    <n v="0"/>
    <x v="0"/>
    <x v="1"/>
    <x v="0"/>
    <x v="62"/>
    <x v="2265"/>
    <x v="5"/>
    <x v="7"/>
  </r>
  <r>
    <x v="4447"/>
    <x v="1"/>
    <x v="1"/>
    <x v="1"/>
    <x v="0"/>
    <x v="43"/>
    <x v="94"/>
    <n v="67.2"/>
    <x v="54"/>
    <n v="53.6"/>
    <x v="1"/>
    <s v="no"/>
    <n v="18"/>
    <n v="5"/>
    <n v="10"/>
    <x v="0"/>
    <n v="0"/>
    <x v="33"/>
    <x v="4444"/>
    <x v="0"/>
    <x v="6"/>
    <s v="Yes"/>
    <x v="0"/>
    <s v="No"/>
    <n v="0"/>
    <x v="1"/>
    <x v="1"/>
    <x v="0"/>
    <x v="48"/>
    <x v="1003"/>
    <x v="5"/>
    <x v="13"/>
  </r>
  <r>
    <x v="4448"/>
    <x v="1"/>
    <x v="1"/>
    <x v="1"/>
    <x v="0"/>
    <x v="28"/>
    <x v="109"/>
    <n v="462.9"/>
    <x v="13"/>
    <n v="453.6"/>
    <x v="1"/>
    <s v="no"/>
    <n v="151"/>
    <n v="1"/>
    <n v="2"/>
    <x v="0"/>
    <n v="0"/>
    <x v="0"/>
    <x v="4445"/>
    <x v="1"/>
    <x v="29"/>
    <s v="No"/>
    <x v="1"/>
    <s v="No"/>
    <n v="0"/>
    <x v="0"/>
    <x v="0"/>
    <x v="0"/>
    <x v="39"/>
    <x v="2266"/>
    <x v="6"/>
    <x v="14"/>
  </r>
  <r>
    <x v="4449"/>
    <x v="1"/>
    <x v="1"/>
    <x v="1"/>
    <x v="0"/>
    <x v="0"/>
    <x v="19"/>
    <n v="6"/>
    <x v="44"/>
    <n v="13.3"/>
    <x v="1"/>
    <s v="no"/>
    <n v="7"/>
    <n v="1"/>
    <n v="3"/>
    <x v="0"/>
    <n v="0"/>
    <x v="8"/>
    <x v="4446"/>
    <x v="1"/>
    <x v="26"/>
    <s v="No"/>
    <x v="0"/>
    <s v="No"/>
    <n v="0"/>
    <x v="0"/>
    <x v="0"/>
    <x v="2"/>
    <x v="40"/>
    <x v="63"/>
    <x v="6"/>
    <x v="15"/>
  </r>
  <r>
    <x v="4450"/>
    <x v="1"/>
    <x v="1"/>
    <x v="1"/>
    <x v="0"/>
    <x v="28"/>
    <x v="278"/>
    <n v="217.1"/>
    <x v="13"/>
    <n v="568.79999999999995"/>
    <x v="1"/>
    <s v="no"/>
    <n v="142"/>
    <n v="2"/>
    <n v="15"/>
    <x v="1"/>
    <n v="0"/>
    <x v="12"/>
    <x v="4447"/>
    <x v="0"/>
    <x v="6"/>
    <s v="Yes"/>
    <x v="0"/>
    <s v="No"/>
    <n v="0"/>
    <x v="1"/>
    <x v="1"/>
    <x v="2"/>
    <x v="23"/>
    <x v="1580"/>
    <x v="6"/>
    <x v="19"/>
  </r>
  <r>
    <x v="4451"/>
    <x v="1"/>
    <x v="1"/>
    <x v="1"/>
    <x v="0"/>
    <x v="43"/>
    <x v="127"/>
    <n v="60.8"/>
    <x v="54"/>
    <n v="40.4"/>
    <x v="1"/>
    <s v="no"/>
    <n v="8"/>
    <n v="0"/>
    <n v="15"/>
    <x v="0"/>
    <n v="0"/>
    <x v="26"/>
    <x v="4448"/>
    <x v="1"/>
    <x v="40"/>
    <s v="No"/>
    <x v="0"/>
    <s v="No"/>
    <n v="0"/>
    <x v="1"/>
    <x v="0"/>
    <x v="0"/>
    <x v="53"/>
    <x v="834"/>
    <x v="2"/>
    <x v="4"/>
  </r>
  <r>
    <x v="4452"/>
    <x v="1"/>
    <x v="1"/>
    <x v="1"/>
    <x v="0"/>
    <x v="34"/>
    <x v="57"/>
    <n v="729.8"/>
    <x v="260"/>
    <n v="481.6"/>
    <x v="1"/>
    <s v="no"/>
    <n v="241"/>
    <n v="4"/>
    <n v="12"/>
    <x v="0"/>
    <n v="0"/>
    <x v="40"/>
    <x v="4449"/>
    <x v="0"/>
    <x v="32"/>
    <s v="No"/>
    <x v="0"/>
    <s v="No"/>
    <n v="0"/>
    <x v="1"/>
    <x v="2"/>
    <x v="0"/>
    <x v="47"/>
    <x v="1117"/>
    <x v="5"/>
    <x v="10"/>
  </r>
  <r>
    <x v="4453"/>
    <x v="1"/>
    <x v="1"/>
    <x v="1"/>
    <x v="0"/>
    <x v="39"/>
    <x v="295"/>
    <n v="268"/>
    <x v="190"/>
    <n v="231"/>
    <x v="1"/>
    <s v="no"/>
    <n v="46"/>
    <n v="5"/>
    <n v="27"/>
    <x v="0"/>
    <n v="0"/>
    <x v="41"/>
    <x v="4450"/>
    <x v="0"/>
    <x v="17"/>
    <s v="Yes"/>
    <x v="0"/>
    <s v="No"/>
    <n v="0"/>
    <x v="0"/>
    <x v="0"/>
    <x v="0"/>
    <x v="47"/>
    <x v="1264"/>
    <x v="5"/>
    <x v="9"/>
  </r>
  <r>
    <x v="4454"/>
    <x v="1"/>
    <x v="1"/>
    <x v="1"/>
    <x v="0"/>
    <x v="11"/>
    <x v="270"/>
    <n v="296"/>
    <x v="39"/>
    <n v="403.2"/>
    <x v="1"/>
    <s v="no"/>
    <n v="134"/>
    <n v="5"/>
    <n v="13"/>
    <x v="0"/>
    <n v="0"/>
    <x v="12"/>
    <x v="4451"/>
    <x v="0"/>
    <x v="0"/>
    <s v="No"/>
    <x v="0"/>
    <s v="No"/>
    <n v="0"/>
    <x v="0"/>
    <x v="0"/>
    <x v="0"/>
    <x v="30"/>
    <x v="1751"/>
    <x v="5"/>
    <x v="21"/>
  </r>
  <r>
    <x v="4455"/>
    <x v="1"/>
    <x v="1"/>
    <x v="1"/>
    <x v="0"/>
    <x v="30"/>
    <x v="65"/>
    <n v="26.4"/>
    <x v="42"/>
    <n v="40.200000000000003"/>
    <x v="1"/>
    <s v="no"/>
    <n v="13"/>
    <n v="0"/>
    <n v="1"/>
    <x v="0"/>
    <n v="0"/>
    <x v="23"/>
    <x v="4452"/>
    <x v="1"/>
    <x v="38"/>
    <s v="No"/>
    <x v="0"/>
    <s v="No"/>
    <n v="0"/>
    <x v="1"/>
    <x v="0"/>
    <x v="0"/>
    <x v="19"/>
    <x v="921"/>
    <x v="5"/>
    <x v="7"/>
  </r>
  <r>
    <x v="4456"/>
    <x v="1"/>
    <x v="1"/>
    <x v="1"/>
    <x v="0"/>
    <x v="71"/>
    <x v="328"/>
    <n v="526.6"/>
    <x v="0"/>
    <n v="0"/>
    <x v="0"/>
    <s v="yes"/>
    <n v="0"/>
    <n v="1"/>
    <n v="7"/>
    <x v="0"/>
    <n v="0"/>
    <x v="28"/>
    <x v="4453"/>
    <x v="1"/>
    <x v="34"/>
    <s v="No"/>
    <x v="1"/>
    <s v="No"/>
    <n v="0"/>
    <x v="1"/>
    <x v="1"/>
    <x v="0"/>
    <x v="45"/>
    <x v="478"/>
    <x v="3"/>
    <x v="8"/>
  </r>
  <r>
    <x v="4457"/>
    <x v="1"/>
    <x v="1"/>
    <x v="1"/>
    <x v="0"/>
    <x v="11"/>
    <x v="261"/>
    <n v="330.9"/>
    <x v="39"/>
    <n v="277.2"/>
    <x v="1"/>
    <s v="no"/>
    <n v="69"/>
    <n v="5"/>
    <n v="17"/>
    <x v="1"/>
    <n v="5"/>
    <x v="20"/>
    <x v="4454"/>
    <x v="0"/>
    <x v="6"/>
    <s v="Yes"/>
    <x v="0"/>
    <s v="No"/>
    <n v="0"/>
    <x v="1"/>
    <x v="1"/>
    <x v="0"/>
    <x v="24"/>
    <x v="2267"/>
    <x v="4"/>
    <x v="17"/>
  </r>
  <r>
    <x v="4458"/>
    <x v="1"/>
    <x v="1"/>
    <x v="1"/>
    <x v="0"/>
    <x v="0"/>
    <x v="302"/>
    <n v="4"/>
    <x v="0"/>
    <n v="0"/>
    <x v="0"/>
    <s v="yes"/>
    <n v="0"/>
    <n v="5"/>
    <n v="7"/>
    <x v="0"/>
    <n v="0"/>
    <x v="22"/>
    <x v="4455"/>
    <x v="1"/>
    <x v="20"/>
    <s v="No"/>
    <x v="0"/>
    <s v="No"/>
    <n v="0"/>
    <x v="0"/>
    <x v="0"/>
    <x v="0"/>
    <x v="4"/>
    <x v="1347"/>
    <x v="4"/>
    <x v="6"/>
  </r>
  <r>
    <x v="4459"/>
    <x v="1"/>
    <x v="1"/>
    <x v="1"/>
    <x v="0"/>
    <x v="32"/>
    <x v="154"/>
    <n v="108.8"/>
    <x v="25"/>
    <n v="150.69999999999999"/>
    <x v="1"/>
    <s v="no"/>
    <n v="50"/>
    <n v="3"/>
    <n v="7"/>
    <x v="0"/>
    <n v="0"/>
    <x v="33"/>
    <x v="4456"/>
    <x v="1"/>
    <x v="31"/>
    <s v="No"/>
    <x v="0"/>
    <s v="No"/>
    <n v="0"/>
    <x v="0"/>
    <x v="0"/>
    <x v="0"/>
    <x v="62"/>
    <x v="1236"/>
    <x v="4"/>
    <x v="6"/>
  </r>
  <r>
    <x v="4460"/>
    <x v="1"/>
    <x v="1"/>
    <x v="1"/>
    <x v="0"/>
    <x v="0"/>
    <x v="19"/>
    <n v="5"/>
    <x v="44"/>
    <n v="14.1"/>
    <x v="1"/>
    <s v="no"/>
    <n v="5"/>
    <n v="4"/>
    <n v="6"/>
    <x v="0"/>
    <n v="0"/>
    <x v="12"/>
    <x v="4457"/>
    <x v="0"/>
    <x v="44"/>
    <s v="No"/>
    <x v="0"/>
    <s v="No"/>
    <n v="0"/>
    <x v="0"/>
    <x v="0"/>
    <x v="2"/>
    <x v="22"/>
    <x v="322"/>
    <x v="4"/>
    <x v="6"/>
  </r>
  <r>
    <x v="4461"/>
    <x v="1"/>
    <x v="1"/>
    <x v="1"/>
    <x v="0"/>
    <x v="41"/>
    <x v="233"/>
    <n v="1113.5"/>
    <x v="256"/>
    <n v="777"/>
    <x v="1"/>
    <s v="no"/>
    <n v="259"/>
    <n v="0"/>
    <n v="2"/>
    <x v="0"/>
    <n v="0"/>
    <x v="9"/>
    <x v="4458"/>
    <x v="0"/>
    <x v="38"/>
    <s v="No"/>
    <x v="0"/>
    <s v="No"/>
    <n v="0"/>
    <x v="1"/>
    <x v="1"/>
    <x v="0"/>
    <x v="30"/>
    <x v="1436"/>
    <x v="2"/>
    <x v="4"/>
  </r>
  <r>
    <x v="4462"/>
    <x v="1"/>
    <x v="1"/>
    <x v="1"/>
    <x v="0"/>
    <x v="30"/>
    <x v="146"/>
    <n v="31"/>
    <x v="0"/>
    <n v="0"/>
    <x v="0"/>
    <s v="yes"/>
    <n v="0"/>
    <n v="4"/>
    <n v="6"/>
    <x v="0"/>
    <n v="0"/>
    <x v="22"/>
    <x v="4459"/>
    <x v="0"/>
    <x v="22"/>
    <s v="Yes"/>
    <x v="0"/>
    <s v="No"/>
    <n v="0"/>
    <x v="0"/>
    <x v="0"/>
    <x v="2"/>
    <x v="11"/>
    <x v="29"/>
    <x v="2"/>
    <x v="4"/>
  </r>
  <r>
    <x v="4463"/>
    <x v="1"/>
    <x v="1"/>
    <x v="1"/>
    <x v="0"/>
    <x v="0"/>
    <x v="19"/>
    <n v="5"/>
    <x v="44"/>
    <n v="10"/>
    <x v="1"/>
    <s v="no"/>
    <n v="2"/>
    <n v="2"/>
    <n v="10"/>
    <x v="0"/>
    <n v="0"/>
    <x v="42"/>
    <x v="4460"/>
    <x v="0"/>
    <x v="21"/>
    <s v="No"/>
    <x v="0"/>
    <s v="No"/>
    <n v="0"/>
    <x v="0"/>
    <x v="0"/>
    <x v="0"/>
    <x v="32"/>
    <x v="663"/>
    <x v="4"/>
    <x v="17"/>
  </r>
  <r>
    <x v="4464"/>
    <x v="1"/>
    <x v="1"/>
    <x v="1"/>
    <x v="0"/>
    <x v="35"/>
    <x v="318"/>
    <n v="530.1"/>
    <x v="212"/>
    <n v="609.6"/>
    <x v="1"/>
    <s v="no"/>
    <n v="122"/>
    <n v="3"/>
    <n v="6"/>
    <x v="1"/>
    <n v="0"/>
    <x v="23"/>
    <x v="4461"/>
    <x v="0"/>
    <x v="48"/>
    <s v="No"/>
    <x v="0"/>
    <s v="No"/>
    <n v="0"/>
    <x v="1"/>
    <x v="0"/>
    <x v="0"/>
    <x v="66"/>
    <x v="1447"/>
    <x v="2"/>
    <x v="4"/>
  </r>
  <r>
    <x v="4465"/>
    <x v="1"/>
    <x v="1"/>
    <x v="1"/>
    <x v="0"/>
    <x v="29"/>
    <x v="243"/>
    <n v="194.8"/>
    <x v="203"/>
    <n v="156.6"/>
    <x v="1"/>
    <s v="no"/>
    <n v="31"/>
    <n v="3"/>
    <n v="2"/>
    <x v="0"/>
    <n v="0"/>
    <x v="10"/>
    <x v="4462"/>
    <x v="1"/>
    <x v="54"/>
    <s v="No"/>
    <x v="0"/>
    <s v="No"/>
    <n v="0"/>
    <x v="0"/>
    <x v="0"/>
    <x v="0"/>
    <x v="22"/>
    <x v="805"/>
    <x v="3"/>
    <x v="20"/>
  </r>
  <r>
    <x v="4466"/>
    <x v="1"/>
    <x v="1"/>
    <x v="1"/>
    <x v="0"/>
    <x v="0"/>
    <x v="0"/>
    <n v="7"/>
    <x v="44"/>
    <n v="10.8"/>
    <x v="1"/>
    <s v="no"/>
    <n v="4"/>
    <n v="3"/>
    <n v="2"/>
    <x v="0"/>
    <n v="0"/>
    <x v="29"/>
    <x v="4463"/>
    <x v="1"/>
    <x v="60"/>
    <s v="No"/>
    <x v="1"/>
    <s v="No"/>
    <n v="0"/>
    <x v="0"/>
    <x v="0"/>
    <x v="0"/>
    <x v="51"/>
    <x v="1180"/>
    <x v="3"/>
    <x v="3"/>
  </r>
  <r>
    <x v="4467"/>
    <x v="1"/>
    <x v="1"/>
    <x v="1"/>
    <x v="0"/>
    <x v="18"/>
    <x v="213"/>
    <n v="118.2"/>
    <x v="65"/>
    <n v="224"/>
    <x v="1"/>
    <s v="no"/>
    <n v="56"/>
    <n v="0"/>
    <n v="2"/>
    <x v="0"/>
    <n v="0"/>
    <x v="21"/>
    <x v="4464"/>
    <x v="1"/>
    <x v="8"/>
    <s v="No"/>
    <x v="0"/>
    <s v="No"/>
    <n v="0"/>
    <x v="0"/>
    <x v="0"/>
    <x v="0"/>
    <x v="7"/>
    <x v="2268"/>
    <x v="3"/>
    <x v="3"/>
  </r>
  <r>
    <x v="4468"/>
    <x v="1"/>
    <x v="1"/>
    <x v="1"/>
    <x v="0"/>
    <x v="68"/>
    <x v="99"/>
    <n v="40.1"/>
    <x v="0"/>
    <n v="0"/>
    <x v="0"/>
    <s v="yes"/>
    <n v="0"/>
    <n v="2"/>
    <n v="1"/>
    <x v="0"/>
    <n v="0"/>
    <x v="9"/>
    <x v="4465"/>
    <x v="0"/>
    <x v="48"/>
    <s v="No"/>
    <x v="0"/>
    <s v="No"/>
    <n v="0"/>
    <x v="0"/>
    <x v="0"/>
    <x v="0"/>
    <x v="53"/>
    <x v="573"/>
    <x v="3"/>
    <x v="3"/>
  </r>
  <r>
    <x v="4469"/>
    <x v="1"/>
    <x v="1"/>
    <x v="1"/>
    <x v="0"/>
    <x v="0"/>
    <x v="62"/>
    <n v="16"/>
    <x v="44"/>
    <n v="12.3"/>
    <x v="1"/>
    <s v="no"/>
    <n v="2"/>
    <n v="4"/>
    <n v="11"/>
    <x v="0"/>
    <n v="0"/>
    <x v="41"/>
    <x v="4466"/>
    <x v="1"/>
    <x v="24"/>
    <s v="No"/>
    <x v="0"/>
    <s v="No"/>
    <n v="0"/>
    <x v="0"/>
    <x v="0"/>
    <x v="2"/>
    <x v="23"/>
    <x v="417"/>
    <x v="2"/>
    <x v="4"/>
  </r>
  <r>
    <x v="4470"/>
    <x v="1"/>
    <x v="1"/>
    <x v="1"/>
    <x v="0"/>
    <x v="65"/>
    <x v="258"/>
    <n v="491.2"/>
    <x v="111"/>
    <n v="681.1"/>
    <x v="1"/>
    <s v="no"/>
    <n v="227"/>
    <n v="4"/>
    <n v="15"/>
    <x v="0"/>
    <n v="0"/>
    <x v="48"/>
    <x v="4467"/>
    <x v="0"/>
    <x v="11"/>
    <s v="No"/>
    <x v="0"/>
    <s v="No"/>
    <n v="0"/>
    <x v="0"/>
    <x v="1"/>
    <x v="1"/>
    <x v="48"/>
    <x v="686"/>
    <x v="2"/>
    <x v="5"/>
  </r>
  <r>
    <x v="4471"/>
    <x v="1"/>
    <x v="1"/>
    <x v="1"/>
    <x v="0"/>
    <x v="15"/>
    <x v="342"/>
    <n v="39.799999999999997"/>
    <x v="76"/>
    <n v="27"/>
    <x v="1"/>
    <s v="no"/>
    <n v="14"/>
    <n v="5"/>
    <n v="0"/>
    <x v="1"/>
    <n v="0"/>
    <x v="3"/>
    <x v="4468"/>
    <x v="1"/>
    <x v="31"/>
    <s v="No"/>
    <x v="0"/>
    <s v="No"/>
    <n v="0"/>
    <x v="0"/>
    <x v="0"/>
    <x v="2"/>
    <x v="27"/>
    <x v="789"/>
    <x v="4"/>
    <x v="6"/>
  </r>
  <r>
    <x v="4472"/>
    <x v="1"/>
    <x v="1"/>
    <x v="1"/>
    <x v="0"/>
    <x v="15"/>
    <x v="17"/>
    <n v="26.7"/>
    <x v="76"/>
    <n v="20.399999999999999"/>
    <x v="1"/>
    <s v="no"/>
    <n v="5"/>
    <n v="1"/>
    <n v="5"/>
    <x v="0"/>
    <n v="0"/>
    <x v="1"/>
    <x v="4469"/>
    <x v="0"/>
    <x v="13"/>
    <s v="No"/>
    <x v="1"/>
    <s v="No"/>
    <n v="0"/>
    <x v="1"/>
    <x v="0"/>
    <x v="0"/>
    <x v="50"/>
    <x v="105"/>
    <x v="2"/>
    <x v="2"/>
  </r>
  <r>
    <x v="4473"/>
    <x v="1"/>
    <x v="1"/>
    <x v="1"/>
    <x v="0"/>
    <x v="0"/>
    <x v="0"/>
    <n v="6"/>
    <x v="44"/>
    <n v="14.1"/>
    <x v="1"/>
    <s v="no"/>
    <n v="5"/>
    <n v="5"/>
    <n v="5"/>
    <x v="0"/>
    <n v="0"/>
    <x v="4"/>
    <x v="4470"/>
    <x v="0"/>
    <x v="31"/>
    <s v="No"/>
    <x v="0"/>
    <s v="No"/>
    <n v="0"/>
    <x v="0"/>
    <x v="0"/>
    <x v="0"/>
    <x v="50"/>
    <x v="490"/>
    <x v="2"/>
    <x v="4"/>
  </r>
  <r>
    <x v="4474"/>
    <x v="1"/>
    <x v="1"/>
    <x v="1"/>
    <x v="0"/>
    <x v="0"/>
    <x v="44"/>
    <n v="13"/>
    <x v="44"/>
    <n v="9.6999999999999993"/>
    <x v="1"/>
    <s v="no"/>
    <n v="2"/>
    <n v="4"/>
    <n v="4"/>
    <x v="0"/>
    <n v="0"/>
    <x v="25"/>
    <x v="4471"/>
    <x v="1"/>
    <x v="49"/>
    <s v="No"/>
    <x v="0"/>
    <s v="No"/>
    <n v="0"/>
    <x v="0"/>
    <x v="0"/>
    <x v="0"/>
    <x v="60"/>
    <x v="557"/>
    <x v="2"/>
    <x v="4"/>
  </r>
  <r>
    <x v="4475"/>
    <x v="1"/>
    <x v="1"/>
    <x v="1"/>
    <x v="0"/>
    <x v="43"/>
    <x v="94"/>
    <n v="57"/>
    <x v="54"/>
    <n v="34.799999999999997"/>
    <x v="1"/>
    <s v="no"/>
    <n v="9"/>
    <n v="0"/>
    <n v="10"/>
    <x v="0"/>
    <n v="0"/>
    <x v="23"/>
    <x v="4472"/>
    <x v="0"/>
    <x v="53"/>
    <s v="Yes"/>
    <x v="0"/>
    <s v="No"/>
    <n v="0"/>
    <x v="0"/>
    <x v="0"/>
    <x v="1"/>
    <x v="38"/>
    <x v="353"/>
    <x v="2"/>
    <x v="5"/>
  </r>
  <r>
    <x v="4476"/>
    <x v="1"/>
    <x v="1"/>
    <x v="1"/>
    <x v="0"/>
    <x v="37"/>
    <x v="277"/>
    <n v="101.5"/>
    <x v="102"/>
    <n v="127.8"/>
    <x v="1"/>
    <s v="yes"/>
    <n v="0"/>
    <n v="0"/>
    <n v="16"/>
    <x v="0"/>
    <n v="0"/>
    <x v="34"/>
    <x v="4473"/>
    <x v="0"/>
    <x v="10"/>
    <s v="No"/>
    <x v="0"/>
    <s v="No"/>
    <n v="0"/>
    <x v="1"/>
    <x v="0"/>
    <x v="1"/>
    <x v="1"/>
    <x v="1526"/>
    <x v="2"/>
    <x v="5"/>
  </r>
  <r>
    <x v="4477"/>
    <x v="1"/>
    <x v="1"/>
    <x v="1"/>
    <x v="0"/>
    <x v="65"/>
    <x v="348"/>
    <n v="735.7"/>
    <x v="111"/>
    <n v="735"/>
    <x v="1"/>
    <s v="no"/>
    <n v="147"/>
    <n v="4"/>
    <n v="0"/>
    <x v="0"/>
    <n v="0"/>
    <x v="42"/>
    <x v="4474"/>
    <x v="1"/>
    <x v="46"/>
    <s v="No"/>
    <x v="0"/>
    <s v="No"/>
    <n v="0"/>
    <x v="0"/>
    <x v="0"/>
    <x v="0"/>
    <x v="48"/>
    <x v="268"/>
    <x v="4"/>
    <x v="6"/>
  </r>
  <r>
    <x v="4478"/>
    <x v="1"/>
    <x v="1"/>
    <x v="1"/>
    <x v="0"/>
    <x v="68"/>
    <x v="208"/>
    <n v="29.2"/>
    <x v="37"/>
    <n v="82.8"/>
    <x v="1"/>
    <s v="no"/>
    <n v="17"/>
    <n v="0"/>
    <n v="7"/>
    <x v="1"/>
    <n v="11"/>
    <x v="0"/>
    <x v="4475"/>
    <x v="0"/>
    <x v="64"/>
    <s v="No"/>
    <x v="1"/>
    <s v="No"/>
    <n v="0"/>
    <x v="1"/>
    <x v="0"/>
    <x v="0"/>
    <x v="17"/>
    <x v="370"/>
    <x v="2"/>
    <x v="16"/>
  </r>
  <r>
    <x v="4479"/>
    <x v="1"/>
    <x v="1"/>
    <x v="1"/>
    <x v="0"/>
    <x v="48"/>
    <x v="151"/>
    <n v="77.7"/>
    <x v="85"/>
    <n v="40.5"/>
    <x v="1"/>
    <s v="no"/>
    <n v="8"/>
    <n v="4"/>
    <n v="15"/>
    <x v="0"/>
    <n v="0"/>
    <x v="15"/>
    <x v="4476"/>
    <x v="0"/>
    <x v="4"/>
    <s v="Yes"/>
    <x v="0"/>
    <s v="No"/>
    <n v="0"/>
    <x v="1"/>
    <x v="0"/>
    <x v="0"/>
    <x v="47"/>
    <x v="526"/>
    <x v="2"/>
    <x v="16"/>
  </r>
  <r>
    <x v="4480"/>
    <x v="1"/>
    <x v="1"/>
    <x v="1"/>
    <x v="0"/>
    <x v="5"/>
    <x v="11"/>
    <n v="173.9"/>
    <x v="84"/>
    <n v="251.6"/>
    <x v="1"/>
    <s v="no"/>
    <n v="50"/>
    <n v="5"/>
    <n v="15"/>
    <x v="0"/>
    <n v="0"/>
    <x v="9"/>
    <x v="4477"/>
    <x v="1"/>
    <x v="0"/>
    <s v="No"/>
    <x v="0"/>
    <s v="No"/>
    <n v="0"/>
    <x v="0"/>
    <x v="0"/>
    <x v="0"/>
    <x v="40"/>
    <x v="763"/>
    <x v="3"/>
    <x v="8"/>
  </r>
  <r>
    <x v="4481"/>
    <x v="1"/>
    <x v="1"/>
    <x v="1"/>
    <x v="0"/>
    <x v="61"/>
    <x v="113"/>
    <n v="114.8"/>
    <x v="36"/>
    <n v="117.6"/>
    <x v="1"/>
    <s v="no"/>
    <n v="39"/>
    <n v="2"/>
    <n v="3"/>
    <x v="0"/>
    <n v="0"/>
    <x v="18"/>
    <x v="4478"/>
    <x v="0"/>
    <x v="57"/>
    <s v="No"/>
    <x v="1"/>
    <s v="No"/>
    <n v="0"/>
    <x v="0"/>
    <x v="0"/>
    <x v="0"/>
    <x v="14"/>
    <x v="828"/>
    <x v="2"/>
    <x v="2"/>
  </r>
  <r>
    <x v="4482"/>
    <x v="1"/>
    <x v="1"/>
    <x v="1"/>
    <x v="0"/>
    <x v="13"/>
    <x v="175"/>
    <n v="279.60000000000002"/>
    <x v="181"/>
    <n v="389.2"/>
    <x v="1"/>
    <s v="no"/>
    <n v="195"/>
    <n v="3"/>
    <n v="0"/>
    <x v="1"/>
    <n v="0"/>
    <x v="39"/>
    <x v="4479"/>
    <x v="0"/>
    <x v="43"/>
    <s v="No"/>
    <x v="1"/>
    <s v="No"/>
    <n v="0"/>
    <x v="0"/>
    <x v="2"/>
    <x v="2"/>
    <x v="38"/>
    <x v="1425"/>
    <x v="2"/>
    <x v="2"/>
  </r>
  <r>
    <x v="4483"/>
    <x v="1"/>
    <x v="1"/>
    <x v="1"/>
    <x v="0"/>
    <x v="18"/>
    <x v="14"/>
    <n v="100.7"/>
    <x v="65"/>
    <n v="240"/>
    <x v="1"/>
    <s v="no"/>
    <n v="80"/>
    <n v="3"/>
    <n v="5"/>
    <x v="0"/>
    <n v="0"/>
    <x v="13"/>
    <x v="4480"/>
    <x v="0"/>
    <x v="43"/>
    <s v="No"/>
    <x v="1"/>
    <s v="No"/>
    <n v="0"/>
    <x v="0"/>
    <x v="0"/>
    <x v="2"/>
    <x v="40"/>
    <x v="2269"/>
    <x v="6"/>
    <x v="12"/>
  </r>
  <r>
    <x v="4484"/>
    <x v="1"/>
    <x v="1"/>
    <x v="1"/>
    <x v="0"/>
    <x v="43"/>
    <x v="342"/>
    <n v="56.7"/>
    <x v="54"/>
    <n v="66.400000000000006"/>
    <x v="1"/>
    <s v="no"/>
    <n v="17"/>
    <n v="1"/>
    <n v="2"/>
    <x v="0"/>
    <n v="0"/>
    <x v="17"/>
    <x v="4481"/>
    <x v="0"/>
    <x v="15"/>
    <s v="No"/>
    <x v="0"/>
    <s v="No"/>
    <n v="0"/>
    <x v="0"/>
    <x v="0"/>
    <x v="0"/>
    <x v="43"/>
    <x v="465"/>
    <x v="2"/>
    <x v="2"/>
  </r>
  <r>
    <x v="4485"/>
    <x v="1"/>
    <x v="1"/>
    <x v="1"/>
    <x v="0"/>
    <x v="13"/>
    <x v="294"/>
    <n v="451"/>
    <x v="181"/>
    <n v="238"/>
    <x v="1"/>
    <s v="no"/>
    <n v="79"/>
    <n v="5"/>
    <n v="3"/>
    <x v="1"/>
    <n v="47"/>
    <x v="38"/>
    <x v="4482"/>
    <x v="1"/>
    <x v="58"/>
    <s v="No"/>
    <x v="0"/>
    <s v="No"/>
    <n v="0"/>
    <x v="1"/>
    <x v="0"/>
    <x v="0"/>
    <x v="26"/>
    <x v="2270"/>
    <x v="5"/>
    <x v="9"/>
  </r>
  <r>
    <x v="4486"/>
    <x v="1"/>
    <x v="1"/>
    <x v="1"/>
    <x v="0"/>
    <x v="0"/>
    <x v="0"/>
    <n v="6"/>
    <x v="44"/>
    <n v="12.5"/>
    <x v="1"/>
    <s v="no"/>
    <n v="6"/>
    <n v="4"/>
    <n v="2"/>
    <x v="0"/>
    <n v="0"/>
    <x v="6"/>
    <x v="4483"/>
    <x v="1"/>
    <x v="47"/>
    <s v="No"/>
    <x v="1"/>
    <s v="No"/>
    <n v="0"/>
    <x v="0"/>
    <x v="0"/>
    <x v="0"/>
    <x v="0"/>
    <x v="0"/>
    <x v="5"/>
    <x v="21"/>
  </r>
  <r>
    <x v="4487"/>
    <x v="1"/>
    <x v="1"/>
    <x v="1"/>
    <x v="0"/>
    <x v="32"/>
    <x v="185"/>
    <n v="120.5"/>
    <x v="25"/>
    <n v="126.5"/>
    <x v="1"/>
    <s v="no"/>
    <n v="32"/>
    <n v="0"/>
    <n v="2"/>
    <x v="0"/>
    <n v="0"/>
    <x v="27"/>
    <x v="4484"/>
    <x v="0"/>
    <x v="7"/>
    <s v="No"/>
    <x v="0"/>
    <s v="No"/>
    <n v="0"/>
    <x v="0"/>
    <x v="0"/>
    <x v="0"/>
    <x v="20"/>
    <x v="1931"/>
    <x v="5"/>
    <x v="7"/>
  </r>
  <r>
    <x v="4488"/>
    <x v="1"/>
    <x v="1"/>
    <x v="1"/>
    <x v="0"/>
    <x v="43"/>
    <x v="345"/>
    <n v="31"/>
    <x v="54"/>
    <n v="43.6"/>
    <x v="1"/>
    <s v="no"/>
    <n v="22"/>
    <n v="0"/>
    <n v="1"/>
    <x v="0"/>
    <n v="0"/>
    <x v="26"/>
    <x v="4485"/>
    <x v="0"/>
    <x v="49"/>
    <s v="No"/>
    <x v="0"/>
    <s v="No"/>
    <n v="0"/>
    <x v="0"/>
    <x v="0"/>
    <x v="0"/>
    <x v="18"/>
    <x v="183"/>
    <x v="2"/>
    <x v="2"/>
  </r>
  <r>
    <x v="4489"/>
    <x v="1"/>
    <x v="1"/>
    <x v="1"/>
    <x v="0"/>
    <x v="22"/>
    <x v="364"/>
    <n v="423.5"/>
    <x v="78"/>
    <n v="689"/>
    <x v="1"/>
    <s v="no"/>
    <n v="230"/>
    <n v="3"/>
    <n v="4"/>
    <x v="0"/>
    <n v="0"/>
    <x v="29"/>
    <x v="4486"/>
    <x v="0"/>
    <x v="57"/>
    <s v="No"/>
    <x v="1"/>
    <s v="No"/>
    <n v="0"/>
    <x v="0"/>
    <x v="1"/>
    <x v="2"/>
    <x v="53"/>
    <x v="2271"/>
    <x v="6"/>
    <x v="14"/>
  </r>
  <r>
    <x v="4490"/>
    <x v="1"/>
    <x v="1"/>
    <x v="1"/>
    <x v="0"/>
    <x v="13"/>
    <x v="143"/>
    <n v="138.1"/>
    <x v="181"/>
    <n v="372.4"/>
    <x v="1"/>
    <s v="no"/>
    <n v="124"/>
    <n v="1"/>
    <n v="1"/>
    <x v="0"/>
    <n v="0"/>
    <x v="12"/>
    <x v="4487"/>
    <x v="1"/>
    <x v="46"/>
    <s v="No"/>
    <x v="0"/>
    <s v="No"/>
    <n v="0"/>
    <x v="0"/>
    <x v="0"/>
    <x v="0"/>
    <x v="6"/>
    <x v="1152"/>
    <x v="6"/>
    <x v="15"/>
  </r>
  <r>
    <x v="4491"/>
    <x v="1"/>
    <x v="1"/>
    <x v="1"/>
    <x v="0"/>
    <x v="15"/>
    <x v="208"/>
    <n v="18.899999999999999"/>
    <x v="76"/>
    <n v="21.2"/>
    <x v="1"/>
    <s v="no"/>
    <n v="11"/>
    <n v="0"/>
    <n v="4"/>
    <x v="0"/>
    <n v="0"/>
    <x v="23"/>
    <x v="4488"/>
    <x v="0"/>
    <x v="63"/>
    <s v="No"/>
    <x v="1"/>
    <s v="No"/>
    <n v="0"/>
    <x v="0"/>
    <x v="0"/>
    <x v="0"/>
    <x v="32"/>
    <x v="822"/>
    <x v="6"/>
    <x v="19"/>
  </r>
  <r>
    <x v="4492"/>
    <x v="1"/>
    <x v="1"/>
    <x v="1"/>
    <x v="0"/>
    <x v="0"/>
    <x v="0"/>
    <n v="7"/>
    <x v="44"/>
    <n v="12.8"/>
    <x v="1"/>
    <s v="no"/>
    <n v="3"/>
    <n v="3"/>
    <n v="0"/>
    <x v="1"/>
    <n v="0"/>
    <x v="13"/>
    <x v="4489"/>
    <x v="1"/>
    <x v="4"/>
    <s v="Yes"/>
    <x v="0"/>
    <s v="No"/>
    <n v="0"/>
    <x v="0"/>
    <x v="0"/>
    <x v="1"/>
    <x v="0"/>
    <x v="0"/>
    <x v="6"/>
    <x v="12"/>
  </r>
  <r>
    <x v="4493"/>
    <x v="1"/>
    <x v="1"/>
    <x v="1"/>
    <x v="0"/>
    <x v="0"/>
    <x v="44"/>
    <n v="13"/>
    <x v="44"/>
    <n v="9.6999999999999993"/>
    <x v="1"/>
    <s v="yes"/>
    <n v="0"/>
    <n v="1"/>
    <n v="1"/>
    <x v="0"/>
    <n v="0"/>
    <x v="9"/>
    <x v="4490"/>
    <x v="0"/>
    <x v="0"/>
    <s v="No"/>
    <x v="0"/>
    <s v="No"/>
    <n v="0"/>
    <x v="0"/>
    <x v="0"/>
    <x v="0"/>
    <x v="31"/>
    <x v="771"/>
    <x v="5"/>
    <x v="10"/>
  </r>
  <r>
    <x v="4494"/>
    <x v="1"/>
    <x v="1"/>
    <x v="1"/>
    <x v="0"/>
    <x v="50"/>
    <x v="77"/>
    <n v="140.80000000000001"/>
    <x v="69"/>
    <n v="155.4"/>
    <x v="1"/>
    <s v="no"/>
    <n v="52"/>
    <n v="2"/>
    <n v="7"/>
    <x v="0"/>
    <n v="0"/>
    <x v="38"/>
    <x v="4491"/>
    <x v="1"/>
    <x v="39"/>
    <s v="No"/>
    <x v="0"/>
    <s v="No"/>
    <n v="0"/>
    <x v="0"/>
    <x v="0"/>
    <x v="0"/>
    <x v="46"/>
    <x v="1040"/>
    <x v="5"/>
    <x v="9"/>
  </r>
  <r>
    <x v="4495"/>
    <x v="1"/>
    <x v="1"/>
    <x v="1"/>
    <x v="0"/>
    <x v="43"/>
    <x v="99"/>
    <n v="55.9"/>
    <x v="54"/>
    <n v="26.8"/>
    <x v="1"/>
    <s v="no"/>
    <n v="13"/>
    <n v="0"/>
    <n v="7"/>
    <x v="0"/>
    <n v="0"/>
    <x v="12"/>
    <x v="4492"/>
    <x v="1"/>
    <x v="38"/>
    <s v="No"/>
    <x v="0"/>
    <s v="No"/>
    <n v="0"/>
    <x v="1"/>
    <x v="0"/>
    <x v="0"/>
    <x v="53"/>
    <x v="533"/>
    <x v="5"/>
    <x v="7"/>
  </r>
  <r>
    <x v="4496"/>
    <x v="1"/>
    <x v="1"/>
    <x v="1"/>
    <x v="0"/>
    <x v="18"/>
    <x v="239"/>
    <n v="118.5"/>
    <x v="65"/>
    <n v="238"/>
    <x v="1"/>
    <s v="no"/>
    <n v="60"/>
    <n v="2"/>
    <n v="2"/>
    <x v="0"/>
    <n v="0"/>
    <x v="22"/>
    <x v="4493"/>
    <x v="0"/>
    <x v="28"/>
    <s v="No"/>
    <x v="0"/>
    <s v="No"/>
    <n v="0"/>
    <x v="0"/>
    <x v="0"/>
    <x v="0"/>
    <x v="11"/>
    <x v="1777"/>
    <x v="3"/>
    <x v="8"/>
  </r>
  <r>
    <x v="4497"/>
    <x v="1"/>
    <x v="1"/>
    <x v="1"/>
    <x v="0"/>
    <x v="20"/>
    <x v="97"/>
    <n v="141.6"/>
    <x v="153"/>
    <n v="13"/>
    <x v="1"/>
    <s v="no"/>
    <n v="6"/>
    <n v="2"/>
    <n v="17"/>
    <x v="0"/>
    <n v="0"/>
    <x v="2"/>
    <x v="4494"/>
    <x v="0"/>
    <x v="6"/>
    <s v="Yes"/>
    <x v="0"/>
    <s v="No"/>
    <n v="0"/>
    <x v="0"/>
    <x v="0"/>
    <x v="2"/>
    <x v="30"/>
    <x v="340"/>
    <x v="3"/>
    <x v="8"/>
  </r>
  <r>
    <x v="4498"/>
    <x v="1"/>
    <x v="1"/>
    <x v="1"/>
    <x v="0"/>
    <x v="73"/>
    <x v="138"/>
    <n v="320.2"/>
    <x v="45"/>
    <n v="368.3"/>
    <x v="1"/>
    <s v="no"/>
    <n v="184"/>
    <n v="1"/>
    <n v="2"/>
    <x v="1"/>
    <n v="44"/>
    <x v="43"/>
    <x v="4495"/>
    <x v="0"/>
    <x v="63"/>
    <s v="No"/>
    <x v="1"/>
    <s v="No"/>
    <n v="0"/>
    <x v="1"/>
    <x v="0"/>
    <x v="0"/>
    <x v="21"/>
    <x v="2272"/>
    <x v="3"/>
    <x v="8"/>
  </r>
  <r>
    <x v="4499"/>
    <x v="1"/>
    <x v="1"/>
    <x v="1"/>
    <x v="0"/>
    <x v="30"/>
    <x v="207"/>
    <n v="46.1"/>
    <x v="42"/>
    <n v="45"/>
    <x v="1"/>
    <s v="no"/>
    <n v="15"/>
    <n v="5"/>
    <n v="5"/>
    <x v="0"/>
    <n v="0"/>
    <x v="24"/>
    <x v="4496"/>
    <x v="0"/>
    <x v="39"/>
    <s v="No"/>
    <x v="0"/>
    <s v="No"/>
    <n v="0"/>
    <x v="0"/>
    <x v="0"/>
    <x v="0"/>
    <x v="4"/>
    <x v="402"/>
    <x v="5"/>
    <x v="11"/>
  </r>
  <r>
    <x v="4500"/>
    <x v="1"/>
    <x v="1"/>
    <x v="1"/>
    <x v="0"/>
    <x v="64"/>
    <x v="144"/>
    <n v="467.1"/>
    <x v="64"/>
    <n v="503.1"/>
    <x v="1"/>
    <s v="no"/>
    <n v="168"/>
    <n v="5"/>
    <n v="10"/>
    <x v="0"/>
    <n v="0"/>
    <x v="45"/>
    <x v="4497"/>
    <x v="0"/>
    <x v="24"/>
    <s v="No"/>
    <x v="0"/>
    <s v="No"/>
    <n v="0"/>
    <x v="1"/>
    <x v="0"/>
    <x v="0"/>
    <x v="12"/>
    <x v="2273"/>
    <x v="2"/>
    <x v="2"/>
  </r>
  <r>
    <x v="4501"/>
    <x v="1"/>
    <x v="1"/>
    <x v="1"/>
    <x v="0"/>
    <x v="0"/>
    <x v="62"/>
    <n v="12"/>
    <x v="44"/>
    <n v="14.4"/>
    <x v="1"/>
    <s v="no"/>
    <n v="4"/>
    <n v="3"/>
    <n v="2"/>
    <x v="0"/>
    <n v="0"/>
    <x v="38"/>
    <x v="4498"/>
    <x v="0"/>
    <x v="2"/>
    <s v="No"/>
    <x v="0"/>
    <s v="No"/>
    <n v="0"/>
    <x v="0"/>
    <x v="0"/>
    <x v="0"/>
    <x v="51"/>
    <x v="1180"/>
    <x v="2"/>
    <x v="5"/>
  </r>
  <r>
    <x v="4502"/>
    <x v="1"/>
    <x v="1"/>
    <x v="1"/>
    <x v="0"/>
    <x v="3"/>
    <x v="190"/>
    <n v="160.80000000000001"/>
    <x v="72"/>
    <n v="125"/>
    <x v="1"/>
    <s v="no"/>
    <n v="31"/>
    <n v="4"/>
    <n v="11"/>
    <x v="0"/>
    <n v="0"/>
    <x v="25"/>
    <x v="4499"/>
    <x v="0"/>
    <x v="37"/>
    <s v="No"/>
    <x v="0"/>
    <s v="No"/>
    <n v="0"/>
    <x v="1"/>
    <x v="0"/>
    <x v="0"/>
    <x v="10"/>
    <x v="1916"/>
    <x v="2"/>
    <x v="16"/>
  </r>
  <r>
    <x v="4503"/>
    <x v="1"/>
    <x v="1"/>
    <x v="1"/>
    <x v="0"/>
    <x v="0"/>
    <x v="44"/>
    <n v="10"/>
    <x v="44"/>
    <n v="8.1999999999999993"/>
    <x v="1"/>
    <s v="no"/>
    <n v="3"/>
    <n v="0"/>
    <n v="0"/>
    <x v="1"/>
    <n v="0"/>
    <x v="36"/>
    <x v="4500"/>
    <x v="1"/>
    <x v="17"/>
    <s v="Yes"/>
    <x v="0"/>
    <s v="No"/>
    <n v="0"/>
    <x v="0"/>
    <x v="0"/>
    <x v="2"/>
    <x v="0"/>
    <x v="0"/>
    <x v="2"/>
    <x v="2"/>
  </r>
  <r>
    <x v="4504"/>
    <x v="1"/>
    <x v="1"/>
    <x v="1"/>
    <x v="0"/>
    <x v="12"/>
    <x v="166"/>
    <n v="824.5"/>
    <x v="253"/>
    <n v="737.5"/>
    <x v="1"/>
    <s v="no"/>
    <n v="369"/>
    <n v="2"/>
    <n v="3"/>
    <x v="0"/>
    <n v="0"/>
    <x v="12"/>
    <x v="4501"/>
    <x v="1"/>
    <x v="43"/>
    <s v="No"/>
    <x v="1"/>
    <s v="No"/>
    <n v="0"/>
    <x v="1"/>
    <x v="0"/>
    <x v="0"/>
    <x v="14"/>
    <x v="26"/>
    <x v="2"/>
    <x v="4"/>
  </r>
  <r>
    <x v="4505"/>
    <x v="1"/>
    <x v="1"/>
    <x v="1"/>
    <x v="0"/>
    <x v="59"/>
    <x v="103"/>
    <n v="205.9"/>
    <x v="9"/>
    <n v="174.8"/>
    <x v="1"/>
    <s v="no"/>
    <n v="87"/>
    <n v="2"/>
    <n v="3"/>
    <x v="0"/>
    <n v="0"/>
    <x v="30"/>
    <x v="4502"/>
    <x v="1"/>
    <x v="21"/>
    <s v="No"/>
    <x v="0"/>
    <s v="No"/>
    <n v="0"/>
    <x v="1"/>
    <x v="1"/>
    <x v="0"/>
    <x v="4"/>
    <x v="1760"/>
    <x v="3"/>
    <x v="8"/>
  </r>
  <r>
    <x v="4506"/>
    <x v="1"/>
    <x v="1"/>
    <x v="1"/>
    <x v="0"/>
    <x v="0"/>
    <x v="96"/>
    <n v="16"/>
    <x v="44"/>
    <n v="9.6999999999999993"/>
    <x v="1"/>
    <s v="no"/>
    <n v="2"/>
    <n v="3"/>
    <n v="30"/>
    <x v="0"/>
    <n v="0"/>
    <x v="15"/>
    <x v="4503"/>
    <x v="0"/>
    <x v="23"/>
    <s v="Yes"/>
    <x v="0"/>
    <s v="No"/>
    <n v="0"/>
    <x v="0"/>
    <x v="0"/>
    <x v="0"/>
    <x v="50"/>
    <x v="490"/>
    <x v="2"/>
    <x v="2"/>
  </r>
  <r>
    <x v="4507"/>
    <x v="1"/>
    <x v="1"/>
    <x v="1"/>
    <x v="0"/>
    <x v="35"/>
    <x v="376"/>
    <n v="577.5"/>
    <x v="212"/>
    <n v="576"/>
    <x v="1"/>
    <s v="yes"/>
    <n v="0"/>
    <n v="3"/>
    <n v="2"/>
    <x v="0"/>
    <n v="0"/>
    <x v="33"/>
    <x v="4504"/>
    <x v="1"/>
    <x v="43"/>
    <s v="No"/>
    <x v="1"/>
    <s v="No"/>
    <n v="0"/>
    <x v="1"/>
    <x v="1"/>
    <x v="0"/>
    <x v="33"/>
    <x v="69"/>
    <x v="2"/>
    <x v="5"/>
  </r>
  <r>
    <x v="4508"/>
    <x v="1"/>
    <x v="1"/>
    <x v="1"/>
    <x v="0"/>
    <x v="40"/>
    <x v="392"/>
    <n v="547"/>
    <x v="239"/>
    <n v="625.6"/>
    <x v="1"/>
    <s v="no"/>
    <n v="125"/>
    <n v="2"/>
    <n v="8"/>
    <x v="0"/>
    <n v="0"/>
    <x v="41"/>
    <x v="4505"/>
    <x v="0"/>
    <x v="63"/>
    <s v="No"/>
    <x v="1"/>
    <s v="No"/>
    <n v="0"/>
    <x v="0"/>
    <x v="0"/>
    <x v="0"/>
    <x v="33"/>
    <x v="2274"/>
    <x v="2"/>
    <x v="16"/>
  </r>
  <r>
    <x v="4509"/>
    <x v="1"/>
    <x v="1"/>
    <x v="1"/>
    <x v="0"/>
    <x v="0"/>
    <x v="0"/>
    <n v="6"/>
    <x v="44"/>
    <n v="11.1"/>
    <x v="1"/>
    <s v="no"/>
    <n v="2"/>
    <n v="4"/>
    <n v="15"/>
    <x v="1"/>
    <n v="4"/>
    <x v="2"/>
    <x v="4506"/>
    <x v="0"/>
    <x v="22"/>
    <s v="Yes"/>
    <x v="0"/>
    <s v="No"/>
    <n v="0"/>
    <x v="0"/>
    <x v="0"/>
    <x v="0"/>
    <x v="47"/>
    <x v="334"/>
    <x v="2"/>
    <x v="16"/>
  </r>
  <r>
    <x v="4510"/>
    <x v="1"/>
    <x v="1"/>
    <x v="1"/>
    <x v="0"/>
    <x v="74"/>
    <x v="199"/>
    <n v="91.8"/>
    <x v="53"/>
    <n v="86.8"/>
    <x v="1"/>
    <s v="no"/>
    <n v="17"/>
    <n v="4"/>
    <n v="14"/>
    <x v="0"/>
    <n v="0"/>
    <x v="23"/>
    <x v="4507"/>
    <x v="1"/>
    <x v="8"/>
    <s v="No"/>
    <x v="0"/>
    <s v="No"/>
    <n v="0"/>
    <x v="0"/>
    <x v="0"/>
    <x v="0"/>
    <x v="18"/>
    <x v="2036"/>
    <x v="2"/>
    <x v="16"/>
  </r>
  <r>
    <x v="4511"/>
    <x v="1"/>
    <x v="1"/>
    <x v="1"/>
    <x v="0"/>
    <x v="37"/>
    <x v="139"/>
    <n v="47.3"/>
    <x v="102"/>
    <n v="97.2"/>
    <x v="1"/>
    <s v="no"/>
    <n v="32"/>
    <n v="1"/>
    <n v="3"/>
    <x v="0"/>
    <n v="0"/>
    <x v="25"/>
    <x v="4508"/>
    <x v="0"/>
    <x v="9"/>
    <s v="No"/>
    <x v="0"/>
    <s v="No"/>
    <n v="0"/>
    <x v="0"/>
    <x v="0"/>
    <x v="0"/>
    <x v="51"/>
    <x v="674"/>
    <x v="2"/>
    <x v="2"/>
  </r>
  <r>
    <x v="4512"/>
    <x v="1"/>
    <x v="1"/>
    <x v="1"/>
    <x v="0"/>
    <x v="0"/>
    <x v="39"/>
    <n v="14"/>
    <x v="44"/>
    <n v="9.6999999999999993"/>
    <x v="1"/>
    <s v="no"/>
    <n v="2"/>
    <n v="2"/>
    <n v="0"/>
    <x v="1"/>
    <n v="0"/>
    <x v="27"/>
    <x v="4509"/>
    <x v="1"/>
    <x v="37"/>
    <s v="No"/>
    <x v="0"/>
    <s v="No"/>
    <n v="0"/>
    <x v="0"/>
    <x v="0"/>
    <x v="2"/>
    <x v="49"/>
    <x v="543"/>
    <x v="2"/>
    <x v="2"/>
  </r>
  <r>
    <x v="4513"/>
    <x v="1"/>
    <x v="1"/>
    <x v="1"/>
    <x v="0"/>
    <x v="51"/>
    <x v="115"/>
    <n v="290.39999999999998"/>
    <x v="186"/>
    <n v="208.8"/>
    <x v="1"/>
    <s v="yes"/>
    <n v="0"/>
    <n v="0"/>
    <n v="2"/>
    <x v="0"/>
    <n v="0"/>
    <x v="19"/>
    <x v="4510"/>
    <x v="0"/>
    <x v="13"/>
    <s v="No"/>
    <x v="1"/>
    <s v="No"/>
    <n v="0"/>
    <x v="0"/>
    <x v="0"/>
    <x v="0"/>
    <x v="19"/>
    <x v="2051"/>
    <x v="6"/>
    <x v="12"/>
  </r>
  <r>
    <x v="4514"/>
    <x v="1"/>
    <x v="1"/>
    <x v="1"/>
    <x v="0"/>
    <x v="15"/>
    <x v="208"/>
    <n v="22.5"/>
    <x v="76"/>
    <n v="23"/>
    <x v="1"/>
    <s v="no"/>
    <n v="6"/>
    <n v="0"/>
    <n v="37"/>
    <x v="0"/>
    <n v="0"/>
    <x v="41"/>
    <x v="4511"/>
    <x v="1"/>
    <x v="22"/>
    <s v="Yes"/>
    <x v="0"/>
    <s v="No"/>
    <n v="0"/>
    <x v="0"/>
    <x v="0"/>
    <x v="0"/>
    <x v="3"/>
    <x v="592"/>
    <x v="5"/>
    <x v="10"/>
  </r>
  <r>
    <x v="4515"/>
    <x v="1"/>
    <x v="1"/>
    <x v="1"/>
    <x v="0"/>
    <x v="56"/>
    <x v="317"/>
    <n v="367.8"/>
    <x v="221"/>
    <n v="332.8"/>
    <x v="1"/>
    <s v="no"/>
    <n v="111"/>
    <n v="2"/>
    <n v="2"/>
    <x v="0"/>
    <n v="0"/>
    <x v="41"/>
    <x v="4512"/>
    <x v="1"/>
    <x v="60"/>
    <s v="No"/>
    <x v="1"/>
    <s v="No"/>
    <n v="0"/>
    <x v="1"/>
    <x v="0"/>
    <x v="0"/>
    <x v="62"/>
    <x v="1084"/>
    <x v="5"/>
    <x v="9"/>
  </r>
  <r>
    <x v="4516"/>
    <x v="1"/>
    <x v="1"/>
    <x v="1"/>
    <x v="0"/>
    <x v="54"/>
    <x v="162"/>
    <n v="483.5"/>
    <x v="137"/>
    <n v="637.20000000000005"/>
    <x v="1"/>
    <s v="no"/>
    <n v="159"/>
    <n v="3"/>
    <n v="12"/>
    <x v="1"/>
    <n v="43"/>
    <x v="44"/>
    <x v="4513"/>
    <x v="1"/>
    <x v="4"/>
    <s v="Yes"/>
    <x v="0"/>
    <s v="No"/>
    <n v="0"/>
    <x v="0"/>
    <x v="0"/>
    <x v="0"/>
    <x v="13"/>
    <x v="2010"/>
    <x v="5"/>
    <x v="21"/>
  </r>
  <r>
    <x v="4517"/>
    <x v="1"/>
    <x v="1"/>
    <x v="1"/>
    <x v="0"/>
    <x v="0"/>
    <x v="44"/>
    <n v="11"/>
    <x v="44"/>
    <n v="15.6"/>
    <x v="1"/>
    <s v="no"/>
    <n v="8"/>
    <n v="5"/>
    <n v="0"/>
    <x v="1"/>
    <n v="0"/>
    <x v="18"/>
    <x v="4514"/>
    <x v="0"/>
    <x v="47"/>
    <s v="No"/>
    <x v="1"/>
    <s v="No"/>
    <n v="0"/>
    <x v="0"/>
    <x v="0"/>
    <x v="2"/>
    <x v="49"/>
    <x v="543"/>
    <x v="4"/>
    <x v="6"/>
  </r>
  <r>
    <x v="4518"/>
    <x v="1"/>
    <x v="1"/>
    <x v="1"/>
    <x v="0"/>
    <x v="20"/>
    <x v="38"/>
    <n v="188.8"/>
    <x v="153"/>
    <n v="219.7"/>
    <x v="1"/>
    <s v="no"/>
    <n v="110"/>
    <n v="5"/>
    <n v="11"/>
    <x v="0"/>
    <n v="0"/>
    <x v="16"/>
    <x v="4515"/>
    <x v="0"/>
    <x v="6"/>
    <s v="Yes"/>
    <x v="0"/>
    <s v="No"/>
    <n v="0"/>
    <x v="0"/>
    <x v="0"/>
    <x v="0"/>
    <x v="8"/>
    <x v="764"/>
    <x v="5"/>
    <x v="13"/>
  </r>
  <r>
    <x v="4519"/>
    <x v="1"/>
    <x v="1"/>
    <x v="1"/>
    <x v="0"/>
    <x v="0"/>
    <x v="19"/>
    <n v="5"/>
    <x v="44"/>
    <n v="7.8"/>
    <x v="1"/>
    <s v="no"/>
    <n v="2"/>
    <n v="2"/>
    <n v="12"/>
    <x v="0"/>
    <n v="0"/>
    <x v="41"/>
    <x v="4516"/>
    <x v="0"/>
    <x v="2"/>
    <s v="No"/>
    <x v="0"/>
    <s v="No"/>
    <n v="0"/>
    <x v="1"/>
    <x v="0"/>
    <x v="0"/>
    <x v="50"/>
    <x v="490"/>
    <x v="6"/>
    <x v="14"/>
  </r>
  <r>
    <x v="4520"/>
    <x v="1"/>
    <x v="1"/>
    <x v="1"/>
    <x v="0"/>
    <x v="19"/>
    <x v="148"/>
    <n v="860"/>
    <x v="255"/>
    <n v="799.1"/>
    <x v="1"/>
    <s v="no"/>
    <n v="200"/>
    <n v="3"/>
    <n v="30"/>
    <x v="0"/>
    <n v="0"/>
    <x v="18"/>
    <x v="4517"/>
    <x v="0"/>
    <x v="22"/>
    <s v="Yes"/>
    <x v="0"/>
    <s v="No"/>
    <n v="0"/>
    <x v="0"/>
    <x v="1"/>
    <x v="0"/>
    <x v="41"/>
    <x v="2275"/>
    <x v="6"/>
    <x v="15"/>
  </r>
  <r>
    <x v="4521"/>
    <x v="1"/>
    <x v="1"/>
    <x v="1"/>
    <x v="0"/>
    <x v="51"/>
    <x v="316"/>
    <n v="120.5"/>
    <x v="186"/>
    <n v="314.39999999999998"/>
    <x v="1"/>
    <s v="no"/>
    <n v="79"/>
    <n v="2"/>
    <n v="6"/>
    <x v="0"/>
    <n v="0"/>
    <x v="12"/>
    <x v="4518"/>
    <x v="1"/>
    <x v="47"/>
    <s v="No"/>
    <x v="1"/>
    <s v="No"/>
    <n v="0"/>
    <x v="0"/>
    <x v="0"/>
    <x v="0"/>
    <x v="23"/>
    <x v="2276"/>
    <x v="6"/>
    <x v="19"/>
  </r>
  <r>
    <x v="4522"/>
    <x v="1"/>
    <x v="1"/>
    <x v="1"/>
    <x v="0"/>
    <x v="49"/>
    <x v="386"/>
    <n v="376.8"/>
    <x v="172"/>
    <n v="554.20000000000005"/>
    <x v="1"/>
    <s v="no"/>
    <n v="185"/>
    <n v="2"/>
    <n v="2"/>
    <x v="0"/>
    <n v="0"/>
    <x v="22"/>
    <x v="4519"/>
    <x v="1"/>
    <x v="7"/>
    <s v="No"/>
    <x v="0"/>
    <s v="No"/>
    <n v="0"/>
    <x v="0"/>
    <x v="0"/>
    <x v="0"/>
    <x v="48"/>
    <x v="2277"/>
    <x v="6"/>
    <x v="12"/>
  </r>
  <r>
    <x v="4523"/>
    <x v="1"/>
    <x v="1"/>
    <x v="1"/>
    <x v="0"/>
    <x v="14"/>
    <x v="237"/>
    <n v="712.3"/>
    <x v="144"/>
    <n v="930.1"/>
    <x v="1"/>
    <s v="no"/>
    <n v="186"/>
    <n v="5"/>
    <n v="8"/>
    <x v="1"/>
    <n v="36"/>
    <x v="1"/>
    <x v="4520"/>
    <x v="1"/>
    <x v="7"/>
    <s v="No"/>
    <x v="0"/>
    <s v="No"/>
    <n v="0"/>
    <x v="0"/>
    <x v="2"/>
    <x v="0"/>
    <x v="60"/>
    <x v="2278"/>
    <x v="5"/>
    <x v="10"/>
  </r>
  <r>
    <x v="4524"/>
    <x v="1"/>
    <x v="1"/>
    <x v="1"/>
    <x v="0"/>
    <x v="68"/>
    <x v="239"/>
    <n v="69"/>
    <x v="37"/>
    <n v="84.6"/>
    <x v="1"/>
    <s v="no"/>
    <n v="21"/>
    <n v="1"/>
    <n v="6"/>
    <x v="0"/>
    <n v="0"/>
    <x v="28"/>
    <x v="4521"/>
    <x v="1"/>
    <x v="40"/>
    <s v="No"/>
    <x v="0"/>
    <s v="No"/>
    <n v="0"/>
    <x v="0"/>
    <x v="0"/>
    <x v="0"/>
    <x v="6"/>
    <x v="1116"/>
    <x v="5"/>
    <x v="9"/>
  </r>
  <r>
    <x v="4525"/>
    <x v="1"/>
    <x v="1"/>
    <x v="1"/>
    <x v="0"/>
    <x v="50"/>
    <x v="203"/>
    <n v="86.4"/>
    <x v="69"/>
    <n v="149.80000000000001"/>
    <x v="1"/>
    <s v="no"/>
    <n v="30"/>
    <n v="2"/>
    <n v="7"/>
    <x v="0"/>
    <n v="0"/>
    <x v="13"/>
    <x v="4522"/>
    <x v="0"/>
    <x v="30"/>
    <s v="No"/>
    <x v="0"/>
    <s v="No"/>
    <n v="0"/>
    <x v="1"/>
    <x v="0"/>
    <x v="0"/>
    <x v="28"/>
    <x v="47"/>
    <x v="5"/>
    <x v="21"/>
  </r>
  <r>
    <x v="4526"/>
    <x v="1"/>
    <x v="1"/>
    <x v="1"/>
    <x v="0"/>
    <x v="3"/>
    <x v="342"/>
    <n v="49"/>
    <x v="72"/>
    <n v="129"/>
    <x v="1"/>
    <s v="no"/>
    <n v="64"/>
    <n v="5"/>
    <n v="0"/>
    <x v="1"/>
    <n v="0"/>
    <x v="8"/>
    <x v="4523"/>
    <x v="1"/>
    <x v="44"/>
    <s v="No"/>
    <x v="0"/>
    <s v="No"/>
    <n v="0"/>
    <x v="0"/>
    <x v="0"/>
    <x v="2"/>
    <x v="5"/>
    <x v="415"/>
    <x v="4"/>
    <x v="6"/>
  </r>
  <r>
    <x v="4527"/>
    <x v="1"/>
    <x v="1"/>
    <x v="1"/>
    <x v="0"/>
    <x v="49"/>
    <x v="56"/>
    <n v="136.19999999999999"/>
    <x v="172"/>
    <n v="384.2"/>
    <x v="1"/>
    <s v="no"/>
    <n v="96"/>
    <n v="0"/>
    <n v="3"/>
    <x v="0"/>
    <n v="0"/>
    <x v="34"/>
    <x v="4524"/>
    <x v="0"/>
    <x v="15"/>
    <s v="No"/>
    <x v="0"/>
    <s v="No"/>
    <n v="0"/>
    <x v="0"/>
    <x v="0"/>
    <x v="2"/>
    <x v="27"/>
    <x v="1496"/>
    <x v="3"/>
    <x v="8"/>
  </r>
  <r>
    <x v="4528"/>
    <x v="1"/>
    <x v="1"/>
    <x v="1"/>
    <x v="0"/>
    <x v="15"/>
    <x v="17"/>
    <n v="20.6"/>
    <x v="76"/>
    <n v="22.6"/>
    <x v="1"/>
    <s v="no"/>
    <n v="8"/>
    <n v="2"/>
    <n v="4"/>
    <x v="0"/>
    <n v="0"/>
    <x v="49"/>
    <x v="4525"/>
    <x v="0"/>
    <x v="14"/>
    <s v="No"/>
    <x v="1"/>
    <s v="No"/>
    <n v="0"/>
    <x v="0"/>
    <x v="0"/>
    <x v="0"/>
    <x v="43"/>
    <x v="194"/>
    <x v="2"/>
    <x v="4"/>
  </r>
  <r>
    <x v="4529"/>
    <x v="1"/>
    <x v="1"/>
    <x v="1"/>
    <x v="0"/>
    <x v="73"/>
    <x v="308"/>
    <n v="464.3"/>
    <x v="45"/>
    <n v="295.8"/>
    <x v="1"/>
    <s v="no"/>
    <n v="99"/>
    <n v="5"/>
    <n v="4"/>
    <x v="0"/>
    <n v="0"/>
    <x v="13"/>
    <x v="4526"/>
    <x v="0"/>
    <x v="61"/>
    <s v="No"/>
    <x v="1"/>
    <s v="No"/>
    <n v="0"/>
    <x v="0"/>
    <x v="0"/>
    <x v="0"/>
    <x v="7"/>
    <x v="1472"/>
    <x v="4"/>
    <x v="6"/>
  </r>
  <r>
    <x v="4530"/>
    <x v="1"/>
    <x v="1"/>
    <x v="1"/>
    <x v="0"/>
    <x v="43"/>
    <x v="17"/>
    <n v="17.2"/>
    <x v="54"/>
    <n v="48"/>
    <x v="1"/>
    <s v="yes"/>
    <n v="0"/>
    <n v="4"/>
    <n v="5"/>
    <x v="1"/>
    <n v="13"/>
    <x v="19"/>
    <x v="4527"/>
    <x v="1"/>
    <x v="60"/>
    <s v="No"/>
    <x v="1"/>
    <s v="No"/>
    <n v="0"/>
    <x v="1"/>
    <x v="0"/>
    <x v="0"/>
    <x v="20"/>
    <x v="1085"/>
    <x v="2"/>
    <x v="16"/>
  </r>
  <r>
    <x v="4531"/>
    <x v="1"/>
    <x v="1"/>
    <x v="1"/>
    <x v="0"/>
    <x v="13"/>
    <x v="16"/>
    <n v="279.8"/>
    <x v="181"/>
    <n v="201.6"/>
    <x v="1"/>
    <s v="no"/>
    <n v="101"/>
    <n v="3"/>
    <n v="3"/>
    <x v="0"/>
    <n v="0"/>
    <x v="5"/>
    <x v="4528"/>
    <x v="0"/>
    <x v="56"/>
    <s v="No"/>
    <x v="1"/>
    <s v="No"/>
    <n v="0"/>
    <x v="1"/>
    <x v="0"/>
    <x v="0"/>
    <x v="16"/>
    <x v="517"/>
    <x v="2"/>
    <x v="2"/>
  </r>
  <r>
    <x v="4532"/>
    <x v="1"/>
    <x v="1"/>
    <x v="1"/>
    <x v="0"/>
    <x v="20"/>
    <x v="97"/>
    <n v="203.3"/>
    <x v="153"/>
    <n v="132.6"/>
    <x v="1"/>
    <s v="no"/>
    <n v="66"/>
    <n v="4"/>
    <n v="5"/>
    <x v="0"/>
    <n v="0"/>
    <x v="34"/>
    <x v="4529"/>
    <x v="0"/>
    <x v="16"/>
    <s v="No"/>
    <x v="0"/>
    <s v="No"/>
    <n v="0"/>
    <x v="0"/>
    <x v="0"/>
    <x v="2"/>
    <x v="25"/>
    <x v="1916"/>
    <x v="2"/>
    <x v="4"/>
  </r>
  <r>
    <x v="4533"/>
    <x v="1"/>
    <x v="1"/>
    <x v="1"/>
    <x v="0"/>
    <x v="47"/>
    <x v="496"/>
    <n v="827.1"/>
    <x v="22"/>
    <n v="665.5"/>
    <x v="1"/>
    <s v="no"/>
    <n v="133"/>
    <n v="2"/>
    <n v="19"/>
    <x v="0"/>
    <n v="0"/>
    <x v="1"/>
    <x v="4530"/>
    <x v="1"/>
    <x v="4"/>
    <s v="Yes"/>
    <x v="0"/>
    <s v="No"/>
    <n v="0"/>
    <x v="1"/>
    <x v="1"/>
    <x v="0"/>
    <x v="41"/>
    <x v="2279"/>
    <x v="2"/>
    <x v="4"/>
  </r>
  <r>
    <x v="4534"/>
    <x v="1"/>
    <x v="1"/>
    <x v="1"/>
    <x v="0"/>
    <x v="51"/>
    <x v="235"/>
    <n v="121.3"/>
    <x v="186"/>
    <n v="24"/>
    <x v="1"/>
    <s v="no"/>
    <n v="8"/>
    <n v="1"/>
    <n v="9"/>
    <x v="0"/>
    <n v="0"/>
    <x v="22"/>
    <x v="4531"/>
    <x v="1"/>
    <x v="34"/>
    <s v="No"/>
    <x v="1"/>
    <s v="No"/>
    <n v="0"/>
    <x v="1"/>
    <x v="0"/>
    <x v="2"/>
    <x v="30"/>
    <x v="983"/>
    <x v="4"/>
    <x v="6"/>
  </r>
  <r>
    <x v="4535"/>
    <x v="1"/>
    <x v="1"/>
    <x v="1"/>
    <x v="0"/>
    <x v="0"/>
    <x v="0"/>
    <n v="9"/>
    <x v="44"/>
    <n v="12.8"/>
    <x v="1"/>
    <s v="no"/>
    <n v="6"/>
    <n v="5"/>
    <n v="6"/>
    <x v="0"/>
    <n v="0"/>
    <x v="7"/>
    <x v="4532"/>
    <x v="0"/>
    <x v="11"/>
    <s v="No"/>
    <x v="0"/>
    <s v="No"/>
    <n v="0"/>
    <x v="0"/>
    <x v="0"/>
    <x v="0"/>
    <x v="10"/>
    <x v="82"/>
    <x v="2"/>
    <x v="5"/>
  </r>
  <r>
    <x v="4536"/>
    <x v="1"/>
    <x v="1"/>
    <x v="1"/>
    <x v="0"/>
    <x v="68"/>
    <x v="369"/>
    <n v="68"/>
    <x v="37"/>
    <n v="67.2"/>
    <x v="1"/>
    <s v="no"/>
    <n v="34"/>
    <n v="3"/>
    <n v="3"/>
    <x v="0"/>
    <n v="0"/>
    <x v="25"/>
    <x v="4533"/>
    <x v="0"/>
    <x v="1"/>
    <s v="No"/>
    <x v="0"/>
    <s v="No"/>
    <n v="0"/>
    <x v="0"/>
    <x v="0"/>
    <x v="0"/>
    <x v="17"/>
    <x v="183"/>
    <x v="2"/>
    <x v="5"/>
  </r>
  <r>
    <x v="4537"/>
    <x v="1"/>
    <x v="1"/>
    <x v="1"/>
    <x v="0"/>
    <x v="43"/>
    <x v="146"/>
    <n v="32.700000000000003"/>
    <x v="54"/>
    <n v="30.8"/>
    <x v="1"/>
    <s v="no"/>
    <n v="15"/>
    <n v="1"/>
    <n v="2"/>
    <x v="1"/>
    <n v="20"/>
    <x v="18"/>
    <x v="4534"/>
    <x v="1"/>
    <x v="48"/>
    <s v="No"/>
    <x v="0"/>
    <s v="No"/>
    <n v="0"/>
    <x v="0"/>
    <x v="0"/>
    <x v="0"/>
    <x v="33"/>
    <x v="571"/>
    <x v="2"/>
    <x v="16"/>
  </r>
  <r>
    <x v="4538"/>
    <x v="1"/>
    <x v="1"/>
    <x v="1"/>
    <x v="0"/>
    <x v="30"/>
    <x v="128"/>
    <n v="47.4"/>
    <x v="0"/>
    <n v="0"/>
    <x v="0"/>
    <s v="yes"/>
    <n v="0"/>
    <n v="2"/>
    <n v="15"/>
    <x v="0"/>
    <n v="0"/>
    <x v="2"/>
    <x v="4535"/>
    <x v="0"/>
    <x v="9"/>
    <s v="No"/>
    <x v="0"/>
    <s v="No"/>
    <n v="0"/>
    <x v="0"/>
    <x v="0"/>
    <x v="0"/>
    <x v="12"/>
    <x v="180"/>
    <x v="2"/>
    <x v="16"/>
  </r>
  <r>
    <x v="4539"/>
    <x v="1"/>
    <x v="1"/>
    <x v="1"/>
    <x v="0"/>
    <x v="0"/>
    <x v="19"/>
    <n v="5"/>
    <x v="44"/>
    <n v="9.5"/>
    <x v="1"/>
    <s v="no"/>
    <n v="5"/>
    <n v="0"/>
    <n v="3"/>
    <x v="0"/>
    <n v="0"/>
    <x v="20"/>
    <x v="4536"/>
    <x v="1"/>
    <x v="32"/>
    <s v="No"/>
    <x v="0"/>
    <s v="No"/>
    <n v="0"/>
    <x v="0"/>
    <x v="0"/>
    <x v="0"/>
    <x v="30"/>
    <x v="116"/>
    <x v="2"/>
    <x v="16"/>
  </r>
  <r>
    <x v="4540"/>
    <x v="1"/>
    <x v="1"/>
    <x v="1"/>
    <x v="0"/>
    <x v="32"/>
    <x v="239"/>
    <n v="107.7"/>
    <x v="25"/>
    <n v="181.5"/>
    <x v="1"/>
    <s v="no"/>
    <n v="91"/>
    <n v="3"/>
    <n v="10"/>
    <x v="0"/>
    <n v="0"/>
    <x v="35"/>
    <x v="4537"/>
    <x v="1"/>
    <x v="6"/>
    <s v="Yes"/>
    <x v="0"/>
    <s v="No"/>
    <n v="0"/>
    <x v="0"/>
    <x v="0"/>
    <x v="0"/>
    <x v="50"/>
    <x v="1628"/>
    <x v="2"/>
    <x v="2"/>
  </r>
  <r>
    <x v="4541"/>
    <x v="1"/>
    <x v="1"/>
    <x v="1"/>
    <x v="0"/>
    <x v="0"/>
    <x v="39"/>
    <n v="16"/>
    <x v="44"/>
    <n v="9.6999999999999993"/>
    <x v="1"/>
    <s v="no"/>
    <n v="3"/>
    <n v="2"/>
    <n v="9"/>
    <x v="0"/>
    <n v="0"/>
    <x v="26"/>
    <x v="4538"/>
    <x v="0"/>
    <x v="58"/>
    <s v="No"/>
    <x v="0"/>
    <s v="No"/>
    <n v="0"/>
    <x v="0"/>
    <x v="0"/>
    <x v="2"/>
    <x v="30"/>
    <x v="116"/>
    <x v="2"/>
    <x v="2"/>
  </r>
  <r>
    <x v="4542"/>
    <x v="1"/>
    <x v="1"/>
    <x v="1"/>
    <x v="0"/>
    <x v="48"/>
    <x v="17"/>
    <n v="19.8"/>
    <x v="85"/>
    <n v="50"/>
    <x v="1"/>
    <s v="no"/>
    <n v="17"/>
    <n v="1"/>
    <n v="7"/>
    <x v="0"/>
    <n v="0"/>
    <x v="20"/>
    <x v="4539"/>
    <x v="1"/>
    <x v="49"/>
    <s v="No"/>
    <x v="0"/>
    <s v="No"/>
    <n v="0"/>
    <x v="1"/>
    <x v="0"/>
    <x v="0"/>
    <x v="32"/>
    <x v="739"/>
    <x v="6"/>
    <x v="12"/>
  </r>
  <r>
    <x v="4543"/>
    <x v="1"/>
    <x v="1"/>
    <x v="1"/>
    <x v="0"/>
    <x v="61"/>
    <x v="280"/>
    <n v="57.6"/>
    <x v="36"/>
    <n v="143.19999999999999"/>
    <x v="1"/>
    <s v="no"/>
    <n v="29"/>
    <n v="1"/>
    <n v="5"/>
    <x v="0"/>
    <n v="0"/>
    <x v="31"/>
    <x v="4540"/>
    <x v="1"/>
    <x v="26"/>
    <s v="No"/>
    <x v="0"/>
    <s v="No"/>
    <n v="0"/>
    <x v="1"/>
    <x v="0"/>
    <x v="0"/>
    <x v="24"/>
    <x v="356"/>
    <x v="5"/>
    <x v="10"/>
  </r>
  <r>
    <x v="4544"/>
    <x v="1"/>
    <x v="1"/>
    <x v="1"/>
    <x v="0"/>
    <x v="73"/>
    <x v="168"/>
    <n v="350.6"/>
    <x v="45"/>
    <n v="156.6"/>
    <x v="1"/>
    <s v="no"/>
    <n v="31"/>
    <n v="1"/>
    <n v="4"/>
    <x v="0"/>
    <n v="0"/>
    <x v="4"/>
    <x v="4541"/>
    <x v="1"/>
    <x v="31"/>
    <s v="No"/>
    <x v="0"/>
    <s v="No"/>
    <n v="0"/>
    <x v="0"/>
    <x v="0"/>
    <x v="0"/>
    <x v="24"/>
    <x v="2280"/>
    <x v="5"/>
    <x v="21"/>
  </r>
  <r>
    <x v="4545"/>
    <x v="1"/>
    <x v="1"/>
    <x v="1"/>
    <x v="0"/>
    <x v="20"/>
    <x v="117"/>
    <n v="210.2"/>
    <x v="153"/>
    <n v="133.9"/>
    <x v="1"/>
    <s v="no"/>
    <n v="45"/>
    <n v="3"/>
    <n v="16"/>
    <x v="0"/>
    <n v="0"/>
    <x v="22"/>
    <x v="4542"/>
    <x v="1"/>
    <x v="59"/>
    <s v="Yes"/>
    <x v="0"/>
    <s v="No"/>
    <n v="0"/>
    <x v="1"/>
    <x v="1"/>
    <x v="2"/>
    <x v="20"/>
    <x v="665"/>
    <x v="5"/>
    <x v="7"/>
  </r>
  <r>
    <x v="4546"/>
    <x v="1"/>
    <x v="1"/>
    <x v="1"/>
    <x v="0"/>
    <x v="2"/>
    <x v="284"/>
    <n v="485"/>
    <x v="146"/>
    <n v="519.20000000000005"/>
    <x v="1"/>
    <s v="no"/>
    <n v="104"/>
    <n v="0"/>
    <n v="7"/>
    <x v="0"/>
    <n v="0"/>
    <x v="46"/>
    <x v="4543"/>
    <x v="0"/>
    <x v="65"/>
    <s v="No"/>
    <x v="1"/>
    <s v="No"/>
    <n v="0"/>
    <x v="1"/>
    <x v="1"/>
    <x v="2"/>
    <x v="23"/>
    <x v="2281"/>
    <x v="5"/>
    <x v="13"/>
  </r>
  <r>
    <x v="4547"/>
    <x v="1"/>
    <x v="1"/>
    <x v="1"/>
    <x v="0"/>
    <x v="30"/>
    <x v="280"/>
    <n v="42.7"/>
    <x v="42"/>
    <n v="45"/>
    <x v="1"/>
    <s v="no"/>
    <n v="9"/>
    <n v="0"/>
    <n v="0"/>
    <x v="1"/>
    <n v="0"/>
    <x v="34"/>
    <x v="4544"/>
    <x v="0"/>
    <x v="37"/>
    <s v="No"/>
    <x v="0"/>
    <s v="No"/>
    <n v="0"/>
    <x v="0"/>
    <x v="0"/>
    <x v="2"/>
    <x v="0"/>
    <x v="20"/>
    <x v="4"/>
    <x v="6"/>
  </r>
  <r>
    <x v="4548"/>
    <x v="1"/>
    <x v="1"/>
    <x v="1"/>
    <x v="0"/>
    <x v="0"/>
    <x v="208"/>
    <n v="21.4"/>
    <x v="44"/>
    <n v="7.6"/>
    <x v="1"/>
    <s v="no"/>
    <n v="2"/>
    <n v="3"/>
    <n v="6"/>
    <x v="0"/>
    <n v="0"/>
    <x v="50"/>
    <x v="4545"/>
    <x v="1"/>
    <x v="45"/>
    <s v="No"/>
    <x v="1"/>
    <s v="No"/>
    <n v="0"/>
    <x v="1"/>
    <x v="0"/>
    <x v="0"/>
    <x v="19"/>
    <x v="1047"/>
    <x v="6"/>
    <x v="15"/>
  </r>
  <r>
    <x v="4549"/>
    <x v="1"/>
    <x v="1"/>
    <x v="1"/>
    <x v="0"/>
    <x v="10"/>
    <x v="481"/>
    <n v="1099"/>
    <x v="107"/>
    <n v="759"/>
    <x v="1"/>
    <s v="no"/>
    <n v="380"/>
    <n v="1"/>
    <n v="5"/>
    <x v="0"/>
    <n v="0"/>
    <x v="17"/>
    <x v="4546"/>
    <x v="1"/>
    <x v="47"/>
    <s v="No"/>
    <x v="1"/>
    <s v="No"/>
    <n v="0"/>
    <x v="0"/>
    <x v="0"/>
    <x v="2"/>
    <x v="48"/>
    <x v="1981"/>
    <x v="6"/>
    <x v="19"/>
  </r>
  <r>
    <x v="4550"/>
    <x v="1"/>
    <x v="1"/>
    <x v="1"/>
    <x v="0"/>
    <x v="33"/>
    <x v="249"/>
    <n v="1024.2"/>
    <x v="0"/>
    <n v="0"/>
    <x v="0"/>
    <s v="yes"/>
    <n v="0"/>
    <n v="1"/>
    <n v="5"/>
    <x v="1"/>
    <n v="47"/>
    <x v="37"/>
    <x v="4547"/>
    <x v="1"/>
    <x v="55"/>
    <s v="No"/>
    <x v="1"/>
    <s v="No"/>
    <n v="0"/>
    <x v="0"/>
    <x v="1"/>
    <x v="0"/>
    <x v="30"/>
    <x v="971"/>
    <x v="6"/>
    <x v="12"/>
  </r>
  <r>
    <x v="4551"/>
    <x v="1"/>
    <x v="1"/>
    <x v="1"/>
    <x v="0"/>
    <x v="53"/>
    <x v="113"/>
    <n v="112.8"/>
    <x v="17"/>
    <n v="163.19999999999999"/>
    <x v="1"/>
    <s v="no"/>
    <n v="41"/>
    <n v="5"/>
    <n v="5"/>
    <x v="0"/>
    <n v="0"/>
    <x v="12"/>
    <x v="4548"/>
    <x v="1"/>
    <x v="39"/>
    <s v="No"/>
    <x v="0"/>
    <s v="No"/>
    <n v="0"/>
    <x v="1"/>
    <x v="0"/>
    <x v="2"/>
    <x v="50"/>
    <x v="2209"/>
    <x v="5"/>
    <x v="10"/>
  </r>
  <r>
    <x v="4552"/>
    <x v="1"/>
    <x v="1"/>
    <x v="1"/>
    <x v="0"/>
    <x v="22"/>
    <x v="82"/>
    <n v="686"/>
    <x v="78"/>
    <n v="683.7"/>
    <x v="1"/>
    <s v="no"/>
    <n v="228"/>
    <n v="3"/>
    <n v="0"/>
    <x v="1"/>
    <n v="0"/>
    <x v="1"/>
    <x v="4549"/>
    <x v="1"/>
    <x v="17"/>
    <s v="Yes"/>
    <x v="0"/>
    <s v="No"/>
    <n v="0"/>
    <x v="0"/>
    <x v="2"/>
    <x v="2"/>
    <x v="38"/>
    <x v="2197"/>
    <x v="5"/>
    <x v="9"/>
  </r>
  <r>
    <x v="4553"/>
    <x v="1"/>
    <x v="1"/>
    <x v="1"/>
    <x v="0"/>
    <x v="39"/>
    <x v="165"/>
    <n v="210.8"/>
    <x v="190"/>
    <n v="495"/>
    <x v="1"/>
    <s v="no"/>
    <n v="99"/>
    <n v="2"/>
    <n v="2"/>
    <x v="0"/>
    <n v="0"/>
    <x v="44"/>
    <x v="4550"/>
    <x v="0"/>
    <x v="18"/>
    <s v="No"/>
    <x v="0"/>
    <s v="No"/>
    <n v="0"/>
    <x v="0"/>
    <x v="0"/>
    <x v="2"/>
    <x v="6"/>
    <x v="1730"/>
    <x v="5"/>
    <x v="21"/>
  </r>
  <r>
    <x v="4554"/>
    <x v="1"/>
    <x v="1"/>
    <x v="1"/>
    <x v="0"/>
    <x v="15"/>
    <x v="146"/>
    <n v="30.1"/>
    <x v="76"/>
    <n v="27.2"/>
    <x v="1"/>
    <s v="no"/>
    <n v="9"/>
    <n v="4"/>
    <n v="5"/>
    <x v="0"/>
    <n v="0"/>
    <x v="23"/>
    <x v="4551"/>
    <x v="0"/>
    <x v="19"/>
    <s v="Yes"/>
    <x v="0"/>
    <s v="No"/>
    <n v="0"/>
    <x v="0"/>
    <x v="0"/>
    <x v="2"/>
    <x v="1"/>
    <x v="964"/>
    <x v="5"/>
    <x v="7"/>
  </r>
  <r>
    <x v="4555"/>
    <x v="1"/>
    <x v="1"/>
    <x v="1"/>
    <x v="0"/>
    <x v="23"/>
    <x v="405"/>
    <n v="658.4"/>
    <x v="93"/>
    <n v="633.6"/>
    <x v="1"/>
    <s v="no"/>
    <n v="127"/>
    <n v="1"/>
    <n v="6"/>
    <x v="0"/>
    <n v="0"/>
    <x v="27"/>
    <x v="4552"/>
    <x v="0"/>
    <x v="41"/>
    <s v="No"/>
    <x v="1"/>
    <s v="No"/>
    <n v="0"/>
    <x v="1"/>
    <x v="1"/>
    <x v="2"/>
    <x v="6"/>
    <x v="2282"/>
    <x v="3"/>
    <x v="8"/>
  </r>
  <r>
    <x v="4556"/>
    <x v="1"/>
    <x v="1"/>
    <x v="1"/>
    <x v="0"/>
    <x v="30"/>
    <x v="65"/>
    <n v="22.4"/>
    <x v="42"/>
    <n v="33.9"/>
    <x v="1"/>
    <s v="no"/>
    <n v="11"/>
    <n v="2"/>
    <n v="11"/>
    <x v="0"/>
    <n v="0"/>
    <x v="40"/>
    <x v="4553"/>
    <x v="1"/>
    <x v="44"/>
    <s v="No"/>
    <x v="0"/>
    <s v="No"/>
    <n v="0"/>
    <x v="1"/>
    <x v="0"/>
    <x v="0"/>
    <x v="16"/>
    <x v="2185"/>
    <x v="4"/>
    <x v="17"/>
  </r>
  <r>
    <x v="4557"/>
    <x v="1"/>
    <x v="1"/>
    <x v="1"/>
    <x v="0"/>
    <x v="39"/>
    <x v="328"/>
    <n v="390"/>
    <x v="190"/>
    <n v="414"/>
    <x v="1"/>
    <s v="no"/>
    <n v="207"/>
    <n v="1"/>
    <n v="1"/>
    <x v="0"/>
    <n v="0"/>
    <x v="18"/>
    <x v="4554"/>
    <x v="0"/>
    <x v="60"/>
    <s v="No"/>
    <x v="1"/>
    <s v="No"/>
    <n v="0"/>
    <x v="0"/>
    <x v="0"/>
    <x v="0"/>
    <x v="4"/>
    <x v="2197"/>
    <x v="4"/>
    <x v="6"/>
  </r>
  <r>
    <x v="4558"/>
    <x v="1"/>
    <x v="1"/>
    <x v="1"/>
    <x v="0"/>
    <x v="20"/>
    <x v="254"/>
    <n v="150.9"/>
    <x v="153"/>
    <n v="185.9"/>
    <x v="1"/>
    <s v="no"/>
    <n v="93"/>
    <n v="2"/>
    <n v="10"/>
    <x v="0"/>
    <n v="0"/>
    <x v="21"/>
    <x v="4555"/>
    <x v="0"/>
    <x v="38"/>
    <s v="No"/>
    <x v="0"/>
    <s v="No"/>
    <n v="0"/>
    <x v="0"/>
    <x v="0"/>
    <x v="2"/>
    <x v="53"/>
    <x v="1100"/>
    <x v="4"/>
    <x v="6"/>
  </r>
  <r>
    <x v="4559"/>
    <x v="1"/>
    <x v="1"/>
    <x v="1"/>
    <x v="0"/>
    <x v="75"/>
    <x v="103"/>
    <n v="259.60000000000002"/>
    <x v="80"/>
    <n v="388.5"/>
    <x v="1"/>
    <s v="no"/>
    <n v="194"/>
    <n v="3"/>
    <n v="0"/>
    <x v="0"/>
    <n v="0"/>
    <x v="23"/>
    <x v="4556"/>
    <x v="0"/>
    <x v="46"/>
    <s v="No"/>
    <x v="0"/>
    <s v="No"/>
    <n v="0"/>
    <x v="0"/>
    <x v="0"/>
    <x v="0"/>
    <x v="29"/>
    <x v="1300"/>
    <x v="4"/>
    <x v="17"/>
  </r>
  <r>
    <x v="4560"/>
    <x v="1"/>
    <x v="1"/>
    <x v="1"/>
    <x v="0"/>
    <x v="74"/>
    <x v="24"/>
    <n v="117"/>
    <x v="53"/>
    <n v="98.7"/>
    <x v="1"/>
    <s v="no"/>
    <n v="20"/>
    <n v="0"/>
    <n v="6"/>
    <x v="0"/>
    <n v="0"/>
    <x v="8"/>
    <x v="4557"/>
    <x v="0"/>
    <x v="20"/>
    <s v="No"/>
    <x v="0"/>
    <s v="No"/>
    <n v="0"/>
    <x v="0"/>
    <x v="0"/>
    <x v="2"/>
    <x v="56"/>
    <x v="902"/>
    <x v="4"/>
    <x v="17"/>
  </r>
  <r>
    <x v="4561"/>
    <x v="1"/>
    <x v="1"/>
    <x v="1"/>
    <x v="0"/>
    <x v="51"/>
    <x v="352"/>
    <n v="168.7"/>
    <x v="186"/>
    <n v="189.6"/>
    <x v="1"/>
    <s v="no"/>
    <n v="63"/>
    <n v="2"/>
    <n v="15"/>
    <x v="0"/>
    <n v="0"/>
    <x v="2"/>
    <x v="4558"/>
    <x v="1"/>
    <x v="26"/>
    <s v="No"/>
    <x v="0"/>
    <s v="No"/>
    <n v="0"/>
    <x v="0"/>
    <x v="0"/>
    <x v="0"/>
    <x v="48"/>
    <x v="2186"/>
    <x v="4"/>
    <x v="6"/>
  </r>
  <r>
    <x v="4562"/>
    <x v="1"/>
    <x v="1"/>
    <x v="1"/>
    <x v="0"/>
    <x v="0"/>
    <x v="96"/>
    <n v="16"/>
    <x v="44"/>
    <n v="14"/>
    <x v="1"/>
    <s v="no"/>
    <n v="5"/>
    <n v="3"/>
    <n v="4"/>
    <x v="1"/>
    <n v="5"/>
    <x v="49"/>
    <x v="4559"/>
    <x v="0"/>
    <x v="24"/>
    <s v="No"/>
    <x v="0"/>
    <s v="No"/>
    <n v="0"/>
    <x v="0"/>
    <x v="0"/>
    <x v="0"/>
    <x v="62"/>
    <x v="675"/>
    <x v="2"/>
    <x v="2"/>
  </r>
  <r>
    <x v="4563"/>
    <x v="1"/>
    <x v="1"/>
    <x v="1"/>
    <x v="0"/>
    <x v="1"/>
    <x v="209"/>
    <n v="331"/>
    <x v="174"/>
    <n v="161.69999999999999"/>
    <x v="1"/>
    <s v="no"/>
    <n v="32"/>
    <n v="0"/>
    <n v="4"/>
    <x v="0"/>
    <n v="0"/>
    <x v="11"/>
    <x v="4560"/>
    <x v="0"/>
    <x v="28"/>
    <s v="No"/>
    <x v="0"/>
    <s v="No"/>
    <n v="0"/>
    <x v="0"/>
    <x v="1"/>
    <x v="0"/>
    <x v="4"/>
    <x v="1121"/>
    <x v="3"/>
    <x v="3"/>
  </r>
  <r>
    <x v="4564"/>
    <x v="1"/>
    <x v="1"/>
    <x v="1"/>
    <x v="0"/>
    <x v="0"/>
    <x v="39"/>
    <n v="13"/>
    <x v="44"/>
    <n v="10.6"/>
    <x v="1"/>
    <s v="no"/>
    <n v="4"/>
    <n v="4"/>
    <n v="1"/>
    <x v="0"/>
    <n v="0"/>
    <x v="45"/>
    <x v="4561"/>
    <x v="1"/>
    <x v="7"/>
    <s v="No"/>
    <x v="0"/>
    <s v="No"/>
    <n v="0"/>
    <x v="0"/>
    <x v="0"/>
    <x v="0"/>
    <x v="39"/>
    <x v="292"/>
    <x v="3"/>
    <x v="3"/>
  </r>
  <r>
    <x v="4565"/>
    <x v="1"/>
    <x v="1"/>
    <x v="1"/>
    <x v="0"/>
    <x v="5"/>
    <x v="277"/>
    <n v="85.1"/>
    <x v="84"/>
    <n v="214.2"/>
    <x v="1"/>
    <s v="no"/>
    <n v="71"/>
    <n v="2"/>
    <n v="4"/>
    <x v="0"/>
    <n v="0"/>
    <x v="13"/>
    <x v="4562"/>
    <x v="0"/>
    <x v="38"/>
    <s v="No"/>
    <x v="0"/>
    <s v="No"/>
    <n v="0"/>
    <x v="1"/>
    <x v="0"/>
    <x v="0"/>
    <x v="47"/>
    <x v="794"/>
    <x v="3"/>
    <x v="3"/>
  </r>
  <r>
    <x v="4566"/>
    <x v="1"/>
    <x v="1"/>
    <x v="1"/>
    <x v="0"/>
    <x v="66"/>
    <x v="106"/>
    <n v="266.8"/>
    <x v="67"/>
    <n v="233.7"/>
    <x v="1"/>
    <s v="no"/>
    <n v="58"/>
    <n v="2"/>
    <n v="8"/>
    <x v="0"/>
    <n v="0"/>
    <x v="40"/>
    <x v="4563"/>
    <x v="1"/>
    <x v="26"/>
    <s v="No"/>
    <x v="0"/>
    <s v="No"/>
    <n v="0"/>
    <x v="1"/>
    <x v="0"/>
    <x v="0"/>
    <x v="20"/>
    <x v="286"/>
    <x v="2"/>
    <x v="4"/>
  </r>
  <r>
    <x v="4567"/>
    <x v="1"/>
    <x v="1"/>
    <x v="1"/>
    <x v="0"/>
    <x v="15"/>
    <x v="62"/>
    <n v="14.7"/>
    <x v="76"/>
    <n v="24.8"/>
    <x v="1"/>
    <s v="no"/>
    <n v="6"/>
    <n v="3"/>
    <n v="6"/>
    <x v="0"/>
    <n v="0"/>
    <x v="2"/>
    <x v="4564"/>
    <x v="1"/>
    <x v="60"/>
    <s v="No"/>
    <x v="1"/>
    <s v="No"/>
    <n v="0"/>
    <x v="0"/>
    <x v="0"/>
    <x v="0"/>
    <x v="17"/>
    <x v="260"/>
    <x v="4"/>
    <x v="6"/>
  </r>
  <r>
    <x v="4568"/>
    <x v="1"/>
    <x v="1"/>
    <x v="1"/>
    <x v="0"/>
    <x v="61"/>
    <x v="250"/>
    <n v="40"/>
    <x v="36"/>
    <n v="38.4"/>
    <x v="1"/>
    <s v="no"/>
    <n v="10"/>
    <n v="5"/>
    <n v="1"/>
    <x v="0"/>
    <n v="0"/>
    <x v="49"/>
    <x v="4565"/>
    <x v="0"/>
    <x v="65"/>
    <s v="No"/>
    <x v="1"/>
    <s v="No"/>
    <n v="0"/>
    <x v="0"/>
    <x v="0"/>
    <x v="0"/>
    <x v="28"/>
    <x v="206"/>
    <x v="2"/>
    <x v="16"/>
  </r>
  <r>
    <x v="4569"/>
    <x v="1"/>
    <x v="1"/>
    <x v="1"/>
    <x v="0"/>
    <x v="0"/>
    <x v="19"/>
    <n v="5"/>
    <x v="44"/>
    <n v="12.9"/>
    <x v="1"/>
    <s v="no"/>
    <n v="6"/>
    <n v="2"/>
    <n v="0"/>
    <x v="1"/>
    <n v="0"/>
    <x v="41"/>
    <x v="4566"/>
    <x v="0"/>
    <x v="15"/>
    <s v="No"/>
    <x v="0"/>
    <s v="No"/>
    <n v="0"/>
    <x v="0"/>
    <x v="0"/>
    <x v="2"/>
    <x v="0"/>
    <x v="0"/>
    <x v="2"/>
    <x v="2"/>
  </r>
  <r>
    <x v="4570"/>
    <x v="1"/>
    <x v="1"/>
    <x v="1"/>
    <x v="0"/>
    <x v="0"/>
    <x v="19"/>
    <n v="4"/>
    <x v="44"/>
    <n v="9.6"/>
    <x v="1"/>
    <s v="no"/>
    <n v="2"/>
    <n v="5"/>
    <n v="5"/>
    <x v="0"/>
    <n v="0"/>
    <x v="11"/>
    <x v="4567"/>
    <x v="1"/>
    <x v="62"/>
    <s v="No"/>
    <x v="1"/>
    <s v="No"/>
    <n v="0"/>
    <x v="0"/>
    <x v="0"/>
    <x v="0"/>
    <x v="20"/>
    <x v="48"/>
    <x v="2"/>
    <x v="4"/>
  </r>
  <r>
    <x v="4571"/>
    <x v="1"/>
    <x v="1"/>
    <x v="1"/>
    <x v="0"/>
    <x v="0"/>
    <x v="39"/>
    <n v="13"/>
    <x v="44"/>
    <n v="15.2"/>
    <x v="1"/>
    <s v="no"/>
    <n v="3"/>
    <n v="0"/>
    <n v="6"/>
    <x v="0"/>
    <n v="0"/>
    <x v="50"/>
    <x v="4568"/>
    <x v="0"/>
    <x v="53"/>
    <s v="Yes"/>
    <x v="0"/>
    <s v="No"/>
    <n v="0"/>
    <x v="1"/>
    <x v="0"/>
    <x v="0"/>
    <x v="32"/>
    <x v="663"/>
    <x v="2"/>
    <x v="4"/>
  </r>
  <r>
    <x v="4572"/>
    <x v="1"/>
    <x v="1"/>
    <x v="1"/>
    <x v="0"/>
    <x v="37"/>
    <x v="77"/>
    <n v="148.69999999999999"/>
    <x v="102"/>
    <n v="99"/>
    <x v="1"/>
    <s v="no"/>
    <n v="20"/>
    <n v="5"/>
    <n v="1"/>
    <x v="0"/>
    <n v="0"/>
    <x v="8"/>
    <x v="4569"/>
    <x v="0"/>
    <x v="56"/>
    <s v="No"/>
    <x v="1"/>
    <s v="No"/>
    <n v="0"/>
    <x v="0"/>
    <x v="0"/>
    <x v="0"/>
    <x v="4"/>
    <x v="23"/>
    <x v="4"/>
    <x v="6"/>
  </r>
  <r>
    <x v="4573"/>
    <x v="1"/>
    <x v="1"/>
    <x v="1"/>
    <x v="0"/>
    <x v="30"/>
    <x v="345"/>
    <n v="35.200000000000003"/>
    <x v="42"/>
    <n v="39"/>
    <x v="1"/>
    <s v="no"/>
    <n v="10"/>
    <n v="0"/>
    <n v="9"/>
    <x v="0"/>
    <n v="0"/>
    <x v="2"/>
    <x v="4570"/>
    <x v="1"/>
    <x v="0"/>
    <s v="No"/>
    <x v="0"/>
    <s v="No"/>
    <n v="0"/>
    <x v="0"/>
    <x v="0"/>
    <x v="0"/>
    <x v="56"/>
    <x v="592"/>
    <x v="2"/>
    <x v="5"/>
  </r>
  <r>
    <x v="4574"/>
    <x v="1"/>
    <x v="1"/>
    <x v="1"/>
    <x v="0"/>
    <x v="9"/>
    <x v="43"/>
    <n v="198.8"/>
    <x v="258"/>
    <n v="435"/>
    <x v="1"/>
    <s v="no"/>
    <n v="109"/>
    <n v="4"/>
    <n v="4"/>
    <x v="0"/>
    <n v="0"/>
    <x v="31"/>
    <x v="4571"/>
    <x v="0"/>
    <x v="61"/>
    <s v="No"/>
    <x v="1"/>
    <s v="No"/>
    <n v="0"/>
    <x v="1"/>
    <x v="0"/>
    <x v="2"/>
    <x v="50"/>
    <x v="2283"/>
    <x v="4"/>
    <x v="6"/>
  </r>
  <r>
    <x v="4575"/>
    <x v="1"/>
    <x v="1"/>
    <x v="1"/>
    <x v="0"/>
    <x v="15"/>
    <x v="44"/>
    <n v="12.4"/>
    <x v="76"/>
    <n v="22.6"/>
    <x v="1"/>
    <s v="no"/>
    <n v="6"/>
    <n v="4"/>
    <n v="9"/>
    <x v="0"/>
    <n v="0"/>
    <x v="46"/>
    <x v="4572"/>
    <x v="0"/>
    <x v="23"/>
    <s v="Yes"/>
    <x v="0"/>
    <s v="No"/>
    <n v="0"/>
    <x v="1"/>
    <x v="0"/>
    <x v="0"/>
    <x v="33"/>
    <x v="1391"/>
    <x v="2"/>
    <x v="4"/>
  </r>
  <r>
    <x v="4576"/>
    <x v="1"/>
    <x v="1"/>
    <x v="1"/>
    <x v="0"/>
    <x v="22"/>
    <x v="30"/>
    <n v="529.29999999999995"/>
    <x v="78"/>
    <n v="588.29999999999995"/>
    <x v="1"/>
    <s v="no"/>
    <n v="196"/>
    <n v="5"/>
    <n v="24"/>
    <x v="1"/>
    <n v="33"/>
    <x v="14"/>
    <x v="4573"/>
    <x v="1"/>
    <x v="54"/>
    <s v="No"/>
    <x v="0"/>
    <s v="No"/>
    <n v="0"/>
    <x v="0"/>
    <x v="2"/>
    <x v="0"/>
    <x v="51"/>
    <x v="2284"/>
    <x v="2"/>
    <x v="16"/>
  </r>
  <r>
    <x v="4577"/>
    <x v="1"/>
    <x v="1"/>
    <x v="1"/>
    <x v="0"/>
    <x v="11"/>
    <x v="138"/>
    <n v="209.1"/>
    <x v="39"/>
    <n v="342.3"/>
    <x v="1"/>
    <s v="no"/>
    <n v="171"/>
    <n v="5"/>
    <n v="10"/>
    <x v="0"/>
    <n v="0"/>
    <x v="1"/>
    <x v="4574"/>
    <x v="0"/>
    <x v="40"/>
    <s v="No"/>
    <x v="0"/>
    <s v="No"/>
    <n v="0"/>
    <x v="0"/>
    <x v="0"/>
    <x v="0"/>
    <x v="28"/>
    <x v="306"/>
    <x v="2"/>
    <x v="16"/>
  </r>
  <r>
    <x v="4578"/>
    <x v="1"/>
    <x v="1"/>
    <x v="1"/>
    <x v="0"/>
    <x v="63"/>
    <x v="158"/>
    <n v="429.8"/>
    <x v="81"/>
    <n v="784.8"/>
    <x v="1"/>
    <s v="no"/>
    <n v="262"/>
    <n v="5"/>
    <n v="14"/>
    <x v="0"/>
    <n v="0"/>
    <x v="4"/>
    <x v="4575"/>
    <x v="0"/>
    <x v="48"/>
    <s v="No"/>
    <x v="0"/>
    <s v="No"/>
    <n v="0"/>
    <x v="1"/>
    <x v="0"/>
    <x v="0"/>
    <x v="40"/>
    <x v="1738"/>
    <x v="2"/>
    <x v="2"/>
  </r>
  <r>
    <x v="4579"/>
    <x v="1"/>
    <x v="1"/>
    <x v="1"/>
    <x v="0"/>
    <x v="0"/>
    <x v="17"/>
    <n v="16"/>
    <x v="44"/>
    <n v="11.7"/>
    <x v="1"/>
    <s v="no"/>
    <n v="3"/>
    <n v="3"/>
    <n v="3"/>
    <x v="0"/>
    <n v="0"/>
    <x v="50"/>
    <x v="4576"/>
    <x v="1"/>
    <x v="43"/>
    <s v="No"/>
    <x v="1"/>
    <s v="No"/>
    <n v="0"/>
    <x v="0"/>
    <x v="0"/>
    <x v="0"/>
    <x v="3"/>
    <x v="130"/>
    <x v="2"/>
    <x v="2"/>
  </r>
  <r>
    <x v="4580"/>
    <x v="1"/>
    <x v="1"/>
    <x v="1"/>
    <x v="0"/>
    <x v="42"/>
    <x v="198"/>
    <n v="422.7"/>
    <x v="142"/>
    <n v="513"/>
    <x v="1"/>
    <s v="no"/>
    <n v="171"/>
    <n v="4"/>
    <n v="10"/>
    <x v="0"/>
    <n v="0"/>
    <x v="34"/>
    <x v="4577"/>
    <x v="1"/>
    <x v="6"/>
    <s v="Yes"/>
    <x v="0"/>
    <s v="No"/>
    <n v="0"/>
    <x v="0"/>
    <x v="0"/>
    <x v="2"/>
    <x v="42"/>
    <x v="2285"/>
    <x v="6"/>
    <x v="12"/>
  </r>
  <r>
    <x v="4581"/>
    <x v="1"/>
    <x v="1"/>
    <x v="1"/>
    <x v="0"/>
    <x v="68"/>
    <x v="24"/>
    <n v="74.3"/>
    <x v="37"/>
    <n v="91.8"/>
    <x v="1"/>
    <s v="no"/>
    <n v="31"/>
    <n v="2"/>
    <n v="2"/>
    <x v="0"/>
    <n v="0"/>
    <x v="2"/>
    <x v="4578"/>
    <x v="1"/>
    <x v="30"/>
    <s v="No"/>
    <x v="0"/>
    <s v="No"/>
    <n v="0"/>
    <x v="0"/>
    <x v="0"/>
    <x v="2"/>
    <x v="54"/>
    <x v="2036"/>
    <x v="5"/>
    <x v="10"/>
  </r>
  <r>
    <x v="4582"/>
    <x v="1"/>
    <x v="1"/>
    <x v="1"/>
    <x v="0"/>
    <x v="5"/>
    <x v="188"/>
    <n v="218.3"/>
    <x v="84"/>
    <n v="17"/>
    <x v="1"/>
    <s v="no"/>
    <n v="3"/>
    <n v="1"/>
    <n v="9"/>
    <x v="0"/>
    <n v="0"/>
    <x v="1"/>
    <x v="4579"/>
    <x v="0"/>
    <x v="36"/>
    <s v="No"/>
    <x v="1"/>
    <s v="No"/>
    <n v="0"/>
    <x v="1"/>
    <x v="0"/>
    <x v="0"/>
    <x v="46"/>
    <x v="596"/>
    <x v="5"/>
    <x v="9"/>
  </r>
  <r>
    <x v="4583"/>
    <x v="1"/>
    <x v="1"/>
    <x v="1"/>
    <x v="0"/>
    <x v="0"/>
    <x v="0"/>
    <n v="6"/>
    <x v="44"/>
    <n v="13.3"/>
    <x v="1"/>
    <s v="no"/>
    <n v="4"/>
    <n v="1"/>
    <n v="4"/>
    <x v="1"/>
    <n v="4"/>
    <x v="37"/>
    <x v="4580"/>
    <x v="1"/>
    <x v="3"/>
    <s v="No"/>
    <x v="0"/>
    <s v="No"/>
    <n v="0"/>
    <x v="0"/>
    <x v="0"/>
    <x v="2"/>
    <x v="24"/>
    <x v="483"/>
    <x v="2"/>
    <x v="4"/>
  </r>
  <r>
    <x v="4584"/>
    <x v="1"/>
    <x v="1"/>
    <x v="1"/>
    <x v="0"/>
    <x v="12"/>
    <x v="294"/>
    <n v="531.9"/>
    <x v="253"/>
    <n v="790.6"/>
    <x v="1"/>
    <s v="no"/>
    <n v="158"/>
    <n v="5"/>
    <n v="7"/>
    <x v="0"/>
    <n v="0"/>
    <x v="39"/>
    <x v="4581"/>
    <x v="1"/>
    <x v="15"/>
    <s v="No"/>
    <x v="0"/>
    <s v="No"/>
    <n v="0"/>
    <x v="1"/>
    <x v="1"/>
    <x v="2"/>
    <x v="16"/>
    <x v="2286"/>
    <x v="5"/>
    <x v="7"/>
  </r>
  <r>
    <x v="4585"/>
    <x v="1"/>
    <x v="1"/>
    <x v="1"/>
    <x v="0"/>
    <x v="66"/>
    <x v="141"/>
    <n v="253.3"/>
    <x v="67"/>
    <n v="133"/>
    <x v="1"/>
    <s v="no"/>
    <n v="44"/>
    <n v="4"/>
    <n v="6"/>
    <x v="0"/>
    <n v="0"/>
    <x v="7"/>
    <x v="4582"/>
    <x v="1"/>
    <x v="37"/>
    <s v="No"/>
    <x v="0"/>
    <s v="No"/>
    <n v="0"/>
    <x v="1"/>
    <x v="0"/>
    <x v="0"/>
    <x v="33"/>
    <x v="448"/>
    <x v="6"/>
    <x v="14"/>
  </r>
  <r>
    <x v="4586"/>
    <x v="1"/>
    <x v="1"/>
    <x v="1"/>
    <x v="0"/>
    <x v="30"/>
    <x v="17"/>
    <n v="21.6"/>
    <x v="42"/>
    <n v="26.7"/>
    <x v="1"/>
    <s v="no"/>
    <n v="13"/>
    <n v="5"/>
    <n v="4"/>
    <x v="0"/>
    <n v="0"/>
    <x v="7"/>
    <x v="4583"/>
    <x v="1"/>
    <x v="5"/>
    <s v="No"/>
    <x v="0"/>
    <s v="No"/>
    <n v="0"/>
    <x v="0"/>
    <x v="0"/>
    <x v="0"/>
    <x v="51"/>
    <x v="1254"/>
    <x v="6"/>
    <x v="15"/>
  </r>
  <r>
    <x v="4587"/>
    <x v="1"/>
    <x v="1"/>
    <x v="1"/>
    <x v="0"/>
    <x v="30"/>
    <x v="146"/>
    <n v="28.9"/>
    <x v="42"/>
    <n v="54.3"/>
    <x v="1"/>
    <s v="no"/>
    <n v="14"/>
    <n v="0"/>
    <n v="0"/>
    <x v="1"/>
    <n v="0"/>
    <x v="2"/>
    <x v="4584"/>
    <x v="0"/>
    <x v="53"/>
    <s v="Yes"/>
    <x v="0"/>
    <s v="No"/>
    <n v="0"/>
    <x v="0"/>
    <x v="0"/>
    <x v="2"/>
    <x v="35"/>
    <x v="113"/>
    <x v="6"/>
    <x v="15"/>
  </r>
  <r>
    <x v="4588"/>
    <x v="1"/>
    <x v="1"/>
    <x v="1"/>
    <x v="0"/>
    <x v="30"/>
    <x v="28"/>
    <n v="26.1"/>
    <x v="42"/>
    <n v="34.799999999999997"/>
    <x v="1"/>
    <s v="no"/>
    <n v="9"/>
    <n v="4"/>
    <n v="1"/>
    <x v="0"/>
    <n v="0"/>
    <x v="5"/>
    <x v="4585"/>
    <x v="1"/>
    <x v="13"/>
    <s v="No"/>
    <x v="1"/>
    <s v="No"/>
    <n v="0"/>
    <x v="0"/>
    <x v="0"/>
    <x v="0"/>
    <x v="7"/>
    <x v="370"/>
    <x v="6"/>
    <x v="12"/>
  </r>
  <r>
    <x v="4589"/>
    <x v="1"/>
    <x v="1"/>
    <x v="1"/>
    <x v="0"/>
    <x v="39"/>
    <x v="212"/>
    <n v="238.1"/>
    <x v="190"/>
    <n v="405"/>
    <x v="1"/>
    <s v="no"/>
    <n v="202"/>
    <n v="4"/>
    <n v="3"/>
    <x v="1"/>
    <n v="52"/>
    <x v="1"/>
    <x v="4586"/>
    <x v="0"/>
    <x v="45"/>
    <s v="No"/>
    <x v="1"/>
    <s v="No"/>
    <n v="0"/>
    <x v="0"/>
    <x v="0"/>
    <x v="0"/>
    <x v="54"/>
    <x v="2287"/>
    <x v="5"/>
    <x v="10"/>
  </r>
  <r>
    <x v="4590"/>
    <x v="1"/>
    <x v="1"/>
    <x v="1"/>
    <x v="0"/>
    <x v="53"/>
    <x v="90"/>
    <n v="160.4"/>
    <x v="0"/>
    <n v="0"/>
    <x v="0"/>
    <s v="yes"/>
    <n v="0"/>
    <n v="4"/>
    <n v="15"/>
    <x v="0"/>
    <n v="0"/>
    <x v="42"/>
    <x v="4587"/>
    <x v="1"/>
    <x v="6"/>
    <s v="Yes"/>
    <x v="0"/>
    <s v="No"/>
    <n v="0"/>
    <x v="0"/>
    <x v="0"/>
    <x v="2"/>
    <x v="2"/>
    <x v="1941"/>
    <x v="5"/>
    <x v="9"/>
  </r>
  <r>
    <x v="4591"/>
    <x v="1"/>
    <x v="1"/>
    <x v="1"/>
    <x v="0"/>
    <x v="32"/>
    <x v="235"/>
    <n v="105.4"/>
    <x v="25"/>
    <n v="144.1"/>
    <x v="1"/>
    <s v="no"/>
    <n v="48"/>
    <n v="0"/>
    <n v="9"/>
    <x v="0"/>
    <n v="0"/>
    <x v="37"/>
    <x v="4588"/>
    <x v="1"/>
    <x v="5"/>
    <s v="No"/>
    <x v="0"/>
    <s v="No"/>
    <n v="0"/>
    <x v="1"/>
    <x v="0"/>
    <x v="0"/>
    <x v="41"/>
    <x v="1555"/>
    <x v="5"/>
    <x v="21"/>
  </r>
  <r>
    <x v="4592"/>
    <x v="1"/>
    <x v="1"/>
    <x v="1"/>
    <x v="0"/>
    <x v="0"/>
    <x v="0"/>
    <n v="8"/>
    <x v="44"/>
    <n v="11.4"/>
    <x v="1"/>
    <s v="no"/>
    <n v="2"/>
    <n v="5"/>
    <n v="6"/>
    <x v="0"/>
    <n v="0"/>
    <x v="12"/>
    <x v="4589"/>
    <x v="0"/>
    <x v="5"/>
    <s v="No"/>
    <x v="0"/>
    <s v="No"/>
    <n v="0"/>
    <x v="1"/>
    <x v="0"/>
    <x v="1"/>
    <x v="13"/>
    <x v="113"/>
    <x v="5"/>
    <x v="7"/>
  </r>
  <r>
    <x v="4593"/>
    <x v="1"/>
    <x v="1"/>
    <x v="1"/>
    <x v="0"/>
    <x v="42"/>
    <x v="159"/>
    <n v="191.5"/>
    <x v="142"/>
    <n v="524.4"/>
    <x v="1"/>
    <s v="no"/>
    <n v="105"/>
    <n v="1"/>
    <n v="10"/>
    <x v="0"/>
    <n v="0"/>
    <x v="39"/>
    <x v="4590"/>
    <x v="1"/>
    <x v="12"/>
    <s v="Yes"/>
    <x v="0"/>
    <s v="No"/>
    <n v="0"/>
    <x v="1"/>
    <x v="0"/>
    <x v="0"/>
    <x v="40"/>
    <x v="1445"/>
    <x v="3"/>
    <x v="8"/>
  </r>
  <r>
    <x v="4594"/>
    <x v="1"/>
    <x v="1"/>
    <x v="1"/>
    <x v="0"/>
    <x v="0"/>
    <x v="19"/>
    <n v="6"/>
    <x v="44"/>
    <n v="8.3000000000000007"/>
    <x v="1"/>
    <s v="no"/>
    <n v="4"/>
    <n v="2"/>
    <n v="9"/>
    <x v="0"/>
    <n v="0"/>
    <x v="8"/>
    <x v="4591"/>
    <x v="0"/>
    <x v="11"/>
    <s v="No"/>
    <x v="0"/>
    <s v="No"/>
    <n v="0"/>
    <x v="0"/>
    <x v="0"/>
    <x v="2"/>
    <x v="47"/>
    <x v="334"/>
    <x v="3"/>
    <x v="8"/>
  </r>
  <r>
    <x v="4595"/>
    <x v="1"/>
    <x v="1"/>
    <x v="1"/>
    <x v="0"/>
    <x v="53"/>
    <x v="89"/>
    <n v="209"/>
    <x v="17"/>
    <n v="160"/>
    <x v="1"/>
    <s v="no"/>
    <n v="53"/>
    <n v="0"/>
    <n v="3"/>
    <x v="1"/>
    <n v="58"/>
    <x v="41"/>
    <x v="4592"/>
    <x v="0"/>
    <x v="7"/>
    <s v="No"/>
    <x v="0"/>
    <s v="No"/>
    <n v="0"/>
    <x v="1"/>
    <x v="0"/>
    <x v="0"/>
    <x v="50"/>
    <x v="677"/>
    <x v="3"/>
    <x v="8"/>
  </r>
  <r>
    <x v="4596"/>
    <x v="1"/>
    <x v="1"/>
    <x v="1"/>
    <x v="0"/>
    <x v="0"/>
    <x v="62"/>
    <n v="15"/>
    <x v="44"/>
    <n v="13.7"/>
    <x v="1"/>
    <s v="no"/>
    <n v="3"/>
    <n v="4"/>
    <n v="5"/>
    <x v="0"/>
    <n v="0"/>
    <x v="48"/>
    <x v="4593"/>
    <x v="1"/>
    <x v="1"/>
    <s v="No"/>
    <x v="0"/>
    <s v="No"/>
    <n v="0"/>
    <x v="0"/>
    <x v="0"/>
    <x v="0"/>
    <x v="48"/>
    <x v="761"/>
    <x v="2"/>
    <x v="4"/>
  </r>
  <r>
    <x v="4597"/>
    <x v="1"/>
    <x v="1"/>
    <x v="1"/>
    <x v="0"/>
    <x v="32"/>
    <x v="14"/>
    <n v="84.1"/>
    <x v="25"/>
    <n v="154"/>
    <x v="1"/>
    <s v="no"/>
    <n v="31"/>
    <n v="1"/>
    <n v="1"/>
    <x v="0"/>
    <n v="0"/>
    <x v="41"/>
    <x v="4594"/>
    <x v="1"/>
    <x v="7"/>
    <s v="No"/>
    <x v="0"/>
    <s v="No"/>
    <n v="0"/>
    <x v="1"/>
    <x v="0"/>
    <x v="0"/>
    <x v="54"/>
    <x v="1637"/>
    <x v="5"/>
    <x v="18"/>
  </r>
  <r>
    <x v="4598"/>
    <x v="1"/>
    <x v="1"/>
    <x v="1"/>
    <x v="0"/>
    <x v="43"/>
    <x v="39"/>
    <n v="16.2"/>
    <x v="54"/>
    <n v="53.2"/>
    <x v="1"/>
    <s v="no"/>
    <n v="13"/>
    <n v="3"/>
    <n v="9"/>
    <x v="0"/>
    <n v="0"/>
    <x v="34"/>
    <x v="4595"/>
    <x v="1"/>
    <x v="12"/>
    <s v="Yes"/>
    <x v="0"/>
    <s v="No"/>
    <n v="0"/>
    <x v="0"/>
    <x v="0"/>
    <x v="0"/>
    <x v="17"/>
    <x v="514"/>
    <x v="2"/>
    <x v="4"/>
  </r>
  <r>
    <x v="4599"/>
    <x v="1"/>
    <x v="1"/>
    <x v="1"/>
    <x v="0"/>
    <x v="53"/>
    <x v="145"/>
    <n v="220.3"/>
    <x v="17"/>
    <n v="211.2"/>
    <x v="1"/>
    <s v="no"/>
    <n v="106"/>
    <n v="1"/>
    <n v="0"/>
    <x v="1"/>
    <n v="0"/>
    <x v="7"/>
    <x v="4596"/>
    <x v="0"/>
    <x v="33"/>
    <s v="Yes"/>
    <x v="0"/>
    <s v="No"/>
    <n v="0"/>
    <x v="0"/>
    <x v="0"/>
    <x v="2"/>
    <x v="27"/>
    <x v="2147"/>
    <x v="4"/>
    <x v="6"/>
  </r>
  <r>
    <x v="4600"/>
    <x v="1"/>
    <x v="1"/>
    <x v="1"/>
    <x v="0"/>
    <x v="64"/>
    <x v="314"/>
    <n v="351.8"/>
    <x v="64"/>
    <n v="569.4"/>
    <x v="1"/>
    <s v="no"/>
    <n v="142"/>
    <n v="2"/>
    <n v="5"/>
    <x v="0"/>
    <n v="0"/>
    <x v="19"/>
    <x v="4597"/>
    <x v="1"/>
    <x v="63"/>
    <s v="No"/>
    <x v="1"/>
    <s v="No"/>
    <n v="0"/>
    <x v="1"/>
    <x v="0"/>
    <x v="0"/>
    <x v="33"/>
    <x v="1426"/>
    <x v="2"/>
    <x v="16"/>
  </r>
  <r>
    <x v="4601"/>
    <x v="1"/>
    <x v="1"/>
    <x v="1"/>
    <x v="0"/>
    <x v="0"/>
    <x v="44"/>
    <n v="12"/>
    <x v="44"/>
    <n v="11"/>
    <x v="1"/>
    <s v="no"/>
    <n v="6"/>
    <n v="5"/>
    <n v="0"/>
    <x v="1"/>
    <n v="0"/>
    <x v="24"/>
    <x v="4598"/>
    <x v="0"/>
    <x v="4"/>
    <s v="Yes"/>
    <x v="0"/>
    <s v="No"/>
    <n v="0"/>
    <x v="0"/>
    <x v="0"/>
    <x v="1"/>
    <x v="0"/>
    <x v="0"/>
    <x v="2"/>
    <x v="2"/>
  </r>
  <r>
    <x v="4602"/>
    <x v="1"/>
    <x v="1"/>
    <x v="1"/>
    <x v="0"/>
    <x v="0"/>
    <x v="0"/>
    <n v="7"/>
    <x v="44"/>
    <n v="11.6"/>
    <x v="1"/>
    <s v="no"/>
    <n v="2"/>
    <n v="1"/>
    <n v="2"/>
    <x v="1"/>
    <n v="6"/>
    <x v="28"/>
    <x v="4599"/>
    <x v="0"/>
    <x v="30"/>
    <s v="No"/>
    <x v="0"/>
    <s v="No"/>
    <n v="0"/>
    <x v="0"/>
    <x v="0"/>
    <x v="1"/>
    <x v="30"/>
    <x v="116"/>
    <x v="2"/>
    <x v="4"/>
  </r>
  <r>
    <x v="4603"/>
    <x v="1"/>
    <x v="1"/>
    <x v="1"/>
    <x v="0"/>
    <x v="74"/>
    <x v="142"/>
    <n v="72.2"/>
    <x v="0"/>
    <n v="0"/>
    <x v="0"/>
    <s v="yes"/>
    <n v="0"/>
    <n v="2"/>
    <n v="5"/>
    <x v="0"/>
    <n v="0"/>
    <x v="20"/>
    <x v="4600"/>
    <x v="0"/>
    <x v="41"/>
    <s v="No"/>
    <x v="1"/>
    <s v="No"/>
    <n v="0"/>
    <x v="0"/>
    <x v="0"/>
    <x v="0"/>
    <x v="18"/>
    <x v="1834"/>
    <x v="2"/>
    <x v="4"/>
  </r>
  <r>
    <x v="4604"/>
    <x v="1"/>
    <x v="1"/>
    <x v="1"/>
    <x v="0"/>
    <x v="2"/>
    <x v="227"/>
    <n v="261.3"/>
    <x v="146"/>
    <n v="532.4"/>
    <x v="1"/>
    <s v="no"/>
    <n v="133"/>
    <n v="0"/>
    <n v="7"/>
    <x v="0"/>
    <n v="0"/>
    <x v="0"/>
    <x v="4601"/>
    <x v="0"/>
    <x v="66"/>
    <s v="No"/>
    <x v="1"/>
    <s v="No"/>
    <n v="0"/>
    <x v="0"/>
    <x v="0"/>
    <x v="2"/>
    <x v="12"/>
    <x v="2288"/>
    <x v="4"/>
    <x v="6"/>
  </r>
  <r>
    <x v="4605"/>
    <x v="1"/>
    <x v="1"/>
    <x v="1"/>
    <x v="0"/>
    <x v="0"/>
    <x v="17"/>
    <n v="16"/>
    <x v="44"/>
    <n v="11.9"/>
    <x v="1"/>
    <s v="no"/>
    <n v="6"/>
    <n v="1"/>
    <n v="15"/>
    <x v="0"/>
    <n v="0"/>
    <x v="43"/>
    <x v="4602"/>
    <x v="0"/>
    <x v="24"/>
    <s v="No"/>
    <x v="0"/>
    <s v="No"/>
    <n v="0"/>
    <x v="0"/>
    <x v="0"/>
    <x v="0"/>
    <x v="42"/>
    <x v="194"/>
    <x v="2"/>
    <x v="5"/>
  </r>
  <r>
    <x v="4606"/>
    <x v="1"/>
    <x v="1"/>
    <x v="1"/>
    <x v="0"/>
    <x v="55"/>
    <x v="396"/>
    <n v="81.3"/>
    <x v="28"/>
    <n v="158.4"/>
    <x v="1"/>
    <s v="no"/>
    <n v="53"/>
    <n v="1"/>
    <n v="5"/>
    <x v="0"/>
    <n v="0"/>
    <x v="31"/>
    <x v="4603"/>
    <x v="0"/>
    <x v="10"/>
    <s v="No"/>
    <x v="0"/>
    <s v="No"/>
    <n v="0"/>
    <x v="0"/>
    <x v="0"/>
    <x v="0"/>
    <x v="16"/>
    <x v="1095"/>
    <x v="2"/>
    <x v="5"/>
  </r>
  <r>
    <x v="4607"/>
    <x v="1"/>
    <x v="1"/>
    <x v="1"/>
    <x v="0"/>
    <x v="47"/>
    <x v="13"/>
    <n v="709.6"/>
    <x v="0"/>
    <n v="0"/>
    <x v="0"/>
    <s v="yes"/>
    <n v="0"/>
    <n v="3"/>
    <n v="6"/>
    <x v="0"/>
    <n v="0"/>
    <x v="44"/>
    <x v="4604"/>
    <x v="1"/>
    <x v="28"/>
    <s v="No"/>
    <x v="0"/>
    <s v="No"/>
    <n v="0"/>
    <x v="0"/>
    <x v="0"/>
    <x v="0"/>
    <x v="19"/>
    <x v="2179"/>
    <x v="2"/>
    <x v="16"/>
  </r>
  <r>
    <x v="4608"/>
    <x v="1"/>
    <x v="1"/>
    <x v="1"/>
    <x v="0"/>
    <x v="5"/>
    <x v="411"/>
    <n v="154.19999999999999"/>
    <x v="84"/>
    <n v="275.39999999999998"/>
    <x v="1"/>
    <s v="no"/>
    <n v="138"/>
    <n v="5"/>
    <n v="5"/>
    <x v="0"/>
    <n v="0"/>
    <x v="36"/>
    <x v="4605"/>
    <x v="0"/>
    <x v="38"/>
    <s v="No"/>
    <x v="0"/>
    <s v="No"/>
    <n v="0"/>
    <x v="0"/>
    <x v="0"/>
    <x v="0"/>
    <x v="30"/>
    <x v="1217"/>
    <x v="2"/>
    <x v="16"/>
  </r>
  <r>
    <x v="4609"/>
    <x v="1"/>
    <x v="1"/>
    <x v="1"/>
    <x v="0"/>
    <x v="0"/>
    <x v="62"/>
    <n v="14"/>
    <x v="44"/>
    <n v="10.7"/>
    <x v="1"/>
    <s v="no"/>
    <n v="4"/>
    <n v="1"/>
    <n v="12"/>
    <x v="1"/>
    <n v="6"/>
    <x v="14"/>
    <x v="4606"/>
    <x v="0"/>
    <x v="6"/>
    <s v="Yes"/>
    <x v="0"/>
    <s v="No"/>
    <n v="0"/>
    <x v="0"/>
    <x v="0"/>
    <x v="0"/>
    <x v="28"/>
    <x v="592"/>
    <x v="2"/>
    <x v="16"/>
  </r>
  <r>
    <x v="4610"/>
    <x v="1"/>
    <x v="1"/>
    <x v="1"/>
    <x v="0"/>
    <x v="8"/>
    <x v="362"/>
    <n v="557.29999999999995"/>
    <x v="71"/>
    <n v="987"/>
    <x v="1"/>
    <s v="no"/>
    <n v="197"/>
    <n v="3"/>
    <n v="3"/>
    <x v="0"/>
    <n v="0"/>
    <x v="11"/>
    <x v="4607"/>
    <x v="0"/>
    <x v="60"/>
    <s v="No"/>
    <x v="1"/>
    <s v="No"/>
    <n v="0"/>
    <x v="1"/>
    <x v="2"/>
    <x v="2"/>
    <x v="30"/>
    <x v="2289"/>
    <x v="2"/>
    <x v="2"/>
  </r>
  <r>
    <x v="4611"/>
    <x v="1"/>
    <x v="1"/>
    <x v="1"/>
    <x v="0"/>
    <x v="32"/>
    <x v="52"/>
    <n v="125"/>
    <x v="25"/>
    <n v="117.7"/>
    <x v="1"/>
    <s v="no"/>
    <n v="24"/>
    <n v="5"/>
    <n v="4"/>
    <x v="0"/>
    <n v="0"/>
    <x v="38"/>
    <x v="4608"/>
    <x v="0"/>
    <x v="62"/>
    <s v="No"/>
    <x v="1"/>
    <s v="No"/>
    <n v="0"/>
    <x v="1"/>
    <x v="0"/>
    <x v="0"/>
    <x v="44"/>
    <x v="2290"/>
    <x v="2"/>
    <x v="2"/>
  </r>
  <r>
    <x v="4612"/>
    <x v="1"/>
    <x v="1"/>
    <x v="1"/>
    <x v="0"/>
    <x v="74"/>
    <x v="28"/>
    <n v="28.8"/>
    <x v="53"/>
    <n v="75.599999999999994"/>
    <x v="1"/>
    <s v="no"/>
    <n v="25"/>
    <n v="3"/>
    <n v="9"/>
    <x v="0"/>
    <n v="0"/>
    <x v="35"/>
    <x v="4609"/>
    <x v="1"/>
    <x v="46"/>
    <s v="No"/>
    <x v="0"/>
    <s v="No"/>
    <n v="0"/>
    <x v="1"/>
    <x v="0"/>
    <x v="0"/>
    <x v="30"/>
    <x v="1072"/>
    <x v="6"/>
    <x v="12"/>
  </r>
  <r>
    <x v="4613"/>
    <x v="1"/>
    <x v="1"/>
    <x v="1"/>
    <x v="0"/>
    <x v="52"/>
    <x v="251"/>
    <n v="286.39999999999998"/>
    <x v="0"/>
    <n v="0"/>
    <x v="0"/>
    <s v="yes"/>
    <n v="0"/>
    <n v="1"/>
    <n v="2"/>
    <x v="0"/>
    <n v="0"/>
    <x v="45"/>
    <x v="4610"/>
    <x v="1"/>
    <x v="58"/>
    <s v="No"/>
    <x v="0"/>
    <s v="No"/>
    <n v="0"/>
    <x v="1"/>
    <x v="0"/>
    <x v="0"/>
    <x v="26"/>
    <x v="335"/>
    <x v="5"/>
    <x v="9"/>
  </r>
  <r>
    <x v="4614"/>
    <x v="1"/>
    <x v="1"/>
    <x v="1"/>
    <x v="0"/>
    <x v="46"/>
    <x v="204"/>
    <n v="199"/>
    <x v="250"/>
    <n v="568"/>
    <x v="1"/>
    <s v="no"/>
    <n v="114"/>
    <n v="0"/>
    <n v="9"/>
    <x v="0"/>
    <n v="0"/>
    <x v="8"/>
    <x v="4611"/>
    <x v="0"/>
    <x v="32"/>
    <s v="No"/>
    <x v="0"/>
    <s v="No"/>
    <n v="0"/>
    <x v="1"/>
    <x v="2"/>
    <x v="0"/>
    <x v="62"/>
    <x v="2291"/>
    <x v="5"/>
    <x v="21"/>
  </r>
  <r>
    <x v="4615"/>
    <x v="1"/>
    <x v="1"/>
    <x v="1"/>
    <x v="0"/>
    <x v="61"/>
    <x v="41"/>
    <n v="133.30000000000001"/>
    <x v="36"/>
    <n v="115.2"/>
    <x v="1"/>
    <s v="no"/>
    <n v="23"/>
    <n v="3"/>
    <n v="12"/>
    <x v="1"/>
    <n v="7"/>
    <x v="42"/>
    <x v="4612"/>
    <x v="1"/>
    <x v="6"/>
    <s v="Yes"/>
    <x v="0"/>
    <s v="No"/>
    <n v="0"/>
    <x v="1"/>
    <x v="0"/>
    <x v="0"/>
    <x v="29"/>
    <x v="579"/>
    <x v="5"/>
    <x v="7"/>
  </r>
  <r>
    <x v="4616"/>
    <x v="1"/>
    <x v="1"/>
    <x v="1"/>
    <x v="0"/>
    <x v="50"/>
    <x v="179"/>
    <n v="181.2"/>
    <x v="69"/>
    <n v="120.4"/>
    <x v="1"/>
    <s v="no"/>
    <n v="60"/>
    <n v="4"/>
    <n v="4"/>
    <x v="0"/>
    <n v="0"/>
    <x v="35"/>
    <x v="4613"/>
    <x v="0"/>
    <x v="48"/>
    <s v="No"/>
    <x v="0"/>
    <s v="No"/>
    <n v="0"/>
    <x v="0"/>
    <x v="0"/>
    <x v="0"/>
    <x v="18"/>
    <x v="91"/>
    <x v="5"/>
    <x v="13"/>
  </r>
  <r>
    <x v="4617"/>
    <x v="1"/>
    <x v="1"/>
    <x v="1"/>
    <x v="0"/>
    <x v="39"/>
    <x v="175"/>
    <n v="365.4"/>
    <x v="190"/>
    <n v="408"/>
    <x v="1"/>
    <s v="no"/>
    <n v="204"/>
    <n v="1"/>
    <n v="4"/>
    <x v="0"/>
    <n v="0"/>
    <x v="2"/>
    <x v="4614"/>
    <x v="0"/>
    <x v="24"/>
    <s v="No"/>
    <x v="0"/>
    <s v="No"/>
    <n v="0"/>
    <x v="1"/>
    <x v="0"/>
    <x v="0"/>
    <x v="26"/>
    <x v="76"/>
    <x v="2"/>
    <x v="4"/>
  </r>
  <r>
    <x v="4618"/>
    <x v="1"/>
    <x v="1"/>
    <x v="1"/>
    <x v="0"/>
    <x v="0"/>
    <x v="302"/>
    <n v="4"/>
    <x v="44"/>
    <n v="6.1"/>
    <x v="1"/>
    <s v="no"/>
    <n v="1"/>
    <n v="5"/>
    <n v="7"/>
    <x v="0"/>
    <n v="0"/>
    <x v="15"/>
    <x v="4615"/>
    <x v="1"/>
    <x v="47"/>
    <s v="No"/>
    <x v="1"/>
    <s v="No"/>
    <n v="0"/>
    <x v="0"/>
    <x v="0"/>
    <x v="0"/>
    <x v="20"/>
    <x v="48"/>
    <x v="6"/>
    <x v="15"/>
  </r>
  <r>
    <x v="4619"/>
    <x v="1"/>
    <x v="1"/>
    <x v="1"/>
    <x v="0"/>
    <x v="30"/>
    <x v="345"/>
    <n v="34.9"/>
    <x v="42"/>
    <n v="28.5"/>
    <x v="1"/>
    <s v="no"/>
    <n v="10"/>
    <n v="5"/>
    <n v="15"/>
    <x v="0"/>
    <n v="0"/>
    <x v="32"/>
    <x v="4616"/>
    <x v="0"/>
    <x v="59"/>
    <s v="Yes"/>
    <x v="0"/>
    <s v="No"/>
    <n v="0"/>
    <x v="0"/>
    <x v="0"/>
    <x v="0"/>
    <x v="62"/>
    <x v="430"/>
    <x v="2"/>
    <x v="4"/>
  </r>
  <r>
    <x v="4620"/>
    <x v="1"/>
    <x v="1"/>
    <x v="1"/>
    <x v="0"/>
    <x v="23"/>
    <x v="465"/>
    <n v="863.4"/>
    <x v="93"/>
    <n v="706.2"/>
    <x v="1"/>
    <s v="no"/>
    <n v="141"/>
    <n v="1"/>
    <n v="2"/>
    <x v="0"/>
    <n v="0"/>
    <x v="5"/>
    <x v="4617"/>
    <x v="1"/>
    <x v="21"/>
    <s v="No"/>
    <x v="0"/>
    <s v="No"/>
    <n v="0"/>
    <x v="1"/>
    <x v="2"/>
    <x v="0"/>
    <x v="47"/>
    <x v="2292"/>
    <x v="6"/>
    <x v="12"/>
  </r>
  <r>
    <x v="4621"/>
    <x v="1"/>
    <x v="1"/>
    <x v="1"/>
    <x v="0"/>
    <x v="0"/>
    <x v="44"/>
    <n v="11"/>
    <x v="44"/>
    <n v="11.2"/>
    <x v="1"/>
    <s v="no"/>
    <n v="6"/>
    <n v="1"/>
    <n v="1"/>
    <x v="0"/>
    <n v="0"/>
    <x v="12"/>
    <x v="4618"/>
    <x v="0"/>
    <x v="55"/>
    <s v="No"/>
    <x v="1"/>
    <s v="No"/>
    <n v="0"/>
    <x v="0"/>
    <x v="0"/>
    <x v="2"/>
    <x v="60"/>
    <x v="557"/>
    <x v="5"/>
    <x v="10"/>
  </r>
  <r>
    <x v="4622"/>
    <x v="1"/>
    <x v="1"/>
    <x v="1"/>
    <x v="0"/>
    <x v="0"/>
    <x v="19"/>
    <n v="6"/>
    <x v="44"/>
    <n v="8.9"/>
    <x v="1"/>
    <s v="no"/>
    <n v="2"/>
    <n v="1"/>
    <n v="15"/>
    <x v="1"/>
    <n v="0"/>
    <x v="49"/>
    <x v="4619"/>
    <x v="1"/>
    <x v="12"/>
    <s v="Yes"/>
    <x v="0"/>
    <s v="No"/>
    <n v="0"/>
    <x v="0"/>
    <x v="0"/>
    <x v="0"/>
    <x v="33"/>
    <x v="1014"/>
    <x v="2"/>
    <x v="4"/>
  </r>
  <r>
    <x v="4623"/>
    <x v="1"/>
    <x v="1"/>
    <x v="1"/>
    <x v="0"/>
    <x v="32"/>
    <x v="113"/>
    <n v="108.5"/>
    <x v="25"/>
    <n v="140.80000000000001"/>
    <x v="1"/>
    <s v="no"/>
    <n v="70"/>
    <n v="5"/>
    <n v="15"/>
    <x v="0"/>
    <n v="0"/>
    <x v="40"/>
    <x v="4620"/>
    <x v="0"/>
    <x v="19"/>
    <s v="Yes"/>
    <x v="0"/>
    <s v="No"/>
    <n v="0"/>
    <x v="1"/>
    <x v="0"/>
    <x v="0"/>
    <x v="24"/>
    <x v="720"/>
    <x v="2"/>
    <x v="4"/>
  </r>
  <r>
    <x v="4624"/>
    <x v="1"/>
    <x v="1"/>
    <x v="1"/>
    <x v="0"/>
    <x v="52"/>
    <x v="150"/>
    <n v="308.2"/>
    <x v="126"/>
    <n v="270.60000000000002"/>
    <x v="1"/>
    <s v="no"/>
    <n v="68"/>
    <n v="0"/>
    <n v="26"/>
    <x v="0"/>
    <n v="0"/>
    <x v="14"/>
    <x v="4621"/>
    <x v="0"/>
    <x v="12"/>
    <s v="Yes"/>
    <x v="0"/>
    <s v="No"/>
    <n v="0"/>
    <x v="0"/>
    <x v="0"/>
    <x v="1"/>
    <x v="40"/>
    <x v="1943"/>
    <x v="2"/>
    <x v="4"/>
  </r>
  <r>
    <x v="4625"/>
    <x v="1"/>
    <x v="1"/>
    <x v="1"/>
    <x v="0"/>
    <x v="15"/>
    <x v="39"/>
    <n v="13.8"/>
    <x v="76"/>
    <n v="24.8"/>
    <x v="1"/>
    <s v="no"/>
    <n v="6"/>
    <n v="0"/>
    <n v="1"/>
    <x v="0"/>
    <n v="0"/>
    <x v="7"/>
    <x v="4622"/>
    <x v="1"/>
    <x v="18"/>
    <s v="No"/>
    <x v="0"/>
    <s v="No"/>
    <n v="0"/>
    <x v="0"/>
    <x v="0"/>
    <x v="0"/>
    <x v="62"/>
    <x v="554"/>
    <x v="3"/>
    <x v="8"/>
  </r>
  <r>
    <x v="4626"/>
    <x v="1"/>
    <x v="1"/>
    <x v="1"/>
    <x v="0"/>
    <x v="58"/>
    <x v="25"/>
    <n v="375.6"/>
    <x v="75"/>
    <n v="334.8"/>
    <x v="1"/>
    <s v="no"/>
    <n v="167"/>
    <n v="3"/>
    <n v="13"/>
    <x v="0"/>
    <n v="0"/>
    <x v="31"/>
    <x v="4623"/>
    <x v="0"/>
    <x v="65"/>
    <s v="No"/>
    <x v="1"/>
    <s v="No"/>
    <n v="0"/>
    <x v="0"/>
    <x v="0"/>
    <x v="0"/>
    <x v="7"/>
    <x v="265"/>
    <x v="2"/>
    <x v="4"/>
  </r>
  <r>
    <x v="4627"/>
    <x v="1"/>
    <x v="1"/>
    <x v="1"/>
    <x v="0"/>
    <x v="3"/>
    <x v="26"/>
    <n v="103.8"/>
    <x v="72"/>
    <n v="116"/>
    <x v="1"/>
    <s v="no"/>
    <n v="23"/>
    <n v="5"/>
    <n v="5"/>
    <x v="0"/>
    <n v="0"/>
    <x v="22"/>
    <x v="4624"/>
    <x v="0"/>
    <x v="16"/>
    <s v="No"/>
    <x v="0"/>
    <s v="No"/>
    <n v="0"/>
    <x v="0"/>
    <x v="0"/>
    <x v="0"/>
    <x v="18"/>
    <x v="776"/>
    <x v="2"/>
    <x v="5"/>
  </r>
  <r>
    <x v="4628"/>
    <x v="1"/>
    <x v="1"/>
    <x v="1"/>
    <x v="0"/>
    <x v="0"/>
    <x v="62"/>
    <n v="13"/>
    <x v="44"/>
    <n v="9.8000000000000007"/>
    <x v="1"/>
    <s v="no"/>
    <n v="2"/>
    <n v="5"/>
    <n v="0"/>
    <x v="1"/>
    <n v="0"/>
    <x v="10"/>
    <x v="4625"/>
    <x v="1"/>
    <x v="10"/>
    <s v="No"/>
    <x v="0"/>
    <s v="No"/>
    <n v="0"/>
    <x v="0"/>
    <x v="0"/>
    <x v="1"/>
    <x v="49"/>
    <x v="543"/>
    <x v="4"/>
    <x v="17"/>
  </r>
  <r>
    <x v="4629"/>
    <x v="1"/>
    <x v="1"/>
    <x v="1"/>
    <x v="0"/>
    <x v="52"/>
    <x v="300"/>
    <n v="194.5"/>
    <x v="126"/>
    <n v="244.2"/>
    <x v="1"/>
    <s v="no"/>
    <n v="61"/>
    <n v="3"/>
    <n v="6"/>
    <x v="1"/>
    <n v="10"/>
    <x v="12"/>
    <x v="4626"/>
    <x v="0"/>
    <x v="52"/>
    <s v="No"/>
    <x v="0"/>
    <s v="No"/>
    <n v="0"/>
    <x v="0"/>
    <x v="0"/>
    <x v="2"/>
    <x v="31"/>
    <x v="886"/>
    <x v="2"/>
    <x v="2"/>
  </r>
  <r>
    <x v="4630"/>
    <x v="1"/>
    <x v="1"/>
    <x v="1"/>
    <x v="0"/>
    <x v="0"/>
    <x v="62"/>
    <n v="12"/>
    <x v="44"/>
    <n v="9.8000000000000007"/>
    <x v="1"/>
    <s v="no"/>
    <n v="5"/>
    <n v="5"/>
    <n v="2"/>
    <x v="0"/>
    <n v="0"/>
    <x v="38"/>
    <x v="4627"/>
    <x v="0"/>
    <x v="57"/>
    <s v="No"/>
    <x v="1"/>
    <s v="No"/>
    <n v="0"/>
    <x v="0"/>
    <x v="0"/>
    <x v="0"/>
    <x v="23"/>
    <x v="417"/>
    <x v="2"/>
    <x v="4"/>
  </r>
  <r>
    <x v="4631"/>
    <x v="1"/>
    <x v="1"/>
    <x v="1"/>
    <x v="0"/>
    <x v="11"/>
    <x v="56"/>
    <n v="184.7"/>
    <x v="39"/>
    <n v="170.1"/>
    <x v="1"/>
    <s v="no"/>
    <n v="42"/>
    <n v="5"/>
    <n v="2"/>
    <x v="0"/>
    <n v="0"/>
    <x v="46"/>
    <x v="4628"/>
    <x v="0"/>
    <x v="49"/>
    <s v="No"/>
    <x v="0"/>
    <s v="No"/>
    <n v="0"/>
    <x v="1"/>
    <x v="0"/>
    <x v="0"/>
    <x v="7"/>
    <x v="2038"/>
    <x v="2"/>
    <x v="4"/>
  </r>
  <r>
    <x v="4632"/>
    <x v="1"/>
    <x v="1"/>
    <x v="1"/>
    <x v="0"/>
    <x v="48"/>
    <x v="139"/>
    <n v="43.8"/>
    <x v="85"/>
    <n v="57.5"/>
    <x v="1"/>
    <s v="no"/>
    <n v="14"/>
    <n v="0"/>
    <n v="12"/>
    <x v="0"/>
    <n v="0"/>
    <x v="45"/>
    <x v="4629"/>
    <x v="0"/>
    <x v="19"/>
    <s v="Yes"/>
    <x v="0"/>
    <s v="No"/>
    <n v="0"/>
    <x v="1"/>
    <x v="0"/>
    <x v="1"/>
    <x v="15"/>
    <x v="1574"/>
    <x v="2"/>
    <x v="5"/>
  </r>
  <r>
    <x v="4633"/>
    <x v="1"/>
    <x v="1"/>
    <x v="1"/>
    <x v="0"/>
    <x v="41"/>
    <x v="170"/>
    <n v="368.6"/>
    <x v="256"/>
    <n v="1161.8"/>
    <x v="1"/>
    <s v="no"/>
    <n v="387"/>
    <n v="1"/>
    <n v="2"/>
    <x v="0"/>
    <n v="0"/>
    <x v="42"/>
    <x v="4630"/>
    <x v="1"/>
    <x v="54"/>
    <s v="No"/>
    <x v="0"/>
    <s v="No"/>
    <n v="0"/>
    <x v="1"/>
    <x v="1"/>
    <x v="0"/>
    <x v="67"/>
    <x v="2293"/>
    <x v="2"/>
    <x v="5"/>
  </r>
  <r>
    <x v="4634"/>
    <x v="1"/>
    <x v="1"/>
    <x v="1"/>
    <x v="0"/>
    <x v="47"/>
    <x v="15"/>
    <n v="329.8"/>
    <x v="22"/>
    <n v="819.5"/>
    <x v="1"/>
    <s v="no"/>
    <n v="164"/>
    <n v="1"/>
    <n v="3"/>
    <x v="0"/>
    <n v="0"/>
    <x v="46"/>
    <x v="4631"/>
    <x v="0"/>
    <x v="57"/>
    <s v="No"/>
    <x v="1"/>
    <s v="No"/>
    <n v="0"/>
    <x v="0"/>
    <x v="0"/>
    <x v="0"/>
    <x v="28"/>
    <x v="422"/>
    <x v="4"/>
    <x v="6"/>
  </r>
  <r>
    <x v="4635"/>
    <x v="1"/>
    <x v="1"/>
    <x v="1"/>
    <x v="0"/>
    <x v="30"/>
    <x v="155"/>
    <n v="50.6"/>
    <x v="42"/>
    <n v="25.5"/>
    <x v="1"/>
    <s v="no"/>
    <n v="8"/>
    <n v="1"/>
    <n v="6"/>
    <x v="0"/>
    <n v="0"/>
    <x v="13"/>
    <x v="4632"/>
    <x v="1"/>
    <x v="58"/>
    <s v="No"/>
    <x v="0"/>
    <s v="No"/>
    <n v="0"/>
    <x v="0"/>
    <x v="0"/>
    <x v="0"/>
    <x v="18"/>
    <x v="305"/>
    <x v="2"/>
    <x v="16"/>
  </r>
  <r>
    <x v="4636"/>
    <x v="1"/>
    <x v="1"/>
    <x v="1"/>
    <x v="0"/>
    <x v="61"/>
    <x v="127"/>
    <n v="62.5"/>
    <x v="36"/>
    <n v="124"/>
    <x v="1"/>
    <s v="no"/>
    <n v="41"/>
    <n v="5"/>
    <n v="3"/>
    <x v="1"/>
    <n v="30"/>
    <x v="3"/>
    <x v="4633"/>
    <x v="1"/>
    <x v="7"/>
    <s v="No"/>
    <x v="0"/>
    <s v="No"/>
    <n v="0"/>
    <x v="1"/>
    <x v="0"/>
    <x v="0"/>
    <x v="47"/>
    <x v="694"/>
    <x v="2"/>
    <x v="16"/>
  </r>
  <r>
    <x v="4637"/>
    <x v="1"/>
    <x v="1"/>
    <x v="1"/>
    <x v="0"/>
    <x v="48"/>
    <x v="94"/>
    <n v="68.5"/>
    <x v="85"/>
    <n v="44"/>
    <x v="1"/>
    <s v="no"/>
    <n v="22"/>
    <n v="4"/>
    <n v="8"/>
    <x v="0"/>
    <n v="0"/>
    <x v="16"/>
    <x v="4634"/>
    <x v="1"/>
    <x v="58"/>
    <s v="No"/>
    <x v="0"/>
    <s v="No"/>
    <n v="0"/>
    <x v="1"/>
    <x v="0"/>
    <x v="0"/>
    <x v="39"/>
    <x v="958"/>
    <x v="2"/>
    <x v="16"/>
  </r>
  <r>
    <x v="4638"/>
    <x v="1"/>
    <x v="1"/>
    <x v="1"/>
    <x v="0"/>
    <x v="15"/>
    <x v="28"/>
    <n v="22"/>
    <x v="76"/>
    <n v="23.6"/>
    <x v="1"/>
    <s v="no"/>
    <n v="5"/>
    <n v="0"/>
    <n v="9"/>
    <x v="0"/>
    <n v="0"/>
    <x v="15"/>
    <x v="4635"/>
    <x v="0"/>
    <x v="52"/>
    <s v="No"/>
    <x v="0"/>
    <s v="No"/>
    <n v="0"/>
    <x v="0"/>
    <x v="0"/>
    <x v="0"/>
    <x v="30"/>
    <x v="148"/>
    <x v="2"/>
    <x v="2"/>
  </r>
  <r>
    <x v="4639"/>
    <x v="1"/>
    <x v="1"/>
    <x v="1"/>
    <x v="0"/>
    <x v="0"/>
    <x v="19"/>
    <n v="4"/>
    <x v="44"/>
    <n v="10.8"/>
    <x v="1"/>
    <s v="no"/>
    <n v="5"/>
    <n v="2"/>
    <n v="1"/>
    <x v="0"/>
    <n v="0"/>
    <x v="29"/>
    <x v="4636"/>
    <x v="1"/>
    <x v="3"/>
    <s v="No"/>
    <x v="0"/>
    <s v="No"/>
    <n v="0"/>
    <x v="0"/>
    <x v="0"/>
    <x v="0"/>
    <x v="48"/>
    <x v="761"/>
    <x v="6"/>
    <x v="12"/>
  </r>
  <r>
    <x v="4640"/>
    <x v="1"/>
    <x v="1"/>
    <x v="1"/>
    <x v="0"/>
    <x v="33"/>
    <x v="416"/>
    <n v="773.3"/>
    <x v="0"/>
    <n v="0"/>
    <x v="0"/>
    <s v="yes"/>
    <n v="0"/>
    <n v="4"/>
    <n v="8"/>
    <x v="0"/>
    <n v="0"/>
    <x v="6"/>
    <x v="4637"/>
    <x v="1"/>
    <x v="35"/>
    <s v="No"/>
    <x v="0"/>
    <s v="No"/>
    <n v="0"/>
    <x v="0"/>
    <x v="2"/>
    <x v="0"/>
    <x v="53"/>
    <x v="2294"/>
    <x v="5"/>
    <x v="10"/>
  </r>
  <r>
    <x v="4641"/>
    <x v="1"/>
    <x v="1"/>
    <x v="1"/>
    <x v="0"/>
    <x v="1"/>
    <x v="35"/>
    <n v="228.6"/>
    <x v="174"/>
    <n v="244.2"/>
    <x v="1"/>
    <s v="no"/>
    <n v="122"/>
    <n v="0"/>
    <n v="2"/>
    <x v="0"/>
    <n v="0"/>
    <x v="45"/>
    <x v="4638"/>
    <x v="0"/>
    <x v="1"/>
    <s v="No"/>
    <x v="0"/>
    <s v="No"/>
    <n v="0"/>
    <x v="1"/>
    <x v="0"/>
    <x v="0"/>
    <x v="19"/>
    <x v="1877"/>
    <x v="5"/>
    <x v="9"/>
  </r>
  <r>
    <x v="4642"/>
    <x v="1"/>
    <x v="1"/>
    <x v="1"/>
    <x v="0"/>
    <x v="70"/>
    <x v="90"/>
    <n v="176.8"/>
    <x v="1"/>
    <n v="130.5"/>
    <x v="1"/>
    <s v="no"/>
    <n v="65"/>
    <n v="1"/>
    <n v="20"/>
    <x v="1"/>
    <n v="64"/>
    <x v="30"/>
    <x v="4639"/>
    <x v="0"/>
    <x v="17"/>
    <s v="Yes"/>
    <x v="0"/>
    <s v="No"/>
    <n v="0"/>
    <x v="0"/>
    <x v="0"/>
    <x v="0"/>
    <x v="48"/>
    <x v="1042"/>
    <x v="5"/>
    <x v="21"/>
  </r>
  <r>
    <x v="4643"/>
    <x v="1"/>
    <x v="1"/>
    <x v="1"/>
    <x v="0"/>
    <x v="15"/>
    <x v="62"/>
    <n v="11.3"/>
    <x v="76"/>
    <n v="23.8"/>
    <x v="1"/>
    <s v="no"/>
    <n v="5"/>
    <n v="4"/>
    <n v="0"/>
    <x v="1"/>
    <n v="0"/>
    <x v="7"/>
    <x v="4640"/>
    <x v="0"/>
    <x v="4"/>
    <s v="Yes"/>
    <x v="0"/>
    <s v="No"/>
    <n v="0"/>
    <x v="0"/>
    <x v="0"/>
    <x v="1"/>
    <x v="0"/>
    <x v="130"/>
    <x v="5"/>
    <x v="13"/>
  </r>
  <r>
    <x v="4644"/>
    <x v="1"/>
    <x v="1"/>
    <x v="1"/>
    <x v="0"/>
    <x v="43"/>
    <x v="208"/>
    <n v="21.5"/>
    <x v="54"/>
    <n v="59.2"/>
    <x v="1"/>
    <s v="no"/>
    <n v="20"/>
    <n v="5"/>
    <n v="10"/>
    <x v="0"/>
    <n v="0"/>
    <x v="39"/>
    <x v="4641"/>
    <x v="0"/>
    <x v="57"/>
    <s v="No"/>
    <x v="1"/>
    <s v="No"/>
    <n v="0"/>
    <x v="0"/>
    <x v="0"/>
    <x v="0"/>
    <x v="22"/>
    <x v="506"/>
    <x v="6"/>
    <x v="14"/>
  </r>
  <r>
    <x v="4645"/>
    <x v="1"/>
    <x v="1"/>
    <x v="1"/>
    <x v="0"/>
    <x v="15"/>
    <x v="39"/>
    <n v="15.7"/>
    <x v="76"/>
    <n v="17.2"/>
    <x v="1"/>
    <s v="no"/>
    <n v="9"/>
    <n v="4"/>
    <n v="5"/>
    <x v="0"/>
    <n v="0"/>
    <x v="17"/>
    <x v="4642"/>
    <x v="0"/>
    <x v="50"/>
    <s v="No"/>
    <x v="0"/>
    <s v="No"/>
    <n v="0"/>
    <x v="0"/>
    <x v="0"/>
    <x v="2"/>
    <x v="42"/>
    <x v="465"/>
    <x v="6"/>
    <x v="15"/>
  </r>
  <r>
    <x v="4646"/>
    <x v="1"/>
    <x v="1"/>
    <x v="1"/>
    <x v="0"/>
    <x v="51"/>
    <x v="5"/>
    <n v="166.7"/>
    <x v="186"/>
    <n v="247.2"/>
    <x v="1"/>
    <s v="no"/>
    <n v="62"/>
    <n v="0"/>
    <n v="1"/>
    <x v="0"/>
    <n v="0"/>
    <x v="9"/>
    <x v="4643"/>
    <x v="0"/>
    <x v="26"/>
    <s v="No"/>
    <x v="0"/>
    <s v="No"/>
    <n v="0"/>
    <x v="0"/>
    <x v="0"/>
    <x v="0"/>
    <x v="24"/>
    <x v="1889"/>
    <x v="6"/>
    <x v="19"/>
  </r>
  <r>
    <x v="4647"/>
    <x v="1"/>
    <x v="1"/>
    <x v="1"/>
    <x v="0"/>
    <x v="56"/>
    <x v="145"/>
    <n v="207"/>
    <x v="221"/>
    <n v="408.2"/>
    <x v="1"/>
    <s v="no"/>
    <n v="204"/>
    <n v="0"/>
    <n v="6"/>
    <x v="0"/>
    <n v="0"/>
    <x v="50"/>
    <x v="4644"/>
    <x v="0"/>
    <x v="57"/>
    <s v="No"/>
    <x v="1"/>
    <s v="No"/>
    <n v="0"/>
    <x v="0"/>
    <x v="0"/>
    <x v="2"/>
    <x v="41"/>
    <x v="870"/>
    <x v="6"/>
    <x v="12"/>
  </r>
  <r>
    <x v="4648"/>
    <x v="1"/>
    <x v="1"/>
    <x v="1"/>
    <x v="0"/>
    <x v="36"/>
    <x v="391"/>
    <n v="631.70000000000005"/>
    <x v="52"/>
    <n v="214.2"/>
    <x v="1"/>
    <s v="no"/>
    <n v="107"/>
    <n v="1"/>
    <n v="12"/>
    <x v="1"/>
    <n v="78"/>
    <x v="43"/>
    <x v="4645"/>
    <x v="1"/>
    <x v="39"/>
    <s v="No"/>
    <x v="0"/>
    <s v="No"/>
    <n v="0"/>
    <x v="0"/>
    <x v="1"/>
    <x v="0"/>
    <x v="36"/>
    <x v="1412"/>
    <x v="5"/>
    <x v="10"/>
  </r>
  <r>
    <x v="4649"/>
    <x v="1"/>
    <x v="1"/>
    <x v="1"/>
    <x v="0"/>
    <x v="3"/>
    <x v="239"/>
    <n v="119.1"/>
    <x v="72"/>
    <n v="94"/>
    <x v="1"/>
    <s v="no"/>
    <n v="19"/>
    <n v="2"/>
    <n v="4"/>
    <x v="0"/>
    <n v="0"/>
    <x v="19"/>
    <x v="4646"/>
    <x v="1"/>
    <x v="18"/>
    <s v="No"/>
    <x v="0"/>
    <s v="No"/>
    <n v="0"/>
    <x v="0"/>
    <x v="0"/>
    <x v="0"/>
    <x v="18"/>
    <x v="2295"/>
    <x v="5"/>
    <x v="9"/>
  </r>
  <r>
    <x v="4650"/>
    <x v="1"/>
    <x v="1"/>
    <x v="1"/>
    <x v="0"/>
    <x v="15"/>
    <x v="28"/>
    <n v="24.7"/>
    <x v="76"/>
    <n v="15.6"/>
    <x v="1"/>
    <s v="no"/>
    <n v="3"/>
    <n v="4"/>
    <n v="3"/>
    <x v="0"/>
    <n v="0"/>
    <x v="29"/>
    <x v="4647"/>
    <x v="0"/>
    <x v="37"/>
    <s v="No"/>
    <x v="0"/>
    <s v="No"/>
    <n v="0"/>
    <x v="0"/>
    <x v="0"/>
    <x v="0"/>
    <x v="33"/>
    <x v="902"/>
    <x v="5"/>
    <x v="21"/>
  </r>
  <r>
    <x v="4651"/>
    <x v="1"/>
    <x v="1"/>
    <x v="1"/>
    <x v="0"/>
    <x v="37"/>
    <x v="342"/>
    <n v="47.1"/>
    <x v="102"/>
    <n v="116.1"/>
    <x v="1"/>
    <s v="no"/>
    <n v="29"/>
    <n v="0"/>
    <n v="7"/>
    <x v="0"/>
    <n v="0"/>
    <x v="8"/>
    <x v="4648"/>
    <x v="1"/>
    <x v="34"/>
    <s v="No"/>
    <x v="1"/>
    <s v="No"/>
    <n v="0"/>
    <x v="0"/>
    <x v="0"/>
    <x v="0"/>
    <x v="15"/>
    <x v="2296"/>
    <x v="5"/>
    <x v="7"/>
  </r>
  <r>
    <x v="4652"/>
    <x v="1"/>
    <x v="1"/>
    <x v="1"/>
    <x v="0"/>
    <x v="13"/>
    <x v="93"/>
    <n v="335.4"/>
    <x v="181"/>
    <n v="184.8"/>
    <x v="1"/>
    <s v="no"/>
    <n v="46"/>
    <n v="0"/>
    <n v="4"/>
    <x v="0"/>
    <n v="0"/>
    <x v="37"/>
    <x v="4649"/>
    <x v="0"/>
    <x v="27"/>
    <s v="No"/>
    <x v="1"/>
    <s v="No"/>
    <n v="0"/>
    <x v="1"/>
    <x v="0"/>
    <x v="2"/>
    <x v="54"/>
    <x v="986"/>
    <x v="3"/>
    <x v="8"/>
  </r>
  <r>
    <x v="4653"/>
    <x v="1"/>
    <x v="1"/>
    <x v="1"/>
    <x v="0"/>
    <x v="8"/>
    <x v="497"/>
    <n v="1116.7"/>
    <x v="71"/>
    <n v="903"/>
    <x v="1"/>
    <s v="no"/>
    <n v="181"/>
    <n v="0"/>
    <n v="12"/>
    <x v="0"/>
    <n v="0"/>
    <x v="15"/>
    <x v="4650"/>
    <x v="1"/>
    <x v="40"/>
    <s v="No"/>
    <x v="0"/>
    <s v="No"/>
    <n v="0"/>
    <x v="1"/>
    <x v="1"/>
    <x v="0"/>
    <x v="18"/>
    <x v="2155"/>
    <x v="4"/>
    <x v="17"/>
  </r>
  <r>
    <x v="4654"/>
    <x v="1"/>
    <x v="1"/>
    <x v="1"/>
    <x v="0"/>
    <x v="18"/>
    <x v="3"/>
    <n v="121.3"/>
    <x v="65"/>
    <n v="276"/>
    <x v="1"/>
    <s v="no"/>
    <n v="92"/>
    <n v="3"/>
    <n v="4"/>
    <x v="0"/>
    <n v="0"/>
    <x v="22"/>
    <x v="4651"/>
    <x v="1"/>
    <x v="18"/>
    <s v="No"/>
    <x v="0"/>
    <s v="No"/>
    <n v="0"/>
    <x v="1"/>
    <x v="0"/>
    <x v="2"/>
    <x v="54"/>
    <x v="1904"/>
    <x v="4"/>
    <x v="6"/>
  </r>
  <r>
    <x v="4655"/>
    <x v="1"/>
    <x v="1"/>
    <x v="1"/>
    <x v="0"/>
    <x v="6"/>
    <x v="229"/>
    <n v="621.6"/>
    <x v="254"/>
    <n v="906.3"/>
    <x v="1"/>
    <s v="no"/>
    <n v="227"/>
    <n v="4"/>
    <n v="15"/>
    <x v="1"/>
    <n v="70"/>
    <x v="49"/>
    <x v="4652"/>
    <x v="0"/>
    <x v="41"/>
    <s v="No"/>
    <x v="1"/>
    <s v="No"/>
    <n v="0"/>
    <x v="1"/>
    <x v="0"/>
    <x v="0"/>
    <x v="45"/>
    <x v="1714"/>
    <x v="4"/>
    <x v="6"/>
  </r>
  <r>
    <x v="4656"/>
    <x v="1"/>
    <x v="1"/>
    <x v="1"/>
    <x v="0"/>
    <x v="27"/>
    <x v="59"/>
    <n v="980.5"/>
    <x v="134"/>
    <n v="819"/>
    <x v="1"/>
    <s v="no"/>
    <n v="205"/>
    <n v="4"/>
    <n v="1"/>
    <x v="0"/>
    <n v="0"/>
    <x v="31"/>
    <x v="4653"/>
    <x v="0"/>
    <x v="65"/>
    <s v="No"/>
    <x v="1"/>
    <s v="No"/>
    <n v="0"/>
    <x v="1"/>
    <x v="2"/>
    <x v="0"/>
    <x v="50"/>
    <x v="1006"/>
    <x v="4"/>
    <x v="6"/>
  </r>
  <r>
    <x v="4657"/>
    <x v="1"/>
    <x v="1"/>
    <x v="1"/>
    <x v="0"/>
    <x v="52"/>
    <x v="300"/>
    <n v="224.8"/>
    <x v="126"/>
    <n v="167.2"/>
    <x v="1"/>
    <s v="no"/>
    <n v="33"/>
    <n v="5"/>
    <n v="7"/>
    <x v="0"/>
    <n v="0"/>
    <x v="48"/>
    <x v="4654"/>
    <x v="1"/>
    <x v="47"/>
    <s v="No"/>
    <x v="1"/>
    <s v="No"/>
    <n v="0"/>
    <x v="0"/>
    <x v="0"/>
    <x v="0"/>
    <x v="20"/>
    <x v="1223"/>
    <x v="4"/>
    <x v="17"/>
  </r>
  <r>
    <x v="4658"/>
    <x v="1"/>
    <x v="1"/>
    <x v="1"/>
    <x v="0"/>
    <x v="0"/>
    <x v="96"/>
    <n v="15"/>
    <x v="44"/>
    <n v="5.0999999999999996"/>
    <x v="1"/>
    <s v="no"/>
    <n v="2"/>
    <n v="1"/>
    <n v="7"/>
    <x v="0"/>
    <n v="0"/>
    <x v="11"/>
    <x v="4655"/>
    <x v="0"/>
    <x v="55"/>
    <s v="No"/>
    <x v="1"/>
    <s v="No"/>
    <n v="0"/>
    <x v="0"/>
    <x v="0"/>
    <x v="1"/>
    <x v="38"/>
    <x v="907"/>
    <x v="4"/>
    <x v="17"/>
  </r>
  <r>
    <x v="4659"/>
    <x v="1"/>
    <x v="1"/>
    <x v="1"/>
    <x v="0"/>
    <x v="28"/>
    <x v="324"/>
    <n v="505.8"/>
    <x v="13"/>
    <n v="291.60000000000002"/>
    <x v="1"/>
    <s v="no"/>
    <n v="58"/>
    <n v="0"/>
    <n v="7"/>
    <x v="0"/>
    <n v="0"/>
    <x v="29"/>
    <x v="4656"/>
    <x v="1"/>
    <x v="48"/>
    <s v="No"/>
    <x v="0"/>
    <s v="No"/>
    <n v="0"/>
    <x v="0"/>
    <x v="0"/>
    <x v="0"/>
    <x v="47"/>
    <x v="2297"/>
    <x v="4"/>
    <x v="17"/>
  </r>
  <r>
    <x v="4660"/>
    <x v="1"/>
    <x v="1"/>
    <x v="1"/>
    <x v="0"/>
    <x v="0"/>
    <x v="44"/>
    <n v="9"/>
    <x v="0"/>
    <n v="0"/>
    <x v="0"/>
    <s v="yes"/>
    <n v="0"/>
    <n v="2"/>
    <n v="0"/>
    <x v="1"/>
    <n v="0"/>
    <x v="36"/>
    <x v="4657"/>
    <x v="1"/>
    <x v="11"/>
    <s v="No"/>
    <x v="0"/>
    <s v="No"/>
    <n v="0"/>
    <x v="0"/>
    <x v="0"/>
    <x v="1"/>
    <x v="5"/>
    <x v="316"/>
    <x v="4"/>
    <x v="6"/>
  </r>
  <r>
    <x v="4661"/>
    <x v="1"/>
    <x v="1"/>
    <x v="1"/>
    <x v="0"/>
    <x v="0"/>
    <x v="0"/>
    <n v="4"/>
    <x v="44"/>
    <n v="10.3"/>
    <x v="1"/>
    <s v="no"/>
    <n v="2"/>
    <n v="1"/>
    <n v="4"/>
    <x v="0"/>
    <n v="0"/>
    <x v="6"/>
    <x v="4658"/>
    <x v="1"/>
    <x v="35"/>
    <s v="No"/>
    <x v="0"/>
    <s v="No"/>
    <n v="0"/>
    <x v="0"/>
    <x v="0"/>
    <x v="0"/>
    <x v="50"/>
    <x v="490"/>
    <x v="3"/>
    <x v="20"/>
  </r>
  <r>
    <x v="4662"/>
    <x v="1"/>
    <x v="1"/>
    <x v="1"/>
    <x v="0"/>
    <x v="0"/>
    <x v="19"/>
    <n v="5"/>
    <x v="44"/>
    <n v="5.5"/>
    <x v="1"/>
    <s v="no"/>
    <n v="3"/>
    <n v="4"/>
    <n v="6"/>
    <x v="1"/>
    <n v="5"/>
    <x v="17"/>
    <x v="4659"/>
    <x v="1"/>
    <x v="24"/>
    <s v="No"/>
    <x v="0"/>
    <s v="No"/>
    <n v="0"/>
    <x v="1"/>
    <x v="0"/>
    <x v="1"/>
    <x v="16"/>
    <x v="389"/>
    <x v="3"/>
    <x v="3"/>
  </r>
  <r>
    <x v="4663"/>
    <x v="1"/>
    <x v="1"/>
    <x v="1"/>
    <x v="0"/>
    <x v="46"/>
    <x v="198"/>
    <n v="477.4"/>
    <x v="250"/>
    <n v="516"/>
    <x v="1"/>
    <s v="no"/>
    <n v="172"/>
    <n v="3"/>
    <n v="2"/>
    <x v="0"/>
    <n v="0"/>
    <x v="22"/>
    <x v="4660"/>
    <x v="1"/>
    <x v="3"/>
    <s v="No"/>
    <x v="0"/>
    <s v="No"/>
    <n v="0"/>
    <x v="1"/>
    <x v="1"/>
    <x v="2"/>
    <x v="7"/>
    <x v="2298"/>
    <x v="3"/>
    <x v="3"/>
  </r>
  <r>
    <x v="4664"/>
    <x v="1"/>
    <x v="1"/>
    <x v="1"/>
    <x v="0"/>
    <x v="48"/>
    <x v="14"/>
    <n v="83.3"/>
    <x v="85"/>
    <n v="49"/>
    <x v="1"/>
    <s v="no"/>
    <n v="16"/>
    <n v="4"/>
    <n v="2"/>
    <x v="0"/>
    <n v="0"/>
    <x v="39"/>
    <x v="4661"/>
    <x v="1"/>
    <x v="30"/>
    <s v="No"/>
    <x v="0"/>
    <s v="No"/>
    <n v="0"/>
    <x v="1"/>
    <x v="0"/>
    <x v="1"/>
    <x v="54"/>
    <x v="1110"/>
    <x v="3"/>
    <x v="3"/>
  </r>
  <r>
    <x v="4665"/>
    <x v="1"/>
    <x v="1"/>
    <x v="1"/>
    <x v="0"/>
    <x v="7"/>
    <x v="22"/>
    <n v="124.2"/>
    <x v="38"/>
    <n v="320"/>
    <x v="1"/>
    <s v="no"/>
    <n v="80"/>
    <n v="0"/>
    <n v="1"/>
    <x v="0"/>
    <n v="0"/>
    <x v="40"/>
    <x v="4662"/>
    <x v="1"/>
    <x v="57"/>
    <s v="No"/>
    <x v="1"/>
    <s v="No"/>
    <n v="0"/>
    <x v="0"/>
    <x v="0"/>
    <x v="0"/>
    <x v="42"/>
    <x v="1146"/>
    <x v="2"/>
    <x v="4"/>
  </r>
  <r>
    <x v="4666"/>
    <x v="1"/>
    <x v="1"/>
    <x v="1"/>
    <x v="0"/>
    <x v="15"/>
    <x v="39"/>
    <n v="19.100000000000001"/>
    <x v="76"/>
    <n v="21.6"/>
    <x v="1"/>
    <s v="no"/>
    <n v="7"/>
    <n v="5"/>
    <n v="15"/>
    <x v="0"/>
    <n v="0"/>
    <x v="29"/>
    <x v="4663"/>
    <x v="1"/>
    <x v="10"/>
    <s v="No"/>
    <x v="0"/>
    <s v="No"/>
    <n v="0"/>
    <x v="0"/>
    <x v="0"/>
    <x v="0"/>
    <x v="30"/>
    <x v="1011"/>
    <x v="3"/>
    <x v="8"/>
  </r>
  <r>
    <x v="4667"/>
    <x v="1"/>
    <x v="1"/>
    <x v="1"/>
    <x v="0"/>
    <x v="43"/>
    <x v="65"/>
    <n v="30.9"/>
    <x v="54"/>
    <n v="34.4"/>
    <x v="1"/>
    <s v="no"/>
    <n v="12"/>
    <n v="4"/>
    <n v="9"/>
    <x v="0"/>
    <n v="0"/>
    <x v="34"/>
    <x v="4664"/>
    <x v="1"/>
    <x v="30"/>
    <s v="No"/>
    <x v="0"/>
    <s v="No"/>
    <n v="0"/>
    <x v="0"/>
    <x v="0"/>
    <x v="0"/>
    <x v="13"/>
    <x v="1011"/>
    <x v="2"/>
    <x v="16"/>
  </r>
  <r>
    <x v="4668"/>
    <x v="1"/>
    <x v="1"/>
    <x v="1"/>
    <x v="0"/>
    <x v="32"/>
    <x v="99"/>
    <n v="42.4"/>
    <x v="0"/>
    <n v="0"/>
    <x v="0"/>
    <s v="yes"/>
    <n v="0"/>
    <n v="4"/>
    <n v="0"/>
    <x v="1"/>
    <n v="0"/>
    <x v="1"/>
    <x v="4665"/>
    <x v="1"/>
    <x v="48"/>
    <s v="No"/>
    <x v="0"/>
    <s v="No"/>
    <n v="0"/>
    <x v="0"/>
    <x v="0"/>
    <x v="2"/>
    <x v="43"/>
    <x v="1661"/>
    <x v="2"/>
    <x v="2"/>
  </r>
  <r>
    <x v="4669"/>
    <x v="1"/>
    <x v="1"/>
    <x v="1"/>
    <x v="0"/>
    <x v="43"/>
    <x v="146"/>
    <n v="33.700000000000003"/>
    <x v="0"/>
    <n v="0"/>
    <x v="0"/>
    <s v="yes"/>
    <n v="0"/>
    <n v="5"/>
    <n v="30"/>
    <x v="1"/>
    <n v="19"/>
    <x v="24"/>
    <x v="4666"/>
    <x v="0"/>
    <x v="22"/>
    <s v="Yes"/>
    <x v="0"/>
    <s v="No"/>
    <n v="0"/>
    <x v="0"/>
    <x v="0"/>
    <x v="0"/>
    <x v="19"/>
    <x v="1561"/>
    <x v="2"/>
    <x v="4"/>
  </r>
  <r>
    <x v="4670"/>
    <x v="1"/>
    <x v="1"/>
    <x v="1"/>
    <x v="0"/>
    <x v="0"/>
    <x v="44"/>
    <n v="10"/>
    <x v="44"/>
    <n v="12.7"/>
    <x v="1"/>
    <s v="no"/>
    <n v="4"/>
    <n v="1"/>
    <n v="21"/>
    <x v="0"/>
    <n v="0"/>
    <x v="30"/>
    <x v="4667"/>
    <x v="1"/>
    <x v="19"/>
    <s v="Yes"/>
    <x v="0"/>
    <s v="No"/>
    <n v="0"/>
    <x v="0"/>
    <x v="0"/>
    <x v="1"/>
    <x v="42"/>
    <x v="194"/>
    <x v="2"/>
    <x v="4"/>
  </r>
  <r>
    <x v="4671"/>
    <x v="1"/>
    <x v="1"/>
    <x v="1"/>
    <x v="0"/>
    <x v="0"/>
    <x v="44"/>
    <n v="12"/>
    <x v="44"/>
    <n v="10.8"/>
    <x v="1"/>
    <s v="no"/>
    <n v="5"/>
    <n v="5"/>
    <n v="4"/>
    <x v="0"/>
    <n v="0"/>
    <x v="26"/>
    <x v="4668"/>
    <x v="1"/>
    <x v="39"/>
    <s v="No"/>
    <x v="0"/>
    <s v="No"/>
    <n v="0"/>
    <x v="0"/>
    <x v="0"/>
    <x v="0"/>
    <x v="6"/>
    <x v="234"/>
    <x v="2"/>
    <x v="5"/>
  </r>
  <r>
    <x v="4672"/>
    <x v="1"/>
    <x v="1"/>
    <x v="1"/>
    <x v="0"/>
    <x v="15"/>
    <x v="44"/>
    <n v="8.6999999999999993"/>
    <x v="76"/>
    <n v="24.6"/>
    <x v="1"/>
    <s v="no"/>
    <n v="6"/>
    <n v="2"/>
    <n v="5"/>
    <x v="0"/>
    <n v="0"/>
    <x v="32"/>
    <x v="4669"/>
    <x v="1"/>
    <x v="39"/>
    <s v="No"/>
    <x v="0"/>
    <s v="No"/>
    <n v="0"/>
    <x v="0"/>
    <x v="0"/>
    <x v="0"/>
    <x v="21"/>
    <x v="740"/>
    <x v="2"/>
    <x v="5"/>
  </r>
  <r>
    <x v="4673"/>
    <x v="1"/>
    <x v="1"/>
    <x v="1"/>
    <x v="0"/>
    <x v="30"/>
    <x v="62"/>
    <n v="12.3"/>
    <x v="42"/>
    <n v="48.3"/>
    <x v="1"/>
    <s v="no"/>
    <n v="12"/>
    <n v="0"/>
    <n v="25"/>
    <x v="0"/>
    <n v="0"/>
    <x v="49"/>
    <x v="4670"/>
    <x v="0"/>
    <x v="19"/>
    <s v="Yes"/>
    <x v="0"/>
    <s v="No"/>
    <n v="0"/>
    <x v="0"/>
    <x v="0"/>
    <x v="0"/>
    <x v="33"/>
    <x v="1561"/>
    <x v="2"/>
    <x v="5"/>
  </r>
  <r>
    <x v="4674"/>
    <x v="1"/>
    <x v="1"/>
    <x v="1"/>
    <x v="0"/>
    <x v="2"/>
    <x v="445"/>
    <n v="220.1"/>
    <x v="146"/>
    <n v="264"/>
    <x v="1"/>
    <s v="no"/>
    <n v="132"/>
    <n v="3"/>
    <n v="1"/>
    <x v="0"/>
    <n v="0"/>
    <x v="30"/>
    <x v="4671"/>
    <x v="1"/>
    <x v="3"/>
    <s v="No"/>
    <x v="0"/>
    <s v="No"/>
    <n v="0"/>
    <x v="1"/>
    <x v="1"/>
    <x v="2"/>
    <x v="4"/>
    <x v="158"/>
    <x v="2"/>
    <x v="16"/>
  </r>
  <r>
    <x v="4675"/>
    <x v="1"/>
    <x v="1"/>
    <x v="1"/>
    <x v="0"/>
    <x v="51"/>
    <x v="88"/>
    <n v="293.8"/>
    <x v="186"/>
    <n v="223.2"/>
    <x v="1"/>
    <s v="no"/>
    <n v="74"/>
    <n v="4"/>
    <n v="14"/>
    <x v="0"/>
    <n v="0"/>
    <x v="38"/>
    <x v="4672"/>
    <x v="0"/>
    <x v="8"/>
    <s v="No"/>
    <x v="0"/>
    <s v="No"/>
    <n v="0"/>
    <x v="1"/>
    <x v="0"/>
    <x v="2"/>
    <x v="15"/>
    <x v="2299"/>
    <x v="2"/>
    <x v="16"/>
  </r>
  <r>
    <x v="4676"/>
    <x v="1"/>
    <x v="1"/>
    <x v="1"/>
    <x v="0"/>
    <x v="29"/>
    <x v="313"/>
    <n v="180"/>
    <x v="203"/>
    <n v="239.4"/>
    <x v="1"/>
    <s v="no"/>
    <n v="80"/>
    <n v="0"/>
    <n v="1"/>
    <x v="1"/>
    <n v="12"/>
    <x v="26"/>
    <x v="4673"/>
    <x v="1"/>
    <x v="24"/>
    <s v="No"/>
    <x v="0"/>
    <s v="No"/>
    <n v="0"/>
    <x v="0"/>
    <x v="0"/>
    <x v="0"/>
    <x v="53"/>
    <x v="75"/>
    <x v="2"/>
    <x v="16"/>
  </r>
  <r>
    <x v="4677"/>
    <x v="1"/>
    <x v="1"/>
    <x v="1"/>
    <x v="0"/>
    <x v="0"/>
    <x v="62"/>
    <n v="11"/>
    <x v="44"/>
    <n v="10.9"/>
    <x v="1"/>
    <s v="no"/>
    <n v="4"/>
    <n v="2"/>
    <n v="2"/>
    <x v="0"/>
    <n v="0"/>
    <x v="47"/>
    <x v="4674"/>
    <x v="0"/>
    <x v="31"/>
    <s v="No"/>
    <x v="0"/>
    <s v="No"/>
    <n v="0"/>
    <x v="0"/>
    <x v="0"/>
    <x v="1"/>
    <x v="22"/>
    <x v="322"/>
    <x v="2"/>
    <x v="2"/>
  </r>
  <r>
    <x v="4678"/>
    <x v="1"/>
    <x v="1"/>
    <x v="1"/>
    <x v="0"/>
    <x v="23"/>
    <x v="45"/>
    <n v="722.6"/>
    <x v="93"/>
    <n v="1128.5999999999999"/>
    <x v="1"/>
    <s v="no"/>
    <n v="226"/>
    <n v="1"/>
    <n v="8"/>
    <x v="0"/>
    <n v="0"/>
    <x v="26"/>
    <x v="4675"/>
    <x v="0"/>
    <x v="34"/>
    <s v="No"/>
    <x v="1"/>
    <s v="No"/>
    <n v="0"/>
    <x v="1"/>
    <x v="1"/>
    <x v="0"/>
    <x v="23"/>
    <x v="2228"/>
    <x v="2"/>
    <x v="2"/>
  </r>
  <r>
    <x v="4679"/>
    <x v="1"/>
    <x v="1"/>
    <x v="1"/>
    <x v="0"/>
    <x v="65"/>
    <x v="304"/>
    <n v="540.4"/>
    <x v="111"/>
    <n v="445.9"/>
    <x v="1"/>
    <s v="no"/>
    <n v="89"/>
    <n v="4"/>
    <n v="0"/>
    <x v="1"/>
    <n v="0"/>
    <x v="10"/>
    <x v="4676"/>
    <x v="0"/>
    <x v="23"/>
    <s v="Yes"/>
    <x v="0"/>
    <s v="No"/>
    <n v="0"/>
    <x v="0"/>
    <x v="1"/>
    <x v="0"/>
    <x v="11"/>
    <x v="2300"/>
    <x v="6"/>
    <x v="12"/>
  </r>
  <r>
    <x v="4680"/>
    <x v="1"/>
    <x v="1"/>
    <x v="1"/>
    <x v="0"/>
    <x v="0"/>
    <x v="62"/>
    <n v="16"/>
    <x v="0"/>
    <n v="0"/>
    <x v="0"/>
    <s v="yes"/>
    <n v="0"/>
    <n v="2"/>
    <n v="6"/>
    <x v="0"/>
    <n v="0"/>
    <x v="44"/>
    <x v="4677"/>
    <x v="1"/>
    <x v="61"/>
    <s v="No"/>
    <x v="1"/>
    <s v="No"/>
    <n v="0"/>
    <x v="0"/>
    <x v="0"/>
    <x v="0"/>
    <x v="12"/>
    <x v="278"/>
    <x v="5"/>
    <x v="10"/>
  </r>
  <r>
    <x v="4681"/>
    <x v="1"/>
    <x v="1"/>
    <x v="1"/>
    <x v="0"/>
    <x v="53"/>
    <x v="244"/>
    <n v="126.9"/>
    <x v="17"/>
    <n v="172.8"/>
    <x v="1"/>
    <s v="no"/>
    <n v="43"/>
    <n v="2"/>
    <n v="2"/>
    <x v="0"/>
    <n v="0"/>
    <x v="4"/>
    <x v="4678"/>
    <x v="0"/>
    <x v="43"/>
    <s v="No"/>
    <x v="1"/>
    <s v="No"/>
    <n v="0"/>
    <x v="0"/>
    <x v="0"/>
    <x v="0"/>
    <x v="34"/>
    <x v="1710"/>
    <x v="5"/>
    <x v="9"/>
  </r>
  <r>
    <x v="4682"/>
    <x v="1"/>
    <x v="1"/>
    <x v="1"/>
    <x v="0"/>
    <x v="43"/>
    <x v="250"/>
    <n v="33.700000000000003"/>
    <x v="54"/>
    <n v="42.8"/>
    <x v="1"/>
    <s v="no"/>
    <n v="14"/>
    <n v="2"/>
    <n v="5"/>
    <x v="0"/>
    <n v="0"/>
    <x v="50"/>
    <x v="4679"/>
    <x v="0"/>
    <x v="2"/>
    <s v="No"/>
    <x v="0"/>
    <s v="No"/>
    <n v="0"/>
    <x v="0"/>
    <x v="0"/>
    <x v="1"/>
    <x v="2"/>
    <x v="2078"/>
    <x v="5"/>
    <x v="21"/>
  </r>
  <r>
    <x v="4683"/>
    <x v="1"/>
    <x v="1"/>
    <x v="1"/>
    <x v="0"/>
    <x v="37"/>
    <x v="244"/>
    <n v="149.9"/>
    <x v="102"/>
    <n v="89.1"/>
    <x v="1"/>
    <s v="no"/>
    <n v="30"/>
    <n v="2"/>
    <n v="14"/>
    <x v="1"/>
    <n v="7"/>
    <x v="32"/>
    <x v="4680"/>
    <x v="0"/>
    <x v="12"/>
    <s v="Yes"/>
    <x v="0"/>
    <s v="No"/>
    <n v="0"/>
    <x v="0"/>
    <x v="0"/>
    <x v="1"/>
    <x v="42"/>
    <x v="747"/>
    <x v="5"/>
    <x v="7"/>
  </r>
  <r>
    <x v="4684"/>
    <x v="1"/>
    <x v="1"/>
    <x v="1"/>
    <x v="0"/>
    <x v="52"/>
    <x v="83"/>
    <n v="354.5"/>
    <x v="126"/>
    <n v="347.6"/>
    <x v="1"/>
    <s v="no"/>
    <n v="174"/>
    <n v="4"/>
    <n v="5"/>
    <x v="0"/>
    <n v="0"/>
    <x v="20"/>
    <x v="4681"/>
    <x v="0"/>
    <x v="46"/>
    <s v="No"/>
    <x v="0"/>
    <s v="No"/>
    <n v="0"/>
    <x v="0"/>
    <x v="0"/>
    <x v="0"/>
    <x v="16"/>
    <x v="2301"/>
    <x v="5"/>
    <x v="13"/>
  </r>
  <r>
    <x v="4685"/>
    <x v="1"/>
    <x v="1"/>
    <x v="1"/>
    <x v="0"/>
    <x v="75"/>
    <x v="275"/>
    <n v="589.9"/>
    <x v="80"/>
    <n v="384.8"/>
    <x v="1"/>
    <s v="no"/>
    <n v="77"/>
    <n v="3"/>
    <n v="6"/>
    <x v="0"/>
    <n v="0"/>
    <x v="23"/>
    <x v="4682"/>
    <x v="1"/>
    <x v="5"/>
    <s v="No"/>
    <x v="0"/>
    <s v="No"/>
    <n v="0"/>
    <x v="0"/>
    <x v="1"/>
    <x v="0"/>
    <x v="19"/>
    <x v="1174"/>
    <x v="6"/>
    <x v="14"/>
  </r>
  <r>
    <x v="4686"/>
    <x v="1"/>
    <x v="1"/>
    <x v="1"/>
    <x v="0"/>
    <x v="22"/>
    <x v="222"/>
    <n v="213.1"/>
    <x v="78"/>
    <n v="567.1"/>
    <x v="1"/>
    <s v="no"/>
    <n v="189"/>
    <n v="4"/>
    <n v="0"/>
    <x v="1"/>
    <n v="0"/>
    <x v="47"/>
    <x v="4683"/>
    <x v="1"/>
    <x v="41"/>
    <s v="No"/>
    <x v="1"/>
    <s v="No"/>
    <n v="0"/>
    <x v="0"/>
    <x v="2"/>
    <x v="0"/>
    <x v="49"/>
    <x v="620"/>
    <x v="6"/>
    <x v="15"/>
  </r>
  <r>
    <x v="4687"/>
    <x v="1"/>
    <x v="1"/>
    <x v="1"/>
    <x v="0"/>
    <x v="0"/>
    <x v="44"/>
    <n v="14"/>
    <x v="44"/>
    <n v="8"/>
    <x v="1"/>
    <s v="no"/>
    <n v="2"/>
    <n v="2"/>
    <n v="2"/>
    <x v="0"/>
    <n v="0"/>
    <x v="45"/>
    <x v="4684"/>
    <x v="1"/>
    <x v="40"/>
    <s v="No"/>
    <x v="0"/>
    <s v="No"/>
    <n v="0"/>
    <x v="0"/>
    <x v="0"/>
    <x v="0"/>
    <x v="24"/>
    <x v="483"/>
    <x v="6"/>
    <x v="19"/>
  </r>
  <r>
    <x v="4688"/>
    <x v="1"/>
    <x v="1"/>
    <x v="1"/>
    <x v="0"/>
    <x v="61"/>
    <x v="359"/>
    <n v="39.299999999999997"/>
    <x v="36"/>
    <n v="110.4"/>
    <x v="1"/>
    <s v="no"/>
    <n v="22"/>
    <n v="2"/>
    <n v="5"/>
    <x v="0"/>
    <n v="0"/>
    <x v="39"/>
    <x v="4685"/>
    <x v="0"/>
    <x v="56"/>
    <s v="No"/>
    <x v="1"/>
    <s v="No"/>
    <n v="0"/>
    <x v="1"/>
    <x v="0"/>
    <x v="0"/>
    <x v="47"/>
    <x v="198"/>
    <x v="6"/>
    <x v="12"/>
  </r>
  <r>
    <x v="4689"/>
    <x v="1"/>
    <x v="1"/>
    <x v="1"/>
    <x v="0"/>
    <x v="53"/>
    <x v="12"/>
    <n v="81"/>
    <x v="17"/>
    <n v="94.4"/>
    <x v="1"/>
    <s v="no"/>
    <n v="19"/>
    <n v="4"/>
    <n v="6"/>
    <x v="1"/>
    <n v="0"/>
    <x v="5"/>
    <x v="4686"/>
    <x v="0"/>
    <x v="20"/>
    <s v="No"/>
    <x v="0"/>
    <s v="No"/>
    <n v="0"/>
    <x v="0"/>
    <x v="0"/>
    <x v="0"/>
    <x v="14"/>
    <x v="1084"/>
    <x v="5"/>
    <x v="10"/>
  </r>
  <r>
    <x v="4690"/>
    <x v="1"/>
    <x v="1"/>
    <x v="1"/>
    <x v="0"/>
    <x v="0"/>
    <x v="39"/>
    <n v="14"/>
    <x v="44"/>
    <n v="9.5"/>
    <x v="1"/>
    <s v="no"/>
    <n v="2"/>
    <n v="3"/>
    <n v="3"/>
    <x v="0"/>
    <n v="0"/>
    <x v="1"/>
    <x v="4687"/>
    <x v="0"/>
    <x v="37"/>
    <s v="No"/>
    <x v="0"/>
    <s v="No"/>
    <n v="0"/>
    <x v="0"/>
    <x v="0"/>
    <x v="0"/>
    <x v="32"/>
    <x v="663"/>
    <x v="5"/>
    <x v="9"/>
  </r>
  <r>
    <x v="4691"/>
    <x v="1"/>
    <x v="1"/>
    <x v="1"/>
    <x v="0"/>
    <x v="74"/>
    <x v="220"/>
    <n v="66.5"/>
    <x v="53"/>
    <n v="81.900000000000006"/>
    <x v="1"/>
    <s v="no"/>
    <n v="16"/>
    <n v="0"/>
    <n v="2"/>
    <x v="0"/>
    <n v="0"/>
    <x v="20"/>
    <x v="4688"/>
    <x v="1"/>
    <x v="60"/>
    <s v="No"/>
    <x v="1"/>
    <s v="No"/>
    <n v="0"/>
    <x v="0"/>
    <x v="0"/>
    <x v="2"/>
    <x v="22"/>
    <x v="381"/>
    <x v="4"/>
    <x v="6"/>
  </r>
  <r>
    <x v="4692"/>
    <x v="1"/>
    <x v="1"/>
    <x v="1"/>
    <x v="0"/>
    <x v="37"/>
    <x v="52"/>
    <n v="117.7"/>
    <x v="102"/>
    <n v="91.8"/>
    <x v="1"/>
    <s v="no"/>
    <n v="18"/>
    <n v="1"/>
    <n v="2"/>
    <x v="0"/>
    <n v="0"/>
    <x v="28"/>
    <x v="4689"/>
    <x v="1"/>
    <x v="56"/>
    <s v="No"/>
    <x v="1"/>
    <s v="No"/>
    <n v="0"/>
    <x v="0"/>
    <x v="0"/>
    <x v="0"/>
    <x v="1"/>
    <x v="1400"/>
    <x v="5"/>
    <x v="7"/>
  </r>
  <r>
    <x v="4693"/>
    <x v="1"/>
    <x v="1"/>
    <x v="1"/>
    <x v="0"/>
    <x v="75"/>
    <x v="7"/>
    <n v="149.1"/>
    <x v="80"/>
    <n v="296"/>
    <x v="1"/>
    <s v="no"/>
    <n v="74"/>
    <n v="0"/>
    <n v="9"/>
    <x v="0"/>
    <n v="0"/>
    <x v="19"/>
    <x v="4690"/>
    <x v="0"/>
    <x v="60"/>
    <s v="No"/>
    <x v="1"/>
    <s v="No"/>
    <n v="0"/>
    <x v="0"/>
    <x v="0"/>
    <x v="0"/>
    <x v="34"/>
    <x v="1322"/>
    <x v="3"/>
    <x v="8"/>
  </r>
  <r>
    <x v="4694"/>
    <x v="1"/>
    <x v="1"/>
    <x v="1"/>
    <x v="0"/>
    <x v="48"/>
    <x v="203"/>
    <n v="72.599999999999994"/>
    <x v="85"/>
    <n v="55"/>
    <x v="1"/>
    <s v="no"/>
    <n v="28"/>
    <n v="2"/>
    <n v="5"/>
    <x v="0"/>
    <n v="0"/>
    <x v="14"/>
    <x v="4691"/>
    <x v="0"/>
    <x v="7"/>
    <s v="No"/>
    <x v="0"/>
    <s v="No"/>
    <n v="0"/>
    <x v="0"/>
    <x v="0"/>
    <x v="1"/>
    <x v="23"/>
    <x v="2302"/>
    <x v="3"/>
    <x v="8"/>
  </r>
  <r>
    <x v="4695"/>
    <x v="1"/>
    <x v="1"/>
    <x v="1"/>
    <x v="0"/>
    <x v="30"/>
    <x v="146"/>
    <n v="29.1"/>
    <x v="42"/>
    <n v="36.9"/>
    <x v="1"/>
    <s v="no"/>
    <n v="12"/>
    <n v="2"/>
    <n v="1"/>
    <x v="0"/>
    <n v="0"/>
    <x v="30"/>
    <x v="4692"/>
    <x v="0"/>
    <x v="47"/>
    <s v="No"/>
    <x v="1"/>
    <s v="No"/>
    <n v="0"/>
    <x v="0"/>
    <x v="0"/>
    <x v="0"/>
    <x v="34"/>
    <x v="402"/>
    <x v="3"/>
    <x v="8"/>
  </r>
  <r>
    <x v="4696"/>
    <x v="1"/>
    <x v="1"/>
    <x v="1"/>
    <x v="0"/>
    <x v="1"/>
    <x v="298"/>
    <n v="164.3"/>
    <x v="174"/>
    <n v="409.2"/>
    <x v="1"/>
    <s v="no"/>
    <n v="102"/>
    <n v="3"/>
    <n v="7"/>
    <x v="1"/>
    <n v="0"/>
    <x v="34"/>
    <x v="4693"/>
    <x v="0"/>
    <x v="32"/>
    <s v="No"/>
    <x v="0"/>
    <s v="No"/>
    <n v="0"/>
    <x v="0"/>
    <x v="0"/>
    <x v="0"/>
    <x v="6"/>
    <x v="2303"/>
    <x v="5"/>
    <x v="11"/>
  </r>
  <r>
    <x v="4697"/>
    <x v="1"/>
    <x v="1"/>
    <x v="1"/>
    <x v="0"/>
    <x v="15"/>
    <x v="146"/>
    <n v="27.2"/>
    <x v="76"/>
    <n v="23.2"/>
    <x v="1"/>
    <s v="no"/>
    <n v="6"/>
    <n v="2"/>
    <n v="13"/>
    <x v="0"/>
    <n v="0"/>
    <x v="32"/>
    <x v="4694"/>
    <x v="0"/>
    <x v="11"/>
    <s v="No"/>
    <x v="0"/>
    <s v="No"/>
    <n v="0"/>
    <x v="0"/>
    <x v="0"/>
    <x v="0"/>
    <x v="32"/>
    <x v="415"/>
    <x v="5"/>
    <x v="18"/>
  </r>
  <r>
    <x v="4698"/>
    <x v="1"/>
    <x v="1"/>
    <x v="1"/>
    <x v="0"/>
    <x v="42"/>
    <x v="257"/>
    <n v="491.5"/>
    <x v="142"/>
    <n v="494"/>
    <x v="1"/>
    <s v="no"/>
    <n v="165"/>
    <n v="5"/>
    <n v="14"/>
    <x v="0"/>
    <n v="0"/>
    <x v="38"/>
    <x v="4695"/>
    <x v="0"/>
    <x v="19"/>
    <s v="Yes"/>
    <x v="0"/>
    <s v="No"/>
    <n v="0"/>
    <x v="1"/>
    <x v="0"/>
    <x v="0"/>
    <x v="19"/>
    <x v="2304"/>
    <x v="2"/>
    <x v="2"/>
  </r>
  <r>
    <x v="4699"/>
    <x v="1"/>
    <x v="1"/>
    <x v="1"/>
    <x v="0"/>
    <x v="64"/>
    <x v="266"/>
    <n v="192.7"/>
    <x v="64"/>
    <n v="335.4"/>
    <x v="1"/>
    <s v="no"/>
    <n v="84"/>
    <n v="2"/>
    <n v="10"/>
    <x v="0"/>
    <n v="0"/>
    <x v="39"/>
    <x v="4696"/>
    <x v="0"/>
    <x v="53"/>
    <s v="Yes"/>
    <x v="0"/>
    <s v="No"/>
    <n v="0"/>
    <x v="1"/>
    <x v="0"/>
    <x v="2"/>
    <x v="28"/>
    <x v="335"/>
    <x v="2"/>
    <x v="5"/>
  </r>
  <r>
    <x v="4700"/>
    <x v="1"/>
    <x v="1"/>
    <x v="1"/>
    <x v="0"/>
    <x v="21"/>
    <x v="439"/>
    <n v="648.29999999999995"/>
    <x v="0"/>
    <n v="0"/>
    <x v="0"/>
    <s v="yes"/>
    <n v="0"/>
    <n v="3"/>
    <n v="1"/>
    <x v="0"/>
    <n v="0"/>
    <x v="35"/>
    <x v="4697"/>
    <x v="0"/>
    <x v="61"/>
    <s v="No"/>
    <x v="1"/>
    <s v="No"/>
    <n v="0"/>
    <x v="1"/>
    <x v="0"/>
    <x v="0"/>
    <x v="47"/>
    <x v="2270"/>
    <x v="2"/>
    <x v="16"/>
  </r>
  <r>
    <x v="4701"/>
    <x v="1"/>
    <x v="1"/>
    <x v="1"/>
    <x v="0"/>
    <x v="3"/>
    <x v="332"/>
    <n v="93.2"/>
    <x v="72"/>
    <n v="137"/>
    <x v="1"/>
    <s v="no"/>
    <n v="46"/>
    <n v="5"/>
    <n v="1"/>
    <x v="0"/>
    <n v="0"/>
    <x v="21"/>
    <x v="4698"/>
    <x v="1"/>
    <x v="50"/>
    <s v="No"/>
    <x v="0"/>
    <s v="No"/>
    <n v="0"/>
    <x v="1"/>
    <x v="0"/>
    <x v="0"/>
    <x v="14"/>
    <x v="1830"/>
    <x v="2"/>
    <x v="2"/>
  </r>
  <r>
    <x v="4702"/>
    <x v="1"/>
    <x v="1"/>
    <x v="1"/>
    <x v="0"/>
    <x v="61"/>
    <x v="24"/>
    <n v="67.900000000000006"/>
    <x v="36"/>
    <n v="99.2"/>
    <x v="1"/>
    <s v="no"/>
    <n v="50"/>
    <n v="5"/>
    <n v="1"/>
    <x v="0"/>
    <n v="0"/>
    <x v="11"/>
    <x v="4699"/>
    <x v="1"/>
    <x v="25"/>
    <s v="No"/>
    <x v="1"/>
    <s v="No"/>
    <n v="0"/>
    <x v="1"/>
    <x v="0"/>
    <x v="0"/>
    <x v="31"/>
    <x v="1228"/>
    <x v="2"/>
    <x v="4"/>
  </r>
  <r>
    <x v="4703"/>
    <x v="1"/>
    <x v="1"/>
    <x v="1"/>
    <x v="0"/>
    <x v="15"/>
    <x v="62"/>
    <n v="13.4"/>
    <x v="76"/>
    <n v="19.8"/>
    <x v="1"/>
    <s v="no"/>
    <n v="7"/>
    <n v="2"/>
    <n v="6"/>
    <x v="1"/>
    <n v="6"/>
    <x v="40"/>
    <x v="4700"/>
    <x v="1"/>
    <x v="48"/>
    <s v="No"/>
    <x v="0"/>
    <s v="No"/>
    <n v="0"/>
    <x v="0"/>
    <x v="0"/>
    <x v="1"/>
    <x v="13"/>
    <x v="592"/>
    <x v="2"/>
    <x v="2"/>
  </r>
  <r>
    <x v="4704"/>
    <x v="1"/>
    <x v="1"/>
    <x v="1"/>
    <x v="0"/>
    <x v="15"/>
    <x v="359"/>
    <n v="32.700000000000003"/>
    <x v="76"/>
    <n v="23.6"/>
    <x v="1"/>
    <s v="no"/>
    <n v="6"/>
    <n v="2"/>
    <n v="9"/>
    <x v="0"/>
    <n v="0"/>
    <x v="47"/>
    <x v="4701"/>
    <x v="0"/>
    <x v="41"/>
    <s v="No"/>
    <x v="1"/>
    <s v="No"/>
    <n v="0"/>
    <x v="0"/>
    <x v="0"/>
    <x v="0"/>
    <x v="49"/>
    <x v="557"/>
    <x v="2"/>
    <x v="4"/>
  </r>
  <r>
    <x v="4705"/>
    <x v="1"/>
    <x v="1"/>
    <x v="1"/>
    <x v="0"/>
    <x v="43"/>
    <x v="208"/>
    <n v="31.7"/>
    <x v="54"/>
    <n v="42"/>
    <x v="1"/>
    <s v="no"/>
    <n v="10"/>
    <n v="2"/>
    <n v="35"/>
    <x v="0"/>
    <n v="0"/>
    <x v="3"/>
    <x v="4702"/>
    <x v="0"/>
    <x v="17"/>
    <s v="Yes"/>
    <x v="0"/>
    <s v="No"/>
    <n v="0"/>
    <x v="1"/>
    <x v="0"/>
    <x v="0"/>
    <x v="48"/>
    <x v="1153"/>
    <x v="2"/>
    <x v="5"/>
  </r>
  <r>
    <x v="4706"/>
    <x v="1"/>
    <x v="1"/>
    <x v="1"/>
    <x v="0"/>
    <x v="75"/>
    <x v="316"/>
    <n v="148"/>
    <x v="80"/>
    <n v="614.20000000000005"/>
    <x v="1"/>
    <s v="no"/>
    <n v="154"/>
    <n v="5"/>
    <n v="13"/>
    <x v="0"/>
    <n v="0"/>
    <x v="3"/>
    <x v="4703"/>
    <x v="1"/>
    <x v="64"/>
    <s v="No"/>
    <x v="1"/>
    <s v="No"/>
    <n v="0"/>
    <x v="0"/>
    <x v="0"/>
    <x v="0"/>
    <x v="40"/>
    <x v="2305"/>
    <x v="2"/>
    <x v="5"/>
  </r>
  <r>
    <x v="4707"/>
    <x v="1"/>
    <x v="1"/>
    <x v="1"/>
    <x v="0"/>
    <x v="0"/>
    <x v="62"/>
    <n v="13"/>
    <x v="44"/>
    <n v="12.4"/>
    <x v="1"/>
    <s v="no"/>
    <n v="2"/>
    <n v="4"/>
    <n v="14"/>
    <x v="0"/>
    <n v="0"/>
    <x v="12"/>
    <x v="4704"/>
    <x v="0"/>
    <x v="4"/>
    <s v="Yes"/>
    <x v="0"/>
    <s v="No"/>
    <n v="0"/>
    <x v="0"/>
    <x v="0"/>
    <x v="0"/>
    <x v="22"/>
    <x v="322"/>
    <x v="2"/>
    <x v="16"/>
  </r>
  <r>
    <x v="4708"/>
    <x v="1"/>
    <x v="1"/>
    <x v="1"/>
    <x v="0"/>
    <x v="48"/>
    <x v="208"/>
    <n v="25.1"/>
    <x v="85"/>
    <n v="91.5"/>
    <x v="1"/>
    <s v="no"/>
    <n v="46"/>
    <n v="5"/>
    <n v="13"/>
    <x v="0"/>
    <n v="0"/>
    <x v="12"/>
    <x v="4705"/>
    <x v="0"/>
    <x v="12"/>
    <s v="Yes"/>
    <x v="0"/>
    <s v="No"/>
    <n v="0"/>
    <x v="0"/>
    <x v="0"/>
    <x v="0"/>
    <x v="10"/>
    <x v="979"/>
    <x v="2"/>
    <x v="16"/>
  </r>
  <r>
    <x v="4709"/>
    <x v="1"/>
    <x v="1"/>
    <x v="1"/>
    <x v="0"/>
    <x v="39"/>
    <x v="133"/>
    <n v="237.6"/>
    <x v="190"/>
    <n v="285"/>
    <x v="1"/>
    <s v="no"/>
    <n v="57"/>
    <n v="0"/>
    <n v="14"/>
    <x v="0"/>
    <n v="0"/>
    <x v="39"/>
    <x v="4706"/>
    <x v="0"/>
    <x v="57"/>
    <s v="No"/>
    <x v="1"/>
    <s v="No"/>
    <n v="0"/>
    <x v="1"/>
    <x v="0"/>
    <x v="0"/>
    <x v="19"/>
    <x v="127"/>
    <x v="2"/>
    <x v="16"/>
  </r>
  <r>
    <x v="4710"/>
    <x v="1"/>
    <x v="1"/>
    <x v="1"/>
    <x v="0"/>
    <x v="39"/>
    <x v="171"/>
    <n v="296.5"/>
    <x v="190"/>
    <n v="336"/>
    <x v="1"/>
    <s v="no"/>
    <n v="84"/>
    <n v="5"/>
    <n v="1"/>
    <x v="1"/>
    <n v="11"/>
    <x v="31"/>
    <x v="4707"/>
    <x v="0"/>
    <x v="26"/>
    <s v="No"/>
    <x v="0"/>
    <s v="No"/>
    <n v="0"/>
    <x v="1"/>
    <x v="1"/>
    <x v="0"/>
    <x v="15"/>
    <x v="1401"/>
    <x v="2"/>
    <x v="2"/>
  </r>
  <r>
    <x v="4711"/>
    <x v="1"/>
    <x v="1"/>
    <x v="1"/>
    <x v="0"/>
    <x v="69"/>
    <x v="71"/>
    <n v="420.9"/>
    <x v="12"/>
    <n v="612.5"/>
    <x v="1"/>
    <s v="no"/>
    <n v="122"/>
    <n v="0"/>
    <n v="8"/>
    <x v="0"/>
    <n v="0"/>
    <x v="35"/>
    <x v="4708"/>
    <x v="1"/>
    <x v="55"/>
    <s v="No"/>
    <x v="1"/>
    <s v="No"/>
    <n v="0"/>
    <x v="0"/>
    <x v="0"/>
    <x v="0"/>
    <x v="30"/>
    <x v="2306"/>
    <x v="2"/>
    <x v="2"/>
  </r>
  <r>
    <x v="4712"/>
    <x v="1"/>
    <x v="1"/>
    <x v="1"/>
    <x v="0"/>
    <x v="0"/>
    <x v="44"/>
    <n v="8"/>
    <x v="44"/>
    <n v="12.1"/>
    <x v="1"/>
    <s v="no"/>
    <n v="6"/>
    <n v="5"/>
    <n v="0"/>
    <x v="0"/>
    <n v="0"/>
    <x v="13"/>
    <x v="4709"/>
    <x v="0"/>
    <x v="49"/>
    <s v="No"/>
    <x v="0"/>
    <s v="No"/>
    <n v="0"/>
    <x v="0"/>
    <x v="0"/>
    <x v="0"/>
    <x v="38"/>
    <x v="907"/>
    <x v="6"/>
    <x v="12"/>
  </r>
  <r>
    <x v="4713"/>
    <x v="1"/>
    <x v="1"/>
    <x v="1"/>
    <x v="0"/>
    <x v="5"/>
    <x v="38"/>
    <n v="241.1"/>
    <x v="84"/>
    <n v="205.7"/>
    <x v="1"/>
    <s v="no"/>
    <n v="69"/>
    <n v="4"/>
    <n v="4"/>
    <x v="0"/>
    <n v="0"/>
    <x v="5"/>
    <x v="4710"/>
    <x v="1"/>
    <x v="16"/>
    <s v="No"/>
    <x v="0"/>
    <s v="No"/>
    <n v="0"/>
    <x v="1"/>
    <x v="0"/>
    <x v="0"/>
    <x v="48"/>
    <x v="2307"/>
    <x v="5"/>
    <x v="9"/>
  </r>
  <r>
    <x v="4714"/>
    <x v="1"/>
    <x v="1"/>
    <x v="1"/>
    <x v="0"/>
    <x v="30"/>
    <x v="44"/>
    <n v="11.7"/>
    <x v="42"/>
    <n v="44.4"/>
    <x v="1"/>
    <s v="no"/>
    <n v="22"/>
    <n v="1"/>
    <n v="0"/>
    <x v="1"/>
    <n v="0"/>
    <x v="23"/>
    <x v="4711"/>
    <x v="1"/>
    <x v="58"/>
    <s v="No"/>
    <x v="0"/>
    <s v="No"/>
    <n v="0"/>
    <x v="0"/>
    <x v="0"/>
    <x v="1"/>
    <x v="49"/>
    <x v="889"/>
    <x v="6"/>
    <x v="15"/>
  </r>
  <r>
    <x v="4715"/>
    <x v="1"/>
    <x v="1"/>
    <x v="1"/>
    <x v="0"/>
    <x v="43"/>
    <x v="342"/>
    <n v="37.9"/>
    <x v="54"/>
    <n v="19.2"/>
    <x v="1"/>
    <s v="no"/>
    <n v="5"/>
    <n v="1"/>
    <n v="12"/>
    <x v="1"/>
    <n v="17"/>
    <x v="41"/>
    <x v="4712"/>
    <x v="1"/>
    <x v="23"/>
    <s v="Yes"/>
    <x v="0"/>
    <s v="No"/>
    <n v="0"/>
    <x v="0"/>
    <x v="0"/>
    <x v="0"/>
    <x v="20"/>
    <x v="612"/>
    <x v="5"/>
    <x v="13"/>
  </r>
  <r>
    <x v="4716"/>
    <x v="1"/>
    <x v="1"/>
    <x v="1"/>
    <x v="0"/>
    <x v="56"/>
    <x v="183"/>
    <n v="358"/>
    <x v="0"/>
    <n v="0"/>
    <x v="0"/>
    <s v="no"/>
    <n v="0"/>
    <n v="2"/>
    <n v="14"/>
    <x v="0"/>
    <n v="0"/>
    <x v="39"/>
    <x v="4713"/>
    <x v="1"/>
    <x v="9"/>
    <s v="No"/>
    <x v="0"/>
    <s v="No"/>
    <n v="0"/>
    <x v="1"/>
    <x v="0"/>
    <x v="0"/>
    <x v="32"/>
    <x v="2308"/>
    <x v="2"/>
    <x v="4"/>
  </r>
  <r>
    <x v="4717"/>
    <x v="1"/>
    <x v="1"/>
    <x v="1"/>
    <x v="0"/>
    <x v="68"/>
    <x v="139"/>
    <n v="48"/>
    <x v="0"/>
    <n v="0"/>
    <x v="0"/>
    <s v="no"/>
    <n v="0"/>
    <n v="4"/>
    <n v="20"/>
    <x v="0"/>
    <n v="0"/>
    <x v="45"/>
    <x v="4714"/>
    <x v="1"/>
    <x v="59"/>
    <s v="Yes"/>
    <x v="0"/>
    <s v="No"/>
    <n v="0"/>
    <x v="0"/>
    <x v="0"/>
    <x v="1"/>
    <x v="3"/>
    <x v="1254"/>
    <x v="6"/>
    <x v="15"/>
  </r>
  <r>
    <x v="4718"/>
    <x v="1"/>
    <x v="1"/>
    <x v="1"/>
    <x v="0"/>
    <x v="43"/>
    <x v="231"/>
    <n v="63.8"/>
    <x v="54"/>
    <n v="48"/>
    <x v="1"/>
    <s v="yes"/>
    <n v="0"/>
    <n v="1"/>
    <n v="4"/>
    <x v="0"/>
    <n v="0"/>
    <x v="7"/>
    <x v="4715"/>
    <x v="0"/>
    <x v="9"/>
    <s v="No"/>
    <x v="0"/>
    <s v="No"/>
    <n v="0"/>
    <x v="0"/>
    <x v="0"/>
    <x v="0"/>
    <x v="23"/>
    <x v="470"/>
    <x v="6"/>
    <x v="19"/>
  </r>
  <r>
    <x v="4719"/>
    <x v="1"/>
    <x v="1"/>
    <x v="1"/>
    <x v="0"/>
    <x v="0"/>
    <x v="28"/>
    <n v="13"/>
    <x v="0"/>
    <n v="0"/>
    <x v="0"/>
    <s v="no"/>
    <n v="0"/>
    <n v="0"/>
    <n v="2"/>
    <x v="0"/>
    <n v="0"/>
    <x v="11"/>
    <x v="4716"/>
    <x v="1"/>
    <x v="30"/>
    <s v="No"/>
    <x v="0"/>
    <s v="No"/>
    <n v="0"/>
    <x v="0"/>
    <x v="0"/>
    <x v="0"/>
    <x v="47"/>
    <x v="334"/>
    <x v="6"/>
    <x v="12"/>
  </r>
  <r>
    <x v="4720"/>
    <x v="1"/>
    <x v="1"/>
    <x v="1"/>
    <x v="0"/>
    <x v="0"/>
    <x v="39"/>
    <n v="16"/>
    <x v="0"/>
    <n v="0"/>
    <x v="0"/>
    <s v="no"/>
    <n v="0"/>
    <n v="4"/>
    <n v="7"/>
    <x v="0"/>
    <n v="0"/>
    <x v="0"/>
    <x v="4717"/>
    <x v="1"/>
    <x v="41"/>
    <s v="No"/>
    <x v="1"/>
    <s v="No"/>
    <n v="0"/>
    <x v="0"/>
    <x v="0"/>
    <x v="1"/>
    <x v="25"/>
    <x v="801"/>
    <x v="2"/>
    <x v="2"/>
  </r>
  <r>
    <x v="4721"/>
    <x v="1"/>
    <x v="1"/>
    <x v="1"/>
    <x v="0"/>
    <x v="61"/>
    <x v="231"/>
    <n v="55.1"/>
    <x v="76"/>
    <n v="21.6"/>
    <x v="1"/>
    <s v="no"/>
    <n v="7"/>
    <n v="2"/>
    <n v="2"/>
    <x v="0"/>
    <n v="0"/>
    <x v="38"/>
    <x v="4718"/>
    <x v="0"/>
    <x v="46"/>
    <s v="No"/>
    <x v="0"/>
    <s v="No"/>
    <n v="0"/>
    <x v="1"/>
    <x v="0"/>
    <x v="2"/>
    <x v="51"/>
    <x v="1066"/>
    <x v="2"/>
    <x v="4"/>
  </r>
  <r>
    <x v="4722"/>
    <x v="1"/>
    <x v="1"/>
    <x v="1"/>
    <x v="0"/>
    <x v="9"/>
    <x v="380"/>
    <n v="352.3"/>
    <x v="44"/>
    <n v="12.7"/>
    <x v="1"/>
    <s v="no"/>
    <n v="2"/>
    <n v="0"/>
    <n v="3"/>
    <x v="0"/>
    <n v="0"/>
    <x v="1"/>
    <x v="4719"/>
    <x v="1"/>
    <x v="26"/>
    <s v="No"/>
    <x v="0"/>
    <s v="No"/>
    <n v="0"/>
    <x v="0"/>
    <x v="0"/>
    <x v="0"/>
    <x v="62"/>
    <x v="249"/>
    <x v="5"/>
    <x v="7"/>
  </r>
  <r>
    <x v="4723"/>
    <x v="1"/>
    <x v="1"/>
    <x v="1"/>
    <x v="0"/>
    <x v="51"/>
    <x v="61"/>
    <n v="367.2"/>
    <x v="44"/>
    <n v="10.8"/>
    <x v="1"/>
    <s v="no"/>
    <n v="3"/>
    <n v="2"/>
    <n v="8"/>
    <x v="0"/>
    <n v="0"/>
    <x v="22"/>
    <x v="4720"/>
    <x v="0"/>
    <x v="2"/>
    <s v="No"/>
    <x v="0"/>
    <s v="No"/>
    <n v="0"/>
    <x v="0"/>
    <x v="0"/>
    <x v="0"/>
    <x v="30"/>
    <x v="517"/>
    <x v="3"/>
    <x v="8"/>
  </r>
  <r>
    <x v="4724"/>
    <x v="1"/>
    <x v="1"/>
    <x v="1"/>
    <x v="0"/>
    <x v="68"/>
    <x v="12"/>
    <n v="63.6"/>
    <x v="76"/>
    <n v="24.6"/>
    <x v="1"/>
    <s v="no"/>
    <n v="6"/>
    <n v="4"/>
    <n v="18"/>
    <x v="0"/>
    <n v="0"/>
    <x v="37"/>
    <x v="4721"/>
    <x v="0"/>
    <x v="4"/>
    <s v="Yes"/>
    <x v="0"/>
    <s v="No"/>
    <n v="0"/>
    <x v="1"/>
    <x v="0"/>
    <x v="0"/>
    <x v="13"/>
    <x v="1228"/>
    <x v="2"/>
    <x v="4"/>
  </r>
  <r>
    <x v="4725"/>
    <x v="1"/>
    <x v="1"/>
    <x v="1"/>
    <x v="0"/>
    <x v="15"/>
    <x v="208"/>
    <n v="22"/>
    <x v="42"/>
    <n v="48.3"/>
    <x v="1"/>
    <s v="no"/>
    <n v="12"/>
    <n v="5"/>
    <n v="13"/>
    <x v="0"/>
    <n v="0"/>
    <x v="2"/>
    <x v="4722"/>
    <x v="0"/>
    <x v="8"/>
    <s v="No"/>
    <x v="0"/>
    <s v="No"/>
    <n v="0"/>
    <x v="0"/>
    <x v="0"/>
    <x v="0"/>
    <x v="42"/>
    <x v="650"/>
    <x v="2"/>
    <x v="5"/>
  </r>
  <r>
    <x v="4726"/>
    <x v="1"/>
    <x v="1"/>
    <x v="1"/>
    <x v="0"/>
    <x v="30"/>
    <x v="44"/>
    <n v="11.8"/>
    <x v="42"/>
    <n v="33.299999999999997"/>
    <x v="1"/>
    <s v="yes"/>
    <n v="0"/>
    <n v="0"/>
    <n v="11"/>
    <x v="0"/>
    <n v="0"/>
    <x v="44"/>
    <x v="4723"/>
    <x v="1"/>
    <x v="28"/>
    <s v="No"/>
    <x v="0"/>
    <s v="No"/>
    <n v="0"/>
    <x v="0"/>
    <x v="0"/>
    <x v="1"/>
    <x v="38"/>
    <x v="234"/>
    <x v="2"/>
    <x v="2"/>
  </r>
  <r>
    <x v="4727"/>
    <x v="1"/>
    <x v="1"/>
    <x v="1"/>
    <x v="0"/>
    <x v="0"/>
    <x v="19"/>
    <n v="7"/>
    <x v="146"/>
    <n v="264"/>
    <x v="1"/>
    <s v="no"/>
    <n v="53"/>
    <n v="4"/>
    <n v="6"/>
    <x v="0"/>
    <n v="0"/>
    <x v="47"/>
    <x v="4724"/>
    <x v="0"/>
    <x v="15"/>
    <s v="No"/>
    <x v="0"/>
    <s v="No"/>
    <n v="0"/>
    <x v="0"/>
    <x v="0"/>
    <x v="0"/>
    <x v="38"/>
    <x v="907"/>
    <x v="2"/>
    <x v="2"/>
  </r>
  <r>
    <x v="4728"/>
    <x v="1"/>
    <x v="1"/>
    <x v="1"/>
    <x v="0"/>
    <x v="50"/>
    <x v="94"/>
    <n v="70.2"/>
    <x v="186"/>
    <n v="223.2"/>
    <x v="1"/>
    <s v="no"/>
    <n v="45"/>
    <n v="3"/>
    <n v="1"/>
    <x v="1"/>
    <n v="5"/>
    <x v="26"/>
    <x v="4725"/>
    <x v="1"/>
    <x v="37"/>
    <s v="No"/>
    <x v="0"/>
    <s v="No"/>
    <n v="0"/>
    <x v="1"/>
    <x v="0"/>
    <x v="0"/>
    <x v="17"/>
    <x v="2001"/>
    <x v="2"/>
    <x v="4"/>
  </r>
  <r>
    <x v="4729"/>
    <x v="1"/>
    <x v="1"/>
    <x v="1"/>
    <x v="0"/>
    <x v="19"/>
    <x v="498"/>
    <n v="981.6"/>
    <x v="203"/>
    <n v="239.4"/>
    <x v="1"/>
    <s v="no"/>
    <n v="60"/>
    <n v="5"/>
    <n v="6"/>
    <x v="0"/>
    <n v="0"/>
    <x v="14"/>
    <x v="4726"/>
    <x v="0"/>
    <x v="29"/>
    <s v="No"/>
    <x v="1"/>
    <s v="No"/>
    <n v="0"/>
    <x v="1"/>
    <x v="1"/>
    <x v="2"/>
    <x v="14"/>
    <x v="2309"/>
    <x v="2"/>
    <x v="4"/>
  </r>
  <r>
    <x v="4730"/>
    <x v="1"/>
    <x v="1"/>
    <x v="1"/>
    <x v="0"/>
    <x v="36"/>
    <x v="46"/>
    <n v="250"/>
    <x v="44"/>
    <n v="10.9"/>
    <x v="1"/>
    <s v="no"/>
    <n v="2"/>
    <n v="5"/>
    <n v="1"/>
    <x v="0"/>
    <n v="0"/>
    <x v="17"/>
    <x v="4727"/>
    <x v="0"/>
    <x v="46"/>
    <s v="No"/>
    <x v="0"/>
    <s v="No"/>
    <n v="0"/>
    <x v="0"/>
    <x v="0"/>
    <x v="0"/>
    <x v="2"/>
    <x v="2310"/>
    <x v="2"/>
    <x v="5"/>
  </r>
  <r>
    <x v="4731"/>
    <x v="1"/>
    <x v="1"/>
    <x v="1"/>
    <x v="0"/>
    <x v="67"/>
    <x v="308"/>
    <n v="519.6"/>
    <x v="93"/>
    <n v="1128.5999999999999"/>
    <x v="1"/>
    <s v="no"/>
    <n v="226"/>
    <n v="1"/>
    <n v="3"/>
    <x v="0"/>
    <n v="0"/>
    <x v="31"/>
    <x v="4728"/>
    <x v="0"/>
    <x v="8"/>
    <s v="No"/>
    <x v="0"/>
    <s v="No"/>
    <n v="0"/>
    <x v="1"/>
    <x v="1"/>
    <x v="0"/>
    <x v="30"/>
    <x v="2139"/>
    <x v="2"/>
    <x v="5"/>
  </r>
  <r>
    <x v="4732"/>
    <x v="1"/>
    <x v="1"/>
    <x v="1"/>
    <x v="0"/>
    <x v="29"/>
    <x v="364"/>
    <n v="290"/>
    <x v="111"/>
    <n v="445.9"/>
    <x v="1"/>
    <s v="no"/>
    <n v="223"/>
    <n v="2"/>
    <n v="5"/>
    <x v="0"/>
    <n v="0"/>
    <x v="41"/>
    <x v="4729"/>
    <x v="0"/>
    <x v="4"/>
    <s v="Yes"/>
    <x v="0"/>
    <s v="No"/>
    <n v="0"/>
    <x v="0"/>
    <x v="0"/>
    <x v="0"/>
    <x v="45"/>
    <x v="2311"/>
    <x v="2"/>
    <x v="5"/>
  </r>
  <r>
    <x v="4733"/>
    <x v="1"/>
    <x v="1"/>
    <x v="1"/>
    <x v="0"/>
    <x v="74"/>
    <x v="155"/>
    <n v="58.9"/>
    <x v="53"/>
    <n v="102.9"/>
    <x v="1"/>
    <s v="yes"/>
    <n v="0"/>
    <n v="0"/>
    <n v="12"/>
    <x v="0"/>
    <n v="0"/>
    <x v="41"/>
    <x v="4730"/>
    <x v="0"/>
    <x v="5"/>
    <s v="No"/>
    <x v="0"/>
    <s v="No"/>
    <n v="0"/>
    <x v="0"/>
    <x v="0"/>
    <x v="0"/>
    <x v="48"/>
    <x v="573"/>
    <x v="2"/>
    <x v="16"/>
  </r>
  <r>
    <x v="4734"/>
    <x v="1"/>
    <x v="1"/>
    <x v="1"/>
    <x v="0"/>
    <x v="15"/>
    <x v="208"/>
    <n v="23.1"/>
    <x v="17"/>
    <n v="172.8"/>
    <x v="1"/>
    <s v="no"/>
    <n v="58"/>
    <n v="5"/>
    <n v="4"/>
    <x v="0"/>
    <n v="0"/>
    <x v="11"/>
    <x v="4731"/>
    <x v="1"/>
    <x v="25"/>
    <s v="No"/>
    <x v="1"/>
    <s v="No"/>
    <n v="0"/>
    <x v="0"/>
    <x v="0"/>
    <x v="0"/>
    <x v="20"/>
    <x v="82"/>
    <x v="2"/>
    <x v="16"/>
  </r>
  <r>
    <x v="4735"/>
    <x v="1"/>
    <x v="1"/>
    <x v="1"/>
    <x v="0"/>
    <x v="66"/>
    <x v="141"/>
    <n v="247.4"/>
    <x v="54"/>
    <n v="42.8"/>
    <x v="1"/>
    <s v="no"/>
    <n v="11"/>
    <n v="4"/>
    <n v="5"/>
    <x v="1"/>
    <n v="11"/>
    <x v="6"/>
    <x v="4732"/>
    <x v="1"/>
    <x v="9"/>
    <s v="No"/>
    <x v="0"/>
    <s v="No"/>
    <n v="0"/>
    <x v="1"/>
    <x v="0"/>
    <x v="2"/>
    <x v="63"/>
    <x v="2312"/>
    <x v="2"/>
    <x v="16"/>
  </r>
  <r>
    <x v="4736"/>
    <x v="1"/>
    <x v="1"/>
    <x v="1"/>
    <x v="0"/>
    <x v="32"/>
    <x v="207"/>
    <n v="44.9"/>
    <x v="102"/>
    <n v="89.1"/>
    <x v="1"/>
    <s v="no"/>
    <n v="18"/>
    <n v="5"/>
    <n v="5"/>
    <x v="0"/>
    <n v="0"/>
    <x v="14"/>
    <x v="4733"/>
    <x v="1"/>
    <x v="15"/>
    <s v="No"/>
    <x v="0"/>
    <s v="No"/>
    <n v="0"/>
    <x v="0"/>
    <x v="0"/>
    <x v="0"/>
    <x v="40"/>
    <x v="1692"/>
    <x v="2"/>
    <x v="2"/>
  </r>
  <r>
    <x v="4737"/>
    <x v="1"/>
    <x v="1"/>
    <x v="1"/>
    <x v="0"/>
    <x v="64"/>
    <x v="175"/>
    <n v="276.39999999999998"/>
    <x v="126"/>
    <n v="347.6"/>
    <x v="1"/>
    <s v="no"/>
    <n v="116"/>
    <n v="3"/>
    <n v="2"/>
    <x v="0"/>
    <n v="0"/>
    <x v="8"/>
    <x v="4734"/>
    <x v="0"/>
    <x v="5"/>
    <s v="No"/>
    <x v="0"/>
    <s v="No"/>
    <n v="0"/>
    <x v="1"/>
    <x v="1"/>
    <x v="2"/>
    <x v="32"/>
    <x v="2313"/>
    <x v="2"/>
    <x v="2"/>
  </r>
  <r>
    <x v="4738"/>
    <x v="1"/>
    <x v="1"/>
    <x v="1"/>
    <x v="0"/>
    <x v="53"/>
    <x v="374"/>
    <n v="242.3"/>
    <x v="80"/>
    <n v="384.8"/>
    <x v="1"/>
    <s v="no"/>
    <n v="192"/>
    <n v="3"/>
    <n v="2"/>
    <x v="0"/>
    <n v="0"/>
    <x v="25"/>
    <x v="4735"/>
    <x v="0"/>
    <x v="16"/>
    <s v="No"/>
    <x v="0"/>
    <s v="No"/>
    <n v="0"/>
    <x v="0"/>
    <x v="0"/>
    <x v="1"/>
    <x v="60"/>
    <x v="112"/>
    <x v="6"/>
    <x v="12"/>
  </r>
  <r>
    <x v="4739"/>
    <x v="1"/>
    <x v="1"/>
    <x v="1"/>
    <x v="0"/>
    <x v="48"/>
    <x v="369"/>
    <n v="65.3"/>
    <x v="78"/>
    <n v="567.1"/>
    <x v="1"/>
    <s v="no"/>
    <n v="284"/>
    <n v="2"/>
    <n v="0"/>
    <x v="1"/>
    <n v="0"/>
    <x v="45"/>
    <x v="4736"/>
    <x v="0"/>
    <x v="8"/>
    <s v="No"/>
    <x v="0"/>
    <s v="No"/>
    <n v="0"/>
    <x v="0"/>
    <x v="0"/>
    <x v="2"/>
    <x v="49"/>
    <x v="29"/>
    <x v="6"/>
    <x v="15"/>
  </r>
  <r>
    <x v="4740"/>
    <x v="1"/>
    <x v="1"/>
    <x v="1"/>
    <x v="0"/>
    <x v="0"/>
    <x v="62"/>
    <n v="11"/>
    <x v="44"/>
    <n v="8"/>
    <x v="1"/>
    <s v="no"/>
    <n v="2"/>
    <n v="2"/>
    <n v="3"/>
    <x v="0"/>
    <n v="0"/>
    <x v="48"/>
    <x v="4737"/>
    <x v="0"/>
    <x v="38"/>
    <s v="No"/>
    <x v="0"/>
    <s v="No"/>
    <n v="0"/>
    <x v="0"/>
    <x v="0"/>
    <x v="0"/>
    <x v="51"/>
    <x v="1180"/>
    <x v="5"/>
    <x v="9"/>
  </r>
  <r>
    <x v="4741"/>
    <x v="1"/>
    <x v="1"/>
    <x v="1"/>
    <x v="0"/>
    <x v="3"/>
    <x v="280"/>
    <n v="59.7"/>
    <x v="36"/>
    <n v="110.4"/>
    <x v="1"/>
    <s v="no"/>
    <n v="28"/>
    <n v="1"/>
    <n v="7"/>
    <x v="0"/>
    <n v="0"/>
    <x v="8"/>
    <x v="4738"/>
    <x v="1"/>
    <x v="29"/>
    <s v="No"/>
    <x v="1"/>
    <s v="No"/>
    <n v="0"/>
    <x v="0"/>
    <x v="0"/>
    <x v="0"/>
    <x v="23"/>
    <x v="1186"/>
    <x v="4"/>
    <x v="6"/>
  </r>
  <r>
    <x v="4742"/>
    <x v="1"/>
    <x v="1"/>
    <x v="1"/>
    <x v="0"/>
    <x v="68"/>
    <x v="155"/>
    <n v="54.8"/>
    <x v="17"/>
    <n v="94.4"/>
    <x v="1"/>
    <s v="no"/>
    <n v="24"/>
    <n v="1"/>
    <n v="6"/>
    <x v="1"/>
    <n v="6"/>
    <x v="33"/>
    <x v="4739"/>
    <x v="1"/>
    <x v="2"/>
    <s v="No"/>
    <x v="0"/>
    <s v="No"/>
    <n v="0"/>
    <x v="1"/>
    <x v="0"/>
    <x v="1"/>
    <x v="37"/>
    <x v="1193"/>
    <x v="5"/>
    <x v="7"/>
  </r>
  <r>
    <x v="4743"/>
    <x v="1"/>
    <x v="1"/>
    <x v="1"/>
    <x v="0"/>
    <x v="53"/>
    <x v="14"/>
    <n v="96.7"/>
    <x v="44"/>
    <n v="9.5"/>
    <x v="1"/>
    <s v="no"/>
    <n v="3"/>
    <n v="4"/>
    <n v="5"/>
    <x v="0"/>
    <n v="0"/>
    <x v="44"/>
    <x v="4740"/>
    <x v="0"/>
    <x v="34"/>
    <s v="No"/>
    <x v="1"/>
    <s v="No"/>
    <n v="0"/>
    <x v="0"/>
    <x v="0"/>
    <x v="2"/>
    <x v="22"/>
    <x v="589"/>
    <x v="5"/>
    <x v="13"/>
  </r>
  <r>
    <x v="4744"/>
    <x v="1"/>
    <x v="1"/>
    <x v="1"/>
    <x v="0"/>
    <x v="15"/>
    <x v="39"/>
    <n v="15.3"/>
    <x v="53"/>
    <n v="81.900000000000006"/>
    <x v="1"/>
    <s v="no"/>
    <n v="20"/>
    <n v="1"/>
    <n v="5"/>
    <x v="0"/>
    <n v="0"/>
    <x v="42"/>
    <x v="4741"/>
    <x v="0"/>
    <x v="35"/>
    <s v="No"/>
    <x v="0"/>
    <s v="No"/>
    <n v="0"/>
    <x v="0"/>
    <x v="0"/>
    <x v="1"/>
    <x v="25"/>
    <x v="926"/>
    <x v="6"/>
    <x v="14"/>
  </r>
  <r>
    <x v="4745"/>
    <x v="1"/>
    <x v="1"/>
    <x v="1"/>
    <x v="0"/>
    <x v="15"/>
    <x v="96"/>
    <n v="14.7"/>
    <x v="102"/>
    <n v="91.8"/>
    <x v="1"/>
    <s v="no"/>
    <n v="46"/>
    <n v="2"/>
    <n v="15"/>
    <x v="0"/>
    <n v="0"/>
    <x v="20"/>
    <x v="4742"/>
    <x v="0"/>
    <x v="36"/>
    <s v="No"/>
    <x v="1"/>
    <s v="No"/>
    <n v="0"/>
    <x v="0"/>
    <x v="0"/>
    <x v="0"/>
    <x v="4"/>
    <x v="105"/>
    <x v="6"/>
    <x v="15"/>
  </r>
  <r>
    <x v="4746"/>
    <x v="1"/>
    <x v="1"/>
    <x v="1"/>
    <x v="0"/>
    <x v="29"/>
    <x v="280"/>
    <n v="73.3"/>
    <x v="80"/>
    <n v="296"/>
    <x v="1"/>
    <s v="no"/>
    <n v="74"/>
    <n v="0"/>
    <n v="5"/>
    <x v="0"/>
    <n v="0"/>
    <x v="1"/>
    <x v="4743"/>
    <x v="1"/>
    <x v="41"/>
    <s v="No"/>
    <x v="1"/>
    <s v="No"/>
    <n v="0"/>
    <x v="0"/>
    <x v="0"/>
    <x v="0"/>
    <x v="40"/>
    <x v="1489"/>
    <x v="6"/>
    <x v="19"/>
  </r>
  <r>
    <x v="4747"/>
    <x v="1"/>
    <x v="1"/>
    <x v="1"/>
    <x v="0"/>
    <x v="0"/>
    <x v="39"/>
    <n v="16"/>
    <x v="85"/>
    <n v="55"/>
    <x v="1"/>
    <s v="no"/>
    <n v="11"/>
    <n v="4"/>
    <n v="0"/>
    <x v="1"/>
    <n v="0"/>
    <x v="38"/>
    <x v="4744"/>
    <x v="0"/>
    <x v="2"/>
    <s v="No"/>
    <x v="0"/>
    <s v="No"/>
    <n v="0"/>
    <x v="0"/>
    <x v="0"/>
    <x v="0"/>
    <x v="27"/>
    <x v="68"/>
    <x v="6"/>
    <x v="12"/>
  </r>
  <r>
    <x v="4748"/>
    <x v="1"/>
    <x v="1"/>
    <x v="1"/>
    <x v="0"/>
    <x v="23"/>
    <x v="272"/>
    <n v="724.1"/>
    <x v="42"/>
    <n v="36.9"/>
    <x v="1"/>
    <s v="no"/>
    <n v="12"/>
    <n v="4"/>
    <n v="13"/>
    <x v="0"/>
    <n v="0"/>
    <x v="24"/>
    <x v="4745"/>
    <x v="1"/>
    <x v="6"/>
    <s v="Yes"/>
    <x v="0"/>
    <s v="No"/>
    <n v="0"/>
    <x v="1"/>
    <x v="2"/>
    <x v="2"/>
    <x v="19"/>
    <x v="2314"/>
    <x v="5"/>
    <x v="10"/>
  </r>
  <r>
    <x v="4749"/>
    <x v="1"/>
    <x v="1"/>
    <x v="1"/>
    <x v="0"/>
    <x v="28"/>
    <x v="73"/>
    <n v="547"/>
    <x v="174"/>
    <n v="409.2"/>
    <x v="1"/>
    <s v="no"/>
    <n v="102"/>
    <n v="4"/>
    <n v="1"/>
    <x v="1"/>
    <n v="14"/>
    <x v="3"/>
    <x v="4746"/>
    <x v="0"/>
    <x v="16"/>
    <s v="No"/>
    <x v="0"/>
    <s v="No"/>
    <n v="0"/>
    <x v="0"/>
    <x v="0"/>
    <x v="0"/>
    <x v="44"/>
    <x v="2315"/>
    <x v="2"/>
    <x v="4"/>
  </r>
  <r>
    <x v="4750"/>
    <x v="1"/>
    <x v="1"/>
    <x v="1"/>
    <x v="0"/>
    <x v="64"/>
    <x v="158"/>
    <n v="312.60000000000002"/>
    <x v="76"/>
    <n v="23.2"/>
    <x v="1"/>
    <s v="no"/>
    <n v="5"/>
    <n v="5"/>
    <n v="3"/>
    <x v="0"/>
    <n v="0"/>
    <x v="40"/>
    <x v="4747"/>
    <x v="0"/>
    <x v="40"/>
    <s v="No"/>
    <x v="0"/>
    <s v="No"/>
    <n v="0"/>
    <x v="1"/>
    <x v="0"/>
    <x v="0"/>
    <x v="12"/>
    <x v="2316"/>
    <x v="5"/>
    <x v="21"/>
  </r>
  <r>
    <x v="4751"/>
    <x v="1"/>
    <x v="1"/>
    <x v="1"/>
    <x v="0"/>
    <x v="52"/>
    <x v="26"/>
    <n v="112.5"/>
    <x v="142"/>
    <n v="494"/>
    <x v="1"/>
    <s v="no"/>
    <n v="99"/>
    <n v="1"/>
    <n v="24"/>
    <x v="0"/>
    <n v="0"/>
    <x v="33"/>
    <x v="4748"/>
    <x v="1"/>
    <x v="12"/>
    <s v="Yes"/>
    <x v="0"/>
    <s v="No"/>
    <n v="0"/>
    <x v="0"/>
    <x v="0"/>
    <x v="0"/>
    <x v="28"/>
    <x v="838"/>
    <x v="5"/>
    <x v="7"/>
  </r>
  <r>
    <x v="4752"/>
    <x v="1"/>
    <x v="1"/>
    <x v="1"/>
    <x v="0"/>
    <x v="15"/>
    <x v="39"/>
    <n v="19.100000000000001"/>
    <x v="64"/>
    <n v="335.4"/>
    <x v="1"/>
    <s v="no"/>
    <n v="168"/>
    <n v="5"/>
    <n v="2"/>
    <x v="0"/>
    <n v="0"/>
    <x v="9"/>
    <x v="4749"/>
    <x v="1"/>
    <x v="10"/>
    <s v="No"/>
    <x v="0"/>
    <s v="No"/>
    <n v="0"/>
    <x v="1"/>
    <x v="0"/>
    <x v="2"/>
    <x v="2"/>
    <x v="801"/>
    <x v="3"/>
    <x v="8"/>
  </r>
  <r>
    <x v="4753"/>
    <x v="1"/>
    <x v="1"/>
    <x v="1"/>
    <x v="0"/>
    <x v="43"/>
    <x v="369"/>
    <n v="71.8"/>
    <x v="72"/>
    <n v="137"/>
    <x v="1"/>
    <s v="no"/>
    <n v="68"/>
    <n v="5"/>
    <n v="2"/>
    <x v="0"/>
    <n v="0"/>
    <x v="34"/>
    <x v="4750"/>
    <x v="0"/>
    <x v="48"/>
    <s v="No"/>
    <x v="0"/>
    <s v="No"/>
    <n v="0"/>
    <x v="0"/>
    <x v="0"/>
    <x v="0"/>
    <x v="19"/>
    <x v="834"/>
    <x v="2"/>
    <x v="4"/>
  </r>
  <r>
    <x v="4754"/>
    <x v="1"/>
    <x v="1"/>
    <x v="1"/>
    <x v="0"/>
    <x v="28"/>
    <x v="70"/>
    <n v="569.5"/>
    <x v="36"/>
    <n v="99.2"/>
    <x v="1"/>
    <s v="no"/>
    <n v="50"/>
    <n v="3"/>
    <n v="4"/>
    <x v="0"/>
    <n v="0"/>
    <x v="4"/>
    <x v="4751"/>
    <x v="1"/>
    <x v="50"/>
    <s v="No"/>
    <x v="0"/>
    <s v="No"/>
    <n v="0"/>
    <x v="1"/>
    <x v="1"/>
    <x v="0"/>
    <x v="47"/>
    <x v="169"/>
    <x v="2"/>
    <x v="4"/>
  </r>
  <r>
    <x v="4755"/>
    <x v="1"/>
    <x v="1"/>
    <x v="1"/>
    <x v="0"/>
    <x v="1"/>
    <x v="162"/>
    <n v="533"/>
    <x v="76"/>
    <n v="19.8"/>
    <x v="1"/>
    <s v="no"/>
    <n v="10"/>
    <n v="0"/>
    <n v="9"/>
    <x v="0"/>
    <n v="0"/>
    <x v="49"/>
    <x v="4752"/>
    <x v="0"/>
    <x v="2"/>
    <s v="No"/>
    <x v="0"/>
    <s v="No"/>
    <n v="0"/>
    <x v="1"/>
    <x v="1"/>
    <x v="0"/>
    <x v="29"/>
    <x v="1460"/>
    <x v="4"/>
    <x v="6"/>
  </r>
  <r>
    <x v="4756"/>
    <x v="1"/>
    <x v="1"/>
    <x v="1"/>
    <x v="0"/>
    <x v="21"/>
    <x v="275"/>
    <n v="729.8"/>
    <x v="76"/>
    <n v="23.6"/>
    <x v="1"/>
    <s v="no"/>
    <n v="8"/>
    <n v="2"/>
    <n v="0"/>
    <x v="1"/>
    <n v="0"/>
    <x v="8"/>
    <x v="4753"/>
    <x v="1"/>
    <x v="40"/>
    <s v="No"/>
    <x v="0"/>
    <s v="No"/>
    <n v="0"/>
    <x v="0"/>
    <x v="1"/>
    <x v="0"/>
    <x v="11"/>
    <x v="546"/>
    <x v="6"/>
    <x v="15"/>
  </r>
  <r>
    <x v="4757"/>
    <x v="1"/>
    <x v="1"/>
    <x v="1"/>
    <x v="0"/>
    <x v="74"/>
    <x v="316"/>
    <n v="113.7"/>
    <x v="53"/>
    <n v="91"/>
    <x v="1"/>
    <s v="yes"/>
    <n v="0"/>
    <n v="2"/>
    <n v="6"/>
    <x v="0"/>
    <n v="0"/>
    <x v="32"/>
    <x v="4754"/>
    <x v="1"/>
    <x v="62"/>
    <s v="No"/>
    <x v="1"/>
    <s v="No"/>
    <n v="0"/>
    <x v="0"/>
    <x v="0"/>
    <x v="2"/>
    <x v="16"/>
    <x v="251"/>
    <x v="4"/>
    <x v="17"/>
  </r>
  <r>
    <x v="4758"/>
    <x v="1"/>
    <x v="1"/>
    <x v="1"/>
    <x v="0"/>
    <x v="74"/>
    <x v="359"/>
    <n v="54.7"/>
    <x v="54"/>
    <n v="42"/>
    <x v="1"/>
    <s v="no"/>
    <n v="8"/>
    <n v="2"/>
    <n v="4"/>
    <x v="0"/>
    <n v="0"/>
    <x v="1"/>
    <x v="4755"/>
    <x v="1"/>
    <x v="30"/>
    <s v="No"/>
    <x v="0"/>
    <s v="No"/>
    <n v="0"/>
    <x v="0"/>
    <x v="0"/>
    <x v="2"/>
    <x v="60"/>
    <x v="1557"/>
    <x v="2"/>
    <x v="4"/>
  </r>
  <r>
    <x v="4759"/>
    <x v="1"/>
    <x v="1"/>
    <x v="1"/>
    <x v="0"/>
    <x v="30"/>
    <x v="280"/>
    <n v="46.3"/>
    <x v="80"/>
    <n v="614.20000000000005"/>
    <x v="1"/>
    <s v="no"/>
    <n v="205"/>
    <n v="3"/>
    <n v="4"/>
    <x v="0"/>
    <n v="0"/>
    <x v="33"/>
    <x v="4756"/>
    <x v="1"/>
    <x v="65"/>
    <s v="No"/>
    <x v="1"/>
    <s v="No"/>
    <n v="0"/>
    <x v="0"/>
    <x v="0"/>
    <x v="0"/>
    <x v="30"/>
    <x v="764"/>
    <x v="2"/>
    <x v="4"/>
  </r>
  <r>
    <x v="4760"/>
    <x v="1"/>
    <x v="1"/>
    <x v="1"/>
    <x v="0"/>
    <x v="0"/>
    <x v="19"/>
    <n v="6"/>
    <x v="85"/>
    <n v="91.5"/>
    <x v="1"/>
    <s v="no"/>
    <n v="30"/>
    <n v="2"/>
    <n v="1"/>
    <x v="0"/>
    <n v="0"/>
    <x v="41"/>
    <x v="4757"/>
    <x v="0"/>
    <x v="44"/>
    <s v="No"/>
    <x v="0"/>
    <s v="No"/>
    <n v="0"/>
    <x v="1"/>
    <x v="0"/>
    <x v="0"/>
    <x v="30"/>
    <x v="116"/>
    <x v="2"/>
    <x v="2"/>
  </r>
  <r>
    <x v="4761"/>
    <x v="1"/>
    <x v="1"/>
    <x v="1"/>
    <x v="0"/>
    <x v="71"/>
    <x v="37"/>
    <n v="409.5"/>
    <x v="190"/>
    <n v="285"/>
    <x v="1"/>
    <s v="no"/>
    <n v="57"/>
    <n v="3"/>
    <n v="7"/>
    <x v="0"/>
    <n v="0"/>
    <x v="10"/>
    <x v="4758"/>
    <x v="0"/>
    <x v="63"/>
    <s v="No"/>
    <x v="1"/>
    <s v="No"/>
    <n v="0"/>
    <x v="0"/>
    <x v="1"/>
    <x v="2"/>
    <x v="28"/>
    <x v="83"/>
    <x v="3"/>
    <x v="3"/>
  </r>
  <r>
    <x v="4762"/>
    <x v="1"/>
    <x v="1"/>
    <x v="1"/>
    <x v="0"/>
    <x v="17"/>
    <x v="333"/>
    <n v="661.9"/>
    <x v="190"/>
    <n v="336"/>
    <x v="1"/>
    <s v="no"/>
    <n v="84"/>
    <n v="2"/>
    <n v="10"/>
    <x v="1"/>
    <n v="23"/>
    <x v="10"/>
    <x v="4759"/>
    <x v="1"/>
    <x v="25"/>
    <s v="No"/>
    <x v="1"/>
    <s v="No"/>
    <n v="0"/>
    <x v="0"/>
    <x v="0"/>
    <x v="2"/>
    <x v="12"/>
    <x v="1641"/>
    <x v="3"/>
    <x v="3"/>
  </r>
  <r>
    <x v="4763"/>
    <x v="1"/>
    <x v="1"/>
    <x v="1"/>
    <x v="0"/>
    <x v="61"/>
    <x v="139"/>
    <n v="49.3"/>
    <x v="12"/>
    <n v="612.5"/>
    <x v="1"/>
    <s v="no"/>
    <n v="204"/>
    <n v="3"/>
    <n v="0"/>
    <x v="1"/>
    <n v="0"/>
    <x v="15"/>
    <x v="4760"/>
    <x v="0"/>
    <x v="39"/>
    <s v="No"/>
    <x v="0"/>
    <s v="No"/>
    <n v="0"/>
    <x v="0"/>
    <x v="0"/>
    <x v="1"/>
    <x v="35"/>
    <x v="82"/>
    <x v="3"/>
    <x v="3"/>
  </r>
  <r>
    <x v="4764"/>
    <x v="1"/>
    <x v="1"/>
    <x v="1"/>
    <x v="0"/>
    <x v="0"/>
    <x v="62"/>
    <n v="10"/>
    <x v="0"/>
    <n v="0"/>
    <x v="0"/>
    <s v="no"/>
    <n v="0"/>
    <n v="0"/>
    <n v="8"/>
    <x v="0"/>
    <n v="0"/>
    <x v="13"/>
    <x v="4761"/>
    <x v="1"/>
    <x v="28"/>
    <s v="No"/>
    <x v="0"/>
    <s v="No"/>
    <n v="0"/>
    <x v="0"/>
    <x v="0"/>
    <x v="0"/>
    <x v="28"/>
    <x v="592"/>
    <x v="2"/>
    <x v="4"/>
  </r>
  <r>
    <x v="4765"/>
    <x v="1"/>
    <x v="1"/>
    <x v="1"/>
    <x v="0"/>
    <x v="74"/>
    <x v="250"/>
    <n v="33.299999999999997"/>
    <x v="0"/>
    <n v="0"/>
    <x v="0"/>
    <s v="no"/>
    <n v="0"/>
    <n v="2"/>
    <n v="21"/>
    <x v="0"/>
    <n v="0"/>
    <x v="1"/>
    <x v="4762"/>
    <x v="1"/>
    <x v="33"/>
    <s v="Yes"/>
    <x v="0"/>
    <s v="No"/>
    <n v="0"/>
    <x v="0"/>
    <x v="1"/>
    <x v="0"/>
    <x v="63"/>
    <x v="1374"/>
    <x v="2"/>
    <x v="5"/>
  </r>
  <r>
    <x v="4766"/>
    <x v="1"/>
    <x v="1"/>
    <x v="1"/>
    <x v="0"/>
    <x v="70"/>
    <x v="77"/>
    <n v="137.1"/>
    <x v="0"/>
    <n v="0"/>
    <x v="0"/>
    <s v="no"/>
    <n v="0"/>
    <n v="5"/>
    <n v="5"/>
    <x v="0"/>
    <n v="0"/>
    <x v="37"/>
    <x v="4763"/>
    <x v="0"/>
    <x v="60"/>
    <s v="No"/>
    <x v="1"/>
    <s v="No"/>
    <n v="0"/>
    <x v="0"/>
    <x v="0"/>
    <x v="2"/>
    <x v="62"/>
    <x v="796"/>
    <x v="2"/>
    <x v="16"/>
  </r>
  <r>
    <x v="4767"/>
    <x v="1"/>
    <x v="1"/>
    <x v="1"/>
    <x v="0"/>
    <x v="32"/>
    <x v="139"/>
    <n v="45.9"/>
    <x v="0"/>
    <n v="0"/>
    <x v="0"/>
    <s v="no"/>
    <n v="0"/>
    <n v="2"/>
    <n v="9"/>
    <x v="0"/>
    <n v="0"/>
    <x v="45"/>
    <x v="4764"/>
    <x v="0"/>
    <x v="24"/>
    <s v="No"/>
    <x v="0"/>
    <s v="No"/>
    <n v="0"/>
    <x v="0"/>
    <x v="0"/>
    <x v="0"/>
    <x v="46"/>
    <x v="1414"/>
    <x v="2"/>
    <x v="2"/>
  </r>
  <r>
    <x v="4768"/>
    <x v="1"/>
    <x v="1"/>
    <x v="1"/>
    <x v="0"/>
    <x v="23"/>
    <x v="491"/>
    <n v="1055.0999999999999"/>
    <x v="0"/>
    <n v="0"/>
    <x v="0"/>
    <s v="no"/>
    <n v="0"/>
    <n v="4"/>
    <n v="5"/>
    <x v="0"/>
    <n v="0"/>
    <x v="6"/>
    <x v="4765"/>
    <x v="1"/>
    <x v="44"/>
    <s v="No"/>
    <x v="0"/>
    <s v="No"/>
    <n v="0"/>
    <x v="1"/>
    <x v="1"/>
    <x v="0"/>
    <x v="41"/>
    <x v="2317"/>
    <x v="2"/>
    <x v="4"/>
  </r>
  <r>
    <x v="4769"/>
    <x v="1"/>
    <x v="1"/>
    <x v="1"/>
    <x v="0"/>
    <x v="74"/>
    <x v="250"/>
    <n v="29.7"/>
    <x v="0"/>
    <n v="0"/>
    <x v="0"/>
    <s v="no"/>
    <n v="0"/>
    <n v="0"/>
    <n v="2"/>
    <x v="1"/>
    <n v="0"/>
    <x v="3"/>
    <x v="4766"/>
    <x v="1"/>
    <x v="21"/>
    <s v="No"/>
    <x v="0"/>
    <s v="No"/>
    <n v="0"/>
    <x v="0"/>
    <x v="0"/>
    <x v="0"/>
    <x v="27"/>
    <x v="664"/>
    <x v="2"/>
    <x v="4"/>
  </r>
  <r>
    <x v="4770"/>
    <x v="1"/>
    <x v="1"/>
    <x v="1"/>
    <x v="0"/>
    <x v="72"/>
    <x v="263"/>
    <n v="499.5"/>
    <x v="0"/>
    <n v="0"/>
    <x v="0"/>
    <s v="no"/>
    <n v="0"/>
    <n v="3"/>
    <n v="15"/>
    <x v="0"/>
    <n v="0"/>
    <x v="24"/>
    <x v="4767"/>
    <x v="0"/>
    <x v="17"/>
    <s v="Yes"/>
    <x v="0"/>
    <s v="No"/>
    <n v="0"/>
    <x v="0"/>
    <x v="0"/>
    <x v="0"/>
    <x v="23"/>
    <x v="293"/>
    <x v="2"/>
    <x v="5"/>
  </r>
  <r>
    <x v="4771"/>
    <x v="1"/>
    <x v="1"/>
    <x v="1"/>
    <x v="0"/>
    <x v="59"/>
    <x v="131"/>
    <n v="326.89999999999998"/>
    <x v="0"/>
    <n v="0"/>
    <x v="0"/>
    <s v="no"/>
    <n v="0"/>
    <n v="4"/>
    <n v="6"/>
    <x v="0"/>
    <n v="0"/>
    <x v="12"/>
    <x v="4768"/>
    <x v="1"/>
    <x v="55"/>
    <s v="No"/>
    <x v="1"/>
    <s v="No"/>
    <n v="0"/>
    <x v="1"/>
    <x v="0"/>
    <x v="0"/>
    <x v="33"/>
    <x v="735"/>
    <x v="2"/>
    <x v="5"/>
  </r>
  <r>
    <x v="4772"/>
    <x v="1"/>
    <x v="1"/>
    <x v="1"/>
    <x v="0"/>
    <x v="70"/>
    <x v="298"/>
    <n v="167"/>
    <x v="0"/>
    <n v="0"/>
    <x v="0"/>
    <s v="no"/>
    <n v="0"/>
    <n v="1"/>
    <n v="1"/>
    <x v="0"/>
    <n v="0"/>
    <x v="29"/>
    <x v="4769"/>
    <x v="1"/>
    <x v="64"/>
    <s v="No"/>
    <x v="1"/>
    <s v="No"/>
    <n v="0"/>
    <x v="0"/>
    <x v="0"/>
    <x v="0"/>
    <x v="17"/>
    <x v="464"/>
    <x v="2"/>
    <x v="5"/>
  </r>
  <r>
    <x v="4773"/>
    <x v="1"/>
    <x v="1"/>
    <x v="1"/>
    <x v="0"/>
    <x v="5"/>
    <x v="74"/>
    <n v="217.5"/>
    <x v="0"/>
    <n v="0"/>
    <x v="0"/>
    <s v="no"/>
    <n v="0"/>
    <n v="1"/>
    <n v="5"/>
    <x v="0"/>
    <n v="0"/>
    <x v="1"/>
    <x v="4770"/>
    <x v="0"/>
    <x v="37"/>
    <s v="No"/>
    <x v="0"/>
    <s v="No"/>
    <n v="0"/>
    <x v="1"/>
    <x v="0"/>
    <x v="0"/>
    <x v="23"/>
    <x v="2221"/>
    <x v="2"/>
    <x v="16"/>
  </r>
  <r>
    <x v="4774"/>
    <x v="1"/>
    <x v="1"/>
    <x v="1"/>
    <x v="0"/>
    <x v="0"/>
    <x v="39"/>
    <n v="12"/>
    <x v="0"/>
    <n v="0"/>
    <x v="0"/>
    <s v="no"/>
    <n v="0"/>
    <n v="1"/>
    <n v="1"/>
    <x v="0"/>
    <n v="0"/>
    <x v="25"/>
    <x v="4771"/>
    <x v="1"/>
    <x v="60"/>
    <s v="No"/>
    <x v="1"/>
    <s v="No"/>
    <n v="0"/>
    <x v="0"/>
    <x v="0"/>
    <x v="0"/>
    <x v="40"/>
    <x v="63"/>
    <x v="3"/>
    <x v="8"/>
  </r>
  <r>
    <x v="4775"/>
    <x v="1"/>
    <x v="1"/>
    <x v="1"/>
    <x v="0"/>
    <x v="37"/>
    <x v="352"/>
    <n v="132.4"/>
    <x v="0"/>
    <n v="0"/>
    <x v="0"/>
    <s v="no"/>
    <n v="0"/>
    <n v="1"/>
    <n v="4"/>
    <x v="0"/>
    <n v="0"/>
    <x v="35"/>
    <x v="4772"/>
    <x v="1"/>
    <x v="5"/>
    <s v="No"/>
    <x v="0"/>
    <s v="No"/>
    <n v="0"/>
    <x v="0"/>
    <x v="0"/>
    <x v="0"/>
    <x v="14"/>
    <x v="922"/>
    <x v="2"/>
    <x v="16"/>
  </r>
  <r>
    <x v="4776"/>
    <x v="1"/>
    <x v="1"/>
    <x v="1"/>
    <x v="0"/>
    <x v="74"/>
    <x v="231"/>
    <n v="52.5"/>
    <x v="0"/>
    <n v="0"/>
    <x v="0"/>
    <s v="no"/>
    <n v="0"/>
    <n v="3"/>
    <n v="21"/>
    <x v="1"/>
    <n v="4"/>
    <x v="3"/>
    <x v="4773"/>
    <x v="0"/>
    <x v="4"/>
    <s v="Yes"/>
    <x v="0"/>
    <s v="No"/>
    <n v="0"/>
    <x v="0"/>
    <x v="0"/>
    <x v="1"/>
    <x v="48"/>
    <x v="374"/>
    <x v="2"/>
    <x v="2"/>
  </r>
  <r>
    <x v="4777"/>
    <x v="1"/>
    <x v="1"/>
    <x v="1"/>
    <x v="0"/>
    <x v="28"/>
    <x v="248"/>
    <n v="395.2"/>
    <x v="0"/>
    <n v="0"/>
    <x v="0"/>
    <s v="no"/>
    <n v="0"/>
    <n v="0"/>
    <n v="8"/>
    <x v="0"/>
    <n v="0"/>
    <x v="11"/>
    <x v="4774"/>
    <x v="1"/>
    <x v="47"/>
    <s v="No"/>
    <x v="1"/>
    <s v="No"/>
    <n v="0"/>
    <x v="0"/>
    <x v="0"/>
    <x v="0"/>
    <x v="30"/>
    <x v="2318"/>
    <x v="2"/>
    <x v="2"/>
  </r>
  <r>
    <x v="4778"/>
    <x v="1"/>
    <x v="1"/>
    <x v="1"/>
    <x v="0"/>
    <x v="30"/>
    <x v="342"/>
    <n v="38.6"/>
    <x v="0"/>
    <n v="0"/>
    <x v="0"/>
    <s v="no"/>
    <n v="0"/>
    <n v="1"/>
    <n v="2"/>
    <x v="0"/>
    <n v="0"/>
    <x v="14"/>
    <x v="4775"/>
    <x v="1"/>
    <x v="2"/>
    <s v="No"/>
    <x v="0"/>
    <s v="No"/>
    <n v="0"/>
    <x v="0"/>
    <x v="0"/>
    <x v="0"/>
    <x v="18"/>
    <x v="1374"/>
    <x v="3"/>
    <x v="8"/>
  </r>
  <r>
    <x v="4779"/>
    <x v="1"/>
    <x v="1"/>
    <x v="1"/>
    <x v="0"/>
    <x v="49"/>
    <x v="392"/>
    <n v="443.9"/>
    <x v="0"/>
    <n v="0"/>
    <x v="0"/>
    <s v="no"/>
    <n v="0"/>
    <n v="3"/>
    <n v="5"/>
    <x v="0"/>
    <n v="0"/>
    <x v="46"/>
    <x v="4776"/>
    <x v="0"/>
    <x v="14"/>
    <s v="No"/>
    <x v="1"/>
    <s v="No"/>
    <n v="0"/>
    <x v="0"/>
    <x v="0"/>
    <x v="2"/>
    <x v="19"/>
    <x v="2319"/>
    <x v="5"/>
    <x v="10"/>
  </r>
  <r>
    <x v="4780"/>
    <x v="1"/>
    <x v="1"/>
    <x v="1"/>
    <x v="0"/>
    <x v="0"/>
    <x v="302"/>
    <n v="5"/>
    <x v="0"/>
    <n v="0"/>
    <x v="0"/>
    <s v="no"/>
    <n v="0"/>
    <n v="1"/>
    <n v="5"/>
    <x v="0"/>
    <n v="0"/>
    <x v="37"/>
    <x v="4777"/>
    <x v="0"/>
    <x v="56"/>
    <s v="No"/>
    <x v="1"/>
    <s v="No"/>
    <n v="0"/>
    <x v="0"/>
    <x v="0"/>
    <x v="0"/>
    <x v="21"/>
    <x v="436"/>
    <x v="5"/>
    <x v="9"/>
  </r>
  <r>
    <x v="4781"/>
    <x v="1"/>
    <x v="1"/>
    <x v="1"/>
    <x v="0"/>
    <x v="52"/>
    <x v="143"/>
    <n v="89.6"/>
    <x v="126"/>
    <n v="191.4"/>
    <x v="1"/>
    <s v="yes"/>
    <n v="0"/>
    <n v="5"/>
    <n v="6"/>
    <x v="0"/>
    <n v="0"/>
    <x v="19"/>
    <x v="4778"/>
    <x v="1"/>
    <x v="5"/>
    <s v="No"/>
    <x v="0"/>
    <s v="No"/>
    <n v="0"/>
    <x v="1"/>
    <x v="0"/>
    <x v="0"/>
    <x v="22"/>
    <x v="1726"/>
    <x v="5"/>
    <x v="21"/>
  </r>
  <r>
    <x v="4782"/>
    <x v="1"/>
    <x v="1"/>
    <x v="1"/>
    <x v="0"/>
    <x v="35"/>
    <x v="248"/>
    <n v="333.3"/>
    <x v="0"/>
    <n v="0"/>
    <x v="0"/>
    <s v="no"/>
    <n v="0"/>
    <n v="1"/>
    <n v="4"/>
    <x v="1"/>
    <n v="31"/>
    <x v="24"/>
    <x v="4779"/>
    <x v="0"/>
    <x v="45"/>
    <s v="No"/>
    <x v="1"/>
    <s v="No"/>
    <n v="0"/>
    <x v="0"/>
    <x v="0"/>
    <x v="0"/>
    <x v="23"/>
    <x v="2320"/>
    <x v="5"/>
    <x v="7"/>
  </r>
  <r>
    <x v="4783"/>
    <x v="1"/>
    <x v="1"/>
    <x v="1"/>
    <x v="0"/>
    <x v="59"/>
    <x v="150"/>
    <n v="321.39999999999998"/>
    <x v="0"/>
    <n v="0"/>
    <x v="0"/>
    <s v="no"/>
    <n v="0"/>
    <n v="2"/>
    <n v="15"/>
    <x v="0"/>
    <n v="0"/>
    <x v="3"/>
    <x v="1569"/>
    <x v="0"/>
    <x v="63"/>
    <s v="No"/>
    <x v="1"/>
    <s v="No"/>
    <n v="0"/>
    <x v="1"/>
    <x v="0"/>
    <x v="2"/>
    <x v="63"/>
    <x v="343"/>
    <x v="5"/>
    <x v="13"/>
  </r>
  <r>
    <x v="4784"/>
    <x v="1"/>
    <x v="1"/>
    <x v="1"/>
    <x v="0"/>
    <x v="22"/>
    <x v="33"/>
    <n v="579.4"/>
    <x v="78"/>
    <n v="567.1"/>
    <x v="1"/>
    <s v="yes"/>
    <n v="0"/>
    <n v="4"/>
    <n v="3"/>
    <x v="0"/>
    <n v="0"/>
    <x v="46"/>
    <x v="4780"/>
    <x v="1"/>
    <x v="43"/>
    <s v="No"/>
    <x v="1"/>
    <s v="No"/>
    <n v="0"/>
    <x v="1"/>
    <x v="1"/>
    <x v="0"/>
    <x v="12"/>
    <x v="2321"/>
    <x v="6"/>
    <x v="14"/>
  </r>
  <r>
    <x v="4785"/>
    <x v="1"/>
    <x v="1"/>
    <x v="1"/>
    <x v="0"/>
    <x v="37"/>
    <x v="127"/>
    <n v="54.1"/>
    <x v="0"/>
    <n v="0"/>
    <x v="0"/>
    <s v="no"/>
    <n v="0"/>
    <n v="4"/>
    <n v="8"/>
    <x v="0"/>
    <n v="0"/>
    <x v="37"/>
    <x v="4781"/>
    <x v="0"/>
    <x v="18"/>
    <s v="No"/>
    <x v="0"/>
    <s v="No"/>
    <n v="0"/>
    <x v="0"/>
    <x v="0"/>
    <x v="0"/>
    <x v="12"/>
    <x v="979"/>
    <x v="6"/>
    <x v="15"/>
  </r>
  <r>
    <x v="4786"/>
    <x v="1"/>
    <x v="1"/>
    <x v="1"/>
    <x v="0"/>
    <x v="15"/>
    <x v="28"/>
    <n v="31.6"/>
    <x v="0"/>
    <n v="0"/>
    <x v="0"/>
    <s v="no"/>
    <n v="0"/>
    <n v="0"/>
    <n v="30"/>
    <x v="0"/>
    <n v="0"/>
    <x v="12"/>
    <x v="4782"/>
    <x v="0"/>
    <x v="6"/>
    <s v="Yes"/>
    <x v="0"/>
    <s v="No"/>
    <n v="0"/>
    <x v="0"/>
    <x v="0"/>
    <x v="0"/>
    <x v="17"/>
    <x v="554"/>
    <x v="2"/>
    <x v="4"/>
  </r>
  <r>
    <x v="4787"/>
    <x v="1"/>
    <x v="1"/>
    <x v="1"/>
    <x v="0"/>
    <x v="61"/>
    <x v="345"/>
    <n v="54.3"/>
    <x v="36"/>
    <n v="111.2"/>
    <x v="1"/>
    <s v="yes"/>
    <n v="0"/>
    <n v="3"/>
    <n v="0"/>
    <x v="1"/>
    <n v="0"/>
    <x v="50"/>
    <x v="4783"/>
    <x v="0"/>
    <x v="33"/>
    <s v="Yes"/>
    <x v="0"/>
    <s v="No"/>
    <n v="0"/>
    <x v="0"/>
    <x v="0"/>
    <x v="0"/>
    <x v="35"/>
    <x v="1047"/>
    <x v="6"/>
    <x v="12"/>
  </r>
  <r>
    <x v="4788"/>
    <x v="1"/>
    <x v="1"/>
    <x v="1"/>
    <x v="0"/>
    <x v="21"/>
    <x v="335"/>
    <n v="693.6"/>
    <x v="0"/>
    <n v="0"/>
    <x v="0"/>
    <s v="no"/>
    <n v="0"/>
    <n v="4"/>
    <n v="7"/>
    <x v="0"/>
    <n v="0"/>
    <x v="11"/>
    <x v="4784"/>
    <x v="0"/>
    <x v="15"/>
    <s v="No"/>
    <x v="0"/>
    <s v="No"/>
    <n v="0"/>
    <x v="1"/>
    <x v="1"/>
    <x v="1"/>
    <x v="13"/>
    <x v="963"/>
    <x v="5"/>
    <x v="10"/>
  </r>
  <r>
    <x v="4789"/>
    <x v="1"/>
    <x v="1"/>
    <x v="1"/>
    <x v="0"/>
    <x v="36"/>
    <x v="107"/>
    <n v="590.20000000000005"/>
    <x v="0"/>
    <n v="0"/>
    <x v="0"/>
    <s v="no"/>
    <n v="0"/>
    <n v="0"/>
    <n v="9"/>
    <x v="1"/>
    <n v="90"/>
    <x v="37"/>
    <x v="4785"/>
    <x v="0"/>
    <x v="27"/>
    <s v="No"/>
    <x v="1"/>
    <s v="No"/>
    <n v="0"/>
    <x v="1"/>
    <x v="1"/>
    <x v="0"/>
    <x v="39"/>
    <x v="2322"/>
    <x v="5"/>
    <x v="9"/>
  </r>
  <r>
    <x v="4790"/>
    <x v="1"/>
    <x v="1"/>
    <x v="1"/>
    <x v="0"/>
    <x v="53"/>
    <x v="332"/>
    <n v="80.400000000000006"/>
    <x v="0"/>
    <n v="0"/>
    <x v="0"/>
    <s v="no"/>
    <n v="0"/>
    <n v="1"/>
    <n v="2"/>
    <x v="0"/>
    <n v="0"/>
    <x v="8"/>
    <x v="4786"/>
    <x v="1"/>
    <x v="13"/>
    <s v="No"/>
    <x v="1"/>
    <s v="No"/>
    <n v="0"/>
    <x v="1"/>
    <x v="0"/>
    <x v="0"/>
    <x v="54"/>
    <x v="510"/>
    <x v="4"/>
    <x v="6"/>
  </r>
  <r>
    <x v="4791"/>
    <x v="1"/>
    <x v="1"/>
    <x v="1"/>
    <x v="0"/>
    <x v="61"/>
    <x v="277"/>
    <n v="108.3"/>
    <x v="0"/>
    <n v="0"/>
    <x v="0"/>
    <s v="no"/>
    <n v="0"/>
    <n v="0"/>
    <n v="3"/>
    <x v="0"/>
    <n v="0"/>
    <x v="8"/>
    <x v="4787"/>
    <x v="0"/>
    <x v="30"/>
    <s v="No"/>
    <x v="0"/>
    <s v="No"/>
    <n v="0"/>
    <x v="1"/>
    <x v="0"/>
    <x v="0"/>
    <x v="44"/>
    <x v="654"/>
    <x v="2"/>
    <x v="2"/>
  </r>
  <r>
    <x v="4792"/>
    <x v="1"/>
    <x v="1"/>
    <x v="1"/>
    <x v="0"/>
    <x v="18"/>
    <x v="295"/>
    <n v="278"/>
    <x v="0"/>
    <n v="0"/>
    <x v="0"/>
    <s v="no"/>
    <n v="0"/>
    <n v="5"/>
    <n v="20"/>
    <x v="0"/>
    <n v="0"/>
    <x v="8"/>
    <x v="4788"/>
    <x v="1"/>
    <x v="22"/>
    <s v="Yes"/>
    <x v="0"/>
    <s v="No"/>
    <n v="0"/>
    <x v="1"/>
    <x v="0"/>
    <x v="0"/>
    <x v="33"/>
    <x v="328"/>
    <x v="3"/>
    <x v="8"/>
  </r>
  <r>
    <x v="4793"/>
    <x v="1"/>
    <x v="1"/>
    <x v="1"/>
    <x v="0"/>
    <x v="15"/>
    <x v="65"/>
    <n v="26.8"/>
    <x v="0"/>
    <n v="0"/>
    <x v="0"/>
    <s v="no"/>
    <n v="0"/>
    <n v="1"/>
    <n v="8"/>
    <x v="0"/>
    <n v="0"/>
    <x v="13"/>
    <x v="4789"/>
    <x v="0"/>
    <x v="28"/>
    <s v="No"/>
    <x v="0"/>
    <s v="No"/>
    <n v="0"/>
    <x v="0"/>
    <x v="0"/>
    <x v="0"/>
    <x v="12"/>
    <x v="650"/>
    <x v="2"/>
    <x v="2"/>
  </r>
  <r>
    <x v="4794"/>
    <x v="1"/>
    <x v="1"/>
    <x v="1"/>
    <x v="0"/>
    <x v="73"/>
    <x v="172"/>
    <n v="288.2"/>
    <x v="0"/>
    <n v="0"/>
    <x v="0"/>
    <s v="no"/>
    <n v="0"/>
    <n v="0"/>
    <n v="1"/>
    <x v="0"/>
    <n v="0"/>
    <x v="31"/>
    <x v="4790"/>
    <x v="0"/>
    <x v="2"/>
    <s v="No"/>
    <x v="0"/>
    <s v="No"/>
    <n v="0"/>
    <x v="0"/>
    <x v="0"/>
    <x v="1"/>
    <x v="47"/>
    <x v="187"/>
    <x v="2"/>
    <x v="2"/>
  </r>
  <r>
    <x v="4795"/>
    <x v="1"/>
    <x v="1"/>
    <x v="1"/>
    <x v="0"/>
    <x v="48"/>
    <x v="345"/>
    <n v="36.9"/>
    <x v="0"/>
    <n v="0"/>
    <x v="0"/>
    <s v="no"/>
    <n v="0"/>
    <n v="4"/>
    <n v="6"/>
    <x v="0"/>
    <n v="0"/>
    <x v="49"/>
    <x v="4791"/>
    <x v="0"/>
    <x v="47"/>
    <s v="No"/>
    <x v="1"/>
    <s v="No"/>
    <n v="0"/>
    <x v="0"/>
    <x v="0"/>
    <x v="2"/>
    <x v="28"/>
    <x v="1102"/>
    <x v="2"/>
    <x v="2"/>
  </r>
  <r>
    <x v="4796"/>
    <x v="1"/>
    <x v="1"/>
    <x v="1"/>
    <x v="0"/>
    <x v="45"/>
    <x v="240"/>
    <n v="466.6"/>
    <x v="0"/>
    <n v="0"/>
    <x v="0"/>
    <s v="no"/>
    <n v="0"/>
    <n v="4"/>
    <n v="9"/>
    <x v="1"/>
    <n v="70"/>
    <x v="50"/>
    <x v="4792"/>
    <x v="1"/>
    <x v="55"/>
    <s v="No"/>
    <x v="1"/>
    <s v="No"/>
    <n v="0"/>
    <x v="1"/>
    <x v="2"/>
    <x v="0"/>
    <x v="46"/>
    <x v="2323"/>
    <x v="2"/>
    <x v="2"/>
  </r>
  <r>
    <x v="4797"/>
    <x v="1"/>
    <x v="1"/>
    <x v="1"/>
    <x v="0"/>
    <x v="75"/>
    <x v="125"/>
    <n v="518.5"/>
    <x v="0"/>
    <n v="0"/>
    <x v="0"/>
    <s v="no"/>
    <n v="0"/>
    <n v="1"/>
    <n v="5"/>
    <x v="0"/>
    <n v="0"/>
    <x v="47"/>
    <x v="4793"/>
    <x v="1"/>
    <x v="34"/>
    <s v="No"/>
    <x v="1"/>
    <s v="No"/>
    <n v="0"/>
    <x v="1"/>
    <x v="0"/>
    <x v="0"/>
    <x v="10"/>
    <x v="2298"/>
    <x v="2"/>
    <x v="2"/>
  </r>
  <r>
    <x v="4798"/>
    <x v="1"/>
    <x v="1"/>
    <x v="1"/>
    <x v="0"/>
    <x v="10"/>
    <x v="169"/>
    <n v="827.5"/>
    <x v="0"/>
    <n v="0"/>
    <x v="0"/>
    <s v="no"/>
    <n v="0"/>
    <n v="0"/>
    <n v="1"/>
    <x v="0"/>
    <n v="0"/>
    <x v="32"/>
    <x v="4794"/>
    <x v="1"/>
    <x v="18"/>
    <s v="No"/>
    <x v="0"/>
    <s v="No"/>
    <n v="0"/>
    <x v="0"/>
    <x v="1"/>
    <x v="0"/>
    <x v="66"/>
    <x v="2324"/>
    <x v="2"/>
    <x v="2"/>
  </r>
  <r>
    <x v="4799"/>
    <x v="1"/>
    <x v="1"/>
    <x v="1"/>
    <x v="0"/>
    <x v="68"/>
    <x v="28"/>
    <n v="28.9"/>
    <x v="0"/>
    <n v="0"/>
    <x v="0"/>
    <s v="no"/>
    <n v="0"/>
    <n v="0"/>
    <n v="1"/>
    <x v="0"/>
    <n v="0"/>
    <x v="16"/>
    <x v="4795"/>
    <x v="0"/>
    <x v="44"/>
    <s v="No"/>
    <x v="0"/>
    <s v="No"/>
    <n v="0"/>
    <x v="0"/>
    <x v="0"/>
    <x v="0"/>
    <x v="36"/>
    <x v="717"/>
    <x v="2"/>
    <x v="2"/>
  </r>
  <r>
    <x v="4800"/>
    <x v="1"/>
    <x v="1"/>
    <x v="1"/>
    <x v="0"/>
    <x v="32"/>
    <x v="26"/>
    <n v="101.8"/>
    <x v="0"/>
    <n v="0"/>
    <x v="0"/>
    <s v="no"/>
    <n v="0"/>
    <n v="2"/>
    <n v="3"/>
    <x v="0"/>
    <n v="0"/>
    <x v="2"/>
    <x v="4796"/>
    <x v="1"/>
    <x v="16"/>
    <s v="No"/>
    <x v="0"/>
    <s v="No"/>
    <n v="0"/>
    <x v="1"/>
    <x v="0"/>
    <x v="0"/>
    <x v="4"/>
    <x v="811"/>
    <x v="2"/>
    <x v="2"/>
  </r>
  <r>
    <x v="4801"/>
    <x v="1"/>
    <x v="1"/>
    <x v="1"/>
    <x v="0"/>
    <x v="68"/>
    <x v="142"/>
    <n v="71.099999999999994"/>
    <x v="0"/>
    <n v="0"/>
    <x v="0"/>
    <s v="no"/>
    <n v="0"/>
    <n v="2"/>
    <n v="6"/>
    <x v="0"/>
    <n v="0"/>
    <x v="50"/>
    <x v="4797"/>
    <x v="0"/>
    <x v="30"/>
    <s v="No"/>
    <x v="0"/>
    <s v="No"/>
    <n v="0"/>
    <x v="0"/>
    <x v="0"/>
    <x v="0"/>
    <x v="30"/>
    <x v="1387"/>
    <x v="3"/>
    <x v="8"/>
  </r>
  <r>
    <x v="4802"/>
    <x v="1"/>
    <x v="1"/>
    <x v="1"/>
    <x v="0"/>
    <x v="30"/>
    <x v="146"/>
    <n v="33.799999999999997"/>
    <x v="0"/>
    <n v="0"/>
    <x v="0"/>
    <s v="no"/>
    <n v="0"/>
    <n v="5"/>
    <n v="14"/>
    <x v="1"/>
    <n v="8"/>
    <x v="22"/>
    <x v="4798"/>
    <x v="0"/>
    <x v="17"/>
    <s v="Yes"/>
    <x v="0"/>
    <s v="No"/>
    <n v="0"/>
    <x v="0"/>
    <x v="0"/>
    <x v="0"/>
    <x v="51"/>
    <x v="1254"/>
    <x v="2"/>
    <x v="2"/>
  </r>
  <r>
    <x v="4803"/>
    <x v="1"/>
    <x v="1"/>
    <x v="1"/>
    <x v="0"/>
    <x v="43"/>
    <x v="154"/>
    <n v="69.3"/>
    <x v="54"/>
    <n v="42.4"/>
    <x v="1"/>
    <s v="yes"/>
    <n v="0"/>
    <n v="5"/>
    <n v="4"/>
    <x v="0"/>
    <n v="0"/>
    <x v="24"/>
    <x v="4799"/>
    <x v="0"/>
    <x v="56"/>
    <s v="No"/>
    <x v="1"/>
    <s v="No"/>
    <n v="0"/>
    <x v="0"/>
    <x v="0"/>
    <x v="0"/>
    <x v="43"/>
    <x v="854"/>
    <x v="2"/>
    <x v="2"/>
  </r>
  <r>
    <x v="4804"/>
    <x v="1"/>
    <x v="1"/>
    <x v="1"/>
    <x v="0"/>
    <x v="61"/>
    <x v="369"/>
    <n v="65.5"/>
    <x v="0"/>
    <n v="0"/>
    <x v="0"/>
    <s v="no"/>
    <n v="0"/>
    <n v="4"/>
    <n v="8"/>
    <x v="0"/>
    <n v="0"/>
    <x v="30"/>
    <x v="4800"/>
    <x v="1"/>
    <x v="1"/>
    <s v="No"/>
    <x v="0"/>
    <s v="No"/>
    <n v="0"/>
    <x v="0"/>
    <x v="0"/>
    <x v="0"/>
    <x v="20"/>
    <x v="2255"/>
    <x v="2"/>
    <x v="2"/>
  </r>
  <r>
    <x v="4805"/>
    <x v="1"/>
    <x v="1"/>
    <x v="1"/>
    <x v="0"/>
    <x v="0"/>
    <x v="39"/>
    <n v="15"/>
    <x v="0"/>
    <n v="0"/>
    <x v="0"/>
    <s v="no"/>
    <n v="0"/>
    <n v="3"/>
    <n v="2"/>
    <x v="0"/>
    <n v="0"/>
    <x v="12"/>
    <x v="4801"/>
    <x v="0"/>
    <x v="8"/>
    <s v="No"/>
    <x v="0"/>
    <s v="No"/>
    <n v="0"/>
    <x v="0"/>
    <x v="0"/>
    <x v="0"/>
    <x v="20"/>
    <x v="48"/>
    <x v="2"/>
    <x v="2"/>
  </r>
  <r>
    <x v="4806"/>
    <x v="1"/>
    <x v="1"/>
    <x v="1"/>
    <x v="0"/>
    <x v="13"/>
    <x v="219"/>
    <n v="444.2"/>
    <x v="0"/>
    <n v="0"/>
    <x v="0"/>
    <s v="no"/>
    <n v="0"/>
    <n v="4"/>
    <n v="10"/>
    <x v="0"/>
    <n v="0"/>
    <x v="12"/>
    <x v="4802"/>
    <x v="0"/>
    <x v="43"/>
    <s v="No"/>
    <x v="1"/>
    <s v="No"/>
    <n v="0"/>
    <x v="0"/>
    <x v="0"/>
    <x v="2"/>
    <x v="39"/>
    <x v="2325"/>
    <x v="2"/>
    <x v="2"/>
  </r>
  <r>
    <x v="4807"/>
    <x v="1"/>
    <x v="1"/>
    <x v="1"/>
    <x v="0"/>
    <x v="0"/>
    <x v="19"/>
    <n v="6"/>
    <x v="0"/>
    <n v="0"/>
    <x v="0"/>
    <s v="no"/>
    <n v="0"/>
    <n v="2"/>
    <n v="2"/>
    <x v="0"/>
    <n v="0"/>
    <x v="22"/>
    <x v="4803"/>
    <x v="0"/>
    <x v="44"/>
    <s v="No"/>
    <x v="0"/>
    <s v="No"/>
    <n v="0"/>
    <x v="0"/>
    <x v="0"/>
    <x v="1"/>
    <x v="33"/>
    <x v="1014"/>
    <x v="2"/>
    <x v="2"/>
  </r>
  <r>
    <x v="4808"/>
    <x v="1"/>
    <x v="1"/>
    <x v="1"/>
    <x v="0"/>
    <x v="39"/>
    <x v="235"/>
    <n v="121"/>
    <x v="0"/>
    <n v="0"/>
    <x v="0"/>
    <s v="no"/>
    <n v="0"/>
    <n v="4"/>
    <n v="24"/>
    <x v="0"/>
    <n v="0"/>
    <x v="37"/>
    <x v="4804"/>
    <x v="1"/>
    <x v="23"/>
    <s v="Yes"/>
    <x v="0"/>
    <s v="No"/>
    <n v="0"/>
    <x v="1"/>
    <x v="0"/>
    <x v="0"/>
    <x v="14"/>
    <x v="2326"/>
    <x v="2"/>
    <x v="2"/>
  </r>
  <r>
    <x v="4809"/>
    <x v="1"/>
    <x v="1"/>
    <x v="1"/>
    <x v="0"/>
    <x v="29"/>
    <x v="231"/>
    <n v="70.099999999999994"/>
    <x v="0"/>
    <n v="0"/>
    <x v="0"/>
    <s v="no"/>
    <n v="0"/>
    <n v="0"/>
    <n v="6"/>
    <x v="1"/>
    <n v="50"/>
    <x v="10"/>
    <x v="4805"/>
    <x v="1"/>
    <x v="26"/>
    <s v="No"/>
    <x v="0"/>
    <s v="No"/>
    <n v="0"/>
    <x v="0"/>
    <x v="0"/>
    <x v="0"/>
    <x v="29"/>
    <x v="132"/>
    <x v="2"/>
    <x v="2"/>
  </r>
  <r>
    <x v="4810"/>
    <x v="1"/>
    <x v="1"/>
    <x v="1"/>
    <x v="0"/>
    <x v="61"/>
    <x v="254"/>
    <n v="112.5"/>
    <x v="36"/>
    <n v="114.4"/>
    <x v="1"/>
    <s v="yes"/>
    <n v="0"/>
    <n v="0"/>
    <n v="0"/>
    <x v="1"/>
    <n v="0"/>
    <x v="4"/>
    <x v="4806"/>
    <x v="0"/>
    <x v="39"/>
    <s v="No"/>
    <x v="0"/>
    <s v="No"/>
    <n v="0"/>
    <x v="0"/>
    <x v="0"/>
    <x v="0"/>
    <x v="49"/>
    <x v="260"/>
    <x v="2"/>
    <x v="2"/>
  </r>
  <r>
    <x v="4811"/>
    <x v="1"/>
    <x v="1"/>
    <x v="1"/>
    <x v="0"/>
    <x v="0"/>
    <x v="44"/>
    <n v="14"/>
    <x v="0"/>
    <n v="0"/>
    <x v="0"/>
    <s v="no"/>
    <n v="0"/>
    <n v="2"/>
    <n v="1"/>
    <x v="0"/>
    <n v="0"/>
    <x v="7"/>
    <x v="4807"/>
    <x v="1"/>
    <x v="24"/>
    <s v="No"/>
    <x v="0"/>
    <s v="No"/>
    <n v="0"/>
    <x v="0"/>
    <x v="0"/>
    <x v="1"/>
    <x v="63"/>
    <x v="757"/>
    <x v="2"/>
    <x v="2"/>
  </r>
  <r>
    <x v="4812"/>
    <x v="1"/>
    <x v="1"/>
    <x v="1"/>
    <x v="0"/>
    <x v="0"/>
    <x v="0"/>
    <n v="10"/>
    <x v="0"/>
    <n v="0"/>
    <x v="0"/>
    <s v="no"/>
    <n v="0"/>
    <n v="2"/>
    <n v="5"/>
    <x v="0"/>
    <n v="0"/>
    <x v="29"/>
    <x v="4808"/>
    <x v="1"/>
    <x v="54"/>
    <s v="No"/>
    <x v="0"/>
    <s v="No"/>
    <n v="0"/>
    <x v="0"/>
    <x v="0"/>
    <x v="0"/>
    <x v="60"/>
    <x v="557"/>
    <x v="2"/>
    <x v="2"/>
  </r>
  <r>
    <x v="4813"/>
    <x v="1"/>
    <x v="1"/>
    <x v="1"/>
    <x v="0"/>
    <x v="48"/>
    <x v="65"/>
    <n v="26.9"/>
    <x v="0"/>
    <n v="0"/>
    <x v="0"/>
    <s v="no"/>
    <n v="0"/>
    <n v="3"/>
    <n v="6"/>
    <x v="0"/>
    <n v="0"/>
    <x v="45"/>
    <x v="4809"/>
    <x v="0"/>
    <x v="21"/>
    <s v="No"/>
    <x v="0"/>
    <s v="No"/>
    <n v="0"/>
    <x v="0"/>
    <x v="0"/>
    <x v="0"/>
    <x v="2"/>
    <x v="171"/>
    <x v="5"/>
    <x v="21"/>
  </r>
  <r>
    <x v="4814"/>
    <x v="1"/>
    <x v="1"/>
    <x v="1"/>
    <x v="0"/>
    <x v="7"/>
    <x v="185"/>
    <n v="150.5"/>
    <x v="0"/>
    <n v="0"/>
    <x v="0"/>
    <s v="no"/>
    <n v="0"/>
    <n v="5"/>
    <n v="41"/>
    <x v="0"/>
    <n v="0"/>
    <x v="10"/>
    <x v="4810"/>
    <x v="0"/>
    <x v="17"/>
    <s v="Yes"/>
    <x v="0"/>
    <s v="No"/>
    <n v="0"/>
    <x v="0"/>
    <x v="0"/>
    <x v="0"/>
    <x v="1"/>
    <x v="2100"/>
    <x v="2"/>
    <x v="4"/>
  </r>
  <r>
    <x v="4815"/>
    <x v="1"/>
    <x v="1"/>
    <x v="1"/>
    <x v="0"/>
    <x v="3"/>
    <x v="359"/>
    <n v="40.4"/>
    <x v="0"/>
    <n v="0"/>
    <x v="0"/>
    <s v="no"/>
    <n v="0"/>
    <n v="0"/>
    <n v="8"/>
    <x v="1"/>
    <n v="60"/>
    <x v="0"/>
    <x v="4811"/>
    <x v="1"/>
    <x v="25"/>
    <s v="No"/>
    <x v="1"/>
    <s v="No"/>
    <n v="0"/>
    <x v="1"/>
    <x v="0"/>
    <x v="2"/>
    <x v="54"/>
    <x v="2100"/>
    <x v="2"/>
    <x v="2"/>
  </r>
  <r>
    <x v="4816"/>
    <x v="1"/>
    <x v="1"/>
    <x v="1"/>
    <x v="0"/>
    <x v="50"/>
    <x v="291"/>
    <n v="124.6"/>
    <x v="0"/>
    <n v="0"/>
    <x v="0"/>
    <s v="no"/>
    <n v="0"/>
    <n v="0"/>
    <n v="2"/>
    <x v="0"/>
    <n v="0"/>
    <x v="48"/>
    <x v="4812"/>
    <x v="0"/>
    <x v="18"/>
    <s v="No"/>
    <x v="0"/>
    <s v="No"/>
    <n v="0"/>
    <x v="0"/>
    <x v="0"/>
    <x v="0"/>
    <x v="22"/>
    <x v="1252"/>
    <x v="2"/>
    <x v="2"/>
  </r>
  <r>
    <x v="4817"/>
    <x v="1"/>
    <x v="1"/>
    <x v="1"/>
    <x v="0"/>
    <x v="65"/>
    <x v="204"/>
    <n v="196.1"/>
    <x v="0"/>
    <n v="0"/>
    <x v="0"/>
    <s v="no"/>
    <n v="0"/>
    <n v="1"/>
    <n v="5"/>
    <x v="0"/>
    <n v="0"/>
    <x v="9"/>
    <x v="4813"/>
    <x v="0"/>
    <x v="37"/>
    <s v="No"/>
    <x v="0"/>
    <s v="No"/>
    <n v="0"/>
    <x v="1"/>
    <x v="2"/>
    <x v="0"/>
    <x v="36"/>
    <x v="2088"/>
    <x v="2"/>
    <x v="2"/>
  </r>
  <r>
    <x v="4818"/>
    <x v="1"/>
    <x v="1"/>
    <x v="1"/>
    <x v="0"/>
    <x v="0"/>
    <x v="44"/>
    <n v="10"/>
    <x v="0"/>
    <n v="0"/>
    <x v="0"/>
    <s v="no"/>
    <n v="0"/>
    <n v="2"/>
    <n v="3"/>
    <x v="0"/>
    <n v="0"/>
    <x v="17"/>
    <x v="4814"/>
    <x v="0"/>
    <x v="64"/>
    <s v="No"/>
    <x v="1"/>
    <s v="No"/>
    <n v="0"/>
    <x v="0"/>
    <x v="0"/>
    <x v="2"/>
    <x v="28"/>
    <x v="592"/>
    <x v="2"/>
    <x v="2"/>
  </r>
  <r>
    <x v="4819"/>
    <x v="1"/>
    <x v="1"/>
    <x v="1"/>
    <x v="0"/>
    <x v="28"/>
    <x v="37"/>
    <n v="398.4"/>
    <x v="0"/>
    <n v="0"/>
    <x v="0"/>
    <s v="no"/>
    <n v="0"/>
    <n v="2"/>
    <n v="18"/>
    <x v="0"/>
    <n v="0"/>
    <x v="9"/>
    <x v="4815"/>
    <x v="0"/>
    <x v="53"/>
    <s v="Yes"/>
    <x v="0"/>
    <s v="No"/>
    <n v="0"/>
    <x v="0"/>
    <x v="0"/>
    <x v="0"/>
    <x v="16"/>
    <x v="1641"/>
    <x v="4"/>
    <x v="6"/>
  </r>
  <r>
    <x v="4820"/>
    <x v="1"/>
    <x v="1"/>
    <x v="1"/>
    <x v="0"/>
    <x v="56"/>
    <x v="235"/>
    <n v="104"/>
    <x v="0"/>
    <n v="0"/>
    <x v="0"/>
    <s v="no"/>
    <n v="0"/>
    <n v="4"/>
    <n v="5"/>
    <x v="0"/>
    <n v="0"/>
    <x v="13"/>
    <x v="4816"/>
    <x v="1"/>
    <x v="21"/>
    <s v="No"/>
    <x v="0"/>
    <s v="No"/>
    <n v="0"/>
    <x v="1"/>
    <x v="0"/>
    <x v="0"/>
    <x v="28"/>
    <x v="1383"/>
    <x v="2"/>
    <x v="2"/>
  </r>
  <r>
    <x v="4821"/>
    <x v="1"/>
    <x v="1"/>
    <x v="1"/>
    <x v="0"/>
    <x v="55"/>
    <x v="254"/>
    <n v="105.1"/>
    <x v="0"/>
    <n v="0"/>
    <x v="0"/>
    <s v="no"/>
    <n v="0"/>
    <n v="1"/>
    <n v="4"/>
    <x v="0"/>
    <n v="0"/>
    <x v="7"/>
    <x v="4817"/>
    <x v="0"/>
    <x v="9"/>
    <s v="No"/>
    <x v="0"/>
    <s v="No"/>
    <n v="0"/>
    <x v="1"/>
    <x v="1"/>
    <x v="1"/>
    <x v="30"/>
    <x v="2327"/>
    <x v="2"/>
    <x v="2"/>
  </r>
  <r>
    <x v="4822"/>
    <x v="1"/>
    <x v="1"/>
    <x v="1"/>
    <x v="0"/>
    <x v="3"/>
    <x v="3"/>
    <n v="117.9"/>
    <x v="0"/>
    <n v="0"/>
    <x v="0"/>
    <s v="no"/>
    <n v="0"/>
    <n v="1"/>
    <n v="10"/>
    <x v="1"/>
    <n v="51"/>
    <x v="34"/>
    <x v="4818"/>
    <x v="0"/>
    <x v="61"/>
    <s v="No"/>
    <x v="1"/>
    <s v="No"/>
    <n v="0"/>
    <x v="0"/>
    <x v="0"/>
    <x v="0"/>
    <x v="43"/>
    <x v="1228"/>
    <x v="3"/>
    <x v="8"/>
  </r>
  <r>
    <x v="4823"/>
    <x v="1"/>
    <x v="1"/>
    <x v="1"/>
    <x v="0"/>
    <x v="48"/>
    <x v="151"/>
    <n v="69.8"/>
    <x v="85"/>
    <n v="59"/>
    <x v="1"/>
    <s v="yes"/>
    <n v="0"/>
    <n v="3"/>
    <n v="2"/>
    <x v="0"/>
    <n v="0"/>
    <x v="13"/>
    <x v="4819"/>
    <x v="1"/>
    <x v="24"/>
    <s v="No"/>
    <x v="0"/>
    <s v="No"/>
    <n v="0"/>
    <x v="1"/>
    <x v="0"/>
    <x v="0"/>
    <x v="32"/>
    <x v="1231"/>
    <x v="2"/>
    <x v="2"/>
  </r>
  <r>
    <x v="4824"/>
    <x v="1"/>
    <x v="1"/>
    <x v="1"/>
    <x v="0"/>
    <x v="29"/>
    <x v="396"/>
    <n v="123.3"/>
    <x v="0"/>
    <n v="0"/>
    <x v="0"/>
    <s v="no"/>
    <n v="0"/>
    <n v="3"/>
    <n v="5"/>
    <x v="0"/>
    <n v="0"/>
    <x v="5"/>
    <x v="4820"/>
    <x v="1"/>
    <x v="19"/>
    <s v="Yes"/>
    <x v="0"/>
    <s v="No"/>
    <n v="0"/>
    <x v="1"/>
    <x v="0"/>
    <x v="2"/>
    <x v="12"/>
    <x v="411"/>
    <x v="2"/>
    <x v="2"/>
  </r>
  <r>
    <x v="4825"/>
    <x v="1"/>
    <x v="1"/>
    <x v="1"/>
    <x v="0"/>
    <x v="30"/>
    <x v="62"/>
    <n v="20.100000000000001"/>
    <x v="0"/>
    <n v="0"/>
    <x v="0"/>
    <s v="no"/>
    <n v="0"/>
    <n v="4"/>
    <n v="8"/>
    <x v="0"/>
    <n v="0"/>
    <x v="5"/>
    <x v="4821"/>
    <x v="0"/>
    <x v="55"/>
    <s v="No"/>
    <x v="1"/>
    <s v="No"/>
    <n v="0"/>
    <x v="0"/>
    <x v="0"/>
    <x v="0"/>
    <x v="4"/>
    <x v="139"/>
    <x v="2"/>
    <x v="2"/>
  </r>
  <r>
    <x v="4826"/>
    <x v="1"/>
    <x v="1"/>
    <x v="1"/>
    <x v="0"/>
    <x v="54"/>
    <x v="66"/>
    <n v="705.2"/>
    <x v="0"/>
    <n v="0"/>
    <x v="0"/>
    <s v="no"/>
    <n v="0"/>
    <n v="4"/>
    <n v="16"/>
    <x v="0"/>
    <n v="0"/>
    <x v="9"/>
    <x v="4822"/>
    <x v="0"/>
    <x v="22"/>
    <s v="Yes"/>
    <x v="0"/>
    <s v="No"/>
    <n v="0"/>
    <x v="1"/>
    <x v="1"/>
    <x v="0"/>
    <x v="53"/>
    <x v="2328"/>
    <x v="2"/>
    <x v="2"/>
  </r>
  <r>
    <x v="4827"/>
    <x v="1"/>
    <x v="1"/>
    <x v="1"/>
    <x v="0"/>
    <x v="32"/>
    <x v="14"/>
    <n v="117.7"/>
    <x v="0"/>
    <n v="0"/>
    <x v="0"/>
    <s v="no"/>
    <n v="0"/>
    <n v="4"/>
    <n v="13"/>
    <x v="0"/>
    <n v="0"/>
    <x v="22"/>
    <x v="4823"/>
    <x v="0"/>
    <x v="5"/>
    <s v="No"/>
    <x v="0"/>
    <s v="No"/>
    <n v="0"/>
    <x v="0"/>
    <x v="0"/>
    <x v="0"/>
    <x v="48"/>
    <x v="1388"/>
    <x v="3"/>
    <x v="8"/>
  </r>
  <r>
    <x v="4828"/>
    <x v="1"/>
    <x v="1"/>
    <x v="1"/>
    <x v="0"/>
    <x v="0"/>
    <x v="19"/>
    <n v="7"/>
    <x v="0"/>
    <n v="0"/>
    <x v="0"/>
    <s v="no"/>
    <n v="0"/>
    <n v="0"/>
    <n v="5"/>
    <x v="0"/>
    <n v="0"/>
    <x v="39"/>
    <x v="4824"/>
    <x v="0"/>
    <x v="22"/>
    <s v="Yes"/>
    <x v="0"/>
    <s v="No"/>
    <n v="0"/>
    <x v="0"/>
    <x v="0"/>
    <x v="0"/>
    <x v="17"/>
    <x v="20"/>
    <x v="2"/>
    <x v="2"/>
  </r>
  <r>
    <x v="4829"/>
    <x v="1"/>
    <x v="1"/>
    <x v="1"/>
    <x v="0"/>
    <x v="15"/>
    <x v="208"/>
    <n v="19.8"/>
    <x v="0"/>
    <n v="0"/>
    <x v="0"/>
    <s v="no"/>
    <n v="0"/>
    <n v="0"/>
    <n v="10"/>
    <x v="1"/>
    <n v="4"/>
    <x v="29"/>
    <x v="4825"/>
    <x v="1"/>
    <x v="3"/>
    <s v="No"/>
    <x v="0"/>
    <s v="No"/>
    <n v="0"/>
    <x v="0"/>
    <x v="0"/>
    <x v="0"/>
    <x v="32"/>
    <x v="425"/>
    <x v="2"/>
    <x v="2"/>
  </r>
  <r>
    <x v="4830"/>
    <x v="1"/>
    <x v="1"/>
    <x v="1"/>
    <x v="0"/>
    <x v="44"/>
    <x v="150"/>
    <n v="341.3"/>
    <x v="0"/>
    <n v="0"/>
    <x v="0"/>
    <s v="no"/>
    <n v="0"/>
    <n v="3"/>
    <n v="3"/>
    <x v="0"/>
    <n v="0"/>
    <x v="1"/>
    <x v="4826"/>
    <x v="1"/>
    <x v="41"/>
    <s v="No"/>
    <x v="1"/>
    <s v="No"/>
    <n v="0"/>
    <x v="1"/>
    <x v="0"/>
    <x v="0"/>
    <x v="22"/>
    <x v="2329"/>
    <x v="2"/>
    <x v="2"/>
  </r>
  <r>
    <x v="4831"/>
    <x v="1"/>
    <x v="1"/>
    <x v="1"/>
    <x v="0"/>
    <x v="28"/>
    <x v="18"/>
    <n v="395.9"/>
    <x v="0"/>
    <n v="0"/>
    <x v="0"/>
    <s v="no"/>
    <n v="0"/>
    <n v="0"/>
    <n v="21"/>
    <x v="0"/>
    <n v="0"/>
    <x v="39"/>
    <x v="4827"/>
    <x v="1"/>
    <x v="22"/>
    <s v="Yes"/>
    <x v="0"/>
    <s v="No"/>
    <n v="0"/>
    <x v="0"/>
    <x v="0"/>
    <x v="0"/>
    <x v="23"/>
    <x v="2002"/>
    <x v="2"/>
    <x v="2"/>
  </r>
  <r>
    <x v="4832"/>
    <x v="1"/>
    <x v="1"/>
    <x v="1"/>
    <x v="0"/>
    <x v="22"/>
    <x v="189"/>
    <n v="687.2"/>
    <x v="0"/>
    <n v="0"/>
    <x v="0"/>
    <s v="no"/>
    <n v="0"/>
    <n v="5"/>
    <n v="10"/>
    <x v="0"/>
    <n v="0"/>
    <x v="34"/>
    <x v="4828"/>
    <x v="1"/>
    <x v="3"/>
    <s v="No"/>
    <x v="0"/>
    <s v="No"/>
    <n v="0"/>
    <x v="0"/>
    <x v="0"/>
    <x v="0"/>
    <x v="62"/>
    <x v="32"/>
    <x v="3"/>
    <x v="8"/>
  </r>
  <r>
    <x v="4833"/>
    <x v="1"/>
    <x v="1"/>
    <x v="1"/>
    <x v="0"/>
    <x v="55"/>
    <x v="14"/>
    <n v="84.5"/>
    <x v="0"/>
    <n v="0"/>
    <x v="0"/>
    <s v="no"/>
    <n v="0"/>
    <n v="5"/>
    <n v="5"/>
    <x v="0"/>
    <n v="0"/>
    <x v="6"/>
    <x v="4829"/>
    <x v="1"/>
    <x v="61"/>
    <s v="No"/>
    <x v="1"/>
    <s v="No"/>
    <n v="0"/>
    <x v="1"/>
    <x v="0"/>
    <x v="0"/>
    <x v="7"/>
    <x v="1398"/>
    <x v="2"/>
    <x v="2"/>
  </r>
  <r>
    <x v="4834"/>
    <x v="1"/>
    <x v="1"/>
    <x v="1"/>
    <x v="0"/>
    <x v="0"/>
    <x v="0"/>
    <n v="11"/>
    <x v="0"/>
    <n v="0"/>
    <x v="0"/>
    <s v="no"/>
    <n v="0"/>
    <n v="3"/>
    <n v="5"/>
    <x v="0"/>
    <n v="0"/>
    <x v="24"/>
    <x v="4830"/>
    <x v="0"/>
    <x v="7"/>
    <s v="No"/>
    <x v="0"/>
    <s v="No"/>
    <n v="0"/>
    <x v="0"/>
    <x v="0"/>
    <x v="0"/>
    <x v="50"/>
    <x v="490"/>
    <x v="2"/>
    <x v="2"/>
  </r>
  <r>
    <x v="4835"/>
    <x v="1"/>
    <x v="1"/>
    <x v="1"/>
    <x v="0"/>
    <x v="48"/>
    <x v="128"/>
    <n v="62.5"/>
    <x v="0"/>
    <n v="0"/>
    <x v="0"/>
    <s v="no"/>
    <n v="0"/>
    <n v="0"/>
    <n v="12"/>
    <x v="1"/>
    <n v="5"/>
    <x v="38"/>
    <x v="4831"/>
    <x v="0"/>
    <x v="43"/>
    <s v="No"/>
    <x v="1"/>
    <s v="No"/>
    <n v="0"/>
    <x v="0"/>
    <x v="0"/>
    <x v="2"/>
    <x v="30"/>
    <x v="2255"/>
    <x v="2"/>
    <x v="2"/>
  </r>
  <r>
    <x v="4836"/>
    <x v="1"/>
    <x v="1"/>
    <x v="1"/>
    <x v="0"/>
    <x v="68"/>
    <x v="224"/>
    <n v="86.4"/>
    <x v="0"/>
    <n v="0"/>
    <x v="0"/>
    <s v="no"/>
    <n v="0"/>
    <n v="2"/>
    <n v="4"/>
    <x v="0"/>
    <n v="0"/>
    <x v="26"/>
    <x v="4832"/>
    <x v="1"/>
    <x v="9"/>
    <s v="No"/>
    <x v="0"/>
    <s v="No"/>
    <n v="0"/>
    <x v="0"/>
    <x v="0"/>
    <x v="0"/>
    <x v="14"/>
    <x v="697"/>
    <x v="2"/>
    <x v="2"/>
  </r>
  <r>
    <x v="4837"/>
    <x v="1"/>
    <x v="1"/>
    <x v="1"/>
    <x v="0"/>
    <x v="56"/>
    <x v="15"/>
    <n v="357.7"/>
    <x v="0"/>
    <n v="0"/>
    <x v="0"/>
    <s v="yes"/>
    <n v="0"/>
    <n v="2"/>
    <n v="6"/>
    <x v="0"/>
    <n v="0"/>
    <x v="14"/>
    <x v="4833"/>
    <x v="0"/>
    <x v="57"/>
    <s v="No"/>
    <x v="1"/>
    <s v="No"/>
    <n v="0"/>
    <x v="0"/>
    <x v="0"/>
    <x v="0"/>
    <x v="23"/>
    <x v="2330"/>
    <x v="3"/>
    <x v="8"/>
  </r>
  <r>
    <x v="4838"/>
    <x v="1"/>
    <x v="1"/>
    <x v="1"/>
    <x v="0"/>
    <x v="0"/>
    <x v="208"/>
    <n v="16"/>
    <x v="0"/>
    <n v="0"/>
    <x v="0"/>
    <s v="no"/>
    <n v="0"/>
    <n v="3"/>
    <n v="10"/>
    <x v="0"/>
    <n v="0"/>
    <x v="16"/>
    <x v="4834"/>
    <x v="0"/>
    <x v="13"/>
    <s v="No"/>
    <x v="1"/>
    <s v="No"/>
    <n v="0"/>
    <x v="0"/>
    <x v="0"/>
    <x v="0"/>
    <x v="27"/>
    <x v="68"/>
    <x v="2"/>
    <x v="2"/>
  </r>
  <r>
    <x v="4839"/>
    <x v="1"/>
    <x v="1"/>
    <x v="1"/>
    <x v="0"/>
    <x v="27"/>
    <x v="337"/>
    <n v="392"/>
    <x v="0"/>
    <n v="0"/>
    <x v="0"/>
    <s v="no"/>
    <n v="0"/>
    <n v="2"/>
    <n v="18"/>
    <x v="0"/>
    <n v="0"/>
    <x v="41"/>
    <x v="4835"/>
    <x v="1"/>
    <x v="10"/>
    <s v="No"/>
    <x v="0"/>
    <s v="No"/>
    <n v="0"/>
    <x v="0"/>
    <x v="1"/>
    <x v="2"/>
    <x v="15"/>
    <x v="2331"/>
    <x v="3"/>
    <x v="8"/>
  </r>
  <r>
    <x v="4840"/>
    <x v="1"/>
    <x v="1"/>
    <x v="1"/>
    <x v="0"/>
    <x v="55"/>
    <x v="52"/>
    <n v="112.3"/>
    <x v="0"/>
    <n v="0"/>
    <x v="0"/>
    <s v="no"/>
    <n v="0"/>
    <n v="1"/>
    <n v="10"/>
    <x v="0"/>
    <n v="0"/>
    <x v="46"/>
    <x v="4836"/>
    <x v="1"/>
    <x v="20"/>
    <s v="No"/>
    <x v="0"/>
    <s v="No"/>
    <n v="0"/>
    <x v="0"/>
    <x v="0"/>
    <x v="0"/>
    <x v="53"/>
    <x v="546"/>
    <x v="2"/>
    <x v="2"/>
  </r>
  <r>
    <x v="4841"/>
    <x v="1"/>
    <x v="1"/>
    <x v="1"/>
    <x v="0"/>
    <x v="3"/>
    <x v="56"/>
    <n v="143.1"/>
    <x v="0"/>
    <n v="0"/>
    <x v="0"/>
    <s v="no"/>
    <n v="0"/>
    <n v="0"/>
    <n v="9"/>
    <x v="0"/>
    <n v="0"/>
    <x v="10"/>
    <x v="4837"/>
    <x v="0"/>
    <x v="41"/>
    <s v="No"/>
    <x v="1"/>
    <s v="No"/>
    <n v="0"/>
    <x v="0"/>
    <x v="0"/>
    <x v="0"/>
    <x v="10"/>
    <x v="47"/>
    <x v="2"/>
    <x v="2"/>
  </r>
  <r>
    <x v="4842"/>
    <x v="1"/>
    <x v="1"/>
    <x v="1"/>
    <x v="0"/>
    <x v="32"/>
    <x v="123"/>
    <n v="154.1"/>
    <x v="0"/>
    <n v="0"/>
    <x v="0"/>
    <s v="no"/>
    <n v="0"/>
    <n v="1"/>
    <n v="3"/>
    <x v="1"/>
    <n v="36"/>
    <x v="10"/>
    <x v="4838"/>
    <x v="1"/>
    <x v="40"/>
    <s v="No"/>
    <x v="0"/>
    <s v="No"/>
    <n v="0"/>
    <x v="0"/>
    <x v="0"/>
    <x v="2"/>
    <x v="22"/>
    <x v="1538"/>
    <x v="5"/>
    <x v="13"/>
  </r>
  <r>
    <x v="4843"/>
    <x v="1"/>
    <x v="1"/>
    <x v="1"/>
    <x v="0"/>
    <x v="15"/>
    <x v="28"/>
    <n v="31.6"/>
    <x v="0"/>
    <n v="0"/>
    <x v="0"/>
    <s v="no"/>
    <n v="0"/>
    <n v="2"/>
    <n v="5"/>
    <x v="0"/>
    <n v="0"/>
    <x v="19"/>
    <x v="4839"/>
    <x v="0"/>
    <x v="32"/>
    <s v="No"/>
    <x v="0"/>
    <s v="No"/>
    <n v="0"/>
    <x v="1"/>
    <x v="0"/>
    <x v="0"/>
    <x v="6"/>
    <x v="148"/>
    <x v="6"/>
    <x v="14"/>
  </r>
  <r>
    <x v="4844"/>
    <x v="1"/>
    <x v="1"/>
    <x v="1"/>
    <x v="0"/>
    <x v="66"/>
    <x v="175"/>
    <n v="209.7"/>
    <x v="0"/>
    <n v="0"/>
    <x v="0"/>
    <s v="no"/>
    <n v="0"/>
    <n v="0"/>
    <n v="9"/>
    <x v="0"/>
    <n v="0"/>
    <x v="45"/>
    <x v="4840"/>
    <x v="0"/>
    <x v="43"/>
    <s v="No"/>
    <x v="1"/>
    <s v="No"/>
    <n v="0"/>
    <x v="0"/>
    <x v="0"/>
    <x v="2"/>
    <x v="12"/>
    <x v="2332"/>
    <x v="6"/>
    <x v="15"/>
  </r>
  <r>
    <x v="4845"/>
    <x v="1"/>
    <x v="1"/>
    <x v="1"/>
    <x v="0"/>
    <x v="37"/>
    <x v="14"/>
    <n v="102.1"/>
    <x v="0"/>
    <n v="0"/>
    <x v="0"/>
    <s v="no"/>
    <n v="0"/>
    <n v="1"/>
    <n v="9"/>
    <x v="0"/>
    <n v="0"/>
    <x v="6"/>
    <x v="4841"/>
    <x v="1"/>
    <x v="5"/>
    <s v="No"/>
    <x v="0"/>
    <s v="No"/>
    <n v="0"/>
    <x v="1"/>
    <x v="0"/>
    <x v="0"/>
    <x v="33"/>
    <x v="1773"/>
    <x v="6"/>
    <x v="19"/>
  </r>
  <r>
    <x v="4846"/>
    <x v="1"/>
    <x v="1"/>
    <x v="1"/>
    <x v="0"/>
    <x v="44"/>
    <x v="292"/>
    <n v="282.60000000000002"/>
    <x v="0"/>
    <n v="0"/>
    <x v="0"/>
    <s v="yes"/>
    <n v="0"/>
    <n v="4"/>
    <n v="6"/>
    <x v="0"/>
    <n v="0"/>
    <x v="18"/>
    <x v="4842"/>
    <x v="1"/>
    <x v="43"/>
    <s v="No"/>
    <x v="1"/>
    <s v="No"/>
    <n v="0"/>
    <x v="0"/>
    <x v="0"/>
    <x v="2"/>
    <x v="51"/>
    <x v="849"/>
    <x v="6"/>
    <x v="12"/>
  </r>
  <r>
    <x v="4847"/>
    <x v="1"/>
    <x v="1"/>
    <x v="1"/>
    <x v="0"/>
    <x v="16"/>
    <x v="262"/>
    <n v="656"/>
    <x v="0"/>
    <n v="0"/>
    <x v="0"/>
    <s v="no"/>
    <n v="0"/>
    <n v="1"/>
    <n v="8"/>
    <x v="0"/>
    <n v="0"/>
    <x v="24"/>
    <x v="4843"/>
    <x v="0"/>
    <x v="8"/>
    <s v="No"/>
    <x v="0"/>
    <s v="No"/>
    <n v="0"/>
    <x v="1"/>
    <x v="2"/>
    <x v="2"/>
    <x v="4"/>
    <x v="86"/>
    <x v="5"/>
    <x v="10"/>
  </r>
  <r>
    <x v="4848"/>
    <x v="1"/>
    <x v="1"/>
    <x v="1"/>
    <x v="0"/>
    <x v="0"/>
    <x v="0"/>
    <n v="10"/>
    <x v="0"/>
    <n v="0"/>
    <x v="0"/>
    <s v="no"/>
    <n v="0"/>
    <n v="2"/>
    <n v="0"/>
    <x v="1"/>
    <n v="0"/>
    <x v="32"/>
    <x v="4844"/>
    <x v="1"/>
    <x v="32"/>
    <s v="No"/>
    <x v="0"/>
    <s v="No"/>
    <n v="0"/>
    <x v="0"/>
    <x v="0"/>
    <x v="1"/>
    <x v="8"/>
    <x v="19"/>
    <x v="5"/>
    <x v="9"/>
  </r>
  <r>
    <x v="4849"/>
    <x v="1"/>
    <x v="1"/>
    <x v="1"/>
    <x v="0"/>
    <x v="0"/>
    <x v="44"/>
    <n v="9"/>
    <x v="0"/>
    <n v="0"/>
    <x v="0"/>
    <s v="no"/>
    <n v="0"/>
    <n v="0"/>
    <n v="13"/>
    <x v="1"/>
    <n v="26"/>
    <x v="25"/>
    <x v="4845"/>
    <x v="1"/>
    <x v="12"/>
    <s v="Yes"/>
    <x v="0"/>
    <s v="No"/>
    <n v="0"/>
    <x v="0"/>
    <x v="0"/>
    <x v="1"/>
    <x v="30"/>
    <x v="116"/>
    <x v="5"/>
    <x v="21"/>
  </r>
  <r>
    <x v="4850"/>
    <x v="1"/>
    <x v="1"/>
    <x v="1"/>
    <x v="0"/>
    <x v="0"/>
    <x v="19"/>
    <n v="6"/>
    <x v="0"/>
    <n v="0"/>
    <x v="0"/>
    <s v="no"/>
    <n v="0"/>
    <n v="2"/>
    <n v="11"/>
    <x v="0"/>
    <n v="0"/>
    <x v="30"/>
    <x v="4846"/>
    <x v="0"/>
    <x v="66"/>
    <s v="No"/>
    <x v="1"/>
    <s v="No"/>
    <n v="0"/>
    <x v="0"/>
    <x v="0"/>
    <x v="0"/>
    <x v="48"/>
    <x v="761"/>
    <x v="5"/>
    <x v="7"/>
  </r>
  <r>
    <x v="4851"/>
    <x v="1"/>
    <x v="1"/>
    <x v="1"/>
    <x v="0"/>
    <x v="32"/>
    <x v="145"/>
    <n v="167.8"/>
    <x v="0"/>
    <n v="0"/>
    <x v="0"/>
    <s v="no"/>
    <n v="0"/>
    <n v="4"/>
    <n v="5"/>
    <x v="0"/>
    <n v="0"/>
    <x v="1"/>
    <x v="4847"/>
    <x v="0"/>
    <x v="1"/>
    <s v="No"/>
    <x v="0"/>
    <s v="No"/>
    <n v="0"/>
    <x v="0"/>
    <x v="0"/>
    <x v="0"/>
    <x v="31"/>
    <x v="533"/>
    <x v="3"/>
    <x v="8"/>
  </r>
  <r>
    <x v="4852"/>
    <x v="1"/>
    <x v="1"/>
    <x v="1"/>
    <x v="0"/>
    <x v="74"/>
    <x v="208"/>
    <n v="27.8"/>
    <x v="0"/>
    <n v="0"/>
    <x v="0"/>
    <s v="no"/>
    <n v="0"/>
    <n v="5"/>
    <n v="11"/>
    <x v="0"/>
    <n v="0"/>
    <x v="4"/>
    <x v="4848"/>
    <x v="1"/>
    <x v="35"/>
    <s v="No"/>
    <x v="0"/>
    <s v="No"/>
    <n v="0"/>
    <x v="0"/>
    <x v="0"/>
    <x v="1"/>
    <x v="62"/>
    <x v="607"/>
    <x v="4"/>
    <x v="17"/>
  </r>
  <r>
    <x v="4853"/>
    <x v="1"/>
    <x v="1"/>
    <x v="1"/>
    <x v="0"/>
    <x v="74"/>
    <x v="231"/>
    <n v="58.8"/>
    <x v="0"/>
    <n v="0"/>
    <x v="0"/>
    <s v="no"/>
    <n v="0"/>
    <n v="3"/>
    <n v="3"/>
    <x v="0"/>
    <n v="0"/>
    <x v="41"/>
    <x v="4849"/>
    <x v="0"/>
    <x v="54"/>
    <s v="No"/>
    <x v="0"/>
    <s v="No"/>
    <n v="0"/>
    <x v="0"/>
    <x v="0"/>
    <x v="0"/>
    <x v="7"/>
    <x v="221"/>
    <x v="4"/>
    <x v="6"/>
  </r>
  <r>
    <x v="4854"/>
    <x v="1"/>
    <x v="1"/>
    <x v="1"/>
    <x v="0"/>
    <x v="48"/>
    <x v="139"/>
    <n v="39.200000000000003"/>
    <x v="0"/>
    <n v="0"/>
    <x v="0"/>
    <s v="no"/>
    <n v="0"/>
    <n v="4"/>
    <n v="14"/>
    <x v="1"/>
    <n v="13"/>
    <x v="19"/>
    <x v="4850"/>
    <x v="0"/>
    <x v="46"/>
    <s v="No"/>
    <x v="0"/>
    <s v="No"/>
    <n v="0"/>
    <x v="1"/>
    <x v="0"/>
    <x v="2"/>
    <x v="25"/>
    <x v="2255"/>
    <x v="2"/>
    <x v="4"/>
  </r>
  <r>
    <x v="4855"/>
    <x v="1"/>
    <x v="1"/>
    <x v="1"/>
    <x v="0"/>
    <x v="0"/>
    <x v="302"/>
    <n v="4"/>
    <x v="0"/>
    <n v="0"/>
    <x v="0"/>
    <s v="no"/>
    <n v="0"/>
    <n v="5"/>
    <n v="5"/>
    <x v="0"/>
    <n v="0"/>
    <x v="25"/>
    <x v="4851"/>
    <x v="1"/>
    <x v="36"/>
    <s v="No"/>
    <x v="1"/>
    <s v="No"/>
    <n v="0"/>
    <x v="0"/>
    <x v="0"/>
    <x v="0"/>
    <x v="51"/>
    <x v="1180"/>
    <x v="4"/>
    <x v="17"/>
  </r>
  <r>
    <x v="4856"/>
    <x v="1"/>
    <x v="1"/>
    <x v="1"/>
    <x v="0"/>
    <x v="1"/>
    <x v="308"/>
    <n v="520.70000000000005"/>
    <x v="0"/>
    <n v="0"/>
    <x v="0"/>
    <s v="no"/>
    <n v="0"/>
    <n v="0"/>
    <n v="1"/>
    <x v="0"/>
    <n v="0"/>
    <x v="5"/>
    <x v="4852"/>
    <x v="1"/>
    <x v="58"/>
    <s v="No"/>
    <x v="0"/>
    <s v="No"/>
    <n v="0"/>
    <x v="1"/>
    <x v="1"/>
    <x v="1"/>
    <x v="47"/>
    <x v="459"/>
    <x v="2"/>
    <x v="4"/>
  </r>
  <r>
    <x v="4857"/>
    <x v="1"/>
    <x v="1"/>
    <x v="1"/>
    <x v="0"/>
    <x v="6"/>
    <x v="273"/>
    <n v="573.4"/>
    <x v="0"/>
    <n v="0"/>
    <x v="0"/>
    <s v="no"/>
    <n v="0"/>
    <n v="2"/>
    <n v="1"/>
    <x v="0"/>
    <n v="0"/>
    <x v="11"/>
    <x v="4853"/>
    <x v="0"/>
    <x v="3"/>
    <s v="No"/>
    <x v="0"/>
    <s v="No"/>
    <n v="0"/>
    <x v="1"/>
    <x v="0"/>
    <x v="0"/>
    <x v="47"/>
    <x v="1894"/>
    <x v="2"/>
    <x v="2"/>
  </r>
  <r>
    <x v="4858"/>
    <x v="1"/>
    <x v="1"/>
    <x v="1"/>
    <x v="0"/>
    <x v="68"/>
    <x v="359"/>
    <n v="50.7"/>
    <x v="0"/>
    <n v="0"/>
    <x v="0"/>
    <s v="yes"/>
    <n v="0"/>
    <n v="2"/>
    <n v="6"/>
    <x v="0"/>
    <n v="0"/>
    <x v="34"/>
    <x v="4854"/>
    <x v="0"/>
    <x v="60"/>
    <s v="No"/>
    <x v="1"/>
    <s v="No"/>
    <n v="0"/>
    <x v="0"/>
    <x v="0"/>
    <x v="0"/>
    <x v="40"/>
    <x v="2333"/>
    <x v="3"/>
    <x v="20"/>
  </r>
  <r>
    <x v="4859"/>
    <x v="1"/>
    <x v="1"/>
    <x v="1"/>
    <x v="0"/>
    <x v="61"/>
    <x v="99"/>
    <n v="39.299999999999997"/>
    <x v="0"/>
    <n v="0"/>
    <x v="0"/>
    <s v="no"/>
    <n v="0"/>
    <n v="0"/>
    <n v="3"/>
    <x v="0"/>
    <n v="0"/>
    <x v="6"/>
    <x v="4855"/>
    <x v="0"/>
    <x v="5"/>
    <s v="No"/>
    <x v="0"/>
    <s v="No"/>
    <n v="0"/>
    <x v="0"/>
    <x v="0"/>
    <x v="0"/>
    <x v="53"/>
    <x v="523"/>
    <x v="3"/>
    <x v="3"/>
  </r>
  <r>
    <x v="4860"/>
    <x v="1"/>
    <x v="1"/>
    <x v="1"/>
    <x v="0"/>
    <x v="20"/>
    <x v="190"/>
    <n v="175.6"/>
    <x v="0"/>
    <n v="0"/>
    <x v="0"/>
    <s v="no"/>
    <n v="0"/>
    <n v="0"/>
    <n v="8"/>
    <x v="0"/>
    <n v="0"/>
    <x v="26"/>
    <x v="4856"/>
    <x v="1"/>
    <x v="20"/>
    <s v="No"/>
    <x v="0"/>
    <s v="No"/>
    <n v="0"/>
    <x v="0"/>
    <x v="0"/>
    <x v="0"/>
    <x v="48"/>
    <x v="262"/>
    <x v="3"/>
    <x v="3"/>
  </r>
  <r>
    <x v="4861"/>
    <x v="1"/>
    <x v="1"/>
    <x v="1"/>
    <x v="0"/>
    <x v="65"/>
    <x v="209"/>
    <n v="294.39999999999998"/>
    <x v="0"/>
    <n v="0"/>
    <x v="0"/>
    <s v="yes"/>
    <n v="0"/>
    <n v="5"/>
    <n v="1"/>
    <x v="1"/>
    <n v="24"/>
    <x v="46"/>
    <x v="4857"/>
    <x v="1"/>
    <x v="8"/>
    <s v="No"/>
    <x v="0"/>
    <s v="No"/>
    <n v="0"/>
    <x v="0"/>
    <x v="1"/>
    <x v="0"/>
    <x v="60"/>
    <x v="2051"/>
    <x v="3"/>
    <x v="3"/>
  </r>
  <r>
    <x v="4862"/>
    <x v="1"/>
    <x v="1"/>
    <x v="1"/>
    <x v="0"/>
    <x v="0"/>
    <x v="96"/>
    <n v="16"/>
    <x v="0"/>
    <n v="0"/>
    <x v="0"/>
    <s v="no"/>
    <n v="0"/>
    <n v="4"/>
    <n v="10"/>
    <x v="0"/>
    <n v="0"/>
    <x v="2"/>
    <x v="4858"/>
    <x v="0"/>
    <x v="55"/>
    <s v="No"/>
    <x v="1"/>
    <s v="No"/>
    <n v="0"/>
    <x v="0"/>
    <x v="0"/>
    <x v="0"/>
    <x v="1"/>
    <x v="1639"/>
    <x v="2"/>
    <x v="4"/>
  </r>
  <r>
    <x v="4863"/>
    <x v="1"/>
    <x v="1"/>
    <x v="1"/>
    <x v="0"/>
    <x v="70"/>
    <x v="35"/>
    <n v="218.4"/>
    <x v="0"/>
    <n v="0"/>
    <x v="0"/>
    <s v="no"/>
    <n v="0"/>
    <n v="2"/>
    <n v="3"/>
    <x v="0"/>
    <n v="0"/>
    <x v="49"/>
    <x v="4859"/>
    <x v="1"/>
    <x v="62"/>
    <s v="No"/>
    <x v="1"/>
    <s v="No"/>
    <n v="0"/>
    <x v="0"/>
    <x v="0"/>
    <x v="0"/>
    <x v="62"/>
    <x v="2334"/>
    <x v="2"/>
    <x v="5"/>
  </r>
  <r>
    <x v="4864"/>
    <x v="1"/>
    <x v="1"/>
    <x v="1"/>
    <x v="0"/>
    <x v="53"/>
    <x v="266"/>
    <n v="211.4"/>
    <x v="0"/>
    <n v="0"/>
    <x v="0"/>
    <s v="no"/>
    <n v="0"/>
    <n v="5"/>
    <n v="3"/>
    <x v="0"/>
    <n v="0"/>
    <x v="13"/>
    <x v="4860"/>
    <x v="1"/>
    <x v="60"/>
    <s v="No"/>
    <x v="1"/>
    <s v="No"/>
    <n v="0"/>
    <x v="0"/>
    <x v="0"/>
    <x v="0"/>
    <x v="30"/>
    <x v="943"/>
    <x v="2"/>
    <x v="16"/>
  </r>
  <r>
    <x v="4865"/>
    <x v="1"/>
    <x v="1"/>
    <x v="1"/>
    <x v="0"/>
    <x v="2"/>
    <x v="337"/>
    <n v="486.9"/>
    <x v="0"/>
    <n v="0"/>
    <x v="0"/>
    <s v="no"/>
    <n v="0"/>
    <n v="2"/>
    <n v="4"/>
    <x v="0"/>
    <n v="0"/>
    <x v="34"/>
    <x v="4861"/>
    <x v="1"/>
    <x v="57"/>
    <s v="No"/>
    <x v="1"/>
    <s v="No"/>
    <n v="0"/>
    <x v="0"/>
    <x v="1"/>
    <x v="2"/>
    <x v="33"/>
    <x v="2335"/>
    <x v="2"/>
    <x v="2"/>
  </r>
  <r>
    <x v="4866"/>
    <x v="1"/>
    <x v="1"/>
    <x v="1"/>
    <x v="0"/>
    <x v="43"/>
    <x v="127"/>
    <n v="50.5"/>
    <x v="0"/>
    <n v="0"/>
    <x v="0"/>
    <s v="no"/>
    <n v="0"/>
    <n v="3"/>
    <n v="3"/>
    <x v="0"/>
    <n v="0"/>
    <x v="21"/>
    <x v="4862"/>
    <x v="1"/>
    <x v="32"/>
    <s v="No"/>
    <x v="0"/>
    <s v="No"/>
    <n v="0"/>
    <x v="0"/>
    <x v="0"/>
    <x v="2"/>
    <x v="63"/>
    <x v="105"/>
    <x v="2"/>
    <x v="4"/>
  </r>
  <r>
    <x v="4867"/>
    <x v="1"/>
    <x v="1"/>
    <x v="1"/>
    <x v="0"/>
    <x v="39"/>
    <x v="209"/>
    <n v="210.5"/>
    <x v="0"/>
    <n v="0"/>
    <x v="0"/>
    <s v="no"/>
    <n v="0"/>
    <n v="4"/>
    <n v="1"/>
    <x v="1"/>
    <n v="41"/>
    <x v="9"/>
    <x v="4863"/>
    <x v="1"/>
    <x v="49"/>
    <s v="No"/>
    <x v="0"/>
    <s v="No"/>
    <n v="0"/>
    <x v="0"/>
    <x v="0"/>
    <x v="0"/>
    <x v="18"/>
    <x v="151"/>
    <x v="2"/>
    <x v="5"/>
  </r>
  <r>
    <x v="4868"/>
    <x v="1"/>
    <x v="1"/>
    <x v="1"/>
    <x v="0"/>
    <x v="0"/>
    <x v="39"/>
    <n v="13"/>
    <x v="0"/>
    <n v="0"/>
    <x v="0"/>
    <s v="no"/>
    <n v="0"/>
    <n v="1"/>
    <n v="2"/>
    <x v="0"/>
    <n v="0"/>
    <x v="4"/>
    <x v="4864"/>
    <x v="0"/>
    <x v="37"/>
    <s v="No"/>
    <x v="0"/>
    <s v="No"/>
    <n v="0"/>
    <x v="0"/>
    <x v="0"/>
    <x v="1"/>
    <x v="17"/>
    <x v="20"/>
    <x v="2"/>
    <x v="5"/>
  </r>
  <r>
    <x v="4869"/>
    <x v="1"/>
    <x v="1"/>
    <x v="1"/>
    <x v="0"/>
    <x v="37"/>
    <x v="65"/>
    <n v="34.1"/>
    <x v="0"/>
    <n v="0"/>
    <x v="0"/>
    <s v="yes"/>
    <n v="0"/>
    <n v="4"/>
    <n v="2"/>
    <x v="0"/>
    <n v="0"/>
    <x v="48"/>
    <x v="4865"/>
    <x v="1"/>
    <x v="32"/>
    <s v="No"/>
    <x v="0"/>
    <s v="No"/>
    <n v="0"/>
    <x v="0"/>
    <x v="0"/>
    <x v="2"/>
    <x v="1"/>
    <x v="25"/>
    <x v="2"/>
    <x v="5"/>
  </r>
  <r>
    <x v="4870"/>
    <x v="1"/>
    <x v="1"/>
    <x v="1"/>
    <x v="0"/>
    <x v="0"/>
    <x v="96"/>
    <n v="14"/>
    <x v="0"/>
    <n v="0"/>
    <x v="0"/>
    <s v="no"/>
    <n v="0"/>
    <n v="4"/>
    <n v="6"/>
    <x v="0"/>
    <n v="0"/>
    <x v="36"/>
    <x v="4866"/>
    <x v="0"/>
    <x v="44"/>
    <s v="No"/>
    <x v="0"/>
    <s v="No"/>
    <n v="0"/>
    <x v="0"/>
    <x v="0"/>
    <x v="0"/>
    <x v="6"/>
    <x v="234"/>
    <x v="2"/>
    <x v="16"/>
  </r>
  <r>
    <x v="4871"/>
    <x v="1"/>
    <x v="1"/>
    <x v="1"/>
    <x v="0"/>
    <x v="25"/>
    <x v="61"/>
    <n v="361.8"/>
    <x v="0"/>
    <n v="0"/>
    <x v="0"/>
    <s v="no"/>
    <n v="0"/>
    <n v="4"/>
    <n v="7"/>
    <x v="0"/>
    <n v="0"/>
    <x v="44"/>
    <x v="4867"/>
    <x v="0"/>
    <x v="32"/>
    <s v="No"/>
    <x v="0"/>
    <s v="No"/>
    <n v="0"/>
    <x v="1"/>
    <x v="2"/>
    <x v="0"/>
    <x v="6"/>
    <x v="2114"/>
    <x v="2"/>
    <x v="16"/>
  </r>
  <r>
    <x v="4872"/>
    <x v="1"/>
    <x v="1"/>
    <x v="1"/>
    <x v="0"/>
    <x v="12"/>
    <x v="246"/>
    <n v="468.6"/>
    <x v="0"/>
    <n v="0"/>
    <x v="0"/>
    <s v="no"/>
    <n v="0"/>
    <n v="0"/>
    <n v="7"/>
    <x v="1"/>
    <n v="14"/>
    <x v="47"/>
    <x v="4868"/>
    <x v="1"/>
    <x v="30"/>
    <s v="No"/>
    <x v="0"/>
    <s v="No"/>
    <n v="0"/>
    <x v="1"/>
    <x v="0"/>
    <x v="0"/>
    <x v="67"/>
    <x v="2336"/>
    <x v="2"/>
    <x v="2"/>
  </r>
  <r>
    <x v="4873"/>
    <x v="1"/>
    <x v="1"/>
    <x v="1"/>
    <x v="0"/>
    <x v="30"/>
    <x v="44"/>
    <n v="10.8"/>
    <x v="0"/>
    <n v="0"/>
    <x v="0"/>
    <s v="no"/>
    <n v="0"/>
    <n v="4"/>
    <n v="3"/>
    <x v="0"/>
    <n v="0"/>
    <x v="47"/>
    <x v="4869"/>
    <x v="0"/>
    <x v="39"/>
    <s v="No"/>
    <x v="0"/>
    <s v="No"/>
    <n v="0"/>
    <x v="0"/>
    <x v="0"/>
    <x v="0"/>
    <x v="12"/>
    <x v="1482"/>
    <x v="2"/>
    <x v="2"/>
  </r>
  <r>
    <x v="4874"/>
    <x v="1"/>
    <x v="1"/>
    <x v="1"/>
    <x v="0"/>
    <x v="30"/>
    <x v="96"/>
    <n v="19.3"/>
    <x v="0"/>
    <n v="0"/>
    <x v="0"/>
    <s v="no"/>
    <n v="0"/>
    <n v="2"/>
    <n v="2"/>
    <x v="0"/>
    <n v="0"/>
    <x v="21"/>
    <x v="4870"/>
    <x v="0"/>
    <x v="20"/>
    <s v="No"/>
    <x v="0"/>
    <s v="No"/>
    <n v="0"/>
    <x v="0"/>
    <x v="0"/>
    <x v="0"/>
    <x v="53"/>
    <x v="319"/>
    <x v="6"/>
    <x v="12"/>
  </r>
  <r>
    <x v="4875"/>
    <x v="1"/>
    <x v="1"/>
    <x v="1"/>
    <x v="0"/>
    <x v="0"/>
    <x v="62"/>
    <n v="16"/>
    <x v="0"/>
    <n v="0"/>
    <x v="0"/>
    <s v="no"/>
    <n v="0"/>
    <n v="3"/>
    <n v="7"/>
    <x v="0"/>
    <n v="0"/>
    <x v="44"/>
    <x v="4871"/>
    <x v="1"/>
    <x v="41"/>
    <s v="No"/>
    <x v="1"/>
    <s v="No"/>
    <n v="0"/>
    <x v="0"/>
    <x v="0"/>
    <x v="2"/>
    <x v="1"/>
    <x v="1639"/>
    <x v="5"/>
    <x v="10"/>
  </r>
  <r>
    <x v="4876"/>
    <x v="1"/>
    <x v="1"/>
    <x v="1"/>
    <x v="0"/>
    <x v="55"/>
    <x v="155"/>
    <n v="48.8"/>
    <x v="0"/>
    <n v="0"/>
    <x v="0"/>
    <s v="no"/>
    <n v="0"/>
    <n v="1"/>
    <n v="1"/>
    <x v="0"/>
    <n v="0"/>
    <x v="7"/>
    <x v="4872"/>
    <x v="1"/>
    <x v="9"/>
    <s v="No"/>
    <x v="0"/>
    <s v="No"/>
    <n v="0"/>
    <x v="1"/>
    <x v="0"/>
    <x v="0"/>
    <x v="28"/>
    <x v="2223"/>
    <x v="5"/>
    <x v="9"/>
  </r>
  <r>
    <x v="4877"/>
    <x v="1"/>
    <x v="1"/>
    <x v="1"/>
    <x v="0"/>
    <x v="5"/>
    <x v="222"/>
    <n v="188.7"/>
    <x v="0"/>
    <n v="0"/>
    <x v="0"/>
    <s v="no"/>
    <n v="0"/>
    <n v="0"/>
    <n v="8"/>
    <x v="0"/>
    <n v="0"/>
    <x v="7"/>
    <x v="4873"/>
    <x v="0"/>
    <x v="1"/>
    <s v="No"/>
    <x v="0"/>
    <s v="No"/>
    <n v="0"/>
    <x v="1"/>
    <x v="0"/>
    <x v="0"/>
    <x v="43"/>
    <x v="1088"/>
    <x v="5"/>
    <x v="21"/>
  </r>
  <r>
    <x v="4878"/>
    <x v="1"/>
    <x v="1"/>
    <x v="1"/>
    <x v="0"/>
    <x v="30"/>
    <x v="345"/>
    <n v="35.1"/>
    <x v="0"/>
    <n v="0"/>
    <x v="0"/>
    <s v="no"/>
    <n v="0"/>
    <n v="3"/>
    <n v="6"/>
    <x v="0"/>
    <n v="0"/>
    <x v="0"/>
    <x v="4874"/>
    <x v="0"/>
    <x v="57"/>
    <s v="No"/>
    <x v="1"/>
    <s v="No"/>
    <n v="0"/>
    <x v="0"/>
    <x v="0"/>
    <x v="2"/>
    <x v="34"/>
    <x v="1011"/>
    <x v="5"/>
    <x v="7"/>
  </r>
  <r>
    <x v="4879"/>
    <x v="1"/>
    <x v="1"/>
    <x v="1"/>
    <x v="0"/>
    <x v="0"/>
    <x v="19"/>
    <n v="4"/>
    <x v="0"/>
    <n v="0"/>
    <x v="0"/>
    <s v="no"/>
    <n v="0"/>
    <n v="3"/>
    <n v="6"/>
    <x v="1"/>
    <n v="18"/>
    <x v="25"/>
    <x v="4875"/>
    <x v="0"/>
    <x v="60"/>
    <s v="No"/>
    <x v="1"/>
    <s v="No"/>
    <n v="0"/>
    <x v="0"/>
    <x v="0"/>
    <x v="0"/>
    <x v="18"/>
    <x v="1317"/>
    <x v="5"/>
    <x v="13"/>
  </r>
  <r>
    <x v="4880"/>
    <x v="1"/>
    <x v="1"/>
    <x v="1"/>
    <x v="0"/>
    <x v="0"/>
    <x v="39"/>
    <n v="12"/>
    <x v="0"/>
    <n v="0"/>
    <x v="0"/>
    <s v="no"/>
    <n v="0"/>
    <n v="3"/>
    <n v="4"/>
    <x v="0"/>
    <n v="0"/>
    <x v="22"/>
    <x v="4876"/>
    <x v="0"/>
    <x v="9"/>
    <s v="No"/>
    <x v="0"/>
    <s v="No"/>
    <n v="0"/>
    <x v="0"/>
    <x v="0"/>
    <x v="2"/>
    <x v="60"/>
    <x v="557"/>
    <x v="6"/>
    <x v="14"/>
  </r>
  <r>
    <x v="4881"/>
    <x v="1"/>
    <x v="1"/>
    <x v="1"/>
    <x v="0"/>
    <x v="8"/>
    <x v="34"/>
    <n v="770.7"/>
    <x v="0"/>
    <n v="0"/>
    <x v="0"/>
    <s v="no"/>
    <n v="0"/>
    <n v="0"/>
    <n v="5"/>
    <x v="0"/>
    <n v="0"/>
    <x v="39"/>
    <x v="4877"/>
    <x v="0"/>
    <x v="3"/>
    <s v="No"/>
    <x v="0"/>
    <s v="No"/>
    <n v="0"/>
    <x v="1"/>
    <x v="2"/>
    <x v="0"/>
    <x v="7"/>
    <x v="2337"/>
    <x v="6"/>
    <x v="15"/>
  </r>
  <r>
    <x v="4882"/>
    <x v="1"/>
    <x v="1"/>
    <x v="1"/>
    <x v="0"/>
    <x v="10"/>
    <x v="334"/>
    <n v="902.6"/>
    <x v="0"/>
    <n v="0"/>
    <x v="0"/>
    <s v="no"/>
    <n v="0"/>
    <n v="3"/>
    <n v="6"/>
    <x v="0"/>
    <n v="0"/>
    <x v="47"/>
    <x v="4878"/>
    <x v="1"/>
    <x v="7"/>
    <s v="No"/>
    <x v="0"/>
    <s v="No"/>
    <n v="0"/>
    <x v="1"/>
    <x v="2"/>
    <x v="0"/>
    <x v="6"/>
    <x v="1075"/>
    <x v="6"/>
    <x v="19"/>
  </r>
  <r>
    <x v="4883"/>
    <x v="1"/>
    <x v="1"/>
    <x v="1"/>
    <x v="0"/>
    <x v="56"/>
    <x v="266"/>
    <n v="178.8"/>
    <x v="0"/>
    <n v="0"/>
    <x v="0"/>
    <s v="no"/>
    <n v="0"/>
    <n v="3"/>
    <n v="1"/>
    <x v="0"/>
    <n v="0"/>
    <x v="8"/>
    <x v="4879"/>
    <x v="0"/>
    <x v="25"/>
    <s v="No"/>
    <x v="1"/>
    <s v="No"/>
    <n v="0"/>
    <x v="0"/>
    <x v="0"/>
    <x v="0"/>
    <x v="25"/>
    <x v="187"/>
    <x v="6"/>
    <x v="12"/>
  </r>
  <r>
    <x v="4884"/>
    <x v="1"/>
    <x v="1"/>
    <x v="1"/>
    <x v="0"/>
    <x v="32"/>
    <x v="7"/>
    <n v="122.6"/>
    <x v="0"/>
    <n v="0"/>
    <x v="0"/>
    <s v="no"/>
    <n v="0"/>
    <n v="0"/>
    <n v="9"/>
    <x v="0"/>
    <n v="0"/>
    <x v="1"/>
    <x v="4880"/>
    <x v="1"/>
    <x v="3"/>
    <s v="No"/>
    <x v="0"/>
    <s v="No"/>
    <n v="0"/>
    <x v="0"/>
    <x v="0"/>
    <x v="0"/>
    <x v="24"/>
    <x v="1205"/>
    <x v="5"/>
    <x v="10"/>
  </r>
  <r>
    <x v="4885"/>
    <x v="1"/>
    <x v="1"/>
    <x v="1"/>
    <x v="0"/>
    <x v="0"/>
    <x v="96"/>
    <n v="11"/>
    <x v="0"/>
    <n v="0"/>
    <x v="0"/>
    <s v="no"/>
    <n v="0"/>
    <n v="5"/>
    <n v="0"/>
    <x v="1"/>
    <n v="0"/>
    <x v="14"/>
    <x v="4881"/>
    <x v="1"/>
    <x v="43"/>
    <s v="No"/>
    <x v="1"/>
    <s v="No"/>
    <n v="0"/>
    <x v="0"/>
    <x v="0"/>
    <x v="2"/>
    <x v="35"/>
    <x v="393"/>
    <x v="5"/>
    <x v="9"/>
  </r>
  <r>
    <x v="4886"/>
    <x v="1"/>
    <x v="1"/>
    <x v="1"/>
    <x v="0"/>
    <x v="0"/>
    <x v="0"/>
    <n v="6"/>
    <x v="0"/>
    <n v="0"/>
    <x v="0"/>
    <s v="no"/>
    <n v="0"/>
    <n v="0"/>
    <n v="2"/>
    <x v="1"/>
    <n v="25"/>
    <x v="20"/>
    <x v="4882"/>
    <x v="1"/>
    <x v="16"/>
    <s v="No"/>
    <x v="0"/>
    <s v="No"/>
    <n v="0"/>
    <x v="1"/>
    <x v="0"/>
    <x v="2"/>
    <x v="2"/>
    <x v="939"/>
    <x v="5"/>
    <x v="21"/>
  </r>
  <r>
    <x v="4887"/>
    <x v="1"/>
    <x v="1"/>
    <x v="1"/>
    <x v="0"/>
    <x v="72"/>
    <x v="53"/>
    <n v="679"/>
    <x v="0"/>
    <n v="0"/>
    <x v="0"/>
    <s v="no"/>
    <n v="0"/>
    <n v="0"/>
    <n v="3"/>
    <x v="0"/>
    <n v="0"/>
    <x v="25"/>
    <x v="4883"/>
    <x v="0"/>
    <x v="18"/>
    <s v="No"/>
    <x v="0"/>
    <s v="No"/>
    <n v="0"/>
    <x v="1"/>
    <x v="2"/>
    <x v="2"/>
    <x v="1"/>
    <x v="1346"/>
    <x v="5"/>
    <x v="7"/>
  </r>
  <r>
    <x v="4888"/>
    <x v="1"/>
    <x v="1"/>
    <x v="1"/>
    <x v="0"/>
    <x v="43"/>
    <x v="345"/>
    <n v="41.9"/>
    <x v="0"/>
    <n v="0"/>
    <x v="0"/>
    <s v="yes"/>
    <n v="0"/>
    <n v="0"/>
    <n v="4"/>
    <x v="0"/>
    <n v="0"/>
    <x v="45"/>
    <x v="4884"/>
    <x v="1"/>
    <x v="52"/>
    <s v="No"/>
    <x v="0"/>
    <s v="No"/>
    <n v="0"/>
    <x v="0"/>
    <x v="0"/>
    <x v="0"/>
    <x v="15"/>
    <x v="739"/>
    <x v="3"/>
    <x v="8"/>
  </r>
  <r>
    <x v="4889"/>
    <x v="1"/>
    <x v="1"/>
    <x v="1"/>
    <x v="0"/>
    <x v="11"/>
    <x v="295"/>
    <n v="253.3"/>
    <x v="0"/>
    <n v="0"/>
    <x v="0"/>
    <s v="no"/>
    <n v="0"/>
    <n v="0"/>
    <n v="14"/>
    <x v="0"/>
    <n v="0"/>
    <x v="18"/>
    <x v="4885"/>
    <x v="1"/>
    <x v="14"/>
    <s v="No"/>
    <x v="1"/>
    <s v="No"/>
    <n v="0"/>
    <x v="0"/>
    <x v="0"/>
    <x v="0"/>
    <x v="6"/>
    <x v="873"/>
    <x v="3"/>
    <x v="8"/>
  </r>
  <r>
    <x v="4890"/>
    <x v="1"/>
    <x v="1"/>
    <x v="1"/>
    <x v="0"/>
    <x v="37"/>
    <x v="359"/>
    <n v="46.9"/>
    <x v="0"/>
    <n v="0"/>
    <x v="0"/>
    <s v="no"/>
    <n v="0"/>
    <n v="2"/>
    <n v="2"/>
    <x v="0"/>
    <n v="0"/>
    <x v="31"/>
    <x v="4886"/>
    <x v="1"/>
    <x v="51"/>
    <s v="No"/>
    <x v="0"/>
    <s v="No"/>
    <n v="0"/>
    <x v="1"/>
    <x v="0"/>
    <x v="2"/>
    <x v="40"/>
    <x v="957"/>
    <x v="3"/>
    <x v="8"/>
  </r>
  <r>
    <x v="4891"/>
    <x v="1"/>
    <x v="1"/>
    <x v="1"/>
    <x v="0"/>
    <x v="61"/>
    <x v="239"/>
    <n v="106"/>
    <x v="0"/>
    <n v="0"/>
    <x v="0"/>
    <s v="no"/>
    <n v="0"/>
    <n v="4"/>
    <n v="1"/>
    <x v="0"/>
    <n v="0"/>
    <x v="40"/>
    <x v="4887"/>
    <x v="1"/>
    <x v="21"/>
    <s v="No"/>
    <x v="0"/>
    <s v="No"/>
    <n v="0"/>
    <x v="0"/>
    <x v="0"/>
    <x v="0"/>
    <x v="51"/>
    <x v="325"/>
    <x v="5"/>
    <x v="11"/>
  </r>
  <r>
    <x v="4892"/>
    <x v="1"/>
    <x v="1"/>
    <x v="1"/>
    <x v="0"/>
    <x v="0"/>
    <x v="19"/>
    <n v="8"/>
    <x v="0"/>
    <n v="0"/>
    <x v="0"/>
    <s v="no"/>
    <n v="0"/>
    <n v="3"/>
    <n v="26"/>
    <x v="0"/>
    <n v="0"/>
    <x v="43"/>
    <x v="4888"/>
    <x v="0"/>
    <x v="22"/>
    <s v="Yes"/>
    <x v="0"/>
    <s v="No"/>
    <n v="0"/>
    <x v="0"/>
    <x v="0"/>
    <x v="2"/>
    <x v="1"/>
    <x v="1639"/>
    <x v="5"/>
    <x v="18"/>
  </r>
  <r>
    <x v="4893"/>
    <x v="1"/>
    <x v="1"/>
    <x v="1"/>
    <x v="0"/>
    <x v="42"/>
    <x v="115"/>
    <n v="491.4"/>
    <x v="0"/>
    <n v="0"/>
    <x v="0"/>
    <s v="no"/>
    <n v="0"/>
    <n v="5"/>
    <n v="3"/>
    <x v="1"/>
    <n v="44"/>
    <x v="18"/>
    <x v="4889"/>
    <x v="0"/>
    <x v="27"/>
    <s v="No"/>
    <x v="1"/>
    <s v="No"/>
    <n v="0"/>
    <x v="0"/>
    <x v="0"/>
    <x v="0"/>
    <x v="34"/>
    <x v="2338"/>
    <x v="4"/>
    <x v="6"/>
  </r>
  <r>
    <x v="4894"/>
    <x v="1"/>
    <x v="1"/>
    <x v="1"/>
    <x v="0"/>
    <x v="13"/>
    <x v="385"/>
    <n v="423.9"/>
    <x v="0"/>
    <n v="0"/>
    <x v="0"/>
    <s v="no"/>
    <n v="0"/>
    <n v="5"/>
    <n v="24"/>
    <x v="0"/>
    <n v="0"/>
    <x v="8"/>
    <x v="4890"/>
    <x v="1"/>
    <x v="6"/>
    <s v="Yes"/>
    <x v="0"/>
    <s v="No"/>
    <n v="0"/>
    <x v="0"/>
    <x v="0"/>
    <x v="0"/>
    <x v="6"/>
    <x v="1164"/>
    <x v="4"/>
    <x v="6"/>
  </r>
  <r>
    <x v="4895"/>
    <x v="1"/>
    <x v="1"/>
    <x v="1"/>
    <x v="0"/>
    <x v="30"/>
    <x v="62"/>
    <n v="11.7"/>
    <x v="0"/>
    <n v="0"/>
    <x v="0"/>
    <s v="no"/>
    <n v="0"/>
    <n v="5"/>
    <n v="17"/>
    <x v="0"/>
    <n v="0"/>
    <x v="35"/>
    <x v="4891"/>
    <x v="0"/>
    <x v="10"/>
    <s v="No"/>
    <x v="0"/>
    <s v="No"/>
    <n v="0"/>
    <x v="0"/>
    <x v="0"/>
    <x v="0"/>
    <x v="30"/>
    <x v="172"/>
    <x v="4"/>
    <x v="17"/>
  </r>
  <r>
    <x v="4896"/>
    <x v="1"/>
    <x v="1"/>
    <x v="1"/>
    <x v="0"/>
    <x v="0"/>
    <x v="44"/>
    <n v="12"/>
    <x v="0"/>
    <n v="0"/>
    <x v="0"/>
    <s v="no"/>
    <n v="0"/>
    <n v="2"/>
    <n v="0"/>
    <x v="1"/>
    <n v="0"/>
    <x v="10"/>
    <x v="4892"/>
    <x v="1"/>
    <x v="19"/>
    <s v="Yes"/>
    <x v="0"/>
    <s v="No"/>
    <n v="0"/>
    <x v="0"/>
    <x v="0"/>
    <x v="0"/>
    <x v="0"/>
    <x v="0"/>
    <x v="6"/>
    <x v="15"/>
  </r>
  <r>
    <x v="4897"/>
    <x v="1"/>
    <x v="1"/>
    <x v="1"/>
    <x v="0"/>
    <x v="30"/>
    <x v="99"/>
    <n v="49.1"/>
    <x v="0"/>
    <n v="0"/>
    <x v="0"/>
    <s v="no"/>
    <n v="0"/>
    <n v="0"/>
    <n v="4"/>
    <x v="0"/>
    <n v="0"/>
    <x v="12"/>
    <x v="4893"/>
    <x v="0"/>
    <x v="32"/>
    <s v="No"/>
    <x v="0"/>
    <s v="No"/>
    <n v="0"/>
    <x v="0"/>
    <x v="0"/>
    <x v="2"/>
    <x v="16"/>
    <x v="154"/>
    <x v="2"/>
    <x v="4"/>
  </r>
  <r>
    <x v="4898"/>
    <x v="1"/>
    <x v="1"/>
    <x v="1"/>
    <x v="0"/>
    <x v="51"/>
    <x v="224"/>
    <n v="118.7"/>
    <x v="0"/>
    <n v="0"/>
    <x v="0"/>
    <s v="yes"/>
    <n v="0"/>
    <n v="0"/>
    <n v="1"/>
    <x v="0"/>
    <n v="0"/>
    <x v="40"/>
    <x v="4894"/>
    <x v="1"/>
    <x v="40"/>
    <s v="No"/>
    <x v="0"/>
    <s v="No"/>
    <n v="0"/>
    <x v="1"/>
    <x v="0"/>
    <x v="2"/>
    <x v="45"/>
    <x v="1990"/>
    <x v="2"/>
    <x v="4"/>
  </r>
  <r>
    <x v="4899"/>
    <x v="1"/>
    <x v="1"/>
    <x v="1"/>
    <x v="0"/>
    <x v="20"/>
    <x v="313"/>
    <n v="180.3"/>
    <x v="0"/>
    <n v="0"/>
    <x v="0"/>
    <s v="no"/>
    <n v="0"/>
    <n v="0"/>
    <n v="8"/>
    <x v="0"/>
    <n v="0"/>
    <x v="23"/>
    <x v="4895"/>
    <x v="0"/>
    <x v="54"/>
    <s v="No"/>
    <x v="0"/>
    <s v="No"/>
    <n v="0"/>
    <x v="0"/>
    <x v="0"/>
    <x v="0"/>
    <x v="46"/>
    <x v="1293"/>
    <x v="2"/>
    <x v="2"/>
  </r>
  <r>
    <x v="4900"/>
    <x v="1"/>
    <x v="1"/>
    <x v="1"/>
    <x v="0"/>
    <x v="0"/>
    <x v="62"/>
    <n v="14"/>
    <x v="0"/>
    <n v="0"/>
    <x v="0"/>
    <s v="no"/>
    <n v="0"/>
    <n v="5"/>
    <n v="0"/>
    <x v="1"/>
    <n v="0"/>
    <x v="37"/>
    <x v="4896"/>
    <x v="1"/>
    <x v="55"/>
    <s v="No"/>
    <x v="1"/>
    <s v="No"/>
    <n v="0"/>
    <x v="0"/>
    <x v="0"/>
    <x v="2"/>
    <x v="11"/>
    <x v="85"/>
    <x v="6"/>
    <x v="15"/>
  </r>
  <r>
    <x v="4901"/>
    <x v="1"/>
    <x v="1"/>
    <x v="1"/>
    <x v="0"/>
    <x v="64"/>
    <x v="269"/>
    <n v="502"/>
    <x v="0"/>
    <n v="0"/>
    <x v="0"/>
    <s v="no"/>
    <n v="0"/>
    <n v="1"/>
    <n v="7"/>
    <x v="0"/>
    <n v="0"/>
    <x v="2"/>
    <x v="4897"/>
    <x v="0"/>
    <x v="18"/>
    <s v="No"/>
    <x v="0"/>
    <s v="No"/>
    <n v="0"/>
    <x v="1"/>
    <x v="0"/>
    <x v="0"/>
    <x v="24"/>
    <x v="2339"/>
    <x v="2"/>
    <x v="2"/>
  </r>
  <r>
    <x v="4902"/>
    <x v="1"/>
    <x v="1"/>
    <x v="1"/>
    <x v="0"/>
    <x v="50"/>
    <x v="12"/>
    <n v="57.6"/>
    <x v="0"/>
    <n v="0"/>
    <x v="0"/>
    <s v="no"/>
    <n v="0"/>
    <n v="2"/>
    <n v="2"/>
    <x v="0"/>
    <n v="0"/>
    <x v="36"/>
    <x v="4898"/>
    <x v="1"/>
    <x v="44"/>
    <s v="No"/>
    <x v="0"/>
    <s v="No"/>
    <n v="0"/>
    <x v="0"/>
    <x v="0"/>
    <x v="0"/>
    <x v="60"/>
    <x v="760"/>
    <x v="4"/>
    <x v="17"/>
  </r>
  <r>
    <x v="4903"/>
    <x v="1"/>
    <x v="1"/>
    <x v="1"/>
    <x v="0"/>
    <x v="0"/>
    <x v="62"/>
    <n v="14"/>
    <x v="0"/>
    <n v="0"/>
    <x v="0"/>
    <s v="no"/>
    <n v="0"/>
    <n v="5"/>
    <n v="0"/>
    <x v="1"/>
    <n v="0"/>
    <x v="12"/>
    <x v="4899"/>
    <x v="1"/>
    <x v="39"/>
    <s v="No"/>
    <x v="0"/>
    <s v="No"/>
    <n v="0"/>
    <x v="0"/>
    <x v="0"/>
    <x v="0"/>
    <x v="8"/>
    <x v="19"/>
    <x v="4"/>
    <x v="6"/>
  </r>
  <r>
    <x v="4904"/>
    <x v="1"/>
    <x v="1"/>
    <x v="1"/>
    <x v="0"/>
    <x v="0"/>
    <x v="62"/>
    <n v="16"/>
    <x v="0"/>
    <n v="0"/>
    <x v="0"/>
    <s v="no"/>
    <n v="0"/>
    <n v="1"/>
    <n v="11"/>
    <x v="0"/>
    <n v="0"/>
    <x v="24"/>
    <x v="4900"/>
    <x v="1"/>
    <x v="28"/>
    <s v="No"/>
    <x v="0"/>
    <s v="No"/>
    <n v="0"/>
    <x v="0"/>
    <x v="0"/>
    <x v="0"/>
    <x v="19"/>
    <x v="29"/>
    <x v="4"/>
    <x v="6"/>
  </r>
  <r>
    <x v="4905"/>
    <x v="1"/>
    <x v="1"/>
    <x v="1"/>
    <x v="0"/>
    <x v="0"/>
    <x v="44"/>
    <n v="11"/>
    <x v="0"/>
    <n v="0"/>
    <x v="0"/>
    <s v="no"/>
    <n v="0"/>
    <n v="0"/>
    <n v="14"/>
    <x v="0"/>
    <n v="0"/>
    <x v="13"/>
    <x v="4901"/>
    <x v="1"/>
    <x v="4"/>
    <s v="Yes"/>
    <x v="0"/>
    <s v="No"/>
    <n v="0"/>
    <x v="0"/>
    <x v="0"/>
    <x v="0"/>
    <x v="25"/>
    <x v="801"/>
    <x v="2"/>
    <x v="2"/>
  </r>
  <r>
    <x v="4906"/>
    <x v="1"/>
    <x v="1"/>
    <x v="1"/>
    <x v="0"/>
    <x v="0"/>
    <x v="302"/>
    <n v="4"/>
    <x v="0"/>
    <n v="0"/>
    <x v="0"/>
    <s v="no"/>
    <n v="0"/>
    <n v="3"/>
    <n v="4"/>
    <x v="1"/>
    <n v="25"/>
    <x v="30"/>
    <x v="4902"/>
    <x v="1"/>
    <x v="44"/>
    <s v="No"/>
    <x v="0"/>
    <s v="No"/>
    <n v="0"/>
    <x v="1"/>
    <x v="0"/>
    <x v="0"/>
    <x v="12"/>
    <x v="278"/>
    <x v="3"/>
    <x v="8"/>
  </r>
  <r>
    <x v="4907"/>
    <x v="1"/>
    <x v="1"/>
    <x v="1"/>
    <x v="0"/>
    <x v="24"/>
    <x v="172"/>
    <n v="383.1"/>
    <x v="0"/>
    <n v="0"/>
    <x v="0"/>
    <s v="no"/>
    <n v="0"/>
    <n v="1"/>
    <n v="7"/>
    <x v="0"/>
    <n v="0"/>
    <x v="3"/>
    <x v="4903"/>
    <x v="0"/>
    <x v="24"/>
    <s v="No"/>
    <x v="0"/>
    <s v="No"/>
    <n v="0"/>
    <x v="1"/>
    <x v="0"/>
    <x v="0"/>
    <x v="53"/>
    <x v="1499"/>
    <x v="4"/>
    <x v="17"/>
  </r>
  <r>
    <x v="4908"/>
    <x v="1"/>
    <x v="1"/>
    <x v="1"/>
    <x v="0"/>
    <x v="74"/>
    <x v="154"/>
    <n v="86.1"/>
    <x v="0"/>
    <n v="0"/>
    <x v="0"/>
    <s v="no"/>
    <n v="0"/>
    <n v="1"/>
    <n v="1"/>
    <x v="0"/>
    <n v="0"/>
    <x v="49"/>
    <x v="4904"/>
    <x v="0"/>
    <x v="8"/>
    <s v="No"/>
    <x v="0"/>
    <s v="No"/>
    <n v="0"/>
    <x v="0"/>
    <x v="0"/>
    <x v="0"/>
    <x v="34"/>
    <x v="479"/>
    <x v="4"/>
    <x v="6"/>
  </r>
  <r>
    <x v="4909"/>
    <x v="1"/>
    <x v="1"/>
    <x v="1"/>
    <x v="0"/>
    <x v="0"/>
    <x v="19"/>
    <n v="4"/>
    <x v="0"/>
    <n v="0"/>
    <x v="0"/>
    <s v="no"/>
    <n v="0"/>
    <n v="1"/>
    <n v="15"/>
    <x v="0"/>
    <n v="0"/>
    <x v="41"/>
    <x v="4905"/>
    <x v="0"/>
    <x v="6"/>
    <s v="Yes"/>
    <x v="0"/>
    <s v="No"/>
    <n v="0"/>
    <x v="0"/>
    <x v="0"/>
    <x v="0"/>
    <x v="20"/>
    <x v="48"/>
    <x v="2"/>
    <x v="4"/>
  </r>
  <r>
    <x v="4910"/>
    <x v="1"/>
    <x v="1"/>
    <x v="1"/>
    <x v="0"/>
    <x v="3"/>
    <x v="24"/>
    <n v="122.8"/>
    <x v="0"/>
    <n v="0"/>
    <x v="0"/>
    <s v="no"/>
    <n v="0"/>
    <n v="2"/>
    <n v="8"/>
    <x v="0"/>
    <n v="0"/>
    <x v="36"/>
    <x v="4906"/>
    <x v="0"/>
    <x v="55"/>
    <s v="No"/>
    <x v="1"/>
    <s v="No"/>
    <n v="0"/>
    <x v="1"/>
    <x v="0"/>
    <x v="2"/>
    <x v="32"/>
    <x v="2210"/>
    <x v="4"/>
    <x v="6"/>
  </r>
  <r>
    <x v="4911"/>
    <x v="1"/>
    <x v="1"/>
    <x v="1"/>
    <x v="0"/>
    <x v="61"/>
    <x v="359"/>
    <n v="45"/>
    <x v="0"/>
    <n v="0"/>
    <x v="0"/>
    <s v="no"/>
    <n v="0"/>
    <n v="5"/>
    <n v="1"/>
    <x v="0"/>
    <n v="0"/>
    <x v="15"/>
    <x v="4907"/>
    <x v="1"/>
    <x v="49"/>
    <s v="No"/>
    <x v="0"/>
    <s v="No"/>
    <n v="0"/>
    <x v="0"/>
    <x v="0"/>
    <x v="0"/>
    <x v="51"/>
    <x v="325"/>
    <x v="4"/>
    <x v="17"/>
  </r>
  <r>
    <x v="4912"/>
    <x v="1"/>
    <x v="1"/>
    <x v="1"/>
    <x v="0"/>
    <x v="0"/>
    <x v="62"/>
    <n v="11"/>
    <x v="0"/>
    <n v="0"/>
    <x v="0"/>
    <s v="yes"/>
    <n v="0"/>
    <n v="5"/>
    <n v="0"/>
    <x v="1"/>
    <n v="0"/>
    <x v="13"/>
    <x v="4908"/>
    <x v="0"/>
    <x v="27"/>
    <s v="No"/>
    <x v="1"/>
    <s v="No"/>
    <n v="0"/>
    <x v="0"/>
    <x v="0"/>
    <x v="2"/>
    <x v="35"/>
    <x v="393"/>
    <x v="4"/>
    <x v="6"/>
  </r>
  <r>
    <x v="4913"/>
    <x v="1"/>
    <x v="1"/>
    <x v="1"/>
    <x v="0"/>
    <x v="46"/>
    <x v="479"/>
    <n v="475.6"/>
    <x v="0"/>
    <n v="0"/>
    <x v="0"/>
    <s v="no"/>
    <n v="0"/>
    <n v="4"/>
    <n v="1"/>
    <x v="0"/>
    <n v="0"/>
    <x v="48"/>
    <x v="4909"/>
    <x v="0"/>
    <x v="5"/>
    <s v="No"/>
    <x v="0"/>
    <s v="No"/>
    <n v="0"/>
    <x v="1"/>
    <x v="0"/>
    <x v="0"/>
    <x v="62"/>
    <x v="2340"/>
    <x v="4"/>
    <x v="6"/>
  </r>
  <r>
    <x v="4914"/>
    <x v="1"/>
    <x v="1"/>
    <x v="1"/>
    <x v="0"/>
    <x v="12"/>
    <x v="11"/>
    <n v="235.3"/>
    <x v="0"/>
    <n v="0"/>
    <x v="0"/>
    <s v="no"/>
    <n v="0"/>
    <n v="2"/>
    <n v="4"/>
    <x v="0"/>
    <n v="0"/>
    <x v="9"/>
    <x v="4910"/>
    <x v="0"/>
    <x v="34"/>
    <s v="No"/>
    <x v="1"/>
    <s v="No"/>
    <n v="0"/>
    <x v="0"/>
    <x v="1"/>
    <x v="2"/>
    <x v="33"/>
    <x v="1423"/>
    <x v="4"/>
    <x v="6"/>
  </r>
  <r>
    <x v="4915"/>
    <x v="1"/>
    <x v="1"/>
    <x v="1"/>
    <x v="0"/>
    <x v="68"/>
    <x v="65"/>
    <n v="35.5"/>
    <x v="0"/>
    <n v="0"/>
    <x v="0"/>
    <s v="yes"/>
    <n v="0"/>
    <n v="3"/>
    <n v="6"/>
    <x v="0"/>
    <n v="0"/>
    <x v="2"/>
    <x v="4911"/>
    <x v="1"/>
    <x v="45"/>
    <s v="No"/>
    <x v="1"/>
    <s v="No"/>
    <n v="0"/>
    <x v="0"/>
    <x v="0"/>
    <x v="0"/>
    <x v="51"/>
    <x v="526"/>
    <x v="4"/>
    <x v="17"/>
  </r>
  <r>
    <x v="4916"/>
    <x v="1"/>
    <x v="1"/>
    <x v="1"/>
    <x v="0"/>
    <x v="11"/>
    <x v="85"/>
    <n v="319"/>
    <x v="0"/>
    <n v="0"/>
    <x v="0"/>
    <s v="no"/>
    <n v="0"/>
    <n v="1"/>
    <n v="7"/>
    <x v="0"/>
    <n v="0"/>
    <x v="8"/>
    <x v="4912"/>
    <x v="1"/>
    <x v="7"/>
    <s v="No"/>
    <x v="0"/>
    <s v="No"/>
    <n v="0"/>
    <x v="0"/>
    <x v="0"/>
    <x v="0"/>
    <x v="13"/>
    <x v="758"/>
    <x v="4"/>
    <x v="17"/>
  </r>
  <r>
    <x v="4917"/>
    <x v="1"/>
    <x v="1"/>
    <x v="1"/>
    <x v="0"/>
    <x v="8"/>
    <x v="97"/>
    <n v="280.3"/>
    <x v="0"/>
    <n v="0"/>
    <x v="0"/>
    <s v="no"/>
    <n v="0"/>
    <n v="2"/>
    <n v="12"/>
    <x v="1"/>
    <n v="63"/>
    <x v="47"/>
    <x v="4913"/>
    <x v="0"/>
    <x v="4"/>
    <s v="Yes"/>
    <x v="0"/>
    <s v="No"/>
    <n v="0"/>
    <x v="1"/>
    <x v="1"/>
    <x v="0"/>
    <x v="19"/>
    <x v="2341"/>
    <x v="4"/>
    <x v="17"/>
  </r>
  <r>
    <x v="4918"/>
    <x v="1"/>
    <x v="1"/>
    <x v="1"/>
    <x v="0"/>
    <x v="11"/>
    <x v="254"/>
    <n v="103.4"/>
    <x v="0"/>
    <n v="0"/>
    <x v="0"/>
    <s v="no"/>
    <n v="0"/>
    <n v="5"/>
    <n v="2"/>
    <x v="0"/>
    <n v="0"/>
    <x v="26"/>
    <x v="4914"/>
    <x v="1"/>
    <x v="11"/>
    <s v="No"/>
    <x v="0"/>
    <s v="No"/>
    <n v="0"/>
    <x v="1"/>
    <x v="0"/>
    <x v="0"/>
    <x v="50"/>
    <x v="205"/>
    <x v="4"/>
    <x v="6"/>
  </r>
  <r>
    <x v="4919"/>
    <x v="1"/>
    <x v="1"/>
    <x v="1"/>
    <x v="0"/>
    <x v="63"/>
    <x v="23"/>
    <n v="359.1"/>
    <x v="0"/>
    <n v="0"/>
    <x v="0"/>
    <s v="no"/>
    <n v="0"/>
    <n v="4"/>
    <n v="2"/>
    <x v="0"/>
    <n v="0"/>
    <x v="6"/>
    <x v="4915"/>
    <x v="1"/>
    <x v="56"/>
    <s v="No"/>
    <x v="1"/>
    <s v="No"/>
    <n v="0"/>
    <x v="0"/>
    <x v="0"/>
    <x v="2"/>
    <x v="26"/>
    <x v="2342"/>
    <x v="4"/>
    <x v="6"/>
  </r>
  <r>
    <x v="4920"/>
    <x v="1"/>
    <x v="1"/>
    <x v="1"/>
    <x v="0"/>
    <x v="0"/>
    <x v="44"/>
    <n v="10"/>
    <x v="0"/>
    <n v="0"/>
    <x v="0"/>
    <s v="no"/>
    <n v="0"/>
    <n v="5"/>
    <n v="11"/>
    <x v="0"/>
    <n v="0"/>
    <x v="4"/>
    <x v="4916"/>
    <x v="0"/>
    <x v="5"/>
    <s v="No"/>
    <x v="0"/>
    <s v="No"/>
    <n v="0"/>
    <x v="0"/>
    <x v="0"/>
    <x v="0"/>
    <x v="6"/>
    <x v="234"/>
    <x v="4"/>
    <x v="6"/>
  </r>
  <r>
    <x v="4921"/>
    <x v="1"/>
    <x v="1"/>
    <x v="1"/>
    <x v="0"/>
    <x v="11"/>
    <x v="353"/>
    <n v="300.8"/>
    <x v="0"/>
    <n v="0"/>
    <x v="0"/>
    <s v="no"/>
    <n v="0"/>
    <n v="5"/>
    <n v="3"/>
    <x v="0"/>
    <n v="0"/>
    <x v="23"/>
    <x v="4917"/>
    <x v="0"/>
    <x v="56"/>
    <s v="No"/>
    <x v="1"/>
    <s v="No"/>
    <n v="0"/>
    <x v="1"/>
    <x v="0"/>
    <x v="0"/>
    <x v="23"/>
    <x v="287"/>
    <x v="2"/>
    <x v="4"/>
  </r>
  <r>
    <x v="4922"/>
    <x v="1"/>
    <x v="1"/>
    <x v="1"/>
    <x v="0"/>
    <x v="43"/>
    <x v="99"/>
    <n v="47.1"/>
    <x v="0"/>
    <n v="0"/>
    <x v="0"/>
    <s v="no"/>
    <n v="0"/>
    <n v="4"/>
    <n v="17"/>
    <x v="0"/>
    <n v="0"/>
    <x v="3"/>
    <x v="4918"/>
    <x v="0"/>
    <x v="17"/>
    <s v="Yes"/>
    <x v="0"/>
    <s v="No"/>
    <n v="0"/>
    <x v="0"/>
    <x v="0"/>
    <x v="0"/>
    <x v="33"/>
    <x v="528"/>
    <x v="4"/>
    <x v="17"/>
  </r>
  <r>
    <x v="4923"/>
    <x v="1"/>
    <x v="1"/>
    <x v="1"/>
    <x v="0"/>
    <x v="31"/>
    <x v="37"/>
    <n v="285.7"/>
    <x v="0"/>
    <n v="0"/>
    <x v="0"/>
    <s v="no"/>
    <n v="0"/>
    <n v="1"/>
    <n v="24"/>
    <x v="0"/>
    <n v="0"/>
    <x v="26"/>
    <x v="4919"/>
    <x v="1"/>
    <x v="33"/>
    <s v="Yes"/>
    <x v="0"/>
    <s v="No"/>
    <n v="0"/>
    <x v="0"/>
    <x v="0"/>
    <x v="2"/>
    <x v="25"/>
    <x v="2343"/>
    <x v="4"/>
    <x v="17"/>
  </r>
  <r>
    <x v="4924"/>
    <x v="1"/>
    <x v="1"/>
    <x v="1"/>
    <x v="0"/>
    <x v="68"/>
    <x v="96"/>
    <n v="23"/>
    <x v="0"/>
    <n v="0"/>
    <x v="0"/>
    <s v="no"/>
    <n v="0"/>
    <n v="2"/>
    <n v="5"/>
    <x v="1"/>
    <n v="4"/>
    <x v="33"/>
    <x v="4920"/>
    <x v="1"/>
    <x v="11"/>
    <s v="No"/>
    <x v="0"/>
    <s v="No"/>
    <n v="0"/>
    <x v="0"/>
    <x v="0"/>
    <x v="2"/>
    <x v="6"/>
    <x v="1066"/>
    <x v="4"/>
    <x v="6"/>
  </r>
  <r>
    <x v="4925"/>
    <x v="1"/>
    <x v="1"/>
    <x v="1"/>
    <x v="0"/>
    <x v="58"/>
    <x v="71"/>
    <n v="439.9"/>
    <x v="0"/>
    <n v="0"/>
    <x v="0"/>
    <s v="no"/>
    <n v="0"/>
    <n v="5"/>
    <n v="14"/>
    <x v="0"/>
    <n v="0"/>
    <x v="11"/>
    <x v="4921"/>
    <x v="0"/>
    <x v="45"/>
    <s v="No"/>
    <x v="1"/>
    <s v="No"/>
    <n v="0"/>
    <x v="0"/>
    <x v="0"/>
    <x v="0"/>
    <x v="23"/>
    <x v="335"/>
    <x v="2"/>
    <x v="2"/>
  </r>
  <r>
    <x v="4926"/>
    <x v="1"/>
    <x v="1"/>
    <x v="1"/>
    <x v="0"/>
    <x v="0"/>
    <x v="39"/>
    <n v="15"/>
    <x v="0"/>
    <n v="0"/>
    <x v="0"/>
    <s v="no"/>
    <n v="0"/>
    <n v="4"/>
    <n v="10"/>
    <x v="0"/>
    <n v="0"/>
    <x v="39"/>
    <x v="4922"/>
    <x v="1"/>
    <x v="4"/>
    <s v="Yes"/>
    <x v="0"/>
    <s v="No"/>
    <n v="0"/>
    <x v="0"/>
    <x v="0"/>
    <x v="2"/>
    <x v="62"/>
    <x v="675"/>
    <x v="4"/>
    <x v="6"/>
  </r>
  <r>
    <x v="4927"/>
    <x v="1"/>
    <x v="1"/>
    <x v="1"/>
    <x v="0"/>
    <x v="20"/>
    <x v="185"/>
    <n v="177.3"/>
    <x v="0"/>
    <n v="0"/>
    <x v="0"/>
    <s v="no"/>
    <n v="0"/>
    <n v="5"/>
    <n v="4"/>
    <x v="0"/>
    <n v="0"/>
    <x v="10"/>
    <x v="4923"/>
    <x v="0"/>
    <x v="48"/>
    <s v="No"/>
    <x v="0"/>
    <s v="No"/>
    <n v="0"/>
    <x v="1"/>
    <x v="0"/>
    <x v="0"/>
    <x v="47"/>
    <x v="788"/>
    <x v="2"/>
    <x v="4"/>
  </r>
  <r>
    <x v="4928"/>
    <x v="1"/>
    <x v="1"/>
    <x v="1"/>
    <x v="0"/>
    <x v="0"/>
    <x v="39"/>
    <n v="11"/>
    <x v="0"/>
    <n v="0"/>
    <x v="0"/>
    <s v="no"/>
    <n v="0"/>
    <n v="2"/>
    <n v="0"/>
    <x v="1"/>
    <n v="0"/>
    <x v="7"/>
    <x v="4924"/>
    <x v="1"/>
    <x v="35"/>
    <s v="No"/>
    <x v="0"/>
    <s v="No"/>
    <n v="0"/>
    <x v="0"/>
    <x v="0"/>
    <x v="2"/>
    <x v="49"/>
    <x v="543"/>
    <x v="6"/>
    <x v="15"/>
  </r>
  <r>
    <x v="4929"/>
    <x v="1"/>
    <x v="1"/>
    <x v="1"/>
    <x v="0"/>
    <x v="66"/>
    <x v="199"/>
    <n v="96.6"/>
    <x v="0"/>
    <n v="0"/>
    <x v="0"/>
    <s v="no"/>
    <n v="0"/>
    <n v="2"/>
    <n v="5"/>
    <x v="0"/>
    <n v="0"/>
    <x v="16"/>
    <x v="4925"/>
    <x v="1"/>
    <x v="16"/>
    <s v="No"/>
    <x v="0"/>
    <s v="No"/>
    <n v="0"/>
    <x v="0"/>
    <x v="0"/>
    <x v="0"/>
    <x v="16"/>
    <x v="1564"/>
    <x v="2"/>
    <x v="4"/>
  </r>
  <r>
    <x v="4930"/>
    <x v="1"/>
    <x v="1"/>
    <x v="1"/>
    <x v="0"/>
    <x v="3"/>
    <x v="224"/>
    <n v="111.1"/>
    <x v="0"/>
    <n v="0"/>
    <x v="0"/>
    <s v="no"/>
    <n v="0"/>
    <n v="0"/>
    <n v="6"/>
    <x v="0"/>
    <n v="0"/>
    <x v="32"/>
    <x v="4926"/>
    <x v="0"/>
    <x v="48"/>
    <s v="No"/>
    <x v="0"/>
    <s v="No"/>
    <n v="0"/>
    <x v="0"/>
    <x v="0"/>
    <x v="2"/>
    <x v="51"/>
    <x v="131"/>
    <x v="4"/>
    <x v="6"/>
  </r>
  <r>
    <x v="4931"/>
    <x v="1"/>
    <x v="1"/>
    <x v="1"/>
    <x v="0"/>
    <x v="20"/>
    <x v="332"/>
    <n v="65.3"/>
    <x v="0"/>
    <n v="0"/>
    <x v="0"/>
    <s v="no"/>
    <n v="0"/>
    <n v="4"/>
    <n v="10"/>
    <x v="1"/>
    <n v="54"/>
    <x v="18"/>
    <x v="4927"/>
    <x v="0"/>
    <x v="29"/>
    <s v="No"/>
    <x v="1"/>
    <s v="No"/>
    <n v="0"/>
    <x v="0"/>
    <x v="0"/>
    <x v="0"/>
    <x v="40"/>
    <x v="395"/>
    <x v="3"/>
    <x v="11"/>
  </r>
  <r>
    <x v="4932"/>
    <x v="1"/>
    <x v="1"/>
    <x v="1"/>
    <x v="0"/>
    <x v="0"/>
    <x v="96"/>
    <n v="16"/>
    <x v="0"/>
    <n v="0"/>
    <x v="0"/>
    <s v="no"/>
    <n v="0"/>
    <n v="1"/>
    <n v="2"/>
    <x v="0"/>
    <n v="0"/>
    <x v="3"/>
    <x v="4928"/>
    <x v="0"/>
    <x v="2"/>
    <s v="No"/>
    <x v="0"/>
    <s v="No"/>
    <n v="0"/>
    <x v="0"/>
    <x v="0"/>
    <x v="2"/>
    <x v="40"/>
    <x v="63"/>
    <x v="2"/>
    <x v="4"/>
  </r>
  <r>
    <x v="4933"/>
    <x v="1"/>
    <x v="1"/>
    <x v="1"/>
    <x v="0"/>
    <x v="40"/>
    <x v="47"/>
    <n v="409"/>
    <x v="0"/>
    <n v="0"/>
    <x v="0"/>
    <s v="no"/>
    <n v="0"/>
    <n v="2"/>
    <n v="10"/>
    <x v="0"/>
    <n v="0"/>
    <x v="48"/>
    <x v="4929"/>
    <x v="0"/>
    <x v="57"/>
    <s v="No"/>
    <x v="1"/>
    <s v="No"/>
    <n v="0"/>
    <x v="0"/>
    <x v="1"/>
    <x v="2"/>
    <x v="47"/>
    <x v="2344"/>
    <x v="4"/>
    <x v="17"/>
  </r>
  <r>
    <x v="4934"/>
    <x v="1"/>
    <x v="1"/>
    <x v="1"/>
    <x v="0"/>
    <x v="64"/>
    <x v="292"/>
    <n v="231.9"/>
    <x v="0"/>
    <n v="0"/>
    <x v="0"/>
    <s v="no"/>
    <n v="0"/>
    <n v="0"/>
    <n v="14"/>
    <x v="0"/>
    <n v="0"/>
    <x v="41"/>
    <x v="4930"/>
    <x v="0"/>
    <x v="6"/>
    <s v="Yes"/>
    <x v="0"/>
    <s v="No"/>
    <n v="0"/>
    <x v="1"/>
    <x v="1"/>
    <x v="0"/>
    <x v="30"/>
    <x v="2163"/>
    <x v="4"/>
    <x v="17"/>
  </r>
  <r>
    <x v="4935"/>
    <x v="1"/>
    <x v="1"/>
    <x v="1"/>
    <x v="0"/>
    <x v="0"/>
    <x v="19"/>
    <n v="6"/>
    <x v="0"/>
    <n v="0"/>
    <x v="0"/>
    <s v="no"/>
    <n v="0"/>
    <n v="4"/>
    <n v="1"/>
    <x v="0"/>
    <n v="0"/>
    <x v="7"/>
    <x v="4931"/>
    <x v="0"/>
    <x v="60"/>
    <s v="No"/>
    <x v="1"/>
    <s v="No"/>
    <n v="0"/>
    <x v="0"/>
    <x v="0"/>
    <x v="0"/>
    <x v="18"/>
    <x v="1317"/>
    <x v="4"/>
    <x v="17"/>
  </r>
  <r>
    <x v="4936"/>
    <x v="1"/>
    <x v="1"/>
    <x v="1"/>
    <x v="0"/>
    <x v="0"/>
    <x v="0"/>
    <n v="9"/>
    <x v="0"/>
    <n v="0"/>
    <x v="0"/>
    <s v="no"/>
    <n v="0"/>
    <n v="5"/>
    <n v="15"/>
    <x v="0"/>
    <n v="0"/>
    <x v="6"/>
    <x v="4932"/>
    <x v="0"/>
    <x v="41"/>
    <s v="No"/>
    <x v="1"/>
    <s v="No"/>
    <n v="0"/>
    <x v="0"/>
    <x v="0"/>
    <x v="0"/>
    <x v="19"/>
    <x v="29"/>
    <x v="2"/>
    <x v="4"/>
  </r>
  <r>
    <x v="4937"/>
    <x v="1"/>
    <x v="1"/>
    <x v="1"/>
    <x v="0"/>
    <x v="69"/>
    <x v="109"/>
    <n v="351.6"/>
    <x v="0"/>
    <n v="0"/>
    <x v="0"/>
    <s v="no"/>
    <n v="0"/>
    <n v="5"/>
    <n v="8"/>
    <x v="0"/>
    <n v="0"/>
    <x v="35"/>
    <x v="4933"/>
    <x v="0"/>
    <x v="48"/>
    <s v="No"/>
    <x v="0"/>
    <s v="No"/>
    <n v="0"/>
    <x v="1"/>
    <x v="0"/>
    <x v="0"/>
    <x v="19"/>
    <x v="2345"/>
    <x v="2"/>
    <x v="4"/>
  </r>
  <r>
    <x v="4938"/>
    <x v="1"/>
    <x v="1"/>
    <x v="1"/>
    <x v="0"/>
    <x v="70"/>
    <x v="220"/>
    <n v="59.3"/>
    <x v="0"/>
    <n v="0"/>
    <x v="0"/>
    <s v="no"/>
    <n v="0"/>
    <n v="4"/>
    <n v="2"/>
    <x v="1"/>
    <n v="90"/>
    <x v="50"/>
    <x v="4934"/>
    <x v="0"/>
    <x v="66"/>
    <s v="No"/>
    <x v="1"/>
    <s v="No"/>
    <n v="0"/>
    <x v="1"/>
    <x v="0"/>
    <x v="2"/>
    <x v="39"/>
    <x v="1084"/>
    <x v="4"/>
    <x v="6"/>
  </r>
  <r>
    <x v="4939"/>
    <x v="1"/>
    <x v="1"/>
    <x v="1"/>
    <x v="0"/>
    <x v="68"/>
    <x v="128"/>
    <n v="61.3"/>
    <x v="0"/>
    <n v="0"/>
    <x v="0"/>
    <s v="no"/>
    <n v="0"/>
    <n v="2"/>
    <n v="23"/>
    <x v="0"/>
    <n v="0"/>
    <x v="36"/>
    <x v="4935"/>
    <x v="0"/>
    <x v="19"/>
    <s v="Yes"/>
    <x v="0"/>
    <s v="No"/>
    <n v="0"/>
    <x v="0"/>
    <x v="0"/>
    <x v="0"/>
    <x v="34"/>
    <x v="183"/>
    <x v="4"/>
    <x v="17"/>
  </r>
  <r>
    <x v="4940"/>
    <x v="1"/>
    <x v="1"/>
    <x v="1"/>
    <x v="0"/>
    <x v="20"/>
    <x v="56"/>
    <n v="165.2"/>
    <x v="0"/>
    <n v="0"/>
    <x v="0"/>
    <s v="no"/>
    <n v="0"/>
    <n v="3"/>
    <n v="11"/>
    <x v="0"/>
    <n v="0"/>
    <x v="20"/>
    <x v="4936"/>
    <x v="0"/>
    <x v="19"/>
    <s v="Yes"/>
    <x v="0"/>
    <s v="No"/>
    <n v="0"/>
    <x v="0"/>
    <x v="0"/>
    <x v="0"/>
    <x v="38"/>
    <x v="1179"/>
    <x v="4"/>
    <x v="17"/>
  </r>
  <r>
    <x v="4941"/>
    <x v="1"/>
    <x v="1"/>
    <x v="1"/>
    <x v="0"/>
    <x v="48"/>
    <x v="369"/>
    <n v="56.3"/>
    <x v="0"/>
    <n v="0"/>
    <x v="0"/>
    <s v="no"/>
    <n v="0"/>
    <n v="2"/>
    <n v="5"/>
    <x v="0"/>
    <n v="0"/>
    <x v="40"/>
    <x v="4937"/>
    <x v="1"/>
    <x v="50"/>
    <s v="No"/>
    <x v="0"/>
    <s v="No"/>
    <n v="0"/>
    <x v="0"/>
    <x v="0"/>
    <x v="0"/>
    <x v="17"/>
    <x v="721"/>
    <x v="4"/>
    <x v="17"/>
  </r>
  <r>
    <x v="4942"/>
    <x v="1"/>
    <x v="1"/>
    <x v="1"/>
    <x v="0"/>
    <x v="5"/>
    <x v="12"/>
    <n v="84.9"/>
    <x v="0"/>
    <n v="0"/>
    <x v="0"/>
    <s v="no"/>
    <n v="0"/>
    <n v="3"/>
    <n v="13"/>
    <x v="0"/>
    <n v="0"/>
    <x v="19"/>
    <x v="4938"/>
    <x v="0"/>
    <x v="58"/>
    <s v="No"/>
    <x v="0"/>
    <s v="No"/>
    <n v="0"/>
    <x v="0"/>
    <x v="0"/>
    <x v="0"/>
    <x v="54"/>
    <x v="178"/>
    <x v="4"/>
    <x v="6"/>
  </r>
  <r>
    <x v="4943"/>
    <x v="1"/>
    <x v="1"/>
    <x v="1"/>
    <x v="0"/>
    <x v="0"/>
    <x v="19"/>
    <n v="8"/>
    <x v="0"/>
    <n v="0"/>
    <x v="0"/>
    <s v="yes"/>
    <n v="0"/>
    <n v="0"/>
    <n v="6"/>
    <x v="0"/>
    <n v="0"/>
    <x v="7"/>
    <x v="4939"/>
    <x v="1"/>
    <x v="38"/>
    <s v="No"/>
    <x v="0"/>
    <s v="No"/>
    <n v="0"/>
    <x v="0"/>
    <x v="0"/>
    <x v="0"/>
    <x v="28"/>
    <x v="592"/>
    <x v="4"/>
    <x v="6"/>
  </r>
  <r>
    <x v="4944"/>
    <x v="1"/>
    <x v="1"/>
    <x v="1"/>
    <x v="0"/>
    <x v="37"/>
    <x v="26"/>
    <n v="105.3"/>
    <x v="0"/>
    <n v="0"/>
    <x v="0"/>
    <s v="no"/>
    <n v="0"/>
    <n v="2"/>
    <n v="2"/>
    <x v="1"/>
    <n v="14"/>
    <x v="39"/>
    <x v="4940"/>
    <x v="1"/>
    <x v="57"/>
    <s v="No"/>
    <x v="1"/>
    <s v="No"/>
    <n v="0"/>
    <x v="0"/>
    <x v="0"/>
    <x v="0"/>
    <x v="30"/>
    <x v="1150"/>
    <x v="4"/>
    <x v="17"/>
  </r>
  <r>
    <x v="4945"/>
    <x v="1"/>
    <x v="1"/>
    <x v="1"/>
    <x v="0"/>
    <x v="0"/>
    <x v="44"/>
    <n v="12"/>
    <x v="0"/>
    <n v="0"/>
    <x v="0"/>
    <s v="no"/>
    <n v="0"/>
    <n v="0"/>
    <n v="14"/>
    <x v="0"/>
    <n v="0"/>
    <x v="11"/>
    <x v="4941"/>
    <x v="1"/>
    <x v="36"/>
    <s v="No"/>
    <x v="1"/>
    <s v="No"/>
    <n v="0"/>
    <x v="0"/>
    <x v="0"/>
    <x v="0"/>
    <x v="4"/>
    <x v="1347"/>
    <x v="2"/>
    <x v="4"/>
  </r>
  <r>
    <x v="4946"/>
    <x v="1"/>
    <x v="1"/>
    <x v="1"/>
    <x v="0"/>
    <x v="0"/>
    <x v="19"/>
    <n v="5"/>
    <x v="0"/>
    <n v="0"/>
    <x v="0"/>
    <s v="no"/>
    <n v="0"/>
    <n v="4"/>
    <n v="10"/>
    <x v="0"/>
    <n v="0"/>
    <x v="37"/>
    <x v="4942"/>
    <x v="0"/>
    <x v="6"/>
    <s v="Yes"/>
    <x v="0"/>
    <s v="No"/>
    <n v="0"/>
    <x v="0"/>
    <x v="0"/>
    <x v="0"/>
    <x v="6"/>
    <x v="234"/>
    <x v="4"/>
    <x v="6"/>
  </r>
  <r>
    <x v="4947"/>
    <x v="1"/>
    <x v="1"/>
    <x v="1"/>
    <x v="0"/>
    <x v="37"/>
    <x v="280"/>
    <n v="44.6"/>
    <x v="0"/>
    <n v="0"/>
    <x v="0"/>
    <s v="no"/>
    <n v="0"/>
    <n v="0"/>
    <n v="2"/>
    <x v="0"/>
    <n v="0"/>
    <x v="34"/>
    <x v="4943"/>
    <x v="0"/>
    <x v="44"/>
    <s v="No"/>
    <x v="0"/>
    <s v="No"/>
    <n v="0"/>
    <x v="0"/>
    <x v="0"/>
    <x v="0"/>
    <x v="39"/>
    <x v="2346"/>
    <x v="4"/>
    <x v="6"/>
  </r>
  <r>
    <x v="4948"/>
    <x v="1"/>
    <x v="1"/>
    <x v="1"/>
    <x v="0"/>
    <x v="11"/>
    <x v="190"/>
    <n v="146.19999999999999"/>
    <x v="0"/>
    <n v="0"/>
    <x v="0"/>
    <s v="no"/>
    <n v="0"/>
    <n v="0"/>
    <n v="3"/>
    <x v="0"/>
    <n v="0"/>
    <x v="27"/>
    <x v="4944"/>
    <x v="1"/>
    <x v="30"/>
    <s v="No"/>
    <x v="0"/>
    <s v="No"/>
    <n v="0"/>
    <x v="0"/>
    <x v="0"/>
    <x v="0"/>
    <x v="62"/>
    <x v="692"/>
    <x v="2"/>
    <x v="4"/>
  </r>
  <r>
    <x v="4949"/>
    <x v="1"/>
    <x v="1"/>
    <x v="1"/>
    <x v="0"/>
    <x v="63"/>
    <x v="226"/>
    <n v="1010"/>
    <x v="0"/>
    <n v="0"/>
    <x v="0"/>
    <s v="no"/>
    <n v="0"/>
    <n v="1"/>
    <n v="10"/>
    <x v="0"/>
    <n v="0"/>
    <x v="31"/>
    <x v="4945"/>
    <x v="1"/>
    <x v="56"/>
    <s v="No"/>
    <x v="1"/>
    <s v="No"/>
    <n v="0"/>
    <x v="0"/>
    <x v="1"/>
    <x v="0"/>
    <x v="13"/>
    <x v="2347"/>
    <x v="4"/>
    <x v="17"/>
  </r>
  <r>
    <x v="4950"/>
    <x v="1"/>
    <x v="1"/>
    <x v="1"/>
    <x v="0"/>
    <x v="30"/>
    <x v="207"/>
    <n v="35.700000000000003"/>
    <x v="0"/>
    <n v="0"/>
    <x v="0"/>
    <s v="no"/>
    <n v="0"/>
    <n v="1"/>
    <n v="8"/>
    <x v="1"/>
    <n v="5"/>
    <x v="16"/>
    <x v="4946"/>
    <x v="0"/>
    <x v="8"/>
    <s v="No"/>
    <x v="0"/>
    <s v="No"/>
    <n v="0"/>
    <x v="0"/>
    <x v="0"/>
    <x v="0"/>
    <x v="30"/>
    <x v="872"/>
    <x v="2"/>
    <x v="4"/>
  </r>
  <r>
    <x v="4951"/>
    <x v="1"/>
    <x v="1"/>
    <x v="1"/>
    <x v="0"/>
    <x v="66"/>
    <x v="332"/>
    <n v="97.4"/>
    <x v="0"/>
    <n v="0"/>
    <x v="0"/>
    <s v="yes"/>
    <n v="0"/>
    <n v="5"/>
    <n v="11"/>
    <x v="0"/>
    <n v="0"/>
    <x v="13"/>
    <x v="4947"/>
    <x v="1"/>
    <x v="62"/>
    <s v="No"/>
    <x v="1"/>
    <s v="No"/>
    <n v="0"/>
    <x v="0"/>
    <x v="0"/>
    <x v="2"/>
    <x v="16"/>
    <x v="1541"/>
    <x v="4"/>
    <x v="17"/>
  </r>
  <r>
    <x v="4952"/>
    <x v="1"/>
    <x v="1"/>
    <x v="1"/>
    <x v="0"/>
    <x v="11"/>
    <x v="197"/>
    <n v="277.39999999999998"/>
    <x v="0"/>
    <n v="0"/>
    <x v="0"/>
    <s v="no"/>
    <n v="0"/>
    <n v="3"/>
    <n v="9"/>
    <x v="0"/>
    <n v="0"/>
    <x v="2"/>
    <x v="4948"/>
    <x v="1"/>
    <x v="66"/>
    <s v="No"/>
    <x v="1"/>
    <s v="No"/>
    <n v="0"/>
    <x v="0"/>
    <x v="0"/>
    <x v="0"/>
    <x v="40"/>
    <x v="1650"/>
    <x v="4"/>
    <x v="6"/>
  </r>
  <r>
    <x v="4953"/>
    <x v="1"/>
    <x v="1"/>
    <x v="1"/>
    <x v="0"/>
    <x v="5"/>
    <x v="445"/>
    <n v="264.8"/>
    <x v="0"/>
    <n v="0"/>
    <x v="0"/>
    <s v="no"/>
    <n v="0"/>
    <n v="2"/>
    <n v="2"/>
    <x v="0"/>
    <n v="0"/>
    <x v="26"/>
    <x v="4949"/>
    <x v="0"/>
    <x v="15"/>
    <s v="No"/>
    <x v="0"/>
    <s v="No"/>
    <n v="0"/>
    <x v="1"/>
    <x v="0"/>
    <x v="0"/>
    <x v="10"/>
    <x v="2144"/>
    <x v="3"/>
    <x v="20"/>
  </r>
  <r>
    <x v="4954"/>
    <x v="1"/>
    <x v="1"/>
    <x v="1"/>
    <x v="0"/>
    <x v="15"/>
    <x v="17"/>
    <n v="21.9"/>
    <x v="0"/>
    <n v="0"/>
    <x v="0"/>
    <s v="no"/>
    <n v="0"/>
    <n v="4"/>
    <n v="5"/>
    <x v="0"/>
    <n v="0"/>
    <x v="30"/>
    <x v="4950"/>
    <x v="0"/>
    <x v="54"/>
    <s v="No"/>
    <x v="0"/>
    <s v="No"/>
    <n v="0"/>
    <x v="0"/>
    <x v="0"/>
    <x v="0"/>
    <x v="20"/>
    <x v="292"/>
    <x v="3"/>
    <x v="3"/>
  </r>
  <r>
    <x v="4955"/>
    <x v="1"/>
    <x v="1"/>
    <x v="1"/>
    <x v="0"/>
    <x v="52"/>
    <x v="11"/>
    <n v="195.9"/>
    <x v="0"/>
    <n v="0"/>
    <x v="0"/>
    <s v="no"/>
    <n v="0"/>
    <n v="0"/>
    <n v="5"/>
    <x v="0"/>
    <n v="0"/>
    <x v="30"/>
    <x v="4951"/>
    <x v="0"/>
    <x v="55"/>
    <s v="No"/>
    <x v="1"/>
    <s v="No"/>
    <n v="0"/>
    <x v="0"/>
    <x v="0"/>
    <x v="0"/>
    <x v="33"/>
    <x v="881"/>
    <x v="3"/>
    <x v="3"/>
  </r>
  <r>
    <x v="4956"/>
    <x v="1"/>
    <x v="1"/>
    <x v="1"/>
    <x v="0"/>
    <x v="7"/>
    <x v="52"/>
    <n v="125.8"/>
    <x v="0"/>
    <n v="0"/>
    <x v="0"/>
    <s v="no"/>
    <n v="0"/>
    <n v="2"/>
    <n v="1"/>
    <x v="1"/>
    <n v="29"/>
    <x v="25"/>
    <x v="4952"/>
    <x v="1"/>
    <x v="30"/>
    <s v="No"/>
    <x v="0"/>
    <s v="No"/>
    <n v="0"/>
    <x v="0"/>
    <x v="0"/>
    <x v="0"/>
    <x v="31"/>
    <x v="1710"/>
    <x v="2"/>
    <x v="4"/>
  </r>
  <r>
    <x v="4957"/>
    <x v="1"/>
    <x v="1"/>
    <x v="1"/>
    <x v="0"/>
    <x v="0"/>
    <x v="62"/>
    <n v="15"/>
    <x v="0"/>
    <n v="0"/>
    <x v="0"/>
    <s v="yes"/>
    <n v="0"/>
    <n v="0"/>
    <n v="2"/>
    <x v="0"/>
    <n v="0"/>
    <x v="23"/>
    <x v="4953"/>
    <x v="0"/>
    <x v="49"/>
    <s v="No"/>
    <x v="0"/>
    <s v="No"/>
    <n v="0"/>
    <x v="0"/>
    <x v="0"/>
    <x v="0"/>
    <x v="51"/>
    <x v="1180"/>
    <x v="2"/>
    <x v="5"/>
  </r>
  <r>
    <x v="4958"/>
    <x v="1"/>
    <x v="1"/>
    <x v="1"/>
    <x v="0"/>
    <x v="32"/>
    <x v="243"/>
    <n v="168.6"/>
    <x v="0"/>
    <n v="0"/>
    <x v="0"/>
    <s v="no"/>
    <n v="0"/>
    <n v="0"/>
    <n v="2"/>
    <x v="0"/>
    <n v="0"/>
    <x v="37"/>
    <x v="4954"/>
    <x v="0"/>
    <x v="11"/>
    <s v="No"/>
    <x v="0"/>
    <s v="No"/>
    <n v="0"/>
    <x v="1"/>
    <x v="0"/>
    <x v="0"/>
    <x v="54"/>
    <x v="2048"/>
    <x v="2"/>
    <x v="16"/>
  </r>
  <r>
    <x v="4959"/>
    <x v="1"/>
    <x v="1"/>
    <x v="1"/>
    <x v="0"/>
    <x v="0"/>
    <x v="62"/>
    <n v="16"/>
    <x v="0"/>
    <n v="0"/>
    <x v="0"/>
    <s v="no"/>
    <n v="0"/>
    <n v="5"/>
    <n v="11"/>
    <x v="0"/>
    <n v="0"/>
    <x v="30"/>
    <x v="4955"/>
    <x v="0"/>
    <x v="26"/>
    <s v="No"/>
    <x v="0"/>
    <s v="No"/>
    <n v="0"/>
    <x v="0"/>
    <x v="0"/>
    <x v="0"/>
    <x v="18"/>
    <x v="1317"/>
    <x v="2"/>
    <x v="2"/>
  </r>
  <r>
    <x v="4960"/>
    <x v="1"/>
    <x v="1"/>
    <x v="1"/>
    <x v="0"/>
    <x v="54"/>
    <x v="298"/>
    <n v="216.4"/>
    <x v="0"/>
    <n v="0"/>
    <x v="0"/>
    <s v="no"/>
    <n v="0"/>
    <n v="5"/>
    <n v="1"/>
    <x v="0"/>
    <n v="0"/>
    <x v="39"/>
    <x v="4956"/>
    <x v="0"/>
    <x v="7"/>
    <s v="No"/>
    <x v="0"/>
    <s v="No"/>
    <n v="0"/>
    <x v="1"/>
    <x v="1"/>
    <x v="2"/>
    <x v="23"/>
    <x v="2348"/>
    <x v="2"/>
    <x v="4"/>
  </r>
  <r>
    <x v="4961"/>
    <x v="1"/>
    <x v="1"/>
    <x v="1"/>
    <x v="0"/>
    <x v="30"/>
    <x v="99"/>
    <n v="42.9"/>
    <x v="0"/>
    <n v="0"/>
    <x v="0"/>
    <s v="no"/>
    <n v="0"/>
    <n v="5"/>
    <n v="1"/>
    <x v="0"/>
    <n v="0"/>
    <x v="8"/>
    <x v="4957"/>
    <x v="1"/>
    <x v="48"/>
    <s v="No"/>
    <x v="0"/>
    <s v="No"/>
    <n v="0"/>
    <x v="0"/>
    <x v="0"/>
    <x v="0"/>
    <x v="38"/>
    <x v="801"/>
    <x v="2"/>
    <x v="4"/>
  </r>
  <r>
    <x v="4962"/>
    <x v="1"/>
    <x v="1"/>
    <x v="1"/>
    <x v="0"/>
    <x v="17"/>
    <x v="89"/>
    <n v="329.2"/>
    <x v="0"/>
    <n v="0"/>
    <x v="0"/>
    <s v="no"/>
    <n v="0"/>
    <n v="1"/>
    <n v="3"/>
    <x v="1"/>
    <n v="64"/>
    <x v="20"/>
    <x v="4958"/>
    <x v="1"/>
    <x v="36"/>
    <s v="No"/>
    <x v="1"/>
    <s v="No"/>
    <n v="0"/>
    <x v="1"/>
    <x v="1"/>
    <x v="0"/>
    <x v="20"/>
    <x v="2349"/>
    <x v="2"/>
    <x v="5"/>
  </r>
  <r>
    <x v="4963"/>
    <x v="1"/>
    <x v="1"/>
    <x v="1"/>
    <x v="0"/>
    <x v="9"/>
    <x v="248"/>
    <n v="450.3"/>
    <x v="0"/>
    <n v="0"/>
    <x v="0"/>
    <s v="no"/>
    <n v="0"/>
    <n v="1"/>
    <n v="2"/>
    <x v="0"/>
    <n v="0"/>
    <x v="46"/>
    <x v="4959"/>
    <x v="0"/>
    <x v="2"/>
    <s v="No"/>
    <x v="0"/>
    <s v="No"/>
    <n v="0"/>
    <x v="0"/>
    <x v="0"/>
    <x v="0"/>
    <x v="7"/>
    <x v="2350"/>
    <x v="2"/>
    <x v="5"/>
  </r>
  <r>
    <x v="4964"/>
    <x v="1"/>
    <x v="1"/>
    <x v="1"/>
    <x v="0"/>
    <x v="32"/>
    <x v="32"/>
    <n v="124.4"/>
    <x v="0"/>
    <n v="0"/>
    <x v="0"/>
    <s v="no"/>
    <n v="0"/>
    <n v="2"/>
    <n v="2"/>
    <x v="0"/>
    <n v="0"/>
    <x v="21"/>
    <x v="4960"/>
    <x v="1"/>
    <x v="32"/>
    <s v="No"/>
    <x v="0"/>
    <s v="No"/>
    <n v="0"/>
    <x v="1"/>
    <x v="1"/>
    <x v="0"/>
    <x v="63"/>
    <x v="470"/>
    <x v="2"/>
    <x v="5"/>
  </r>
  <r>
    <x v="4965"/>
    <x v="1"/>
    <x v="1"/>
    <x v="1"/>
    <x v="0"/>
    <x v="17"/>
    <x v="183"/>
    <n v="235"/>
    <x v="0"/>
    <n v="0"/>
    <x v="0"/>
    <s v="no"/>
    <n v="0"/>
    <n v="2"/>
    <n v="1"/>
    <x v="0"/>
    <n v="0"/>
    <x v="5"/>
    <x v="4961"/>
    <x v="1"/>
    <x v="10"/>
    <s v="No"/>
    <x v="0"/>
    <s v="No"/>
    <n v="0"/>
    <x v="0"/>
    <x v="0"/>
    <x v="2"/>
    <x v="45"/>
    <x v="2351"/>
    <x v="2"/>
    <x v="16"/>
  </r>
  <r>
    <x v="4966"/>
    <x v="1"/>
    <x v="1"/>
    <x v="1"/>
    <x v="0"/>
    <x v="9"/>
    <x v="31"/>
    <n v="251.8"/>
    <x v="0"/>
    <n v="0"/>
    <x v="0"/>
    <s v="yes"/>
    <n v="0"/>
    <n v="3"/>
    <n v="7"/>
    <x v="0"/>
    <n v="0"/>
    <x v="40"/>
    <x v="4962"/>
    <x v="1"/>
    <x v="21"/>
    <s v="No"/>
    <x v="0"/>
    <s v="No"/>
    <n v="0"/>
    <x v="0"/>
    <x v="0"/>
    <x v="0"/>
    <x v="19"/>
    <x v="2352"/>
    <x v="2"/>
    <x v="16"/>
  </r>
  <r>
    <x v="4967"/>
    <x v="1"/>
    <x v="1"/>
    <x v="1"/>
    <x v="0"/>
    <x v="50"/>
    <x v="97"/>
    <n v="181.4"/>
    <x v="0"/>
    <n v="0"/>
    <x v="0"/>
    <s v="no"/>
    <n v="0"/>
    <n v="3"/>
    <n v="2"/>
    <x v="0"/>
    <n v="0"/>
    <x v="3"/>
    <x v="4963"/>
    <x v="0"/>
    <x v="25"/>
    <s v="No"/>
    <x v="1"/>
    <s v="No"/>
    <n v="0"/>
    <x v="0"/>
    <x v="0"/>
    <x v="0"/>
    <x v="29"/>
    <x v="2353"/>
    <x v="2"/>
    <x v="2"/>
  </r>
  <r>
    <x v="4968"/>
    <x v="1"/>
    <x v="1"/>
    <x v="1"/>
    <x v="0"/>
    <x v="0"/>
    <x v="39"/>
    <n v="14"/>
    <x v="0"/>
    <n v="0"/>
    <x v="0"/>
    <s v="no"/>
    <n v="0"/>
    <n v="3"/>
    <n v="0"/>
    <x v="1"/>
    <n v="0"/>
    <x v="40"/>
    <x v="4964"/>
    <x v="1"/>
    <x v="11"/>
    <s v="No"/>
    <x v="0"/>
    <s v="No"/>
    <n v="0"/>
    <x v="0"/>
    <x v="0"/>
    <x v="2"/>
    <x v="8"/>
    <x v="19"/>
    <x v="2"/>
    <x v="2"/>
  </r>
  <r>
    <x v="4969"/>
    <x v="1"/>
    <x v="1"/>
    <x v="1"/>
    <x v="0"/>
    <x v="17"/>
    <x v="80"/>
    <n v="326.10000000000002"/>
    <x v="0"/>
    <n v="0"/>
    <x v="0"/>
    <s v="no"/>
    <n v="0"/>
    <n v="2"/>
    <n v="4"/>
    <x v="0"/>
    <n v="0"/>
    <x v="35"/>
    <x v="4965"/>
    <x v="0"/>
    <x v="62"/>
    <s v="No"/>
    <x v="1"/>
    <s v="No"/>
    <n v="0"/>
    <x v="1"/>
    <x v="0"/>
    <x v="0"/>
    <x v="23"/>
    <x v="2354"/>
    <x v="6"/>
    <x v="12"/>
  </r>
  <r>
    <x v="4970"/>
    <x v="1"/>
    <x v="1"/>
    <x v="1"/>
    <x v="0"/>
    <x v="20"/>
    <x v="94"/>
    <n v="63.2"/>
    <x v="0"/>
    <n v="0"/>
    <x v="0"/>
    <s v="no"/>
    <n v="0"/>
    <n v="4"/>
    <n v="2"/>
    <x v="0"/>
    <n v="0"/>
    <x v="45"/>
    <x v="4966"/>
    <x v="1"/>
    <x v="60"/>
    <s v="No"/>
    <x v="1"/>
    <s v="No"/>
    <n v="0"/>
    <x v="1"/>
    <x v="0"/>
    <x v="0"/>
    <x v="23"/>
    <x v="2300"/>
    <x v="5"/>
    <x v="10"/>
  </r>
  <r>
    <x v="4971"/>
    <x v="1"/>
    <x v="1"/>
    <x v="1"/>
    <x v="0"/>
    <x v="48"/>
    <x v="342"/>
    <n v="47.5"/>
    <x v="0"/>
    <n v="0"/>
    <x v="0"/>
    <s v="no"/>
    <n v="0"/>
    <n v="5"/>
    <n v="6"/>
    <x v="0"/>
    <n v="0"/>
    <x v="44"/>
    <x v="4967"/>
    <x v="1"/>
    <x v="30"/>
    <s v="No"/>
    <x v="0"/>
    <s v="No"/>
    <n v="0"/>
    <x v="1"/>
    <x v="0"/>
    <x v="0"/>
    <x v="24"/>
    <x v="521"/>
    <x v="2"/>
    <x v="4"/>
  </r>
  <r>
    <x v="4972"/>
    <x v="1"/>
    <x v="1"/>
    <x v="1"/>
    <x v="0"/>
    <x v="30"/>
    <x v="28"/>
    <n v="28"/>
    <x v="0"/>
    <n v="0"/>
    <x v="0"/>
    <s v="no"/>
    <n v="0"/>
    <n v="0"/>
    <n v="5"/>
    <x v="0"/>
    <n v="0"/>
    <x v="6"/>
    <x v="4968"/>
    <x v="1"/>
    <x v="41"/>
    <s v="No"/>
    <x v="1"/>
    <s v="No"/>
    <n v="0"/>
    <x v="1"/>
    <x v="0"/>
    <x v="0"/>
    <x v="33"/>
    <x v="525"/>
    <x v="4"/>
    <x v="6"/>
  </r>
  <r>
    <x v="4973"/>
    <x v="1"/>
    <x v="1"/>
    <x v="1"/>
    <x v="0"/>
    <x v="7"/>
    <x v="299"/>
    <n v="304.5"/>
    <x v="0"/>
    <n v="0"/>
    <x v="0"/>
    <s v="no"/>
    <n v="0"/>
    <n v="2"/>
    <n v="5"/>
    <x v="0"/>
    <n v="0"/>
    <x v="41"/>
    <x v="4969"/>
    <x v="0"/>
    <x v="45"/>
    <s v="No"/>
    <x v="1"/>
    <s v="No"/>
    <n v="0"/>
    <x v="1"/>
    <x v="0"/>
    <x v="0"/>
    <x v="48"/>
    <x v="746"/>
    <x v="5"/>
    <x v="7"/>
  </r>
  <r>
    <x v="4974"/>
    <x v="1"/>
    <x v="1"/>
    <x v="1"/>
    <x v="0"/>
    <x v="74"/>
    <x v="3"/>
    <n v="116.8"/>
    <x v="0"/>
    <n v="0"/>
    <x v="0"/>
    <s v="no"/>
    <n v="0"/>
    <n v="1"/>
    <n v="11"/>
    <x v="0"/>
    <n v="0"/>
    <x v="20"/>
    <x v="4970"/>
    <x v="0"/>
    <x v="57"/>
    <s v="No"/>
    <x v="1"/>
    <s v="No"/>
    <n v="0"/>
    <x v="0"/>
    <x v="0"/>
    <x v="0"/>
    <x v="23"/>
    <x v="1579"/>
    <x v="5"/>
    <x v="13"/>
  </r>
  <r>
    <x v="4975"/>
    <x v="1"/>
    <x v="1"/>
    <x v="1"/>
    <x v="0"/>
    <x v="37"/>
    <x v="14"/>
    <n v="117.9"/>
    <x v="0"/>
    <n v="0"/>
    <x v="0"/>
    <s v="no"/>
    <n v="0"/>
    <n v="2"/>
    <n v="5"/>
    <x v="1"/>
    <n v="7"/>
    <x v="31"/>
    <x v="4971"/>
    <x v="0"/>
    <x v="38"/>
    <s v="No"/>
    <x v="0"/>
    <s v="No"/>
    <n v="0"/>
    <x v="1"/>
    <x v="0"/>
    <x v="0"/>
    <x v="12"/>
    <x v="760"/>
    <x v="6"/>
    <x v="14"/>
  </r>
  <r>
    <x v="4976"/>
    <x v="1"/>
    <x v="1"/>
    <x v="1"/>
    <x v="0"/>
    <x v="0"/>
    <x v="44"/>
    <n v="8"/>
    <x v="0"/>
    <n v="0"/>
    <x v="0"/>
    <s v="no"/>
    <n v="0"/>
    <n v="1"/>
    <n v="8"/>
    <x v="0"/>
    <n v="0"/>
    <x v="15"/>
    <x v="4972"/>
    <x v="1"/>
    <x v="23"/>
    <s v="Yes"/>
    <x v="0"/>
    <s v="No"/>
    <n v="0"/>
    <x v="1"/>
    <x v="0"/>
    <x v="0"/>
    <x v="29"/>
    <x v="964"/>
    <x v="2"/>
    <x v="4"/>
  </r>
  <r>
    <x v="4977"/>
    <x v="1"/>
    <x v="1"/>
    <x v="1"/>
    <x v="0"/>
    <x v="55"/>
    <x v="32"/>
    <n v="150.30000000000001"/>
    <x v="0"/>
    <n v="0"/>
    <x v="0"/>
    <s v="no"/>
    <n v="0"/>
    <n v="3"/>
    <n v="3"/>
    <x v="0"/>
    <n v="0"/>
    <x v="7"/>
    <x v="4973"/>
    <x v="1"/>
    <x v="48"/>
    <s v="No"/>
    <x v="0"/>
    <s v="No"/>
    <n v="0"/>
    <x v="0"/>
    <x v="0"/>
    <x v="2"/>
    <x v="31"/>
    <x v="1741"/>
    <x v="6"/>
    <x v="19"/>
  </r>
  <r>
    <x v="4978"/>
    <x v="1"/>
    <x v="1"/>
    <x v="1"/>
    <x v="0"/>
    <x v="24"/>
    <x v="9"/>
    <n v="427.7"/>
    <x v="0"/>
    <n v="0"/>
    <x v="0"/>
    <s v="no"/>
    <n v="0"/>
    <n v="5"/>
    <n v="27"/>
    <x v="0"/>
    <n v="0"/>
    <x v="24"/>
    <x v="4974"/>
    <x v="0"/>
    <x v="22"/>
    <s v="Yes"/>
    <x v="0"/>
    <s v="No"/>
    <n v="0"/>
    <x v="1"/>
    <x v="1"/>
    <x v="2"/>
    <x v="62"/>
    <x v="2355"/>
    <x v="6"/>
    <x v="12"/>
  </r>
  <r>
    <x v="4979"/>
    <x v="1"/>
    <x v="1"/>
    <x v="1"/>
    <x v="0"/>
    <x v="39"/>
    <x v="290"/>
    <n v="423"/>
    <x v="0"/>
    <n v="0"/>
    <x v="0"/>
    <s v="yes"/>
    <n v="0"/>
    <n v="5"/>
    <n v="0"/>
    <x v="1"/>
    <n v="0"/>
    <x v="14"/>
    <x v="4975"/>
    <x v="0"/>
    <x v="4"/>
    <s v="Yes"/>
    <x v="0"/>
    <s v="No"/>
    <n v="0"/>
    <x v="0"/>
    <x v="2"/>
    <x v="2"/>
    <x v="8"/>
    <x v="2102"/>
    <x v="6"/>
    <x v="15"/>
  </r>
  <r>
    <x v="4980"/>
    <x v="1"/>
    <x v="1"/>
    <x v="1"/>
    <x v="0"/>
    <x v="44"/>
    <x v="235"/>
    <n v="124.9"/>
    <x v="0"/>
    <n v="0"/>
    <x v="0"/>
    <s v="no"/>
    <n v="0"/>
    <n v="3"/>
    <n v="4"/>
    <x v="0"/>
    <n v="0"/>
    <x v="31"/>
    <x v="4976"/>
    <x v="0"/>
    <x v="51"/>
    <s v="No"/>
    <x v="0"/>
    <s v="No"/>
    <n v="0"/>
    <x v="1"/>
    <x v="0"/>
    <x v="0"/>
    <x v="33"/>
    <x v="2356"/>
    <x v="5"/>
    <x v="9"/>
  </r>
  <r>
    <x v="4981"/>
    <x v="1"/>
    <x v="1"/>
    <x v="1"/>
    <x v="0"/>
    <x v="29"/>
    <x v="11"/>
    <n v="235.4"/>
    <x v="0"/>
    <n v="0"/>
    <x v="0"/>
    <s v="no"/>
    <n v="0"/>
    <n v="5"/>
    <n v="5"/>
    <x v="0"/>
    <n v="0"/>
    <x v="24"/>
    <x v="4977"/>
    <x v="1"/>
    <x v="34"/>
    <s v="No"/>
    <x v="1"/>
    <s v="No"/>
    <n v="0"/>
    <x v="0"/>
    <x v="0"/>
    <x v="0"/>
    <x v="47"/>
    <x v="850"/>
    <x v="4"/>
    <x v="6"/>
  </r>
  <r>
    <x v="4982"/>
    <x v="1"/>
    <x v="1"/>
    <x v="1"/>
    <x v="0"/>
    <x v="36"/>
    <x v="337"/>
    <n v="457.7"/>
    <x v="0"/>
    <n v="0"/>
    <x v="0"/>
    <s v="no"/>
    <n v="0"/>
    <n v="5"/>
    <n v="3"/>
    <x v="1"/>
    <n v="61"/>
    <x v="4"/>
    <x v="4978"/>
    <x v="1"/>
    <x v="40"/>
    <s v="No"/>
    <x v="0"/>
    <s v="No"/>
    <n v="0"/>
    <x v="1"/>
    <x v="0"/>
    <x v="0"/>
    <x v="32"/>
    <x v="256"/>
    <x v="5"/>
    <x v="7"/>
  </r>
  <r>
    <x v="4983"/>
    <x v="1"/>
    <x v="1"/>
    <x v="1"/>
    <x v="0"/>
    <x v="43"/>
    <x v="17"/>
    <n v="20.3"/>
    <x v="0"/>
    <n v="0"/>
    <x v="0"/>
    <s v="no"/>
    <n v="0"/>
    <n v="0"/>
    <n v="10"/>
    <x v="0"/>
    <n v="0"/>
    <x v="41"/>
    <x v="4979"/>
    <x v="1"/>
    <x v="45"/>
    <s v="No"/>
    <x v="1"/>
    <s v="No"/>
    <n v="0"/>
    <x v="0"/>
    <x v="0"/>
    <x v="0"/>
    <x v="8"/>
    <x v="663"/>
    <x v="3"/>
    <x v="11"/>
  </r>
  <r>
    <x v="4984"/>
    <x v="1"/>
    <x v="1"/>
    <x v="1"/>
    <x v="0"/>
    <x v="55"/>
    <x v="155"/>
    <n v="70.7"/>
    <x v="0"/>
    <n v="0"/>
    <x v="0"/>
    <s v="no"/>
    <n v="0"/>
    <n v="4"/>
    <n v="4"/>
    <x v="0"/>
    <n v="0"/>
    <x v="46"/>
    <x v="4980"/>
    <x v="0"/>
    <x v="38"/>
    <s v="No"/>
    <x v="0"/>
    <s v="No"/>
    <n v="0"/>
    <x v="0"/>
    <x v="1"/>
    <x v="2"/>
    <x v="50"/>
    <x v="662"/>
    <x v="3"/>
    <x v="8"/>
  </r>
  <r>
    <x v="4985"/>
    <x v="1"/>
    <x v="1"/>
    <x v="1"/>
    <x v="0"/>
    <x v="50"/>
    <x v="291"/>
    <n v="165.2"/>
    <x v="0"/>
    <n v="0"/>
    <x v="0"/>
    <s v="no"/>
    <n v="0"/>
    <n v="4"/>
    <n v="5"/>
    <x v="0"/>
    <n v="0"/>
    <x v="39"/>
    <x v="4981"/>
    <x v="0"/>
    <x v="45"/>
    <s v="No"/>
    <x v="1"/>
    <s v="No"/>
    <n v="0"/>
    <x v="0"/>
    <x v="0"/>
    <x v="2"/>
    <x v="22"/>
    <x v="1065"/>
    <x v="3"/>
    <x v="8"/>
  </r>
  <r>
    <x v="4986"/>
    <x v="1"/>
    <x v="1"/>
    <x v="1"/>
    <x v="0"/>
    <x v="74"/>
    <x v="22"/>
    <n v="108.5"/>
    <x v="0"/>
    <n v="0"/>
    <x v="0"/>
    <s v="yes"/>
    <n v="0"/>
    <n v="4"/>
    <n v="10"/>
    <x v="0"/>
    <n v="0"/>
    <x v="10"/>
    <x v="4982"/>
    <x v="1"/>
    <x v="23"/>
    <s v="Yes"/>
    <x v="0"/>
    <s v="No"/>
    <n v="0"/>
    <x v="0"/>
    <x v="0"/>
    <x v="0"/>
    <x v="51"/>
    <x v="739"/>
    <x v="5"/>
    <x v="11"/>
  </r>
  <r>
    <x v="4987"/>
    <x v="1"/>
    <x v="1"/>
    <x v="1"/>
    <x v="0"/>
    <x v="20"/>
    <x v="291"/>
    <n v="160.5"/>
    <x v="0"/>
    <n v="0"/>
    <x v="0"/>
    <s v="no"/>
    <n v="0"/>
    <n v="5"/>
    <n v="8"/>
    <x v="0"/>
    <n v="0"/>
    <x v="42"/>
    <x v="4983"/>
    <x v="1"/>
    <x v="6"/>
    <s v="Yes"/>
    <x v="0"/>
    <s v="No"/>
    <n v="0"/>
    <x v="0"/>
    <x v="0"/>
    <x v="0"/>
    <x v="10"/>
    <x v="2357"/>
    <x v="5"/>
    <x v="18"/>
  </r>
  <r>
    <x v="4988"/>
    <x v="1"/>
    <x v="1"/>
    <x v="1"/>
    <x v="0"/>
    <x v="30"/>
    <x v="146"/>
    <n v="29.6"/>
    <x v="0"/>
    <n v="0"/>
    <x v="0"/>
    <s v="no"/>
    <n v="0"/>
    <n v="0"/>
    <n v="14"/>
    <x v="0"/>
    <n v="0"/>
    <x v="1"/>
    <x v="4984"/>
    <x v="1"/>
    <x v="55"/>
    <s v="No"/>
    <x v="1"/>
    <s v="No"/>
    <n v="0"/>
    <x v="0"/>
    <x v="0"/>
    <x v="0"/>
    <x v="48"/>
    <x v="530"/>
    <x v="2"/>
    <x v="4"/>
  </r>
  <r>
    <x v="4989"/>
    <x v="1"/>
    <x v="1"/>
    <x v="1"/>
    <x v="0"/>
    <x v="53"/>
    <x v="163"/>
    <n v="110.2"/>
    <x v="0"/>
    <n v="0"/>
    <x v="0"/>
    <s v="no"/>
    <n v="0"/>
    <n v="1"/>
    <n v="15"/>
    <x v="1"/>
    <n v="62"/>
    <x v="35"/>
    <x v="4985"/>
    <x v="1"/>
    <x v="6"/>
    <s v="Yes"/>
    <x v="0"/>
    <s v="No"/>
    <n v="0"/>
    <x v="0"/>
    <x v="0"/>
    <x v="0"/>
    <x v="40"/>
    <x v="1750"/>
    <x v="2"/>
    <x v="5"/>
  </r>
  <r>
    <x v="4990"/>
    <x v="1"/>
    <x v="1"/>
    <x v="1"/>
    <x v="0"/>
    <x v="33"/>
    <x v="112"/>
    <n v="642.4"/>
    <x v="0"/>
    <n v="0"/>
    <x v="0"/>
    <s v="no"/>
    <n v="0"/>
    <n v="1"/>
    <n v="26"/>
    <x v="0"/>
    <n v="0"/>
    <x v="17"/>
    <x v="4986"/>
    <x v="1"/>
    <x v="33"/>
    <s v="Yes"/>
    <x v="0"/>
    <s v="No"/>
    <n v="0"/>
    <x v="1"/>
    <x v="1"/>
    <x v="2"/>
    <x v="34"/>
    <x v="2358"/>
    <x v="2"/>
    <x v="16"/>
  </r>
  <r>
    <x v="4991"/>
    <x v="1"/>
    <x v="1"/>
    <x v="1"/>
    <x v="0"/>
    <x v="36"/>
    <x v="43"/>
    <n v="209.2"/>
    <x v="0"/>
    <n v="0"/>
    <x v="0"/>
    <s v="no"/>
    <n v="0"/>
    <n v="1"/>
    <n v="17"/>
    <x v="0"/>
    <n v="0"/>
    <x v="5"/>
    <x v="4987"/>
    <x v="0"/>
    <x v="19"/>
    <s v="Yes"/>
    <x v="0"/>
    <s v="No"/>
    <n v="0"/>
    <x v="1"/>
    <x v="0"/>
    <x v="0"/>
    <x v="24"/>
    <x v="1083"/>
    <x v="2"/>
    <x v="2"/>
  </r>
  <r>
    <x v="4992"/>
    <x v="1"/>
    <x v="1"/>
    <x v="1"/>
    <x v="0"/>
    <x v="68"/>
    <x v="139"/>
    <n v="44.4"/>
    <x v="0"/>
    <n v="0"/>
    <x v="0"/>
    <s v="no"/>
    <n v="0"/>
    <n v="5"/>
    <n v="14"/>
    <x v="0"/>
    <n v="0"/>
    <x v="3"/>
    <x v="4988"/>
    <x v="1"/>
    <x v="10"/>
    <s v="No"/>
    <x v="0"/>
    <s v="No"/>
    <n v="0"/>
    <x v="0"/>
    <x v="0"/>
    <x v="0"/>
    <x v="30"/>
    <x v="935"/>
    <x v="2"/>
    <x v="4"/>
  </r>
  <r>
    <x v="4993"/>
    <x v="1"/>
    <x v="1"/>
    <x v="1"/>
    <x v="0"/>
    <x v="22"/>
    <x v="35"/>
    <n v="264.10000000000002"/>
    <x v="0"/>
    <n v="0"/>
    <x v="0"/>
    <s v="no"/>
    <n v="0"/>
    <n v="3"/>
    <n v="6"/>
    <x v="0"/>
    <n v="0"/>
    <x v="31"/>
    <x v="4989"/>
    <x v="1"/>
    <x v="65"/>
    <s v="No"/>
    <x v="1"/>
    <s v="No"/>
    <n v="0"/>
    <x v="1"/>
    <x v="0"/>
    <x v="0"/>
    <x v="55"/>
    <x v="2359"/>
    <x v="2"/>
    <x v="4"/>
  </r>
  <r>
    <x v="4994"/>
    <x v="1"/>
    <x v="1"/>
    <x v="1"/>
    <x v="0"/>
    <x v="48"/>
    <x v="369"/>
    <n v="72.5"/>
    <x v="0"/>
    <n v="0"/>
    <x v="0"/>
    <s v="no"/>
    <n v="0"/>
    <n v="0"/>
    <n v="12"/>
    <x v="0"/>
    <n v="0"/>
    <x v="25"/>
    <x v="4990"/>
    <x v="0"/>
    <x v="51"/>
    <s v="No"/>
    <x v="0"/>
    <s v="No"/>
    <n v="0"/>
    <x v="0"/>
    <x v="0"/>
    <x v="0"/>
    <x v="33"/>
    <x v="1074"/>
    <x v="2"/>
    <x v="5"/>
  </r>
  <r>
    <x v="4995"/>
    <x v="1"/>
    <x v="1"/>
    <x v="1"/>
    <x v="0"/>
    <x v="23"/>
    <x v="40"/>
    <n v="727.9"/>
    <x v="0"/>
    <n v="0"/>
    <x v="0"/>
    <s v="no"/>
    <n v="0"/>
    <n v="4"/>
    <n v="24"/>
    <x v="0"/>
    <n v="0"/>
    <x v="47"/>
    <x v="4991"/>
    <x v="1"/>
    <x v="53"/>
    <s v="Yes"/>
    <x v="0"/>
    <s v="No"/>
    <n v="0"/>
    <x v="1"/>
    <x v="1"/>
    <x v="0"/>
    <x v="10"/>
    <x v="2360"/>
    <x v="2"/>
    <x v="5"/>
  </r>
  <r>
    <x v="4996"/>
    <x v="1"/>
    <x v="1"/>
    <x v="1"/>
    <x v="0"/>
    <x v="30"/>
    <x v="208"/>
    <n v="21.2"/>
    <x v="0"/>
    <n v="0"/>
    <x v="0"/>
    <s v="no"/>
    <n v="0"/>
    <n v="5"/>
    <n v="5"/>
    <x v="1"/>
    <n v="4"/>
    <x v="35"/>
    <x v="4992"/>
    <x v="0"/>
    <x v="58"/>
    <s v="No"/>
    <x v="0"/>
    <s v="No"/>
    <n v="0"/>
    <x v="0"/>
    <x v="0"/>
    <x v="2"/>
    <x v="53"/>
    <x v="647"/>
    <x v="2"/>
    <x v="5"/>
  </r>
  <r>
    <x v="4997"/>
    <x v="1"/>
    <x v="1"/>
    <x v="1"/>
    <x v="0"/>
    <x v="32"/>
    <x v="239"/>
    <n v="85.7"/>
    <x v="0"/>
    <n v="0"/>
    <x v="0"/>
    <s v="no"/>
    <n v="0"/>
    <n v="3"/>
    <n v="9"/>
    <x v="0"/>
    <n v="0"/>
    <x v="22"/>
    <x v="4993"/>
    <x v="1"/>
    <x v="8"/>
    <s v="No"/>
    <x v="0"/>
    <s v="No"/>
    <n v="0"/>
    <x v="0"/>
    <x v="0"/>
    <x v="0"/>
    <x v="24"/>
    <x v="1431"/>
    <x v="2"/>
    <x v="16"/>
  </r>
  <r>
    <x v="4998"/>
    <x v="1"/>
    <x v="1"/>
    <x v="1"/>
    <x v="0"/>
    <x v="36"/>
    <x v="197"/>
    <n v="381"/>
    <x v="0"/>
    <n v="0"/>
    <x v="0"/>
    <s v="no"/>
    <n v="0"/>
    <n v="2"/>
    <n v="3"/>
    <x v="0"/>
    <n v="0"/>
    <x v="24"/>
    <x v="4994"/>
    <x v="0"/>
    <x v="24"/>
    <s v="No"/>
    <x v="0"/>
    <s v="No"/>
    <n v="0"/>
    <x v="1"/>
    <x v="0"/>
    <x v="0"/>
    <x v="2"/>
    <x v="1194"/>
    <x v="2"/>
    <x v="16"/>
  </r>
  <r>
    <x v="4999"/>
    <x v="1"/>
    <x v="1"/>
    <x v="1"/>
    <x v="0"/>
    <x v="10"/>
    <x v="499"/>
    <n v="831.9"/>
    <x v="0"/>
    <n v="0"/>
    <x v="0"/>
    <s v="no"/>
    <n v="0"/>
    <n v="5"/>
    <n v="10"/>
    <x v="0"/>
    <n v="0"/>
    <x v="41"/>
    <x v="4995"/>
    <x v="1"/>
    <x v="60"/>
    <s v="No"/>
    <x v="1"/>
    <s v="No"/>
    <n v="0"/>
    <x v="1"/>
    <x v="0"/>
    <x v="0"/>
    <x v="30"/>
    <x v="2361"/>
    <x v="2"/>
    <x v="16"/>
  </r>
  <r>
    <x v="5000"/>
    <x v="1"/>
    <x v="1"/>
    <x v="1"/>
    <x v="0"/>
    <x v="56"/>
    <x v="115"/>
    <n v="334.9"/>
    <x v="0"/>
    <n v="0"/>
    <x v="0"/>
    <s v="no"/>
    <n v="0"/>
    <n v="5"/>
    <n v="6"/>
    <x v="0"/>
    <n v="0"/>
    <x v="11"/>
    <x v="4996"/>
    <x v="1"/>
    <x v="47"/>
    <s v="No"/>
    <x v="1"/>
    <s v="No"/>
    <n v="0"/>
    <x v="0"/>
    <x v="0"/>
    <x v="0"/>
    <x v="46"/>
    <x v="2362"/>
    <x v="2"/>
    <x v="2"/>
  </r>
  <r>
    <x v="5001"/>
    <x v="1"/>
    <x v="1"/>
    <x v="1"/>
    <x v="0"/>
    <x v="40"/>
    <x v="469"/>
    <n v="675.8"/>
    <x v="0"/>
    <n v="0"/>
    <x v="0"/>
    <s v="no"/>
    <n v="0"/>
    <n v="2"/>
    <n v="7"/>
    <x v="0"/>
    <n v="0"/>
    <x v="8"/>
    <x v="4997"/>
    <x v="1"/>
    <x v="34"/>
    <s v="No"/>
    <x v="1"/>
    <s v="No"/>
    <n v="0"/>
    <x v="1"/>
    <x v="1"/>
    <x v="0"/>
    <x v="33"/>
    <x v="361"/>
    <x v="2"/>
    <x v="2"/>
  </r>
  <r>
    <x v="5002"/>
    <x v="1"/>
    <x v="1"/>
    <x v="1"/>
    <x v="0"/>
    <x v="40"/>
    <x v="360"/>
    <n v="608.70000000000005"/>
    <x v="0"/>
    <n v="0"/>
    <x v="0"/>
    <s v="no"/>
    <n v="0"/>
    <n v="1"/>
    <n v="24"/>
    <x v="0"/>
    <n v="0"/>
    <x v="50"/>
    <x v="4998"/>
    <x v="0"/>
    <x v="17"/>
    <s v="Yes"/>
    <x v="0"/>
    <s v="No"/>
    <n v="0"/>
    <x v="1"/>
    <x v="2"/>
    <x v="0"/>
    <x v="32"/>
    <x v="2363"/>
    <x v="6"/>
    <x v="12"/>
  </r>
  <r>
    <x v="5003"/>
    <x v="1"/>
    <x v="1"/>
    <x v="1"/>
    <x v="0"/>
    <x v="13"/>
    <x v="380"/>
    <n v="367.6"/>
    <x v="0"/>
    <n v="0"/>
    <x v="0"/>
    <s v="no"/>
    <n v="0"/>
    <n v="2"/>
    <n v="5"/>
    <x v="1"/>
    <n v="19"/>
    <x v="3"/>
    <x v="4999"/>
    <x v="1"/>
    <x v="57"/>
    <s v="No"/>
    <x v="1"/>
    <s v="No"/>
    <n v="0"/>
    <x v="0"/>
    <x v="0"/>
    <x v="0"/>
    <x v="11"/>
    <x v="310"/>
    <x v="5"/>
    <x v="10"/>
  </r>
  <r>
    <x v="5004"/>
    <x v="1"/>
    <x v="1"/>
    <x v="1"/>
    <x v="0"/>
    <x v="0"/>
    <x v="17"/>
    <n v="15"/>
    <x v="0"/>
    <n v="0"/>
    <x v="0"/>
    <s v="no"/>
    <n v="0"/>
    <n v="3"/>
    <n v="2"/>
    <x v="0"/>
    <n v="0"/>
    <x v="4"/>
    <x v="5000"/>
    <x v="0"/>
    <x v="35"/>
    <s v="No"/>
    <x v="0"/>
    <s v="No"/>
    <n v="0"/>
    <x v="0"/>
    <x v="0"/>
    <x v="1"/>
    <x v="21"/>
    <x v="436"/>
    <x v="5"/>
    <x v="9"/>
  </r>
  <r>
    <x v="5005"/>
    <x v="1"/>
    <x v="1"/>
    <x v="1"/>
    <x v="0"/>
    <x v="30"/>
    <x v="65"/>
    <n v="32.6"/>
    <x v="0"/>
    <n v="0"/>
    <x v="0"/>
    <s v="no"/>
    <n v="0"/>
    <n v="4"/>
    <n v="9"/>
    <x v="0"/>
    <n v="0"/>
    <x v="3"/>
    <x v="5001"/>
    <x v="1"/>
    <x v="17"/>
    <s v="Yes"/>
    <x v="0"/>
    <s v="No"/>
    <n v="0"/>
    <x v="1"/>
    <x v="0"/>
    <x v="1"/>
    <x v="43"/>
    <x v="234"/>
    <x v="2"/>
    <x v="2"/>
  </r>
  <r>
    <x v="5006"/>
    <x v="1"/>
    <x v="1"/>
    <x v="1"/>
    <x v="0"/>
    <x v="13"/>
    <x v="298"/>
    <n v="224.8"/>
    <x v="0"/>
    <n v="0"/>
    <x v="0"/>
    <s v="no"/>
    <n v="0"/>
    <n v="1"/>
    <n v="7"/>
    <x v="0"/>
    <n v="0"/>
    <x v="14"/>
    <x v="5002"/>
    <x v="1"/>
    <x v="34"/>
    <s v="No"/>
    <x v="1"/>
    <s v="No"/>
    <n v="0"/>
    <x v="0"/>
    <x v="0"/>
    <x v="0"/>
    <x v="10"/>
    <x v="2364"/>
    <x v="2"/>
    <x v="4"/>
  </r>
  <r>
    <x v="5007"/>
    <x v="1"/>
    <x v="1"/>
    <x v="1"/>
    <x v="0"/>
    <x v="28"/>
    <x v="295"/>
    <n v="213.1"/>
    <x v="0"/>
    <n v="0"/>
    <x v="0"/>
    <s v="no"/>
    <n v="0"/>
    <n v="4"/>
    <n v="7"/>
    <x v="0"/>
    <n v="0"/>
    <x v="49"/>
    <x v="5003"/>
    <x v="0"/>
    <x v="32"/>
    <s v="No"/>
    <x v="0"/>
    <s v="No"/>
    <n v="0"/>
    <x v="1"/>
    <x v="0"/>
    <x v="0"/>
    <x v="51"/>
    <x v="2365"/>
    <x v="5"/>
    <x v="13"/>
  </r>
  <r>
    <x v="5008"/>
    <x v="1"/>
    <x v="1"/>
    <x v="1"/>
    <x v="0"/>
    <x v="0"/>
    <x v="19"/>
    <n v="7"/>
    <x v="0"/>
    <n v="0"/>
    <x v="0"/>
    <s v="no"/>
    <n v="0"/>
    <n v="3"/>
    <n v="6"/>
    <x v="0"/>
    <n v="0"/>
    <x v="32"/>
    <x v="5004"/>
    <x v="1"/>
    <x v="10"/>
    <s v="No"/>
    <x v="0"/>
    <s v="No"/>
    <n v="0"/>
    <x v="0"/>
    <x v="0"/>
    <x v="1"/>
    <x v="34"/>
    <x v="789"/>
    <x v="2"/>
    <x v="4"/>
  </r>
  <r>
    <x v="5009"/>
    <x v="1"/>
    <x v="1"/>
    <x v="1"/>
    <x v="0"/>
    <x v="15"/>
    <x v="17"/>
    <n v="24.4"/>
    <x v="0"/>
    <n v="0"/>
    <x v="0"/>
    <s v="no"/>
    <n v="0"/>
    <n v="5"/>
    <n v="1"/>
    <x v="0"/>
    <n v="0"/>
    <x v="33"/>
    <x v="5005"/>
    <x v="1"/>
    <x v="43"/>
    <s v="No"/>
    <x v="1"/>
    <s v="No"/>
    <n v="0"/>
    <x v="1"/>
    <x v="0"/>
    <x v="0"/>
    <x v="39"/>
    <x v="284"/>
    <x v="2"/>
    <x v="4"/>
  </r>
  <r>
    <x v="5010"/>
    <x v="1"/>
    <x v="1"/>
    <x v="1"/>
    <x v="0"/>
    <x v="0"/>
    <x v="44"/>
    <n v="10"/>
    <x v="0"/>
    <n v="0"/>
    <x v="0"/>
    <s v="no"/>
    <n v="0"/>
    <n v="2"/>
    <n v="7"/>
    <x v="0"/>
    <n v="0"/>
    <x v="26"/>
    <x v="5006"/>
    <x v="1"/>
    <x v="9"/>
    <s v="No"/>
    <x v="0"/>
    <s v="No"/>
    <n v="0"/>
    <x v="0"/>
    <x v="0"/>
    <x v="0"/>
    <x v="0"/>
    <x v="0"/>
    <x v="6"/>
    <x v="12"/>
  </r>
  <r>
    <x v="5011"/>
    <x v="1"/>
    <x v="1"/>
    <x v="1"/>
    <x v="0"/>
    <x v="0"/>
    <x v="302"/>
    <n v="4"/>
    <x v="0"/>
    <n v="0"/>
    <x v="0"/>
    <s v="no"/>
    <n v="0"/>
    <n v="3"/>
    <n v="23"/>
    <x v="0"/>
    <n v="0"/>
    <x v="20"/>
    <x v="5007"/>
    <x v="1"/>
    <x v="6"/>
    <s v="Yes"/>
    <x v="0"/>
    <s v="No"/>
    <n v="0"/>
    <x v="0"/>
    <x v="0"/>
    <x v="1"/>
    <x v="31"/>
    <x v="771"/>
    <x v="5"/>
    <x v="10"/>
  </r>
  <r>
    <x v="5012"/>
    <x v="1"/>
    <x v="1"/>
    <x v="1"/>
    <x v="0"/>
    <x v="25"/>
    <x v="423"/>
    <n v="716.9"/>
    <x v="0"/>
    <n v="0"/>
    <x v="0"/>
    <s v="no"/>
    <n v="0"/>
    <n v="5"/>
    <n v="16"/>
    <x v="0"/>
    <n v="0"/>
    <x v="41"/>
    <x v="5008"/>
    <x v="0"/>
    <x v="4"/>
    <s v="Yes"/>
    <x v="0"/>
    <s v="No"/>
    <n v="0"/>
    <x v="0"/>
    <x v="0"/>
    <x v="0"/>
    <x v="39"/>
    <x v="2366"/>
    <x v="5"/>
    <x v="9"/>
  </r>
  <r>
    <x v="5013"/>
    <x v="1"/>
    <x v="1"/>
    <x v="1"/>
    <x v="0"/>
    <x v="30"/>
    <x v="345"/>
    <n v="35.799999999999997"/>
    <x v="0"/>
    <n v="0"/>
    <x v="0"/>
    <s v="no"/>
    <n v="0"/>
    <n v="4"/>
    <n v="2"/>
    <x v="0"/>
    <n v="0"/>
    <x v="43"/>
    <x v="5009"/>
    <x v="0"/>
    <x v="1"/>
    <s v="No"/>
    <x v="0"/>
    <s v="No"/>
    <n v="0"/>
    <x v="0"/>
    <x v="0"/>
    <x v="1"/>
    <x v="63"/>
    <x v="336"/>
    <x v="5"/>
    <x v="21"/>
  </r>
  <r>
    <x v="5014"/>
    <x v="1"/>
    <x v="1"/>
    <x v="1"/>
    <x v="0"/>
    <x v="0"/>
    <x v="44"/>
    <n v="11"/>
    <x v="0"/>
    <n v="0"/>
    <x v="0"/>
    <s v="no"/>
    <n v="0"/>
    <n v="0"/>
    <n v="1"/>
    <x v="0"/>
    <n v="0"/>
    <x v="11"/>
    <x v="5010"/>
    <x v="0"/>
    <x v="31"/>
    <s v="No"/>
    <x v="0"/>
    <s v="No"/>
    <n v="0"/>
    <x v="0"/>
    <x v="0"/>
    <x v="0"/>
    <x v="62"/>
    <x v="675"/>
    <x v="2"/>
    <x v="4"/>
  </r>
  <r>
    <x v="5015"/>
    <x v="1"/>
    <x v="1"/>
    <x v="1"/>
    <x v="0"/>
    <x v="0"/>
    <x v="96"/>
    <n v="10"/>
    <x v="0"/>
    <n v="0"/>
    <x v="0"/>
    <s v="no"/>
    <n v="0"/>
    <n v="1"/>
    <n v="8"/>
    <x v="0"/>
    <n v="0"/>
    <x v="0"/>
    <x v="5011"/>
    <x v="0"/>
    <x v="13"/>
    <s v="No"/>
    <x v="1"/>
    <s v="No"/>
    <n v="0"/>
    <x v="0"/>
    <x v="0"/>
    <x v="0"/>
    <x v="16"/>
    <x v="389"/>
    <x v="3"/>
    <x v="8"/>
  </r>
  <r>
    <x v="5016"/>
    <x v="1"/>
    <x v="1"/>
    <x v="1"/>
    <x v="0"/>
    <x v="15"/>
    <x v="17"/>
    <n v="19.8"/>
    <x v="0"/>
    <n v="0"/>
    <x v="0"/>
    <s v="no"/>
    <n v="0"/>
    <n v="0"/>
    <n v="2"/>
    <x v="1"/>
    <n v="22"/>
    <x v="22"/>
    <x v="5012"/>
    <x v="1"/>
    <x v="45"/>
    <s v="No"/>
    <x v="1"/>
    <s v="No"/>
    <n v="0"/>
    <x v="0"/>
    <x v="0"/>
    <x v="2"/>
    <x v="53"/>
    <x v="822"/>
    <x v="2"/>
    <x v="4"/>
  </r>
  <r>
    <x v="5017"/>
    <x v="1"/>
    <x v="1"/>
    <x v="1"/>
    <x v="0"/>
    <x v="39"/>
    <x v="7"/>
    <n v="119.2"/>
    <x v="0"/>
    <n v="0"/>
    <x v="0"/>
    <s v="no"/>
    <n v="0"/>
    <n v="2"/>
    <n v="1"/>
    <x v="0"/>
    <n v="0"/>
    <x v="37"/>
    <x v="5013"/>
    <x v="0"/>
    <x v="26"/>
    <s v="No"/>
    <x v="0"/>
    <s v="No"/>
    <n v="0"/>
    <x v="1"/>
    <x v="0"/>
    <x v="0"/>
    <x v="14"/>
    <x v="2367"/>
    <x v="2"/>
    <x v="5"/>
  </r>
  <r>
    <x v="5018"/>
    <x v="1"/>
    <x v="1"/>
    <x v="1"/>
    <x v="0"/>
    <x v="22"/>
    <x v="178"/>
    <n v="319.10000000000002"/>
    <x v="0"/>
    <n v="0"/>
    <x v="0"/>
    <s v="no"/>
    <n v="0"/>
    <n v="3"/>
    <n v="10"/>
    <x v="0"/>
    <n v="0"/>
    <x v="22"/>
    <x v="5014"/>
    <x v="0"/>
    <x v="22"/>
    <s v="Yes"/>
    <x v="0"/>
    <s v="No"/>
    <n v="0"/>
    <x v="0"/>
    <x v="1"/>
    <x v="2"/>
    <x v="23"/>
    <x v="2368"/>
    <x v="2"/>
    <x v="16"/>
  </r>
  <r>
    <x v="5019"/>
    <x v="1"/>
    <x v="1"/>
    <x v="1"/>
    <x v="0"/>
    <x v="15"/>
    <x v="0"/>
    <n v="8.1999999999999993"/>
    <x v="0"/>
    <n v="0"/>
    <x v="0"/>
    <s v="no"/>
    <n v="0"/>
    <n v="3"/>
    <n v="10"/>
    <x v="0"/>
    <n v="0"/>
    <x v="32"/>
    <x v="5015"/>
    <x v="1"/>
    <x v="42"/>
    <s v="Yes"/>
    <x v="0"/>
    <s v="No"/>
    <n v="0"/>
    <x v="1"/>
    <x v="0"/>
    <x v="1"/>
    <x v="4"/>
    <x v="554"/>
    <x v="2"/>
    <x v="2"/>
  </r>
  <r>
    <x v="5020"/>
    <x v="1"/>
    <x v="1"/>
    <x v="1"/>
    <x v="0"/>
    <x v="20"/>
    <x v="103"/>
    <n v="172.8"/>
    <x v="0"/>
    <n v="0"/>
    <x v="0"/>
    <s v="no"/>
    <n v="0"/>
    <n v="3"/>
    <n v="7"/>
    <x v="0"/>
    <n v="0"/>
    <x v="46"/>
    <x v="5016"/>
    <x v="1"/>
    <x v="20"/>
    <s v="No"/>
    <x v="0"/>
    <s v="No"/>
    <n v="0"/>
    <x v="1"/>
    <x v="0"/>
    <x v="2"/>
    <x v="40"/>
    <x v="1457"/>
    <x v="2"/>
    <x v="4"/>
  </r>
  <r>
    <x v="5021"/>
    <x v="1"/>
    <x v="1"/>
    <x v="1"/>
    <x v="0"/>
    <x v="66"/>
    <x v="97"/>
    <n v="185.4"/>
    <x v="0"/>
    <n v="0"/>
    <x v="0"/>
    <s v="no"/>
    <n v="0"/>
    <n v="3"/>
    <n v="1"/>
    <x v="0"/>
    <n v="0"/>
    <x v="26"/>
    <x v="5017"/>
    <x v="1"/>
    <x v="26"/>
    <s v="No"/>
    <x v="0"/>
    <s v="No"/>
    <n v="0"/>
    <x v="1"/>
    <x v="0"/>
    <x v="2"/>
    <x v="62"/>
    <x v="548"/>
    <x v="2"/>
    <x v="4"/>
  </r>
  <r>
    <x v="5022"/>
    <x v="1"/>
    <x v="1"/>
    <x v="1"/>
    <x v="0"/>
    <x v="17"/>
    <x v="288"/>
    <n v="710.9"/>
    <x v="0"/>
    <n v="0"/>
    <x v="0"/>
    <s v="no"/>
    <n v="0"/>
    <n v="5"/>
    <n v="2"/>
    <x v="0"/>
    <n v="0"/>
    <x v="28"/>
    <x v="5018"/>
    <x v="0"/>
    <x v="62"/>
    <s v="No"/>
    <x v="1"/>
    <s v="No"/>
    <n v="0"/>
    <x v="0"/>
    <x v="0"/>
    <x v="0"/>
    <x v="53"/>
    <x v="651"/>
    <x v="2"/>
    <x v="5"/>
  </r>
  <r>
    <x v="5023"/>
    <x v="1"/>
    <x v="1"/>
    <x v="1"/>
    <x v="0"/>
    <x v="48"/>
    <x v="146"/>
    <n v="28.9"/>
    <x v="0"/>
    <n v="0"/>
    <x v="0"/>
    <s v="no"/>
    <n v="0"/>
    <n v="0"/>
    <n v="4"/>
    <x v="1"/>
    <n v="3"/>
    <x v="15"/>
    <x v="5019"/>
    <x v="0"/>
    <x v="10"/>
    <s v="No"/>
    <x v="0"/>
    <s v="No"/>
    <n v="0"/>
    <x v="0"/>
    <x v="0"/>
    <x v="2"/>
    <x v="24"/>
    <x v="102"/>
    <x v="2"/>
    <x v="5"/>
  </r>
  <r>
    <x v="5024"/>
    <x v="1"/>
    <x v="1"/>
    <x v="1"/>
    <x v="0"/>
    <x v="22"/>
    <x v="80"/>
    <n v="374.1"/>
    <x v="0"/>
    <n v="0"/>
    <x v="0"/>
    <s v="no"/>
    <n v="0"/>
    <n v="2"/>
    <n v="5"/>
    <x v="0"/>
    <n v="0"/>
    <x v="29"/>
    <x v="5020"/>
    <x v="1"/>
    <x v="13"/>
    <s v="No"/>
    <x v="1"/>
    <s v="No"/>
    <n v="0"/>
    <x v="1"/>
    <x v="0"/>
    <x v="0"/>
    <x v="29"/>
    <x v="408"/>
    <x v="2"/>
    <x v="5"/>
  </r>
  <r>
    <x v="5025"/>
    <x v="1"/>
    <x v="1"/>
    <x v="1"/>
    <x v="0"/>
    <x v="2"/>
    <x v="428"/>
    <n v="614"/>
    <x v="0"/>
    <n v="0"/>
    <x v="0"/>
    <s v="no"/>
    <n v="0"/>
    <n v="1"/>
    <n v="10"/>
    <x v="0"/>
    <n v="0"/>
    <x v="10"/>
    <x v="5021"/>
    <x v="0"/>
    <x v="6"/>
    <s v="Yes"/>
    <x v="0"/>
    <s v="No"/>
    <n v="0"/>
    <x v="0"/>
    <x v="0"/>
    <x v="0"/>
    <x v="42"/>
    <x v="2369"/>
    <x v="2"/>
    <x v="16"/>
  </r>
  <r>
    <x v="5026"/>
    <x v="1"/>
    <x v="1"/>
    <x v="1"/>
    <x v="0"/>
    <x v="51"/>
    <x v="16"/>
    <n v="333.3"/>
    <x v="0"/>
    <n v="0"/>
    <x v="0"/>
    <s v="no"/>
    <n v="0"/>
    <n v="4"/>
    <n v="3"/>
    <x v="0"/>
    <n v="0"/>
    <x v="38"/>
    <x v="5022"/>
    <x v="0"/>
    <x v="5"/>
    <s v="No"/>
    <x v="0"/>
    <s v="No"/>
    <n v="0"/>
    <x v="1"/>
    <x v="0"/>
    <x v="0"/>
    <x v="6"/>
    <x v="2370"/>
    <x v="2"/>
    <x v="16"/>
  </r>
  <r>
    <x v="5027"/>
    <x v="1"/>
    <x v="1"/>
    <x v="1"/>
    <x v="0"/>
    <x v="37"/>
    <x v="113"/>
    <n v="75.8"/>
    <x v="0"/>
    <n v="0"/>
    <x v="0"/>
    <s v="yes"/>
    <n v="0"/>
    <n v="3"/>
    <n v="2"/>
    <x v="0"/>
    <n v="0"/>
    <x v="33"/>
    <x v="5023"/>
    <x v="0"/>
    <x v="40"/>
    <s v="No"/>
    <x v="0"/>
    <s v="No"/>
    <n v="0"/>
    <x v="0"/>
    <x v="0"/>
    <x v="0"/>
    <x v="18"/>
    <x v="2371"/>
    <x v="2"/>
    <x v="16"/>
  </r>
  <r>
    <x v="5028"/>
    <x v="1"/>
    <x v="1"/>
    <x v="1"/>
    <x v="0"/>
    <x v="5"/>
    <x v="74"/>
    <n v="236.4"/>
    <x v="0"/>
    <n v="0"/>
    <x v="0"/>
    <s v="no"/>
    <n v="0"/>
    <n v="2"/>
    <n v="2"/>
    <x v="0"/>
    <n v="0"/>
    <x v="25"/>
    <x v="5024"/>
    <x v="0"/>
    <x v="28"/>
    <s v="No"/>
    <x v="0"/>
    <s v="No"/>
    <n v="0"/>
    <x v="1"/>
    <x v="0"/>
    <x v="2"/>
    <x v="53"/>
    <x v="2197"/>
    <x v="2"/>
    <x v="2"/>
  </r>
  <r>
    <x v="5029"/>
    <x v="1"/>
    <x v="1"/>
    <x v="1"/>
    <x v="0"/>
    <x v="74"/>
    <x v="127"/>
    <n v="52.1"/>
    <x v="0"/>
    <n v="0"/>
    <x v="0"/>
    <s v="yes"/>
    <n v="0"/>
    <n v="0"/>
    <n v="0"/>
    <x v="1"/>
    <n v="0"/>
    <x v="4"/>
    <x v="5025"/>
    <x v="1"/>
    <x v="2"/>
    <s v="No"/>
    <x v="0"/>
    <s v="No"/>
    <n v="0"/>
    <x v="0"/>
    <x v="0"/>
    <x v="1"/>
    <x v="11"/>
    <x v="1448"/>
    <x v="2"/>
    <x v="2"/>
  </r>
  <r>
    <x v="5030"/>
    <x v="1"/>
    <x v="1"/>
    <x v="1"/>
    <x v="0"/>
    <x v="30"/>
    <x v="17"/>
    <n v="32.5"/>
    <x v="0"/>
    <n v="0"/>
    <x v="0"/>
    <s v="no"/>
    <n v="0"/>
    <n v="1"/>
    <n v="0"/>
    <x v="1"/>
    <n v="0"/>
    <x v="23"/>
    <x v="5026"/>
    <x v="1"/>
    <x v="58"/>
    <s v="No"/>
    <x v="0"/>
    <s v="No"/>
    <n v="0"/>
    <x v="0"/>
    <x v="0"/>
    <x v="1"/>
    <x v="8"/>
    <x v="490"/>
    <x v="6"/>
    <x v="12"/>
  </r>
  <r>
    <x v="5031"/>
    <x v="1"/>
    <x v="1"/>
    <x v="1"/>
    <x v="0"/>
    <x v="44"/>
    <x v="212"/>
    <n v="217.9"/>
    <x v="0"/>
    <n v="0"/>
    <x v="0"/>
    <s v="no"/>
    <n v="0"/>
    <n v="3"/>
    <n v="3"/>
    <x v="0"/>
    <n v="0"/>
    <x v="3"/>
    <x v="5027"/>
    <x v="0"/>
    <x v="1"/>
    <s v="No"/>
    <x v="0"/>
    <s v="No"/>
    <n v="0"/>
    <x v="1"/>
    <x v="0"/>
    <x v="0"/>
    <x v="6"/>
    <x v="810"/>
    <x v="5"/>
    <x v="10"/>
  </r>
  <r>
    <x v="5032"/>
    <x v="1"/>
    <x v="1"/>
    <x v="1"/>
    <x v="0"/>
    <x v="0"/>
    <x v="19"/>
    <n v="5"/>
    <x v="0"/>
    <n v="0"/>
    <x v="0"/>
    <s v="no"/>
    <n v="0"/>
    <n v="3"/>
    <n v="1"/>
    <x v="0"/>
    <n v="0"/>
    <x v="33"/>
    <x v="5028"/>
    <x v="1"/>
    <x v="21"/>
    <s v="No"/>
    <x v="0"/>
    <s v="No"/>
    <n v="0"/>
    <x v="0"/>
    <x v="0"/>
    <x v="0"/>
    <x v="54"/>
    <x v="740"/>
    <x v="5"/>
    <x v="9"/>
  </r>
  <r>
    <x v="5033"/>
    <x v="1"/>
    <x v="1"/>
    <x v="1"/>
    <x v="0"/>
    <x v="0"/>
    <x v="39"/>
    <n v="15"/>
    <x v="0"/>
    <n v="0"/>
    <x v="0"/>
    <s v="no"/>
    <n v="0"/>
    <n v="0"/>
    <n v="15"/>
    <x v="0"/>
    <n v="0"/>
    <x v="44"/>
    <x v="5029"/>
    <x v="0"/>
    <x v="6"/>
    <s v="Yes"/>
    <x v="0"/>
    <s v="No"/>
    <n v="0"/>
    <x v="0"/>
    <x v="0"/>
    <x v="0"/>
    <x v="60"/>
    <x v="557"/>
    <x v="5"/>
    <x v="21"/>
  </r>
  <r>
    <x v="5034"/>
    <x v="1"/>
    <x v="1"/>
    <x v="1"/>
    <x v="0"/>
    <x v="37"/>
    <x v="113"/>
    <n v="141.19999999999999"/>
    <x v="0"/>
    <n v="0"/>
    <x v="0"/>
    <s v="no"/>
    <n v="0"/>
    <n v="0"/>
    <n v="10"/>
    <x v="0"/>
    <n v="0"/>
    <x v="11"/>
    <x v="5030"/>
    <x v="1"/>
    <x v="48"/>
    <s v="No"/>
    <x v="0"/>
    <s v="No"/>
    <n v="0"/>
    <x v="0"/>
    <x v="0"/>
    <x v="0"/>
    <x v="24"/>
    <x v="580"/>
    <x v="5"/>
    <x v="7"/>
  </r>
  <r>
    <x v="5035"/>
    <x v="1"/>
    <x v="1"/>
    <x v="1"/>
    <x v="0"/>
    <x v="43"/>
    <x v="280"/>
    <n v="44"/>
    <x v="0"/>
    <n v="0"/>
    <x v="0"/>
    <s v="no"/>
    <n v="0"/>
    <n v="0"/>
    <n v="24"/>
    <x v="0"/>
    <n v="0"/>
    <x v="16"/>
    <x v="5031"/>
    <x v="1"/>
    <x v="12"/>
    <s v="Yes"/>
    <x v="0"/>
    <s v="No"/>
    <n v="0"/>
    <x v="1"/>
    <x v="0"/>
    <x v="0"/>
    <x v="11"/>
    <x v="417"/>
    <x v="5"/>
    <x v="13"/>
  </r>
  <r>
    <x v="5036"/>
    <x v="1"/>
    <x v="1"/>
    <x v="1"/>
    <x v="0"/>
    <x v="24"/>
    <x v="83"/>
    <n v="345.9"/>
    <x v="0"/>
    <n v="0"/>
    <x v="0"/>
    <s v="no"/>
    <n v="0"/>
    <n v="2"/>
    <n v="8"/>
    <x v="0"/>
    <n v="0"/>
    <x v="29"/>
    <x v="5032"/>
    <x v="1"/>
    <x v="49"/>
    <s v="No"/>
    <x v="0"/>
    <s v="No"/>
    <n v="0"/>
    <x v="0"/>
    <x v="0"/>
    <x v="0"/>
    <x v="17"/>
    <x v="2372"/>
    <x v="6"/>
    <x v="14"/>
  </r>
  <r>
    <x v="5037"/>
    <x v="1"/>
    <x v="1"/>
    <x v="1"/>
    <x v="0"/>
    <x v="43"/>
    <x v="139"/>
    <n v="50.4"/>
    <x v="0"/>
    <n v="0"/>
    <x v="0"/>
    <s v="no"/>
    <n v="0"/>
    <n v="3"/>
    <n v="4"/>
    <x v="1"/>
    <n v="35"/>
    <x v="14"/>
    <x v="5033"/>
    <x v="1"/>
    <x v="24"/>
    <s v="No"/>
    <x v="0"/>
    <s v="No"/>
    <n v="0"/>
    <x v="0"/>
    <x v="0"/>
    <x v="0"/>
    <x v="20"/>
    <x v="2078"/>
    <x v="6"/>
    <x v="15"/>
  </r>
  <r>
    <x v="5038"/>
    <x v="1"/>
    <x v="1"/>
    <x v="1"/>
    <x v="0"/>
    <x v="3"/>
    <x v="94"/>
    <n v="62.9"/>
    <x v="0"/>
    <n v="0"/>
    <x v="0"/>
    <s v="no"/>
    <n v="0"/>
    <n v="0"/>
    <n v="6"/>
    <x v="0"/>
    <n v="0"/>
    <x v="3"/>
    <x v="5034"/>
    <x v="0"/>
    <x v="63"/>
    <s v="No"/>
    <x v="1"/>
    <s v="No"/>
    <n v="0"/>
    <x v="0"/>
    <x v="0"/>
    <x v="0"/>
    <x v="64"/>
    <x v="649"/>
    <x v="6"/>
    <x v="19"/>
  </r>
  <r>
    <x v="5039"/>
    <x v="1"/>
    <x v="1"/>
    <x v="1"/>
    <x v="0"/>
    <x v="35"/>
    <x v="47"/>
    <n v="571.1"/>
    <x v="0"/>
    <n v="0"/>
    <x v="0"/>
    <s v="no"/>
    <n v="0"/>
    <n v="3"/>
    <n v="9"/>
    <x v="0"/>
    <n v="0"/>
    <x v="19"/>
    <x v="5035"/>
    <x v="1"/>
    <x v="3"/>
    <s v="No"/>
    <x v="0"/>
    <s v="No"/>
    <n v="0"/>
    <x v="1"/>
    <x v="1"/>
    <x v="2"/>
    <x v="45"/>
    <x v="2373"/>
    <x v="6"/>
    <x v="12"/>
  </r>
  <r>
    <x v="5040"/>
    <x v="1"/>
    <x v="1"/>
    <x v="1"/>
    <x v="0"/>
    <x v="0"/>
    <x v="19"/>
    <n v="7"/>
    <x v="0"/>
    <n v="0"/>
    <x v="0"/>
    <s v="no"/>
    <n v="0"/>
    <n v="0"/>
    <n v="35"/>
    <x v="0"/>
    <n v="0"/>
    <x v="6"/>
    <x v="5036"/>
    <x v="1"/>
    <x v="53"/>
    <s v="Yes"/>
    <x v="0"/>
    <s v="No"/>
    <n v="0"/>
    <x v="0"/>
    <x v="0"/>
    <x v="0"/>
    <x v="7"/>
    <x v="465"/>
    <x v="5"/>
    <x v="10"/>
  </r>
  <r>
    <x v="5041"/>
    <x v="1"/>
    <x v="1"/>
    <x v="1"/>
    <x v="0"/>
    <x v="43"/>
    <x v="359"/>
    <n v="42.3"/>
    <x v="0"/>
    <n v="0"/>
    <x v="0"/>
    <s v="no"/>
    <n v="0"/>
    <n v="4"/>
    <n v="36"/>
    <x v="0"/>
    <n v="0"/>
    <x v="19"/>
    <x v="5037"/>
    <x v="1"/>
    <x v="59"/>
    <s v="Yes"/>
    <x v="0"/>
    <s v="No"/>
    <n v="0"/>
    <x v="0"/>
    <x v="0"/>
    <x v="0"/>
    <x v="18"/>
    <x v="1151"/>
    <x v="5"/>
    <x v="9"/>
  </r>
  <r>
    <x v="5042"/>
    <x v="1"/>
    <x v="1"/>
    <x v="1"/>
    <x v="0"/>
    <x v="5"/>
    <x v="204"/>
    <n v="139.9"/>
    <x v="0"/>
    <n v="0"/>
    <x v="0"/>
    <s v="no"/>
    <n v="0"/>
    <n v="1"/>
    <n v="1"/>
    <x v="0"/>
    <n v="0"/>
    <x v="42"/>
    <x v="5038"/>
    <x v="1"/>
    <x v="20"/>
    <s v="No"/>
    <x v="0"/>
    <s v="No"/>
    <n v="0"/>
    <x v="0"/>
    <x v="0"/>
    <x v="1"/>
    <x v="3"/>
    <x v="585"/>
    <x v="5"/>
    <x v="21"/>
  </r>
  <r>
    <x v="5043"/>
    <x v="1"/>
    <x v="1"/>
    <x v="1"/>
    <x v="0"/>
    <x v="24"/>
    <x v="399"/>
    <n v="430.7"/>
    <x v="0"/>
    <n v="0"/>
    <x v="0"/>
    <s v="no"/>
    <n v="0"/>
    <n v="3"/>
    <n v="3"/>
    <x v="0"/>
    <n v="0"/>
    <x v="36"/>
    <x v="5039"/>
    <x v="1"/>
    <x v="63"/>
    <s v="No"/>
    <x v="1"/>
    <s v="No"/>
    <n v="0"/>
    <x v="0"/>
    <x v="0"/>
    <x v="1"/>
    <x v="14"/>
    <x v="338"/>
    <x v="5"/>
    <x v="7"/>
  </r>
  <r>
    <x v="5044"/>
    <x v="1"/>
    <x v="1"/>
    <x v="1"/>
    <x v="0"/>
    <x v="11"/>
    <x v="41"/>
    <n v="209.7"/>
    <x v="0"/>
    <n v="0"/>
    <x v="0"/>
    <s v="no"/>
    <n v="0"/>
    <n v="5"/>
    <n v="4"/>
    <x v="1"/>
    <n v="43"/>
    <x v="14"/>
    <x v="5040"/>
    <x v="1"/>
    <x v="37"/>
    <s v="No"/>
    <x v="0"/>
    <s v="No"/>
    <n v="0"/>
    <x v="0"/>
    <x v="1"/>
    <x v="1"/>
    <x v="42"/>
    <x v="654"/>
    <x v="3"/>
    <x v="8"/>
  </r>
  <r>
    <x v="5045"/>
    <x v="1"/>
    <x v="1"/>
    <x v="1"/>
    <x v="0"/>
    <x v="36"/>
    <x v="294"/>
    <n v="415.7"/>
    <x v="0"/>
    <n v="0"/>
    <x v="0"/>
    <s v="no"/>
    <n v="0"/>
    <n v="1"/>
    <n v="6"/>
    <x v="0"/>
    <n v="0"/>
    <x v="47"/>
    <x v="5041"/>
    <x v="1"/>
    <x v="50"/>
    <s v="No"/>
    <x v="0"/>
    <s v="No"/>
    <n v="0"/>
    <x v="1"/>
    <x v="0"/>
    <x v="0"/>
    <x v="32"/>
    <x v="1013"/>
    <x v="4"/>
    <x v="17"/>
  </r>
  <r>
    <x v="5046"/>
    <x v="1"/>
    <x v="1"/>
    <x v="1"/>
    <x v="0"/>
    <x v="17"/>
    <x v="15"/>
    <n v="373.6"/>
    <x v="0"/>
    <n v="0"/>
    <x v="0"/>
    <s v="no"/>
    <n v="0"/>
    <n v="1"/>
    <n v="15"/>
    <x v="0"/>
    <n v="0"/>
    <x v="25"/>
    <x v="5042"/>
    <x v="1"/>
    <x v="29"/>
    <s v="No"/>
    <x v="1"/>
    <s v="No"/>
    <n v="0"/>
    <x v="0"/>
    <x v="0"/>
    <x v="0"/>
    <x v="24"/>
    <x v="2374"/>
    <x v="4"/>
    <x v="6"/>
  </r>
  <r>
    <x v="5047"/>
    <x v="1"/>
    <x v="1"/>
    <x v="1"/>
    <x v="0"/>
    <x v="48"/>
    <x v="250"/>
    <n v="33"/>
    <x v="0"/>
    <n v="0"/>
    <x v="0"/>
    <s v="no"/>
    <n v="0"/>
    <n v="0"/>
    <n v="6"/>
    <x v="0"/>
    <n v="0"/>
    <x v="21"/>
    <x v="5043"/>
    <x v="0"/>
    <x v="37"/>
    <s v="No"/>
    <x v="0"/>
    <s v="No"/>
    <n v="0"/>
    <x v="0"/>
    <x v="0"/>
    <x v="0"/>
    <x v="48"/>
    <x v="1179"/>
    <x v="4"/>
    <x v="6"/>
  </r>
  <r>
    <x v="5048"/>
    <x v="1"/>
    <x v="1"/>
    <x v="1"/>
    <x v="0"/>
    <x v="68"/>
    <x v="28"/>
    <n v="22.8"/>
    <x v="0"/>
    <n v="0"/>
    <x v="0"/>
    <s v="yes"/>
    <n v="0"/>
    <n v="2"/>
    <n v="15"/>
    <x v="0"/>
    <n v="0"/>
    <x v="24"/>
    <x v="5044"/>
    <x v="0"/>
    <x v="56"/>
    <s v="No"/>
    <x v="1"/>
    <s v="No"/>
    <n v="0"/>
    <x v="0"/>
    <x v="0"/>
    <x v="0"/>
    <x v="39"/>
    <x v="1451"/>
    <x v="4"/>
    <x v="6"/>
  </r>
  <r>
    <x v="5049"/>
    <x v="1"/>
    <x v="1"/>
    <x v="1"/>
    <x v="0"/>
    <x v="0"/>
    <x v="44"/>
    <n v="10"/>
    <x v="0"/>
    <n v="0"/>
    <x v="0"/>
    <s v="no"/>
    <n v="0"/>
    <n v="1"/>
    <n v="3"/>
    <x v="0"/>
    <n v="0"/>
    <x v="48"/>
    <x v="5045"/>
    <x v="0"/>
    <x v="41"/>
    <s v="No"/>
    <x v="1"/>
    <s v="No"/>
    <n v="0"/>
    <x v="0"/>
    <x v="0"/>
    <x v="1"/>
    <x v="5"/>
    <x v="316"/>
    <x v="4"/>
    <x v="17"/>
  </r>
  <r>
    <x v="5050"/>
    <x v="1"/>
    <x v="1"/>
    <x v="1"/>
    <x v="0"/>
    <x v="74"/>
    <x v="220"/>
    <n v="44.1"/>
    <x v="0"/>
    <n v="0"/>
    <x v="0"/>
    <s v="no"/>
    <n v="0"/>
    <n v="3"/>
    <n v="15"/>
    <x v="0"/>
    <n v="0"/>
    <x v="16"/>
    <x v="5046"/>
    <x v="0"/>
    <x v="12"/>
    <s v="Yes"/>
    <x v="0"/>
    <s v="No"/>
    <n v="0"/>
    <x v="0"/>
    <x v="0"/>
    <x v="0"/>
    <x v="50"/>
    <x v="1764"/>
    <x v="4"/>
    <x v="17"/>
  </r>
  <r>
    <x v="5051"/>
    <x v="1"/>
    <x v="1"/>
    <x v="1"/>
    <x v="0"/>
    <x v="15"/>
    <x v="65"/>
    <n v="26.2"/>
    <x v="0"/>
    <n v="0"/>
    <x v="0"/>
    <s v="no"/>
    <n v="0"/>
    <n v="2"/>
    <n v="10"/>
    <x v="1"/>
    <n v="5"/>
    <x v="47"/>
    <x v="5047"/>
    <x v="1"/>
    <x v="12"/>
    <s v="Yes"/>
    <x v="0"/>
    <s v="No"/>
    <n v="0"/>
    <x v="0"/>
    <x v="0"/>
    <x v="0"/>
    <x v="52"/>
    <x v="801"/>
    <x v="4"/>
    <x v="17"/>
  </r>
  <r>
    <x v="5052"/>
    <x v="1"/>
    <x v="1"/>
    <x v="1"/>
    <x v="0"/>
    <x v="0"/>
    <x v="0"/>
    <n v="6"/>
    <x v="0"/>
    <n v="0"/>
    <x v="0"/>
    <s v="no"/>
    <n v="0"/>
    <n v="4"/>
    <n v="2"/>
    <x v="0"/>
    <n v="0"/>
    <x v="47"/>
    <x v="5048"/>
    <x v="0"/>
    <x v="61"/>
    <s v="No"/>
    <x v="1"/>
    <s v="No"/>
    <n v="0"/>
    <x v="0"/>
    <x v="0"/>
    <x v="1"/>
    <x v="28"/>
    <x v="592"/>
    <x v="4"/>
    <x v="6"/>
  </r>
  <r>
    <x v="5053"/>
    <x v="1"/>
    <x v="1"/>
    <x v="1"/>
    <x v="0"/>
    <x v="48"/>
    <x v="139"/>
    <n v="56.3"/>
    <x v="0"/>
    <n v="0"/>
    <x v="0"/>
    <s v="no"/>
    <n v="0"/>
    <n v="5"/>
    <n v="10"/>
    <x v="0"/>
    <n v="0"/>
    <x v="19"/>
    <x v="5049"/>
    <x v="0"/>
    <x v="51"/>
    <s v="No"/>
    <x v="0"/>
    <s v="No"/>
    <n v="0"/>
    <x v="1"/>
    <x v="0"/>
    <x v="0"/>
    <x v="45"/>
    <x v="2375"/>
    <x v="2"/>
    <x v="2"/>
  </r>
  <r>
    <x v="5054"/>
    <x v="1"/>
    <x v="1"/>
    <x v="1"/>
    <x v="0"/>
    <x v="0"/>
    <x v="17"/>
    <n v="16"/>
    <x v="0"/>
    <n v="0"/>
    <x v="0"/>
    <s v="yes"/>
    <n v="0"/>
    <n v="0"/>
    <n v="3"/>
    <x v="0"/>
    <n v="0"/>
    <x v="1"/>
    <x v="5050"/>
    <x v="1"/>
    <x v="7"/>
    <s v="No"/>
    <x v="0"/>
    <s v="No"/>
    <n v="0"/>
    <x v="0"/>
    <x v="0"/>
    <x v="0"/>
    <x v="16"/>
    <x v="389"/>
    <x v="3"/>
    <x v="3"/>
  </r>
  <r>
    <x v="5055"/>
    <x v="1"/>
    <x v="1"/>
    <x v="1"/>
    <x v="0"/>
    <x v="0"/>
    <x v="19"/>
    <n v="5"/>
    <x v="0"/>
    <n v="0"/>
    <x v="0"/>
    <s v="no"/>
    <n v="0"/>
    <n v="4"/>
    <n v="10"/>
    <x v="0"/>
    <n v="0"/>
    <x v="1"/>
    <x v="5051"/>
    <x v="1"/>
    <x v="26"/>
    <s v="No"/>
    <x v="0"/>
    <s v="No"/>
    <n v="0"/>
    <x v="0"/>
    <x v="0"/>
    <x v="0"/>
    <x v="48"/>
    <x v="761"/>
    <x v="3"/>
    <x v="3"/>
  </r>
  <r>
    <x v="5056"/>
    <x v="1"/>
    <x v="1"/>
    <x v="1"/>
    <x v="0"/>
    <x v="30"/>
    <x v="345"/>
    <n v="48.2"/>
    <x v="0"/>
    <n v="0"/>
    <x v="0"/>
    <s v="no"/>
    <n v="0"/>
    <n v="2"/>
    <n v="6"/>
    <x v="1"/>
    <n v="5"/>
    <x v="34"/>
    <x v="5052"/>
    <x v="1"/>
    <x v="30"/>
    <s v="No"/>
    <x v="0"/>
    <s v="No"/>
    <n v="0"/>
    <x v="1"/>
    <x v="0"/>
    <x v="0"/>
    <x v="63"/>
    <x v="71"/>
    <x v="2"/>
    <x v="4"/>
  </r>
  <r>
    <x v="5057"/>
    <x v="1"/>
    <x v="1"/>
    <x v="1"/>
    <x v="0"/>
    <x v="0"/>
    <x v="44"/>
    <n v="15"/>
    <x v="0"/>
    <n v="0"/>
    <x v="0"/>
    <s v="no"/>
    <n v="0"/>
    <n v="4"/>
    <n v="11"/>
    <x v="0"/>
    <n v="0"/>
    <x v="37"/>
    <x v="5053"/>
    <x v="0"/>
    <x v="41"/>
    <s v="No"/>
    <x v="1"/>
    <s v="No"/>
    <n v="0"/>
    <x v="0"/>
    <x v="0"/>
    <x v="1"/>
    <x v="1"/>
    <x v="1639"/>
    <x v="2"/>
    <x v="5"/>
  </r>
  <r>
    <x v="5058"/>
    <x v="1"/>
    <x v="1"/>
    <x v="1"/>
    <x v="0"/>
    <x v="0"/>
    <x v="302"/>
    <n v="4"/>
    <x v="0"/>
    <n v="0"/>
    <x v="0"/>
    <s v="no"/>
    <n v="0"/>
    <n v="3"/>
    <n v="3"/>
    <x v="0"/>
    <n v="0"/>
    <x v="30"/>
    <x v="5054"/>
    <x v="0"/>
    <x v="25"/>
    <s v="No"/>
    <x v="1"/>
    <s v="No"/>
    <n v="0"/>
    <x v="0"/>
    <x v="0"/>
    <x v="0"/>
    <x v="28"/>
    <x v="592"/>
    <x v="2"/>
    <x v="16"/>
  </r>
  <r>
    <x v="5059"/>
    <x v="1"/>
    <x v="1"/>
    <x v="1"/>
    <x v="0"/>
    <x v="31"/>
    <x v="222"/>
    <n v="259.2"/>
    <x v="0"/>
    <n v="0"/>
    <x v="0"/>
    <s v="yes"/>
    <n v="0"/>
    <n v="1"/>
    <n v="1"/>
    <x v="0"/>
    <n v="0"/>
    <x v="13"/>
    <x v="5055"/>
    <x v="1"/>
    <x v="62"/>
    <s v="No"/>
    <x v="1"/>
    <s v="No"/>
    <n v="0"/>
    <x v="1"/>
    <x v="0"/>
    <x v="2"/>
    <x v="17"/>
    <x v="419"/>
    <x v="2"/>
    <x v="2"/>
  </r>
  <r>
    <x v="5060"/>
    <x v="1"/>
    <x v="1"/>
    <x v="1"/>
    <x v="0"/>
    <x v="0"/>
    <x v="0"/>
    <n v="9"/>
    <x v="0"/>
    <n v="0"/>
    <x v="0"/>
    <s v="no"/>
    <n v="0"/>
    <n v="1"/>
    <n v="6"/>
    <x v="0"/>
    <n v="0"/>
    <x v="35"/>
    <x v="5056"/>
    <x v="0"/>
    <x v="32"/>
    <s v="No"/>
    <x v="0"/>
    <s v="No"/>
    <n v="0"/>
    <x v="0"/>
    <x v="0"/>
    <x v="0"/>
    <x v="22"/>
    <x v="322"/>
    <x v="2"/>
    <x v="4"/>
  </r>
  <r>
    <x v="5061"/>
    <x v="1"/>
    <x v="1"/>
    <x v="1"/>
    <x v="0"/>
    <x v="15"/>
    <x v="17"/>
    <n v="16.100000000000001"/>
    <x v="0"/>
    <n v="0"/>
    <x v="0"/>
    <s v="no"/>
    <n v="0"/>
    <n v="4"/>
    <n v="8"/>
    <x v="0"/>
    <n v="0"/>
    <x v="50"/>
    <x v="5057"/>
    <x v="0"/>
    <x v="63"/>
    <s v="No"/>
    <x v="1"/>
    <s v="No"/>
    <n v="0"/>
    <x v="0"/>
    <x v="0"/>
    <x v="0"/>
    <x v="52"/>
    <x v="1014"/>
    <x v="2"/>
    <x v="4"/>
  </r>
  <r>
    <x v="5062"/>
    <x v="1"/>
    <x v="1"/>
    <x v="1"/>
    <x v="0"/>
    <x v="15"/>
    <x v="17"/>
    <n v="16.3"/>
    <x v="0"/>
    <n v="0"/>
    <x v="0"/>
    <s v="no"/>
    <n v="0"/>
    <n v="3"/>
    <n v="0"/>
    <x v="1"/>
    <n v="0"/>
    <x v="48"/>
    <x v="5058"/>
    <x v="1"/>
    <x v="39"/>
    <s v="No"/>
    <x v="0"/>
    <s v="No"/>
    <n v="0"/>
    <x v="0"/>
    <x v="0"/>
    <x v="1"/>
    <x v="0"/>
    <x v="130"/>
    <x v="4"/>
    <x v="6"/>
  </r>
  <r>
    <x v="5063"/>
    <x v="1"/>
    <x v="1"/>
    <x v="1"/>
    <x v="0"/>
    <x v="30"/>
    <x v="208"/>
    <n v="23.2"/>
    <x v="0"/>
    <n v="0"/>
    <x v="0"/>
    <s v="no"/>
    <n v="0"/>
    <n v="4"/>
    <n v="12"/>
    <x v="1"/>
    <n v="6"/>
    <x v="1"/>
    <x v="5059"/>
    <x v="0"/>
    <x v="58"/>
    <s v="No"/>
    <x v="0"/>
    <s v="No"/>
    <n v="0"/>
    <x v="1"/>
    <x v="0"/>
    <x v="2"/>
    <x v="19"/>
    <x v="514"/>
    <x v="2"/>
    <x v="5"/>
  </r>
  <r>
    <x v="5064"/>
    <x v="1"/>
    <x v="1"/>
    <x v="1"/>
    <x v="0"/>
    <x v="58"/>
    <x v="382"/>
    <n v="402.8"/>
    <x v="0"/>
    <n v="0"/>
    <x v="0"/>
    <s v="no"/>
    <n v="0"/>
    <n v="4"/>
    <n v="7"/>
    <x v="0"/>
    <n v="0"/>
    <x v="9"/>
    <x v="5060"/>
    <x v="1"/>
    <x v="0"/>
    <s v="No"/>
    <x v="0"/>
    <s v="No"/>
    <n v="0"/>
    <x v="0"/>
    <x v="0"/>
    <x v="0"/>
    <x v="28"/>
    <x v="1168"/>
    <x v="2"/>
    <x v="5"/>
  </r>
  <r>
    <x v="5065"/>
    <x v="1"/>
    <x v="1"/>
    <x v="1"/>
    <x v="0"/>
    <x v="60"/>
    <x v="500"/>
    <n v="1067.4000000000001"/>
    <x v="0"/>
    <n v="0"/>
    <x v="0"/>
    <s v="no"/>
    <n v="0"/>
    <n v="5"/>
    <n v="18"/>
    <x v="0"/>
    <n v="0"/>
    <x v="33"/>
    <x v="5061"/>
    <x v="1"/>
    <x v="12"/>
    <s v="Yes"/>
    <x v="0"/>
    <s v="No"/>
    <n v="0"/>
    <x v="1"/>
    <x v="2"/>
    <x v="2"/>
    <x v="58"/>
    <x v="2376"/>
    <x v="3"/>
    <x v="8"/>
  </r>
  <r>
    <x v="5066"/>
    <x v="1"/>
    <x v="1"/>
    <x v="1"/>
    <x v="0"/>
    <x v="8"/>
    <x v="307"/>
    <n v="562.20000000000005"/>
    <x v="0"/>
    <n v="0"/>
    <x v="0"/>
    <s v="no"/>
    <n v="0"/>
    <n v="1"/>
    <n v="4"/>
    <x v="0"/>
    <n v="0"/>
    <x v="24"/>
    <x v="5062"/>
    <x v="0"/>
    <x v="21"/>
    <s v="No"/>
    <x v="0"/>
    <s v="No"/>
    <n v="0"/>
    <x v="0"/>
    <x v="2"/>
    <x v="0"/>
    <x v="51"/>
    <x v="1197"/>
    <x v="2"/>
    <x v="16"/>
  </r>
  <r>
    <x v="5067"/>
    <x v="1"/>
    <x v="1"/>
    <x v="1"/>
    <x v="0"/>
    <x v="0"/>
    <x v="39"/>
    <n v="12"/>
    <x v="0"/>
    <n v="0"/>
    <x v="0"/>
    <s v="no"/>
    <n v="0"/>
    <n v="3"/>
    <n v="0"/>
    <x v="1"/>
    <n v="0"/>
    <x v="37"/>
    <x v="5063"/>
    <x v="1"/>
    <x v="48"/>
    <s v="No"/>
    <x v="0"/>
    <s v="No"/>
    <n v="0"/>
    <x v="0"/>
    <x v="0"/>
    <x v="1"/>
    <x v="8"/>
    <x v="19"/>
    <x v="4"/>
    <x v="17"/>
  </r>
  <r>
    <x v="5068"/>
    <x v="1"/>
    <x v="1"/>
    <x v="1"/>
    <x v="0"/>
    <x v="48"/>
    <x v="94"/>
    <n v="82.1"/>
    <x v="0"/>
    <n v="0"/>
    <x v="0"/>
    <s v="no"/>
    <n v="0"/>
    <n v="1"/>
    <n v="15"/>
    <x v="0"/>
    <n v="0"/>
    <x v="34"/>
    <x v="5064"/>
    <x v="0"/>
    <x v="59"/>
    <s v="Yes"/>
    <x v="0"/>
    <s v="No"/>
    <n v="0"/>
    <x v="0"/>
    <x v="0"/>
    <x v="0"/>
    <x v="22"/>
    <x v="375"/>
    <x v="2"/>
    <x v="2"/>
  </r>
  <r>
    <x v="5069"/>
    <x v="1"/>
    <x v="1"/>
    <x v="1"/>
    <x v="0"/>
    <x v="37"/>
    <x v="151"/>
    <n v="92"/>
    <x v="0"/>
    <n v="0"/>
    <x v="0"/>
    <s v="yes"/>
    <n v="0"/>
    <n v="1"/>
    <n v="6"/>
    <x v="0"/>
    <n v="0"/>
    <x v="24"/>
    <x v="5065"/>
    <x v="0"/>
    <x v="28"/>
    <s v="No"/>
    <x v="0"/>
    <s v="No"/>
    <n v="0"/>
    <x v="0"/>
    <x v="0"/>
    <x v="0"/>
    <x v="20"/>
    <x v="935"/>
    <x v="2"/>
    <x v="2"/>
  </r>
  <r>
    <x v="5070"/>
    <x v="1"/>
    <x v="1"/>
    <x v="1"/>
    <x v="0"/>
    <x v="56"/>
    <x v="172"/>
    <n v="315.39999999999998"/>
    <x v="0"/>
    <n v="0"/>
    <x v="0"/>
    <s v="no"/>
    <n v="0"/>
    <n v="3"/>
    <n v="5"/>
    <x v="1"/>
    <n v="26"/>
    <x v="39"/>
    <x v="5066"/>
    <x v="0"/>
    <x v="63"/>
    <s v="No"/>
    <x v="1"/>
    <s v="No"/>
    <n v="0"/>
    <x v="0"/>
    <x v="0"/>
    <x v="0"/>
    <x v="15"/>
    <x v="901"/>
    <x v="6"/>
    <x v="12"/>
  </r>
  <r>
    <x v="5071"/>
    <x v="1"/>
    <x v="1"/>
    <x v="1"/>
    <x v="0"/>
    <x v="54"/>
    <x v="153"/>
    <n v="428.3"/>
    <x v="0"/>
    <n v="0"/>
    <x v="0"/>
    <s v="no"/>
    <n v="0"/>
    <n v="0"/>
    <n v="5"/>
    <x v="0"/>
    <n v="0"/>
    <x v="50"/>
    <x v="5067"/>
    <x v="1"/>
    <x v="15"/>
    <s v="No"/>
    <x v="0"/>
    <s v="No"/>
    <n v="0"/>
    <x v="0"/>
    <x v="1"/>
    <x v="2"/>
    <x v="29"/>
    <x v="2377"/>
    <x v="5"/>
    <x v="10"/>
  </r>
  <r>
    <x v="5072"/>
    <x v="1"/>
    <x v="1"/>
    <x v="1"/>
    <x v="0"/>
    <x v="15"/>
    <x v="96"/>
    <n v="22.7"/>
    <x v="0"/>
    <n v="0"/>
    <x v="0"/>
    <s v="no"/>
    <n v="0"/>
    <n v="1"/>
    <n v="5"/>
    <x v="0"/>
    <n v="0"/>
    <x v="0"/>
    <x v="5068"/>
    <x v="1"/>
    <x v="8"/>
    <s v="No"/>
    <x v="0"/>
    <s v="No"/>
    <n v="0"/>
    <x v="1"/>
    <x v="0"/>
    <x v="0"/>
    <x v="30"/>
    <x v="2066"/>
    <x v="2"/>
    <x v="4"/>
  </r>
  <r>
    <x v="5073"/>
    <x v="1"/>
    <x v="1"/>
    <x v="1"/>
    <x v="0"/>
    <x v="0"/>
    <x v="44"/>
    <n v="9"/>
    <x v="0"/>
    <n v="0"/>
    <x v="0"/>
    <s v="no"/>
    <n v="0"/>
    <n v="0"/>
    <n v="12"/>
    <x v="0"/>
    <n v="0"/>
    <x v="0"/>
    <x v="5069"/>
    <x v="1"/>
    <x v="47"/>
    <s v="No"/>
    <x v="1"/>
    <s v="No"/>
    <n v="0"/>
    <x v="0"/>
    <x v="0"/>
    <x v="0"/>
    <x v="47"/>
    <x v="334"/>
    <x v="2"/>
    <x v="4"/>
  </r>
  <r>
    <x v="5074"/>
    <x v="1"/>
    <x v="1"/>
    <x v="1"/>
    <x v="0"/>
    <x v="1"/>
    <x v="364"/>
    <n v="367.1"/>
    <x v="0"/>
    <n v="0"/>
    <x v="0"/>
    <s v="no"/>
    <n v="0"/>
    <n v="2"/>
    <n v="0"/>
    <x v="1"/>
    <n v="0"/>
    <x v="26"/>
    <x v="5070"/>
    <x v="0"/>
    <x v="3"/>
    <s v="No"/>
    <x v="0"/>
    <s v="No"/>
    <n v="0"/>
    <x v="0"/>
    <x v="0"/>
    <x v="0"/>
    <x v="35"/>
    <x v="1008"/>
    <x v="4"/>
    <x v="6"/>
  </r>
  <r>
    <x v="5075"/>
    <x v="1"/>
    <x v="1"/>
    <x v="1"/>
    <x v="0"/>
    <x v="43"/>
    <x v="139"/>
    <n v="42.2"/>
    <x v="0"/>
    <n v="0"/>
    <x v="0"/>
    <s v="yes"/>
    <n v="0"/>
    <n v="0"/>
    <n v="9"/>
    <x v="0"/>
    <n v="0"/>
    <x v="24"/>
    <x v="5071"/>
    <x v="0"/>
    <x v="43"/>
    <s v="No"/>
    <x v="1"/>
    <s v="No"/>
    <n v="0"/>
    <x v="0"/>
    <x v="0"/>
    <x v="0"/>
    <x v="51"/>
    <x v="647"/>
    <x v="5"/>
    <x v="13"/>
  </r>
  <r>
    <x v="5076"/>
    <x v="1"/>
    <x v="1"/>
    <x v="1"/>
    <x v="0"/>
    <x v="5"/>
    <x v="80"/>
    <n v="240"/>
    <x v="0"/>
    <n v="0"/>
    <x v="0"/>
    <s v="no"/>
    <n v="0"/>
    <n v="5"/>
    <n v="13"/>
    <x v="0"/>
    <n v="0"/>
    <x v="41"/>
    <x v="5072"/>
    <x v="0"/>
    <x v="6"/>
    <s v="Yes"/>
    <x v="0"/>
    <s v="No"/>
    <n v="0"/>
    <x v="0"/>
    <x v="0"/>
    <x v="0"/>
    <x v="47"/>
    <x v="2216"/>
    <x v="6"/>
    <x v="14"/>
  </r>
  <r>
    <x v="5077"/>
    <x v="1"/>
    <x v="1"/>
    <x v="1"/>
    <x v="0"/>
    <x v="19"/>
    <x v="82"/>
    <n v="729.2"/>
    <x v="0"/>
    <n v="0"/>
    <x v="0"/>
    <s v="no"/>
    <n v="0"/>
    <n v="4"/>
    <n v="3"/>
    <x v="1"/>
    <n v="48"/>
    <x v="32"/>
    <x v="5073"/>
    <x v="0"/>
    <x v="57"/>
    <s v="No"/>
    <x v="1"/>
    <s v="No"/>
    <n v="0"/>
    <x v="1"/>
    <x v="1"/>
    <x v="0"/>
    <x v="14"/>
    <x v="2135"/>
    <x v="6"/>
    <x v="15"/>
  </r>
  <r>
    <x v="5078"/>
    <x v="1"/>
    <x v="1"/>
    <x v="1"/>
    <x v="0"/>
    <x v="50"/>
    <x v="127"/>
    <n v="54.2"/>
    <x v="0"/>
    <n v="0"/>
    <x v="0"/>
    <s v="no"/>
    <n v="0"/>
    <n v="5"/>
    <n v="7"/>
    <x v="0"/>
    <n v="0"/>
    <x v="1"/>
    <x v="5074"/>
    <x v="0"/>
    <x v="16"/>
    <s v="No"/>
    <x v="0"/>
    <s v="No"/>
    <n v="0"/>
    <x v="0"/>
    <x v="0"/>
    <x v="0"/>
    <x v="45"/>
    <x v="1382"/>
    <x v="6"/>
    <x v="12"/>
  </r>
  <r>
    <x v="5079"/>
    <x v="1"/>
    <x v="1"/>
    <x v="1"/>
    <x v="0"/>
    <x v="42"/>
    <x v="400"/>
    <n v="612.6"/>
    <x v="0"/>
    <n v="0"/>
    <x v="0"/>
    <s v="no"/>
    <n v="0"/>
    <n v="0"/>
    <n v="15"/>
    <x v="0"/>
    <n v="0"/>
    <x v="10"/>
    <x v="5075"/>
    <x v="0"/>
    <x v="46"/>
    <s v="No"/>
    <x v="0"/>
    <s v="No"/>
    <n v="0"/>
    <x v="0"/>
    <x v="0"/>
    <x v="0"/>
    <x v="53"/>
    <x v="2378"/>
    <x v="5"/>
    <x v="10"/>
  </r>
  <r>
    <x v="5080"/>
    <x v="1"/>
    <x v="1"/>
    <x v="1"/>
    <x v="0"/>
    <x v="65"/>
    <x v="297"/>
    <n v="635.70000000000005"/>
    <x v="0"/>
    <n v="0"/>
    <x v="0"/>
    <s v="no"/>
    <n v="0"/>
    <n v="5"/>
    <n v="17"/>
    <x v="0"/>
    <n v="0"/>
    <x v="38"/>
    <x v="5076"/>
    <x v="1"/>
    <x v="19"/>
    <s v="Yes"/>
    <x v="0"/>
    <s v="No"/>
    <n v="0"/>
    <x v="0"/>
    <x v="0"/>
    <x v="0"/>
    <x v="33"/>
    <x v="2379"/>
    <x v="2"/>
    <x v="4"/>
  </r>
  <r>
    <x v="5081"/>
    <x v="1"/>
    <x v="1"/>
    <x v="1"/>
    <x v="0"/>
    <x v="33"/>
    <x v="351"/>
    <n v="578.6"/>
    <x v="0"/>
    <n v="0"/>
    <x v="0"/>
    <s v="no"/>
    <n v="0"/>
    <n v="2"/>
    <n v="4"/>
    <x v="0"/>
    <n v="0"/>
    <x v="23"/>
    <x v="5077"/>
    <x v="1"/>
    <x v="32"/>
    <s v="No"/>
    <x v="0"/>
    <s v="No"/>
    <n v="0"/>
    <x v="1"/>
    <x v="1"/>
    <x v="0"/>
    <x v="62"/>
    <x v="2380"/>
    <x v="5"/>
    <x v="7"/>
  </r>
  <r>
    <x v="5082"/>
    <x v="1"/>
    <x v="1"/>
    <x v="1"/>
    <x v="0"/>
    <x v="0"/>
    <x v="44"/>
    <n v="15"/>
    <x v="0"/>
    <n v="0"/>
    <x v="0"/>
    <s v="no"/>
    <n v="0"/>
    <n v="5"/>
    <n v="0"/>
    <x v="1"/>
    <n v="0"/>
    <x v="3"/>
    <x v="5078"/>
    <x v="0"/>
    <x v="28"/>
    <s v="No"/>
    <x v="0"/>
    <s v="No"/>
    <n v="0"/>
    <x v="0"/>
    <x v="0"/>
    <x v="1"/>
    <x v="49"/>
    <x v="543"/>
    <x v="6"/>
    <x v="15"/>
  </r>
  <r>
    <x v="5083"/>
    <x v="1"/>
    <x v="1"/>
    <x v="1"/>
    <x v="0"/>
    <x v="74"/>
    <x v="26"/>
    <n v="55"/>
    <x v="0"/>
    <n v="0"/>
    <x v="0"/>
    <s v="no"/>
    <n v="0"/>
    <n v="2"/>
    <n v="2"/>
    <x v="0"/>
    <n v="0"/>
    <x v="3"/>
    <x v="5079"/>
    <x v="1"/>
    <x v="25"/>
    <s v="No"/>
    <x v="1"/>
    <s v="No"/>
    <n v="0"/>
    <x v="1"/>
    <x v="0"/>
    <x v="0"/>
    <x v="10"/>
    <x v="103"/>
    <x v="3"/>
    <x v="8"/>
  </r>
  <r>
    <x v="5084"/>
    <x v="1"/>
    <x v="1"/>
    <x v="1"/>
    <x v="0"/>
    <x v="15"/>
    <x v="17"/>
    <n v="19.3"/>
    <x v="0"/>
    <n v="0"/>
    <x v="0"/>
    <s v="no"/>
    <n v="0"/>
    <n v="4"/>
    <n v="4"/>
    <x v="0"/>
    <n v="0"/>
    <x v="38"/>
    <x v="5080"/>
    <x v="1"/>
    <x v="26"/>
    <s v="No"/>
    <x v="0"/>
    <s v="No"/>
    <n v="0"/>
    <x v="0"/>
    <x v="0"/>
    <x v="0"/>
    <x v="39"/>
    <x v="363"/>
    <x v="3"/>
    <x v="8"/>
  </r>
  <r>
    <x v="5085"/>
    <x v="1"/>
    <x v="1"/>
    <x v="1"/>
    <x v="0"/>
    <x v="72"/>
    <x v="82"/>
    <n v="629.70000000000005"/>
    <x v="0"/>
    <n v="0"/>
    <x v="0"/>
    <s v="no"/>
    <n v="0"/>
    <n v="2"/>
    <n v="8"/>
    <x v="0"/>
    <n v="0"/>
    <x v="28"/>
    <x v="5081"/>
    <x v="0"/>
    <x v="11"/>
    <s v="No"/>
    <x v="0"/>
    <s v="No"/>
    <n v="0"/>
    <x v="0"/>
    <x v="0"/>
    <x v="2"/>
    <x v="50"/>
    <x v="368"/>
    <x v="5"/>
    <x v="11"/>
  </r>
  <r>
    <x v="5086"/>
    <x v="1"/>
    <x v="1"/>
    <x v="1"/>
    <x v="0"/>
    <x v="0"/>
    <x v="44"/>
    <n v="7"/>
    <x v="0"/>
    <n v="0"/>
    <x v="0"/>
    <s v="no"/>
    <n v="0"/>
    <n v="0"/>
    <n v="4"/>
    <x v="0"/>
    <n v="0"/>
    <x v="19"/>
    <x v="5082"/>
    <x v="0"/>
    <x v="54"/>
    <s v="No"/>
    <x v="0"/>
    <s v="No"/>
    <n v="0"/>
    <x v="0"/>
    <x v="0"/>
    <x v="2"/>
    <x v="40"/>
    <x v="63"/>
    <x v="2"/>
    <x v="4"/>
  </r>
  <r>
    <x v="5087"/>
    <x v="1"/>
    <x v="1"/>
    <x v="1"/>
    <x v="0"/>
    <x v="0"/>
    <x v="19"/>
    <n v="8"/>
    <x v="0"/>
    <n v="0"/>
    <x v="0"/>
    <s v="no"/>
    <n v="0"/>
    <n v="0"/>
    <n v="6"/>
    <x v="0"/>
    <n v="0"/>
    <x v="33"/>
    <x v="5083"/>
    <x v="1"/>
    <x v="21"/>
    <s v="No"/>
    <x v="0"/>
    <s v="No"/>
    <n v="0"/>
    <x v="0"/>
    <x v="0"/>
    <x v="1"/>
    <x v="63"/>
    <x v="757"/>
    <x v="2"/>
    <x v="4"/>
  </r>
  <r>
    <x v="5088"/>
    <x v="1"/>
    <x v="1"/>
    <x v="1"/>
    <x v="0"/>
    <x v="20"/>
    <x v="342"/>
    <n v="52.1"/>
    <x v="0"/>
    <n v="0"/>
    <x v="0"/>
    <s v="no"/>
    <n v="0"/>
    <n v="4"/>
    <n v="4"/>
    <x v="0"/>
    <n v="0"/>
    <x v="28"/>
    <x v="5084"/>
    <x v="2"/>
    <x v="20"/>
    <s v="No"/>
    <x v="0"/>
    <s v="No"/>
    <n v="0"/>
    <x v="0"/>
    <x v="0"/>
    <x v="0"/>
    <x v="24"/>
    <x v="776"/>
    <x v="2"/>
    <x v="5"/>
  </r>
  <r>
    <x v="5089"/>
    <x v="1"/>
    <x v="1"/>
    <x v="1"/>
    <x v="0"/>
    <x v="3"/>
    <x v="12"/>
    <n v="68.400000000000006"/>
    <x v="0"/>
    <n v="0"/>
    <x v="0"/>
    <s v="no"/>
    <n v="0"/>
    <n v="4"/>
    <n v="1"/>
    <x v="1"/>
    <n v="23"/>
    <x v="24"/>
    <x v="5085"/>
    <x v="1"/>
    <x v="16"/>
    <s v="No"/>
    <x v="0"/>
    <s v="No"/>
    <n v="0"/>
    <x v="0"/>
    <x v="0"/>
    <x v="0"/>
    <x v="47"/>
    <x v="103"/>
    <x v="2"/>
    <x v="16"/>
  </r>
  <r>
    <x v="5090"/>
    <x v="1"/>
    <x v="1"/>
    <x v="1"/>
    <x v="0"/>
    <x v="43"/>
    <x v="139"/>
    <n v="50.2"/>
    <x v="0"/>
    <n v="0"/>
    <x v="0"/>
    <s v="no"/>
    <n v="0"/>
    <n v="4"/>
    <n v="17"/>
    <x v="0"/>
    <n v="0"/>
    <x v="40"/>
    <x v="5086"/>
    <x v="1"/>
    <x v="19"/>
    <s v="Yes"/>
    <x v="0"/>
    <s v="No"/>
    <n v="0"/>
    <x v="0"/>
    <x v="0"/>
    <x v="0"/>
    <x v="16"/>
    <x v="2025"/>
    <x v="2"/>
    <x v="2"/>
  </r>
  <r>
    <x v="5091"/>
    <x v="1"/>
    <x v="1"/>
    <x v="1"/>
    <x v="0"/>
    <x v="0"/>
    <x v="39"/>
    <n v="15"/>
    <x v="0"/>
    <n v="0"/>
    <x v="0"/>
    <s v="no"/>
    <n v="0"/>
    <n v="2"/>
    <n v="0"/>
    <x v="1"/>
    <n v="0"/>
    <x v="49"/>
    <x v="5087"/>
    <x v="0"/>
    <x v="15"/>
    <s v="No"/>
    <x v="0"/>
    <s v="No"/>
    <n v="0"/>
    <x v="0"/>
    <x v="0"/>
    <x v="1"/>
    <x v="56"/>
    <x v="503"/>
    <x v="6"/>
    <x v="15"/>
  </r>
  <r>
    <x v="5092"/>
    <x v="1"/>
    <x v="1"/>
    <x v="1"/>
    <x v="0"/>
    <x v="71"/>
    <x v="74"/>
    <n v="205.3"/>
    <x v="0"/>
    <n v="0"/>
    <x v="0"/>
    <s v="no"/>
    <n v="0"/>
    <n v="4"/>
    <n v="3"/>
    <x v="0"/>
    <n v="0"/>
    <x v="44"/>
    <x v="5088"/>
    <x v="1"/>
    <x v="0"/>
    <s v="No"/>
    <x v="0"/>
    <s v="No"/>
    <n v="0"/>
    <x v="1"/>
    <x v="1"/>
    <x v="0"/>
    <x v="33"/>
    <x v="2381"/>
    <x v="2"/>
    <x v="4"/>
  </r>
  <r>
    <x v="5093"/>
    <x v="1"/>
    <x v="1"/>
    <x v="1"/>
    <x v="0"/>
    <x v="16"/>
    <x v="186"/>
    <n v="582.9"/>
    <x v="0"/>
    <n v="0"/>
    <x v="0"/>
    <s v="no"/>
    <n v="0"/>
    <n v="3"/>
    <n v="3"/>
    <x v="0"/>
    <n v="0"/>
    <x v="19"/>
    <x v="5089"/>
    <x v="1"/>
    <x v="46"/>
    <s v="No"/>
    <x v="0"/>
    <s v="No"/>
    <n v="0"/>
    <x v="1"/>
    <x v="2"/>
    <x v="0"/>
    <x v="6"/>
    <x v="2382"/>
    <x v="2"/>
    <x v="5"/>
  </r>
  <r>
    <x v="5094"/>
    <x v="1"/>
    <x v="1"/>
    <x v="1"/>
    <x v="0"/>
    <x v="10"/>
    <x v="329"/>
    <n v="1035"/>
    <x v="0"/>
    <n v="0"/>
    <x v="0"/>
    <s v="no"/>
    <n v="0"/>
    <n v="1"/>
    <n v="4"/>
    <x v="0"/>
    <n v="0"/>
    <x v="10"/>
    <x v="5090"/>
    <x v="1"/>
    <x v="24"/>
    <s v="No"/>
    <x v="0"/>
    <s v="No"/>
    <n v="0"/>
    <x v="1"/>
    <x v="2"/>
    <x v="0"/>
    <x v="66"/>
    <x v="2383"/>
    <x v="2"/>
    <x v="5"/>
  </r>
  <r>
    <x v="5095"/>
    <x v="1"/>
    <x v="1"/>
    <x v="1"/>
    <x v="0"/>
    <x v="31"/>
    <x v="80"/>
    <n v="259.60000000000002"/>
    <x v="0"/>
    <n v="0"/>
    <x v="0"/>
    <s v="no"/>
    <n v="0"/>
    <n v="2"/>
    <n v="2"/>
    <x v="1"/>
    <n v="29"/>
    <x v="24"/>
    <x v="5091"/>
    <x v="0"/>
    <x v="1"/>
    <s v="No"/>
    <x v="0"/>
    <s v="No"/>
    <n v="0"/>
    <x v="1"/>
    <x v="0"/>
    <x v="0"/>
    <x v="36"/>
    <x v="100"/>
    <x v="2"/>
    <x v="16"/>
  </r>
  <r>
    <x v="5096"/>
    <x v="1"/>
    <x v="1"/>
    <x v="1"/>
    <x v="0"/>
    <x v="65"/>
    <x v="358"/>
    <n v="736.9"/>
    <x v="0"/>
    <n v="0"/>
    <x v="0"/>
    <s v="no"/>
    <n v="0"/>
    <n v="0"/>
    <n v="3"/>
    <x v="0"/>
    <n v="0"/>
    <x v="21"/>
    <x v="5092"/>
    <x v="0"/>
    <x v="13"/>
    <s v="No"/>
    <x v="1"/>
    <s v="No"/>
    <n v="0"/>
    <x v="0"/>
    <x v="0"/>
    <x v="0"/>
    <x v="30"/>
    <x v="1080"/>
    <x v="2"/>
    <x v="16"/>
  </r>
  <r>
    <x v="5097"/>
    <x v="1"/>
    <x v="1"/>
    <x v="1"/>
    <x v="0"/>
    <x v="16"/>
    <x v="15"/>
    <n v="290.60000000000002"/>
    <x v="0"/>
    <n v="0"/>
    <x v="0"/>
    <s v="no"/>
    <n v="0"/>
    <n v="4"/>
    <n v="3"/>
    <x v="0"/>
    <n v="0"/>
    <x v="26"/>
    <x v="5093"/>
    <x v="0"/>
    <x v="1"/>
    <s v="No"/>
    <x v="0"/>
    <s v="No"/>
    <n v="0"/>
    <x v="1"/>
    <x v="2"/>
    <x v="0"/>
    <x v="2"/>
    <x v="1148"/>
    <x v="2"/>
    <x v="16"/>
  </r>
  <r>
    <x v="5098"/>
    <x v="1"/>
    <x v="1"/>
    <x v="1"/>
    <x v="0"/>
    <x v="68"/>
    <x v="207"/>
    <n v="36.299999999999997"/>
    <x v="76"/>
    <n v="28.4"/>
    <x v="1"/>
    <s v="no"/>
    <n v="7"/>
    <n v="0"/>
    <n v="3"/>
    <x v="0"/>
    <n v="0"/>
    <x v="41"/>
    <x v="5094"/>
    <x v="0"/>
    <x v="35"/>
    <s v="No"/>
    <x v="0"/>
    <s v="No"/>
    <n v="0"/>
    <x v="0"/>
    <x v="0"/>
    <x v="1"/>
    <x v="20"/>
    <x v="1043"/>
    <x v="2"/>
    <x v="2"/>
  </r>
  <r>
    <x v="5099"/>
    <x v="1"/>
    <x v="1"/>
    <x v="1"/>
    <x v="0"/>
    <x v="0"/>
    <x v="96"/>
    <n v="14"/>
    <x v="44"/>
    <n v="1"/>
    <x v="1"/>
    <s v="no"/>
    <n v="0"/>
    <n v="5"/>
    <n v="9"/>
    <x v="0"/>
    <n v="0"/>
    <x v="16"/>
    <x v="5095"/>
    <x v="1"/>
    <x v="15"/>
    <s v="No"/>
    <x v="0"/>
    <s v="No"/>
    <n v="0"/>
    <x v="1"/>
    <x v="0"/>
    <x v="0"/>
    <x v="52"/>
    <x v="889"/>
    <x v="2"/>
    <x v="2"/>
  </r>
  <r>
    <x v="5100"/>
    <x v="1"/>
    <x v="1"/>
    <x v="1"/>
    <x v="0"/>
    <x v="0"/>
    <x v="0"/>
    <n v="9"/>
    <x v="28"/>
    <n v="152.4"/>
    <x v="1"/>
    <s v="no"/>
    <n v="38"/>
    <n v="3"/>
    <n v="4"/>
    <x v="0"/>
    <n v="0"/>
    <x v="38"/>
    <x v="5096"/>
    <x v="1"/>
    <x v="57"/>
    <s v="No"/>
    <x v="1"/>
    <s v="No"/>
    <n v="0"/>
    <x v="0"/>
    <x v="0"/>
    <x v="0"/>
    <x v="52"/>
    <x v="889"/>
    <x v="6"/>
    <x v="12"/>
  </r>
  <r>
    <x v="5101"/>
    <x v="1"/>
    <x v="1"/>
    <x v="1"/>
    <x v="0"/>
    <x v="1"/>
    <x v="266"/>
    <n v="195.4"/>
    <x v="37"/>
    <n v="60.6"/>
    <x v="1"/>
    <s v="no"/>
    <n v="12"/>
    <n v="2"/>
    <n v="1"/>
    <x v="0"/>
    <n v="0"/>
    <x v="48"/>
    <x v="5097"/>
    <x v="1"/>
    <x v="50"/>
    <s v="No"/>
    <x v="0"/>
    <s v="No"/>
    <n v="0"/>
    <x v="0"/>
    <x v="1"/>
    <x v="1"/>
    <x v="29"/>
    <x v="1222"/>
    <x v="5"/>
    <x v="10"/>
  </r>
  <r>
    <x v="5102"/>
    <x v="1"/>
    <x v="1"/>
    <x v="1"/>
    <x v="0"/>
    <x v="12"/>
    <x v="138"/>
    <n v="237.7"/>
    <x v="13"/>
    <n v="432"/>
    <x v="1"/>
    <s v="no"/>
    <n v="108"/>
    <n v="1"/>
    <n v="8"/>
    <x v="1"/>
    <n v="23"/>
    <x v="3"/>
    <x v="5098"/>
    <x v="1"/>
    <x v="37"/>
    <s v="No"/>
    <x v="0"/>
    <s v="No"/>
    <n v="0"/>
    <x v="1"/>
    <x v="1"/>
    <x v="0"/>
    <x v="29"/>
    <x v="2384"/>
    <x v="5"/>
    <x v="9"/>
  </r>
  <r>
    <x v="5103"/>
    <x v="1"/>
    <x v="1"/>
    <x v="1"/>
    <x v="0"/>
    <x v="65"/>
    <x v="353"/>
    <n v="340.8"/>
    <x v="44"/>
    <n v="8.1"/>
    <x v="1"/>
    <s v="no"/>
    <n v="4"/>
    <n v="2"/>
    <n v="5"/>
    <x v="0"/>
    <n v="0"/>
    <x v="21"/>
    <x v="5099"/>
    <x v="1"/>
    <x v="41"/>
    <s v="No"/>
    <x v="1"/>
    <s v="No"/>
    <n v="0"/>
    <x v="1"/>
    <x v="0"/>
    <x v="0"/>
    <x v="10"/>
    <x v="2385"/>
    <x v="4"/>
    <x v="6"/>
  </r>
  <r>
    <x v="5104"/>
    <x v="1"/>
    <x v="1"/>
    <x v="1"/>
    <x v="0"/>
    <x v="2"/>
    <x v="98"/>
    <n v="393.7"/>
    <x v="72"/>
    <n v="114"/>
    <x v="1"/>
    <s v="no"/>
    <n v="28"/>
    <n v="3"/>
    <n v="8"/>
    <x v="0"/>
    <n v="0"/>
    <x v="39"/>
    <x v="5100"/>
    <x v="1"/>
    <x v="11"/>
    <s v="No"/>
    <x v="0"/>
    <s v="No"/>
    <n v="0"/>
    <x v="0"/>
    <x v="0"/>
    <x v="0"/>
    <x v="14"/>
    <x v="2386"/>
    <x v="5"/>
    <x v="7"/>
  </r>
  <r>
    <x v="5105"/>
    <x v="1"/>
    <x v="1"/>
    <x v="1"/>
    <x v="0"/>
    <x v="15"/>
    <x v="96"/>
    <n v="14"/>
    <x v="1"/>
    <n v="214.5"/>
    <x v="1"/>
    <s v="no"/>
    <n v="54"/>
    <n v="4"/>
    <n v="9"/>
    <x v="0"/>
    <n v="0"/>
    <x v="6"/>
    <x v="5101"/>
    <x v="1"/>
    <x v="10"/>
    <s v="No"/>
    <x v="0"/>
    <s v="No"/>
    <n v="0"/>
    <x v="0"/>
    <x v="0"/>
    <x v="0"/>
    <x v="46"/>
    <x v="148"/>
    <x v="5"/>
    <x v="13"/>
  </r>
  <r>
    <x v="5106"/>
    <x v="1"/>
    <x v="1"/>
    <x v="1"/>
    <x v="0"/>
    <x v="0"/>
    <x v="19"/>
    <n v="4"/>
    <x v="53"/>
    <n v="99.4"/>
    <x v="1"/>
    <s v="no"/>
    <n v="50"/>
    <n v="1"/>
    <n v="1"/>
    <x v="0"/>
    <n v="0"/>
    <x v="36"/>
    <x v="5102"/>
    <x v="0"/>
    <x v="21"/>
    <s v="No"/>
    <x v="0"/>
    <s v="No"/>
    <n v="0"/>
    <x v="1"/>
    <x v="0"/>
    <x v="0"/>
    <x v="16"/>
    <x v="389"/>
    <x v="6"/>
    <x v="14"/>
  </r>
  <r>
    <x v="5107"/>
    <x v="1"/>
    <x v="1"/>
    <x v="1"/>
    <x v="0"/>
    <x v="0"/>
    <x v="62"/>
    <n v="16"/>
    <x v="221"/>
    <n v="267.8"/>
    <x v="1"/>
    <s v="no"/>
    <n v="134"/>
    <n v="1"/>
    <n v="7"/>
    <x v="0"/>
    <n v="0"/>
    <x v="40"/>
    <x v="5103"/>
    <x v="0"/>
    <x v="30"/>
    <s v="No"/>
    <x v="0"/>
    <s v="No"/>
    <n v="0"/>
    <x v="0"/>
    <x v="0"/>
    <x v="2"/>
    <x v="51"/>
    <x v="1180"/>
    <x v="6"/>
    <x v="15"/>
  </r>
  <r>
    <x v="5108"/>
    <x v="1"/>
    <x v="1"/>
    <x v="1"/>
    <x v="0"/>
    <x v="0"/>
    <x v="19"/>
    <n v="5"/>
    <x v="44"/>
    <n v="12.8"/>
    <x v="1"/>
    <s v="no"/>
    <n v="3"/>
    <n v="3"/>
    <n v="1"/>
    <x v="0"/>
    <n v="0"/>
    <x v="11"/>
    <x v="5104"/>
    <x v="1"/>
    <x v="0"/>
    <s v="No"/>
    <x v="0"/>
    <s v="No"/>
    <n v="0"/>
    <x v="1"/>
    <x v="0"/>
    <x v="0"/>
    <x v="19"/>
    <x v="29"/>
    <x v="6"/>
    <x v="19"/>
  </r>
  <r>
    <x v="5109"/>
    <x v="1"/>
    <x v="1"/>
    <x v="1"/>
    <x v="0"/>
    <x v="48"/>
    <x v="12"/>
    <n v="82.5"/>
    <x v="102"/>
    <n v="141.30000000000001"/>
    <x v="1"/>
    <s v="no"/>
    <n v="28"/>
    <n v="3"/>
    <n v="1"/>
    <x v="1"/>
    <n v="7"/>
    <x v="16"/>
    <x v="5105"/>
    <x v="0"/>
    <x v="5"/>
    <s v="No"/>
    <x v="0"/>
    <s v="No"/>
    <n v="0"/>
    <x v="1"/>
    <x v="0"/>
    <x v="0"/>
    <x v="24"/>
    <x v="2147"/>
    <x v="6"/>
    <x v="12"/>
  </r>
  <r>
    <x v="5110"/>
    <x v="1"/>
    <x v="1"/>
    <x v="1"/>
    <x v="0"/>
    <x v="0"/>
    <x v="44"/>
    <n v="9"/>
    <x v="212"/>
    <n v="724.8"/>
    <x v="1"/>
    <s v="no"/>
    <n v="181"/>
    <n v="5"/>
    <n v="9"/>
    <x v="0"/>
    <n v="0"/>
    <x v="13"/>
    <x v="5106"/>
    <x v="0"/>
    <x v="11"/>
    <s v="No"/>
    <x v="0"/>
    <s v="No"/>
    <n v="0"/>
    <x v="0"/>
    <x v="0"/>
    <x v="0"/>
    <x v="42"/>
    <x v="194"/>
    <x v="5"/>
    <x v="10"/>
  </r>
  <r>
    <x v="5111"/>
    <x v="1"/>
    <x v="1"/>
    <x v="1"/>
    <x v="0"/>
    <x v="0"/>
    <x v="44"/>
    <n v="10"/>
    <x v="42"/>
    <n v="22.2"/>
    <x v="1"/>
    <s v="no"/>
    <n v="6"/>
    <n v="0"/>
    <n v="0"/>
    <x v="1"/>
    <n v="0"/>
    <x v="36"/>
    <x v="5107"/>
    <x v="1"/>
    <x v="2"/>
    <s v="No"/>
    <x v="0"/>
    <s v="No"/>
    <n v="0"/>
    <x v="0"/>
    <x v="0"/>
    <x v="1"/>
    <x v="5"/>
    <x v="316"/>
    <x v="5"/>
    <x v="9"/>
  </r>
  <r>
    <x v="5112"/>
    <x v="1"/>
    <x v="1"/>
    <x v="1"/>
    <x v="0"/>
    <x v="0"/>
    <x v="39"/>
    <n v="16"/>
    <x v="0"/>
    <n v="0"/>
    <x v="0"/>
    <s v="no"/>
    <n v="0"/>
    <n v="1"/>
    <n v="4"/>
    <x v="0"/>
    <n v="0"/>
    <x v="4"/>
    <x v="5108"/>
    <x v="0"/>
    <x v="7"/>
    <s v="No"/>
    <x v="0"/>
    <s v="No"/>
    <n v="0"/>
    <x v="0"/>
    <x v="0"/>
    <x v="0"/>
    <x v="62"/>
    <x v="675"/>
    <x v="5"/>
    <x v="21"/>
  </r>
  <r>
    <x v="5113"/>
    <x v="1"/>
    <x v="1"/>
    <x v="1"/>
    <x v="0"/>
    <x v="0"/>
    <x v="44"/>
    <n v="8"/>
    <x v="0"/>
    <n v="0"/>
    <x v="0"/>
    <s v="no"/>
    <n v="0"/>
    <n v="1"/>
    <n v="14"/>
    <x v="0"/>
    <n v="0"/>
    <x v="31"/>
    <x v="5109"/>
    <x v="1"/>
    <x v="6"/>
    <s v="Yes"/>
    <x v="0"/>
    <s v="No"/>
    <n v="0"/>
    <x v="0"/>
    <x v="0"/>
    <x v="0"/>
    <x v="50"/>
    <x v="490"/>
    <x v="5"/>
    <x v="7"/>
  </r>
  <r>
    <x v="5114"/>
    <x v="1"/>
    <x v="1"/>
    <x v="1"/>
    <x v="0"/>
    <x v="46"/>
    <x v="9"/>
    <n v="641.9"/>
    <x v="0"/>
    <n v="0"/>
    <x v="0"/>
    <s v="no"/>
    <n v="0"/>
    <n v="0"/>
    <n v="1"/>
    <x v="0"/>
    <n v="0"/>
    <x v="46"/>
    <x v="5110"/>
    <x v="1"/>
    <x v="61"/>
    <s v="No"/>
    <x v="1"/>
    <s v="No"/>
    <n v="0"/>
    <x v="0"/>
    <x v="0"/>
    <x v="0"/>
    <x v="53"/>
    <x v="1007"/>
    <x v="3"/>
    <x v="8"/>
  </r>
  <r>
    <x v="5115"/>
    <x v="1"/>
    <x v="1"/>
    <x v="1"/>
    <x v="0"/>
    <x v="0"/>
    <x v="62"/>
    <n v="13"/>
    <x v="0"/>
    <n v="0"/>
    <x v="0"/>
    <s v="no"/>
    <n v="0"/>
    <n v="2"/>
    <n v="9"/>
    <x v="0"/>
    <n v="0"/>
    <x v="22"/>
    <x v="5111"/>
    <x v="0"/>
    <x v="24"/>
    <s v="No"/>
    <x v="0"/>
    <s v="No"/>
    <n v="0"/>
    <x v="1"/>
    <x v="0"/>
    <x v="0"/>
    <x v="62"/>
    <x v="675"/>
    <x v="2"/>
    <x v="4"/>
  </r>
  <r>
    <x v="5116"/>
    <x v="1"/>
    <x v="1"/>
    <x v="1"/>
    <x v="0"/>
    <x v="30"/>
    <x v="146"/>
    <n v="30.4"/>
    <x v="0"/>
    <n v="0"/>
    <x v="0"/>
    <s v="no"/>
    <n v="0"/>
    <n v="1"/>
    <n v="2"/>
    <x v="1"/>
    <n v="3"/>
    <x v="14"/>
    <x v="5112"/>
    <x v="1"/>
    <x v="50"/>
    <s v="No"/>
    <x v="0"/>
    <s v="No"/>
    <n v="0"/>
    <x v="0"/>
    <x v="0"/>
    <x v="0"/>
    <x v="6"/>
    <x v="1003"/>
    <x v="2"/>
    <x v="5"/>
  </r>
  <r>
    <x v="5117"/>
    <x v="1"/>
    <x v="1"/>
    <x v="1"/>
    <x v="0"/>
    <x v="20"/>
    <x v="41"/>
    <n v="171.4"/>
    <x v="0"/>
    <n v="0"/>
    <x v="0"/>
    <s v="no"/>
    <n v="0"/>
    <n v="2"/>
    <n v="21"/>
    <x v="0"/>
    <n v="0"/>
    <x v="23"/>
    <x v="5113"/>
    <x v="0"/>
    <x v="12"/>
    <s v="Yes"/>
    <x v="0"/>
    <s v="No"/>
    <n v="0"/>
    <x v="0"/>
    <x v="0"/>
    <x v="0"/>
    <x v="32"/>
    <x v="14"/>
    <x v="2"/>
    <x v="16"/>
  </r>
  <r>
    <x v="5118"/>
    <x v="1"/>
    <x v="1"/>
    <x v="1"/>
    <x v="0"/>
    <x v="67"/>
    <x v="430"/>
    <n v="698.4"/>
    <x v="0"/>
    <n v="0"/>
    <x v="0"/>
    <s v="no"/>
    <n v="0"/>
    <n v="0"/>
    <n v="10"/>
    <x v="0"/>
    <n v="0"/>
    <x v="11"/>
    <x v="5114"/>
    <x v="0"/>
    <x v="31"/>
    <s v="No"/>
    <x v="0"/>
    <s v="No"/>
    <n v="0"/>
    <x v="0"/>
    <x v="0"/>
    <x v="0"/>
    <x v="6"/>
    <x v="887"/>
    <x v="3"/>
    <x v="8"/>
  </r>
  <r>
    <x v="5119"/>
    <x v="1"/>
    <x v="1"/>
    <x v="1"/>
    <x v="0"/>
    <x v="2"/>
    <x v="215"/>
    <n v="577.70000000000005"/>
    <x v="0"/>
    <n v="0"/>
    <x v="0"/>
    <s v="no"/>
    <n v="0"/>
    <n v="2"/>
    <n v="9"/>
    <x v="0"/>
    <n v="0"/>
    <x v="20"/>
    <x v="5115"/>
    <x v="0"/>
    <x v="23"/>
    <s v="Yes"/>
    <x v="0"/>
    <s v="No"/>
    <n v="0"/>
    <x v="0"/>
    <x v="0"/>
    <x v="0"/>
    <x v="29"/>
    <x v="2387"/>
    <x v="2"/>
    <x v="4"/>
  </r>
  <r>
    <x v="5120"/>
    <x v="1"/>
    <x v="1"/>
    <x v="1"/>
    <x v="0"/>
    <x v="0"/>
    <x v="17"/>
    <n v="15"/>
    <x v="0"/>
    <n v="0"/>
    <x v="0"/>
    <s v="no"/>
    <n v="0"/>
    <n v="1"/>
    <n v="6"/>
    <x v="0"/>
    <n v="0"/>
    <x v="6"/>
    <x v="5116"/>
    <x v="1"/>
    <x v="65"/>
    <s v="No"/>
    <x v="1"/>
    <s v="No"/>
    <n v="0"/>
    <x v="0"/>
    <x v="0"/>
    <x v="0"/>
    <x v="38"/>
    <x v="907"/>
    <x v="2"/>
    <x v="4"/>
  </r>
  <r>
    <x v="5121"/>
    <x v="1"/>
    <x v="1"/>
    <x v="1"/>
    <x v="0"/>
    <x v="13"/>
    <x v="244"/>
    <n v="113.6"/>
    <x v="0"/>
    <n v="0"/>
    <x v="0"/>
    <s v="no"/>
    <n v="0"/>
    <n v="5"/>
    <n v="11"/>
    <x v="0"/>
    <n v="0"/>
    <x v="3"/>
    <x v="5117"/>
    <x v="0"/>
    <x v="2"/>
    <s v="No"/>
    <x v="0"/>
    <s v="No"/>
    <n v="0"/>
    <x v="0"/>
    <x v="0"/>
    <x v="2"/>
    <x v="8"/>
    <x v="2388"/>
    <x v="2"/>
    <x v="5"/>
  </r>
  <r>
    <x v="5122"/>
    <x v="1"/>
    <x v="1"/>
    <x v="1"/>
    <x v="0"/>
    <x v="0"/>
    <x v="39"/>
    <n v="15"/>
    <x v="0"/>
    <n v="0"/>
    <x v="0"/>
    <s v="no"/>
    <n v="0"/>
    <n v="2"/>
    <n v="2"/>
    <x v="1"/>
    <n v="14"/>
    <x v="3"/>
    <x v="5118"/>
    <x v="1"/>
    <x v="44"/>
    <s v="No"/>
    <x v="0"/>
    <s v="No"/>
    <n v="0"/>
    <x v="0"/>
    <x v="0"/>
    <x v="0"/>
    <x v="42"/>
    <x v="194"/>
    <x v="2"/>
    <x v="5"/>
  </r>
  <r>
    <x v="5123"/>
    <x v="1"/>
    <x v="1"/>
    <x v="1"/>
    <x v="0"/>
    <x v="15"/>
    <x v="62"/>
    <n v="21.4"/>
    <x v="0"/>
    <n v="0"/>
    <x v="0"/>
    <s v="no"/>
    <n v="0"/>
    <n v="1"/>
    <n v="9"/>
    <x v="0"/>
    <n v="0"/>
    <x v="3"/>
    <x v="5119"/>
    <x v="1"/>
    <x v="24"/>
    <s v="No"/>
    <x v="0"/>
    <s v="No"/>
    <n v="0"/>
    <x v="1"/>
    <x v="0"/>
    <x v="0"/>
    <x v="53"/>
    <x v="1262"/>
    <x v="2"/>
    <x v="2"/>
  </r>
  <r>
    <x v="5124"/>
    <x v="1"/>
    <x v="1"/>
    <x v="1"/>
    <x v="0"/>
    <x v="3"/>
    <x v="14"/>
    <n v="88"/>
    <x v="0"/>
    <n v="0"/>
    <x v="0"/>
    <s v="no"/>
    <n v="0"/>
    <n v="1"/>
    <n v="9"/>
    <x v="0"/>
    <n v="0"/>
    <x v="47"/>
    <x v="5120"/>
    <x v="1"/>
    <x v="51"/>
    <s v="No"/>
    <x v="0"/>
    <s v="No"/>
    <n v="0"/>
    <x v="0"/>
    <x v="0"/>
    <x v="0"/>
    <x v="18"/>
    <x v="1789"/>
    <x v="2"/>
    <x v="16"/>
  </r>
  <r>
    <x v="5125"/>
    <x v="1"/>
    <x v="1"/>
    <x v="1"/>
    <x v="0"/>
    <x v="9"/>
    <x v="184"/>
    <n v="755.9"/>
    <x v="0"/>
    <n v="0"/>
    <x v="0"/>
    <s v="no"/>
    <n v="0"/>
    <n v="1"/>
    <n v="1"/>
    <x v="0"/>
    <n v="0"/>
    <x v="5"/>
    <x v="5121"/>
    <x v="1"/>
    <x v="48"/>
    <s v="No"/>
    <x v="0"/>
    <s v="No"/>
    <n v="0"/>
    <x v="0"/>
    <x v="1"/>
    <x v="0"/>
    <x v="28"/>
    <x v="618"/>
    <x v="2"/>
    <x v="16"/>
  </r>
  <r>
    <x v="5126"/>
    <x v="1"/>
    <x v="1"/>
    <x v="1"/>
    <x v="0"/>
    <x v="15"/>
    <x v="146"/>
    <n v="31.3"/>
    <x v="0"/>
    <n v="0"/>
    <x v="0"/>
    <s v="no"/>
    <n v="0"/>
    <n v="0"/>
    <n v="4"/>
    <x v="0"/>
    <n v="0"/>
    <x v="23"/>
    <x v="5122"/>
    <x v="1"/>
    <x v="56"/>
    <s v="No"/>
    <x v="1"/>
    <s v="No"/>
    <n v="0"/>
    <x v="0"/>
    <x v="0"/>
    <x v="1"/>
    <x v="62"/>
    <x v="105"/>
    <x v="2"/>
    <x v="2"/>
  </r>
  <r>
    <x v="5127"/>
    <x v="1"/>
    <x v="1"/>
    <x v="1"/>
    <x v="0"/>
    <x v="69"/>
    <x v="282"/>
    <n v="354.3"/>
    <x v="0"/>
    <n v="0"/>
    <x v="0"/>
    <s v="no"/>
    <n v="0"/>
    <n v="4"/>
    <n v="10"/>
    <x v="0"/>
    <n v="0"/>
    <x v="30"/>
    <x v="5123"/>
    <x v="1"/>
    <x v="53"/>
    <s v="Yes"/>
    <x v="0"/>
    <s v="No"/>
    <n v="0"/>
    <x v="1"/>
    <x v="1"/>
    <x v="0"/>
    <x v="28"/>
    <x v="2340"/>
    <x v="6"/>
    <x v="12"/>
  </r>
  <r>
    <x v="5128"/>
    <x v="1"/>
    <x v="1"/>
    <x v="1"/>
    <x v="0"/>
    <x v="10"/>
    <x v="13"/>
    <n v="758"/>
    <x v="0"/>
    <n v="0"/>
    <x v="0"/>
    <s v="no"/>
    <n v="0"/>
    <n v="4"/>
    <n v="4"/>
    <x v="1"/>
    <n v="6"/>
    <x v="7"/>
    <x v="5124"/>
    <x v="1"/>
    <x v="38"/>
    <s v="No"/>
    <x v="0"/>
    <s v="No"/>
    <n v="0"/>
    <x v="1"/>
    <x v="1"/>
    <x v="2"/>
    <x v="19"/>
    <x v="2389"/>
    <x v="5"/>
    <x v="10"/>
  </r>
  <r>
    <x v="5129"/>
    <x v="1"/>
    <x v="1"/>
    <x v="1"/>
    <x v="0"/>
    <x v="15"/>
    <x v="62"/>
    <n v="21"/>
    <x v="0"/>
    <n v="0"/>
    <x v="0"/>
    <s v="no"/>
    <n v="0"/>
    <n v="1"/>
    <n v="1"/>
    <x v="0"/>
    <n v="0"/>
    <x v="40"/>
    <x v="5125"/>
    <x v="1"/>
    <x v="48"/>
    <s v="No"/>
    <x v="0"/>
    <s v="No"/>
    <n v="0"/>
    <x v="1"/>
    <x v="0"/>
    <x v="0"/>
    <x v="30"/>
    <x v="402"/>
    <x v="5"/>
    <x v="9"/>
  </r>
  <r>
    <x v="5130"/>
    <x v="1"/>
    <x v="1"/>
    <x v="1"/>
    <x v="0"/>
    <x v="70"/>
    <x v="12"/>
    <n v="89.3"/>
    <x v="0"/>
    <n v="0"/>
    <x v="0"/>
    <s v="yes"/>
    <n v="0"/>
    <n v="1"/>
    <n v="26"/>
    <x v="0"/>
    <n v="0"/>
    <x v="1"/>
    <x v="5126"/>
    <x v="1"/>
    <x v="58"/>
    <s v="No"/>
    <x v="0"/>
    <s v="No"/>
    <n v="0"/>
    <x v="0"/>
    <x v="0"/>
    <x v="1"/>
    <x v="17"/>
    <x v="1892"/>
    <x v="5"/>
    <x v="21"/>
  </r>
  <r>
    <x v="5131"/>
    <x v="1"/>
    <x v="1"/>
    <x v="1"/>
    <x v="0"/>
    <x v="71"/>
    <x v="45"/>
    <n v="330.2"/>
    <x v="0"/>
    <n v="0"/>
    <x v="0"/>
    <s v="no"/>
    <n v="0"/>
    <n v="0"/>
    <n v="4"/>
    <x v="0"/>
    <n v="0"/>
    <x v="7"/>
    <x v="5127"/>
    <x v="0"/>
    <x v="55"/>
    <s v="No"/>
    <x v="1"/>
    <s v="No"/>
    <n v="0"/>
    <x v="1"/>
    <x v="0"/>
    <x v="0"/>
    <x v="64"/>
    <x v="2390"/>
    <x v="5"/>
    <x v="7"/>
  </r>
  <r>
    <x v="5132"/>
    <x v="1"/>
    <x v="1"/>
    <x v="1"/>
    <x v="0"/>
    <x v="37"/>
    <x v="185"/>
    <n v="113.1"/>
    <x v="0"/>
    <n v="0"/>
    <x v="0"/>
    <s v="no"/>
    <n v="0"/>
    <n v="0"/>
    <n v="4"/>
    <x v="0"/>
    <n v="0"/>
    <x v="3"/>
    <x v="5128"/>
    <x v="0"/>
    <x v="15"/>
    <s v="No"/>
    <x v="0"/>
    <s v="No"/>
    <n v="0"/>
    <x v="0"/>
    <x v="0"/>
    <x v="0"/>
    <x v="28"/>
    <x v="993"/>
    <x v="2"/>
    <x v="2"/>
  </r>
  <r>
    <x v="5133"/>
    <x v="1"/>
    <x v="1"/>
    <x v="1"/>
    <x v="0"/>
    <x v="0"/>
    <x v="302"/>
    <n v="4"/>
    <x v="0"/>
    <n v="0"/>
    <x v="0"/>
    <s v="no"/>
    <n v="0"/>
    <n v="1"/>
    <n v="11"/>
    <x v="0"/>
    <n v="0"/>
    <x v="29"/>
    <x v="5129"/>
    <x v="0"/>
    <x v="40"/>
    <s v="No"/>
    <x v="0"/>
    <s v="No"/>
    <n v="0"/>
    <x v="0"/>
    <x v="0"/>
    <x v="0"/>
    <x v="2"/>
    <x v="939"/>
    <x v="6"/>
    <x v="14"/>
  </r>
  <r>
    <x v="5134"/>
    <x v="1"/>
    <x v="1"/>
    <x v="1"/>
    <x v="0"/>
    <x v="11"/>
    <x v="163"/>
    <n v="127.2"/>
    <x v="0"/>
    <n v="0"/>
    <x v="0"/>
    <s v="no"/>
    <n v="0"/>
    <n v="3"/>
    <n v="30"/>
    <x v="0"/>
    <n v="0"/>
    <x v="0"/>
    <x v="5130"/>
    <x v="1"/>
    <x v="6"/>
    <s v="Yes"/>
    <x v="0"/>
    <s v="No"/>
    <n v="0"/>
    <x v="1"/>
    <x v="0"/>
    <x v="0"/>
    <x v="36"/>
    <x v="2391"/>
    <x v="6"/>
    <x v="15"/>
  </r>
  <r>
    <x v="5135"/>
    <x v="1"/>
    <x v="1"/>
    <x v="1"/>
    <x v="0"/>
    <x v="15"/>
    <x v="62"/>
    <n v="14"/>
    <x v="0"/>
    <n v="0"/>
    <x v="0"/>
    <s v="no"/>
    <n v="0"/>
    <n v="1"/>
    <n v="12"/>
    <x v="1"/>
    <n v="5"/>
    <x v="6"/>
    <x v="5131"/>
    <x v="0"/>
    <x v="63"/>
    <s v="No"/>
    <x v="1"/>
    <s v="No"/>
    <n v="0"/>
    <x v="0"/>
    <x v="0"/>
    <x v="0"/>
    <x v="48"/>
    <x v="1437"/>
    <x v="6"/>
    <x v="19"/>
  </r>
  <r>
    <x v="5136"/>
    <x v="1"/>
    <x v="1"/>
    <x v="1"/>
    <x v="0"/>
    <x v="0"/>
    <x v="39"/>
    <n v="15"/>
    <x v="0"/>
    <n v="0"/>
    <x v="0"/>
    <s v="no"/>
    <n v="0"/>
    <n v="4"/>
    <n v="9"/>
    <x v="0"/>
    <n v="0"/>
    <x v="11"/>
    <x v="5132"/>
    <x v="0"/>
    <x v="41"/>
    <s v="No"/>
    <x v="1"/>
    <s v="No"/>
    <n v="0"/>
    <x v="0"/>
    <x v="0"/>
    <x v="0"/>
    <x v="24"/>
    <x v="483"/>
    <x v="6"/>
    <x v="12"/>
  </r>
  <r>
    <x v="5137"/>
    <x v="1"/>
    <x v="1"/>
    <x v="1"/>
    <x v="0"/>
    <x v="53"/>
    <x v="190"/>
    <n v="177.9"/>
    <x v="0"/>
    <n v="0"/>
    <x v="0"/>
    <s v="no"/>
    <n v="0"/>
    <n v="0"/>
    <n v="0"/>
    <x v="1"/>
    <n v="0"/>
    <x v="21"/>
    <x v="5133"/>
    <x v="1"/>
    <x v="33"/>
    <s v="Yes"/>
    <x v="0"/>
    <s v="No"/>
    <n v="0"/>
    <x v="0"/>
    <x v="0"/>
    <x v="0"/>
    <x v="11"/>
    <x v="542"/>
    <x v="6"/>
    <x v="15"/>
  </r>
  <r>
    <x v="5138"/>
    <x v="1"/>
    <x v="1"/>
    <x v="1"/>
    <x v="0"/>
    <x v="50"/>
    <x v="199"/>
    <n v="95.7"/>
    <x v="0"/>
    <n v="0"/>
    <x v="0"/>
    <s v="no"/>
    <n v="0"/>
    <n v="4"/>
    <n v="10"/>
    <x v="0"/>
    <n v="0"/>
    <x v="13"/>
    <x v="5134"/>
    <x v="0"/>
    <x v="14"/>
    <s v="No"/>
    <x v="1"/>
    <s v="No"/>
    <n v="0"/>
    <x v="0"/>
    <x v="0"/>
    <x v="0"/>
    <x v="30"/>
    <x v="1503"/>
    <x v="5"/>
    <x v="9"/>
  </r>
  <r>
    <x v="5139"/>
    <x v="1"/>
    <x v="1"/>
    <x v="1"/>
    <x v="0"/>
    <x v="70"/>
    <x v="291"/>
    <n v="118.3"/>
    <x v="0"/>
    <n v="0"/>
    <x v="0"/>
    <s v="no"/>
    <n v="0"/>
    <n v="0"/>
    <n v="5"/>
    <x v="0"/>
    <n v="0"/>
    <x v="19"/>
    <x v="5135"/>
    <x v="1"/>
    <x v="5"/>
    <s v="No"/>
    <x v="0"/>
    <s v="No"/>
    <n v="0"/>
    <x v="0"/>
    <x v="0"/>
    <x v="0"/>
    <x v="22"/>
    <x v="758"/>
    <x v="5"/>
    <x v="21"/>
  </r>
  <r>
    <x v="5140"/>
    <x v="1"/>
    <x v="1"/>
    <x v="1"/>
    <x v="0"/>
    <x v="0"/>
    <x v="44"/>
    <n v="11"/>
    <x v="0"/>
    <n v="0"/>
    <x v="0"/>
    <s v="no"/>
    <n v="0"/>
    <n v="3"/>
    <n v="12"/>
    <x v="0"/>
    <n v="0"/>
    <x v="6"/>
    <x v="5136"/>
    <x v="0"/>
    <x v="38"/>
    <s v="No"/>
    <x v="0"/>
    <s v="No"/>
    <n v="0"/>
    <x v="0"/>
    <x v="0"/>
    <x v="0"/>
    <x v="34"/>
    <x v="789"/>
    <x v="5"/>
    <x v="7"/>
  </r>
  <r>
    <x v="5141"/>
    <x v="1"/>
    <x v="1"/>
    <x v="1"/>
    <x v="0"/>
    <x v="15"/>
    <x v="62"/>
    <n v="11.6"/>
    <x v="0"/>
    <n v="0"/>
    <x v="0"/>
    <s v="no"/>
    <n v="0"/>
    <n v="1"/>
    <n v="14"/>
    <x v="0"/>
    <n v="0"/>
    <x v="25"/>
    <x v="5137"/>
    <x v="1"/>
    <x v="35"/>
    <s v="No"/>
    <x v="0"/>
    <s v="No"/>
    <n v="0"/>
    <x v="0"/>
    <x v="0"/>
    <x v="2"/>
    <x v="2"/>
    <x v="116"/>
    <x v="3"/>
    <x v="8"/>
  </r>
  <r>
    <x v="5142"/>
    <x v="1"/>
    <x v="1"/>
    <x v="1"/>
    <x v="0"/>
    <x v="47"/>
    <x v="447"/>
    <n v="709.8"/>
    <x v="0"/>
    <n v="0"/>
    <x v="0"/>
    <s v="no"/>
    <n v="0"/>
    <n v="0"/>
    <n v="21"/>
    <x v="1"/>
    <n v="25"/>
    <x v="23"/>
    <x v="5138"/>
    <x v="1"/>
    <x v="10"/>
    <s v="No"/>
    <x v="0"/>
    <s v="No"/>
    <n v="0"/>
    <x v="1"/>
    <x v="0"/>
    <x v="0"/>
    <x v="52"/>
    <x v="2392"/>
    <x v="4"/>
    <x v="17"/>
  </r>
  <r>
    <x v="5143"/>
    <x v="1"/>
    <x v="1"/>
    <x v="1"/>
    <x v="0"/>
    <x v="68"/>
    <x v="127"/>
    <n v="63.7"/>
    <x v="0"/>
    <n v="0"/>
    <x v="0"/>
    <s v="no"/>
    <n v="0"/>
    <n v="0"/>
    <n v="2"/>
    <x v="0"/>
    <n v="0"/>
    <x v="4"/>
    <x v="5139"/>
    <x v="0"/>
    <x v="38"/>
    <s v="No"/>
    <x v="0"/>
    <s v="No"/>
    <n v="0"/>
    <x v="0"/>
    <x v="0"/>
    <x v="2"/>
    <x v="34"/>
    <x v="1400"/>
    <x v="4"/>
    <x v="6"/>
  </r>
  <r>
    <x v="5144"/>
    <x v="1"/>
    <x v="1"/>
    <x v="1"/>
    <x v="0"/>
    <x v="20"/>
    <x v="143"/>
    <n v="103.3"/>
    <x v="0"/>
    <n v="0"/>
    <x v="0"/>
    <s v="no"/>
    <n v="0"/>
    <n v="0"/>
    <n v="26"/>
    <x v="0"/>
    <n v="0"/>
    <x v="17"/>
    <x v="5140"/>
    <x v="0"/>
    <x v="19"/>
    <s v="Yes"/>
    <x v="0"/>
    <s v="No"/>
    <n v="0"/>
    <x v="1"/>
    <x v="0"/>
    <x v="0"/>
    <x v="54"/>
    <x v="1103"/>
    <x v="3"/>
    <x v="8"/>
  </r>
  <r>
    <x v="5145"/>
    <x v="1"/>
    <x v="1"/>
    <x v="1"/>
    <x v="0"/>
    <x v="60"/>
    <x v="491"/>
    <n v="871.2"/>
    <x v="0"/>
    <n v="0"/>
    <x v="0"/>
    <s v="no"/>
    <n v="0"/>
    <n v="0"/>
    <n v="6"/>
    <x v="0"/>
    <n v="0"/>
    <x v="20"/>
    <x v="5141"/>
    <x v="1"/>
    <x v="13"/>
    <s v="No"/>
    <x v="1"/>
    <s v="No"/>
    <n v="0"/>
    <x v="1"/>
    <x v="1"/>
    <x v="2"/>
    <x v="45"/>
    <x v="2317"/>
    <x v="4"/>
    <x v="17"/>
  </r>
  <r>
    <x v="5146"/>
    <x v="1"/>
    <x v="1"/>
    <x v="1"/>
    <x v="0"/>
    <x v="42"/>
    <x v="291"/>
    <n v="153.4"/>
    <x v="0"/>
    <n v="0"/>
    <x v="0"/>
    <s v="no"/>
    <n v="0"/>
    <n v="2"/>
    <n v="1"/>
    <x v="0"/>
    <n v="0"/>
    <x v="36"/>
    <x v="5142"/>
    <x v="0"/>
    <x v="16"/>
    <s v="No"/>
    <x v="0"/>
    <s v="No"/>
    <n v="0"/>
    <x v="1"/>
    <x v="0"/>
    <x v="0"/>
    <x v="10"/>
    <x v="2393"/>
    <x v="3"/>
    <x v="8"/>
  </r>
  <r>
    <x v="5147"/>
    <x v="1"/>
    <x v="1"/>
    <x v="1"/>
    <x v="0"/>
    <x v="52"/>
    <x v="277"/>
    <n v="86.5"/>
    <x v="0"/>
    <n v="0"/>
    <x v="0"/>
    <s v="no"/>
    <n v="0"/>
    <n v="3"/>
    <n v="30"/>
    <x v="0"/>
    <n v="0"/>
    <x v="6"/>
    <x v="5143"/>
    <x v="1"/>
    <x v="22"/>
    <s v="Yes"/>
    <x v="0"/>
    <s v="No"/>
    <n v="0"/>
    <x v="0"/>
    <x v="1"/>
    <x v="2"/>
    <x v="34"/>
    <x v="182"/>
    <x v="2"/>
    <x v="2"/>
  </r>
  <r>
    <x v="5148"/>
    <x v="1"/>
    <x v="1"/>
    <x v="1"/>
    <x v="0"/>
    <x v="0"/>
    <x v="62"/>
    <n v="12"/>
    <x v="0"/>
    <n v="0"/>
    <x v="0"/>
    <s v="no"/>
    <n v="0"/>
    <n v="1"/>
    <n v="0"/>
    <x v="1"/>
    <n v="0"/>
    <x v="23"/>
    <x v="5144"/>
    <x v="1"/>
    <x v="12"/>
    <s v="Yes"/>
    <x v="0"/>
    <s v="No"/>
    <n v="0"/>
    <x v="0"/>
    <x v="0"/>
    <x v="1"/>
    <x v="5"/>
    <x v="316"/>
    <x v="2"/>
    <x v="2"/>
  </r>
  <r>
    <x v="5149"/>
    <x v="1"/>
    <x v="1"/>
    <x v="1"/>
    <x v="0"/>
    <x v="0"/>
    <x v="19"/>
    <n v="5"/>
    <x v="0"/>
    <n v="0"/>
    <x v="0"/>
    <s v="no"/>
    <n v="0"/>
    <n v="5"/>
    <n v="6"/>
    <x v="0"/>
    <n v="0"/>
    <x v="32"/>
    <x v="5145"/>
    <x v="1"/>
    <x v="40"/>
    <s v="No"/>
    <x v="0"/>
    <s v="No"/>
    <n v="0"/>
    <x v="0"/>
    <x v="0"/>
    <x v="1"/>
    <x v="12"/>
    <x v="278"/>
    <x v="2"/>
    <x v="2"/>
  </r>
  <r>
    <x v="5150"/>
    <x v="1"/>
    <x v="1"/>
    <x v="1"/>
    <x v="0"/>
    <x v="72"/>
    <x v="119"/>
    <n v="580.5"/>
    <x v="0"/>
    <n v="0"/>
    <x v="0"/>
    <s v="no"/>
    <n v="0"/>
    <n v="4"/>
    <n v="7"/>
    <x v="0"/>
    <n v="0"/>
    <x v="43"/>
    <x v="5146"/>
    <x v="1"/>
    <x v="32"/>
    <s v="No"/>
    <x v="0"/>
    <s v="No"/>
    <n v="0"/>
    <x v="0"/>
    <x v="0"/>
    <x v="0"/>
    <x v="25"/>
    <x v="2394"/>
    <x v="2"/>
    <x v="2"/>
  </r>
  <r>
    <x v="5151"/>
    <x v="1"/>
    <x v="1"/>
    <x v="1"/>
    <x v="0"/>
    <x v="0"/>
    <x v="39"/>
    <n v="12"/>
    <x v="0"/>
    <n v="0"/>
    <x v="0"/>
    <s v="no"/>
    <n v="0"/>
    <n v="1"/>
    <n v="5"/>
    <x v="0"/>
    <n v="0"/>
    <x v="0"/>
    <x v="5147"/>
    <x v="1"/>
    <x v="10"/>
    <s v="No"/>
    <x v="0"/>
    <s v="No"/>
    <n v="0"/>
    <x v="0"/>
    <x v="0"/>
    <x v="0"/>
    <x v="51"/>
    <x v="1180"/>
    <x v="2"/>
    <x v="2"/>
  </r>
  <r>
    <x v="5152"/>
    <x v="1"/>
    <x v="1"/>
    <x v="1"/>
    <x v="0"/>
    <x v="15"/>
    <x v="146"/>
    <n v="19.100000000000001"/>
    <x v="76"/>
    <n v="28.4"/>
    <x v="1"/>
    <s v="no"/>
    <n v="10"/>
    <n v="3"/>
    <n v="5"/>
    <x v="0"/>
    <n v="0"/>
    <x v="45"/>
    <x v="5148"/>
    <x v="1"/>
    <x v="7"/>
    <s v="No"/>
    <x v="0"/>
    <s v="No"/>
    <n v="0"/>
    <x v="0"/>
    <x v="0"/>
    <x v="0"/>
    <x v="34"/>
    <x v="554"/>
    <x v="2"/>
    <x v="2"/>
  </r>
  <r>
    <x v="5153"/>
    <x v="1"/>
    <x v="1"/>
    <x v="1"/>
    <x v="0"/>
    <x v="0"/>
    <x v="0"/>
    <n v="7"/>
    <x v="44"/>
    <n v="1"/>
    <x v="1"/>
    <s v="no"/>
    <n v="0"/>
    <n v="1"/>
    <n v="3"/>
    <x v="1"/>
    <n v="6"/>
    <x v="27"/>
    <x v="5149"/>
    <x v="1"/>
    <x v="63"/>
    <s v="No"/>
    <x v="1"/>
    <s v="No"/>
    <n v="0"/>
    <x v="0"/>
    <x v="0"/>
    <x v="0"/>
    <x v="42"/>
    <x v="194"/>
    <x v="2"/>
    <x v="2"/>
  </r>
  <r>
    <x v="5154"/>
    <x v="1"/>
    <x v="1"/>
    <x v="1"/>
    <x v="0"/>
    <x v="55"/>
    <x v="244"/>
    <n v="95.9"/>
    <x v="28"/>
    <n v="152.4"/>
    <x v="1"/>
    <s v="no"/>
    <n v="30"/>
    <n v="1"/>
    <n v="4"/>
    <x v="0"/>
    <n v="0"/>
    <x v="36"/>
    <x v="5150"/>
    <x v="0"/>
    <x v="56"/>
    <s v="No"/>
    <x v="1"/>
    <s v="No"/>
    <n v="0"/>
    <x v="0"/>
    <x v="0"/>
    <x v="0"/>
    <x v="24"/>
    <x v="613"/>
    <x v="2"/>
    <x v="2"/>
  </r>
  <r>
    <x v="5155"/>
    <x v="1"/>
    <x v="1"/>
    <x v="1"/>
    <x v="0"/>
    <x v="68"/>
    <x v="342"/>
    <n v="36"/>
    <x v="37"/>
    <n v="60.6"/>
    <x v="1"/>
    <s v="no"/>
    <n v="12"/>
    <n v="4"/>
    <n v="2"/>
    <x v="0"/>
    <n v="0"/>
    <x v="4"/>
    <x v="5151"/>
    <x v="1"/>
    <x v="55"/>
    <s v="No"/>
    <x v="1"/>
    <s v="No"/>
    <n v="0"/>
    <x v="1"/>
    <x v="0"/>
    <x v="0"/>
    <x v="47"/>
    <x v="982"/>
    <x v="2"/>
    <x v="2"/>
  </r>
  <r>
    <x v="5156"/>
    <x v="1"/>
    <x v="1"/>
    <x v="1"/>
    <x v="0"/>
    <x v="28"/>
    <x v="174"/>
    <n v="363.1"/>
    <x v="13"/>
    <n v="432"/>
    <x v="1"/>
    <s v="no"/>
    <n v="216"/>
    <n v="1"/>
    <n v="24"/>
    <x v="0"/>
    <n v="0"/>
    <x v="46"/>
    <x v="5152"/>
    <x v="0"/>
    <x v="17"/>
    <s v="Yes"/>
    <x v="0"/>
    <s v="No"/>
    <n v="0"/>
    <x v="0"/>
    <x v="0"/>
    <x v="0"/>
    <x v="4"/>
    <x v="2268"/>
    <x v="2"/>
    <x v="4"/>
  </r>
  <r>
    <x v="5157"/>
    <x v="1"/>
    <x v="1"/>
    <x v="1"/>
    <x v="0"/>
    <x v="0"/>
    <x v="0"/>
    <n v="6"/>
    <x v="44"/>
    <n v="8.1"/>
    <x v="1"/>
    <s v="no"/>
    <n v="2"/>
    <n v="3"/>
    <n v="8"/>
    <x v="0"/>
    <n v="0"/>
    <x v="11"/>
    <x v="5153"/>
    <x v="0"/>
    <x v="58"/>
    <s v="No"/>
    <x v="0"/>
    <s v="No"/>
    <n v="0"/>
    <x v="0"/>
    <x v="0"/>
    <x v="0"/>
    <x v="40"/>
    <x v="63"/>
    <x v="2"/>
    <x v="4"/>
  </r>
  <r>
    <x v="5158"/>
    <x v="1"/>
    <x v="1"/>
    <x v="1"/>
    <x v="0"/>
    <x v="3"/>
    <x v="179"/>
    <n v="136.1"/>
    <x v="72"/>
    <n v="114"/>
    <x v="1"/>
    <s v="no"/>
    <n v="38"/>
    <n v="2"/>
    <n v="6"/>
    <x v="0"/>
    <n v="0"/>
    <x v="27"/>
    <x v="5154"/>
    <x v="0"/>
    <x v="15"/>
    <s v="No"/>
    <x v="0"/>
    <s v="No"/>
    <n v="0"/>
    <x v="1"/>
    <x v="0"/>
    <x v="2"/>
    <x v="55"/>
    <x v="1103"/>
    <x v="2"/>
    <x v="5"/>
  </r>
  <r>
    <x v="5159"/>
    <x v="1"/>
    <x v="1"/>
    <x v="1"/>
    <x v="0"/>
    <x v="70"/>
    <x v="145"/>
    <n v="243.2"/>
    <x v="1"/>
    <n v="214.5"/>
    <x v="1"/>
    <s v="no"/>
    <n v="107"/>
    <n v="2"/>
    <n v="13"/>
    <x v="0"/>
    <n v="0"/>
    <x v="5"/>
    <x v="5155"/>
    <x v="0"/>
    <x v="17"/>
    <s v="Yes"/>
    <x v="0"/>
    <s v="No"/>
    <n v="0"/>
    <x v="0"/>
    <x v="0"/>
    <x v="0"/>
    <x v="62"/>
    <x v="2395"/>
    <x v="2"/>
    <x v="5"/>
  </r>
  <r>
    <x v="5160"/>
    <x v="1"/>
    <x v="1"/>
    <x v="1"/>
    <x v="0"/>
    <x v="74"/>
    <x v="396"/>
    <n v="80.8"/>
    <x v="53"/>
    <n v="99.4"/>
    <x v="1"/>
    <s v="no"/>
    <n v="33"/>
    <n v="2"/>
    <n v="4"/>
    <x v="1"/>
    <n v="7"/>
    <x v="8"/>
    <x v="5156"/>
    <x v="0"/>
    <x v="41"/>
    <s v="No"/>
    <x v="1"/>
    <s v="No"/>
    <n v="0"/>
    <x v="0"/>
    <x v="0"/>
    <x v="0"/>
    <x v="17"/>
    <x v="785"/>
    <x v="2"/>
    <x v="5"/>
  </r>
  <r>
    <x v="5161"/>
    <x v="1"/>
    <x v="1"/>
    <x v="1"/>
    <x v="0"/>
    <x v="56"/>
    <x v="165"/>
    <n v="234.5"/>
    <x v="221"/>
    <n v="267.8"/>
    <x v="1"/>
    <s v="no"/>
    <n v="54"/>
    <n v="1"/>
    <n v="1"/>
    <x v="0"/>
    <n v="0"/>
    <x v="1"/>
    <x v="5157"/>
    <x v="1"/>
    <x v="27"/>
    <s v="No"/>
    <x v="1"/>
    <s v="No"/>
    <n v="0"/>
    <x v="0"/>
    <x v="0"/>
    <x v="0"/>
    <x v="32"/>
    <x v="1669"/>
    <x v="2"/>
    <x v="16"/>
  </r>
  <r>
    <x v="5162"/>
    <x v="1"/>
    <x v="1"/>
    <x v="1"/>
    <x v="0"/>
    <x v="0"/>
    <x v="19"/>
    <n v="7"/>
    <x v="44"/>
    <n v="12.8"/>
    <x v="1"/>
    <s v="no"/>
    <n v="3"/>
    <n v="5"/>
    <n v="15"/>
    <x v="0"/>
    <n v="0"/>
    <x v="11"/>
    <x v="5158"/>
    <x v="1"/>
    <x v="16"/>
    <s v="No"/>
    <x v="0"/>
    <s v="No"/>
    <n v="0"/>
    <x v="0"/>
    <x v="0"/>
    <x v="0"/>
    <x v="25"/>
    <x v="801"/>
    <x v="2"/>
    <x v="16"/>
  </r>
  <r>
    <x v="5163"/>
    <x v="1"/>
    <x v="1"/>
    <x v="1"/>
    <x v="0"/>
    <x v="37"/>
    <x v="151"/>
    <n v="72.7"/>
    <x v="102"/>
    <n v="141.30000000000001"/>
    <x v="1"/>
    <s v="no"/>
    <n v="71"/>
    <n v="4"/>
    <n v="5"/>
    <x v="0"/>
    <n v="0"/>
    <x v="1"/>
    <x v="5159"/>
    <x v="0"/>
    <x v="20"/>
    <s v="No"/>
    <x v="0"/>
    <s v="No"/>
    <n v="0"/>
    <x v="0"/>
    <x v="0"/>
    <x v="0"/>
    <x v="50"/>
    <x v="2396"/>
    <x v="2"/>
    <x v="16"/>
  </r>
  <r>
    <x v="5164"/>
    <x v="1"/>
    <x v="1"/>
    <x v="1"/>
    <x v="0"/>
    <x v="35"/>
    <x v="246"/>
    <n v="436.1"/>
    <x v="212"/>
    <n v="724.8"/>
    <x v="1"/>
    <s v="no"/>
    <n v="242"/>
    <n v="0"/>
    <n v="7"/>
    <x v="0"/>
    <n v="0"/>
    <x v="5"/>
    <x v="5160"/>
    <x v="0"/>
    <x v="49"/>
    <s v="No"/>
    <x v="0"/>
    <s v="No"/>
    <n v="0"/>
    <x v="1"/>
    <x v="2"/>
    <x v="2"/>
    <x v="50"/>
    <x v="2397"/>
    <x v="2"/>
    <x v="2"/>
  </r>
  <r>
    <x v="5165"/>
    <x v="1"/>
    <x v="1"/>
    <x v="1"/>
    <x v="0"/>
    <x v="30"/>
    <x v="342"/>
    <n v="50.8"/>
    <x v="42"/>
    <n v="22.2"/>
    <x v="1"/>
    <s v="no"/>
    <n v="11"/>
    <n v="0"/>
    <n v="4"/>
    <x v="0"/>
    <n v="0"/>
    <x v="6"/>
    <x v="5161"/>
    <x v="1"/>
    <x v="26"/>
    <s v="No"/>
    <x v="0"/>
    <s v="No"/>
    <n v="0"/>
    <x v="1"/>
    <x v="0"/>
    <x v="0"/>
    <x v="33"/>
    <x v="1090"/>
    <x v="2"/>
    <x v="2"/>
  </r>
  <r>
    <x v="5166"/>
    <x v="0"/>
    <x v="0"/>
    <x v="0"/>
    <x v="0"/>
    <x v="52"/>
    <x v="204"/>
    <n v="218.8"/>
    <x v="0"/>
    <n v="0"/>
    <x v="0"/>
    <s v="no"/>
    <n v="0"/>
    <n v="0"/>
    <n v="18"/>
    <x v="0"/>
    <n v="0"/>
    <x v="19"/>
    <x v="5162"/>
    <x v="1"/>
    <x v="48"/>
    <s v="No"/>
    <x v="0"/>
    <s v="Yes"/>
    <n v="3"/>
    <x v="0"/>
    <x v="0"/>
    <x v="2"/>
    <x v="4"/>
    <x v="61"/>
    <x v="0"/>
    <x v="0"/>
  </r>
  <r>
    <x v="5167"/>
    <x v="0"/>
    <x v="0"/>
    <x v="0"/>
    <x v="0"/>
    <x v="55"/>
    <x v="52"/>
    <n v="105.8"/>
    <x v="0"/>
    <n v="0"/>
    <x v="0"/>
    <s v="no"/>
    <n v="0"/>
    <n v="0"/>
    <n v="7"/>
    <x v="1"/>
    <n v="80"/>
    <x v="36"/>
    <x v="5163"/>
    <x v="1"/>
    <x v="50"/>
    <s v="No"/>
    <x v="0"/>
    <s v="Yes"/>
    <n v="4"/>
    <x v="0"/>
    <x v="0"/>
    <x v="1"/>
    <x v="42"/>
    <x v="2388"/>
    <x v="0"/>
    <x v="0"/>
  </r>
  <r>
    <x v="5168"/>
    <x v="0"/>
    <x v="0"/>
    <x v="0"/>
    <x v="0"/>
    <x v="9"/>
    <x v="123"/>
    <n v="199.3"/>
    <x v="0"/>
    <n v="0"/>
    <x v="0"/>
    <s v="no"/>
    <n v="0"/>
    <n v="0"/>
    <n v="8"/>
    <x v="0"/>
    <n v="0"/>
    <x v="26"/>
    <x v="5164"/>
    <x v="1"/>
    <x v="3"/>
    <s v="No"/>
    <x v="0"/>
    <s v="Yes"/>
    <n v="6"/>
    <x v="0"/>
    <x v="0"/>
    <x v="2"/>
    <x v="1"/>
    <x v="601"/>
    <x v="0"/>
    <x v="0"/>
  </r>
  <r>
    <x v="5169"/>
    <x v="0"/>
    <x v="0"/>
    <x v="0"/>
    <x v="0"/>
    <x v="30"/>
    <x v="39"/>
    <n v="13.8"/>
    <x v="0"/>
    <n v="0"/>
    <x v="0"/>
    <s v="no"/>
    <n v="0"/>
    <n v="0"/>
    <n v="11"/>
    <x v="1"/>
    <n v="20"/>
    <x v="50"/>
    <x v="5165"/>
    <x v="0"/>
    <x v="38"/>
    <s v="No"/>
    <x v="0"/>
    <s v="Yes"/>
    <n v="4"/>
    <x v="0"/>
    <x v="0"/>
    <x v="0"/>
    <x v="12"/>
    <x v="1482"/>
    <x v="0"/>
    <x v="0"/>
  </r>
  <r>
    <x v="5170"/>
    <x v="0"/>
    <x v="0"/>
    <x v="0"/>
    <x v="0"/>
    <x v="37"/>
    <x v="117"/>
    <n v="88.2"/>
    <x v="0"/>
    <n v="0"/>
    <x v="0"/>
    <s v="no"/>
    <n v="0"/>
    <n v="0"/>
    <n v="4"/>
    <x v="0"/>
    <n v="0"/>
    <x v="6"/>
    <x v="5166"/>
    <x v="0"/>
    <x v="39"/>
    <s v="No"/>
    <x v="0"/>
    <s v="Yes"/>
    <n v="6"/>
    <x v="0"/>
    <x v="0"/>
    <x v="2"/>
    <x v="1"/>
    <x v="2398"/>
    <x v="0"/>
    <x v="0"/>
  </r>
  <r>
    <x v="5171"/>
    <x v="0"/>
    <x v="0"/>
    <x v="0"/>
    <x v="0"/>
    <x v="32"/>
    <x v="207"/>
    <n v="44.7"/>
    <x v="68"/>
    <n v="138.6"/>
    <x v="1"/>
    <s v="yes"/>
    <n v="0"/>
    <n v="0"/>
    <n v="8"/>
    <x v="0"/>
    <n v="0"/>
    <x v="23"/>
    <x v="5167"/>
    <x v="2"/>
    <x v="23"/>
    <s v="Yes"/>
    <x v="0"/>
    <s v="Yes"/>
    <n v="6"/>
    <x v="0"/>
    <x v="0"/>
    <x v="0"/>
    <x v="20"/>
    <x v="2082"/>
    <x v="0"/>
    <x v="0"/>
  </r>
  <r>
    <x v="5172"/>
    <x v="0"/>
    <x v="0"/>
    <x v="0"/>
    <x v="0"/>
    <x v="44"/>
    <x v="61"/>
    <n v="344.6"/>
    <x v="0"/>
    <n v="0"/>
    <x v="0"/>
    <s v="no"/>
    <n v="0"/>
    <n v="0"/>
    <n v="4"/>
    <x v="1"/>
    <n v="60"/>
    <x v="35"/>
    <x v="5168"/>
    <x v="1"/>
    <x v="0"/>
    <s v="No"/>
    <x v="0"/>
    <s v="Yes"/>
    <n v="6"/>
    <x v="1"/>
    <x v="0"/>
    <x v="0"/>
    <x v="47"/>
    <x v="1989"/>
    <x v="0"/>
    <x v="0"/>
  </r>
  <r>
    <x v="5173"/>
    <x v="0"/>
    <x v="0"/>
    <x v="0"/>
    <x v="0"/>
    <x v="0"/>
    <x v="19"/>
    <n v="4"/>
    <x v="0"/>
    <n v="0"/>
    <x v="0"/>
    <s v="no"/>
    <n v="0"/>
    <n v="0"/>
    <n v="0"/>
    <x v="1"/>
    <n v="0"/>
    <x v="19"/>
    <x v="5169"/>
    <x v="0"/>
    <x v="3"/>
    <s v="No"/>
    <x v="0"/>
    <s v="Yes"/>
    <n v="6"/>
    <x v="0"/>
    <x v="0"/>
    <x v="0"/>
    <x v="35"/>
    <x v="393"/>
    <x v="0"/>
    <x v="0"/>
  </r>
  <r>
    <x v="5174"/>
    <x v="0"/>
    <x v="0"/>
    <x v="0"/>
    <x v="0"/>
    <x v="30"/>
    <x v="62"/>
    <n v="11.1"/>
    <x v="77"/>
    <n v="60"/>
    <x v="1"/>
    <s v="yes"/>
    <n v="0"/>
    <n v="0"/>
    <n v="3"/>
    <x v="0"/>
    <n v="0"/>
    <x v="38"/>
    <x v="5170"/>
    <x v="1"/>
    <x v="37"/>
    <s v="No"/>
    <x v="0"/>
    <s v="Yes"/>
    <n v="2"/>
    <x v="0"/>
    <x v="0"/>
    <x v="0"/>
    <x v="24"/>
    <x v="737"/>
    <x v="0"/>
    <x v="0"/>
  </r>
  <r>
    <x v="5175"/>
    <x v="0"/>
    <x v="0"/>
    <x v="0"/>
    <x v="0"/>
    <x v="7"/>
    <x v="241"/>
    <n v="378.8"/>
    <x v="0"/>
    <n v="0"/>
    <x v="0"/>
    <s v="no"/>
    <n v="0"/>
    <n v="0"/>
    <n v="8"/>
    <x v="1"/>
    <n v="16"/>
    <x v="7"/>
    <x v="5171"/>
    <x v="1"/>
    <x v="50"/>
    <s v="No"/>
    <x v="0"/>
    <s v="Yes"/>
    <n v="6"/>
    <x v="0"/>
    <x v="0"/>
    <x v="2"/>
    <x v="4"/>
    <x v="1"/>
    <x v="0"/>
    <x v="0"/>
  </r>
  <r>
    <x v="5176"/>
    <x v="0"/>
    <x v="0"/>
    <x v="0"/>
    <x v="0"/>
    <x v="74"/>
    <x v="277"/>
    <n v="62.2"/>
    <x v="0"/>
    <n v="0"/>
    <x v="0"/>
    <s v="no"/>
    <n v="0"/>
    <n v="0"/>
    <n v="24"/>
    <x v="0"/>
    <n v="0"/>
    <x v="40"/>
    <x v="5172"/>
    <x v="0"/>
    <x v="59"/>
    <s v="Yes"/>
    <x v="0"/>
    <s v="Yes"/>
    <n v="4"/>
    <x v="0"/>
    <x v="0"/>
    <x v="2"/>
    <x v="3"/>
    <x v="718"/>
    <x v="0"/>
    <x v="0"/>
  </r>
  <r>
    <x v="5177"/>
    <x v="0"/>
    <x v="0"/>
    <x v="0"/>
    <x v="0"/>
    <x v="30"/>
    <x v="139"/>
    <n v="39.200000000000003"/>
    <x v="0"/>
    <n v="0"/>
    <x v="0"/>
    <s v="no"/>
    <n v="0"/>
    <n v="0"/>
    <n v="0"/>
    <x v="1"/>
    <n v="0"/>
    <x v="34"/>
    <x v="5173"/>
    <x v="0"/>
    <x v="6"/>
    <s v="Yes"/>
    <x v="0"/>
    <s v="Yes"/>
    <n v="2"/>
    <x v="0"/>
    <x v="0"/>
    <x v="2"/>
    <x v="49"/>
    <x v="889"/>
    <x v="0"/>
    <x v="0"/>
  </r>
  <r>
    <x v="5178"/>
    <x v="0"/>
    <x v="0"/>
    <x v="0"/>
    <x v="0"/>
    <x v="70"/>
    <x v="12"/>
    <n v="92.5"/>
    <x v="0"/>
    <n v="0"/>
    <x v="0"/>
    <s v="no"/>
    <n v="0"/>
    <n v="0"/>
    <n v="11"/>
    <x v="0"/>
    <n v="0"/>
    <x v="4"/>
    <x v="5174"/>
    <x v="1"/>
    <x v="35"/>
    <s v="No"/>
    <x v="0"/>
    <s v="Yes"/>
    <n v="3"/>
    <x v="1"/>
    <x v="0"/>
    <x v="2"/>
    <x v="62"/>
    <x v="938"/>
    <x v="0"/>
    <x v="0"/>
  </r>
  <r>
    <x v="5179"/>
    <x v="0"/>
    <x v="0"/>
    <x v="0"/>
    <x v="0"/>
    <x v="61"/>
    <x v="224"/>
    <n v="65.900000000000006"/>
    <x v="0"/>
    <n v="0"/>
    <x v="0"/>
    <s v="no"/>
    <n v="0"/>
    <n v="0"/>
    <n v="4"/>
    <x v="0"/>
    <n v="0"/>
    <x v="5"/>
    <x v="5175"/>
    <x v="0"/>
    <x v="58"/>
    <s v="No"/>
    <x v="0"/>
    <s v="Yes"/>
    <n v="2"/>
    <x v="0"/>
    <x v="0"/>
    <x v="0"/>
    <x v="34"/>
    <x v="703"/>
    <x v="0"/>
    <x v="0"/>
  </r>
  <r>
    <x v="5180"/>
    <x v="0"/>
    <x v="0"/>
    <x v="0"/>
    <x v="0"/>
    <x v="68"/>
    <x v="146"/>
    <n v="40.299999999999997"/>
    <x v="0"/>
    <n v="0"/>
    <x v="0"/>
    <s v="no"/>
    <n v="0"/>
    <n v="0"/>
    <n v="0"/>
    <x v="1"/>
    <n v="0"/>
    <x v="17"/>
    <x v="5176"/>
    <x v="0"/>
    <x v="58"/>
    <s v="No"/>
    <x v="0"/>
    <s v="Yes"/>
    <n v="4"/>
    <x v="0"/>
    <x v="0"/>
    <x v="2"/>
    <x v="0"/>
    <x v="292"/>
    <x v="0"/>
    <x v="0"/>
  </r>
  <r>
    <x v="5181"/>
    <x v="0"/>
    <x v="0"/>
    <x v="0"/>
    <x v="0"/>
    <x v="50"/>
    <x v="32"/>
    <n v="185.2"/>
    <x v="0"/>
    <n v="0"/>
    <x v="0"/>
    <s v="no"/>
    <n v="0"/>
    <n v="0"/>
    <n v="10"/>
    <x v="0"/>
    <n v="0"/>
    <x v="15"/>
    <x v="5177"/>
    <x v="0"/>
    <x v="58"/>
    <s v="No"/>
    <x v="0"/>
    <s v="Yes"/>
    <n v="2"/>
    <x v="0"/>
    <x v="0"/>
    <x v="0"/>
    <x v="40"/>
    <x v="461"/>
    <x v="0"/>
    <x v="0"/>
  </r>
  <r>
    <x v="5182"/>
    <x v="0"/>
    <x v="0"/>
    <x v="0"/>
    <x v="0"/>
    <x v="50"/>
    <x v="411"/>
    <n v="122.9"/>
    <x v="0"/>
    <n v="0"/>
    <x v="0"/>
    <s v="no"/>
    <n v="0"/>
    <n v="0"/>
    <n v="3"/>
    <x v="0"/>
    <n v="0"/>
    <x v="11"/>
    <x v="5178"/>
    <x v="0"/>
    <x v="55"/>
    <s v="No"/>
    <x v="1"/>
    <s v="Yes"/>
    <n v="2"/>
    <x v="0"/>
    <x v="0"/>
    <x v="0"/>
    <x v="20"/>
    <x v="222"/>
    <x v="0"/>
    <x v="0"/>
  </r>
  <r>
    <x v="5183"/>
    <x v="0"/>
    <x v="0"/>
    <x v="0"/>
    <x v="0"/>
    <x v="53"/>
    <x v="74"/>
    <n v="236.3"/>
    <x v="0"/>
    <n v="0"/>
    <x v="0"/>
    <s v="no"/>
    <n v="0"/>
    <n v="0"/>
    <n v="0"/>
    <x v="1"/>
    <n v="0"/>
    <x v="41"/>
    <x v="5179"/>
    <x v="0"/>
    <x v="26"/>
    <s v="No"/>
    <x v="0"/>
    <s v="Yes"/>
    <n v="2"/>
    <x v="0"/>
    <x v="0"/>
    <x v="0"/>
    <x v="35"/>
    <x v="1391"/>
    <x v="0"/>
    <x v="0"/>
  </r>
  <r>
    <x v="5184"/>
    <x v="0"/>
    <x v="0"/>
    <x v="0"/>
    <x v="0"/>
    <x v="70"/>
    <x v="2"/>
    <n v="236.8"/>
    <x v="0"/>
    <n v="0"/>
    <x v="0"/>
    <s v="no"/>
    <n v="0"/>
    <n v="0"/>
    <n v="30"/>
    <x v="0"/>
    <n v="0"/>
    <x v="21"/>
    <x v="5180"/>
    <x v="0"/>
    <x v="42"/>
    <s v="Yes"/>
    <x v="0"/>
    <s v="Yes"/>
    <n v="3"/>
    <x v="1"/>
    <x v="0"/>
    <x v="0"/>
    <x v="12"/>
    <x v="474"/>
    <x v="0"/>
    <x v="0"/>
  </r>
  <r>
    <x v="5185"/>
    <x v="0"/>
    <x v="0"/>
    <x v="0"/>
    <x v="0"/>
    <x v="51"/>
    <x v="122"/>
    <n v="316.89999999999998"/>
    <x v="0"/>
    <n v="0"/>
    <x v="0"/>
    <s v="no"/>
    <n v="0"/>
    <n v="0"/>
    <n v="0"/>
    <x v="1"/>
    <n v="0"/>
    <x v="45"/>
    <x v="5181"/>
    <x v="1"/>
    <x v="17"/>
    <s v="Yes"/>
    <x v="0"/>
    <s v="Yes"/>
    <n v="5"/>
    <x v="0"/>
    <x v="2"/>
    <x v="0"/>
    <x v="49"/>
    <x v="1015"/>
    <x v="0"/>
    <x v="0"/>
  </r>
  <r>
    <x v="5186"/>
    <x v="0"/>
    <x v="0"/>
    <x v="0"/>
    <x v="0"/>
    <x v="63"/>
    <x v="445"/>
    <n v="286.60000000000002"/>
    <x v="163"/>
    <n v="993.6"/>
    <x v="1"/>
    <s v="yes"/>
    <n v="0"/>
    <n v="0"/>
    <n v="7"/>
    <x v="0"/>
    <n v="0"/>
    <x v="38"/>
    <x v="5182"/>
    <x v="1"/>
    <x v="48"/>
    <s v="No"/>
    <x v="0"/>
    <s v="Yes"/>
    <n v="6"/>
    <x v="1"/>
    <x v="2"/>
    <x v="0"/>
    <x v="25"/>
    <x v="2399"/>
    <x v="0"/>
    <x v="0"/>
  </r>
  <r>
    <x v="5187"/>
    <x v="0"/>
    <x v="0"/>
    <x v="0"/>
    <x v="0"/>
    <x v="0"/>
    <x v="62"/>
    <n v="14"/>
    <x v="0"/>
    <n v="0"/>
    <x v="0"/>
    <s v="no"/>
    <n v="0"/>
    <n v="0"/>
    <n v="0"/>
    <x v="1"/>
    <n v="0"/>
    <x v="35"/>
    <x v="5183"/>
    <x v="1"/>
    <x v="6"/>
    <s v="Yes"/>
    <x v="0"/>
    <s v="Yes"/>
    <n v="6"/>
    <x v="0"/>
    <x v="0"/>
    <x v="2"/>
    <x v="5"/>
    <x v="316"/>
    <x v="0"/>
    <x v="0"/>
  </r>
  <r>
    <x v="5188"/>
    <x v="0"/>
    <x v="0"/>
    <x v="0"/>
    <x v="0"/>
    <x v="8"/>
    <x v="156"/>
    <n v="1122.5999999999999"/>
    <x v="0"/>
    <n v="0"/>
    <x v="0"/>
    <s v="no"/>
    <n v="0"/>
    <n v="0"/>
    <n v="27"/>
    <x v="0"/>
    <n v="0"/>
    <x v="20"/>
    <x v="5184"/>
    <x v="1"/>
    <x v="9"/>
    <s v="No"/>
    <x v="0"/>
    <s v="Yes"/>
    <n v="5"/>
    <x v="1"/>
    <x v="2"/>
    <x v="0"/>
    <x v="51"/>
    <x v="2224"/>
    <x v="0"/>
    <x v="0"/>
  </r>
  <r>
    <x v="5189"/>
    <x v="0"/>
    <x v="0"/>
    <x v="0"/>
    <x v="0"/>
    <x v="20"/>
    <x v="190"/>
    <n v="171.7"/>
    <x v="0"/>
    <n v="0"/>
    <x v="0"/>
    <s v="no"/>
    <n v="0"/>
    <n v="0"/>
    <n v="6"/>
    <x v="1"/>
    <n v="60"/>
    <x v="24"/>
    <x v="5185"/>
    <x v="1"/>
    <x v="21"/>
    <s v="No"/>
    <x v="0"/>
    <s v="Yes"/>
    <n v="3"/>
    <x v="0"/>
    <x v="0"/>
    <x v="2"/>
    <x v="13"/>
    <x v="958"/>
    <x v="0"/>
    <x v="0"/>
  </r>
  <r>
    <x v="5190"/>
    <x v="0"/>
    <x v="0"/>
    <x v="0"/>
    <x v="0"/>
    <x v="6"/>
    <x v="395"/>
    <n v="683.1"/>
    <x v="0"/>
    <n v="0"/>
    <x v="0"/>
    <s v="no"/>
    <n v="0"/>
    <n v="0"/>
    <n v="0"/>
    <x v="1"/>
    <n v="0"/>
    <x v="48"/>
    <x v="5186"/>
    <x v="1"/>
    <x v="52"/>
    <s v="No"/>
    <x v="0"/>
    <s v="Yes"/>
    <n v="2"/>
    <x v="0"/>
    <x v="2"/>
    <x v="1"/>
    <x v="35"/>
    <x v="628"/>
    <x v="0"/>
    <x v="0"/>
  </r>
  <r>
    <x v="5191"/>
    <x v="0"/>
    <x v="0"/>
    <x v="0"/>
    <x v="0"/>
    <x v="19"/>
    <x v="328"/>
    <n v="365.3"/>
    <x v="0"/>
    <n v="0"/>
    <x v="0"/>
    <s v="no"/>
    <n v="0"/>
    <n v="0"/>
    <n v="2"/>
    <x v="0"/>
    <n v="0"/>
    <x v="35"/>
    <x v="5187"/>
    <x v="0"/>
    <x v="3"/>
    <s v="No"/>
    <x v="0"/>
    <s v="Yes"/>
    <n v="4"/>
    <x v="1"/>
    <x v="2"/>
    <x v="2"/>
    <x v="50"/>
    <x v="1908"/>
    <x v="0"/>
    <x v="0"/>
  </r>
  <r>
    <x v="5192"/>
    <x v="0"/>
    <x v="0"/>
    <x v="0"/>
    <x v="0"/>
    <x v="0"/>
    <x v="62"/>
    <n v="10"/>
    <x v="0"/>
    <n v="0"/>
    <x v="0"/>
    <s v="no"/>
    <n v="0"/>
    <n v="0"/>
    <n v="0"/>
    <x v="1"/>
    <n v="0"/>
    <x v="43"/>
    <x v="5188"/>
    <x v="0"/>
    <x v="4"/>
    <s v="Yes"/>
    <x v="0"/>
    <s v="Yes"/>
    <n v="5"/>
    <x v="0"/>
    <x v="0"/>
    <x v="1"/>
    <x v="11"/>
    <x v="85"/>
    <x v="0"/>
    <x v="0"/>
  </r>
  <r>
    <x v="5193"/>
    <x v="0"/>
    <x v="0"/>
    <x v="0"/>
    <x v="0"/>
    <x v="14"/>
    <x v="264"/>
    <n v="1143.8"/>
    <x v="0"/>
    <n v="0"/>
    <x v="0"/>
    <s v="no"/>
    <n v="0"/>
    <n v="0"/>
    <n v="3"/>
    <x v="0"/>
    <n v="0"/>
    <x v="35"/>
    <x v="5189"/>
    <x v="0"/>
    <x v="37"/>
    <s v="No"/>
    <x v="0"/>
    <s v="Yes"/>
    <n v="2"/>
    <x v="1"/>
    <x v="2"/>
    <x v="0"/>
    <x v="17"/>
    <x v="2400"/>
    <x v="0"/>
    <x v="0"/>
  </r>
  <r>
    <x v="5194"/>
    <x v="0"/>
    <x v="0"/>
    <x v="0"/>
    <x v="0"/>
    <x v="46"/>
    <x v="195"/>
    <n v="445"/>
    <x v="0"/>
    <n v="0"/>
    <x v="0"/>
    <s v="no"/>
    <n v="0"/>
    <n v="0"/>
    <n v="25"/>
    <x v="0"/>
    <n v="0"/>
    <x v="38"/>
    <x v="5190"/>
    <x v="1"/>
    <x v="52"/>
    <s v="No"/>
    <x v="0"/>
    <s v="Yes"/>
    <n v="3"/>
    <x v="1"/>
    <x v="0"/>
    <x v="0"/>
    <x v="47"/>
    <x v="2401"/>
    <x v="0"/>
    <x v="0"/>
  </r>
  <r>
    <x v="5195"/>
    <x v="0"/>
    <x v="0"/>
    <x v="0"/>
    <x v="0"/>
    <x v="42"/>
    <x v="88"/>
    <n v="307.10000000000002"/>
    <x v="0"/>
    <n v="0"/>
    <x v="0"/>
    <s v="no"/>
    <n v="0"/>
    <n v="0"/>
    <n v="4"/>
    <x v="0"/>
    <n v="0"/>
    <x v="16"/>
    <x v="5191"/>
    <x v="1"/>
    <x v="28"/>
    <s v="No"/>
    <x v="0"/>
    <s v="Yes"/>
    <n v="5"/>
    <x v="0"/>
    <x v="0"/>
    <x v="2"/>
    <x v="62"/>
    <x v="2402"/>
    <x v="0"/>
    <x v="0"/>
  </r>
  <r>
    <x v="5196"/>
    <x v="0"/>
    <x v="0"/>
    <x v="0"/>
    <x v="0"/>
    <x v="9"/>
    <x v="212"/>
    <n v="297.39999999999998"/>
    <x v="0"/>
    <n v="0"/>
    <x v="0"/>
    <s v="no"/>
    <n v="0"/>
    <n v="0"/>
    <n v="0"/>
    <x v="1"/>
    <n v="0"/>
    <x v="2"/>
    <x v="5192"/>
    <x v="1"/>
    <x v="48"/>
    <s v="No"/>
    <x v="0"/>
    <s v="Yes"/>
    <n v="4"/>
    <x v="0"/>
    <x v="2"/>
    <x v="2"/>
    <x v="8"/>
    <x v="1689"/>
    <x v="0"/>
    <x v="0"/>
  </r>
  <r>
    <x v="5197"/>
    <x v="0"/>
    <x v="0"/>
    <x v="0"/>
    <x v="0"/>
    <x v="75"/>
    <x v="84"/>
    <n v="222"/>
    <x v="0"/>
    <n v="0"/>
    <x v="0"/>
    <s v="no"/>
    <n v="0"/>
    <n v="0"/>
    <n v="7"/>
    <x v="0"/>
    <n v="0"/>
    <x v="4"/>
    <x v="5193"/>
    <x v="1"/>
    <x v="14"/>
    <s v="No"/>
    <x v="1"/>
    <s v="Yes"/>
    <n v="6"/>
    <x v="0"/>
    <x v="1"/>
    <x v="0"/>
    <x v="34"/>
    <x v="716"/>
    <x v="0"/>
    <x v="0"/>
  </r>
  <r>
    <x v="5198"/>
    <x v="0"/>
    <x v="0"/>
    <x v="0"/>
    <x v="0"/>
    <x v="58"/>
    <x v="47"/>
    <n v="406.8"/>
    <x v="0"/>
    <n v="0"/>
    <x v="0"/>
    <s v="no"/>
    <n v="0"/>
    <n v="0"/>
    <n v="29"/>
    <x v="1"/>
    <n v="21"/>
    <x v="5"/>
    <x v="5194"/>
    <x v="0"/>
    <x v="57"/>
    <s v="No"/>
    <x v="1"/>
    <s v="Yes"/>
    <n v="6"/>
    <x v="0"/>
    <x v="1"/>
    <x v="0"/>
    <x v="11"/>
    <x v="1511"/>
    <x v="0"/>
    <x v="0"/>
  </r>
  <r>
    <x v="5199"/>
    <x v="0"/>
    <x v="0"/>
    <x v="0"/>
    <x v="0"/>
    <x v="75"/>
    <x v="229"/>
    <n v="521.5"/>
    <x v="0"/>
    <n v="0"/>
    <x v="0"/>
    <s v="no"/>
    <n v="0"/>
    <n v="0"/>
    <n v="0"/>
    <x v="1"/>
    <n v="0"/>
    <x v="42"/>
    <x v="5195"/>
    <x v="0"/>
    <x v="50"/>
    <s v="No"/>
    <x v="0"/>
    <s v="Yes"/>
    <n v="2"/>
    <x v="0"/>
    <x v="2"/>
    <x v="2"/>
    <x v="35"/>
    <x v="1777"/>
    <x v="0"/>
    <x v="0"/>
  </r>
  <r>
    <x v="5200"/>
    <x v="0"/>
    <x v="0"/>
    <x v="0"/>
    <x v="0"/>
    <x v="60"/>
    <x v="58"/>
    <n v="735.3"/>
    <x v="0"/>
    <n v="0"/>
    <x v="0"/>
    <s v="no"/>
    <n v="0"/>
    <n v="0"/>
    <n v="12"/>
    <x v="0"/>
    <n v="0"/>
    <x v="13"/>
    <x v="5196"/>
    <x v="0"/>
    <x v="33"/>
    <s v="Yes"/>
    <x v="0"/>
    <s v="Yes"/>
    <n v="4"/>
    <x v="1"/>
    <x v="0"/>
    <x v="0"/>
    <x v="62"/>
    <x v="678"/>
    <x v="0"/>
    <x v="0"/>
  </r>
  <r>
    <x v="5201"/>
    <x v="0"/>
    <x v="0"/>
    <x v="0"/>
    <x v="0"/>
    <x v="43"/>
    <x v="345"/>
    <n v="49.8"/>
    <x v="37"/>
    <n v="35.200000000000003"/>
    <x v="1"/>
    <s v="yes"/>
    <n v="0"/>
    <n v="0"/>
    <n v="0"/>
    <x v="1"/>
    <n v="0"/>
    <x v="10"/>
    <x v="5197"/>
    <x v="1"/>
    <x v="44"/>
    <s v="No"/>
    <x v="0"/>
    <s v="Yes"/>
    <n v="3"/>
    <x v="0"/>
    <x v="0"/>
    <x v="2"/>
    <x v="5"/>
    <x v="483"/>
    <x v="0"/>
    <x v="0"/>
  </r>
  <r>
    <x v="5202"/>
    <x v="0"/>
    <x v="0"/>
    <x v="0"/>
    <x v="0"/>
    <x v="63"/>
    <x v="360"/>
    <n v="577.4"/>
    <x v="0"/>
    <n v="0"/>
    <x v="0"/>
    <s v="no"/>
    <n v="0"/>
    <n v="0"/>
    <n v="7"/>
    <x v="0"/>
    <n v="0"/>
    <x v="19"/>
    <x v="5198"/>
    <x v="1"/>
    <x v="30"/>
    <s v="No"/>
    <x v="0"/>
    <s v="Yes"/>
    <n v="4"/>
    <x v="1"/>
    <x v="2"/>
    <x v="2"/>
    <x v="12"/>
    <x v="2403"/>
    <x v="0"/>
    <x v="0"/>
  </r>
  <r>
    <x v="5203"/>
    <x v="0"/>
    <x v="0"/>
    <x v="0"/>
    <x v="0"/>
    <x v="0"/>
    <x v="0"/>
    <n v="9"/>
    <x v="0"/>
    <n v="0"/>
    <x v="0"/>
    <s v="no"/>
    <n v="0"/>
    <n v="0"/>
    <n v="15"/>
    <x v="0"/>
    <n v="0"/>
    <x v="40"/>
    <x v="5199"/>
    <x v="1"/>
    <x v="39"/>
    <s v="No"/>
    <x v="0"/>
    <s v="Yes"/>
    <n v="6"/>
    <x v="0"/>
    <x v="0"/>
    <x v="0"/>
    <x v="63"/>
    <x v="757"/>
    <x v="0"/>
    <x v="0"/>
  </r>
  <r>
    <x v="5204"/>
    <x v="0"/>
    <x v="0"/>
    <x v="0"/>
    <x v="0"/>
    <x v="39"/>
    <x v="150"/>
    <n v="274.10000000000002"/>
    <x v="0"/>
    <n v="0"/>
    <x v="0"/>
    <s v="no"/>
    <n v="0"/>
    <n v="0"/>
    <n v="8"/>
    <x v="0"/>
    <n v="0"/>
    <x v="44"/>
    <x v="5200"/>
    <x v="1"/>
    <x v="47"/>
    <s v="No"/>
    <x v="1"/>
    <s v="Yes"/>
    <n v="2"/>
    <x v="0"/>
    <x v="1"/>
    <x v="1"/>
    <x v="12"/>
    <x v="1677"/>
    <x v="0"/>
    <x v="0"/>
  </r>
  <r>
    <x v="5205"/>
    <x v="0"/>
    <x v="0"/>
    <x v="0"/>
    <x v="0"/>
    <x v="53"/>
    <x v="99"/>
    <n v="65.3"/>
    <x v="0"/>
    <n v="0"/>
    <x v="0"/>
    <s v="no"/>
    <n v="0"/>
    <n v="0"/>
    <n v="10"/>
    <x v="0"/>
    <n v="0"/>
    <x v="44"/>
    <x v="5201"/>
    <x v="0"/>
    <x v="24"/>
    <s v="No"/>
    <x v="0"/>
    <s v="Yes"/>
    <n v="2"/>
    <x v="0"/>
    <x v="0"/>
    <x v="0"/>
    <x v="2"/>
    <x v="1579"/>
    <x v="0"/>
    <x v="0"/>
  </r>
  <r>
    <x v="5206"/>
    <x v="0"/>
    <x v="0"/>
    <x v="0"/>
    <x v="0"/>
    <x v="71"/>
    <x v="123"/>
    <n v="165.3"/>
    <x v="0"/>
    <n v="0"/>
    <x v="0"/>
    <s v="no"/>
    <n v="0"/>
    <n v="0"/>
    <n v="0"/>
    <x v="1"/>
    <n v="0"/>
    <x v="16"/>
    <x v="5202"/>
    <x v="0"/>
    <x v="6"/>
    <s v="Yes"/>
    <x v="0"/>
    <s v="Yes"/>
    <n v="3"/>
    <x v="0"/>
    <x v="2"/>
    <x v="2"/>
    <x v="5"/>
    <x v="523"/>
    <x v="0"/>
    <x v="0"/>
  </r>
  <r>
    <x v="5207"/>
    <x v="0"/>
    <x v="0"/>
    <x v="0"/>
    <x v="0"/>
    <x v="48"/>
    <x v="127"/>
    <n v="49"/>
    <x v="0"/>
    <n v="0"/>
    <x v="0"/>
    <s v="no"/>
    <n v="0"/>
    <n v="0"/>
    <n v="0"/>
    <x v="1"/>
    <n v="0"/>
    <x v="33"/>
    <x v="5203"/>
    <x v="0"/>
    <x v="31"/>
    <s v="No"/>
    <x v="0"/>
    <s v="Yes"/>
    <n v="2"/>
    <x v="0"/>
    <x v="0"/>
    <x v="2"/>
    <x v="49"/>
    <x v="801"/>
    <x v="0"/>
    <x v="0"/>
  </r>
  <r>
    <x v="5208"/>
    <x v="0"/>
    <x v="0"/>
    <x v="0"/>
    <x v="0"/>
    <x v="3"/>
    <x v="235"/>
    <n v="159.80000000000001"/>
    <x v="0"/>
    <n v="0"/>
    <x v="0"/>
    <s v="no"/>
    <n v="0"/>
    <n v="0"/>
    <n v="15"/>
    <x v="0"/>
    <n v="0"/>
    <x v="14"/>
    <x v="5204"/>
    <x v="0"/>
    <x v="22"/>
    <s v="Yes"/>
    <x v="0"/>
    <s v="Yes"/>
    <n v="2"/>
    <x v="0"/>
    <x v="0"/>
    <x v="0"/>
    <x v="4"/>
    <x v="2203"/>
    <x v="0"/>
    <x v="0"/>
  </r>
  <r>
    <x v="5209"/>
    <x v="0"/>
    <x v="0"/>
    <x v="0"/>
    <x v="0"/>
    <x v="5"/>
    <x v="251"/>
    <n v="250"/>
    <x v="0"/>
    <n v="0"/>
    <x v="0"/>
    <s v="no"/>
    <n v="0"/>
    <n v="0"/>
    <n v="4"/>
    <x v="0"/>
    <n v="0"/>
    <x v="21"/>
    <x v="5205"/>
    <x v="0"/>
    <x v="40"/>
    <s v="No"/>
    <x v="0"/>
    <s v="Yes"/>
    <n v="6"/>
    <x v="1"/>
    <x v="0"/>
    <x v="0"/>
    <x v="19"/>
    <x v="2216"/>
    <x v="0"/>
    <x v="0"/>
  </r>
  <r>
    <x v="5210"/>
    <x v="0"/>
    <x v="0"/>
    <x v="0"/>
    <x v="0"/>
    <x v="29"/>
    <x v="243"/>
    <n v="144"/>
    <x v="0"/>
    <n v="0"/>
    <x v="0"/>
    <s v="no"/>
    <n v="0"/>
    <n v="0"/>
    <n v="14"/>
    <x v="0"/>
    <n v="0"/>
    <x v="2"/>
    <x v="5206"/>
    <x v="0"/>
    <x v="40"/>
    <s v="No"/>
    <x v="0"/>
    <s v="Yes"/>
    <n v="4"/>
    <x v="0"/>
    <x v="0"/>
    <x v="0"/>
    <x v="13"/>
    <x v="208"/>
    <x v="0"/>
    <x v="0"/>
  </r>
  <r>
    <x v="5211"/>
    <x v="0"/>
    <x v="0"/>
    <x v="0"/>
    <x v="0"/>
    <x v="61"/>
    <x v="24"/>
    <n v="88.2"/>
    <x v="0"/>
    <n v="0"/>
    <x v="0"/>
    <s v="no"/>
    <n v="0"/>
    <n v="0"/>
    <n v="41"/>
    <x v="0"/>
    <n v="0"/>
    <x v="18"/>
    <x v="5207"/>
    <x v="1"/>
    <x v="53"/>
    <s v="Yes"/>
    <x v="0"/>
    <s v="Yes"/>
    <n v="6"/>
    <x v="1"/>
    <x v="0"/>
    <x v="0"/>
    <x v="28"/>
    <x v="1182"/>
    <x v="0"/>
    <x v="0"/>
  </r>
  <r>
    <x v="5212"/>
    <x v="0"/>
    <x v="0"/>
    <x v="0"/>
    <x v="0"/>
    <x v="48"/>
    <x v="26"/>
    <n v="77"/>
    <x v="128"/>
    <n v="48"/>
    <x v="1"/>
    <s v="no"/>
    <n v="10"/>
    <n v="0"/>
    <n v="0"/>
    <x v="1"/>
    <n v="0"/>
    <x v="31"/>
    <x v="5208"/>
    <x v="1"/>
    <x v="18"/>
    <s v="No"/>
    <x v="0"/>
    <s v="Yes"/>
    <n v="2"/>
    <x v="0"/>
    <x v="0"/>
    <x v="1"/>
    <x v="0"/>
    <x v="1590"/>
    <x v="0"/>
    <x v="0"/>
  </r>
  <r>
    <x v="5213"/>
    <x v="0"/>
    <x v="0"/>
    <x v="0"/>
    <x v="0"/>
    <x v="28"/>
    <x v="295"/>
    <n v="252.9"/>
    <x v="26"/>
    <n v="421.2"/>
    <x v="1"/>
    <s v="no"/>
    <n v="105"/>
    <n v="0"/>
    <n v="6"/>
    <x v="0"/>
    <n v="0"/>
    <x v="31"/>
    <x v="5209"/>
    <x v="1"/>
    <x v="29"/>
    <s v="No"/>
    <x v="1"/>
    <s v="Yes"/>
    <n v="2"/>
    <x v="0"/>
    <x v="1"/>
    <x v="0"/>
    <x v="12"/>
    <x v="2404"/>
    <x v="0"/>
    <x v="0"/>
  </r>
  <r>
    <x v="5214"/>
    <x v="0"/>
    <x v="0"/>
    <x v="0"/>
    <x v="0"/>
    <x v="74"/>
    <x v="352"/>
    <n v="117.1"/>
    <x v="120"/>
    <n v="53.2"/>
    <x v="1"/>
    <s v="no"/>
    <n v="27"/>
    <n v="0"/>
    <n v="18"/>
    <x v="0"/>
    <n v="0"/>
    <x v="18"/>
    <x v="5210"/>
    <x v="0"/>
    <x v="30"/>
    <s v="No"/>
    <x v="0"/>
    <s v="Yes"/>
    <n v="3"/>
    <x v="1"/>
    <x v="0"/>
    <x v="0"/>
    <x v="2"/>
    <x v="183"/>
    <x v="0"/>
    <x v="0"/>
  </r>
  <r>
    <x v="5215"/>
    <x v="0"/>
    <x v="0"/>
    <x v="0"/>
    <x v="0"/>
    <x v="32"/>
    <x v="151"/>
    <n v="91.9"/>
    <x v="171"/>
    <n v="127.6"/>
    <x v="1"/>
    <s v="no"/>
    <n v="32"/>
    <n v="0"/>
    <n v="0"/>
    <x v="1"/>
    <n v="0"/>
    <x v="50"/>
    <x v="5211"/>
    <x v="1"/>
    <x v="2"/>
    <s v="No"/>
    <x v="0"/>
    <s v="Yes"/>
    <n v="6"/>
    <x v="0"/>
    <x v="2"/>
    <x v="2"/>
    <x v="35"/>
    <x v="1448"/>
    <x v="0"/>
    <x v="0"/>
  </r>
  <r>
    <x v="5216"/>
    <x v="0"/>
    <x v="0"/>
    <x v="0"/>
    <x v="0"/>
    <x v="16"/>
    <x v="108"/>
    <n v="362.8"/>
    <x v="156"/>
    <n v="489.1"/>
    <x v="1"/>
    <s v="no"/>
    <n v="98"/>
    <n v="0"/>
    <n v="7"/>
    <x v="0"/>
    <n v="0"/>
    <x v="31"/>
    <x v="5212"/>
    <x v="1"/>
    <x v="39"/>
    <s v="No"/>
    <x v="0"/>
    <s v="Yes"/>
    <n v="5"/>
    <x v="0"/>
    <x v="2"/>
    <x v="2"/>
    <x v="24"/>
    <x v="1020"/>
    <x v="0"/>
    <x v="0"/>
  </r>
  <r>
    <x v="5217"/>
    <x v="0"/>
    <x v="0"/>
    <x v="0"/>
    <x v="0"/>
    <x v="26"/>
    <x v="175"/>
    <n v="251.8"/>
    <x v="278"/>
    <n v="806.4"/>
    <x v="1"/>
    <s v="no"/>
    <n v="269"/>
    <n v="0"/>
    <n v="19"/>
    <x v="0"/>
    <n v="0"/>
    <x v="36"/>
    <x v="5213"/>
    <x v="1"/>
    <x v="3"/>
    <s v="No"/>
    <x v="0"/>
    <s v="Yes"/>
    <n v="2"/>
    <x v="1"/>
    <x v="2"/>
    <x v="0"/>
    <x v="47"/>
    <x v="197"/>
    <x v="0"/>
    <x v="0"/>
  </r>
  <r>
    <x v="5218"/>
    <x v="0"/>
    <x v="0"/>
    <x v="0"/>
    <x v="0"/>
    <x v="38"/>
    <x v="468"/>
    <n v="772.2"/>
    <x v="187"/>
    <n v="474.3"/>
    <x v="1"/>
    <s v="yes"/>
    <n v="0"/>
    <n v="0"/>
    <n v="7"/>
    <x v="0"/>
    <n v="0"/>
    <x v="24"/>
    <x v="5214"/>
    <x v="0"/>
    <x v="16"/>
    <s v="No"/>
    <x v="0"/>
    <s v="Yes"/>
    <n v="3"/>
    <x v="1"/>
    <x v="0"/>
    <x v="0"/>
    <x v="51"/>
    <x v="2405"/>
    <x v="0"/>
    <x v="0"/>
  </r>
  <r>
    <x v="5219"/>
    <x v="0"/>
    <x v="0"/>
    <x v="0"/>
    <x v="0"/>
    <x v="32"/>
    <x v="244"/>
    <n v="163.80000000000001"/>
    <x v="68"/>
    <n v="125.4"/>
    <x v="1"/>
    <s v="no"/>
    <n v="31"/>
    <n v="0"/>
    <n v="6"/>
    <x v="0"/>
    <n v="0"/>
    <x v="1"/>
    <x v="5215"/>
    <x v="1"/>
    <x v="55"/>
    <s v="No"/>
    <x v="1"/>
    <s v="Yes"/>
    <n v="5"/>
    <x v="1"/>
    <x v="0"/>
    <x v="1"/>
    <x v="16"/>
    <x v="2406"/>
    <x v="0"/>
    <x v="0"/>
  </r>
  <r>
    <x v="5220"/>
    <x v="0"/>
    <x v="0"/>
    <x v="0"/>
    <x v="0"/>
    <x v="23"/>
    <x v="240"/>
    <n v="397.9"/>
    <x v="174"/>
    <n v="765.6"/>
    <x v="1"/>
    <s v="no"/>
    <n v="153"/>
    <n v="0"/>
    <n v="5"/>
    <x v="0"/>
    <n v="0"/>
    <x v="3"/>
    <x v="5216"/>
    <x v="1"/>
    <x v="50"/>
    <s v="No"/>
    <x v="0"/>
    <s v="Yes"/>
    <n v="3"/>
    <x v="1"/>
    <x v="1"/>
    <x v="0"/>
    <x v="30"/>
    <x v="2407"/>
    <x v="0"/>
    <x v="0"/>
  </r>
  <r>
    <x v="5221"/>
    <x v="0"/>
    <x v="0"/>
    <x v="0"/>
    <x v="0"/>
    <x v="47"/>
    <x v="67"/>
    <n v="606.4"/>
    <x v="176"/>
    <n v="506"/>
    <x v="1"/>
    <s v="no"/>
    <n v="126"/>
    <n v="0"/>
    <n v="10"/>
    <x v="0"/>
    <n v="0"/>
    <x v="37"/>
    <x v="5217"/>
    <x v="1"/>
    <x v="6"/>
    <s v="Yes"/>
    <x v="0"/>
    <s v="Yes"/>
    <n v="3"/>
    <x v="0"/>
    <x v="0"/>
    <x v="0"/>
    <x v="34"/>
    <x v="2408"/>
    <x v="0"/>
    <x v="0"/>
  </r>
  <r>
    <x v="5222"/>
    <x v="0"/>
    <x v="0"/>
    <x v="0"/>
    <x v="0"/>
    <x v="16"/>
    <x v="108"/>
    <n v="580.5"/>
    <x v="158"/>
    <n v="912.5"/>
    <x v="1"/>
    <s v="no"/>
    <n v="304"/>
    <n v="0"/>
    <n v="4"/>
    <x v="1"/>
    <n v="52"/>
    <x v="24"/>
    <x v="5218"/>
    <x v="1"/>
    <x v="13"/>
    <s v="No"/>
    <x v="1"/>
    <s v="Yes"/>
    <n v="5"/>
    <x v="1"/>
    <x v="2"/>
    <x v="2"/>
    <x v="37"/>
    <x v="2409"/>
    <x v="0"/>
    <x v="0"/>
  </r>
  <r>
    <x v="5223"/>
    <x v="0"/>
    <x v="0"/>
    <x v="0"/>
    <x v="0"/>
    <x v="6"/>
    <x v="54"/>
    <n v="573.4"/>
    <x v="279"/>
    <n v="678.3"/>
    <x v="1"/>
    <s v="no"/>
    <n v="170"/>
    <n v="0"/>
    <n v="17"/>
    <x v="0"/>
    <n v="0"/>
    <x v="32"/>
    <x v="5219"/>
    <x v="1"/>
    <x v="10"/>
    <s v="No"/>
    <x v="0"/>
    <s v="Yes"/>
    <n v="4"/>
    <x v="0"/>
    <x v="1"/>
    <x v="2"/>
    <x v="4"/>
    <x v="2401"/>
    <x v="0"/>
    <x v="0"/>
  </r>
  <r>
    <x v="5224"/>
    <x v="0"/>
    <x v="0"/>
    <x v="0"/>
    <x v="0"/>
    <x v="69"/>
    <x v="325"/>
    <n v="560.79999999999995"/>
    <x v="12"/>
    <n v="301"/>
    <x v="1"/>
    <s v="no"/>
    <n v="150"/>
    <n v="0"/>
    <n v="0"/>
    <x v="1"/>
    <n v="0"/>
    <x v="7"/>
    <x v="5220"/>
    <x v="1"/>
    <x v="49"/>
    <s v="No"/>
    <x v="0"/>
    <s v="Yes"/>
    <n v="4"/>
    <x v="0"/>
    <x v="2"/>
    <x v="2"/>
    <x v="49"/>
    <x v="958"/>
    <x v="0"/>
    <x v="0"/>
  </r>
  <r>
    <x v="5225"/>
    <x v="0"/>
    <x v="0"/>
    <x v="0"/>
    <x v="0"/>
    <x v="59"/>
    <x v="180"/>
    <n v="325.5"/>
    <x v="9"/>
    <n v="179.4"/>
    <x v="1"/>
    <s v="no"/>
    <n v="90"/>
    <n v="0"/>
    <n v="0"/>
    <x v="1"/>
    <n v="0"/>
    <x v="6"/>
    <x v="5221"/>
    <x v="0"/>
    <x v="1"/>
    <s v="No"/>
    <x v="0"/>
    <s v="Yes"/>
    <n v="6"/>
    <x v="0"/>
    <x v="2"/>
    <x v="2"/>
    <x v="35"/>
    <x v="522"/>
    <x v="0"/>
    <x v="0"/>
  </r>
  <r>
    <x v="5226"/>
    <x v="0"/>
    <x v="0"/>
    <x v="0"/>
    <x v="0"/>
    <x v="40"/>
    <x v="430"/>
    <n v="949.8"/>
    <x v="148"/>
    <n v="455.6"/>
    <x v="1"/>
    <s v="no"/>
    <n v="114"/>
    <n v="0"/>
    <n v="0"/>
    <x v="1"/>
    <n v="0"/>
    <x v="41"/>
    <x v="5222"/>
    <x v="1"/>
    <x v="49"/>
    <s v="No"/>
    <x v="0"/>
    <s v="Yes"/>
    <n v="4"/>
    <x v="0"/>
    <x v="2"/>
    <x v="2"/>
    <x v="5"/>
    <x v="661"/>
    <x v="0"/>
    <x v="0"/>
  </r>
  <r>
    <x v="5227"/>
    <x v="0"/>
    <x v="0"/>
    <x v="0"/>
    <x v="0"/>
    <x v="10"/>
    <x v="501"/>
    <n v="1033.0999999999999"/>
    <x v="32"/>
    <n v="372.6"/>
    <x v="1"/>
    <s v="no"/>
    <n v="186"/>
    <n v="0"/>
    <n v="4"/>
    <x v="1"/>
    <n v="32"/>
    <x v="17"/>
    <x v="5223"/>
    <x v="1"/>
    <x v="36"/>
    <s v="No"/>
    <x v="1"/>
    <s v="Yes"/>
    <n v="6"/>
    <x v="1"/>
    <x v="1"/>
    <x v="2"/>
    <x v="7"/>
    <x v="2410"/>
    <x v="0"/>
    <x v="0"/>
  </r>
  <r>
    <x v="5228"/>
    <x v="0"/>
    <x v="0"/>
    <x v="0"/>
    <x v="0"/>
    <x v="16"/>
    <x v="27"/>
    <n v="437.6"/>
    <x v="156"/>
    <n v="569.4"/>
    <x v="1"/>
    <s v="no"/>
    <n v="114"/>
    <n v="0"/>
    <n v="13"/>
    <x v="0"/>
    <n v="0"/>
    <x v="41"/>
    <x v="5224"/>
    <x v="0"/>
    <x v="30"/>
    <s v="No"/>
    <x v="0"/>
    <s v="Yes"/>
    <n v="4"/>
    <x v="1"/>
    <x v="2"/>
    <x v="0"/>
    <x v="30"/>
    <x v="2411"/>
    <x v="0"/>
    <x v="0"/>
  </r>
  <r>
    <x v="5229"/>
    <x v="0"/>
    <x v="0"/>
    <x v="0"/>
    <x v="0"/>
    <x v="49"/>
    <x v="87"/>
    <n v="503"/>
    <x v="114"/>
    <n v="404.6"/>
    <x v="1"/>
    <s v="no"/>
    <n v="202"/>
    <n v="0"/>
    <n v="4"/>
    <x v="0"/>
    <n v="0"/>
    <x v="4"/>
    <x v="5225"/>
    <x v="1"/>
    <x v="44"/>
    <s v="No"/>
    <x v="0"/>
    <s v="Yes"/>
    <n v="6"/>
    <x v="0"/>
    <x v="1"/>
    <x v="0"/>
    <x v="1"/>
    <x v="850"/>
    <x v="0"/>
    <x v="0"/>
  </r>
  <r>
    <x v="5230"/>
    <x v="0"/>
    <x v="0"/>
    <x v="0"/>
    <x v="0"/>
    <x v="63"/>
    <x v="197"/>
    <n v="288.89999999999998"/>
    <x v="137"/>
    <n v="568.79999999999995"/>
    <x v="1"/>
    <s v="no"/>
    <n v="284"/>
    <n v="0"/>
    <n v="26"/>
    <x v="0"/>
    <n v="0"/>
    <x v="43"/>
    <x v="5226"/>
    <x v="1"/>
    <x v="28"/>
    <s v="No"/>
    <x v="0"/>
    <s v="Yes"/>
    <n v="5"/>
    <x v="1"/>
    <x v="2"/>
    <x v="0"/>
    <x v="34"/>
    <x v="2393"/>
    <x v="0"/>
    <x v="0"/>
  </r>
  <r>
    <x v="5231"/>
    <x v="0"/>
    <x v="0"/>
    <x v="0"/>
    <x v="0"/>
    <x v="14"/>
    <x v="248"/>
    <n v="355.6"/>
    <x v="129"/>
    <n v="816.5"/>
    <x v="1"/>
    <s v="no"/>
    <n v="204"/>
    <n v="0"/>
    <n v="12"/>
    <x v="1"/>
    <n v="68"/>
    <x v="6"/>
    <x v="5227"/>
    <x v="0"/>
    <x v="19"/>
    <s v="Yes"/>
    <x v="0"/>
    <s v="Yes"/>
    <n v="2"/>
    <x v="1"/>
    <x v="2"/>
    <x v="0"/>
    <x v="40"/>
    <x v="2412"/>
    <x v="0"/>
    <x v="0"/>
  </r>
  <r>
    <x v="5232"/>
    <x v="0"/>
    <x v="0"/>
    <x v="0"/>
    <x v="0"/>
    <x v="25"/>
    <x v="210"/>
    <n v="894"/>
    <x v="159"/>
    <n v="612"/>
    <x v="1"/>
    <s v="no"/>
    <n v="306"/>
    <n v="0"/>
    <n v="0"/>
    <x v="1"/>
    <n v="0"/>
    <x v="18"/>
    <x v="5228"/>
    <x v="1"/>
    <x v="48"/>
    <s v="No"/>
    <x v="0"/>
    <s v="Yes"/>
    <n v="6"/>
    <x v="0"/>
    <x v="2"/>
    <x v="0"/>
    <x v="35"/>
    <x v="1143"/>
    <x v="0"/>
    <x v="0"/>
  </r>
  <r>
    <x v="5233"/>
    <x v="0"/>
    <x v="0"/>
    <x v="0"/>
    <x v="0"/>
    <x v="18"/>
    <x v="68"/>
    <n v="281.5"/>
    <x v="190"/>
    <n v="202"/>
    <x v="1"/>
    <s v="yes"/>
    <n v="0"/>
    <n v="0"/>
    <n v="0"/>
    <x v="1"/>
    <n v="0"/>
    <x v="31"/>
    <x v="5229"/>
    <x v="0"/>
    <x v="6"/>
    <s v="Yes"/>
    <x v="0"/>
    <s v="Yes"/>
    <n v="2"/>
    <x v="0"/>
    <x v="2"/>
    <x v="2"/>
    <x v="11"/>
    <x v="997"/>
    <x v="0"/>
    <x v="0"/>
  </r>
  <r>
    <x v="5234"/>
    <x v="0"/>
    <x v="0"/>
    <x v="0"/>
    <x v="0"/>
    <x v="74"/>
    <x v="239"/>
    <n v="118.5"/>
    <x v="195"/>
    <n v="63.7"/>
    <x v="1"/>
    <s v="no"/>
    <n v="32"/>
    <n v="0"/>
    <n v="26"/>
    <x v="0"/>
    <n v="0"/>
    <x v="25"/>
    <x v="5230"/>
    <x v="1"/>
    <x v="55"/>
    <s v="No"/>
    <x v="1"/>
    <s v="Yes"/>
    <n v="2"/>
    <x v="0"/>
    <x v="0"/>
    <x v="2"/>
    <x v="34"/>
    <x v="1476"/>
    <x v="0"/>
    <x v="0"/>
  </r>
  <r>
    <x v="5235"/>
    <x v="0"/>
    <x v="0"/>
    <x v="0"/>
    <x v="0"/>
    <x v="12"/>
    <x v="73"/>
    <n v="471.3"/>
    <x v="209"/>
    <n v="643.1"/>
    <x v="1"/>
    <s v="no"/>
    <n v="129"/>
    <n v="0"/>
    <n v="4"/>
    <x v="0"/>
    <n v="0"/>
    <x v="7"/>
    <x v="5231"/>
    <x v="1"/>
    <x v="40"/>
    <s v="No"/>
    <x v="0"/>
    <s v="Yes"/>
    <n v="2"/>
    <x v="1"/>
    <x v="2"/>
    <x v="2"/>
    <x v="4"/>
    <x v="870"/>
    <x v="0"/>
    <x v="0"/>
  </r>
  <r>
    <x v="5236"/>
    <x v="0"/>
    <x v="0"/>
    <x v="0"/>
    <x v="0"/>
    <x v="53"/>
    <x v="77"/>
    <n v="163.6"/>
    <x v="65"/>
    <n v="180.8"/>
    <x v="1"/>
    <s v="no"/>
    <n v="60"/>
    <n v="0"/>
    <n v="10"/>
    <x v="1"/>
    <n v="51"/>
    <x v="16"/>
    <x v="5232"/>
    <x v="1"/>
    <x v="23"/>
    <s v="Yes"/>
    <x v="0"/>
    <s v="Yes"/>
    <n v="2"/>
    <x v="0"/>
    <x v="1"/>
    <x v="0"/>
    <x v="7"/>
    <x v="2095"/>
    <x v="0"/>
    <x v="0"/>
  </r>
  <r>
    <x v="5237"/>
    <x v="0"/>
    <x v="0"/>
    <x v="0"/>
    <x v="0"/>
    <x v="6"/>
    <x v="274"/>
    <n v="630.4"/>
    <x v="188"/>
    <n v="587.1"/>
    <x v="1"/>
    <s v="no"/>
    <n v="294"/>
    <n v="0"/>
    <n v="0"/>
    <x v="1"/>
    <n v="0"/>
    <x v="44"/>
    <x v="5233"/>
    <x v="0"/>
    <x v="52"/>
    <s v="No"/>
    <x v="0"/>
    <s v="Yes"/>
    <n v="3"/>
    <x v="0"/>
    <x v="2"/>
    <x v="2"/>
    <x v="5"/>
    <x v="2153"/>
    <x v="0"/>
    <x v="0"/>
  </r>
  <r>
    <x v="5238"/>
    <x v="0"/>
    <x v="0"/>
    <x v="0"/>
    <x v="0"/>
    <x v="44"/>
    <x v="227"/>
    <n v="345.8"/>
    <x v="121"/>
    <n v="424.7"/>
    <x v="1"/>
    <s v="no"/>
    <n v="212"/>
    <n v="0"/>
    <n v="30"/>
    <x v="0"/>
    <n v="0"/>
    <x v="42"/>
    <x v="5234"/>
    <x v="1"/>
    <x v="6"/>
    <s v="Yes"/>
    <x v="0"/>
    <s v="Yes"/>
    <n v="2"/>
    <x v="1"/>
    <x v="1"/>
    <x v="0"/>
    <x v="16"/>
    <x v="98"/>
    <x v="0"/>
    <x v="0"/>
  </r>
  <r>
    <x v="5239"/>
    <x v="0"/>
    <x v="0"/>
    <x v="0"/>
    <x v="0"/>
    <x v="0"/>
    <x v="0"/>
    <n v="11"/>
    <x v="108"/>
    <n v="10.3"/>
    <x v="1"/>
    <s v="no"/>
    <n v="2"/>
    <n v="0"/>
    <n v="0"/>
    <x v="1"/>
    <n v="0"/>
    <x v="38"/>
    <x v="5235"/>
    <x v="0"/>
    <x v="41"/>
    <s v="No"/>
    <x v="1"/>
    <s v="Yes"/>
    <n v="6"/>
    <x v="0"/>
    <x v="0"/>
    <x v="2"/>
    <x v="35"/>
    <x v="393"/>
    <x v="0"/>
    <x v="0"/>
  </r>
  <r>
    <x v="5240"/>
    <x v="0"/>
    <x v="0"/>
    <x v="0"/>
    <x v="0"/>
    <x v="27"/>
    <x v="418"/>
    <n v="654.4"/>
    <x v="134"/>
    <n v="299"/>
    <x v="1"/>
    <s v="no"/>
    <n v="60"/>
    <n v="0"/>
    <n v="6"/>
    <x v="0"/>
    <n v="0"/>
    <x v="3"/>
    <x v="5236"/>
    <x v="0"/>
    <x v="10"/>
    <s v="No"/>
    <x v="0"/>
    <s v="Yes"/>
    <n v="5"/>
    <x v="0"/>
    <x v="1"/>
    <x v="0"/>
    <x v="48"/>
    <x v="2256"/>
    <x v="0"/>
    <x v="0"/>
  </r>
  <r>
    <x v="5241"/>
    <x v="0"/>
    <x v="0"/>
    <x v="0"/>
    <x v="0"/>
    <x v="16"/>
    <x v="405"/>
    <n v="870.1"/>
    <x v="280"/>
    <n v="773.8"/>
    <x v="1"/>
    <s v="no"/>
    <n v="194"/>
    <n v="0"/>
    <n v="19"/>
    <x v="1"/>
    <n v="19"/>
    <x v="25"/>
    <x v="5237"/>
    <x v="1"/>
    <x v="30"/>
    <s v="No"/>
    <x v="0"/>
    <s v="Yes"/>
    <n v="2"/>
    <x v="1"/>
    <x v="2"/>
    <x v="0"/>
    <x v="7"/>
    <x v="2413"/>
    <x v="0"/>
    <x v="0"/>
  </r>
  <r>
    <x v="5242"/>
    <x v="0"/>
    <x v="0"/>
    <x v="0"/>
    <x v="0"/>
    <x v="23"/>
    <x v="282"/>
    <n v="330.2"/>
    <x v="206"/>
    <n v="508.2"/>
    <x v="1"/>
    <s v="no"/>
    <n v="254"/>
    <n v="1"/>
    <n v="0"/>
    <x v="1"/>
    <n v="0"/>
    <x v="23"/>
    <x v="5238"/>
    <x v="1"/>
    <x v="8"/>
    <s v="No"/>
    <x v="0"/>
    <s v="Yes"/>
    <n v="6"/>
    <x v="0"/>
    <x v="2"/>
    <x v="2"/>
    <x v="49"/>
    <x v="1186"/>
    <x v="0"/>
    <x v="0"/>
  </r>
  <r>
    <x v="5243"/>
    <x v="0"/>
    <x v="0"/>
    <x v="0"/>
    <x v="0"/>
    <x v="3"/>
    <x v="99"/>
    <n v="52.5"/>
    <x v="72"/>
    <n v="128"/>
    <x v="1"/>
    <s v="no"/>
    <n v="32"/>
    <n v="2"/>
    <n v="18"/>
    <x v="0"/>
    <n v="0"/>
    <x v="0"/>
    <x v="5239"/>
    <x v="1"/>
    <x v="45"/>
    <s v="No"/>
    <x v="1"/>
    <s v="Yes"/>
    <n v="2"/>
    <x v="0"/>
    <x v="1"/>
    <x v="0"/>
    <x v="27"/>
    <x v="777"/>
    <x v="0"/>
    <x v="0"/>
  </r>
  <r>
    <x v="5244"/>
    <x v="0"/>
    <x v="0"/>
    <x v="0"/>
    <x v="0"/>
    <x v="64"/>
    <x v="168"/>
    <n v="197.3"/>
    <x v="191"/>
    <n v="413.4"/>
    <x v="1"/>
    <s v="no"/>
    <n v="207"/>
    <n v="2"/>
    <n v="11"/>
    <x v="0"/>
    <n v="0"/>
    <x v="38"/>
    <x v="5240"/>
    <x v="1"/>
    <x v="39"/>
    <s v="No"/>
    <x v="0"/>
    <s v="Yes"/>
    <n v="2"/>
    <x v="1"/>
    <x v="1"/>
    <x v="0"/>
    <x v="24"/>
    <x v="2414"/>
    <x v="0"/>
    <x v="0"/>
  </r>
  <r>
    <x v="5245"/>
    <x v="0"/>
    <x v="0"/>
    <x v="0"/>
    <x v="0"/>
    <x v="33"/>
    <x v="147"/>
    <n v="637.9"/>
    <x v="5"/>
    <n v="505.6"/>
    <x v="1"/>
    <s v="no"/>
    <n v="253"/>
    <n v="1"/>
    <n v="0"/>
    <x v="1"/>
    <n v="0"/>
    <x v="49"/>
    <x v="5241"/>
    <x v="1"/>
    <x v="35"/>
    <s v="No"/>
    <x v="0"/>
    <s v="Yes"/>
    <n v="2"/>
    <x v="0"/>
    <x v="2"/>
    <x v="0"/>
    <x v="49"/>
    <x v="582"/>
    <x v="0"/>
    <x v="0"/>
  </r>
  <r>
    <x v="5246"/>
    <x v="0"/>
    <x v="0"/>
    <x v="0"/>
    <x v="0"/>
    <x v="53"/>
    <x v="244"/>
    <n v="125.1"/>
    <x v="17"/>
    <n v="224"/>
    <x v="1"/>
    <s v="no"/>
    <n v="75"/>
    <n v="0"/>
    <n v="0"/>
    <x v="1"/>
    <n v="0"/>
    <x v="10"/>
    <x v="5242"/>
    <x v="0"/>
    <x v="4"/>
    <s v="Yes"/>
    <x v="0"/>
    <s v="Yes"/>
    <n v="4"/>
    <x v="0"/>
    <x v="0"/>
    <x v="0"/>
    <x v="11"/>
    <x v="526"/>
    <x v="0"/>
    <x v="0"/>
  </r>
  <r>
    <x v="5247"/>
    <x v="0"/>
    <x v="0"/>
    <x v="0"/>
    <x v="0"/>
    <x v="1"/>
    <x v="167"/>
    <n v="163"/>
    <x v="73"/>
    <n v="303.60000000000002"/>
    <x v="1"/>
    <s v="no"/>
    <n v="101"/>
    <n v="1"/>
    <n v="0"/>
    <x v="1"/>
    <n v="0"/>
    <x v="21"/>
    <x v="5243"/>
    <x v="1"/>
    <x v="50"/>
    <s v="No"/>
    <x v="0"/>
    <s v="Yes"/>
    <n v="5"/>
    <x v="0"/>
    <x v="2"/>
    <x v="2"/>
    <x v="0"/>
    <x v="674"/>
    <x v="0"/>
    <x v="0"/>
  </r>
  <r>
    <x v="5248"/>
    <x v="0"/>
    <x v="0"/>
    <x v="0"/>
    <x v="0"/>
    <x v="25"/>
    <x v="158"/>
    <n v="419.1"/>
    <x v="159"/>
    <n v="468"/>
    <x v="1"/>
    <s v="no"/>
    <n v="156"/>
    <n v="0"/>
    <n v="0"/>
    <x v="1"/>
    <n v="0"/>
    <x v="49"/>
    <x v="5244"/>
    <x v="0"/>
    <x v="50"/>
    <s v="No"/>
    <x v="0"/>
    <s v="Yes"/>
    <n v="6"/>
    <x v="0"/>
    <x v="2"/>
    <x v="0"/>
    <x v="70"/>
    <x v="924"/>
    <x v="0"/>
    <x v="0"/>
  </r>
  <r>
    <x v="5249"/>
    <x v="0"/>
    <x v="0"/>
    <x v="0"/>
    <x v="0"/>
    <x v="45"/>
    <x v="341"/>
    <n v="627.5"/>
    <x v="233"/>
    <n v="618.79999999999995"/>
    <x v="1"/>
    <s v="no"/>
    <n v="155"/>
    <n v="1"/>
    <n v="0"/>
    <x v="1"/>
    <n v="0"/>
    <x v="47"/>
    <x v="5245"/>
    <x v="1"/>
    <x v="50"/>
    <s v="No"/>
    <x v="0"/>
    <s v="Yes"/>
    <n v="4"/>
    <x v="0"/>
    <x v="2"/>
    <x v="2"/>
    <x v="35"/>
    <x v="49"/>
    <x v="0"/>
    <x v="0"/>
  </r>
  <r>
    <x v="5250"/>
    <x v="0"/>
    <x v="0"/>
    <x v="0"/>
    <x v="0"/>
    <x v="17"/>
    <x v="31"/>
    <n v="283.8"/>
    <x v="281"/>
    <n v="394.8"/>
    <x v="1"/>
    <s v="no"/>
    <n v="197"/>
    <n v="1"/>
    <n v="11"/>
    <x v="1"/>
    <n v="38"/>
    <x v="14"/>
    <x v="5246"/>
    <x v="1"/>
    <x v="25"/>
    <s v="No"/>
    <x v="1"/>
    <s v="Yes"/>
    <n v="3"/>
    <x v="0"/>
    <x v="1"/>
    <x v="0"/>
    <x v="40"/>
    <x v="2080"/>
    <x v="0"/>
    <x v="0"/>
  </r>
  <r>
    <x v="5251"/>
    <x v="0"/>
    <x v="0"/>
    <x v="0"/>
    <x v="0"/>
    <x v="13"/>
    <x v="97"/>
    <n v="193.3"/>
    <x v="39"/>
    <n v="271.60000000000002"/>
    <x v="1"/>
    <s v="no"/>
    <n v="68"/>
    <n v="0"/>
    <n v="7"/>
    <x v="0"/>
    <n v="0"/>
    <x v="35"/>
    <x v="5247"/>
    <x v="1"/>
    <x v="16"/>
    <s v="No"/>
    <x v="0"/>
    <s v="Yes"/>
    <n v="3"/>
    <x v="1"/>
    <x v="0"/>
    <x v="2"/>
    <x v="47"/>
    <x v="2167"/>
    <x v="0"/>
    <x v="0"/>
  </r>
  <r>
    <x v="5252"/>
    <x v="0"/>
    <x v="0"/>
    <x v="0"/>
    <x v="0"/>
    <x v="50"/>
    <x v="247"/>
    <n v="148.9"/>
    <x v="53"/>
    <n v="96.6"/>
    <x v="1"/>
    <s v="no"/>
    <n v="32"/>
    <n v="1"/>
    <n v="6"/>
    <x v="0"/>
    <n v="0"/>
    <x v="26"/>
    <x v="5248"/>
    <x v="0"/>
    <x v="44"/>
    <s v="No"/>
    <x v="0"/>
    <s v="Yes"/>
    <n v="3"/>
    <x v="0"/>
    <x v="0"/>
    <x v="1"/>
    <x v="50"/>
    <x v="2106"/>
    <x v="0"/>
    <x v="0"/>
  </r>
  <r>
    <x v="5253"/>
    <x v="0"/>
    <x v="0"/>
    <x v="0"/>
    <x v="0"/>
    <x v="43"/>
    <x v="139"/>
    <n v="48.4"/>
    <x v="76"/>
    <n v="36.799999999999997"/>
    <x v="1"/>
    <s v="no"/>
    <n v="7"/>
    <n v="0"/>
    <n v="24"/>
    <x v="0"/>
    <n v="0"/>
    <x v="32"/>
    <x v="5249"/>
    <x v="0"/>
    <x v="59"/>
    <s v="Yes"/>
    <x v="0"/>
    <s v="Yes"/>
    <n v="5"/>
    <x v="0"/>
    <x v="0"/>
    <x v="0"/>
    <x v="4"/>
    <x v="154"/>
    <x v="0"/>
    <x v="0"/>
  </r>
  <r>
    <x v="5254"/>
    <x v="0"/>
    <x v="0"/>
    <x v="0"/>
    <x v="0"/>
    <x v="7"/>
    <x v="298"/>
    <n v="176.3"/>
    <x v="274"/>
    <n v="180"/>
    <x v="1"/>
    <s v="no"/>
    <n v="60"/>
    <n v="1"/>
    <n v="15"/>
    <x v="0"/>
    <n v="0"/>
    <x v="36"/>
    <x v="5250"/>
    <x v="1"/>
    <x v="38"/>
    <s v="No"/>
    <x v="0"/>
    <s v="Yes"/>
    <n v="4"/>
    <x v="0"/>
    <x v="0"/>
    <x v="0"/>
    <x v="52"/>
    <x v="2415"/>
    <x v="0"/>
    <x v="0"/>
  </r>
  <r>
    <x v="5255"/>
    <x v="0"/>
    <x v="0"/>
    <x v="0"/>
    <x v="0"/>
    <x v="1"/>
    <x v="8"/>
    <n v="490.2"/>
    <x v="0"/>
    <n v="0"/>
    <x v="0"/>
    <s v="yes"/>
    <n v="0"/>
    <n v="1"/>
    <n v="4"/>
    <x v="0"/>
    <n v="0"/>
    <x v="35"/>
    <x v="5251"/>
    <x v="1"/>
    <x v="7"/>
    <s v="No"/>
    <x v="0"/>
    <s v="Yes"/>
    <n v="5"/>
    <x v="1"/>
    <x v="0"/>
    <x v="2"/>
    <x v="43"/>
    <x v="2334"/>
    <x v="0"/>
    <x v="0"/>
  </r>
  <r>
    <x v="5256"/>
    <x v="0"/>
    <x v="0"/>
    <x v="0"/>
    <x v="0"/>
    <x v="74"/>
    <x v="220"/>
    <n v="50.6"/>
    <x v="53"/>
    <n v="88.9"/>
    <x v="1"/>
    <s v="no"/>
    <n v="18"/>
    <n v="0"/>
    <n v="6"/>
    <x v="0"/>
    <n v="0"/>
    <x v="10"/>
    <x v="5252"/>
    <x v="1"/>
    <x v="30"/>
    <s v="No"/>
    <x v="0"/>
    <s v="Yes"/>
    <n v="2"/>
    <x v="1"/>
    <x v="0"/>
    <x v="2"/>
    <x v="34"/>
    <x v="1453"/>
    <x v="0"/>
    <x v="0"/>
  </r>
  <r>
    <x v="5257"/>
    <x v="0"/>
    <x v="0"/>
    <x v="0"/>
    <x v="0"/>
    <x v="15"/>
    <x v="207"/>
    <n v="34.4"/>
    <x v="76"/>
    <n v="21"/>
    <x v="1"/>
    <s v="no"/>
    <n v="5"/>
    <n v="1"/>
    <n v="27"/>
    <x v="0"/>
    <n v="0"/>
    <x v="41"/>
    <x v="5253"/>
    <x v="0"/>
    <x v="44"/>
    <s v="No"/>
    <x v="0"/>
    <s v="Yes"/>
    <n v="2"/>
    <x v="0"/>
    <x v="0"/>
    <x v="2"/>
    <x v="31"/>
    <x v="1317"/>
    <x v="0"/>
    <x v="0"/>
  </r>
  <r>
    <x v="5258"/>
    <x v="0"/>
    <x v="0"/>
    <x v="0"/>
    <x v="0"/>
    <x v="48"/>
    <x v="113"/>
    <n v="73.8"/>
    <x v="0"/>
    <n v="0"/>
    <x v="0"/>
    <s v="yes"/>
    <n v="0"/>
    <n v="0"/>
    <n v="10"/>
    <x v="0"/>
    <n v="0"/>
    <x v="3"/>
    <x v="5254"/>
    <x v="0"/>
    <x v="40"/>
    <s v="No"/>
    <x v="0"/>
    <s v="Yes"/>
    <n v="2"/>
    <x v="0"/>
    <x v="0"/>
    <x v="2"/>
    <x v="13"/>
    <x v="384"/>
    <x v="0"/>
    <x v="0"/>
  </r>
  <r>
    <x v="5259"/>
    <x v="0"/>
    <x v="0"/>
    <x v="0"/>
    <x v="0"/>
    <x v="13"/>
    <x v="171"/>
    <n v="441.4"/>
    <x v="181"/>
    <n v="263.2"/>
    <x v="1"/>
    <s v="no"/>
    <n v="53"/>
    <n v="0"/>
    <n v="11"/>
    <x v="0"/>
    <n v="0"/>
    <x v="22"/>
    <x v="5255"/>
    <x v="1"/>
    <x v="51"/>
    <s v="No"/>
    <x v="0"/>
    <s v="Yes"/>
    <n v="2"/>
    <x v="0"/>
    <x v="0"/>
    <x v="2"/>
    <x v="1"/>
    <x v="1689"/>
    <x v="0"/>
    <x v="0"/>
  </r>
  <r>
    <x v="5260"/>
    <x v="0"/>
    <x v="0"/>
    <x v="0"/>
    <x v="0"/>
    <x v="18"/>
    <x v="77"/>
    <n v="119.2"/>
    <x v="0"/>
    <n v="0"/>
    <x v="0"/>
    <s v="yes"/>
    <n v="0"/>
    <n v="2"/>
    <n v="0"/>
    <x v="1"/>
    <n v="0"/>
    <x v="26"/>
    <x v="5256"/>
    <x v="0"/>
    <x v="49"/>
    <s v="No"/>
    <x v="0"/>
    <s v="Yes"/>
    <n v="6"/>
    <x v="0"/>
    <x v="0"/>
    <x v="0"/>
    <x v="5"/>
    <x v="25"/>
    <x v="0"/>
    <x v="0"/>
  </r>
  <r>
    <x v="5261"/>
    <x v="0"/>
    <x v="0"/>
    <x v="0"/>
    <x v="0"/>
    <x v="0"/>
    <x v="0"/>
    <n v="8"/>
    <x v="49"/>
    <n v="14.6"/>
    <x v="1"/>
    <s v="no"/>
    <n v="4"/>
    <n v="0"/>
    <n v="0"/>
    <x v="1"/>
    <n v="0"/>
    <x v="18"/>
    <x v="5257"/>
    <x v="0"/>
    <x v="17"/>
    <s v="Yes"/>
    <x v="0"/>
    <s v="Yes"/>
    <n v="2"/>
    <x v="0"/>
    <x v="0"/>
    <x v="0"/>
    <x v="0"/>
    <x v="0"/>
    <x v="0"/>
    <x v="0"/>
  </r>
  <r>
    <x v="5262"/>
    <x v="0"/>
    <x v="0"/>
    <x v="0"/>
    <x v="0"/>
    <x v="47"/>
    <x v="125"/>
    <n v="490.9"/>
    <x v="226"/>
    <n v="363"/>
    <x v="1"/>
    <s v="no"/>
    <n v="121"/>
    <n v="0"/>
    <n v="19"/>
    <x v="1"/>
    <n v="8"/>
    <x v="31"/>
    <x v="5258"/>
    <x v="0"/>
    <x v="31"/>
    <s v="No"/>
    <x v="0"/>
    <s v="Yes"/>
    <n v="2"/>
    <x v="1"/>
    <x v="1"/>
    <x v="0"/>
    <x v="16"/>
    <x v="1765"/>
    <x v="0"/>
    <x v="0"/>
  </r>
  <r>
    <x v="5263"/>
    <x v="0"/>
    <x v="0"/>
    <x v="0"/>
    <x v="0"/>
    <x v="70"/>
    <x v="167"/>
    <n v="174.9"/>
    <x v="1"/>
    <n v="183"/>
    <x v="1"/>
    <s v="no"/>
    <n v="61"/>
    <n v="2"/>
    <n v="0"/>
    <x v="1"/>
    <n v="0"/>
    <x v="42"/>
    <x v="5259"/>
    <x v="0"/>
    <x v="30"/>
    <s v="No"/>
    <x v="0"/>
    <s v="Yes"/>
    <n v="6"/>
    <x v="0"/>
    <x v="0"/>
    <x v="2"/>
    <x v="5"/>
    <x v="1550"/>
    <x v="0"/>
    <x v="0"/>
  </r>
  <r>
    <x v="5264"/>
    <x v="0"/>
    <x v="0"/>
    <x v="0"/>
    <x v="0"/>
    <x v="31"/>
    <x v="56"/>
    <n v="225.2"/>
    <x v="186"/>
    <n v="316.8"/>
    <x v="1"/>
    <s v="no"/>
    <n v="63"/>
    <n v="1"/>
    <n v="38"/>
    <x v="0"/>
    <n v="0"/>
    <x v="38"/>
    <x v="5260"/>
    <x v="1"/>
    <x v="5"/>
    <s v="No"/>
    <x v="0"/>
    <s v="Yes"/>
    <n v="5"/>
    <x v="1"/>
    <x v="0"/>
    <x v="0"/>
    <x v="11"/>
    <x v="952"/>
    <x v="0"/>
    <x v="0"/>
  </r>
  <r>
    <x v="5265"/>
    <x v="0"/>
    <x v="0"/>
    <x v="0"/>
    <x v="0"/>
    <x v="42"/>
    <x v="291"/>
    <n v="153.9"/>
    <x v="67"/>
    <n v="448.4"/>
    <x v="1"/>
    <s v="no"/>
    <n v="224"/>
    <n v="0"/>
    <n v="0"/>
    <x v="1"/>
    <n v="0"/>
    <x v="14"/>
    <x v="5261"/>
    <x v="1"/>
    <x v="28"/>
    <s v="No"/>
    <x v="0"/>
    <s v="Yes"/>
    <n v="2"/>
    <x v="0"/>
    <x v="2"/>
    <x v="2"/>
    <x v="49"/>
    <x v="1329"/>
    <x v="0"/>
    <x v="0"/>
  </r>
  <r>
    <x v="5266"/>
    <x v="0"/>
    <x v="0"/>
    <x v="0"/>
    <x v="0"/>
    <x v="42"/>
    <x v="313"/>
    <n v="225.7"/>
    <x v="188"/>
    <n v="387.6"/>
    <x v="1"/>
    <s v="no"/>
    <n v="194"/>
    <n v="1"/>
    <n v="3"/>
    <x v="0"/>
    <n v="0"/>
    <x v="36"/>
    <x v="5262"/>
    <x v="0"/>
    <x v="58"/>
    <s v="No"/>
    <x v="0"/>
    <s v="Yes"/>
    <n v="6"/>
    <x v="0"/>
    <x v="0"/>
    <x v="0"/>
    <x v="48"/>
    <x v="1612"/>
    <x v="0"/>
    <x v="0"/>
  </r>
  <r>
    <x v="5267"/>
    <x v="0"/>
    <x v="0"/>
    <x v="0"/>
    <x v="0"/>
    <x v="4"/>
    <x v="378"/>
    <n v="557.29999999999995"/>
    <x v="121"/>
    <n v="613.79999999999995"/>
    <x v="1"/>
    <s v="no"/>
    <n v="154"/>
    <n v="0"/>
    <n v="27"/>
    <x v="0"/>
    <n v="0"/>
    <x v="18"/>
    <x v="5263"/>
    <x v="1"/>
    <x v="60"/>
    <s v="No"/>
    <x v="1"/>
    <s v="Yes"/>
    <n v="5"/>
    <x v="0"/>
    <x v="1"/>
    <x v="0"/>
    <x v="47"/>
    <x v="2416"/>
    <x v="0"/>
    <x v="0"/>
  </r>
  <r>
    <x v="5268"/>
    <x v="0"/>
    <x v="0"/>
    <x v="0"/>
    <x v="0"/>
    <x v="16"/>
    <x v="335"/>
    <n v="585.6"/>
    <x v="280"/>
    <n v="795.7"/>
    <x v="1"/>
    <s v="no"/>
    <n v="159"/>
    <n v="2"/>
    <n v="8"/>
    <x v="0"/>
    <n v="0"/>
    <x v="30"/>
    <x v="5264"/>
    <x v="0"/>
    <x v="38"/>
    <s v="No"/>
    <x v="0"/>
    <s v="Yes"/>
    <n v="6"/>
    <x v="1"/>
    <x v="2"/>
    <x v="0"/>
    <x v="7"/>
    <x v="2417"/>
    <x v="0"/>
    <x v="0"/>
  </r>
  <r>
    <x v="5269"/>
    <x v="0"/>
    <x v="0"/>
    <x v="0"/>
    <x v="0"/>
    <x v="4"/>
    <x v="480"/>
    <n v="997.4"/>
    <x v="121"/>
    <n v="923.8"/>
    <x v="1"/>
    <s v="no"/>
    <n v="231"/>
    <n v="1"/>
    <n v="3"/>
    <x v="0"/>
    <n v="0"/>
    <x v="2"/>
    <x v="5265"/>
    <x v="1"/>
    <x v="44"/>
    <s v="No"/>
    <x v="0"/>
    <s v="Yes"/>
    <n v="3"/>
    <x v="1"/>
    <x v="2"/>
    <x v="0"/>
    <x v="18"/>
    <x v="1464"/>
    <x v="0"/>
    <x v="0"/>
  </r>
  <r>
    <x v="5270"/>
    <x v="0"/>
    <x v="0"/>
    <x v="0"/>
    <x v="0"/>
    <x v="48"/>
    <x v="208"/>
    <n v="23"/>
    <x v="0"/>
    <n v="0"/>
    <x v="0"/>
    <s v="yes"/>
    <n v="0"/>
    <n v="2"/>
    <n v="0"/>
    <x v="1"/>
    <n v="0"/>
    <x v="12"/>
    <x v="5266"/>
    <x v="1"/>
    <x v="28"/>
    <s v="No"/>
    <x v="0"/>
    <s v="Yes"/>
    <n v="4"/>
    <x v="0"/>
    <x v="2"/>
    <x v="2"/>
    <x v="11"/>
    <x v="292"/>
    <x v="0"/>
    <x v="0"/>
  </r>
  <r>
    <x v="5271"/>
    <x v="0"/>
    <x v="0"/>
    <x v="0"/>
    <x v="0"/>
    <x v="6"/>
    <x v="428"/>
    <n v="803.4"/>
    <x v="218"/>
    <n v="632.70000000000005"/>
    <x v="1"/>
    <s v="no"/>
    <n v="316"/>
    <n v="0"/>
    <n v="37"/>
    <x v="0"/>
    <n v="0"/>
    <x v="19"/>
    <x v="5267"/>
    <x v="1"/>
    <x v="53"/>
    <s v="Yes"/>
    <x v="0"/>
    <s v="Yes"/>
    <n v="3"/>
    <x v="1"/>
    <x v="1"/>
    <x v="2"/>
    <x v="23"/>
    <x v="2341"/>
    <x v="0"/>
    <x v="0"/>
  </r>
  <r>
    <x v="5272"/>
    <x v="0"/>
    <x v="0"/>
    <x v="0"/>
    <x v="0"/>
    <x v="33"/>
    <x v="34"/>
    <n v="636.1"/>
    <x v="212"/>
    <n v="697.6"/>
    <x v="1"/>
    <s v="no"/>
    <n v="349"/>
    <n v="0"/>
    <n v="0"/>
    <x v="1"/>
    <n v="0"/>
    <x v="17"/>
    <x v="5268"/>
    <x v="1"/>
    <x v="55"/>
    <s v="No"/>
    <x v="1"/>
    <s v="Yes"/>
    <n v="6"/>
    <x v="0"/>
    <x v="2"/>
    <x v="2"/>
    <x v="5"/>
    <x v="1830"/>
    <x v="0"/>
    <x v="0"/>
  </r>
  <r>
    <x v="5273"/>
    <x v="0"/>
    <x v="0"/>
    <x v="0"/>
    <x v="0"/>
    <x v="21"/>
    <x v="219"/>
    <n v="464.8"/>
    <x v="6"/>
    <n v="478.4"/>
    <x v="1"/>
    <s v="no"/>
    <n v="160"/>
    <n v="2"/>
    <n v="3"/>
    <x v="0"/>
    <n v="0"/>
    <x v="30"/>
    <x v="5269"/>
    <x v="1"/>
    <x v="58"/>
    <s v="No"/>
    <x v="0"/>
    <s v="Yes"/>
    <n v="6"/>
    <x v="1"/>
    <x v="2"/>
    <x v="0"/>
    <x v="53"/>
    <x v="1969"/>
    <x v="0"/>
    <x v="0"/>
  </r>
  <r>
    <x v="5274"/>
    <x v="0"/>
    <x v="0"/>
    <x v="0"/>
    <x v="0"/>
    <x v="28"/>
    <x v="248"/>
    <n v="462.9"/>
    <x v="13"/>
    <n v="198"/>
    <x v="1"/>
    <s v="no"/>
    <n v="99"/>
    <n v="1"/>
    <n v="10"/>
    <x v="0"/>
    <n v="0"/>
    <x v="10"/>
    <x v="5270"/>
    <x v="1"/>
    <x v="23"/>
    <s v="Yes"/>
    <x v="0"/>
    <s v="Yes"/>
    <n v="5"/>
    <x v="0"/>
    <x v="1"/>
    <x v="2"/>
    <x v="34"/>
    <x v="271"/>
    <x v="0"/>
    <x v="0"/>
  </r>
  <r>
    <x v="5275"/>
    <x v="0"/>
    <x v="0"/>
    <x v="0"/>
    <x v="0"/>
    <x v="31"/>
    <x v="79"/>
    <n v="411"/>
    <x v="17"/>
    <n v="384"/>
    <x v="1"/>
    <s v="no"/>
    <n v="192"/>
    <n v="0"/>
    <n v="19"/>
    <x v="0"/>
    <n v="0"/>
    <x v="8"/>
    <x v="5271"/>
    <x v="1"/>
    <x v="50"/>
    <s v="No"/>
    <x v="0"/>
    <s v="Yes"/>
    <n v="6"/>
    <x v="1"/>
    <x v="0"/>
    <x v="0"/>
    <x v="28"/>
    <x v="634"/>
    <x v="0"/>
    <x v="0"/>
  </r>
  <r>
    <x v="5276"/>
    <x v="0"/>
    <x v="0"/>
    <x v="0"/>
    <x v="0"/>
    <x v="37"/>
    <x v="143"/>
    <n v="102.8"/>
    <x v="102"/>
    <n v="135"/>
    <x v="1"/>
    <s v="no"/>
    <n v="68"/>
    <n v="1"/>
    <n v="0"/>
    <x v="1"/>
    <n v="0"/>
    <x v="10"/>
    <x v="5272"/>
    <x v="0"/>
    <x v="53"/>
    <s v="Yes"/>
    <x v="0"/>
    <s v="Yes"/>
    <n v="3"/>
    <x v="0"/>
    <x v="0"/>
    <x v="1"/>
    <x v="0"/>
    <x v="1448"/>
    <x v="0"/>
    <x v="0"/>
  </r>
  <r>
    <x v="5277"/>
    <x v="0"/>
    <x v="0"/>
    <x v="0"/>
    <x v="0"/>
    <x v="41"/>
    <x v="357"/>
    <n v="1035.5999999999999"/>
    <x v="118"/>
    <n v="784.4"/>
    <x v="1"/>
    <s v="no"/>
    <n v="392"/>
    <n v="0"/>
    <n v="7"/>
    <x v="0"/>
    <n v="0"/>
    <x v="5"/>
    <x v="5273"/>
    <x v="1"/>
    <x v="28"/>
    <s v="No"/>
    <x v="0"/>
    <s v="Yes"/>
    <n v="2"/>
    <x v="1"/>
    <x v="1"/>
    <x v="0"/>
    <x v="53"/>
    <x v="2418"/>
    <x v="0"/>
    <x v="0"/>
  </r>
  <r>
    <x v="5278"/>
    <x v="0"/>
    <x v="0"/>
    <x v="0"/>
    <x v="0"/>
    <x v="14"/>
    <x v="329"/>
    <n v="785.2"/>
    <x v="144"/>
    <n v="745.5"/>
    <x v="1"/>
    <s v="no"/>
    <n v="248"/>
    <n v="2"/>
    <n v="0"/>
    <x v="1"/>
    <n v="0"/>
    <x v="2"/>
    <x v="5274"/>
    <x v="1"/>
    <x v="33"/>
    <s v="Yes"/>
    <x v="0"/>
    <s v="Yes"/>
    <n v="3"/>
    <x v="0"/>
    <x v="2"/>
    <x v="0"/>
    <x v="27"/>
    <x v="2419"/>
    <x v="0"/>
    <x v="0"/>
  </r>
  <r>
    <x v="5279"/>
    <x v="0"/>
    <x v="0"/>
    <x v="0"/>
    <x v="0"/>
    <x v="31"/>
    <x v="201"/>
    <n v="220.6"/>
    <x v="17"/>
    <n v="345.6"/>
    <x v="1"/>
    <s v="no"/>
    <n v="69"/>
    <n v="0"/>
    <n v="4"/>
    <x v="0"/>
    <n v="0"/>
    <x v="46"/>
    <x v="5275"/>
    <x v="0"/>
    <x v="16"/>
    <s v="No"/>
    <x v="0"/>
    <s v="Yes"/>
    <n v="5"/>
    <x v="1"/>
    <x v="0"/>
    <x v="0"/>
    <x v="1"/>
    <x v="1555"/>
    <x v="0"/>
    <x v="0"/>
  </r>
  <r>
    <x v="5280"/>
    <x v="0"/>
    <x v="0"/>
    <x v="0"/>
    <x v="0"/>
    <x v="40"/>
    <x v="502"/>
    <n v="1085.5999999999999"/>
    <x v="184"/>
    <n v="530.4"/>
    <x v="1"/>
    <s v="no"/>
    <n v="177"/>
    <n v="1"/>
    <n v="13"/>
    <x v="0"/>
    <n v="0"/>
    <x v="38"/>
    <x v="5276"/>
    <x v="0"/>
    <x v="52"/>
    <s v="No"/>
    <x v="0"/>
    <s v="Yes"/>
    <n v="5"/>
    <x v="0"/>
    <x v="2"/>
    <x v="2"/>
    <x v="30"/>
    <x v="161"/>
    <x v="0"/>
    <x v="0"/>
  </r>
  <r>
    <x v="5281"/>
    <x v="0"/>
    <x v="0"/>
    <x v="0"/>
    <x v="0"/>
    <x v="73"/>
    <x v="158"/>
    <n v="411"/>
    <x v="74"/>
    <n v="191.4"/>
    <x v="1"/>
    <s v="no"/>
    <n v="48"/>
    <n v="2"/>
    <n v="19"/>
    <x v="0"/>
    <n v="0"/>
    <x v="50"/>
    <x v="5277"/>
    <x v="0"/>
    <x v="44"/>
    <s v="No"/>
    <x v="0"/>
    <s v="Yes"/>
    <n v="2"/>
    <x v="1"/>
    <x v="1"/>
    <x v="0"/>
    <x v="25"/>
    <x v="2420"/>
    <x v="0"/>
    <x v="0"/>
  </r>
  <r>
    <x v="5282"/>
    <x v="0"/>
    <x v="0"/>
    <x v="0"/>
    <x v="0"/>
    <x v="20"/>
    <x v="411"/>
    <n v="190.1"/>
    <x v="83"/>
    <n v="84.5"/>
    <x v="1"/>
    <s v="no"/>
    <n v="17"/>
    <n v="1"/>
    <n v="10"/>
    <x v="1"/>
    <n v="5"/>
    <x v="5"/>
    <x v="5278"/>
    <x v="0"/>
    <x v="35"/>
    <s v="No"/>
    <x v="0"/>
    <s v="Yes"/>
    <n v="6"/>
    <x v="0"/>
    <x v="0"/>
    <x v="0"/>
    <x v="8"/>
    <x v="2025"/>
    <x v="0"/>
    <x v="0"/>
  </r>
  <r>
    <x v="5283"/>
    <x v="0"/>
    <x v="0"/>
    <x v="0"/>
    <x v="0"/>
    <x v="54"/>
    <x v="169"/>
    <n v="705"/>
    <x v="282"/>
    <n v="496.8"/>
    <x v="1"/>
    <s v="no"/>
    <n v="124"/>
    <n v="1"/>
    <n v="25"/>
    <x v="0"/>
    <n v="0"/>
    <x v="34"/>
    <x v="5279"/>
    <x v="0"/>
    <x v="39"/>
    <s v="No"/>
    <x v="0"/>
    <s v="Yes"/>
    <n v="2"/>
    <x v="0"/>
    <x v="0"/>
    <x v="0"/>
    <x v="33"/>
    <x v="2421"/>
    <x v="0"/>
    <x v="0"/>
  </r>
  <r>
    <x v="5284"/>
    <x v="0"/>
    <x v="0"/>
    <x v="0"/>
    <x v="0"/>
    <x v="43"/>
    <x v="146"/>
    <n v="41.6"/>
    <x v="85"/>
    <n v="53.6"/>
    <x v="1"/>
    <s v="no"/>
    <n v="13"/>
    <n v="1"/>
    <n v="0"/>
    <x v="1"/>
    <n v="0"/>
    <x v="32"/>
    <x v="5280"/>
    <x v="1"/>
    <x v="32"/>
    <s v="No"/>
    <x v="0"/>
    <s v="Yes"/>
    <n v="4"/>
    <x v="0"/>
    <x v="0"/>
    <x v="1"/>
    <x v="49"/>
    <x v="322"/>
    <x v="0"/>
    <x v="0"/>
  </r>
  <r>
    <x v="5285"/>
    <x v="0"/>
    <x v="0"/>
    <x v="0"/>
    <x v="0"/>
    <x v="31"/>
    <x v="31"/>
    <n v="253.7"/>
    <x v="162"/>
    <n v="352"/>
    <x v="1"/>
    <s v="no"/>
    <n v="176"/>
    <n v="3"/>
    <n v="15"/>
    <x v="0"/>
    <n v="0"/>
    <x v="28"/>
    <x v="5281"/>
    <x v="0"/>
    <x v="46"/>
    <s v="No"/>
    <x v="0"/>
    <s v="Yes"/>
    <n v="6"/>
    <x v="1"/>
    <x v="1"/>
    <x v="2"/>
    <x v="18"/>
    <x v="2422"/>
    <x v="0"/>
    <x v="0"/>
  </r>
  <r>
    <x v="5286"/>
    <x v="0"/>
    <x v="0"/>
    <x v="0"/>
    <x v="0"/>
    <x v="75"/>
    <x v="190"/>
    <n v="148.19999999999999"/>
    <x v="283"/>
    <n v="407"/>
    <x v="1"/>
    <s v="no"/>
    <n v="81"/>
    <n v="2"/>
    <n v="0"/>
    <x v="1"/>
    <n v="0"/>
    <x v="41"/>
    <x v="5282"/>
    <x v="1"/>
    <x v="48"/>
    <s v="No"/>
    <x v="0"/>
    <s v="Yes"/>
    <n v="3"/>
    <x v="0"/>
    <x v="2"/>
    <x v="0"/>
    <x v="0"/>
    <x v="1271"/>
    <x v="0"/>
    <x v="0"/>
  </r>
  <r>
    <x v="5287"/>
    <x v="0"/>
    <x v="0"/>
    <x v="0"/>
    <x v="0"/>
    <x v="14"/>
    <x v="314"/>
    <n v="498.8"/>
    <x v="15"/>
    <n v="504.1"/>
    <x v="1"/>
    <s v="no"/>
    <n v="252"/>
    <n v="0"/>
    <n v="0"/>
    <x v="1"/>
    <n v="0"/>
    <x v="21"/>
    <x v="5283"/>
    <x v="0"/>
    <x v="58"/>
    <s v="No"/>
    <x v="0"/>
    <s v="Yes"/>
    <n v="6"/>
    <x v="0"/>
    <x v="2"/>
    <x v="0"/>
    <x v="27"/>
    <x v="1459"/>
    <x v="0"/>
    <x v="0"/>
  </r>
  <r>
    <x v="5288"/>
    <x v="0"/>
    <x v="0"/>
    <x v="0"/>
    <x v="0"/>
    <x v="31"/>
    <x v="135"/>
    <n v="284.7"/>
    <x v="250"/>
    <n v="409.6"/>
    <x v="1"/>
    <s v="no"/>
    <n v="205"/>
    <n v="2"/>
    <n v="19"/>
    <x v="1"/>
    <n v="80"/>
    <x v="18"/>
    <x v="5284"/>
    <x v="0"/>
    <x v="40"/>
    <s v="No"/>
    <x v="0"/>
    <s v="Yes"/>
    <n v="2"/>
    <x v="0"/>
    <x v="0"/>
    <x v="0"/>
    <x v="40"/>
    <x v="1647"/>
    <x v="0"/>
    <x v="0"/>
  </r>
  <r>
    <x v="5289"/>
    <x v="0"/>
    <x v="0"/>
    <x v="0"/>
    <x v="0"/>
    <x v="30"/>
    <x v="359"/>
    <n v="32"/>
    <x v="113"/>
    <n v="27.6"/>
    <x v="1"/>
    <s v="no"/>
    <n v="14"/>
    <n v="1"/>
    <n v="0"/>
    <x v="1"/>
    <n v="0"/>
    <x v="3"/>
    <x v="5285"/>
    <x v="1"/>
    <x v="40"/>
    <s v="No"/>
    <x v="0"/>
    <s v="Yes"/>
    <n v="4"/>
    <x v="0"/>
    <x v="0"/>
    <x v="2"/>
    <x v="0"/>
    <x v="789"/>
    <x v="0"/>
    <x v="0"/>
  </r>
  <r>
    <x v="5290"/>
    <x v="0"/>
    <x v="0"/>
    <x v="0"/>
    <x v="0"/>
    <x v="71"/>
    <x v="246"/>
    <n v="577.79999999999995"/>
    <x v="252"/>
    <n v="282.89999999999998"/>
    <x v="1"/>
    <s v="no"/>
    <n v="142"/>
    <n v="1"/>
    <n v="0"/>
    <x v="1"/>
    <n v="0"/>
    <x v="2"/>
    <x v="5286"/>
    <x v="1"/>
    <x v="17"/>
    <s v="Yes"/>
    <x v="0"/>
    <s v="Yes"/>
    <n v="3"/>
    <x v="0"/>
    <x v="2"/>
    <x v="2"/>
    <x v="49"/>
    <x v="1147"/>
    <x v="0"/>
    <x v="0"/>
  </r>
  <r>
    <x v="5291"/>
    <x v="0"/>
    <x v="0"/>
    <x v="0"/>
    <x v="0"/>
    <x v="14"/>
    <x v="98"/>
    <n v="353.5"/>
    <x v="194"/>
    <n v="702.9"/>
    <x v="1"/>
    <s v="no"/>
    <n v="141"/>
    <n v="2"/>
    <n v="0"/>
    <x v="1"/>
    <n v="0"/>
    <x v="34"/>
    <x v="5287"/>
    <x v="0"/>
    <x v="39"/>
    <s v="No"/>
    <x v="0"/>
    <s v="Yes"/>
    <n v="5"/>
    <x v="0"/>
    <x v="2"/>
    <x v="0"/>
    <x v="0"/>
    <x v="2423"/>
    <x v="0"/>
    <x v="0"/>
  </r>
  <r>
    <x v="5292"/>
    <x v="0"/>
    <x v="0"/>
    <x v="0"/>
    <x v="0"/>
    <x v="13"/>
    <x v="138"/>
    <n v="196.4"/>
    <x v="181"/>
    <n v="476"/>
    <x v="1"/>
    <s v="no"/>
    <n v="119"/>
    <n v="2"/>
    <n v="0"/>
    <x v="1"/>
    <n v="0"/>
    <x v="34"/>
    <x v="5288"/>
    <x v="1"/>
    <x v="22"/>
    <s v="Yes"/>
    <x v="0"/>
    <s v="Yes"/>
    <n v="3"/>
    <x v="0"/>
    <x v="0"/>
    <x v="2"/>
    <x v="5"/>
    <x v="374"/>
    <x v="0"/>
    <x v="0"/>
  </r>
  <r>
    <x v="5293"/>
    <x v="0"/>
    <x v="0"/>
    <x v="0"/>
    <x v="0"/>
    <x v="52"/>
    <x v="116"/>
    <n v="154"/>
    <x v="66"/>
    <n v="169.4"/>
    <x v="1"/>
    <s v="no"/>
    <n v="34"/>
    <n v="0"/>
    <n v="0"/>
    <x v="1"/>
    <n v="0"/>
    <x v="24"/>
    <x v="5289"/>
    <x v="0"/>
    <x v="10"/>
    <s v="No"/>
    <x v="0"/>
    <s v="Yes"/>
    <n v="4"/>
    <x v="0"/>
    <x v="2"/>
    <x v="2"/>
    <x v="5"/>
    <x v="2398"/>
    <x v="0"/>
    <x v="0"/>
  </r>
  <r>
    <x v="5294"/>
    <x v="0"/>
    <x v="0"/>
    <x v="0"/>
    <x v="0"/>
    <x v="37"/>
    <x v="345"/>
    <n v="34.6"/>
    <x v="77"/>
    <n v="86.4"/>
    <x v="1"/>
    <s v="no"/>
    <n v="22"/>
    <n v="0"/>
    <n v="0"/>
    <x v="1"/>
    <n v="0"/>
    <x v="45"/>
    <x v="5290"/>
    <x v="0"/>
    <x v="12"/>
    <s v="Yes"/>
    <x v="0"/>
    <s v="Yes"/>
    <n v="2"/>
    <x v="0"/>
    <x v="2"/>
    <x v="2"/>
    <x v="11"/>
    <x v="532"/>
    <x v="0"/>
    <x v="0"/>
  </r>
  <r>
    <x v="5295"/>
    <x v="0"/>
    <x v="0"/>
    <x v="0"/>
    <x v="0"/>
    <x v="43"/>
    <x v="28"/>
    <n v="28.7"/>
    <x v="42"/>
    <n v="27.2"/>
    <x v="1"/>
    <s v="no"/>
    <n v="7"/>
    <n v="0"/>
    <n v="12"/>
    <x v="0"/>
    <n v="0"/>
    <x v="8"/>
    <x v="5291"/>
    <x v="1"/>
    <x v="3"/>
    <s v="No"/>
    <x v="0"/>
    <s v="Yes"/>
    <n v="3"/>
    <x v="0"/>
    <x v="0"/>
    <x v="2"/>
    <x v="52"/>
    <x v="17"/>
    <x v="0"/>
    <x v="0"/>
  </r>
  <r>
    <x v="5296"/>
    <x v="0"/>
    <x v="0"/>
    <x v="0"/>
    <x v="0"/>
    <x v="46"/>
    <x v="427"/>
    <n v="566.6"/>
    <x v="0"/>
    <n v="0"/>
    <x v="0"/>
    <s v="no"/>
    <n v="0"/>
    <n v="2"/>
    <n v="4"/>
    <x v="0"/>
    <n v="0"/>
    <x v="50"/>
    <x v="5292"/>
    <x v="0"/>
    <x v="26"/>
    <s v="No"/>
    <x v="0"/>
    <s v="Yes"/>
    <n v="4"/>
    <x v="0"/>
    <x v="0"/>
    <x v="2"/>
    <x v="60"/>
    <x v="2049"/>
    <x v="0"/>
    <x v="0"/>
  </r>
  <r>
    <x v="5297"/>
    <x v="0"/>
    <x v="0"/>
    <x v="0"/>
    <x v="0"/>
    <x v="38"/>
    <x v="131"/>
    <n v="306"/>
    <x v="0"/>
    <n v="0"/>
    <x v="0"/>
    <s v="no"/>
    <n v="0"/>
    <n v="1"/>
    <n v="12"/>
    <x v="0"/>
    <n v="0"/>
    <x v="26"/>
    <x v="5293"/>
    <x v="0"/>
    <x v="5"/>
    <s v="No"/>
    <x v="0"/>
    <s v="Yes"/>
    <n v="2"/>
    <x v="0"/>
    <x v="0"/>
    <x v="0"/>
    <x v="22"/>
    <x v="1460"/>
    <x v="0"/>
    <x v="0"/>
  </r>
  <r>
    <x v="5298"/>
    <x v="0"/>
    <x v="0"/>
    <x v="0"/>
    <x v="0"/>
    <x v="58"/>
    <x v="115"/>
    <n v="273.3"/>
    <x v="0"/>
    <n v="0"/>
    <x v="0"/>
    <s v="no"/>
    <n v="0"/>
    <n v="0"/>
    <n v="12"/>
    <x v="1"/>
    <n v="93"/>
    <x v="31"/>
    <x v="5294"/>
    <x v="1"/>
    <x v="10"/>
    <s v="No"/>
    <x v="0"/>
    <s v="Yes"/>
    <n v="3"/>
    <x v="0"/>
    <x v="0"/>
    <x v="0"/>
    <x v="24"/>
    <x v="1121"/>
    <x v="0"/>
    <x v="0"/>
  </r>
  <r>
    <x v="5299"/>
    <x v="0"/>
    <x v="0"/>
    <x v="0"/>
    <x v="0"/>
    <x v="40"/>
    <x v="333"/>
    <n v="479.1"/>
    <x v="0"/>
    <n v="0"/>
    <x v="0"/>
    <s v="no"/>
    <n v="0"/>
    <n v="4"/>
    <n v="5"/>
    <x v="0"/>
    <n v="0"/>
    <x v="2"/>
    <x v="5295"/>
    <x v="1"/>
    <x v="43"/>
    <s v="No"/>
    <x v="1"/>
    <s v="Yes"/>
    <n v="2"/>
    <x v="1"/>
    <x v="2"/>
    <x v="0"/>
    <x v="12"/>
    <x v="2424"/>
    <x v="0"/>
    <x v="0"/>
  </r>
  <r>
    <x v="5300"/>
    <x v="0"/>
    <x v="0"/>
    <x v="0"/>
    <x v="0"/>
    <x v="70"/>
    <x v="239"/>
    <n v="89.4"/>
    <x v="0"/>
    <n v="0"/>
    <x v="0"/>
    <s v="yes"/>
    <n v="0"/>
    <n v="1"/>
    <n v="6"/>
    <x v="0"/>
    <n v="0"/>
    <x v="42"/>
    <x v="5296"/>
    <x v="0"/>
    <x v="46"/>
    <s v="No"/>
    <x v="0"/>
    <s v="Yes"/>
    <n v="6"/>
    <x v="0"/>
    <x v="0"/>
    <x v="0"/>
    <x v="21"/>
    <x v="1142"/>
    <x v="0"/>
    <x v="0"/>
  </r>
  <r>
    <x v="5301"/>
    <x v="0"/>
    <x v="0"/>
    <x v="0"/>
    <x v="0"/>
    <x v="36"/>
    <x v="313"/>
    <n v="212"/>
    <x v="0"/>
    <n v="0"/>
    <x v="0"/>
    <s v="no"/>
    <n v="0"/>
    <n v="2"/>
    <n v="30"/>
    <x v="0"/>
    <n v="0"/>
    <x v="9"/>
    <x v="5297"/>
    <x v="0"/>
    <x v="58"/>
    <s v="No"/>
    <x v="0"/>
    <s v="Yes"/>
    <n v="3"/>
    <x v="1"/>
    <x v="0"/>
    <x v="0"/>
    <x v="33"/>
    <x v="2425"/>
    <x v="0"/>
    <x v="0"/>
  </r>
  <r>
    <x v="5302"/>
    <x v="0"/>
    <x v="0"/>
    <x v="0"/>
    <x v="0"/>
    <x v="53"/>
    <x v="239"/>
    <n v="124.6"/>
    <x v="0"/>
    <n v="0"/>
    <x v="0"/>
    <s v="no"/>
    <n v="0"/>
    <n v="2"/>
    <n v="11"/>
    <x v="1"/>
    <n v="43"/>
    <x v="46"/>
    <x v="5298"/>
    <x v="0"/>
    <x v="2"/>
    <s v="No"/>
    <x v="0"/>
    <s v="Yes"/>
    <n v="4"/>
    <x v="0"/>
    <x v="0"/>
    <x v="2"/>
    <x v="8"/>
    <x v="806"/>
    <x v="0"/>
    <x v="0"/>
  </r>
  <r>
    <x v="5303"/>
    <x v="0"/>
    <x v="0"/>
    <x v="0"/>
    <x v="0"/>
    <x v="67"/>
    <x v="191"/>
    <n v="808.4"/>
    <x v="0"/>
    <n v="0"/>
    <x v="0"/>
    <s v="no"/>
    <n v="0"/>
    <n v="2"/>
    <n v="27"/>
    <x v="0"/>
    <n v="0"/>
    <x v="14"/>
    <x v="5299"/>
    <x v="0"/>
    <x v="15"/>
    <s v="No"/>
    <x v="0"/>
    <s v="Yes"/>
    <n v="6"/>
    <x v="0"/>
    <x v="0"/>
    <x v="0"/>
    <x v="30"/>
    <x v="2426"/>
    <x v="0"/>
    <x v="0"/>
  </r>
  <r>
    <x v="5304"/>
    <x v="0"/>
    <x v="0"/>
    <x v="0"/>
    <x v="0"/>
    <x v="30"/>
    <x v="208"/>
    <n v="25.9"/>
    <x v="0"/>
    <n v="0"/>
    <x v="0"/>
    <s v="no"/>
    <n v="0"/>
    <n v="0"/>
    <n v="4"/>
    <x v="0"/>
    <n v="0"/>
    <x v="28"/>
    <x v="5300"/>
    <x v="0"/>
    <x v="43"/>
    <s v="No"/>
    <x v="1"/>
    <s v="Yes"/>
    <n v="3"/>
    <x v="0"/>
    <x v="0"/>
    <x v="0"/>
    <x v="42"/>
    <x v="1437"/>
    <x v="0"/>
    <x v="0"/>
  </r>
  <r>
    <x v="5305"/>
    <x v="0"/>
    <x v="0"/>
    <x v="0"/>
    <x v="0"/>
    <x v="3"/>
    <x v="12"/>
    <n v="80"/>
    <x v="0"/>
    <n v="0"/>
    <x v="0"/>
    <s v="no"/>
    <n v="0"/>
    <n v="2"/>
    <n v="0"/>
    <x v="1"/>
    <n v="0"/>
    <x v="29"/>
    <x v="5301"/>
    <x v="1"/>
    <x v="5"/>
    <s v="No"/>
    <x v="0"/>
    <s v="Yes"/>
    <n v="4"/>
    <x v="0"/>
    <x v="2"/>
    <x v="2"/>
    <x v="5"/>
    <x v="415"/>
    <x v="0"/>
    <x v="0"/>
  </r>
  <r>
    <x v="5306"/>
    <x v="0"/>
    <x v="0"/>
    <x v="0"/>
    <x v="0"/>
    <x v="14"/>
    <x v="158"/>
    <n v="427.7"/>
    <x v="0"/>
    <n v="0"/>
    <x v="0"/>
    <s v="no"/>
    <n v="0"/>
    <n v="1"/>
    <n v="30"/>
    <x v="0"/>
    <n v="0"/>
    <x v="26"/>
    <x v="5302"/>
    <x v="0"/>
    <x v="12"/>
    <s v="Yes"/>
    <x v="0"/>
    <s v="Yes"/>
    <n v="2"/>
    <x v="1"/>
    <x v="2"/>
    <x v="0"/>
    <x v="20"/>
    <x v="2427"/>
    <x v="0"/>
    <x v="0"/>
  </r>
  <r>
    <x v="5307"/>
    <x v="0"/>
    <x v="0"/>
    <x v="0"/>
    <x v="0"/>
    <x v="60"/>
    <x v="336"/>
    <n v="741.8"/>
    <x v="0"/>
    <n v="0"/>
    <x v="0"/>
    <s v="no"/>
    <n v="0"/>
    <n v="1"/>
    <n v="2"/>
    <x v="0"/>
    <n v="0"/>
    <x v="49"/>
    <x v="5303"/>
    <x v="1"/>
    <x v="46"/>
    <s v="No"/>
    <x v="0"/>
    <s v="Yes"/>
    <n v="2"/>
    <x v="0"/>
    <x v="1"/>
    <x v="0"/>
    <x v="20"/>
    <x v="2002"/>
    <x v="0"/>
    <x v="0"/>
  </r>
  <r>
    <x v="5308"/>
    <x v="0"/>
    <x v="0"/>
    <x v="0"/>
    <x v="0"/>
    <x v="48"/>
    <x v="12"/>
    <n v="69.900000000000006"/>
    <x v="0"/>
    <n v="0"/>
    <x v="0"/>
    <s v="no"/>
    <n v="0"/>
    <n v="0"/>
    <n v="3"/>
    <x v="0"/>
    <n v="0"/>
    <x v="50"/>
    <x v="5304"/>
    <x v="1"/>
    <x v="37"/>
    <s v="No"/>
    <x v="0"/>
    <s v="Yes"/>
    <n v="2"/>
    <x v="0"/>
    <x v="0"/>
    <x v="2"/>
    <x v="63"/>
    <x v="402"/>
    <x v="0"/>
    <x v="0"/>
  </r>
  <r>
    <x v="5309"/>
    <x v="0"/>
    <x v="0"/>
    <x v="0"/>
    <x v="0"/>
    <x v="20"/>
    <x v="204"/>
    <n v="196.1"/>
    <x v="0"/>
    <n v="0"/>
    <x v="0"/>
    <s v="no"/>
    <n v="0"/>
    <n v="0"/>
    <n v="0"/>
    <x v="1"/>
    <n v="0"/>
    <x v="22"/>
    <x v="5305"/>
    <x v="1"/>
    <x v="44"/>
    <s v="No"/>
    <x v="0"/>
    <s v="Yes"/>
    <n v="6"/>
    <x v="0"/>
    <x v="0"/>
    <x v="0"/>
    <x v="11"/>
    <x v="183"/>
    <x v="0"/>
    <x v="0"/>
  </r>
  <r>
    <x v="5310"/>
    <x v="0"/>
    <x v="0"/>
    <x v="0"/>
    <x v="0"/>
    <x v="11"/>
    <x v="138"/>
    <n v="250.6"/>
    <x v="0"/>
    <n v="0"/>
    <x v="0"/>
    <s v="no"/>
    <n v="0"/>
    <n v="0"/>
    <n v="0"/>
    <x v="1"/>
    <n v="0"/>
    <x v="3"/>
    <x v="5306"/>
    <x v="0"/>
    <x v="17"/>
    <s v="Yes"/>
    <x v="0"/>
    <s v="Yes"/>
    <n v="4"/>
    <x v="0"/>
    <x v="0"/>
    <x v="0"/>
    <x v="49"/>
    <x v="370"/>
    <x v="0"/>
    <x v="0"/>
  </r>
  <r>
    <x v="5311"/>
    <x v="0"/>
    <x v="0"/>
    <x v="0"/>
    <x v="0"/>
    <x v="54"/>
    <x v="314"/>
    <n v="428.7"/>
    <x v="0"/>
    <n v="0"/>
    <x v="0"/>
    <s v="no"/>
    <n v="0"/>
    <n v="0"/>
    <n v="29"/>
    <x v="0"/>
    <n v="0"/>
    <x v="0"/>
    <x v="5307"/>
    <x v="1"/>
    <x v="35"/>
    <s v="No"/>
    <x v="0"/>
    <s v="Yes"/>
    <n v="3"/>
    <x v="0"/>
    <x v="1"/>
    <x v="0"/>
    <x v="10"/>
    <x v="2428"/>
    <x v="0"/>
    <x v="0"/>
  </r>
  <r>
    <x v="5312"/>
    <x v="0"/>
    <x v="0"/>
    <x v="0"/>
    <x v="0"/>
    <x v="17"/>
    <x v="363"/>
    <n v="474.8"/>
    <x v="0"/>
    <n v="0"/>
    <x v="0"/>
    <s v="no"/>
    <n v="0"/>
    <n v="0"/>
    <n v="27"/>
    <x v="0"/>
    <n v="0"/>
    <x v="19"/>
    <x v="5308"/>
    <x v="0"/>
    <x v="38"/>
    <s v="No"/>
    <x v="0"/>
    <s v="Yes"/>
    <n v="3"/>
    <x v="0"/>
    <x v="0"/>
    <x v="2"/>
    <x v="7"/>
    <x v="2429"/>
    <x v="0"/>
    <x v="0"/>
  </r>
  <r>
    <x v="5313"/>
    <x v="0"/>
    <x v="0"/>
    <x v="0"/>
    <x v="0"/>
    <x v="58"/>
    <x v="386"/>
    <n v="377"/>
    <x v="0"/>
    <n v="0"/>
    <x v="0"/>
    <s v="no"/>
    <n v="0"/>
    <n v="0"/>
    <n v="0"/>
    <x v="1"/>
    <n v="0"/>
    <x v="48"/>
    <x v="5309"/>
    <x v="1"/>
    <x v="40"/>
    <s v="No"/>
    <x v="0"/>
    <s v="Yes"/>
    <n v="4"/>
    <x v="0"/>
    <x v="2"/>
    <x v="2"/>
    <x v="70"/>
    <x v="195"/>
    <x v="0"/>
    <x v="0"/>
  </r>
  <r>
    <x v="5314"/>
    <x v="0"/>
    <x v="0"/>
    <x v="0"/>
    <x v="0"/>
    <x v="30"/>
    <x v="62"/>
    <n v="12.6"/>
    <x v="0"/>
    <n v="0"/>
    <x v="0"/>
    <s v="no"/>
    <n v="0"/>
    <n v="0"/>
    <n v="0"/>
    <x v="1"/>
    <n v="0"/>
    <x v="34"/>
    <x v="5310"/>
    <x v="1"/>
    <x v="18"/>
    <s v="No"/>
    <x v="0"/>
    <s v="Yes"/>
    <n v="5"/>
    <x v="0"/>
    <x v="0"/>
    <x v="2"/>
    <x v="70"/>
    <x v="907"/>
    <x v="0"/>
    <x v="0"/>
  </r>
  <r>
    <x v="5315"/>
    <x v="0"/>
    <x v="0"/>
    <x v="0"/>
    <x v="0"/>
    <x v="7"/>
    <x v="180"/>
    <n v="252.6"/>
    <x v="0"/>
    <n v="0"/>
    <x v="0"/>
    <s v="no"/>
    <n v="0"/>
    <n v="0"/>
    <n v="14"/>
    <x v="0"/>
    <n v="0"/>
    <x v="45"/>
    <x v="5311"/>
    <x v="0"/>
    <x v="23"/>
    <s v="Yes"/>
    <x v="0"/>
    <s v="Yes"/>
    <n v="6"/>
    <x v="0"/>
    <x v="0"/>
    <x v="0"/>
    <x v="4"/>
    <x v="2430"/>
    <x v="0"/>
    <x v="0"/>
  </r>
  <r>
    <x v="5316"/>
    <x v="0"/>
    <x v="0"/>
    <x v="0"/>
    <x v="0"/>
    <x v="25"/>
    <x v="70"/>
    <n v="665.1"/>
    <x v="130"/>
    <n v="864"/>
    <x v="1"/>
    <s v="yes"/>
    <n v="0"/>
    <n v="0"/>
    <n v="0"/>
    <x v="1"/>
    <n v="0"/>
    <x v="25"/>
    <x v="5312"/>
    <x v="0"/>
    <x v="28"/>
    <s v="No"/>
    <x v="0"/>
    <s v="Yes"/>
    <n v="3"/>
    <x v="0"/>
    <x v="2"/>
    <x v="2"/>
    <x v="5"/>
    <x v="1305"/>
    <x v="0"/>
    <x v="0"/>
  </r>
  <r>
    <x v="5317"/>
    <x v="0"/>
    <x v="0"/>
    <x v="0"/>
    <x v="0"/>
    <x v="14"/>
    <x v="86"/>
    <n v="352.6"/>
    <x v="0"/>
    <n v="0"/>
    <x v="0"/>
    <s v="no"/>
    <n v="0"/>
    <n v="0"/>
    <n v="0"/>
    <x v="1"/>
    <n v="0"/>
    <x v="9"/>
    <x v="5313"/>
    <x v="1"/>
    <x v="49"/>
    <s v="No"/>
    <x v="0"/>
    <s v="Yes"/>
    <n v="3"/>
    <x v="0"/>
    <x v="2"/>
    <x v="2"/>
    <x v="35"/>
    <x v="922"/>
    <x v="0"/>
    <x v="0"/>
  </r>
  <r>
    <x v="5318"/>
    <x v="0"/>
    <x v="0"/>
    <x v="0"/>
    <x v="0"/>
    <x v="32"/>
    <x v="142"/>
    <n v="66.599999999999994"/>
    <x v="0"/>
    <n v="0"/>
    <x v="0"/>
    <s v="no"/>
    <n v="0"/>
    <n v="0"/>
    <n v="15"/>
    <x v="0"/>
    <n v="0"/>
    <x v="19"/>
    <x v="5314"/>
    <x v="1"/>
    <x v="17"/>
    <s v="Yes"/>
    <x v="0"/>
    <s v="Yes"/>
    <n v="5"/>
    <x v="0"/>
    <x v="0"/>
    <x v="0"/>
    <x v="52"/>
    <x v="559"/>
    <x v="0"/>
    <x v="0"/>
  </r>
  <r>
    <x v="5319"/>
    <x v="0"/>
    <x v="0"/>
    <x v="0"/>
    <x v="0"/>
    <x v="48"/>
    <x v="65"/>
    <n v="34.1"/>
    <x v="0"/>
    <n v="0"/>
    <x v="0"/>
    <s v="no"/>
    <n v="0"/>
    <n v="0"/>
    <n v="0"/>
    <x v="1"/>
    <n v="0"/>
    <x v="10"/>
    <x v="5315"/>
    <x v="1"/>
    <x v="37"/>
    <s v="No"/>
    <x v="0"/>
    <s v="Yes"/>
    <n v="2"/>
    <x v="0"/>
    <x v="0"/>
    <x v="2"/>
    <x v="70"/>
    <x v="48"/>
    <x v="0"/>
    <x v="0"/>
  </r>
  <r>
    <x v="5320"/>
    <x v="0"/>
    <x v="0"/>
    <x v="0"/>
    <x v="0"/>
    <x v="3"/>
    <x v="291"/>
    <n v="144.30000000000001"/>
    <x v="0"/>
    <n v="0"/>
    <x v="0"/>
    <s v="no"/>
    <n v="0"/>
    <n v="0"/>
    <n v="6"/>
    <x v="0"/>
    <n v="0"/>
    <x v="31"/>
    <x v="5316"/>
    <x v="1"/>
    <x v="25"/>
    <s v="No"/>
    <x v="1"/>
    <s v="Yes"/>
    <n v="6"/>
    <x v="0"/>
    <x v="1"/>
    <x v="2"/>
    <x v="60"/>
    <x v="1179"/>
    <x v="0"/>
    <x v="0"/>
  </r>
  <r>
    <x v="5321"/>
    <x v="0"/>
    <x v="0"/>
    <x v="0"/>
    <x v="0"/>
    <x v="21"/>
    <x v="109"/>
    <n v="369.6"/>
    <x v="0"/>
    <n v="0"/>
    <x v="0"/>
    <s v="no"/>
    <n v="0"/>
    <n v="0"/>
    <n v="0"/>
    <x v="1"/>
    <n v="0"/>
    <x v="10"/>
    <x v="5317"/>
    <x v="0"/>
    <x v="7"/>
    <s v="No"/>
    <x v="0"/>
    <s v="Yes"/>
    <n v="2"/>
    <x v="0"/>
    <x v="2"/>
    <x v="0"/>
    <x v="49"/>
    <x v="1193"/>
    <x v="0"/>
    <x v="0"/>
  </r>
  <r>
    <x v="5322"/>
    <x v="0"/>
    <x v="0"/>
    <x v="0"/>
    <x v="0"/>
    <x v="14"/>
    <x v="55"/>
    <n v="355"/>
    <x v="0"/>
    <n v="0"/>
    <x v="0"/>
    <s v="no"/>
    <n v="0"/>
    <n v="0"/>
    <n v="19"/>
    <x v="0"/>
    <n v="0"/>
    <x v="36"/>
    <x v="5318"/>
    <x v="1"/>
    <x v="46"/>
    <s v="No"/>
    <x v="0"/>
    <s v="Yes"/>
    <n v="5"/>
    <x v="1"/>
    <x v="2"/>
    <x v="0"/>
    <x v="24"/>
    <x v="2431"/>
    <x v="0"/>
    <x v="0"/>
  </r>
  <r>
    <x v="5323"/>
    <x v="0"/>
    <x v="0"/>
    <x v="0"/>
    <x v="0"/>
    <x v="31"/>
    <x v="185"/>
    <n v="128.19999999999999"/>
    <x v="0"/>
    <n v="0"/>
    <x v="0"/>
    <s v="no"/>
    <n v="0"/>
    <n v="0"/>
    <n v="10"/>
    <x v="0"/>
    <n v="0"/>
    <x v="19"/>
    <x v="5319"/>
    <x v="0"/>
    <x v="13"/>
    <s v="No"/>
    <x v="1"/>
    <s v="Yes"/>
    <n v="3"/>
    <x v="0"/>
    <x v="1"/>
    <x v="0"/>
    <x v="51"/>
    <x v="2432"/>
    <x v="0"/>
    <x v="0"/>
  </r>
  <r>
    <x v="5324"/>
    <x v="0"/>
    <x v="0"/>
    <x v="0"/>
    <x v="0"/>
    <x v="5"/>
    <x v="278"/>
    <n v="221.9"/>
    <x v="0"/>
    <n v="0"/>
    <x v="0"/>
    <s v="no"/>
    <n v="0"/>
    <n v="0"/>
    <n v="10"/>
    <x v="0"/>
    <n v="0"/>
    <x v="38"/>
    <x v="5320"/>
    <x v="1"/>
    <x v="52"/>
    <s v="No"/>
    <x v="0"/>
    <s v="Yes"/>
    <n v="3"/>
    <x v="1"/>
    <x v="0"/>
    <x v="1"/>
    <x v="18"/>
    <x v="1361"/>
    <x v="0"/>
    <x v="0"/>
  </r>
  <r>
    <x v="5325"/>
    <x v="0"/>
    <x v="0"/>
    <x v="0"/>
    <x v="0"/>
    <x v="29"/>
    <x v="159"/>
    <n v="183.1"/>
    <x v="102"/>
    <n v="171"/>
    <x v="1"/>
    <s v="yes"/>
    <n v="0"/>
    <n v="0"/>
    <n v="17"/>
    <x v="0"/>
    <n v="0"/>
    <x v="13"/>
    <x v="5321"/>
    <x v="1"/>
    <x v="19"/>
    <s v="Yes"/>
    <x v="0"/>
    <s v="Yes"/>
    <n v="6"/>
    <x v="0"/>
    <x v="0"/>
    <x v="2"/>
    <x v="8"/>
    <x v="542"/>
    <x v="0"/>
    <x v="0"/>
  </r>
  <r>
    <x v="5326"/>
    <x v="0"/>
    <x v="0"/>
    <x v="0"/>
    <x v="0"/>
    <x v="61"/>
    <x v="231"/>
    <n v="65.900000000000006"/>
    <x v="0"/>
    <n v="0"/>
    <x v="0"/>
    <s v="no"/>
    <n v="0"/>
    <n v="0"/>
    <n v="18"/>
    <x v="0"/>
    <n v="0"/>
    <x v="30"/>
    <x v="5322"/>
    <x v="0"/>
    <x v="23"/>
    <s v="Yes"/>
    <x v="0"/>
    <s v="Yes"/>
    <n v="5"/>
    <x v="0"/>
    <x v="0"/>
    <x v="2"/>
    <x v="34"/>
    <x v="935"/>
    <x v="0"/>
    <x v="0"/>
  </r>
  <r>
    <x v="5327"/>
    <x v="0"/>
    <x v="0"/>
    <x v="0"/>
    <x v="0"/>
    <x v="8"/>
    <x v="490"/>
    <n v="1049"/>
    <x v="0"/>
    <n v="0"/>
    <x v="0"/>
    <s v="no"/>
    <n v="0"/>
    <n v="0"/>
    <n v="0"/>
    <x v="1"/>
    <n v="0"/>
    <x v="40"/>
    <x v="5323"/>
    <x v="0"/>
    <x v="19"/>
    <s v="Yes"/>
    <x v="0"/>
    <s v="Yes"/>
    <n v="2"/>
    <x v="0"/>
    <x v="2"/>
    <x v="0"/>
    <x v="5"/>
    <x v="1247"/>
    <x v="0"/>
    <x v="0"/>
  </r>
  <r>
    <x v="5328"/>
    <x v="0"/>
    <x v="0"/>
    <x v="0"/>
    <x v="0"/>
    <x v="22"/>
    <x v="309"/>
    <n v="427.7"/>
    <x v="0"/>
    <n v="0"/>
    <x v="0"/>
    <s v="no"/>
    <n v="0"/>
    <n v="0"/>
    <n v="0"/>
    <x v="1"/>
    <n v="0"/>
    <x v="15"/>
    <x v="5324"/>
    <x v="1"/>
    <x v="48"/>
    <s v="No"/>
    <x v="0"/>
    <s v="Yes"/>
    <n v="2"/>
    <x v="0"/>
    <x v="2"/>
    <x v="2"/>
    <x v="5"/>
    <x v="788"/>
    <x v="0"/>
    <x v="0"/>
  </r>
  <r>
    <x v="5329"/>
    <x v="0"/>
    <x v="0"/>
    <x v="0"/>
    <x v="0"/>
    <x v="19"/>
    <x v="1"/>
    <n v="488.3"/>
    <x v="0"/>
    <n v="0"/>
    <x v="0"/>
    <s v="no"/>
    <n v="0"/>
    <n v="0"/>
    <n v="21"/>
    <x v="0"/>
    <n v="0"/>
    <x v="0"/>
    <x v="5325"/>
    <x v="0"/>
    <x v="12"/>
    <s v="Yes"/>
    <x v="0"/>
    <s v="Yes"/>
    <n v="2"/>
    <x v="0"/>
    <x v="0"/>
    <x v="2"/>
    <x v="21"/>
    <x v="637"/>
    <x v="0"/>
    <x v="0"/>
  </r>
  <r>
    <x v="5330"/>
    <x v="0"/>
    <x v="0"/>
    <x v="0"/>
    <x v="0"/>
    <x v="21"/>
    <x v="63"/>
    <n v="598.9"/>
    <x v="0"/>
    <n v="0"/>
    <x v="0"/>
    <s v="no"/>
    <n v="0"/>
    <n v="0"/>
    <n v="3"/>
    <x v="0"/>
    <n v="0"/>
    <x v="22"/>
    <x v="5326"/>
    <x v="1"/>
    <x v="16"/>
    <s v="No"/>
    <x v="0"/>
    <s v="Yes"/>
    <n v="5"/>
    <x v="0"/>
    <x v="0"/>
    <x v="0"/>
    <x v="40"/>
    <x v="1212"/>
    <x v="0"/>
    <x v="0"/>
  </r>
  <r>
    <x v="5331"/>
    <x v="0"/>
    <x v="0"/>
    <x v="0"/>
    <x v="0"/>
    <x v="40"/>
    <x v="503"/>
    <n v="1092.0999999999999"/>
    <x v="0"/>
    <n v="0"/>
    <x v="0"/>
    <s v="no"/>
    <n v="0"/>
    <n v="0"/>
    <n v="0"/>
    <x v="1"/>
    <n v="0"/>
    <x v="13"/>
    <x v="5327"/>
    <x v="0"/>
    <x v="30"/>
    <s v="No"/>
    <x v="0"/>
    <s v="Yes"/>
    <n v="3"/>
    <x v="0"/>
    <x v="2"/>
    <x v="0"/>
    <x v="8"/>
    <x v="1295"/>
    <x v="0"/>
    <x v="0"/>
  </r>
  <r>
    <x v="5332"/>
    <x v="0"/>
    <x v="0"/>
    <x v="0"/>
    <x v="0"/>
    <x v="47"/>
    <x v="58"/>
    <n v="495.4"/>
    <x v="0"/>
    <n v="0"/>
    <x v="0"/>
    <s v="no"/>
    <n v="0"/>
    <n v="0"/>
    <n v="2"/>
    <x v="1"/>
    <n v="4"/>
    <x v="5"/>
    <x v="5328"/>
    <x v="1"/>
    <x v="18"/>
    <s v="No"/>
    <x v="0"/>
    <s v="Yes"/>
    <n v="6"/>
    <x v="0"/>
    <x v="1"/>
    <x v="0"/>
    <x v="25"/>
    <x v="2433"/>
    <x v="0"/>
    <x v="0"/>
  </r>
  <r>
    <x v="5333"/>
    <x v="0"/>
    <x v="0"/>
    <x v="0"/>
    <x v="0"/>
    <x v="30"/>
    <x v="208"/>
    <n v="20.100000000000001"/>
    <x v="0"/>
    <n v="0"/>
    <x v="0"/>
    <s v="no"/>
    <n v="0"/>
    <n v="0"/>
    <n v="17"/>
    <x v="0"/>
    <n v="0"/>
    <x v="9"/>
    <x v="5329"/>
    <x v="0"/>
    <x v="12"/>
    <s v="Yes"/>
    <x v="0"/>
    <s v="Yes"/>
    <n v="4"/>
    <x v="0"/>
    <x v="0"/>
    <x v="2"/>
    <x v="3"/>
    <x v="324"/>
    <x v="0"/>
    <x v="0"/>
  </r>
  <r>
    <x v="5334"/>
    <x v="0"/>
    <x v="0"/>
    <x v="0"/>
    <x v="0"/>
    <x v="72"/>
    <x v="170"/>
    <n v="449.9"/>
    <x v="0"/>
    <n v="0"/>
    <x v="0"/>
    <s v="no"/>
    <n v="0"/>
    <n v="0"/>
    <n v="5"/>
    <x v="0"/>
    <n v="0"/>
    <x v="28"/>
    <x v="5330"/>
    <x v="0"/>
    <x v="8"/>
    <s v="No"/>
    <x v="0"/>
    <s v="Yes"/>
    <n v="3"/>
    <x v="0"/>
    <x v="0"/>
    <x v="0"/>
    <x v="48"/>
    <x v="78"/>
    <x v="0"/>
    <x v="0"/>
  </r>
  <r>
    <x v="5335"/>
    <x v="0"/>
    <x v="0"/>
    <x v="0"/>
    <x v="0"/>
    <x v="51"/>
    <x v="50"/>
    <n v="342.3"/>
    <x v="0"/>
    <n v="0"/>
    <x v="0"/>
    <s v="no"/>
    <n v="0"/>
    <n v="0"/>
    <n v="13"/>
    <x v="0"/>
    <n v="0"/>
    <x v="19"/>
    <x v="5331"/>
    <x v="0"/>
    <x v="46"/>
    <s v="No"/>
    <x v="0"/>
    <s v="Yes"/>
    <n v="5"/>
    <x v="1"/>
    <x v="1"/>
    <x v="0"/>
    <x v="12"/>
    <x v="2249"/>
    <x v="0"/>
    <x v="0"/>
  </r>
  <r>
    <x v="5336"/>
    <x v="0"/>
    <x v="0"/>
    <x v="0"/>
    <x v="0"/>
    <x v="8"/>
    <x v="401"/>
    <n v="700.8"/>
    <x v="0"/>
    <n v="0"/>
    <x v="0"/>
    <s v="no"/>
    <n v="0"/>
    <n v="0"/>
    <n v="8"/>
    <x v="0"/>
    <n v="0"/>
    <x v="45"/>
    <x v="5332"/>
    <x v="1"/>
    <x v="43"/>
    <s v="No"/>
    <x v="1"/>
    <s v="Yes"/>
    <n v="4"/>
    <x v="0"/>
    <x v="2"/>
    <x v="2"/>
    <x v="40"/>
    <x v="2434"/>
    <x v="0"/>
    <x v="0"/>
  </r>
  <r>
    <x v="5337"/>
    <x v="0"/>
    <x v="0"/>
    <x v="0"/>
    <x v="0"/>
    <x v="34"/>
    <x v="376"/>
    <n v="721.9"/>
    <x v="0"/>
    <n v="0"/>
    <x v="0"/>
    <s v="no"/>
    <n v="0"/>
    <n v="0"/>
    <n v="9"/>
    <x v="0"/>
    <n v="0"/>
    <x v="25"/>
    <x v="5333"/>
    <x v="1"/>
    <x v="47"/>
    <s v="No"/>
    <x v="1"/>
    <s v="Yes"/>
    <n v="3"/>
    <x v="0"/>
    <x v="1"/>
    <x v="2"/>
    <x v="28"/>
    <x v="1379"/>
    <x v="0"/>
    <x v="0"/>
  </r>
  <r>
    <x v="5338"/>
    <x v="0"/>
    <x v="0"/>
    <x v="0"/>
    <x v="0"/>
    <x v="4"/>
    <x v="118"/>
    <n v="619.6"/>
    <x v="0"/>
    <n v="0"/>
    <x v="0"/>
    <s v="no"/>
    <n v="0"/>
    <n v="0"/>
    <n v="5"/>
    <x v="0"/>
    <n v="0"/>
    <x v="42"/>
    <x v="5334"/>
    <x v="1"/>
    <x v="39"/>
    <s v="No"/>
    <x v="0"/>
    <s v="Yes"/>
    <n v="6"/>
    <x v="1"/>
    <x v="2"/>
    <x v="0"/>
    <x v="53"/>
    <x v="2435"/>
    <x v="0"/>
    <x v="0"/>
  </r>
  <r>
    <x v="5339"/>
    <x v="0"/>
    <x v="0"/>
    <x v="0"/>
    <x v="0"/>
    <x v="33"/>
    <x v="230"/>
    <n v="894.2"/>
    <x v="0"/>
    <n v="0"/>
    <x v="0"/>
    <s v="no"/>
    <n v="0"/>
    <n v="0"/>
    <n v="0"/>
    <x v="1"/>
    <n v="0"/>
    <x v="39"/>
    <x v="5335"/>
    <x v="1"/>
    <x v="4"/>
    <s v="Yes"/>
    <x v="0"/>
    <s v="Yes"/>
    <n v="5"/>
    <x v="0"/>
    <x v="2"/>
    <x v="2"/>
    <x v="8"/>
    <x v="2436"/>
    <x v="0"/>
    <x v="0"/>
  </r>
  <r>
    <x v="5340"/>
    <x v="0"/>
    <x v="0"/>
    <x v="0"/>
    <x v="0"/>
    <x v="43"/>
    <x v="94"/>
    <n v="61.9"/>
    <x v="0"/>
    <n v="0"/>
    <x v="0"/>
    <s v="no"/>
    <n v="0"/>
    <n v="0"/>
    <n v="0"/>
    <x v="1"/>
    <n v="0"/>
    <x v="24"/>
    <x v="5336"/>
    <x v="1"/>
    <x v="59"/>
    <s v="Yes"/>
    <x v="0"/>
    <s v="Yes"/>
    <n v="4"/>
    <x v="0"/>
    <x v="0"/>
    <x v="2"/>
    <x v="49"/>
    <x v="1180"/>
    <x v="0"/>
    <x v="0"/>
  </r>
  <r>
    <x v="5341"/>
    <x v="0"/>
    <x v="0"/>
    <x v="0"/>
    <x v="0"/>
    <x v="23"/>
    <x v="330"/>
    <n v="787.5"/>
    <x v="0"/>
    <n v="0"/>
    <x v="0"/>
    <s v="no"/>
    <n v="0"/>
    <n v="0"/>
    <n v="13"/>
    <x v="1"/>
    <n v="13"/>
    <x v="41"/>
    <x v="5337"/>
    <x v="0"/>
    <x v="52"/>
    <s v="No"/>
    <x v="0"/>
    <s v="Yes"/>
    <n v="6"/>
    <x v="0"/>
    <x v="2"/>
    <x v="0"/>
    <x v="51"/>
    <x v="2437"/>
    <x v="0"/>
    <x v="0"/>
  </r>
  <r>
    <x v="5342"/>
    <x v="0"/>
    <x v="0"/>
    <x v="0"/>
    <x v="0"/>
    <x v="23"/>
    <x v="406"/>
    <n v="461.9"/>
    <x v="0"/>
    <n v="0"/>
    <x v="0"/>
    <s v="no"/>
    <n v="0"/>
    <n v="0"/>
    <n v="0"/>
    <x v="1"/>
    <n v="0"/>
    <x v="42"/>
    <x v="5338"/>
    <x v="0"/>
    <x v="12"/>
    <s v="Yes"/>
    <x v="0"/>
    <s v="Yes"/>
    <n v="3"/>
    <x v="0"/>
    <x v="2"/>
    <x v="2"/>
    <x v="0"/>
    <x v="816"/>
    <x v="0"/>
    <x v="0"/>
  </r>
  <r>
    <x v="5343"/>
    <x v="0"/>
    <x v="0"/>
    <x v="0"/>
    <x v="0"/>
    <x v="25"/>
    <x v="167"/>
    <n v="239.4"/>
    <x v="0"/>
    <n v="0"/>
    <x v="0"/>
    <s v="no"/>
    <n v="0"/>
    <n v="0"/>
    <n v="0"/>
    <x v="1"/>
    <n v="0"/>
    <x v="23"/>
    <x v="5339"/>
    <x v="1"/>
    <x v="40"/>
    <s v="No"/>
    <x v="0"/>
    <s v="Yes"/>
    <n v="3"/>
    <x v="0"/>
    <x v="2"/>
    <x v="2"/>
    <x v="49"/>
    <x v="841"/>
    <x v="0"/>
    <x v="0"/>
  </r>
  <r>
    <x v="5344"/>
    <x v="0"/>
    <x v="0"/>
    <x v="0"/>
    <x v="0"/>
    <x v="39"/>
    <x v="158"/>
    <n v="362"/>
    <x v="0"/>
    <n v="0"/>
    <x v="0"/>
    <s v="no"/>
    <n v="0"/>
    <n v="0"/>
    <n v="9"/>
    <x v="0"/>
    <n v="0"/>
    <x v="1"/>
    <x v="5340"/>
    <x v="0"/>
    <x v="39"/>
    <s v="No"/>
    <x v="0"/>
    <s v="Yes"/>
    <n v="6"/>
    <x v="1"/>
    <x v="0"/>
    <x v="0"/>
    <x v="23"/>
    <x v="2438"/>
    <x v="0"/>
    <x v="0"/>
  </r>
  <r>
    <x v="5345"/>
    <x v="0"/>
    <x v="0"/>
    <x v="0"/>
    <x v="0"/>
    <x v="40"/>
    <x v="435"/>
    <n v="880.4"/>
    <x v="0"/>
    <n v="0"/>
    <x v="0"/>
    <s v="no"/>
    <n v="0"/>
    <n v="0"/>
    <n v="16"/>
    <x v="0"/>
    <n v="0"/>
    <x v="7"/>
    <x v="5341"/>
    <x v="1"/>
    <x v="17"/>
    <s v="Yes"/>
    <x v="0"/>
    <s v="Yes"/>
    <n v="2"/>
    <x v="1"/>
    <x v="2"/>
    <x v="0"/>
    <x v="32"/>
    <x v="2399"/>
    <x v="0"/>
    <x v="0"/>
  </r>
  <r>
    <x v="5346"/>
    <x v="0"/>
    <x v="0"/>
    <x v="0"/>
    <x v="0"/>
    <x v="14"/>
    <x v="459"/>
    <n v="1134.5"/>
    <x v="0"/>
    <n v="0"/>
    <x v="0"/>
    <s v="no"/>
    <n v="0"/>
    <n v="0"/>
    <n v="0"/>
    <x v="1"/>
    <n v="0"/>
    <x v="26"/>
    <x v="5342"/>
    <x v="0"/>
    <x v="49"/>
    <s v="No"/>
    <x v="0"/>
    <s v="Yes"/>
    <n v="4"/>
    <x v="0"/>
    <x v="2"/>
    <x v="0"/>
    <x v="70"/>
    <x v="2406"/>
    <x v="0"/>
    <x v="0"/>
  </r>
  <r>
    <x v="5347"/>
    <x v="0"/>
    <x v="0"/>
    <x v="0"/>
    <x v="0"/>
    <x v="3"/>
    <x v="14"/>
    <n v="67.8"/>
    <x v="0"/>
    <n v="0"/>
    <x v="0"/>
    <s v="no"/>
    <n v="0"/>
    <n v="0"/>
    <n v="0"/>
    <x v="1"/>
    <n v="0"/>
    <x v="14"/>
    <x v="5343"/>
    <x v="0"/>
    <x v="52"/>
    <s v="No"/>
    <x v="0"/>
    <s v="Yes"/>
    <n v="6"/>
    <x v="0"/>
    <x v="2"/>
    <x v="2"/>
    <x v="35"/>
    <x v="650"/>
    <x v="0"/>
    <x v="0"/>
  </r>
  <r>
    <x v="5348"/>
    <x v="0"/>
    <x v="0"/>
    <x v="0"/>
    <x v="0"/>
    <x v="1"/>
    <x v="25"/>
    <n v="462.5"/>
    <x v="0"/>
    <n v="0"/>
    <x v="0"/>
    <s v="no"/>
    <n v="0"/>
    <n v="0"/>
    <n v="38"/>
    <x v="1"/>
    <n v="22"/>
    <x v="21"/>
    <x v="5344"/>
    <x v="1"/>
    <x v="3"/>
    <s v="No"/>
    <x v="0"/>
    <s v="Yes"/>
    <n v="2"/>
    <x v="1"/>
    <x v="1"/>
    <x v="2"/>
    <x v="32"/>
    <x v="569"/>
    <x v="0"/>
    <x v="0"/>
  </r>
  <r>
    <x v="5349"/>
    <x v="0"/>
    <x v="0"/>
    <x v="0"/>
    <x v="0"/>
    <x v="55"/>
    <x v="278"/>
    <n v="196.2"/>
    <x v="0"/>
    <n v="0"/>
    <x v="0"/>
    <s v="no"/>
    <n v="0"/>
    <n v="0"/>
    <n v="0"/>
    <x v="1"/>
    <n v="0"/>
    <x v="15"/>
    <x v="5345"/>
    <x v="1"/>
    <x v="30"/>
    <s v="No"/>
    <x v="0"/>
    <s v="Yes"/>
    <n v="6"/>
    <x v="0"/>
    <x v="0"/>
    <x v="0"/>
    <x v="49"/>
    <x v="148"/>
    <x v="0"/>
    <x v="0"/>
  </r>
  <r>
    <x v="5350"/>
    <x v="0"/>
    <x v="0"/>
    <x v="0"/>
    <x v="0"/>
    <x v="0"/>
    <x v="39"/>
    <n v="13"/>
    <x v="0"/>
    <n v="0"/>
    <x v="0"/>
    <s v="no"/>
    <n v="0"/>
    <n v="0"/>
    <n v="0"/>
    <x v="1"/>
    <n v="0"/>
    <x v="11"/>
    <x v="5346"/>
    <x v="1"/>
    <x v="55"/>
    <s v="No"/>
    <x v="1"/>
    <s v="Yes"/>
    <n v="6"/>
    <x v="0"/>
    <x v="0"/>
    <x v="2"/>
    <x v="5"/>
    <x v="316"/>
    <x v="0"/>
    <x v="0"/>
  </r>
  <r>
    <x v="5351"/>
    <x v="0"/>
    <x v="0"/>
    <x v="0"/>
    <x v="0"/>
    <x v="24"/>
    <x v="117"/>
    <n v="172.3"/>
    <x v="0"/>
    <n v="0"/>
    <x v="0"/>
    <s v="no"/>
    <n v="0"/>
    <n v="0"/>
    <n v="0"/>
    <x v="1"/>
    <n v="0"/>
    <x v="8"/>
    <x v="5347"/>
    <x v="0"/>
    <x v="5"/>
    <s v="No"/>
    <x v="0"/>
    <s v="Yes"/>
    <n v="2"/>
    <x v="0"/>
    <x v="2"/>
    <x v="0"/>
    <x v="5"/>
    <x v="1829"/>
    <x v="0"/>
    <x v="0"/>
  </r>
  <r>
    <x v="5352"/>
    <x v="0"/>
    <x v="0"/>
    <x v="0"/>
    <x v="0"/>
    <x v="12"/>
    <x v="217"/>
    <n v="594.4"/>
    <x v="253"/>
    <n v="525.1"/>
    <x v="1"/>
    <s v="yes"/>
    <n v="0"/>
    <n v="0"/>
    <n v="5"/>
    <x v="0"/>
    <n v="0"/>
    <x v="13"/>
    <x v="5348"/>
    <x v="0"/>
    <x v="7"/>
    <s v="No"/>
    <x v="0"/>
    <s v="Yes"/>
    <n v="6"/>
    <x v="0"/>
    <x v="0"/>
    <x v="0"/>
    <x v="34"/>
    <x v="1277"/>
    <x v="0"/>
    <x v="0"/>
  </r>
  <r>
    <x v="5353"/>
    <x v="0"/>
    <x v="0"/>
    <x v="0"/>
    <x v="0"/>
    <x v="4"/>
    <x v="330"/>
    <n v="561.79999999999995"/>
    <x v="0"/>
    <n v="0"/>
    <x v="0"/>
    <s v="no"/>
    <n v="0"/>
    <n v="0"/>
    <n v="4"/>
    <x v="0"/>
    <n v="0"/>
    <x v="22"/>
    <x v="5349"/>
    <x v="1"/>
    <x v="11"/>
    <s v="No"/>
    <x v="0"/>
    <s v="Yes"/>
    <n v="2"/>
    <x v="0"/>
    <x v="1"/>
    <x v="0"/>
    <x v="18"/>
    <x v="2439"/>
    <x v="0"/>
    <x v="0"/>
  </r>
  <r>
    <x v="5354"/>
    <x v="0"/>
    <x v="0"/>
    <x v="0"/>
    <x v="0"/>
    <x v="40"/>
    <x v="161"/>
    <n v="405.7"/>
    <x v="0"/>
    <n v="0"/>
    <x v="0"/>
    <s v="no"/>
    <n v="0"/>
    <n v="0"/>
    <n v="0"/>
    <x v="1"/>
    <n v="0"/>
    <x v="47"/>
    <x v="5350"/>
    <x v="1"/>
    <x v="2"/>
    <s v="No"/>
    <x v="0"/>
    <s v="Yes"/>
    <n v="5"/>
    <x v="0"/>
    <x v="2"/>
    <x v="0"/>
    <x v="49"/>
    <x v="2229"/>
    <x v="0"/>
    <x v="0"/>
  </r>
  <r>
    <x v="5355"/>
    <x v="0"/>
    <x v="0"/>
    <x v="0"/>
    <x v="0"/>
    <x v="20"/>
    <x v="77"/>
    <n v="126.9"/>
    <x v="152"/>
    <n v="128.69999999999999"/>
    <x v="1"/>
    <s v="yes"/>
    <n v="0"/>
    <n v="0"/>
    <n v="17"/>
    <x v="0"/>
    <n v="0"/>
    <x v="36"/>
    <x v="5351"/>
    <x v="0"/>
    <x v="38"/>
    <s v="No"/>
    <x v="0"/>
    <s v="Yes"/>
    <n v="5"/>
    <x v="1"/>
    <x v="0"/>
    <x v="2"/>
    <x v="52"/>
    <x v="2250"/>
    <x v="0"/>
    <x v="0"/>
  </r>
  <r>
    <x v="5356"/>
    <x v="0"/>
    <x v="0"/>
    <x v="0"/>
    <x v="0"/>
    <x v="4"/>
    <x v="326"/>
    <n v="617.4"/>
    <x v="0"/>
    <n v="0"/>
    <x v="0"/>
    <s v="no"/>
    <n v="0"/>
    <n v="0"/>
    <n v="19"/>
    <x v="0"/>
    <n v="0"/>
    <x v="50"/>
    <x v="5352"/>
    <x v="0"/>
    <x v="3"/>
    <s v="No"/>
    <x v="0"/>
    <s v="Yes"/>
    <n v="4"/>
    <x v="1"/>
    <x v="1"/>
    <x v="0"/>
    <x v="19"/>
    <x v="1268"/>
    <x v="0"/>
    <x v="0"/>
  </r>
  <r>
    <x v="5357"/>
    <x v="0"/>
    <x v="0"/>
    <x v="0"/>
    <x v="0"/>
    <x v="30"/>
    <x v="17"/>
    <n v="20.5"/>
    <x v="0"/>
    <n v="0"/>
    <x v="0"/>
    <s v="no"/>
    <n v="0"/>
    <n v="0"/>
    <n v="0"/>
    <x v="1"/>
    <n v="0"/>
    <x v="26"/>
    <x v="5353"/>
    <x v="1"/>
    <x v="37"/>
    <s v="No"/>
    <x v="0"/>
    <s v="Yes"/>
    <n v="5"/>
    <x v="0"/>
    <x v="0"/>
    <x v="1"/>
    <x v="5"/>
    <x v="48"/>
    <x v="0"/>
    <x v="0"/>
  </r>
  <r>
    <x v="5358"/>
    <x v="0"/>
    <x v="0"/>
    <x v="0"/>
    <x v="0"/>
    <x v="23"/>
    <x v="380"/>
    <n v="396.9"/>
    <x v="0"/>
    <n v="0"/>
    <x v="0"/>
    <s v="no"/>
    <n v="0"/>
    <n v="0"/>
    <n v="0"/>
    <x v="1"/>
    <n v="0"/>
    <x v="2"/>
    <x v="5354"/>
    <x v="1"/>
    <x v="47"/>
    <s v="No"/>
    <x v="1"/>
    <s v="Yes"/>
    <n v="5"/>
    <x v="0"/>
    <x v="2"/>
    <x v="2"/>
    <x v="5"/>
    <x v="1830"/>
    <x v="0"/>
    <x v="0"/>
  </r>
  <r>
    <x v="5359"/>
    <x v="0"/>
    <x v="0"/>
    <x v="0"/>
    <x v="0"/>
    <x v="2"/>
    <x v="176"/>
    <n v="218.2"/>
    <x v="0"/>
    <n v="0"/>
    <x v="0"/>
    <s v="no"/>
    <n v="0"/>
    <n v="0"/>
    <n v="27"/>
    <x v="0"/>
    <n v="0"/>
    <x v="32"/>
    <x v="5355"/>
    <x v="0"/>
    <x v="44"/>
    <s v="No"/>
    <x v="0"/>
    <s v="Yes"/>
    <n v="4"/>
    <x v="1"/>
    <x v="0"/>
    <x v="0"/>
    <x v="40"/>
    <x v="2440"/>
    <x v="0"/>
    <x v="0"/>
  </r>
  <r>
    <x v="5360"/>
    <x v="0"/>
    <x v="0"/>
    <x v="0"/>
    <x v="0"/>
    <x v="33"/>
    <x v="173"/>
    <n v="707.2"/>
    <x v="0"/>
    <n v="0"/>
    <x v="0"/>
    <s v="no"/>
    <n v="0"/>
    <n v="0"/>
    <n v="6"/>
    <x v="0"/>
    <n v="0"/>
    <x v="29"/>
    <x v="5356"/>
    <x v="1"/>
    <x v="15"/>
    <s v="No"/>
    <x v="0"/>
    <s v="Yes"/>
    <n v="2"/>
    <x v="1"/>
    <x v="2"/>
    <x v="2"/>
    <x v="29"/>
    <x v="2441"/>
    <x v="0"/>
    <x v="0"/>
  </r>
  <r>
    <x v="5361"/>
    <x v="0"/>
    <x v="0"/>
    <x v="0"/>
    <x v="0"/>
    <x v="14"/>
    <x v="274"/>
    <n v="640.5"/>
    <x v="207"/>
    <n v="404.7"/>
    <x v="1"/>
    <s v="yes"/>
    <n v="0"/>
    <n v="0"/>
    <n v="18"/>
    <x v="0"/>
    <n v="0"/>
    <x v="1"/>
    <x v="5357"/>
    <x v="1"/>
    <x v="3"/>
    <s v="No"/>
    <x v="0"/>
    <s v="Yes"/>
    <n v="5"/>
    <x v="0"/>
    <x v="0"/>
    <x v="0"/>
    <x v="51"/>
    <x v="1494"/>
    <x v="0"/>
    <x v="0"/>
  </r>
  <r>
    <x v="5362"/>
    <x v="0"/>
    <x v="0"/>
    <x v="0"/>
    <x v="0"/>
    <x v="19"/>
    <x v="346"/>
    <n v="983.4"/>
    <x v="0"/>
    <n v="0"/>
    <x v="0"/>
    <s v="no"/>
    <n v="0"/>
    <n v="0"/>
    <n v="0"/>
    <x v="1"/>
    <n v="0"/>
    <x v="33"/>
    <x v="5358"/>
    <x v="1"/>
    <x v="44"/>
    <s v="No"/>
    <x v="0"/>
    <s v="Yes"/>
    <n v="3"/>
    <x v="0"/>
    <x v="2"/>
    <x v="1"/>
    <x v="5"/>
    <x v="2225"/>
    <x v="0"/>
    <x v="0"/>
  </r>
  <r>
    <x v="5363"/>
    <x v="0"/>
    <x v="0"/>
    <x v="0"/>
    <x v="0"/>
    <x v="8"/>
    <x v="90"/>
    <n v="348"/>
    <x v="0"/>
    <n v="0"/>
    <x v="0"/>
    <s v="no"/>
    <n v="0"/>
    <n v="0"/>
    <n v="3"/>
    <x v="0"/>
    <n v="0"/>
    <x v="25"/>
    <x v="5359"/>
    <x v="0"/>
    <x v="35"/>
    <s v="No"/>
    <x v="0"/>
    <s v="Yes"/>
    <n v="2"/>
    <x v="1"/>
    <x v="2"/>
    <x v="2"/>
    <x v="23"/>
    <x v="2442"/>
    <x v="0"/>
    <x v="0"/>
  </r>
  <r>
    <x v="5364"/>
    <x v="0"/>
    <x v="0"/>
    <x v="0"/>
    <x v="0"/>
    <x v="72"/>
    <x v="382"/>
    <n v="489.6"/>
    <x v="0"/>
    <n v="0"/>
    <x v="0"/>
    <s v="no"/>
    <n v="0"/>
    <n v="0"/>
    <n v="0"/>
    <x v="1"/>
    <n v="0"/>
    <x v="3"/>
    <x v="5360"/>
    <x v="1"/>
    <x v="30"/>
    <s v="No"/>
    <x v="0"/>
    <s v="Yes"/>
    <n v="3"/>
    <x v="0"/>
    <x v="2"/>
    <x v="1"/>
    <x v="49"/>
    <x v="211"/>
    <x v="0"/>
    <x v="0"/>
  </r>
  <r>
    <x v="5365"/>
    <x v="0"/>
    <x v="0"/>
    <x v="0"/>
    <x v="0"/>
    <x v="45"/>
    <x v="160"/>
    <n v="836.6"/>
    <x v="0"/>
    <n v="0"/>
    <x v="0"/>
    <s v="no"/>
    <n v="0"/>
    <n v="0"/>
    <n v="4"/>
    <x v="0"/>
    <n v="0"/>
    <x v="38"/>
    <x v="5361"/>
    <x v="0"/>
    <x v="15"/>
    <s v="No"/>
    <x v="0"/>
    <s v="Yes"/>
    <n v="4"/>
    <x v="1"/>
    <x v="1"/>
    <x v="0"/>
    <x v="22"/>
    <x v="990"/>
    <x v="0"/>
    <x v="0"/>
  </r>
  <r>
    <x v="5366"/>
    <x v="0"/>
    <x v="0"/>
    <x v="0"/>
    <x v="0"/>
    <x v="71"/>
    <x v="197"/>
    <n v="324.39999999999998"/>
    <x v="0"/>
    <n v="0"/>
    <x v="0"/>
    <s v="no"/>
    <n v="0"/>
    <n v="0"/>
    <n v="30"/>
    <x v="0"/>
    <n v="0"/>
    <x v="3"/>
    <x v="5362"/>
    <x v="1"/>
    <x v="58"/>
    <s v="No"/>
    <x v="0"/>
    <s v="Yes"/>
    <n v="4"/>
    <x v="1"/>
    <x v="2"/>
    <x v="0"/>
    <x v="40"/>
    <x v="2443"/>
    <x v="0"/>
    <x v="0"/>
  </r>
  <r>
    <x v="5367"/>
    <x v="0"/>
    <x v="0"/>
    <x v="0"/>
    <x v="0"/>
    <x v="0"/>
    <x v="19"/>
    <n v="4"/>
    <x v="0"/>
    <n v="0"/>
    <x v="0"/>
    <s v="no"/>
    <n v="0"/>
    <n v="0"/>
    <n v="17"/>
    <x v="0"/>
    <n v="0"/>
    <x v="15"/>
    <x v="5363"/>
    <x v="1"/>
    <x v="53"/>
    <s v="Yes"/>
    <x v="0"/>
    <s v="Yes"/>
    <n v="3"/>
    <x v="0"/>
    <x v="0"/>
    <x v="0"/>
    <x v="63"/>
    <x v="757"/>
    <x v="0"/>
    <x v="0"/>
  </r>
  <r>
    <x v="5368"/>
    <x v="0"/>
    <x v="0"/>
    <x v="0"/>
    <x v="0"/>
    <x v="61"/>
    <x v="139"/>
    <n v="39.4"/>
    <x v="0"/>
    <n v="0"/>
    <x v="0"/>
    <s v="no"/>
    <n v="0"/>
    <n v="0"/>
    <n v="0"/>
    <x v="1"/>
    <n v="0"/>
    <x v="34"/>
    <x v="5364"/>
    <x v="1"/>
    <x v="1"/>
    <s v="No"/>
    <x v="0"/>
    <s v="Yes"/>
    <n v="3"/>
    <x v="0"/>
    <x v="0"/>
    <x v="1"/>
    <x v="70"/>
    <x v="324"/>
    <x v="0"/>
    <x v="0"/>
  </r>
  <r>
    <x v="5369"/>
    <x v="0"/>
    <x v="0"/>
    <x v="0"/>
    <x v="0"/>
    <x v="31"/>
    <x v="257"/>
    <n v="475.7"/>
    <x v="0"/>
    <n v="0"/>
    <x v="0"/>
    <s v="no"/>
    <n v="0"/>
    <n v="0"/>
    <n v="0"/>
    <x v="1"/>
    <n v="0"/>
    <x v="31"/>
    <x v="5365"/>
    <x v="1"/>
    <x v="59"/>
    <s v="Yes"/>
    <x v="0"/>
    <s v="Yes"/>
    <n v="6"/>
    <x v="0"/>
    <x v="0"/>
    <x v="1"/>
    <x v="0"/>
    <x v="332"/>
    <x v="0"/>
    <x v="0"/>
  </r>
  <r>
    <x v="5370"/>
    <x v="0"/>
    <x v="0"/>
    <x v="0"/>
    <x v="0"/>
    <x v="0"/>
    <x v="39"/>
    <n v="12"/>
    <x v="0"/>
    <n v="0"/>
    <x v="0"/>
    <s v="no"/>
    <n v="0"/>
    <n v="0"/>
    <n v="12"/>
    <x v="0"/>
    <n v="0"/>
    <x v="10"/>
    <x v="5366"/>
    <x v="1"/>
    <x v="54"/>
    <s v="No"/>
    <x v="0"/>
    <s v="Yes"/>
    <n v="5"/>
    <x v="0"/>
    <x v="0"/>
    <x v="2"/>
    <x v="4"/>
    <x v="1347"/>
    <x v="0"/>
    <x v="0"/>
  </r>
  <r>
    <x v="5371"/>
    <x v="0"/>
    <x v="0"/>
    <x v="0"/>
    <x v="0"/>
    <x v="55"/>
    <x v="56"/>
    <n v="150.9"/>
    <x v="0"/>
    <n v="0"/>
    <x v="0"/>
    <s v="no"/>
    <n v="0"/>
    <n v="0"/>
    <n v="11"/>
    <x v="1"/>
    <n v="45"/>
    <x v="31"/>
    <x v="5367"/>
    <x v="1"/>
    <x v="5"/>
    <s v="No"/>
    <x v="0"/>
    <s v="Yes"/>
    <n v="5"/>
    <x v="0"/>
    <x v="0"/>
    <x v="0"/>
    <x v="52"/>
    <x v="173"/>
    <x v="0"/>
    <x v="0"/>
  </r>
  <r>
    <x v="5372"/>
    <x v="0"/>
    <x v="0"/>
    <x v="0"/>
    <x v="0"/>
    <x v="21"/>
    <x v="90"/>
    <n v="232.2"/>
    <x v="0"/>
    <n v="0"/>
    <x v="0"/>
    <s v="no"/>
    <n v="0"/>
    <n v="0"/>
    <n v="6"/>
    <x v="0"/>
    <n v="0"/>
    <x v="48"/>
    <x v="5368"/>
    <x v="1"/>
    <x v="16"/>
    <s v="No"/>
    <x v="0"/>
    <s v="Yes"/>
    <n v="2"/>
    <x v="1"/>
    <x v="0"/>
    <x v="0"/>
    <x v="62"/>
    <x v="1565"/>
    <x v="0"/>
    <x v="0"/>
  </r>
  <r>
    <x v="5373"/>
    <x v="0"/>
    <x v="0"/>
    <x v="0"/>
    <x v="0"/>
    <x v="38"/>
    <x v="162"/>
    <n v="457.9"/>
    <x v="0"/>
    <n v="0"/>
    <x v="0"/>
    <s v="no"/>
    <n v="0"/>
    <n v="0"/>
    <n v="9"/>
    <x v="0"/>
    <n v="0"/>
    <x v="8"/>
    <x v="5369"/>
    <x v="0"/>
    <x v="31"/>
    <s v="No"/>
    <x v="0"/>
    <s v="Yes"/>
    <n v="5"/>
    <x v="1"/>
    <x v="0"/>
    <x v="0"/>
    <x v="50"/>
    <x v="2444"/>
    <x v="0"/>
    <x v="0"/>
  </r>
  <r>
    <x v="5374"/>
    <x v="0"/>
    <x v="0"/>
    <x v="0"/>
    <x v="0"/>
    <x v="38"/>
    <x v="251"/>
    <n v="253.9"/>
    <x v="0"/>
    <n v="0"/>
    <x v="0"/>
    <s v="no"/>
    <n v="0"/>
    <n v="0"/>
    <n v="36"/>
    <x v="0"/>
    <n v="0"/>
    <x v="39"/>
    <x v="5370"/>
    <x v="0"/>
    <x v="6"/>
    <s v="Yes"/>
    <x v="0"/>
    <s v="Yes"/>
    <n v="2"/>
    <x v="0"/>
    <x v="0"/>
    <x v="0"/>
    <x v="52"/>
    <x v="1924"/>
    <x v="0"/>
    <x v="0"/>
  </r>
  <r>
    <x v="5375"/>
    <x v="0"/>
    <x v="0"/>
    <x v="0"/>
    <x v="0"/>
    <x v="51"/>
    <x v="295"/>
    <n v="361.3"/>
    <x v="0"/>
    <n v="0"/>
    <x v="0"/>
    <s v="no"/>
    <n v="0"/>
    <n v="0"/>
    <n v="13"/>
    <x v="0"/>
    <n v="0"/>
    <x v="12"/>
    <x v="5371"/>
    <x v="0"/>
    <x v="65"/>
    <s v="No"/>
    <x v="1"/>
    <s v="Yes"/>
    <n v="3"/>
    <x v="1"/>
    <x v="2"/>
    <x v="0"/>
    <x v="34"/>
    <x v="303"/>
    <x v="0"/>
    <x v="0"/>
  </r>
  <r>
    <x v="5376"/>
    <x v="0"/>
    <x v="0"/>
    <x v="0"/>
    <x v="0"/>
    <x v="14"/>
    <x v="83"/>
    <n v="499.2"/>
    <x v="0"/>
    <n v="0"/>
    <x v="0"/>
    <s v="no"/>
    <n v="0"/>
    <n v="0"/>
    <n v="0"/>
    <x v="1"/>
    <n v="0"/>
    <x v="50"/>
    <x v="5372"/>
    <x v="0"/>
    <x v="39"/>
    <s v="No"/>
    <x v="0"/>
    <s v="Yes"/>
    <n v="4"/>
    <x v="0"/>
    <x v="2"/>
    <x v="0"/>
    <x v="0"/>
    <x v="1749"/>
    <x v="0"/>
    <x v="0"/>
  </r>
  <r>
    <x v="5377"/>
    <x v="0"/>
    <x v="0"/>
    <x v="0"/>
    <x v="0"/>
    <x v="50"/>
    <x v="143"/>
    <n v="85.2"/>
    <x v="0"/>
    <n v="0"/>
    <x v="0"/>
    <s v="no"/>
    <n v="0"/>
    <n v="0"/>
    <n v="11"/>
    <x v="0"/>
    <n v="0"/>
    <x v="2"/>
    <x v="5373"/>
    <x v="0"/>
    <x v="48"/>
    <s v="No"/>
    <x v="0"/>
    <s v="Yes"/>
    <n v="2"/>
    <x v="0"/>
    <x v="0"/>
    <x v="0"/>
    <x v="2"/>
    <x v="2188"/>
    <x v="0"/>
    <x v="0"/>
  </r>
  <r>
    <x v="5378"/>
    <x v="0"/>
    <x v="0"/>
    <x v="0"/>
    <x v="0"/>
    <x v="4"/>
    <x v="18"/>
    <n v="436.2"/>
    <x v="0"/>
    <n v="0"/>
    <x v="0"/>
    <s v="no"/>
    <n v="0"/>
    <n v="0"/>
    <n v="0"/>
    <x v="1"/>
    <n v="0"/>
    <x v="19"/>
    <x v="5374"/>
    <x v="0"/>
    <x v="2"/>
    <s v="No"/>
    <x v="0"/>
    <s v="Yes"/>
    <n v="6"/>
    <x v="0"/>
    <x v="2"/>
    <x v="2"/>
    <x v="73"/>
    <x v="903"/>
    <x v="0"/>
    <x v="0"/>
  </r>
  <r>
    <x v="5379"/>
    <x v="0"/>
    <x v="0"/>
    <x v="0"/>
    <x v="0"/>
    <x v="61"/>
    <x v="154"/>
    <n v="69.3"/>
    <x v="0"/>
    <n v="0"/>
    <x v="0"/>
    <s v="no"/>
    <n v="0"/>
    <n v="0"/>
    <n v="0"/>
    <x v="1"/>
    <n v="0"/>
    <x v="7"/>
    <x v="5375"/>
    <x v="0"/>
    <x v="9"/>
    <s v="No"/>
    <x v="0"/>
    <s v="Yes"/>
    <n v="3"/>
    <x v="0"/>
    <x v="0"/>
    <x v="2"/>
    <x v="49"/>
    <x v="1021"/>
    <x v="0"/>
    <x v="0"/>
  </r>
  <r>
    <x v="5380"/>
    <x v="0"/>
    <x v="0"/>
    <x v="0"/>
    <x v="0"/>
    <x v="14"/>
    <x v="448"/>
    <n v="1067"/>
    <x v="0"/>
    <n v="0"/>
    <x v="0"/>
    <s v="no"/>
    <n v="0"/>
    <n v="0"/>
    <n v="0"/>
    <x v="1"/>
    <n v="0"/>
    <x v="5"/>
    <x v="5376"/>
    <x v="1"/>
    <x v="42"/>
    <s v="Yes"/>
    <x v="0"/>
    <s v="Yes"/>
    <n v="4"/>
    <x v="0"/>
    <x v="2"/>
    <x v="0"/>
    <x v="8"/>
    <x v="2445"/>
    <x v="0"/>
    <x v="0"/>
  </r>
  <r>
    <x v="5381"/>
    <x v="0"/>
    <x v="0"/>
    <x v="0"/>
    <x v="0"/>
    <x v="49"/>
    <x v="257"/>
    <n v="308.5"/>
    <x v="172"/>
    <n v="326.39999999999998"/>
    <x v="1"/>
    <s v="yes"/>
    <n v="0"/>
    <n v="0"/>
    <n v="0"/>
    <x v="1"/>
    <n v="0"/>
    <x v="44"/>
    <x v="5377"/>
    <x v="0"/>
    <x v="41"/>
    <s v="No"/>
    <x v="1"/>
    <s v="Yes"/>
    <n v="2"/>
    <x v="0"/>
    <x v="0"/>
    <x v="0"/>
    <x v="0"/>
    <x v="580"/>
    <x v="0"/>
    <x v="0"/>
  </r>
  <r>
    <x v="5382"/>
    <x v="0"/>
    <x v="0"/>
    <x v="0"/>
    <x v="0"/>
    <x v="16"/>
    <x v="125"/>
    <n v="435.4"/>
    <x v="0"/>
    <n v="0"/>
    <x v="0"/>
    <s v="no"/>
    <n v="0"/>
    <n v="0"/>
    <n v="0"/>
    <x v="1"/>
    <n v="0"/>
    <x v="23"/>
    <x v="5378"/>
    <x v="0"/>
    <x v="58"/>
    <s v="No"/>
    <x v="0"/>
    <s v="Yes"/>
    <n v="2"/>
    <x v="0"/>
    <x v="2"/>
    <x v="2"/>
    <x v="70"/>
    <x v="1219"/>
    <x v="0"/>
    <x v="0"/>
  </r>
  <r>
    <x v="5383"/>
    <x v="0"/>
    <x v="0"/>
    <x v="0"/>
    <x v="0"/>
    <x v="43"/>
    <x v="224"/>
    <n v="56.1"/>
    <x v="85"/>
    <n v="42.8"/>
    <x v="1"/>
    <s v="yes"/>
    <n v="0"/>
    <n v="0"/>
    <n v="4"/>
    <x v="0"/>
    <n v="0"/>
    <x v="48"/>
    <x v="5379"/>
    <x v="0"/>
    <x v="43"/>
    <s v="No"/>
    <x v="1"/>
    <s v="Yes"/>
    <n v="5"/>
    <x v="0"/>
    <x v="0"/>
    <x v="0"/>
    <x v="31"/>
    <x v="1482"/>
    <x v="0"/>
    <x v="0"/>
  </r>
  <r>
    <x v="5384"/>
    <x v="0"/>
    <x v="0"/>
    <x v="0"/>
    <x v="0"/>
    <x v="19"/>
    <x v="140"/>
    <n v="609.79999999999995"/>
    <x v="0"/>
    <n v="0"/>
    <x v="0"/>
    <s v="no"/>
    <n v="0"/>
    <n v="0"/>
    <n v="10"/>
    <x v="1"/>
    <n v="24"/>
    <x v="50"/>
    <x v="5380"/>
    <x v="1"/>
    <x v="6"/>
    <s v="Yes"/>
    <x v="0"/>
    <s v="Yes"/>
    <n v="5"/>
    <x v="1"/>
    <x v="0"/>
    <x v="2"/>
    <x v="21"/>
    <x v="1572"/>
    <x v="0"/>
    <x v="0"/>
  </r>
  <r>
    <x v="5385"/>
    <x v="0"/>
    <x v="0"/>
    <x v="0"/>
    <x v="0"/>
    <x v="56"/>
    <x v="204"/>
    <n v="153.6"/>
    <x v="0"/>
    <n v="0"/>
    <x v="0"/>
    <s v="no"/>
    <n v="0"/>
    <n v="0"/>
    <n v="30"/>
    <x v="0"/>
    <n v="0"/>
    <x v="20"/>
    <x v="5381"/>
    <x v="1"/>
    <x v="53"/>
    <s v="Yes"/>
    <x v="0"/>
    <s v="Yes"/>
    <n v="3"/>
    <x v="0"/>
    <x v="0"/>
    <x v="0"/>
    <x v="52"/>
    <x v="2446"/>
    <x v="0"/>
    <x v="0"/>
  </r>
  <r>
    <x v="5386"/>
    <x v="0"/>
    <x v="0"/>
    <x v="0"/>
    <x v="0"/>
    <x v="42"/>
    <x v="110"/>
    <n v="381.3"/>
    <x v="0"/>
    <n v="0"/>
    <x v="0"/>
    <s v="no"/>
    <n v="0"/>
    <n v="0"/>
    <n v="15"/>
    <x v="0"/>
    <n v="0"/>
    <x v="10"/>
    <x v="5382"/>
    <x v="0"/>
    <x v="24"/>
    <s v="No"/>
    <x v="0"/>
    <s v="Yes"/>
    <n v="4"/>
    <x v="1"/>
    <x v="0"/>
    <x v="0"/>
    <x v="12"/>
    <x v="2237"/>
    <x v="0"/>
    <x v="0"/>
  </r>
  <r>
    <x v="5387"/>
    <x v="0"/>
    <x v="0"/>
    <x v="0"/>
    <x v="0"/>
    <x v="74"/>
    <x v="207"/>
    <n v="35.6"/>
    <x v="0"/>
    <n v="0"/>
    <x v="0"/>
    <s v="no"/>
    <n v="0"/>
    <n v="0"/>
    <n v="3"/>
    <x v="0"/>
    <n v="0"/>
    <x v="27"/>
    <x v="5383"/>
    <x v="0"/>
    <x v="31"/>
    <s v="No"/>
    <x v="0"/>
    <s v="Yes"/>
    <n v="6"/>
    <x v="0"/>
    <x v="0"/>
    <x v="2"/>
    <x v="11"/>
    <x v="241"/>
    <x v="0"/>
    <x v="0"/>
  </r>
  <r>
    <x v="5388"/>
    <x v="0"/>
    <x v="0"/>
    <x v="0"/>
    <x v="0"/>
    <x v="50"/>
    <x v="22"/>
    <n v="124.3"/>
    <x v="0"/>
    <n v="0"/>
    <x v="0"/>
    <s v="no"/>
    <n v="0"/>
    <n v="0"/>
    <n v="9"/>
    <x v="0"/>
    <n v="0"/>
    <x v="46"/>
    <x v="5384"/>
    <x v="0"/>
    <x v="53"/>
    <s v="Yes"/>
    <x v="0"/>
    <s v="Yes"/>
    <n v="6"/>
    <x v="0"/>
    <x v="0"/>
    <x v="0"/>
    <x v="21"/>
    <x v="1082"/>
    <x v="0"/>
    <x v="0"/>
  </r>
  <r>
    <x v="5389"/>
    <x v="0"/>
    <x v="0"/>
    <x v="0"/>
    <x v="0"/>
    <x v="59"/>
    <x v="11"/>
    <n v="234.7"/>
    <x v="0"/>
    <n v="0"/>
    <x v="0"/>
    <s v="no"/>
    <n v="0"/>
    <n v="0"/>
    <n v="0"/>
    <x v="1"/>
    <n v="0"/>
    <x v="12"/>
    <x v="5385"/>
    <x v="0"/>
    <x v="7"/>
    <s v="No"/>
    <x v="0"/>
    <s v="Yes"/>
    <n v="5"/>
    <x v="0"/>
    <x v="2"/>
    <x v="0"/>
    <x v="49"/>
    <x v="1274"/>
    <x v="0"/>
    <x v="0"/>
  </r>
  <r>
    <x v="5390"/>
    <x v="0"/>
    <x v="0"/>
    <x v="0"/>
    <x v="0"/>
    <x v="0"/>
    <x v="39"/>
    <n v="14"/>
    <x v="0"/>
    <n v="0"/>
    <x v="0"/>
    <s v="no"/>
    <n v="0"/>
    <n v="0"/>
    <n v="0"/>
    <x v="1"/>
    <n v="0"/>
    <x v="13"/>
    <x v="5386"/>
    <x v="1"/>
    <x v="1"/>
    <s v="No"/>
    <x v="0"/>
    <s v="Yes"/>
    <n v="2"/>
    <x v="0"/>
    <x v="0"/>
    <x v="2"/>
    <x v="0"/>
    <x v="0"/>
    <x v="0"/>
    <x v="0"/>
  </r>
  <r>
    <x v="5391"/>
    <x v="0"/>
    <x v="0"/>
    <x v="0"/>
    <x v="0"/>
    <x v="21"/>
    <x v="288"/>
    <n v="639.79999999999995"/>
    <x v="0"/>
    <n v="0"/>
    <x v="0"/>
    <s v="no"/>
    <n v="0"/>
    <n v="0"/>
    <n v="10"/>
    <x v="0"/>
    <n v="0"/>
    <x v="16"/>
    <x v="5387"/>
    <x v="1"/>
    <x v="4"/>
    <s v="Yes"/>
    <x v="0"/>
    <s v="Yes"/>
    <n v="4"/>
    <x v="1"/>
    <x v="1"/>
    <x v="0"/>
    <x v="6"/>
    <x v="1117"/>
    <x v="0"/>
    <x v="0"/>
  </r>
  <r>
    <x v="5392"/>
    <x v="0"/>
    <x v="0"/>
    <x v="0"/>
    <x v="0"/>
    <x v="68"/>
    <x v="369"/>
    <n v="83.7"/>
    <x v="0"/>
    <n v="0"/>
    <x v="0"/>
    <s v="no"/>
    <n v="0"/>
    <n v="0"/>
    <n v="21"/>
    <x v="0"/>
    <n v="0"/>
    <x v="29"/>
    <x v="5388"/>
    <x v="0"/>
    <x v="19"/>
    <s v="Yes"/>
    <x v="0"/>
    <s v="Yes"/>
    <n v="2"/>
    <x v="0"/>
    <x v="0"/>
    <x v="2"/>
    <x v="38"/>
    <x v="415"/>
    <x v="0"/>
    <x v="0"/>
  </r>
  <r>
    <x v="5393"/>
    <x v="0"/>
    <x v="0"/>
    <x v="0"/>
    <x v="0"/>
    <x v="10"/>
    <x v="364"/>
    <n v="344.3"/>
    <x v="0"/>
    <n v="0"/>
    <x v="0"/>
    <s v="no"/>
    <n v="0"/>
    <n v="0"/>
    <n v="11"/>
    <x v="0"/>
    <n v="0"/>
    <x v="47"/>
    <x v="5389"/>
    <x v="0"/>
    <x v="9"/>
    <s v="No"/>
    <x v="0"/>
    <s v="Yes"/>
    <n v="4"/>
    <x v="1"/>
    <x v="2"/>
    <x v="0"/>
    <x v="18"/>
    <x v="2447"/>
    <x v="0"/>
    <x v="0"/>
  </r>
  <r>
    <x v="5394"/>
    <x v="0"/>
    <x v="0"/>
    <x v="0"/>
    <x v="0"/>
    <x v="17"/>
    <x v="299"/>
    <n v="284"/>
    <x v="0"/>
    <n v="0"/>
    <x v="0"/>
    <s v="no"/>
    <n v="0"/>
    <n v="0"/>
    <n v="0"/>
    <x v="1"/>
    <n v="0"/>
    <x v="26"/>
    <x v="5390"/>
    <x v="1"/>
    <x v="44"/>
    <s v="No"/>
    <x v="0"/>
    <s v="Yes"/>
    <n v="2"/>
    <x v="0"/>
    <x v="2"/>
    <x v="0"/>
    <x v="35"/>
    <x v="1147"/>
    <x v="0"/>
    <x v="0"/>
  </r>
  <r>
    <x v="5395"/>
    <x v="0"/>
    <x v="0"/>
    <x v="0"/>
    <x v="0"/>
    <x v="27"/>
    <x v="183"/>
    <n v="261.3"/>
    <x v="0"/>
    <n v="0"/>
    <x v="0"/>
    <s v="no"/>
    <n v="0"/>
    <n v="0"/>
    <n v="0"/>
    <x v="1"/>
    <n v="0"/>
    <x v="20"/>
    <x v="5391"/>
    <x v="0"/>
    <x v="15"/>
    <s v="No"/>
    <x v="0"/>
    <s v="Yes"/>
    <n v="3"/>
    <x v="0"/>
    <x v="2"/>
    <x v="0"/>
    <x v="0"/>
    <x v="1735"/>
    <x v="0"/>
    <x v="0"/>
  </r>
  <r>
    <x v="5396"/>
    <x v="0"/>
    <x v="0"/>
    <x v="0"/>
    <x v="0"/>
    <x v="43"/>
    <x v="155"/>
    <n v="71.5"/>
    <x v="53"/>
    <n v="43.6"/>
    <x v="1"/>
    <s v="yes"/>
    <n v="0"/>
    <n v="0"/>
    <n v="0"/>
    <x v="1"/>
    <n v="0"/>
    <x v="0"/>
    <x v="5392"/>
    <x v="1"/>
    <x v="11"/>
    <s v="No"/>
    <x v="0"/>
    <s v="Yes"/>
    <n v="4"/>
    <x v="0"/>
    <x v="0"/>
    <x v="2"/>
    <x v="0"/>
    <x v="801"/>
    <x v="0"/>
    <x v="0"/>
  </r>
  <r>
    <x v="5397"/>
    <x v="0"/>
    <x v="0"/>
    <x v="0"/>
    <x v="0"/>
    <x v="26"/>
    <x v="362"/>
    <n v="441.2"/>
    <x v="0"/>
    <n v="0"/>
    <x v="0"/>
    <s v="no"/>
    <n v="0"/>
    <n v="0"/>
    <n v="0"/>
    <x v="1"/>
    <n v="0"/>
    <x v="19"/>
    <x v="5393"/>
    <x v="0"/>
    <x v="1"/>
    <s v="No"/>
    <x v="0"/>
    <s v="Yes"/>
    <n v="2"/>
    <x v="0"/>
    <x v="2"/>
    <x v="0"/>
    <x v="11"/>
    <x v="1811"/>
    <x v="0"/>
    <x v="0"/>
  </r>
  <r>
    <x v="5398"/>
    <x v="0"/>
    <x v="0"/>
    <x v="0"/>
    <x v="0"/>
    <x v="40"/>
    <x v="424"/>
    <n v="952"/>
    <x v="0"/>
    <n v="0"/>
    <x v="0"/>
    <s v="no"/>
    <n v="0"/>
    <n v="0"/>
    <n v="9"/>
    <x v="0"/>
    <n v="0"/>
    <x v="38"/>
    <x v="5394"/>
    <x v="1"/>
    <x v="15"/>
    <s v="No"/>
    <x v="0"/>
    <s v="Yes"/>
    <n v="2"/>
    <x v="1"/>
    <x v="1"/>
    <x v="2"/>
    <x v="47"/>
    <x v="996"/>
    <x v="0"/>
    <x v="0"/>
  </r>
  <r>
    <x v="5399"/>
    <x v="0"/>
    <x v="0"/>
    <x v="0"/>
    <x v="0"/>
    <x v="63"/>
    <x v="375"/>
    <n v="787"/>
    <x v="0"/>
    <n v="0"/>
    <x v="0"/>
    <s v="no"/>
    <n v="0"/>
    <n v="0"/>
    <n v="8"/>
    <x v="1"/>
    <n v="19"/>
    <x v="47"/>
    <x v="5395"/>
    <x v="1"/>
    <x v="43"/>
    <s v="No"/>
    <x v="1"/>
    <s v="Yes"/>
    <n v="6"/>
    <x v="1"/>
    <x v="2"/>
    <x v="2"/>
    <x v="14"/>
    <x v="2448"/>
    <x v="0"/>
    <x v="0"/>
  </r>
  <r>
    <x v="5400"/>
    <x v="0"/>
    <x v="0"/>
    <x v="0"/>
    <x v="0"/>
    <x v="6"/>
    <x v="140"/>
    <n v="801.3"/>
    <x v="0"/>
    <n v="0"/>
    <x v="0"/>
    <s v="no"/>
    <n v="0"/>
    <n v="0"/>
    <n v="0"/>
    <x v="1"/>
    <n v="0"/>
    <x v="45"/>
    <x v="5396"/>
    <x v="1"/>
    <x v="37"/>
    <s v="No"/>
    <x v="0"/>
    <s v="Yes"/>
    <n v="2"/>
    <x v="0"/>
    <x v="2"/>
    <x v="2"/>
    <x v="35"/>
    <x v="1143"/>
    <x v="0"/>
    <x v="0"/>
  </r>
  <r>
    <x v="5401"/>
    <x v="0"/>
    <x v="0"/>
    <x v="0"/>
    <x v="0"/>
    <x v="15"/>
    <x v="96"/>
    <n v="16.899999999999999"/>
    <x v="0"/>
    <n v="0"/>
    <x v="0"/>
    <s v="no"/>
    <n v="0"/>
    <n v="0"/>
    <n v="7"/>
    <x v="0"/>
    <n v="0"/>
    <x v="49"/>
    <x v="5397"/>
    <x v="0"/>
    <x v="38"/>
    <s v="No"/>
    <x v="0"/>
    <s v="Yes"/>
    <n v="6"/>
    <x v="0"/>
    <x v="0"/>
    <x v="0"/>
    <x v="5"/>
    <x v="503"/>
    <x v="0"/>
    <x v="0"/>
  </r>
  <r>
    <x v="5402"/>
    <x v="0"/>
    <x v="0"/>
    <x v="0"/>
    <x v="0"/>
    <x v="40"/>
    <x v="73"/>
    <n v="612.79999999999995"/>
    <x v="0"/>
    <n v="0"/>
    <x v="0"/>
    <s v="no"/>
    <n v="0"/>
    <n v="0"/>
    <n v="6"/>
    <x v="0"/>
    <n v="0"/>
    <x v="20"/>
    <x v="5398"/>
    <x v="0"/>
    <x v="28"/>
    <s v="No"/>
    <x v="0"/>
    <s v="Yes"/>
    <n v="2"/>
    <x v="1"/>
    <x v="2"/>
    <x v="2"/>
    <x v="40"/>
    <x v="2449"/>
    <x v="0"/>
    <x v="0"/>
  </r>
  <r>
    <x v="5403"/>
    <x v="0"/>
    <x v="0"/>
    <x v="0"/>
    <x v="0"/>
    <x v="25"/>
    <x v="162"/>
    <n v="480.2"/>
    <x v="0"/>
    <n v="0"/>
    <x v="0"/>
    <s v="no"/>
    <n v="0"/>
    <n v="0"/>
    <n v="3"/>
    <x v="0"/>
    <n v="0"/>
    <x v="26"/>
    <x v="5399"/>
    <x v="1"/>
    <x v="47"/>
    <s v="No"/>
    <x v="1"/>
    <s v="Yes"/>
    <n v="2"/>
    <x v="0"/>
    <x v="2"/>
    <x v="0"/>
    <x v="16"/>
    <x v="1542"/>
    <x v="0"/>
    <x v="0"/>
  </r>
  <r>
    <x v="5404"/>
    <x v="0"/>
    <x v="0"/>
    <x v="0"/>
    <x v="0"/>
    <x v="40"/>
    <x v="32"/>
    <n v="272.7"/>
    <x v="0"/>
    <n v="0"/>
    <x v="0"/>
    <s v="no"/>
    <n v="0"/>
    <n v="0"/>
    <n v="4"/>
    <x v="0"/>
    <n v="0"/>
    <x v="26"/>
    <x v="5400"/>
    <x v="1"/>
    <x v="28"/>
    <s v="No"/>
    <x v="0"/>
    <s v="Yes"/>
    <n v="3"/>
    <x v="1"/>
    <x v="1"/>
    <x v="0"/>
    <x v="19"/>
    <x v="2114"/>
    <x v="0"/>
    <x v="0"/>
  </r>
  <r>
    <x v="5405"/>
    <x v="0"/>
    <x v="0"/>
    <x v="0"/>
    <x v="0"/>
    <x v="51"/>
    <x v="15"/>
    <n v="341"/>
    <x v="37"/>
    <n v="237.6"/>
    <x v="1"/>
    <s v="yes"/>
    <n v="0"/>
    <n v="0"/>
    <n v="0"/>
    <x v="1"/>
    <n v="0"/>
    <x v="34"/>
    <x v="5401"/>
    <x v="0"/>
    <x v="49"/>
    <s v="No"/>
    <x v="0"/>
    <s v="Yes"/>
    <n v="3"/>
    <x v="0"/>
    <x v="2"/>
    <x v="1"/>
    <x v="5"/>
    <x v="1600"/>
    <x v="0"/>
    <x v="0"/>
  </r>
  <r>
    <x v="5406"/>
    <x v="0"/>
    <x v="0"/>
    <x v="0"/>
    <x v="0"/>
    <x v="68"/>
    <x v="146"/>
    <n v="36.200000000000003"/>
    <x v="0"/>
    <n v="0"/>
    <x v="0"/>
    <s v="no"/>
    <n v="0"/>
    <n v="0"/>
    <n v="0"/>
    <x v="1"/>
    <n v="0"/>
    <x v="0"/>
    <x v="5402"/>
    <x v="1"/>
    <x v="24"/>
    <s v="No"/>
    <x v="0"/>
    <s v="Yes"/>
    <n v="2"/>
    <x v="0"/>
    <x v="2"/>
    <x v="1"/>
    <x v="27"/>
    <x v="1208"/>
    <x v="0"/>
    <x v="0"/>
  </r>
  <r>
    <x v="5407"/>
    <x v="0"/>
    <x v="0"/>
    <x v="0"/>
    <x v="0"/>
    <x v="61"/>
    <x v="207"/>
    <n v="45.1"/>
    <x v="0"/>
    <n v="0"/>
    <x v="0"/>
    <s v="no"/>
    <n v="0"/>
    <n v="0"/>
    <n v="9"/>
    <x v="0"/>
    <n v="0"/>
    <x v="17"/>
    <x v="5403"/>
    <x v="1"/>
    <x v="27"/>
    <s v="No"/>
    <x v="1"/>
    <s v="Yes"/>
    <n v="4"/>
    <x v="0"/>
    <x v="2"/>
    <x v="2"/>
    <x v="11"/>
    <x v="435"/>
    <x v="0"/>
    <x v="0"/>
  </r>
  <r>
    <x v="5408"/>
    <x v="0"/>
    <x v="0"/>
    <x v="0"/>
    <x v="0"/>
    <x v="52"/>
    <x v="161"/>
    <n v="348.3"/>
    <x v="0"/>
    <n v="0"/>
    <x v="0"/>
    <s v="no"/>
    <n v="0"/>
    <n v="0"/>
    <n v="0"/>
    <x v="1"/>
    <n v="0"/>
    <x v="45"/>
    <x v="5404"/>
    <x v="1"/>
    <x v="46"/>
    <s v="No"/>
    <x v="0"/>
    <s v="Yes"/>
    <n v="3"/>
    <x v="0"/>
    <x v="2"/>
    <x v="2"/>
    <x v="70"/>
    <x v="304"/>
    <x v="0"/>
    <x v="0"/>
  </r>
  <r>
    <x v="5409"/>
    <x v="0"/>
    <x v="0"/>
    <x v="0"/>
    <x v="0"/>
    <x v="1"/>
    <x v="292"/>
    <n v="198"/>
    <x v="0"/>
    <n v="0"/>
    <x v="0"/>
    <s v="no"/>
    <n v="0"/>
    <n v="0"/>
    <n v="5"/>
    <x v="1"/>
    <n v="66"/>
    <x v="37"/>
    <x v="5405"/>
    <x v="0"/>
    <x v="49"/>
    <s v="No"/>
    <x v="0"/>
    <s v="Yes"/>
    <n v="3"/>
    <x v="0"/>
    <x v="0"/>
    <x v="1"/>
    <x v="31"/>
    <x v="1247"/>
    <x v="0"/>
    <x v="0"/>
  </r>
  <r>
    <x v="5410"/>
    <x v="0"/>
    <x v="0"/>
    <x v="0"/>
    <x v="0"/>
    <x v="61"/>
    <x v="332"/>
    <n v="79.099999999999994"/>
    <x v="0"/>
    <n v="0"/>
    <x v="0"/>
    <s v="no"/>
    <n v="0"/>
    <n v="0"/>
    <n v="16"/>
    <x v="0"/>
    <n v="0"/>
    <x v="25"/>
    <x v="5406"/>
    <x v="1"/>
    <x v="17"/>
    <s v="Yes"/>
    <x v="0"/>
    <s v="Yes"/>
    <n v="3"/>
    <x v="1"/>
    <x v="0"/>
    <x v="2"/>
    <x v="4"/>
    <x v="1342"/>
    <x v="0"/>
    <x v="0"/>
  </r>
  <r>
    <x v="5411"/>
    <x v="0"/>
    <x v="0"/>
    <x v="0"/>
    <x v="0"/>
    <x v="40"/>
    <x v="341"/>
    <n v="820.4"/>
    <x v="0"/>
    <n v="0"/>
    <x v="0"/>
    <s v="no"/>
    <n v="0"/>
    <n v="0"/>
    <n v="27"/>
    <x v="0"/>
    <n v="0"/>
    <x v="48"/>
    <x v="5407"/>
    <x v="1"/>
    <x v="41"/>
    <s v="No"/>
    <x v="1"/>
    <s v="Yes"/>
    <n v="5"/>
    <x v="0"/>
    <x v="0"/>
    <x v="2"/>
    <x v="33"/>
    <x v="2450"/>
    <x v="0"/>
    <x v="0"/>
  </r>
  <r>
    <x v="5412"/>
    <x v="0"/>
    <x v="0"/>
    <x v="0"/>
    <x v="0"/>
    <x v="12"/>
    <x v="317"/>
    <n v="473"/>
    <x v="0"/>
    <n v="0"/>
    <x v="0"/>
    <s v="no"/>
    <n v="0"/>
    <n v="0"/>
    <n v="0"/>
    <x v="1"/>
    <n v="0"/>
    <x v="23"/>
    <x v="5408"/>
    <x v="1"/>
    <x v="54"/>
    <s v="No"/>
    <x v="0"/>
    <s v="Yes"/>
    <n v="2"/>
    <x v="0"/>
    <x v="2"/>
    <x v="2"/>
    <x v="35"/>
    <x v="662"/>
    <x v="0"/>
    <x v="0"/>
  </r>
  <r>
    <x v="5413"/>
    <x v="0"/>
    <x v="0"/>
    <x v="0"/>
    <x v="0"/>
    <x v="16"/>
    <x v="419"/>
    <n v="870.6"/>
    <x v="0"/>
    <n v="0"/>
    <x v="0"/>
    <s v="no"/>
    <n v="0"/>
    <n v="2"/>
    <n v="25"/>
    <x v="0"/>
    <n v="0"/>
    <x v="42"/>
    <x v="5409"/>
    <x v="1"/>
    <x v="28"/>
    <s v="No"/>
    <x v="0"/>
    <s v="Yes"/>
    <n v="3"/>
    <x v="0"/>
    <x v="2"/>
    <x v="0"/>
    <x v="2"/>
    <x v="249"/>
    <x v="0"/>
    <x v="0"/>
  </r>
  <r>
    <x v="5414"/>
    <x v="0"/>
    <x v="0"/>
    <x v="0"/>
    <x v="0"/>
    <x v="9"/>
    <x v="85"/>
    <n v="349.2"/>
    <x v="0"/>
    <n v="0"/>
    <x v="0"/>
    <s v="no"/>
    <n v="0"/>
    <n v="1"/>
    <n v="0"/>
    <x v="1"/>
    <n v="0"/>
    <x v="46"/>
    <x v="5410"/>
    <x v="0"/>
    <x v="9"/>
    <s v="No"/>
    <x v="0"/>
    <s v="Yes"/>
    <n v="2"/>
    <x v="0"/>
    <x v="2"/>
    <x v="2"/>
    <x v="0"/>
    <x v="550"/>
    <x v="0"/>
    <x v="0"/>
  </r>
  <r>
    <x v="5415"/>
    <x v="0"/>
    <x v="0"/>
    <x v="0"/>
    <x v="0"/>
    <x v="48"/>
    <x v="146"/>
    <n v="34.9"/>
    <x v="0"/>
    <n v="0"/>
    <x v="0"/>
    <s v="no"/>
    <n v="0"/>
    <n v="1"/>
    <n v="0"/>
    <x v="1"/>
    <n v="0"/>
    <x v="19"/>
    <x v="5411"/>
    <x v="0"/>
    <x v="18"/>
    <s v="No"/>
    <x v="0"/>
    <s v="Yes"/>
    <n v="2"/>
    <x v="0"/>
    <x v="2"/>
    <x v="2"/>
    <x v="49"/>
    <x v="29"/>
    <x v="0"/>
    <x v="0"/>
  </r>
  <r>
    <x v="5416"/>
    <x v="0"/>
    <x v="0"/>
    <x v="0"/>
    <x v="0"/>
    <x v="25"/>
    <x v="424"/>
    <n v="844.1"/>
    <x v="0"/>
    <n v="0"/>
    <x v="0"/>
    <s v="no"/>
    <n v="0"/>
    <n v="0"/>
    <n v="4"/>
    <x v="0"/>
    <n v="0"/>
    <x v="50"/>
    <x v="5412"/>
    <x v="1"/>
    <x v="27"/>
    <s v="No"/>
    <x v="1"/>
    <s v="Yes"/>
    <n v="4"/>
    <x v="0"/>
    <x v="1"/>
    <x v="0"/>
    <x v="23"/>
    <x v="2451"/>
    <x v="0"/>
    <x v="0"/>
  </r>
  <r>
    <x v="5417"/>
    <x v="0"/>
    <x v="0"/>
    <x v="0"/>
    <x v="0"/>
    <x v="14"/>
    <x v="169"/>
    <n v="990.9"/>
    <x v="0"/>
    <n v="0"/>
    <x v="0"/>
    <s v="no"/>
    <n v="0"/>
    <n v="2"/>
    <n v="4"/>
    <x v="0"/>
    <n v="0"/>
    <x v="10"/>
    <x v="5413"/>
    <x v="1"/>
    <x v="1"/>
    <s v="No"/>
    <x v="0"/>
    <s v="Yes"/>
    <n v="4"/>
    <x v="1"/>
    <x v="2"/>
    <x v="0"/>
    <x v="39"/>
    <x v="2452"/>
    <x v="0"/>
    <x v="0"/>
  </r>
  <r>
    <x v="5418"/>
    <x v="0"/>
    <x v="0"/>
    <x v="0"/>
    <x v="0"/>
    <x v="75"/>
    <x v="132"/>
    <n v="584.5"/>
    <x v="0"/>
    <n v="0"/>
    <x v="0"/>
    <s v="no"/>
    <n v="0"/>
    <n v="2"/>
    <n v="0"/>
    <x v="1"/>
    <n v="0"/>
    <x v="49"/>
    <x v="5414"/>
    <x v="1"/>
    <x v="43"/>
    <s v="No"/>
    <x v="1"/>
    <s v="Yes"/>
    <n v="4"/>
    <x v="0"/>
    <x v="0"/>
    <x v="0"/>
    <x v="0"/>
    <x v="1579"/>
    <x v="0"/>
    <x v="0"/>
  </r>
  <r>
    <x v="5419"/>
    <x v="0"/>
    <x v="0"/>
    <x v="0"/>
    <x v="0"/>
    <x v="6"/>
    <x v="504"/>
    <n v="622.20000000000005"/>
    <x v="0"/>
    <n v="0"/>
    <x v="0"/>
    <s v="no"/>
    <n v="0"/>
    <n v="2"/>
    <n v="0"/>
    <x v="1"/>
    <n v="0"/>
    <x v="28"/>
    <x v="5415"/>
    <x v="0"/>
    <x v="24"/>
    <s v="No"/>
    <x v="0"/>
    <s v="Yes"/>
    <n v="3"/>
    <x v="0"/>
    <x v="2"/>
    <x v="2"/>
    <x v="0"/>
    <x v="646"/>
    <x v="0"/>
    <x v="0"/>
  </r>
  <r>
    <x v="5420"/>
    <x v="0"/>
    <x v="0"/>
    <x v="0"/>
    <x v="0"/>
    <x v="47"/>
    <x v="252"/>
    <n v="491"/>
    <x v="226"/>
    <n v="660"/>
    <x v="1"/>
    <s v="yes"/>
    <n v="0"/>
    <n v="1"/>
    <n v="19"/>
    <x v="0"/>
    <n v="0"/>
    <x v="32"/>
    <x v="5416"/>
    <x v="1"/>
    <x v="15"/>
    <s v="No"/>
    <x v="0"/>
    <s v="Yes"/>
    <n v="6"/>
    <x v="0"/>
    <x v="2"/>
    <x v="0"/>
    <x v="12"/>
    <x v="2184"/>
    <x v="0"/>
    <x v="0"/>
  </r>
  <r>
    <x v="5421"/>
    <x v="0"/>
    <x v="0"/>
    <x v="0"/>
    <x v="0"/>
    <x v="69"/>
    <x v="144"/>
    <n v="423.2"/>
    <x v="0"/>
    <n v="0"/>
    <x v="0"/>
    <s v="no"/>
    <n v="0"/>
    <n v="0"/>
    <n v="27"/>
    <x v="1"/>
    <n v="15"/>
    <x v="50"/>
    <x v="5417"/>
    <x v="1"/>
    <x v="31"/>
    <s v="No"/>
    <x v="0"/>
    <s v="Yes"/>
    <n v="2"/>
    <x v="0"/>
    <x v="0"/>
    <x v="0"/>
    <x v="4"/>
    <x v="786"/>
    <x v="0"/>
    <x v="0"/>
  </r>
  <r>
    <x v="5422"/>
    <x v="0"/>
    <x v="0"/>
    <x v="0"/>
    <x v="0"/>
    <x v="60"/>
    <x v="118"/>
    <n v="935.3"/>
    <x v="228"/>
    <n v="770.5"/>
    <x v="1"/>
    <s v="yes"/>
    <n v="0"/>
    <n v="0"/>
    <n v="0"/>
    <x v="1"/>
    <n v="0"/>
    <x v="49"/>
    <x v="5418"/>
    <x v="0"/>
    <x v="1"/>
    <s v="No"/>
    <x v="0"/>
    <s v="Yes"/>
    <n v="2"/>
    <x v="0"/>
    <x v="2"/>
    <x v="0"/>
    <x v="5"/>
    <x v="380"/>
    <x v="0"/>
    <x v="0"/>
  </r>
  <r>
    <x v="5423"/>
    <x v="0"/>
    <x v="0"/>
    <x v="0"/>
    <x v="0"/>
    <x v="0"/>
    <x v="19"/>
    <n v="5"/>
    <x v="0"/>
    <n v="0"/>
    <x v="0"/>
    <s v="no"/>
    <n v="0"/>
    <n v="2"/>
    <n v="6"/>
    <x v="0"/>
    <n v="0"/>
    <x v="6"/>
    <x v="5419"/>
    <x v="1"/>
    <x v="0"/>
    <s v="No"/>
    <x v="0"/>
    <s v="Yes"/>
    <n v="2"/>
    <x v="0"/>
    <x v="0"/>
    <x v="2"/>
    <x v="13"/>
    <x v="113"/>
    <x v="0"/>
    <x v="0"/>
  </r>
  <r>
    <x v="5424"/>
    <x v="0"/>
    <x v="0"/>
    <x v="0"/>
    <x v="0"/>
    <x v="57"/>
    <x v="212"/>
    <n v="375.6"/>
    <x v="0"/>
    <n v="0"/>
    <x v="0"/>
    <s v="no"/>
    <n v="0"/>
    <n v="1"/>
    <n v="0"/>
    <x v="1"/>
    <n v="0"/>
    <x v="10"/>
    <x v="5420"/>
    <x v="1"/>
    <x v="16"/>
    <s v="No"/>
    <x v="0"/>
    <s v="Yes"/>
    <n v="3"/>
    <x v="0"/>
    <x v="2"/>
    <x v="2"/>
    <x v="11"/>
    <x v="2453"/>
    <x v="0"/>
    <x v="0"/>
  </r>
  <r>
    <x v="5425"/>
    <x v="0"/>
    <x v="0"/>
    <x v="0"/>
    <x v="0"/>
    <x v="2"/>
    <x v="317"/>
    <n v="484.7"/>
    <x v="0"/>
    <n v="0"/>
    <x v="0"/>
    <s v="no"/>
    <n v="0"/>
    <n v="1"/>
    <n v="4"/>
    <x v="0"/>
    <n v="0"/>
    <x v="45"/>
    <x v="5421"/>
    <x v="1"/>
    <x v="24"/>
    <s v="No"/>
    <x v="0"/>
    <s v="Yes"/>
    <n v="4"/>
    <x v="0"/>
    <x v="0"/>
    <x v="0"/>
    <x v="13"/>
    <x v="1269"/>
    <x v="0"/>
    <x v="0"/>
  </r>
  <r>
    <x v="5426"/>
    <x v="0"/>
    <x v="0"/>
    <x v="0"/>
    <x v="0"/>
    <x v="14"/>
    <x v="301"/>
    <n v="715"/>
    <x v="0"/>
    <n v="0"/>
    <x v="0"/>
    <s v="no"/>
    <n v="0"/>
    <n v="0"/>
    <n v="0"/>
    <x v="1"/>
    <n v="0"/>
    <x v="29"/>
    <x v="5422"/>
    <x v="1"/>
    <x v="6"/>
    <s v="Yes"/>
    <x v="0"/>
    <s v="Yes"/>
    <n v="2"/>
    <x v="0"/>
    <x v="2"/>
    <x v="0"/>
    <x v="49"/>
    <x v="608"/>
    <x v="0"/>
    <x v="0"/>
  </r>
  <r>
    <x v="5427"/>
    <x v="0"/>
    <x v="0"/>
    <x v="0"/>
    <x v="0"/>
    <x v="69"/>
    <x v="248"/>
    <n v="381.6"/>
    <x v="16"/>
    <n v="336"/>
    <x v="1"/>
    <s v="yes"/>
    <n v="0"/>
    <n v="1"/>
    <n v="0"/>
    <x v="1"/>
    <n v="0"/>
    <x v="47"/>
    <x v="5423"/>
    <x v="0"/>
    <x v="5"/>
    <s v="No"/>
    <x v="0"/>
    <s v="Yes"/>
    <n v="2"/>
    <x v="0"/>
    <x v="0"/>
    <x v="2"/>
    <x v="49"/>
    <x v="1764"/>
    <x v="0"/>
    <x v="0"/>
  </r>
  <r>
    <x v="5428"/>
    <x v="0"/>
    <x v="0"/>
    <x v="0"/>
    <x v="0"/>
    <x v="75"/>
    <x v="382"/>
    <n v="408"/>
    <x v="0"/>
    <n v="0"/>
    <x v="0"/>
    <s v="no"/>
    <n v="0"/>
    <n v="0"/>
    <n v="0"/>
    <x v="1"/>
    <n v="0"/>
    <x v="20"/>
    <x v="5424"/>
    <x v="1"/>
    <x v="7"/>
    <s v="No"/>
    <x v="0"/>
    <s v="Yes"/>
    <n v="4"/>
    <x v="0"/>
    <x v="2"/>
    <x v="2"/>
    <x v="0"/>
    <x v="1431"/>
    <x v="0"/>
    <x v="0"/>
  </r>
  <r>
    <x v="5429"/>
    <x v="0"/>
    <x v="0"/>
    <x v="0"/>
    <x v="0"/>
    <x v="14"/>
    <x v="321"/>
    <n v="853.9"/>
    <x v="0"/>
    <n v="0"/>
    <x v="0"/>
    <s v="no"/>
    <n v="0"/>
    <n v="2"/>
    <n v="5"/>
    <x v="1"/>
    <n v="0"/>
    <x v="37"/>
    <x v="5425"/>
    <x v="0"/>
    <x v="5"/>
    <s v="No"/>
    <x v="0"/>
    <s v="Yes"/>
    <n v="6"/>
    <x v="1"/>
    <x v="1"/>
    <x v="2"/>
    <x v="12"/>
    <x v="2454"/>
    <x v="0"/>
    <x v="0"/>
  </r>
  <r>
    <x v="5430"/>
    <x v="0"/>
    <x v="0"/>
    <x v="0"/>
    <x v="0"/>
    <x v="20"/>
    <x v="56"/>
    <n v="118"/>
    <x v="0"/>
    <n v="0"/>
    <x v="0"/>
    <s v="no"/>
    <n v="0"/>
    <n v="1"/>
    <n v="0"/>
    <x v="1"/>
    <n v="0"/>
    <x v="37"/>
    <x v="5426"/>
    <x v="1"/>
    <x v="7"/>
    <s v="No"/>
    <x v="0"/>
    <s v="Yes"/>
    <n v="3"/>
    <x v="0"/>
    <x v="2"/>
    <x v="2"/>
    <x v="0"/>
    <x v="427"/>
    <x v="0"/>
    <x v="0"/>
  </r>
  <r>
    <x v="5431"/>
    <x v="0"/>
    <x v="0"/>
    <x v="0"/>
    <x v="0"/>
    <x v="25"/>
    <x v="10"/>
    <n v="958.3"/>
    <x v="0"/>
    <n v="0"/>
    <x v="0"/>
    <s v="no"/>
    <n v="0"/>
    <n v="1"/>
    <n v="29"/>
    <x v="0"/>
    <n v="0"/>
    <x v="44"/>
    <x v="5427"/>
    <x v="1"/>
    <x v="35"/>
    <s v="No"/>
    <x v="0"/>
    <s v="Yes"/>
    <n v="3"/>
    <x v="0"/>
    <x v="0"/>
    <x v="0"/>
    <x v="24"/>
    <x v="2455"/>
    <x v="0"/>
    <x v="0"/>
  </r>
  <r>
    <x v="5432"/>
    <x v="0"/>
    <x v="0"/>
    <x v="0"/>
    <x v="0"/>
    <x v="10"/>
    <x v="378"/>
    <n v="966.3"/>
    <x v="0"/>
    <n v="0"/>
    <x v="0"/>
    <s v="no"/>
    <n v="0"/>
    <n v="2"/>
    <n v="0"/>
    <x v="1"/>
    <n v="0"/>
    <x v="0"/>
    <x v="5428"/>
    <x v="1"/>
    <x v="6"/>
    <s v="Yes"/>
    <x v="0"/>
    <s v="Yes"/>
    <n v="2"/>
    <x v="0"/>
    <x v="2"/>
    <x v="0"/>
    <x v="5"/>
    <x v="1503"/>
    <x v="0"/>
    <x v="0"/>
  </r>
  <r>
    <x v="5433"/>
    <x v="0"/>
    <x v="0"/>
    <x v="0"/>
    <x v="0"/>
    <x v="21"/>
    <x v="337"/>
    <n v="504.4"/>
    <x v="0"/>
    <n v="0"/>
    <x v="0"/>
    <s v="no"/>
    <n v="0"/>
    <n v="2"/>
    <n v="6"/>
    <x v="0"/>
    <n v="0"/>
    <x v="23"/>
    <x v="5429"/>
    <x v="0"/>
    <x v="16"/>
    <s v="No"/>
    <x v="0"/>
    <s v="Yes"/>
    <n v="5"/>
    <x v="0"/>
    <x v="0"/>
    <x v="0"/>
    <x v="3"/>
    <x v="606"/>
    <x v="0"/>
    <x v="0"/>
  </r>
  <r>
    <x v="5434"/>
    <x v="0"/>
    <x v="0"/>
    <x v="0"/>
    <x v="0"/>
    <x v="49"/>
    <x v="388"/>
    <n v="543.79999999999995"/>
    <x v="0"/>
    <n v="0"/>
    <x v="0"/>
    <s v="no"/>
    <n v="0"/>
    <n v="1"/>
    <n v="0"/>
    <x v="1"/>
    <n v="0"/>
    <x v="47"/>
    <x v="5430"/>
    <x v="1"/>
    <x v="37"/>
    <s v="No"/>
    <x v="0"/>
    <s v="Yes"/>
    <n v="3"/>
    <x v="0"/>
    <x v="2"/>
    <x v="2"/>
    <x v="49"/>
    <x v="958"/>
    <x v="0"/>
    <x v="0"/>
  </r>
  <r>
    <x v="5435"/>
    <x v="0"/>
    <x v="0"/>
    <x v="0"/>
    <x v="0"/>
    <x v="63"/>
    <x v="296"/>
    <n v="1078.0999999999999"/>
    <x v="0"/>
    <n v="0"/>
    <x v="0"/>
    <s v="no"/>
    <n v="0"/>
    <n v="1"/>
    <n v="0"/>
    <x v="1"/>
    <n v="0"/>
    <x v="34"/>
    <x v="5431"/>
    <x v="0"/>
    <x v="22"/>
    <s v="Yes"/>
    <x v="0"/>
    <s v="Yes"/>
    <n v="4"/>
    <x v="0"/>
    <x v="2"/>
    <x v="2"/>
    <x v="0"/>
    <x v="2257"/>
    <x v="0"/>
    <x v="0"/>
  </r>
  <r>
    <x v="5436"/>
    <x v="0"/>
    <x v="0"/>
    <x v="0"/>
    <x v="0"/>
    <x v="34"/>
    <x v="178"/>
    <n v="334.9"/>
    <x v="0"/>
    <n v="0"/>
    <x v="0"/>
    <s v="no"/>
    <n v="0"/>
    <n v="0"/>
    <n v="0"/>
    <x v="1"/>
    <n v="0"/>
    <x v="25"/>
    <x v="5432"/>
    <x v="0"/>
    <x v="33"/>
    <s v="Yes"/>
    <x v="0"/>
    <s v="Yes"/>
    <n v="2"/>
    <x v="0"/>
    <x v="2"/>
    <x v="2"/>
    <x v="70"/>
    <x v="674"/>
    <x v="0"/>
    <x v="0"/>
  </r>
  <r>
    <x v="5437"/>
    <x v="0"/>
    <x v="0"/>
    <x v="0"/>
    <x v="0"/>
    <x v="17"/>
    <x v="441"/>
    <n v="652.5"/>
    <x v="0"/>
    <n v="0"/>
    <x v="0"/>
    <s v="no"/>
    <n v="0"/>
    <n v="1"/>
    <n v="0"/>
    <x v="1"/>
    <n v="0"/>
    <x v="22"/>
    <x v="5433"/>
    <x v="1"/>
    <x v="5"/>
    <s v="No"/>
    <x v="0"/>
    <s v="Yes"/>
    <n v="5"/>
    <x v="0"/>
    <x v="2"/>
    <x v="1"/>
    <x v="5"/>
    <x v="1192"/>
    <x v="0"/>
    <x v="0"/>
  </r>
  <r>
    <x v="5438"/>
    <x v="0"/>
    <x v="0"/>
    <x v="0"/>
    <x v="0"/>
    <x v="14"/>
    <x v="134"/>
    <n v="850.5"/>
    <x v="0"/>
    <n v="0"/>
    <x v="0"/>
    <s v="no"/>
    <n v="0"/>
    <n v="0"/>
    <n v="0"/>
    <x v="1"/>
    <n v="0"/>
    <x v="30"/>
    <x v="5434"/>
    <x v="1"/>
    <x v="4"/>
    <s v="Yes"/>
    <x v="0"/>
    <s v="Yes"/>
    <n v="6"/>
    <x v="0"/>
    <x v="2"/>
    <x v="1"/>
    <x v="73"/>
    <x v="246"/>
    <x v="0"/>
    <x v="0"/>
  </r>
  <r>
    <x v="5439"/>
    <x v="0"/>
    <x v="0"/>
    <x v="0"/>
    <x v="0"/>
    <x v="33"/>
    <x v="391"/>
    <n v="579.4"/>
    <x v="0"/>
    <n v="0"/>
    <x v="0"/>
    <s v="no"/>
    <n v="0"/>
    <n v="0"/>
    <n v="2"/>
    <x v="0"/>
    <n v="0"/>
    <x v="9"/>
    <x v="5435"/>
    <x v="0"/>
    <x v="3"/>
    <s v="No"/>
    <x v="0"/>
    <s v="Yes"/>
    <n v="2"/>
    <x v="0"/>
    <x v="1"/>
    <x v="0"/>
    <x v="18"/>
    <x v="2456"/>
    <x v="0"/>
    <x v="0"/>
  </r>
  <r>
    <x v="5440"/>
    <x v="0"/>
    <x v="0"/>
    <x v="0"/>
    <x v="0"/>
    <x v="63"/>
    <x v="53"/>
    <n v="647.79999999999995"/>
    <x v="0"/>
    <n v="0"/>
    <x v="0"/>
    <s v="no"/>
    <n v="0"/>
    <n v="2"/>
    <n v="0"/>
    <x v="1"/>
    <n v="0"/>
    <x v="40"/>
    <x v="5436"/>
    <x v="1"/>
    <x v="7"/>
    <s v="No"/>
    <x v="0"/>
    <s v="Yes"/>
    <n v="2"/>
    <x v="0"/>
    <x v="2"/>
    <x v="2"/>
    <x v="8"/>
    <x v="1564"/>
    <x v="0"/>
    <x v="0"/>
  </r>
  <r>
    <x v="5441"/>
    <x v="0"/>
    <x v="0"/>
    <x v="0"/>
    <x v="0"/>
    <x v="35"/>
    <x v="274"/>
    <n v="774.3"/>
    <x v="0"/>
    <n v="0"/>
    <x v="0"/>
    <s v="no"/>
    <n v="0"/>
    <n v="2"/>
    <n v="25"/>
    <x v="0"/>
    <n v="0"/>
    <x v="36"/>
    <x v="5437"/>
    <x v="0"/>
    <x v="31"/>
    <s v="No"/>
    <x v="0"/>
    <s v="Yes"/>
    <n v="5"/>
    <x v="0"/>
    <x v="0"/>
    <x v="0"/>
    <x v="4"/>
    <x v="2205"/>
    <x v="0"/>
    <x v="0"/>
  </r>
  <r>
    <x v="5442"/>
    <x v="0"/>
    <x v="0"/>
    <x v="0"/>
    <x v="0"/>
    <x v="71"/>
    <x v="180"/>
    <n v="367.4"/>
    <x v="231"/>
    <n v="332.1"/>
    <x v="1"/>
    <s v="yes"/>
    <n v="0"/>
    <n v="1"/>
    <n v="0"/>
    <x v="1"/>
    <n v="0"/>
    <x v="6"/>
    <x v="5438"/>
    <x v="0"/>
    <x v="40"/>
    <s v="No"/>
    <x v="0"/>
    <s v="Yes"/>
    <n v="2"/>
    <x v="0"/>
    <x v="2"/>
    <x v="0"/>
    <x v="35"/>
    <x v="1026"/>
    <x v="0"/>
    <x v="0"/>
  </r>
  <r>
    <x v="5443"/>
    <x v="0"/>
    <x v="0"/>
    <x v="0"/>
    <x v="0"/>
    <x v="39"/>
    <x v="135"/>
    <n v="457"/>
    <x v="101"/>
    <n v="387"/>
    <x v="1"/>
    <s v="yes"/>
    <n v="0"/>
    <n v="0"/>
    <n v="15"/>
    <x v="0"/>
    <n v="0"/>
    <x v="50"/>
    <x v="5439"/>
    <x v="1"/>
    <x v="54"/>
    <s v="No"/>
    <x v="0"/>
    <s v="Yes"/>
    <n v="2"/>
    <x v="0"/>
    <x v="0"/>
    <x v="2"/>
    <x v="20"/>
    <x v="1299"/>
    <x v="0"/>
    <x v="0"/>
  </r>
  <r>
    <x v="5444"/>
    <x v="0"/>
    <x v="0"/>
    <x v="0"/>
    <x v="0"/>
    <x v="51"/>
    <x v="22"/>
    <n v="121.4"/>
    <x v="0"/>
    <n v="0"/>
    <x v="0"/>
    <s v="no"/>
    <n v="0"/>
    <n v="1"/>
    <n v="5"/>
    <x v="0"/>
    <n v="0"/>
    <x v="29"/>
    <x v="5440"/>
    <x v="1"/>
    <x v="10"/>
    <s v="No"/>
    <x v="0"/>
    <s v="Yes"/>
    <n v="4"/>
    <x v="0"/>
    <x v="0"/>
    <x v="2"/>
    <x v="12"/>
    <x v="2457"/>
    <x v="0"/>
    <x v="0"/>
  </r>
  <r>
    <x v="5445"/>
    <x v="0"/>
    <x v="0"/>
    <x v="0"/>
    <x v="0"/>
    <x v="53"/>
    <x v="199"/>
    <n v="94.1"/>
    <x v="0"/>
    <n v="0"/>
    <x v="0"/>
    <s v="no"/>
    <n v="0"/>
    <n v="2"/>
    <n v="9"/>
    <x v="0"/>
    <n v="0"/>
    <x v="36"/>
    <x v="5441"/>
    <x v="1"/>
    <x v="48"/>
    <s v="No"/>
    <x v="0"/>
    <s v="Yes"/>
    <n v="6"/>
    <x v="0"/>
    <x v="0"/>
    <x v="0"/>
    <x v="24"/>
    <x v="821"/>
    <x v="0"/>
    <x v="0"/>
  </r>
  <r>
    <x v="5446"/>
    <x v="0"/>
    <x v="0"/>
    <x v="0"/>
    <x v="0"/>
    <x v="43"/>
    <x v="208"/>
    <n v="27"/>
    <x v="0"/>
    <n v="0"/>
    <x v="0"/>
    <s v="no"/>
    <n v="0"/>
    <n v="2"/>
    <n v="0"/>
    <x v="1"/>
    <n v="0"/>
    <x v="8"/>
    <x v="5442"/>
    <x v="1"/>
    <x v="12"/>
    <s v="Yes"/>
    <x v="0"/>
    <s v="Yes"/>
    <n v="5"/>
    <x v="0"/>
    <x v="2"/>
    <x v="1"/>
    <x v="35"/>
    <x v="1347"/>
    <x v="0"/>
    <x v="0"/>
  </r>
  <r>
    <x v="5447"/>
    <x v="0"/>
    <x v="0"/>
    <x v="0"/>
    <x v="0"/>
    <x v="48"/>
    <x v="94"/>
    <n v="60.3"/>
    <x v="0"/>
    <n v="0"/>
    <x v="0"/>
    <s v="no"/>
    <n v="0"/>
    <n v="0"/>
    <n v="20"/>
    <x v="0"/>
    <n v="0"/>
    <x v="33"/>
    <x v="5443"/>
    <x v="0"/>
    <x v="22"/>
    <s v="Yes"/>
    <x v="0"/>
    <s v="Yes"/>
    <n v="6"/>
    <x v="0"/>
    <x v="0"/>
    <x v="0"/>
    <x v="49"/>
    <x v="663"/>
    <x v="0"/>
    <x v="0"/>
  </r>
  <r>
    <x v="5448"/>
    <x v="0"/>
    <x v="0"/>
    <x v="0"/>
    <x v="0"/>
    <x v="63"/>
    <x v="307"/>
    <n v="866.1"/>
    <x v="0"/>
    <n v="0"/>
    <x v="0"/>
    <s v="no"/>
    <n v="0"/>
    <n v="2"/>
    <n v="3"/>
    <x v="0"/>
    <n v="0"/>
    <x v="10"/>
    <x v="5444"/>
    <x v="0"/>
    <x v="8"/>
    <s v="No"/>
    <x v="0"/>
    <s v="Yes"/>
    <n v="4"/>
    <x v="1"/>
    <x v="2"/>
    <x v="2"/>
    <x v="51"/>
    <x v="1642"/>
    <x v="0"/>
    <x v="0"/>
  </r>
  <r>
    <x v="5449"/>
    <x v="0"/>
    <x v="0"/>
    <x v="0"/>
    <x v="0"/>
    <x v="59"/>
    <x v="86"/>
    <n v="232.8"/>
    <x v="0"/>
    <n v="0"/>
    <x v="0"/>
    <s v="no"/>
    <n v="0"/>
    <n v="3"/>
    <n v="19"/>
    <x v="1"/>
    <n v="4"/>
    <x v="18"/>
    <x v="5445"/>
    <x v="1"/>
    <x v="21"/>
    <s v="No"/>
    <x v="0"/>
    <s v="Yes"/>
    <n v="2"/>
    <x v="0"/>
    <x v="0"/>
    <x v="0"/>
    <x v="1"/>
    <x v="1937"/>
    <x v="0"/>
    <x v="0"/>
  </r>
  <r>
    <x v="5450"/>
    <x v="0"/>
    <x v="0"/>
    <x v="0"/>
    <x v="0"/>
    <x v="75"/>
    <x v="257"/>
    <n v="440.1"/>
    <x v="0"/>
    <n v="0"/>
    <x v="0"/>
    <s v="no"/>
    <n v="0"/>
    <n v="3"/>
    <n v="0"/>
    <x v="1"/>
    <n v="0"/>
    <x v="50"/>
    <x v="5446"/>
    <x v="1"/>
    <x v="53"/>
    <s v="Yes"/>
    <x v="0"/>
    <s v="Yes"/>
    <n v="3"/>
    <x v="0"/>
    <x v="2"/>
    <x v="0"/>
    <x v="70"/>
    <x v="1857"/>
    <x v="0"/>
    <x v="0"/>
  </r>
  <r>
    <x v="5451"/>
    <x v="0"/>
    <x v="0"/>
    <x v="0"/>
    <x v="0"/>
    <x v="59"/>
    <x v="291"/>
    <n v="160.9"/>
    <x v="0"/>
    <n v="0"/>
    <x v="0"/>
    <s v="no"/>
    <n v="0"/>
    <n v="3"/>
    <n v="14"/>
    <x v="0"/>
    <n v="0"/>
    <x v="47"/>
    <x v="5447"/>
    <x v="0"/>
    <x v="47"/>
    <s v="No"/>
    <x v="1"/>
    <s v="Yes"/>
    <n v="6"/>
    <x v="0"/>
    <x v="2"/>
    <x v="0"/>
    <x v="2"/>
    <x v="2346"/>
    <x v="0"/>
    <x v="0"/>
  </r>
  <r>
    <x v="5452"/>
    <x v="0"/>
    <x v="0"/>
    <x v="0"/>
    <x v="0"/>
    <x v="0"/>
    <x v="19"/>
    <n v="5"/>
    <x v="0"/>
    <n v="0"/>
    <x v="0"/>
    <s v="no"/>
    <n v="0"/>
    <n v="0"/>
    <n v="28"/>
    <x v="0"/>
    <n v="0"/>
    <x v="25"/>
    <x v="5448"/>
    <x v="1"/>
    <x v="42"/>
    <s v="Yes"/>
    <x v="0"/>
    <s v="Yes"/>
    <n v="5"/>
    <x v="0"/>
    <x v="0"/>
    <x v="0"/>
    <x v="16"/>
    <x v="389"/>
    <x v="0"/>
    <x v="0"/>
  </r>
  <r>
    <x v="5453"/>
    <x v="0"/>
    <x v="0"/>
    <x v="0"/>
    <x v="0"/>
    <x v="50"/>
    <x v="204"/>
    <n v="108.6"/>
    <x v="0"/>
    <n v="0"/>
    <x v="0"/>
    <s v="no"/>
    <n v="0"/>
    <n v="1"/>
    <n v="0"/>
    <x v="1"/>
    <n v="0"/>
    <x v="36"/>
    <x v="5449"/>
    <x v="0"/>
    <x v="4"/>
    <s v="Yes"/>
    <x v="0"/>
    <s v="Yes"/>
    <n v="5"/>
    <x v="0"/>
    <x v="2"/>
    <x v="1"/>
    <x v="70"/>
    <x v="688"/>
    <x v="0"/>
    <x v="0"/>
  </r>
  <r>
    <x v="5454"/>
    <x v="0"/>
    <x v="0"/>
    <x v="0"/>
    <x v="0"/>
    <x v="0"/>
    <x v="302"/>
    <n v="4"/>
    <x v="0"/>
    <n v="0"/>
    <x v="0"/>
    <s v="no"/>
    <n v="0"/>
    <n v="0"/>
    <n v="0"/>
    <x v="1"/>
    <n v="0"/>
    <x v="16"/>
    <x v="5450"/>
    <x v="1"/>
    <x v="44"/>
    <s v="No"/>
    <x v="0"/>
    <s v="Yes"/>
    <n v="2"/>
    <x v="0"/>
    <x v="0"/>
    <x v="1"/>
    <x v="35"/>
    <x v="393"/>
    <x v="0"/>
    <x v="0"/>
  </r>
  <r>
    <x v="5455"/>
    <x v="0"/>
    <x v="0"/>
    <x v="0"/>
    <x v="0"/>
    <x v="16"/>
    <x v="60"/>
    <n v="439.3"/>
    <x v="0"/>
    <n v="0"/>
    <x v="0"/>
    <s v="no"/>
    <n v="0"/>
    <n v="1"/>
    <n v="0"/>
    <x v="1"/>
    <n v="0"/>
    <x v="30"/>
    <x v="5451"/>
    <x v="0"/>
    <x v="16"/>
    <s v="No"/>
    <x v="0"/>
    <s v="Yes"/>
    <n v="2"/>
    <x v="0"/>
    <x v="2"/>
    <x v="0"/>
    <x v="8"/>
    <x v="191"/>
    <x v="0"/>
    <x v="0"/>
  </r>
  <r>
    <x v="5456"/>
    <x v="0"/>
    <x v="0"/>
    <x v="0"/>
    <x v="0"/>
    <x v="34"/>
    <x v="242"/>
    <n v="789.7"/>
    <x v="0"/>
    <n v="0"/>
    <x v="0"/>
    <s v="no"/>
    <n v="0"/>
    <n v="2"/>
    <n v="28"/>
    <x v="0"/>
    <n v="0"/>
    <x v="13"/>
    <x v="5452"/>
    <x v="1"/>
    <x v="3"/>
    <s v="No"/>
    <x v="0"/>
    <s v="Yes"/>
    <n v="4"/>
    <x v="1"/>
    <x v="0"/>
    <x v="2"/>
    <x v="16"/>
    <x v="2458"/>
    <x v="0"/>
    <x v="0"/>
  </r>
  <r>
    <x v="5457"/>
    <x v="0"/>
    <x v="0"/>
    <x v="0"/>
    <x v="0"/>
    <x v="23"/>
    <x v="194"/>
    <n v="987.4"/>
    <x v="0"/>
    <n v="0"/>
    <x v="0"/>
    <s v="no"/>
    <n v="0"/>
    <n v="1"/>
    <n v="19"/>
    <x v="0"/>
    <n v="0"/>
    <x v="22"/>
    <x v="5453"/>
    <x v="1"/>
    <x v="0"/>
    <s v="No"/>
    <x v="0"/>
    <s v="Yes"/>
    <n v="2"/>
    <x v="0"/>
    <x v="2"/>
    <x v="0"/>
    <x v="29"/>
    <x v="2459"/>
    <x v="0"/>
    <x v="0"/>
  </r>
  <r>
    <x v="5458"/>
    <x v="0"/>
    <x v="0"/>
    <x v="0"/>
    <x v="0"/>
    <x v="18"/>
    <x v="386"/>
    <n v="321"/>
    <x v="0"/>
    <n v="0"/>
    <x v="0"/>
    <s v="no"/>
    <n v="0"/>
    <n v="2"/>
    <n v="12"/>
    <x v="0"/>
    <n v="0"/>
    <x v="46"/>
    <x v="5454"/>
    <x v="0"/>
    <x v="54"/>
    <s v="No"/>
    <x v="0"/>
    <s v="Yes"/>
    <n v="2"/>
    <x v="1"/>
    <x v="0"/>
    <x v="0"/>
    <x v="34"/>
    <x v="1583"/>
    <x v="0"/>
    <x v="0"/>
  </r>
  <r>
    <x v="5459"/>
    <x v="0"/>
    <x v="0"/>
    <x v="0"/>
    <x v="0"/>
    <x v="35"/>
    <x v="68"/>
    <n v="483.6"/>
    <x v="0"/>
    <n v="0"/>
    <x v="0"/>
    <s v="no"/>
    <n v="0"/>
    <n v="1"/>
    <n v="18"/>
    <x v="0"/>
    <n v="0"/>
    <x v="12"/>
    <x v="5455"/>
    <x v="0"/>
    <x v="35"/>
    <s v="No"/>
    <x v="0"/>
    <s v="Yes"/>
    <n v="2"/>
    <x v="0"/>
    <x v="0"/>
    <x v="0"/>
    <x v="12"/>
    <x v="1083"/>
    <x v="0"/>
    <x v="0"/>
  </r>
  <r>
    <x v="5460"/>
    <x v="0"/>
    <x v="0"/>
    <x v="0"/>
    <x v="0"/>
    <x v="48"/>
    <x v="139"/>
    <n v="52.5"/>
    <x v="0"/>
    <n v="0"/>
    <x v="0"/>
    <s v="no"/>
    <n v="0"/>
    <n v="0"/>
    <n v="6"/>
    <x v="0"/>
    <n v="0"/>
    <x v="6"/>
    <x v="5456"/>
    <x v="0"/>
    <x v="49"/>
    <s v="No"/>
    <x v="0"/>
    <s v="Yes"/>
    <n v="6"/>
    <x v="0"/>
    <x v="0"/>
    <x v="0"/>
    <x v="38"/>
    <x v="1208"/>
    <x v="0"/>
    <x v="0"/>
  </r>
  <r>
    <x v="5461"/>
    <x v="0"/>
    <x v="0"/>
    <x v="0"/>
    <x v="0"/>
    <x v="1"/>
    <x v="131"/>
    <n v="228.2"/>
    <x v="0"/>
    <n v="0"/>
    <x v="0"/>
    <s v="no"/>
    <n v="0"/>
    <n v="2"/>
    <n v="15"/>
    <x v="0"/>
    <n v="0"/>
    <x v="9"/>
    <x v="5457"/>
    <x v="0"/>
    <x v="4"/>
    <s v="Yes"/>
    <x v="0"/>
    <s v="Yes"/>
    <n v="2"/>
    <x v="1"/>
    <x v="0"/>
    <x v="2"/>
    <x v="12"/>
    <x v="2329"/>
    <x v="0"/>
    <x v="0"/>
  </r>
  <r>
    <x v="5462"/>
    <x v="0"/>
    <x v="0"/>
    <x v="0"/>
    <x v="0"/>
    <x v="52"/>
    <x v="56"/>
    <n v="152.80000000000001"/>
    <x v="0"/>
    <n v="0"/>
    <x v="0"/>
    <s v="no"/>
    <n v="0"/>
    <n v="0"/>
    <n v="24"/>
    <x v="0"/>
    <n v="0"/>
    <x v="49"/>
    <x v="5458"/>
    <x v="0"/>
    <x v="23"/>
    <s v="Yes"/>
    <x v="0"/>
    <s v="Yes"/>
    <n v="2"/>
    <x v="0"/>
    <x v="0"/>
    <x v="0"/>
    <x v="25"/>
    <x v="746"/>
    <x v="0"/>
    <x v="0"/>
  </r>
  <r>
    <x v="5463"/>
    <x v="0"/>
    <x v="0"/>
    <x v="0"/>
    <x v="0"/>
    <x v="2"/>
    <x v="104"/>
    <n v="443.2"/>
    <x v="0"/>
    <n v="0"/>
    <x v="0"/>
    <s v="no"/>
    <n v="0"/>
    <n v="0"/>
    <n v="0"/>
    <x v="1"/>
    <n v="0"/>
    <x v="7"/>
    <x v="5459"/>
    <x v="0"/>
    <x v="48"/>
    <s v="No"/>
    <x v="0"/>
    <s v="Yes"/>
    <n v="5"/>
    <x v="0"/>
    <x v="2"/>
    <x v="0"/>
    <x v="49"/>
    <x v="1742"/>
    <x v="0"/>
    <x v="0"/>
  </r>
  <r>
    <x v="5464"/>
    <x v="0"/>
    <x v="0"/>
    <x v="0"/>
    <x v="0"/>
    <x v="20"/>
    <x v="143"/>
    <n v="134.5"/>
    <x v="0"/>
    <n v="0"/>
    <x v="0"/>
    <s v="no"/>
    <n v="0"/>
    <n v="0"/>
    <n v="0"/>
    <x v="1"/>
    <n v="0"/>
    <x v="29"/>
    <x v="5460"/>
    <x v="1"/>
    <x v="21"/>
    <s v="No"/>
    <x v="0"/>
    <s v="Yes"/>
    <n v="2"/>
    <x v="0"/>
    <x v="0"/>
    <x v="2"/>
    <x v="70"/>
    <x v="549"/>
    <x v="0"/>
    <x v="0"/>
  </r>
  <r>
    <x v="5465"/>
    <x v="0"/>
    <x v="0"/>
    <x v="0"/>
    <x v="0"/>
    <x v="10"/>
    <x v="494"/>
    <n v="754.3"/>
    <x v="0"/>
    <n v="0"/>
    <x v="0"/>
    <s v="no"/>
    <n v="0"/>
    <n v="2"/>
    <n v="12"/>
    <x v="0"/>
    <n v="0"/>
    <x v="22"/>
    <x v="5461"/>
    <x v="0"/>
    <x v="26"/>
    <s v="No"/>
    <x v="0"/>
    <s v="Yes"/>
    <n v="4"/>
    <x v="0"/>
    <x v="2"/>
    <x v="0"/>
    <x v="17"/>
    <x v="2460"/>
    <x v="0"/>
    <x v="0"/>
  </r>
  <r>
    <x v="5466"/>
    <x v="0"/>
    <x v="0"/>
    <x v="0"/>
    <x v="0"/>
    <x v="33"/>
    <x v="57"/>
    <n v="572.29999999999995"/>
    <x v="0"/>
    <n v="0"/>
    <x v="0"/>
    <s v="no"/>
    <n v="0"/>
    <n v="2"/>
    <n v="6"/>
    <x v="0"/>
    <n v="0"/>
    <x v="0"/>
    <x v="5462"/>
    <x v="0"/>
    <x v="40"/>
    <s v="No"/>
    <x v="0"/>
    <s v="Yes"/>
    <n v="6"/>
    <x v="1"/>
    <x v="2"/>
    <x v="0"/>
    <x v="54"/>
    <x v="2461"/>
    <x v="0"/>
    <x v="0"/>
  </r>
  <r>
    <x v="5467"/>
    <x v="0"/>
    <x v="0"/>
    <x v="0"/>
    <x v="0"/>
    <x v="54"/>
    <x v="15"/>
    <n v="323.2"/>
    <x v="0"/>
    <n v="0"/>
    <x v="0"/>
    <s v="no"/>
    <n v="0"/>
    <n v="2"/>
    <n v="2"/>
    <x v="0"/>
    <n v="0"/>
    <x v="7"/>
    <x v="5463"/>
    <x v="1"/>
    <x v="1"/>
    <s v="No"/>
    <x v="0"/>
    <s v="Yes"/>
    <n v="6"/>
    <x v="1"/>
    <x v="0"/>
    <x v="0"/>
    <x v="21"/>
    <x v="1010"/>
    <x v="0"/>
    <x v="0"/>
  </r>
  <r>
    <x v="5468"/>
    <x v="0"/>
    <x v="0"/>
    <x v="0"/>
    <x v="0"/>
    <x v="55"/>
    <x v="224"/>
    <n v="72.8"/>
    <x v="0"/>
    <n v="0"/>
    <x v="0"/>
    <s v="no"/>
    <n v="0"/>
    <n v="0"/>
    <n v="11"/>
    <x v="0"/>
    <n v="0"/>
    <x v="29"/>
    <x v="5464"/>
    <x v="1"/>
    <x v="35"/>
    <s v="No"/>
    <x v="0"/>
    <s v="Yes"/>
    <n v="3"/>
    <x v="1"/>
    <x v="0"/>
    <x v="0"/>
    <x v="21"/>
    <x v="958"/>
    <x v="0"/>
    <x v="0"/>
  </r>
  <r>
    <x v="5469"/>
    <x v="0"/>
    <x v="0"/>
    <x v="0"/>
    <x v="0"/>
    <x v="13"/>
    <x v="176"/>
    <n v="169.6"/>
    <x v="0"/>
    <n v="0"/>
    <x v="0"/>
    <s v="no"/>
    <n v="0"/>
    <n v="1"/>
    <n v="6"/>
    <x v="0"/>
    <n v="0"/>
    <x v="12"/>
    <x v="5465"/>
    <x v="0"/>
    <x v="50"/>
    <s v="No"/>
    <x v="0"/>
    <s v="Yes"/>
    <n v="5"/>
    <x v="0"/>
    <x v="0"/>
    <x v="2"/>
    <x v="63"/>
    <x v="1947"/>
    <x v="0"/>
    <x v="0"/>
  </r>
  <r>
    <x v="5470"/>
    <x v="0"/>
    <x v="0"/>
    <x v="0"/>
    <x v="0"/>
    <x v="26"/>
    <x v="319"/>
    <n v="946.7"/>
    <x v="0"/>
    <n v="0"/>
    <x v="0"/>
    <s v="no"/>
    <n v="0"/>
    <n v="1"/>
    <n v="7"/>
    <x v="0"/>
    <n v="0"/>
    <x v="6"/>
    <x v="5466"/>
    <x v="1"/>
    <x v="3"/>
    <s v="No"/>
    <x v="0"/>
    <s v="Yes"/>
    <n v="4"/>
    <x v="1"/>
    <x v="2"/>
    <x v="2"/>
    <x v="14"/>
    <x v="2462"/>
    <x v="0"/>
    <x v="0"/>
  </r>
  <r>
    <x v="5471"/>
    <x v="0"/>
    <x v="0"/>
    <x v="0"/>
    <x v="0"/>
    <x v="16"/>
    <x v="343"/>
    <n v="798.1"/>
    <x v="0"/>
    <n v="0"/>
    <x v="0"/>
    <s v="no"/>
    <n v="0"/>
    <n v="2"/>
    <n v="7"/>
    <x v="0"/>
    <n v="0"/>
    <x v="36"/>
    <x v="5467"/>
    <x v="0"/>
    <x v="55"/>
    <s v="No"/>
    <x v="1"/>
    <s v="Yes"/>
    <n v="3"/>
    <x v="1"/>
    <x v="2"/>
    <x v="0"/>
    <x v="7"/>
    <x v="2463"/>
    <x v="0"/>
    <x v="0"/>
  </r>
  <r>
    <x v="5472"/>
    <x v="0"/>
    <x v="0"/>
    <x v="0"/>
    <x v="0"/>
    <x v="15"/>
    <x v="28"/>
    <n v="26.5"/>
    <x v="0"/>
    <n v="0"/>
    <x v="0"/>
    <s v="no"/>
    <n v="0"/>
    <n v="1"/>
    <n v="2"/>
    <x v="0"/>
    <n v="0"/>
    <x v="0"/>
    <x v="5468"/>
    <x v="1"/>
    <x v="16"/>
    <s v="No"/>
    <x v="0"/>
    <s v="Yes"/>
    <n v="4"/>
    <x v="0"/>
    <x v="0"/>
    <x v="0"/>
    <x v="4"/>
    <x v="832"/>
    <x v="0"/>
    <x v="0"/>
  </r>
  <r>
    <x v="5473"/>
    <x v="0"/>
    <x v="0"/>
    <x v="0"/>
    <x v="0"/>
    <x v="48"/>
    <x v="96"/>
    <n v="20"/>
    <x v="0"/>
    <n v="0"/>
    <x v="0"/>
    <s v="no"/>
    <n v="0"/>
    <n v="0"/>
    <n v="13"/>
    <x v="0"/>
    <n v="0"/>
    <x v="5"/>
    <x v="5469"/>
    <x v="0"/>
    <x v="20"/>
    <s v="No"/>
    <x v="0"/>
    <s v="Yes"/>
    <n v="6"/>
    <x v="0"/>
    <x v="0"/>
    <x v="2"/>
    <x v="49"/>
    <x v="334"/>
    <x v="0"/>
    <x v="0"/>
  </r>
  <r>
    <x v="5474"/>
    <x v="0"/>
    <x v="0"/>
    <x v="0"/>
    <x v="0"/>
    <x v="24"/>
    <x v="77"/>
    <n v="214"/>
    <x v="0"/>
    <n v="0"/>
    <x v="0"/>
    <s v="no"/>
    <n v="0"/>
    <n v="2"/>
    <n v="10"/>
    <x v="0"/>
    <n v="0"/>
    <x v="5"/>
    <x v="5470"/>
    <x v="0"/>
    <x v="53"/>
    <s v="Yes"/>
    <x v="0"/>
    <s v="Yes"/>
    <n v="5"/>
    <x v="0"/>
    <x v="0"/>
    <x v="0"/>
    <x v="42"/>
    <x v="2464"/>
    <x v="0"/>
    <x v="0"/>
  </r>
  <r>
    <x v="5475"/>
    <x v="0"/>
    <x v="0"/>
    <x v="0"/>
    <x v="0"/>
    <x v="0"/>
    <x v="62"/>
    <n v="15"/>
    <x v="0"/>
    <n v="0"/>
    <x v="0"/>
    <s v="no"/>
    <n v="0"/>
    <n v="0"/>
    <n v="10"/>
    <x v="1"/>
    <n v="29"/>
    <x v="8"/>
    <x v="5471"/>
    <x v="0"/>
    <x v="58"/>
    <s v="No"/>
    <x v="0"/>
    <s v="Yes"/>
    <n v="2"/>
    <x v="0"/>
    <x v="0"/>
    <x v="2"/>
    <x v="27"/>
    <x v="68"/>
    <x v="0"/>
    <x v="0"/>
  </r>
  <r>
    <x v="5476"/>
    <x v="0"/>
    <x v="0"/>
    <x v="0"/>
    <x v="0"/>
    <x v="10"/>
    <x v="49"/>
    <n v="277.60000000000002"/>
    <x v="87"/>
    <n v="565.79999999999995"/>
    <x v="1"/>
    <s v="yes"/>
    <n v="0"/>
    <n v="0"/>
    <n v="0"/>
    <x v="1"/>
    <n v="0"/>
    <x v="13"/>
    <x v="5472"/>
    <x v="0"/>
    <x v="17"/>
    <s v="Yes"/>
    <x v="0"/>
    <s v="Yes"/>
    <n v="2"/>
    <x v="0"/>
    <x v="2"/>
    <x v="2"/>
    <x v="5"/>
    <x v="1899"/>
    <x v="0"/>
    <x v="0"/>
  </r>
  <r>
    <x v="5477"/>
    <x v="0"/>
    <x v="0"/>
    <x v="0"/>
    <x v="0"/>
    <x v="75"/>
    <x v="81"/>
    <n v="514.4"/>
    <x v="0"/>
    <n v="0"/>
    <x v="0"/>
    <s v="no"/>
    <n v="0"/>
    <n v="0"/>
    <n v="15"/>
    <x v="0"/>
    <n v="0"/>
    <x v="0"/>
    <x v="5473"/>
    <x v="1"/>
    <x v="58"/>
    <s v="No"/>
    <x v="0"/>
    <s v="Yes"/>
    <n v="3"/>
    <x v="1"/>
    <x v="0"/>
    <x v="0"/>
    <x v="30"/>
    <x v="766"/>
    <x v="0"/>
    <x v="0"/>
  </r>
  <r>
    <x v="5478"/>
    <x v="0"/>
    <x v="0"/>
    <x v="0"/>
    <x v="0"/>
    <x v="19"/>
    <x v="278"/>
    <n v="244.3"/>
    <x v="0"/>
    <n v="0"/>
    <x v="0"/>
    <s v="no"/>
    <n v="0"/>
    <n v="1"/>
    <n v="0"/>
    <x v="1"/>
    <n v="0"/>
    <x v="45"/>
    <x v="5474"/>
    <x v="1"/>
    <x v="39"/>
    <s v="No"/>
    <x v="0"/>
    <s v="Yes"/>
    <n v="6"/>
    <x v="0"/>
    <x v="2"/>
    <x v="2"/>
    <x v="5"/>
    <x v="1298"/>
    <x v="0"/>
    <x v="0"/>
  </r>
  <r>
    <x v="5479"/>
    <x v="0"/>
    <x v="0"/>
    <x v="0"/>
    <x v="0"/>
    <x v="60"/>
    <x v="430"/>
    <n v="1004.7"/>
    <x v="0"/>
    <n v="0"/>
    <x v="0"/>
    <s v="no"/>
    <n v="0"/>
    <n v="1"/>
    <n v="9"/>
    <x v="0"/>
    <n v="0"/>
    <x v="43"/>
    <x v="5475"/>
    <x v="0"/>
    <x v="44"/>
    <s v="No"/>
    <x v="0"/>
    <s v="Yes"/>
    <n v="4"/>
    <x v="0"/>
    <x v="2"/>
    <x v="2"/>
    <x v="24"/>
    <x v="2465"/>
    <x v="0"/>
    <x v="0"/>
  </r>
  <r>
    <x v="5480"/>
    <x v="0"/>
    <x v="0"/>
    <x v="0"/>
    <x v="0"/>
    <x v="14"/>
    <x v="111"/>
    <n v="641.1"/>
    <x v="0"/>
    <n v="0"/>
    <x v="0"/>
    <s v="no"/>
    <n v="0"/>
    <n v="0"/>
    <n v="3"/>
    <x v="0"/>
    <n v="0"/>
    <x v="28"/>
    <x v="5476"/>
    <x v="1"/>
    <x v="28"/>
    <s v="No"/>
    <x v="0"/>
    <s v="Yes"/>
    <n v="5"/>
    <x v="0"/>
    <x v="0"/>
    <x v="0"/>
    <x v="40"/>
    <x v="2466"/>
    <x v="0"/>
    <x v="0"/>
  </r>
  <r>
    <x v="5481"/>
    <x v="0"/>
    <x v="0"/>
    <x v="0"/>
    <x v="0"/>
    <x v="59"/>
    <x v="263"/>
    <n v="361.8"/>
    <x v="0"/>
    <n v="0"/>
    <x v="0"/>
    <s v="no"/>
    <n v="0"/>
    <n v="1"/>
    <n v="25"/>
    <x v="0"/>
    <n v="0"/>
    <x v="41"/>
    <x v="5477"/>
    <x v="0"/>
    <x v="38"/>
    <s v="No"/>
    <x v="0"/>
    <s v="Yes"/>
    <n v="2"/>
    <x v="1"/>
    <x v="0"/>
    <x v="2"/>
    <x v="16"/>
    <x v="2467"/>
    <x v="0"/>
    <x v="0"/>
  </r>
  <r>
    <x v="5482"/>
    <x v="0"/>
    <x v="0"/>
    <x v="0"/>
    <x v="0"/>
    <x v="66"/>
    <x v="239"/>
    <n v="113.5"/>
    <x v="0"/>
    <n v="0"/>
    <x v="0"/>
    <s v="no"/>
    <n v="0"/>
    <n v="2"/>
    <n v="0"/>
    <x v="1"/>
    <n v="0"/>
    <x v="48"/>
    <x v="5478"/>
    <x v="1"/>
    <x v="2"/>
    <s v="No"/>
    <x v="0"/>
    <s v="Yes"/>
    <n v="6"/>
    <x v="0"/>
    <x v="0"/>
    <x v="2"/>
    <x v="5"/>
    <x v="859"/>
    <x v="0"/>
    <x v="0"/>
  </r>
  <r>
    <x v="5483"/>
    <x v="0"/>
    <x v="0"/>
    <x v="0"/>
    <x v="0"/>
    <x v="35"/>
    <x v="170"/>
    <n v="385.9"/>
    <x v="0"/>
    <n v="0"/>
    <x v="0"/>
    <s v="no"/>
    <n v="0"/>
    <n v="2"/>
    <n v="3"/>
    <x v="0"/>
    <n v="0"/>
    <x v="46"/>
    <x v="5479"/>
    <x v="0"/>
    <x v="3"/>
    <s v="No"/>
    <x v="0"/>
    <s v="Yes"/>
    <n v="2"/>
    <x v="0"/>
    <x v="0"/>
    <x v="2"/>
    <x v="49"/>
    <x v="628"/>
    <x v="0"/>
    <x v="0"/>
  </r>
  <r>
    <x v="5484"/>
    <x v="0"/>
    <x v="0"/>
    <x v="0"/>
    <x v="0"/>
    <x v="35"/>
    <x v="80"/>
    <n v="385.4"/>
    <x v="0"/>
    <n v="0"/>
    <x v="0"/>
    <s v="no"/>
    <n v="0"/>
    <n v="2"/>
    <n v="0"/>
    <x v="1"/>
    <n v="0"/>
    <x v="47"/>
    <x v="5480"/>
    <x v="0"/>
    <x v="20"/>
    <s v="No"/>
    <x v="0"/>
    <s v="Yes"/>
    <n v="2"/>
    <x v="0"/>
    <x v="2"/>
    <x v="2"/>
    <x v="70"/>
    <x v="1302"/>
    <x v="0"/>
    <x v="0"/>
  </r>
  <r>
    <x v="5485"/>
    <x v="0"/>
    <x v="0"/>
    <x v="0"/>
    <x v="0"/>
    <x v="37"/>
    <x v="24"/>
    <n v="135.4"/>
    <x v="0"/>
    <n v="0"/>
    <x v="0"/>
    <s v="no"/>
    <n v="0"/>
    <n v="2"/>
    <n v="0"/>
    <x v="1"/>
    <n v="0"/>
    <x v="30"/>
    <x v="5481"/>
    <x v="1"/>
    <x v="9"/>
    <s v="No"/>
    <x v="0"/>
    <s v="Yes"/>
    <n v="6"/>
    <x v="0"/>
    <x v="0"/>
    <x v="2"/>
    <x v="8"/>
    <x v="148"/>
    <x v="0"/>
    <x v="0"/>
  </r>
  <r>
    <x v="5486"/>
    <x v="0"/>
    <x v="0"/>
    <x v="0"/>
    <x v="0"/>
    <x v="5"/>
    <x v="369"/>
    <n v="69.900000000000006"/>
    <x v="0"/>
    <n v="0"/>
    <x v="0"/>
    <s v="no"/>
    <n v="0"/>
    <n v="0"/>
    <n v="10"/>
    <x v="0"/>
    <n v="0"/>
    <x v="22"/>
    <x v="5482"/>
    <x v="1"/>
    <x v="6"/>
    <s v="Yes"/>
    <x v="0"/>
    <s v="Yes"/>
    <n v="3"/>
    <x v="1"/>
    <x v="0"/>
    <x v="2"/>
    <x v="2"/>
    <x v="886"/>
    <x v="0"/>
    <x v="0"/>
  </r>
  <r>
    <x v="5487"/>
    <x v="0"/>
    <x v="0"/>
    <x v="0"/>
    <x v="0"/>
    <x v="49"/>
    <x v="271"/>
    <n v="268"/>
    <x v="0"/>
    <n v="0"/>
    <x v="0"/>
    <s v="no"/>
    <n v="0"/>
    <n v="2"/>
    <n v="0"/>
    <x v="1"/>
    <n v="0"/>
    <x v="46"/>
    <x v="5483"/>
    <x v="1"/>
    <x v="24"/>
    <s v="No"/>
    <x v="0"/>
    <s v="Yes"/>
    <n v="3"/>
    <x v="0"/>
    <x v="2"/>
    <x v="2"/>
    <x v="49"/>
    <x v="1777"/>
    <x v="0"/>
    <x v="0"/>
  </r>
  <r>
    <x v="5488"/>
    <x v="0"/>
    <x v="0"/>
    <x v="0"/>
    <x v="0"/>
    <x v="21"/>
    <x v="308"/>
    <n v="551.9"/>
    <x v="0"/>
    <n v="0"/>
    <x v="0"/>
    <s v="no"/>
    <n v="0"/>
    <n v="3"/>
    <n v="17"/>
    <x v="1"/>
    <n v="30"/>
    <x v="32"/>
    <x v="5484"/>
    <x v="1"/>
    <x v="12"/>
    <s v="Yes"/>
    <x v="0"/>
    <s v="Yes"/>
    <n v="4"/>
    <x v="1"/>
    <x v="1"/>
    <x v="2"/>
    <x v="24"/>
    <x v="1027"/>
    <x v="0"/>
    <x v="0"/>
  </r>
  <r>
    <x v="5489"/>
    <x v="0"/>
    <x v="0"/>
    <x v="0"/>
    <x v="0"/>
    <x v="52"/>
    <x v="183"/>
    <n v="290.39999999999998"/>
    <x v="246"/>
    <n v="215.6"/>
    <x v="1"/>
    <s v="yes"/>
    <n v="0"/>
    <n v="0"/>
    <n v="7"/>
    <x v="0"/>
    <n v="0"/>
    <x v="9"/>
    <x v="5485"/>
    <x v="0"/>
    <x v="26"/>
    <s v="No"/>
    <x v="0"/>
    <s v="Yes"/>
    <n v="5"/>
    <x v="0"/>
    <x v="0"/>
    <x v="0"/>
    <x v="16"/>
    <x v="391"/>
    <x v="0"/>
    <x v="0"/>
  </r>
  <r>
    <x v="5490"/>
    <x v="0"/>
    <x v="0"/>
    <x v="0"/>
    <x v="0"/>
    <x v="67"/>
    <x v="140"/>
    <n v="922.1"/>
    <x v="0"/>
    <n v="0"/>
    <x v="0"/>
    <s v="no"/>
    <n v="0"/>
    <n v="1"/>
    <n v="0"/>
    <x v="1"/>
    <n v="0"/>
    <x v="31"/>
    <x v="2527"/>
    <x v="0"/>
    <x v="44"/>
    <s v="No"/>
    <x v="0"/>
    <s v="Yes"/>
    <n v="5"/>
    <x v="0"/>
    <x v="2"/>
    <x v="2"/>
    <x v="5"/>
    <x v="589"/>
    <x v="0"/>
    <x v="0"/>
  </r>
  <r>
    <x v="5491"/>
    <x v="0"/>
    <x v="0"/>
    <x v="0"/>
    <x v="0"/>
    <x v="71"/>
    <x v="71"/>
    <n v="446.1"/>
    <x v="0"/>
    <n v="0"/>
    <x v="0"/>
    <s v="no"/>
    <n v="0"/>
    <n v="1"/>
    <n v="10"/>
    <x v="0"/>
    <n v="0"/>
    <x v="39"/>
    <x v="5486"/>
    <x v="1"/>
    <x v="43"/>
    <s v="No"/>
    <x v="1"/>
    <s v="Yes"/>
    <n v="2"/>
    <x v="1"/>
    <x v="0"/>
    <x v="2"/>
    <x v="51"/>
    <x v="1307"/>
    <x v="0"/>
    <x v="0"/>
  </r>
  <r>
    <x v="5492"/>
    <x v="0"/>
    <x v="0"/>
    <x v="0"/>
    <x v="0"/>
    <x v="53"/>
    <x v="113"/>
    <n v="125.7"/>
    <x v="0"/>
    <n v="0"/>
    <x v="0"/>
    <s v="no"/>
    <n v="0"/>
    <n v="1"/>
    <n v="3"/>
    <x v="0"/>
    <n v="0"/>
    <x v="3"/>
    <x v="5487"/>
    <x v="1"/>
    <x v="54"/>
    <s v="No"/>
    <x v="0"/>
    <s v="Yes"/>
    <n v="6"/>
    <x v="0"/>
    <x v="0"/>
    <x v="0"/>
    <x v="4"/>
    <x v="58"/>
    <x v="0"/>
    <x v="0"/>
  </r>
  <r>
    <x v="5493"/>
    <x v="0"/>
    <x v="0"/>
    <x v="0"/>
    <x v="0"/>
    <x v="55"/>
    <x v="113"/>
    <n v="98.6"/>
    <x v="0"/>
    <n v="0"/>
    <x v="0"/>
    <s v="no"/>
    <n v="0"/>
    <n v="0"/>
    <n v="0"/>
    <x v="1"/>
    <n v="0"/>
    <x v="14"/>
    <x v="5488"/>
    <x v="1"/>
    <x v="9"/>
    <s v="No"/>
    <x v="0"/>
    <s v="Yes"/>
    <n v="5"/>
    <x v="0"/>
    <x v="2"/>
    <x v="0"/>
    <x v="35"/>
    <x v="402"/>
    <x v="0"/>
    <x v="0"/>
  </r>
  <r>
    <x v="5494"/>
    <x v="0"/>
    <x v="0"/>
    <x v="0"/>
    <x v="0"/>
    <x v="5"/>
    <x v="159"/>
    <n v="203.3"/>
    <x v="0"/>
    <n v="0"/>
    <x v="0"/>
    <s v="no"/>
    <n v="0"/>
    <n v="2"/>
    <n v="0"/>
    <x v="1"/>
    <n v="0"/>
    <x v="1"/>
    <x v="5489"/>
    <x v="1"/>
    <x v="6"/>
    <s v="Yes"/>
    <x v="0"/>
    <s v="Yes"/>
    <n v="5"/>
    <x v="0"/>
    <x v="0"/>
    <x v="0"/>
    <x v="49"/>
    <x v="764"/>
    <x v="0"/>
    <x v="0"/>
  </r>
  <r>
    <x v="5495"/>
    <x v="0"/>
    <x v="0"/>
    <x v="0"/>
    <x v="0"/>
    <x v="74"/>
    <x v="250"/>
    <n v="39.5"/>
    <x v="0"/>
    <n v="0"/>
    <x v="0"/>
    <s v="no"/>
    <n v="0"/>
    <n v="1"/>
    <n v="0"/>
    <x v="1"/>
    <n v="0"/>
    <x v="25"/>
    <x v="5490"/>
    <x v="1"/>
    <x v="22"/>
    <s v="Yes"/>
    <x v="0"/>
    <s v="Yes"/>
    <n v="2"/>
    <x v="0"/>
    <x v="0"/>
    <x v="2"/>
    <x v="5"/>
    <x v="832"/>
    <x v="0"/>
    <x v="0"/>
  </r>
  <r>
    <x v="5496"/>
    <x v="0"/>
    <x v="0"/>
    <x v="0"/>
    <x v="0"/>
    <x v="7"/>
    <x v="97"/>
    <n v="201.8"/>
    <x v="258"/>
    <n v="312.5"/>
    <x v="1"/>
    <s v="yes"/>
    <n v="0"/>
    <n v="2"/>
    <n v="0"/>
    <x v="1"/>
    <n v="0"/>
    <x v="25"/>
    <x v="5491"/>
    <x v="0"/>
    <x v="8"/>
    <s v="No"/>
    <x v="0"/>
    <s v="Yes"/>
    <n v="6"/>
    <x v="0"/>
    <x v="2"/>
    <x v="1"/>
    <x v="5"/>
    <x v="1841"/>
    <x v="0"/>
    <x v="0"/>
  </r>
  <r>
    <x v="5497"/>
    <x v="0"/>
    <x v="0"/>
    <x v="0"/>
    <x v="0"/>
    <x v="10"/>
    <x v="334"/>
    <n v="968.6"/>
    <x v="193"/>
    <n v="683.1"/>
    <x v="1"/>
    <s v="yes"/>
    <n v="0"/>
    <n v="2"/>
    <n v="10"/>
    <x v="0"/>
    <n v="0"/>
    <x v="46"/>
    <x v="5492"/>
    <x v="1"/>
    <x v="18"/>
    <s v="No"/>
    <x v="0"/>
    <s v="Yes"/>
    <n v="2"/>
    <x v="1"/>
    <x v="2"/>
    <x v="2"/>
    <x v="53"/>
    <x v="2468"/>
    <x v="0"/>
    <x v="0"/>
  </r>
  <r>
    <x v="5498"/>
    <x v="0"/>
    <x v="0"/>
    <x v="0"/>
    <x v="0"/>
    <x v="23"/>
    <x v="504"/>
    <n v="926.7"/>
    <x v="0"/>
    <n v="0"/>
    <x v="0"/>
    <s v="no"/>
    <n v="0"/>
    <n v="0"/>
    <n v="0"/>
    <x v="1"/>
    <n v="0"/>
    <x v="31"/>
    <x v="5493"/>
    <x v="1"/>
    <x v="7"/>
    <s v="No"/>
    <x v="0"/>
    <s v="Yes"/>
    <n v="4"/>
    <x v="0"/>
    <x v="2"/>
    <x v="2"/>
    <x v="70"/>
    <x v="1742"/>
    <x v="0"/>
    <x v="0"/>
  </r>
  <r>
    <x v="5499"/>
    <x v="0"/>
    <x v="0"/>
    <x v="0"/>
    <x v="0"/>
    <x v="6"/>
    <x v="53"/>
    <n v="626.1"/>
    <x v="0"/>
    <n v="0"/>
    <x v="0"/>
    <s v="no"/>
    <n v="0"/>
    <n v="1"/>
    <n v="6"/>
    <x v="0"/>
    <n v="0"/>
    <x v="7"/>
    <x v="5494"/>
    <x v="1"/>
    <x v="37"/>
    <s v="No"/>
    <x v="0"/>
    <s v="Yes"/>
    <n v="4"/>
    <x v="1"/>
    <x v="2"/>
    <x v="0"/>
    <x v="18"/>
    <x v="1906"/>
    <x v="0"/>
    <x v="0"/>
  </r>
  <r>
    <x v="5500"/>
    <x v="0"/>
    <x v="0"/>
    <x v="0"/>
    <x v="0"/>
    <x v="24"/>
    <x v="227"/>
    <n v="475.5"/>
    <x v="0"/>
    <n v="0"/>
    <x v="0"/>
    <s v="no"/>
    <n v="0"/>
    <n v="2"/>
    <n v="0"/>
    <x v="1"/>
    <n v="0"/>
    <x v="33"/>
    <x v="5495"/>
    <x v="1"/>
    <x v="20"/>
    <s v="No"/>
    <x v="0"/>
    <s v="Yes"/>
    <n v="3"/>
    <x v="0"/>
    <x v="2"/>
    <x v="2"/>
    <x v="0"/>
    <x v="153"/>
    <x v="0"/>
    <x v="0"/>
  </r>
  <r>
    <x v="5501"/>
    <x v="0"/>
    <x v="0"/>
    <x v="0"/>
    <x v="0"/>
    <x v="8"/>
    <x v="101"/>
    <n v="1124.4000000000001"/>
    <x v="0"/>
    <n v="0"/>
    <x v="0"/>
    <s v="no"/>
    <n v="0"/>
    <n v="0"/>
    <n v="0"/>
    <x v="1"/>
    <n v="0"/>
    <x v="4"/>
    <x v="5496"/>
    <x v="1"/>
    <x v="23"/>
    <s v="Yes"/>
    <x v="0"/>
    <s v="Yes"/>
    <n v="3"/>
    <x v="0"/>
    <x v="2"/>
    <x v="0"/>
    <x v="35"/>
    <x v="1994"/>
    <x v="0"/>
    <x v="0"/>
  </r>
  <r>
    <x v="5502"/>
    <x v="0"/>
    <x v="0"/>
    <x v="0"/>
    <x v="0"/>
    <x v="66"/>
    <x v="123"/>
    <n v="246"/>
    <x v="0"/>
    <n v="0"/>
    <x v="0"/>
    <s v="no"/>
    <n v="0"/>
    <n v="1"/>
    <n v="0"/>
    <x v="1"/>
    <n v="0"/>
    <x v="1"/>
    <x v="5497"/>
    <x v="0"/>
    <x v="30"/>
    <s v="No"/>
    <x v="0"/>
    <s v="Yes"/>
    <n v="2"/>
    <x v="0"/>
    <x v="0"/>
    <x v="1"/>
    <x v="70"/>
    <x v="514"/>
    <x v="0"/>
    <x v="0"/>
  </r>
  <r>
    <x v="5503"/>
    <x v="0"/>
    <x v="0"/>
    <x v="0"/>
    <x v="0"/>
    <x v="45"/>
    <x v="363"/>
    <n v="522.70000000000005"/>
    <x v="0"/>
    <n v="0"/>
    <x v="0"/>
    <s v="no"/>
    <n v="0"/>
    <n v="1"/>
    <n v="0"/>
    <x v="1"/>
    <n v="0"/>
    <x v="30"/>
    <x v="5498"/>
    <x v="1"/>
    <x v="43"/>
    <s v="No"/>
    <x v="1"/>
    <s v="Yes"/>
    <n v="6"/>
    <x v="0"/>
    <x v="2"/>
    <x v="1"/>
    <x v="5"/>
    <x v="1095"/>
    <x v="0"/>
    <x v="0"/>
  </r>
  <r>
    <x v="5504"/>
    <x v="0"/>
    <x v="0"/>
    <x v="0"/>
    <x v="0"/>
    <x v="63"/>
    <x v="33"/>
    <n v="718.5"/>
    <x v="13"/>
    <n v="792"/>
    <x v="1"/>
    <s v="yes"/>
    <n v="0"/>
    <n v="2"/>
    <n v="17"/>
    <x v="0"/>
    <n v="0"/>
    <x v="48"/>
    <x v="5499"/>
    <x v="1"/>
    <x v="22"/>
    <s v="Yes"/>
    <x v="0"/>
    <s v="Yes"/>
    <n v="6"/>
    <x v="1"/>
    <x v="1"/>
    <x v="2"/>
    <x v="48"/>
    <x v="40"/>
    <x v="0"/>
    <x v="0"/>
  </r>
  <r>
    <x v="5505"/>
    <x v="0"/>
    <x v="0"/>
    <x v="0"/>
    <x v="0"/>
    <x v="32"/>
    <x v="179"/>
    <n v="163.19999999999999"/>
    <x v="0"/>
    <n v="0"/>
    <x v="0"/>
    <s v="no"/>
    <n v="0"/>
    <n v="1"/>
    <n v="0"/>
    <x v="1"/>
    <n v="0"/>
    <x v="9"/>
    <x v="5500"/>
    <x v="0"/>
    <x v="5"/>
    <s v="No"/>
    <x v="0"/>
    <s v="Yes"/>
    <n v="2"/>
    <x v="0"/>
    <x v="2"/>
    <x v="2"/>
    <x v="27"/>
    <x v="1557"/>
    <x v="0"/>
    <x v="0"/>
  </r>
  <r>
    <x v="5506"/>
    <x v="0"/>
    <x v="0"/>
    <x v="0"/>
    <x v="0"/>
    <x v="64"/>
    <x v="45"/>
    <n v="625.9"/>
    <x v="0"/>
    <n v="0"/>
    <x v="0"/>
    <s v="no"/>
    <n v="0"/>
    <n v="0"/>
    <n v="4"/>
    <x v="0"/>
    <n v="0"/>
    <x v="43"/>
    <x v="5501"/>
    <x v="1"/>
    <x v="10"/>
    <s v="No"/>
    <x v="0"/>
    <s v="Yes"/>
    <n v="4"/>
    <x v="1"/>
    <x v="0"/>
    <x v="2"/>
    <x v="7"/>
    <x v="1543"/>
    <x v="0"/>
    <x v="0"/>
  </r>
  <r>
    <x v="5507"/>
    <x v="0"/>
    <x v="0"/>
    <x v="0"/>
    <x v="0"/>
    <x v="21"/>
    <x v="125"/>
    <n v="319.60000000000002"/>
    <x v="6"/>
    <n v="358.8"/>
    <x v="1"/>
    <s v="yes"/>
    <n v="0"/>
    <n v="0"/>
    <n v="0"/>
    <x v="1"/>
    <n v="0"/>
    <x v="46"/>
    <x v="5502"/>
    <x v="1"/>
    <x v="33"/>
    <s v="Yes"/>
    <x v="0"/>
    <s v="Yes"/>
    <n v="3"/>
    <x v="0"/>
    <x v="2"/>
    <x v="2"/>
    <x v="70"/>
    <x v="648"/>
    <x v="0"/>
    <x v="0"/>
  </r>
  <r>
    <x v="5508"/>
    <x v="0"/>
    <x v="0"/>
    <x v="0"/>
    <x v="0"/>
    <x v="64"/>
    <x v="385"/>
    <n v="310.3"/>
    <x v="0"/>
    <n v="0"/>
    <x v="0"/>
    <s v="no"/>
    <n v="0"/>
    <n v="0"/>
    <n v="0"/>
    <x v="1"/>
    <n v="0"/>
    <x v="7"/>
    <x v="5503"/>
    <x v="1"/>
    <x v="19"/>
    <s v="Yes"/>
    <x v="0"/>
    <s v="Yes"/>
    <n v="6"/>
    <x v="0"/>
    <x v="2"/>
    <x v="2"/>
    <x v="49"/>
    <x v="959"/>
    <x v="0"/>
    <x v="0"/>
  </r>
  <r>
    <x v="5509"/>
    <x v="0"/>
    <x v="0"/>
    <x v="0"/>
    <x v="0"/>
    <x v="12"/>
    <x v="495"/>
    <n v="824.2"/>
    <x v="0"/>
    <n v="0"/>
    <x v="0"/>
    <s v="no"/>
    <n v="0"/>
    <n v="0"/>
    <n v="0"/>
    <x v="1"/>
    <n v="0"/>
    <x v="30"/>
    <x v="5504"/>
    <x v="0"/>
    <x v="20"/>
    <s v="No"/>
    <x v="0"/>
    <s v="Yes"/>
    <n v="6"/>
    <x v="0"/>
    <x v="2"/>
    <x v="2"/>
    <x v="11"/>
    <x v="763"/>
    <x v="0"/>
    <x v="0"/>
  </r>
  <r>
    <x v="5510"/>
    <x v="0"/>
    <x v="0"/>
    <x v="0"/>
    <x v="0"/>
    <x v="73"/>
    <x v="113"/>
    <n v="116.7"/>
    <x v="0"/>
    <n v="0"/>
    <x v="0"/>
    <s v="no"/>
    <n v="0"/>
    <n v="0"/>
    <n v="4"/>
    <x v="0"/>
    <n v="0"/>
    <x v="47"/>
    <x v="5505"/>
    <x v="1"/>
    <x v="35"/>
    <s v="No"/>
    <x v="0"/>
    <s v="Yes"/>
    <n v="2"/>
    <x v="0"/>
    <x v="0"/>
    <x v="0"/>
    <x v="42"/>
    <x v="2077"/>
    <x v="0"/>
    <x v="0"/>
  </r>
  <r>
    <x v="5511"/>
    <x v="0"/>
    <x v="0"/>
    <x v="0"/>
    <x v="0"/>
    <x v="0"/>
    <x v="96"/>
    <n v="14"/>
    <x v="0"/>
    <n v="0"/>
    <x v="0"/>
    <s v="no"/>
    <n v="0"/>
    <n v="0"/>
    <n v="5"/>
    <x v="0"/>
    <n v="0"/>
    <x v="20"/>
    <x v="5506"/>
    <x v="0"/>
    <x v="3"/>
    <s v="No"/>
    <x v="0"/>
    <s v="Yes"/>
    <n v="5"/>
    <x v="0"/>
    <x v="0"/>
    <x v="2"/>
    <x v="56"/>
    <x v="503"/>
    <x v="0"/>
    <x v="0"/>
  </r>
  <r>
    <x v="5512"/>
    <x v="0"/>
    <x v="0"/>
    <x v="0"/>
    <x v="0"/>
    <x v="0"/>
    <x v="302"/>
    <n v="4"/>
    <x v="0"/>
    <n v="0"/>
    <x v="0"/>
    <s v="no"/>
    <n v="0"/>
    <n v="0"/>
    <n v="6"/>
    <x v="0"/>
    <n v="0"/>
    <x v="3"/>
    <x v="5507"/>
    <x v="1"/>
    <x v="7"/>
    <s v="No"/>
    <x v="0"/>
    <s v="Yes"/>
    <n v="2"/>
    <x v="1"/>
    <x v="0"/>
    <x v="0"/>
    <x v="21"/>
    <x v="436"/>
    <x v="0"/>
    <x v="0"/>
  </r>
  <r>
    <x v="5513"/>
    <x v="0"/>
    <x v="0"/>
    <x v="0"/>
    <x v="0"/>
    <x v="30"/>
    <x v="96"/>
    <n v="19.7"/>
    <x v="0"/>
    <n v="0"/>
    <x v="0"/>
    <s v="no"/>
    <n v="0"/>
    <n v="0"/>
    <n v="35"/>
    <x v="0"/>
    <n v="0"/>
    <x v="48"/>
    <x v="5508"/>
    <x v="1"/>
    <x v="22"/>
    <s v="Yes"/>
    <x v="0"/>
    <s v="Yes"/>
    <n v="4"/>
    <x v="1"/>
    <x v="0"/>
    <x v="2"/>
    <x v="20"/>
    <x v="1437"/>
    <x v="0"/>
    <x v="0"/>
  </r>
  <r>
    <x v="5514"/>
    <x v="0"/>
    <x v="0"/>
    <x v="0"/>
    <x v="0"/>
    <x v="14"/>
    <x v="105"/>
    <n v="634.6"/>
    <x v="207"/>
    <n v="766.8"/>
    <x v="1"/>
    <s v="yes"/>
    <n v="0"/>
    <n v="0"/>
    <n v="7"/>
    <x v="0"/>
    <n v="0"/>
    <x v="40"/>
    <x v="5509"/>
    <x v="0"/>
    <x v="40"/>
    <s v="No"/>
    <x v="0"/>
    <s v="Yes"/>
    <n v="5"/>
    <x v="1"/>
    <x v="2"/>
    <x v="2"/>
    <x v="19"/>
    <x v="2469"/>
    <x v="0"/>
    <x v="0"/>
  </r>
  <r>
    <x v="5515"/>
    <x v="0"/>
    <x v="0"/>
    <x v="0"/>
    <x v="0"/>
    <x v="40"/>
    <x v="13"/>
    <n v="616"/>
    <x v="0"/>
    <n v="0"/>
    <x v="0"/>
    <s v="no"/>
    <n v="0"/>
    <n v="0"/>
    <n v="6"/>
    <x v="0"/>
    <n v="0"/>
    <x v="9"/>
    <x v="5510"/>
    <x v="1"/>
    <x v="2"/>
    <s v="No"/>
    <x v="0"/>
    <s v="Yes"/>
    <n v="2"/>
    <x v="1"/>
    <x v="2"/>
    <x v="2"/>
    <x v="4"/>
    <x v="1325"/>
    <x v="0"/>
    <x v="0"/>
  </r>
  <r>
    <x v="5516"/>
    <x v="0"/>
    <x v="0"/>
    <x v="0"/>
    <x v="0"/>
    <x v="69"/>
    <x v="43"/>
    <n v="209.4"/>
    <x v="140"/>
    <n v="388.5"/>
    <x v="1"/>
    <s v="no"/>
    <n v="130"/>
    <n v="0"/>
    <n v="17"/>
    <x v="0"/>
    <n v="0"/>
    <x v="12"/>
    <x v="5511"/>
    <x v="1"/>
    <x v="54"/>
    <s v="No"/>
    <x v="0"/>
    <s v="Yes"/>
    <n v="5"/>
    <x v="0"/>
    <x v="0"/>
    <x v="0"/>
    <x v="47"/>
    <x v="1501"/>
    <x v="0"/>
    <x v="0"/>
  </r>
  <r>
    <x v="5517"/>
    <x v="0"/>
    <x v="0"/>
    <x v="0"/>
    <x v="0"/>
    <x v="8"/>
    <x v="120"/>
    <n v="835.7"/>
    <x v="34"/>
    <n v="847"/>
    <x v="1"/>
    <s v="no"/>
    <n v="212"/>
    <n v="0"/>
    <n v="30"/>
    <x v="0"/>
    <n v="0"/>
    <x v="13"/>
    <x v="5512"/>
    <x v="1"/>
    <x v="4"/>
    <s v="Yes"/>
    <x v="0"/>
    <s v="Yes"/>
    <n v="5"/>
    <x v="1"/>
    <x v="1"/>
    <x v="0"/>
    <x v="7"/>
    <x v="1424"/>
    <x v="0"/>
    <x v="0"/>
  </r>
  <r>
    <x v="5518"/>
    <x v="0"/>
    <x v="0"/>
    <x v="0"/>
    <x v="0"/>
    <x v="35"/>
    <x v="308"/>
    <n v="533.5"/>
    <x v="186"/>
    <n v="518.4"/>
    <x v="1"/>
    <s v="no"/>
    <n v="130"/>
    <n v="0"/>
    <n v="25"/>
    <x v="0"/>
    <n v="0"/>
    <x v="30"/>
    <x v="5513"/>
    <x v="0"/>
    <x v="56"/>
    <s v="No"/>
    <x v="1"/>
    <s v="Yes"/>
    <n v="3"/>
    <x v="1"/>
    <x v="2"/>
    <x v="0"/>
    <x v="32"/>
    <x v="1762"/>
    <x v="0"/>
    <x v="0"/>
  </r>
  <r>
    <x v="5519"/>
    <x v="0"/>
    <x v="0"/>
    <x v="0"/>
    <x v="0"/>
    <x v="24"/>
    <x v="385"/>
    <n v="298.8"/>
    <x v="251"/>
    <n v="494.5"/>
    <x v="1"/>
    <s v="no"/>
    <n v="99"/>
    <n v="0"/>
    <n v="9"/>
    <x v="0"/>
    <n v="0"/>
    <x v="20"/>
    <x v="5514"/>
    <x v="1"/>
    <x v="22"/>
    <s v="Yes"/>
    <x v="0"/>
    <s v="Yes"/>
    <n v="4"/>
    <x v="1"/>
    <x v="1"/>
    <x v="2"/>
    <x v="25"/>
    <x v="2121"/>
    <x v="0"/>
    <x v="0"/>
  </r>
  <r>
    <x v="5520"/>
    <x v="0"/>
    <x v="0"/>
    <x v="0"/>
    <x v="0"/>
    <x v="35"/>
    <x v="58"/>
    <n v="671.8"/>
    <x v="13"/>
    <n v="302.39999999999998"/>
    <x v="1"/>
    <s v="no"/>
    <n v="151"/>
    <n v="0"/>
    <n v="0"/>
    <x v="1"/>
    <n v="0"/>
    <x v="41"/>
    <x v="5515"/>
    <x v="0"/>
    <x v="23"/>
    <s v="Yes"/>
    <x v="0"/>
    <s v="Yes"/>
    <n v="6"/>
    <x v="0"/>
    <x v="2"/>
    <x v="2"/>
    <x v="5"/>
    <x v="2295"/>
    <x v="0"/>
    <x v="0"/>
  </r>
  <r>
    <x v="5521"/>
    <x v="0"/>
    <x v="0"/>
    <x v="0"/>
    <x v="0"/>
    <x v="8"/>
    <x v="68"/>
    <n v="489.7"/>
    <x v="216"/>
    <n v="805"/>
    <x v="1"/>
    <s v="no"/>
    <n v="402"/>
    <n v="0"/>
    <n v="10"/>
    <x v="0"/>
    <n v="0"/>
    <x v="3"/>
    <x v="5516"/>
    <x v="0"/>
    <x v="9"/>
    <s v="No"/>
    <x v="0"/>
    <s v="Yes"/>
    <n v="3"/>
    <x v="1"/>
    <x v="2"/>
    <x v="0"/>
    <x v="23"/>
    <x v="2470"/>
    <x v="0"/>
    <x v="0"/>
  </r>
  <r>
    <x v="5522"/>
    <x v="0"/>
    <x v="0"/>
    <x v="0"/>
    <x v="0"/>
    <x v="32"/>
    <x v="117"/>
    <n v="180.2"/>
    <x v="171"/>
    <n v="95.7"/>
    <x v="1"/>
    <s v="no"/>
    <n v="32"/>
    <n v="0"/>
    <n v="10"/>
    <x v="0"/>
    <n v="0"/>
    <x v="2"/>
    <x v="5517"/>
    <x v="1"/>
    <x v="7"/>
    <s v="No"/>
    <x v="0"/>
    <s v="Yes"/>
    <n v="6"/>
    <x v="0"/>
    <x v="0"/>
    <x v="0"/>
    <x v="51"/>
    <x v="246"/>
    <x v="0"/>
    <x v="0"/>
  </r>
  <r>
    <x v="5523"/>
    <x v="0"/>
    <x v="0"/>
    <x v="0"/>
    <x v="0"/>
    <x v="9"/>
    <x v="97"/>
    <n v="200.4"/>
    <x v="215"/>
    <n v="530"/>
    <x v="1"/>
    <s v="no"/>
    <n v="265"/>
    <n v="0"/>
    <n v="0"/>
    <x v="1"/>
    <n v="0"/>
    <x v="18"/>
    <x v="5518"/>
    <x v="0"/>
    <x v="16"/>
    <s v="No"/>
    <x v="0"/>
    <s v="Yes"/>
    <n v="2"/>
    <x v="0"/>
    <x v="2"/>
    <x v="2"/>
    <x v="49"/>
    <x v="628"/>
    <x v="0"/>
    <x v="0"/>
  </r>
  <r>
    <x v="5524"/>
    <x v="0"/>
    <x v="0"/>
    <x v="0"/>
    <x v="0"/>
    <x v="43"/>
    <x v="146"/>
    <n v="33.200000000000003"/>
    <x v="85"/>
    <n v="39.200000000000003"/>
    <x v="1"/>
    <s v="no"/>
    <n v="10"/>
    <n v="0"/>
    <n v="0"/>
    <x v="1"/>
    <n v="0"/>
    <x v="31"/>
    <x v="5519"/>
    <x v="0"/>
    <x v="10"/>
    <s v="No"/>
    <x v="0"/>
    <s v="Yes"/>
    <n v="4"/>
    <x v="0"/>
    <x v="0"/>
    <x v="0"/>
    <x v="35"/>
    <x v="1347"/>
    <x v="0"/>
    <x v="0"/>
  </r>
  <r>
    <x v="5525"/>
    <x v="0"/>
    <x v="0"/>
    <x v="0"/>
    <x v="0"/>
    <x v="13"/>
    <x v="209"/>
    <n v="223.9"/>
    <x v="69"/>
    <n v="296.8"/>
    <x v="1"/>
    <s v="no"/>
    <n v="148"/>
    <n v="0"/>
    <n v="6"/>
    <x v="0"/>
    <n v="0"/>
    <x v="36"/>
    <x v="5520"/>
    <x v="1"/>
    <x v="49"/>
    <s v="No"/>
    <x v="0"/>
    <s v="Yes"/>
    <n v="2"/>
    <x v="0"/>
    <x v="0"/>
    <x v="0"/>
    <x v="63"/>
    <x v="274"/>
    <x v="0"/>
    <x v="0"/>
  </r>
  <r>
    <x v="5526"/>
    <x v="0"/>
    <x v="0"/>
    <x v="0"/>
    <x v="0"/>
    <x v="6"/>
    <x v="333"/>
    <n v="452.5"/>
    <x v="254"/>
    <n v="467.4"/>
    <x v="1"/>
    <s v="no"/>
    <n v="117"/>
    <n v="0"/>
    <n v="5"/>
    <x v="0"/>
    <n v="0"/>
    <x v="33"/>
    <x v="5521"/>
    <x v="0"/>
    <x v="5"/>
    <s v="No"/>
    <x v="0"/>
    <s v="Yes"/>
    <n v="3"/>
    <x v="0"/>
    <x v="0"/>
    <x v="0"/>
    <x v="34"/>
    <x v="2040"/>
    <x v="0"/>
    <x v="0"/>
  </r>
  <r>
    <x v="5527"/>
    <x v="0"/>
    <x v="0"/>
    <x v="0"/>
    <x v="0"/>
    <x v="23"/>
    <x v="120"/>
    <n v="928.3"/>
    <x v="110"/>
    <n v="739.2"/>
    <x v="1"/>
    <s v="no"/>
    <n v="246"/>
    <n v="0"/>
    <n v="0"/>
    <x v="1"/>
    <n v="0"/>
    <x v="0"/>
    <x v="5522"/>
    <x v="1"/>
    <x v="7"/>
    <s v="No"/>
    <x v="0"/>
    <s v="Yes"/>
    <n v="6"/>
    <x v="0"/>
    <x v="2"/>
    <x v="0"/>
    <x v="5"/>
    <x v="2471"/>
    <x v="0"/>
    <x v="0"/>
  </r>
  <r>
    <x v="5528"/>
    <x v="0"/>
    <x v="0"/>
    <x v="0"/>
    <x v="0"/>
    <x v="65"/>
    <x v="176"/>
    <n v="244"/>
    <x v="117"/>
    <n v="617.4"/>
    <x v="1"/>
    <s v="no"/>
    <n v="309"/>
    <n v="0"/>
    <n v="11"/>
    <x v="0"/>
    <n v="0"/>
    <x v="7"/>
    <x v="5523"/>
    <x v="0"/>
    <x v="30"/>
    <s v="No"/>
    <x v="0"/>
    <s v="Yes"/>
    <n v="4"/>
    <x v="1"/>
    <x v="1"/>
    <x v="2"/>
    <x v="56"/>
    <x v="253"/>
    <x v="0"/>
    <x v="0"/>
  </r>
  <r>
    <x v="5529"/>
    <x v="0"/>
    <x v="0"/>
    <x v="0"/>
    <x v="0"/>
    <x v="43"/>
    <x v="345"/>
    <n v="38.4"/>
    <x v="0"/>
    <n v="0"/>
    <x v="0"/>
    <s v="no"/>
    <n v="0"/>
    <n v="0"/>
    <n v="0"/>
    <x v="1"/>
    <n v="0"/>
    <x v="42"/>
    <x v="5524"/>
    <x v="0"/>
    <x v="38"/>
    <s v="No"/>
    <x v="0"/>
    <s v="Yes"/>
    <n v="2"/>
    <x v="0"/>
    <x v="0"/>
    <x v="0"/>
    <x v="70"/>
    <x v="194"/>
    <x v="0"/>
    <x v="0"/>
  </r>
  <r>
    <x v="5530"/>
    <x v="0"/>
    <x v="0"/>
    <x v="0"/>
    <x v="0"/>
    <x v="63"/>
    <x v="309"/>
    <n v="500.7"/>
    <x v="81"/>
    <n v="331.2"/>
    <x v="1"/>
    <s v="no"/>
    <n v="110"/>
    <n v="0"/>
    <n v="4"/>
    <x v="0"/>
    <n v="0"/>
    <x v="15"/>
    <x v="5525"/>
    <x v="0"/>
    <x v="24"/>
    <s v="No"/>
    <x v="0"/>
    <s v="Yes"/>
    <n v="4"/>
    <x v="1"/>
    <x v="2"/>
    <x v="2"/>
    <x v="24"/>
    <x v="281"/>
    <x v="0"/>
    <x v="0"/>
  </r>
  <r>
    <x v="5531"/>
    <x v="0"/>
    <x v="0"/>
    <x v="0"/>
    <x v="0"/>
    <x v="26"/>
    <x v="218"/>
    <n v="945.2"/>
    <x v="97"/>
    <n v="711.9"/>
    <x v="1"/>
    <s v="no"/>
    <n v="237"/>
    <n v="0"/>
    <n v="38"/>
    <x v="1"/>
    <n v="45"/>
    <x v="41"/>
    <x v="5526"/>
    <x v="1"/>
    <x v="53"/>
    <s v="Yes"/>
    <x v="0"/>
    <s v="Yes"/>
    <n v="6"/>
    <x v="1"/>
    <x v="0"/>
    <x v="0"/>
    <x v="27"/>
    <x v="1726"/>
    <x v="0"/>
    <x v="0"/>
  </r>
  <r>
    <x v="5532"/>
    <x v="0"/>
    <x v="0"/>
    <x v="0"/>
    <x v="0"/>
    <x v="16"/>
    <x v="339"/>
    <n v="798.5"/>
    <x v="280"/>
    <n v="700.8"/>
    <x v="1"/>
    <s v="no"/>
    <n v="140"/>
    <n v="0"/>
    <n v="5"/>
    <x v="0"/>
    <n v="0"/>
    <x v="47"/>
    <x v="5527"/>
    <x v="1"/>
    <x v="54"/>
    <s v="No"/>
    <x v="0"/>
    <s v="Yes"/>
    <n v="4"/>
    <x v="1"/>
    <x v="2"/>
    <x v="0"/>
    <x v="4"/>
    <x v="1442"/>
    <x v="0"/>
    <x v="0"/>
  </r>
  <r>
    <x v="5533"/>
    <x v="0"/>
    <x v="0"/>
    <x v="0"/>
    <x v="0"/>
    <x v="3"/>
    <x v="3"/>
    <n v="151.1"/>
    <x v="16"/>
    <n v="131"/>
    <x v="1"/>
    <s v="no"/>
    <n v="26"/>
    <n v="0"/>
    <n v="0"/>
    <x v="1"/>
    <n v="0"/>
    <x v="39"/>
    <x v="5528"/>
    <x v="1"/>
    <x v="44"/>
    <s v="No"/>
    <x v="0"/>
    <s v="Yes"/>
    <n v="3"/>
    <x v="0"/>
    <x v="2"/>
    <x v="1"/>
    <x v="0"/>
    <x v="1262"/>
    <x v="0"/>
    <x v="0"/>
  </r>
  <r>
    <x v="5534"/>
    <x v="0"/>
    <x v="0"/>
    <x v="0"/>
    <x v="0"/>
    <x v="14"/>
    <x v="301"/>
    <n v="637.29999999999995"/>
    <x v="61"/>
    <n v="887.5"/>
    <x v="1"/>
    <s v="no"/>
    <n v="296"/>
    <n v="0"/>
    <n v="9"/>
    <x v="1"/>
    <n v="5"/>
    <x v="49"/>
    <x v="5529"/>
    <x v="1"/>
    <x v="3"/>
    <s v="No"/>
    <x v="0"/>
    <s v="Yes"/>
    <n v="2"/>
    <x v="0"/>
    <x v="2"/>
    <x v="0"/>
    <x v="52"/>
    <x v="2397"/>
    <x v="0"/>
    <x v="0"/>
  </r>
  <r>
    <x v="5535"/>
    <x v="0"/>
    <x v="0"/>
    <x v="0"/>
    <x v="0"/>
    <x v="26"/>
    <x v="326"/>
    <n v="567.29999999999995"/>
    <x v="97"/>
    <n v="592.20000000000005"/>
    <x v="1"/>
    <s v="no"/>
    <n v="197"/>
    <n v="0"/>
    <n v="0"/>
    <x v="1"/>
    <n v="0"/>
    <x v="36"/>
    <x v="5530"/>
    <x v="1"/>
    <x v="47"/>
    <s v="No"/>
    <x v="1"/>
    <s v="Yes"/>
    <n v="2"/>
    <x v="0"/>
    <x v="2"/>
    <x v="2"/>
    <x v="49"/>
    <x v="994"/>
    <x v="0"/>
    <x v="0"/>
  </r>
  <r>
    <x v="5536"/>
    <x v="0"/>
    <x v="0"/>
    <x v="0"/>
    <x v="0"/>
    <x v="17"/>
    <x v="331"/>
    <n v="703.4"/>
    <x v="0"/>
    <n v="0"/>
    <x v="0"/>
    <s v="no"/>
    <n v="0"/>
    <n v="0"/>
    <n v="24"/>
    <x v="0"/>
    <n v="0"/>
    <x v="49"/>
    <x v="5531"/>
    <x v="1"/>
    <x v="33"/>
    <s v="Yes"/>
    <x v="0"/>
    <s v="Yes"/>
    <n v="2"/>
    <x v="0"/>
    <x v="0"/>
    <x v="0"/>
    <x v="11"/>
    <x v="1915"/>
    <x v="0"/>
    <x v="0"/>
  </r>
  <r>
    <x v="5537"/>
    <x v="0"/>
    <x v="0"/>
    <x v="0"/>
    <x v="0"/>
    <x v="8"/>
    <x v="249"/>
    <n v="974.8"/>
    <x v="34"/>
    <n v="707"/>
    <x v="1"/>
    <s v="no"/>
    <n v="354"/>
    <n v="0"/>
    <n v="14"/>
    <x v="1"/>
    <n v="45"/>
    <x v="1"/>
    <x v="5532"/>
    <x v="1"/>
    <x v="7"/>
    <s v="No"/>
    <x v="0"/>
    <s v="Yes"/>
    <n v="2"/>
    <x v="1"/>
    <x v="2"/>
    <x v="2"/>
    <x v="6"/>
    <x v="2472"/>
    <x v="0"/>
    <x v="0"/>
  </r>
  <r>
    <x v="5538"/>
    <x v="0"/>
    <x v="0"/>
    <x v="0"/>
    <x v="0"/>
    <x v="23"/>
    <x v="427"/>
    <n v="592.4"/>
    <x v="174"/>
    <n v="673.2"/>
    <x v="1"/>
    <s v="no"/>
    <n v="337"/>
    <n v="0"/>
    <n v="14"/>
    <x v="0"/>
    <n v="0"/>
    <x v="4"/>
    <x v="5533"/>
    <x v="0"/>
    <x v="37"/>
    <s v="No"/>
    <x v="0"/>
    <s v="Yes"/>
    <n v="4"/>
    <x v="0"/>
    <x v="1"/>
    <x v="2"/>
    <x v="11"/>
    <x v="75"/>
    <x v="0"/>
    <x v="0"/>
  </r>
  <r>
    <x v="5539"/>
    <x v="0"/>
    <x v="0"/>
    <x v="0"/>
    <x v="0"/>
    <x v="35"/>
    <x v="423"/>
    <n v="719.9"/>
    <x v="212"/>
    <n v="422.4"/>
    <x v="1"/>
    <s v="no"/>
    <n v="211"/>
    <n v="0"/>
    <n v="4"/>
    <x v="0"/>
    <n v="0"/>
    <x v="49"/>
    <x v="5534"/>
    <x v="1"/>
    <x v="18"/>
    <s v="No"/>
    <x v="0"/>
    <s v="Yes"/>
    <n v="2"/>
    <x v="0"/>
    <x v="0"/>
    <x v="0"/>
    <x v="1"/>
    <x v="2473"/>
    <x v="0"/>
    <x v="0"/>
  </r>
  <r>
    <x v="5540"/>
    <x v="0"/>
    <x v="0"/>
    <x v="0"/>
    <x v="0"/>
    <x v="67"/>
    <x v="367"/>
    <n v="805.6"/>
    <x v="45"/>
    <n v="585.79999999999995"/>
    <x v="1"/>
    <s v="no"/>
    <n v="293"/>
    <n v="0"/>
    <n v="10"/>
    <x v="0"/>
    <n v="0"/>
    <x v="32"/>
    <x v="5535"/>
    <x v="1"/>
    <x v="38"/>
    <s v="No"/>
    <x v="0"/>
    <s v="Yes"/>
    <n v="6"/>
    <x v="0"/>
    <x v="0"/>
    <x v="0"/>
    <x v="6"/>
    <x v="1810"/>
    <x v="0"/>
    <x v="0"/>
  </r>
  <r>
    <x v="5541"/>
    <x v="0"/>
    <x v="0"/>
    <x v="0"/>
    <x v="0"/>
    <x v="52"/>
    <x v="24"/>
    <n v="108.6"/>
    <x v="25"/>
    <n v="211.2"/>
    <x v="1"/>
    <s v="no"/>
    <n v="42"/>
    <n v="0"/>
    <n v="20"/>
    <x v="0"/>
    <n v="0"/>
    <x v="7"/>
    <x v="5536"/>
    <x v="1"/>
    <x v="23"/>
    <s v="Yes"/>
    <x v="0"/>
    <s v="Yes"/>
    <n v="2"/>
    <x v="0"/>
    <x v="0"/>
    <x v="0"/>
    <x v="0"/>
    <x v="1179"/>
    <x v="0"/>
    <x v="0"/>
  </r>
  <r>
    <x v="5542"/>
    <x v="0"/>
    <x v="0"/>
    <x v="0"/>
    <x v="0"/>
    <x v="30"/>
    <x v="28"/>
    <n v="33.4"/>
    <x v="30"/>
    <n v="41.7"/>
    <x v="1"/>
    <s v="no"/>
    <n v="10"/>
    <n v="0"/>
    <n v="18"/>
    <x v="0"/>
    <n v="0"/>
    <x v="33"/>
    <x v="5537"/>
    <x v="0"/>
    <x v="7"/>
    <s v="No"/>
    <x v="0"/>
    <s v="Yes"/>
    <n v="2"/>
    <x v="0"/>
    <x v="0"/>
    <x v="1"/>
    <x v="43"/>
    <x v="234"/>
    <x v="0"/>
    <x v="0"/>
  </r>
  <r>
    <x v="5543"/>
    <x v="0"/>
    <x v="0"/>
    <x v="0"/>
    <x v="0"/>
    <x v="24"/>
    <x v="386"/>
    <n v="302.5"/>
    <x v="284"/>
    <n v="318.2"/>
    <x v="1"/>
    <s v="yes"/>
    <n v="0"/>
    <n v="0"/>
    <n v="10"/>
    <x v="0"/>
    <n v="0"/>
    <x v="47"/>
    <x v="5538"/>
    <x v="0"/>
    <x v="31"/>
    <s v="No"/>
    <x v="0"/>
    <s v="Yes"/>
    <n v="2"/>
    <x v="0"/>
    <x v="0"/>
    <x v="1"/>
    <x v="43"/>
    <x v="1899"/>
    <x v="0"/>
    <x v="0"/>
  </r>
  <r>
    <x v="5544"/>
    <x v="0"/>
    <x v="0"/>
    <x v="0"/>
    <x v="0"/>
    <x v="41"/>
    <x v="303"/>
    <n v="1179.8"/>
    <x v="256"/>
    <n v="784.4"/>
    <x v="1"/>
    <s v="no"/>
    <n v="262"/>
    <n v="0"/>
    <n v="27"/>
    <x v="0"/>
    <n v="0"/>
    <x v="11"/>
    <x v="5539"/>
    <x v="1"/>
    <x v="8"/>
    <s v="No"/>
    <x v="0"/>
    <s v="Yes"/>
    <n v="6"/>
    <x v="1"/>
    <x v="1"/>
    <x v="0"/>
    <x v="2"/>
    <x v="987"/>
    <x v="0"/>
    <x v="0"/>
  </r>
  <r>
    <x v="5545"/>
    <x v="0"/>
    <x v="0"/>
    <x v="0"/>
    <x v="0"/>
    <x v="15"/>
    <x v="208"/>
    <n v="21.1"/>
    <x v="30"/>
    <n v="23"/>
    <x v="1"/>
    <s v="no"/>
    <n v="5"/>
    <n v="0"/>
    <n v="5"/>
    <x v="0"/>
    <n v="0"/>
    <x v="17"/>
    <x v="5540"/>
    <x v="0"/>
    <x v="54"/>
    <s v="No"/>
    <x v="0"/>
    <s v="Yes"/>
    <n v="6"/>
    <x v="0"/>
    <x v="0"/>
    <x v="1"/>
    <x v="11"/>
    <x v="48"/>
    <x v="0"/>
    <x v="0"/>
  </r>
  <r>
    <x v="5546"/>
    <x v="0"/>
    <x v="0"/>
    <x v="0"/>
    <x v="0"/>
    <x v="37"/>
    <x v="345"/>
    <n v="37.4"/>
    <x v="102"/>
    <n v="75.599999999999994"/>
    <x v="1"/>
    <s v="yes"/>
    <n v="0"/>
    <n v="0"/>
    <n v="8"/>
    <x v="0"/>
    <n v="0"/>
    <x v="11"/>
    <x v="5541"/>
    <x v="0"/>
    <x v="48"/>
    <s v="No"/>
    <x v="0"/>
    <s v="Yes"/>
    <n v="2"/>
    <x v="1"/>
    <x v="0"/>
    <x v="0"/>
    <x v="50"/>
    <x v="2396"/>
    <x v="0"/>
    <x v="0"/>
  </r>
  <r>
    <x v="5547"/>
    <x v="0"/>
    <x v="0"/>
    <x v="0"/>
    <x v="0"/>
    <x v="32"/>
    <x v="280"/>
    <n v="66.099999999999994"/>
    <x v="8"/>
    <n v="125.4"/>
    <x v="1"/>
    <s v="yes"/>
    <n v="0"/>
    <n v="0"/>
    <n v="6"/>
    <x v="0"/>
    <n v="0"/>
    <x v="6"/>
    <x v="5542"/>
    <x v="1"/>
    <x v="27"/>
    <s v="No"/>
    <x v="1"/>
    <s v="Yes"/>
    <n v="2"/>
    <x v="0"/>
    <x v="2"/>
    <x v="0"/>
    <x v="31"/>
    <x v="576"/>
    <x v="0"/>
    <x v="0"/>
  </r>
  <r>
    <x v="5548"/>
    <x v="0"/>
    <x v="0"/>
    <x v="0"/>
    <x v="0"/>
    <x v="68"/>
    <x v="94"/>
    <n v="51"/>
    <x v="37"/>
    <n v="91.8"/>
    <x v="1"/>
    <s v="no"/>
    <n v="31"/>
    <n v="0"/>
    <n v="0"/>
    <x v="1"/>
    <n v="0"/>
    <x v="6"/>
    <x v="5543"/>
    <x v="1"/>
    <x v="48"/>
    <s v="No"/>
    <x v="0"/>
    <s v="Yes"/>
    <n v="2"/>
    <x v="0"/>
    <x v="0"/>
    <x v="1"/>
    <x v="73"/>
    <x v="789"/>
    <x v="0"/>
    <x v="0"/>
  </r>
  <r>
    <x v="5549"/>
    <x v="0"/>
    <x v="0"/>
    <x v="0"/>
    <x v="0"/>
    <x v="36"/>
    <x v="79"/>
    <n v="415.4"/>
    <x v="52"/>
    <n v="651"/>
    <x v="1"/>
    <s v="no"/>
    <n v="163"/>
    <n v="0"/>
    <n v="23"/>
    <x v="1"/>
    <n v="55"/>
    <x v="30"/>
    <x v="5544"/>
    <x v="0"/>
    <x v="17"/>
    <s v="Yes"/>
    <x v="0"/>
    <s v="Yes"/>
    <n v="5"/>
    <x v="0"/>
    <x v="1"/>
    <x v="2"/>
    <x v="32"/>
    <x v="1657"/>
    <x v="0"/>
    <x v="0"/>
  </r>
  <r>
    <x v="5550"/>
    <x v="0"/>
    <x v="0"/>
    <x v="0"/>
    <x v="0"/>
    <x v="24"/>
    <x v="109"/>
    <n v="427.9"/>
    <x v="284"/>
    <n v="451.5"/>
    <x v="1"/>
    <s v="no"/>
    <n v="226"/>
    <n v="0"/>
    <n v="0"/>
    <x v="1"/>
    <n v="0"/>
    <x v="16"/>
    <x v="5545"/>
    <x v="0"/>
    <x v="53"/>
    <s v="Yes"/>
    <x v="0"/>
    <s v="Yes"/>
    <n v="6"/>
    <x v="0"/>
    <x v="2"/>
    <x v="1"/>
    <x v="0"/>
    <x v="390"/>
    <x v="0"/>
    <x v="0"/>
  </r>
  <r>
    <x v="5551"/>
    <x v="0"/>
    <x v="0"/>
    <x v="0"/>
    <x v="0"/>
    <x v="13"/>
    <x v="190"/>
    <n v="140.19999999999999"/>
    <x v="69"/>
    <n v="243.6"/>
    <x v="1"/>
    <s v="no"/>
    <n v="122"/>
    <n v="0"/>
    <n v="13"/>
    <x v="0"/>
    <n v="0"/>
    <x v="44"/>
    <x v="5546"/>
    <x v="1"/>
    <x v="18"/>
    <s v="No"/>
    <x v="0"/>
    <s v="Yes"/>
    <n v="3"/>
    <x v="1"/>
    <x v="1"/>
    <x v="2"/>
    <x v="42"/>
    <x v="702"/>
    <x v="0"/>
    <x v="0"/>
  </r>
  <r>
    <x v="5552"/>
    <x v="0"/>
    <x v="0"/>
    <x v="0"/>
    <x v="0"/>
    <x v="12"/>
    <x v="191"/>
    <n v="880.2"/>
    <x v="209"/>
    <n v="548.70000000000005"/>
    <x v="1"/>
    <s v="no"/>
    <n v="274"/>
    <n v="0"/>
    <n v="28"/>
    <x v="0"/>
    <n v="0"/>
    <x v="22"/>
    <x v="5547"/>
    <x v="1"/>
    <x v="19"/>
    <s v="Yes"/>
    <x v="0"/>
    <s v="Yes"/>
    <n v="2"/>
    <x v="1"/>
    <x v="2"/>
    <x v="0"/>
    <x v="12"/>
    <x v="193"/>
    <x v="0"/>
    <x v="0"/>
  </r>
  <r>
    <x v="5553"/>
    <x v="0"/>
    <x v="0"/>
    <x v="0"/>
    <x v="0"/>
    <x v="68"/>
    <x v="99"/>
    <n v="67.7"/>
    <x v="135"/>
    <n v="88.8"/>
    <x v="1"/>
    <s v="no"/>
    <n v="18"/>
    <n v="0"/>
    <n v="9"/>
    <x v="0"/>
    <n v="0"/>
    <x v="32"/>
    <x v="5548"/>
    <x v="1"/>
    <x v="1"/>
    <s v="No"/>
    <x v="0"/>
    <s v="Yes"/>
    <n v="6"/>
    <x v="1"/>
    <x v="2"/>
    <x v="2"/>
    <x v="52"/>
    <x v="774"/>
    <x v="0"/>
    <x v="0"/>
  </r>
  <r>
    <x v="5554"/>
    <x v="0"/>
    <x v="0"/>
    <x v="0"/>
    <x v="0"/>
    <x v="43"/>
    <x v="280"/>
    <n v="48.6"/>
    <x v="76"/>
    <n v="46.4"/>
    <x v="1"/>
    <s v="yes"/>
    <n v="0"/>
    <n v="0"/>
    <n v="13"/>
    <x v="0"/>
    <n v="0"/>
    <x v="28"/>
    <x v="5549"/>
    <x v="1"/>
    <x v="39"/>
    <s v="No"/>
    <x v="0"/>
    <s v="Yes"/>
    <n v="2"/>
    <x v="0"/>
    <x v="0"/>
    <x v="2"/>
    <x v="38"/>
    <x v="650"/>
    <x v="0"/>
    <x v="0"/>
  </r>
  <r>
    <x v="5555"/>
    <x v="0"/>
    <x v="0"/>
    <x v="0"/>
    <x v="0"/>
    <x v="30"/>
    <x v="39"/>
    <n v="15.4"/>
    <x v="42"/>
    <n v="33.9"/>
    <x v="1"/>
    <s v="no"/>
    <n v="7"/>
    <n v="0"/>
    <n v="0"/>
    <x v="1"/>
    <n v="0"/>
    <x v="7"/>
    <x v="5550"/>
    <x v="0"/>
    <x v="7"/>
    <s v="No"/>
    <x v="0"/>
    <s v="Yes"/>
    <n v="6"/>
    <x v="0"/>
    <x v="0"/>
    <x v="2"/>
    <x v="5"/>
    <x v="20"/>
    <x v="0"/>
    <x v="0"/>
  </r>
  <r>
    <x v="5556"/>
    <x v="0"/>
    <x v="0"/>
    <x v="0"/>
    <x v="0"/>
    <x v="50"/>
    <x v="235"/>
    <n v="179.3"/>
    <x v="39"/>
    <n v="144.19999999999999"/>
    <x v="1"/>
    <s v="no"/>
    <n v="72"/>
    <n v="0"/>
    <n v="12"/>
    <x v="0"/>
    <n v="0"/>
    <x v="6"/>
    <x v="5551"/>
    <x v="0"/>
    <x v="28"/>
    <s v="No"/>
    <x v="0"/>
    <s v="Yes"/>
    <n v="2"/>
    <x v="1"/>
    <x v="0"/>
    <x v="2"/>
    <x v="17"/>
    <x v="73"/>
    <x v="0"/>
    <x v="0"/>
  </r>
  <r>
    <x v="5557"/>
    <x v="0"/>
    <x v="0"/>
    <x v="0"/>
    <x v="0"/>
    <x v="69"/>
    <x v="104"/>
    <n v="277.39999999999998"/>
    <x v="34"/>
    <n v="245"/>
    <x v="1"/>
    <s v="no"/>
    <n v="49"/>
    <n v="0"/>
    <n v="0"/>
    <x v="1"/>
    <n v="0"/>
    <x v="33"/>
    <x v="5552"/>
    <x v="1"/>
    <x v="22"/>
    <s v="Yes"/>
    <x v="0"/>
    <s v="Yes"/>
    <n v="5"/>
    <x v="0"/>
    <x v="0"/>
    <x v="2"/>
    <x v="35"/>
    <x v="787"/>
    <x v="0"/>
    <x v="0"/>
  </r>
  <r>
    <x v="5558"/>
    <x v="0"/>
    <x v="0"/>
    <x v="0"/>
    <x v="0"/>
    <x v="63"/>
    <x v="166"/>
    <n v="792"/>
    <x v="33"/>
    <n v="792"/>
    <x v="1"/>
    <s v="no"/>
    <n v="396"/>
    <n v="0"/>
    <n v="13"/>
    <x v="1"/>
    <n v="56"/>
    <x v="46"/>
    <x v="5553"/>
    <x v="0"/>
    <x v="12"/>
    <s v="Yes"/>
    <x v="0"/>
    <s v="Yes"/>
    <n v="3"/>
    <x v="1"/>
    <x v="2"/>
    <x v="2"/>
    <x v="18"/>
    <x v="323"/>
    <x v="0"/>
    <x v="0"/>
  </r>
  <r>
    <x v="5559"/>
    <x v="0"/>
    <x v="0"/>
    <x v="0"/>
    <x v="0"/>
    <x v="58"/>
    <x v="213"/>
    <n v="159.1"/>
    <x v="208"/>
    <n v="313.2"/>
    <x v="1"/>
    <s v="no"/>
    <n v="63"/>
    <n v="0"/>
    <n v="7"/>
    <x v="0"/>
    <n v="0"/>
    <x v="18"/>
    <x v="5554"/>
    <x v="0"/>
    <x v="39"/>
    <s v="No"/>
    <x v="0"/>
    <s v="Yes"/>
    <n v="4"/>
    <x v="0"/>
    <x v="0"/>
    <x v="2"/>
    <x v="47"/>
    <x v="2474"/>
    <x v="0"/>
    <x v="0"/>
  </r>
  <r>
    <x v="5560"/>
    <x v="0"/>
    <x v="0"/>
    <x v="0"/>
    <x v="0"/>
    <x v="32"/>
    <x v="151"/>
    <n v="80.2"/>
    <x v="171"/>
    <n v="83.6"/>
    <x v="1"/>
    <s v="no"/>
    <n v="42"/>
    <n v="0"/>
    <n v="12"/>
    <x v="0"/>
    <n v="0"/>
    <x v="7"/>
    <x v="5555"/>
    <x v="1"/>
    <x v="12"/>
    <s v="Yes"/>
    <x v="0"/>
    <s v="Yes"/>
    <n v="6"/>
    <x v="1"/>
    <x v="0"/>
    <x v="0"/>
    <x v="1"/>
    <x v="2333"/>
    <x v="0"/>
    <x v="0"/>
  </r>
  <r>
    <x v="5561"/>
    <x v="0"/>
    <x v="0"/>
    <x v="0"/>
    <x v="0"/>
    <x v="16"/>
    <x v="275"/>
    <n v="729.6"/>
    <x v="170"/>
    <n v="868.7"/>
    <x v="1"/>
    <s v="no"/>
    <n v="217"/>
    <n v="0"/>
    <n v="3"/>
    <x v="0"/>
    <n v="0"/>
    <x v="6"/>
    <x v="5556"/>
    <x v="0"/>
    <x v="39"/>
    <s v="No"/>
    <x v="0"/>
    <s v="Yes"/>
    <n v="4"/>
    <x v="1"/>
    <x v="2"/>
    <x v="0"/>
    <x v="62"/>
    <x v="2475"/>
    <x v="0"/>
    <x v="0"/>
  </r>
  <r>
    <x v="5562"/>
    <x v="0"/>
    <x v="0"/>
    <x v="0"/>
    <x v="0"/>
    <x v="17"/>
    <x v="102"/>
    <n v="330.9"/>
    <x v="285"/>
    <n v="488.8"/>
    <x v="1"/>
    <s v="no"/>
    <n v="122"/>
    <n v="0"/>
    <n v="0"/>
    <x v="1"/>
    <n v="0"/>
    <x v="8"/>
    <x v="5557"/>
    <x v="1"/>
    <x v="54"/>
    <s v="No"/>
    <x v="0"/>
    <s v="Yes"/>
    <n v="5"/>
    <x v="0"/>
    <x v="2"/>
    <x v="2"/>
    <x v="49"/>
    <x v="1941"/>
    <x v="0"/>
    <x v="0"/>
  </r>
  <r>
    <x v="5563"/>
    <x v="0"/>
    <x v="0"/>
    <x v="0"/>
    <x v="0"/>
    <x v="72"/>
    <x v="78"/>
    <n v="677.8"/>
    <x v="149"/>
    <n v="441"/>
    <x v="1"/>
    <s v="no"/>
    <n v="110"/>
    <n v="0"/>
    <n v="0"/>
    <x v="1"/>
    <n v="0"/>
    <x v="42"/>
    <x v="5558"/>
    <x v="0"/>
    <x v="22"/>
    <s v="Yes"/>
    <x v="0"/>
    <s v="Yes"/>
    <n v="6"/>
    <x v="0"/>
    <x v="2"/>
    <x v="2"/>
    <x v="49"/>
    <x v="1001"/>
    <x v="0"/>
    <x v="0"/>
  </r>
  <r>
    <x v="5564"/>
    <x v="0"/>
    <x v="0"/>
    <x v="0"/>
    <x v="0"/>
    <x v="0"/>
    <x v="96"/>
    <n v="16"/>
    <x v="44"/>
    <n v="10.9"/>
    <x v="1"/>
    <s v="no"/>
    <n v="6"/>
    <n v="0"/>
    <n v="4"/>
    <x v="0"/>
    <n v="0"/>
    <x v="12"/>
    <x v="5559"/>
    <x v="1"/>
    <x v="43"/>
    <s v="No"/>
    <x v="1"/>
    <s v="Yes"/>
    <n v="5"/>
    <x v="0"/>
    <x v="0"/>
    <x v="0"/>
    <x v="52"/>
    <x v="889"/>
    <x v="0"/>
    <x v="0"/>
  </r>
  <r>
    <x v="5565"/>
    <x v="0"/>
    <x v="0"/>
    <x v="0"/>
    <x v="0"/>
    <x v="12"/>
    <x v="401"/>
    <n v="762.3"/>
    <x v="19"/>
    <n v="619.5"/>
    <x v="1"/>
    <s v="no"/>
    <n v="124"/>
    <n v="0"/>
    <n v="0"/>
    <x v="1"/>
    <n v="0"/>
    <x v="20"/>
    <x v="5560"/>
    <x v="1"/>
    <x v="31"/>
    <s v="No"/>
    <x v="0"/>
    <s v="Yes"/>
    <n v="3"/>
    <x v="0"/>
    <x v="2"/>
    <x v="2"/>
    <x v="0"/>
    <x v="62"/>
    <x v="0"/>
    <x v="0"/>
  </r>
  <r>
    <x v="5566"/>
    <x v="0"/>
    <x v="0"/>
    <x v="0"/>
    <x v="0"/>
    <x v="9"/>
    <x v="35"/>
    <n v="251"/>
    <x v="215"/>
    <n v="385"/>
    <x v="1"/>
    <s v="yes"/>
    <n v="0"/>
    <n v="0"/>
    <n v="9"/>
    <x v="0"/>
    <n v="0"/>
    <x v="45"/>
    <x v="5561"/>
    <x v="1"/>
    <x v="9"/>
    <s v="No"/>
    <x v="0"/>
    <s v="Yes"/>
    <n v="2"/>
    <x v="0"/>
    <x v="1"/>
    <x v="0"/>
    <x v="16"/>
    <x v="1766"/>
    <x v="0"/>
    <x v="0"/>
  </r>
  <r>
    <x v="5567"/>
    <x v="0"/>
    <x v="0"/>
    <x v="0"/>
    <x v="0"/>
    <x v="68"/>
    <x v="208"/>
    <n v="30.1"/>
    <x v="41"/>
    <n v="51"/>
    <x v="1"/>
    <s v="no"/>
    <n v="10"/>
    <n v="0"/>
    <n v="0"/>
    <x v="1"/>
    <n v="0"/>
    <x v="10"/>
    <x v="5562"/>
    <x v="0"/>
    <x v="20"/>
    <s v="No"/>
    <x v="0"/>
    <s v="Yes"/>
    <n v="2"/>
    <x v="0"/>
    <x v="0"/>
    <x v="2"/>
    <x v="0"/>
    <x v="71"/>
    <x v="0"/>
    <x v="0"/>
  </r>
  <r>
    <x v="5568"/>
    <x v="0"/>
    <x v="0"/>
    <x v="0"/>
    <x v="0"/>
    <x v="34"/>
    <x v="439"/>
    <n v="786.5"/>
    <x v="181"/>
    <n v="655.20000000000005"/>
    <x v="1"/>
    <s v="yes"/>
    <n v="0"/>
    <n v="0"/>
    <n v="9"/>
    <x v="0"/>
    <n v="0"/>
    <x v="7"/>
    <x v="5563"/>
    <x v="1"/>
    <x v="58"/>
    <s v="No"/>
    <x v="0"/>
    <s v="Yes"/>
    <n v="6"/>
    <x v="0"/>
    <x v="2"/>
    <x v="2"/>
    <x v="2"/>
    <x v="1833"/>
    <x v="0"/>
    <x v="0"/>
  </r>
  <r>
    <x v="5569"/>
    <x v="0"/>
    <x v="0"/>
    <x v="0"/>
    <x v="0"/>
    <x v="55"/>
    <x v="130"/>
    <n v="149.6"/>
    <x v="37"/>
    <n v="147.6"/>
    <x v="1"/>
    <s v="no"/>
    <n v="37"/>
    <n v="0"/>
    <n v="0"/>
    <x v="1"/>
    <n v="0"/>
    <x v="36"/>
    <x v="5564"/>
    <x v="1"/>
    <x v="8"/>
    <s v="No"/>
    <x v="0"/>
    <s v="Yes"/>
    <n v="4"/>
    <x v="0"/>
    <x v="0"/>
    <x v="2"/>
    <x v="70"/>
    <x v="688"/>
    <x v="0"/>
    <x v="0"/>
  </r>
  <r>
    <x v="5570"/>
    <x v="0"/>
    <x v="0"/>
    <x v="0"/>
    <x v="0"/>
    <x v="13"/>
    <x v="445"/>
    <n v="221.9"/>
    <x v="39"/>
    <n v="151.19999999999999"/>
    <x v="1"/>
    <s v="no"/>
    <n v="76"/>
    <n v="0"/>
    <n v="10"/>
    <x v="0"/>
    <n v="0"/>
    <x v="40"/>
    <x v="5565"/>
    <x v="0"/>
    <x v="28"/>
    <s v="No"/>
    <x v="0"/>
    <s v="Yes"/>
    <n v="6"/>
    <x v="0"/>
    <x v="1"/>
    <x v="0"/>
    <x v="17"/>
    <x v="769"/>
    <x v="0"/>
    <x v="0"/>
  </r>
  <r>
    <x v="5571"/>
    <x v="0"/>
    <x v="0"/>
    <x v="0"/>
    <x v="0"/>
    <x v="40"/>
    <x v="137"/>
    <n v="747.8"/>
    <x v="95"/>
    <n v="714"/>
    <x v="1"/>
    <s v="no"/>
    <n v="178"/>
    <n v="0"/>
    <n v="10"/>
    <x v="0"/>
    <n v="0"/>
    <x v="4"/>
    <x v="5566"/>
    <x v="0"/>
    <x v="38"/>
    <s v="No"/>
    <x v="0"/>
    <s v="Yes"/>
    <n v="3"/>
    <x v="1"/>
    <x v="1"/>
    <x v="0"/>
    <x v="48"/>
    <x v="2476"/>
    <x v="0"/>
    <x v="0"/>
  </r>
  <r>
    <x v="5572"/>
    <x v="0"/>
    <x v="0"/>
    <x v="0"/>
    <x v="0"/>
    <x v="64"/>
    <x v="195"/>
    <n v="581.1"/>
    <x v="286"/>
    <n v="382.2"/>
    <x v="1"/>
    <s v="no"/>
    <n v="96"/>
    <n v="0"/>
    <n v="21"/>
    <x v="0"/>
    <n v="0"/>
    <x v="21"/>
    <x v="5567"/>
    <x v="1"/>
    <x v="4"/>
    <s v="Yes"/>
    <x v="0"/>
    <s v="Yes"/>
    <n v="2"/>
    <x v="0"/>
    <x v="2"/>
    <x v="2"/>
    <x v="53"/>
    <x v="2477"/>
    <x v="0"/>
    <x v="0"/>
  </r>
  <r>
    <x v="5573"/>
    <x v="0"/>
    <x v="0"/>
    <x v="0"/>
    <x v="0"/>
    <x v="71"/>
    <x v="33"/>
    <n v="577.29999999999995"/>
    <x v="231"/>
    <n v="565.79999999999995"/>
    <x v="1"/>
    <s v="no"/>
    <n v="142"/>
    <n v="0"/>
    <n v="4"/>
    <x v="0"/>
    <n v="0"/>
    <x v="27"/>
    <x v="5568"/>
    <x v="1"/>
    <x v="28"/>
    <s v="No"/>
    <x v="0"/>
    <s v="Yes"/>
    <n v="2"/>
    <x v="1"/>
    <x v="1"/>
    <x v="2"/>
    <x v="1"/>
    <x v="1967"/>
    <x v="0"/>
    <x v="0"/>
  </r>
  <r>
    <x v="5574"/>
    <x v="0"/>
    <x v="0"/>
    <x v="0"/>
    <x v="0"/>
    <x v="22"/>
    <x v="418"/>
    <n v="853.1"/>
    <x v="264"/>
    <n v="508.8"/>
    <x v="1"/>
    <s v="no"/>
    <n v="102"/>
    <n v="0"/>
    <n v="12"/>
    <x v="1"/>
    <n v="40"/>
    <x v="31"/>
    <x v="5569"/>
    <x v="1"/>
    <x v="58"/>
    <s v="No"/>
    <x v="0"/>
    <s v="Yes"/>
    <n v="3"/>
    <x v="0"/>
    <x v="1"/>
    <x v="0"/>
    <x v="34"/>
    <x v="1445"/>
    <x v="0"/>
    <x v="0"/>
  </r>
  <r>
    <x v="5575"/>
    <x v="0"/>
    <x v="0"/>
    <x v="0"/>
    <x v="0"/>
    <x v="60"/>
    <x v="211"/>
    <n v="798.7"/>
    <x v="257"/>
    <n v="897.8"/>
    <x v="1"/>
    <s v="no"/>
    <n v="449"/>
    <n v="0"/>
    <n v="0"/>
    <x v="1"/>
    <n v="0"/>
    <x v="13"/>
    <x v="5570"/>
    <x v="1"/>
    <x v="33"/>
    <s v="Yes"/>
    <x v="0"/>
    <s v="Yes"/>
    <n v="2"/>
    <x v="0"/>
    <x v="2"/>
    <x v="0"/>
    <x v="70"/>
    <x v="246"/>
    <x v="0"/>
    <x v="0"/>
  </r>
  <r>
    <x v="5576"/>
    <x v="0"/>
    <x v="0"/>
    <x v="0"/>
    <x v="0"/>
    <x v="72"/>
    <x v="328"/>
    <n v="494.5"/>
    <x v="149"/>
    <n v="445.5"/>
    <x v="1"/>
    <s v="no"/>
    <n v="111"/>
    <n v="0"/>
    <n v="0"/>
    <x v="1"/>
    <n v="0"/>
    <x v="36"/>
    <x v="5571"/>
    <x v="1"/>
    <x v="50"/>
    <s v="No"/>
    <x v="0"/>
    <s v="Yes"/>
    <n v="4"/>
    <x v="0"/>
    <x v="1"/>
    <x v="0"/>
    <x v="0"/>
    <x v="2223"/>
    <x v="0"/>
    <x v="0"/>
  </r>
  <r>
    <x v="5577"/>
    <x v="0"/>
    <x v="0"/>
    <x v="0"/>
    <x v="0"/>
    <x v="49"/>
    <x v="170"/>
    <n v="339.4"/>
    <x v="11"/>
    <n v="425"/>
    <x v="1"/>
    <s v="no"/>
    <n v="106"/>
    <n v="0"/>
    <n v="0"/>
    <x v="1"/>
    <n v="0"/>
    <x v="40"/>
    <x v="5572"/>
    <x v="0"/>
    <x v="30"/>
    <s v="No"/>
    <x v="0"/>
    <s v="Yes"/>
    <n v="2"/>
    <x v="0"/>
    <x v="1"/>
    <x v="0"/>
    <x v="49"/>
    <x v="2203"/>
    <x v="0"/>
    <x v="0"/>
  </r>
  <r>
    <x v="5578"/>
    <x v="0"/>
    <x v="0"/>
    <x v="0"/>
    <x v="0"/>
    <x v="47"/>
    <x v="505"/>
    <n v="879"/>
    <x v="0"/>
    <n v="0"/>
    <x v="0"/>
    <s v="no"/>
    <n v="0"/>
    <n v="0"/>
    <n v="0"/>
    <x v="1"/>
    <n v="0"/>
    <x v="6"/>
    <x v="5573"/>
    <x v="1"/>
    <x v="42"/>
    <s v="Yes"/>
    <x v="0"/>
    <s v="Yes"/>
    <n v="4"/>
    <x v="0"/>
    <x v="2"/>
    <x v="2"/>
    <x v="70"/>
    <x v="332"/>
    <x v="0"/>
    <x v="0"/>
  </r>
  <r>
    <x v="5579"/>
    <x v="0"/>
    <x v="0"/>
    <x v="0"/>
    <x v="0"/>
    <x v="49"/>
    <x v="240"/>
    <n v="536.1"/>
    <x v="239"/>
    <n v="265.2"/>
    <x v="1"/>
    <s v="no"/>
    <n v="66"/>
    <n v="0"/>
    <n v="3"/>
    <x v="0"/>
    <n v="0"/>
    <x v="35"/>
    <x v="5574"/>
    <x v="0"/>
    <x v="31"/>
    <s v="No"/>
    <x v="0"/>
    <s v="Yes"/>
    <n v="2"/>
    <x v="1"/>
    <x v="2"/>
    <x v="2"/>
    <x v="21"/>
    <x v="191"/>
    <x v="0"/>
    <x v="0"/>
  </r>
  <r>
    <x v="5580"/>
    <x v="0"/>
    <x v="0"/>
    <x v="0"/>
    <x v="0"/>
    <x v="9"/>
    <x v="470"/>
    <n v="750.9"/>
    <x v="240"/>
    <n v="420"/>
    <x v="1"/>
    <s v="no"/>
    <n v="140"/>
    <n v="0"/>
    <n v="14"/>
    <x v="0"/>
    <n v="0"/>
    <x v="45"/>
    <x v="5575"/>
    <x v="1"/>
    <x v="30"/>
    <s v="No"/>
    <x v="0"/>
    <s v="Yes"/>
    <n v="6"/>
    <x v="1"/>
    <x v="1"/>
    <x v="2"/>
    <x v="20"/>
    <x v="2478"/>
    <x v="0"/>
    <x v="0"/>
  </r>
  <r>
    <x v="5581"/>
    <x v="0"/>
    <x v="0"/>
    <x v="0"/>
    <x v="0"/>
    <x v="24"/>
    <x v="15"/>
    <n v="301.89999999999998"/>
    <x v="211"/>
    <n v="335.4"/>
    <x v="1"/>
    <s v="no"/>
    <n v="67"/>
    <n v="0"/>
    <n v="0"/>
    <x v="1"/>
    <n v="0"/>
    <x v="32"/>
    <x v="5576"/>
    <x v="0"/>
    <x v="24"/>
    <s v="No"/>
    <x v="0"/>
    <s v="Yes"/>
    <n v="5"/>
    <x v="0"/>
    <x v="2"/>
    <x v="2"/>
    <x v="49"/>
    <x v="131"/>
    <x v="0"/>
    <x v="0"/>
  </r>
  <r>
    <x v="5582"/>
    <x v="0"/>
    <x v="0"/>
    <x v="0"/>
    <x v="0"/>
    <x v="62"/>
    <x v="198"/>
    <n v="461.2"/>
    <x v="259"/>
    <n v="908.6"/>
    <x v="1"/>
    <s v="no"/>
    <n v="454"/>
    <n v="0"/>
    <n v="0"/>
    <x v="1"/>
    <n v="0"/>
    <x v="26"/>
    <x v="5577"/>
    <x v="1"/>
    <x v="33"/>
    <s v="Yes"/>
    <x v="0"/>
    <s v="Yes"/>
    <n v="6"/>
    <x v="0"/>
    <x v="2"/>
    <x v="2"/>
    <x v="5"/>
    <x v="2479"/>
    <x v="0"/>
    <x v="0"/>
  </r>
  <r>
    <x v="5583"/>
    <x v="0"/>
    <x v="0"/>
    <x v="0"/>
    <x v="0"/>
    <x v="63"/>
    <x v="313"/>
    <n v="286.10000000000002"/>
    <x v="13"/>
    <n v="698.4"/>
    <x v="1"/>
    <s v="no"/>
    <n v="175"/>
    <n v="0"/>
    <n v="15"/>
    <x v="0"/>
    <n v="0"/>
    <x v="45"/>
    <x v="5578"/>
    <x v="1"/>
    <x v="23"/>
    <s v="Yes"/>
    <x v="0"/>
    <s v="Yes"/>
    <n v="4"/>
    <x v="0"/>
    <x v="2"/>
    <x v="2"/>
    <x v="25"/>
    <x v="1630"/>
    <x v="0"/>
    <x v="0"/>
  </r>
  <r>
    <x v="5584"/>
    <x v="0"/>
    <x v="0"/>
    <x v="0"/>
    <x v="0"/>
    <x v="33"/>
    <x v="247"/>
    <n v="257.89999999999998"/>
    <x v="127"/>
    <n v="787.2"/>
    <x v="1"/>
    <s v="no"/>
    <n v="394"/>
    <n v="0"/>
    <n v="9"/>
    <x v="0"/>
    <n v="0"/>
    <x v="10"/>
    <x v="5579"/>
    <x v="1"/>
    <x v="5"/>
    <s v="No"/>
    <x v="0"/>
    <s v="Yes"/>
    <n v="4"/>
    <x v="0"/>
    <x v="2"/>
    <x v="2"/>
    <x v="38"/>
    <x v="1980"/>
    <x v="0"/>
    <x v="0"/>
  </r>
  <r>
    <x v="5585"/>
    <x v="0"/>
    <x v="0"/>
    <x v="0"/>
    <x v="0"/>
    <x v="1"/>
    <x v="282"/>
    <n v="392.4"/>
    <x v="89"/>
    <n v="462"/>
    <x v="1"/>
    <s v="no"/>
    <n v="154"/>
    <n v="0"/>
    <n v="15"/>
    <x v="0"/>
    <n v="0"/>
    <x v="25"/>
    <x v="5580"/>
    <x v="1"/>
    <x v="54"/>
    <s v="No"/>
    <x v="0"/>
    <s v="Yes"/>
    <n v="6"/>
    <x v="0"/>
    <x v="2"/>
    <x v="0"/>
    <x v="11"/>
    <x v="442"/>
    <x v="0"/>
    <x v="0"/>
  </r>
  <r>
    <x v="5586"/>
    <x v="0"/>
    <x v="0"/>
    <x v="0"/>
    <x v="0"/>
    <x v="33"/>
    <x v="447"/>
    <n v="763.8"/>
    <x v="162"/>
    <n v="684.8"/>
    <x v="1"/>
    <s v="yes"/>
    <n v="0"/>
    <n v="0"/>
    <n v="0"/>
    <x v="1"/>
    <n v="0"/>
    <x v="23"/>
    <x v="5581"/>
    <x v="0"/>
    <x v="2"/>
    <s v="No"/>
    <x v="0"/>
    <s v="Yes"/>
    <n v="2"/>
    <x v="0"/>
    <x v="2"/>
    <x v="2"/>
    <x v="35"/>
    <x v="2223"/>
    <x v="0"/>
    <x v="0"/>
  </r>
  <r>
    <x v="5587"/>
    <x v="0"/>
    <x v="0"/>
    <x v="0"/>
    <x v="0"/>
    <x v="16"/>
    <x v="491"/>
    <n v="808.1"/>
    <x v="156"/>
    <n v="1036.5999999999999"/>
    <x v="1"/>
    <s v="no"/>
    <n v="259"/>
    <n v="0"/>
    <n v="7"/>
    <x v="0"/>
    <n v="0"/>
    <x v="37"/>
    <x v="5582"/>
    <x v="0"/>
    <x v="43"/>
    <s v="No"/>
    <x v="1"/>
    <s v="Yes"/>
    <n v="6"/>
    <x v="1"/>
    <x v="2"/>
    <x v="2"/>
    <x v="21"/>
    <x v="13"/>
    <x v="0"/>
    <x v="0"/>
  </r>
  <r>
    <x v="5588"/>
    <x v="0"/>
    <x v="0"/>
    <x v="0"/>
    <x v="0"/>
    <x v="69"/>
    <x v="115"/>
    <n v="346.1"/>
    <x v="140"/>
    <n v="332.5"/>
    <x v="1"/>
    <s v="no"/>
    <n v="83"/>
    <n v="0"/>
    <n v="24"/>
    <x v="0"/>
    <n v="0"/>
    <x v="11"/>
    <x v="5583"/>
    <x v="1"/>
    <x v="4"/>
    <s v="Yes"/>
    <x v="0"/>
    <s v="Yes"/>
    <n v="5"/>
    <x v="0"/>
    <x v="1"/>
    <x v="2"/>
    <x v="2"/>
    <x v="1318"/>
    <x v="0"/>
    <x v="0"/>
  </r>
  <r>
    <x v="5589"/>
    <x v="0"/>
    <x v="0"/>
    <x v="0"/>
    <x v="0"/>
    <x v="25"/>
    <x v="182"/>
    <n v="301.3"/>
    <x v="215"/>
    <n v="492"/>
    <x v="1"/>
    <s v="no"/>
    <n v="123"/>
    <n v="0"/>
    <n v="4"/>
    <x v="0"/>
    <n v="0"/>
    <x v="48"/>
    <x v="5584"/>
    <x v="0"/>
    <x v="18"/>
    <s v="No"/>
    <x v="0"/>
    <s v="Yes"/>
    <n v="2"/>
    <x v="1"/>
    <x v="1"/>
    <x v="0"/>
    <x v="13"/>
    <x v="2480"/>
    <x v="0"/>
    <x v="0"/>
  </r>
  <r>
    <x v="5590"/>
    <x v="0"/>
    <x v="0"/>
    <x v="0"/>
    <x v="0"/>
    <x v="54"/>
    <x v="376"/>
    <n v="761.2"/>
    <x v="137"/>
    <n v="356.4"/>
    <x v="1"/>
    <s v="no"/>
    <n v="71"/>
    <n v="0"/>
    <n v="0"/>
    <x v="1"/>
    <n v="0"/>
    <x v="21"/>
    <x v="5585"/>
    <x v="0"/>
    <x v="24"/>
    <s v="No"/>
    <x v="0"/>
    <s v="Yes"/>
    <n v="6"/>
    <x v="0"/>
    <x v="2"/>
    <x v="2"/>
    <x v="0"/>
    <x v="2195"/>
    <x v="0"/>
    <x v="0"/>
  </r>
  <r>
    <x v="5591"/>
    <x v="0"/>
    <x v="0"/>
    <x v="0"/>
    <x v="0"/>
    <x v="14"/>
    <x v="194"/>
    <n v="713.3"/>
    <x v="225"/>
    <n v="546.70000000000005"/>
    <x v="1"/>
    <s v="no"/>
    <n v="137"/>
    <n v="0"/>
    <n v="9"/>
    <x v="0"/>
    <n v="0"/>
    <x v="5"/>
    <x v="5586"/>
    <x v="0"/>
    <x v="30"/>
    <s v="No"/>
    <x v="0"/>
    <s v="Yes"/>
    <n v="2"/>
    <x v="1"/>
    <x v="2"/>
    <x v="2"/>
    <x v="33"/>
    <x v="2481"/>
    <x v="0"/>
    <x v="0"/>
  </r>
  <r>
    <x v="5592"/>
    <x v="0"/>
    <x v="0"/>
    <x v="0"/>
    <x v="0"/>
    <x v="60"/>
    <x v="197"/>
    <n v="266.2"/>
    <x v="287"/>
    <n v="536"/>
    <x v="1"/>
    <s v="no"/>
    <n v="107"/>
    <n v="0"/>
    <n v="12"/>
    <x v="1"/>
    <n v="62"/>
    <x v="0"/>
    <x v="5587"/>
    <x v="1"/>
    <x v="58"/>
    <s v="No"/>
    <x v="0"/>
    <s v="Yes"/>
    <n v="5"/>
    <x v="0"/>
    <x v="2"/>
    <x v="0"/>
    <x v="52"/>
    <x v="249"/>
    <x v="0"/>
    <x v="0"/>
  </r>
  <r>
    <x v="5593"/>
    <x v="0"/>
    <x v="0"/>
    <x v="0"/>
    <x v="0"/>
    <x v="20"/>
    <x v="254"/>
    <n v="79.8"/>
    <x v="173"/>
    <n v="175.5"/>
    <x v="1"/>
    <s v="no"/>
    <n v="58"/>
    <n v="0"/>
    <n v="0"/>
    <x v="1"/>
    <n v="0"/>
    <x v="13"/>
    <x v="5588"/>
    <x v="0"/>
    <x v="7"/>
    <s v="No"/>
    <x v="0"/>
    <s v="Yes"/>
    <n v="4"/>
    <x v="0"/>
    <x v="2"/>
    <x v="0"/>
    <x v="49"/>
    <x v="1391"/>
    <x v="0"/>
    <x v="0"/>
  </r>
  <r>
    <x v="5594"/>
    <x v="0"/>
    <x v="0"/>
    <x v="0"/>
    <x v="0"/>
    <x v="27"/>
    <x v="467"/>
    <n v="1042.3"/>
    <x v="288"/>
    <n v="936"/>
    <x v="1"/>
    <s v="no"/>
    <n v="468"/>
    <n v="0"/>
    <n v="5"/>
    <x v="0"/>
    <n v="0"/>
    <x v="35"/>
    <x v="5589"/>
    <x v="0"/>
    <x v="49"/>
    <s v="No"/>
    <x v="0"/>
    <s v="Yes"/>
    <n v="4"/>
    <x v="1"/>
    <x v="2"/>
    <x v="0"/>
    <x v="12"/>
    <x v="621"/>
    <x v="0"/>
    <x v="0"/>
  </r>
  <r>
    <x v="5595"/>
    <x v="0"/>
    <x v="0"/>
    <x v="0"/>
    <x v="0"/>
    <x v="50"/>
    <x v="176"/>
    <n v="230.6"/>
    <x v="181"/>
    <n v="168"/>
    <x v="1"/>
    <s v="yes"/>
    <n v="0"/>
    <n v="0"/>
    <n v="0"/>
    <x v="1"/>
    <n v="0"/>
    <x v="40"/>
    <x v="5590"/>
    <x v="1"/>
    <x v="17"/>
    <s v="Yes"/>
    <x v="0"/>
    <s v="Yes"/>
    <n v="2"/>
    <x v="0"/>
    <x v="2"/>
    <x v="2"/>
    <x v="70"/>
    <x v="453"/>
    <x v="0"/>
    <x v="0"/>
  </r>
  <r>
    <x v="5596"/>
    <x v="0"/>
    <x v="0"/>
    <x v="0"/>
    <x v="0"/>
    <x v="24"/>
    <x v="35"/>
    <n v="385.8"/>
    <x v="237"/>
    <n v="335.4"/>
    <x v="1"/>
    <s v="no"/>
    <n v="84"/>
    <n v="0"/>
    <n v="5"/>
    <x v="0"/>
    <n v="0"/>
    <x v="43"/>
    <x v="5591"/>
    <x v="0"/>
    <x v="48"/>
    <s v="No"/>
    <x v="0"/>
    <s v="Yes"/>
    <n v="2"/>
    <x v="1"/>
    <x v="2"/>
    <x v="0"/>
    <x v="17"/>
    <x v="2276"/>
    <x v="0"/>
    <x v="0"/>
  </r>
  <r>
    <x v="5597"/>
    <x v="0"/>
    <x v="0"/>
    <x v="0"/>
    <x v="0"/>
    <x v="47"/>
    <x v="252"/>
    <n v="712.8"/>
    <x v="289"/>
    <n v="610.5"/>
    <x v="1"/>
    <s v="no"/>
    <n v="204"/>
    <n v="0"/>
    <n v="15"/>
    <x v="0"/>
    <n v="0"/>
    <x v="38"/>
    <x v="5592"/>
    <x v="0"/>
    <x v="37"/>
    <s v="No"/>
    <x v="0"/>
    <s v="Yes"/>
    <n v="5"/>
    <x v="1"/>
    <x v="0"/>
    <x v="0"/>
    <x v="19"/>
    <x v="2482"/>
    <x v="0"/>
    <x v="0"/>
  </r>
  <r>
    <x v="5598"/>
    <x v="0"/>
    <x v="0"/>
    <x v="0"/>
    <x v="0"/>
    <x v="73"/>
    <x v="308"/>
    <n v="469.8"/>
    <x v="45"/>
    <n v="249.4"/>
    <x v="1"/>
    <s v="no"/>
    <n v="50"/>
    <n v="0"/>
    <n v="6"/>
    <x v="0"/>
    <n v="0"/>
    <x v="18"/>
    <x v="5593"/>
    <x v="0"/>
    <x v="27"/>
    <s v="No"/>
    <x v="1"/>
    <s v="Yes"/>
    <n v="4"/>
    <x v="0"/>
    <x v="2"/>
    <x v="0"/>
    <x v="50"/>
    <x v="975"/>
    <x v="0"/>
    <x v="0"/>
  </r>
  <r>
    <x v="5599"/>
    <x v="0"/>
    <x v="0"/>
    <x v="0"/>
    <x v="0"/>
    <x v="55"/>
    <x v="203"/>
    <n v="84.8"/>
    <x v="28"/>
    <n v="90"/>
    <x v="1"/>
    <s v="no"/>
    <n v="45"/>
    <n v="0"/>
    <n v="6"/>
    <x v="0"/>
    <n v="0"/>
    <x v="17"/>
    <x v="5594"/>
    <x v="0"/>
    <x v="39"/>
    <s v="No"/>
    <x v="0"/>
    <s v="Yes"/>
    <n v="3"/>
    <x v="1"/>
    <x v="0"/>
    <x v="0"/>
    <x v="25"/>
    <x v="2483"/>
    <x v="0"/>
    <x v="0"/>
  </r>
  <r>
    <x v="5600"/>
    <x v="0"/>
    <x v="0"/>
    <x v="0"/>
    <x v="0"/>
    <x v="46"/>
    <x v="257"/>
    <n v="517.5"/>
    <x v="65"/>
    <n v="456"/>
    <x v="1"/>
    <s v="no"/>
    <n v="114"/>
    <n v="0"/>
    <n v="0"/>
    <x v="1"/>
    <n v="0"/>
    <x v="28"/>
    <x v="5595"/>
    <x v="0"/>
    <x v="17"/>
    <s v="Yes"/>
    <x v="0"/>
    <s v="Yes"/>
    <n v="4"/>
    <x v="0"/>
    <x v="0"/>
    <x v="2"/>
    <x v="5"/>
    <x v="1257"/>
    <x v="0"/>
    <x v="0"/>
  </r>
  <r>
    <x v="5601"/>
    <x v="0"/>
    <x v="0"/>
    <x v="0"/>
    <x v="0"/>
    <x v="13"/>
    <x v="266"/>
    <n v="165.5"/>
    <x v="111"/>
    <n v="249.2"/>
    <x v="1"/>
    <s v="no"/>
    <n v="83"/>
    <n v="0"/>
    <n v="0"/>
    <x v="1"/>
    <n v="0"/>
    <x v="38"/>
    <x v="5596"/>
    <x v="1"/>
    <x v="19"/>
    <s v="Yes"/>
    <x v="0"/>
    <s v="Yes"/>
    <n v="6"/>
    <x v="0"/>
    <x v="1"/>
    <x v="2"/>
    <x v="5"/>
    <x v="1519"/>
    <x v="0"/>
    <x v="0"/>
  </r>
  <r>
    <x v="5602"/>
    <x v="0"/>
    <x v="0"/>
    <x v="0"/>
    <x v="0"/>
    <x v="34"/>
    <x v="405"/>
    <n v="669.4"/>
    <x v="71"/>
    <n v="492.8"/>
    <x v="1"/>
    <s v="no"/>
    <n v="123"/>
    <n v="0"/>
    <n v="14"/>
    <x v="0"/>
    <n v="0"/>
    <x v="49"/>
    <x v="5597"/>
    <x v="0"/>
    <x v="50"/>
    <s v="No"/>
    <x v="0"/>
    <s v="Yes"/>
    <n v="5"/>
    <x v="0"/>
    <x v="0"/>
    <x v="0"/>
    <x v="19"/>
    <x v="320"/>
    <x v="0"/>
    <x v="0"/>
  </r>
  <r>
    <x v="5603"/>
    <x v="0"/>
    <x v="0"/>
    <x v="0"/>
    <x v="0"/>
    <x v="33"/>
    <x v="406"/>
    <n v="446.9"/>
    <x v="63"/>
    <n v="915.2"/>
    <x v="1"/>
    <s v="no"/>
    <n v="183"/>
    <n v="0"/>
    <n v="0"/>
    <x v="1"/>
    <n v="0"/>
    <x v="8"/>
    <x v="5598"/>
    <x v="0"/>
    <x v="38"/>
    <s v="No"/>
    <x v="0"/>
    <s v="Yes"/>
    <n v="4"/>
    <x v="0"/>
    <x v="2"/>
    <x v="0"/>
    <x v="5"/>
    <x v="2484"/>
    <x v="0"/>
    <x v="0"/>
  </r>
  <r>
    <x v="5604"/>
    <x v="0"/>
    <x v="0"/>
    <x v="0"/>
    <x v="0"/>
    <x v="11"/>
    <x v="175"/>
    <n v="206.5"/>
    <x v="140"/>
    <n v="121.8"/>
    <x v="1"/>
    <s v="no"/>
    <n v="41"/>
    <n v="0"/>
    <n v="8"/>
    <x v="0"/>
    <n v="0"/>
    <x v="35"/>
    <x v="5599"/>
    <x v="0"/>
    <x v="55"/>
    <s v="No"/>
    <x v="1"/>
    <s v="Yes"/>
    <n v="2"/>
    <x v="0"/>
    <x v="1"/>
    <x v="2"/>
    <x v="21"/>
    <x v="1605"/>
    <x v="0"/>
    <x v="0"/>
  </r>
  <r>
    <x v="5605"/>
    <x v="0"/>
    <x v="0"/>
    <x v="0"/>
    <x v="0"/>
    <x v="63"/>
    <x v="329"/>
    <n v="650.4"/>
    <x v="33"/>
    <n v="828"/>
    <x v="1"/>
    <s v="no"/>
    <n v="276"/>
    <n v="0"/>
    <n v="5"/>
    <x v="0"/>
    <n v="0"/>
    <x v="41"/>
    <x v="5600"/>
    <x v="0"/>
    <x v="9"/>
    <s v="No"/>
    <x v="0"/>
    <s v="Yes"/>
    <n v="6"/>
    <x v="1"/>
    <x v="2"/>
    <x v="0"/>
    <x v="48"/>
    <x v="1450"/>
    <x v="0"/>
    <x v="0"/>
  </r>
  <r>
    <x v="5606"/>
    <x v="0"/>
    <x v="0"/>
    <x v="0"/>
    <x v="0"/>
    <x v="27"/>
    <x v="240"/>
    <n v="326"/>
    <x v="99"/>
    <n v="741"/>
    <x v="1"/>
    <s v="yes"/>
    <n v="0"/>
    <n v="0"/>
    <n v="27"/>
    <x v="0"/>
    <n v="0"/>
    <x v="17"/>
    <x v="5601"/>
    <x v="0"/>
    <x v="2"/>
    <s v="No"/>
    <x v="0"/>
    <s v="Yes"/>
    <n v="2"/>
    <x v="1"/>
    <x v="1"/>
    <x v="0"/>
    <x v="30"/>
    <x v="1993"/>
    <x v="0"/>
    <x v="0"/>
  </r>
  <r>
    <x v="5607"/>
    <x v="0"/>
    <x v="0"/>
    <x v="0"/>
    <x v="0"/>
    <x v="50"/>
    <x v="185"/>
    <n v="155.5"/>
    <x v="181"/>
    <n v="117.6"/>
    <x v="1"/>
    <s v="no"/>
    <n v="39"/>
    <n v="0"/>
    <n v="5"/>
    <x v="0"/>
    <n v="0"/>
    <x v="37"/>
    <x v="5602"/>
    <x v="0"/>
    <x v="32"/>
    <s v="No"/>
    <x v="0"/>
    <s v="Yes"/>
    <n v="2"/>
    <x v="0"/>
    <x v="0"/>
    <x v="2"/>
    <x v="40"/>
    <x v="915"/>
    <x v="0"/>
    <x v="0"/>
  </r>
  <r>
    <x v="5608"/>
    <x v="0"/>
    <x v="0"/>
    <x v="0"/>
    <x v="0"/>
    <x v="7"/>
    <x v="197"/>
    <n v="330.2"/>
    <x v="274"/>
    <n v="172.5"/>
    <x v="1"/>
    <s v="yes"/>
    <n v="0"/>
    <n v="0"/>
    <n v="0"/>
    <x v="1"/>
    <n v="0"/>
    <x v="20"/>
    <x v="5603"/>
    <x v="1"/>
    <x v="30"/>
    <s v="No"/>
    <x v="0"/>
    <s v="Yes"/>
    <n v="6"/>
    <x v="0"/>
    <x v="1"/>
    <x v="0"/>
    <x v="35"/>
    <x v="2398"/>
    <x v="0"/>
    <x v="0"/>
  </r>
  <r>
    <x v="5609"/>
    <x v="0"/>
    <x v="0"/>
    <x v="0"/>
    <x v="0"/>
    <x v="58"/>
    <x v="93"/>
    <n v="379.3"/>
    <x v="135"/>
    <n v="313.2"/>
    <x v="1"/>
    <s v="no"/>
    <n v="157"/>
    <n v="0"/>
    <n v="5"/>
    <x v="1"/>
    <n v="52"/>
    <x v="13"/>
    <x v="5604"/>
    <x v="1"/>
    <x v="45"/>
    <s v="No"/>
    <x v="1"/>
    <s v="Yes"/>
    <n v="6"/>
    <x v="0"/>
    <x v="1"/>
    <x v="0"/>
    <x v="2"/>
    <x v="1398"/>
    <x v="0"/>
    <x v="0"/>
  </r>
  <r>
    <x v="5610"/>
    <x v="0"/>
    <x v="0"/>
    <x v="0"/>
    <x v="0"/>
    <x v="15"/>
    <x v="345"/>
    <n v="35"/>
    <x v="120"/>
    <n v="21.8"/>
    <x v="1"/>
    <s v="no"/>
    <n v="7"/>
    <n v="0"/>
    <n v="3"/>
    <x v="0"/>
    <n v="0"/>
    <x v="31"/>
    <x v="5605"/>
    <x v="0"/>
    <x v="35"/>
    <s v="No"/>
    <x v="0"/>
    <s v="Yes"/>
    <n v="2"/>
    <x v="0"/>
    <x v="0"/>
    <x v="2"/>
    <x v="24"/>
    <x v="199"/>
    <x v="0"/>
    <x v="0"/>
  </r>
  <r>
    <x v="5611"/>
    <x v="0"/>
    <x v="0"/>
    <x v="0"/>
    <x v="0"/>
    <x v="53"/>
    <x v="77"/>
    <n v="161.5"/>
    <x v="36"/>
    <n v="185.6"/>
    <x v="1"/>
    <s v="no"/>
    <n v="93"/>
    <n v="0"/>
    <n v="11"/>
    <x v="0"/>
    <n v="0"/>
    <x v="24"/>
    <x v="5606"/>
    <x v="1"/>
    <x v="2"/>
    <s v="No"/>
    <x v="0"/>
    <s v="Yes"/>
    <n v="2"/>
    <x v="1"/>
    <x v="0"/>
    <x v="1"/>
    <x v="13"/>
    <x v="131"/>
    <x v="0"/>
    <x v="0"/>
  </r>
  <r>
    <x v="5612"/>
    <x v="0"/>
    <x v="0"/>
    <x v="0"/>
    <x v="0"/>
    <x v="42"/>
    <x v="41"/>
    <n v="190.3"/>
    <x v="218"/>
    <n v="224.2"/>
    <x v="1"/>
    <s v="no"/>
    <n v="112"/>
    <n v="0"/>
    <n v="14"/>
    <x v="0"/>
    <n v="0"/>
    <x v="39"/>
    <x v="5607"/>
    <x v="0"/>
    <x v="17"/>
    <s v="Yes"/>
    <x v="0"/>
    <s v="Yes"/>
    <n v="2"/>
    <x v="1"/>
    <x v="2"/>
    <x v="2"/>
    <x v="43"/>
    <x v="608"/>
    <x v="0"/>
    <x v="0"/>
  </r>
  <r>
    <x v="5613"/>
    <x v="0"/>
    <x v="0"/>
    <x v="0"/>
    <x v="0"/>
    <x v="63"/>
    <x v="124"/>
    <n v="1154.7"/>
    <x v="33"/>
    <n v="892.8"/>
    <x v="1"/>
    <s v="no"/>
    <n v="223"/>
    <n v="0"/>
    <n v="27"/>
    <x v="0"/>
    <n v="0"/>
    <x v="17"/>
    <x v="5608"/>
    <x v="0"/>
    <x v="5"/>
    <s v="No"/>
    <x v="0"/>
    <s v="Yes"/>
    <n v="5"/>
    <x v="0"/>
    <x v="2"/>
    <x v="2"/>
    <x v="60"/>
    <x v="351"/>
    <x v="0"/>
    <x v="0"/>
  </r>
  <r>
    <x v="5614"/>
    <x v="0"/>
    <x v="0"/>
    <x v="0"/>
    <x v="0"/>
    <x v="50"/>
    <x v="7"/>
    <n v="122.3"/>
    <x v="217"/>
    <n v="189"/>
    <x v="1"/>
    <s v="no"/>
    <n v="38"/>
    <n v="0"/>
    <n v="0"/>
    <x v="1"/>
    <n v="0"/>
    <x v="35"/>
    <x v="5609"/>
    <x v="0"/>
    <x v="37"/>
    <s v="No"/>
    <x v="0"/>
    <s v="Yes"/>
    <n v="2"/>
    <x v="0"/>
    <x v="2"/>
    <x v="1"/>
    <x v="70"/>
    <x v="926"/>
    <x v="0"/>
    <x v="0"/>
  </r>
  <r>
    <x v="5615"/>
    <x v="0"/>
    <x v="0"/>
    <x v="0"/>
    <x v="0"/>
    <x v="20"/>
    <x v="396"/>
    <n v="115.9"/>
    <x v="173"/>
    <n v="174.2"/>
    <x v="1"/>
    <s v="no"/>
    <n v="44"/>
    <n v="0"/>
    <n v="15"/>
    <x v="0"/>
    <n v="0"/>
    <x v="32"/>
    <x v="5610"/>
    <x v="1"/>
    <x v="19"/>
    <s v="Yes"/>
    <x v="0"/>
    <s v="Yes"/>
    <n v="5"/>
    <x v="0"/>
    <x v="0"/>
    <x v="2"/>
    <x v="43"/>
    <x v="476"/>
    <x v="0"/>
    <x v="0"/>
  </r>
  <r>
    <x v="5616"/>
    <x v="0"/>
    <x v="0"/>
    <x v="0"/>
    <x v="0"/>
    <x v="19"/>
    <x v="137"/>
    <n v="732"/>
    <x v="62"/>
    <n v="878.4"/>
    <x v="1"/>
    <s v="yes"/>
    <n v="0"/>
    <n v="0"/>
    <n v="15"/>
    <x v="0"/>
    <n v="0"/>
    <x v="33"/>
    <x v="5611"/>
    <x v="1"/>
    <x v="17"/>
    <s v="Yes"/>
    <x v="0"/>
    <s v="Yes"/>
    <n v="4"/>
    <x v="0"/>
    <x v="1"/>
    <x v="2"/>
    <x v="48"/>
    <x v="937"/>
    <x v="0"/>
    <x v="0"/>
  </r>
  <r>
    <x v="5617"/>
    <x v="0"/>
    <x v="0"/>
    <x v="0"/>
    <x v="0"/>
    <x v="27"/>
    <x v="147"/>
    <n v="719"/>
    <x v="99"/>
    <n v="786.5"/>
    <x v="1"/>
    <s v="yes"/>
    <n v="0"/>
    <n v="0"/>
    <n v="12"/>
    <x v="0"/>
    <n v="0"/>
    <x v="4"/>
    <x v="5612"/>
    <x v="1"/>
    <x v="2"/>
    <s v="No"/>
    <x v="0"/>
    <s v="Yes"/>
    <n v="2"/>
    <x v="1"/>
    <x v="2"/>
    <x v="2"/>
    <x v="34"/>
    <x v="2460"/>
    <x v="0"/>
    <x v="0"/>
  </r>
  <r>
    <x v="5618"/>
    <x v="0"/>
    <x v="0"/>
    <x v="0"/>
    <x v="0"/>
    <x v="22"/>
    <x v="93"/>
    <n v="315.3"/>
    <x v="232"/>
    <n v="477"/>
    <x v="1"/>
    <s v="no"/>
    <n v="95"/>
    <n v="0"/>
    <n v="12"/>
    <x v="0"/>
    <n v="0"/>
    <x v="25"/>
    <x v="5613"/>
    <x v="0"/>
    <x v="4"/>
    <s v="Yes"/>
    <x v="0"/>
    <s v="Yes"/>
    <n v="5"/>
    <x v="0"/>
    <x v="1"/>
    <x v="1"/>
    <x v="22"/>
    <x v="766"/>
    <x v="0"/>
    <x v="0"/>
  </r>
  <r>
    <x v="5619"/>
    <x v="0"/>
    <x v="0"/>
    <x v="0"/>
    <x v="0"/>
    <x v="46"/>
    <x v="427"/>
    <n v="600.6"/>
    <x v="33"/>
    <n v="228"/>
    <x v="1"/>
    <s v="no"/>
    <n v="114"/>
    <n v="0"/>
    <n v="0"/>
    <x v="1"/>
    <n v="0"/>
    <x v="23"/>
    <x v="5614"/>
    <x v="1"/>
    <x v="26"/>
    <s v="No"/>
    <x v="0"/>
    <s v="Yes"/>
    <n v="5"/>
    <x v="0"/>
    <x v="2"/>
    <x v="1"/>
    <x v="8"/>
    <x v="1252"/>
    <x v="0"/>
    <x v="0"/>
  </r>
  <r>
    <x v="5620"/>
    <x v="0"/>
    <x v="0"/>
    <x v="0"/>
    <x v="0"/>
    <x v="14"/>
    <x v="35"/>
    <n v="282.3"/>
    <x v="15"/>
    <n v="546.70000000000005"/>
    <x v="1"/>
    <s v="no"/>
    <n v="109"/>
    <n v="0"/>
    <n v="11"/>
    <x v="0"/>
    <n v="0"/>
    <x v="22"/>
    <x v="5615"/>
    <x v="1"/>
    <x v="15"/>
    <s v="No"/>
    <x v="0"/>
    <s v="Yes"/>
    <n v="2"/>
    <x v="1"/>
    <x v="2"/>
    <x v="0"/>
    <x v="16"/>
    <x v="2485"/>
    <x v="0"/>
    <x v="0"/>
  </r>
  <r>
    <x v="5621"/>
    <x v="0"/>
    <x v="0"/>
    <x v="0"/>
    <x v="0"/>
    <x v="37"/>
    <x v="14"/>
    <n v="120.9"/>
    <x v="200"/>
    <n v="90.9"/>
    <x v="1"/>
    <s v="no"/>
    <n v="30"/>
    <n v="0"/>
    <n v="0"/>
    <x v="1"/>
    <n v="0"/>
    <x v="28"/>
    <x v="5616"/>
    <x v="1"/>
    <x v="24"/>
    <s v="No"/>
    <x v="0"/>
    <s v="Yes"/>
    <n v="4"/>
    <x v="0"/>
    <x v="0"/>
    <x v="2"/>
    <x v="0"/>
    <x v="415"/>
    <x v="0"/>
    <x v="0"/>
  </r>
  <r>
    <x v="5622"/>
    <x v="0"/>
    <x v="0"/>
    <x v="0"/>
    <x v="0"/>
    <x v="25"/>
    <x v="51"/>
    <n v="299.39999999999998"/>
    <x v="26"/>
    <n v="498"/>
    <x v="1"/>
    <s v="yes"/>
    <n v="0"/>
    <n v="0"/>
    <n v="0"/>
    <x v="1"/>
    <n v="0"/>
    <x v="22"/>
    <x v="5617"/>
    <x v="0"/>
    <x v="17"/>
    <s v="Yes"/>
    <x v="0"/>
    <s v="Yes"/>
    <n v="3"/>
    <x v="0"/>
    <x v="1"/>
    <x v="2"/>
    <x v="5"/>
    <x v="1305"/>
    <x v="0"/>
    <x v="0"/>
  </r>
  <r>
    <x v="5623"/>
    <x v="0"/>
    <x v="0"/>
    <x v="0"/>
    <x v="0"/>
    <x v="54"/>
    <x v="382"/>
    <n v="380.8"/>
    <x v="115"/>
    <n v="604.79999999999995"/>
    <x v="1"/>
    <s v="no"/>
    <n v="121"/>
    <n v="0"/>
    <n v="30"/>
    <x v="0"/>
    <n v="0"/>
    <x v="23"/>
    <x v="5618"/>
    <x v="0"/>
    <x v="6"/>
    <s v="Yes"/>
    <x v="0"/>
    <s v="Yes"/>
    <n v="5"/>
    <x v="1"/>
    <x v="1"/>
    <x v="2"/>
    <x v="21"/>
    <x v="2486"/>
    <x v="0"/>
    <x v="0"/>
  </r>
  <r>
    <x v="5624"/>
    <x v="0"/>
    <x v="0"/>
    <x v="0"/>
    <x v="0"/>
    <x v="16"/>
    <x v="110"/>
    <n v="290.7"/>
    <x v="170"/>
    <n v="313.89999999999998"/>
    <x v="1"/>
    <s v="no"/>
    <n v="63"/>
    <n v="0"/>
    <n v="10"/>
    <x v="0"/>
    <n v="0"/>
    <x v="13"/>
    <x v="5619"/>
    <x v="0"/>
    <x v="5"/>
    <s v="No"/>
    <x v="0"/>
    <s v="Yes"/>
    <n v="6"/>
    <x v="1"/>
    <x v="2"/>
    <x v="0"/>
    <x v="4"/>
    <x v="2487"/>
    <x v="0"/>
    <x v="0"/>
  </r>
  <r>
    <x v="5625"/>
    <x v="0"/>
    <x v="0"/>
    <x v="0"/>
    <x v="0"/>
    <x v="34"/>
    <x v="408"/>
    <n v="900.1"/>
    <x v="96"/>
    <n v="560"/>
    <x v="1"/>
    <s v="no"/>
    <n v="187"/>
    <n v="0"/>
    <n v="4"/>
    <x v="1"/>
    <n v="50"/>
    <x v="14"/>
    <x v="5620"/>
    <x v="0"/>
    <x v="62"/>
    <s v="No"/>
    <x v="1"/>
    <s v="Yes"/>
    <n v="3"/>
    <x v="0"/>
    <x v="2"/>
    <x v="2"/>
    <x v="1"/>
    <x v="1709"/>
    <x v="0"/>
    <x v="0"/>
  </r>
  <r>
    <x v="5626"/>
    <x v="0"/>
    <x v="0"/>
    <x v="0"/>
    <x v="0"/>
    <x v="31"/>
    <x v="41"/>
    <n v="129.6"/>
    <x v="250"/>
    <n v="323.2"/>
    <x v="1"/>
    <s v="no"/>
    <n v="65"/>
    <n v="0"/>
    <n v="0"/>
    <x v="1"/>
    <n v="0"/>
    <x v="15"/>
    <x v="5621"/>
    <x v="1"/>
    <x v="5"/>
    <s v="No"/>
    <x v="0"/>
    <s v="Yes"/>
    <n v="2"/>
    <x v="0"/>
    <x v="2"/>
    <x v="2"/>
    <x v="5"/>
    <x v="551"/>
    <x v="0"/>
    <x v="0"/>
  </r>
  <r>
    <x v="5627"/>
    <x v="0"/>
    <x v="0"/>
    <x v="0"/>
    <x v="0"/>
    <x v="4"/>
    <x v="191"/>
    <n v="686.4"/>
    <x v="290"/>
    <n v="589"/>
    <x v="1"/>
    <s v="no"/>
    <n v="147"/>
    <n v="0"/>
    <n v="0"/>
    <x v="1"/>
    <n v="0"/>
    <x v="32"/>
    <x v="5622"/>
    <x v="1"/>
    <x v="19"/>
    <s v="Yes"/>
    <x v="0"/>
    <s v="Yes"/>
    <n v="5"/>
    <x v="0"/>
    <x v="1"/>
    <x v="0"/>
    <x v="35"/>
    <x v="776"/>
    <x v="0"/>
    <x v="0"/>
  </r>
  <r>
    <x v="5628"/>
    <x v="0"/>
    <x v="0"/>
    <x v="0"/>
    <x v="0"/>
    <x v="13"/>
    <x v="245"/>
    <n v="367.2"/>
    <x v="53"/>
    <n v="277.2"/>
    <x v="1"/>
    <s v="no"/>
    <n v="55"/>
    <n v="0"/>
    <n v="0"/>
    <x v="1"/>
    <n v="0"/>
    <x v="46"/>
    <x v="5623"/>
    <x v="1"/>
    <x v="3"/>
    <s v="No"/>
    <x v="0"/>
    <s v="Yes"/>
    <n v="5"/>
    <x v="0"/>
    <x v="2"/>
    <x v="2"/>
    <x v="8"/>
    <x v="2082"/>
    <x v="0"/>
    <x v="0"/>
  </r>
  <r>
    <x v="5629"/>
    <x v="0"/>
    <x v="0"/>
    <x v="0"/>
    <x v="0"/>
    <x v="48"/>
    <x v="139"/>
    <n v="60.2"/>
    <x v="58"/>
    <n v="84.5"/>
    <x v="1"/>
    <s v="yes"/>
    <n v="0"/>
    <n v="0"/>
    <n v="0"/>
    <x v="1"/>
    <n v="0"/>
    <x v="46"/>
    <x v="5624"/>
    <x v="0"/>
    <x v="1"/>
    <s v="No"/>
    <x v="0"/>
    <s v="Yes"/>
    <n v="6"/>
    <x v="0"/>
    <x v="0"/>
    <x v="2"/>
    <x v="5"/>
    <x v="29"/>
    <x v="0"/>
    <x v="0"/>
  </r>
  <r>
    <x v="5630"/>
    <x v="0"/>
    <x v="0"/>
    <x v="0"/>
    <x v="0"/>
    <x v="24"/>
    <x v="21"/>
    <n v="605.9"/>
    <x v="237"/>
    <n v="322.5"/>
    <x v="1"/>
    <s v="no"/>
    <n v="64"/>
    <n v="0"/>
    <n v="20"/>
    <x v="0"/>
    <n v="0"/>
    <x v="41"/>
    <x v="5625"/>
    <x v="0"/>
    <x v="6"/>
    <s v="Yes"/>
    <x v="0"/>
    <s v="Yes"/>
    <n v="2"/>
    <x v="1"/>
    <x v="2"/>
    <x v="0"/>
    <x v="28"/>
    <x v="368"/>
    <x v="0"/>
    <x v="0"/>
  </r>
  <r>
    <x v="5631"/>
    <x v="0"/>
    <x v="0"/>
    <x v="0"/>
    <x v="0"/>
    <x v="1"/>
    <x v="135"/>
    <n v="265.8"/>
    <x v="73"/>
    <n v="442.2"/>
    <x v="1"/>
    <s v="no"/>
    <n v="111"/>
    <n v="0"/>
    <n v="0"/>
    <x v="1"/>
    <n v="0"/>
    <x v="10"/>
    <x v="5626"/>
    <x v="0"/>
    <x v="46"/>
    <s v="No"/>
    <x v="0"/>
    <s v="Yes"/>
    <n v="2"/>
    <x v="0"/>
    <x v="2"/>
    <x v="2"/>
    <x v="0"/>
    <x v="2046"/>
    <x v="0"/>
    <x v="0"/>
  </r>
  <r>
    <x v="5632"/>
    <x v="0"/>
    <x v="0"/>
    <x v="0"/>
    <x v="0"/>
    <x v="28"/>
    <x v="46"/>
    <n v="214"/>
    <x v="137"/>
    <n v="511.2"/>
    <x v="1"/>
    <s v="no"/>
    <n v="170"/>
    <n v="0"/>
    <n v="10"/>
    <x v="0"/>
    <n v="0"/>
    <x v="41"/>
    <x v="5627"/>
    <x v="1"/>
    <x v="23"/>
    <s v="Yes"/>
    <x v="0"/>
    <s v="Yes"/>
    <n v="2"/>
    <x v="1"/>
    <x v="1"/>
    <x v="0"/>
    <x v="28"/>
    <x v="1877"/>
    <x v="0"/>
    <x v="0"/>
  </r>
  <r>
    <x v="5633"/>
    <x v="0"/>
    <x v="0"/>
    <x v="0"/>
    <x v="0"/>
    <x v="5"/>
    <x v="155"/>
    <n v="70"/>
    <x v="84"/>
    <n v="134.30000000000001"/>
    <x v="1"/>
    <s v="no"/>
    <n v="45"/>
    <n v="0"/>
    <n v="21"/>
    <x v="0"/>
    <n v="0"/>
    <x v="24"/>
    <x v="5628"/>
    <x v="0"/>
    <x v="4"/>
    <s v="Yes"/>
    <x v="0"/>
    <s v="Yes"/>
    <n v="4"/>
    <x v="0"/>
    <x v="0"/>
    <x v="2"/>
    <x v="0"/>
    <x v="521"/>
    <x v="0"/>
    <x v="0"/>
  </r>
  <r>
    <x v="5634"/>
    <x v="0"/>
    <x v="0"/>
    <x v="0"/>
    <x v="0"/>
    <x v="10"/>
    <x v="189"/>
    <n v="1108.0999999999999"/>
    <x v="291"/>
    <n v="400.2"/>
    <x v="1"/>
    <s v="no"/>
    <n v="200"/>
    <n v="0"/>
    <n v="4"/>
    <x v="1"/>
    <n v="16"/>
    <x v="17"/>
    <x v="5629"/>
    <x v="0"/>
    <x v="30"/>
    <s v="No"/>
    <x v="0"/>
    <s v="Yes"/>
    <n v="2"/>
    <x v="1"/>
    <x v="1"/>
    <x v="0"/>
    <x v="17"/>
    <x v="1484"/>
    <x v="0"/>
    <x v="0"/>
  </r>
  <r>
    <x v="5635"/>
    <x v="0"/>
    <x v="0"/>
    <x v="0"/>
    <x v="0"/>
    <x v="26"/>
    <x v="506"/>
    <n v="950.4"/>
    <x v="124"/>
    <n v="516.6"/>
    <x v="1"/>
    <s v="no"/>
    <n v="129"/>
    <n v="0"/>
    <n v="4"/>
    <x v="0"/>
    <n v="0"/>
    <x v="46"/>
    <x v="5630"/>
    <x v="1"/>
    <x v="49"/>
    <s v="No"/>
    <x v="0"/>
    <s v="Yes"/>
    <n v="6"/>
    <x v="0"/>
    <x v="0"/>
    <x v="0"/>
    <x v="40"/>
    <x v="2488"/>
    <x v="0"/>
    <x v="0"/>
  </r>
  <r>
    <x v="5636"/>
    <x v="0"/>
    <x v="0"/>
    <x v="0"/>
    <x v="0"/>
    <x v="39"/>
    <x v="116"/>
    <n v="384.7"/>
    <x v="101"/>
    <n v="447"/>
    <x v="1"/>
    <s v="no"/>
    <n v="224"/>
    <n v="0"/>
    <n v="6"/>
    <x v="0"/>
    <n v="0"/>
    <x v="4"/>
    <x v="5631"/>
    <x v="1"/>
    <x v="54"/>
    <s v="No"/>
    <x v="0"/>
    <s v="Yes"/>
    <n v="2"/>
    <x v="1"/>
    <x v="0"/>
    <x v="0"/>
    <x v="51"/>
    <x v="1748"/>
    <x v="0"/>
    <x v="0"/>
  </r>
  <r>
    <x v="5637"/>
    <x v="0"/>
    <x v="0"/>
    <x v="0"/>
    <x v="0"/>
    <x v="17"/>
    <x v="118"/>
    <n v="653.6"/>
    <x v="150"/>
    <n v="385.4"/>
    <x v="1"/>
    <s v="no"/>
    <n v="193"/>
    <n v="0"/>
    <n v="30"/>
    <x v="0"/>
    <n v="0"/>
    <x v="37"/>
    <x v="5632"/>
    <x v="0"/>
    <x v="54"/>
    <s v="No"/>
    <x v="0"/>
    <s v="Yes"/>
    <n v="5"/>
    <x v="1"/>
    <x v="0"/>
    <x v="0"/>
    <x v="22"/>
    <x v="492"/>
    <x v="0"/>
    <x v="0"/>
  </r>
  <r>
    <x v="5638"/>
    <x v="0"/>
    <x v="0"/>
    <x v="0"/>
    <x v="0"/>
    <x v="20"/>
    <x v="277"/>
    <n v="129.30000000000001"/>
    <x v="152"/>
    <n v="171.6"/>
    <x v="1"/>
    <s v="no"/>
    <n v="86"/>
    <n v="0"/>
    <n v="8"/>
    <x v="0"/>
    <n v="0"/>
    <x v="12"/>
    <x v="5633"/>
    <x v="0"/>
    <x v="28"/>
    <s v="No"/>
    <x v="0"/>
    <s v="Yes"/>
    <n v="4"/>
    <x v="1"/>
    <x v="0"/>
    <x v="2"/>
    <x v="12"/>
    <x v="147"/>
    <x v="0"/>
    <x v="0"/>
  </r>
  <r>
    <x v="5639"/>
    <x v="0"/>
    <x v="0"/>
    <x v="0"/>
    <x v="0"/>
    <x v="23"/>
    <x v="4"/>
    <n v="394.7"/>
    <x v="174"/>
    <n v="389.4"/>
    <x v="1"/>
    <s v="no"/>
    <n v="195"/>
    <n v="0"/>
    <n v="5"/>
    <x v="0"/>
    <n v="0"/>
    <x v="22"/>
    <x v="5634"/>
    <x v="0"/>
    <x v="40"/>
    <s v="No"/>
    <x v="0"/>
    <s v="Yes"/>
    <n v="2"/>
    <x v="0"/>
    <x v="2"/>
    <x v="2"/>
    <x v="17"/>
    <x v="1739"/>
    <x v="0"/>
    <x v="0"/>
  </r>
  <r>
    <x v="5640"/>
    <x v="0"/>
    <x v="0"/>
    <x v="0"/>
    <x v="0"/>
    <x v="64"/>
    <x v="47"/>
    <n v="463.3"/>
    <x v="191"/>
    <n v="452.4"/>
    <x v="1"/>
    <s v="no"/>
    <n v="90"/>
    <n v="0"/>
    <n v="12"/>
    <x v="0"/>
    <n v="0"/>
    <x v="36"/>
    <x v="5635"/>
    <x v="1"/>
    <x v="53"/>
    <s v="Yes"/>
    <x v="0"/>
    <s v="Yes"/>
    <n v="4"/>
    <x v="1"/>
    <x v="2"/>
    <x v="0"/>
    <x v="47"/>
    <x v="1045"/>
    <x v="0"/>
    <x v="0"/>
  </r>
  <r>
    <x v="5641"/>
    <x v="0"/>
    <x v="0"/>
    <x v="0"/>
    <x v="0"/>
    <x v="13"/>
    <x v="244"/>
    <n v="139.5"/>
    <x v="52"/>
    <n v="252"/>
    <x v="1"/>
    <s v="no"/>
    <n v="63"/>
    <n v="0"/>
    <n v="30"/>
    <x v="1"/>
    <n v="19"/>
    <x v="21"/>
    <x v="5636"/>
    <x v="1"/>
    <x v="17"/>
    <s v="Yes"/>
    <x v="0"/>
    <s v="Yes"/>
    <n v="2"/>
    <x v="0"/>
    <x v="1"/>
    <x v="2"/>
    <x v="17"/>
    <x v="1000"/>
    <x v="0"/>
    <x v="0"/>
  </r>
  <r>
    <x v="5642"/>
    <x v="0"/>
    <x v="0"/>
    <x v="0"/>
    <x v="0"/>
    <x v="14"/>
    <x v="89"/>
    <n v="354.7"/>
    <x v="225"/>
    <n v="766.8"/>
    <x v="1"/>
    <s v="no"/>
    <n v="153"/>
    <n v="0"/>
    <n v="0"/>
    <x v="1"/>
    <n v="0"/>
    <x v="40"/>
    <x v="5637"/>
    <x v="1"/>
    <x v="9"/>
    <s v="No"/>
    <x v="0"/>
    <s v="Yes"/>
    <n v="2"/>
    <x v="0"/>
    <x v="2"/>
    <x v="2"/>
    <x v="27"/>
    <x v="1697"/>
    <x v="0"/>
    <x v="0"/>
  </r>
  <r>
    <x v="5643"/>
    <x v="0"/>
    <x v="0"/>
    <x v="0"/>
    <x v="0"/>
    <x v="14"/>
    <x v="189"/>
    <n v="776.1"/>
    <x v="129"/>
    <n v="511.2"/>
    <x v="1"/>
    <s v="no"/>
    <n v="102"/>
    <n v="0"/>
    <n v="8"/>
    <x v="0"/>
    <n v="0"/>
    <x v="28"/>
    <x v="5638"/>
    <x v="1"/>
    <x v="17"/>
    <s v="Yes"/>
    <x v="0"/>
    <s v="Yes"/>
    <n v="6"/>
    <x v="0"/>
    <x v="1"/>
    <x v="2"/>
    <x v="62"/>
    <x v="293"/>
    <x v="0"/>
    <x v="0"/>
  </r>
  <r>
    <x v="5644"/>
    <x v="0"/>
    <x v="0"/>
    <x v="0"/>
    <x v="0"/>
    <x v="45"/>
    <x v="196"/>
    <n v="786.5"/>
    <x v="64"/>
    <n v="488.8"/>
    <x v="1"/>
    <s v="no"/>
    <n v="122"/>
    <n v="0"/>
    <n v="0"/>
    <x v="1"/>
    <n v="0"/>
    <x v="3"/>
    <x v="5639"/>
    <x v="1"/>
    <x v="2"/>
    <s v="No"/>
    <x v="0"/>
    <s v="Yes"/>
    <n v="2"/>
    <x v="0"/>
    <x v="1"/>
    <x v="0"/>
    <x v="35"/>
    <x v="1193"/>
    <x v="0"/>
    <x v="0"/>
  </r>
  <r>
    <x v="5645"/>
    <x v="0"/>
    <x v="0"/>
    <x v="0"/>
    <x v="0"/>
    <x v="52"/>
    <x v="143"/>
    <n v="108.7"/>
    <x v="25"/>
    <n v="242"/>
    <x v="1"/>
    <s v="yes"/>
    <n v="0"/>
    <n v="0"/>
    <n v="0"/>
    <x v="1"/>
    <n v="0"/>
    <x v="29"/>
    <x v="5640"/>
    <x v="0"/>
    <x v="24"/>
    <s v="No"/>
    <x v="0"/>
    <s v="Yes"/>
    <n v="2"/>
    <x v="0"/>
    <x v="0"/>
    <x v="2"/>
    <x v="5"/>
    <x v="1304"/>
    <x v="0"/>
    <x v="0"/>
  </r>
  <r>
    <x v="5646"/>
    <x v="0"/>
    <x v="0"/>
    <x v="0"/>
    <x v="0"/>
    <x v="26"/>
    <x v="336"/>
    <n v="948.2"/>
    <x v="97"/>
    <n v="384.3"/>
    <x v="1"/>
    <s v="no"/>
    <n v="96"/>
    <n v="0"/>
    <n v="6"/>
    <x v="0"/>
    <n v="0"/>
    <x v="50"/>
    <x v="5641"/>
    <x v="0"/>
    <x v="30"/>
    <s v="No"/>
    <x v="0"/>
    <s v="Yes"/>
    <n v="2"/>
    <x v="0"/>
    <x v="1"/>
    <x v="2"/>
    <x v="28"/>
    <x v="2489"/>
    <x v="0"/>
    <x v="0"/>
  </r>
  <r>
    <x v="5647"/>
    <x v="0"/>
    <x v="0"/>
    <x v="0"/>
    <x v="0"/>
    <x v="74"/>
    <x v="291"/>
    <n v="112.5"/>
    <x v="53"/>
    <n v="82.6"/>
    <x v="1"/>
    <s v="no"/>
    <n v="28"/>
    <n v="2"/>
    <n v="0"/>
    <x v="1"/>
    <n v="0"/>
    <x v="43"/>
    <x v="5642"/>
    <x v="1"/>
    <x v="30"/>
    <s v="No"/>
    <x v="0"/>
    <s v="Yes"/>
    <n v="6"/>
    <x v="0"/>
    <x v="1"/>
    <x v="2"/>
    <x v="0"/>
    <x v="1668"/>
    <x v="0"/>
    <x v="0"/>
  </r>
  <r>
    <x v="5648"/>
    <x v="0"/>
    <x v="0"/>
    <x v="0"/>
    <x v="0"/>
    <x v="15"/>
    <x v="208"/>
    <n v="26.6"/>
    <x v="58"/>
    <n v="23.2"/>
    <x v="1"/>
    <s v="no"/>
    <n v="12"/>
    <n v="0"/>
    <n v="12"/>
    <x v="0"/>
    <n v="0"/>
    <x v="29"/>
    <x v="5643"/>
    <x v="1"/>
    <x v="28"/>
    <s v="No"/>
    <x v="0"/>
    <s v="Yes"/>
    <n v="2"/>
    <x v="0"/>
    <x v="0"/>
    <x v="0"/>
    <x v="51"/>
    <x v="650"/>
    <x v="0"/>
    <x v="0"/>
  </r>
  <r>
    <x v="5649"/>
    <x v="0"/>
    <x v="0"/>
    <x v="0"/>
    <x v="0"/>
    <x v="27"/>
    <x v="360"/>
    <n v="846.7"/>
    <x v="134"/>
    <n v="721.5"/>
    <x v="1"/>
    <s v="no"/>
    <n v="144"/>
    <n v="1"/>
    <n v="7"/>
    <x v="0"/>
    <n v="0"/>
    <x v="14"/>
    <x v="5644"/>
    <x v="0"/>
    <x v="61"/>
    <s v="No"/>
    <x v="1"/>
    <s v="Yes"/>
    <n v="4"/>
    <x v="1"/>
    <x v="1"/>
    <x v="0"/>
    <x v="54"/>
    <x v="2490"/>
    <x v="0"/>
    <x v="0"/>
  </r>
  <r>
    <x v="5650"/>
    <x v="0"/>
    <x v="0"/>
    <x v="0"/>
    <x v="0"/>
    <x v="42"/>
    <x v="334"/>
    <n v="614"/>
    <x v="292"/>
    <n v="410.4"/>
    <x v="1"/>
    <s v="no"/>
    <n v="205"/>
    <n v="1"/>
    <n v="0"/>
    <x v="1"/>
    <n v="0"/>
    <x v="3"/>
    <x v="5645"/>
    <x v="0"/>
    <x v="20"/>
    <s v="No"/>
    <x v="0"/>
    <s v="Yes"/>
    <n v="4"/>
    <x v="0"/>
    <x v="2"/>
    <x v="2"/>
    <x v="35"/>
    <x v="730"/>
    <x v="0"/>
    <x v="0"/>
  </r>
  <r>
    <x v="5651"/>
    <x v="0"/>
    <x v="0"/>
    <x v="0"/>
    <x v="0"/>
    <x v="4"/>
    <x v="486"/>
    <n v="864.9"/>
    <x v="59"/>
    <n v="663.4"/>
    <x v="1"/>
    <s v="no"/>
    <n v="166"/>
    <n v="2"/>
    <n v="13"/>
    <x v="1"/>
    <n v="62"/>
    <x v="14"/>
    <x v="5646"/>
    <x v="0"/>
    <x v="52"/>
    <s v="No"/>
    <x v="0"/>
    <s v="Yes"/>
    <n v="4"/>
    <x v="0"/>
    <x v="2"/>
    <x v="0"/>
    <x v="43"/>
    <x v="541"/>
    <x v="0"/>
    <x v="0"/>
  </r>
  <r>
    <x v="5652"/>
    <x v="0"/>
    <x v="0"/>
    <x v="0"/>
    <x v="0"/>
    <x v="36"/>
    <x v="273"/>
    <n v="422.2"/>
    <x v="236"/>
    <n v="491.4"/>
    <x v="1"/>
    <s v="no"/>
    <n v="246"/>
    <n v="1"/>
    <n v="0"/>
    <x v="1"/>
    <n v="0"/>
    <x v="36"/>
    <x v="5647"/>
    <x v="1"/>
    <x v="38"/>
    <s v="No"/>
    <x v="0"/>
    <s v="Yes"/>
    <n v="2"/>
    <x v="0"/>
    <x v="1"/>
    <x v="2"/>
    <x v="35"/>
    <x v="811"/>
    <x v="0"/>
    <x v="0"/>
  </r>
  <r>
    <x v="5653"/>
    <x v="0"/>
    <x v="0"/>
    <x v="0"/>
    <x v="0"/>
    <x v="46"/>
    <x v="150"/>
    <n v="480.2"/>
    <x v="65"/>
    <n v="568"/>
    <x v="1"/>
    <s v="no"/>
    <n v="142"/>
    <n v="1"/>
    <n v="0"/>
    <x v="1"/>
    <n v="0"/>
    <x v="11"/>
    <x v="5648"/>
    <x v="0"/>
    <x v="10"/>
    <s v="No"/>
    <x v="0"/>
    <s v="Yes"/>
    <n v="2"/>
    <x v="0"/>
    <x v="2"/>
    <x v="0"/>
    <x v="70"/>
    <x v="1600"/>
    <x v="0"/>
    <x v="0"/>
  </r>
  <r>
    <x v="5654"/>
    <x v="0"/>
    <x v="0"/>
    <x v="0"/>
    <x v="0"/>
    <x v="59"/>
    <x v="374"/>
    <n v="206.5"/>
    <x v="293"/>
    <n v="248.4"/>
    <x v="1"/>
    <s v="no"/>
    <n v="124"/>
    <n v="2"/>
    <n v="41"/>
    <x v="0"/>
    <n v="0"/>
    <x v="32"/>
    <x v="5649"/>
    <x v="0"/>
    <x v="17"/>
    <s v="Yes"/>
    <x v="0"/>
    <s v="Yes"/>
    <n v="2"/>
    <x v="0"/>
    <x v="0"/>
    <x v="1"/>
    <x v="20"/>
    <x v="649"/>
    <x v="0"/>
    <x v="0"/>
  </r>
  <r>
    <x v="5655"/>
    <x v="0"/>
    <x v="0"/>
    <x v="0"/>
    <x v="0"/>
    <x v="54"/>
    <x v="121"/>
    <n v="377.5"/>
    <x v="282"/>
    <n v="540"/>
    <x v="1"/>
    <s v="no"/>
    <n v="270"/>
    <n v="2"/>
    <n v="0"/>
    <x v="1"/>
    <n v="0"/>
    <x v="29"/>
    <x v="5650"/>
    <x v="0"/>
    <x v="12"/>
    <s v="Yes"/>
    <x v="0"/>
    <s v="Yes"/>
    <n v="3"/>
    <x v="0"/>
    <x v="2"/>
    <x v="1"/>
    <x v="35"/>
    <x v="1271"/>
    <x v="0"/>
    <x v="0"/>
  </r>
  <r>
    <x v="5656"/>
    <x v="0"/>
    <x v="0"/>
    <x v="0"/>
    <x v="0"/>
    <x v="56"/>
    <x v="85"/>
    <n v="310.2"/>
    <x v="153"/>
    <n v="208"/>
    <x v="1"/>
    <s v="no"/>
    <n v="69"/>
    <n v="0"/>
    <n v="18"/>
    <x v="0"/>
    <n v="0"/>
    <x v="20"/>
    <x v="5651"/>
    <x v="1"/>
    <x v="58"/>
    <s v="No"/>
    <x v="0"/>
    <s v="Yes"/>
    <n v="6"/>
    <x v="1"/>
    <x v="1"/>
    <x v="2"/>
    <x v="38"/>
    <x v="2109"/>
    <x v="0"/>
    <x v="0"/>
  </r>
  <r>
    <x v="5657"/>
    <x v="0"/>
    <x v="0"/>
    <x v="0"/>
    <x v="0"/>
    <x v="33"/>
    <x v="454"/>
    <n v="1027.4000000000001"/>
    <x v="212"/>
    <n v="524.79999999999995"/>
    <x v="1"/>
    <s v="no"/>
    <n v="131"/>
    <n v="1"/>
    <n v="6"/>
    <x v="0"/>
    <n v="0"/>
    <x v="14"/>
    <x v="5652"/>
    <x v="0"/>
    <x v="7"/>
    <s v="No"/>
    <x v="0"/>
    <s v="Yes"/>
    <n v="3"/>
    <x v="1"/>
    <x v="2"/>
    <x v="1"/>
    <x v="16"/>
    <x v="2491"/>
    <x v="0"/>
    <x v="0"/>
  </r>
  <r>
    <x v="5658"/>
    <x v="0"/>
    <x v="0"/>
    <x v="0"/>
    <x v="0"/>
    <x v="5"/>
    <x v="209"/>
    <n v="256.2"/>
    <x v="84"/>
    <n v="180.2"/>
    <x v="1"/>
    <s v="no"/>
    <n v="60"/>
    <n v="0"/>
    <n v="25"/>
    <x v="0"/>
    <n v="0"/>
    <x v="14"/>
    <x v="5653"/>
    <x v="1"/>
    <x v="0"/>
    <s v="No"/>
    <x v="0"/>
    <s v="Yes"/>
    <n v="4"/>
    <x v="1"/>
    <x v="1"/>
    <x v="0"/>
    <x v="52"/>
    <x v="1546"/>
    <x v="0"/>
    <x v="0"/>
  </r>
  <r>
    <x v="5659"/>
    <x v="0"/>
    <x v="0"/>
    <x v="0"/>
    <x v="0"/>
    <x v="72"/>
    <x v="222"/>
    <n v="179.3"/>
    <x v="101"/>
    <n v="364.5"/>
    <x v="1"/>
    <s v="no"/>
    <n v="182"/>
    <n v="2"/>
    <n v="0"/>
    <x v="1"/>
    <n v="0"/>
    <x v="28"/>
    <x v="5654"/>
    <x v="1"/>
    <x v="55"/>
    <s v="No"/>
    <x v="1"/>
    <s v="Yes"/>
    <n v="2"/>
    <x v="0"/>
    <x v="2"/>
    <x v="1"/>
    <x v="0"/>
    <x v="1041"/>
    <x v="0"/>
    <x v="0"/>
  </r>
  <r>
    <x v="5660"/>
    <x v="0"/>
    <x v="0"/>
    <x v="0"/>
    <x v="0"/>
    <x v="17"/>
    <x v="111"/>
    <n v="707"/>
    <x v="82"/>
    <n v="263.2"/>
    <x v="1"/>
    <s v="no"/>
    <n v="88"/>
    <n v="1"/>
    <n v="11"/>
    <x v="1"/>
    <n v="35"/>
    <x v="6"/>
    <x v="5655"/>
    <x v="0"/>
    <x v="0"/>
    <s v="No"/>
    <x v="0"/>
    <s v="Yes"/>
    <n v="6"/>
    <x v="0"/>
    <x v="2"/>
    <x v="0"/>
    <x v="2"/>
    <x v="342"/>
    <x v="0"/>
    <x v="0"/>
  </r>
  <r>
    <x v="5661"/>
    <x v="0"/>
    <x v="0"/>
    <x v="0"/>
    <x v="0"/>
    <x v="27"/>
    <x v="168"/>
    <n v="259.3"/>
    <x v="0"/>
    <n v="0"/>
    <x v="0"/>
    <s v="no"/>
    <n v="0"/>
    <n v="2"/>
    <n v="8"/>
    <x v="1"/>
    <n v="30"/>
    <x v="14"/>
    <x v="5656"/>
    <x v="0"/>
    <x v="43"/>
    <s v="No"/>
    <x v="1"/>
    <s v="Yes"/>
    <n v="2"/>
    <x v="1"/>
    <x v="2"/>
    <x v="0"/>
    <x v="32"/>
    <x v="2492"/>
    <x v="0"/>
    <x v="0"/>
  </r>
  <r>
    <x v="5662"/>
    <x v="0"/>
    <x v="0"/>
    <x v="0"/>
    <x v="0"/>
    <x v="2"/>
    <x v="156"/>
    <n v="662.9"/>
    <x v="0"/>
    <n v="0"/>
    <x v="0"/>
    <s v="no"/>
    <n v="0"/>
    <n v="1"/>
    <n v="0"/>
    <x v="1"/>
    <n v="0"/>
    <x v="47"/>
    <x v="5657"/>
    <x v="0"/>
    <x v="30"/>
    <s v="No"/>
    <x v="0"/>
    <s v="Yes"/>
    <n v="6"/>
    <x v="0"/>
    <x v="2"/>
    <x v="0"/>
    <x v="5"/>
    <x v="1248"/>
    <x v="0"/>
    <x v="0"/>
  </r>
  <r>
    <x v="5663"/>
    <x v="0"/>
    <x v="0"/>
    <x v="0"/>
    <x v="0"/>
    <x v="27"/>
    <x v="98"/>
    <n v="458.4"/>
    <x v="0"/>
    <n v="0"/>
    <x v="0"/>
    <s v="no"/>
    <n v="0"/>
    <n v="0"/>
    <n v="0"/>
    <x v="1"/>
    <n v="0"/>
    <x v="19"/>
    <x v="5658"/>
    <x v="1"/>
    <x v="20"/>
    <s v="No"/>
    <x v="0"/>
    <s v="Yes"/>
    <n v="3"/>
    <x v="0"/>
    <x v="2"/>
    <x v="1"/>
    <x v="5"/>
    <x v="2215"/>
    <x v="0"/>
    <x v="0"/>
  </r>
  <r>
    <x v="5664"/>
    <x v="0"/>
    <x v="0"/>
    <x v="0"/>
    <x v="0"/>
    <x v="57"/>
    <x v="134"/>
    <n v="819.5"/>
    <x v="0"/>
    <n v="0"/>
    <x v="0"/>
    <s v="no"/>
    <n v="0"/>
    <n v="0"/>
    <n v="5"/>
    <x v="0"/>
    <n v="0"/>
    <x v="31"/>
    <x v="5659"/>
    <x v="0"/>
    <x v="60"/>
    <s v="No"/>
    <x v="1"/>
    <s v="Yes"/>
    <n v="2"/>
    <x v="1"/>
    <x v="2"/>
    <x v="0"/>
    <x v="28"/>
    <x v="2493"/>
    <x v="0"/>
    <x v="0"/>
  </r>
  <r>
    <x v="5665"/>
    <x v="0"/>
    <x v="0"/>
    <x v="0"/>
    <x v="0"/>
    <x v="67"/>
    <x v="408"/>
    <n v="817.6"/>
    <x v="0"/>
    <n v="0"/>
    <x v="0"/>
    <s v="no"/>
    <n v="0"/>
    <n v="1"/>
    <n v="26"/>
    <x v="0"/>
    <n v="0"/>
    <x v="47"/>
    <x v="5660"/>
    <x v="1"/>
    <x v="4"/>
    <s v="Yes"/>
    <x v="0"/>
    <s v="Yes"/>
    <n v="2"/>
    <x v="1"/>
    <x v="1"/>
    <x v="1"/>
    <x v="2"/>
    <x v="2494"/>
    <x v="0"/>
    <x v="0"/>
  </r>
  <r>
    <x v="5666"/>
    <x v="0"/>
    <x v="0"/>
    <x v="0"/>
    <x v="0"/>
    <x v="63"/>
    <x v="138"/>
    <n v="287.8"/>
    <x v="0"/>
    <n v="0"/>
    <x v="0"/>
    <s v="no"/>
    <n v="0"/>
    <n v="2"/>
    <n v="6"/>
    <x v="0"/>
    <n v="0"/>
    <x v="39"/>
    <x v="5661"/>
    <x v="0"/>
    <x v="5"/>
    <s v="No"/>
    <x v="0"/>
    <s v="Yes"/>
    <n v="4"/>
    <x v="0"/>
    <x v="2"/>
    <x v="0"/>
    <x v="17"/>
    <x v="910"/>
    <x v="0"/>
    <x v="0"/>
  </r>
  <r>
    <x v="5667"/>
    <x v="0"/>
    <x v="0"/>
    <x v="0"/>
    <x v="0"/>
    <x v="55"/>
    <x v="190"/>
    <n v="158.30000000000001"/>
    <x v="0"/>
    <n v="0"/>
    <x v="0"/>
    <s v="no"/>
    <n v="0"/>
    <n v="2"/>
    <n v="24"/>
    <x v="0"/>
    <n v="0"/>
    <x v="44"/>
    <x v="5662"/>
    <x v="1"/>
    <x v="42"/>
    <s v="Yes"/>
    <x v="0"/>
    <s v="Yes"/>
    <n v="6"/>
    <x v="0"/>
    <x v="0"/>
    <x v="1"/>
    <x v="11"/>
    <x v="1561"/>
    <x v="0"/>
    <x v="0"/>
  </r>
  <r>
    <x v="5668"/>
    <x v="0"/>
    <x v="0"/>
    <x v="0"/>
    <x v="0"/>
    <x v="68"/>
    <x v="12"/>
    <n v="79.2"/>
    <x v="0"/>
    <n v="0"/>
    <x v="0"/>
    <s v="no"/>
    <n v="0"/>
    <n v="1"/>
    <n v="3"/>
    <x v="0"/>
    <n v="0"/>
    <x v="27"/>
    <x v="5663"/>
    <x v="0"/>
    <x v="5"/>
    <s v="No"/>
    <x v="0"/>
    <s v="Yes"/>
    <n v="2"/>
    <x v="0"/>
    <x v="0"/>
    <x v="2"/>
    <x v="42"/>
    <x v="5"/>
    <x v="0"/>
    <x v="0"/>
  </r>
  <r>
    <x v="5669"/>
    <x v="0"/>
    <x v="0"/>
    <x v="0"/>
    <x v="0"/>
    <x v="75"/>
    <x v="364"/>
    <n v="336.5"/>
    <x v="0"/>
    <n v="0"/>
    <x v="0"/>
    <s v="no"/>
    <n v="0"/>
    <n v="0"/>
    <n v="0"/>
    <x v="1"/>
    <n v="0"/>
    <x v="3"/>
    <x v="5664"/>
    <x v="0"/>
    <x v="2"/>
    <s v="No"/>
    <x v="0"/>
    <s v="Yes"/>
    <n v="2"/>
    <x v="0"/>
    <x v="2"/>
    <x v="2"/>
    <x v="27"/>
    <x v="463"/>
    <x v="0"/>
    <x v="0"/>
  </r>
  <r>
    <x v="5670"/>
    <x v="0"/>
    <x v="0"/>
    <x v="0"/>
    <x v="0"/>
    <x v="16"/>
    <x v="283"/>
    <n v="367.1"/>
    <x v="0"/>
    <n v="0"/>
    <x v="0"/>
    <s v="no"/>
    <n v="0"/>
    <n v="1"/>
    <n v="7"/>
    <x v="0"/>
    <n v="0"/>
    <x v="25"/>
    <x v="5665"/>
    <x v="0"/>
    <x v="9"/>
    <s v="No"/>
    <x v="0"/>
    <s v="Yes"/>
    <n v="2"/>
    <x v="1"/>
    <x v="2"/>
    <x v="0"/>
    <x v="62"/>
    <x v="2320"/>
    <x v="0"/>
    <x v="0"/>
  </r>
  <r>
    <x v="5671"/>
    <x v="0"/>
    <x v="0"/>
    <x v="0"/>
    <x v="0"/>
    <x v="27"/>
    <x v="152"/>
    <n v="326.60000000000002"/>
    <x v="0"/>
    <n v="0"/>
    <x v="0"/>
    <s v="no"/>
    <n v="0"/>
    <n v="0"/>
    <n v="0"/>
    <x v="1"/>
    <n v="0"/>
    <x v="31"/>
    <x v="5666"/>
    <x v="1"/>
    <x v="30"/>
    <s v="No"/>
    <x v="0"/>
    <s v="Yes"/>
    <n v="2"/>
    <x v="0"/>
    <x v="2"/>
    <x v="0"/>
    <x v="0"/>
    <x v="1398"/>
    <x v="0"/>
    <x v="0"/>
  </r>
  <r>
    <x v="5672"/>
    <x v="0"/>
    <x v="0"/>
    <x v="0"/>
    <x v="0"/>
    <x v="9"/>
    <x v="63"/>
    <n v="450.1"/>
    <x v="0"/>
    <n v="0"/>
    <x v="0"/>
    <s v="no"/>
    <n v="0"/>
    <n v="1"/>
    <n v="5"/>
    <x v="0"/>
    <n v="0"/>
    <x v="6"/>
    <x v="5667"/>
    <x v="0"/>
    <x v="11"/>
    <s v="No"/>
    <x v="0"/>
    <s v="Yes"/>
    <n v="5"/>
    <x v="1"/>
    <x v="1"/>
    <x v="2"/>
    <x v="22"/>
    <x v="1027"/>
    <x v="0"/>
    <x v="0"/>
  </r>
  <r>
    <x v="5673"/>
    <x v="0"/>
    <x v="0"/>
    <x v="0"/>
    <x v="0"/>
    <x v="8"/>
    <x v="212"/>
    <n v="351.4"/>
    <x v="0"/>
    <n v="0"/>
    <x v="0"/>
    <s v="no"/>
    <n v="0"/>
    <n v="0"/>
    <n v="6"/>
    <x v="0"/>
    <n v="0"/>
    <x v="35"/>
    <x v="5668"/>
    <x v="1"/>
    <x v="54"/>
    <s v="No"/>
    <x v="0"/>
    <s v="Yes"/>
    <n v="3"/>
    <x v="0"/>
    <x v="2"/>
    <x v="0"/>
    <x v="20"/>
    <x v="797"/>
    <x v="0"/>
    <x v="0"/>
  </r>
  <r>
    <x v="5674"/>
    <x v="0"/>
    <x v="0"/>
    <x v="0"/>
    <x v="0"/>
    <x v="64"/>
    <x v="400"/>
    <n v="505.2"/>
    <x v="0"/>
    <n v="0"/>
    <x v="0"/>
    <s v="no"/>
    <n v="0"/>
    <n v="2"/>
    <n v="19"/>
    <x v="0"/>
    <n v="0"/>
    <x v="43"/>
    <x v="5669"/>
    <x v="1"/>
    <x v="41"/>
    <s v="No"/>
    <x v="1"/>
    <s v="Yes"/>
    <n v="5"/>
    <x v="0"/>
    <x v="1"/>
    <x v="2"/>
    <x v="63"/>
    <x v="1365"/>
    <x v="0"/>
    <x v="0"/>
  </r>
  <r>
    <x v="5675"/>
    <x v="0"/>
    <x v="0"/>
    <x v="0"/>
    <x v="0"/>
    <x v="73"/>
    <x v="211"/>
    <n v="352.1"/>
    <x v="0"/>
    <n v="0"/>
    <x v="0"/>
    <s v="no"/>
    <n v="0"/>
    <n v="1"/>
    <n v="0"/>
    <x v="1"/>
    <n v="0"/>
    <x v="11"/>
    <x v="5670"/>
    <x v="1"/>
    <x v="53"/>
    <s v="Yes"/>
    <x v="0"/>
    <s v="Yes"/>
    <n v="2"/>
    <x v="0"/>
    <x v="2"/>
    <x v="2"/>
    <x v="49"/>
    <x v="2333"/>
    <x v="0"/>
    <x v="0"/>
  </r>
  <r>
    <x v="5676"/>
    <x v="0"/>
    <x v="0"/>
    <x v="0"/>
    <x v="0"/>
    <x v="1"/>
    <x v="185"/>
    <n v="164.5"/>
    <x v="0"/>
    <n v="0"/>
    <x v="0"/>
    <s v="no"/>
    <n v="0"/>
    <n v="1"/>
    <n v="5"/>
    <x v="0"/>
    <n v="0"/>
    <x v="0"/>
    <x v="5671"/>
    <x v="0"/>
    <x v="45"/>
    <s v="No"/>
    <x v="1"/>
    <s v="Yes"/>
    <n v="3"/>
    <x v="1"/>
    <x v="2"/>
    <x v="0"/>
    <x v="7"/>
    <x v="2495"/>
    <x v="0"/>
    <x v="0"/>
  </r>
  <r>
    <x v="5677"/>
    <x v="0"/>
    <x v="0"/>
    <x v="0"/>
    <x v="0"/>
    <x v="10"/>
    <x v="137"/>
    <n v="1040.2"/>
    <x v="107"/>
    <n v="144.9"/>
    <x v="1"/>
    <s v="yes"/>
    <n v="0"/>
    <n v="0"/>
    <n v="0"/>
    <x v="1"/>
    <n v="0"/>
    <x v="13"/>
    <x v="5672"/>
    <x v="1"/>
    <x v="46"/>
    <s v="No"/>
    <x v="0"/>
    <s v="Yes"/>
    <n v="5"/>
    <x v="0"/>
    <x v="2"/>
    <x v="0"/>
    <x v="5"/>
    <x v="1859"/>
    <x v="0"/>
    <x v="0"/>
  </r>
  <r>
    <x v="5678"/>
    <x v="0"/>
    <x v="0"/>
    <x v="0"/>
    <x v="0"/>
    <x v="3"/>
    <x v="151"/>
    <n v="91.9"/>
    <x v="0"/>
    <n v="0"/>
    <x v="0"/>
    <s v="no"/>
    <n v="0"/>
    <n v="0"/>
    <n v="0"/>
    <x v="1"/>
    <n v="0"/>
    <x v="35"/>
    <x v="5673"/>
    <x v="0"/>
    <x v="7"/>
    <s v="No"/>
    <x v="0"/>
    <s v="Yes"/>
    <n v="2"/>
    <x v="0"/>
    <x v="0"/>
    <x v="0"/>
    <x v="35"/>
    <x v="1208"/>
    <x v="0"/>
    <x v="0"/>
  </r>
  <r>
    <x v="5679"/>
    <x v="0"/>
    <x v="0"/>
    <x v="0"/>
    <x v="0"/>
    <x v="33"/>
    <x v="507"/>
    <n v="966.2"/>
    <x v="0"/>
    <n v="0"/>
    <x v="0"/>
    <s v="no"/>
    <n v="0"/>
    <n v="2"/>
    <n v="35"/>
    <x v="0"/>
    <n v="0"/>
    <x v="37"/>
    <x v="5674"/>
    <x v="0"/>
    <x v="4"/>
    <s v="Yes"/>
    <x v="0"/>
    <s v="Yes"/>
    <n v="3"/>
    <x v="1"/>
    <x v="1"/>
    <x v="0"/>
    <x v="6"/>
    <x v="2059"/>
    <x v="0"/>
    <x v="0"/>
  </r>
  <r>
    <x v="5680"/>
    <x v="0"/>
    <x v="0"/>
    <x v="0"/>
    <x v="0"/>
    <x v="38"/>
    <x v="15"/>
    <n v="458.8"/>
    <x v="0"/>
    <n v="0"/>
    <x v="0"/>
    <s v="no"/>
    <n v="0"/>
    <n v="0"/>
    <n v="7"/>
    <x v="0"/>
    <n v="0"/>
    <x v="23"/>
    <x v="5675"/>
    <x v="0"/>
    <x v="20"/>
    <s v="No"/>
    <x v="0"/>
    <s v="Yes"/>
    <n v="6"/>
    <x v="0"/>
    <x v="0"/>
    <x v="0"/>
    <x v="42"/>
    <x v="1069"/>
    <x v="0"/>
    <x v="0"/>
  </r>
  <r>
    <x v="5681"/>
    <x v="0"/>
    <x v="0"/>
    <x v="0"/>
    <x v="0"/>
    <x v="9"/>
    <x v="41"/>
    <n v="198.9"/>
    <x v="0"/>
    <n v="0"/>
    <x v="0"/>
    <s v="no"/>
    <n v="0"/>
    <n v="2"/>
    <n v="10"/>
    <x v="0"/>
    <n v="0"/>
    <x v="49"/>
    <x v="5676"/>
    <x v="1"/>
    <x v="41"/>
    <s v="No"/>
    <x v="1"/>
    <s v="Yes"/>
    <n v="5"/>
    <x v="1"/>
    <x v="0"/>
    <x v="2"/>
    <x v="30"/>
    <x v="2454"/>
    <x v="0"/>
    <x v="0"/>
  </r>
  <r>
    <x v="5682"/>
    <x v="0"/>
    <x v="0"/>
    <x v="0"/>
    <x v="0"/>
    <x v="51"/>
    <x v="179"/>
    <n v="170.7"/>
    <x v="0"/>
    <n v="0"/>
    <x v="0"/>
    <s v="no"/>
    <n v="0"/>
    <n v="1"/>
    <n v="0"/>
    <x v="1"/>
    <n v="0"/>
    <x v="25"/>
    <x v="5677"/>
    <x v="0"/>
    <x v="11"/>
    <s v="No"/>
    <x v="0"/>
    <s v="Yes"/>
    <n v="6"/>
    <x v="0"/>
    <x v="0"/>
    <x v="2"/>
    <x v="5"/>
    <x v="1453"/>
    <x v="0"/>
    <x v="0"/>
  </r>
  <r>
    <x v="5683"/>
    <x v="0"/>
    <x v="0"/>
    <x v="0"/>
    <x v="0"/>
    <x v="13"/>
    <x v="84"/>
    <n v="277.3"/>
    <x v="0"/>
    <n v="0"/>
    <x v="0"/>
    <s v="no"/>
    <n v="0"/>
    <n v="1"/>
    <n v="4"/>
    <x v="0"/>
    <n v="0"/>
    <x v="6"/>
    <x v="5678"/>
    <x v="1"/>
    <x v="32"/>
    <s v="No"/>
    <x v="0"/>
    <s v="Yes"/>
    <n v="2"/>
    <x v="0"/>
    <x v="0"/>
    <x v="0"/>
    <x v="53"/>
    <x v="2299"/>
    <x v="0"/>
    <x v="0"/>
  </r>
  <r>
    <x v="5684"/>
    <x v="0"/>
    <x v="0"/>
    <x v="0"/>
    <x v="0"/>
    <x v="28"/>
    <x v="363"/>
    <n v="429.9"/>
    <x v="0"/>
    <n v="0"/>
    <x v="0"/>
    <s v="no"/>
    <n v="0"/>
    <n v="1"/>
    <n v="0"/>
    <x v="1"/>
    <n v="0"/>
    <x v="7"/>
    <x v="5679"/>
    <x v="0"/>
    <x v="8"/>
    <s v="No"/>
    <x v="0"/>
    <s v="Yes"/>
    <n v="5"/>
    <x v="0"/>
    <x v="1"/>
    <x v="2"/>
    <x v="11"/>
    <x v="2210"/>
    <x v="0"/>
    <x v="0"/>
  </r>
  <r>
    <x v="5685"/>
    <x v="0"/>
    <x v="0"/>
    <x v="0"/>
    <x v="0"/>
    <x v="60"/>
    <x v="248"/>
    <n v="537.1"/>
    <x v="0"/>
    <n v="0"/>
    <x v="0"/>
    <s v="no"/>
    <n v="0"/>
    <n v="1"/>
    <n v="9"/>
    <x v="0"/>
    <n v="0"/>
    <x v="34"/>
    <x v="5680"/>
    <x v="0"/>
    <x v="22"/>
    <s v="Yes"/>
    <x v="0"/>
    <s v="Yes"/>
    <n v="2"/>
    <x v="1"/>
    <x v="2"/>
    <x v="0"/>
    <x v="14"/>
    <x v="1907"/>
    <x v="0"/>
    <x v="0"/>
  </r>
  <r>
    <x v="5686"/>
    <x v="0"/>
    <x v="0"/>
    <x v="0"/>
    <x v="0"/>
    <x v="67"/>
    <x v="301"/>
    <n v="632.70000000000005"/>
    <x v="45"/>
    <n v="556.79999999999995"/>
    <x v="1"/>
    <s v="yes"/>
    <n v="0"/>
    <n v="2"/>
    <n v="6"/>
    <x v="0"/>
    <n v="0"/>
    <x v="24"/>
    <x v="5681"/>
    <x v="0"/>
    <x v="35"/>
    <s v="No"/>
    <x v="0"/>
    <s v="Yes"/>
    <n v="6"/>
    <x v="1"/>
    <x v="2"/>
    <x v="2"/>
    <x v="40"/>
    <x v="2496"/>
    <x v="0"/>
    <x v="0"/>
  </r>
  <r>
    <x v="5687"/>
    <x v="0"/>
    <x v="0"/>
    <x v="0"/>
    <x v="0"/>
    <x v="10"/>
    <x v="466"/>
    <n v="892.3"/>
    <x v="0"/>
    <n v="0"/>
    <x v="0"/>
    <s v="no"/>
    <n v="0"/>
    <n v="0"/>
    <n v="13"/>
    <x v="1"/>
    <n v="35"/>
    <x v="39"/>
    <x v="5682"/>
    <x v="1"/>
    <x v="33"/>
    <s v="Yes"/>
    <x v="0"/>
    <s v="Yes"/>
    <n v="4"/>
    <x v="1"/>
    <x v="2"/>
    <x v="2"/>
    <x v="12"/>
    <x v="2497"/>
    <x v="0"/>
    <x v="0"/>
  </r>
  <r>
    <x v="5688"/>
    <x v="0"/>
    <x v="0"/>
    <x v="0"/>
    <x v="0"/>
    <x v="29"/>
    <x v="291"/>
    <n v="127.6"/>
    <x v="101"/>
    <n v="207"/>
    <x v="1"/>
    <s v="yes"/>
    <n v="0"/>
    <n v="2"/>
    <n v="0"/>
    <x v="1"/>
    <n v="0"/>
    <x v="21"/>
    <x v="5683"/>
    <x v="1"/>
    <x v="39"/>
    <s v="No"/>
    <x v="0"/>
    <s v="Yes"/>
    <n v="4"/>
    <x v="0"/>
    <x v="0"/>
    <x v="2"/>
    <x v="0"/>
    <x v="2147"/>
    <x v="0"/>
    <x v="0"/>
  </r>
  <r>
    <x v="5689"/>
    <x v="0"/>
    <x v="0"/>
    <x v="0"/>
    <x v="0"/>
    <x v="38"/>
    <x v="105"/>
    <n v="411.2"/>
    <x v="0"/>
    <n v="0"/>
    <x v="0"/>
    <s v="no"/>
    <n v="0"/>
    <n v="1"/>
    <n v="0"/>
    <x v="1"/>
    <n v="0"/>
    <x v="1"/>
    <x v="5684"/>
    <x v="1"/>
    <x v="30"/>
    <s v="No"/>
    <x v="0"/>
    <s v="Yes"/>
    <n v="2"/>
    <x v="0"/>
    <x v="1"/>
    <x v="2"/>
    <x v="49"/>
    <x v="1891"/>
    <x v="0"/>
    <x v="0"/>
  </r>
  <r>
    <x v="5690"/>
    <x v="0"/>
    <x v="0"/>
    <x v="0"/>
    <x v="0"/>
    <x v="63"/>
    <x v="270"/>
    <n v="359.1"/>
    <x v="0"/>
    <n v="0"/>
    <x v="0"/>
    <s v="no"/>
    <n v="0"/>
    <n v="1"/>
    <n v="7"/>
    <x v="0"/>
    <n v="0"/>
    <x v="50"/>
    <x v="5685"/>
    <x v="1"/>
    <x v="8"/>
    <s v="No"/>
    <x v="0"/>
    <s v="Yes"/>
    <n v="5"/>
    <x v="1"/>
    <x v="2"/>
    <x v="2"/>
    <x v="42"/>
    <x v="1368"/>
    <x v="0"/>
    <x v="0"/>
  </r>
  <r>
    <x v="5691"/>
    <x v="0"/>
    <x v="0"/>
    <x v="0"/>
    <x v="0"/>
    <x v="34"/>
    <x v="160"/>
    <n v="723.4"/>
    <x v="0"/>
    <n v="0"/>
    <x v="0"/>
    <s v="no"/>
    <n v="0"/>
    <n v="0"/>
    <n v="4"/>
    <x v="0"/>
    <n v="0"/>
    <x v="23"/>
    <x v="5686"/>
    <x v="0"/>
    <x v="49"/>
    <s v="No"/>
    <x v="0"/>
    <s v="Yes"/>
    <n v="2"/>
    <x v="0"/>
    <x v="2"/>
    <x v="2"/>
    <x v="12"/>
    <x v="1945"/>
    <x v="0"/>
    <x v="0"/>
  </r>
  <r>
    <x v="5692"/>
    <x v="0"/>
    <x v="0"/>
    <x v="0"/>
    <x v="0"/>
    <x v="1"/>
    <x v="129"/>
    <n v="433.6"/>
    <x v="60"/>
    <n v="452.1"/>
    <x v="1"/>
    <s v="yes"/>
    <n v="0"/>
    <n v="1"/>
    <n v="0"/>
    <x v="1"/>
    <n v="0"/>
    <x v="6"/>
    <x v="5687"/>
    <x v="0"/>
    <x v="43"/>
    <s v="No"/>
    <x v="1"/>
    <s v="Yes"/>
    <n v="6"/>
    <x v="0"/>
    <x v="2"/>
    <x v="2"/>
    <x v="49"/>
    <x v="997"/>
    <x v="0"/>
    <x v="0"/>
  </r>
  <r>
    <x v="5693"/>
    <x v="0"/>
    <x v="0"/>
    <x v="0"/>
    <x v="0"/>
    <x v="0"/>
    <x v="62"/>
    <n v="12"/>
    <x v="31"/>
    <n v="13.8"/>
    <x v="1"/>
    <s v="yes"/>
    <n v="0"/>
    <n v="2"/>
    <n v="0"/>
    <x v="1"/>
    <n v="0"/>
    <x v="24"/>
    <x v="5688"/>
    <x v="1"/>
    <x v="31"/>
    <s v="No"/>
    <x v="0"/>
    <s v="Yes"/>
    <n v="6"/>
    <x v="0"/>
    <x v="0"/>
    <x v="2"/>
    <x v="70"/>
    <x v="2498"/>
    <x v="0"/>
    <x v="0"/>
  </r>
  <r>
    <x v="5694"/>
    <x v="0"/>
    <x v="0"/>
    <x v="0"/>
    <x v="0"/>
    <x v="0"/>
    <x v="0"/>
    <n v="9"/>
    <x v="0"/>
    <n v="0"/>
    <x v="0"/>
    <s v="no"/>
    <n v="0"/>
    <n v="2"/>
    <n v="0"/>
    <x v="1"/>
    <n v="0"/>
    <x v="23"/>
    <x v="5689"/>
    <x v="1"/>
    <x v="12"/>
    <s v="Yes"/>
    <x v="0"/>
    <s v="Yes"/>
    <n v="5"/>
    <x v="0"/>
    <x v="1"/>
    <x v="2"/>
    <x v="49"/>
    <x v="543"/>
    <x v="0"/>
    <x v="0"/>
  </r>
  <r>
    <x v="5695"/>
    <x v="0"/>
    <x v="0"/>
    <x v="0"/>
    <x v="0"/>
    <x v="18"/>
    <x v="154"/>
    <n v="120.9"/>
    <x v="0"/>
    <n v="0"/>
    <x v="0"/>
    <s v="no"/>
    <n v="0"/>
    <n v="0"/>
    <n v="0"/>
    <x v="1"/>
    <n v="0"/>
    <x v="37"/>
    <x v="5690"/>
    <x v="1"/>
    <x v="30"/>
    <s v="No"/>
    <x v="0"/>
    <s v="Yes"/>
    <n v="5"/>
    <x v="0"/>
    <x v="0"/>
    <x v="2"/>
    <x v="0"/>
    <x v="576"/>
    <x v="0"/>
    <x v="0"/>
  </r>
  <r>
    <x v="5696"/>
    <x v="0"/>
    <x v="0"/>
    <x v="0"/>
    <x v="0"/>
    <x v="64"/>
    <x v="25"/>
    <n v="550.4"/>
    <x v="191"/>
    <n v="471.9"/>
    <x v="1"/>
    <s v="no"/>
    <n v="118"/>
    <n v="0"/>
    <n v="5"/>
    <x v="0"/>
    <n v="0"/>
    <x v="42"/>
    <x v="5691"/>
    <x v="1"/>
    <x v="61"/>
    <s v="No"/>
    <x v="1"/>
    <s v="Yes"/>
    <n v="2"/>
    <x v="0"/>
    <x v="2"/>
    <x v="2"/>
    <x v="12"/>
    <x v="2499"/>
    <x v="0"/>
    <x v="0"/>
  </r>
  <r>
    <x v="5697"/>
    <x v="0"/>
    <x v="0"/>
    <x v="0"/>
    <x v="0"/>
    <x v="32"/>
    <x v="113"/>
    <n v="128"/>
    <x v="73"/>
    <n v="116.6"/>
    <x v="1"/>
    <s v="no"/>
    <n v="29"/>
    <n v="2"/>
    <n v="0"/>
    <x v="1"/>
    <n v="0"/>
    <x v="10"/>
    <x v="5692"/>
    <x v="0"/>
    <x v="11"/>
    <s v="No"/>
    <x v="0"/>
    <s v="Yes"/>
    <n v="4"/>
    <x v="0"/>
    <x v="2"/>
    <x v="2"/>
    <x v="5"/>
    <x v="2078"/>
    <x v="0"/>
    <x v="0"/>
  </r>
  <r>
    <x v="5698"/>
    <x v="0"/>
    <x v="0"/>
    <x v="0"/>
    <x v="0"/>
    <x v="54"/>
    <x v="116"/>
    <n v="271.60000000000002"/>
    <x v="115"/>
    <n v="599.4"/>
    <x v="1"/>
    <s v="no"/>
    <n v="150"/>
    <n v="0"/>
    <n v="26"/>
    <x v="0"/>
    <n v="0"/>
    <x v="6"/>
    <x v="5693"/>
    <x v="1"/>
    <x v="12"/>
    <s v="Yes"/>
    <x v="0"/>
    <s v="Yes"/>
    <n v="5"/>
    <x v="0"/>
    <x v="2"/>
    <x v="2"/>
    <x v="31"/>
    <x v="2193"/>
    <x v="0"/>
    <x v="0"/>
  </r>
  <r>
    <x v="5699"/>
    <x v="0"/>
    <x v="0"/>
    <x v="0"/>
    <x v="0"/>
    <x v="25"/>
    <x v="189"/>
    <n v="777.2"/>
    <x v="130"/>
    <n v="426"/>
    <x v="1"/>
    <s v="no"/>
    <n v="85"/>
    <n v="0"/>
    <n v="24"/>
    <x v="1"/>
    <n v="99"/>
    <x v="19"/>
    <x v="5694"/>
    <x v="1"/>
    <x v="17"/>
    <s v="Yes"/>
    <x v="0"/>
    <s v="Yes"/>
    <n v="6"/>
    <x v="1"/>
    <x v="2"/>
    <x v="0"/>
    <x v="32"/>
    <x v="184"/>
    <x v="0"/>
    <x v="0"/>
  </r>
  <r>
    <x v="5700"/>
    <x v="0"/>
    <x v="0"/>
    <x v="0"/>
    <x v="0"/>
    <x v="29"/>
    <x v="103"/>
    <n v="282.89999999999998"/>
    <x v="135"/>
    <n v="108"/>
    <x v="1"/>
    <s v="no"/>
    <n v="27"/>
    <n v="1"/>
    <n v="17"/>
    <x v="0"/>
    <n v="0"/>
    <x v="41"/>
    <x v="5695"/>
    <x v="0"/>
    <x v="33"/>
    <s v="Yes"/>
    <x v="0"/>
    <s v="Yes"/>
    <n v="6"/>
    <x v="0"/>
    <x v="1"/>
    <x v="2"/>
    <x v="17"/>
    <x v="2174"/>
    <x v="0"/>
    <x v="0"/>
  </r>
  <r>
    <x v="5701"/>
    <x v="0"/>
    <x v="0"/>
    <x v="0"/>
    <x v="0"/>
    <x v="1"/>
    <x v="122"/>
    <n v="392.6"/>
    <x v="174"/>
    <n v="323.39999999999998"/>
    <x v="1"/>
    <s v="no"/>
    <n v="65"/>
    <n v="0"/>
    <n v="3"/>
    <x v="0"/>
    <n v="0"/>
    <x v="49"/>
    <x v="5696"/>
    <x v="1"/>
    <x v="47"/>
    <s v="No"/>
    <x v="1"/>
    <s v="Yes"/>
    <n v="4"/>
    <x v="0"/>
    <x v="1"/>
    <x v="2"/>
    <x v="38"/>
    <x v="643"/>
    <x v="0"/>
    <x v="0"/>
  </r>
  <r>
    <x v="5702"/>
    <x v="0"/>
    <x v="0"/>
    <x v="0"/>
    <x v="0"/>
    <x v="14"/>
    <x v="331"/>
    <n v="636.1"/>
    <x v="129"/>
    <n v="986.9"/>
    <x v="1"/>
    <s v="no"/>
    <n v="247"/>
    <n v="1"/>
    <n v="10"/>
    <x v="0"/>
    <n v="0"/>
    <x v="39"/>
    <x v="5697"/>
    <x v="1"/>
    <x v="23"/>
    <s v="Yes"/>
    <x v="0"/>
    <s v="Yes"/>
    <n v="3"/>
    <x v="1"/>
    <x v="2"/>
    <x v="2"/>
    <x v="62"/>
    <x v="2500"/>
    <x v="0"/>
    <x v="0"/>
  </r>
  <r>
    <x v="5703"/>
    <x v="0"/>
    <x v="0"/>
    <x v="0"/>
    <x v="0"/>
    <x v="37"/>
    <x v="204"/>
    <n v="117.3"/>
    <x v="275"/>
    <n v="103.5"/>
    <x v="1"/>
    <s v="no"/>
    <n v="34"/>
    <n v="0"/>
    <n v="0"/>
    <x v="1"/>
    <n v="0"/>
    <x v="23"/>
    <x v="5698"/>
    <x v="1"/>
    <x v="37"/>
    <s v="No"/>
    <x v="0"/>
    <s v="Yes"/>
    <n v="3"/>
    <x v="0"/>
    <x v="0"/>
    <x v="2"/>
    <x v="0"/>
    <x v="241"/>
    <x v="0"/>
    <x v="0"/>
  </r>
  <r>
    <x v="5704"/>
    <x v="0"/>
    <x v="0"/>
    <x v="0"/>
    <x v="0"/>
    <x v="33"/>
    <x v="160"/>
    <n v="578"/>
    <x v="294"/>
    <n v="998.4"/>
    <x v="1"/>
    <s v="no"/>
    <n v="333"/>
    <n v="1"/>
    <n v="0"/>
    <x v="1"/>
    <n v="0"/>
    <x v="14"/>
    <x v="5699"/>
    <x v="1"/>
    <x v="51"/>
    <s v="No"/>
    <x v="0"/>
    <s v="Yes"/>
    <n v="2"/>
    <x v="0"/>
    <x v="2"/>
    <x v="2"/>
    <x v="49"/>
    <x v="2501"/>
    <x v="0"/>
    <x v="0"/>
  </r>
  <r>
    <x v="5705"/>
    <x v="0"/>
    <x v="0"/>
    <x v="0"/>
    <x v="0"/>
    <x v="0"/>
    <x v="0"/>
    <n v="7"/>
    <x v="0"/>
    <n v="0"/>
    <x v="0"/>
    <s v="no"/>
    <n v="0"/>
    <n v="1"/>
    <n v="38"/>
    <x v="0"/>
    <n v="0"/>
    <x v="4"/>
    <x v="5700"/>
    <x v="1"/>
    <x v="58"/>
    <s v="No"/>
    <x v="0"/>
    <s v="Yes"/>
    <n v="3"/>
    <x v="0"/>
    <x v="0"/>
    <x v="0"/>
    <x v="52"/>
    <x v="889"/>
    <x v="0"/>
    <x v="0"/>
  </r>
  <r>
    <x v="5706"/>
    <x v="0"/>
    <x v="0"/>
    <x v="0"/>
    <x v="0"/>
    <x v="14"/>
    <x v="53"/>
    <n v="635"/>
    <x v="0"/>
    <n v="0"/>
    <x v="0"/>
    <s v="no"/>
    <n v="0"/>
    <n v="0"/>
    <n v="28"/>
    <x v="1"/>
    <n v="62"/>
    <x v="40"/>
    <x v="5701"/>
    <x v="0"/>
    <x v="33"/>
    <s v="Yes"/>
    <x v="0"/>
    <s v="Yes"/>
    <n v="3"/>
    <x v="1"/>
    <x v="2"/>
    <x v="0"/>
    <x v="62"/>
    <x v="2502"/>
    <x v="0"/>
    <x v="0"/>
  </r>
  <r>
    <x v="5707"/>
    <x v="0"/>
    <x v="0"/>
    <x v="0"/>
    <x v="0"/>
    <x v="33"/>
    <x v="508"/>
    <n v="965.4"/>
    <x v="0"/>
    <n v="0"/>
    <x v="0"/>
    <s v="no"/>
    <n v="0"/>
    <n v="2"/>
    <n v="19"/>
    <x v="0"/>
    <n v="0"/>
    <x v="27"/>
    <x v="5702"/>
    <x v="1"/>
    <x v="28"/>
    <s v="No"/>
    <x v="0"/>
    <s v="Yes"/>
    <n v="2"/>
    <x v="1"/>
    <x v="2"/>
    <x v="0"/>
    <x v="53"/>
    <x v="2503"/>
    <x v="0"/>
    <x v="0"/>
  </r>
  <r>
    <x v="5708"/>
    <x v="0"/>
    <x v="0"/>
    <x v="0"/>
    <x v="0"/>
    <x v="40"/>
    <x v="132"/>
    <n v="747.6"/>
    <x v="0"/>
    <n v="0"/>
    <x v="0"/>
    <s v="no"/>
    <n v="0"/>
    <n v="0"/>
    <n v="20"/>
    <x v="0"/>
    <n v="0"/>
    <x v="20"/>
    <x v="5703"/>
    <x v="0"/>
    <x v="42"/>
    <s v="Yes"/>
    <x v="0"/>
    <s v="Yes"/>
    <n v="5"/>
    <x v="0"/>
    <x v="1"/>
    <x v="0"/>
    <x v="33"/>
    <x v="2504"/>
    <x v="0"/>
    <x v="0"/>
  </r>
  <r>
    <x v="5709"/>
    <x v="0"/>
    <x v="0"/>
    <x v="0"/>
    <x v="0"/>
    <x v="65"/>
    <x v="327"/>
    <n v="544"/>
    <x v="0"/>
    <n v="0"/>
    <x v="0"/>
    <s v="no"/>
    <n v="0"/>
    <n v="2"/>
    <n v="6"/>
    <x v="0"/>
    <n v="0"/>
    <x v="13"/>
    <x v="5704"/>
    <x v="1"/>
    <x v="44"/>
    <s v="No"/>
    <x v="0"/>
    <s v="Yes"/>
    <n v="2"/>
    <x v="0"/>
    <x v="2"/>
    <x v="2"/>
    <x v="20"/>
    <x v="2505"/>
    <x v="0"/>
    <x v="0"/>
  </r>
  <r>
    <x v="5710"/>
    <x v="0"/>
    <x v="0"/>
    <x v="0"/>
    <x v="0"/>
    <x v="11"/>
    <x v="270"/>
    <n v="335.6"/>
    <x v="0"/>
    <n v="0"/>
    <x v="0"/>
    <s v="no"/>
    <n v="0"/>
    <n v="1"/>
    <n v="0"/>
    <x v="1"/>
    <n v="0"/>
    <x v="29"/>
    <x v="5705"/>
    <x v="1"/>
    <x v="32"/>
    <s v="No"/>
    <x v="0"/>
    <s v="Yes"/>
    <n v="6"/>
    <x v="0"/>
    <x v="1"/>
    <x v="0"/>
    <x v="5"/>
    <x v="2398"/>
    <x v="0"/>
    <x v="0"/>
  </r>
  <r>
    <x v="5711"/>
    <x v="0"/>
    <x v="0"/>
    <x v="0"/>
    <x v="0"/>
    <x v="27"/>
    <x v="312"/>
    <n v="648.29999999999995"/>
    <x v="0"/>
    <n v="0"/>
    <x v="0"/>
    <s v="no"/>
    <n v="0"/>
    <n v="0"/>
    <n v="0"/>
    <x v="1"/>
    <n v="0"/>
    <x v="34"/>
    <x v="5706"/>
    <x v="0"/>
    <x v="40"/>
    <s v="No"/>
    <x v="0"/>
    <s v="Yes"/>
    <n v="5"/>
    <x v="0"/>
    <x v="2"/>
    <x v="1"/>
    <x v="8"/>
    <x v="1025"/>
    <x v="0"/>
    <x v="0"/>
  </r>
  <r>
    <x v="5712"/>
    <x v="0"/>
    <x v="0"/>
    <x v="0"/>
    <x v="0"/>
    <x v="35"/>
    <x v="60"/>
    <n v="238.6"/>
    <x v="0"/>
    <n v="0"/>
    <x v="0"/>
    <s v="no"/>
    <n v="0"/>
    <n v="0"/>
    <n v="12"/>
    <x v="0"/>
    <n v="0"/>
    <x v="34"/>
    <x v="5707"/>
    <x v="1"/>
    <x v="10"/>
    <s v="No"/>
    <x v="0"/>
    <s v="Yes"/>
    <n v="3"/>
    <x v="1"/>
    <x v="2"/>
    <x v="1"/>
    <x v="6"/>
    <x v="2403"/>
    <x v="0"/>
    <x v="0"/>
  </r>
  <r>
    <x v="5713"/>
    <x v="0"/>
    <x v="0"/>
    <x v="0"/>
    <x v="0"/>
    <x v="19"/>
    <x v="380"/>
    <n v="425"/>
    <x v="0"/>
    <n v="0"/>
    <x v="0"/>
    <s v="no"/>
    <n v="0"/>
    <n v="0"/>
    <n v="10"/>
    <x v="0"/>
    <n v="0"/>
    <x v="9"/>
    <x v="5708"/>
    <x v="0"/>
    <x v="49"/>
    <s v="No"/>
    <x v="0"/>
    <s v="Yes"/>
    <n v="6"/>
    <x v="1"/>
    <x v="1"/>
    <x v="0"/>
    <x v="48"/>
    <x v="320"/>
    <x v="0"/>
    <x v="0"/>
  </r>
  <r>
    <x v="5714"/>
    <x v="0"/>
    <x v="0"/>
    <x v="0"/>
    <x v="0"/>
    <x v="28"/>
    <x v="335"/>
    <n v="503.2"/>
    <x v="0"/>
    <n v="0"/>
    <x v="0"/>
    <s v="no"/>
    <n v="0"/>
    <n v="2"/>
    <n v="8"/>
    <x v="0"/>
    <n v="0"/>
    <x v="3"/>
    <x v="5709"/>
    <x v="0"/>
    <x v="3"/>
    <s v="No"/>
    <x v="0"/>
    <s v="Yes"/>
    <n v="5"/>
    <x v="0"/>
    <x v="0"/>
    <x v="2"/>
    <x v="4"/>
    <x v="2285"/>
    <x v="0"/>
    <x v="0"/>
  </r>
  <r>
    <x v="5715"/>
    <x v="0"/>
    <x v="0"/>
    <x v="0"/>
    <x v="0"/>
    <x v="26"/>
    <x v="240"/>
    <n v="440.3"/>
    <x v="0"/>
    <n v="0"/>
    <x v="0"/>
    <s v="no"/>
    <n v="0"/>
    <n v="0"/>
    <n v="0"/>
    <x v="1"/>
    <n v="0"/>
    <x v="2"/>
    <x v="5710"/>
    <x v="1"/>
    <x v="31"/>
    <s v="No"/>
    <x v="0"/>
    <s v="Yes"/>
    <n v="4"/>
    <x v="0"/>
    <x v="1"/>
    <x v="2"/>
    <x v="27"/>
    <x v="583"/>
    <x v="0"/>
    <x v="0"/>
  </r>
  <r>
    <x v="5716"/>
    <x v="0"/>
    <x v="0"/>
    <x v="0"/>
    <x v="0"/>
    <x v="17"/>
    <x v="183"/>
    <n v="284.89999999999998"/>
    <x v="0"/>
    <n v="0"/>
    <x v="0"/>
    <s v="no"/>
    <n v="0"/>
    <n v="1"/>
    <n v="5"/>
    <x v="0"/>
    <n v="0"/>
    <x v="43"/>
    <x v="5711"/>
    <x v="1"/>
    <x v="50"/>
    <s v="No"/>
    <x v="0"/>
    <s v="Yes"/>
    <n v="3"/>
    <x v="1"/>
    <x v="2"/>
    <x v="1"/>
    <x v="16"/>
    <x v="2506"/>
    <x v="0"/>
    <x v="0"/>
  </r>
  <r>
    <x v="5717"/>
    <x v="0"/>
    <x v="0"/>
    <x v="0"/>
    <x v="0"/>
    <x v="13"/>
    <x v="42"/>
    <n v="362.4"/>
    <x v="0"/>
    <n v="0"/>
    <x v="0"/>
    <s v="no"/>
    <n v="0"/>
    <n v="1"/>
    <n v="11"/>
    <x v="0"/>
    <n v="0"/>
    <x v="29"/>
    <x v="5712"/>
    <x v="1"/>
    <x v="9"/>
    <s v="No"/>
    <x v="0"/>
    <s v="Yes"/>
    <n v="5"/>
    <x v="0"/>
    <x v="1"/>
    <x v="2"/>
    <x v="20"/>
    <x v="1632"/>
    <x v="0"/>
    <x v="0"/>
  </r>
  <r>
    <x v="5718"/>
    <x v="0"/>
    <x v="0"/>
    <x v="0"/>
    <x v="0"/>
    <x v="15"/>
    <x v="39"/>
    <n v="12.6"/>
    <x v="0"/>
    <n v="0"/>
    <x v="0"/>
    <s v="no"/>
    <n v="0"/>
    <n v="1"/>
    <n v="0"/>
    <x v="1"/>
    <n v="0"/>
    <x v="38"/>
    <x v="5713"/>
    <x v="1"/>
    <x v="48"/>
    <s v="No"/>
    <x v="0"/>
    <s v="Yes"/>
    <n v="3"/>
    <x v="0"/>
    <x v="0"/>
    <x v="1"/>
    <x v="49"/>
    <x v="907"/>
    <x v="0"/>
    <x v="0"/>
  </r>
  <r>
    <x v="5719"/>
    <x v="0"/>
    <x v="0"/>
    <x v="0"/>
    <x v="0"/>
    <x v="24"/>
    <x v="251"/>
    <n v="256.5"/>
    <x v="0"/>
    <n v="0"/>
    <x v="0"/>
    <s v="no"/>
    <n v="0"/>
    <n v="3"/>
    <n v="3"/>
    <x v="1"/>
    <n v="58"/>
    <x v="50"/>
    <x v="5714"/>
    <x v="0"/>
    <x v="49"/>
    <s v="No"/>
    <x v="0"/>
    <s v="Yes"/>
    <n v="2"/>
    <x v="0"/>
    <x v="1"/>
    <x v="2"/>
    <x v="32"/>
    <x v="636"/>
    <x v="0"/>
    <x v="0"/>
  </r>
  <r>
    <x v="5720"/>
    <x v="0"/>
    <x v="0"/>
    <x v="0"/>
    <x v="0"/>
    <x v="10"/>
    <x v="132"/>
    <n v="692.8"/>
    <x v="0"/>
    <n v="0"/>
    <x v="0"/>
    <s v="no"/>
    <n v="0"/>
    <n v="0"/>
    <n v="6"/>
    <x v="1"/>
    <n v="11"/>
    <x v="23"/>
    <x v="5715"/>
    <x v="0"/>
    <x v="26"/>
    <s v="No"/>
    <x v="0"/>
    <s v="Yes"/>
    <n v="6"/>
    <x v="1"/>
    <x v="1"/>
    <x v="0"/>
    <x v="15"/>
    <x v="2507"/>
    <x v="0"/>
    <x v="0"/>
  </r>
  <r>
    <x v="5721"/>
    <x v="0"/>
    <x v="0"/>
    <x v="0"/>
    <x v="0"/>
    <x v="19"/>
    <x v="401"/>
    <n v="612.1"/>
    <x v="0"/>
    <n v="0"/>
    <x v="0"/>
    <s v="no"/>
    <n v="0"/>
    <n v="0"/>
    <n v="0"/>
    <x v="1"/>
    <n v="0"/>
    <x v="45"/>
    <x v="5716"/>
    <x v="1"/>
    <x v="45"/>
    <s v="No"/>
    <x v="1"/>
    <s v="Yes"/>
    <n v="5"/>
    <x v="0"/>
    <x v="1"/>
    <x v="0"/>
    <x v="49"/>
    <x v="830"/>
    <x v="0"/>
    <x v="0"/>
  </r>
  <r>
    <x v="5722"/>
    <x v="0"/>
    <x v="0"/>
    <x v="0"/>
    <x v="0"/>
    <x v="8"/>
    <x v="29"/>
    <n v="1045.8"/>
    <x v="0"/>
    <n v="0"/>
    <x v="0"/>
    <s v="no"/>
    <n v="0"/>
    <n v="0"/>
    <n v="14"/>
    <x v="0"/>
    <n v="0"/>
    <x v="49"/>
    <x v="5717"/>
    <x v="1"/>
    <x v="18"/>
    <s v="No"/>
    <x v="0"/>
    <s v="Yes"/>
    <n v="2"/>
    <x v="0"/>
    <x v="2"/>
    <x v="0"/>
    <x v="18"/>
    <x v="2508"/>
    <x v="0"/>
    <x v="0"/>
  </r>
  <r>
    <x v="5723"/>
    <x v="0"/>
    <x v="0"/>
    <x v="0"/>
    <x v="0"/>
    <x v="56"/>
    <x v="278"/>
    <n v="211.1"/>
    <x v="0"/>
    <n v="0"/>
    <x v="0"/>
    <s v="no"/>
    <n v="0"/>
    <n v="3"/>
    <n v="5"/>
    <x v="1"/>
    <n v="16"/>
    <x v="32"/>
    <x v="5718"/>
    <x v="0"/>
    <x v="28"/>
    <s v="No"/>
    <x v="0"/>
    <s v="Yes"/>
    <n v="5"/>
    <x v="0"/>
    <x v="0"/>
    <x v="2"/>
    <x v="38"/>
    <x v="2509"/>
    <x v="0"/>
    <x v="0"/>
  </r>
  <r>
    <x v="5724"/>
    <x v="0"/>
    <x v="0"/>
    <x v="0"/>
    <x v="0"/>
    <x v="68"/>
    <x v="151"/>
    <n v="65.900000000000006"/>
    <x v="0"/>
    <n v="0"/>
    <x v="0"/>
    <s v="no"/>
    <n v="0"/>
    <n v="3"/>
    <n v="0"/>
    <x v="1"/>
    <n v="0"/>
    <x v="41"/>
    <x v="5719"/>
    <x v="1"/>
    <x v="5"/>
    <s v="No"/>
    <x v="0"/>
    <s v="Yes"/>
    <n v="2"/>
    <x v="0"/>
    <x v="0"/>
    <x v="2"/>
    <x v="5"/>
    <x v="1590"/>
    <x v="0"/>
    <x v="0"/>
  </r>
  <r>
    <x v="5725"/>
    <x v="0"/>
    <x v="0"/>
    <x v="0"/>
    <x v="0"/>
    <x v="75"/>
    <x v="169"/>
    <n v="585.79999999999995"/>
    <x v="0"/>
    <n v="0"/>
    <x v="0"/>
    <s v="no"/>
    <n v="0"/>
    <n v="0"/>
    <n v="0"/>
    <x v="1"/>
    <n v="0"/>
    <x v="2"/>
    <x v="5720"/>
    <x v="0"/>
    <x v="35"/>
    <s v="No"/>
    <x v="0"/>
    <s v="Yes"/>
    <n v="6"/>
    <x v="0"/>
    <x v="0"/>
    <x v="0"/>
    <x v="5"/>
    <x v="1291"/>
    <x v="0"/>
    <x v="0"/>
  </r>
  <r>
    <x v="5726"/>
    <x v="0"/>
    <x v="0"/>
    <x v="0"/>
    <x v="0"/>
    <x v="71"/>
    <x v="447"/>
    <n v="612.4"/>
    <x v="0"/>
    <n v="0"/>
    <x v="0"/>
    <s v="no"/>
    <n v="0"/>
    <n v="1"/>
    <n v="30"/>
    <x v="0"/>
    <n v="0"/>
    <x v="43"/>
    <x v="5721"/>
    <x v="0"/>
    <x v="54"/>
    <s v="No"/>
    <x v="0"/>
    <s v="Yes"/>
    <n v="3"/>
    <x v="1"/>
    <x v="1"/>
    <x v="0"/>
    <x v="6"/>
    <x v="2510"/>
    <x v="0"/>
    <x v="0"/>
  </r>
  <r>
    <x v="5727"/>
    <x v="0"/>
    <x v="0"/>
    <x v="0"/>
    <x v="0"/>
    <x v="20"/>
    <x v="180"/>
    <n v="191.6"/>
    <x v="0"/>
    <n v="0"/>
    <x v="0"/>
    <s v="no"/>
    <n v="0"/>
    <n v="0"/>
    <n v="8"/>
    <x v="0"/>
    <n v="0"/>
    <x v="11"/>
    <x v="5722"/>
    <x v="1"/>
    <x v="50"/>
    <s v="No"/>
    <x v="0"/>
    <s v="Yes"/>
    <n v="2"/>
    <x v="1"/>
    <x v="0"/>
    <x v="0"/>
    <x v="4"/>
    <x v="2312"/>
    <x v="0"/>
    <x v="0"/>
  </r>
  <r>
    <x v="5728"/>
    <x v="0"/>
    <x v="0"/>
    <x v="0"/>
    <x v="0"/>
    <x v="70"/>
    <x v="11"/>
    <n v="245.3"/>
    <x v="0"/>
    <n v="0"/>
    <x v="0"/>
    <s v="no"/>
    <n v="0"/>
    <n v="1"/>
    <n v="9"/>
    <x v="0"/>
    <n v="0"/>
    <x v="38"/>
    <x v="5723"/>
    <x v="1"/>
    <x v="32"/>
    <s v="No"/>
    <x v="0"/>
    <s v="Yes"/>
    <n v="3"/>
    <x v="0"/>
    <x v="0"/>
    <x v="1"/>
    <x v="17"/>
    <x v="1585"/>
    <x v="0"/>
    <x v="0"/>
  </r>
  <r>
    <x v="5729"/>
    <x v="0"/>
    <x v="0"/>
    <x v="0"/>
    <x v="0"/>
    <x v="58"/>
    <x v="316"/>
    <n v="134.80000000000001"/>
    <x v="0"/>
    <n v="0"/>
    <x v="0"/>
    <s v="no"/>
    <n v="0"/>
    <n v="1"/>
    <n v="0"/>
    <x v="1"/>
    <n v="0"/>
    <x v="13"/>
    <x v="5724"/>
    <x v="1"/>
    <x v="16"/>
    <s v="No"/>
    <x v="0"/>
    <s v="Yes"/>
    <n v="2"/>
    <x v="0"/>
    <x v="1"/>
    <x v="1"/>
    <x v="0"/>
    <x v="1026"/>
    <x v="0"/>
    <x v="0"/>
  </r>
  <r>
    <x v="5730"/>
    <x v="0"/>
    <x v="0"/>
    <x v="0"/>
    <x v="0"/>
    <x v="60"/>
    <x v="376"/>
    <n v="944.9"/>
    <x v="0"/>
    <n v="0"/>
    <x v="0"/>
    <s v="no"/>
    <n v="0"/>
    <n v="2"/>
    <n v="14"/>
    <x v="0"/>
    <n v="0"/>
    <x v="14"/>
    <x v="5725"/>
    <x v="0"/>
    <x v="6"/>
    <s v="Yes"/>
    <x v="0"/>
    <s v="Yes"/>
    <n v="3"/>
    <x v="1"/>
    <x v="2"/>
    <x v="0"/>
    <x v="2"/>
    <x v="2511"/>
    <x v="0"/>
    <x v="0"/>
  </r>
  <r>
    <x v="5731"/>
    <x v="0"/>
    <x v="0"/>
    <x v="0"/>
    <x v="0"/>
    <x v="52"/>
    <x v="266"/>
    <n v="195.4"/>
    <x v="0"/>
    <n v="0"/>
    <x v="0"/>
    <s v="no"/>
    <n v="0"/>
    <n v="0"/>
    <n v="0"/>
    <x v="1"/>
    <n v="0"/>
    <x v="22"/>
    <x v="5726"/>
    <x v="1"/>
    <x v="43"/>
    <s v="No"/>
    <x v="1"/>
    <s v="Yes"/>
    <n v="4"/>
    <x v="0"/>
    <x v="1"/>
    <x v="1"/>
    <x v="70"/>
    <x v="509"/>
    <x v="0"/>
    <x v="0"/>
  </r>
  <r>
    <x v="5732"/>
    <x v="0"/>
    <x v="0"/>
    <x v="0"/>
    <x v="0"/>
    <x v="38"/>
    <x v="63"/>
    <n v="354.6"/>
    <x v="0"/>
    <n v="0"/>
    <x v="0"/>
    <s v="no"/>
    <n v="0"/>
    <n v="1"/>
    <n v="10"/>
    <x v="0"/>
    <n v="0"/>
    <x v="7"/>
    <x v="5727"/>
    <x v="1"/>
    <x v="40"/>
    <s v="No"/>
    <x v="0"/>
    <s v="Yes"/>
    <n v="2"/>
    <x v="1"/>
    <x v="1"/>
    <x v="0"/>
    <x v="62"/>
    <x v="2512"/>
    <x v="0"/>
    <x v="0"/>
  </r>
  <r>
    <x v="5733"/>
    <x v="0"/>
    <x v="0"/>
    <x v="0"/>
    <x v="0"/>
    <x v="63"/>
    <x v="219"/>
    <n v="432.8"/>
    <x v="0"/>
    <n v="0"/>
    <x v="0"/>
    <s v="no"/>
    <n v="0"/>
    <n v="0"/>
    <n v="11"/>
    <x v="0"/>
    <n v="0"/>
    <x v="33"/>
    <x v="5728"/>
    <x v="1"/>
    <x v="44"/>
    <s v="No"/>
    <x v="0"/>
    <s v="Yes"/>
    <n v="5"/>
    <x v="1"/>
    <x v="2"/>
    <x v="1"/>
    <x v="13"/>
    <x v="2318"/>
    <x v="0"/>
    <x v="0"/>
  </r>
  <r>
    <x v="5734"/>
    <x v="0"/>
    <x v="0"/>
    <x v="0"/>
    <x v="0"/>
    <x v="6"/>
    <x v="38"/>
    <n v="228.7"/>
    <x v="0"/>
    <n v="0"/>
    <x v="0"/>
    <s v="no"/>
    <n v="0"/>
    <n v="2"/>
    <n v="0"/>
    <x v="1"/>
    <n v="0"/>
    <x v="16"/>
    <x v="5729"/>
    <x v="0"/>
    <x v="5"/>
    <s v="No"/>
    <x v="0"/>
    <s v="Yes"/>
    <n v="2"/>
    <x v="0"/>
    <x v="2"/>
    <x v="2"/>
    <x v="35"/>
    <x v="1789"/>
    <x v="0"/>
    <x v="0"/>
  </r>
  <r>
    <x v="5735"/>
    <x v="0"/>
    <x v="0"/>
    <x v="0"/>
    <x v="0"/>
    <x v="49"/>
    <x v="179"/>
    <n v="240.9"/>
    <x v="0"/>
    <n v="0"/>
    <x v="0"/>
    <s v="no"/>
    <n v="0"/>
    <n v="2"/>
    <n v="28"/>
    <x v="0"/>
    <n v="0"/>
    <x v="3"/>
    <x v="5730"/>
    <x v="1"/>
    <x v="23"/>
    <s v="Yes"/>
    <x v="0"/>
    <s v="Yes"/>
    <n v="2"/>
    <x v="1"/>
    <x v="0"/>
    <x v="0"/>
    <x v="19"/>
    <x v="365"/>
    <x v="0"/>
    <x v="0"/>
  </r>
  <r>
    <x v="5736"/>
    <x v="0"/>
    <x v="0"/>
    <x v="0"/>
    <x v="0"/>
    <x v="50"/>
    <x v="14"/>
    <n v="110.3"/>
    <x v="16"/>
    <n v="184.8"/>
    <x v="1"/>
    <s v="yes"/>
    <n v="0"/>
    <n v="0"/>
    <n v="0"/>
    <x v="1"/>
    <n v="0"/>
    <x v="30"/>
    <x v="5731"/>
    <x v="0"/>
    <x v="21"/>
    <s v="No"/>
    <x v="0"/>
    <s v="Yes"/>
    <n v="2"/>
    <x v="0"/>
    <x v="0"/>
    <x v="1"/>
    <x v="35"/>
    <x v="1262"/>
    <x v="0"/>
    <x v="0"/>
  </r>
  <r>
    <x v="5737"/>
    <x v="0"/>
    <x v="0"/>
    <x v="0"/>
    <x v="0"/>
    <x v="23"/>
    <x v="344"/>
    <n v="465.2"/>
    <x v="0"/>
    <n v="0"/>
    <x v="0"/>
    <s v="no"/>
    <n v="0"/>
    <n v="1"/>
    <n v="6"/>
    <x v="0"/>
    <n v="0"/>
    <x v="7"/>
    <x v="5732"/>
    <x v="1"/>
    <x v="40"/>
    <s v="No"/>
    <x v="0"/>
    <s v="Yes"/>
    <n v="3"/>
    <x v="1"/>
    <x v="2"/>
    <x v="0"/>
    <x v="60"/>
    <x v="1010"/>
    <x v="0"/>
    <x v="0"/>
  </r>
  <r>
    <x v="5738"/>
    <x v="0"/>
    <x v="0"/>
    <x v="0"/>
    <x v="0"/>
    <x v="30"/>
    <x v="28"/>
    <n v="19.100000000000001"/>
    <x v="0"/>
    <n v="0"/>
    <x v="0"/>
    <s v="no"/>
    <n v="0"/>
    <n v="1"/>
    <n v="0"/>
    <x v="1"/>
    <n v="0"/>
    <x v="5"/>
    <x v="5733"/>
    <x v="0"/>
    <x v="0"/>
    <s v="No"/>
    <x v="0"/>
    <s v="Yes"/>
    <n v="5"/>
    <x v="0"/>
    <x v="2"/>
    <x v="1"/>
    <x v="70"/>
    <x v="907"/>
    <x v="0"/>
    <x v="0"/>
  </r>
  <r>
    <x v="5739"/>
    <x v="0"/>
    <x v="0"/>
    <x v="0"/>
    <x v="0"/>
    <x v="36"/>
    <x v="317"/>
    <n v="502.9"/>
    <x v="0"/>
    <n v="0"/>
    <x v="0"/>
    <s v="no"/>
    <n v="0"/>
    <n v="0"/>
    <n v="0"/>
    <x v="1"/>
    <n v="0"/>
    <x v="7"/>
    <x v="5734"/>
    <x v="1"/>
    <x v="24"/>
    <s v="No"/>
    <x v="0"/>
    <s v="Yes"/>
    <n v="2"/>
    <x v="0"/>
    <x v="1"/>
    <x v="0"/>
    <x v="35"/>
    <x v="356"/>
    <x v="0"/>
    <x v="0"/>
  </r>
  <r>
    <x v="5740"/>
    <x v="0"/>
    <x v="0"/>
    <x v="0"/>
    <x v="0"/>
    <x v="14"/>
    <x v="189"/>
    <n v="1130.5"/>
    <x v="0"/>
    <n v="0"/>
    <x v="0"/>
    <s v="no"/>
    <n v="0"/>
    <n v="1"/>
    <n v="12"/>
    <x v="0"/>
    <n v="0"/>
    <x v="40"/>
    <x v="5735"/>
    <x v="0"/>
    <x v="19"/>
    <s v="Yes"/>
    <x v="0"/>
    <s v="Yes"/>
    <n v="6"/>
    <x v="1"/>
    <x v="2"/>
    <x v="0"/>
    <x v="33"/>
    <x v="2513"/>
    <x v="0"/>
    <x v="0"/>
  </r>
  <r>
    <x v="5741"/>
    <x v="0"/>
    <x v="0"/>
    <x v="0"/>
    <x v="0"/>
    <x v="4"/>
    <x v="174"/>
    <n v="432.8"/>
    <x v="121"/>
    <n v="706.8"/>
    <x v="1"/>
    <s v="yes"/>
    <n v="0"/>
    <n v="0"/>
    <n v="4"/>
    <x v="1"/>
    <n v="11"/>
    <x v="45"/>
    <x v="5736"/>
    <x v="0"/>
    <x v="5"/>
    <s v="No"/>
    <x v="0"/>
    <s v="Yes"/>
    <n v="5"/>
    <x v="0"/>
    <x v="1"/>
    <x v="1"/>
    <x v="42"/>
    <x v="2514"/>
    <x v="0"/>
    <x v="0"/>
  </r>
  <r>
    <x v="5742"/>
    <x v="0"/>
    <x v="0"/>
    <x v="0"/>
    <x v="0"/>
    <x v="46"/>
    <x v="327"/>
    <n v="478.8"/>
    <x v="0"/>
    <n v="0"/>
    <x v="0"/>
    <s v="no"/>
    <n v="0"/>
    <n v="0"/>
    <n v="3"/>
    <x v="0"/>
    <n v="0"/>
    <x v="22"/>
    <x v="5737"/>
    <x v="0"/>
    <x v="31"/>
    <s v="No"/>
    <x v="0"/>
    <s v="Yes"/>
    <n v="5"/>
    <x v="1"/>
    <x v="1"/>
    <x v="2"/>
    <x v="3"/>
    <x v="2307"/>
    <x v="0"/>
    <x v="0"/>
  </r>
  <r>
    <x v="5743"/>
    <x v="0"/>
    <x v="0"/>
    <x v="0"/>
    <x v="0"/>
    <x v="59"/>
    <x v="49"/>
    <n v="277.8"/>
    <x v="0"/>
    <n v="0"/>
    <x v="0"/>
    <s v="no"/>
    <n v="0"/>
    <n v="0"/>
    <n v="0"/>
    <x v="1"/>
    <n v="0"/>
    <x v="6"/>
    <x v="5738"/>
    <x v="0"/>
    <x v="3"/>
    <s v="No"/>
    <x v="0"/>
    <s v="Yes"/>
    <n v="6"/>
    <x v="0"/>
    <x v="2"/>
    <x v="1"/>
    <x v="27"/>
    <x v="488"/>
    <x v="0"/>
    <x v="0"/>
  </r>
  <r>
    <x v="5744"/>
    <x v="0"/>
    <x v="0"/>
    <x v="0"/>
    <x v="0"/>
    <x v="32"/>
    <x v="359"/>
    <n v="44.7"/>
    <x v="0"/>
    <n v="0"/>
    <x v="0"/>
    <s v="no"/>
    <n v="0"/>
    <n v="0"/>
    <n v="15"/>
    <x v="0"/>
    <n v="0"/>
    <x v="6"/>
    <x v="5739"/>
    <x v="1"/>
    <x v="21"/>
    <s v="No"/>
    <x v="0"/>
    <s v="Yes"/>
    <n v="4"/>
    <x v="0"/>
    <x v="0"/>
    <x v="1"/>
    <x v="4"/>
    <x v="694"/>
    <x v="0"/>
    <x v="0"/>
  </r>
  <r>
    <x v="5745"/>
    <x v="0"/>
    <x v="0"/>
    <x v="0"/>
    <x v="0"/>
    <x v="22"/>
    <x v="262"/>
    <n v="635.79999999999995"/>
    <x v="0"/>
    <n v="0"/>
    <x v="0"/>
    <s v="no"/>
    <n v="0"/>
    <n v="0"/>
    <n v="7"/>
    <x v="0"/>
    <n v="0"/>
    <x v="23"/>
    <x v="5740"/>
    <x v="1"/>
    <x v="20"/>
    <s v="No"/>
    <x v="0"/>
    <s v="Yes"/>
    <n v="3"/>
    <x v="1"/>
    <x v="1"/>
    <x v="0"/>
    <x v="34"/>
    <x v="2108"/>
    <x v="0"/>
    <x v="0"/>
  </r>
  <r>
    <x v="5746"/>
    <x v="0"/>
    <x v="0"/>
    <x v="0"/>
    <x v="0"/>
    <x v="33"/>
    <x v="217"/>
    <n v="509.7"/>
    <x v="0"/>
    <n v="0"/>
    <x v="0"/>
    <s v="no"/>
    <n v="0"/>
    <n v="0"/>
    <n v="0"/>
    <x v="1"/>
    <n v="0"/>
    <x v="19"/>
    <x v="5741"/>
    <x v="1"/>
    <x v="2"/>
    <s v="No"/>
    <x v="0"/>
    <s v="Yes"/>
    <n v="2"/>
    <x v="0"/>
    <x v="2"/>
    <x v="1"/>
    <x v="0"/>
    <x v="1690"/>
    <x v="0"/>
    <x v="0"/>
  </r>
  <r>
    <x v="5747"/>
    <x v="0"/>
    <x v="0"/>
    <x v="0"/>
    <x v="0"/>
    <x v="28"/>
    <x v="102"/>
    <n v="325.3"/>
    <x v="0"/>
    <n v="0"/>
    <x v="0"/>
    <s v="no"/>
    <n v="0"/>
    <n v="0"/>
    <n v="6"/>
    <x v="0"/>
    <n v="0"/>
    <x v="22"/>
    <x v="5742"/>
    <x v="1"/>
    <x v="28"/>
    <s v="No"/>
    <x v="0"/>
    <s v="Yes"/>
    <n v="3"/>
    <x v="0"/>
    <x v="1"/>
    <x v="2"/>
    <x v="31"/>
    <x v="2216"/>
    <x v="0"/>
    <x v="0"/>
  </r>
  <r>
    <x v="5748"/>
    <x v="0"/>
    <x v="0"/>
    <x v="0"/>
    <x v="0"/>
    <x v="59"/>
    <x v="143"/>
    <n v="91.9"/>
    <x v="0"/>
    <n v="0"/>
    <x v="0"/>
    <s v="no"/>
    <n v="0"/>
    <n v="0"/>
    <n v="0"/>
    <x v="1"/>
    <n v="0"/>
    <x v="44"/>
    <x v="5743"/>
    <x v="0"/>
    <x v="38"/>
    <s v="No"/>
    <x v="0"/>
    <s v="Yes"/>
    <n v="2"/>
    <x v="0"/>
    <x v="2"/>
    <x v="2"/>
    <x v="5"/>
    <x v="1857"/>
    <x v="0"/>
    <x v="0"/>
  </r>
  <r>
    <x v="5749"/>
    <x v="0"/>
    <x v="0"/>
    <x v="0"/>
    <x v="0"/>
    <x v="33"/>
    <x v="471"/>
    <n v="829.8"/>
    <x v="295"/>
    <n v="697.6"/>
    <x v="1"/>
    <s v="yes"/>
    <n v="0"/>
    <n v="0"/>
    <n v="0"/>
    <x v="1"/>
    <n v="0"/>
    <x v="24"/>
    <x v="5744"/>
    <x v="1"/>
    <x v="21"/>
    <s v="No"/>
    <x v="0"/>
    <s v="Yes"/>
    <n v="3"/>
    <x v="0"/>
    <x v="2"/>
    <x v="2"/>
    <x v="35"/>
    <x v="1144"/>
    <x v="0"/>
    <x v="0"/>
  </r>
  <r>
    <x v="5750"/>
    <x v="0"/>
    <x v="0"/>
    <x v="0"/>
    <x v="0"/>
    <x v="7"/>
    <x v="203"/>
    <n v="100.7"/>
    <x v="0"/>
    <n v="0"/>
    <x v="0"/>
    <s v="no"/>
    <n v="0"/>
    <n v="0"/>
    <n v="0"/>
    <x v="1"/>
    <n v="0"/>
    <x v="30"/>
    <x v="5745"/>
    <x v="0"/>
    <x v="28"/>
    <s v="No"/>
    <x v="0"/>
    <s v="Yes"/>
    <n v="5"/>
    <x v="0"/>
    <x v="2"/>
    <x v="2"/>
    <x v="49"/>
    <x v="1274"/>
    <x v="0"/>
    <x v="0"/>
  </r>
  <r>
    <x v="5751"/>
    <x v="0"/>
    <x v="0"/>
    <x v="0"/>
    <x v="0"/>
    <x v="48"/>
    <x v="146"/>
    <n v="31.4"/>
    <x v="0"/>
    <n v="0"/>
    <x v="0"/>
    <s v="no"/>
    <n v="0"/>
    <n v="0"/>
    <n v="0"/>
    <x v="1"/>
    <n v="0"/>
    <x v="19"/>
    <x v="5746"/>
    <x v="1"/>
    <x v="17"/>
    <s v="Yes"/>
    <x v="0"/>
    <s v="Yes"/>
    <n v="2"/>
    <x v="0"/>
    <x v="2"/>
    <x v="2"/>
    <x v="0"/>
    <x v="417"/>
    <x v="0"/>
    <x v="0"/>
  </r>
  <r>
    <x v="5752"/>
    <x v="0"/>
    <x v="0"/>
    <x v="0"/>
    <x v="0"/>
    <x v="3"/>
    <x v="94"/>
    <n v="79.400000000000006"/>
    <x v="0"/>
    <n v="0"/>
    <x v="0"/>
    <s v="no"/>
    <n v="0"/>
    <n v="0"/>
    <n v="12"/>
    <x v="0"/>
    <n v="0"/>
    <x v="1"/>
    <x v="5747"/>
    <x v="0"/>
    <x v="10"/>
    <s v="No"/>
    <x v="0"/>
    <s v="Yes"/>
    <n v="6"/>
    <x v="1"/>
    <x v="0"/>
    <x v="2"/>
    <x v="60"/>
    <x v="479"/>
    <x v="0"/>
    <x v="0"/>
  </r>
  <r>
    <x v="5753"/>
    <x v="0"/>
    <x v="0"/>
    <x v="0"/>
    <x v="0"/>
    <x v="29"/>
    <x v="14"/>
    <n v="106"/>
    <x v="0"/>
    <n v="0"/>
    <x v="0"/>
    <s v="no"/>
    <n v="0"/>
    <n v="0"/>
    <n v="6"/>
    <x v="0"/>
    <n v="0"/>
    <x v="24"/>
    <x v="5748"/>
    <x v="1"/>
    <x v="24"/>
    <s v="No"/>
    <x v="0"/>
    <s v="Yes"/>
    <n v="6"/>
    <x v="0"/>
    <x v="1"/>
    <x v="2"/>
    <x v="17"/>
    <x v="219"/>
    <x v="0"/>
    <x v="0"/>
  </r>
  <r>
    <x v="5754"/>
    <x v="0"/>
    <x v="0"/>
    <x v="0"/>
    <x v="0"/>
    <x v="69"/>
    <x v="150"/>
    <n v="387.9"/>
    <x v="0"/>
    <n v="0"/>
    <x v="0"/>
    <s v="no"/>
    <n v="0"/>
    <n v="0"/>
    <n v="13"/>
    <x v="0"/>
    <n v="0"/>
    <x v="0"/>
    <x v="5749"/>
    <x v="0"/>
    <x v="5"/>
    <s v="No"/>
    <x v="0"/>
    <s v="Yes"/>
    <n v="2"/>
    <x v="1"/>
    <x v="0"/>
    <x v="2"/>
    <x v="30"/>
    <x v="2364"/>
    <x v="0"/>
    <x v="0"/>
  </r>
  <r>
    <x v="5755"/>
    <x v="0"/>
    <x v="0"/>
    <x v="0"/>
    <x v="0"/>
    <x v="27"/>
    <x v="299"/>
    <n v="456.4"/>
    <x v="134"/>
    <n v="715"/>
    <x v="1"/>
    <s v="yes"/>
    <n v="0"/>
    <n v="0"/>
    <n v="6"/>
    <x v="0"/>
    <n v="0"/>
    <x v="4"/>
    <x v="5750"/>
    <x v="0"/>
    <x v="55"/>
    <s v="No"/>
    <x v="1"/>
    <s v="Yes"/>
    <n v="2"/>
    <x v="0"/>
    <x v="1"/>
    <x v="2"/>
    <x v="51"/>
    <x v="2515"/>
    <x v="0"/>
    <x v="0"/>
  </r>
  <r>
    <x v="5756"/>
    <x v="0"/>
    <x v="0"/>
    <x v="0"/>
    <x v="0"/>
    <x v="4"/>
    <x v="328"/>
    <n v="434.1"/>
    <x v="0"/>
    <n v="0"/>
    <x v="0"/>
    <s v="no"/>
    <n v="0"/>
    <n v="0"/>
    <n v="10"/>
    <x v="0"/>
    <n v="0"/>
    <x v="21"/>
    <x v="5751"/>
    <x v="1"/>
    <x v="4"/>
    <s v="Yes"/>
    <x v="0"/>
    <s v="Yes"/>
    <n v="6"/>
    <x v="1"/>
    <x v="1"/>
    <x v="0"/>
    <x v="19"/>
    <x v="2516"/>
    <x v="0"/>
    <x v="0"/>
  </r>
  <r>
    <x v="5757"/>
    <x v="0"/>
    <x v="0"/>
    <x v="0"/>
    <x v="0"/>
    <x v="23"/>
    <x v="71"/>
    <n v="461.8"/>
    <x v="0"/>
    <n v="0"/>
    <x v="0"/>
    <s v="no"/>
    <n v="0"/>
    <n v="0"/>
    <n v="3"/>
    <x v="1"/>
    <n v="67"/>
    <x v="8"/>
    <x v="5752"/>
    <x v="0"/>
    <x v="43"/>
    <s v="No"/>
    <x v="1"/>
    <s v="Yes"/>
    <n v="3"/>
    <x v="1"/>
    <x v="2"/>
    <x v="2"/>
    <x v="17"/>
    <x v="2517"/>
    <x v="0"/>
    <x v="0"/>
  </r>
  <r>
    <x v="5758"/>
    <x v="0"/>
    <x v="0"/>
    <x v="0"/>
    <x v="0"/>
    <x v="45"/>
    <x v="198"/>
    <n v="413.4"/>
    <x v="0"/>
    <n v="0"/>
    <x v="0"/>
    <s v="no"/>
    <n v="0"/>
    <n v="0"/>
    <n v="12"/>
    <x v="0"/>
    <n v="0"/>
    <x v="35"/>
    <x v="5753"/>
    <x v="0"/>
    <x v="9"/>
    <s v="No"/>
    <x v="0"/>
    <s v="Yes"/>
    <n v="6"/>
    <x v="1"/>
    <x v="0"/>
    <x v="0"/>
    <x v="30"/>
    <x v="2230"/>
    <x v="0"/>
    <x v="0"/>
  </r>
  <r>
    <x v="5759"/>
    <x v="0"/>
    <x v="0"/>
    <x v="0"/>
    <x v="0"/>
    <x v="32"/>
    <x v="369"/>
    <n v="74.099999999999994"/>
    <x v="0"/>
    <n v="0"/>
    <x v="0"/>
    <s v="no"/>
    <n v="0"/>
    <n v="0"/>
    <n v="26"/>
    <x v="0"/>
    <n v="0"/>
    <x v="4"/>
    <x v="5754"/>
    <x v="0"/>
    <x v="30"/>
    <s v="No"/>
    <x v="0"/>
    <s v="Yes"/>
    <n v="3"/>
    <x v="1"/>
    <x v="0"/>
    <x v="0"/>
    <x v="62"/>
    <x v="1147"/>
    <x v="0"/>
    <x v="0"/>
  </r>
  <r>
    <x v="5760"/>
    <x v="0"/>
    <x v="0"/>
    <x v="0"/>
    <x v="0"/>
    <x v="16"/>
    <x v="114"/>
    <n v="1162.9000000000001"/>
    <x v="0"/>
    <n v="0"/>
    <x v="0"/>
    <s v="no"/>
    <n v="0"/>
    <n v="0"/>
    <n v="0"/>
    <x v="1"/>
    <n v="0"/>
    <x v="17"/>
    <x v="5755"/>
    <x v="0"/>
    <x v="5"/>
    <s v="No"/>
    <x v="0"/>
    <s v="Yes"/>
    <n v="2"/>
    <x v="0"/>
    <x v="2"/>
    <x v="0"/>
    <x v="70"/>
    <x v="1496"/>
    <x v="0"/>
    <x v="0"/>
  </r>
  <r>
    <x v="5761"/>
    <x v="0"/>
    <x v="0"/>
    <x v="0"/>
    <x v="0"/>
    <x v="17"/>
    <x v="222"/>
    <n v="189.8"/>
    <x v="0"/>
    <n v="0"/>
    <x v="0"/>
    <s v="no"/>
    <n v="0"/>
    <n v="0"/>
    <n v="0"/>
    <x v="1"/>
    <n v="0"/>
    <x v="28"/>
    <x v="5756"/>
    <x v="1"/>
    <x v="54"/>
    <s v="No"/>
    <x v="0"/>
    <s v="Yes"/>
    <n v="4"/>
    <x v="0"/>
    <x v="1"/>
    <x v="2"/>
    <x v="35"/>
    <x v="211"/>
    <x v="0"/>
    <x v="0"/>
  </r>
  <r>
    <x v="5762"/>
    <x v="0"/>
    <x v="0"/>
    <x v="0"/>
    <x v="0"/>
    <x v="51"/>
    <x v="278"/>
    <n v="243.5"/>
    <x v="0"/>
    <n v="0"/>
    <x v="0"/>
    <s v="no"/>
    <n v="0"/>
    <n v="0"/>
    <n v="5"/>
    <x v="0"/>
    <n v="0"/>
    <x v="30"/>
    <x v="5757"/>
    <x v="1"/>
    <x v="38"/>
    <s v="No"/>
    <x v="0"/>
    <s v="Yes"/>
    <n v="6"/>
    <x v="0"/>
    <x v="1"/>
    <x v="2"/>
    <x v="21"/>
    <x v="91"/>
    <x v="0"/>
    <x v="0"/>
  </r>
  <r>
    <x v="5763"/>
    <x v="0"/>
    <x v="0"/>
    <x v="0"/>
    <x v="0"/>
    <x v="32"/>
    <x v="199"/>
    <n v="76.5"/>
    <x v="0"/>
    <n v="0"/>
    <x v="0"/>
    <s v="no"/>
    <n v="0"/>
    <n v="0"/>
    <n v="0"/>
    <x v="1"/>
    <n v="0"/>
    <x v="17"/>
    <x v="5758"/>
    <x v="1"/>
    <x v="16"/>
    <s v="No"/>
    <x v="0"/>
    <s v="Yes"/>
    <n v="2"/>
    <x v="0"/>
    <x v="1"/>
    <x v="2"/>
    <x v="49"/>
    <x v="241"/>
    <x v="0"/>
    <x v="0"/>
  </r>
  <r>
    <x v="5764"/>
    <x v="0"/>
    <x v="0"/>
    <x v="0"/>
    <x v="0"/>
    <x v="33"/>
    <x v="324"/>
    <n v="766.5"/>
    <x v="0"/>
    <n v="0"/>
    <x v="0"/>
    <s v="no"/>
    <n v="0"/>
    <n v="0"/>
    <n v="4"/>
    <x v="0"/>
    <n v="0"/>
    <x v="22"/>
    <x v="5759"/>
    <x v="0"/>
    <x v="3"/>
    <s v="No"/>
    <x v="0"/>
    <s v="Yes"/>
    <n v="3"/>
    <x v="0"/>
    <x v="2"/>
    <x v="0"/>
    <x v="28"/>
    <x v="1473"/>
    <x v="0"/>
    <x v="0"/>
  </r>
  <r>
    <x v="5765"/>
    <x v="0"/>
    <x v="0"/>
    <x v="0"/>
    <x v="0"/>
    <x v="7"/>
    <x v="130"/>
    <n v="149.30000000000001"/>
    <x v="0"/>
    <n v="0"/>
    <x v="0"/>
    <s v="no"/>
    <n v="0"/>
    <n v="0"/>
    <n v="8"/>
    <x v="0"/>
    <n v="0"/>
    <x v="32"/>
    <x v="5760"/>
    <x v="1"/>
    <x v="26"/>
    <s v="No"/>
    <x v="0"/>
    <s v="Yes"/>
    <n v="3"/>
    <x v="0"/>
    <x v="1"/>
    <x v="2"/>
    <x v="21"/>
    <x v="2471"/>
    <x v="0"/>
    <x v="0"/>
  </r>
  <r>
    <x v="5766"/>
    <x v="0"/>
    <x v="0"/>
    <x v="0"/>
    <x v="0"/>
    <x v="14"/>
    <x v="72"/>
    <n v="638"/>
    <x v="0"/>
    <n v="0"/>
    <x v="0"/>
    <s v="no"/>
    <n v="0"/>
    <n v="0"/>
    <n v="0"/>
    <x v="1"/>
    <n v="0"/>
    <x v="43"/>
    <x v="5761"/>
    <x v="0"/>
    <x v="53"/>
    <s v="Yes"/>
    <x v="0"/>
    <s v="Yes"/>
    <n v="2"/>
    <x v="0"/>
    <x v="1"/>
    <x v="2"/>
    <x v="49"/>
    <x v="915"/>
    <x v="0"/>
    <x v="0"/>
  </r>
  <r>
    <x v="5767"/>
    <x v="0"/>
    <x v="0"/>
    <x v="0"/>
    <x v="0"/>
    <x v="20"/>
    <x v="123"/>
    <n v="182.9"/>
    <x v="0"/>
    <n v="0"/>
    <x v="0"/>
    <s v="no"/>
    <n v="0"/>
    <n v="0"/>
    <n v="0"/>
    <x v="1"/>
    <n v="0"/>
    <x v="11"/>
    <x v="5762"/>
    <x v="0"/>
    <x v="35"/>
    <s v="No"/>
    <x v="0"/>
    <s v="Yes"/>
    <n v="4"/>
    <x v="0"/>
    <x v="2"/>
    <x v="2"/>
    <x v="8"/>
    <x v="104"/>
    <x v="0"/>
    <x v="0"/>
  </r>
  <r>
    <x v="5768"/>
    <x v="0"/>
    <x v="0"/>
    <x v="0"/>
    <x v="0"/>
    <x v="71"/>
    <x v="348"/>
    <n v="494.2"/>
    <x v="0"/>
    <n v="0"/>
    <x v="0"/>
    <s v="no"/>
    <n v="0"/>
    <n v="0"/>
    <n v="2"/>
    <x v="0"/>
    <n v="0"/>
    <x v="45"/>
    <x v="5763"/>
    <x v="0"/>
    <x v="50"/>
    <s v="No"/>
    <x v="0"/>
    <s v="Yes"/>
    <n v="4"/>
    <x v="0"/>
    <x v="0"/>
    <x v="0"/>
    <x v="47"/>
    <x v="2318"/>
    <x v="0"/>
    <x v="0"/>
  </r>
  <r>
    <x v="5769"/>
    <x v="0"/>
    <x v="0"/>
    <x v="0"/>
    <x v="0"/>
    <x v="51"/>
    <x v="292"/>
    <n v="215.4"/>
    <x v="296"/>
    <n v="333.6"/>
    <x v="1"/>
    <s v="yes"/>
    <n v="0"/>
    <n v="0"/>
    <n v="17"/>
    <x v="0"/>
    <n v="0"/>
    <x v="24"/>
    <x v="5764"/>
    <x v="0"/>
    <x v="58"/>
    <s v="No"/>
    <x v="0"/>
    <s v="Yes"/>
    <n v="5"/>
    <x v="0"/>
    <x v="0"/>
    <x v="0"/>
    <x v="21"/>
    <x v="1791"/>
    <x v="0"/>
    <x v="0"/>
  </r>
  <r>
    <x v="5770"/>
    <x v="0"/>
    <x v="0"/>
    <x v="0"/>
    <x v="0"/>
    <x v="14"/>
    <x v="71"/>
    <n v="498.7"/>
    <x v="0"/>
    <n v="0"/>
    <x v="0"/>
    <s v="no"/>
    <n v="0"/>
    <n v="0"/>
    <n v="12"/>
    <x v="0"/>
    <n v="0"/>
    <x v="45"/>
    <x v="5765"/>
    <x v="0"/>
    <x v="5"/>
    <s v="No"/>
    <x v="0"/>
    <s v="Yes"/>
    <n v="5"/>
    <x v="1"/>
    <x v="2"/>
    <x v="0"/>
    <x v="42"/>
    <x v="2518"/>
    <x v="0"/>
    <x v="0"/>
  </r>
  <r>
    <x v="5771"/>
    <x v="0"/>
    <x v="0"/>
    <x v="0"/>
    <x v="0"/>
    <x v="73"/>
    <x v="245"/>
    <n v="461.2"/>
    <x v="0"/>
    <n v="0"/>
    <x v="0"/>
    <s v="no"/>
    <n v="0"/>
    <n v="0"/>
    <n v="0"/>
    <x v="1"/>
    <n v="0"/>
    <x v="11"/>
    <x v="5766"/>
    <x v="0"/>
    <x v="23"/>
    <s v="Yes"/>
    <x v="0"/>
    <s v="Yes"/>
    <n v="5"/>
    <x v="0"/>
    <x v="1"/>
    <x v="2"/>
    <x v="70"/>
    <x v="2147"/>
    <x v="0"/>
    <x v="0"/>
  </r>
  <r>
    <x v="5772"/>
    <x v="0"/>
    <x v="0"/>
    <x v="0"/>
    <x v="0"/>
    <x v="30"/>
    <x v="280"/>
    <n v="39.200000000000003"/>
    <x v="0"/>
    <n v="0"/>
    <x v="0"/>
    <s v="no"/>
    <n v="0"/>
    <n v="0"/>
    <n v="7"/>
    <x v="0"/>
    <n v="0"/>
    <x v="41"/>
    <x v="5767"/>
    <x v="0"/>
    <x v="40"/>
    <s v="No"/>
    <x v="0"/>
    <s v="Yes"/>
    <n v="2"/>
    <x v="0"/>
    <x v="0"/>
    <x v="0"/>
    <x v="4"/>
    <x v="402"/>
    <x v="0"/>
    <x v="0"/>
  </r>
  <r>
    <x v="5773"/>
    <x v="0"/>
    <x v="0"/>
    <x v="0"/>
    <x v="0"/>
    <x v="65"/>
    <x v="422"/>
    <n v="388.7"/>
    <x v="0"/>
    <n v="0"/>
    <x v="0"/>
    <s v="no"/>
    <n v="0"/>
    <n v="0"/>
    <n v="5"/>
    <x v="0"/>
    <n v="0"/>
    <x v="17"/>
    <x v="5768"/>
    <x v="0"/>
    <x v="7"/>
    <s v="No"/>
    <x v="0"/>
    <s v="Yes"/>
    <n v="3"/>
    <x v="0"/>
    <x v="2"/>
    <x v="0"/>
    <x v="13"/>
    <x v="709"/>
    <x v="0"/>
    <x v="0"/>
  </r>
  <r>
    <x v="5774"/>
    <x v="0"/>
    <x v="0"/>
    <x v="0"/>
    <x v="0"/>
    <x v="56"/>
    <x v="104"/>
    <n v="343.7"/>
    <x v="0"/>
    <n v="0"/>
    <x v="0"/>
    <s v="no"/>
    <n v="0"/>
    <n v="0"/>
    <n v="0"/>
    <x v="1"/>
    <n v="0"/>
    <x v="36"/>
    <x v="5769"/>
    <x v="0"/>
    <x v="6"/>
    <s v="Yes"/>
    <x v="0"/>
    <s v="Yes"/>
    <n v="4"/>
    <x v="0"/>
    <x v="0"/>
    <x v="2"/>
    <x v="49"/>
    <x v="1741"/>
    <x v="0"/>
    <x v="0"/>
  </r>
  <r>
    <x v="5775"/>
    <x v="0"/>
    <x v="0"/>
    <x v="0"/>
    <x v="0"/>
    <x v="3"/>
    <x v="222"/>
    <n v="160"/>
    <x v="38"/>
    <n v="50"/>
    <x v="1"/>
    <s v="yes"/>
    <n v="0"/>
    <n v="0"/>
    <n v="0"/>
    <x v="1"/>
    <n v="0"/>
    <x v="47"/>
    <x v="5770"/>
    <x v="1"/>
    <x v="35"/>
    <s v="No"/>
    <x v="0"/>
    <s v="Yes"/>
    <n v="2"/>
    <x v="0"/>
    <x v="2"/>
    <x v="2"/>
    <x v="5"/>
    <x v="241"/>
    <x v="0"/>
    <x v="0"/>
  </r>
  <r>
    <x v="5776"/>
    <x v="0"/>
    <x v="0"/>
    <x v="0"/>
    <x v="0"/>
    <x v="32"/>
    <x v="396"/>
    <n v="120.7"/>
    <x v="0"/>
    <n v="0"/>
    <x v="0"/>
    <s v="no"/>
    <n v="0"/>
    <n v="0"/>
    <n v="0"/>
    <x v="1"/>
    <n v="0"/>
    <x v="0"/>
    <x v="5771"/>
    <x v="1"/>
    <x v="7"/>
    <s v="No"/>
    <x v="0"/>
    <s v="Yes"/>
    <n v="2"/>
    <x v="0"/>
    <x v="2"/>
    <x v="0"/>
    <x v="49"/>
    <x v="241"/>
    <x v="0"/>
    <x v="0"/>
  </r>
  <r>
    <x v="5777"/>
    <x v="0"/>
    <x v="0"/>
    <x v="0"/>
    <x v="0"/>
    <x v="22"/>
    <x v="153"/>
    <n v="478.4"/>
    <x v="78"/>
    <n v="402.8"/>
    <x v="1"/>
    <s v="yes"/>
    <n v="0"/>
    <n v="0"/>
    <n v="0"/>
    <x v="1"/>
    <n v="0"/>
    <x v="1"/>
    <x v="5772"/>
    <x v="0"/>
    <x v="41"/>
    <s v="No"/>
    <x v="1"/>
    <s v="Yes"/>
    <n v="2"/>
    <x v="0"/>
    <x v="2"/>
    <x v="2"/>
    <x v="0"/>
    <x v="2296"/>
    <x v="0"/>
    <x v="0"/>
  </r>
  <r>
    <x v="5778"/>
    <x v="0"/>
    <x v="0"/>
    <x v="0"/>
    <x v="0"/>
    <x v="8"/>
    <x v="84"/>
    <n v="280.10000000000002"/>
    <x v="0"/>
    <n v="0"/>
    <x v="0"/>
    <s v="no"/>
    <n v="0"/>
    <n v="0"/>
    <n v="6"/>
    <x v="1"/>
    <n v="26"/>
    <x v="19"/>
    <x v="5773"/>
    <x v="0"/>
    <x v="21"/>
    <s v="No"/>
    <x v="0"/>
    <s v="Yes"/>
    <n v="4"/>
    <x v="1"/>
    <x v="2"/>
    <x v="2"/>
    <x v="50"/>
    <x v="1367"/>
    <x v="0"/>
    <x v="0"/>
  </r>
  <r>
    <x v="5779"/>
    <x v="0"/>
    <x v="0"/>
    <x v="0"/>
    <x v="0"/>
    <x v="52"/>
    <x v="224"/>
    <n v="108.6"/>
    <x v="0"/>
    <n v="0"/>
    <x v="0"/>
    <s v="no"/>
    <n v="0"/>
    <n v="0"/>
    <n v="0"/>
    <x v="1"/>
    <n v="0"/>
    <x v="5"/>
    <x v="5774"/>
    <x v="1"/>
    <x v="0"/>
    <s v="No"/>
    <x v="0"/>
    <s v="Yes"/>
    <n v="4"/>
    <x v="0"/>
    <x v="2"/>
    <x v="2"/>
    <x v="0"/>
    <x v="698"/>
    <x v="0"/>
    <x v="0"/>
  </r>
  <r>
    <x v="5780"/>
    <x v="0"/>
    <x v="0"/>
    <x v="0"/>
    <x v="0"/>
    <x v="38"/>
    <x v="282"/>
    <n v="409.9"/>
    <x v="0"/>
    <n v="0"/>
    <x v="0"/>
    <s v="no"/>
    <n v="0"/>
    <n v="0"/>
    <n v="13"/>
    <x v="0"/>
    <n v="0"/>
    <x v="19"/>
    <x v="5775"/>
    <x v="0"/>
    <x v="28"/>
    <s v="No"/>
    <x v="0"/>
    <s v="Yes"/>
    <n v="3"/>
    <x v="1"/>
    <x v="0"/>
    <x v="0"/>
    <x v="3"/>
    <x v="510"/>
    <x v="0"/>
    <x v="0"/>
  </r>
  <r>
    <x v="5781"/>
    <x v="0"/>
    <x v="0"/>
    <x v="0"/>
    <x v="0"/>
    <x v="8"/>
    <x v="158"/>
    <n v="628.29999999999995"/>
    <x v="0"/>
    <n v="0"/>
    <x v="0"/>
    <s v="no"/>
    <n v="0"/>
    <n v="0"/>
    <n v="0"/>
    <x v="1"/>
    <n v="0"/>
    <x v="21"/>
    <x v="5776"/>
    <x v="0"/>
    <x v="37"/>
    <s v="No"/>
    <x v="0"/>
    <s v="Yes"/>
    <n v="2"/>
    <x v="0"/>
    <x v="2"/>
    <x v="0"/>
    <x v="35"/>
    <x v="758"/>
    <x v="0"/>
    <x v="0"/>
  </r>
  <r>
    <x v="5782"/>
    <x v="0"/>
    <x v="0"/>
    <x v="0"/>
    <x v="0"/>
    <x v="0"/>
    <x v="39"/>
    <n v="12"/>
    <x v="0"/>
    <n v="0"/>
    <x v="0"/>
    <s v="no"/>
    <n v="0"/>
    <n v="0"/>
    <n v="0"/>
    <x v="1"/>
    <n v="0"/>
    <x v="7"/>
    <x v="5777"/>
    <x v="0"/>
    <x v="18"/>
    <s v="No"/>
    <x v="0"/>
    <s v="Yes"/>
    <n v="4"/>
    <x v="0"/>
    <x v="0"/>
    <x v="2"/>
    <x v="5"/>
    <x v="316"/>
    <x v="0"/>
    <x v="0"/>
  </r>
  <r>
    <x v="5783"/>
    <x v="0"/>
    <x v="0"/>
    <x v="0"/>
    <x v="0"/>
    <x v="16"/>
    <x v="509"/>
    <n v="950.3"/>
    <x v="0"/>
    <n v="0"/>
    <x v="0"/>
    <s v="no"/>
    <n v="0"/>
    <n v="0"/>
    <n v="0"/>
    <x v="1"/>
    <n v="0"/>
    <x v="25"/>
    <x v="5778"/>
    <x v="1"/>
    <x v="44"/>
    <s v="No"/>
    <x v="0"/>
    <s v="Yes"/>
    <n v="4"/>
    <x v="0"/>
    <x v="2"/>
    <x v="2"/>
    <x v="11"/>
    <x v="2164"/>
    <x v="0"/>
    <x v="0"/>
  </r>
  <r>
    <x v="5784"/>
    <x v="0"/>
    <x v="0"/>
    <x v="0"/>
    <x v="0"/>
    <x v="47"/>
    <x v="335"/>
    <n v="601.9"/>
    <x v="0"/>
    <n v="0"/>
    <x v="0"/>
    <s v="no"/>
    <n v="0"/>
    <n v="0"/>
    <n v="13"/>
    <x v="1"/>
    <n v="65"/>
    <x v="17"/>
    <x v="5779"/>
    <x v="0"/>
    <x v="28"/>
    <s v="No"/>
    <x v="0"/>
    <s v="Yes"/>
    <n v="6"/>
    <x v="0"/>
    <x v="1"/>
    <x v="2"/>
    <x v="31"/>
    <x v="1206"/>
    <x v="0"/>
    <x v="0"/>
  </r>
  <r>
    <x v="5785"/>
    <x v="0"/>
    <x v="0"/>
    <x v="0"/>
    <x v="0"/>
    <x v="12"/>
    <x v="122"/>
    <n v="471.3"/>
    <x v="0"/>
    <n v="0"/>
    <x v="0"/>
    <s v="no"/>
    <n v="0"/>
    <n v="0"/>
    <n v="19"/>
    <x v="0"/>
    <n v="0"/>
    <x v="29"/>
    <x v="5780"/>
    <x v="0"/>
    <x v="59"/>
    <s v="Yes"/>
    <x v="0"/>
    <s v="Yes"/>
    <n v="4"/>
    <x v="0"/>
    <x v="1"/>
    <x v="2"/>
    <x v="30"/>
    <x v="2158"/>
    <x v="0"/>
    <x v="0"/>
  </r>
  <r>
    <x v="5786"/>
    <x v="0"/>
    <x v="0"/>
    <x v="0"/>
    <x v="0"/>
    <x v="25"/>
    <x v="84"/>
    <n v="239.1"/>
    <x v="0"/>
    <n v="0"/>
    <x v="0"/>
    <s v="no"/>
    <n v="0"/>
    <n v="0"/>
    <n v="5"/>
    <x v="1"/>
    <n v="59"/>
    <x v="30"/>
    <x v="5781"/>
    <x v="0"/>
    <x v="16"/>
    <s v="No"/>
    <x v="0"/>
    <s v="Yes"/>
    <n v="6"/>
    <x v="1"/>
    <x v="1"/>
    <x v="2"/>
    <x v="17"/>
    <x v="2519"/>
    <x v="0"/>
    <x v="0"/>
  </r>
  <r>
    <x v="5787"/>
    <x v="0"/>
    <x v="0"/>
    <x v="0"/>
    <x v="0"/>
    <x v="28"/>
    <x v="243"/>
    <n v="217.6"/>
    <x v="0"/>
    <n v="0"/>
    <x v="0"/>
    <s v="no"/>
    <n v="0"/>
    <n v="0"/>
    <n v="14"/>
    <x v="0"/>
    <n v="0"/>
    <x v="28"/>
    <x v="5782"/>
    <x v="0"/>
    <x v="1"/>
    <s v="No"/>
    <x v="0"/>
    <s v="Yes"/>
    <n v="6"/>
    <x v="0"/>
    <x v="1"/>
    <x v="2"/>
    <x v="31"/>
    <x v="1979"/>
    <x v="0"/>
    <x v="0"/>
  </r>
  <r>
    <x v="5788"/>
    <x v="0"/>
    <x v="0"/>
    <x v="0"/>
    <x v="0"/>
    <x v="19"/>
    <x v="72"/>
    <n v="675.1"/>
    <x v="0"/>
    <n v="0"/>
    <x v="0"/>
    <s v="no"/>
    <n v="0"/>
    <n v="0"/>
    <n v="3"/>
    <x v="0"/>
    <n v="0"/>
    <x v="33"/>
    <x v="5783"/>
    <x v="0"/>
    <x v="54"/>
    <s v="No"/>
    <x v="0"/>
    <s v="Yes"/>
    <n v="6"/>
    <x v="0"/>
    <x v="0"/>
    <x v="0"/>
    <x v="40"/>
    <x v="2520"/>
    <x v="0"/>
    <x v="0"/>
  </r>
  <r>
    <x v="5789"/>
    <x v="0"/>
    <x v="0"/>
    <x v="0"/>
    <x v="0"/>
    <x v="15"/>
    <x v="146"/>
    <n v="28.5"/>
    <x v="0"/>
    <n v="0"/>
    <x v="0"/>
    <s v="no"/>
    <n v="0"/>
    <n v="0"/>
    <n v="27"/>
    <x v="0"/>
    <n v="0"/>
    <x v="20"/>
    <x v="5784"/>
    <x v="1"/>
    <x v="40"/>
    <s v="No"/>
    <x v="0"/>
    <s v="Yes"/>
    <n v="4"/>
    <x v="0"/>
    <x v="2"/>
    <x v="1"/>
    <x v="21"/>
    <x v="465"/>
    <x v="0"/>
    <x v="0"/>
  </r>
  <r>
    <x v="5790"/>
    <x v="0"/>
    <x v="0"/>
    <x v="0"/>
    <x v="0"/>
    <x v="39"/>
    <x v="212"/>
    <n v="418"/>
    <x v="0"/>
    <n v="0"/>
    <x v="0"/>
    <s v="no"/>
    <n v="0"/>
    <n v="0"/>
    <n v="3"/>
    <x v="0"/>
    <n v="0"/>
    <x v="3"/>
    <x v="5785"/>
    <x v="0"/>
    <x v="0"/>
    <s v="No"/>
    <x v="0"/>
    <s v="Yes"/>
    <n v="2"/>
    <x v="0"/>
    <x v="0"/>
    <x v="2"/>
    <x v="34"/>
    <x v="2467"/>
    <x v="0"/>
    <x v="0"/>
  </r>
  <r>
    <x v="5791"/>
    <x v="0"/>
    <x v="0"/>
    <x v="0"/>
    <x v="0"/>
    <x v="55"/>
    <x v="14"/>
    <n v="107.9"/>
    <x v="0"/>
    <n v="0"/>
    <x v="0"/>
    <s v="no"/>
    <n v="0"/>
    <n v="0"/>
    <n v="7"/>
    <x v="0"/>
    <n v="0"/>
    <x v="18"/>
    <x v="5786"/>
    <x v="1"/>
    <x v="11"/>
    <s v="No"/>
    <x v="0"/>
    <s v="Yes"/>
    <n v="2"/>
    <x v="0"/>
    <x v="0"/>
    <x v="1"/>
    <x v="22"/>
    <x v="1205"/>
    <x v="0"/>
    <x v="0"/>
  </r>
  <r>
    <x v="5792"/>
    <x v="0"/>
    <x v="0"/>
    <x v="0"/>
    <x v="0"/>
    <x v="74"/>
    <x v="280"/>
    <n v="64.2"/>
    <x v="0"/>
    <n v="0"/>
    <x v="0"/>
    <s v="no"/>
    <n v="0"/>
    <n v="0"/>
    <n v="30"/>
    <x v="1"/>
    <n v="10"/>
    <x v="9"/>
    <x v="5787"/>
    <x v="0"/>
    <x v="33"/>
    <s v="Yes"/>
    <x v="0"/>
    <s v="Yes"/>
    <n v="3"/>
    <x v="0"/>
    <x v="0"/>
    <x v="0"/>
    <x v="17"/>
    <x v="542"/>
    <x v="0"/>
    <x v="0"/>
  </r>
  <r>
    <x v="5793"/>
    <x v="0"/>
    <x v="0"/>
    <x v="0"/>
    <x v="0"/>
    <x v="8"/>
    <x v="248"/>
    <n v="351.6"/>
    <x v="0"/>
    <n v="0"/>
    <x v="0"/>
    <s v="no"/>
    <n v="0"/>
    <n v="0"/>
    <n v="28"/>
    <x v="0"/>
    <n v="0"/>
    <x v="36"/>
    <x v="5788"/>
    <x v="1"/>
    <x v="35"/>
    <s v="No"/>
    <x v="0"/>
    <s v="Yes"/>
    <n v="4"/>
    <x v="0"/>
    <x v="2"/>
    <x v="1"/>
    <x v="34"/>
    <x v="2092"/>
    <x v="0"/>
    <x v="0"/>
  </r>
  <r>
    <x v="5794"/>
    <x v="0"/>
    <x v="0"/>
    <x v="0"/>
    <x v="0"/>
    <x v="13"/>
    <x v="83"/>
    <n v="367.9"/>
    <x v="0"/>
    <n v="0"/>
    <x v="0"/>
    <s v="no"/>
    <n v="0"/>
    <n v="0"/>
    <n v="5"/>
    <x v="0"/>
    <n v="0"/>
    <x v="21"/>
    <x v="5789"/>
    <x v="0"/>
    <x v="35"/>
    <s v="No"/>
    <x v="0"/>
    <s v="Yes"/>
    <n v="4"/>
    <x v="0"/>
    <x v="1"/>
    <x v="0"/>
    <x v="62"/>
    <x v="1381"/>
    <x v="0"/>
    <x v="0"/>
  </r>
  <r>
    <x v="5795"/>
    <x v="0"/>
    <x v="0"/>
    <x v="0"/>
    <x v="0"/>
    <x v="45"/>
    <x v="304"/>
    <n v="721.8"/>
    <x v="0"/>
    <n v="0"/>
    <x v="0"/>
    <s v="no"/>
    <n v="0"/>
    <n v="0"/>
    <n v="0"/>
    <x v="1"/>
    <n v="0"/>
    <x v="39"/>
    <x v="5790"/>
    <x v="0"/>
    <x v="40"/>
    <s v="No"/>
    <x v="0"/>
    <s v="Yes"/>
    <n v="2"/>
    <x v="0"/>
    <x v="1"/>
    <x v="0"/>
    <x v="35"/>
    <x v="609"/>
    <x v="0"/>
    <x v="0"/>
  </r>
  <r>
    <x v="5796"/>
    <x v="0"/>
    <x v="0"/>
    <x v="0"/>
    <x v="0"/>
    <x v="45"/>
    <x v="109"/>
    <n v="472.5"/>
    <x v="0"/>
    <n v="0"/>
    <x v="0"/>
    <s v="no"/>
    <n v="0"/>
    <n v="0"/>
    <n v="19"/>
    <x v="0"/>
    <n v="0"/>
    <x v="16"/>
    <x v="5791"/>
    <x v="1"/>
    <x v="3"/>
    <s v="No"/>
    <x v="0"/>
    <s v="Yes"/>
    <n v="6"/>
    <x v="1"/>
    <x v="1"/>
    <x v="0"/>
    <x v="6"/>
    <x v="572"/>
    <x v="0"/>
    <x v="0"/>
  </r>
  <r>
    <x v="5797"/>
    <x v="0"/>
    <x v="0"/>
    <x v="0"/>
    <x v="0"/>
    <x v="10"/>
    <x v="232"/>
    <n v="551.20000000000005"/>
    <x v="0"/>
    <n v="0"/>
    <x v="0"/>
    <s v="no"/>
    <n v="0"/>
    <n v="0"/>
    <n v="4"/>
    <x v="0"/>
    <n v="0"/>
    <x v="33"/>
    <x v="5792"/>
    <x v="0"/>
    <x v="32"/>
    <s v="No"/>
    <x v="0"/>
    <s v="Yes"/>
    <n v="3"/>
    <x v="1"/>
    <x v="2"/>
    <x v="2"/>
    <x v="20"/>
    <x v="2521"/>
    <x v="0"/>
    <x v="0"/>
  </r>
  <r>
    <x v="5798"/>
    <x v="0"/>
    <x v="0"/>
    <x v="0"/>
    <x v="0"/>
    <x v="49"/>
    <x v="150"/>
    <n v="335.9"/>
    <x v="0"/>
    <n v="0"/>
    <x v="0"/>
    <s v="no"/>
    <n v="0"/>
    <n v="0"/>
    <n v="8"/>
    <x v="0"/>
    <n v="0"/>
    <x v="10"/>
    <x v="5793"/>
    <x v="0"/>
    <x v="37"/>
    <s v="No"/>
    <x v="0"/>
    <s v="Yes"/>
    <n v="6"/>
    <x v="1"/>
    <x v="1"/>
    <x v="1"/>
    <x v="60"/>
    <x v="2522"/>
    <x v="0"/>
    <x v="0"/>
  </r>
  <r>
    <x v="5799"/>
    <x v="0"/>
    <x v="0"/>
    <x v="0"/>
    <x v="0"/>
    <x v="45"/>
    <x v="36"/>
    <n v="780"/>
    <x v="0"/>
    <n v="0"/>
    <x v="0"/>
    <s v="no"/>
    <n v="0"/>
    <n v="0"/>
    <n v="4"/>
    <x v="0"/>
    <n v="0"/>
    <x v="32"/>
    <x v="5794"/>
    <x v="0"/>
    <x v="2"/>
    <s v="No"/>
    <x v="0"/>
    <s v="Yes"/>
    <n v="4"/>
    <x v="1"/>
    <x v="1"/>
    <x v="2"/>
    <x v="12"/>
    <x v="1434"/>
    <x v="0"/>
    <x v="0"/>
  </r>
  <r>
    <x v="5800"/>
    <x v="0"/>
    <x v="0"/>
    <x v="0"/>
    <x v="0"/>
    <x v="73"/>
    <x v="110"/>
    <n v="287.60000000000002"/>
    <x v="0"/>
    <n v="0"/>
    <x v="0"/>
    <s v="no"/>
    <n v="0"/>
    <n v="0"/>
    <n v="4"/>
    <x v="0"/>
    <n v="0"/>
    <x v="9"/>
    <x v="5795"/>
    <x v="0"/>
    <x v="63"/>
    <s v="No"/>
    <x v="1"/>
    <s v="Yes"/>
    <n v="4"/>
    <x v="1"/>
    <x v="2"/>
    <x v="2"/>
    <x v="38"/>
    <x v="2223"/>
    <x v="0"/>
    <x v="0"/>
  </r>
  <r>
    <x v="5801"/>
    <x v="0"/>
    <x v="0"/>
    <x v="0"/>
    <x v="0"/>
    <x v="44"/>
    <x v="5"/>
    <n v="125.8"/>
    <x v="0"/>
    <n v="0"/>
    <x v="0"/>
    <s v="no"/>
    <n v="0"/>
    <n v="0"/>
    <n v="0"/>
    <x v="1"/>
    <n v="0"/>
    <x v="40"/>
    <x v="5796"/>
    <x v="0"/>
    <x v="5"/>
    <s v="No"/>
    <x v="0"/>
    <s v="Yes"/>
    <n v="6"/>
    <x v="0"/>
    <x v="2"/>
    <x v="2"/>
    <x v="8"/>
    <x v="665"/>
    <x v="0"/>
    <x v="0"/>
  </r>
  <r>
    <x v="5802"/>
    <x v="0"/>
    <x v="0"/>
    <x v="0"/>
    <x v="0"/>
    <x v="34"/>
    <x v="390"/>
    <n v="843.4"/>
    <x v="0"/>
    <n v="0"/>
    <x v="0"/>
    <s v="no"/>
    <n v="0"/>
    <n v="0"/>
    <n v="7"/>
    <x v="0"/>
    <n v="0"/>
    <x v="9"/>
    <x v="5797"/>
    <x v="0"/>
    <x v="40"/>
    <s v="No"/>
    <x v="0"/>
    <s v="Yes"/>
    <n v="3"/>
    <x v="0"/>
    <x v="0"/>
    <x v="0"/>
    <x v="60"/>
    <x v="1322"/>
    <x v="0"/>
    <x v="0"/>
  </r>
  <r>
    <x v="5803"/>
    <x v="0"/>
    <x v="0"/>
    <x v="0"/>
    <x v="0"/>
    <x v="14"/>
    <x v="248"/>
    <n v="428.1"/>
    <x v="0"/>
    <n v="0"/>
    <x v="0"/>
    <s v="no"/>
    <n v="0"/>
    <n v="0"/>
    <n v="0"/>
    <x v="1"/>
    <n v="0"/>
    <x v="9"/>
    <x v="5798"/>
    <x v="1"/>
    <x v="40"/>
    <s v="No"/>
    <x v="0"/>
    <s v="Yes"/>
    <n v="2"/>
    <x v="0"/>
    <x v="2"/>
    <x v="2"/>
    <x v="49"/>
    <x v="1286"/>
    <x v="0"/>
    <x v="0"/>
  </r>
  <r>
    <x v="5804"/>
    <x v="0"/>
    <x v="0"/>
    <x v="0"/>
    <x v="0"/>
    <x v="0"/>
    <x v="19"/>
    <n v="4"/>
    <x v="0"/>
    <n v="0"/>
    <x v="0"/>
    <s v="yes"/>
    <n v="0"/>
    <n v="0"/>
    <n v="0"/>
    <x v="1"/>
    <n v="0"/>
    <x v="41"/>
    <x v="5799"/>
    <x v="1"/>
    <x v="31"/>
    <s v="No"/>
    <x v="0"/>
    <s v="Yes"/>
    <n v="4"/>
    <x v="0"/>
    <x v="0"/>
    <x v="2"/>
    <x v="0"/>
    <x v="0"/>
    <x v="0"/>
    <x v="0"/>
  </r>
  <r>
    <x v="5805"/>
    <x v="0"/>
    <x v="0"/>
    <x v="0"/>
    <x v="0"/>
    <x v="61"/>
    <x v="291"/>
    <n v="120.4"/>
    <x v="0"/>
    <n v="0"/>
    <x v="0"/>
    <s v="no"/>
    <n v="0"/>
    <n v="0"/>
    <n v="5"/>
    <x v="0"/>
    <n v="0"/>
    <x v="42"/>
    <x v="5800"/>
    <x v="1"/>
    <x v="49"/>
    <s v="No"/>
    <x v="0"/>
    <s v="Yes"/>
    <n v="2"/>
    <x v="0"/>
    <x v="0"/>
    <x v="2"/>
    <x v="56"/>
    <x v="363"/>
    <x v="0"/>
    <x v="0"/>
  </r>
  <r>
    <x v="5806"/>
    <x v="0"/>
    <x v="0"/>
    <x v="0"/>
    <x v="0"/>
    <x v="23"/>
    <x v="176"/>
    <n v="265.39999999999998"/>
    <x v="0"/>
    <n v="0"/>
    <x v="0"/>
    <s v="no"/>
    <n v="0"/>
    <n v="0"/>
    <n v="8"/>
    <x v="0"/>
    <n v="0"/>
    <x v="20"/>
    <x v="5801"/>
    <x v="1"/>
    <x v="60"/>
    <s v="No"/>
    <x v="1"/>
    <s v="Yes"/>
    <n v="2"/>
    <x v="0"/>
    <x v="2"/>
    <x v="0"/>
    <x v="28"/>
    <x v="603"/>
    <x v="0"/>
    <x v="0"/>
  </r>
  <r>
    <x v="5807"/>
    <x v="0"/>
    <x v="0"/>
    <x v="0"/>
    <x v="0"/>
    <x v="15"/>
    <x v="65"/>
    <n v="25.1"/>
    <x v="0"/>
    <n v="0"/>
    <x v="0"/>
    <s v="no"/>
    <n v="0"/>
    <n v="0"/>
    <n v="0"/>
    <x v="1"/>
    <n v="0"/>
    <x v="24"/>
    <x v="5802"/>
    <x v="0"/>
    <x v="8"/>
    <s v="No"/>
    <x v="0"/>
    <s v="Yes"/>
    <n v="6"/>
    <x v="0"/>
    <x v="1"/>
    <x v="2"/>
    <x v="70"/>
    <x v="0"/>
    <x v="0"/>
    <x v="0"/>
  </r>
  <r>
    <x v="5808"/>
    <x v="0"/>
    <x v="0"/>
    <x v="0"/>
    <x v="0"/>
    <x v="54"/>
    <x v="248"/>
    <n v="536.70000000000005"/>
    <x v="0"/>
    <n v="0"/>
    <x v="0"/>
    <s v="no"/>
    <n v="0"/>
    <n v="0"/>
    <n v="0"/>
    <x v="1"/>
    <n v="0"/>
    <x v="17"/>
    <x v="5803"/>
    <x v="0"/>
    <x v="33"/>
    <s v="Yes"/>
    <x v="0"/>
    <s v="Yes"/>
    <n v="6"/>
    <x v="0"/>
    <x v="2"/>
    <x v="0"/>
    <x v="70"/>
    <x v="694"/>
    <x v="0"/>
    <x v="0"/>
  </r>
  <r>
    <x v="5809"/>
    <x v="0"/>
    <x v="0"/>
    <x v="0"/>
    <x v="0"/>
    <x v="12"/>
    <x v="252"/>
    <n v="413.8"/>
    <x v="0"/>
    <n v="0"/>
    <x v="0"/>
    <s v="no"/>
    <n v="0"/>
    <n v="0"/>
    <n v="3"/>
    <x v="0"/>
    <n v="0"/>
    <x v="16"/>
    <x v="5804"/>
    <x v="0"/>
    <x v="58"/>
    <s v="No"/>
    <x v="0"/>
    <s v="Yes"/>
    <n v="2"/>
    <x v="1"/>
    <x v="2"/>
    <x v="2"/>
    <x v="28"/>
    <x v="2523"/>
    <x v="0"/>
    <x v="0"/>
  </r>
  <r>
    <x v="5810"/>
    <x v="0"/>
    <x v="0"/>
    <x v="0"/>
    <x v="0"/>
    <x v="10"/>
    <x v="73"/>
    <n v="552.5"/>
    <x v="0"/>
    <n v="0"/>
    <x v="0"/>
    <s v="no"/>
    <n v="0"/>
    <n v="0"/>
    <n v="0"/>
    <x v="1"/>
    <n v="0"/>
    <x v="14"/>
    <x v="5805"/>
    <x v="1"/>
    <x v="40"/>
    <s v="No"/>
    <x v="0"/>
    <s v="Yes"/>
    <n v="4"/>
    <x v="0"/>
    <x v="2"/>
    <x v="0"/>
    <x v="0"/>
    <x v="529"/>
    <x v="0"/>
    <x v="0"/>
  </r>
  <r>
    <x v="5811"/>
    <x v="0"/>
    <x v="0"/>
    <x v="0"/>
    <x v="0"/>
    <x v="20"/>
    <x v="142"/>
    <n v="63.8"/>
    <x v="0"/>
    <n v="0"/>
    <x v="0"/>
    <s v="yes"/>
    <n v="0"/>
    <n v="0"/>
    <n v="0"/>
    <x v="1"/>
    <n v="0"/>
    <x v="3"/>
    <x v="5806"/>
    <x v="1"/>
    <x v="58"/>
    <s v="No"/>
    <x v="0"/>
    <s v="Yes"/>
    <n v="2"/>
    <x v="0"/>
    <x v="0"/>
    <x v="0"/>
    <x v="8"/>
    <x v="506"/>
    <x v="0"/>
    <x v="0"/>
  </r>
  <r>
    <x v="5812"/>
    <x v="0"/>
    <x v="0"/>
    <x v="0"/>
    <x v="0"/>
    <x v="25"/>
    <x v="485"/>
    <n v="714.7"/>
    <x v="0"/>
    <n v="0"/>
    <x v="0"/>
    <s v="no"/>
    <n v="0"/>
    <n v="0"/>
    <n v="38"/>
    <x v="1"/>
    <n v="42"/>
    <x v="43"/>
    <x v="5807"/>
    <x v="1"/>
    <x v="2"/>
    <s v="No"/>
    <x v="0"/>
    <s v="Yes"/>
    <n v="2"/>
    <x v="1"/>
    <x v="2"/>
    <x v="0"/>
    <x v="14"/>
    <x v="2524"/>
    <x v="0"/>
    <x v="0"/>
  </r>
  <r>
    <x v="5813"/>
    <x v="0"/>
    <x v="0"/>
    <x v="0"/>
    <x v="0"/>
    <x v="6"/>
    <x v="66"/>
    <n v="457"/>
    <x v="0"/>
    <n v="0"/>
    <x v="0"/>
    <s v="no"/>
    <n v="0"/>
    <n v="0"/>
    <n v="6"/>
    <x v="0"/>
    <n v="0"/>
    <x v="25"/>
    <x v="5808"/>
    <x v="0"/>
    <x v="58"/>
    <s v="No"/>
    <x v="0"/>
    <s v="Yes"/>
    <n v="3"/>
    <x v="0"/>
    <x v="1"/>
    <x v="0"/>
    <x v="31"/>
    <x v="945"/>
    <x v="0"/>
    <x v="0"/>
  </r>
  <r>
    <x v="5814"/>
    <x v="0"/>
    <x v="0"/>
    <x v="0"/>
    <x v="0"/>
    <x v="49"/>
    <x v="1"/>
    <n v="478.7"/>
    <x v="0"/>
    <n v="0"/>
    <x v="0"/>
    <s v="no"/>
    <n v="0"/>
    <n v="0"/>
    <n v="0"/>
    <x v="1"/>
    <n v="0"/>
    <x v="30"/>
    <x v="5809"/>
    <x v="1"/>
    <x v="15"/>
    <s v="No"/>
    <x v="0"/>
    <s v="Yes"/>
    <n v="6"/>
    <x v="0"/>
    <x v="1"/>
    <x v="2"/>
    <x v="5"/>
    <x v="2082"/>
    <x v="0"/>
    <x v="0"/>
  </r>
  <r>
    <x v="5815"/>
    <x v="0"/>
    <x v="0"/>
    <x v="0"/>
    <x v="0"/>
    <x v="4"/>
    <x v="271"/>
    <n v="308.7"/>
    <x v="0"/>
    <n v="0"/>
    <x v="0"/>
    <s v="no"/>
    <n v="0"/>
    <n v="0"/>
    <n v="6"/>
    <x v="0"/>
    <n v="0"/>
    <x v="20"/>
    <x v="5810"/>
    <x v="1"/>
    <x v="44"/>
    <s v="No"/>
    <x v="0"/>
    <s v="Yes"/>
    <n v="6"/>
    <x v="1"/>
    <x v="2"/>
    <x v="2"/>
    <x v="48"/>
    <x v="1389"/>
    <x v="0"/>
    <x v="0"/>
  </r>
  <r>
    <x v="5816"/>
    <x v="0"/>
    <x v="0"/>
    <x v="0"/>
    <x v="0"/>
    <x v="7"/>
    <x v="199"/>
    <n v="101.1"/>
    <x v="0"/>
    <n v="0"/>
    <x v="0"/>
    <s v="no"/>
    <n v="0"/>
    <n v="0"/>
    <n v="27"/>
    <x v="0"/>
    <n v="0"/>
    <x v="30"/>
    <x v="5811"/>
    <x v="1"/>
    <x v="55"/>
    <s v="No"/>
    <x v="1"/>
    <s v="Yes"/>
    <n v="2"/>
    <x v="1"/>
    <x v="1"/>
    <x v="2"/>
    <x v="1"/>
    <x v="2346"/>
    <x v="0"/>
    <x v="0"/>
  </r>
  <r>
    <x v="5817"/>
    <x v="0"/>
    <x v="0"/>
    <x v="0"/>
    <x v="0"/>
    <x v="63"/>
    <x v="358"/>
    <n v="863.4"/>
    <x v="0"/>
    <n v="0"/>
    <x v="0"/>
    <s v="no"/>
    <n v="0"/>
    <n v="0"/>
    <n v="7"/>
    <x v="0"/>
    <n v="0"/>
    <x v="2"/>
    <x v="5812"/>
    <x v="1"/>
    <x v="22"/>
    <s v="Yes"/>
    <x v="0"/>
    <s v="Yes"/>
    <n v="4"/>
    <x v="1"/>
    <x v="2"/>
    <x v="2"/>
    <x v="23"/>
    <x v="2525"/>
    <x v="0"/>
    <x v="0"/>
  </r>
  <r>
    <x v="5818"/>
    <x v="0"/>
    <x v="0"/>
    <x v="0"/>
    <x v="0"/>
    <x v="14"/>
    <x v="73"/>
    <n v="640"/>
    <x v="0"/>
    <n v="0"/>
    <x v="0"/>
    <s v="no"/>
    <n v="0"/>
    <n v="0"/>
    <n v="6"/>
    <x v="0"/>
    <n v="0"/>
    <x v="23"/>
    <x v="5813"/>
    <x v="0"/>
    <x v="55"/>
    <s v="No"/>
    <x v="1"/>
    <s v="Yes"/>
    <n v="6"/>
    <x v="1"/>
    <x v="2"/>
    <x v="0"/>
    <x v="64"/>
    <x v="2526"/>
    <x v="0"/>
    <x v="0"/>
  </r>
  <r>
    <x v="5819"/>
    <x v="0"/>
    <x v="0"/>
    <x v="0"/>
    <x v="0"/>
    <x v="39"/>
    <x v="227"/>
    <n v="354.9"/>
    <x v="0"/>
    <n v="0"/>
    <x v="0"/>
    <s v="no"/>
    <n v="0"/>
    <n v="0"/>
    <n v="29"/>
    <x v="0"/>
    <n v="0"/>
    <x v="4"/>
    <x v="5814"/>
    <x v="1"/>
    <x v="41"/>
    <s v="No"/>
    <x v="1"/>
    <s v="Yes"/>
    <n v="2"/>
    <x v="1"/>
    <x v="1"/>
    <x v="2"/>
    <x v="17"/>
    <x v="780"/>
    <x v="0"/>
    <x v="0"/>
  </r>
  <r>
    <x v="5820"/>
    <x v="0"/>
    <x v="0"/>
    <x v="0"/>
    <x v="0"/>
    <x v="19"/>
    <x v="363"/>
    <n v="488.8"/>
    <x v="0"/>
    <n v="0"/>
    <x v="0"/>
    <s v="no"/>
    <n v="0"/>
    <n v="0"/>
    <n v="15"/>
    <x v="0"/>
    <n v="0"/>
    <x v="42"/>
    <x v="5815"/>
    <x v="1"/>
    <x v="23"/>
    <s v="Yes"/>
    <x v="0"/>
    <s v="Yes"/>
    <n v="3"/>
    <x v="1"/>
    <x v="2"/>
    <x v="0"/>
    <x v="22"/>
    <x v="1461"/>
    <x v="0"/>
    <x v="0"/>
  </r>
  <r>
    <x v="5821"/>
    <x v="0"/>
    <x v="0"/>
    <x v="0"/>
    <x v="0"/>
    <x v="74"/>
    <x v="220"/>
    <n v="46.6"/>
    <x v="0"/>
    <n v="0"/>
    <x v="0"/>
    <s v="no"/>
    <n v="0"/>
    <n v="0"/>
    <n v="3"/>
    <x v="1"/>
    <n v="6"/>
    <x v="45"/>
    <x v="5816"/>
    <x v="0"/>
    <x v="7"/>
    <s v="No"/>
    <x v="0"/>
    <s v="Yes"/>
    <n v="4"/>
    <x v="0"/>
    <x v="0"/>
    <x v="0"/>
    <x v="21"/>
    <x v="396"/>
    <x v="0"/>
    <x v="0"/>
  </r>
  <r>
    <x v="5822"/>
    <x v="0"/>
    <x v="0"/>
    <x v="0"/>
    <x v="0"/>
    <x v="68"/>
    <x v="254"/>
    <n v="81.7"/>
    <x v="0"/>
    <n v="0"/>
    <x v="0"/>
    <s v="no"/>
    <n v="0"/>
    <n v="0"/>
    <n v="0"/>
    <x v="1"/>
    <n v="0"/>
    <x v="38"/>
    <x v="2666"/>
    <x v="1"/>
    <x v="44"/>
    <s v="No"/>
    <x v="0"/>
    <s v="Yes"/>
    <n v="4"/>
    <x v="0"/>
    <x v="1"/>
    <x v="2"/>
    <x v="73"/>
    <x v="278"/>
    <x v="0"/>
    <x v="0"/>
  </r>
  <r>
    <x v="5823"/>
    <x v="0"/>
    <x v="0"/>
    <x v="0"/>
    <x v="0"/>
    <x v="13"/>
    <x v="51"/>
    <n v="278.5"/>
    <x v="0"/>
    <n v="0"/>
    <x v="0"/>
    <s v="no"/>
    <n v="0"/>
    <n v="0"/>
    <n v="6"/>
    <x v="0"/>
    <n v="0"/>
    <x v="36"/>
    <x v="5817"/>
    <x v="1"/>
    <x v="31"/>
    <s v="No"/>
    <x v="0"/>
    <s v="Yes"/>
    <n v="5"/>
    <x v="0"/>
    <x v="1"/>
    <x v="0"/>
    <x v="22"/>
    <x v="981"/>
    <x v="0"/>
    <x v="0"/>
  </r>
  <r>
    <x v="5824"/>
    <x v="0"/>
    <x v="0"/>
    <x v="0"/>
    <x v="0"/>
    <x v="22"/>
    <x v="198"/>
    <n v="420.8"/>
    <x v="0"/>
    <n v="0"/>
    <x v="0"/>
    <s v="no"/>
    <n v="0"/>
    <n v="0"/>
    <n v="5"/>
    <x v="0"/>
    <n v="0"/>
    <x v="34"/>
    <x v="5818"/>
    <x v="0"/>
    <x v="21"/>
    <s v="No"/>
    <x v="0"/>
    <s v="Yes"/>
    <n v="5"/>
    <x v="1"/>
    <x v="1"/>
    <x v="0"/>
    <x v="52"/>
    <x v="1905"/>
    <x v="0"/>
    <x v="0"/>
  </r>
  <r>
    <x v="5825"/>
    <x v="0"/>
    <x v="0"/>
    <x v="0"/>
    <x v="0"/>
    <x v="50"/>
    <x v="175"/>
    <n v="198.4"/>
    <x v="0"/>
    <n v="0"/>
    <x v="0"/>
    <s v="no"/>
    <n v="0"/>
    <n v="0"/>
    <n v="0"/>
    <x v="1"/>
    <n v="0"/>
    <x v="13"/>
    <x v="5819"/>
    <x v="1"/>
    <x v="10"/>
    <s v="No"/>
    <x v="0"/>
    <s v="Yes"/>
    <n v="4"/>
    <x v="0"/>
    <x v="2"/>
    <x v="2"/>
    <x v="0"/>
    <x v="305"/>
    <x v="0"/>
    <x v="0"/>
  </r>
  <r>
    <x v="5826"/>
    <x v="0"/>
    <x v="0"/>
    <x v="0"/>
    <x v="0"/>
    <x v="13"/>
    <x v="153"/>
    <n v="361.6"/>
    <x v="0"/>
    <n v="0"/>
    <x v="0"/>
    <s v="no"/>
    <n v="0"/>
    <n v="0"/>
    <n v="0"/>
    <x v="1"/>
    <n v="0"/>
    <x v="32"/>
    <x v="5820"/>
    <x v="0"/>
    <x v="12"/>
    <s v="Yes"/>
    <x v="0"/>
    <s v="Yes"/>
    <n v="3"/>
    <x v="0"/>
    <x v="0"/>
    <x v="0"/>
    <x v="73"/>
    <x v="377"/>
    <x v="0"/>
    <x v="0"/>
  </r>
  <r>
    <x v="5827"/>
    <x v="0"/>
    <x v="0"/>
    <x v="0"/>
    <x v="0"/>
    <x v="8"/>
    <x v="246"/>
    <n v="627"/>
    <x v="0"/>
    <n v="0"/>
    <x v="0"/>
    <s v="no"/>
    <n v="0"/>
    <n v="0"/>
    <n v="0"/>
    <x v="1"/>
    <n v="0"/>
    <x v="3"/>
    <x v="5821"/>
    <x v="0"/>
    <x v="19"/>
    <s v="Yes"/>
    <x v="0"/>
    <s v="Yes"/>
    <n v="6"/>
    <x v="0"/>
    <x v="1"/>
    <x v="0"/>
    <x v="0"/>
    <x v="2148"/>
    <x v="0"/>
    <x v="0"/>
  </r>
  <r>
    <x v="5828"/>
    <x v="0"/>
    <x v="0"/>
    <x v="0"/>
    <x v="0"/>
    <x v="71"/>
    <x v="232"/>
    <n v="648.70000000000005"/>
    <x v="0"/>
    <n v="0"/>
    <x v="0"/>
    <s v="no"/>
    <n v="0"/>
    <n v="0"/>
    <n v="11"/>
    <x v="0"/>
    <n v="0"/>
    <x v="4"/>
    <x v="5822"/>
    <x v="1"/>
    <x v="9"/>
    <s v="No"/>
    <x v="0"/>
    <s v="Yes"/>
    <n v="2"/>
    <x v="1"/>
    <x v="0"/>
    <x v="0"/>
    <x v="16"/>
    <x v="1027"/>
    <x v="0"/>
    <x v="0"/>
  </r>
  <r>
    <x v="5829"/>
    <x v="0"/>
    <x v="0"/>
    <x v="0"/>
    <x v="0"/>
    <x v="26"/>
    <x v="67"/>
    <n v="627.5"/>
    <x v="0"/>
    <n v="0"/>
    <x v="0"/>
    <s v="no"/>
    <n v="0"/>
    <n v="0"/>
    <n v="18"/>
    <x v="0"/>
    <n v="0"/>
    <x v="16"/>
    <x v="5823"/>
    <x v="1"/>
    <x v="22"/>
    <s v="Yes"/>
    <x v="0"/>
    <s v="Yes"/>
    <n v="2"/>
    <x v="1"/>
    <x v="2"/>
    <x v="2"/>
    <x v="21"/>
    <x v="2527"/>
    <x v="0"/>
    <x v="0"/>
  </r>
  <r>
    <x v="5830"/>
    <x v="0"/>
    <x v="0"/>
    <x v="0"/>
    <x v="0"/>
    <x v="71"/>
    <x v="121"/>
    <n v="446.7"/>
    <x v="0"/>
    <n v="0"/>
    <x v="0"/>
    <s v="no"/>
    <n v="0"/>
    <n v="0"/>
    <n v="7"/>
    <x v="0"/>
    <n v="0"/>
    <x v="23"/>
    <x v="5824"/>
    <x v="1"/>
    <x v="42"/>
    <s v="Yes"/>
    <x v="0"/>
    <s v="Yes"/>
    <n v="2"/>
    <x v="1"/>
    <x v="1"/>
    <x v="2"/>
    <x v="52"/>
    <x v="2474"/>
    <x v="0"/>
    <x v="0"/>
  </r>
  <r>
    <x v="5831"/>
    <x v="0"/>
    <x v="0"/>
    <x v="0"/>
    <x v="0"/>
    <x v="44"/>
    <x v="42"/>
    <n v="244.6"/>
    <x v="0"/>
    <n v="0"/>
    <x v="0"/>
    <s v="no"/>
    <n v="0"/>
    <n v="0"/>
    <n v="30"/>
    <x v="0"/>
    <n v="0"/>
    <x v="35"/>
    <x v="5825"/>
    <x v="1"/>
    <x v="17"/>
    <s v="Yes"/>
    <x v="0"/>
    <s v="Yes"/>
    <n v="2"/>
    <x v="0"/>
    <x v="0"/>
    <x v="0"/>
    <x v="42"/>
    <x v="2064"/>
    <x v="0"/>
    <x v="0"/>
  </r>
  <r>
    <x v="5832"/>
    <x v="0"/>
    <x v="0"/>
    <x v="0"/>
    <x v="0"/>
    <x v="2"/>
    <x v="363"/>
    <n v="479.1"/>
    <x v="0"/>
    <n v="0"/>
    <x v="0"/>
    <s v="no"/>
    <n v="0"/>
    <n v="0"/>
    <n v="2"/>
    <x v="0"/>
    <n v="0"/>
    <x v="4"/>
    <x v="5826"/>
    <x v="0"/>
    <x v="38"/>
    <s v="No"/>
    <x v="0"/>
    <s v="Yes"/>
    <n v="5"/>
    <x v="1"/>
    <x v="0"/>
    <x v="2"/>
    <x v="62"/>
    <x v="2068"/>
    <x v="0"/>
    <x v="0"/>
  </r>
  <r>
    <x v="5833"/>
    <x v="0"/>
    <x v="0"/>
    <x v="0"/>
    <x v="0"/>
    <x v="54"/>
    <x v="469"/>
    <n v="543.6"/>
    <x v="0"/>
    <n v="0"/>
    <x v="0"/>
    <s v="no"/>
    <n v="0"/>
    <n v="0"/>
    <n v="0"/>
    <x v="1"/>
    <n v="0"/>
    <x v="2"/>
    <x v="5827"/>
    <x v="0"/>
    <x v="54"/>
    <s v="No"/>
    <x v="0"/>
    <s v="Yes"/>
    <n v="6"/>
    <x v="0"/>
    <x v="0"/>
    <x v="2"/>
    <x v="35"/>
    <x v="315"/>
    <x v="0"/>
    <x v="0"/>
  </r>
  <r>
    <x v="5834"/>
    <x v="0"/>
    <x v="0"/>
    <x v="0"/>
    <x v="0"/>
    <x v="75"/>
    <x v="125"/>
    <n v="366"/>
    <x v="0"/>
    <n v="0"/>
    <x v="0"/>
    <s v="no"/>
    <n v="0"/>
    <n v="0"/>
    <n v="0"/>
    <x v="1"/>
    <n v="0"/>
    <x v="17"/>
    <x v="5828"/>
    <x v="1"/>
    <x v="20"/>
    <s v="No"/>
    <x v="0"/>
    <s v="Yes"/>
    <n v="6"/>
    <x v="0"/>
    <x v="0"/>
    <x v="0"/>
    <x v="5"/>
    <x v="869"/>
    <x v="0"/>
    <x v="0"/>
  </r>
  <r>
    <x v="5835"/>
    <x v="0"/>
    <x v="0"/>
    <x v="0"/>
    <x v="0"/>
    <x v="17"/>
    <x v="273"/>
    <n v="514.70000000000005"/>
    <x v="0"/>
    <n v="0"/>
    <x v="0"/>
    <s v="no"/>
    <n v="0"/>
    <n v="0"/>
    <n v="5"/>
    <x v="0"/>
    <n v="0"/>
    <x v="29"/>
    <x v="5829"/>
    <x v="1"/>
    <x v="19"/>
    <s v="Yes"/>
    <x v="0"/>
    <s v="Yes"/>
    <n v="3"/>
    <x v="0"/>
    <x v="0"/>
    <x v="0"/>
    <x v="1"/>
    <x v="2259"/>
    <x v="0"/>
    <x v="0"/>
  </r>
  <r>
    <x v="5836"/>
    <x v="0"/>
    <x v="0"/>
    <x v="0"/>
    <x v="0"/>
    <x v="63"/>
    <x v="158"/>
    <n v="359.3"/>
    <x v="0"/>
    <n v="0"/>
    <x v="0"/>
    <s v="no"/>
    <n v="0"/>
    <n v="0"/>
    <n v="11"/>
    <x v="0"/>
    <n v="0"/>
    <x v="24"/>
    <x v="5830"/>
    <x v="0"/>
    <x v="1"/>
    <s v="No"/>
    <x v="0"/>
    <s v="Yes"/>
    <n v="2"/>
    <x v="1"/>
    <x v="2"/>
    <x v="0"/>
    <x v="62"/>
    <x v="2528"/>
    <x v="0"/>
    <x v="0"/>
  </r>
  <r>
    <x v="5837"/>
    <x v="0"/>
    <x v="0"/>
    <x v="0"/>
    <x v="0"/>
    <x v="16"/>
    <x v="339"/>
    <n v="1024"/>
    <x v="0"/>
    <n v="0"/>
    <x v="0"/>
    <s v="no"/>
    <n v="0"/>
    <n v="0"/>
    <n v="9"/>
    <x v="0"/>
    <n v="0"/>
    <x v="17"/>
    <x v="5831"/>
    <x v="0"/>
    <x v="22"/>
    <s v="Yes"/>
    <x v="0"/>
    <s v="Yes"/>
    <n v="5"/>
    <x v="1"/>
    <x v="2"/>
    <x v="2"/>
    <x v="18"/>
    <x v="421"/>
    <x v="0"/>
    <x v="0"/>
  </r>
  <r>
    <x v="5838"/>
    <x v="0"/>
    <x v="0"/>
    <x v="0"/>
    <x v="0"/>
    <x v="26"/>
    <x v="182"/>
    <n v="250.5"/>
    <x v="0"/>
    <n v="0"/>
    <x v="0"/>
    <s v="no"/>
    <n v="0"/>
    <n v="0"/>
    <n v="2"/>
    <x v="1"/>
    <n v="92"/>
    <x v="12"/>
    <x v="5832"/>
    <x v="0"/>
    <x v="63"/>
    <s v="No"/>
    <x v="1"/>
    <s v="Yes"/>
    <n v="2"/>
    <x v="1"/>
    <x v="2"/>
    <x v="2"/>
    <x v="62"/>
    <x v="1813"/>
    <x v="0"/>
    <x v="0"/>
  </r>
  <r>
    <x v="5839"/>
    <x v="0"/>
    <x v="0"/>
    <x v="0"/>
    <x v="0"/>
    <x v="59"/>
    <x v="103"/>
    <n v="185.8"/>
    <x v="0"/>
    <n v="0"/>
    <x v="0"/>
    <s v="no"/>
    <n v="0"/>
    <n v="0"/>
    <n v="9"/>
    <x v="0"/>
    <n v="0"/>
    <x v="47"/>
    <x v="5833"/>
    <x v="1"/>
    <x v="12"/>
    <s v="Yes"/>
    <x v="0"/>
    <s v="Yes"/>
    <n v="4"/>
    <x v="0"/>
    <x v="0"/>
    <x v="0"/>
    <x v="17"/>
    <x v="1005"/>
    <x v="0"/>
    <x v="0"/>
  </r>
  <r>
    <x v="5840"/>
    <x v="0"/>
    <x v="0"/>
    <x v="0"/>
    <x v="0"/>
    <x v="53"/>
    <x v="188"/>
    <n v="213.3"/>
    <x v="0"/>
    <n v="0"/>
    <x v="0"/>
    <s v="no"/>
    <n v="0"/>
    <n v="0"/>
    <n v="0"/>
    <x v="1"/>
    <n v="0"/>
    <x v="35"/>
    <x v="5834"/>
    <x v="1"/>
    <x v="58"/>
    <s v="No"/>
    <x v="0"/>
    <s v="Yes"/>
    <n v="4"/>
    <x v="0"/>
    <x v="2"/>
    <x v="2"/>
    <x v="27"/>
    <x v="542"/>
    <x v="0"/>
    <x v="0"/>
  </r>
  <r>
    <x v="5841"/>
    <x v="0"/>
    <x v="0"/>
    <x v="0"/>
    <x v="0"/>
    <x v="32"/>
    <x v="190"/>
    <n v="164.6"/>
    <x v="0"/>
    <n v="0"/>
    <x v="0"/>
    <s v="no"/>
    <n v="0"/>
    <n v="0"/>
    <n v="0"/>
    <x v="1"/>
    <n v="0"/>
    <x v="5"/>
    <x v="5835"/>
    <x v="0"/>
    <x v="8"/>
    <s v="No"/>
    <x v="0"/>
    <s v="Yes"/>
    <n v="4"/>
    <x v="0"/>
    <x v="0"/>
    <x v="2"/>
    <x v="35"/>
    <x v="1208"/>
    <x v="0"/>
    <x v="0"/>
  </r>
  <r>
    <x v="5842"/>
    <x v="0"/>
    <x v="0"/>
    <x v="0"/>
    <x v="0"/>
    <x v="46"/>
    <x v="50"/>
    <n v="281.2"/>
    <x v="0"/>
    <n v="0"/>
    <x v="0"/>
    <s v="no"/>
    <n v="0"/>
    <n v="0"/>
    <n v="0"/>
    <x v="1"/>
    <n v="0"/>
    <x v="9"/>
    <x v="5836"/>
    <x v="1"/>
    <x v="49"/>
    <s v="No"/>
    <x v="0"/>
    <s v="Yes"/>
    <n v="3"/>
    <x v="0"/>
    <x v="2"/>
    <x v="2"/>
    <x v="5"/>
    <x v="1579"/>
    <x v="0"/>
    <x v="0"/>
  </r>
  <r>
    <x v="5843"/>
    <x v="0"/>
    <x v="0"/>
    <x v="0"/>
    <x v="0"/>
    <x v="38"/>
    <x v="329"/>
    <n v="454.7"/>
    <x v="0"/>
    <n v="0"/>
    <x v="0"/>
    <s v="no"/>
    <n v="0"/>
    <n v="0"/>
    <n v="12"/>
    <x v="0"/>
    <n v="0"/>
    <x v="19"/>
    <x v="5837"/>
    <x v="0"/>
    <x v="17"/>
    <s v="Yes"/>
    <x v="0"/>
    <s v="Yes"/>
    <n v="2"/>
    <x v="1"/>
    <x v="1"/>
    <x v="0"/>
    <x v="47"/>
    <x v="487"/>
    <x v="0"/>
    <x v="0"/>
  </r>
  <r>
    <x v="5844"/>
    <x v="0"/>
    <x v="0"/>
    <x v="0"/>
    <x v="0"/>
    <x v="16"/>
    <x v="357"/>
    <n v="1166.0999999999999"/>
    <x v="0"/>
    <n v="0"/>
    <x v="0"/>
    <s v="no"/>
    <n v="0"/>
    <n v="0"/>
    <n v="0"/>
    <x v="1"/>
    <n v="0"/>
    <x v="18"/>
    <x v="5838"/>
    <x v="1"/>
    <x v="4"/>
    <s v="Yes"/>
    <x v="0"/>
    <s v="Yes"/>
    <n v="2"/>
    <x v="0"/>
    <x v="2"/>
    <x v="2"/>
    <x v="8"/>
    <x v="520"/>
    <x v="0"/>
    <x v="0"/>
  </r>
  <r>
    <x v="5845"/>
    <x v="0"/>
    <x v="0"/>
    <x v="0"/>
    <x v="0"/>
    <x v="28"/>
    <x v="33"/>
    <n v="572.20000000000005"/>
    <x v="0"/>
    <n v="0"/>
    <x v="0"/>
    <s v="no"/>
    <n v="0"/>
    <n v="0"/>
    <n v="0"/>
    <x v="1"/>
    <n v="0"/>
    <x v="26"/>
    <x v="5839"/>
    <x v="0"/>
    <x v="20"/>
    <s v="No"/>
    <x v="0"/>
    <s v="Yes"/>
    <n v="2"/>
    <x v="0"/>
    <x v="2"/>
    <x v="0"/>
    <x v="35"/>
    <x v="23"/>
    <x v="0"/>
    <x v="0"/>
  </r>
  <r>
    <x v="5846"/>
    <x v="0"/>
    <x v="0"/>
    <x v="0"/>
    <x v="0"/>
    <x v="59"/>
    <x v="154"/>
    <n v="117.2"/>
    <x v="0"/>
    <n v="0"/>
    <x v="0"/>
    <s v="no"/>
    <n v="0"/>
    <n v="0"/>
    <n v="6"/>
    <x v="0"/>
    <n v="0"/>
    <x v="39"/>
    <x v="5840"/>
    <x v="0"/>
    <x v="55"/>
    <s v="No"/>
    <x v="1"/>
    <s v="Yes"/>
    <n v="2"/>
    <x v="1"/>
    <x v="2"/>
    <x v="0"/>
    <x v="16"/>
    <x v="541"/>
    <x v="0"/>
    <x v="0"/>
  </r>
  <r>
    <x v="5847"/>
    <x v="0"/>
    <x v="0"/>
    <x v="0"/>
    <x v="0"/>
    <x v="69"/>
    <x v="248"/>
    <n v="414.9"/>
    <x v="0"/>
    <n v="0"/>
    <x v="0"/>
    <s v="no"/>
    <n v="0"/>
    <n v="0"/>
    <n v="0"/>
    <x v="1"/>
    <n v="0"/>
    <x v="30"/>
    <x v="5841"/>
    <x v="0"/>
    <x v="21"/>
    <s v="No"/>
    <x v="0"/>
    <s v="Yes"/>
    <n v="4"/>
    <x v="0"/>
    <x v="0"/>
    <x v="0"/>
    <x v="0"/>
    <x v="1147"/>
    <x v="0"/>
    <x v="0"/>
  </r>
  <r>
    <x v="5848"/>
    <x v="0"/>
    <x v="0"/>
    <x v="0"/>
    <x v="0"/>
    <x v="53"/>
    <x v="11"/>
    <n v="164.7"/>
    <x v="0"/>
    <n v="0"/>
    <x v="0"/>
    <s v="no"/>
    <n v="0"/>
    <n v="0"/>
    <n v="15"/>
    <x v="0"/>
    <n v="0"/>
    <x v="26"/>
    <x v="5842"/>
    <x v="1"/>
    <x v="33"/>
    <s v="Yes"/>
    <x v="0"/>
    <s v="Yes"/>
    <n v="5"/>
    <x v="0"/>
    <x v="0"/>
    <x v="0"/>
    <x v="42"/>
    <x v="952"/>
    <x v="0"/>
    <x v="0"/>
  </r>
  <r>
    <x v="5849"/>
    <x v="0"/>
    <x v="0"/>
    <x v="0"/>
    <x v="0"/>
    <x v="30"/>
    <x v="96"/>
    <n v="17"/>
    <x v="0"/>
    <n v="0"/>
    <x v="0"/>
    <s v="no"/>
    <n v="0"/>
    <n v="0"/>
    <n v="37"/>
    <x v="1"/>
    <n v="0"/>
    <x v="11"/>
    <x v="5843"/>
    <x v="0"/>
    <x v="23"/>
    <s v="Yes"/>
    <x v="0"/>
    <s v="Yes"/>
    <n v="3"/>
    <x v="1"/>
    <x v="0"/>
    <x v="0"/>
    <x v="1"/>
    <x v="387"/>
    <x v="0"/>
    <x v="0"/>
  </r>
  <r>
    <x v="5850"/>
    <x v="0"/>
    <x v="0"/>
    <x v="0"/>
    <x v="0"/>
    <x v="44"/>
    <x v="445"/>
    <n v="218.8"/>
    <x v="0"/>
    <n v="0"/>
    <x v="0"/>
    <s v="no"/>
    <n v="0"/>
    <n v="0"/>
    <n v="11"/>
    <x v="0"/>
    <n v="0"/>
    <x v="1"/>
    <x v="5844"/>
    <x v="0"/>
    <x v="26"/>
    <s v="No"/>
    <x v="0"/>
    <s v="Yes"/>
    <n v="2"/>
    <x v="0"/>
    <x v="0"/>
    <x v="0"/>
    <x v="18"/>
    <x v="447"/>
    <x v="0"/>
    <x v="0"/>
  </r>
  <r>
    <x v="5851"/>
    <x v="0"/>
    <x v="0"/>
    <x v="0"/>
    <x v="0"/>
    <x v="31"/>
    <x v="179"/>
    <n v="129.5"/>
    <x v="0"/>
    <n v="0"/>
    <x v="0"/>
    <s v="no"/>
    <n v="0"/>
    <n v="0"/>
    <n v="27"/>
    <x v="0"/>
    <n v="0"/>
    <x v="17"/>
    <x v="5845"/>
    <x v="0"/>
    <x v="23"/>
    <s v="Yes"/>
    <x v="0"/>
    <s v="Yes"/>
    <n v="4"/>
    <x v="0"/>
    <x v="0"/>
    <x v="0"/>
    <x v="34"/>
    <x v="1672"/>
    <x v="0"/>
    <x v="0"/>
  </r>
  <r>
    <x v="5852"/>
    <x v="0"/>
    <x v="0"/>
    <x v="0"/>
    <x v="0"/>
    <x v="44"/>
    <x v="222"/>
    <n v="124.4"/>
    <x v="0"/>
    <n v="0"/>
    <x v="0"/>
    <s v="no"/>
    <n v="0"/>
    <n v="0"/>
    <n v="0"/>
    <x v="1"/>
    <n v="0"/>
    <x v="0"/>
    <x v="5846"/>
    <x v="0"/>
    <x v="38"/>
    <s v="No"/>
    <x v="0"/>
    <s v="Yes"/>
    <n v="2"/>
    <x v="0"/>
    <x v="2"/>
    <x v="0"/>
    <x v="49"/>
    <x v="730"/>
    <x v="0"/>
    <x v="0"/>
  </r>
  <r>
    <x v="5853"/>
    <x v="0"/>
    <x v="0"/>
    <x v="0"/>
    <x v="0"/>
    <x v="37"/>
    <x v="143"/>
    <n v="113.6"/>
    <x v="0"/>
    <n v="0"/>
    <x v="0"/>
    <s v="no"/>
    <n v="0"/>
    <n v="0"/>
    <n v="0"/>
    <x v="1"/>
    <n v="0"/>
    <x v="46"/>
    <x v="5847"/>
    <x v="1"/>
    <x v="16"/>
    <s v="No"/>
    <x v="0"/>
    <s v="Yes"/>
    <n v="6"/>
    <x v="0"/>
    <x v="1"/>
    <x v="2"/>
    <x v="35"/>
    <x v="71"/>
    <x v="0"/>
    <x v="0"/>
  </r>
  <r>
    <x v="5854"/>
    <x v="0"/>
    <x v="0"/>
    <x v="0"/>
    <x v="0"/>
    <x v="14"/>
    <x v="334"/>
    <n v="848.7"/>
    <x v="0"/>
    <n v="0"/>
    <x v="0"/>
    <s v="no"/>
    <n v="0"/>
    <n v="0"/>
    <n v="8"/>
    <x v="0"/>
    <n v="0"/>
    <x v="33"/>
    <x v="5848"/>
    <x v="0"/>
    <x v="49"/>
    <s v="No"/>
    <x v="0"/>
    <s v="Yes"/>
    <n v="3"/>
    <x v="1"/>
    <x v="1"/>
    <x v="2"/>
    <x v="20"/>
    <x v="2529"/>
    <x v="0"/>
    <x v="0"/>
  </r>
  <r>
    <x v="5855"/>
    <x v="0"/>
    <x v="0"/>
    <x v="0"/>
    <x v="0"/>
    <x v="23"/>
    <x v="129"/>
    <n v="727.3"/>
    <x v="93"/>
    <n v="884.4"/>
    <x v="1"/>
    <s v="yes"/>
    <n v="0"/>
    <n v="0"/>
    <n v="5"/>
    <x v="0"/>
    <n v="0"/>
    <x v="27"/>
    <x v="5849"/>
    <x v="0"/>
    <x v="35"/>
    <s v="No"/>
    <x v="0"/>
    <s v="Yes"/>
    <n v="3"/>
    <x v="0"/>
    <x v="2"/>
    <x v="2"/>
    <x v="42"/>
    <x v="1596"/>
    <x v="0"/>
    <x v="0"/>
  </r>
  <r>
    <x v="5856"/>
    <x v="0"/>
    <x v="0"/>
    <x v="0"/>
    <x v="0"/>
    <x v="40"/>
    <x v="58"/>
    <n v="886.3"/>
    <x v="0"/>
    <n v="0"/>
    <x v="0"/>
    <s v="no"/>
    <n v="0"/>
    <n v="0"/>
    <n v="0"/>
    <x v="1"/>
    <n v="0"/>
    <x v="16"/>
    <x v="5850"/>
    <x v="1"/>
    <x v="40"/>
    <s v="No"/>
    <x v="0"/>
    <s v="Yes"/>
    <n v="4"/>
    <x v="0"/>
    <x v="2"/>
    <x v="0"/>
    <x v="0"/>
    <x v="1025"/>
    <x v="0"/>
    <x v="0"/>
  </r>
  <r>
    <x v="5857"/>
    <x v="0"/>
    <x v="0"/>
    <x v="0"/>
    <x v="0"/>
    <x v="55"/>
    <x v="220"/>
    <n v="47.4"/>
    <x v="0"/>
    <n v="0"/>
    <x v="0"/>
    <s v="no"/>
    <n v="0"/>
    <n v="0"/>
    <n v="0"/>
    <x v="1"/>
    <n v="0"/>
    <x v="49"/>
    <x v="5851"/>
    <x v="1"/>
    <x v="31"/>
    <s v="No"/>
    <x v="0"/>
    <s v="Yes"/>
    <n v="2"/>
    <x v="0"/>
    <x v="1"/>
    <x v="2"/>
    <x v="8"/>
    <x v="171"/>
    <x v="0"/>
    <x v="0"/>
  </r>
  <r>
    <x v="5858"/>
    <x v="0"/>
    <x v="0"/>
    <x v="0"/>
    <x v="0"/>
    <x v="34"/>
    <x v="306"/>
    <n v="900.7"/>
    <x v="260"/>
    <n v="700"/>
    <x v="1"/>
    <s v="yes"/>
    <n v="0"/>
    <n v="0"/>
    <n v="10"/>
    <x v="0"/>
    <n v="0"/>
    <x v="2"/>
    <x v="5852"/>
    <x v="0"/>
    <x v="31"/>
    <s v="No"/>
    <x v="0"/>
    <s v="Yes"/>
    <n v="2"/>
    <x v="0"/>
    <x v="1"/>
    <x v="0"/>
    <x v="20"/>
    <x v="1818"/>
    <x v="0"/>
    <x v="0"/>
  </r>
  <r>
    <x v="5859"/>
    <x v="0"/>
    <x v="0"/>
    <x v="0"/>
    <x v="0"/>
    <x v="40"/>
    <x v="348"/>
    <n v="749.3"/>
    <x v="0"/>
    <n v="0"/>
    <x v="0"/>
    <s v="no"/>
    <n v="0"/>
    <n v="0"/>
    <n v="4"/>
    <x v="0"/>
    <n v="0"/>
    <x v="17"/>
    <x v="5853"/>
    <x v="1"/>
    <x v="52"/>
    <s v="No"/>
    <x v="0"/>
    <s v="Yes"/>
    <n v="2"/>
    <x v="1"/>
    <x v="2"/>
    <x v="0"/>
    <x v="63"/>
    <x v="1824"/>
    <x v="0"/>
    <x v="0"/>
  </r>
  <r>
    <x v="5860"/>
    <x v="0"/>
    <x v="0"/>
    <x v="0"/>
    <x v="0"/>
    <x v="59"/>
    <x v="175"/>
    <n v="326.3"/>
    <x v="0"/>
    <n v="0"/>
    <x v="0"/>
    <s v="no"/>
    <n v="0"/>
    <n v="0"/>
    <n v="6"/>
    <x v="0"/>
    <n v="0"/>
    <x v="40"/>
    <x v="5854"/>
    <x v="1"/>
    <x v="9"/>
    <s v="No"/>
    <x v="0"/>
    <s v="Yes"/>
    <n v="2"/>
    <x v="0"/>
    <x v="1"/>
    <x v="0"/>
    <x v="1"/>
    <x v="2530"/>
    <x v="0"/>
    <x v="0"/>
  </r>
  <r>
    <x v="5861"/>
    <x v="0"/>
    <x v="0"/>
    <x v="0"/>
    <x v="0"/>
    <x v="5"/>
    <x v="26"/>
    <n v="87.3"/>
    <x v="0"/>
    <n v="0"/>
    <x v="0"/>
    <s v="no"/>
    <n v="0"/>
    <n v="0"/>
    <n v="0"/>
    <x v="1"/>
    <n v="0"/>
    <x v="3"/>
    <x v="5855"/>
    <x v="0"/>
    <x v="32"/>
    <s v="No"/>
    <x v="0"/>
    <s v="Yes"/>
    <n v="2"/>
    <x v="0"/>
    <x v="0"/>
    <x v="2"/>
    <x v="0"/>
    <x v="370"/>
    <x v="0"/>
    <x v="0"/>
  </r>
  <r>
    <x v="5862"/>
    <x v="0"/>
    <x v="0"/>
    <x v="0"/>
    <x v="0"/>
    <x v="25"/>
    <x v="385"/>
    <n v="238.1"/>
    <x v="0"/>
    <n v="0"/>
    <x v="0"/>
    <s v="no"/>
    <n v="0"/>
    <n v="0"/>
    <n v="0"/>
    <x v="1"/>
    <n v="0"/>
    <x v="19"/>
    <x v="5856"/>
    <x v="1"/>
    <x v="16"/>
    <s v="No"/>
    <x v="0"/>
    <s v="Yes"/>
    <n v="4"/>
    <x v="0"/>
    <x v="1"/>
    <x v="0"/>
    <x v="49"/>
    <x v="1233"/>
    <x v="0"/>
    <x v="0"/>
  </r>
  <r>
    <x v="5863"/>
    <x v="0"/>
    <x v="0"/>
    <x v="0"/>
    <x v="0"/>
    <x v="59"/>
    <x v="50"/>
    <n v="364.9"/>
    <x v="0"/>
    <n v="0"/>
    <x v="0"/>
    <s v="no"/>
    <n v="0"/>
    <n v="0"/>
    <n v="4"/>
    <x v="0"/>
    <n v="0"/>
    <x v="35"/>
    <x v="5857"/>
    <x v="0"/>
    <x v="39"/>
    <s v="No"/>
    <x v="0"/>
    <s v="Yes"/>
    <n v="3"/>
    <x v="1"/>
    <x v="2"/>
    <x v="0"/>
    <x v="13"/>
    <x v="602"/>
    <x v="0"/>
    <x v="0"/>
  </r>
  <r>
    <x v="5864"/>
    <x v="0"/>
    <x v="0"/>
    <x v="0"/>
    <x v="0"/>
    <x v="51"/>
    <x v="244"/>
    <n v="120.5"/>
    <x v="0"/>
    <n v="0"/>
    <x v="0"/>
    <s v="no"/>
    <n v="0"/>
    <n v="0"/>
    <n v="38"/>
    <x v="0"/>
    <n v="0"/>
    <x v="18"/>
    <x v="5858"/>
    <x v="0"/>
    <x v="0"/>
    <s v="No"/>
    <x v="0"/>
    <s v="Yes"/>
    <n v="5"/>
    <x v="0"/>
    <x v="2"/>
    <x v="0"/>
    <x v="27"/>
    <x v="329"/>
    <x v="0"/>
    <x v="0"/>
  </r>
  <r>
    <x v="5865"/>
    <x v="0"/>
    <x v="0"/>
    <x v="0"/>
    <x v="0"/>
    <x v="15"/>
    <x v="250"/>
    <n v="24.6"/>
    <x v="0"/>
    <n v="0"/>
    <x v="0"/>
    <s v="no"/>
    <n v="0"/>
    <n v="0"/>
    <n v="3"/>
    <x v="0"/>
    <n v="0"/>
    <x v="44"/>
    <x v="5859"/>
    <x v="0"/>
    <x v="50"/>
    <s v="No"/>
    <x v="0"/>
    <s v="Yes"/>
    <n v="2"/>
    <x v="0"/>
    <x v="0"/>
    <x v="0"/>
    <x v="2"/>
    <x v="801"/>
    <x v="0"/>
    <x v="0"/>
  </r>
  <r>
    <x v="5866"/>
    <x v="0"/>
    <x v="0"/>
    <x v="0"/>
    <x v="0"/>
    <x v="41"/>
    <x v="337"/>
    <n v="442.3"/>
    <x v="256"/>
    <n v="836.2"/>
    <x v="1"/>
    <s v="yes"/>
    <n v="0"/>
    <n v="0"/>
    <n v="13"/>
    <x v="0"/>
    <n v="0"/>
    <x v="4"/>
    <x v="5860"/>
    <x v="1"/>
    <x v="37"/>
    <s v="No"/>
    <x v="0"/>
    <s v="Yes"/>
    <n v="2"/>
    <x v="1"/>
    <x v="2"/>
    <x v="2"/>
    <x v="50"/>
    <x v="2531"/>
    <x v="0"/>
    <x v="0"/>
  </r>
  <r>
    <x v="5867"/>
    <x v="0"/>
    <x v="0"/>
    <x v="0"/>
    <x v="0"/>
    <x v="43"/>
    <x v="207"/>
    <n v="38.4"/>
    <x v="0"/>
    <n v="0"/>
    <x v="0"/>
    <s v="no"/>
    <n v="0"/>
    <n v="0"/>
    <n v="17"/>
    <x v="0"/>
    <n v="0"/>
    <x v="23"/>
    <x v="5861"/>
    <x v="0"/>
    <x v="54"/>
    <s v="No"/>
    <x v="0"/>
    <s v="Yes"/>
    <n v="6"/>
    <x v="0"/>
    <x v="0"/>
    <x v="2"/>
    <x v="34"/>
    <x v="532"/>
    <x v="0"/>
    <x v="0"/>
  </r>
  <r>
    <x v="5868"/>
    <x v="0"/>
    <x v="0"/>
    <x v="0"/>
    <x v="0"/>
    <x v="71"/>
    <x v="183"/>
    <n v="329"/>
    <x v="0"/>
    <n v="0"/>
    <x v="0"/>
    <s v="no"/>
    <n v="0"/>
    <n v="0"/>
    <n v="0"/>
    <x v="1"/>
    <n v="0"/>
    <x v="33"/>
    <x v="5862"/>
    <x v="0"/>
    <x v="21"/>
    <s v="No"/>
    <x v="0"/>
    <s v="Yes"/>
    <n v="2"/>
    <x v="0"/>
    <x v="0"/>
    <x v="0"/>
    <x v="11"/>
    <x v="1305"/>
    <x v="0"/>
    <x v="0"/>
  </r>
  <r>
    <x v="5869"/>
    <x v="0"/>
    <x v="0"/>
    <x v="0"/>
    <x v="0"/>
    <x v="9"/>
    <x v="81"/>
    <n v="555"/>
    <x v="0"/>
    <n v="0"/>
    <x v="0"/>
    <s v="no"/>
    <n v="0"/>
    <n v="0"/>
    <n v="4"/>
    <x v="0"/>
    <n v="0"/>
    <x v="42"/>
    <x v="5863"/>
    <x v="1"/>
    <x v="27"/>
    <s v="No"/>
    <x v="1"/>
    <s v="Yes"/>
    <n v="4"/>
    <x v="1"/>
    <x v="1"/>
    <x v="0"/>
    <x v="47"/>
    <x v="1433"/>
    <x v="0"/>
    <x v="0"/>
  </r>
  <r>
    <x v="5870"/>
    <x v="0"/>
    <x v="0"/>
    <x v="0"/>
    <x v="0"/>
    <x v="21"/>
    <x v="400"/>
    <n v="553.70000000000005"/>
    <x v="4"/>
    <n v="487.6"/>
    <x v="1"/>
    <s v="yes"/>
    <n v="0"/>
    <n v="0"/>
    <n v="0"/>
    <x v="1"/>
    <n v="0"/>
    <x v="22"/>
    <x v="5864"/>
    <x v="0"/>
    <x v="53"/>
    <s v="Yes"/>
    <x v="0"/>
    <s v="Yes"/>
    <n v="2"/>
    <x v="0"/>
    <x v="2"/>
    <x v="0"/>
    <x v="35"/>
    <x v="57"/>
    <x v="0"/>
    <x v="0"/>
  </r>
  <r>
    <x v="5871"/>
    <x v="0"/>
    <x v="0"/>
    <x v="0"/>
    <x v="0"/>
    <x v="34"/>
    <x v="166"/>
    <n v="847"/>
    <x v="0"/>
    <n v="0"/>
    <x v="0"/>
    <s v="no"/>
    <n v="0"/>
    <n v="0"/>
    <n v="15"/>
    <x v="0"/>
    <n v="0"/>
    <x v="33"/>
    <x v="5865"/>
    <x v="1"/>
    <x v="53"/>
    <s v="Yes"/>
    <x v="0"/>
    <s v="Yes"/>
    <n v="2"/>
    <x v="1"/>
    <x v="2"/>
    <x v="2"/>
    <x v="31"/>
    <x v="2156"/>
    <x v="0"/>
    <x v="0"/>
  </r>
  <r>
    <x v="5872"/>
    <x v="0"/>
    <x v="0"/>
    <x v="0"/>
    <x v="0"/>
    <x v="32"/>
    <x v="244"/>
    <n v="126.5"/>
    <x v="0"/>
    <n v="0"/>
    <x v="0"/>
    <s v="no"/>
    <n v="0"/>
    <n v="0"/>
    <n v="5"/>
    <x v="0"/>
    <n v="0"/>
    <x v="7"/>
    <x v="5866"/>
    <x v="0"/>
    <x v="39"/>
    <s v="No"/>
    <x v="0"/>
    <s v="Yes"/>
    <n v="6"/>
    <x v="0"/>
    <x v="0"/>
    <x v="0"/>
    <x v="12"/>
    <x v="1538"/>
    <x v="0"/>
    <x v="0"/>
  </r>
  <r>
    <x v="5873"/>
    <x v="0"/>
    <x v="0"/>
    <x v="0"/>
    <x v="0"/>
    <x v="7"/>
    <x v="254"/>
    <n v="127.3"/>
    <x v="0"/>
    <n v="0"/>
    <x v="0"/>
    <s v="no"/>
    <n v="0"/>
    <n v="0"/>
    <n v="5"/>
    <x v="0"/>
    <n v="0"/>
    <x v="15"/>
    <x v="5867"/>
    <x v="1"/>
    <x v="46"/>
    <s v="No"/>
    <x v="0"/>
    <s v="Yes"/>
    <n v="5"/>
    <x v="0"/>
    <x v="0"/>
    <x v="0"/>
    <x v="51"/>
    <x v="1413"/>
    <x v="0"/>
    <x v="0"/>
  </r>
  <r>
    <x v="5874"/>
    <x v="0"/>
    <x v="0"/>
    <x v="0"/>
    <x v="0"/>
    <x v="27"/>
    <x v="293"/>
    <n v="1043.2"/>
    <x v="0"/>
    <n v="0"/>
    <x v="0"/>
    <s v="no"/>
    <n v="0"/>
    <n v="0"/>
    <n v="17"/>
    <x v="0"/>
    <n v="0"/>
    <x v="20"/>
    <x v="5868"/>
    <x v="0"/>
    <x v="59"/>
    <s v="Yes"/>
    <x v="0"/>
    <s v="Yes"/>
    <n v="2"/>
    <x v="1"/>
    <x v="2"/>
    <x v="2"/>
    <x v="50"/>
    <x v="1914"/>
    <x v="0"/>
    <x v="0"/>
  </r>
  <r>
    <x v="5875"/>
    <x v="0"/>
    <x v="0"/>
    <x v="0"/>
    <x v="0"/>
    <x v="30"/>
    <x v="28"/>
    <n v="31.2"/>
    <x v="0"/>
    <n v="0"/>
    <x v="0"/>
    <s v="no"/>
    <n v="0"/>
    <n v="0"/>
    <n v="0"/>
    <x v="1"/>
    <n v="0"/>
    <x v="21"/>
    <x v="5869"/>
    <x v="0"/>
    <x v="2"/>
    <s v="No"/>
    <x v="0"/>
    <s v="Yes"/>
    <n v="3"/>
    <x v="0"/>
    <x v="0"/>
    <x v="2"/>
    <x v="73"/>
    <x v="413"/>
    <x v="0"/>
    <x v="0"/>
  </r>
  <r>
    <x v="5876"/>
    <x v="0"/>
    <x v="0"/>
    <x v="0"/>
    <x v="0"/>
    <x v="0"/>
    <x v="17"/>
    <n v="16"/>
    <x v="0"/>
    <n v="0"/>
    <x v="0"/>
    <s v="no"/>
    <n v="0"/>
    <n v="0"/>
    <n v="4"/>
    <x v="0"/>
    <n v="0"/>
    <x v="18"/>
    <x v="5870"/>
    <x v="1"/>
    <x v="7"/>
    <s v="No"/>
    <x v="0"/>
    <s v="Yes"/>
    <n v="2"/>
    <x v="0"/>
    <x v="0"/>
    <x v="0"/>
    <x v="27"/>
    <x v="68"/>
    <x v="0"/>
    <x v="0"/>
  </r>
  <r>
    <x v="5877"/>
    <x v="0"/>
    <x v="0"/>
    <x v="0"/>
    <x v="0"/>
    <x v="8"/>
    <x v="383"/>
    <n v="764.5"/>
    <x v="0"/>
    <n v="0"/>
    <x v="0"/>
    <s v="no"/>
    <n v="0"/>
    <n v="0"/>
    <n v="2"/>
    <x v="0"/>
    <n v="0"/>
    <x v="50"/>
    <x v="5871"/>
    <x v="1"/>
    <x v="49"/>
    <s v="No"/>
    <x v="0"/>
    <s v="Yes"/>
    <n v="2"/>
    <x v="1"/>
    <x v="2"/>
    <x v="0"/>
    <x v="22"/>
    <x v="2532"/>
    <x v="0"/>
    <x v="0"/>
  </r>
  <r>
    <x v="5878"/>
    <x v="0"/>
    <x v="0"/>
    <x v="0"/>
    <x v="0"/>
    <x v="38"/>
    <x v="385"/>
    <n v="305.2"/>
    <x v="0"/>
    <n v="0"/>
    <x v="0"/>
    <s v="no"/>
    <n v="0"/>
    <n v="1"/>
    <n v="4"/>
    <x v="0"/>
    <n v="0"/>
    <x v="18"/>
    <x v="5872"/>
    <x v="1"/>
    <x v="65"/>
    <s v="No"/>
    <x v="1"/>
    <s v="Yes"/>
    <n v="4"/>
    <x v="1"/>
    <x v="2"/>
    <x v="0"/>
    <x v="28"/>
    <x v="2533"/>
    <x v="0"/>
    <x v="0"/>
  </r>
  <r>
    <x v="5879"/>
    <x v="0"/>
    <x v="0"/>
    <x v="0"/>
    <x v="0"/>
    <x v="68"/>
    <x v="254"/>
    <n v="88.3"/>
    <x v="0"/>
    <n v="0"/>
    <x v="0"/>
    <s v="no"/>
    <n v="0"/>
    <n v="2"/>
    <n v="4"/>
    <x v="0"/>
    <n v="0"/>
    <x v="5"/>
    <x v="5873"/>
    <x v="0"/>
    <x v="5"/>
    <s v="No"/>
    <x v="0"/>
    <s v="Yes"/>
    <n v="3"/>
    <x v="1"/>
    <x v="0"/>
    <x v="2"/>
    <x v="34"/>
    <x v="195"/>
    <x v="0"/>
    <x v="0"/>
  </r>
  <r>
    <x v="5880"/>
    <x v="0"/>
    <x v="0"/>
    <x v="0"/>
    <x v="0"/>
    <x v="22"/>
    <x v="31"/>
    <n v="213.3"/>
    <x v="78"/>
    <n v="551.20000000000005"/>
    <x v="1"/>
    <s v="yes"/>
    <n v="0"/>
    <n v="0"/>
    <n v="0"/>
    <x v="1"/>
    <n v="0"/>
    <x v="38"/>
    <x v="5874"/>
    <x v="0"/>
    <x v="7"/>
    <s v="No"/>
    <x v="0"/>
    <s v="Yes"/>
    <n v="5"/>
    <x v="0"/>
    <x v="2"/>
    <x v="2"/>
    <x v="49"/>
    <x v="37"/>
    <x v="0"/>
    <x v="0"/>
  </r>
  <r>
    <x v="5881"/>
    <x v="0"/>
    <x v="0"/>
    <x v="0"/>
    <x v="0"/>
    <x v="3"/>
    <x v="250"/>
    <n v="40"/>
    <x v="0"/>
    <n v="0"/>
    <x v="0"/>
    <s v="no"/>
    <n v="0"/>
    <n v="1"/>
    <n v="0"/>
    <x v="1"/>
    <n v="0"/>
    <x v="4"/>
    <x v="5875"/>
    <x v="1"/>
    <x v="22"/>
    <s v="Yes"/>
    <x v="0"/>
    <s v="Yes"/>
    <n v="3"/>
    <x v="0"/>
    <x v="2"/>
    <x v="2"/>
    <x v="5"/>
    <x v="664"/>
    <x v="0"/>
    <x v="0"/>
  </r>
  <r>
    <x v="5882"/>
    <x v="0"/>
    <x v="0"/>
    <x v="0"/>
    <x v="0"/>
    <x v="58"/>
    <x v="313"/>
    <n v="268.10000000000002"/>
    <x v="75"/>
    <n v="499.5"/>
    <x v="1"/>
    <s v="yes"/>
    <n v="0"/>
    <n v="0"/>
    <n v="0"/>
    <x v="1"/>
    <n v="0"/>
    <x v="24"/>
    <x v="5876"/>
    <x v="0"/>
    <x v="3"/>
    <s v="No"/>
    <x v="0"/>
    <s v="Yes"/>
    <n v="5"/>
    <x v="0"/>
    <x v="1"/>
    <x v="2"/>
    <x v="35"/>
    <x v="528"/>
    <x v="0"/>
    <x v="0"/>
  </r>
  <r>
    <x v="5883"/>
    <x v="0"/>
    <x v="0"/>
    <x v="0"/>
    <x v="0"/>
    <x v="50"/>
    <x v="7"/>
    <n v="184.3"/>
    <x v="0"/>
    <n v="0"/>
    <x v="0"/>
    <s v="no"/>
    <n v="0"/>
    <n v="1"/>
    <n v="0"/>
    <x v="1"/>
    <n v="0"/>
    <x v="1"/>
    <x v="5877"/>
    <x v="0"/>
    <x v="38"/>
    <s v="No"/>
    <x v="0"/>
    <s v="Yes"/>
    <n v="3"/>
    <x v="0"/>
    <x v="0"/>
    <x v="2"/>
    <x v="8"/>
    <x v="1153"/>
    <x v="0"/>
    <x v="0"/>
  </r>
  <r>
    <x v="5884"/>
    <x v="0"/>
    <x v="0"/>
    <x v="0"/>
    <x v="0"/>
    <x v="37"/>
    <x v="143"/>
    <n v="135.9"/>
    <x v="0"/>
    <n v="0"/>
    <x v="0"/>
    <s v="no"/>
    <n v="0"/>
    <n v="1"/>
    <n v="26"/>
    <x v="0"/>
    <n v="0"/>
    <x v="44"/>
    <x v="5878"/>
    <x v="0"/>
    <x v="10"/>
    <s v="No"/>
    <x v="0"/>
    <s v="Yes"/>
    <n v="4"/>
    <x v="0"/>
    <x v="0"/>
    <x v="0"/>
    <x v="56"/>
    <x v="172"/>
    <x v="0"/>
    <x v="0"/>
  </r>
  <r>
    <x v="5885"/>
    <x v="0"/>
    <x v="0"/>
    <x v="0"/>
    <x v="0"/>
    <x v="72"/>
    <x v="427"/>
    <n v="628.5"/>
    <x v="0"/>
    <n v="0"/>
    <x v="0"/>
    <s v="no"/>
    <n v="0"/>
    <n v="1"/>
    <n v="0"/>
    <x v="1"/>
    <n v="0"/>
    <x v="33"/>
    <x v="5879"/>
    <x v="0"/>
    <x v="18"/>
    <s v="No"/>
    <x v="0"/>
    <s v="Yes"/>
    <n v="2"/>
    <x v="0"/>
    <x v="2"/>
    <x v="2"/>
    <x v="35"/>
    <x v="2250"/>
    <x v="0"/>
    <x v="0"/>
  </r>
  <r>
    <x v="5886"/>
    <x v="0"/>
    <x v="0"/>
    <x v="0"/>
    <x v="0"/>
    <x v="45"/>
    <x v="248"/>
    <n v="465.8"/>
    <x v="0"/>
    <n v="0"/>
    <x v="0"/>
    <s v="no"/>
    <n v="0"/>
    <n v="2"/>
    <n v="10"/>
    <x v="0"/>
    <n v="0"/>
    <x v="37"/>
    <x v="5880"/>
    <x v="1"/>
    <x v="15"/>
    <s v="No"/>
    <x v="0"/>
    <s v="Yes"/>
    <n v="4"/>
    <x v="0"/>
    <x v="0"/>
    <x v="2"/>
    <x v="2"/>
    <x v="1264"/>
    <x v="0"/>
    <x v="0"/>
  </r>
  <r>
    <x v="5887"/>
    <x v="0"/>
    <x v="0"/>
    <x v="0"/>
    <x v="0"/>
    <x v="52"/>
    <x v="159"/>
    <n v="156.30000000000001"/>
    <x v="0"/>
    <n v="0"/>
    <x v="0"/>
    <s v="no"/>
    <n v="0"/>
    <n v="0"/>
    <n v="30"/>
    <x v="0"/>
    <n v="0"/>
    <x v="32"/>
    <x v="5881"/>
    <x v="1"/>
    <x v="42"/>
    <s v="Yes"/>
    <x v="0"/>
    <s v="Yes"/>
    <n v="6"/>
    <x v="0"/>
    <x v="0"/>
    <x v="2"/>
    <x v="11"/>
    <x v="1302"/>
    <x v="0"/>
    <x v="0"/>
  </r>
  <r>
    <x v="5888"/>
    <x v="0"/>
    <x v="0"/>
    <x v="0"/>
    <x v="0"/>
    <x v="56"/>
    <x v="41"/>
    <n v="103"/>
    <x v="0"/>
    <n v="0"/>
    <x v="0"/>
    <s v="no"/>
    <n v="0"/>
    <n v="2"/>
    <n v="6"/>
    <x v="0"/>
    <n v="0"/>
    <x v="7"/>
    <x v="5882"/>
    <x v="0"/>
    <x v="55"/>
    <s v="No"/>
    <x v="1"/>
    <s v="Yes"/>
    <n v="2"/>
    <x v="1"/>
    <x v="2"/>
    <x v="0"/>
    <x v="50"/>
    <x v="2534"/>
    <x v="0"/>
    <x v="0"/>
  </r>
  <r>
    <x v="5889"/>
    <x v="0"/>
    <x v="0"/>
    <x v="0"/>
    <x v="0"/>
    <x v="8"/>
    <x v="248"/>
    <n v="421"/>
    <x v="71"/>
    <n v="917"/>
    <x v="1"/>
    <s v="yes"/>
    <n v="0"/>
    <n v="1"/>
    <n v="0"/>
    <x v="1"/>
    <n v="0"/>
    <x v="35"/>
    <x v="5883"/>
    <x v="1"/>
    <x v="54"/>
    <s v="No"/>
    <x v="0"/>
    <s v="Yes"/>
    <n v="2"/>
    <x v="0"/>
    <x v="2"/>
    <x v="2"/>
    <x v="0"/>
    <x v="439"/>
    <x v="0"/>
    <x v="0"/>
  </r>
  <r>
    <x v="5890"/>
    <x v="0"/>
    <x v="0"/>
    <x v="0"/>
    <x v="0"/>
    <x v="0"/>
    <x v="302"/>
    <n v="4"/>
    <x v="0"/>
    <n v="0"/>
    <x v="0"/>
    <s v="no"/>
    <n v="0"/>
    <n v="2"/>
    <n v="0"/>
    <x v="1"/>
    <n v="0"/>
    <x v="23"/>
    <x v="5884"/>
    <x v="0"/>
    <x v="11"/>
    <s v="No"/>
    <x v="0"/>
    <s v="Yes"/>
    <n v="2"/>
    <x v="0"/>
    <x v="0"/>
    <x v="2"/>
    <x v="35"/>
    <x v="393"/>
    <x v="0"/>
    <x v="0"/>
  </r>
  <r>
    <x v="5891"/>
    <x v="0"/>
    <x v="0"/>
    <x v="0"/>
    <x v="0"/>
    <x v="66"/>
    <x v="2"/>
    <n v="132.9"/>
    <x v="0"/>
    <n v="0"/>
    <x v="0"/>
    <s v="no"/>
    <n v="0"/>
    <n v="0"/>
    <n v="0"/>
    <x v="1"/>
    <n v="0"/>
    <x v="17"/>
    <x v="5885"/>
    <x v="0"/>
    <x v="35"/>
    <s v="No"/>
    <x v="0"/>
    <s v="Yes"/>
    <n v="2"/>
    <x v="0"/>
    <x v="2"/>
    <x v="2"/>
    <x v="35"/>
    <x v="1557"/>
    <x v="0"/>
    <x v="0"/>
  </r>
  <r>
    <x v="5892"/>
    <x v="0"/>
    <x v="0"/>
    <x v="0"/>
    <x v="0"/>
    <x v="37"/>
    <x v="163"/>
    <n v="103.5"/>
    <x v="0"/>
    <n v="0"/>
    <x v="0"/>
    <s v="no"/>
    <n v="0"/>
    <n v="0"/>
    <n v="19"/>
    <x v="0"/>
    <n v="0"/>
    <x v="6"/>
    <x v="5886"/>
    <x v="1"/>
    <x v="0"/>
    <s v="No"/>
    <x v="0"/>
    <s v="Yes"/>
    <n v="5"/>
    <x v="1"/>
    <x v="0"/>
    <x v="0"/>
    <x v="24"/>
    <x v="2396"/>
    <x v="0"/>
    <x v="0"/>
  </r>
  <r>
    <x v="5893"/>
    <x v="0"/>
    <x v="0"/>
    <x v="0"/>
    <x v="0"/>
    <x v="45"/>
    <x v="210"/>
    <n v="573.20000000000005"/>
    <x v="0"/>
    <n v="0"/>
    <x v="0"/>
    <s v="no"/>
    <n v="0"/>
    <n v="1"/>
    <n v="14"/>
    <x v="0"/>
    <n v="0"/>
    <x v="41"/>
    <x v="5887"/>
    <x v="0"/>
    <x v="4"/>
    <s v="Yes"/>
    <x v="0"/>
    <s v="Yes"/>
    <n v="4"/>
    <x v="0"/>
    <x v="2"/>
    <x v="0"/>
    <x v="56"/>
    <x v="170"/>
    <x v="0"/>
    <x v="0"/>
  </r>
  <r>
    <x v="5894"/>
    <x v="0"/>
    <x v="0"/>
    <x v="0"/>
    <x v="0"/>
    <x v="14"/>
    <x v="55"/>
    <n v="429"/>
    <x v="0"/>
    <n v="0"/>
    <x v="0"/>
    <s v="no"/>
    <n v="0"/>
    <n v="2"/>
    <n v="9"/>
    <x v="1"/>
    <n v="56"/>
    <x v="4"/>
    <x v="5888"/>
    <x v="1"/>
    <x v="11"/>
    <s v="No"/>
    <x v="0"/>
    <s v="Yes"/>
    <n v="2"/>
    <x v="1"/>
    <x v="2"/>
    <x v="0"/>
    <x v="37"/>
    <x v="2535"/>
    <x v="0"/>
    <x v="0"/>
  </r>
  <r>
    <x v="5895"/>
    <x v="0"/>
    <x v="0"/>
    <x v="0"/>
    <x v="0"/>
    <x v="7"/>
    <x v="254"/>
    <n v="101.6"/>
    <x v="38"/>
    <n v="282.5"/>
    <x v="1"/>
    <s v="yes"/>
    <n v="0"/>
    <n v="1"/>
    <n v="19"/>
    <x v="0"/>
    <n v="0"/>
    <x v="8"/>
    <x v="5889"/>
    <x v="1"/>
    <x v="1"/>
    <s v="No"/>
    <x v="0"/>
    <s v="Yes"/>
    <n v="4"/>
    <x v="1"/>
    <x v="1"/>
    <x v="2"/>
    <x v="50"/>
    <x v="1126"/>
    <x v="0"/>
    <x v="0"/>
  </r>
  <r>
    <x v="5896"/>
    <x v="0"/>
    <x v="0"/>
    <x v="0"/>
    <x v="0"/>
    <x v="67"/>
    <x v="422"/>
    <n v="464.5"/>
    <x v="0"/>
    <n v="0"/>
    <x v="0"/>
    <s v="no"/>
    <n v="0"/>
    <n v="0"/>
    <n v="0"/>
    <x v="1"/>
    <n v="0"/>
    <x v="25"/>
    <x v="2151"/>
    <x v="1"/>
    <x v="51"/>
    <s v="No"/>
    <x v="0"/>
    <s v="Yes"/>
    <n v="3"/>
    <x v="0"/>
    <x v="2"/>
    <x v="0"/>
    <x v="27"/>
    <x v="531"/>
    <x v="0"/>
    <x v="0"/>
  </r>
  <r>
    <x v="5897"/>
    <x v="0"/>
    <x v="0"/>
    <x v="0"/>
    <x v="0"/>
    <x v="75"/>
    <x v="420"/>
    <n v="590.6"/>
    <x v="0"/>
    <n v="0"/>
    <x v="0"/>
    <s v="no"/>
    <n v="0"/>
    <n v="1"/>
    <n v="0"/>
    <x v="1"/>
    <n v="0"/>
    <x v="7"/>
    <x v="2426"/>
    <x v="0"/>
    <x v="18"/>
    <s v="No"/>
    <x v="0"/>
    <s v="Yes"/>
    <n v="4"/>
    <x v="0"/>
    <x v="1"/>
    <x v="2"/>
    <x v="73"/>
    <x v="526"/>
    <x v="0"/>
    <x v="0"/>
  </r>
  <r>
    <x v="5898"/>
    <x v="0"/>
    <x v="0"/>
    <x v="0"/>
    <x v="0"/>
    <x v="16"/>
    <x v="40"/>
    <n v="948.3"/>
    <x v="0"/>
    <n v="0"/>
    <x v="0"/>
    <s v="no"/>
    <n v="0"/>
    <n v="1"/>
    <n v="5"/>
    <x v="0"/>
    <n v="0"/>
    <x v="47"/>
    <x v="5890"/>
    <x v="0"/>
    <x v="2"/>
    <s v="No"/>
    <x v="0"/>
    <s v="Yes"/>
    <n v="2"/>
    <x v="1"/>
    <x v="2"/>
    <x v="0"/>
    <x v="14"/>
    <x v="2536"/>
    <x v="0"/>
    <x v="0"/>
  </r>
  <r>
    <x v="5899"/>
    <x v="0"/>
    <x v="0"/>
    <x v="0"/>
    <x v="0"/>
    <x v="28"/>
    <x v="252"/>
    <n v="577.1"/>
    <x v="13"/>
    <n v="165.6"/>
    <x v="1"/>
    <s v="yes"/>
    <n v="0"/>
    <n v="3"/>
    <n v="0"/>
    <x v="1"/>
    <n v="0"/>
    <x v="20"/>
    <x v="5891"/>
    <x v="0"/>
    <x v="10"/>
    <s v="No"/>
    <x v="0"/>
    <s v="Yes"/>
    <n v="3"/>
    <x v="0"/>
    <x v="1"/>
    <x v="2"/>
    <x v="49"/>
    <x v="329"/>
    <x v="0"/>
    <x v="0"/>
  </r>
  <r>
    <x v="5900"/>
    <x v="0"/>
    <x v="0"/>
    <x v="0"/>
    <x v="0"/>
    <x v="44"/>
    <x v="179"/>
    <n v="122.3"/>
    <x v="0"/>
    <n v="0"/>
    <x v="0"/>
    <s v="no"/>
    <n v="0"/>
    <n v="3"/>
    <n v="0"/>
    <x v="1"/>
    <n v="0"/>
    <x v="28"/>
    <x v="5892"/>
    <x v="1"/>
    <x v="7"/>
    <s v="No"/>
    <x v="0"/>
    <s v="Yes"/>
    <n v="6"/>
    <x v="0"/>
    <x v="0"/>
    <x v="2"/>
    <x v="5"/>
    <x v="356"/>
    <x v="0"/>
    <x v="0"/>
  </r>
  <r>
    <x v="5901"/>
    <x v="0"/>
    <x v="0"/>
    <x v="0"/>
    <x v="0"/>
    <x v="12"/>
    <x v="178"/>
    <n v="469.1"/>
    <x v="0"/>
    <n v="0"/>
    <x v="0"/>
    <s v="no"/>
    <n v="0"/>
    <n v="3"/>
    <n v="7"/>
    <x v="0"/>
    <n v="0"/>
    <x v="47"/>
    <x v="5893"/>
    <x v="0"/>
    <x v="11"/>
    <s v="No"/>
    <x v="0"/>
    <s v="Yes"/>
    <n v="3"/>
    <x v="1"/>
    <x v="2"/>
    <x v="2"/>
    <x v="39"/>
    <x v="2537"/>
    <x v="0"/>
    <x v="0"/>
  </r>
  <r>
    <x v="5902"/>
    <x v="0"/>
    <x v="0"/>
    <x v="0"/>
    <x v="0"/>
    <x v="15"/>
    <x v="39"/>
    <n v="20.6"/>
    <x v="0"/>
    <n v="0"/>
    <x v="0"/>
    <s v="no"/>
    <n v="0"/>
    <n v="0"/>
    <n v="10"/>
    <x v="0"/>
    <n v="0"/>
    <x v="38"/>
    <x v="5894"/>
    <x v="1"/>
    <x v="2"/>
    <s v="No"/>
    <x v="0"/>
    <s v="Yes"/>
    <n v="2"/>
    <x v="0"/>
    <x v="0"/>
    <x v="2"/>
    <x v="1"/>
    <x v="1317"/>
    <x v="0"/>
    <x v="0"/>
  </r>
  <r>
    <x v="5903"/>
    <x v="0"/>
    <x v="0"/>
    <x v="0"/>
    <x v="0"/>
    <x v="9"/>
    <x v="273"/>
    <n v="547.79999999999995"/>
    <x v="0"/>
    <n v="0"/>
    <x v="0"/>
    <s v="no"/>
    <n v="0"/>
    <n v="0"/>
    <n v="14"/>
    <x v="0"/>
    <n v="0"/>
    <x v="28"/>
    <x v="5895"/>
    <x v="1"/>
    <x v="22"/>
    <s v="Yes"/>
    <x v="0"/>
    <s v="Yes"/>
    <n v="2"/>
    <x v="0"/>
    <x v="1"/>
    <x v="0"/>
    <x v="60"/>
    <x v="2538"/>
    <x v="0"/>
    <x v="0"/>
  </r>
  <r>
    <x v="5904"/>
    <x v="0"/>
    <x v="0"/>
    <x v="0"/>
    <x v="0"/>
    <x v="60"/>
    <x v="341"/>
    <n v="931.8"/>
    <x v="0"/>
    <n v="0"/>
    <x v="0"/>
    <s v="no"/>
    <n v="0"/>
    <n v="3"/>
    <n v="6"/>
    <x v="0"/>
    <n v="0"/>
    <x v="6"/>
    <x v="5896"/>
    <x v="0"/>
    <x v="44"/>
    <s v="No"/>
    <x v="0"/>
    <s v="Yes"/>
    <n v="4"/>
    <x v="1"/>
    <x v="1"/>
    <x v="0"/>
    <x v="19"/>
    <x v="1964"/>
    <x v="0"/>
    <x v="0"/>
  </r>
  <r>
    <x v="5905"/>
    <x v="0"/>
    <x v="0"/>
    <x v="0"/>
    <x v="0"/>
    <x v="3"/>
    <x v="204"/>
    <n v="163.6"/>
    <x v="72"/>
    <n v="149"/>
    <x v="1"/>
    <s v="yes"/>
    <n v="0"/>
    <n v="2"/>
    <n v="19"/>
    <x v="1"/>
    <n v="16"/>
    <x v="19"/>
    <x v="5897"/>
    <x v="0"/>
    <x v="49"/>
    <s v="No"/>
    <x v="0"/>
    <s v="Yes"/>
    <n v="2"/>
    <x v="0"/>
    <x v="1"/>
    <x v="2"/>
    <x v="27"/>
    <x v="455"/>
    <x v="0"/>
    <x v="0"/>
  </r>
  <r>
    <x v="5906"/>
    <x v="0"/>
    <x v="0"/>
    <x v="0"/>
    <x v="0"/>
    <x v="37"/>
    <x v="26"/>
    <n v="103.5"/>
    <x v="0"/>
    <n v="0"/>
    <x v="0"/>
    <s v="no"/>
    <n v="0"/>
    <n v="2"/>
    <n v="0"/>
    <x v="1"/>
    <n v="0"/>
    <x v="25"/>
    <x v="5898"/>
    <x v="1"/>
    <x v="22"/>
    <s v="Yes"/>
    <x v="0"/>
    <s v="Yes"/>
    <n v="6"/>
    <x v="0"/>
    <x v="0"/>
    <x v="0"/>
    <x v="5"/>
    <x v="1437"/>
    <x v="0"/>
    <x v="0"/>
  </r>
  <r>
    <x v="5907"/>
    <x v="0"/>
    <x v="0"/>
    <x v="0"/>
    <x v="0"/>
    <x v="37"/>
    <x v="250"/>
    <n v="42.6"/>
    <x v="0"/>
    <n v="0"/>
    <x v="0"/>
    <s v="no"/>
    <n v="0"/>
    <n v="1"/>
    <n v="0"/>
    <x v="1"/>
    <n v="0"/>
    <x v="37"/>
    <x v="5899"/>
    <x v="0"/>
    <x v="44"/>
    <s v="No"/>
    <x v="0"/>
    <s v="Yes"/>
    <n v="2"/>
    <x v="0"/>
    <x v="1"/>
    <x v="2"/>
    <x v="49"/>
    <x v="1031"/>
    <x v="0"/>
    <x v="0"/>
  </r>
  <r>
    <x v="5908"/>
    <x v="0"/>
    <x v="0"/>
    <x v="0"/>
    <x v="0"/>
    <x v="34"/>
    <x v="115"/>
    <n v="391.2"/>
    <x v="0"/>
    <n v="0"/>
    <x v="0"/>
    <s v="no"/>
    <n v="0"/>
    <n v="2"/>
    <n v="6"/>
    <x v="0"/>
    <n v="0"/>
    <x v="31"/>
    <x v="5900"/>
    <x v="0"/>
    <x v="40"/>
    <s v="No"/>
    <x v="0"/>
    <s v="Yes"/>
    <n v="6"/>
    <x v="0"/>
    <x v="1"/>
    <x v="0"/>
    <x v="17"/>
    <x v="409"/>
    <x v="0"/>
    <x v="0"/>
  </r>
  <r>
    <x v="5909"/>
    <x v="0"/>
    <x v="0"/>
    <x v="0"/>
    <x v="0"/>
    <x v="5"/>
    <x v="56"/>
    <n v="172.2"/>
    <x v="84"/>
    <n v="166.6"/>
    <x v="1"/>
    <s v="yes"/>
    <n v="0"/>
    <n v="1"/>
    <n v="15"/>
    <x v="0"/>
    <n v="0"/>
    <x v="30"/>
    <x v="5901"/>
    <x v="0"/>
    <x v="12"/>
    <s v="Yes"/>
    <x v="0"/>
    <s v="Yes"/>
    <n v="2"/>
    <x v="0"/>
    <x v="0"/>
    <x v="2"/>
    <x v="13"/>
    <x v="310"/>
    <x v="0"/>
    <x v="0"/>
  </r>
  <r>
    <x v="5910"/>
    <x v="0"/>
    <x v="0"/>
    <x v="0"/>
    <x v="0"/>
    <x v="60"/>
    <x v="106"/>
    <n v="268.89999999999998"/>
    <x v="0"/>
    <n v="0"/>
    <x v="0"/>
    <s v="no"/>
    <n v="0"/>
    <n v="0"/>
    <n v="29"/>
    <x v="0"/>
    <n v="0"/>
    <x v="39"/>
    <x v="5902"/>
    <x v="0"/>
    <x v="28"/>
    <s v="No"/>
    <x v="0"/>
    <s v="Yes"/>
    <n v="4"/>
    <x v="1"/>
    <x v="2"/>
    <x v="2"/>
    <x v="10"/>
    <x v="2539"/>
    <x v="0"/>
    <x v="0"/>
  </r>
  <r>
    <x v="5911"/>
    <x v="0"/>
    <x v="0"/>
    <x v="0"/>
    <x v="0"/>
    <x v="41"/>
    <x v="510"/>
    <n v="1176.5999999999999"/>
    <x v="0"/>
    <n v="0"/>
    <x v="0"/>
    <s v="no"/>
    <n v="0"/>
    <n v="2"/>
    <n v="21"/>
    <x v="0"/>
    <n v="0"/>
    <x v="32"/>
    <x v="5903"/>
    <x v="1"/>
    <x v="58"/>
    <s v="No"/>
    <x v="0"/>
    <s v="Yes"/>
    <n v="6"/>
    <x v="0"/>
    <x v="2"/>
    <x v="2"/>
    <x v="62"/>
    <x v="69"/>
    <x v="0"/>
    <x v="0"/>
  </r>
  <r>
    <x v="5912"/>
    <x v="0"/>
    <x v="0"/>
    <x v="0"/>
    <x v="0"/>
    <x v="0"/>
    <x v="39"/>
    <n v="11"/>
    <x v="0"/>
    <n v="0"/>
    <x v="0"/>
    <s v="no"/>
    <n v="0"/>
    <n v="2"/>
    <n v="4"/>
    <x v="0"/>
    <n v="0"/>
    <x v="0"/>
    <x v="5904"/>
    <x v="1"/>
    <x v="48"/>
    <s v="No"/>
    <x v="0"/>
    <s v="Yes"/>
    <n v="6"/>
    <x v="0"/>
    <x v="0"/>
    <x v="2"/>
    <x v="50"/>
    <x v="490"/>
    <x v="0"/>
    <x v="0"/>
  </r>
  <r>
    <x v="5913"/>
    <x v="0"/>
    <x v="0"/>
    <x v="0"/>
    <x v="0"/>
    <x v="24"/>
    <x v="79"/>
    <n v="390.4"/>
    <x v="0"/>
    <n v="0"/>
    <x v="0"/>
    <s v="no"/>
    <n v="0"/>
    <n v="0"/>
    <n v="17"/>
    <x v="0"/>
    <n v="0"/>
    <x v="46"/>
    <x v="5905"/>
    <x v="1"/>
    <x v="58"/>
    <s v="No"/>
    <x v="0"/>
    <s v="Yes"/>
    <n v="2"/>
    <x v="0"/>
    <x v="1"/>
    <x v="2"/>
    <x v="21"/>
    <x v="2162"/>
    <x v="0"/>
    <x v="0"/>
  </r>
  <r>
    <x v="5914"/>
    <x v="0"/>
    <x v="0"/>
    <x v="0"/>
    <x v="0"/>
    <x v="2"/>
    <x v="232"/>
    <n v="699.5"/>
    <x v="0"/>
    <n v="0"/>
    <x v="0"/>
    <s v="no"/>
    <n v="0"/>
    <n v="1"/>
    <n v="5"/>
    <x v="1"/>
    <n v="44"/>
    <x v="49"/>
    <x v="5906"/>
    <x v="0"/>
    <x v="1"/>
    <s v="No"/>
    <x v="0"/>
    <s v="Yes"/>
    <n v="5"/>
    <x v="1"/>
    <x v="1"/>
    <x v="2"/>
    <x v="13"/>
    <x v="1506"/>
    <x v="0"/>
    <x v="0"/>
  </r>
  <r>
    <x v="5915"/>
    <x v="0"/>
    <x v="0"/>
    <x v="0"/>
    <x v="0"/>
    <x v="23"/>
    <x v="445"/>
    <n v="396.6"/>
    <x v="0"/>
    <n v="0"/>
    <x v="0"/>
    <s v="no"/>
    <n v="0"/>
    <n v="2"/>
    <n v="0"/>
    <x v="1"/>
    <n v="0"/>
    <x v="3"/>
    <x v="5907"/>
    <x v="1"/>
    <x v="26"/>
    <s v="No"/>
    <x v="0"/>
    <s v="Yes"/>
    <n v="6"/>
    <x v="0"/>
    <x v="2"/>
    <x v="2"/>
    <x v="8"/>
    <x v="1884"/>
    <x v="0"/>
    <x v="0"/>
  </r>
  <r>
    <x v="5916"/>
    <x v="0"/>
    <x v="0"/>
    <x v="0"/>
    <x v="0"/>
    <x v="40"/>
    <x v="406"/>
    <n v="747.5"/>
    <x v="0"/>
    <n v="0"/>
    <x v="0"/>
    <s v="no"/>
    <n v="0"/>
    <n v="2"/>
    <n v="0"/>
    <x v="1"/>
    <n v="0"/>
    <x v="2"/>
    <x v="5908"/>
    <x v="1"/>
    <x v="20"/>
    <s v="No"/>
    <x v="0"/>
    <s v="Yes"/>
    <n v="2"/>
    <x v="0"/>
    <x v="2"/>
    <x v="2"/>
    <x v="8"/>
    <x v="111"/>
    <x v="0"/>
    <x v="0"/>
  </r>
  <r>
    <x v="5917"/>
    <x v="0"/>
    <x v="0"/>
    <x v="0"/>
    <x v="0"/>
    <x v="41"/>
    <x v="248"/>
    <n v="518.1"/>
    <x v="0"/>
    <n v="0"/>
    <x v="0"/>
    <s v="no"/>
    <n v="0"/>
    <n v="2"/>
    <n v="0"/>
    <x v="1"/>
    <n v="0"/>
    <x v="47"/>
    <x v="5909"/>
    <x v="0"/>
    <x v="32"/>
    <s v="No"/>
    <x v="0"/>
    <s v="Yes"/>
    <n v="5"/>
    <x v="0"/>
    <x v="2"/>
    <x v="0"/>
    <x v="35"/>
    <x v="550"/>
    <x v="0"/>
    <x v="0"/>
  </r>
  <r>
    <x v="5918"/>
    <x v="0"/>
    <x v="0"/>
    <x v="0"/>
    <x v="0"/>
    <x v="37"/>
    <x v="220"/>
    <n v="43"/>
    <x v="0"/>
    <n v="0"/>
    <x v="0"/>
    <s v="no"/>
    <n v="0"/>
    <n v="2"/>
    <n v="10"/>
    <x v="0"/>
    <n v="0"/>
    <x v="28"/>
    <x v="5910"/>
    <x v="0"/>
    <x v="22"/>
    <s v="Yes"/>
    <x v="0"/>
    <s v="Yes"/>
    <n v="2"/>
    <x v="0"/>
    <x v="0"/>
    <x v="0"/>
    <x v="8"/>
    <x v="2078"/>
    <x v="0"/>
    <x v="0"/>
  </r>
  <r>
    <x v="5919"/>
    <x v="0"/>
    <x v="0"/>
    <x v="0"/>
    <x v="0"/>
    <x v="41"/>
    <x v="337"/>
    <n v="592.9"/>
    <x v="0"/>
    <n v="0"/>
    <x v="0"/>
    <s v="no"/>
    <n v="0"/>
    <n v="1"/>
    <n v="14"/>
    <x v="1"/>
    <n v="57"/>
    <x v="39"/>
    <x v="5911"/>
    <x v="0"/>
    <x v="16"/>
    <s v="No"/>
    <x v="0"/>
    <s v="Yes"/>
    <n v="4"/>
    <x v="0"/>
    <x v="2"/>
    <x v="0"/>
    <x v="34"/>
    <x v="1876"/>
    <x v="0"/>
    <x v="0"/>
  </r>
  <r>
    <x v="5920"/>
    <x v="0"/>
    <x v="0"/>
    <x v="0"/>
    <x v="0"/>
    <x v="36"/>
    <x v="178"/>
    <n v="380"/>
    <x v="0"/>
    <n v="0"/>
    <x v="0"/>
    <s v="no"/>
    <n v="0"/>
    <n v="2"/>
    <n v="18"/>
    <x v="0"/>
    <n v="0"/>
    <x v="18"/>
    <x v="5912"/>
    <x v="1"/>
    <x v="6"/>
    <s v="Yes"/>
    <x v="0"/>
    <s v="Yes"/>
    <n v="5"/>
    <x v="0"/>
    <x v="0"/>
    <x v="2"/>
    <x v="21"/>
    <x v="790"/>
    <x v="0"/>
    <x v="0"/>
  </r>
  <r>
    <x v="5921"/>
    <x v="0"/>
    <x v="0"/>
    <x v="0"/>
    <x v="0"/>
    <x v="72"/>
    <x v="35"/>
    <n v="223.3"/>
    <x v="0"/>
    <n v="0"/>
    <x v="0"/>
    <s v="no"/>
    <n v="0"/>
    <n v="0"/>
    <n v="9"/>
    <x v="0"/>
    <n v="0"/>
    <x v="25"/>
    <x v="5913"/>
    <x v="1"/>
    <x v="39"/>
    <s v="No"/>
    <x v="0"/>
    <s v="Yes"/>
    <n v="5"/>
    <x v="1"/>
    <x v="2"/>
    <x v="0"/>
    <x v="28"/>
    <x v="2540"/>
    <x v="0"/>
    <x v="0"/>
  </r>
  <r>
    <x v="5922"/>
    <x v="0"/>
    <x v="0"/>
    <x v="0"/>
    <x v="0"/>
    <x v="14"/>
    <x v="29"/>
    <n v="920.9"/>
    <x v="0"/>
    <n v="0"/>
    <x v="0"/>
    <s v="no"/>
    <n v="0"/>
    <n v="2"/>
    <n v="3"/>
    <x v="0"/>
    <n v="0"/>
    <x v="18"/>
    <x v="5914"/>
    <x v="1"/>
    <x v="9"/>
    <s v="No"/>
    <x v="0"/>
    <s v="Yes"/>
    <n v="2"/>
    <x v="1"/>
    <x v="2"/>
    <x v="0"/>
    <x v="24"/>
    <x v="481"/>
    <x v="0"/>
    <x v="0"/>
  </r>
  <r>
    <x v="5923"/>
    <x v="0"/>
    <x v="0"/>
    <x v="0"/>
    <x v="0"/>
    <x v="14"/>
    <x v="37"/>
    <n v="571.6"/>
    <x v="0"/>
    <n v="0"/>
    <x v="0"/>
    <s v="no"/>
    <n v="0"/>
    <n v="0"/>
    <n v="0"/>
    <x v="1"/>
    <n v="0"/>
    <x v="10"/>
    <x v="5915"/>
    <x v="1"/>
    <x v="51"/>
    <s v="No"/>
    <x v="0"/>
    <s v="Yes"/>
    <n v="3"/>
    <x v="0"/>
    <x v="2"/>
    <x v="2"/>
    <x v="0"/>
    <x v="1726"/>
    <x v="0"/>
    <x v="0"/>
  </r>
  <r>
    <x v="5924"/>
    <x v="0"/>
    <x v="0"/>
    <x v="0"/>
    <x v="0"/>
    <x v="45"/>
    <x v="246"/>
    <n v="464.7"/>
    <x v="0"/>
    <n v="0"/>
    <x v="0"/>
    <s v="no"/>
    <n v="0"/>
    <n v="1"/>
    <n v="38"/>
    <x v="0"/>
    <n v="0"/>
    <x v="15"/>
    <x v="5916"/>
    <x v="0"/>
    <x v="3"/>
    <s v="No"/>
    <x v="0"/>
    <s v="Yes"/>
    <n v="4"/>
    <x v="1"/>
    <x v="1"/>
    <x v="0"/>
    <x v="63"/>
    <x v="2541"/>
    <x v="0"/>
    <x v="0"/>
  </r>
  <r>
    <x v="5925"/>
    <x v="0"/>
    <x v="0"/>
    <x v="0"/>
    <x v="0"/>
    <x v="59"/>
    <x v="46"/>
    <n v="206.8"/>
    <x v="0"/>
    <n v="0"/>
    <x v="0"/>
    <s v="no"/>
    <n v="0"/>
    <n v="1"/>
    <n v="0"/>
    <x v="1"/>
    <n v="0"/>
    <x v="6"/>
    <x v="5917"/>
    <x v="0"/>
    <x v="53"/>
    <s v="Yes"/>
    <x v="0"/>
    <s v="Yes"/>
    <n v="3"/>
    <x v="0"/>
    <x v="2"/>
    <x v="2"/>
    <x v="35"/>
    <x v="1043"/>
    <x v="0"/>
    <x v="0"/>
  </r>
  <r>
    <x v="5926"/>
    <x v="0"/>
    <x v="0"/>
    <x v="0"/>
    <x v="0"/>
    <x v="74"/>
    <x v="179"/>
    <n v="103"/>
    <x v="0"/>
    <n v="0"/>
    <x v="0"/>
    <s v="no"/>
    <n v="0"/>
    <n v="2"/>
    <n v="7"/>
    <x v="0"/>
    <n v="0"/>
    <x v="10"/>
    <x v="5918"/>
    <x v="0"/>
    <x v="32"/>
    <s v="No"/>
    <x v="0"/>
    <s v="Yes"/>
    <n v="4"/>
    <x v="1"/>
    <x v="1"/>
    <x v="0"/>
    <x v="21"/>
    <x v="1870"/>
    <x v="0"/>
    <x v="0"/>
  </r>
  <r>
    <x v="5927"/>
    <x v="0"/>
    <x v="0"/>
    <x v="0"/>
    <x v="0"/>
    <x v="14"/>
    <x v="282"/>
    <n v="352.5"/>
    <x v="0"/>
    <n v="0"/>
    <x v="0"/>
    <s v="no"/>
    <n v="0"/>
    <n v="2"/>
    <n v="3"/>
    <x v="0"/>
    <n v="0"/>
    <x v="32"/>
    <x v="5919"/>
    <x v="1"/>
    <x v="32"/>
    <s v="No"/>
    <x v="0"/>
    <s v="Yes"/>
    <n v="5"/>
    <x v="1"/>
    <x v="2"/>
    <x v="2"/>
    <x v="30"/>
    <x v="1279"/>
    <x v="0"/>
    <x v="0"/>
  </r>
  <r>
    <x v="5928"/>
    <x v="0"/>
    <x v="0"/>
    <x v="0"/>
    <x v="0"/>
    <x v="68"/>
    <x v="96"/>
    <n v="22.5"/>
    <x v="0"/>
    <n v="0"/>
    <x v="0"/>
    <s v="no"/>
    <n v="0"/>
    <n v="2"/>
    <n v="26"/>
    <x v="1"/>
    <n v="0"/>
    <x v="30"/>
    <x v="5920"/>
    <x v="0"/>
    <x v="33"/>
    <s v="Yes"/>
    <x v="0"/>
    <s v="Yes"/>
    <n v="6"/>
    <x v="0"/>
    <x v="0"/>
    <x v="2"/>
    <x v="21"/>
    <x v="506"/>
    <x v="0"/>
    <x v="0"/>
  </r>
  <r>
    <x v="5929"/>
    <x v="0"/>
    <x v="0"/>
    <x v="0"/>
    <x v="0"/>
    <x v="60"/>
    <x v="23"/>
    <n v="470"/>
    <x v="0"/>
    <n v="0"/>
    <x v="0"/>
    <s v="no"/>
    <n v="0"/>
    <n v="1"/>
    <n v="4"/>
    <x v="0"/>
    <n v="0"/>
    <x v="5"/>
    <x v="5921"/>
    <x v="1"/>
    <x v="60"/>
    <s v="No"/>
    <x v="1"/>
    <s v="Yes"/>
    <n v="2"/>
    <x v="1"/>
    <x v="2"/>
    <x v="0"/>
    <x v="51"/>
    <x v="2542"/>
    <x v="0"/>
    <x v="0"/>
  </r>
  <r>
    <x v="5930"/>
    <x v="0"/>
    <x v="0"/>
    <x v="0"/>
    <x v="0"/>
    <x v="60"/>
    <x v="511"/>
    <n v="931.2"/>
    <x v="0"/>
    <n v="0"/>
    <x v="0"/>
    <s v="no"/>
    <n v="0"/>
    <n v="0"/>
    <n v="4"/>
    <x v="0"/>
    <n v="0"/>
    <x v="3"/>
    <x v="5922"/>
    <x v="1"/>
    <x v="32"/>
    <s v="No"/>
    <x v="0"/>
    <s v="Yes"/>
    <n v="2"/>
    <x v="0"/>
    <x v="1"/>
    <x v="2"/>
    <x v="34"/>
    <x v="2543"/>
    <x v="0"/>
    <x v="0"/>
  </r>
  <r>
    <x v="5931"/>
    <x v="0"/>
    <x v="0"/>
    <x v="0"/>
    <x v="0"/>
    <x v="61"/>
    <x v="277"/>
    <n v="74.400000000000006"/>
    <x v="0"/>
    <n v="0"/>
    <x v="0"/>
    <s v="no"/>
    <n v="0"/>
    <n v="2"/>
    <n v="38"/>
    <x v="0"/>
    <n v="0"/>
    <x v="4"/>
    <x v="5923"/>
    <x v="1"/>
    <x v="40"/>
    <s v="No"/>
    <x v="0"/>
    <s v="Yes"/>
    <n v="4"/>
    <x v="0"/>
    <x v="0"/>
    <x v="0"/>
    <x v="43"/>
    <x v="455"/>
    <x v="0"/>
    <x v="0"/>
  </r>
  <r>
    <x v="5932"/>
    <x v="0"/>
    <x v="0"/>
    <x v="0"/>
    <x v="0"/>
    <x v="9"/>
    <x v="21"/>
    <n v="645.70000000000005"/>
    <x v="0"/>
    <n v="0"/>
    <x v="0"/>
    <s v="no"/>
    <n v="0"/>
    <n v="2"/>
    <n v="2"/>
    <x v="0"/>
    <n v="0"/>
    <x v="0"/>
    <x v="5924"/>
    <x v="1"/>
    <x v="40"/>
    <s v="No"/>
    <x v="0"/>
    <s v="Yes"/>
    <n v="6"/>
    <x v="0"/>
    <x v="0"/>
    <x v="0"/>
    <x v="47"/>
    <x v="2544"/>
    <x v="0"/>
    <x v="0"/>
  </r>
  <r>
    <x v="5933"/>
    <x v="0"/>
    <x v="0"/>
    <x v="0"/>
    <x v="0"/>
    <x v="18"/>
    <x v="117"/>
    <n v="178.6"/>
    <x v="0"/>
    <n v="0"/>
    <x v="0"/>
    <s v="no"/>
    <n v="0"/>
    <n v="1"/>
    <n v="0"/>
    <x v="1"/>
    <n v="0"/>
    <x v="39"/>
    <x v="5925"/>
    <x v="0"/>
    <x v="58"/>
    <s v="No"/>
    <x v="0"/>
    <s v="Yes"/>
    <n v="2"/>
    <x v="0"/>
    <x v="0"/>
    <x v="2"/>
    <x v="70"/>
    <x v="363"/>
    <x v="0"/>
    <x v="0"/>
  </r>
  <r>
    <x v="5934"/>
    <x v="0"/>
    <x v="0"/>
    <x v="0"/>
    <x v="0"/>
    <x v="25"/>
    <x v="87"/>
    <n v="482.2"/>
    <x v="0"/>
    <n v="0"/>
    <x v="0"/>
    <s v="no"/>
    <n v="0"/>
    <n v="1"/>
    <n v="0"/>
    <x v="1"/>
    <n v="0"/>
    <x v="2"/>
    <x v="5926"/>
    <x v="0"/>
    <x v="20"/>
    <s v="No"/>
    <x v="0"/>
    <s v="Yes"/>
    <n v="2"/>
    <x v="0"/>
    <x v="2"/>
    <x v="2"/>
    <x v="5"/>
    <x v="395"/>
    <x v="0"/>
    <x v="0"/>
  </r>
  <r>
    <x v="5935"/>
    <x v="0"/>
    <x v="0"/>
    <x v="0"/>
    <x v="0"/>
    <x v="6"/>
    <x v="288"/>
    <n v="682.9"/>
    <x v="0"/>
    <n v="0"/>
    <x v="0"/>
    <s v="no"/>
    <n v="0"/>
    <n v="1"/>
    <n v="4"/>
    <x v="0"/>
    <n v="0"/>
    <x v="47"/>
    <x v="5927"/>
    <x v="1"/>
    <x v="26"/>
    <s v="No"/>
    <x v="0"/>
    <s v="Yes"/>
    <n v="2"/>
    <x v="1"/>
    <x v="1"/>
    <x v="2"/>
    <x v="3"/>
    <x v="1713"/>
    <x v="0"/>
    <x v="0"/>
  </r>
  <r>
    <x v="5936"/>
    <x v="0"/>
    <x v="0"/>
    <x v="0"/>
    <x v="0"/>
    <x v="19"/>
    <x v="111"/>
    <n v="667.2"/>
    <x v="255"/>
    <n v="994.3"/>
    <x v="1"/>
    <s v="yes"/>
    <n v="0"/>
    <n v="2"/>
    <n v="12"/>
    <x v="0"/>
    <n v="0"/>
    <x v="3"/>
    <x v="5928"/>
    <x v="0"/>
    <x v="23"/>
    <s v="Yes"/>
    <x v="0"/>
    <s v="Yes"/>
    <n v="3"/>
    <x v="1"/>
    <x v="2"/>
    <x v="2"/>
    <x v="60"/>
    <x v="233"/>
    <x v="0"/>
    <x v="0"/>
  </r>
  <r>
    <x v="5937"/>
    <x v="0"/>
    <x v="0"/>
    <x v="0"/>
    <x v="0"/>
    <x v="57"/>
    <x v="301"/>
    <n v="597.29999999999995"/>
    <x v="0"/>
    <n v="0"/>
    <x v="0"/>
    <s v="no"/>
    <n v="0"/>
    <n v="1"/>
    <n v="0"/>
    <x v="1"/>
    <n v="0"/>
    <x v="23"/>
    <x v="5929"/>
    <x v="0"/>
    <x v="48"/>
    <s v="No"/>
    <x v="0"/>
    <s v="Yes"/>
    <n v="3"/>
    <x v="0"/>
    <x v="2"/>
    <x v="2"/>
    <x v="27"/>
    <x v="1419"/>
    <x v="0"/>
    <x v="0"/>
  </r>
  <r>
    <x v="5938"/>
    <x v="0"/>
    <x v="0"/>
    <x v="0"/>
    <x v="0"/>
    <x v="54"/>
    <x v="287"/>
    <n v="861"/>
    <x v="0"/>
    <n v="0"/>
    <x v="0"/>
    <s v="no"/>
    <n v="0"/>
    <n v="0"/>
    <n v="30"/>
    <x v="0"/>
    <n v="0"/>
    <x v="32"/>
    <x v="4313"/>
    <x v="1"/>
    <x v="6"/>
    <s v="Yes"/>
    <x v="0"/>
    <s v="Yes"/>
    <n v="2"/>
    <x v="1"/>
    <x v="2"/>
    <x v="2"/>
    <x v="62"/>
    <x v="2283"/>
    <x v="0"/>
    <x v="0"/>
  </r>
  <r>
    <x v="5939"/>
    <x v="0"/>
    <x v="0"/>
    <x v="0"/>
    <x v="0"/>
    <x v="50"/>
    <x v="26"/>
    <n v="97.6"/>
    <x v="69"/>
    <n v="105"/>
    <x v="1"/>
    <s v="yes"/>
    <n v="0"/>
    <n v="2"/>
    <n v="0"/>
    <x v="1"/>
    <n v="0"/>
    <x v="35"/>
    <x v="5930"/>
    <x v="0"/>
    <x v="24"/>
    <s v="No"/>
    <x v="0"/>
    <s v="Yes"/>
    <n v="3"/>
    <x v="0"/>
    <x v="1"/>
    <x v="2"/>
    <x v="5"/>
    <x v="777"/>
    <x v="0"/>
    <x v="0"/>
  </r>
  <r>
    <x v="5940"/>
    <x v="0"/>
    <x v="0"/>
    <x v="0"/>
    <x v="0"/>
    <x v="60"/>
    <x v="372"/>
    <n v="937.7"/>
    <x v="0"/>
    <n v="0"/>
    <x v="0"/>
    <s v="no"/>
    <n v="0"/>
    <n v="1"/>
    <n v="7"/>
    <x v="0"/>
    <n v="0"/>
    <x v="31"/>
    <x v="5931"/>
    <x v="1"/>
    <x v="37"/>
    <s v="No"/>
    <x v="0"/>
    <s v="Yes"/>
    <n v="4"/>
    <x v="0"/>
    <x v="2"/>
    <x v="0"/>
    <x v="53"/>
    <x v="711"/>
    <x v="0"/>
    <x v="0"/>
  </r>
  <r>
    <x v="5941"/>
    <x v="0"/>
    <x v="0"/>
    <x v="0"/>
    <x v="0"/>
    <x v="50"/>
    <x v="280"/>
    <n v="56.2"/>
    <x v="0"/>
    <n v="0"/>
    <x v="0"/>
    <s v="no"/>
    <n v="0"/>
    <n v="2"/>
    <n v="15"/>
    <x v="0"/>
    <n v="0"/>
    <x v="39"/>
    <x v="5932"/>
    <x v="0"/>
    <x v="14"/>
    <s v="No"/>
    <x v="1"/>
    <s v="Yes"/>
    <n v="3"/>
    <x v="0"/>
    <x v="2"/>
    <x v="0"/>
    <x v="53"/>
    <x v="1103"/>
    <x v="0"/>
    <x v="0"/>
  </r>
  <r>
    <x v="5942"/>
    <x v="0"/>
    <x v="0"/>
    <x v="0"/>
    <x v="0"/>
    <x v="58"/>
    <x v="90"/>
    <n v="185.7"/>
    <x v="0"/>
    <n v="0"/>
    <x v="0"/>
    <s v="no"/>
    <n v="0"/>
    <n v="0"/>
    <n v="0"/>
    <x v="1"/>
    <n v="0"/>
    <x v="37"/>
    <x v="5933"/>
    <x v="0"/>
    <x v="39"/>
    <s v="No"/>
    <x v="0"/>
    <s v="Yes"/>
    <n v="5"/>
    <x v="0"/>
    <x v="2"/>
    <x v="2"/>
    <x v="11"/>
    <x v="1474"/>
    <x v="0"/>
    <x v="0"/>
  </r>
  <r>
    <x v="5943"/>
    <x v="0"/>
    <x v="0"/>
    <x v="0"/>
    <x v="0"/>
    <x v="0"/>
    <x v="19"/>
    <n v="4"/>
    <x v="0"/>
    <n v="0"/>
    <x v="0"/>
    <s v="no"/>
    <n v="0"/>
    <n v="2"/>
    <n v="18"/>
    <x v="0"/>
    <n v="0"/>
    <x v="31"/>
    <x v="5934"/>
    <x v="0"/>
    <x v="5"/>
    <s v="No"/>
    <x v="0"/>
    <s v="Yes"/>
    <n v="2"/>
    <x v="0"/>
    <x v="0"/>
    <x v="2"/>
    <x v="1"/>
    <x v="1639"/>
    <x v="0"/>
    <x v="0"/>
  </r>
  <r>
    <x v="5944"/>
    <x v="0"/>
    <x v="0"/>
    <x v="0"/>
    <x v="0"/>
    <x v="4"/>
    <x v="100"/>
    <n v="560.20000000000005"/>
    <x v="0"/>
    <n v="0"/>
    <x v="0"/>
    <s v="no"/>
    <n v="0"/>
    <n v="2"/>
    <n v="12"/>
    <x v="0"/>
    <n v="0"/>
    <x v="42"/>
    <x v="5935"/>
    <x v="1"/>
    <x v="15"/>
    <s v="No"/>
    <x v="0"/>
    <s v="Yes"/>
    <n v="5"/>
    <x v="0"/>
    <x v="0"/>
    <x v="2"/>
    <x v="20"/>
    <x v="798"/>
    <x v="0"/>
    <x v="0"/>
  </r>
  <r>
    <x v="5945"/>
    <x v="0"/>
    <x v="0"/>
    <x v="0"/>
    <x v="0"/>
    <x v="74"/>
    <x v="369"/>
    <n v="59.6"/>
    <x v="0"/>
    <n v="0"/>
    <x v="0"/>
    <s v="no"/>
    <n v="0"/>
    <n v="1"/>
    <n v="9"/>
    <x v="0"/>
    <n v="0"/>
    <x v="39"/>
    <x v="5936"/>
    <x v="1"/>
    <x v="48"/>
    <s v="No"/>
    <x v="0"/>
    <s v="Yes"/>
    <n v="4"/>
    <x v="0"/>
    <x v="0"/>
    <x v="0"/>
    <x v="38"/>
    <x v="718"/>
    <x v="0"/>
    <x v="0"/>
  </r>
  <r>
    <x v="5946"/>
    <x v="0"/>
    <x v="0"/>
    <x v="0"/>
    <x v="0"/>
    <x v="63"/>
    <x v="140"/>
    <n v="932.3"/>
    <x v="0"/>
    <n v="0"/>
    <x v="0"/>
    <s v="no"/>
    <n v="0"/>
    <n v="1"/>
    <n v="12"/>
    <x v="1"/>
    <n v="22"/>
    <x v="28"/>
    <x v="5937"/>
    <x v="1"/>
    <x v="22"/>
    <s v="Yes"/>
    <x v="0"/>
    <s v="Yes"/>
    <n v="2"/>
    <x v="1"/>
    <x v="2"/>
    <x v="2"/>
    <x v="18"/>
    <x v="2545"/>
    <x v="0"/>
    <x v="0"/>
  </r>
  <r>
    <x v="5947"/>
    <x v="0"/>
    <x v="0"/>
    <x v="0"/>
    <x v="0"/>
    <x v="23"/>
    <x v="153"/>
    <n v="459.9"/>
    <x v="0"/>
    <n v="0"/>
    <x v="0"/>
    <s v="no"/>
    <n v="0"/>
    <n v="2"/>
    <n v="8"/>
    <x v="0"/>
    <n v="0"/>
    <x v="7"/>
    <x v="5938"/>
    <x v="0"/>
    <x v="15"/>
    <s v="No"/>
    <x v="0"/>
    <s v="Yes"/>
    <n v="2"/>
    <x v="0"/>
    <x v="2"/>
    <x v="2"/>
    <x v="15"/>
    <x v="2546"/>
    <x v="0"/>
    <x v="0"/>
  </r>
  <r>
    <x v="5948"/>
    <x v="0"/>
    <x v="0"/>
    <x v="0"/>
    <x v="0"/>
    <x v="44"/>
    <x v="47"/>
    <n v="462.9"/>
    <x v="0"/>
    <n v="0"/>
    <x v="0"/>
    <s v="no"/>
    <n v="0"/>
    <n v="0"/>
    <n v="0"/>
    <x v="1"/>
    <n v="0"/>
    <x v="39"/>
    <x v="5939"/>
    <x v="1"/>
    <x v="23"/>
    <s v="Yes"/>
    <x v="0"/>
    <s v="Yes"/>
    <n v="2"/>
    <x v="0"/>
    <x v="1"/>
    <x v="0"/>
    <x v="70"/>
    <x v="1274"/>
    <x v="0"/>
    <x v="0"/>
  </r>
  <r>
    <x v="5949"/>
    <x v="0"/>
    <x v="0"/>
    <x v="0"/>
    <x v="0"/>
    <x v="45"/>
    <x v="400"/>
    <n v="361"/>
    <x v="109"/>
    <n v="608.4"/>
    <x v="1"/>
    <s v="yes"/>
    <n v="0"/>
    <n v="1"/>
    <n v="0"/>
    <x v="1"/>
    <n v="0"/>
    <x v="3"/>
    <x v="5940"/>
    <x v="0"/>
    <x v="46"/>
    <s v="No"/>
    <x v="0"/>
    <s v="Yes"/>
    <n v="6"/>
    <x v="0"/>
    <x v="2"/>
    <x v="2"/>
    <x v="73"/>
    <x v="573"/>
    <x v="0"/>
    <x v="0"/>
  </r>
  <r>
    <x v="5950"/>
    <x v="0"/>
    <x v="0"/>
    <x v="0"/>
    <x v="0"/>
    <x v="18"/>
    <x v="316"/>
    <n v="140.6"/>
    <x v="65"/>
    <n v="208"/>
    <x v="1"/>
    <s v="yes"/>
    <n v="0"/>
    <n v="2"/>
    <n v="0"/>
    <x v="1"/>
    <n v="0"/>
    <x v="0"/>
    <x v="5941"/>
    <x v="0"/>
    <x v="35"/>
    <s v="No"/>
    <x v="0"/>
    <s v="Yes"/>
    <n v="2"/>
    <x v="0"/>
    <x v="1"/>
    <x v="0"/>
    <x v="70"/>
    <x v="154"/>
    <x v="0"/>
    <x v="0"/>
  </r>
  <r>
    <x v="5951"/>
    <x v="0"/>
    <x v="0"/>
    <x v="0"/>
    <x v="0"/>
    <x v="56"/>
    <x v="197"/>
    <n v="309.2"/>
    <x v="0"/>
    <n v="0"/>
    <x v="0"/>
    <s v="no"/>
    <n v="0"/>
    <n v="0"/>
    <n v="15"/>
    <x v="0"/>
    <n v="0"/>
    <x v="32"/>
    <x v="5942"/>
    <x v="1"/>
    <x v="16"/>
    <s v="No"/>
    <x v="0"/>
    <s v="Yes"/>
    <n v="2"/>
    <x v="0"/>
    <x v="1"/>
    <x v="0"/>
    <x v="16"/>
    <x v="2547"/>
    <x v="0"/>
    <x v="0"/>
  </r>
  <r>
    <x v="5952"/>
    <x v="0"/>
    <x v="0"/>
    <x v="0"/>
    <x v="0"/>
    <x v="54"/>
    <x v="365"/>
    <n v="707.3"/>
    <x v="0"/>
    <n v="0"/>
    <x v="0"/>
    <s v="no"/>
    <n v="0"/>
    <n v="0"/>
    <n v="20"/>
    <x v="0"/>
    <n v="0"/>
    <x v="38"/>
    <x v="5943"/>
    <x v="1"/>
    <x v="59"/>
    <s v="Yes"/>
    <x v="0"/>
    <s v="Yes"/>
    <n v="3"/>
    <x v="0"/>
    <x v="1"/>
    <x v="2"/>
    <x v="13"/>
    <x v="2548"/>
    <x v="0"/>
    <x v="0"/>
  </r>
  <r>
    <x v="5953"/>
    <x v="0"/>
    <x v="0"/>
    <x v="0"/>
    <x v="0"/>
    <x v="68"/>
    <x v="199"/>
    <n v="81.7"/>
    <x v="0"/>
    <n v="0"/>
    <x v="0"/>
    <s v="no"/>
    <n v="0"/>
    <n v="1"/>
    <n v="0"/>
    <x v="1"/>
    <n v="0"/>
    <x v="22"/>
    <x v="5944"/>
    <x v="1"/>
    <x v="7"/>
    <s v="No"/>
    <x v="0"/>
    <s v="Yes"/>
    <n v="4"/>
    <x v="0"/>
    <x v="0"/>
    <x v="2"/>
    <x v="5"/>
    <x v="1590"/>
    <x v="0"/>
    <x v="0"/>
  </r>
  <r>
    <x v="5954"/>
    <x v="0"/>
    <x v="0"/>
    <x v="0"/>
    <x v="0"/>
    <x v="6"/>
    <x v="20"/>
    <n v="402"/>
    <x v="0"/>
    <n v="0"/>
    <x v="0"/>
    <s v="no"/>
    <n v="0"/>
    <n v="1"/>
    <n v="0"/>
    <x v="1"/>
    <n v="0"/>
    <x v="50"/>
    <x v="5945"/>
    <x v="1"/>
    <x v="2"/>
    <s v="No"/>
    <x v="0"/>
    <s v="Yes"/>
    <n v="5"/>
    <x v="0"/>
    <x v="2"/>
    <x v="2"/>
    <x v="27"/>
    <x v="862"/>
    <x v="0"/>
    <x v="0"/>
  </r>
  <r>
    <x v="5955"/>
    <x v="0"/>
    <x v="0"/>
    <x v="0"/>
    <x v="0"/>
    <x v="69"/>
    <x v="243"/>
    <n v="138.5"/>
    <x v="0"/>
    <n v="0"/>
    <x v="0"/>
    <s v="no"/>
    <n v="0"/>
    <n v="1"/>
    <n v="7"/>
    <x v="0"/>
    <n v="0"/>
    <x v="16"/>
    <x v="5946"/>
    <x v="1"/>
    <x v="8"/>
    <s v="No"/>
    <x v="0"/>
    <s v="Yes"/>
    <n v="3"/>
    <x v="1"/>
    <x v="0"/>
    <x v="2"/>
    <x v="28"/>
    <x v="2549"/>
    <x v="0"/>
    <x v="0"/>
  </r>
  <r>
    <x v="5956"/>
    <x v="0"/>
    <x v="0"/>
    <x v="0"/>
    <x v="0"/>
    <x v="28"/>
    <x v="43"/>
    <n v="254.6"/>
    <x v="0"/>
    <n v="0"/>
    <x v="0"/>
    <s v="no"/>
    <n v="0"/>
    <n v="2"/>
    <n v="15"/>
    <x v="0"/>
    <n v="0"/>
    <x v="42"/>
    <x v="5947"/>
    <x v="0"/>
    <x v="4"/>
    <s v="Yes"/>
    <x v="0"/>
    <s v="Yes"/>
    <n v="3"/>
    <x v="1"/>
    <x v="2"/>
    <x v="2"/>
    <x v="18"/>
    <x v="2364"/>
    <x v="0"/>
    <x v="0"/>
  </r>
  <r>
    <x v="5957"/>
    <x v="0"/>
    <x v="0"/>
    <x v="0"/>
    <x v="0"/>
    <x v="55"/>
    <x v="342"/>
    <n v="57.8"/>
    <x v="0"/>
    <n v="0"/>
    <x v="0"/>
    <s v="no"/>
    <n v="0"/>
    <n v="0"/>
    <n v="0"/>
    <x v="1"/>
    <n v="0"/>
    <x v="39"/>
    <x v="5948"/>
    <x v="0"/>
    <x v="32"/>
    <s v="No"/>
    <x v="0"/>
    <s v="Yes"/>
    <n v="3"/>
    <x v="0"/>
    <x v="0"/>
    <x v="2"/>
    <x v="49"/>
    <x v="2078"/>
    <x v="0"/>
    <x v="0"/>
  </r>
  <r>
    <x v="5958"/>
    <x v="0"/>
    <x v="0"/>
    <x v="0"/>
    <x v="0"/>
    <x v="64"/>
    <x v="81"/>
    <n v="509.7"/>
    <x v="0"/>
    <n v="0"/>
    <x v="0"/>
    <s v="no"/>
    <n v="0"/>
    <n v="0"/>
    <n v="0"/>
    <x v="1"/>
    <n v="0"/>
    <x v="2"/>
    <x v="5949"/>
    <x v="1"/>
    <x v="47"/>
    <s v="No"/>
    <x v="1"/>
    <s v="Yes"/>
    <n v="3"/>
    <x v="0"/>
    <x v="2"/>
    <x v="2"/>
    <x v="35"/>
    <x v="1066"/>
    <x v="0"/>
    <x v="0"/>
  </r>
  <r>
    <x v="5959"/>
    <x v="0"/>
    <x v="0"/>
    <x v="0"/>
    <x v="0"/>
    <x v="8"/>
    <x v="310"/>
    <n v="1114.2"/>
    <x v="0"/>
    <n v="0"/>
    <x v="0"/>
    <s v="no"/>
    <n v="0"/>
    <n v="0"/>
    <n v="5"/>
    <x v="0"/>
    <n v="0"/>
    <x v="38"/>
    <x v="5950"/>
    <x v="0"/>
    <x v="7"/>
    <s v="No"/>
    <x v="0"/>
    <s v="Yes"/>
    <n v="3"/>
    <x v="1"/>
    <x v="2"/>
    <x v="0"/>
    <x v="13"/>
    <x v="1420"/>
    <x v="0"/>
    <x v="0"/>
  </r>
  <r>
    <x v="5960"/>
    <x v="0"/>
    <x v="0"/>
    <x v="0"/>
    <x v="0"/>
    <x v="14"/>
    <x v="50"/>
    <n v="357.2"/>
    <x v="0"/>
    <n v="0"/>
    <x v="0"/>
    <s v="no"/>
    <n v="0"/>
    <n v="0"/>
    <n v="3"/>
    <x v="1"/>
    <n v="72"/>
    <x v="14"/>
    <x v="5951"/>
    <x v="1"/>
    <x v="15"/>
    <s v="No"/>
    <x v="0"/>
    <s v="Yes"/>
    <n v="6"/>
    <x v="1"/>
    <x v="2"/>
    <x v="2"/>
    <x v="14"/>
    <x v="2031"/>
    <x v="0"/>
    <x v="0"/>
  </r>
  <r>
    <x v="5961"/>
    <x v="0"/>
    <x v="0"/>
    <x v="0"/>
    <x v="0"/>
    <x v="25"/>
    <x v="225"/>
    <n v="661.3"/>
    <x v="159"/>
    <n v="744"/>
    <x v="1"/>
    <s v="yes"/>
    <n v="0"/>
    <n v="0"/>
    <n v="0"/>
    <x v="1"/>
    <n v="0"/>
    <x v="23"/>
    <x v="5952"/>
    <x v="1"/>
    <x v="48"/>
    <s v="No"/>
    <x v="0"/>
    <s v="Yes"/>
    <n v="3"/>
    <x v="0"/>
    <x v="1"/>
    <x v="2"/>
    <x v="70"/>
    <x v="2102"/>
    <x v="0"/>
    <x v="0"/>
  </r>
  <r>
    <x v="5962"/>
    <x v="0"/>
    <x v="0"/>
    <x v="0"/>
    <x v="0"/>
    <x v="5"/>
    <x v="123"/>
    <n v="138.30000000000001"/>
    <x v="0"/>
    <n v="0"/>
    <x v="0"/>
    <s v="no"/>
    <n v="0"/>
    <n v="0"/>
    <n v="0"/>
    <x v="1"/>
    <n v="0"/>
    <x v="41"/>
    <x v="5953"/>
    <x v="1"/>
    <x v="5"/>
    <s v="No"/>
    <x v="0"/>
    <s v="Yes"/>
    <n v="2"/>
    <x v="0"/>
    <x v="1"/>
    <x v="0"/>
    <x v="70"/>
    <x v="180"/>
    <x v="0"/>
    <x v="0"/>
  </r>
  <r>
    <x v="5963"/>
    <x v="0"/>
    <x v="0"/>
    <x v="0"/>
    <x v="0"/>
    <x v="52"/>
    <x v="32"/>
    <n v="215.8"/>
    <x v="0"/>
    <n v="0"/>
    <x v="0"/>
    <s v="no"/>
    <n v="0"/>
    <n v="0"/>
    <n v="6"/>
    <x v="0"/>
    <n v="0"/>
    <x v="49"/>
    <x v="5954"/>
    <x v="1"/>
    <x v="46"/>
    <s v="No"/>
    <x v="0"/>
    <s v="Yes"/>
    <n v="2"/>
    <x v="0"/>
    <x v="0"/>
    <x v="2"/>
    <x v="13"/>
    <x v="922"/>
    <x v="0"/>
    <x v="0"/>
  </r>
  <r>
    <x v="5964"/>
    <x v="0"/>
    <x v="0"/>
    <x v="0"/>
    <x v="0"/>
    <x v="8"/>
    <x v="211"/>
    <n v="630.1"/>
    <x v="0"/>
    <n v="0"/>
    <x v="0"/>
    <s v="no"/>
    <n v="0"/>
    <n v="0"/>
    <n v="5"/>
    <x v="0"/>
    <n v="0"/>
    <x v="42"/>
    <x v="5955"/>
    <x v="1"/>
    <x v="30"/>
    <s v="No"/>
    <x v="0"/>
    <s v="Yes"/>
    <n v="3"/>
    <x v="1"/>
    <x v="2"/>
    <x v="2"/>
    <x v="42"/>
    <x v="156"/>
    <x v="0"/>
    <x v="0"/>
  </r>
  <r>
    <x v="5965"/>
    <x v="0"/>
    <x v="0"/>
    <x v="0"/>
    <x v="0"/>
    <x v="0"/>
    <x v="0"/>
    <n v="7"/>
    <x v="0"/>
    <n v="0"/>
    <x v="0"/>
    <s v="no"/>
    <n v="0"/>
    <n v="0"/>
    <n v="4"/>
    <x v="1"/>
    <n v="32"/>
    <x v="30"/>
    <x v="5956"/>
    <x v="1"/>
    <x v="7"/>
    <s v="No"/>
    <x v="0"/>
    <s v="Yes"/>
    <n v="3"/>
    <x v="0"/>
    <x v="0"/>
    <x v="2"/>
    <x v="56"/>
    <x v="503"/>
    <x v="0"/>
    <x v="0"/>
  </r>
  <r>
    <x v="5966"/>
    <x v="0"/>
    <x v="0"/>
    <x v="0"/>
    <x v="0"/>
    <x v="26"/>
    <x v="81"/>
    <n v="633.4"/>
    <x v="0"/>
    <n v="0"/>
    <x v="0"/>
    <s v="no"/>
    <n v="0"/>
    <n v="0"/>
    <n v="5"/>
    <x v="0"/>
    <n v="0"/>
    <x v="4"/>
    <x v="5957"/>
    <x v="1"/>
    <x v="7"/>
    <s v="No"/>
    <x v="0"/>
    <s v="Yes"/>
    <n v="3"/>
    <x v="1"/>
    <x v="2"/>
    <x v="0"/>
    <x v="47"/>
    <x v="2550"/>
    <x v="0"/>
    <x v="0"/>
  </r>
  <r>
    <x v="5967"/>
    <x v="0"/>
    <x v="0"/>
    <x v="0"/>
    <x v="0"/>
    <x v="69"/>
    <x v="93"/>
    <n v="496.4"/>
    <x v="0"/>
    <n v="0"/>
    <x v="0"/>
    <s v="no"/>
    <n v="0"/>
    <n v="0"/>
    <n v="0"/>
    <x v="1"/>
    <n v="0"/>
    <x v="2"/>
    <x v="5958"/>
    <x v="0"/>
    <x v="53"/>
    <s v="Yes"/>
    <x v="0"/>
    <s v="Yes"/>
    <n v="2"/>
    <x v="0"/>
    <x v="2"/>
    <x v="0"/>
    <x v="5"/>
    <x v="1072"/>
    <x v="0"/>
    <x v="0"/>
  </r>
  <r>
    <x v="5968"/>
    <x v="0"/>
    <x v="0"/>
    <x v="0"/>
    <x v="0"/>
    <x v="23"/>
    <x v="375"/>
    <n v="596.6"/>
    <x v="0"/>
    <n v="0"/>
    <x v="0"/>
    <s v="no"/>
    <n v="0"/>
    <n v="0"/>
    <n v="4"/>
    <x v="0"/>
    <n v="0"/>
    <x v="25"/>
    <x v="5959"/>
    <x v="0"/>
    <x v="26"/>
    <s v="No"/>
    <x v="0"/>
    <s v="Yes"/>
    <n v="5"/>
    <x v="0"/>
    <x v="1"/>
    <x v="2"/>
    <x v="22"/>
    <x v="1366"/>
    <x v="0"/>
    <x v="0"/>
  </r>
  <r>
    <x v="5969"/>
    <x v="0"/>
    <x v="0"/>
    <x v="0"/>
    <x v="0"/>
    <x v="16"/>
    <x v="137"/>
    <n v="807.2"/>
    <x v="0"/>
    <n v="0"/>
    <x v="0"/>
    <s v="no"/>
    <n v="0"/>
    <n v="0"/>
    <n v="0"/>
    <x v="1"/>
    <n v="0"/>
    <x v="2"/>
    <x v="5960"/>
    <x v="0"/>
    <x v="53"/>
    <s v="Yes"/>
    <x v="0"/>
    <s v="Yes"/>
    <n v="2"/>
    <x v="0"/>
    <x v="2"/>
    <x v="2"/>
    <x v="49"/>
    <x v="693"/>
    <x v="0"/>
    <x v="0"/>
  </r>
  <r>
    <x v="5970"/>
    <x v="0"/>
    <x v="0"/>
    <x v="0"/>
    <x v="0"/>
    <x v="11"/>
    <x v="170"/>
    <n v="278.7"/>
    <x v="0"/>
    <n v="0"/>
    <x v="0"/>
    <s v="no"/>
    <n v="0"/>
    <n v="0"/>
    <n v="10"/>
    <x v="0"/>
    <n v="0"/>
    <x v="47"/>
    <x v="5961"/>
    <x v="0"/>
    <x v="52"/>
    <s v="No"/>
    <x v="0"/>
    <s v="Yes"/>
    <n v="6"/>
    <x v="0"/>
    <x v="0"/>
    <x v="0"/>
    <x v="16"/>
    <x v="1693"/>
    <x v="0"/>
    <x v="0"/>
  </r>
  <r>
    <x v="5971"/>
    <x v="0"/>
    <x v="0"/>
    <x v="0"/>
    <x v="0"/>
    <x v="54"/>
    <x v="91"/>
    <n v="762.3"/>
    <x v="0"/>
    <n v="0"/>
    <x v="0"/>
    <s v="no"/>
    <n v="0"/>
    <n v="0"/>
    <n v="0"/>
    <x v="1"/>
    <n v="0"/>
    <x v="20"/>
    <x v="5962"/>
    <x v="0"/>
    <x v="48"/>
    <s v="No"/>
    <x v="0"/>
    <s v="Yes"/>
    <n v="6"/>
    <x v="0"/>
    <x v="2"/>
    <x v="2"/>
    <x v="35"/>
    <x v="594"/>
    <x v="0"/>
    <x v="0"/>
  </r>
  <r>
    <x v="5972"/>
    <x v="0"/>
    <x v="0"/>
    <x v="0"/>
    <x v="0"/>
    <x v="57"/>
    <x v="18"/>
    <n v="374.3"/>
    <x v="0"/>
    <n v="0"/>
    <x v="0"/>
    <s v="no"/>
    <n v="0"/>
    <n v="0"/>
    <n v="0"/>
    <x v="1"/>
    <n v="0"/>
    <x v="20"/>
    <x v="5963"/>
    <x v="0"/>
    <x v="24"/>
    <s v="No"/>
    <x v="0"/>
    <s v="Yes"/>
    <n v="2"/>
    <x v="0"/>
    <x v="2"/>
    <x v="0"/>
    <x v="5"/>
    <x v="1653"/>
    <x v="0"/>
    <x v="0"/>
  </r>
  <r>
    <x v="5973"/>
    <x v="0"/>
    <x v="0"/>
    <x v="0"/>
    <x v="0"/>
    <x v="48"/>
    <x v="207"/>
    <n v="33.799999999999997"/>
    <x v="0"/>
    <n v="0"/>
    <x v="0"/>
    <s v="no"/>
    <n v="0"/>
    <n v="0"/>
    <n v="0"/>
    <x v="1"/>
    <n v="0"/>
    <x v="1"/>
    <x v="5964"/>
    <x v="0"/>
    <x v="39"/>
    <s v="No"/>
    <x v="0"/>
    <s v="Yes"/>
    <n v="6"/>
    <x v="0"/>
    <x v="1"/>
    <x v="2"/>
    <x v="70"/>
    <x v="48"/>
    <x v="0"/>
    <x v="0"/>
  </r>
  <r>
    <x v="5974"/>
    <x v="0"/>
    <x v="0"/>
    <x v="0"/>
    <x v="0"/>
    <x v="59"/>
    <x v="299"/>
    <n v="328.9"/>
    <x v="0"/>
    <n v="0"/>
    <x v="0"/>
    <s v="no"/>
    <n v="0"/>
    <n v="0"/>
    <n v="19"/>
    <x v="0"/>
    <n v="0"/>
    <x v="17"/>
    <x v="5965"/>
    <x v="0"/>
    <x v="55"/>
    <s v="No"/>
    <x v="1"/>
    <s v="Yes"/>
    <n v="4"/>
    <x v="1"/>
    <x v="2"/>
    <x v="2"/>
    <x v="22"/>
    <x v="2357"/>
    <x v="0"/>
    <x v="0"/>
  </r>
  <r>
    <x v="5975"/>
    <x v="0"/>
    <x v="0"/>
    <x v="0"/>
    <x v="0"/>
    <x v="63"/>
    <x v="120"/>
    <n v="1013.7"/>
    <x v="0"/>
    <n v="0"/>
    <x v="0"/>
    <s v="no"/>
    <n v="0"/>
    <n v="0"/>
    <n v="20"/>
    <x v="0"/>
    <n v="0"/>
    <x v="19"/>
    <x v="5966"/>
    <x v="0"/>
    <x v="23"/>
    <s v="Yes"/>
    <x v="0"/>
    <s v="Yes"/>
    <n v="6"/>
    <x v="1"/>
    <x v="2"/>
    <x v="2"/>
    <x v="62"/>
    <x v="2551"/>
    <x v="0"/>
    <x v="0"/>
  </r>
  <r>
    <x v="5976"/>
    <x v="0"/>
    <x v="0"/>
    <x v="0"/>
    <x v="0"/>
    <x v="21"/>
    <x v="278"/>
    <n v="232.2"/>
    <x v="0"/>
    <n v="0"/>
    <x v="0"/>
    <s v="no"/>
    <n v="0"/>
    <n v="0"/>
    <n v="10"/>
    <x v="1"/>
    <n v="81"/>
    <x v="10"/>
    <x v="5967"/>
    <x v="1"/>
    <x v="24"/>
    <s v="No"/>
    <x v="0"/>
    <s v="Yes"/>
    <n v="2"/>
    <x v="0"/>
    <x v="0"/>
    <x v="0"/>
    <x v="63"/>
    <x v="1079"/>
    <x v="0"/>
    <x v="0"/>
  </r>
  <r>
    <x v="5977"/>
    <x v="0"/>
    <x v="0"/>
    <x v="0"/>
    <x v="0"/>
    <x v="19"/>
    <x v="103"/>
    <n v="243.3"/>
    <x v="255"/>
    <n v="420.9"/>
    <x v="1"/>
    <s v="yes"/>
    <n v="0"/>
    <n v="0"/>
    <n v="3"/>
    <x v="0"/>
    <n v="0"/>
    <x v="42"/>
    <x v="5968"/>
    <x v="0"/>
    <x v="63"/>
    <s v="No"/>
    <x v="1"/>
    <s v="Yes"/>
    <n v="4"/>
    <x v="1"/>
    <x v="1"/>
    <x v="0"/>
    <x v="22"/>
    <x v="1562"/>
    <x v="0"/>
    <x v="0"/>
  </r>
  <r>
    <x v="5978"/>
    <x v="0"/>
    <x v="0"/>
    <x v="0"/>
    <x v="0"/>
    <x v="22"/>
    <x v="27"/>
    <n v="842.1"/>
    <x v="0"/>
    <n v="0"/>
    <x v="0"/>
    <s v="no"/>
    <n v="0"/>
    <n v="0"/>
    <n v="0"/>
    <x v="1"/>
    <n v="0"/>
    <x v="5"/>
    <x v="5969"/>
    <x v="1"/>
    <x v="32"/>
    <s v="No"/>
    <x v="0"/>
    <s v="Yes"/>
    <n v="4"/>
    <x v="0"/>
    <x v="1"/>
    <x v="2"/>
    <x v="0"/>
    <x v="2501"/>
    <x v="0"/>
    <x v="0"/>
  </r>
  <r>
    <x v="5979"/>
    <x v="0"/>
    <x v="0"/>
    <x v="0"/>
    <x v="0"/>
    <x v="10"/>
    <x v="201"/>
    <n v="343.6"/>
    <x v="0"/>
    <n v="0"/>
    <x v="0"/>
    <s v="no"/>
    <n v="0"/>
    <n v="0"/>
    <n v="11"/>
    <x v="0"/>
    <n v="0"/>
    <x v="38"/>
    <x v="5970"/>
    <x v="1"/>
    <x v="7"/>
    <s v="No"/>
    <x v="0"/>
    <s v="Yes"/>
    <n v="5"/>
    <x v="0"/>
    <x v="2"/>
    <x v="0"/>
    <x v="50"/>
    <x v="929"/>
    <x v="0"/>
    <x v="0"/>
  </r>
  <r>
    <x v="5980"/>
    <x v="0"/>
    <x v="0"/>
    <x v="0"/>
    <x v="0"/>
    <x v="47"/>
    <x v="512"/>
    <n v="875.5"/>
    <x v="0"/>
    <n v="0"/>
    <x v="0"/>
    <s v="no"/>
    <n v="0"/>
    <n v="0"/>
    <n v="0"/>
    <x v="1"/>
    <n v="0"/>
    <x v="3"/>
    <x v="5971"/>
    <x v="1"/>
    <x v="40"/>
    <s v="No"/>
    <x v="0"/>
    <s v="Yes"/>
    <n v="5"/>
    <x v="0"/>
    <x v="1"/>
    <x v="2"/>
    <x v="49"/>
    <x v="952"/>
    <x v="0"/>
    <x v="0"/>
  </r>
  <r>
    <x v="5981"/>
    <x v="0"/>
    <x v="0"/>
    <x v="0"/>
    <x v="0"/>
    <x v="47"/>
    <x v="263"/>
    <n v="382.3"/>
    <x v="0"/>
    <n v="0"/>
    <x v="0"/>
    <s v="no"/>
    <n v="0"/>
    <n v="0"/>
    <n v="6"/>
    <x v="1"/>
    <n v="37"/>
    <x v="8"/>
    <x v="5972"/>
    <x v="1"/>
    <x v="9"/>
    <s v="No"/>
    <x v="0"/>
    <s v="Yes"/>
    <n v="3"/>
    <x v="1"/>
    <x v="1"/>
    <x v="2"/>
    <x v="3"/>
    <x v="2552"/>
    <x v="0"/>
    <x v="0"/>
  </r>
  <r>
    <x v="5982"/>
    <x v="0"/>
    <x v="0"/>
    <x v="0"/>
    <x v="0"/>
    <x v="42"/>
    <x v="183"/>
    <n v="268.7"/>
    <x v="0"/>
    <n v="0"/>
    <x v="0"/>
    <s v="no"/>
    <n v="0"/>
    <n v="0"/>
    <n v="3"/>
    <x v="0"/>
    <n v="0"/>
    <x v="32"/>
    <x v="5973"/>
    <x v="0"/>
    <x v="8"/>
    <s v="No"/>
    <x v="0"/>
    <s v="Yes"/>
    <n v="2"/>
    <x v="0"/>
    <x v="0"/>
    <x v="2"/>
    <x v="17"/>
    <x v="2432"/>
    <x v="0"/>
    <x v="0"/>
  </r>
  <r>
    <x v="5983"/>
    <x v="0"/>
    <x v="0"/>
    <x v="0"/>
    <x v="0"/>
    <x v="24"/>
    <x v="172"/>
    <n v="390.3"/>
    <x v="0"/>
    <n v="0"/>
    <x v="0"/>
    <s v="no"/>
    <n v="0"/>
    <n v="0"/>
    <n v="0"/>
    <x v="1"/>
    <n v="0"/>
    <x v="21"/>
    <x v="5974"/>
    <x v="1"/>
    <x v="41"/>
    <s v="No"/>
    <x v="1"/>
    <s v="Yes"/>
    <n v="6"/>
    <x v="0"/>
    <x v="2"/>
    <x v="2"/>
    <x v="49"/>
    <x v="1052"/>
    <x v="0"/>
    <x v="0"/>
  </r>
  <r>
    <x v="5984"/>
    <x v="0"/>
    <x v="0"/>
    <x v="0"/>
    <x v="0"/>
    <x v="27"/>
    <x v="458"/>
    <n v="777.2"/>
    <x v="0"/>
    <n v="0"/>
    <x v="0"/>
    <s v="no"/>
    <n v="0"/>
    <n v="0"/>
    <n v="0"/>
    <x v="1"/>
    <n v="0"/>
    <x v="5"/>
    <x v="5975"/>
    <x v="1"/>
    <x v="30"/>
    <s v="No"/>
    <x v="0"/>
    <s v="Yes"/>
    <n v="2"/>
    <x v="0"/>
    <x v="2"/>
    <x v="2"/>
    <x v="35"/>
    <x v="442"/>
    <x v="0"/>
    <x v="0"/>
  </r>
  <r>
    <x v="5985"/>
    <x v="0"/>
    <x v="0"/>
    <x v="0"/>
    <x v="0"/>
    <x v="40"/>
    <x v="61"/>
    <n v="542.1"/>
    <x v="0"/>
    <n v="0"/>
    <x v="0"/>
    <s v="no"/>
    <n v="0"/>
    <n v="0"/>
    <n v="25"/>
    <x v="0"/>
    <n v="0"/>
    <x v="18"/>
    <x v="5976"/>
    <x v="1"/>
    <x v="38"/>
    <s v="No"/>
    <x v="0"/>
    <s v="Yes"/>
    <n v="6"/>
    <x v="1"/>
    <x v="2"/>
    <x v="0"/>
    <x v="24"/>
    <x v="1778"/>
    <x v="0"/>
    <x v="0"/>
  </r>
  <r>
    <x v="5986"/>
    <x v="0"/>
    <x v="0"/>
    <x v="0"/>
    <x v="0"/>
    <x v="40"/>
    <x v="237"/>
    <n v="751.1"/>
    <x v="0"/>
    <n v="0"/>
    <x v="0"/>
    <s v="no"/>
    <n v="0"/>
    <n v="0"/>
    <n v="5"/>
    <x v="0"/>
    <n v="0"/>
    <x v="2"/>
    <x v="5977"/>
    <x v="1"/>
    <x v="37"/>
    <s v="No"/>
    <x v="0"/>
    <s v="Yes"/>
    <n v="6"/>
    <x v="0"/>
    <x v="2"/>
    <x v="2"/>
    <x v="62"/>
    <x v="2553"/>
    <x v="0"/>
    <x v="0"/>
  </r>
  <r>
    <x v="5987"/>
    <x v="0"/>
    <x v="0"/>
    <x v="0"/>
    <x v="0"/>
    <x v="3"/>
    <x v="179"/>
    <n v="150.19999999999999"/>
    <x v="0"/>
    <n v="0"/>
    <x v="0"/>
    <s v="no"/>
    <n v="0"/>
    <n v="0"/>
    <n v="5"/>
    <x v="0"/>
    <n v="0"/>
    <x v="25"/>
    <x v="5978"/>
    <x v="0"/>
    <x v="52"/>
    <s v="No"/>
    <x v="0"/>
    <s v="Yes"/>
    <n v="2"/>
    <x v="1"/>
    <x v="1"/>
    <x v="2"/>
    <x v="2"/>
    <x v="1841"/>
    <x v="0"/>
    <x v="0"/>
  </r>
  <r>
    <x v="5988"/>
    <x v="0"/>
    <x v="0"/>
    <x v="0"/>
    <x v="0"/>
    <x v="59"/>
    <x v="12"/>
    <n v="115.1"/>
    <x v="0"/>
    <n v="0"/>
    <x v="0"/>
    <s v="no"/>
    <n v="0"/>
    <n v="0"/>
    <n v="15"/>
    <x v="0"/>
    <n v="0"/>
    <x v="48"/>
    <x v="5979"/>
    <x v="0"/>
    <x v="10"/>
    <s v="No"/>
    <x v="0"/>
    <s v="Yes"/>
    <n v="4"/>
    <x v="1"/>
    <x v="2"/>
    <x v="2"/>
    <x v="52"/>
    <x v="1940"/>
    <x v="0"/>
    <x v="0"/>
  </r>
  <r>
    <x v="5989"/>
    <x v="0"/>
    <x v="0"/>
    <x v="0"/>
    <x v="0"/>
    <x v="11"/>
    <x v="52"/>
    <n v="106.2"/>
    <x v="0"/>
    <n v="0"/>
    <x v="0"/>
    <s v="no"/>
    <n v="0"/>
    <n v="0"/>
    <n v="28"/>
    <x v="0"/>
    <n v="0"/>
    <x v="26"/>
    <x v="5980"/>
    <x v="1"/>
    <x v="2"/>
    <s v="No"/>
    <x v="0"/>
    <s v="Yes"/>
    <n v="2"/>
    <x v="1"/>
    <x v="0"/>
    <x v="0"/>
    <x v="24"/>
    <x v="289"/>
    <x v="0"/>
    <x v="0"/>
  </r>
  <r>
    <x v="5990"/>
    <x v="0"/>
    <x v="0"/>
    <x v="0"/>
    <x v="0"/>
    <x v="36"/>
    <x v="300"/>
    <n v="253.3"/>
    <x v="0"/>
    <n v="0"/>
    <x v="0"/>
    <s v="no"/>
    <n v="0"/>
    <n v="0"/>
    <n v="8"/>
    <x v="0"/>
    <n v="0"/>
    <x v="31"/>
    <x v="5981"/>
    <x v="1"/>
    <x v="16"/>
    <s v="No"/>
    <x v="0"/>
    <s v="Yes"/>
    <n v="6"/>
    <x v="1"/>
    <x v="1"/>
    <x v="0"/>
    <x v="4"/>
    <x v="1975"/>
    <x v="0"/>
    <x v="0"/>
  </r>
  <r>
    <x v="5991"/>
    <x v="0"/>
    <x v="0"/>
    <x v="0"/>
    <x v="0"/>
    <x v="69"/>
    <x v="83"/>
    <n v="458.8"/>
    <x v="0"/>
    <n v="0"/>
    <x v="0"/>
    <s v="no"/>
    <n v="0"/>
    <n v="0"/>
    <n v="19"/>
    <x v="0"/>
    <n v="0"/>
    <x v="20"/>
    <x v="5982"/>
    <x v="1"/>
    <x v="40"/>
    <s v="No"/>
    <x v="0"/>
    <s v="Yes"/>
    <n v="4"/>
    <x v="0"/>
    <x v="1"/>
    <x v="0"/>
    <x v="19"/>
    <x v="2554"/>
    <x v="0"/>
    <x v="0"/>
  </r>
  <r>
    <x v="5992"/>
    <x v="0"/>
    <x v="0"/>
    <x v="0"/>
    <x v="0"/>
    <x v="58"/>
    <x v="152"/>
    <n v="327.39999999999998"/>
    <x v="0"/>
    <n v="0"/>
    <x v="0"/>
    <s v="no"/>
    <n v="0"/>
    <n v="0"/>
    <n v="0"/>
    <x v="1"/>
    <n v="0"/>
    <x v="9"/>
    <x v="5983"/>
    <x v="0"/>
    <x v="24"/>
    <s v="No"/>
    <x v="0"/>
    <s v="Yes"/>
    <n v="3"/>
    <x v="0"/>
    <x v="1"/>
    <x v="2"/>
    <x v="35"/>
    <x v="834"/>
    <x v="0"/>
    <x v="0"/>
  </r>
  <r>
    <x v="5993"/>
    <x v="0"/>
    <x v="0"/>
    <x v="0"/>
    <x v="0"/>
    <x v="52"/>
    <x v="14"/>
    <n v="129.19999999999999"/>
    <x v="0"/>
    <n v="0"/>
    <x v="0"/>
    <s v="no"/>
    <n v="0"/>
    <n v="0"/>
    <n v="0"/>
    <x v="1"/>
    <n v="0"/>
    <x v="32"/>
    <x v="5984"/>
    <x v="1"/>
    <x v="43"/>
    <s v="No"/>
    <x v="1"/>
    <s v="Yes"/>
    <n v="5"/>
    <x v="0"/>
    <x v="0"/>
    <x v="0"/>
    <x v="0"/>
    <x v="1901"/>
    <x v="0"/>
    <x v="0"/>
  </r>
  <r>
    <x v="5994"/>
    <x v="0"/>
    <x v="0"/>
    <x v="0"/>
    <x v="0"/>
    <x v="27"/>
    <x v="78"/>
    <n v="776.1"/>
    <x v="0"/>
    <n v="0"/>
    <x v="0"/>
    <s v="no"/>
    <n v="0"/>
    <n v="0"/>
    <n v="0"/>
    <x v="1"/>
    <n v="0"/>
    <x v="28"/>
    <x v="5985"/>
    <x v="1"/>
    <x v="19"/>
    <s v="Yes"/>
    <x v="0"/>
    <s v="Yes"/>
    <n v="3"/>
    <x v="0"/>
    <x v="2"/>
    <x v="0"/>
    <x v="0"/>
    <x v="1536"/>
    <x v="0"/>
    <x v="0"/>
  </r>
  <r>
    <x v="5995"/>
    <x v="0"/>
    <x v="0"/>
    <x v="0"/>
    <x v="0"/>
    <x v="45"/>
    <x v="327"/>
    <n v="523.6"/>
    <x v="0"/>
    <n v="0"/>
    <x v="0"/>
    <s v="no"/>
    <n v="0"/>
    <n v="0"/>
    <n v="17"/>
    <x v="0"/>
    <n v="0"/>
    <x v="41"/>
    <x v="5986"/>
    <x v="0"/>
    <x v="59"/>
    <s v="Yes"/>
    <x v="0"/>
    <s v="Yes"/>
    <n v="3"/>
    <x v="1"/>
    <x v="1"/>
    <x v="0"/>
    <x v="23"/>
    <x v="2555"/>
    <x v="0"/>
    <x v="0"/>
  </r>
  <r>
    <x v="5996"/>
    <x v="0"/>
    <x v="0"/>
    <x v="0"/>
    <x v="0"/>
    <x v="21"/>
    <x v="81"/>
    <n v="502.1"/>
    <x v="0"/>
    <n v="0"/>
    <x v="0"/>
    <s v="no"/>
    <n v="0"/>
    <n v="0"/>
    <n v="7"/>
    <x v="0"/>
    <n v="0"/>
    <x v="48"/>
    <x v="5987"/>
    <x v="1"/>
    <x v="4"/>
    <s v="Yes"/>
    <x v="0"/>
    <s v="Yes"/>
    <n v="5"/>
    <x v="0"/>
    <x v="2"/>
    <x v="2"/>
    <x v="21"/>
    <x v="2556"/>
    <x v="0"/>
    <x v="0"/>
  </r>
  <r>
    <x v="5997"/>
    <x v="0"/>
    <x v="0"/>
    <x v="0"/>
    <x v="0"/>
    <x v="26"/>
    <x v="183"/>
    <n v="317.2"/>
    <x v="0"/>
    <n v="0"/>
    <x v="0"/>
    <s v="no"/>
    <n v="0"/>
    <n v="0"/>
    <n v="5"/>
    <x v="0"/>
    <n v="0"/>
    <x v="41"/>
    <x v="5988"/>
    <x v="0"/>
    <x v="40"/>
    <s v="No"/>
    <x v="0"/>
    <s v="Yes"/>
    <n v="5"/>
    <x v="0"/>
    <x v="2"/>
    <x v="0"/>
    <x v="50"/>
    <x v="2553"/>
    <x v="0"/>
    <x v="0"/>
  </r>
  <r>
    <x v="5998"/>
    <x v="0"/>
    <x v="0"/>
    <x v="0"/>
    <x v="0"/>
    <x v="40"/>
    <x v="493"/>
    <n v="1089.2"/>
    <x v="0"/>
    <n v="0"/>
    <x v="0"/>
    <s v="no"/>
    <n v="0"/>
    <n v="0"/>
    <n v="0"/>
    <x v="1"/>
    <n v="0"/>
    <x v="33"/>
    <x v="5989"/>
    <x v="1"/>
    <x v="41"/>
    <s v="No"/>
    <x v="1"/>
    <s v="Yes"/>
    <n v="4"/>
    <x v="0"/>
    <x v="2"/>
    <x v="2"/>
    <x v="5"/>
    <x v="1223"/>
    <x v="0"/>
    <x v="0"/>
  </r>
  <r>
    <x v="5999"/>
    <x v="0"/>
    <x v="0"/>
    <x v="0"/>
    <x v="0"/>
    <x v="71"/>
    <x v="90"/>
    <n v="162.4"/>
    <x v="0"/>
    <n v="0"/>
    <x v="0"/>
    <s v="no"/>
    <n v="0"/>
    <n v="0"/>
    <n v="7"/>
    <x v="0"/>
    <n v="0"/>
    <x v="1"/>
    <x v="5990"/>
    <x v="1"/>
    <x v="44"/>
    <s v="No"/>
    <x v="0"/>
    <s v="Yes"/>
    <n v="4"/>
    <x v="0"/>
    <x v="0"/>
    <x v="2"/>
    <x v="24"/>
    <x v="2278"/>
    <x v="0"/>
    <x v="0"/>
  </r>
  <r>
    <x v="6000"/>
    <x v="0"/>
    <x v="0"/>
    <x v="0"/>
    <x v="0"/>
    <x v="31"/>
    <x v="266"/>
    <n v="190.2"/>
    <x v="0"/>
    <n v="0"/>
    <x v="0"/>
    <s v="no"/>
    <n v="0"/>
    <n v="0"/>
    <n v="15"/>
    <x v="0"/>
    <n v="0"/>
    <x v="23"/>
    <x v="5991"/>
    <x v="1"/>
    <x v="28"/>
    <s v="No"/>
    <x v="0"/>
    <s v="Yes"/>
    <n v="2"/>
    <x v="1"/>
    <x v="2"/>
    <x v="2"/>
    <x v="34"/>
    <x v="84"/>
    <x v="0"/>
    <x v="0"/>
  </r>
  <r>
    <x v="6001"/>
    <x v="0"/>
    <x v="0"/>
    <x v="0"/>
    <x v="0"/>
    <x v="30"/>
    <x v="44"/>
    <n v="11.2"/>
    <x v="0"/>
    <n v="0"/>
    <x v="0"/>
    <s v="no"/>
    <n v="0"/>
    <n v="0"/>
    <n v="0"/>
    <x v="1"/>
    <n v="0"/>
    <x v="34"/>
    <x v="5992"/>
    <x v="0"/>
    <x v="31"/>
    <s v="No"/>
    <x v="0"/>
    <s v="Yes"/>
    <n v="6"/>
    <x v="0"/>
    <x v="1"/>
    <x v="2"/>
    <x v="35"/>
    <x v="771"/>
    <x v="0"/>
    <x v="0"/>
  </r>
  <r>
    <x v="6002"/>
    <x v="0"/>
    <x v="0"/>
    <x v="0"/>
    <x v="0"/>
    <x v="47"/>
    <x v="67"/>
    <n v="382"/>
    <x v="0"/>
    <n v="0"/>
    <x v="0"/>
    <s v="no"/>
    <n v="0"/>
    <n v="0"/>
    <n v="37"/>
    <x v="0"/>
    <n v="0"/>
    <x v="46"/>
    <x v="5993"/>
    <x v="0"/>
    <x v="22"/>
    <s v="Yes"/>
    <x v="0"/>
    <s v="Yes"/>
    <n v="6"/>
    <x v="0"/>
    <x v="2"/>
    <x v="0"/>
    <x v="2"/>
    <x v="1716"/>
    <x v="0"/>
    <x v="0"/>
  </r>
  <r>
    <x v="6003"/>
    <x v="0"/>
    <x v="0"/>
    <x v="0"/>
    <x v="0"/>
    <x v="48"/>
    <x v="39"/>
    <n v="19.3"/>
    <x v="0"/>
    <n v="0"/>
    <x v="0"/>
    <s v="no"/>
    <n v="0"/>
    <n v="0"/>
    <n v="11"/>
    <x v="0"/>
    <n v="0"/>
    <x v="6"/>
    <x v="5994"/>
    <x v="1"/>
    <x v="38"/>
    <s v="No"/>
    <x v="0"/>
    <s v="Yes"/>
    <n v="2"/>
    <x v="0"/>
    <x v="0"/>
    <x v="0"/>
    <x v="43"/>
    <x v="1204"/>
    <x v="0"/>
    <x v="0"/>
  </r>
  <r>
    <x v="6004"/>
    <x v="0"/>
    <x v="0"/>
    <x v="0"/>
    <x v="0"/>
    <x v="40"/>
    <x v="120"/>
    <n v="819.3"/>
    <x v="0"/>
    <n v="0"/>
    <x v="0"/>
    <s v="no"/>
    <n v="0"/>
    <n v="0"/>
    <n v="0"/>
    <x v="1"/>
    <n v="0"/>
    <x v="49"/>
    <x v="5995"/>
    <x v="1"/>
    <x v="23"/>
    <s v="Yes"/>
    <x v="0"/>
    <s v="Yes"/>
    <n v="2"/>
    <x v="0"/>
    <x v="1"/>
    <x v="2"/>
    <x v="35"/>
    <x v="87"/>
    <x v="0"/>
    <x v="0"/>
  </r>
  <r>
    <x v="6005"/>
    <x v="0"/>
    <x v="0"/>
    <x v="0"/>
    <x v="0"/>
    <x v="27"/>
    <x v="287"/>
    <n v="909"/>
    <x v="0"/>
    <n v="0"/>
    <x v="0"/>
    <s v="no"/>
    <n v="0"/>
    <n v="0"/>
    <n v="7"/>
    <x v="0"/>
    <n v="0"/>
    <x v="3"/>
    <x v="5996"/>
    <x v="1"/>
    <x v="17"/>
    <s v="Yes"/>
    <x v="0"/>
    <s v="Yes"/>
    <n v="2"/>
    <x v="1"/>
    <x v="0"/>
    <x v="0"/>
    <x v="42"/>
    <x v="4"/>
    <x v="0"/>
    <x v="0"/>
  </r>
  <r>
    <x v="6006"/>
    <x v="0"/>
    <x v="0"/>
    <x v="0"/>
    <x v="0"/>
    <x v="50"/>
    <x v="213"/>
    <n v="203.2"/>
    <x v="0"/>
    <n v="0"/>
    <x v="0"/>
    <s v="no"/>
    <n v="0"/>
    <n v="0"/>
    <n v="4"/>
    <x v="0"/>
    <n v="0"/>
    <x v="35"/>
    <x v="5997"/>
    <x v="1"/>
    <x v="26"/>
    <s v="No"/>
    <x v="0"/>
    <s v="Yes"/>
    <n v="2"/>
    <x v="0"/>
    <x v="1"/>
    <x v="0"/>
    <x v="31"/>
    <x v="997"/>
    <x v="0"/>
    <x v="0"/>
  </r>
  <r>
    <x v="6007"/>
    <x v="0"/>
    <x v="0"/>
    <x v="0"/>
    <x v="0"/>
    <x v="59"/>
    <x v="235"/>
    <n v="116.3"/>
    <x v="0"/>
    <n v="0"/>
    <x v="0"/>
    <s v="no"/>
    <n v="0"/>
    <n v="0"/>
    <n v="9"/>
    <x v="0"/>
    <n v="0"/>
    <x v="47"/>
    <x v="5998"/>
    <x v="1"/>
    <x v="34"/>
    <s v="No"/>
    <x v="1"/>
    <s v="Yes"/>
    <n v="2"/>
    <x v="0"/>
    <x v="2"/>
    <x v="0"/>
    <x v="42"/>
    <x v="2471"/>
    <x v="0"/>
    <x v="0"/>
  </r>
  <r>
    <x v="6008"/>
    <x v="1"/>
    <x v="1"/>
    <x v="1"/>
    <x v="0"/>
    <x v="50"/>
    <x v="88"/>
    <n v="168.3"/>
    <x v="0"/>
    <n v="0"/>
    <x v="0"/>
    <s v="no"/>
    <n v="0"/>
    <n v="0"/>
    <n v="0"/>
    <x v="1"/>
    <n v="0"/>
    <x v="27"/>
    <x v="5999"/>
    <x v="1"/>
    <x v="54"/>
    <s v="No"/>
    <x v="0"/>
    <s v="Yes"/>
    <n v="2"/>
    <x v="0"/>
    <x v="1"/>
    <x v="0"/>
    <x v="0"/>
    <x v="2061"/>
    <x v="1"/>
    <x v="1"/>
  </r>
  <r>
    <x v="6009"/>
    <x v="0"/>
    <x v="0"/>
    <x v="0"/>
    <x v="0"/>
    <x v="0"/>
    <x v="62"/>
    <n v="14"/>
    <x v="0"/>
    <n v="0"/>
    <x v="0"/>
    <s v="no"/>
    <n v="0"/>
    <n v="0"/>
    <n v="0"/>
    <x v="1"/>
    <n v="0"/>
    <x v="4"/>
    <x v="6000"/>
    <x v="1"/>
    <x v="12"/>
    <s v="Yes"/>
    <x v="0"/>
    <s v="Yes"/>
    <n v="5"/>
    <x v="0"/>
    <x v="0"/>
    <x v="0"/>
    <x v="70"/>
    <x v="2498"/>
    <x v="0"/>
    <x v="0"/>
  </r>
  <r>
    <x v="6010"/>
    <x v="0"/>
    <x v="0"/>
    <x v="0"/>
    <x v="0"/>
    <x v="56"/>
    <x v="16"/>
    <n v="389.1"/>
    <x v="0"/>
    <n v="0"/>
    <x v="0"/>
    <s v="no"/>
    <n v="0"/>
    <n v="0"/>
    <n v="0"/>
    <x v="1"/>
    <n v="0"/>
    <x v="47"/>
    <x v="6001"/>
    <x v="0"/>
    <x v="49"/>
    <s v="No"/>
    <x v="0"/>
    <s v="Yes"/>
    <n v="5"/>
    <x v="0"/>
    <x v="1"/>
    <x v="2"/>
    <x v="73"/>
    <x v="525"/>
    <x v="0"/>
    <x v="0"/>
  </r>
  <r>
    <x v="6011"/>
    <x v="0"/>
    <x v="0"/>
    <x v="0"/>
    <x v="0"/>
    <x v="14"/>
    <x v="210"/>
    <n v="778.7"/>
    <x v="0"/>
    <n v="0"/>
    <x v="0"/>
    <s v="no"/>
    <n v="0"/>
    <n v="0"/>
    <n v="0"/>
    <x v="1"/>
    <n v="0"/>
    <x v="36"/>
    <x v="6002"/>
    <x v="1"/>
    <x v="47"/>
    <s v="No"/>
    <x v="1"/>
    <s v="Yes"/>
    <n v="2"/>
    <x v="0"/>
    <x v="2"/>
    <x v="0"/>
    <x v="5"/>
    <x v="2415"/>
    <x v="0"/>
    <x v="0"/>
  </r>
  <r>
    <x v="6012"/>
    <x v="0"/>
    <x v="0"/>
    <x v="0"/>
    <x v="0"/>
    <x v="3"/>
    <x v="332"/>
    <n v="80"/>
    <x v="0"/>
    <n v="0"/>
    <x v="0"/>
    <s v="no"/>
    <n v="0"/>
    <n v="0"/>
    <n v="0"/>
    <x v="1"/>
    <n v="0"/>
    <x v="34"/>
    <x v="6003"/>
    <x v="0"/>
    <x v="23"/>
    <s v="Yes"/>
    <x v="0"/>
    <s v="Yes"/>
    <n v="3"/>
    <x v="0"/>
    <x v="2"/>
    <x v="2"/>
    <x v="35"/>
    <x v="1031"/>
    <x v="0"/>
    <x v="0"/>
  </r>
  <r>
    <x v="6013"/>
    <x v="0"/>
    <x v="0"/>
    <x v="0"/>
    <x v="0"/>
    <x v="0"/>
    <x v="0"/>
    <n v="6"/>
    <x v="0"/>
    <n v="0"/>
    <x v="0"/>
    <s v="no"/>
    <n v="0"/>
    <n v="0"/>
    <n v="0"/>
    <x v="1"/>
    <n v="0"/>
    <x v="43"/>
    <x v="6004"/>
    <x v="1"/>
    <x v="4"/>
    <s v="Yes"/>
    <x v="0"/>
    <s v="Yes"/>
    <n v="3"/>
    <x v="0"/>
    <x v="0"/>
    <x v="2"/>
    <x v="0"/>
    <x v="0"/>
    <x v="0"/>
    <x v="0"/>
  </r>
  <r>
    <x v="6014"/>
    <x v="0"/>
    <x v="0"/>
    <x v="0"/>
    <x v="0"/>
    <x v="52"/>
    <x v="69"/>
    <n v="263.39999999999998"/>
    <x v="0"/>
    <n v="0"/>
    <x v="0"/>
    <s v="no"/>
    <n v="0"/>
    <n v="0"/>
    <n v="16"/>
    <x v="0"/>
    <n v="0"/>
    <x v="3"/>
    <x v="6005"/>
    <x v="1"/>
    <x v="17"/>
    <s v="Yes"/>
    <x v="0"/>
    <s v="Yes"/>
    <n v="2"/>
    <x v="0"/>
    <x v="0"/>
    <x v="2"/>
    <x v="2"/>
    <x v="643"/>
    <x v="0"/>
    <x v="0"/>
  </r>
  <r>
    <x v="6015"/>
    <x v="0"/>
    <x v="0"/>
    <x v="0"/>
    <x v="0"/>
    <x v="0"/>
    <x v="96"/>
    <n v="15"/>
    <x v="0"/>
    <n v="0"/>
    <x v="0"/>
    <s v="no"/>
    <n v="0"/>
    <n v="0"/>
    <n v="0"/>
    <x v="1"/>
    <n v="0"/>
    <x v="33"/>
    <x v="6006"/>
    <x v="1"/>
    <x v="38"/>
    <s v="No"/>
    <x v="0"/>
    <s v="Yes"/>
    <n v="6"/>
    <x v="0"/>
    <x v="0"/>
    <x v="2"/>
    <x v="0"/>
    <x v="0"/>
    <x v="0"/>
    <x v="0"/>
  </r>
  <r>
    <x v="6016"/>
    <x v="0"/>
    <x v="0"/>
    <x v="0"/>
    <x v="0"/>
    <x v="8"/>
    <x v="80"/>
    <n v="352.3"/>
    <x v="0"/>
    <n v="0"/>
    <x v="0"/>
    <s v="no"/>
    <n v="0"/>
    <n v="0"/>
    <n v="15"/>
    <x v="0"/>
    <n v="0"/>
    <x v="6"/>
    <x v="6007"/>
    <x v="1"/>
    <x v="21"/>
    <s v="No"/>
    <x v="0"/>
    <s v="Yes"/>
    <n v="2"/>
    <x v="1"/>
    <x v="2"/>
    <x v="2"/>
    <x v="62"/>
    <x v="714"/>
    <x v="0"/>
    <x v="0"/>
  </r>
  <r>
    <x v="6017"/>
    <x v="0"/>
    <x v="0"/>
    <x v="0"/>
    <x v="0"/>
    <x v="68"/>
    <x v="65"/>
    <n v="30.2"/>
    <x v="0"/>
    <n v="0"/>
    <x v="0"/>
    <s v="no"/>
    <n v="0"/>
    <n v="0"/>
    <n v="15"/>
    <x v="0"/>
    <n v="0"/>
    <x v="15"/>
    <x v="6008"/>
    <x v="0"/>
    <x v="22"/>
    <s v="Yes"/>
    <x v="0"/>
    <s v="Yes"/>
    <n v="6"/>
    <x v="0"/>
    <x v="0"/>
    <x v="0"/>
    <x v="27"/>
    <x v="387"/>
    <x v="0"/>
    <x v="0"/>
  </r>
  <r>
    <x v="6018"/>
    <x v="0"/>
    <x v="0"/>
    <x v="0"/>
    <x v="0"/>
    <x v="72"/>
    <x v="201"/>
    <n v="270.7"/>
    <x v="0"/>
    <n v="0"/>
    <x v="0"/>
    <s v="no"/>
    <n v="0"/>
    <n v="0"/>
    <n v="8"/>
    <x v="0"/>
    <n v="0"/>
    <x v="48"/>
    <x v="6009"/>
    <x v="0"/>
    <x v="66"/>
    <s v="No"/>
    <x v="1"/>
    <s v="Yes"/>
    <n v="4"/>
    <x v="0"/>
    <x v="2"/>
    <x v="0"/>
    <x v="54"/>
    <x v="1019"/>
    <x v="0"/>
    <x v="0"/>
  </r>
  <r>
    <x v="6019"/>
    <x v="0"/>
    <x v="0"/>
    <x v="0"/>
    <x v="0"/>
    <x v="1"/>
    <x v="135"/>
    <n v="262"/>
    <x v="0"/>
    <n v="0"/>
    <x v="0"/>
    <s v="no"/>
    <n v="0"/>
    <n v="0"/>
    <n v="13"/>
    <x v="0"/>
    <n v="0"/>
    <x v="28"/>
    <x v="6010"/>
    <x v="0"/>
    <x v="58"/>
    <s v="No"/>
    <x v="0"/>
    <s v="Yes"/>
    <n v="2"/>
    <x v="1"/>
    <x v="0"/>
    <x v="0"/>
    <x v="60"/>
    <x v="518"/>
    <x v="0"/>
    <x v="0"/>
  </r>
  <r>
    <x v="6020"/>
    <x v="0"/>
    <x v="0"/>
    <x v="0"/>
    <x v="0"/>
    <x v="37"/>
    <x v="235"/>
    <n v="131.69999999999999"/>
    <x v="0"/>
    <n v="0"/>
    <x v="0"/>
    <s v="no"/>
    <n v="0"/>
    <n v="0"/>
    <n v="0"/>
    <x v="1"/>
    <n v="0"/>
    <x v="38"/>
    <x v="6011"/>
    <x v="1"/>
    <x v="9"/>
    <s v="No"/>
    <x v="0"/>
    <s v="Yes"/>
    <n v="5"/>
    <x v="0"/>
    <x v="0"/>
    <x v="2"/>
    <x v="5"/>
    <x v="1208"/>
    <x v="0"/>
    <x v="0"/>
  </r>
  <r>
    <x v="6021"/>
    <x v="0"/>
    <x v="0"/>
    <x v="0"/>
    <x v="0"/>
    <x v="8"/>
    <x v="349"/>
    <n v="1125.5"/>
    <x v="0"/>
    <n v="0"/>
    <x v="0"/>
    <s v="no"/>
    <n v="0"/>
    <n v="0"/>
    <n v="37"/>
    <x v="0"/>
    <n v="0"/>
    <x v="14"/>
    <x v="6012"/>
    <x v="0"/>
    <x v="19"/>
    <s v="Yes"/>
    <x v="0"/>
    <s v="Yes"/>
    <n v="2"/>
    <x v="1"/>
    <x v="2"/>
    <x v="0"/>
    <x v="34"/>
    <x v="1813"/>
    <x v="0"/>
    <x v="0"/>
  </r>
  <r>
    <x v="6022"/>
    <x v="0"/>
    <x v="0"/>
    <x v="0"/>
    <x v="0"/>
    <x v="52"/>
    <x v="385"/>
    <n v="261.5"/>
    <x v="0"/>
    <n v="0"/>
    <x v="0"/>
    <s v="no"/>
    <n v="0"/>
    <n v="0"/>
    <n v="0"/>
    <x v="1"/>
    <n v="0"/>
    <x v="46"/>
    <x v="6013"/>
    <x v="0"/>
    <x v="37"/>
    <s v="No"/>
    <x v="0"/>
    <s v="Yes"/>
    <n v="2"/>
    <x v="0"/>
    <x v="0"/>
    <x v="2"/>
    <x v="0"/>
    <x v="440"/>
    <x v="0"/>
    <x v="0"/>
  </r>
  <r>
    <x v="6023"/>
    <x v="0"/>
    <x v="0"/>
    <x v="0"/>
    <x v="0"/>
    <x v="74"/>
    <x v="231"/>
    <n v="86.3"/>
    <x v="0"/>
    <n v="0"/>
    <x v="0"/>
    <s v="no"/>
    <n v="0"/>
    <n v="0"/>
    <n v="0"/>
    <x v="1"/>
    <n v="0"/>
    <x v="32"/>
    <x v="6014"/>
    <x v="0"/>
    <x v="16"/>
    <s v="No"/>
    <x v="0"/>
    <s v="Yes"/>
    <n v="3"/>
    <x v="0"/>
    <x v="0"/>
    <x v="2"/>
    <x v="8"/>
    <x v="1031"/>
    <x v="0"/>
    <x v="0"/>
  </r>
  <r>
    <x v="6024"/>
    <x v="0"/>
    <x v="0"/>
    <x v="0"/>
    <x v="0"/>
    <x v="50"/>
    <x v="231"/>
    <n v="68.3"/>
    <x v="0"/>
    <n v="0"/>
    <x v="0"/>
    <s v="no"/>
    <n v="0"/>
    <n v="0"/>
    <n v="25"/>
    <x v="0"/>
    <n v="0"/>
    <x v="29"/>
    <x v="6015"/>
    <x v="1"/>
    <x v="49"/>
    <s v="No"/>
    <x v="0"/>
    <s v="Yes"/>
    <n v="2"/>
    <x v="0"/>
    <x v="0"/>
    <x v="2"/>
    <x v="17"/>
    <x v="147"/>
    <x v="0"/>
    <x v="0"/>
  </r>
  <r>
    <x v="6025"/>
    <x v="0"/>
    <x v="0"/>
    <x v="0"/>
    <x v="0"/>
    <x v="53"/>
    <x v="159"/>
    <n v="190.8"/>
    <x v="0"/>
    <n v="0"/>
    <x v="0"/>
    <s v="no"/>
    <n v="0"/>
    <n v="0"/>
    <n v="17"/>
    <x v="0"/>
    <n v="0"/>
    <x v="26"/>
    <x v="6016"/>
    <x v="0"/>
    <x v="10"/>
    <s v="No"/>
    <x v="0"/>
    <s v="Yes"/>
    <n v="2"/>
    <x v="0"/>
    <x v="1"/>
    <x v="2"/>
    <x v="28"/>
    <x v="677"/>
    <x v="0"/>
    <x v="0"/>
  </r>
  <r>
    <x v="6026"/>
    <x v="0"/>
    <x v="0"/>
    <x v="0"/>
    <x v="0"/>
    <x v="63"/>
    <x v="20"/>
    <n v="432.4"/>
    <x v="0"/>
    <n v="0"/>
    <x v="0"/>
    <s v="no"/>
    <n v="0"/>
    <n v="0"/>
    <n v="10"/>
    <x v="0"/>
    <n v="0"/>
    <x v="4"/>
    <x v="6017"/>
    <x v="0"/>
    <x v="7"/>
    <s v="No"/>
    <x v="0"/>
    <s v="Yes"/>
    <n v="2"/>
    <x v="1"/>
    <x v="2"/>
    <x v="0"/>
    <x v="12"/>
    <x v="2557"/>
    <x v="0"/>
    <x v="0"/>
  </r>
  <r>
    <x v="6027"/>
    <x v="0"/>
    <x v="0"/>
    <x v="0"/>
    <x v="0"/>
    <x v="39"/>
    <x v="56"/>
    <n v="182.2"/>
    <x v="0"/>
    <n v="0"/>
    <x v="0"/>
    <s v="no"/>
    <n v="0"/>
    <n v="0"/>
    <n v="6"/>
    <x v="0"/>
    <n v="0"/>
    <x v="37"/>
    <x v="6018"/>
    <x v="0"/>
    <x v="40"/>
    <s v="No"/>
    <x v="0"/>
    <s v="Yes"/>
    <n v="5"/>
    <x v="0"/>
    <x v="0"/>
    <x v="0"/>
    <x v="17"/>
    <x v="2419"/>
    <x v="0"/>
    <x v="0"/>
  </r>
  <r>
    <x v="6028"/>
    <x v="0"/>
    <x v="0"/>
    <x v="0"/>
    <x v="0"/>
    <x v="11"/>
    <x v="185"/>
    <n v="171.3"/>
    <x v="0"/>
    <n v="0"/>
    <x v="0"/>
    <s v="no"/>
    <n v="0"/>
    <n v="0"/>
    <n v="10"/>
    <x v="0"/>
    <n v="0"/>
    <x v="0"/>
    <x v="6019"/>
    <x v="0"/>
    <x v="49"/>
    <s v="No"/>
    <x v="0"/>
    <s v="Yes"/>
    <n v="4"/>
    <x v="1"/>
    <x v="0"/>
    <x v="0"/>
    <x v="42"/>
    <x v="2094"/>
    <x v="0"/>
    <x v="0"/>
  </r>
  <r>
    <x v="6029"/>
    <x v="0"/>
    <x v="0"/>
    <x v="0"/>
    <x v="0"/>
    <x v="65"/>
    <x v="362"/>
    <n v="538.9"/>
    <x v="0"/>
    <n v="0"/>
    <x v="0"/>
    <s v="no"/>
    <n v="0"/>
    <n v="0"/>
    <n v="0"/>
    <x v="1"/>
    <n v="0"/>
    <x v="32"/>
    <x v="6020"/>
    <x v="1"/>
    <x v="48"/>
    <s v="No"/>
    <x v="0"/>
    <s v="Yes"/>
    <n v="2"/>
    <x v="0"/>
    <x v="2"/>
    <x v="2"/>
    <x v="5"/>
    <x v="1425"/>
    <x v="0"/>
    <x v="0"/>
  </r>
  <r>
    <x v="6030"/>
    <x v="0"/>
    <x v="0"/>
    <x v="0"/>
    <x v="0"/>
    <x v="51"/>
    <x v="113"/>
    <n v="96.1"/>
    <x v="0"/>
    <n v="0"/>
    <x v="0"/>
    <s v="no"/>
    <n v="0"/>
    <n v="0"/>
    <n v="0"/>
    <x v="1"/>
    <n v="0"/>
    <x v="46"/>
    <x v="6021"/>
    <x v="1"/>
    <x v="10"/>
    <s v="No"/>
    <x v="0"/>
    <s v="Yes"/>
    <n v="2"/>
    <x v="0"/>
    <x v="2"/>
    <x v="2"/>
    <x v="70"/>
    <x v="377"/>
    <x v="0"/>
    <x v="0"/>
  </r>
  <r>
    <x v="6031"/>
    <x v="0"/>
    <x v="0"/>
    <x v="0"/>
    <x v="0"/>
    <x v="11"/>
    <x v="143"/>
    <n v="104.9"/>
    <x v="0"/>
    <n v="0"/>
    <x v="0"/>
    <s v="no"/>
    <n v="0"/>
    <n v="0"/>
    <n v="5"/>
    <x v="0"/>
    <n v="0"/>
    <x v="6"/>
    <x v="6022"/>
    <x v="1"/>
    <x v="40"/>
    <s v="No"/>
    <x v="0"/>
    <s v="Yes"/>
    <n v="3"/>
    <x v="0"/>
    <x v="0"/>
    <x v="0"/>
    <x v="60"/>
    <x v="2295"/>
    <x v="0"/>
    <x v="0"/>
  </r>
  <r>
    <x v="6032"/>
    <x v="0"/>
    <x v="0"/>
    <x v="0"/>
    <x v="0"/>
    <x v="60"/>
    <x v="399"/>
    <n v="468.3"/>
    <x v="0"/>
    <n v="0"/>
    <x v="0"/>
    <s v="no"/>
    <n v="0"/>
    <n v="0"/>
    <n v="10"/>
    <x v="0"/>
    <n v="0"/>
    <x v="13"/>
    <x v="6023"/>
    <x v="1"/>
    <x v="12"/>
    <s v="Yes"/>
    <x v="0"/>
    <s v="Yes"/>
    <n v="4"/>
    <x v="1"/>
    <x v="2"/>
    <x v="2"/>
    <x v="16"/>
    <x v="2558"/>
    <x v="0"/>
    <x v="0"/>
  </r>
  <r>
    <x v="6033"/>
    <x v="0"/>
    <x v="0"/>
    <x v="0"/>
    <x v="0"/>
    <x v="18"/>
    <x v="251"/>
    <n v="273.3"/>
    <x v="0"/>
    <n v="0"/>
    <x v="0"/>
    <s v="no"/>
    <n v="0"/>
    <n v="0"/>
    <n v="4"/>
    <x v="0"/>
    <n v="0"/>
    <x v="14"/>
    <x v="6024"/>
    <x v="1"/>
    <x v="26"/>
    <s v="No"/>
    <x v="0"/>
    <s v="Yes"/>
    <n v="3"/>
    <x v="0"/>
    <x v="1"/>
    <x v="0"/>
    <x v="13"/>
    <x v="442"/>
    <x v="0"/>
    <x v="0"/>
  </r>
  <r>
    <x v="6034"/>
    <x v="0"/>
    <x v="0"/>
    <x v="0"/>
    <x v="0"/>
    <x v="30"/>
    <x v="250"/>
    <n v="30.3"/>
    <x v="0"/>
    <n v="0"/>
    <x v="0"/>
    <s v="no"/>
    <n v="0"/>
    <n v="0"/>
    <n v="0"/>
    <x v="1"/>
    <n v="0"/>
    <x v="10"/>
    <x v="6025"/>
    <x v="1"/>
    <x v="9"/>
    <s v="No"/>
    <x v="0"/>
    <s v="Yes"/>
    <n v="3"/>
    <x v="0"/>
    <x v="1"/>
    <x v="2"/>
    <x v="35"/>
    <x v="1639"/>
    <x v="0"/>
    <x v="0"/>
  </r>
  <r>
    <x v="6035"/>
    <x v="0"/>
    <x v="0"/>
    <x v="0"/>
    <x v="0"/>
    <x v="26"/>
    <x v="308"/>
    <n v="315.7"/>
    <x v="0"/>
    <n v="0"/>
    <x v="0"/>
    <s v="no"/>
    <n v="0"/>
    <n v="0"/>
    <n v="6"/>
    <x v="0"/>
    <n v="0"/>
    <x v="32"/>
    <x v="6026"/>
    <x v="0"/>
    <x v="2"/>
    <s v="No"/>
    <x v="0"/>
    <s v="Yes"/>
    <n v="3"/>
    <x v="0"/>
    <x v="1"/>
    <x v="0"/>
    <x v="31"/>
    <x v="2308"/>
    <x v="0"/>
    <x v="0"/>
  </r>
  <r>
    <x v="6036"/>
    <x v="0"/>
    <x v="0"/>
    <x v="0"/>
    <x v="0"/>
    <x v="38"/>
    <x v="71"/>
    <n v="409.4"/>
    <x v="0"/>
    <n v="0"/>
    <x v="0"/>
    <s v="no"/>
    <n v="0"/>
    <n v="0"/>
    <n v="0"/>
    <x v="1"/>
    <n v="0"/>
    <x v="0"/>
    <x v="6027"/>
    <x v="1"/>
    <x v="17"/>
    <s v="Yes"/>
    <x v="0"/>
    <s v="Yes"/>
    <n v="6"/>
    <x v="0"/>
    <x v="2"/>
    <x v="0"/>
    <x v="0"/>
    <x v="1281"/>
    <x v="0"/>
    <x v="0"/>
  </r>
  <r>
    <x v="6037"/>
    <x v="0"/>
    <x v="0"/>
    <x v="0"/>
    <x v="0"/>
    <x v="29"/>
    <x v="43"/>
    <n v="179.7"/>
    <x v="0"/>
    <n v="0"/>
    <x v="0"/>
    <s v="no"/>
    <n v="0"/>
    <n v="0"/>
    <n v="0"/>
    <x v="1"/>
    <n v="0"/>
    <x v="9"/>
    <x v="6028"/>
    <x v="0"/>
    <x v="11"/>
    <s v="No"/>
    <x v="0"/>
    <s v="Yes"/>
    <n v="6"/>
    <x v="0"/>
    <x v="2"/>
    <x v="2"/>
    <x v="0"/>
    <x v="25"/>
    <x v="0"/>
    <x v="0"/>
  </r>
  <r>
    <x v="6038"/>
    <x v="0"/>
    <x v="0"/>
    <x v="0"/>
    <x v="0"/>
    <x v="16"/>
    <x v="21"/>
    <n v="808.4"/>
    <x v="0"/>
    <n v="0"/>
    <x v="0"/>
    <s v="no"/>
    <n v="0"/>
    <n v="0"/>
    <n v="4"/>
    <x v="0"/>
    <n v="0"/>
    <x v="23"/>
    <x v="6029"/>
    <x v="0"/>
    <x v="31"/>
    <s v="No"/>
    <x v="0"/>
    <s v="Yes"/>
    <n v="4"/>
    <x v="1"/>
    <x v="2"/>
    <x v="2"/>
    <x v="51"/>
    <x v="2256"/>
    <x v="0"/>
    <x v="0"/>
  </r>
  <r>
    <x v="6039"/>
    <x v="0"/>
    <x v="0"/>
    <x v="0"/>
    <x v="0"/>
    <x v="3"/>
    <x v="207"/>
    <n v="49.1"/>
    <x v="0"/>
    <n v="0"/>
    <x v="0"/>
    <s v="yes"/>
    <n v="0"/>
    <n v="0"/>
    <n v="0"/>
    <x v="1"/>
    <n v="0"/>
    <x v="8"/>
    <x v="6030"/>
    <x v="0"/>
    <x v="50"/>
    <s v="No"/>
    <x v="0"/>
    <s v="Yes"/>
    <n v="6"/>
    <x v="0"/>
    <x v="1"/>
    <x v="2"/>
    <x v="35"/>
    <x v="650"/>
    <x v="0"/>
    <x v="0"/>
  </r>
  <r>
    <x v="6040"/>
    <x v="0"/>
    <x v="0"/>
    <x v="0"/>
    <x v="0"/>
    <x v="4"/>
    <x v="121"/>
    <n v="434.5"/>
    <x v="0"/>
    <n v="0"/>
    <x v="0"/>
    <s v="no"/>
    <n v="0"/>
    <n v="0"/>
    <n v="4"/>
    <x v="0"/>
    <n v="0"/>
    <x v="0"/>
    <x v="6031"/>
    <x v="1"/>
    <x v="31"/>
    <s v="No"/>
    <x v="0"/>
    <s v="Yes"/>
    <n v="2"/>
    <x v="1"/>
    <x v="1"/>
    <x v="2"/>
    <x v="23"/>
    <x v="1983"/>
    <x v="0"/>
    <x v="0"/>
  </r>
  <r>
    <x v="6041"/>
    <x v="0"/>
    <x v="0"/>
    <x v="0"/>
    <x v="0"/>
    <x v="18"/>
    <x v="316"/>
    <n v="120.7"/>
    <x v="0"/>
    <n v="0"/>
    <x v="0"/>
    <s v="no"/>
    <n v="0"/>
    <n v="0"/>
    <n v="0"/>
    <x v="1"/>
    <n v="0"/>
    <x v="5"/>
    <x v="6032"/>
    <x v="0"/>
    <x v="6"/>
    <s v="Yes"/>
    <x v="0"/>
    <s v="Yes"/>
    <n v="5"/>
    <x v="0"/>
    <x v="0"/>
    <x v="2"/>
    <x v="49"/>
    <x v="441"/>
    <x v="0"/>
    <x v="0"/>
  </r>
  <r>
    <x v="6042"/>
    <x v="0"/>
    <x v="0"/>
    <x v="0"/>
    <x v="0"/>
    <x v="29"/>
    <x v="266"/>
    <n v="196.7"/>
    <x v="0"/>
    <n v="0"/>
    <x v="0"/>
    <s v="no"/>
    <n v="0"/>
    <n v="0"/>
    <n v="18"/>
    <x v="1"/>
    <n v="17"/>
    <x v="22"/>
    <x v="6033"/>
    <x v="1"/>
    <x v="12"/>
    <s v="Yes"/>
    <x v="0"/>
    <s v="Yes"/>
    <n v="2"/>
    <x v="1"/>
    <x v="1"/>
    <x v="0"/>
    <x v="52"/>
    <x v="2223"/>
    <x v="0"/>
    <x v="0"/>
  </r>
  <r>
    <x v="6043"/>
    <x v="0"/>
    <x v="0"/>
    <x v="0"/>
    <x v="0"/>
    <x v="41"/>
    <x v="45"/>
    <n v="516.79999999999995"/>
    <x v="0"/>
    <n v="0"/>
    <x v="0"/>
    <s v="no"/>
    <n v="0"/>
    <n v="0"/>
    <n v="11"/>
    <x v="0"/>
    <n v="0"/>
    <x v="36"/>
    <x v="6034"/>
    <x v="1"/>
    <x v="26"/>
    <s v="No"/>
    <x v="0"/>
    <s v="Yes"/>
    <n v="3"/>
    <x v="1"/>
    <x v="2"/>
    <x v="0"/>
    <x v="42"/>
    <x v="412"/>
    <x v="0"/>
    <x v="0"/>
  </r>
  <r>
    <x v="6044"/>
    <x v="0"/>
    <x v="0"/>
    <x v="0"/>
    <x v="0"/>
    <x v="71"/>
    <x v="190"/>
    <n v="163.69999999999999"/>
    <x v="0"/>
    <n v="0"/>
    <x v="0"/>
    <s v="no"/>
    <n v="0"/>
    <n v="0"/>
    <n v="0"/>
    <x v="1"/>
    <n v="0"/>
    <x v="3"/>
    <x v="6035"/>
    <x v="1"/>
    <x v="12"/>
    <s v="Yes"/>
    <x v="0"/>
    <s v="Yes"/>
    <n v="3"/>
    <x v="0"/>
    <x v="1"/>
    <x v="0"/>
    <x v="0"/>
    <x v="208"/>
    <x v="0"/>
    <x v="0"/>
  </r>
  <r>
    <x v="6045"/>
    <x v="0"/>
    <x v="0"/>
    <x v="0"/>
    <x v="0"/>
    <x v="19"/>
    <x v="50"/>
    <n v="307.5"/>
    <x v="0"/>
    <n v="0"/>
    <x v="0"/>
    <s v="no"/>
    <n v="0"/>
    <n v="0"/>
    <n v="26"/>
    <x v="1"/>
    <n v="66"/>
    <x v="28"/>
    <x v="6036"/>
    <x v="1"/>
    <x v="22"/>
    <s v="Yes"/>
    <x v="0"/>
    <s v="Yes"/>
    <n v="4"/>
    <x v="0"/>
    <x v="0"/>
    <x v="0"/>
    <x v="16"/>
    <x v="2559"/>
    <x v="0"/>
    <x v="0"/>
  </r>
  <r>
    <x v="6046"/>
    <x v="0"/>
    <x v="0"/>
    <x v="0"/>
    <x v="0"/>
    <x v="5"/>
    <x v="212"/>
    <n v="251.9"/>
    <x v="0"/>
    <n v="0"/>
    <x v="0"/>
    <s v="no"/>
    <n v="0"/>
    <n v="0"/>
    <n v="5"/>
    <x v="0"/>
    <n v="0"/>
    <x v="15"/>
    <x v="6037"/>
    <x v="0"/>
    <x v="31"/>
    <s v="No"/>
    <x v="0"/>
    <s v="Yes"/>
    <n v="6"/>
    <x v="1"/>
    <x v="0"/>
    <x v="2"/>
    <x v="53"/>
    <x v="1845"/>
    <x v="0"/>
    <x v="0"/>
  </r>
  <r>
    <x v="6047"/>
    <x v="0"/>
    <x v="0"/>
    <x v="0"/>
    <x v="0"/>
    <x v="76"/>
    <x v="294"/>
    <n v="681.6"/>
    <x v="0"/>
    <n v="0"/>
    <x v="0"/>
    <s v="no"/>
    <n v="0"/>
    <n v="0"/>
    <n v="0"/>
    <x v="1"/>
    <n v="0"/>
    <x v="38"/>
    <x v="6038"/>
    <x v="0"/>
    <x v="50"/>
    <s v="No"/>
    <x v="0"/>
    <s v="Yes"/>
    <n v="6"/>
    <x v="0"/>
    <x v="2"/>
    <x v="0"/>
    <x v="8"/>
    <x v="132"/>
    <x v="0"/>
    <x v="0"/>
  </r>
  <r>
    <x v="6048"/>
    <x v="0"/>
    <x v="0"/>
    <x v="0"/>
    <x v="0"/>
    <x v="34"/>
    <x v="299"/>
    <n v="336.2"/>
    <x v="0"/>
    <n v="0"/>
    <x v="0"/>
    <s v="no"/>
    <n v="0"/>
    <n v="0"/>
    <n v="11"/>
    <x v="0"/>
    <n v="0"/>
    <x v="0"/>
    <x v="6039"/>
    <x v="1"/>
    <x v="32"/>
    <s v="No"/>
    <x v="0"/>
    <s v="Yes"/>
    <n v="2"/>
    <x v="0"/>
    <x v="0"/>
    <x v="2"/>
    <x v="48"/>
    <x v="1345"/>
    <x v="0"/>
    <x v="0"/>
  </r>
  <r>
    <x v="6049"/>
    <x v="0"/>
    <x v="0"/>
    <x v="0"/>
    <x v="0"/>
    <x v="66"/>
    <x v="117"/>
    <n v="172.6"/>
    <x v="0"/>
    <n v="0"/>
    <x v="0"/>
    <s v="no"/>
    <n v="0"/>
    <n v="0"/>
    <n v="0"/>
    <x v="1"/>
    <n v="0"/>
    <x v="39"/>
    <x v="6040"/>
    <x v="1"/>
    <x v="0"/>
    <s v="No"/>
    <x v="0"/>
    <s v="Yes"/>
    <n v="6"/>
    <x v="0"/>
    <x v="2"/>
    <x v="2"/>
    <x v="0"/>
    <x v="476"/>
    <x v="0"/>
    <x v="0"/>
  </r>
  <r>
    <x v="6050"/>
    <x v="0"/>
    <x v="0"/>
    <x v="0"/>
    <x v="0"/>
    <x v="61"/>
    <x v="117"/>
    <n v="119"/>
    <x v="0"/>
    <n v="0"/>
    <x v="0"/>
    <s v="no"/>
    <n v="0"/>
    <n v="0"/>
    <n v="41"/>
    <x v="0"/>
    <n v="0"/>
    <x v="15"/>
    <x v="6041"/>
    <x v="1"/>
    <x v="22"/>
    <s v="Yes"/>
    <x v="0"/>
    <s v="Yes"/>
    <n v="4"/>
    <x v="1"/>
    <x v="1"/>
    <x v="0"/>
    <x v="47"/>
    <x v="1072"/>
    <x v="0"/>
    <x v="0"/>
  </r>
  <r>
    <x v="6051"/>
    <x v="0"/>
    <x v="0"/>
    <x v="0"/>
    <x v="0"/>
    <x v="61"/>
    <x v="24"/>
    <n v="112.2"/>
    <x v="0"/>
    <n v="0"/>
    <x v="0"/>
    <s v="no"/>
    <n v="0"/>
    <n v="0"/>
    <n v="27"/>
    <x v="0"/>
    <n v="0"/>
    <x v="0"/>
    <x v="6042"/>
    <x v="0"/>
    <x v="41"/>
    <s v="No"/>
    <x v="1"/>
    <s v="Yes"/>
    <n v="6"/>
    <x v="0"/>
    <x v="0"/>
    <x v="0"/>
    <x v="38"/>
    <x v="12"/>
    <x v="0"/>
    <x v="0"/>
  </r>
  <r>
    <x v="6052"/>
    <x v="0"/>
    <x v="0"/>
    <x v="0"/>
    <x v="0"/>
    <x v="14"/>
    <x v="169"/>
    <n v="989.6"/>
    <x v="0"/>
    <n v="0"/>
    <x v="0"/>
    <s v="no"/>
    <n v="0"/>
    <n v="0"/>
    <n v="15"/>
    <x v="0"/>
    <n v="0"/>
    <x v="23"/>
    <x v="6043"/>
    <x v="0"/>
    <x v="11"/>
    <s v="No"/>
    <x v="0"/>
    <s v="Yes"/>
    <n v="5"/>
    <x v="1"/>
    <x v="2"/>
    <x v="0"/>
    <x v="32"/>
    <x v="2560"/>
    <x v="0"/>
    <x v="0"/>
  </r>
  <r>
    <x v="6053"/>
    <x v="0"/>
    <x v="0"/>
    <x v="0"/>
    <x v="0"/>
    <x v="8"/>
    <x v="416"/>
    <n v="906.2"/>
    <x v="0"/>
    <n v="0"/>
    <x v="0"/>
    <s v="no"/>
    <n v="0"/>
    <n v="0"/>
    <n v="0"/>
    <x v="1"/>
    <n v="0"/>
    <x v="45"/>
    <x v="6044"/>
    <x v="1"/>
    <x v="1"/>
    <s v="No"/>
    <x v="0"/>
    <s v="Yes"/>
    <n v="6"/>
    <x v="0"/>
    <x v="2"/>
    <x v="0"/>
    <x v="49"/>
    <x v="1229"/>
    <x v="0"/>
    <x v="0"/>
  </r>
  <r>
    <x v="6054"/>
    <x v="0"/>
    <x v="0"/>
    <x v="0"/>
    <x v="0"/>
    <x v="53"/>
    <x v="445"/>
    <n v="206.3"/>
    <x v="0"/>
    <n v="0"/>
    <x v="0"/>
    <s v="no"/>
    <n v="0"/>
    <n v="0"/>
    <n v="0"/>
    <x v="1"/>
    <n v="0"/>
    <x v="39"/>
    <x v="6045"/>
    <x v="1"/>
    <x v="28"/>
    <s v="No"/>
    <x v="0"/>
    <s v="Yes"/>
    <n v="6"/>
    <x v="0"/>
    <x v="0"/>
    <x v="0"/>
    <x v="35"/>
    <x v="430"/>
    <x v="0"/>
    <x v="0"/>
  </r>
  <r>
    <x v="6055"/>
    <x v="0"/>
    <x v="0"/>
    <x v="0"/>
    <x v="0"/>
    <x v="10"/>
    <x v="38"/>
    <n v="276.7"/>
    <x v="0"/>
    <n v="0"/>
    <x v="0"/>
    <s v="no"/>
    <n v="0"/>
    <n v="0"/>
    <n v="7"/>
    <x v="0"/>
    <n v="0"/>
    <x v="18"/>
    <x v="6046"/>
    <x v="1"/>
    <x v="15"/>
    <s v="No"/>
    <x v="0"/>
    <s v="Yes"/>
    <n v="2"/>
    <x v="1"/>
    <x v="2"/>
    <x v="2"/>
    <x v="25"/>
    <x v="2435"/>
    <x v="0"/>
    <x v="0"/>
  </r>
  <r>
    <x v="6056"/>
    <x v="0"/>
    <x v="0"/>
    <x v="0"/>
    <x v="0"/>
    <x v="16"/>
    <x v="412"/>
    <n v="730.3"/>
    <x v="20"/>
    <n v="678.9"/>
    <x v="1"/>
    <s v="yes"/>
    <n v="0"/>
    <n v="0"/>
    <n v="27"/>
    <x v="0"/>
    <n v="0"/>
    <x v="4"/>
    <x v="6047"/>
    <x v="0"/>
    <x v="58"/>
    <s v="No"/>
    <x v="0"/>
    <s v="Yes"/>
    <n v="5"/>
    <x v="1"/>
    <x v="2"/>
    <x v="0"/>
    <x v="29"/>
    <x v="2561"/>
    <x v="0"/>
    <x v="0"/>
  </r>
  <r>
    <x v="6057"/>
    <x v="0"/>
    <x v="0"/>
    <x v="0"/>
    <x v="0"/>
    <x v="32"/>
    <x v="139"/>
    <n v="54.8"/>
    <x v="0"/>
    <n v="0"/>
    <x v="0"/>
    <s v="no"/>
    <n v="0"/>
    <n v="0"/>
    <n v="0"/>
    <x v="1"/>
    <n v="0"/>
    <x v="45"/>
    <x v="6048"/>
    <x v="0"/>
    <x v="38"/>
    <s v="No"/>
    <x v="0"/>
    <s v="Yes"/>
    <n v="4"/>
    <x v="0"/>
    <x v="2"/>
    <x v="2"/>
    <x v="5"/>
    <x v="1011"/>
    <x v="0"/>
    <x v="0"/>
  </r>
  <r>
    <x v="6058"/>
    <x v="0"/>
    <x v="0"/>
    <x v="0"/>
    <x v="0"/>
    <x v="42"/>
    <x v="61"/>
    <n v="340.1"/>
    <x v="0"/>
    <n v="0"/>
    <x v="0"/>
    <s v="no"/>
    <n v="0"/>
    <n v="0"/>
    <n v="0"/>
    <x v="1"/>
    <n v="0"/>
    <x v="14"/>
    <x v="6049"/>
    <x v="0"/>
    <x v="54"/>
    <s v="No"/>
    <x v="0"/>
    <s v="Yes"/>
    <n v="2"/>
    <x v="0"/>
    <x v="1"/>
    <x v="2"/>
    <x v="5"/>
    <x v="1236"/>
    <x v="0"/>
    <x v="0"/>
  </r>
  <r>
    <x v="6059"/>
    <x v="0"/>
    <x v="0"/>
    <x v="0"/>
    <x v="0"/>
    <x v="27"/>
    <x v="257"/>
    <n v="325.89999999999998"/>
    <x v="0"/>
    <n v="0"/>
    <x v="0"/>
    <s v="no"/>
    <n v="0"/>
    <n v="0"/>
    <n v="13"/>
    <x v="0"/>
    <n v="0"/>
    <x v="16"/>
    <x v="6050"/>
    <x v="0"/>
    <x v="0"/>
    <s v="No"/>
    <x v="0"/>
    <s v="Yes"/>
    <n v="2"/>
    <x v="1"/>
    <x v="2"/>
    <x v="0"/>
    <x v="24"/>
    <x v="235"/>
    <x v="0"/>
    <x v="0"/>
  </r>
  <r>
    <x v="6060"/>
    <x v="0"/>
    <x v="0"/>
    <x v="0"/>
    <x v="0"/>
    <x v="38"/>
    <x v="246"/>
    <n v="461.2"/>
    <x v="0"/>
    <n v="0"/>
    <x v="0"/>
    <s v="no"/>
    <n v="0"/>
    <n v="0"/>
    <n v="6"/>
    <x v="0"/>
    <n v="0"/>
    <x v="5"/>
    <x v="6051"/>
    <x v="0"/>
    <x v="26"/>
    <s v="No"/>
    <x v="0"/>
    <s v="Yes"/>
    <n v="6"/>
    <x v="1"/>
    <x v="1"/>
    <x v="0"/>
    <x v="3"/>
    <x v="166"/>
    <x v="0"/>
    <x v="0"/>
  </r>
  <r>
    <x v="6061"/>
    <x v="0"/>
    <x v="0"/>
    <x v="0"/>
    <x v="0"/>
    <x v="6"/>
    <x v="175"/>
    <n v="283.5"/>
    <x v="0"/>
    <n v="0"/>
    <x v="0"/>
    <s v="no"/>
    <n v="0"/>
    <n v="0"/>
    <n v="14"/>
    <x v="0"/>
    <n v="0"/>
    <x v="36"/>
    <x v="6052"/>
    <x v="1"/>
    <x v="3"/>
    <s v="No"/>
    <x v="0"/>
    <s v="Yes"/>
    <n v="2"/>
    <x v="1"/>
    <x v="2"/>
    <x v="2"/>
    <x v="24"/>
    <x v="835"/>
    <x v="0"/>
    <x v="0"/>
  </r>
  <r>
    <x v="6062"/>
    <x v="0"/>
    <x v="0"/>
    <x v="0"/>
    <x v="0"/>
    <x v="55"/>
    <x v="369"/>
    <n v="72.2"/>
    <x v="0"/>
    <n v="0"/>
    <x v="0"/>
    <s v="no"/>
    <n v="0"/>
    <n v="0"/>
    <n v="0"/>
    <x v="1"/>
    <n v="0"/>
    <x v="39"/>
    <x v="6053"/>
    <x v="0"/>
    <x v="40"/>
    <s v="No"/>
    <x v="0"/>
    <s v="Yes"/>
    <n v="4"/>
    <x v="0"/>
    <x v="2"/>
    <x v="2"/>
    <x v="8"/>
    <x v="509"/>
    <x v="0"/>
    <x v="0"/>
  </r>
  <r>
    <x v="6063"/>
    <x v="0"/>
    <x v="0"/>
    <x v="0"/>
    <x v="0"/>
    <x v="0"/>
    <x v="96"/>
    <n v="16"/>
    <x v="0"/>
    <n v="0"/>
    <x v="0"/>
    <s v="no"/>
    <n v="0"/>
    <n v="0"/>
    <n v="16"/>
    <x v="0"/>
    <n v="0"/>
    <x v="41"/>
    <x v="6054"/>
    <x v="1"/>
    <x v="22"/>
    <s v="Yes"/>
    <x v="0"/>
    <s v="Yes"/>
    <n v="3"/>
    <x v="0"/>
    <x v="0"/>
    <x v="2"/>
    <x v="31"/>
    <x v="771"/>
    <x v="0"/>
    <x v="0"/>
  </r>
  <r>
    <x v="6064"/>
    <x v="0"/>
    <x v="0"/>
    <x v="0"/>
    <x v="0"/>
    <x v="58"/>
    <x v="244"/>
    <n v="133"/>
    <x v="0"/>
    <n v="0"/>
    <x v="0"/>
    <s v="no"/>
    <n v="0"/>
    <n v="0"/>
    <n v="13"/>
    <x v="0"/>
    <n v="0"/>
    <x v="24"/>
    <x v="6055"/>
    <x v="1"/>
    <x v="37"/>
    <s v="No"/>
    <x v="0"/>
    <s v="Yes"/>
    <n v="5"/>
    <x v="0"/>
    <x v="1"/>
    <x v="2"/>
    <x v="4"/>
    <x v="895"/>
    <x v="0"/>
    <x v="0"/>
  </r>
  <r>
    <x v="6065"/>
    <x v="0"/>
    <x v="0"/>
    <x v="0"/>
    <x v="0"/>
    <x v="27"/>
    <x v="188"/>
    <n v="259.39999999999998"/>
    <x v="0"/>
    <n v="0"/>
    <x v="0"/>
    <s v="no"/>
    <n v="0"/>
    <n v="0"/>
    <n v="8"/>
    <x v="0"/>
    <n v="0"/>
    <x v="0"/>
    <x v="6056"/>
    <x v="0"/>
    <x v="50"/>
    <s v="No"/>
    <x v="0"/>
    <s v="Yes"/>
    <n v="2"/>
    <x v="0"/>
    <x v="2"/>
    <x v="2"/>
    <x v="1"/>
    <x v="2562"/>
    <x v="0"/>
    <x v="0"/>
  </r>
  <r>
    <x v="6066"/>
    <x v="0"/>
    <x v="0"/>
    <x v="0"/>
    <x v="0"/>
    <x v="74"/>
    <x v="203"/>
    <n v="64.2"/>
    <x v="0"/>
    <n v="0"/>
    <x v="0"/>
    <s v="no"/>
    <n v="0"/>
    <n v="0"/>
    <n v="0"/>
    <x v="1"/>
    <n v="0"/>
    <x v="28"/>
    <x v="6057"/>
    <x v="1"/>
    <x v="54"/>
    <s v="No"/>
    <x v="0"/>
    <s v="Yes"/>
    <n v="2"/>
    <x v="0"/>
    <x v="0"/>
    <x v="2"/>
    <x v="5"/>
    <x v="854"/>
    <x v="0"/>
    <x v="0"/>
  </r>
  <r>
    <x v="6067"/>
    <x v="0"/>
    <x v="0"/>
    <x v="0"/>
    <x v="0"/>
    <x v="14"/>
    <x v="121"/>
    <n v="426.4"/>
    <x v="0"/>
    <n v="0"/>
    <x v="0"/>
    <s v="no"/>
    <n v="0"/>
    <n v="0"/>
    <n v="0"/>
    <x v="1"/>
    <n v="0"/>
    <x v="5"/>
    <x v="6058"/>
    <x v="0"/>
    <x v="26"/>
    <s v="No"/>
    <x v="0"/>
    <s v="Yes"/>
    <n v="3"/>
    <x v="0"/>
    <x v="2"/>
    <x v="0"/>
    <x v="49"/>
    <x v="915"/>
    <x v="0"/>
    <x v="0"/>
  </r>
  <r>
    <x v="6068"/>
    <x v="0"/>
    <x v="0"/>
    <x v="0"/>
    <x v="0"/>
    <x v="64"/>
    <x v="9"/>
    <n v="578.70000000000005"/>
    <x v="0"/>
    <n v="0"/>
    <x v="0"/>
    <s v="no"/>
    <n v="0"/>
    <n v="0"/>
    <n v="0"/>
    <x v="1"/>
    <n v="0"/>
    <x v="30"/>
    <x v="6059"/>
    <x v="0"/>
    <x v="48"/>
    <s v="No"/>
    <x v="0"/>
    <s v="Yes"/>
    <n v="6"/>
    <x v="0"/>
    <x v="2"/>
    <x v="0"/>
    <x v="35"/>
    <x v="1792"/>
    <x v="0"/>
    <x v="0"/>
  </r>
  <r>
    <x v="6069"/>
    <x v="0"/>
    <x v="0"/>
    <x v="0"/>
    <x v="0"/>
    <x v="24"/>
    <x v="45"/>
    <n v="473.5"/>
    <x v="0"/>
    <n v="0"/>
    <x v="0"/>
    <s v="no"/>
    <n v="0"/>
    <n v="0"/>
    <n v="0"/>
    <x v="1"/>
    <n v="0"/>
    <x v="26"/>
    <x v="6060"/>
    <x v="1"/>
    <x v="4"/>
    <s v="Yes"/>
    <x v="0"/>
    <s v="Yes"/>
    <n v="6"/>
    <x v="0"/>
    <x v="1"/>
    <x v="0"/>
    <x v="35"/>
    <x v="2054"/>
    <x v="0"/>
    <x v="0"/>
  </r>
  <r>
    <x v="6070"/>
    <x v="0"/>
    <x v="0"/>
    <x v="0"/>
    <x v="0"/>
    <x v="30"/>
    <x v="220"/>
    <n v="41.2"/>
    <x v="0"/>
    <n v="0"/>
    <x v="0"/>
    <s v="no"/>
    <n v="0"/>
    <n v="0"/>
    <n v="6"/>
    <x v="0"/>
    <n v="0"/>
    <x v="30"/>
    <x v="6061"/>
    <x v="1"/>
    <x v="50"/>
    <s v="No"/>
    <x v="0"/>
    <s v="Yes"/>
    <n v="3"/>
    <x v="0"/>
    <x v="0"/>
    <x v="2"/>
    <x v="38"/>
    <x v="336"/>
    <x v="0"/>
    <x v="0"/>
  </r>
  <r>
    <x v="6071"/>
    <x v="0"/>
    <x v="0"/>
    <x v="0"/>
    <x v="0"/>
    <x v="49"/>
    <x v="201"/>
    <n v="517"/>
    <x v="0"/>
    <n v="0"/>
    <x v="0"/>
    <s v="no"/>
    <n v="0"/>
    <n v="0"/>
    <n v="0"/>
    <x v="1"/>
    <n v="0"/>
    <x v="12"/>
    <x v="6062"/>
    <x v="0"/>
    <x v="3"/>
    <s v="No"/>
    <x v="0"/>
    <s v="Yes"/>
    <n v="5"/>
    <x v="0"/>
    <x v="0"/>
    <x v="2"/>
    <x v="8"/>
    <x v="1628"/>
    <x v="0"/>
    <x v="0"/>
  </r>
  <r>
    <x v="6072"/>
    <x v="0"/>
    <x v="0"/>
    <x v="0"/>
    <x v="0"/>
    <x v="46"/>
    <x v="42"/>
    <n v="439.9"/>
    <x v="0"/>
    <n v="0"/>
    <x v="0"/>
    <s v="no"/>
    <n v="0"/>
    <n v="0"/>
    <n v="0"/>
    <x v="1"/>
    <n v="0"/>
    <x v="22"/>
    <x v="6063"/>
    <x v="0"/>
    <x v="54"/>
    <s v="No"/>
    <x v="0"/>
    <s v="Yes"/>
    <n v="3"/>
    <x v="0"/>
    <x v="1"/>
    <x v="0"/>
    <x v="35"/>
    <x v="876"/>
    <x v="0"/>
    <x v="0"/>
  </r>
  <r>
    <x v="6073"/>
    <x v="0"/>
    <x v="0"/>
    <x v="0"/>
    <x v="0"/>
    <x v="11"/>
    <x v="110"/>
    <n v="298.3"/>
    <x v="0"/>
    <n v="0"/>
    <x v="0"/>
    <s v="no"/>
    <n v="0"/>
    <n v="0"/>
    <n v="19"/>
    <x v="0"/>
    <n v="0"/>
    <x v="14"/>
    <x v="6064"/>
    <x v="0"/>
    <x v="44"/>
    <s v="No"/>
    <x v="0"/>
    <s v="Yes"/>
    <n v="2"/>
    <x v="0"/>
    <x v="0"/>
    <x v="0"/>
    <x v="51"/>
    <x v="346"/>
    <x v="0"/>
    <x v="0"/>
  </r>
  <r>
    <x v="6074"/>
    <x v="0"/>
    <x v="0"/>
    <x v="0"/>
    <x v="0"/>
    <x v="33"/>
    <x v="233"/>
    <n v="967.2"/>
    <x v="0"/>
    <n v="0"/>
    <x v="0"/>
    <s v="no"/>
    <n v="0"/>
    <n v="0"/>
    <n v="20"/>
    <x v="1"/>
    <n v="27"/>
    <x v="26"/>
    <x v="6065"/>
    <x v="0"/>
    <x v="23"/>
    <s v="Yes"/>
    <x v="0"/>
    <s v="Yes"/>
    <n v="4"/>
    <x v="1"/>
    <x v="2"/>
    <x v="2"/>
    <x v="34"/>
    <x v="1767"/>
    <x v="0"/>
    <x v="0"/>
  </r>
  <r>
    <x v="6075"/>
    <x v="0"/>
    <x v="0"/>
    <x v="0"/>
    <x v="0"/>
    <x v="14"/>
    <x v="174"/>
    <n v="424.3"/>
    <x v="0"/>
    <n v="0"/>
    <x v="0"/>
    <s v="no"/>
    <n v="0"/>
    <n v="0"/>
    <n v="17"/>
    <x v="0"/>
    <n v="0"/>
    <x v="45"/>
    <x v="6066"/>
    <x v="0"/>
    <x v="6"/>
    <s v="Yes"/>
    <x v="0"/>
    <s v="Yes"/>
    <n v="5"/>
    <x v="1"/>
    <x v="2"/>
    <x v="0"/>
    <x v="20"/>
    <x v="2563"/>
    <x v="0"/>
    <x v="0"/>
  </r>
  <r>
    <x v="6076"/>
    <x v="0"/>
    <x v="0"/>
    <x v="0"/>
    <x v="0"/>
    <x v="11"/>
    <x v="190"/>
    <n v="150.19999999999999"/>
    <x v="0"/>
    <n v="0"/>
    <x v="0"/>
    <s v="no"/>
    <n v="0"/>
    <n v="0"/>
    <n v="0"/>
    <x v="1"/>
    <n v="0"/>
    <x v="16"/>
    <x v="6067"/>
    <x v="1"/>
    <x v="30"/>
    <s v="No"/>
    <x v="0"/>
    <s v="Yes"/>
    <n v="2"/>
    <x v="0"/>
    <x v="0"/>
    <x v="2"/>
    <x v="0"/>
    <x v="1857"/>
    <x v="0"/>
    <x v="0"/>
  </r>
  <r>
    <x v="6077"/>
    <x v="0"/>
    <x v="0"/>
    <x v="0"/>
    <x v="0"/>
    <x v="60"/>
    <x v="300"/>
    <n v="269.39999999999998"/>
    <x v="0"/>
    <n v="0"/>
    <x v="0"/>
    <s v="no"/>
    <n v="0"/>
    <n v="0"/>
    <n v="3"/>
    <x v="0"/>
    <n v="0"/>
    <x v="7"/>
    <x v="6068"/>
    <x v="0"/>
    <x v="18"/>
    <s v="No"/>
    <x v="0"/>
    <s v="Yes"/>
    <n v="2"/>
    <x v="0"/>
    <x v="2"/>
    <x v="0"/>
    <x v="27"/>
    <x v="1382"/>
    <x v="0"/>
    <x v="0"/>
  </r>
  <r>
    <x v="6078"/>
    <x v="0"/>
    <x v="0"/>
    <x v="0"/>
    <x v="0"/>
    <x v="15"/>
    <x v="39"/>
    <n v="12.3"/>
    <x v="0"/>
    <n v="0"/>
    <x v="0"/>
    <s v="no"/>
    <n v="0"/>
    <n v="0"/>
    <n v="13"/>
    <x v="0"/>
    <n v="0"/>
    <x v="25"/>
    <x v="6069"/>
    <x v="0"/>
    <x v="54"/>
    <s v="No"/>
    <x v="0"/>
    <s v="Yes"/>
    <n v="3"/>
    <x v="0"/>
    <x v="0"/>
    <x v="2"/>
    <x v="60"/>
    <x v="63"/>
    <x v="0"/>
    <x v="0"/>
  </r>
  <r>
    <x v="6079"/>
    <x v="0"/>
    <x v="0"/>
    <x v="0"/>
    <x v="0"/>
    <x v="21"/>
    <x v="129"/>
    <n v="554.70000000000005"/>
    <x v="4"/>
    <n v="381.8"/>
    <x v="1"/>
    <s v="yes"/>
    <n v="0"/>
    <n v="0"/>
    <n v="17"/>
    <x v="0"/>
    <n v="0"/>
    <x v="25"/>
    <x v="6070"/>
    <x v="0"/>
    <x v="6"/>
    <s v="Yes"/>
    <x v="0"/>
    <s v="Yes"/>
    <n v="3"/>
    <x v="0"/>
    <x v="0"/>
    <x v="0"/>
    <x v="3"/>
    <x v="1217"/>
    <x v="0"/>
    <x v="0"/>
  </r>
  <r>
    <x v="6080"/>
    <x v="0"/>
    <x v="0"/>
    <x v="0"/>
    <x v="0"/>
    <x v="70"/>
    <x v="231"/>
    <n v="59.9"/>
    <x v="1"/>
    <n v="153"/>
    <x v="1"/>
    <s v="yes"/>
    <n v="0"/>
    <n v="0"/>
    <n v="9"/>
    <x v="0"/>
    <n v="0"/>
    <x v="30"/>
    <x v="6071"/>
    <x v="1"/>
    <x v="59"/>
    <s v="Yes"/>
    <x v="0"/>
    <s v="Yes"/>
    <n v="5"/>
    <x v="0"/>
    <x v="0"/>
    <x v="2"/>
    <x v="63"/>
    <x v="1026"/>
    <x v="0"/>
    <x v="0"/>
  </r>
  <r>
    <x v="6081"/>
    <x v="0"/>
    <x v="0"/>
    <x v="0"/>
    <x v="0"/>
    <x v="56"/>
    <x v="151"/>
    <n v="102.1"/>
    <x v="0"/>
    <n v="0"/>
    <x v="0"/>
    <s v="no"/>
    <n v="0"/>
    <n v="0"/>
    <n v="10"/>
    <x v="0"/>
    <n v="0"/>
    <x v="13"/>
    <x v="6072"/>
    <x v="1"/>
    <x v="0"/>
    <s v="No"/>
    <x v="0"/>
    <s v="Yes"/>
    <n v="3"/>
    <x v="1"/>
    <x v="1"/>
    <x v="2"/>
    <x v="56"/>
    <x v="179"/>
    <x v="0"/>
    <x v="0"/>
  </r>
  <r>
    <x v="6082"/>
    <x v="0"/>
    <x v="0"/>
    <x v="0"/>
    <x v="0"/>
    <x v="66"/>
    <x v="38"/>
    <n v="264.3"/>
    <x v="0"/>
    <n v="0"/>
    <x v="0"/>
    <s v="no"/>
    <n v="0"/>
    <n v="0"/>
    <n v="0"/>
    <x v="1"/>
    <n v="0"/>
    <x v="20"/>
    <x v="6073"/>
    <x v="1"/>
    <x v="31"/>
    <s v="No"/>
    <x v="0"/>
    <s v="Yes"/>
    <n v="4"/>
    <x v="0"/>
    <x v="0"/>
    <x v="0"/>
    <x v="35"/>
    <x v="642"/>
    <x v="0"/>
    <x v="0"/>
  </r>
  <r>
    <x v="6083"/>
    <x v="0"/>
    <x v="0"/>
    <x v="0"/>
    <x v="0"/>
    <x v="70"/>
    <x v="243"/>
    <n v="226.8"/>
    <x v="0"/>
    <n v="0"/>
    <x v="0"/>
    <s v="no"/>
    <n v="0"/>
    <n v="0"/>
    <n v="15"/>
    <x v="0"/>
    <n v="0"/>
    <x v="8"/>
    <x v="6074"/>
    <x v="0"/>
    <x v="8"/>
    <s v="No"/>
    <x v="0"/>
    <s v="Yes"/>
    <n v="2"/>
    <x v="1"/>
    <x v="0"/>
    <x v="0"/>
    <x v="48"/>
    <x v="677"/>
    <x v="0"/>
    <x v="0"/>
  </r>
  <r>
    <x v="6084"/>
    <x v="0"/>
    <x v="0"/>
    <x v="0"/>
    <x v="0"/>
    <x v="45"/>
    <x v="370"/>
    <n v="729.8"/>
    <x v="0"/>
    <n v="0"/>
    <x v="0"/>
    <s v="no"/>
    <n v="0"/>
    <n v="0"/>
    <n v="0"/>
    <x v="1"/>
    <n v="0"/>
    <x v="50"/>
    <x v="6075"/>
    <x v="1"/>
    <x v="53"/>
    <s v="Yes"/>
    <x v="0"/>
    <s v="Yes"/>
    <n v="2"/>
    <x v="0"/>
    <x v="2"/>
    <x v="2"/>
    <x v="5"/>
    <x v="2564"/>
    <x v="0"/>
    <x v="0"/>
  </r>
  <r>
    <x v="6085"/>
    <x v="0"/>
    <x v="0"/>
    <x v="0"/>
    <x v="0"/>
    <x v="20"/>
    <x v="207"/>
    <n v="50.8"/>
    <x v="0"/>
    <n v="0"/>
    <x v="0"/>
    <s v="no"/>
    <n v="0"/>
    <n v="0"/>
    <n v="0"/>
    <x v="1"/>
    <n v="0"/>
    <x v="25"/>
    <x v="6076"/>
    <x v="1"/>
    <x v="5"/>
    <s v="No"/>
    <x v="0"/>
    <s v="Yes"/>
    <n v="2"/>
    <x v="0"/>
    <x v="0"/>
    <x v="2"/>
    <x v="73"/>
    <x v="105"/>
    <x v="0"/>
    <x v="0"/>
  </r>
  <r>
    <x v="6086"/>
    <x v="0"/>
    <x v="0"/>
    <x v="0"/>
    <x v="0"/>
    <x v="35"/>
    <x v="360"/>
    <n v="532.9"/>
    <x v="0"/>
    <n v="0"/>
    <x v="0"/>
    <s v="no"/>
    <n v="0"/>
    <n v="0"/>
    <n v="29"/>
    <x v="0"/>
    <n v="0"/>
    <x v="24"/>
    <x v="6077"/>
    <x v="1"/>
    <x v="5"/>
    <s v="No"/>
    <x v="0"/>
    <s v="Yes"/>
    <n v="3"/>
    <x v="1"/>
    <x v="1"/>
    <x v="2"/>
    <x v="50"/>
    <x v="2565"/>
    <x v="0"/>
    <x v="0"/>
  </r>
  <r>
    <x v="6087"/>
    <x v="0"/>
    <x v="0"/>
    <x v="0"/>
    <x v="0"/>
    <x v="47"/>
    <x v="107"/>
    <n v="709.8"/>
    <x v="0"/>
    <n v="0"/>
    <x v="0"/>
    <s v="no"/>
    <n v="0"/>
    <n v="0"/>
    <n v="11"/>
    <x v="0"/>
    <n v="0"/>
    <x v="8"/>
    <x v="6078"/>
    <x v="0"/>
    <x v="44"/>
    <s v="No"/>
    <x v="0"/>
    <s v="Yes"/>
    <n v="5"/>
    <x v="1"/>
    <x v="2"/>
    <x v="2"/>
    <x v="31"/>
    <x v="271"/>
    <x v="0"/>
    <x v="0"/>
  </r>
  <r>
    <x v="6088"/>
    <x v="0"/>
    <x v="0"/>
    <x v="0"/>
    <x v="0"/>
    <x v="48"/>
    <x v="127"/>
    <n v="42.9"/>
    <x v="0"/>
    <n v="0"/>
    <x v="0"/>
    <s v="no"/>
    <n v="0"/>
    <n v="0"/>
    <n v="5"/>
    <x v="1"/>
    <n v="23"/>
    <x v="8"/>
    <x v="6079"/>
    <x v="0"/>
    <x v="9"/>
    <s v="No"/>
    <x v="0"/>
    <s v="Yes"/>
    <n v="2"/>
    <x v="1"/>
    <x v="2"/>
    <x v="2"/>
    <x v="3"/>
    <x v="664"/>
    <x v="0"/>
    <x v="0"/>
  </r>
  <r>
    <x v="6089"/>
    <x v="0"/>
    <x v="0"/>
    <x v="0"/>
    <x v="0"/>
    <x v="9"/>
    <x v="269"/>
    <n v="551.9"/>
    <x v="0"/>
    <n v="0"/>
    <x v="0"/>
    <s v="no"/>
    <n v="0"/>
    <n v="0"/>
    <n v="4"/>
    <x v="0"/>
    <n v="0"/>
    <x v="2"/>
    <x v="6080"/>
    <x v="1"/>
    <x v="10"/>
    <s v="No"/>
    <x v="0"/>
    <s v="Yes"/>
    <n v="3"/>
    <x v="1"/>
    <x v="1"/>
    <x v="0"/>
    <x v="10"/>
    <x v="2566"/>
    <x v="0"/>
    <x v="0"/>
  </r>
  <r>
    <x v="6090"/>
    <x v="0"/>
    <x v="0"/>
    <x v="0"/>
    <x v="0"/>
    <x v="6"/>
    <x v="349"/>
    <n v="685.9"/>
    <x v="0"/>
    <n v="0"/>
    <x v="0"/>
    <s v="no"/>
    <n v="0"/>
    <n v="0"/>
    <n v="2"/>
    <x v="0"/>
    <n v="0"/>
    <x v="22"/>
    <x v="6081"/>
    <x v="1"/>
    <x v="50"/>
    <s v="No"/>
    <x v="0"/>
    <s v="Yes"/>
    <n v="3"/>
    <x v="1"/>
    <x v="1"/>
    <x v="0"/>
    <x v="15"/>
    <x v="2567"/>
    <x v="0"/>
    <x v="0"/>
  </r>
  <r>
    <x v="6091"/>
    <x v="0"/>
    <x v="0"/>
    <x v="0"/>
    <x v="0"/>
    <x v="23"/>
    <x v="174"/>
    <n v="461.1"/>
    <x v="0"/>
    <n v="0"/>
    <x v="0"/>
    <s v="no"/>
    <n v="0"/>
    <n v="0"/>
    <n v="4"/>
    <x v="0"/>
    <n v="0"/>
    <x v="32"/>
    <x v="6082"/>
    <x v="0"/>
    <x v="32"/>
    <s v="No"/>
    <x v="0"/>
    <s v="Yes"/>
    <n v="2"/>
    <x v="1"/>
    <x v="2"/>
    <x v="2"/>
    <x v="40"/>
    <x v="2568"/>
    <x v="0"/>
    <x v="0"/>
  </r>
  <r>
    <x v="6092"/>
    <x v="0"/>
    <x v="0"/>
    <x v="0"/>
    <x v="0"/>
    <x v="9"/>
    <x v="227"/>
    <n v="252.5"/>
    <x v="0"/>
    <n v="0"/>
    <x v="0"/>
    <s v="no"/>
    <n v="0"/>
    <n v="0"/>
    <n v="25"/>
    <x v="0"/>
    <n v="0"/>
    <x v="12"/>
    <x v="6083"/>
    <x v="0"/>
    <x v="35"/>
    <s v="No"/>
    <x v="0"/>
    <s v="Yes"/>
    <n v="3"/>
    <x v="1"/>
    <x v="1"/>
    <x v="0"/>
    <x v="51"/>
    <x v="41"/>
    <x v="0"/>
    <x v="0"/>
  </r>
  <r>
    <x v="6093"/>
    <x v="0"/>
    <x v="0"/>
    <x v="0"/>
    <x v="0"/>
    <x v="10"/>
    <x v="173"/>
    <n v="480.6"/>
    <x v="107"/>
    <n v="862.5"/>
    <x v="1"/>
    <s v="yes"/>
    <n v="0"/>
    <n v="0"/>
    <n v="11"/>
    <x v="0"/>
    <n v="0"/>
    <x v="20"/>
    <x v="6084"/>
    <x v="0"/>
    <x v="46"/>
    <s v="No"/>
    <x v="0"/>
    <s v="Yes"/>
    <n v="5"/>
    <x v="1"/>
    <x v="2"/>
    <x v="2"/>
    <x v="13"/>
    <x v="1333"/>
    <x v="0"/>
    <x v="0"/>
  </r>
  <r>
    <x v="6094"/>
    <x v="0"/>
    <x v="0"/>
    <x v="0"/>
    <x v="0"/>
    <x v="29"/>
    <x v="295"/>
    <n v="287.60000000000002"/>
    <x v="0"/>
    <n v="0"/>
    <x v="0"/>
    <s v="no"/>
    <n v="0"/>
    <n v="2"/>
    <n v="0"/>
    <x v="1"/>
    <n v="0"/>
    <x v="9"/>
    <x v="6085"/>
    <x v="1"/>
    <x v="21"/>
    <s v="No"/>
    <x v="0"/>
    <s v="Yes"/>
    <n v="2"/>
    <x v="0"/>
    <x v="1"/>
    <x v="2"/>
    <x v="70"/>
    <x v="532"/>
    <x v="0"/>
    <x v="0"/>
  </r>
  <r>
    <x v="6095"/>
    <x v="0"/>
    <x v="0"/>
    <x v="0"/>
    <x v="0"/>
    <x v="8"/>
    <x v="178"/>
    <n v="351.1"/>
    <x v="0"/>
    <n v="0"/>
    <x v="0"/>
    <s v="no"/>
    <n v="0"/>
    <n v="2"/>
    <n v="0"/>
    <x v="1"/>
    <n v="0"/>
    <x v="16"/>
    <x v="6086"/>
    <x v="0"/>
    <x v="19"/>
    <s v="Yes"/>
    <x v="0"/>
    <s v="Yes"/>
    <n v="2"/>
    <x v="0"/>
    <x v="2"/>
    <x v="2"/>
    <x v="70"/>
    <x v="2001"/>
    <x v="0"/>
    <x v="0"/>
  </r>
  <r>
    <x v="6096"/>
    <x v="0"/>
    <x v="0"/>
    <x v="0"/>
    <x v="0"/>
    <x v="6"/>
    <x v="115"/>
    <n v="284.3"/>
    <x v="0"/>
    <n v="0"/>
    <x v="0"/>
    <s v="no"/>
    <n v="0"/>
    <n v="0"/>
    <n v="15"/>
    <x v="0"/>
    <n v="0"/>
    <x v="37"/>
    <x v="6087"/>
    <x v="0"/>
    <x v="38"/>
    <s v="No"/>
    <x v="0"/>
    <s v="Yes"/>
    <n v="5"/>
    <x v="1"/>
    <x v="2"/>
    <x v="2"/>
    <x v="17"/>
    <x v="2569"/>
    <x v="0"/>
    <x v="0"/>
  </r>
  <r>
    <x v="6097"/>
    <x v="0"/>
    <x v="0"/>
    <x v="0"/>
    <x v="0"/>
    <x v="60"/>
    <x v="330"/>
    <n v="734.3"/>
    <x v="0"/>
    <n v="0"/>
    <x v="0"/>
    <s v="no"/>
    <n v="0"/>
    <n v="0"/>
    <n v="38"/>
    <x v="0"/>
    <n v="0"/>
    <x v="4"/>
    <x v="6088"/>
    <x v="1"/>
    <x v="26"/>
    <s v="No"/>
    <x v="0"/>
    <s v="Yes"/>
    <n v="3"/>
    <x v="1"/>
    <x v="1"/>
    <x v="0"/>
    <x v="16"/>
    <x v="803"/>
    <x v="0"/>
    <x v="0"/>
  </r>
  <r>
    <x v="6098"/>
    <x v="0"/>
    <x v="0"/>
    <x v="0"/>
    <x v="0"/>
    <x v="8"/>
    <x v="246"/>
    <n v="417.3"/>
    <x v="71"/>
    <n v="854"/>
    <x v="1"/>
    <s v="yes"/>
    <n v="0"/>
    <n v="2"/>
    <n v="0"/>
    <x v="1"/>
    <n v="0"/>
    <x v="41"/>
    <x v="6089"/>
    <x v="1"/>
    <x v="22"/>
    <s v="Yes"/>
    <x v="0"/>
    <s v="Yes"/>
    <n v="3"/>
    <x v="0"/>
    <x v="2"/>
    <x v="0"/>
    <x v="35"/>
    <x v="2079"/>
    <x v="0"/>
    <x v="0"/>
  </r>
  <r>
    <x v="6099"/>
    <x v="0"/>
    <x v="0"/>
    <x v="0"/>
    <x v="0"/>
    <x v="25"/>
    <x v="195"/>
    <n v="602"/>
    <x v="0"/>
    <n v="0"/>
    <x v="0"/>
    <s v="no"/>
    <n v="0"/>
    <n v="0"/>
    <n v="6"/>
    <x v="0"/>
    <n v="0"/>
    <x v="3"/>
    <x v="6090"/>
    <x v="0"/>
    <x v="40"/>
    <s v="No"/>
    <x v="0"/>
    <s v="Yes"/>
    <n v="2"/>
    <x v="1"/>
    <x v="0"/>
    <x v="0"/>
    <x v="47"/>
    <x v="1552"/>
    <x v="0"/>
    <x v="0"/>
  </r>
  <r>
    <x v="6100"/>
    <x v="0"/>
    <x v="0"/>
    <x v="0"/>
    <x v="0"/>
    <x v="0"/>
    <x v="39"/>
    <n v="12"/>
    <x v="0"/>
    <n v="0"/>
    <x v="0"/>
    <s v="no"/>
    <n v="0"/>
    <n v="0"/>
    <n v="0"/>
    <x v="1"/>
    <n v="0"/>
    <x v="31"/>
    <x v="6091"/>
    <x v="1"/>
    <x v="9"/>
    <s v="No"/>
    <x v="0"/>
    <s v="Yes"/>
    <n v="2"/>
    <x v="0"/>
    <x v="1"/>
    <x v="2"/>
    <x v="49"/>
    <x v="543"/>
    <x v="0"/>
    <x v="0"/>
  </r>
  <r>
    <x v="6101"/>
    <x v="0"/>
    <x v="0"/>
    <x v="0"/>
    <x v="0"/>
    <x v="8"/>
    <x v="450"/>
    <n v="1051.9000000000001"/>
    <x v="71"/>
    <n v="847"/>
    <x v="1"/>
    <s v="yes"/>
    <n v="0"/>
    <n v="0"/>
    <n v="0"/>
    <x v="1"/>
    <n v="0"/>
    <x v="13"/>
    <x v="6092"/>
    <x v="1"/>
    <x v="13"/>
    <s v="No"/>
    <x v="1"/>
    <s v="Yes"/>
    <n v="3"/>
    <x v="0"/>
    <x v="2"/>
    <x v="2"/>
    <x v="35"/>
    <x v="80"/>
    <x v="0"/>
    <x v="0"/>
  </r>
  <r>
    <x v="6102"/>
    <x v="0"/>
    <x v="0"/>
    <x v="0"/>
    <x v="0"/>
    <x v="1"/>
    <x v="141"/>
    <n v="234.3"/>
    <x v="0"/>
    <n v="0"/>
    <x v="0"/>
    <s v="no"/>
    <n v="0"/>
    <n v="2"/>
    <n v="0"/>
    <x v="1"/>
    <n v="0"/>
    <x v="24"/>
    <x v="6093"/>
    <x v="1"/>
    <x v="55"/>
    <s v="No"/>
    <x v="1"/>
    <s v="Yes"/>
    <n v="2"/>
    <x v="0"/>
    <x v="1"/>
    <x v="0"/>
    <x v="35"/>
    <x v="747"/>
    <x v="0"/>
    <x v="0"/>
  </r>
  <r>
    <x v="6103"/>
    <x v="0"/>
    <x v="0"/>
    <x v="0"/>
    <x v="0"/>
    <x v="48"/>
    <x v="139"/>
    <n v="47.9"/>
    <x v="85"/>
    <n v="53.5"/>
    <x v="1"/>
    <s v="yes"/>
    <n v="0"/>
    <n v="2"/>
    <n v="0"/>
    <x v="1"/>
    <n v="0"/>
    <x v="22"/>
    <x v="6094"/>
    <x v="0"/>
    <x v="39"/>
    <s v="No"/>
    <x v="0"/>
    <s v="Yes"/>
    <n v="6"/>
    <x v="0"/>
    <x v="1"/>
    <x v="2"/>
    <x v="0"/>
    <x v="234"/>
    <x v="0"/>
    <x v="0"/>
  </r>
  <r>
    <x v="6104"/>
    <x v="0"/>
    <x v="0"/>
    <x v="0"/>
    <x v="0"/>
    <x v="8"/>
    <x v="252"/>
    <n v="489.7"/>
    <x v="0"/>
    <n v="0"/>
    <x v="0"/>
    <s v="no"/>
    <n v="0"/>
    <n v="2"/>
    <n v="6"/>
    <x v="0"/>
    <n v="0"/>
    <x v="8"/>
    <x v="6095"/>
    <x v="0"/>
    <x v="49"/>
    <s v="No"/>
    <x v="0"/>
    <s v="Yes"/>
    <n v="2"/>
    <x v="1"/>
    <x v="1"/>
    <x v="0"/>
    <x v="31"/>
    <x v="1704"/>
    <x v="0"/>
    <x v="0"/>
  </r>
  <r>
    <x v="6105"/>
    <x v="0"/>
    <x v="0"/>
    <x v="0"/>
    <x v="0"/>
    <x v="15"/>
    <x v="208"/>
    <n v="26.8"/>
    <x v="0"/>
    <n v="0"/>
    <x v="0"/>
    <s v="no"/>
    <n v="0"/>
    <n v="0"/>
    <n v="5"/>
    <x v="0"/>
    <n v="0"/>
    <x v="3"/>
    <x v="6096"/>
    <x v="0"/>
    <x v="17"/>
    <s v="Yes"/>
    <x v="0"/>
    <s v="Yes"/>
    <n v="4"/>
    <x v="0"/>
    <x v="0"/>
    <x v="2"/>
    <x v="3"/>
    <x v="483"/>
    <x v="0"/>
    <x v="0"/>
  </r>
  <r>
    <x v="6106"/>
    <x v="0"/>
    <x v="0"/>
    <x v="0"/>
    <x v="0"/>
    <x v="67"/>
    <x v="112"/>
    <n v="868.6"/>
    <x v="0"/>
    <n v="0"/>
    <x v="0"/>
    <s v="no"/>
    <n v="0"/>
    <n v="2"/>
    <n v="0"/>
    <x v="1"/>
    <n v="0"/>
    <x v="7"/>
    <x v="6097"/>
    <x v="1"/>
    <x v="41"/>
    <s v="No"/>
    <x v="1"/>
    <s v="Yes"/>
    <n v="3"/>
    <x v="0"/>
    <x v="2"/>
    <x v="2"/>
    <x v="8"/>
    <x v="2522"/>
    <x v="0"/>
    <x v="0"/>
  </r>
  <r>
    <x v="6107"/>
    <x v="0"/>
    <x v="0"/>
    <x v="0"/>
    <x v="0"/>
    <x v="63"/>
    <x v="327"/>
    <n v="432"/>
    <x v="0"/>
    <n v="0"/>
    <x v="0"/>
    <s v="no"/>
    <n v="0"/>
    <n v="0"/>
    <n v="4"/>
    <x v="0"/>
    <n v="0"/>
    <x v="34"/>
    <x v="6098"/>
    <x v="0"/>
    <x v="27"/>
    <s v="No"/>
    <x v="1"/>
    <s v="Yes"/>
    <n v="2"/>
    <x v="0"/>
    <x v="1"/>
    <x v="0"/>
    <x v="31"/>
    <x v="447"/>
    <x v="0"/>
    <x v="0"/>
  </r>
  <r>
    <x v="6108"/>
    <x v="0"/>
    <x v="0"/>
    <x v="0"/>
    <x v="0"/>
    <x v="16"/>
    <x v="120"/>
    <n v="1090.2"/>
    <x v="0"/>
    <n v="0"/>
    <x v="0"/>
    <s v="no"/>
    <n v="0"/>
    <n v="2"/>
    <n v="7"/>
    <x v="0"/>
    <n v="0"/>
    <x v="41"/>
    <x v="6099"/>
    <x v="1"/>
    <x v="35"/>
    <s v="No"/>
    <x v="0"/>
    <s v="Yes"/>
    <n v="5"/>
    <x v="1"/>
    <x v="2"/>
    <x v="2"/>
    <x v="7"/>
    <x v="2570"/>
    <x v="0"/>
    <x v="0"/>
  </r>
  <r>
    <x v="6109"/>
    <x v="0"/>
    <x v="0"/>
    <x v="0"/>
    <x v="0"/>
    <x v="3"/>
    <x v="213"/>
    <n v="149.1"/>
    <x v="0"/>
    <n v="0"/>
    <x v="0"/>
    <s v="no"/>
    <n v="0"/>
    <n v="1"/>
    <n v="0"/>
    <x v="1"/>
    <n v="0"/>
    <x v="31"/>
    <x v="6100"/>
    <x v="0"/>
    <x v="48"/>
    <s v="No"/>
    <x v="0"/>
    <s v="Yes"/>
    <n v="3"/>
    <x v="0"/>
    <x v="0"/>
    <x v="0"/>
    <x v="5"/>
    <x v="309"/>
    <x v="0"/>
    <x v="0"/>
  </r>
  <r>
    <x v="6110"/>
    <x v="0"/>
    <x v="0"/>
    <x v="0"/>
    <x v="0"/>
    <x v="63"/>
    <x v="258"/>
    <n v="504.3"/>
    <x v="0"/>
    <n v="0"/>
    <x v="0"/>
    <s v="no"/>
    <n v="0"/>
    <n v="1"/>
    <n v="8"/>
    <x v="1"/>
    <n v="4"/>
    <x v="1"/>
    <x v="6101"/>
    <x v="0"/>
    <x v="28"/>
    <s v="No"/>
    <x v="0"/>
    <s v="Yes"/>
    <n v="4"/>
    <x v="1"/>
    <x v="2"/>
    <x v="0"/>
    <x v="24"/>
    <x v="2571"/>
    <x v="0"/>
    <x v="0"/>
  </r>
  <r>
    <x v="6111"/>
    <x v="0"/>
    <x v="0"/>
    <x v="0"/>
    <x v="0"/>
    <x v="54"/>
    <x v="428"/>
    <n v="867.5"/>
    <x v="137"/>
    <n v="702"/>
    <x v="1"/>
    <s v="yes"/>
    <n v="0"/>
    <n v="1"/>
    <n v="0"/>
    <x v="1"/>
    <n v="0"/>
    <x v="20"/>
    <x v="6102"/>
    <x v="1"/>
    <x v="37"/>
    <s v="No"/>
    <x v="0"/>
    <s v="Yes"/>
    <n v="6"/>
    <x v="0"/>
    <x v="2"/>
    <x v="2"/>
    <x v="35"/>
    <x v="523"/>
    <x v="0"/>
    <x v="0"/>
  </r>
  <r>
    <x v="6112"/>
    <x v="0"/>
    <x v="0"/>
    <x v="0"/>
    <x v="0"/>
    <x v="49"/>
    <x v="87"/>
    <n v="509.7"/>
    <x v="0"/>
    <n v="0"/>
    <x v="0"/>
    <s v="no"/>
    <n v="0"/>
    <n v="0"/>
    <n v="13"/>
    <x v="0"/>
    <n v="0"/>
    <x v="48"/>
    <x v="6103"/>
    <x v="0"/>
    <x v="19"/>
    <s v="Yes"/>
    <x v="0"/>
    <s v="Yes"/>
    <n v="2"/>
    <x v="1"/>
    <x v="2"/>
    <x v="2"/>
    <x v="29"/>
    <x v="1835"/>
    <x v="0"/>
    <x v="0"/>
  </r>
  <r>
    <x v="6113"/>
    <x v="0"/>
    <x v="0"/>
    <x v="0"/>
    <x v="0"/>
    <x v="2"/>
    <x v="204"/>
    <n v="176"/>
    <x v="0"/>
    <n v="0"/>
    <x v="0"/>
    <s v="no"/>
    <n v="0"/>
    <n v="2"/>
    <n v="17"/>
    <x v="0"/>
    <n v="0"/>
    <x v="22"/>
    <x v="6104"/>
    <x v="0"/>
    <x v="53"/>
    <s v="Yes"/>
    <x v="0"/>
    <s v="Yes"/>
    <n v="4"/>
    <x v="1"/>
    <x v="0"/>
    <x v="0"/>
    <x v="47"/>
    <x v="2572"/>
    <x v="0"/>
    <x v="0"/>
  </r>
  <r>
    <x v="6114"/>
    <x v="0"/>
    <x v="0"/>
    <x v="0"/>
    <x v="0"/>
    <x v="34"/>
    <x v="109"/>
    <n v="449.5"/>
    <x v="260"/>
    <n v="616"/>
    <x v="1"/>
    <s v="yes"/>
    <n v="0"/>
    <n v="0"/>
    <n v="13"/>
    <x v="0"/>
    <n v="0"/>
    <x v="34"/>
    <x v="6105"/>
    <x v="0"/>
    <x v="6"/>
    <s v="Yes"/>
    <x v="0"/>
    <s v="Yes"/>
    <n v="6"/>
    <x v="0"/>
    <x v="1"/>
    <x v="2"/>
    <x v="12"/>
    <x v="1468"/>
    <x v="0"/>
    <x v="0"/>
  </r>
  <r>
    <x v="6115"/>
    <x v="0"/>
    <x v="0"/>
    <x v="0"/>
    <x v="0"/>
    <x v="63"/>
    <x v="358"/>
    <n v="648.6"/>
    <x v="0"/>
    <n v="0"/>
    <x v="0"/>
    <s v="no"/>
    <n v="0"/>
    <n v="2"/>
    <n v="29"/>
    <x v="0"/>
    <n v="0"/>
    <x v="34"/>
    <x v="6106"/>
    <x v="1"/>
    <x v="32"/>
    <s v="No"/>
    <x v="0"/>
    <s v="Yes"/>
    <n v="6"/>
    <x v="1"/>
    <x v="2"/>
    <x v="2"/>
    <x v="29"/>
    <x v="2573"/>
    <x v="0"/>
    <x v="0"/>
  </r>
  <r>
    <x v="6116"/>
    <x v="0"/>
    <x v="0"/>
    <x v="0"/>
    <x v="0"/>
    <x v="23"/>
    <x v="337"/>
    <n v="394.4"/>
    <x v="0"/>
    <n v="0"/>
    <x v="0"/>
    <s v="no"/>
    <n v="0"/>
    <n v="0"/>
    <n v="0"/>
    <x v="1"/>
    <n v="0"/>
    <x v="16"/>
    <x v="6107"/>
    <x v="1"/>
    <x v="46"/>
    <s v="No"/>
    <x v="0"/>
    <s v="Yes"/>
    <n v="3"/>
    <x v="0"/>
    <x v="2"/>
    <x v="0"/>
    <x v="5"/>
    <x v="1689"/>
    <x v="0"/>
    <x v="0"/>
  </r>
  <r>
    <x v="6117"/>
    <x v="0"/>
    <x v="0"/>
    <x v="0"/>
    <x v="0"/>
    <x v="40"/>
    <x v="144"/>
    <n v="613.29999999999995"/>
    <x v="0"/>
    <n v="0"/>
    <x v="0"/>
    <s v="no"/>
    <n v="0"/>
    <n v="0"/>
    <n v="0"/>
    <x v="1"/>
    <n v="0"/>
    <x v="6"/>
    <x v="6108"/>
    <x v="1"/>
    <x v="58"/>
    <s v="No"/>
    <x v="0"/>
    <s v="Yes"/>
    <n v="3"/>
    <x v="0"/>
    <x v="2"/>
    <x v="0"/>
    <x v="49"/>
    <x v="2209"/>
    <x v="0"/>
    <x v="0"/>
  </r>
  <r>
    <x v="6118"/>
    <x v="0"/>
    <x v="0"/>
    <x v="0"/>
    <x v="0"/>
    <x v="75"/>
    <x v="87"/>
    <n v="558.20000000000005"/>
    <x v="0"/>
    <n v="0"/>
    <x v="0"/>
    <s v="no"/>
    <n v="0"/>
    <n v="1"/>
    <n v="0"/>
    <x v="1"/>
    <n v="0"/>
    <x v="50"/>
    <x v="6109"/>
    <x v="0"/>
    <x v="19"/>
    <s v="Yes"/>
    <x v="0"/>
    <s v="Yes"/>
    <n v="3"/>
    <x v="0"/>
    <x v="1"/>
    <x v="0"/>
    <x v="73"/>
    <x v="542"/>
    <x v="0"/>
    <x v="0"/>
  </r>
  <r>
    <x v="6119"/>
    <x v="0"/>
    <x v="0"/>
    <x v="0"/>
    <x v="0"/>
    <x v="11"/>
    <x v="180"/>
    <n v="230.4"/>
    <x v="0"/>
    <n v="0"/>
    <x v="0"/>
    <s v="no"/>
    <n v="0"/>
    <n v="0"/>
    <n v="7"/>
    <x v="0"/>
    <n v="0"/>
    <x v="2"/>
    <x v="6110"/>
    <x v="1"/>
    <x v="50"/>
    <s v="No"/>
    <x v="0"/>
    <s v="Yes"/>
    <n v="6"/>
    <x v="1"/>
    <x v="2"/>
    <x v="2"/>
    <x v="60"/>
    <x v="153"/>
    <x v="0"/>
    <x v="0"/>
  </r>
  <r>
    <x v="6120"/>
    <x v="0"/>
    <x v="0"/>
    <x v="0"/>
    <x v="0"/>
    <x v="29"/>
    <x v="139"/>
    <n v="70"/>
    <x v="0"/>
    <n v="0"/>
    <x v="0"/>
    <s v="no"/>
    <n v="0"/>
    <n v="1"/>
    <n v="20"/>
    <x v="0"/>
    <n v="0"/>
    <x v="33"/>
    <x v="6111"/>
    <x v="1"/>
    <x v="12"/>
    <s v="Yes"/>
    <x v="0"/>
    <s v="Yes"/>
    <n v="2"/>
    <x v="1"/>
    <x v="1"/>
    <x v="2"/>
    <x v="60"/>
    <x v="717"/>
    <x v="0"/>
    <x v="0"/>
  </r>
  <r>
    <x v="6121"/>
    <x v="0"/>
    <x v="0"/>
    <x v="0"/>
    <x v="0"/>
    <x v="12"/>
    <x v="121"/>
    <n v="294.39999999999998"/>
    <x v="0"/>
    <n v="0"/>
    <x v="0"/>
    <s v="no"/>
    <n v="0"/>
    <n v="1"/>
    <n v="29"/>
    <x v="1"/>
    <n v="31"/>
    <x v="7"/>
    <x v="6112"/>
    <x v="1"/>
    <x v="50"/>
    <s v="No"/>
    <x v="0"/>
    <s v="Yes"/>
    <n v="6"/>
    <x v="0"/>
    <x v="1"/>
    <x v="2"/>
    <x v="12"/>
    <x v="2574"/>
    <x v="0"/>
    <x v="0"/>
  </r>
  <r>
    <x v="6122"/>
    <x v="0"/>
    <x v="0"/>
    <x v="0"/>
    <x v="0"/>
    <x v="70"/>
    <x v="179"/>
    <n v="131"/>
    <x v="0"/>
    <n v="0"/>
    <x v="0"/>
    <s v="no"/>
    <n v="0"/>
    <n v="0"/>
    <n v="29"/>
    <x v="0"/>
    <n v="0"/>
    <x v="5"/>
    <x v="6113"/>
    <x v="1"/>
    <x v="18"/>
    <s v="No"/>
    <x v="0"/>
    <s v="Yes"/>
    <n v="3"/>
    <x v="0"/>
    <x v="2"/>
    <x v="2"/>
    <x v="3"/>
    <x v="1519"/>
    <x v="0"/>
    <x v="0"/>
  </r>
  <r>
    <x v="6123"/>
    <x v="0"/>
    <x v="0"/>
    <x v="0"/>
    <x v="0"/>
    <x v="54"/>
    <x v="299"/>
    <n v="324.8"/>
    <x v="0"/>
    <n v="0"/>
    <x v="0"/>
    <s v="no"/>
    <n v="0"/>
    <n v="0"/>
    <n v="0"/>
    <x v="1"/>
    <n v="0"/>
    <x v="5"/>
    <x v="6114"/>
    <x v="1"/>
    <x v="16"/>
    <s v="No"/>
    <x v="0"/>
    <s v="Yes"/>
    <n v="2"/>
    <x v="0"/>
    <x v="2"/>
    <x v="2"/>
    <x v="5"/>
    <x v="1281"/>
    <x v="0"/>
    <x v="0"/>
  </r>
  <r>
    <x v="6124"/>
    <x v="1"/>
    <x v="1"/>
    <x v="1"/>
    <x v="0"/>
    <x v="74"/>
    <x v="207"/>
    <n v="35.799999999999997"/>
    <x v="0"/>
    <n v="0"/>
    <x v="0"/>
    <s v="no"/>
    <n v="0"/>
    <n v="0"/>
    <n v="9"/>
    <x v="0"/>
    <n v="0"/>
    <x v="27"/>
    <x v="6115"/>
    <x v="0"/>
    <x v="35"/>
    <s v="No"/>
    <x v="0"/>
    <s v="Yes"/>
    <n v="4"/>
    <x v="0"/>
    <x v="0"/>
    <x v="0"/>
    <x v="63"/>
    <x v="12"/>
    <x v="1"/>
    <x v="1"/>
  </r>
  <r>
    <x v="6125"/>
    <x v="0"/>
    <x v="0"/>
    <x v="0"/>
    <x v="0"/>
    <x v="17"/>
    <x v="455"/>
    <n v="659.9"/>
    <x v="150"/>
    <n v="568.70000000000005"/>
    <x v="1"/>
    <s v="yes"/>
    <n v="0"/>
    <n v="1"/>
    <n v="11"/>
    <x v="0"/>
    <n v="0"/>
    <x v="38"/>
    <x v="6116"/>
    <x v="1"/>
    <x v="5"/>
    <s v="No"/>
    <x v="0"/>
    <s v="Yes"/>
    <n v="2"/>
    <x v="1"/>
    <x v="1"/>
    <x v="0"/>
    <x v="4"/>
    <x v="2575"/>
    <x v="0"/>
    <x v="0"/>
  </r>
  <r>
    <x v="6126"/>
    <x v="0"/>
    <x v="0"/>
    <x v="0"/>
    <x v="0"/>
    <x v="6"/>
    <x v="513"/>
    <n v="743.5"/>
    <x v="0"/>
    <n v="0"/>
    <x v="0"/>
    <s v="no"/>
    <n v="0"/>
    <n v="1"/>
    <n v="6"/>
    <x v="0"/>
    <n v="0"/>
    <x v="3"/>
    <x v="6117"/>
    <x v="1"/>
    <x v="16"/>
    <s v="No"/>
    <x v="0"/>
    <s v="Yes"/>
    <n v="6"/>
    <x v="0"/>
    <x v="1"/>
    <x v="2"/>
    <x v="48"/>
    <x v="1908"/>
    <x v="0"/>
    <x v="0"/>
  </r>
  <r>
    <x v="6127"/>
    <x v="0"/>
    <x v="0"/>
    <x v="0"/>
    <x v="0"/>
    <x v="71"/>
    <x v="102"/>
    <n v="364.9"/>
    <x v="0"/>
    <n v="0"/>
    <x v="0"/>
    <s v="no"/>
    <n v="0"/>
    <n v="2"/>
    <n v="15"/>
    <x v="0"/>
    <n v="0"/>
    <x v="24"/>
    <x v="6118"/>
    <x v="0"/>
    <x v="23"/>
    <s v="Yes"/>
    <x v="0"/>
    <s v="Yes"/>
    <n v="2"/>
    <x v="1"/>
    <x v="0"/>
    <x v="0"/>
    <x v="50"/>
    <x v="1572"/>
    <x v="0"/>
    <x v="0"/>
  </r>
  <r>
    <x v="6128"/>
    <x v="0"/>
    <x v="0"/>
    <x v="0"/>
    <x v="0"/>
    <x v="42"/>
    <x v="133"/>
    <n v="267.39999999999998"/>
    <x v="0"/>
    <n v="0"/>
    <x v="0"/>
    <s v="no"/>
    <n v="0"/>
    <n v="0"/>
    <n v="0"/>
    <x v="1"/>
    <n v="0"/>
    <x v="7"/>
    <x v="6119"/>
    <x v="0"/>
    <x v="19"/>
    <s v="Yes"/>
    <x v="0"/>
    <s v="Yes"/>
    <n v="2"/>
    <x v="0"/>
    <x v="0"/>
    <x v="2"/>
    <x v="35"/>
    <x v="2203"/>
    <x v="0"/>
    <x v="0"/>
  </r>
  <r>
    <x v="6129"/>
    <x v="0"/>
    <x v="0"/>
    <x v="0"/>
    <x v="0"/>
    <x v="17"/>
    <x v="174"/>
    <n v="421.9"/>
    <x v="0"/>
    <n v="0"/>
    <x v="0"/>
    <s v="no"/>
    <n v="0"/>
    <n v="2"/>
    <n v="4"/>
    <x v="0"/>
    <n v="0"/>
    <x v="42"/>
    <x v="6120"/>
    <x v="1"/>
    <x v="24"/>
    <s v="No"/>
    <x v="0"/>
    <s v="Yes"/>
    <n v="3"/>
    <x v="1"/>
    <x v="1"/>
    <x v="0"/>
    <x v="24"/>
    <x v="2576"/>
    <x v="0"/>
    <x v="0"/>
  </r>
  <r>
    <x v="6130"/>
    <x v="0"/>
    <x v="0"/>
    <x v="0"/>
    <x v="0"/>
    <x v="45"/>
    <x v="282"/>
    <n v="568.1"/>
    <x v="0"/>
    <n v="0"/>
    <x v="0"/>
    <s v="no"/>
    <n v="0"/>
    <n v="0"/>
    <n v="17"/>
    <x v="0"/>
    <n v="0"/>
    <x v="28"/>
    <x v="6121"/>
    <x v="1"/>
    <x v="23"/>
    <s v="Yes"/>
    <x v="0"/>
    <s v="Yes"/>
    <n v="4"/>
    <x v="0"/>
    <x v="0"/>
    <x v="0"/>
    <x v="25"/>
    <x v="2553"/>
    <x v="0"/>
    <x v="0"/>
  </r>
  <r>
    <x v="6131"/>
    <x v="0"/>
    <x v="0"/>
    <x v="0"/>
    <x v="0"/>
    <x v="53"/>
    <x v="176"/>
    <n v="233.3"/>
    <x v="0"/>
    <n v="0"/>
    <x v="0"/>
    <s v="no"/>
    <n v="0"/>
    <n v="1"/>
    <n v="3"/>
    <x v="0"/>
    <n v="0"/>
    <x v="8"/>
    <x v="6122"/>
    <x v="1"/>
    <x v="44"/>
    <s v="No"/>
    <x v="0"/>
    <s v="Yes"/>
    <n v="2"/>
    <x v="0"/>
    <x v="0"/>
    <x v="0"/>
    <x v="43"/>
    <x v="1901"/>
    <x v="0"/>
    <x v="0"/>
  </r>
  <r>
    <x v="6132"/>
    <x v="0"/>
    <x v="0"/>
    <x v="0"/>
    <x v="0"/>
    <x v="67"/>
    <x v="294"/>
    <n v="758.9"/>
    <x v="0"/>
    <n v="0"/>
    <x v="0"/>
    <s v="no"/>
    <n v="0"/>
    <n v="1"/>
    <n v="0"/>
    <x v="1"/>
    <n v="0"/>
    <x v="19"/>
    <x v="6123"/>
    <x v="0"/>
    <x v="2"/>
    <s v="No"/>
    <x v="0"/>
    <s v="Yes"/>
    <n v="2"/>
    <x v="0"/>
    <x v="2"/>
    <x v="2"/>
    <x v="70"/>
    <x v="332"/>
    <x v="0"/>
    <x v="0"/>
  </r>
  <r>
    <x v="6133"/>
    <x v="0"/>
    <x v="0"/>
    <x v="0"/>
    <x v="0"/>
    <x v="16"/>
    <x v="358"/>
    <n v="725.1"/>
    <x v="0"/>
    <n v="0"/>
    <x v="0"/>
    <s v="no"/>
    <n v="0"/>
    <n v="0"/>
    <n v="20"/>
    <x v="0"/>
    <n v="0"/>
    <x v="16"/>
    <x v="6124"/>
    <x v="0"/>
    <x v="53"/>
    <s v="Yes"/>
    <x v="0"/>
    <s v="Yes"/>
    <n v="2"/>
    <x v="0"/>
    <x v="2"/>
    <x v="0"/>
    <x v="25"/>
    <x v="2577"/>
    <x v="0"/>
    <x v="0"/>
  </r>
  <r>
    <x v="6134"/>
    <x v="0"/>
    <x v="0"/>
    <x v="0"/>
    <x v="0"/>
    <x v="50"/>
    <x v="90"/>
    <n v="207.9"/>
    <x v="0"/>
    <n v="0"/>
    <x v="0"/>
    <s v="no"/>
    <n v="0"/>
    <n v="0"/>
    <n v="26"/>
    <x v="0"/>
    <n v="0"/>
    <x v="22"/>
    <x v="6125"/>
    <x v="1"/>
    <x v="33"/>
    <s v="Yes"/>
    <x v="0"/>
    <s v="Yes"/>
    <n v="6"/>
    <x v="1"/>
    <x v="2"/>
    <x v="0"/>
    <x v="4"/>
    <x v="628"/>
    <x v="0"/>
    <x v="0"/>
  </r>
  <r>
    <x v="6135"/>
    <x v="0"/>
    <x v="0"/>
    <x v="0"/>
    <x v="0"/>
    <x v="16"/>
    <x v="218"/>
    <n v="874.1"/>
    <x v="0"/>
    <n v="0"/>
    <x v="0"/>
    <s v="no"/>
    <n v="0"/>
    <n v="3"/>
    <n v="6"/>
    <x v="0"/>
    <n v="0"/>
    <x v="31"/>
    <x v="6126"/>
    <x v="0"/>
    <x v="43"/>
    <s v="No"/>
    <x v="1"/>
    <s v="Yes"/>
    <n v="3"/>
    <x v="0"/>
    <x v="2"/>
    <x v="2"/>
    <x v="34"/>
    <x v="2578"/>
    <x v="0"/>
    <x v="0"/>
  </r>
  <r>
    <x v="6136"/>
    <x v="0"/>
    <x v="0"/>
    <x v="0"/>
    <x v="0"/>
    <x v="52"/>
    <x v="46"/>
    <n v="238.5"/>
    <x v="0"/>
    <n v="0"/>
    <x v="0"/>
    <s v="no"/>
    <n v="0"/>
    <n v="1"/>
    <n v="4"/>
    <x v="1"/>
    <n v="18"/>
    <x v="30"/>
    <x v="6127"/>
    <x v="0"/>
    <x v="2"/>
    <s v="No"/>
    <x v="0"/>
    <s v="Yes"/>
    <n v="5"/>
    <x v="0"/>
    <x v="0"/>
    <x v="0"/>
    <x v="11"/>
    <x v="1110"/>
    <x v="0"/>
    <x v="0"/>
  </r>
  <r>
    <x v="6137"/>
    <x v="0"/>
    <x v="0"/>
    <x v="0"/>
    <x v="0"/>
    <x v="34"/>
    <x v="135"/>
    <n v="389.1"/>
    <x v="0"/>
    <n v="0"/>
    <x v="0"/>
    <s v="no"/>
    <n v="0"/>
    <n v="2"/>
    <n v="0"/>
    <x v="1"/>
    <n v="0"/>
    <x v="32"/>
    <x v="6128"/>
    <x v="1"/>
    <x v="28"/>
    <s v="No"/>
    <x v="0"/>
    <s v="Yes"/>
    <n v="2"/>
    <x v="0"/>
    <x v="2"/>
    <x v="2"/>
    <x v="49"/>
    <x v="1252"/>
    <x v="0"/>
    <x v="0"/>
  </r>
  <r>
    <x v="6138"/>
    <x v="0"/>
    <x v="0"/>
    <x v="0"/>
    <x v="0"/>
    <x v="10"/>
    <x v="384"/>
    <n v="967.9"/>
    <x v="0"/>
    <n v="0"/>
    <x v="0"/>
    <s v="no"/>
    <n v="0"/>
    <n v="2"/>
    <n v="0"/>
    <x v="1"/>
    <n v="0"/>
    <x v="26"/>
    <x v="6129"/>
    <x v="0"/>
    <x v="40"/>
    <s v="No"/>
    <x v="0"/>
    <s v="Yes"/>
    <n v="2"/>
    <x v="0"/>
    <x v="2"/>
    <x v="0"/>
    <x v="5"/>
    <x v="1223"/>
    <x v="0"/>
    <x v="0"/>
  </r>
  <r>
    <x v="6139"/>
    <x v="0"/>
    <x v="0"/>
    <x v="0"/>
    <x v="0"/>
    <x v="42"/>
    <x v="246"/>
    <n v="414.6"/>
    <x v="142"/>
    <n v="509.2"/>
    <x v="1"/>
    <s v="yes"/>
    <n v="0"/>
    <n v="0"/>
    <n v="18"/>
    <x v="0"/>
    <n v="0"/>
    <x v="46"/>
    <x v="6130"/>
    <x v="0"/>
    <x v="15"/>
    <s v="No"/>
    <x v="0"/>
    <s v="Yes"/>
    <n v="3"/>
    <x v="0"/>
    <x v="0"/>
    <x v="2"/>
    <x v="33"/>
    <x v="2067"/>
    <x v="0"/>
    <x v="0"/>
  </r>
  <r>
    <x v="6140"/>
    <x v="0"/>
    <x v="0"/>
    <x v="0"/>
    <x v="0"/>
    <x v="19"/>
    <x v="245"/>
    <n v="608.9"/>
    <x v="0"/>
    <n v="0"/>
    <x v="0"/>
    <s v="no"/>
    <n v="0"/>
    <n v="0"/>
    <n v="8"/>
    <x v="1"/>
    <n v="48"/>
    <x v="43"/>
    <x v="6131"/>
    <x v="0"/>
    <x v="6"/>
    <s v="Yes"/>
    <x v="0"/>
    <s v="Yes"/>
    <n v="3"/>
    <x v="0"/>
    <x v="0"/>
    <x v="0"/>
    <x v="17"/>
    <x v="2579"/>
    <x v="0"/>
    <x v="0"/>
  </r>
  <r>
    <x v="6141"/>
    <x v="0"/>
    <x v="0"/>
    <x v="0"/>
    <x v="0"/>
    <x v="58"/>
    <x v="282"/>
    <n v="356.2"/>
    <x v="0"/>
    <n v="0"/>
    <x v="0"/>
    <s v="no"/>
    <n v="0"/>
    <n v="0"/>
    <n v="27"/>
    <x v="0"/>
    <n v="0"/>
    <x v="36"/>
    <x v="6132"/>
    <x v="1"/>
    <x v="49"/>
    <s v="No"/>
    <x v="0"/>
    <s v="Yes"/>
    <n v="2"/>
    <x v="0"/>
    <x v="1"/>
    <x v="2"/>
    <x v="40"/>
    <x v="1615"/>
    <x v="0"/>
    <x v="0"/>
  </r>
  <r>
    <x v="6142"/>
    <x v="0"/>
    <x v="0"/>
    <x v="0"/>
    <x v="0"/>
    <x v="43"/>
    <x v="345"/>
    <n v="35.200000000000003"/>
    <x v="0"/>
    <n v="0"/>
    <x v="0"/>
    <s v="no"/>
    <n v="0"/>
    <n v="0"/>
    <n v="26"/>
    <x v="0"/>
    <n v="0"/>
    <x v="24"/>
    <x v="6133"/>
    <x v="0"/>
    <x v="54"/>
    <s v="No"/>
    <x v="0"/>
    <s v="Yes"/>
    <n v="3"/>
    <x v="1"/>
    <x v="0"/>
    <x v="2"/>
    <x v="4"/>
    <x v="384"/>
    <x v="0"/>
    <x v="0"/>
  </r>
  <r>
    <x v="6143"/>
    <x v="0"/>
    <x v="0"/>
    <x v="0"/>
    <x v="0"/>
    <x v="3"/>
    <x v="243"/>
    <n v="166.5"/>
    <x v="0"/>
    <n v="0"/>
    <x v="0"/>
    <s v="no"/>
    <n v="0"/>
    <n v="0"/>
    <n v="0"/>
    <x v="1"/>
    <n v="0"/>
    <x v="4"/>
    <x v="6134"/>
    <x v="1"/>
    <x v="12"/>
    <s v="Yes"/>
    <x v="0"/>
    <s v="Yes"/>
    <n v="5"/>
    <x v="0"/>
    <x v="0"/>
    <x v="2"/>
    <x v="27"/>
    <x v="921"/>
    <x v="0"/>
    <x v="0"/>
  </r>
  <r>
    <x v="6144"/>
    <x v="0"/>
    <x v="0"/>
    <x v="0"/>
    <x v="0"/>
    <x v="18"/>
    <x v="35"/>
    <n v="259.39999999999998"/>
    <x v="0"/>
    <n v="0"/>
    <x v="0"/>
    <s v="no"/>
    <n v="0"/>
    <n v="0"/>
    <n v="0"/>
    <x v="1"/>
    <n v="0"/>
    <x v="33"/>
    <x v="6135"/>
    <x v="1"/>
    <x v="9"/>
    <s v="No"/>
    <x v="0"/>
    <s v="Yes"/>
    <n v="6"/>
    <x v="0"/>
    <x v="2"/>
    <x v="2"/>
    <x v="0"/>
    <x v="542"/>
    <x v="0"/>
    <x v="0"/>
  </r>
  <r>
    <x v="6145"/>
    <x v="0"/>
    <x v="0"/>
    <x v="0"/>
    <x v="0"/>
    <x v="53"/>
    <x v="277"/>
    <n v="81.5"/>
    <x v="0"/>
    <n v="0"/>
    <x v="0"/>
    <s v="no"/>
    <n v="0"/>
    <n v="0"/>
    <n v="12"/>
    <x v="0"/>
    <n v="0"/>
    <x v="32"/>
    <x v="6136"/>
    <x v="0"/>
    <x v="33"/>
    <s v="Yes"/>
    <x v="0"/>
    <s v="Yes"/>
    <n v="2"/>
    <x v="0"/>
    <x v="0"/>
    <x v="2"/>
    <x v="52"/>
    <x v="1829"/>
    <x v="0"/>
    <x v="0"/>
  </r>
  <r>
    <x v="6146"/>
    <x v="0"/>
    <x v="0"/>
    <x v="0"/>
    <x v="0"/>
    <x v="29"/>
    <x v="213"/>
    <n v="199.9"/>
    <x v="0"/>
    <n v="0"/>
    <x v="0"/>
    <s v="no"/>
    <n v="0"/>
    <n v="0"/>
    <n v="3"/>
    <x v="1"/>
    <n v="45"/>
    <x v="6"/>
    <x v="6137"/>
    <x v="1"/>
    <x v="38"/>
    <s v="No"/>
    <x v="0"/>
    <s v="Yes"/>
    <n v="2"/>
    <x v="0"/>
    <x v="0"/>
    <x v="2"/>
    <x v="38"/>
    <x v="573"/>
    <x v="0"/>
    <x v="0"/>
  </r>
  <r>
    <x v="6147"/>
    <x v="0"/>
    <x v="0"/>
    <x v="0"/>
    <x v="0"/>
    <x v="10"/>
    <x v="147"/>
    <n v="482.9"/>
    <x v="0"/>
    <n v="0"/>
    <x v="0"/>
    <s v="no"/>
    <n v="0"/>
    <n v="0"/>
    <n v="8"/>
    <x v="0"/>
    <n v="0"/>
    <x v="16"/>
    <x v="6138"/>
    <x v="0"/>
    <x v="26"/>
    <s v="No"/>
    <x v="0"/>
    <s v="Yes"/>
    <n v="3"/>
    <x v="1"/>
    <x v="2"/>
    <x v="0"/>
    <x v="63"/>
    <x v="2580"/>
    <x v="0"/>
    <x v="0"/>
  </r>
  <r>
    <x v="6148"/>
    <x v="0"/>
    <x v="0"/>
    <x v="0"/>
    <x v="0"/>
    <x v="27"/>
    <x v="288"/>
    <n v="718.8"/>
    <x v="0"/>
    <n v="0"/>
    <x v="0"/>
    <s v="no"/>
    <n v="0"/>
    <n v="0"/>
    <n v="13"/>
    <x v="0"/>
    <n v="0"/>
    <x v="22"/>
    <x v="6139"/>
    <x v="1"/>
    <x v="5"/>
    <s v="No"/>
    <x v="0"/>
    <s v="Yes"/>
    <n v="3"/>
    <x v="1"/>
    <x v="2"/>
    <x v="2"/>
    <x v="2"/>
    <x v="630"/>
    <x v="0"/>
    <x v="0"/>
  </r>
  <r>
    <x v="6149"/>
    <x v="0"/>
    <x v="0"/>
    <x v="0"/>
    <x v="0"/>
    <x v="59"/>
    <x v="115"/>
    <n v="361.3"/>
    <x v="0"/>
    <n v="0"/>
    <x v="0"/>
    <s v="no"/>
    <n v="0"/>
    <n v="0"/>
    <n v="0"/>
    <x v="1"/>
    <n v="0"/>
    <x v="3"/>
    <x v="6140"/>
    <x v="1"/>
    <x v="42"/>
    <s v="Yes"/>
    <x v="0"/>
    <s v="Yes"/>
    <n v="6"/>
    <x v="0"/>
    <x v="1"/>
    <x v="2"/>
    <x v="70"/>
    <x v="721"/>
    <x v="0"/>
    <x v="0"/>
  </r>
  <r>
    <x v="6150"/>
    <x v="0"/>
    <x v="0"/>
    <x v="0"/>
    <x v="0"/>
    <x v="6"/>
    <x v="284"/>
    <n v="680.2"/>
    <x v="0"/>
    <n v="0"/>
    <x v="0"/>
    <s v="no"/>
    <n v="0"/>
    <n v="0"/>
    <n v="0"/>
    <x v="1"/>
    <n v="0"/>
    <x v="28"/>
    <x v="6141"/>
    <x v="0"/>
    <x v="22"/>
    <s v="Yes"/>
    <x v="0"/>
    <s v="Yes"/>
    <n v="2"/>
    <x v="0"/>
    <x v="2"/>
    <x v="2"/>
    <x v="5"/>
    <x v="2346"/>
    <x v="0"/>
    <x v="0"/>
  </r>
  <r>
    <x v="6151"/>
    <x v="0"/>
    <x v="0"/>
    <x v="0"/>
    <x v="0"/>
    <x v="16"/>
    <x v="334"/>
    <n v="798"/>
    <x v="0"/>
    <n v="0"/>
    <x v="0"/>
    <s v="no"/>
    <n v="0"/>
    <n v="0"/>
    <n v="35"/>
    <x v="1"/>
    <n v="38"/>
    <x v="45"/>
    <x v="6142"/>
    <x v="0"/>
    <x v="19"/>
    <s v="Yes"/>
    <x v="0"/>
    <s v="Yes"/>
    <n v="3"/>
    <x v="1"/>
    <x v="2"/>
    <x v="0"/>
    <x v="2"/>
    <x v="2540"/>
    <x v="0"/>
    <x v="0"/>
  </r>
  <r>
    <x v="6152"/>
    <x v="0"/>
    <x v="0"/>
    <x v="0"/>
    <x v="0"/>
    <x v="74"/>
    <x v="231"/>
    <n v="67.8"/>
    <x v="0"/>
    <n v="0"/>
    <x v="0"/>
    <s v="no"/>
    <n v="0"/>
    <n v="0"/>
    <n v="5"/>
    <x v="0"/>
    <n v="0"/>
    <x v="49"/>
    <x v="6143"/>
    <x v="0"/>
    <x v="58"/>
    <s v="No"/>
    <x v="0"/>
    <s v="Yes"/>
    <n v="2"/>
    <x v="0"/>
    <x v="0"/>
    <x v="2"/>
    <x v="43"/>
    <x v="902"/>
    <x v="0"/>
    <x v="0"/>
  </r>
  <r>
    <x v="6153"/>
    <x v="0"/>
    <x v="0"/>
    <x v="0"/>
    <x v="0"/>
    <x v="68"/>
    <x v="26"/>
    <n v="75.2"/>
    <x v="0"/>
    <n v="0"/>
    <x v="0"/>
    <s v="no"/>
    <n v="0"/>
    <n v="0"/>
    <n v="15"/>
    <x v="0"/>
    <n v="0"/>
    <x v="26"/>
    <x v="6144"/>
    <x v="0"/>
    <x v="11"/>
    <s v="No"/>
    <x v="0"/>
    <s v="Yes"/>
    <n v="2"/>
    <x v="0"/>
    <x v="0"/>
    <x v="2"/>
    <x v="2"/>
    <x v="872"/>
    <x v="0"/>
    <x v="0"/>
  </r>
  <r>
    <x v="6154"/>
    <x v="0"/>
    <x v="0"/>
    <x v="0"/>
    <x v="0"/>
    <x v="14"/>
    <x v="116"/>
    <n v="355.3"/>
    <x v="0"/>
    <n v="0"/>
    <x v="0"/>
    <s v="no"/>
    <n v="0"/>
    <n v="0"/>
    <n v="3"/>
    <x v="1"/>
    <n v="21"/>
    <x v="29"/>
    <x v="6145"/>
    <x v="1"/>
    <x v="0"/>
    <s v="No"/>
    <x v="0"/>
    <s v="Yes"/>
    <n v="4"/>
    <x v="1"/>
    <x v="2"/>
    <x v="0"/>
    <x v="24"/>
    <x v="344"/>
    <x v="0"/>
    <x v="0"/>
  </r>
  <r>
    <x v="6155"/>
    <x v="0"/>
    <x v="0"/>
    <x v="0"/>
    <x v="0"/>
    <x v="70"/>
    <x v="199"/>
    <n v="137.80000000000001"/>
    <x v="0"/>
    <n v="0"/>
    <x v="0"/>
    <s v="no"/>
    <n v="0"/>
    <n v="0"/>
    <n v="0"/>
    <x v="1"/>
    <n v="0"/>
    <x v="37"/>
    <x v="6146"/>
    <x v="0"/>
    <x v="28"/>
    <s v="No"/>
    <x v="0"/>
    <s v="Yes"/>
    <n v="5"/>
    <x v="0"/>
    <x v="2"/>
    <x v="2"/>
    <x v="5"/>
    <x v="1228"/>
    <x v="0"/>
    <x v="0"/>
  </r>
  <r>
    <x v="6156"/>
    <x v="0"/>
    <x v="0"/>
    <x v="0"/>
    <x v="0"/>
    <x v="60"/>
    <x v="385"/>
    <n v="336.8"/>
    <x v="0"/>
    <n v="0"/>
    <x v="0"/>
    <s v="no"/>
    <n v="0"/>
    <n v="0"/>
    <n v="12"/>
    <x v="0"/>
    <n v="0"/>
    <x v="40"/>
    <x v="6147"/>
    <x v="0"/>
    <x v="42"/>
    <s v="Yes"/>
    <x v="0"/>
    <s v="Yes"/>
    <n v="4"/>
    <x v="1"/>
    <x v="2"/>
    <x v="2"/>
    <x v="2"/>
    <x v="2581"/>
    <x v="0"/>
    <x v="0"/>
  </r>
  <r>
    <x v="6157"/>
    <x v="0"/>
    <x v="0"/>
    <x v="0"/>
    <x v="0"/>
    <x v="8"/>
    <x v="55"/>
    <n v="350.2"/>
    <x v="0"/>
    <n v="0"/>
    <x v="0"/>
    <s v="no"/>
    <n v="0"/>
    <n v="0"/>
    <n v="0"/>
    <x v="1"/>
    <n v="0"/>
    <x v="48"/>
    <x v="6148"/>
    <x v="0"/>
    <x v="2"/>
    <s v="No"/>
    <x v="0"/>
    <s v="Yes"/>
    <n v="6"/>
    <x v="0"/>
    <x v="2"/>
    <x v="2"/>
    <x v="70"/>
    <x v="556"/>
    <x v="0"/>
    <x v="0"/>
  </r>
  <r>
    <x v="6158"/>
    <x v="0"/>
    <x v="0"/>
    <x v="0"/>
    <x v="0"/>
    <x v="52"/>
    <x v="337"/>
    <n v="354"/>
    <x v="0"/>
    <n v="0"/>
    <x v="0"/>
    <s v="no"/>
    <n v="0"/>
    <n v="0"/>
    <n v="15"/>
    <x v="0"/>
    <n v="0"/>
    <x v="28"/>
    <x v="6149"/>
    <x v="0"/>
    <x v="38"/>
    <s v="No"/>
    <x v="0"/>
    <s v="Yes"/>
    <n v="6"/>
    <x v="0"/>
    <x v="1"/>
    <x v="2"/>
    <x v="47"/>
    <x v="207"/>
    <x v="0"/>
    <x v="0"/>
  </r>
  <r>
    <x v="6159"/>
    <x v="0"/>
    <x v="0"/>
    <x v="0"/>
    <x v="0"/>
    <x v="14"/>
    <x v="107"/>
    <n v="640.9"/>
    <x v="0"/>
    <n v="0"/>
    <x v="0"/>
    <s v="no"/>
    <n v="0"/>
    <n v="0"/>
    <n v="19"/>
    <x v="1"/>
    <n v="25"/>
    <x v="25"/>
    <x v="6150"/>
    <x v="1"/>
    <x v="0"/>
    <s v="No"/>
    <x v="0"/>
    <s v="Yes"/>
    <n v="5"/>
    <x v="1"/>
    <x v="2"/>
    <x v="2"/>
    <x v="46"/>
    <x v="1130"/>
    <x v="0"/>
    <x v="0"/>
  </r>
  <r>
    <x v="6160"/>
    <x v="0"/>
    <x v="0"/>
    <x v="0"/>
    <x v="0"/>
    <x v="48"/>
    <x v="203"/>
    <n v="86.6"/>
    <x v="0"/>
    <n v="0"/>
    <x v="0"/>
    <s v="no"/>
    <n v="0"/>
    <n v="0"/>
    <n v="10"/>
    <x v="0"/>
    <n v="0"/>
    <x v="48"/>
    <x v="6151"/>
    <x v="1"/>
    <x v="7"/>
    <s v="No"/>
    <x v="0"/>
    <s v="Yes"/>
    <n v="2"/>
    <x v="0"/>
    <x v="0"/>
    <x v="0"/>
    <x v="21"/>
    <x v="172"/>
    <x v="0"/>
    <x v="0"/>
  </r>
  <r>
    <x v="6161"/>
    <x v="0"/>
    <x v="0"/>
    <x v="0"/>
    <x v="0"/>
    <x v="52"/>
    <x v="254"/>
    <n v="89.1"/>
    <x v="0"/>
    <n v="0"/>
    <x v="0"/>
    <s v="no"/>
    <n v="0"/>
    <n v="0"/>
    <n v="0"/>
    <x v="1"/>
    <n v="0"/>
    <x v="17"/>
    <x v="6152"/>
    <x v="1"/>
    <x v="47"/>
    <s v="No"/>
    <x v="1"/>
    <s v="Yes"/>
    <n v="4"/>
    <x v="0"/>
    <x v="1"/>
    <x v="2"/>
    <x v="5"/>
    <x v="1526"/>
    <x v="0"/>
    <x v="0"/>
  </r>
  <r>
    <x v="6162"/>
    <x v="0"/>
    <x v="0"/>
    <x v="0"/>
    <x v="0"/>
    <x v="37"/>
    <x v="250"/>
    <n v="35.700000000000003"/>
    <x v="0"/>
    <n v="0"/>
    <x v="0"/>
    <s v="no"/>
    <n v="0"/>
    <n v="0"/>
    <n v="5"/>
    <x v="0"/>
    <n v="0"/>
    <x v="42"/>
    <x v="6153"/>
    <x v="1"/>
    <x v="58"/>
    <s v="No"/>
    <x v="0"/>
    <s v="Yes"/>
    <n v="3"/>
    <x v="0"/>
    <x v="0"/>
    <x v="0"/>
    <x v="7"/>
    <x v="1095"/>
    <x v="0"/>
    <x v="0"/>
  </r>
  <r>
    <x v="6163"/>
    <x v="0"/>
    <x v="0"/>
    <x v="0"/>
    <x v="0"/>
    <x v="21"/>
    <x v="204"/>
    <n v="232.2"/>
    <x v="0"/>
    <n v="0"/>
    <x v="0"/>
    <s v="no"/>
    <n v="0"/>
    <n v="0"/>
    <n v="10"/>
    <x v="0"/>
    <n v="0"/>
    <x v="19"/>
    <x v="6154"/>
    <x v="0"/>
    <x v="64"/>
    <s v="No"/>
    <x v="1"/>
    <s v="Yes"/>
    <n v="2"/>
    <x v="0"/>
    <x v="1"/>
    <x v="0"/>
    <x v="43"/>
    <x v="2479"/>
    <x v="0"/>
    <x v="0"/>
  </r>
  <r>
    <x v="6164"/>
    <x v="0"/>
    <x v="0"/>
    <x v="0"/>
    <x v="0"/>
    <x v="66"/>
    <x v="110"/>
    <n v="264.2"/>
    <x v="0"/>
    <n v="0"/>
    <x v="0"/>
    <s v="no"/>
    <n v="0"/>
    <n v="0"/>
    <n v="5"/>
    <x v="0"/>
    <n v="0"/>
    <x v="3"/>
    <x v="6155"/>
    <x v="1"/>
    <x v="52"/>
    <s v="No"/>
    <x v="0"/>
    <s v="Yes"/>
    <n v="5"/>
    <x v="0"/>
    <x v="0"/>
    <x v="2"/>
    <x v="24"/>
    <x v="2582"/>
    <x v="0"/>
    <x v="0"/>
  </r>
  <r>
    <x v="6165"/>
    <x v="0"/>
    <x v="0"/>
    <x v="0"/>
    <x v="0"/>
    <x v="5"/>
    <x v="41"/>
    <n v="261"/>
    <x v="0"/>
    <n v="0"/>
    <x v="0"/>
    <s v="no"/>
    <n v="0"/>
    <n v="0"/>
    <n v="0"/>
    <x v="1"/>
    <n v="0"/>
    <x v="34"/>
    <x v="6156"/>
    <x v="1"/>
    <x v="58"/>
    <s v="No"/>
    <x v="0"/>
    <s v="Yes"/>
    <n v="4"/>
    <x v="0"/>
    <x v="1"/>
    <x v="2"/>
    <x v="35"/>
    <x v="642"/>
    <x v="0"/>
    <x v="0"/>
  </r>
  <r>
    <x v="6166"/>
    <x v="0"/>
    <x v="0"/>
    <x v="0"/>
    <x v="0"/>
    <x v="53"/>
    <x v="185"/>
    <n v="98.2"/>
    <x v="0"/>
    <n v="0"/>
    <x v="0"/>
    <s v="no"/>
    <n v="0"/>
    <n v="0"/>
    <n v="6"/>
    <x v="1"/>
    <n v="23"/>
    <x v="16"/>
    <x v="6157"/>
    <x v="1"/>
    <x v="24"/>
    <s v="No"/>
    <x v="0"/>
    <s v="Yes"/>
    <n v="2"/>
    <x v="0"/>
    <x v="0"/>
    <x v="2"/>
    <x v="3"/>
    <x v="979"/>
    <x v="0"/>
    <x v="0"/>
  </r>
  <r>
    <x v="6167"/>
    <x v="0"/>
    <x v="0"/>
    <x v="0"/>
    <x v="0"/>
    <x v="53"/>
    <x v="175"/>
    <n v="222"/>
    <x v="0"/>
    <n v="0"/>
    <x v="0"/>
    <s v="no"/>
    <n v="0"/>
    <n v="0"/>
    <n v="35"/>
    <x v="0"/>
    <n v="0"/>
    <x v="50"/>
    <x v="6158"/>
    <x v="0"/>
    <x v="6"/>
    <s v="Yes"/>
    <x v="0"/>
    <s v="Yes"/>
    <n v="4"/>
    <x v="0"/>
    <x v="0"/>
    <x v="2"/>
    <x v="48"/>
    <x v="14"/>
    <x v="0"/>
    <x v="0"/>
  </r>
  <r>
    <x v="6168"/>
    <x v="0"/>
    <x v="0"/>
    <x v="0"/>
    <x v="0"/>
    <x v="8"/>
    <x v="218"/>
    <n v="1113.4000000000001"/>
    <x v="0"/>
    <n v="0"/>
    <x v="0"/>
    <s v="no"/>
    <n v="0"/>
    <n v="0"/>
    <n v="4"/>
    <x v="0"/>
    <n v="0"/>
    <x v="19"/>
    <x v="6159"/>
    <x v="0"/>
    <x v="1"/>
    <s v="No"/>
    <x v="0"/>
    <s v="Yes"/>
    <n v="5"/>
    <x v="1"/>
    <x v="2"/>
    <x v="2"/>
    <x v="18"/>
    <x v="1738"/>
    <x v="0"/>
    <x v="0"/>
  </r>
  <r>
    <x v="6169"/>
    <x v="0"/>
    <x v="0"/>
    <x v="0"/>
    <x v="0"/>
    <x v="54"/>
    <x v="174"/>
    <n v="544.9"/>
    <x v="0"/>
    <n v="0"/>
    <x v="0"/>
    <s v="no"/>
    <n v="0"/>
    <n v="0"/>
    <n v="5"/>
    <x v="0"/>
    <n v="0"/>
    <x v="26"/>
    <x v="6160"/>
    <x v="0"/>
    <x v="34"/>
    <s v="No"/>
    <x v="1"/>
    <s v="Yes"/>
    <n v="2"/>
    <x v="1"/>
    <x v="1"/>
    <x v="0"/>
    <x v="51"/>
    <x v="2583"/>
    <x v="0"/>
    <x v="0"/>
  </r>
  <r>
    <x v="6170"/>
    <x v="0"/>
    <x v="0"/>
    <x v="0"/>
    <x v="0"/>
    <x v="73"/>
    <x v="298"/>
    <n v="203.1"/>
    <x v="0"/>
    <n v="0"/>
    <x v="0"/>
    <s v="no"/>
    <n v="0"/>
    <n v="0"/>
    <n v="6"/>
    <x v="0"/>
    <n v="0"/>
    <x v="22"/>
    <x v="6161"/>
    <x v="0"/>
    <x v="30"/>
    <s v="No"/>
    <x v="0"/>
    <s v="Yes"/>
    <n v="5"/>
    <x v="0"/>
    <x v="0"/>
    <x v="0"/>
    <x v="1"/>
    <x v="1503"/>
    <x v="0"/>
    <x v="0"/>
  </r>
  <r>
    <x v="6171"/>
    <x v="0"/>
    <x v="0"/>
    <x v="0"/>
    <x v="0"/>
    <x v="11"/>
    <x v="382"/>
    <n v="333.7"/>
    <x v="0"/>
    <n v="0"/>
    <x v="0"/>
    <s v="no"/>
    <n v="0"/>
    <n v="0"/>
    <n v="10"/>
    <x v="0"/>
    <n v="0"/>
    <x v="49"/>
    <x v="6162"/>
    <x v="0"/>
    <x v="21"/>
    <s v="No"/>
    <x v="0"/>
    <s v="Yes"/>
    <n v="5"/>
    <x v="1"/>
    <x v="1"/>
    <x v="2"/>
    <x v="13"/>
    <x v="431"/>
    <x v="0"/>
    <x v="0"/>
  </r>
  <r>
    <x v="6172"/>
    <x v="0"/>
    <x v="0"/>
    <x v="0"/>
    <x v="0"/>
    <x v="17"/>
    <x v="100"/>
    <n v="568.4"/>
    <x v="0"/>
    <n v="0"/>
    <x v="0"/>
    <s v="no"/>
    <n v="0"/>
    <n v="0"/>
    <n v="0"/>
    <x v="1"/>
    <n v="0"/>
    <x v="28"/>
    <x v="6163"/>
    <x v="0"/>
    <x v="12"/>
    <s v="Yes"/>
    <x v="0"/>
    <s v="Yes"/>
    <n v="2"/>
    <x v="0"/>
    <x v="1"/>
    <x v="2"/>
    <x v="35"/>
    <x v="2584"/>
    <x v="0"/>
    <x v="0"/>
  </r>
  <r>
    <x v="6173"/>
    <x v="0"/>
    <x v="0"/>
    <x v="0"/>
    <x v="0"/>
    <x v="36"/>
    <x v="335"/>
    <n v="588.79999999999995"/>
    <x v="0"/>
    <n v="0"/>
    <x v="0"/>
    <s v="no"/>
    <n v="0"/>
    <n v="0"/>
    <n v="27"/>
    <x v="0"/>
    <n v="0"/>
    <x v="50"/>
    <x v="6164"/>
    <x v="0"/>
    <x v="58"/>
    <s v="No"/>
    <x v="0"/>
    <s v="Yes"/>
    <n v="6"/>
    <x v="1"/>
    <x v="0"/>
    <x v="0"/>
    <x v="47"/>
    <x v="2318"/>
    <x v="0"/>
    <x v="0"/>
  </r>
  <r>
    <x v="6174"/>
    <x v="0"/>
    <x v="0"/>
    <x v="0"/>
    <x v="0"/>
    <x v="74"/>
    <x v="359"/>
    <n v="58.1"/>
    <x v="0"/>
    <n v="0"/>
    <x v="0"/>
    <s v="no"/>
    <n v="0"/>
    <n v="0"/>
    <n v="0"/>
    <x v="1"/>
    <n v="0"/>
    <x v="22"/>
    <x v="6165"/>
    <x v="0"/>
    <x v="3"/>
    <s v="No"/>
    <x v="0"/>
    <s v="Yes"/>
    <n v="2"/>
    <x v="0"/>
    <x v="2"/>
    <x v="2"/>
    <x v="0"/>
    <x v="1437"/>
    <x v="0"/>
    <x v="0"/>
  </r>
  <r>
    <x v="6175"/>
    <x v="0"/>
    <x v="0"/>
    <x v="0"/>
    <x v="0"/>
    <x v="60"/>
    <x v="169"/>
    <n v="800.7"/>
    <x v="0"/>
    <n v="0"/>
    <x v="0"/>
    <s v="no"/>
    <n v="0"/>
    <n v="0"/>
    <n v="15"/>
    <x v="0"/>
    <n v="0"/>
    <x v="28"/>
    <x v="6166"/>
    <x v="0"/>
    <x v="49"/>
    <s v="No"/>
    <x v="0"/>
    <s v="Yes"/>
    <n v="2"/>
    <x v="1"/>
    <x v="1"/>
    <x v="0"/>
    <x v="17"/>
    <x v="1394"/>
    <x v="0"/>
    <x v="0"/>
  </r>
  <r>
    <x v="6176"/>
    <x v="0"/>
    <x v="0"/>
    <x v="0"/>
    <x v="0"/>
    <x v="54"/>
    <x v="21"/>
    <n v="749.1"/>
    <x v="0"/>
    <n v="0"/>
    <x v="0"/>
    <s v="no"/>
    <n v="0"/>
    <n v="0"/>
    <n v="4"/>
    <x v="0"/>
    <n v="0"/>
    <x v="39"/>
    <x v="6167"/>
    <x v="1"/>
    <x v="43"/>
    <s v="No"/>
    <x v="1"/>
    <s v="Yes"/>
    <n v="5"/>
    <x v="0"/>
    <x v="2"/>
    <x v="2"/>
    <x v="4"/>
    <x v="630"/>
    <x v="0"/>
    <x v="0"/>
  </r>
  <r>
    <x v="6177"/>
    <x v="0"/>
    <x v="0"/>
    <x v="0"/>
    <x v="0"/>
    <x v="29"/>
    <x v="98"/>
    <n v="282.89999999999998"/>
    <x v="203"/>
    <n v="176.4"/>
    <x v="1"/>
    <s v="no"/>
    <n v="59"/>
    <n v="0"/>
    <n v="0"/>
    <x v="1"/>
    <n v="0"/>
    <x v="3"/>
    <x v="6168"/>
    <x v="1"/>
    <x v="37"/>
    <s v="No"/>
    <x v="0"/>
    <s v="Yes"/>
    <n v="3"/>
    <x v="0"/>
    <x v="1"/>
    <x v="2"/>
    <x v="5"/>
    <x v="1090"/>
    <x v="0"/>
    <x v="0"/>
  </r>
  <r>
    <x v="6178"/>
    <x v="0"/>
    <x v="0"/>
    <x v="0"/>
    <x v="0"/>
    <x v="46"/>
    <x v="186"/>
    <n v="558.70000000000005"/>
    <x v="250"/>
    <n v="316"/>
    <x v="1"/>
    <s v="no"/>
    <n v="63"/>
    <n v="0"/>
    <n v="16"/>
    <x v="0"/>
    <n v="0"/>
    <x v="38"/>
    <x v="6169"/>
    <x v="0"/>
    <x v="10"/>
    <s v="No"/>
    <x v="0"/>
    <s v="Yes"/>
    <n v="6"/>
    <x v="0"/>
    <x v="0"/>
    <x v="2"/>
    <x v="24"/>
    <x v="2585"/>
    <x v="0"/>
    <x v="0"/>
  </r>
  <r>
    <x v="6179"/>
    <x v="0"/>
    <x v="0"/>
    <x v="0"/>
    <x v="0"/>
    <x v="52"/>
    <x v="292"/>
    <n v="305.2"/>
    <x v="126"/>
    <n v="215.6"/>
    <x v="1"/>
    <s v="no"/>
    <n v="108"/>
    <n v="0"/>
    <n v="0"/>
    <x v="1"/>
    <n v="0"/>
    <x v="25"/>
    <x v="6170"/>
    <x v="0"/>
    <x v="40"/>
    <s v="No"/>
    <x v="0"/>
    <s v="Yes"/>
    <n v="2"/>
    <x v="0"/>
    <x v="1"/>
    <x v="0"/>
    <x v="0"/>
    <x v="698"/>
    <x v="0"/>
    <x v="0"/>
  </r>
  <r>
    <x v="6180"/>
    <x v="0"/>
    <x v="0"/>
    <x v="0"/>
    <x v="0"/>
    <x v="33"/>
    <x v="200"/>
    <n v="644.1"/>
    <x v="5"/>
    <n v="825.6"/>
    <x v="1"/>
    <s v="yes"/>
    <n v="0"/>
    <n v="0"/>
    <n v="0"/>
    <x v="1"/>
    <n v="0"/>
    <x v="2"/>
    <x v="6171"/>
    <x v="0"/>
    <x v="30"/>
    <s v="No"/>
    <x v="0"/>
    <s v="Yes"/>
    <n v="5"/>
    <x v="0"/>
    <x v="2"/>
    <x v="0"/>
    <x v="35"/>
    <x v="662"/>
    <x v="0"/>
    <x v="0"/>
  </r>
  <r>
    <x v="6181"/>
    <x v="0"/>
    <x v="0"/>
    <x v="0"/>
    <x v="0"/>
    <x v="37"/>
    <x v="396"/>
    <n v="69.900000000000006"/>
    <x v="102"/>
    <n v="91.8"/>
    <x v="1"/>
    <s v="yes"/>
    <n v="0"/>
    <n v="0"/>
    <n v="29"/>
    <x v="0"/>
    <n v="0"/>
    <x v="46"/>
    <x v="6172"/>
    <x v="1"/>
    <x v="40"/>
    <s v="No"/>
    <x v="0"/>
    <s v="Yes"/>
    <n v="2"/>
    <x v="0"/>
    <x v="0"/>
    <x v="0"/>
    <x v="4"/>
    <x v="2586"/>
    <x v="0"/>
    <x v="0"/>
  </r>
  <r>
    <x v="6182"/>
    <x v="0"/>
    <x v="0"/>
    <x v="0"/>
    <x v="0"/>
    <x v="74"/>
    <x v="28"/>
    <n v="29.5"/>
    <x v="53"/>
    <n v="69.3"/>
    <x v="1"/>
    <s v="no"/>
    <n v="23"/>
    <n v="0"/>
    <n v="0"/>
    <x v="1"/>
    <n v="0"/>
    <x v="9"/>
    <x v="6173"/>
    <x v="0"/>
    <x v="10"/>
    <s v="No"/>
    <x v="0"/>
    <s v="Yes"/>
    <n v="2"/>
    <x v="0"/>
    <x v="0"/>
    <x v="2"/>
    <x v="35"/>
    <x v="336"/>
    <x v="0"/>
    <x v="0"/>
  </r>
  <r>
    <x v="6183"/>
    <x v="0"/>
    <x v="0"/>
    <x v="0"/>
    <x v="0"/>
    <x v="63"/>
    <x v="379"/>
    <n v="1081.8"/>
    <x v="81"/>
    <n v="900"/>
    <x v="1"/>
    <s v="no"/>
    <n v="180"/>
    <n v="0"/>
    <n v="20"/>
    <x v="0"/>
    <n v="0"/>
    <x v="25"/>
    <x v="6174"/>
    <x v="1"/>
    <x v="54"/>
    <s v="No"/>
    <x v="0"/>
    <s v="Yes"/>
    <n v="4"/>
    <x v="1"/>
    <x v="2"/>
    <x v="0"/>
    <x v="12"/>
    <x v="282"/>
    <x v="0"/>
    <x v="0"/>
  </r>
  <r>
    <x v="6184"/>
    <x v="0"/>
    <x v="0"/>
    <x v="0"/>
    <x v="0"/>
    <x v="13"/>
    <x v="105"/>
    <n v="392.2"/>
    <x v="181"/>
    <n v="282.8"/>
    <x v="1"/>
    <s v="no"/>
    <n v="71"/>
    <n v="0"/>
    <n v="35"/>
    <x v="0"/>
    <n v="0"/>
    <x v="1"/>
    <x v="6175"/>
    <x v="0"/>
    <x v="10"/>
    <s v="No"/>
    <x v="0"/>
    <s v="Yes"/>
    <n v="2"/>
    <x v="0"/>
    <x v="1"/>
    <x v="0"/>
    <x v="51"/>
    <x v="1373"/>
    <x v="0"/>
    <x v="0"/>
  </r>
  <r>
    <x v="6185"/>
    <x v="0"/>
    <x v="0"/>
    <x v="0"/>
    <x v="0"/>
    <x v="4"/>
    <x v="360"/>
    <n v="560"/>
    <x v="196"/>
    <n v="744"/>
    <x v="1"/>
    <s v="no"/>
    <n v="149"/>
    <n v="0"/>
    <n v="15"/>
    <x v="0"/>
    <n v="0"/>
    <x v="25"/>
    <x v="6176"/>
    <x v="1"/>
    <x v="44"/>
    <s v="No"/>
    <x v="0"/>
    <s v="Yes"/>
    <n v="2"/>
    <x v="1"/>
    <x v="2"/>
    <x v="2"/>
    <x v="31"/>
    <x v="456"/>
    <x v="0"/>
    <x v="0"/>
  </r>
  <r>
    <x v="6186"/>
    <x v="0"/>
    <x v="0"/>
    <x v="0"/>
    <x v="0"/>
    <x v="63"/>
    <x v="481"/>
    <n v="1149.7"/>
    <x v="81"/>
    <n v="936"/>
    <x v="1"/>
    <s v="no"/>
    <n v="187"/>
    <n v="0"/>
    <n v="8"/>
    <x v="0"/>
    <n v="0"/>
    <x v="41"/>
    <x v="6177"/>
    <x v="0"/>
    <x v="4"/>
    <s v="Yes"/>
    <x v="0"/>
    <s v="Yes"/>
    <n v="2"/>
    <x v="1"/>
    <x v="2"/>
    <x v="2"/>
    <x v="40"/>
    <x v="2435"/>
    <x v="0"/>
    <x v="0"/>
  </r>
  <r>
    <x v="6187"/>
    <x v="0"/>
    <x v="0"/>
    <x v="0"/>
    <x v="0"/>
    <x v="58"/>
    <x v="23"/>
    <n v="294.8"/>
    <x v="75"/>
    <n v="153.9"/>
    <x v="1"/>
    <s v="no"/>
    <n v="38"/>
    <n v="0"/>
    <n v="6"/>
    <x v="0"/>
    <n v="0"/>
    <x v="18"/>
    <x v="6178"/>
    <x v="0"/>
    <x v="31"/>
    <s v="No"/>
    <x v="0"/>
    <s v="Yes"/>
    <n v="6"/>
    <x v="0"/>
    <x v="0"/>
    <x v="2"/>
    <x v="60"/>
    <x v="217"/>
    <x v="0"/>
    <x v="0"/>
  </r>
  <r>
    <x v="6188"/>
    <x v="0"/>
    <x v="0"/>
    <x v="0"/>
    <x v="0"/>
    <x v="51"/>
    <x v="396"/>
    <n v="96.7"/>
    <x v="186"/>
    <n v="283.2"/>
    <x v="1"/>
    <s v="no"/>
    <n v="94"/>
    <n v="0"/>
    <n v="0"/>
    <x v="1"/>
    <n v="0"/>
    <x v="1"/>
    <x v="6179"/>
    <x v="0"/>
    <x v="23"/>
    <s v="Yes"/>
    <x v="0"/>
    <s v="Yes"/>
    <n v="5"/>
    <x v="0"/>
    <x v="2"/>
    <x v="2"/>
    <x v="49"/>
    <x v="1304"/>
    <x v="0"/>
    <x v="0"/>
  </r>
  <r>
    <x v="6189"/>
    <x v="0"/>
    <x v="0"/>
    <x v="0"/>
    <x v="0"/>
    <x v="14"/>
    <x v="270"/>
    <n v="283.5"/>
    <x v="144"/>
    <n v="511.2"/>
    <x v="1"/>
    <s v="no"/>
    <n v="170"/>
    <n v="0"/>
    <n v="5"/>
    <x v="0"/>
    <n v="0"/>
    <x v="49"/>
    <x v="6180"/>
    <x v="1"/>
    <x v="3"/>
    <s v="No"/>
    <x v="0"/>
    <s v="Yes"/>
    <n v="3"/>
    <x v="0"/>
    <x v="1"/>
    <x v="0"/>
    <x v="12"/>
    <x v="2578"/>
    <x v="0"/>
    <x v="0"/>
  </r>
  <r>
    <x v="6190"/>
    <x v="0"/>
    <x v="0"/>
    <x v="0"/>
    <x v="0"/>
    <x v="38"/>
    <x v="212"/>
    <n v="252.8"/>
    <x v="148"/>
    <n v="647.70000000000005"/>
    <x v="1"/>
    <s v="no"/>
    <n v="324"/>
    <n v="0"/>
    <n v="0"/>
    <x v="1"/>
    <n v="0"/>
    <x v="20"/>
    <x v="6181"/>
    <x v="1"/>
    <x v="50"/>
    <s v="No"/>
    <x v="0"/>
    <s v="Yes"/>
    <n v="2"/>
    <x v="0"/>
    <x v="2"/>
    <x v="2"/>
    <x v="11"/>
    <x v="1555"/>
    <x v="0"/>
    <x v="0"/>
  </r>
  <r>
    <x v="6191"/>
    <x v="0"/>
    <x v="0"/>
    <x v="0"/>
    <x v="0"/>
    <x v="9"/>
    <x v="385"/>
    <n v="299"/>
    <x v="258"/>
    <n v="645"/>
    <x v="1"/>
    <s v="no"/>
    <n v="161"/>
    <n v="0"/>
    <n v="12"/>
    <x v="0"/>
    <n v="0"/>
    <x v="37"/>
    <x v="6182"/>
    <x v="0"/>
    <x v="0"/>
    <s v="No"/>
    <x v="0"/>
    <s v="Yes"/>
    <n v="5"/>
    <x v="1"/>
    <x v="1"/>
    <x v="2"/>
    <x v="12"/>
    <x v="569"/>
    <x v="0"/>
    <x v="0"/>
  </r>
  <r>
    <x v="6192"/>
    <x v="0"/>
    <x v="0"/>
    <x v="0"/>
    <x v="0"/>
    <x v="60"/>
    <x v="482"/>
    <n v="1000.7"/>
    <x v="257"/>
    <n v="623.1"/>
    <x v="1"/>
    <s v="yes"/>
    <n v="0"/>
    <n v="0"/>
    <n v="0"/>
    <x v="1"/>
    <n v="0"/>
    <x v="10"/>
    <x v="6183"/>
    <x v="1"/>
    <x v="0"/>
    <s v="No"/>
    <x v="0"/>
    <s v="Yes"/>
    <n v="2"/>
    <x v="0"/>
    <x v="1"/>
    <x v="2"/>
    <x v="11"/>
    <x v="2301"/>
    <x v="0"/>
    <x v="0"/>
  </r>
  <r>
    <x v="6193"/>
    <x v="0"/>
    <x v="0"/>
    <x v="0"/>
    <x v="0"/>
    <x v="3"/>
    <x v="244"/>
    <n v="124.3"/>
    <x v="72"/>
    <n v="71"/>
    <x v="1"/>
    <s v="no"/>
    <n v="24"/>
    <n v="0"/>
    <n v="3"/>
    <x v="1"/>
    <n v="15"/>
    <x v="37"/>
    <x v="6184"/>
    <x v="1"/>
    <x v="54"/>
    <s v="No"/>
    <x v="0"/>
    <s v="Yes"/>
    <n v="3"/>
    <x v="0"/>
    <x v="0"/>
    <x v="0"/>
    <x v="4"/>
    <x v="958"/>
    <x v="0"/>
    <x v="0"/>
  </r>
  <r>
    <x v="6194"/>
    <x v="0"/>
    <x v="0"/>
    <x v="0"/>
    <x v="0"/>
    <x v="54"/>
    <x v="79"/>
    <n v="487"/>
    <x v="137"/>
    <n v="291.60000000000002"/>
    <x v="1"/>
    <s v="no"/>
    <n v="58"/>
    <n v="0"/>
    <n v="0"/>
    <x v="1"/>
    <n v="0"/>
    <x v="23"/>
    <x v="6185"/>
    <x v="0"/>
    <x v="0"/>
    <s v="No"/>
    <x v="0"/>
    <s v="Yes"/>
    <n v="2"/>
    <x v="0"/>
    <x v="2"/>
    <x v="2"/>
    <x v="0"/>
    <x v="2174"/>
    <x v="0"/>
    <x v="0"/>
  </r>
  <r>
    <x v="6195"/>
    <x v="0"/>
    <x v="0"/>
    <x v="0"/>
    <x v="0"/>
    <x v="53"/>
    <x v="154"/>
    <n v="114.3"/>
    <x v="17"/>
    <n v="256"/>
    <x v="1"/>
    <s v="no"/>
    <n v="64"/>
    <n v="0"/>
    <n v="10"/>
    <x v="0"/>
    <n v="0"/>
    <x v="0"/>
    <x v="6186"/>
    <x v="0"/>
    <x v="52"/>
    <s v="No"/>
    <x v="0"/>
    <s v="Yes"/>
    <n v="2"/>
    <x v="0"/>
    <x v="2"/>
    <x v="0"/>
    <x v="13"/>
    <x v="1538"/>
    <x v="0"/>
    <x v="0"/>
  </r>
  <r>
    <x v="6196"/>
    <x v="0"/>
    <x v="0"/>
    <x v="0"/>
    <x v="0"/>
    <x v="51"/>
    <x v="282"/>
    <n v="363.6"/>
    <x v="186"/>
    <n v="261.60000000000002"/>
    <x v="1"/>
    <s v="no"/>
    <n v="87"/>
    <n v="0"/>
    <n v="5"/>
    <x v="1"/>
    <n v="18"/>
    <x v="26"/>
    <x v="6187"/>
    <x v="1"/>
    <x v="24"/>
    <s v="No"/>
    <x v="0"/>
    <s v="Yes"/>
    <n v="2"/>
    <x v="0"/>
    <x v="0"/>
    <x v="0"/>
    <x v="43"/>
    <x v="1511"/>
    <x v="0"/>
    <x v="0"/>
  </r>
  <r>
    <x v="6197"/>
    <x v="0"/>
    <x v="0"/>
    <x v="0"/>
    <x v="0"/>
    <x v="61"/>
    <x v="254"/>
    <n v="90"/>
    <x v="36"/>
    <n v="92.8"/>
    <x v="1"/>
    <s v="no"/>
    <n v="46"/>
    <n v="0"/>
    <n v="0"/>
    <x v="1"/>
    <n v="0"/>
    <x v="21"/>
    <x v="6188"/>
    <x v="1"/>
    <x v="54"/>
    <s v="No"/>
    <x v="0"/>
    <s v="Yes"/>
    <n v="4"/>
    <x v="0"/>
    <x v="0"/>
    <x v="0"/>
    <x v="70"/>
    <x v="1014"/>
    <x v="0"/>
    <x v="0"/>
  </r>
  <r>
    <x v="6198"/>
    <x v="0"/>
    <x v="0"/>
    <x v="0"/>
    <x v="0"/>
    <x v="5"/>
    <x v="138"/>
    <n v="227"/>
    <x v="84"/>
    <n v="195.5"/>
    <x v="1"/>
    <s v="no"/>
    <n v="98"/>
    <n v="0"/>
    <n v="17"/>
    <x v="0"/>
    <n v="0"/>
    <x v="47"/>
    <x v="6189"/>
    <x v="1"/>
    <x v="4"/>
    <s v="Yes"/>
    <x v="0"/>
    <s v="Yes"/>
    <n v="5"/>
    <x v="0"/>
    <x v="0"/>
    <x v="2"/>
    <x v="56"/>
    <x v="495"/>
    <x v="0"/>
    <x v="0"/>
  </r>
  <r>
    <x v="6199"/>
    <x v="0"/>
    <x v="0"/>
    <x v="0"/>
    <x v="0"/>
    <x v="70"/>
    <x v="277"/>
    <n v="88"/>
    <x v="1"/>
    <n v="160.5"/>
    <x v="1"/>
    <s v="no"/>
    <n v="40"/>
    <n v="0"/>
    <n v="7"/>
    <x v="0"/>
    <n v="0"/>
    <x v="19"/>
    <x v="6190"/>
    <x v="1"/>
    <x v="54"/>
    <s v="No"/>
    <x v="0"/>
    <s v="Yes"/>
    <n v="5"/>
    <x v="1"/>
    <x v="1"/>
    <x v="2"/>
    <x v="52"/>
    <x v="49"/>
    <x v="0"/>
    <x v="0"/>
  </r>
  <r>
    <x v="6200"/>
    <x v="0"/>
    <x v="0"/>
    <x v="0"/>
    <x v="0"/>
    <x v="43"/>
    <x v="369"/>
    <n v="56.8"/>
    <x v="54"/>
    <n v="32.4"/>
    <x v="1"/>
    <s v="no"/>
    <n v="8"/>
    <n v="0"/>
    <n v="10"/>
    <x v="0"/>
    <n v="0"/>
    <x v="23"/>
    <x v="6191"/>
    <x v="1"/>
    <x v="20"/>
    <s v="No"/>
    <x v="0"/>
    <s v="Yes"/>
    <n v="2"/>
    <x v="0"/>
    <x v="0"/>
    <x v="0"/>
    <x v="1"/>
    <x v="549"/>
    <x v="0"/>
    <x v="0"/>
  </r>
  <r>
    <x v="6201"/>
    <x v="0"/>
    <x v="0"/>
    <x v="0"/>
    <x v="0"/>
    <x v="7"/>
    <x v="163"/>
    <n v="125.2"/>
    <x v="38"/>
    <n v="430"/>
    <x v="1"/>
    <s v="no"/>
    <n v="86"/>
    <n v="0"/>
    <n v="6"/>
    <x v="0"/>
    <n v="0"/>
    <x v="34"/>
    <x v="6192"/>
    <x v="0"/>
    <x v="1"/>
    <s v="No"/>
    <x v="0"/>
    <s v="Yes"/>
    <n v="6"/>
    <x v="0"/>
    <x v="0"/>
    <x v="2"/>
    <x v="1"/>
    <x v="1684"/>
    <x v="0"/>
    <x v="0"/>
  </r>
  <r>
    <x v="6202"/>
    <x v="0"/>
    <x v="0"/>
    <x v="0"/>
    <x v="0"/>
    <x v="8"/>
    <x v="492"/>
    <n v="845.5"/>
    <x v="71"/>
    <n v="672"/>
    <x v="1"/>
    <s v="yes"/>
    <n v="0"/>
    <n v="0"/>
    <n v="13"/>
    <x v="0"/>
    <n v="0"/>
    <x v="42"/>
    <x v="6193"/>
    <x v="1"/>
    <x v="47"/>
    <s v="No"/>
    <x v="1"/>
    <s v="Yes"/>
    <n v="3"/>
    <x v="1"/>
    <x v="2"/>
    <x v="2"/>
    <x v="20"/>
    <x v="412"/>
    <x v="0"/>
    <x v="0"/>
  </r>
  <r>
    <x v="6203"/>
    <x v="0"/>
    <x v="0"/>
    <x v="0"/>
    <x v="0"/>
    <x v="65"/>
    <x v="175"/>
    <n v="196.5"/>
    <x v="111"/>
    <n v="759.5"/>
    <x v="1"/>
    <s v="no"/>
    <n v="190"/>
    <n v="0"/>
    <n v="36"/>
    <x v="0"/>
    <n v="0"/>
    <x v="0"/>
    <x v="6194"/>
    <x v="0"/>
    <x v="23"/>
    <s v="Yes"/>
    <x v="0"/>
    <s v="Yes"/>
    <n v="5"/>
    <x v="1"/>
    <x v="1"/>
    <x v="2"/>
    <x v="34"/>
    <x v="1083"/>
    <x v="0"/>
    <x v="0"/>
  </r>
  <r>
    <x v="6204"/>
    <x v="0"/>
    <x v="0"/>
    <x v="0"/>
    <x v="0"/>
    <x v="73"/>
    <x v="152"/>
    <n v="342.3"/>
    <x v="45"/>
    <n v="379.9"/>
    <x v="1"/>
    <s v="no"/>
    <n v="190"/>
    <n v="0"/>
    <n v="10"/>
    <x v="0"/>
    <n v="0"/>
    <x v="33"/>
    <x v="6195"/>
    <x v="1"/>
    <x v="55"/>
    <s v="No"/>
    <x v="1"/>
    <s v="Yes"/>
    <n v="5"/>
    <x v="1"/>
    <x v="0"/>
    <x v="0"/>
    <x v="23"/>
    <x v="1641"/>
    <x v="0"/>
    <x v="0"/>
  </r>
  <r>
    <x v="6205"/>
    <x v="0"/>
    <x v="0"/>
    <x v="0"/>
    <x v="0"/>
    <x v="51"/>
    <x v="42"/>
    <n v="313.7"/>
    <x v="186"/>
    <n v="292.8"/>
    <x v="1"/>
    <s v="no"/>
    <n v="98"/>
    <n v="0"/>
    <n v="17"/>
    <x v="0"/>
    <n v="0"/>
    <x v="44"/>
    <x v="6196"/>
    <x v="0"/>
    <x v="22"/>
    <s v="Yes"/>
    <x v="0"/>
    <s v="Yes"/>
    <n v="6"/>
    <x v="1"/>
    <x v="2"/>
    <x v="2"/>
    <x v="50"/>
    <x v="2587"/>
    <x v="0"/>
    <x v="0"/>
  </r>
  <r>
    <x v="6206"/>
    <x v="0"/>
    <x v="0"/>
    <x v="0"/>
    <x v="0"/>
    <x v="25"/>
    <x v="256"/>
    <n v="715.7"/>
    <x v="159"/>
    <n v="540"/>
    <x v="1"/>
    <s v="no"/>
    <n v="270"/>
    <n v="0"/>
    <n v="0"/>
    <x v="1"/>
    <n v="0"/>
    <x v="13"/>
    <x v="6197"/>
    <x v="1"/>
    <x v="40"/>
    <s v="No"/>
    <x v="0"/>
    <s v="Yes"/>
    <n v="3"/>
    <x v="0"/>
    <x v="2"/>
    <x v="2"/>
    <x v="35"/>
    <x v="2182"/>
    <x v="0"/>
    <x v="0"/>
  </r>
  <r>
    <x v="6207"/>
    <x v="0"/>
    <x v="0"/>
    <x v="0"/>
    <x v="0"/>
    <x v="10"/>
    <x v="514"/>
    <n v="1111.3"/>
    <x v="107"/>
    <n v="745.2"/>
    <x v="1"/>
    <s v="yes"/>
    <n v="0"/>
    <n v="0"/>
    <n v="6"/>
    <x v="0"/>
    <n v="0"/>
    <x v="14"/>
    <x v="6198"/>
    <x v="0"/>
    <x v="30"/>
    <s v="No"/>
    <x v="0"/>
    <s v="Yes"/>
    <n v="6"/>
    <x v="1"/>
    <x v="1"/>
    <x v="0"/>
    <x v="12"/>
    <x v="2588"/>
    <x v="0"/>
    <x v="0"/>
  </r>
  <r>
    <x v="6208"/>
    <x v="0"/>
    <x v="0"/>
    <x v="0"/>
    <x v="0"/>
    <x v="12"/>
    <x v="313"/>
    <n v="236"/>
    <x v="253"/>
    <n v="855.5"/>
    <x v="1"/>
    <s v="no"/>
    <n v="214"/>
    <n v="0"/>
    <n v="29"/>
    <x v="0"/>
    <n v="0"/>
    <x v="40"/>
    <x v="6199"/>
    <x v="1"/>
    <x v="20"/>
    <s v="No"/>
    <x v="0"/>
    <s v="Yes"/>
    <n v="4"/>
    <x v="0"/>
    <x v="2"/>
    <x v="2"/>
    <x v="18"/>
    <x v="1788"/>
    <x v="0"/>
    <x v="0"/>
  </r>
  <r>
    <x v="6209"/>
    <x v="0"/>
    <x v="0"/>
    <x v="0"/>
    <x v="0"/>
    <x v="30"/>
    <x v="220"/>
    <n v="51.1"/>
    <x v="42"/>
    <n v="27"/>
    <x v="1"/>
    <s v="no"/>
    <n v="7"/>
    <n v="0"/>
    <n v="9"/>
    <x v="0"/>
    <n v="0"/>
    <x v="16"/>
    <x v="6200"/>
    <x v="1"/>
    <x v="7"/>
    <s v="No"/>
    <x v="0"/>
    <s v="Yes"/>
    <n v="5"/>
    <x v="0"/>
    <x v="0"/>
    <x v="2"/>
    <x v="50"/>
    <x v="1085"/>
    <x v="0"/>
    <x v="0"/>
  </r>
  <r>
    <x v="6210"/>
    <x v="0"/>
    <x v="0"/>
    <x v="0"/>
    <x v="0"/>
    <x v="20"/>
    <x v="117"/>
    <n v="157.6"/>
    <x v="153"/>
    <n v="161.19999999999999"/>
    <x v="1"/>
    <s v="no"/>
    <n v="81"/>
    <n v="0"/>
    <n v="14"/>
    <x v="0"/>
    <n v="0"/>
    <x v="6"/>
    <x v="6201"/>
    <x v="0"/>
    <x v="58"/>
    <s v="No"/>
    <x v="0"/>
    <s v="Yes"/>
    <n v="2"/>
    <x v="0"/>
    <x v="0"/>
    <x v="0"/>
    <x v="34"/>
    <x v="2182"/>
    <x v="0"/>
    <x v="0"/>
  </r>
  <r>
    <x v="6211"/>
    <x v="0"/>
    <x v="0"/>
    <x v="0"/>
    <x v="0"/>
    <x v="63"/>
    <x v="515"/>
    <n v="1076.5"/>
    <x v="81"/>
    <n v="748.8"/>
    <x v="1"/>
    <s v="no"/>
    <n v="150"/>
    <n v="0"/>
    <n v="16"/>
    <x v="0"/>
    <n v="0"/>
    <x v="9"/>
    <x v="6202"/>
    <x v="1"/>
    <x v="12"/>
    <s v="Yes"/>
    <x v="0"/>
    <s v="Yes"/>
    <n v="3"/>
    <x v="1"/>
    <x v="2"/>
    <x v="2"/>
    <x v="56"/>
    <x v="146"/>
    <x v="0"/>
    <x v="0"/>
  </r>
  <r>
    <x v="6212"/>
    <x v="0"/>
    <x v="0"/>
    <x v="0"/>
    <x v="0"/>
    <x v="3"/>
    <x v="7"/>
    <n v="140.4"/>
    <x v="72"/>
    <n v="137"/>
    <x v="1"/>
    <s v="no"/>
    <n v="46"/>
    <n v="0"/>
    <n v="0"/>
    <x v="1"/>
    <n v="0"/>
    <x v="29"/>
    <x v="6203"/>
    <x v="1"/>
    <x v="37"/>
    <s v="No"/>
    <x v="0"/>
    <s v="Yes"/>
    <n v="5"/>
    <x v="0"/>
    <x v="1"/>
    <x v="2"/>
    <x v="0"/>
    <x v="435"/>
    <x v="0"/>
    <x v="0"/>
  </r>
  <r>
    <x v="6213"/>
    <x v="0"/>
    <x v="0"/>
    <x v="0"/>
    <x v="0"/>
    <x v="23"/>
    <x v="27"/>
    <n v="721.5"/>
    <x v="93"/>
    <n v="858"/>
    <x v="1"/>
    <s v="no"/>
    <n v="172"/>
    <n v="0"/>
    <n v="5"/>
    <x v="0"/>
    <n v="0"/>
    <x v="30"/>
    <x v="6204"/>
    <x v="0"/>
    <x v="25"/>
    <s v="No"/>
    <x v="1"/>
    <s v="Yes"/>
    <n v="4"/>
    <x v="1"/>
    <x v="1"/>
    <x v="0"/>
    <x v="12"/>
    <x v="2381"/>
    <x v="0"/>
    <x v="0"/>
  </r>
  <r>
    <x v="6214"/>
    <x v="0"/>
    <x v="0"/>
    <x v="0"/>
    <x v="0"/>
    <x v="14"/>
    <x v="514"/>
    <n v="1142.5999999999999"/>
    <x v="144"/>
    <n v="773.9"/>
    <x v="1"/>
    <s v="yes"/>
    <n v="0"/>
    <n v="0"/>
    <n v="4"/>
    <x v="1"/>
    <n v="57"/>
    <x v="22"/>
    <x v="6205"/>
    <x v="1"/>
    <x v="5"/>
    <s v="No"/>
    <x v="0"/>
    <s v="Yes"/>
    <n v="4"/>
    <x v="1"/>
    <x v="1"/>
    <x v="2"/>
    <x v="12"/>
    <x v="1617"/>
    <x v="0"/>
    <x v="0"/>
  </r>
  <r>
    <x v="6215"/>
    <x v="0"/>
    <x v="0"/>
    <x v="0"/>
    <x v="0"/>
    <x v="50"/>
    <x v="244"/>
    <n v="130.19999999999999"/>
    <x v="69"/>
    <n v="138.6"/>
    <x v="1"/>
    <s v="no"/>
    <n v="35"/>
    <n v="0"/>
    <n v="0"/>
    <x v="1"/>
    <n v="0"/>
    <x v="36"/>
    <x v="6206"/>
    <x v="1"/>
    <x v="40"/>
    <s v="No"/>
    <x v="0"/>
    <s v="Yes"/>
    <n v="4"/>
    <x v="0"/>
    <x v="0"/>
    <x v="0"/>
    <x v="70"/>
    <x v="926"/>
    <x v="0"/>
    <x v="0"/>
  </r>
  <r>
    <x v="6216"/>
    <x v="0"/>
    <x v="0"/>
    <x v="0"/>
    <x v="0"/>
    <x v="12"/>
    <x v="391"/>
    <n v="648.70000000000005"/>
    <x v="253"/>
    <n v="820.1"/>
    <x v="1"/>
    <s v="no"/>
    <n v="273"/>
    <n v="0"/>
    <n v="8"/>
    <x v="0"/>
    <n v="0"/>
    <x v="1"/>
    <x v="6207"/>
    <x v="1"/>
    <x v="16"/>
    <s v="No"/>
    <x v="0"/>
    <s v="Yes"/>
    <n v="2"/>
    <x v="1"/>
    <x v="2"/>
    <x v="0"/>
    <x v="30"/>
    <x v="2589"/>
    <x v="0"/>
    <x v="0"/>
  </r>
  <r>
    <x v="6217"/>
    <x v="0"/>
    <x v="0"/>
    <x v="0"/>
    <x v="0"/>
    <x v="15"/>
    <x v="44"/>
    <n v="9.9"/>
    <x v="76"/>
    <n v="23.6"/>
    <x v="1"/>
    <s v="no"/>
    <n v="8"/>
    <n v="0"/>
    <n v="0"/>
    <x v="1"/>
    <n v="0"/>
    <x v="16"/>
    <x v="6208"/>
    <x v="1"/>
    <x v="50"/>
    <s v="No"/>
    <x v="0"/>
    <s v="Yes"/>
    <n v="5"/>
    <x v="0"/>
    <x v="0"/>
    <x v="2"/>
    <x v="0"/>
    <x v="771"/>
    <x v="0"/>
    <x v="0"/>
  </r>
  <r>
    <x v="6218"/>
    <x v="0"/>
    <x v="0"/>
    <x v="0"/>
    <x v="0"/>
    <x v="10"/>
    <x v="289"/>
    <n v="761.7"/>
    <x v="107"/>
    <n v="821.1"/>
    <x v="1"/>
    <s v="no"/>
    <n v="411"/>
    <n v="0"/>
    <n v="3"/>
    <x v="0"/>
    <n v="0"/>
    <x v="35"/>
    <x v="6209"/>
    <x v="1"/>
    <x v="35"/>
    <s v="No"/>
    <x v="0"/>
    <s v="Yes"/>
    <n v="6"/>
    <x v="1"/>
    <x v="1"/>
    <x v="2"/>
    <x v="6"/>
    <x v="2590"/>
    <x v="0"/>
    <x v="0"/>
  </r>
  <r>
    <x v="6219"/>
    <x v="0"/>
    <x v="0"/>
    <x v="0"/>
    <x v="0"/>
    <x v="8"/>
    <x v="114"/>
    <n v="910.5"/>
    <x v="71"/>
    <n v="798"/>
    <x v="1"/>
    <s v="no"/>
    <n v="200"/>
    <n v="0"/>
    <n v="0"/>
    <x v="1"/>
    <n v="0"/>
    <x v="14"/>
    <x v="6210"/>
    <x v="0"/>
    <x v="0"/>
    <s v="No"/>
    <x v="0"/>
    <s v="Yes"/>
    <n v="2"/>
    <x v="0"/>
    <x v="2"/>
    <x v="2"/>
    <x v="5"/>
    <x v="851"/>
    <x v="0"/>
    <x v="0"/>
  </r>
  <r>
    <x v="6220"/>
    <x v="0"/>
    <x v="0"/>
    <x v="0"/>
    <x v="0"/>
    <x v="8"/>
    <x v="470"/>
    <n v="903.8"/>
    <x v="71"/>
    <n v="896"/>
    <x v="1"/>
    <s v="no"/>
    <n v="179"/>
    <n v="0"/>
    <n v="24"/>
    <x v="0"/>
    <n v="0"/>
    <x v="32"/>
    <x v="6211"/>
    <x v="1"/>
    <x v="22"/>
    <s v="Yes"/>
    <x v="0"/>
    <s v="Yes"/>
    <n v="6"/>
    <x v="1"/>
    <x v="2"/>
    <x v="2"/>
    <x v="21"/>
    <x v="2069"/>
    <x v="0"/>
    <x v="0"/>
  </r>
  <r>
    <x v="6221"/>
    <x v="0"/>
    <x v="0"/>
    <x v="0"/>
    <x v="0"/>
    <x v="40"/>
    <x v="516"/>
    <n v="751.8"/>
    <x v="239"/>
    <n v="707.2"/>
    <x v="1"/>
    <s v="no"/>
    <n v="236"/>
    <n v="0"/>
    <n v="38"/>
    <x v="0"/>
    <n v="0"/>
    <x v="44"/>
    <x v="6212"/>
    <x v="1"/>
    <x v="16"/>
    <s v="No"/>
    <x v="0"/>
    <s v="Yes"/>
    <n v="2"/>
    <x v="1"/>
    <x v="2"/>
    <x v="2"/>
    <x v="53"/>
    <x v="2591"/>
    <x v="0"/>
    <x v="0"/>
  </r>
  <r>
    <x v="6222"/>
    <x v="0"/>
    <x v="0"/>
    <x v="0"/>
    <x v="0"/>
    <x v="75"/>
    <x v="42"/>
    <n v="412.5"/>
    <x v="80"/>
    <n v="407"/>
    <x v="1"/>
    <s v="no"/>
    <n v="204"/>
    <n v="0"/>
    <n v="38"/>
    <x v="0"/>
    <n v="0"/>
    <x v="48"/>
    <x v="6213"/>
    <x v="1"/>
    <x v="19"/>
    <s v="Yes"/>
    <x v="0"/>
    <s v="Yes"/>
    <n v="6"/>
    <x v="1"/>
    <x v="1"/>
    <x v="2"/>
    <x v="63"/>
    <x v="2353"/>
    <x v="0"/>
    <x v="0"/>
  </r>
  <r>
    <x v="6223"/>
    <x v="0"/>
    <x v="0"/>
    <x v="0"/>
    <x v="0"/>
    <x v="14"/>
    <x v="416"/>
    <n v="784.1"/>
    <x v="144"/>
    <n v="1036.5999999999999"/>
    <x v="1"/>
    <s v="yes"/>
    <n v="0"/>
    <n v="0"/>
    <n v="18"/>
    <x v="0"/>
    <n v="0"/>
    <x v="20"/>
    <x v="6214"/>
    <x v="1"/>
    <x v="30"/>
    <s v="No"/>
    <x v="0"/>
    <s v="Yes"/>
    <n v="6"/>
    <x v="1"/>
    <x v="2"/>
    <x v="0"/>
    <x v="19"/>
    <x v="2592"/>
    <x v="0"/>
    <x v="0"/>
  </r>
  <r>
    <x v="6224"/>
    <x v="0"/>
    <x v="0"/>
    <x v="0"/>
    <x v="0"/>
    <x v="20"/>
    <x v="239"/>
    <n v="125.3"/>
    <x v="153"/>
    <n v="101.4"/>
    <x v="1"/>
    <s v="no"/>
    <n v="51"/>
    <n v="0"/>
    <n v="9"/>
    <x v="0"/>
    <n v="0"/>
    <x v="23"/>
    <x v="6215"/>
    <x v="1"/>
    <x v="40"/>
    <s v="No"/>
    <x v="0"/>
    <s v="Yes"/>
    <n v="3"/>
    <x v="0"/>
    <x v="0"/>
    <x v="2"/>
    <x v="42"/>
    <x v="1082"/>
    <x v="0"/>
    <x v="0"/>
  </r>
  <r>
    <x v="6225"/>
    <x v="0"/>
    <x v="0"/>
    <x v="0"/>
    <x v="0"/>
    <x v="23"/>
    <x v="105"/>
    <n v="464.6"/>
    <x v="93"/>
    <n v="640.20000000000005"/>
    <x v="1"/>
    <s v="no"/>
    <n v="160"/>
    <n v="0"/>
    <n v="0"/>
    <x v="1"/>
    <n v="0"/>
    <x v="22"/>
    <x v="6216"/>
    <x v="0"/>
    <x v="47"/>
    <s v="No"/>
    <x v="1"/>
    <s v="Yes"/>
    <n v="6"/>
    <x v="0"/>
    <x v="2"/>
    <x v="0"/>
    <x v="0"/>
    <x v="2593"/>
    <x v="0"/>
    <x v="0"/>
  </r>
  <r>
    <x v="6226"/>
    <x v="0"/>
    <x v="0"/>
    <x v="0"/>
    <x v="0"/>
    <x v="72"/>
    <x v="236"/>
    <n v="674.9"/>
    <x v="26"/>
    <n v="535.5"/>
    <x v="1"/>
    <s v="no"/>
    <n v="107"/>
    <n v="0"/>
    <n v="5"/>
    <x v="0"/>
    <n v="0"/>
    <x v="34"/>
    <x v="6217"/>
    <x v="1"/>
    <x v="18"/>
    <s v="No"/>
    <x v="0"/>
    <s v="Yes"/>
    <n v="3"/>
    <x v="1"/>
    <x v="1"/>
    <x v="2"/>
    <x v="1"/>
    <x v="2594"/>
    <x v="0"/>
    <x v="0"/>
  </r>
  <r>
    <x v="6227"/>
    <x v="0"/>
    <x v="0"/>
    <x v="0"/>
    <x v="0"/>
    <x v="54"/>
    <x v="42"/>
    <n v="380.2"/>
    <x v="137"/>
    <n v="513"/>
    <x v="1"/>
    <s v="no"/>
    <n v="171"/>
    <n v="0"/>
    <n v="3"/>
    <x v="0"/>
    <n v="0"/>
    <x v="30"/>
    <x v="6218"/>
    <x v="0"/>
    <x v="0"/>
    <s v="No"/>
    <x v="0"/>
    <s v="Yes"/>
    <n v="2"/>
    <x v="1"/>
    <x v="0"/>
    <x v="2"/>
    <x v="30"/>
    <x v="2595"/>
    <x v="0"/>
    <x v="0"/>
  </r>
  <r>
    <x v="6228"/>
    <x v="0"/>
    <x v="0"/>
    <x v="0"/>
    <x v="0"/>
    <x v="14"/>
    <x v="389"/>
    <n v="996.5"/>
    <x v="144"/>
    <n v="433.1"/>
    <x v="1"/>
    <s v="no"/>
    <n v="217"/>
    <n v="0"/>
    <n v="0"/>
    <x v="1"/>
    <n v="0"/>
    <x v="13"/>
    <x v="6219"/>
    <x v="1"/>
    <x v="54"/>
    <s v="No"/>
    <x v="0"/>
    <s v="Yes"/>
    <n v="2"/>
    <x v="0"/>
    <x v="2"/>
    <x v="2"/>
    <x v="8"/>
    <x v="583"/>
    <x v="0"/>
    <x v="0"/>
  </r>
  <r>
    <x v="6229"/>
    <x v="0"/>
    <x v="0"/>
    <x v="0"/>
    <x v="0"/>
    <x v="31"/>
    <x v="240"/>
    <n v="511.7"/>
    <x v="162"/>
    <n v="288"/>
    <x v="1"/>
    <s v="no"/>
    <n v="72"/>
    <n v="0"/>
    <n v="4"/>
    <x v="1"/>
    <n v="8"/>
    <x v="13"/>
    <x v="6220"/>
    <x v="0"/>
    <x v="30"/>
    <s v="No"/>
    <x v="0"/>
    <s v="Yes"/>
    <n v="5"/>
    <x v="1"/>
    <x v="1"/>
    <x v="0"/>
    <x v="24"/>
    <x v="1322"/>
    <x v="0"/>
    <x v="0"/>
  </r>
  <r>
    <x v="6230"/>
    <x v="0"/>
    <x v="0"/>
    <x v="0"/>
    <x v="0"/>
    <x v="14"/>
    <x v="249"/>
    <n v="1141"/>
    <x v="144"/>
    <n v="553.79999999999995"/>
    <x v="1"/>
    <s v="no"/>
    <n v="111"/>
    <n v="0"/>
    <n v="5"/>
    <x v="0"/>
    <n v="0"/>
    <x v="15"/>
    <x v="6221"/>
    <x v="0"/>
    <x v="39"/>
    <s v="No"/>
    <x v="0"/>
    <s v="Yes"/>
    <n v="2"/>
    <x v="0"/>
    <x v="2"/>
    <x v="2"/>
    <x v="22"/>
    <x v="248"/>
    <x v="0"/>
    <x v="0"/>
  </r>
  <r>
    <x v="6231"/>
    <x v="0"/>
    <x v="0"/>
    <x v="0"/>
    <x v="0"/>
    <x v="18"/>
    <x v="86"/>
    <n v="234.5"/>
    <x v="65"/>
    <n v="160"/>
    <x v="1"/>
    <s v="no"/>
    <n v="80"/>
    <n v="0"/>
    <n v="9"/>
    <x v="0"/>
    <n v="0"/>
    <x v="9"/>
    <x v="6222"/>
    <x v="0"/>
    <x v="44"/>
    <s v="No"/>
    <x v="0"/>
    <s v="Yes"/>
    <n v="3"/>
    <x v="0"/>
    <x v="0"/>
    <x v="2"/>
    <x v="21"/>
    <x v="1219"/>
    <x v="0"/>
    <x v="0"/>
  </r>
  <r>
    <x v="6232"/>
    <x v="0"/>
    <x v="0"/>
    <x v="0"/>
    <x v="0"/>
    <x v="10"/>
    <x v="178"/>
    <n v="414.3"/>
    <x v="107"/>
    <n v="772.8"/>
    <x v="1"/>
    <s v="no"/>
    <n v="193"/>
    <n v="0"/>
    <n v="4"/>
    <x v="0"/>
    <n v="0"/>
    <x v="37"/>
    <x v="6223"/>
    <x v="0"/>
    <x v="28"/>
    <s v="No"/>
    <x v="0"/>
    <s v="Yes"/>
    <n v="5"/>
    <x v="0"/>
    <x v="2"/>
    <x v="0"/>
    <x v="22"/>
    <x v="2515"/>
    <x v="0"/>
    <x v="0"/>
  </r>
  <r>
    <x v="6233"/>
    <x v="0"/>
    <x v="0"/>
    <x v="0"/>
    <x v="0"/>
    <x v="22"/>
    <x v="334"/>
    <n v="749"/>
    <x v="78"/>
    <n v="641.29999999999995"/>
    <x v="1"/>
    <s v="no"/>
    <n v="128"/>
    <n v="0"/>
    <n v="4"/>
    <x v="0"/>
    <n v="0"/>
    <x v="44"/>
    <x v="6224"/>
    <x v="0"/>
    <x v="24"/>
    <s v="No"/>
    <x v="0"/>
    <s v="Yes"/>
    <n v="6"/>
    <x v="1"/>
    <x v="2"/>
    <x v="0"/>
    <x v="54"/>
    <x v="2596"/>
    <x v="0"/>
    <x v="0"/>
  </r>
  <r>
    <x v="6234"/>
    <x v="0"/>
    <x v="0"/>
    <x v="0"/>
    <x v="0"/>
    <x v="54"/>
    <x v="49"/>
    <n v="268.39999999999998"/>
    <x v="137"/>
    <n v="648"/>
    <x v="1"/>
    <s v="no"/>
    <n v="324"/>
    <n v="0"/>
    <n v="0"/>
    <x v="1"/>
    <n v="0"/>
    <x v="40"/>
    <x v="6225"/>
    <x v="0"/>
    <x v="2"/>
    <s v="No"/>
    <x v="0"/>
    <s v="Yes"/>
    <n v="2"/>
    <x v="0"/>
    <x v="2"/>
    <x v="0"/>
    <x v="49"/>
    <x v="464"/>
    <x v="0"/>
    <x v="0"/>
  </r>
  <r>
    <x v="6235"/>
    <x v="0"/>
    <x v="0"/>
    <x v="0"/>
    <x v="0"/>
    <x v="37"/>
    <x v="250"/>
    <n v="37.700000000000003"/>
    <x v="102"/>
    <n v="130.5"/>
    <x v="1"/>
    <s v="no"/>
    <n v="65"/>
    <n v="0"/>
    <n v="6"/>
    <x v="0"/>
    <n v="0"/>
    <x v="29"/>
    <x v="6226"/>
    <x v="0"/>
    <x v="26"/>
    <s v="No"/>
    <x v="0"/>
    <s v="Yes"/>
    <n v="5"/>
    <x v="0"/>
    <x v="0"/>
    <x v="0"/>
    <x v="20"/>
    <x v="787"/>
    <x v="0"/>
    <x v="0"/>
  </r>
  <r>
    <x v="6236"/>
    <x v="0"/>
    <x v="0"/>
    <x v="0"/>
    <x v="0"/>
    <x v="17"/>
    <x v="34"/>
    <n v="520.20000000000005"/>
    <x v="150"/>
    <n v="658"/>
    <x v="1"/>
    <s v="no"/>
    <n v="329"/>
    <n v="0"/>
    <n v="13"/>
    <x v="0"/>
    <n v="0"/>
    <x v="26"/>
    <x v="6227"/>
    <x v="1"/>
    <x v="31"/>
    <s v="No"/>
    <x v="0"/>
    <s v="Yes"/>
    <n v="2"/>
    <x v="1"/>
    <x v="0"/>
    <x v="0"/>
    <x v="1"/>
    <x v="953"/>
    <x v="0"/>
    <x v="0"/>
  </r>
  <r>
    <x v="6237"/>
    <x v="0"/>
    <x v="0"/>
    <x v="0"/>
    <x v="0"/>
    <x v="0"/>
    <x v="44"/>
    <n v="13"/>
    <x v="44"/>
    <n v="9.6999999999999993"/>
    <x v="1"/>
    <s v="no"/>
    <n v="5"/>
    <n v="0"/>
    <n v="30"/>
    <x v="0"/>
    <n v="0"/>
    <x v="37"/>
    <x v="6228"/>
    <x v="1"/>
    <x v="22"/>
    <s v="Yes"/>
    <x v="0"/>
    <s v="Yes"/>
    <n v="4"/>
    <x v="0"/>
    <x v="0"/>
    <x v="0"/>
    <x v="28"/>
    <x v="592"/>
    <x v="0"/>
    <x v="0"/>
  </r>
  <r>
    <x v="6238"/>
    <x v="0"/>
    <x v="0"/>
    <x v="0"/>
    <x v="0"/>
    <x v="35"/>
    <x v="388"/>
    <n v="724"/>
    <x v="212"/>
    <n v="499.2"/>
    <x v="1"/>
    <s v="no"/>
    <n v="250"/>
    <n v="0"/>
    <n v="30"/>
    <x v="0"/>
    <n v="0"/>
    <x v="11"/>
    <x v="6229"/>
    <x v="1"/>
    <x v="6"/>
    <s v="Yes"/>
    <x v="0"/>
    <s v="Yes"/>
    <n v="6"/>
    <x v="1"/>
    <x v="1"/>
    <x v="0"/>
    <x v="22"/>
    <x v="2597"/>
    <x v="0"/>
    <x v="0"/>
  </r>
  <r>
    <x v="6239"/>
    <x v="0"/>
    <x v="0"/>
    <x v="0"/>
    <x v="0"/>
    <x v="44"/>
    <x v="246"/>
    <n v="440.7"/>
    <x v="116"/>
    <n v="285.2"/>
    <x v="1"/>
    <s v="no"/>
    <n v="143"/>
    <n v="0"/>
    <n v="20"/>
    <x v="0"/>
    <n v="0"/>
    <x v="39"/>
    <x v="6230"/>
    <x v="0"/>
    <x v="53"/>
    <s v="Yes"/>
    <x v="0"/>
    <s v="Yes"/>
    <n v="3"/>
    <x v="1"/>
    <x v="2"/>
    <x v="2"/>
    <x v="62"/>
    <x v="2189"/>
    <x v="0"/>
    <x v="0"/>
  </r>
  <r>
    <x v="6240"/>
    <x v="0"/>
    <x v="0"/>
    <x v="0"/>
    <x v="0"/>
    <x v="75"/>
    <x v="37"/>
    <n v="337.2"/>
    <x v="80"/>
    <n v="414.4"/>
    <x v="1"/>
    <s v="no"/>
    <n v="83"/>
    <n v="0"/>
    <n v="7"/>
    <x v="1"/>
    <n v="64"/>
    <x v="43"/>
    <x v="6231"/>
    <x v="1"/>
    <x v="11"/>
    <s v="No"/>
    <x v="0"/>
    <s v="Yes"/>
    <n v="5"/>
    <x v="0"/>
    <x v="2"/>
    <x v="2"/>
    <x v="52"/>
    <x v="2598"/>
    <x v="0"/>
    <x v="0"/>
  </r>
  <r>
    <x v="6241"/>
    <x v="0"/>
    <x v="0"/>
    <x v="0"/>
    <x v="0"/>
    <x v="12"/>
    <x v="92"/>
    <n v="946.8"/>
    <x v="253"/>
    <n v="790.6"/>
    <x v="1"/>
    <s v="no"/>
    <n v="395"/>
    <n v="0"/>
    <n v="6"/>
    <x v="0"/>
    <n v="0"/>
    <x v="44"/>
    <x v="6232"/>
    <x v="0"/>
    <x v="43"/>
    <s v="No"/>
    <x v="1"/>
    <s v="Yes"/>
    <n v="6"/>
    <x v="1"/>
    <x v="1"/>
    <x v="2"/>
    <x v="50"/>
    <x v="2425"/>
    <x v="0"/>
    <x v="0"/>
  </r>
  <r>
    <x v="6242"/>
    <x v="0"/>
    <x v="0"/>
    <x v="0"/>
    <x v="0"/>
    <x v="48"/>
    <x v="231"/>
    <n v="77.400000000000006"/>
    <x v="85"/>
    <n v="43"/>
    <x v="1"/>
    <s v="no"/>
    <n v="14"/>
    <n v="0"/>
    <n v="0"/>
    <x v="1"/>
    <n v="0"/>
    <x v="19"/>
    <x v="6233"/>
    <x v="1"/>
    <x v="6"/>
    <s v="Yes"/>
    <x v="0"/>
    <s v="Yes"/>
    <n v="3"/>
    <x v="0"/>
    <x v="1"/>
    <x v="0"/>
    <x v="70"/>
    <x v="1347"/>
    <x v="0"/>
    <x v="0"/>
  </r>
  <r>
    <x v="6243"/>
    <x v="0"/>
    <x v="0"/>
    <x v="0"/>
    <x v="0"/>
    <x v="39"/>
    <x v="162"/>
    <n v="334.6"/>
    <x v="190"/>
    <n v="348"/>
    <x v="1"/>
    <s v="no"/>
    <n v="174"/>
    <n v="0"/>
    <n v="0"/>
    <x v="1"/>
    <n v="0"/>
    <x v="20"/>
    <x v="6234"/>
    <x v="0"/>
    <x v="33"/>
    <s v="Yes"/>
    <x v="0"/>
    <s v="Yes"/>
    <n v="5"/>
    <x v="0"/>
    <x v="2"/>
    <x v="2"/>
    <x v="70"/>
    <x v="1015"/>
    <x v="0"/>
    <x v="0"/>
  </r>
  <r>
    <x v="6244"/>
    <x v="0"/>
    <x v="0"/>
    <x v="0"/>
    <x v="0"/>
    <x v="2"/>
    <x v="122"/>
    <n v="307.60000000000002"/>
    <x v="146"/>
    <n v="470.8"/>
    <x v="1"/>
    <s v="no"/>
    <n v="235"/>
    <n v="0"/>
    <n v="20"/>
    <x v="0"/>
    <n v="0"/>
    <x v="21"/>
    <x v="6235"/>
    <x v="1"/>
    <x v="42"/>
    <s v="Yes"/>
    <x v="0"/>
    <s v="Yes"/>
    <n v="5"/>
    <x v="1"/>
    <x v="2"/>
    <x v="2"/>
    <x v="31"/>
    <x v="772"/>
    <x v="0"/>
    <x v="0"/>
  </r>
  <r>
    <x v="6245"/>
    <x v="0"/>
    <x v="0"/>
    <x v="0"/>
    <x v="0"/>
    <x v="73"/>
    <x v="382"/>
    <n v="470"/>
    <x v="45"/>
    <n v="220.4"/>
    <x v="1"/>
    <s v="no"/>
    <n v="110"/>
    <n v="0"/>
    <n v="6"/>
    <x v="1"/>
    <n v="68"/>
    <x v="21"/>
    <x v="6236"/>
    <x v="1"/>
    <x v="8"/>
    <s v="No"/>
    <x v="0"/>
    <s v="Yes"/>
    <n v="6"/>
    <x v="0"/>
    <x v="0"/>
    <x v="0"/>
    <x v="18"/>
    <x v="177"/>
    <x v="0"/>
    <x v="0"/>
  </r>
  <r>
    <x v="6246"/>
    <x v="0"/>
    <x v="0"/>
    <x v="0"/>
    <x v="0"/>
    <x v="63"/>
    <x v="424"/>
    <n v="861.8"/>
    <x v="81"/>
    <n v="741.6"/>
    <x v="1"/>
    <s v="no"/>
    <n v="247"/>
    <n v="0"/>
    <n v="17"/>
    <x v="0"/>
    <n v="0"/>
    <x v="7"/>
    <x v="6237"/>
    <x v="1"/>
    <x v="22"/>
    <s v="Yes"/>
    <x v="0"/>
    <s v="Yes"/>
    <n v="2"/>
    <x v="1"/>
    <x v="2"/>
    <x v="2"/>
    <x v="62"/>
    <x v="2599"/>
    <x v="0"/>
    <x v="0"/>
  </r>
  <r>
    <x v="6247"/>
    <x v="0"/>
    <x v="0"/>
    <x v="0"/>
    <x v="0"/>
    <x v="51"/>
    <x v="115"/>
    <n v="286.5"/>
    <x v="186"/>
    <n v="355.2"/>
    <x v="1"/>
    <s v="no"/>
    <n v="118"/>
    <n v="0"/>
    <n v="4"/>
    <x v="0"/>
    <n v="0"/>
    <x v="12"/>
    <x v="6238"/>
    <x v="1"/>
    <x v="35"/>
    <s v="No"/>
    <x v="0"/>
    <s v="Yes"/>
    <n v="3"/>
    <x v="0"/>
    <x v="1"/>
    <x v="2"/>
    <x v="38"/>
    <x v="720"/>
    <x v="0"/>
    <x v="0"/>
  </r>
  <r>
    <x v="6248"/>
    <x v="0"/>
    <x v="0"/>
    <x v="0"/>
    <x v="0"/>
    <x v="60"/>
    <x v="13"/>
    <n v="871.5"/>
    <x v="257"/>
    <n v="683.4"/>
    <x v="1"/>
    <s v="no"/>
    <n v="228"/>
    <n v="0"/>
    <n v="5"/>
    <x v="1"/>
    <n v="6"/>
    <x v="4"/>
    <x v="6239"/>
    <x v="1"/>
    <x v="53"/>
    <s v="Yes"/>
    <x v="0"/>
    <s v="Yes"/>
    <n v="4"/>
    <x v="1"/>
    <x v="2"/>
    <x v="0"/>
    <x v="51"/>
    <x v="2600"/>
    <x v="0"/>
    <x v="0"/>
  </r>
  <r>
    <x v="6249"/>
    <x v="0"/>
    <x v="0"/>
    <x v="0"/>
    <x v="0"/>
    <x v="22"/>
    <x v="27"/>
    <n v="528.79999999999995"/>
    <x v="78"/>
    <n v="556.5"/>
    <x v="1"/>
    <s v="no"/>
    <n v="186"/>
    <n v="0"/>
    <n v="11"/>
    <x v="0"/>
    <n v="0"/>
    <x v="20"/>
    <x v="6240"/>
    <x v="1"/>
    <x v="51"/>
    <s v="No"/>
    <x v="0"/>
    <s v="Yes"/>
    <n v="6"/>
    <x v="0"/>
    <x v="2"/>
    <x v="0"/>
    <x v="24"/>
    <x v="2601"/>
    <x v="0"/>
    <x v="0"/>
  </r>
  <r>
    <x v="6250"/>
    <x v="0"/>
    <x v="0"/>
    <x v="0"/>
    <x v="0"/>
    <x v="0"/>
    <x v="62"/>
    <n v="11"/>
    <x v="44"/>
    <n v="12.1"/>
    <x v="1"/>
    <s v="no"/>
    <n v="4"/>
    <n v="0"/>
    <n v="6"/>
    <x v="0"/>
    <n v="0"/>
    <x v="6"/>
    <x v="6241"/>
    <x v="0"/>
    <x v="3"/>
    <s v="No"/>
    <x v="0"/>
    <s v="Yes"/>
    <n v="3"/>
    <x v="0"/>
    <x v="0"/>
    <x v="0"/>
    <x v="16"/>
    <x v="389"/>
    <x v="0"/>
    <x v="0"/>
  </r>
  <r>
    <x v="6251"/>
    <x v="0"/>
    <x v="0"/>
    <x v="0"/>
    <x v="0"/>
    <x v="43"/>
    <x v="17"/>
    <n v="24.9"/>
    <x v="54"/>
    <n v="38.799999999999997"/>
    <x v="1"/>
    <s v="no"/>
    <n v="8"/>
    <n v="0"/>
    <n v="0"/>
    <x v="1"/>
    <n v="0"/>
    <x v="29"/>
    <x v="6242"/>
    <x v="0"/>
    <x v="49"/>
    <s v="No"/>
    <x v="0"/>
    <s v="Yes"/>
    <n v="2"/>
    <x v="0"/>
    <x v="1"/>
    <x v="2"/>
    <x v="5"/>
    <x v="334"/>
    <x v="0"/>
    <x v="0"/>
  </r>
  <r>
    <x v="6252"/>
    <x v="0"/>
    <x v="0"/>
    <x v="0"/>
    <x v="0"/>
    <x v="10"/>
    <x v="174"/>
    <n v="415.8"/>
    <x v="107"/>
    <n v="1062.5999999999999"/>
    <x v="1"/>
    <s v="yes"/>
    <n v="0"/>
    <n v="0"/>
    <n v="0"/>
    <x v="1"/>
    <n v="0"/>
    <x v="17"/>
    <x v="6243"/>
    <x v="1"/>
    <x v="18"/>
    <s v="No"/>
    <x v="0"/>
    <s v="Yes"/>
    <n v="4"/>
    <x v="0"/>
    <x v="2"/>
    <x v="2"/>
    <x v="11"/>
    <x v="2419"/>
    <x v="0"/>
    <x v="0"/>
  </r>
  <r>
    <x v="6253"/>
    <x v="0"/>
    <x v="0"/>
    <x v="0"/>
    <x v="0"/>
    <x v="40"/>
    <x v="422"/>
    <n v="473.6"/>
    <x v="239"/>
    <n v="870.4"/>
    <x v="1"/>
    <s v="no"/>
    <n v="174"/>
    <n v="0"/>
    <n v="0"/>
    <x v="1"/>
    <n v="0"/>
    <x v="0"/>
    <x v="6244"/>
    <x v="1"/>
    <x v="8"/>
    <s v="No"/>
    <x v="0"/>
    <s v="Yes"/>
    <n v="4"/>
    <x v="0"/>
    <x v="2"/>
    <x v="2"/>
    <x v="11"/>
    <x v="2467"/>
    <x v="0"/>
    <x v="0"/>
  </r>
  <r>
    <x v="6254"/>
    <x v="0"/>
    <x v="0"/>
    <x v="0"/>
    <x v="0"/>
    <x v="26"/>
    <x v="236"/>
    <n v="750.1"/>
    <x v="151"/>
    <n v="894.6"/>
    <x v="1"/>
    <s v="no"/>
    <n v="179"/>
    <n v="0"/>
    <n v="0"/>
    <x v="1"/>
    <n v="0"/>
    <x v="32"/>
    <x v="6245"/>
    <x v="1"/>
    <x v="7"/>
    <s v="No"/>
    <x v="0"/>
    <s v="Yes"/>
    <n v="3"/>
    <x v="0"/>
    <x v="2"/>
    <x v="0"/>
    <x v="49"/>
    <x v="1947"/>
    <x v="0"/>
    <x v="0"/>
  </r>
  <r>
    <x v="6255"/>
    <x v="0"/>
    <x v="0"/>
    <x v="0"/>
    <x v="0"/>
    <x v="60"/>
    <x v="105"/>
    <n v="602"/>
    <x v="257"/>
    <n v="763.8"/>
    <x v="1"/>
    <s v="no"/>
    <n v="382"/>
    <n v="0"/>
    <n v="5"/>
    <x v="0"/>
    <n v="0"/>
    <x v="32"/>
    <x v="6246"/>
    <x v="0"/>
    <x v="18"/>
    <s v="No"/>
    <x v="0"/>
    <s v="Yes"/>
    <n v="6"/>
    <x v="0"/>
    <x v="2"/>
    <x v="0"/>
    <x v="12"/>
    <x v="960"/>
    <x v="0"/>
    <x v="0"/>
  </r>
  <r>
    <x v="6256"/>
    <x v="0"/>
    <x v="0"/>
    <x v="0"/>
    <x v="0"/>
    <x v="26"/>
    <x v="375"/>
    <n v="821.8"/>
    <x v="151"/>
    <n v="982.8"/>
    <x v="1"/>
    <s v="no"/>
    <n v="328"/>
    <n v="0"/>
    <n v="17"/>
    <x v="1"/>
    <n v="26"/>
    <x v="39"/>
    <x v="6247"/>
    <x v="0"/>
    <x v="23"/>
    <s v="Yes"/>
    <x v="0"/>
    <s v="Yes"/>
    <n v="3"/>
    <x v="0"/>
    <x v="2"/>
    <x v="0"/>
    <x v="18"/>
    <x v="2602"/>
    <x v="0"/>
    <x v="0"/>
  </r>
  <r>
    <x v="6257"/>
    <x v="0"/>
    <x v="0"/>
    <x v="0"/>
    <x v="0"/>
    <x v="53"/>
    <x v="38"/>
    <n v="222.4"/>
    <x v="17"/>
    <n v="123.2"/>
    <x v="1"/>
    <s v="no"/>
    <n v="25"/>
    <n v="0"/>
    <n v="6"/>
    <x v="0"/>
    <n v="0"/>
    <x v="12"/>
    <x v="6248"/>
    <x v="1"/>
    <x v="21"/>
    <s v="No"/>
    <x v="0"/>
    <s v="Yes"/>
    <n v="6"/>
    <x v="1"/>
    <x v="0"/>
    <x v="0"/>
    <x v="40"/>
    <x v="1536"/>
    <x v="0"/>
    <x v="0"/>
  </r>
  <r>
    <x v="6258"/>
    <x v="0"/>
    <x v="0"/>
    <x v="0"/>
    <x v="0"/>
    <x v="67"/>
    <x v="173"/>
    <n v="524.29999999999995"/>
    <x v="201"/>
    <n v="846.8"/>
    <x v="1"/>
    <s v="no"/>
    <n v="169"/>
    <n v="0"/>
    <n v="14"/>
    <x v="0"/>
    <n v="0"/>
    <x v="49"/>
    <x v="6249"/>
    <x v="0"/>
    <x v="19"/>
    <s v="Yes"/>
    <x v="0"/>
    <s v="Yes"/>
    <n v="2"/>
    <x v="1"/>
    <x v="2"/>
    <x v="2"/>
    <x v="1"/>
    <x v="750"/>
    <x v="0"/>
    <x v="0"/>
  </r>
  <r>
    <x v="6259"/>
    <x v="0"/>
    <x v="0"/>
    <x v="0"/>
    <x v="0"/>
    <x v="47"/>
    <x v="93"/>
    <n v="388.4"/>
    <x v="22"/>
    <n v="440"/>
    <x v="1"/>
    <s v="no"/>
    <n v="220"/>
    <n v="0"/>
    <n v="8"/>
    <x v="0"/>
    <n v="0"/>
    <x v="1"/>
    <x v="6250"/>
    <x v="1"/>
    <x v="33"/>
    <s v="Yes"/>
    <x v="0"/>
    <s v="Yes"/>
    <n v="2"/>
    <x v="0"/>
    <x v="1"/>
    <x v="2"/>
    <x v="56"/>
    <x v="1489"/>
    <x v="0"/>
    <x v="0"/>
  </r>
  <r>
    <x v="6260"/>
    <x v="0"/>
    <x v="0"/>
    <x v="0"/>
    <x v="0"/>
    <x v="19"/>
    <x v="416"/>
    <n v="852.1"/>
    <x v="255"/>
    <n v="603.9"/>
    <x v="1"/>
    <s v="no"/>
    <n v="201"/>
    <n v="0"/>
    <n v="5"/>
    <x v="0"/>
    <n v="0"/>
    <x v="0"/>
    <x v="6251"/>
    <x v="1"/>
    <x v="11"/>
    <s v="No"/>
    <x v="0"/>
    <s v="Yes"/>
    <n v="2"/>
    <x v="1"/>
    <x v="2"/>
    <x v="0"/>
    <x v="43"/>
    <x v="1856"/>
    <x v="0"/>
    <x v="0"/>
  </r>
  <r>
    <x v="6261"/>
    <x v="0"/>
    <x v="0"/>
    <x v="0"/>
    <x v="0"/>
    <x v="31"/>
    <x v="90"/>
    <n v="128.30000000000001"/>
    <x v="162"/>
    <n v="355.2"/>
    <x v="1"/>
    <s v="no"/>
    <n v="118"/>
    <n v="0"/>
    <n v="0"/>
    <x v="1"/>
    <n v="0"/>
    <x v="20"/>
    <x v="6252"/>
    <x v="0"/>
    <x v="28"/>
    <s v="No"/>
    <x v="0"/>
    <s v="Yes"/>
    <n v="3"/>
    <x v="0"/>
    <x v="1"/>
    <x v="2"/>
    <x v="5"/>
    <x v="251"/>
    <x v="0"/>
    <x v="0"/>
  </r>
  <r>
    <x v="6262"/>
    <x v="0"/>
    <x v="0"/>
    <x v="0"/>
    <x v="0"/>
    <x v="37"/>
    <x v="316"/>
    <n v="140.9"/>
    <x v="102"/>
    <n v="97.2"/>
    <x v="1"/>
    <s v="no"/>
    <n v="32"/>
    <n v="0"/>
    <n v="0"/>
    <x v="1"/>
    <n v="0"/>
    <x v="23"/>
    <x v="6253"/>
    <x v="0"/>
    <x v="33"/>
    <s v="Yes"/>
    <x v="0"/>
    <s v="Yes"/>
    <n v="5"/>
    <x v="0"/>
    <x v="2"/>
    <x v="2"/>
    <x v="0"/>
    <x v="2078"/>
    <x v="0"/>
    <x v="0"/>
  </r>
  <r>
    <x v="6263"/>
    <x v="0"/>
    <x v="0"/>
    <x v="0"/>
    <x v="0"/>
    <x v="45"/>
    <x v="42"/>
    <n v="314.89999999999998"/>
    <x v="109"/>
    <n v="733.2"/>
    <x v="1"/>
    <s v="no"/>
    <n v="244"/>
    <n v="0"/>
    <n v="2"/>
    <x v="0"/>
    <n v="0"/>
    <x v="4"/>
    <x v="6254"/>
    <x v="0"/>
    <x v="20"/>
    <s v="No"/>
    <x v="0"/>
    <s v="Yes"/>
    <n v="6"/>
    <x v="1"/>
    <x v="0"/>
    <x v="0"/>
    <x v="40"/>
    <x v="2578"/>
    <x v="0"/>
    <x v="0"/>
  </r>
  <r>
    <x v="6264"/>
    <x v="0"/>
    <x v="0"/>
    <x v="0"/>
    <x v="0"/>
    <x v="1"/>
    <x v="16"/>
    <n v="200.6"/>
    <x v="174"/>
    <n v="247.5"/>
    <x v="1"/>
    <s v="no"/>
    <n v="50"/>
    <n v="0"/>
    <n v="8"/>
    <x v="0"/>
    <n v="0"/>
    <x v="22"/>
    <x v="6255"/>
    <x v="1"/>
    <x v="15"/>
    <s v="No"/>
    <x v="0"/>
    <s v="Yes"/>
    <n v="6"/>
    <x v="0"/>
    <x v="1"/>
    <x v="0"/>
    <x v="18"/>
    <x v="2603"/>
    <x v="0"/>
    <x v="0"/>
  </r>
  <r>
    <x v="6265"/>
    <x v="0"/>
    <x v="0"/>
    <x v="0"/>
    <x v="0"/>
    <x v="14"/>
    <x v="378"/>
    <n v="853.1"/>
    <x v="144"/>
    <n v="873.3"/>
    <x v="1"/>
    <s v="no"/>
    <n v="175"/>
    <n v="0"/>
    <n v="35"/>
    <x v="0"/>
    <n v="0"/>
    <x v="36"/>
    <x v="6256"/>
    <x v="1"/>
    <x v="54"/>
    <s v="No"/>
    <x v="0"/>
    <s v="Yes"/>
    <n v="5"/>
    <x v="0"/>
    <x v="2"/>
    <x v="0"/>
    <x v="32"/>
    <x v="163"/>
    <x v="0"/>
    <x v="0"/>
  </r>
  <r>
    <x v="6266"/>
    <x v="0"/>
    <x v="0"/>
    <x v="0"/>
    <x v="0"/>
    <x v="26"/>
    <x v="276"/>
    <n v="758"/>
    <x v="151"/>
    <n v="478.8"/>
    <x v="1"/>
    <s v="no"/>
    <n v="239"/>
    <n v="0"/>
    <n v="14"/>
    <x v="1"/>
    <n v="31"/>
    <x v="24"/>
    <x v="6257"/>
    <x v="0"/>
    <x v="39"/>
    <s v="No"/>
    <x v="0"/>
    <s v="Yes"/>
    <n v="4"/>
    <x v="1"/>
    <x v="2"/>
    <x v="2"/>
    <x v="60"/>
    <x v="2227"/>
    <x v="0"/>
    <x v="0"/>
  </r>
  <r>
    <x v="6267"/>
    <x v="0"/>
    <x v="0"/>
    <x v="0"/>
    <x v="0"/>
    <x v="67"/>
    <x v="98"/>
    <n v="349.6"/>
    <x v="201"/>
    <n v="539.4"/>
    <x v="1"/>
    <s v="no"/>
    <n v="180"/>
    <n v="0"/>
    <n v="4"/>
    <x v="0"/>
    <n v="0"/>
    <x v="43"/>
    <x v="6258"/>
    <x v="0"/>
    <x v="15"/>
    <s v="No"/>
    <x v="0"/>
    <s v="Yes"/>
    <n v="2"/>
    <x v="0"/>
    <x v="1"/>
    <x v="0"/>
    <x v="40"/>
    <x v="1439"/>
    <x v="0"/>
    <x v="0"/>
  </r>
  <r>
    <x v="6268"/>
    <x v="0"/>
    <x v="0"/>
    <x v="0"/>
    <x v="0"/>
    <x v="20"/>
    <x v="185"/>
    <n v="146.1"/>
    <x v="153"/>
    <n v="127.4"/>
    <x v="1"/>
    <s v="no"/>
    <n v="64"/>
    <n v="0"/>
    <n v="12"/>
    <x v="1"/>
    <n v="8"/>
    <x v="40"/>
    <x v="6259"/>
    <x v="1"/>
    <x v="22"/>
    <s v="Yes"/>
    <x v="0"/>
    <s v="Yes"/>
    <n v="2"/>
    <x v="0"/>
    <x v="2"/>
    <x v="0"/>
    <x v="13"/>
    <x v="206"/>
    <x v="0"/>
    <x v="0"/>
  </r>
  <r>
    <x v="6269"/>
    <x v="0"/>
    <x v="0"/>
    <x v="0"/>
    <x v="0"/>
    <x v="8"/>
    <x v="286"/>
    <n v="908"/>
    <x v="71"/>
    <n v="847"/>
    <x v="1"/>
    <s v="no"/>
    <n v="212"/>
    <n v="0"/>
    <n v="12"/>
    <x v="0"/>
    <n v="0"/>
    <x v="47"/>
    <x v="6260"/>
    <x v="1"/>
    <x v="37"/>
    <s v="No"/>
    <x v="0"/>
    <s v="Yes"/>
    <n v="5"/>
    <x v="1"/>
    <x v="2"/>
    <x v="2"/>
    <x v="22"/>
    <x v="223"/>
    <x v="0"/>
    <x v="0"/>
  </r>
  <r>
    <x v="6270"/>
    <x v="0"/>
    <x v="0"/>
    <x v="0"/>
    <x v="0"/>
    <x v="14"/>
    <x v="107"/>
    <n v="498.5"/>
    <x v="144"/>
    <n v="1214.0999999999999"/>
    <x v="1"/>
    <s v="no"/>
    <n v="405"/>
    <n v="0"/>
    <n v="7"/>
    <x v="0"/>
    <n v="0"/>
    <x v="0"/>
    <x v="6261"/>
    <x v="0"/>
    <x v="5"/>
    <s v="No"/>
    <x v="0"/>
    <s v="Yes"/>
    <n v="3"/>
    <x v="1"/>
    <x v="2"/>
    <x v="0"/>
    <x v="48"/>
    <x v="745"/>
    <x v="0"/>
    <x v="0"/>
  </r>
  <r>
    <x v="6271"/>
    <x v="0"/>
    <x v="0"/>
    <x v="0"/>
    <x v="0"/>
    <x v="49"/>
    <x v="171"/>
    <n v="378"/>
    <x v="172"/>
    <n v="268.60000000000002"/>
    <x v="1"/>
    <s v="no"/>
    <n v="54"/>
    <n v="0"/>
    <n v="27"/>
    <x v="0"/>
    <n v="0"/>
    <x v="43"/>
    <x v="6262"/>
    <x v="1"/>
    <x v="21"/>
    <s v="No"/>
    <x v="0"/>
    <s v="Yes"/>
    <n v="5"/>
    <x v="1"/>
    <x v="0"/>
    <x v="0"/>
    <x v="47"/>
    <x v="2604"/>
    <x v="0"/>
    <x v="0"/>
  </r>
  <r>
    <x v="6272"/>
    <x v="0"/>
    <x v="0"/>
    <x v="0"/>
    <x v="0"/>
    <x v="17"/>
    <x v="109"/>
    <n v="419.2"/>
    <x v="150"/>
    <n v="643.9"/>
    <x v="1"/>
    <s v="no"/>
    <n v="129"/>
    <n v="0"/>
    <n v="10"/>
    <x v="1"/>
    <n v="23"/>
    <x v="22"/>
    <x v="6263"/>
    <x v="0"/>
    <x v="23"/>
    <s v="Yes"/>
    <x v="0"/>
    <s v="Yes"/>
    <n v="2"/>
    <x v="1"/>
    <x v="1"/>
    <x v="0"/>
    <x v="42"/>
    <x v="168"/>
    <x v="0"/>
    <x v="0"/>
  </r>
  <r>
    <x v="6273"/>
    <x v="0"/>
    <x v="0"/>
    <x v="0"/>
    <x v="0"/>
    <x v="0"/>
    <x v="62"/>
    <n v="13"/>
    <x v="44"/>
    <n v="10.7"/>
    <x v="1"/>
    <s v="no"/>
    <n v="5"/>
    <n v="0"/>
    <n v="25"/>
    <x v="0"/>
    <n v="0"/>
    <x v="14"/>
    <x v="6264"/>
    <x v="0"/>
    <x v="8"/>
    <s v="No"/>
    <x v="0"/>
    <s v="Yes"/>
    <n v="4"/>
    <x v="0"/>
    <x v="0"/>
    <x v="0"/>
    <x v="2"/>
    <x v="939"/>
    <x v="0"/>
    <x v="0"/>
  </r>
  <r>
    <x v="6274"/>
    <x v="0"/>
    <x v="0"/>
    <x v="0"/>
    <x v="0"/>
    <x v="66"/>
    <x v="247"/>
    <n v="174.7"/>
    <x v="67"/>
    <n v="210.9"/>
    <x v="1"/>
    <s v="no"/>
    <n v="42"/>
    <n v="0"/>
    <n v="6"/>
    <x v="0"/>
    <n v="0"/>
    <x v="28"/>
    <x v="6265"/>
    <x v="0"/>
    <x v="30"/>
    <s v="No"/>
    <x v="0"/>
    <s v="Yes"/>
    <n v="2"/>
    <x v="1"/>
    <x v="0"/>
    <x v="0"/>
    <x v="60"/>
    <x v="1018"/>
    <x v="0"/>
    <x v="0"/>
  </r>
  <r>
    <x v="6275"/>
    <x v="0"/>
    <x v="0"/>
    <x v="0"/>
    <x v="0"/>
    <x v="25"/>
    <x v="91"/>
    <n v="779.1"/>
    <x v="159"/>
    <n v="816"/>
    <x v="1"/>
    <s v="no"/>
    <n v="204"/>
    <n v="0"/>
    <n v="0"/>
    <x v="1"/>
    <n v="0"/>
    <x v="7"/>
    <x v="6266"/>
    <x v="0"/>
    <x v="39"/>
    <s v="No"/>
    <x v="0"/>
    <s v="Yes"/>
    <n v="6"/>
    <x v="0"/>
    <x v="2"/>
    <x v="2"/>
    <x v="11"/>
    <x v="626"/>
    <x v="0"/>
    <x v="0"/>
  </r>
  <r>
    <x v="6276"/>
    <x v="0"/>
    <x v="0"/>
    <x v="0"/>
    <x v="0"/>
    <x v="19"/>
    <x v="170"/>
    <n v="364.4"/>
    <x v="255"/>
    <n v="805.2"/>
    <x v="1"/>
    <s v="no"/>
    <n v="161"/>
    <n v="0"/>
    <n v="37"/>
    <x v="0"/>
    <n v="0"/>
    <x v="15"/>
    <x v="6267"/>
    <x v="1"/>
    <x v="23"/>
    <s v="Yes"/>
    <x v="0"/>
    <s v="Yes"/>
    <n v="3"/>
    <x v="1"/>
    <x v="2"/>
    <x v="2"/>
    <x v="16"/>
    <x v="1019"/>
    <x v="0"/>
    <x v="0"/>
  </r>
  <r>
    <x v="6277"/>
    <x v="1"/>
    <x v="1"/>
    <x v="1"/>
    <x v="0"/>
    <x v="64"/>
    <x v="70"/>
    <n v="541.6"/>
    <x v="64"/>
    <n v="631.79999999999995"/>
    <x v="1"/>
    <s v="yes"/>
    <n v="0"/>
    <n v="0"/>
    <n v="16"/>
    <x v="0"/>
    <n v="0"/>
    <x v="27"/>
    <x v="6268"/>
    <x v="0"/>
    <x v="4"/>
    <s v="Yes"/>
    <x v="0"/>
    <s v="Yes"/>
    <n v="2"/>
    <x v="1"/>
    <x v="1"/>
    <x v="0"/>
    <x v="18"/>
    <x v="1405"/>
    <x v="1"/>
    <x v="1"/>
  </r>
  <r>
    <x v="6278"/>
    <x v="0"/>
    <x v="0"/>
    <x v="0"/>
    <x v="0"/>
    <x v="60"/>
    <x v="490"/>
    <n v="1069.5999999999999"/>
    <x v="257"/>
    <n v="1018.4"/>
    <x v="1"/>
    <s v="no"/>
    <n v="509"/>
    <n v="0"/>
    <n v="38"/>
    <x v="0"/>
    <n v="0"/>
    <x v="20"/>
    <x v="6269"/>
    <x v="1"/>
    <x v="54"/>
    <s v="No"/>
    <x v="0"/>
    <s v="Yes"/>
    <n v="5"/>
    <x v="1"/>
    <x v="2"/>
    <x v="0"/>
    <x v="22"/>
    <x v="833"/>
    <x v="0"/>
    <x v="0"/>
  </r>
  <r>
    <x v="6279"/>
    <x v="0"/>
    <x v="0"/>
    <x v="0"/>
    <x v="0"/>
    <x v="69"/>
    <x v="144"/>
    <n v="531.1"/>
    <x v="12"/>
    <n v="441"/>
    <x v="1"/>
    <s v="no"/>
    <n v="110"/>
    <n v="0"/>
    <n v="5"/>
    <x v="0"/>
    <n v="0"/>
    <x v="27"/>
    <x v="6270"/>
    <x v="0"/>
    <x v="52"/>
    <s v="No"/>
    <x v="0"/>
    <s v="Yes"/>
    <n v="4"/>
    <x v="0"/>
    <x v="1"/>
    <x v="0"/>
    <x v="24"/>
    <x v="2097"/>
    <x v="0"/>
    <x v="0"/>
  </r>
  <r>
    <x v="6280"/>
    <x v="0"/>
    <x v="0"/>
    <x v="0"/>
    <x v="0"/>
    <x v="32"/>
    <x v="151"/>
    <n v="68.400000000000006"/>
    <x v="25"/>
    <n v="128.69999999999999"/>
    <x v="1"/>
    <s v="no"/>
    <n v="43"/>
    <n v="0"/>
    <n v="19"/>
    <x v="1"/>
    <n v="32"/>
    <x v="0"/>
    <x v="6271"/>
    <x v="0"/>
    <x v="48"/>
    <s v="No"/>
    <x v="0"/>
    <s v="Yes"/>
    <n v="2"/>
    <x v="0"/>
    <x v="0"/>
    <x v="0"/>
    <x v="1"/>
    <x v="747"/>
    <x v="0"/>
    <x v="0"/>
  </r>
  <r>
    <x v="6281"/>
    <x v="0"/>
    <x v="0"/>
    <x v="0"/>
    <x v="0"/>
    <x v="3"/>
    <x v="52"/>
    <n v="125.5"/>
    <x v="72"/>
    <n v="107"/>
    <x v="1"/>
    <s v="no"/>
    <n v="54"/>
    <n v="0"/>
    <n v="17"/>
    <x v="0"/>
    <n v="0"/>
    <x v="36"/>
    <x v="6272"/>
    <x v="0"/>
    <x v="11"/>
    <s v="No"/>
    <x v="0"/>
    <s v="Yes"/>
    <n v="2"/>
    <x v="0"/>
    <x v="0"/>
    <x v="0"/>
    <x v="28"/>
    <x v="720"/>
    <x v="0"/>
    <x v="0"/>
  </r>
  <r>
    <x v="6282"/>
    <x v="0"/>
    <x v="0"/>
    <x v="0"/>
    <x v="0"/>
    <x v="32"/>
    <x v="316"/>
    <n v="154"/>
    <x v="25"/>
    <n v="124.3"/>
    <x v="1"/>
    <s v="no"/>
    <n v="41"/>
    <n v="0"/>
    <n v="0"/>
    <x v="1"/>
    <n v="0"/>
    <x v="28"/>
    <x v="6273"/>
    <x v="1"/>
    <x v="22"/>
    <s v="Yes"/>
    <x v="0"/>
    <s v="Yes"/>
    <n v="2"/>
    <x v="0"/>
    <x v="1"/>
    <x v="0"/>
    <x v="70"/>
    <x v="650"/>
    <x v="0"/>
    <x v="0"/>
  </r>
  <r>
    <x v="6283"/>
    <x v="0"/>
    <x v="0"/>
    <x v="0"/>
    <x v="0"/>
    <x v="51"/>
    <x v="161"/>
    <n v="380"/>
    <x v="186"/>
    <n v="312"/>
    <x v="1"/>
    <s v="yes"/>
    <n v="0"/>
    <n v="0"/>
    <n v="9"/>
    <x v="0"/>
    <n v="0"/>
    <x v="26"/>
    <x v="6274"/>
    <x v="1"/>
    <x v="38"/>
    <s v="No"/>
    <x v="0"/>
    <s v="Yes"/>
    <n v="5"/>
    <x v="0"/>
    <x v="0"/>
    <x v="0"/>
    <x v="42"/>
    <x v="1029"/>
    <x v="0"/>
    <x v="0"/>
  </r>
  <r>
    <x v="6284"/>
    <x v="0"/>
    <x v="0"/>
    <x v="0"/>
    <x v="0"/>
    <x v="66"/>
    <x v="43"/>
    <n v="208.4"/>
    <x v="67"/>
    <n v="269.8"/>
    <x v="1"/>
    <s v="no"/>
    <n v="135"/>
    <n v="0"/>
    <n v="5"/>
    <x v="0"/>
    <n v="0"/>
    <x v="8"/>
    <x v="6275"/>
    <x v="1"/>
    <x v="8"/>
    <s v="No"/>
    <x v="0"/>
    <s v="Yes"/>
    <n v="6"/>
    <x v="1"/>
    <x v="0"/>
    <x v="0"/>
    <x v="52"/>
    <x v="508"/>
    <x v="0"/>
    <x v="0"/>
  </r>
  <r>
    <x v="6285"/>
    <x v="0"/>
    <x v="0"/>
    <x v="0"/>
    <x v="0"/>
    <x v="14"/>
    <x v="517"/>
    <n v="1137.5999999999999"/>
    <x v="144"/>
    <n v="972.7"/>
    <x v="1"/>
    <s v="no"/>
    <n v="486"/>
    <n v="0"/>
    <n v="11"/>
    <x v="0"/>
    <n v="0"/>
    <x v="26"/>
    <x v="6276"/>
    <x v="0"/>
    <x v="11"/>
    <s v="No"/>
    <x v="0"/>
    <s v="Yes"/>
    <n v="4"/>
    <x v="1"/>
    <x v="2"/>
    <x v="0"/>
    <x v="24"/>
    <x v="2605"/>
    <x v="0"/>
    <x v="0"/>
  </r>
  <r>
    <x v="6286"/>
    <x v="0"/>
    <x v="0"/>
    <x v="0"/>
    <x v="0"/>
    <x v="10"/>
    <x v="496"/>
    <n v="966.2"/>
    <x v="107"/>
    <n v="731.4"/>
    <x v="1"/>
    <s v="no"/>
    <n v="146"/>
    <n v="0"/>
    <n v="7"/>
    <x v="0"/>
    <n v="0"/>
    <x v="46"/>
    <x v="6277"/>
    <x v="1"/>
    <x v="21"/>
    <s v="No"/>
    <x v="0"/>
    <s v="Yes"/>
    <n v="2"/>
    <x v="0"/>
    <x v="2"/>
    <x v="0"/>
    <x v="25"/>
    <x v="1218"/>
    <x v="0"/>
    <x v="0"/>
  </r>
  <r>
    <x v="6287"/>
    <x v="0"/>
    <x v="0"/>
    <x v="0"/>
    <x v="0"/>
    <x v="49"/>
    <x v="122"/>
    <n v="372.4"/>
    <x v="172"/>
    <n v="459"/>
    <x v="1"/>
    <s v="yes"/>
    <n v="0"/>
    <n v="0"/>
    <n v="0"/>
    <x v="1"/>
    <n v="0"/>
    <x v="25"/>
    <x v="6278"/>
    <x v="1"/>
    <x v="38"/>
    <s v="No"/>
    <x v="0"/>
    <s v="Yes"/>
    <n v="6"/>
    <x v="0"/>
    <x v="1"/>
    <x v="2"/>
    <x v="5"/>
    <x v="1116"/>
    <x v="0"/>
    <x v="0"/>
  </r>
  <r>
    <x v="6288"/>
    <x v="0"/>
    <x v="0"/>
    <x v="0"/>
    <x v="0"/>
    <x v="20"/>
    <x v="123"/>
    <n v="165.6"/>
    <x v="153"/>
    <n v="159.9"/>
    <x v="1"/>
    <s v="no"/>
    <n v="40"/>
    <n v="0"/>
    <n v="4"/>
    <x v="0"/>
    <n v="0"/>
    <x v="26"/>
    <x v="6279"/>
    <x v="0"/>
    <x v="21"/>
    <s v="No"/>
    <x v="0"/>
    <s v="Yes"/>
    <n v="2"/>
    <x v="0"/>
    <x v="0"/>
    <x v="0"/>
    <x v="49"/>
    <x v="430"/>
    <x v="0"/>
    <x v="0"/>
  </r>
  <r>
    <x v="6289"/>
    <x v="0"/>
    <x v="0"/>
    <x v="0"/>
    <x v="0"/>
    <x v="10"/>
    <x v="217"/>
    <n v="552.9"/>
    <x v="107"/>
    <n v="966"/>
    <x v="1"/>
    <s v="no"/>
    <n v="483"/>
    <n v="0"/>
    <n v="0"/>
    <x v="1"/>
    <n v="0"/>
    <x v="0"/>
    <x v="6280"/>
    <x v="0"/>
    <x v="23"/>
    <s v="Yes"/>
    <x v="0"/>
    <s v="Yes"/>
    <n v="4"/>
    <x v="0"/>
    <x v="2"/>
    <x v="0"/>
    <x v="27"/>
    <x v="1845"/>
    <x v="0"/>
    <x v="0"/>
  </r>
  <r>
    <x v="6290"/>
    <x v="0"/>
    <x v="0"/>
    <x v="0"/>
    <x v="0"/>
    <x v="2"/>
    <x v="51"/>
    <n v="311.2"/>
    <x v="146"/>
    <n v="369.6"/>
    <x v="1"/>
    <s v="no"/>
    <n v="185"/>
    <n v="0"/>
    <n v="0"/>
    <x v="1"/>
    <n v="0"/>
    <x v="0"/>
    <x v="6281"/>
    <x v="1"/>
    <x v="46"/>
    <s v="No"/>
    <x v="0"/>
    <s v="Yes"/>
    <n v="5"/>
    <x v="0"/>
    <x v="2"/>
    <x v="2"/>
    <x v="27"/>
    <x v="589"/>
    <x v="0"/>
    <x v="0"/>
  </r>
  <r>
    <x v="6291"/>
    <x v="0"/>
    <x v="0"/>
    <x v="0"/>
    <x v="0"/>
    <x v="19"/>
    <x v="42"/>
    <n v="305.3"/>
    <x v="255"/>
    <n v="469.7"/>
    <x v="1"/>
    <s v="no"/>
    <n v="157"/>
    <n v="0"/>
    <n v="6"/>
    <x v="0"/>
    <n v="0"/>
    <x v="27"/>
    <x v="6282"/>
    <x v="1"/>
    <x v="50"/>
    <s v="No"/>
    <x v="0"/>
    <s v="Yes"/>
    <n v="4"/>
    <x v="1"/>
    <x v="2"/>
    <x v="0"/>
    <x v="21"/>
    <x v="1990"/>
    <x v="0"/>
    <x v="0"/>
  </r>
  <r>
    <x v="6292"/>
    <x v="0"/>
    <x v="0"/>
    <x v="0"/>
    <x v="0"/>
    <x v="75"/>
    <x v="73"/>
    <n v="595.9"/>
    <x v="80"/>
    <n v="440.3"/>
    <x v="1"/>
    <s v="no"/>
    <n v="220"/>
    <n v="0"/>
    <n v="0"/>
    <x v="1"/>
    <n v="0"/>
    <x v="6"/>
    <x v="6283"/>
    <x v="1"/>
    <x v="33"/>
    <s v="Yes"/>
    <x v="0"/>
    <s v="Yes"/>
    <n v="2"/>
    <x v="0"/>
    <x v="1"/>
    <x v="0"/>
    <x v="49"/>
    <x v="1574"/>
    <x v="0"/>
    <x v="0"/>
  </r>
  <r>
    <x v="6293"/>
    <x v="0"/>
    <x v="0"/>
    <x v="0"/>
    <x v="0"/>
    <x v="55"/>
    <x v="203"/>
    <n v="97.5"/>
    <x v="28"/>
    <n v="146.4"/>
    <x v="1"/>
    <s v="no"/>
    <n v="73"/>
    <n v="0"/>
    <n v="7"/>
    <x v="0"/>
    <n v="0"/>
    <x v="41"/>
    <x v="6284"/>
    <x v="0"/>
    <x v="2"/>
    <s v="No"/>
    <x v="0"/>
    <s v="Yes"/>
    <n v="2"/>
    <x v="0"/>
    <x v="1"/>
    <x v="2"/>
    <x v="27"/>
    <x v="1228"/>
    <x v="0"/>
    <x v="0"/>
  </r>
  <r>
    <x v="6294"/>
    <x v="0"/>
    <x v="0"/>
    <x v="0"/>
    <x v="0"/>
    <x v="37"/>
    <x v="243"/>
    <n v="135.9"/>
    <x v="102"/>
    <n v="113.4"/>
    <x v="1"/>
    <s v="no"/>
    <n v="23"/>
    <n v="0"/>
    <n v="7"/>
    <x v="0"/>
    <n v="0"/>
    <x v="33"/>
    <x v="6285"/>
    <x v="0"/>
    <x v="38"/>
    <s v="No"/>
    <x v="0"/>
    <s v="Yes"/>
    <n v="5"/>
    <x v="0"/>
    <x v="0"/>
    <x v="2"/>
    <x v="38"/>
    <x v="570"/>
    <x v="0"/>
    <x v="0"/>
  </r>
  <r>
    <x v="6295"/>
    <x v="0"/>
    <x v="0"/>
    <x v="0"/>
    <x v="0"/>
    <x v="53"/>
    <x v="239"/>
    <n v="111.9"/>
    <x v="17"/>
    <n v="224"/>
    <x v="1"/>
    <s v="no"/>
    <n v="112"/>
    <n v="0"/>
    <n v="0"/>
    <x v="1"/>
    <n v="0"/>
    <x v="7"/>
    <x v="6286"/>
    <x v="0"/>
    <x v="59"/>
    <s v="Yes"/>
    <x v="0"/>
    <s v="Yes"/>
    <n v="2"/>
    <x v="0"/>
    <x v="2"/>
    <x v="2"/>
    <x v="5"/>
    <x v="377"/>
    <x v="0"/>
    <x v="0"/>
  </r>
  <r>
    <x v="6296"/>
    <x v="0"/>
    <x v="0"/>
    <x v="0"/>
    <x v="0"/>
    <x v="14"/>
    <x v="15"/>
    <n v="356.4"/>
    <x v="144"/>
    <n v="908.8"/>
    <x v="1"/>
    <s v="no"/>
    <n v="303"/>
    <n v="0"/>
    <n v="5"/>
    <x v="0"/>
    <n v="0"/>
    <x v="7"/>
    <x v="6287"/>
    <x v="1"/>
    <x v="61"/>
    <s v="No"/>
    <x v="1"/>
    <s v="Yes"/>
    <n v="2"/>
    <x v="1"/>
    <x v="1"/>
    <x v="0"/>
    <x v="21"/>
    <x v="1680"/>
    <x v="0"/>
    <x v="0"/>
  </r>
  <r>
    <x v="6297"/>
    <x v="0"/>
    <x v="0"/>
    <x v="0"/>
    <x v="0"/>
    <x v="17"/>
    <x v="256"/>
    <n v="420.6"/>
    <x v="150"/>
    <n v="300.8"/>
    <x v="1"/>
    <s v="no"/>
    <n v="60"/>
    <n v="0"/>
    <n v="12"/>
    <x v="0"/>
    <n v="0"/>
    <x v="4"/>
    <x v="6288"/>
    <x v="1"/>
    <x v="17"/>
    <s v="Yes"/>
    <x v="0"/>
    <s v="Yes"/>
    <n v="3"/>
    <x v="0"/>
    <x v="2"/>
    <x v="0"/>
    <x v="42"/>
    <x v="1430"/>
    <x v="0"/>
    <x v="0"/>
  </r>
  <r>
    <x v="6298"/>
    <x v="0"/>
    <x v="0"/>
    <x v="0"/>
    <x v="0"/>
    <x v="54"/>
    <x v="138"/>
    <n v="325.39999999999998"/>
    <x v="137"/>
    <n v="340.2"/>
    <x v="1"/>
    <s v="no"/>
    <n v="113"/>
    <n v="0"/>
    <n v="0"/>
    <x v="1"/>
    <n v="0"/>
    <x v="6"/>
    <x v="6289"/>
    <x v="0"/>
    <x v="28"/>
    <s v="No"/>
    <x v="0"/>
    <s v="Yes"/>
    <n v="5"/>
    <x v="0"/>
    <x v="1"/>
    <x v="0"/>
    <x v="5"/>
    <x v="1994"/>
    <x v="0"/>
    <x v="0"/>
  </r>
  <r>
    <x v="6299"/>
    <x v="0"/>
    <x v="0"/>
    <x v="0"/>
    <x v="0"/>
    <x v="38"/>
    <x v="16"/>
    <n v="406.3"/>
    <x v="148"/>
    <n v="530.4"/>
    <x v="1"/>
    <s v="no"/>
    <n v="106"/>
    <n v="0"/>
    <n v="0"/>
    <x v="1"/>
    <n v="0"/>
    <x v="9"/>
    <x v="6290"/>
    <x v="1"/>
    <x v="20"/>
    <s v="No"/>
    <x v="0"/>
    <s v="Yes"/>
    <n v="5"/>
    <x v="0"/>
    <x v="1"/>
    <x v="2"/>
    <x v="49"/>
    <x v="103"/>
    <x v="0"/>
    <x v="0"/>
  </r>
  <r>
    <x v="6300"/>
    <x v="0"/>
    <x v="0"/>
    <x v="0"/>
    <x v="0"/>
    <x v="60"/>
    <x v="105"/>
    <n v="333"/>
    <x v="257"/>
    <n v="288.10000000000002"/>
    <x v="1"/>
    <s v="no"/>
    <n v="144"/>
    <n v="0"/>
    <n v="4"/>
    <x v="0"/>
    <n v="0"/>
    <x v="42"/>
    <x v="6291"/>
    <x v="1"/>
    <x v="32"/>
    <s v="No"/>
    <x v="0"/>
    <s v="Yes"/>
    <n v="5"/>
    <x v="0"/>
    <x v="1"/>
    <x v="2"/>
    <x v="13"/>
    <x v="689"/>
    <x v="0"/>
    <x v="0"/>
  </r>
  <r>
    <x v="6301"/>
    <x v="0"/>
    <x v="0"/>
    <x v="0"/>
    <x v="0"/>
    <x v="52"/>
    <x v="80"/>
    <n v="217.4"/>
    <x v="126"/>
    <n v="330"/>
    <x v="1"/>
    <s v="no"/>
    <n v="66"/>
    <n v="1"/>
    <n v="5"/>
    <x v="0"/>
    <n v="0"/>
    <x v="6"/>
    <x v="6292"/>
    <x v="1"/>
    <x v="9"/>
    <s v="No"/>
    <x v="0"/>
    <s v="Yes"/>
    <n v="2"/>
    <x v="0"/>
    <x v="0"/>
    <x v="0"/>
    <x v="19"/>
    <x v="2022"/>
    <x v="0"/>
    <x v="0"/>
  </r>
  <r>
    <x v="6302"/>
    <x v="0"/>
    <x v="0"/>
    <x v="0"/>
    <x v="0"/>
    <x v="47"/>
    <x v="275"/>
    <n v="766.3"/>
    <x v="22"/>
    <n v="627"/>
    <x v="1"/>
    <s v="yes"/>
    <n v="0"/>
    <n v="1"/>
    <n v="13"/>
    <x v="0"/>
    <n v="0"/>
    <x v="12"/>
    <x v="6293"/>
    <x v="0"/>
    <x v="31"/>
    <s v="No"/>
    <x v="0"/>
    <s v="Yes"/>
    <n v="6"/>
    <x v="1"/>
    <x v="2"/>
    <x v="0"/>
    <x v="40"/>
    <x v="2458"/>
    <x v="0"/>
    <x v="0"/>
  </r>
  <r>
    <x v="6303"/>
    <x v="0"/>
    <x v="0"/>
    <x v="0"/>
    <x v="0"/>
    <x v="52"/>
    <x v="170"/>
    <n v="304.2"/>
    <x v="126"/>
    <n v="255.2"/>
    <x v="1"/>
    <s v="no"/>
    <n v="51"/>
    <n v="2"/>
    <n v="0"/>
    <x v="1"/>
    <n v="0"/>
    <x v="26"/>
    <x v="6294"/>
    <x v="1"/>
    <x v="31"/>
    <s v="No"/>
    <x v="0"/>
    <s v="Yes"/>
    <n v="6"/>
    <x v="0"/>
    <x v="1"/>
    <x v="2"/>
    <x v="70"/>
    <x v="455"/>
    <x v="0"/>
    <x v="0"/>
  </r>
  <r>
    <x v="6304"/>
    <x v="0"/>
    <x v="0"/>
    <x v="0"/>
    <x v="0"/>
    <x v="51"/>
    <x v="352"/>
    <n v="120.6"/>
    <x v="186"/>
    <n v="261.60000000000002"/>
    <x v="1"/>
    <s v="no"/>
    <n v="65"/>
    <n v="1"/>
    <n v="0"/>
    <x v="1"/>
    <n v="0"/>
    <x v="3"/>
    <x v="6295"/>
    <x v="1"/>
    <x v="35"/>
    <s v="No"/>
    <x v="0"/>
    <s v="Yes"/>
    <n v="6"/>
    <x v="0"/>
    <x v="1"/>
    <x v="0"/>
    <x v="0"/>
    <x v="787"/>
    <x v="0"/>
    <x v="0"/>
  </r>
  <r>
    <x v="6305"/>
    <x v="0"/>
    <x v="0"/>
    <x v="0"/>
    <x v="0"/>
    <x v="8"/>
    <x v="504"/>
    <n v="766"/>
    <x v="71"/>
    <n v="917"/>
    <x v="1"/>
    <s v="no"/>
    <n v="183"/>
    <n v="2"/>
    <n v="0"/>
    <x v="1"/>
    <n v="0"/>
    <x v="43"/>
    <x v="6296"/>
    <x v="0"/>
    <x v="3"/>
    <s v="No"/>
    <x v="0"/>
    <s v="Yes"/>
    <n v="6"/>
    <x v="0"/>
    <x v="2"/>
    <x v="0"/>
    <x v="49"/>
    <x v="395"/>
    <x v="0"/>
    <x v="0"/>
  </r>
  <r>
    <x v="6306"/>
    <x v="0"/>
    <x v="0"/>
    <x v="0"/>
    <x v="0"/>
    <x v="16"/>
    <x v="270"/>
    <n v="440.4"/>
    <x v="20"/>
    <n v="956.3"/>
    <x v="1"/>
    <s v="no"/>
    <n v="319"/>
    <n v="0"/>
    <n v="4"/>
    <x v="0"/>
    <n v="0"/>
    <x v="14"/>
    <x v="6297"/>
    <x v="0"/>
    <x v="43"/>
    <s v="No"/>
    <x v="1"/>
    <s v="Yes"/>
    <n v="2"/>
    <x v="1"/>
    <x v="2"/>
    <x v="2"/>
    <x v="64"/>
    <x v="2606"/>
    <x v="0"/>
    <x v="0"/>
  </r>
  <r>
    <x v="6307"/>
    <x v="0"/>
    <x v="0"/>
    <x v="0"/>
    <x v="0"/>
    <x v="75"/>
    <x v="105"/>
    <n v="519.79999999999995"/>
    <x v="80"/>
    <n v="288.60000000000002"/>
    <x v="1"/>
    <s v="no"/>
    <n v="72"/>
    <n v="0"/>
    <n v="5"/>
    <x v="0"/>
    <n v="0"/>
    <x v="34"/>
    <x v="6298"/>
    <x v="0"/>
    <x v="28"/>
    <s v="No"/>
    <x v="0"/>
    <s v="Yes"/>
    <n v="5"/>
    <x v="1"/>
    <x v="0"/>
    <x v="0"/>
    <x v="6"/>
    <x v="2405"/>
    <x v="0"/>
    <x v="0"/>
  </r>
  <r>
    <x v="6308"/>
    <x v="0"/>
    <x v="0"/>
    <x v="0"/>
    <x v="0"/>
    <x v="8"/>
    <x v="496"/>
    <n v="1112.0999999999999"/>
    <x v="71"/>
    <n v="868"/>
    <x v="1"/>
    <s v="no"/>
    <n v="174"/>
    <n v="0"/>
    <n v="12"/>
    <x v="0"/>
    <n v="0"/>
    <x v="10"/>
    <x v="6299"/>
    <x v="1"/>
    <x v="12"/>
    <s v="Yes"/>
    <x v="0"/>
    <s v="Yes"/>
    <n v="2"/>
    <x v="1"/>
    <x v="1"/>
    <x v="0"/>
    <x v="1"/>
    <x v="155"/>
    <x v="0"/>
    <x v="0"/>
  </r>
  <r>
    <x v="6309"/>
    <x v="0"/>
    <x v="0"/>
    <x v="0"/>
    <x v="0"/>
    <x v="36"/>
    <x v="273"/>
    <n v="416.8"/>
    <x v="52"/>
    <n v="411.6"/>
    <x v="1"/>
    <s v="no"/>
    <n v="103"/>
    <n v="0"/>
    <n v="0"/>
    <x v="1"/>
    <n v="0"/>
    <x v="4"/>
    <x v="6300"/>
    <x v="0"/>
    <x v="55"/>
    <s v="No"/>
    <x v="1"/>
    <s v="Yes"/>
    <n v="4"/>
    <x v="0"/>
    <x v="2"/>
    <x v="2"/>
    <x v="5"/>
    <x v="628"/>
    <x v="0"/>
    <x v="0"/>
  </r>
  <r>
    <x v="6310"/>
    <x v="0"/>
    <x v="0"/>
    <x v="0"/>
    <x v="0"/>
    <x v="7"/>
    <x v="143"/>
    <n v="124.7"/>
    <x v="38"/>
    <n v="362.5"/>
    <x v="1"/>
    <s v="no"/>
    <n v="121"/>
    <n v="1"/>
    <n v="0"/>
    <x v="1"/>
    <n v="0"/>
    <x v="42"/>
    <x v="6301"/>
    <x v="1"/>
    <x v="40"/>
    <s v="No"/>
    <x v="0"/>
    <s v="Yes"/>
    <n v="4"/>
    <x v="0"/>
    <x v="0"/>
    <x v="2"/>
    <x v="35"/>
    <x v="521"/>
    <x v="0"/>
    <x v="0"/>
  </r>
  <r>
    <x v="6311"/>
    <x v="0"/>
    <x v="0"/>
    <x v="0"/>
    <x v="0"/>
    <x v="52"/>
    <x v="2"/>
    <n v="287.2"/>
    <x v="126"/>
    <n v="228.8"/>
    <x v="1"/>
    <s v="no"/>
    <n v="46"/>
    <n v="0"/>
    <n v="6"/>
    <x v="0"/>
    <n v="0"/>
    <x v="5"/>
    <x v="6302"/>
    <x v="0"/>
    <x v="10"/>
    <s v="No"/>
    <x v="0"/>
    <s v="Yes"/>
    <n v="2"/>
    <x v="0"/>
    <x v="0"/>
    <x v="0"/>
    <x v="18"/>
    <x v="1334"/>
    <x v="0"/>
    <x v="0"/>
  </r>
  <r>
    <x v="6312"/>
    <x v="0"/>
    <x v="0"/>
    <x v="0"/>
    <x v="0"/>
    <x v="45"/>
    <x v="350"/>
    <n v="521.20000000000005"/>
    <x v="109"/>
    <n v="504.4"/>
    <x v="1"/>
    <s v="no"/>
    <n v="168"/>
    <n v="0"/>
    <n v="0"/>
    <x v="1"/>
    <n v="0"/>
    <x v="43"/>
    <x v="6303"/>
    <x v="0"/>
    <x v="54"/>
    <s v="No"/>
    <x v="0"/>
    <s v="Yes"/>
    <n v="4"/>
    <x v="0"/>
    <x v="1"/>
    <x v="2"/>
    <x v="5"/>
    <x v="1425"/>
    <x v="0"/>
    <x v="0"/>
  </r>
  <r>
    <x v="6313"/>
    <x v="0"/>
    <x v="0"/>
    <x v="0"/>
    <x v="0"/>
    <x v="49"/>
    <x v="186"/>
    <n v="439.8"/>
    <x v="172"/>
    <n v="418.2"/>
    <x v="1"/>
    <s v="no"/>
    <n v="105"/>
    <n v="0"/>
    <n v="8"/>
    <x v="0"/>
    <n v="0"/>
    <x v="21"/>
    <x v="6304"/>
    <x v="0"/>
    <x v="20"/>
    <s v="No"/>
    <x v="0"/>
    <s v="Yes"/>
    <n v="6"/>
    <x v="0"/>
    <x v="1"/>
    <x v="2"/>
    <x v="38"/>
    <x v="654"/>
    <x v="0"/>
    <x v="0"/>
  </r>
  <r>
    <x v="6314"/>
    <x v="0"/>
    <x v="0"/>
    <x v="0"/>
    <x v="0"/>
    <x v="37"/>
    <x v="224"/>
    <n v="84.2"/>
    <x v="102"/>
    <n v="114.3"/>
    <x v="1"/>
    <s v="no"/>
    <n v="23"/>
    <n v="2"/>
    <n v="2"/>
    <x v="0"/>
    <n v="0"/>
    <x v="3"/>
    <x v="6305"/>
    <x v="1"/>
    <x v="40"/>
    <s v="No"/>
    <x v="0"/>
    <s v="Yes"/>
    <n v="5"/>
    <x v="1"/>
    <x v="0"/>
    <x v="2"/>
    <x v="3"/>
    <x v="1561"/>
    <x v="0"/>
    <x v="0"/>
  </r>
  <r>
    <x v="6315"/>
    <x v="0"/>
    <x v="0"/>
    <x v="0"/>
    <x v="0"/>
    <x v="53"/>
    <x v="190"/>
    <n v="109.6"/>
    <x v="17"/>
    <n v="137.6"/>
    <x v="1"/>
    <s v="no"/>
    <n v="28"/>
    <n v="1"/>
    <n v="2"/>
    <x v="1"/>
    <n v="47"/>
    <x v="47"/>
    <x v="6306"/>
    <x v="1"/>
    <x v="41"/>
    <s v="No"/>
    <x v="1"/>
    <s v="Yes"/>
    <n v="2"/>
    <x v="1"/>
    <x v="1"/>
    <x v="2"/>
    <x v="63"/>
    <x v="760"/>
    <x v="0"/>
    <x v="0"/>
  </r>
  <r>
    <x v="6316"/>
    <x v="0"/>
    <x v="0"/>
    <x v="0"/>
    <x v="0"/>
    <x v="20"/>
    <x v="32"/>
    <n v="181.3"/>
    <x v="153"/>
    <n v="113.1"/>
    <x v="1"/>
    <s v="yes"/>
    <n v="0"/>
    <n v="0"/>
    <n v="3"/>
    <x v="0"/>
    <n v="0"/>
    <x v="34"/>
    <x v="6307"/>
    <x v="0"/>
    <x v="1"/>
    <s v="No"/>
    <x v="0"/>
    <s v="Yes"/>
    <n v="4"/>
    <x v="0"/>
    <x v="1"/>
    <x v="0"/>
    <x v="2"/>
    <x v="585"/>
    <x v="0"/>
    <x v="0"/>
  </r>
  <r>
    <x v="6317"/>
    <x v="0"/>
    <x v="0"/>
    <x v="0"/>
    <x v="0"/>
    <x v="16"/>
    <x v="116"/>
    <n v="293.3"/>
    <x v="20"/>
    <n v="1051.2"/>
    <x v="1"/>
    <s v="no"/>
    <n v="526"/>
    <n v="2"/>
    <n v="6"/>
    <x v="0"/>
    <n v="0"/>
    <x v="40"/>
    <x v="6308"/>
    <x v="0"/>
    <x v="18"/>
    <s v="No"/>
    <x v="0"/>
    <s v="Yes"/>
    <n v="4"/>
    <x v="1"/>
    <x v="2"/>
    <x v="0"/>
    <x v="2"/>
    <x v="2607"/>
    <x v="0"/>
    <x v="0"/>
  </r>
  <r>
    <x v="6318"/>
    <x v="0"/>
    <x v="0"/>
    <x v="0"/>
    <x v="0"/>
    <x v="60"/>
    <x v="186"/>
    <n v="732.9"/>
    <x v="257"/>
    <n v="623.1"/>
    <x v="1"/>
    <s v="no"/>
    <n v="208"/>
    <n v="0"/>
    <n v="28"/>
    <x v="0"/>
    <n v="0"/>
    <x v="46"/>
    <x v="6309"/>
    <x v="1"/>
    <x v="12"/>
    <s v="Yes"/>
    <x v="0"/>
    <s v="Yes"/>
    <n v="2"/>
    <x v="0"/>
    <x v="1"/>
    <x v="0"/>
    <x v="25"/>
    <x v="1608"/>
    <x v="0"/>
    <x v="0"/>
  </r>
  <r>
    <x v="6319"/>
    <x v="0"/>
    <x v="0"/>
    <x v="0"/>
    <x v="0"/>
    <x v="42"/>
    <x v="353"/>
    <n v="266.60000000000002"/>
    <x v="142"/>
    <n v="216.6"/>
    <x v="1"/>
    <s v="no"/>
    <n v="72"/>
    <n v="0"/>
    <n v="10"/>
    <x v="0"/>
    <n v="0"/>
    <x v="21"/>
    <x v="6310"/>
    <x v="0"/>
    <x v="10"/>
    <s v="No"/>
    <x v="0"/>
    <s v="Yes"/>
    <n v="6"/>
    <x v="0"/>
    <x v="0"/>
    <x v="0"/>
    <x v="60"/>
    <x v="1873"/>
    <x v="0"/>
    <x v="0"/>
  </r>
  <r>
    <x v="6320"/>
    <x v="0"/>
    <x v="0"/>
    <x v="0"/>
    <x v="0"/>
    <x v="59"/>
    <x v="109"/>
    <n v="320.10000000000002"/>
    <x v="9"/>
    <n v="264.5"/>
    <x v="1"/>
    <s v="no"/>
    <n v="66"/>
    <n v="2"/>
    <n v="0"/>
    <x v="1"/>
    <n v="0"/>
    <x v="26"/>
    <x v="6311"/>
    <x v="0"/>
    <x v="19"/>
    <s v="Yes"/>
    <x v="0"/>
    <s v="Yes"/>
    <n v="2"/>
    <x v="0"/>
    <x v="0"/>
    <x v="0"/>
    <x v="70"/>
    <x v="547"/>
    <x v="0"/>
    <x v="0"/>
  </r>
  <r>
    <x v="6321"/>
    <x v="0"/>
    <x v="0"/>
    <x v="0"/>
    <x v="0"/>
    <x v="74"/>
    <x v="24"/>
    <n v="111.8"/>
    <x v="53"/>
    <n v="68.599999999999994"/>
    <x v="1"/>
    <s v="no"/>
    <n v="14"/>
    <n v="0"/>
    <n v="0"/>
    <x v="1"/>
    <n v="0"/>
    <x v="42"/>
    <x v="6312"/>
    <x v="1"/>
    <x v="4"/>
    <s v="Yes"/>
    <x v="0"/>
    <s v="Yes"/>
    <n v="5"/>
    <x v="0"/>
    <x v="0"/>
    <x v="2"/>
    <x v="27"/>
    <x v="1482"/>
    <x v="0"/>
    <x v="0"/>
  </r>
  <r>
    <x v="6322"/>
    <x v="0"/>
    <x v="0"/>
    <x v="0"/>
    <x v="0"/>
    <x v="4"/>
    <x v="166"/>
    <n v="748.5"/>
    <x v="196"/>
    <n v="744"/>
    <x v="1"/>
    <s v="no"/>
    <n v="149"/>
    <n v="2"/>
    <n v="8"/>
    <x v="0"/>
    <n v="0"/>
    <x v="17"/>
    <x v="6313"/>
    <x v="1"/>
    <x v="8"/>
    <s v="No"/>
    <x v="0"/>
    <s v="Yes"/>
    <n v="6"/>
    <x v="1"/>
    <x v="1"/>
    <x v="2"/>
    <x v="48"/>
    <x v="2502"/>
    <x v="0"/>
    <x v="0"/>
  </r>
  <r>
    <x v="6323"/>
    <x v="0"/>
    <x v="0"/>
    <x v="0"/>
    <x v="0"/>
    <x v="42"/>
    <x v="153"/>
    <n v="414.3"/>
    <x v="142"/>
    <n v="497.8"/>
    <x v="1"/>
    <s v="no"/>
    <n v="249"/>
    <n v="0"/>
    <n v="0"/>
    <x v="1"/>
    <n v="0"/>
    <x v="13"/>
    <x v="6314"/>
    <x v="1"/>
    <x v="40"/>
    <s v="No"/>
    <x v="0"/>
    <s v="Yes"/>
    <n v="5"/>
    <x v="0"/>
    <x v="1"/>
    <x v="0"/>
    <x v="11"/>
    <x v="1061"/>
    <x v="0"/>
    <x v="0"/>
  </r>
  <r>
    <x v="6324"/>
    <x v="0"/>
    <x v="0"/>
    <x v="0"/>
    <x v="0"/>
    <x v="13"/>
    <x v="61"/>
    <n v="420.7"/>
    <x v="181"/>
    <n v="224"/>
    <x v="1"/>
    <s v="no"/>
    <n v="75"/>
    <n v="1"/>
    <n v="11"/>
    <x v="0"/>
    <n v="0"/>
    <x v="39"/>
    <x v="6315"/>
    <x v="0"/>
    <x v="61"/>
    <s v="No"/>
    <x v="1"/>
    <s v="Yes"/>
    <n v="2"/>
    <x v="0"/>
    <x v="1"/>
    <x v="0"/>
    <x v="3"/>
    <x v="705"/>
    <x v="0"/>
    <x v="0"/>
  </r>
  <r>
    <x v="6325"/>
    <x v="0"/>
    <x v="0"/>
    <x v="0"/>
    <x v="0"/>
    <x v="64"/>
    <x v="180"/>
    <n v="274.39999999999998"/>
    <x v="64"/>
    <n v="284.7"/>
    <x v="1"/>
    <s v="no"/>
    <n v="95"/>
    <n v="0"/>
    <n v="3"/>
    <x v="1"/>
    <n v="92"/>
    <x v="41"/>
    <x v="6316"/>
    <x v="1"/>
    <x v="46"/>
    <s v="No"/>
    <x v="0"/>
    <s v="Yes"/>
    <n v="5"/>
    <x v="1"/>
    <x v="1"/>
    <x v="0"/>
    <x v="21"/>
    <x v="84"/>
    <x v="0"/>
    <x v="0"/>
  </r>
  <r>
    <x v="6326"/>
    <x v="0"/>
    <x v="0"/>
    <x v="0"/>
    <x v="0"/>
    <x v="72"/>
    <x v="392"/>
    <n v="581.9"/>
    <x v="26"/>
    <n v="468"/>
    <x v="1"/>
    <s v="no"/>
    <n v="156"/>
    <n v="1"/>
    <n v="5"/>
    <x v="0"/>
    <n v="0"/>
    <x v="6"/>
    <x v="6317"/>
    <x v="0"/>
    <x v="32"/>
    <s v="No"/>
    <x v="0"/>
    <s v="Yes"/>
    <n v="3"/>
    <x v="0"/>
    <x v="1"/>
    <x v="2"/>
    <x v="19"/>
    <x v="2608"/>
    <x v="0"/>
    <x v="0"/>
  </r>
  <r>
    <x v="6327"/>
    <x v="0"/>
    <x v="0"/>
    <x v="0"/>
    <x v="0"/>
    <x v="69"/>
    <x v="251"/>
    <n v="243.6"/>
    <x v="12"/>
    <n v="406"/>
    <x v="1"/>
    <s v="no"/>
    <n v="81"/>
    <n v="0"/>
    <n v="4"/>
    <x v="0"/>
    <n v="0"/>
    <x v="36"/>
    <x v="6318"/>
    <x v="0"/>
    <x v="30"/>
    <s v="No"/>
    <x v="0"/>
    <s v="Yes"/>
    <n v="2"/>
    <x v="0"/>
    <x v="0"/>
    <x v="0"/>
    <x v="62"/>
    <x v="563"/>
    <x v="0"/>
    <x v="0"/>
  </r>
  <r>
    <x v="6328"/>
    <x v="0"/>
    <x v="0"/>
    <x v="0"/>
    <x v="0"/>
    <x v="33"/>
    <x v="165"/>
    <n v="257.60000000000002"/>
    <x v="5"/>
    <n v="518.4"/>
    <x v="1"/>
    <s v="no"/>
    <n v="173"/>
    <n v="2"/>
    <n v="12"/>
    <x v="0"/>
    <n v="0"/>
    <x v="15"/>
    <x v="6319"/>
    <x v="0"/>
    <x v="19"/>
    <s v="Yes"/>
    <x v="0"/>
    <s v="Yes"/>
    <n v="2"/>
    <x v="1"/>
    <x v="2"/>
    <x v="0"/>
    <x v="1"/>
    <x v="2392"/>
    <x v="0"/>
    <x v="0"/>
  </r>
  <r>
    <x v="6329"/>
    <x v="0"/>
    <x v="0"/>
    <x v="0"/>
    <x v="0"/>
    <x v="0"/>
    <x v="62"/>
    <n v="14"/>
    <x v="44"/>
    <n v="14.8"/>
    <x v="1"/>
    <s v="yes"/>
    <n v="0"/>
    <n v="0"/>
    <n v="0"/>
    <x v="1"/>
    <n v="0"/>
    <x v="45"/>
    <x v="6320"/>
    <x v="1"/>
    <x v="54"/>
    <s v="No"/>
    <x v="0"/>
    <s v="Yes"/>
    <n v="3"/>
    <x v="0"/>
    <x v="0"/>
    <x v="0"/>
    <x v="70"/>
    <x v="2498"/>
    <x v="0"/>
    <x v="0"/>
  </r>
  <r>
    <x v="6330"/>
    <x v="0"/>
    <x v="0"/>
    <x v="0"/>
    <x v="0"/>
    <x v="17"/>
    <x v="295"/>
    <n v="329.5"/>
    <x v="150"/>
    <n v="648.6"/>
    <x v="1"/>
    <s v="no"/>
    <n v="324"/>
    <n v="1"/>
    <n v="0"/>
    <x v="1"/>
    <n v="0"/>
    <x v="26"/>
    <x v="6321"/>
    <x v="1"/>
    <x v="17"/>
    <s v="Yes"/>
    <x v="0"/>
    <s v="Yes"/>
    <n v="3"/>
    <x v="0"/>
    <x v="2"/>
    <x v="0"/>
    <x v="5"/>
    <x v="1832"/>
    <x v="0"/>
    <x v="0"/>
  </r>
  <r>
    <x v="6331"/>
    <x v="0"/>
    <x v="0"/>
    <x v="0"/>
    <x v="0"/>
    <x v="2"/>
    <x v="247"/>
    <n v="176"/>
    <x v="146"/>
    <n v="594"/>
    <x v="1"/>
    <s v="no"/>
    <n v="198"/>
    <n v="1"/>
    <n v="0"/>
    <x v="1"/>
    <n v="0"/>
    <x v="49"/>
    <x v="6322"/>
    <x v="1"/>
    <x v="33"/>
    <s v="Yes"/>
    <x v="0"/>
    <s v="Yes"/>
    <n v="6"/>
    <x v="0"/>
    <x v="2"/>
    <x v="2"/>
    <x v="70"/>
    <x v="979"/>
    <x v="0"/>
    <x v="0"/>
  </r>
  <r>
    <x v="6332"/>
    <x v="0"/>
    <x v="0"/>
    <x v="0"/>
    <x v="0"/>
    <x v="61"/>
    <x v="199"/>
    <n v="107.4"/>
    <x v="36"/>
    <n v="112.8"/>
    <x v="1"/>
    <s v="no"/>
    <n v="38"/>
    <n v="1"/>
    <n v="6"/>
    <x v="0"/>
    <n v="0"/>
    <x v="20"/>
    <x v="6323"/>
    <x v="1"/>
    <x v="32"/>
    <s v="No"/>
    <x v="0"/>
    <s v="Yes"/>
    <n v="4"/>
    <x v="0"/>
    <x v="0"/>
    <x v="2"/>
    <x v="4"/>
    <x v="931"/>
    <x v="0"/>
    <x v="0"/>
  </r>
  <r>
    <x v="6333"/>
    <x v="0"/>
    <x v="0"/>
    <x v="0"/>
    <x v="0"/>
    <x v="70"/>
    <x v="84"/>
    <n v="226.6"/>
    <x v="1"/>
    <n v="129"/>
    <x v="1"/>
    <s v="no"/>
    <n v="64"/>
    <n v="0"/>
    <n v="4"/>
    <x v="0"/>
    <n v="0"/>
    <x v="25"/>
    <x v="6324"/>
    <x v="0"/>
    <x v="8"/>
    <s v="No"/>
    <x v="0"/>
    <s v="Yes"/>
    <n v="4"/>
    <x v="1"/>
    <x v="0"/>
    <x v="0"/>
    <x v="21"/>
    <x v="285"/>
    <x v="0"/>
    <x v="0"/>
  </r>
  <r>
    <x v="6334"/>
    <x v="0"/>
    <x v="0"/>
    <x v="0"/>
    <x v="0"/>
    <x v="32"/>
    <x v="244"/>
    <n v="110.7"/>
    <x v="25"/>
    <n v="125.4"/>
    <x v="1"/>
    <s v="no"/>
    <n v="31"/>
    <n v="1"/>
    <n v="4"/>
    <x v="0"/>
    <n v="0"/>
    <x v="23"/>
    <x v="6325"/>
    <x v="0"/>
    <x v="29"/>
    <s v="No"/>
    <x v="1"/>
    <s v="Yes"/>
    <n v="4"/>
    <x v="1"/>
    <x v="0"/>
    <x v="2"/>
    <x v="17"/>
    <x v="1329"/>
    <x v="0"/>
    <x v="0"/>
  </r>
  <r>
    <x v="6335"/>
    <x v="0"/>
    <x v="0"/>
    <x v="0"/>
    <x v="0"/>
    <x v="15"/>
    <x v="208"/>
    <n v="25.5"/>
    <x v="76"/>
    <n v="21.2"/>
    <x v="1"/>
    <s v="no"/>
    <n v="7"/>
    <n v="2"/>
    <n v="15"/>
    <x v="0"/>
    <n v="0"/>
    <x v="7"/>
    <x v="6326"/>
    <x v="1"/>
    <x v="22"/>
    <s v="Yes"/>
    <x v="0"/>
    <s v="Yes"/>
    <n v="4"/>
    <x v="0"/>
    <x v="0"/>
    <x v="0"/>
    <x v="13"/>
    <x v="1317"/>
    <x v="0"/>
    <x v="0"/>
  </r>
  <r>
    <x v="6336"/>
    <x v="0"/>
    <x v="0"/>
    <x v="0"/>
    <x v="0"/>
    <x v="7"/>
    <x v="138"/>
    <n v="250.8"/>
    <x v="38"/>
    <n v="210"/>
    <x v="1"/>
    <s v="yes"/>
    <n v="0"/>
    <n v="0"/>
    <n v="0"/>
    <x v="1"/>
    <n v="0"/>
    <x v="47"/>
    <x v="6327"/>
    <x v="0"/>
    <x v="32"/>
    <s v="No"/>
    <x v="0"/>
    <s v="Yes"/>
    <n v="2"/>
    <x v="0"/>
    <x v="2"/>
    <x v="2"/>
    <x v="5"/>
    <x v="719"/>
    <x v="0"/>
    <x v="0"/>
  </r>
  <r>
    <x v="6337"/>
    <x v="0"/>
    <x v="0"/>
    <x v="0"/>
    <x v="0"/>
    <x v="66"/>
    <x v="103"/>
    <n v="210.3"/>
    <x v="67"/>
    <n v="228"/>
    <x v="1"/>
    <s v="no"/>
    <n v="46"/>
    <n v="0"/>
    <n v="0"/>
    <x v="1"/>
    <n v="0"/>
    <x v="25"/>
    <x v="6328"/>
    <x v="0"/>
    <x v="22"/>
    <s v="Yes"/>
    <x v="0"/>
    <s v="Yes"/>
    <n v="2"/>
    <x v="0"/>
    <x v="2"/>
    <x v="2"/>
    <x v="5"/>
    <x v="3"/>
    <x v="0"/>
    <x v="0"/>
  </r>
  <r>
    <x v="6338"/>
    <x v="0"/>
    <x v="0"/>
    <x v="0"/>
    <x v="0"/>
    <x v="65"/>
    <x v="504"/>
    <n v="538"/>
    <x v="111"/>
    <n v="455.7"/>
    <x v="1"/>
    <s v="no"/>
    <n v="114"/>
    <n v="0"/>
    <n v="0"/>
    <x v="1"/>
    <n v="0"/>
    <x v="12"/>
    <x v="6329"/>
    <x v="0"/>
    <x v="49"/>
    <s v="No"/>
    <x v="0"/>
    <s v="Yes"/>
    <n v="4"/>
    <x v="0"/>
    <x v="2"/>
    <x v="0"/>
    <x v="5"/>
    <x v="927"/>
    <x v="0"/>
    <x v="0"/>
  </r>
  <r>
    <x v="6339"/>
    <x v="0"/>
    <x v="0"/>
    <x v="0"/>
    <x v="0"/>
    <x v="8"/>
    <x v="240"/>
    <n v="418.7"/>
    <x v="71"/>
    <n v="854"/>
    <x v="1"/>
    <s v="no"/>
    <n v="285"/>
    <n v="2"/>
    <n v="21"/>
    <x v="1"/>
    <n v="69"/>
    <x v="36"/>
    <x v="6330"/>
    <x v="0"/>
    <x v="53"/>
    <s v="Yes"/>
    <x v="0"/>
    <s v="Yes"/>
    <n v="2"/>
    <x v="1"/>
    <x v="2"/>
    <x v="0"/>
    <x v="62"/>
    <x v="1006"/>
    <x v="0"/>
    <x v="0"/>
  </r>
  <r>
    <x v="6340"/>
    <x v="0"/>
    <x v="0"/>
    <x v="0"/>
    <x v="0"/>
    <x v="28"/>
    <x v="176"/>
    <n v="177.8"/>
    <x v="13"/>
    <n v="417.6"/>
    <x v="1"/>
    <s v="yes"/>
    <n v="0"/>
    <n v="1"/>
    <n v="5"/>
    <x v="0"/>
    <n v="0"/>
    <x v="25"/>
    <x v="6331"/>
    <x v="0"/>
    <x v="0"/>
    <s v="No"/>
    <x v="0"/>
    <s v="Yes"/>
    <n v="4"/>
    <x v="0"/>
    <x v="0"/>
    <x v="2"/>
    <x v="43"/>
    <x v="1305"/>
    <x v="0"/>
    <x v="0"/>
  </r>
  <r>
    <x v="6341"/>
    <x v="0"/>
    <x v="0"/>
    <x v="0"/>
    <x v="0"/>
    <x v="60"/>
    <x v="486"/>
    <n v="801.8"/>
    <x v="257"/>
    <n v="629.79999999999995"/>
    <x v="1"/>
    <s v="yes"/>
    <n v="0"/>
    <n v="1"/>
    <n v="0"/>
    <x v="1"/>
    <n v="0"/>
    <x v="11"/>
    <x v="6332"/>
    <x v="0"/>
    <x v="30"/>
    <s v="No"/>
    <x v="0"/>
    <s v="Yes"/>
    <n v="4"/>
    <x v="0"/>
    <x v="2"/>
    <x v="0"/>
    <x v="0"/>
    <x v="1749"/>
    <x v="0"/>
    <x v="0"/>
  </r>
  <r>
    <x v="6342"/>
    <x v="0"/>
    <x v="0"/>
    <x v="0"/>
    <x v="0"/>
    <x v="14"/>
    <x v="194"/>
    <n v="1141.2"/>
    <x v="144"/>
    <n v="880.4"/>
    <x v="1"/>
    <s v="yes"/>
    <n v="0"/>
    <n v="2"/>
    <n v="10"/>
    <x v="0"/>
    <n v="0"/>
    <x v="6"/>
    <x v="6333"/>
    <x v="1"/>
    <x v="11"/>
    <s v="No"/>
    <x v="0"/>
    <s v="Yes"/>
    <n v="3"/>
    <x v="1"/>
    <x v="2"/>
    <x v="2"/>
    <x v="21"/>
    <x v="4"/>
    <x v="0"/>
    <x v="0"/>
  </r>
  <r>
    <x v="6343"/>
    <x v="0"/>
    <x v="0"/>
    <x v="0"/>
    <x v="0"/>
    <x v="17"/>
    <x v="375"/>
    <n v="608.29999999999995"/>
    <x v="150"/>
    <n v="766.1"/>
    <x v="1"/>
    <s v="no"/>
    <n v="255"/>
    <n v="2"/>
    <n v="0"/>
    <x v="1"/>
    <n v="0"/>
    <x v="6"/>
    <x v="6334"/>
    <x v="0"/>
    <x v="17"/>
    <s v="Yes"/>
    <x v="0"/>
    <s v="Yes"/>
    <n v="3"/>
    <x v="0"/>
    <x v="2"/>
    <x v="2"/>
    <x v="8"/>
    <x v="1658"/>
    <x v="0"/>
    <x v="0"/>
  </r>
  <r>
    <x v="6344"/>
    <x v="0"/>
    <x v="0"/>
    <x v="0"/>
    <x v="0"/>
    <x v="66"/>
    <x v="227"/>
    <n v="309.7"/>
    <x v="67"/>
    <n v="313.5"/>
    <x v="1"/>
    <s v="no"/>
    <n v="157"/>
    <n v="1"/>
    <n v="12"/>
    <x v="0"/>
    <n v="0"/>
    <x v="30"/>
    <x v="6335"/>
    <x v="1"/>
    <x v="58"/>
    <s v="No"/>
    <x v="0"/>
    <s v="Yes"/>
    <n v="2"/>
    <x v="1"/>
    <x v="0"/>
    <x v="0"/>
    <x v="20"/>
    <x v="2174"/>
    <x v="0"/>
    <x v="0"/>
  </r>
  <r>
    <x v="6345"/>
    <x v="0"/>
    <x v="0"/>
    <x v="0"/>
    <x v="0"/>
    <x v="14"/>
    <x v="318"/>
    <n v="853"/>
    <x v="144"/>
    <n v="1022.4"/>
    <x v="1"/>
    <s v="yes"/>
    <n v="0"/>
    <n v="2"/>
    <n v="2"/>
    <x v="0"/>
    <n v="0"/>
    <x v="9"/>
    <x v="6336"/>
    <x v="1"/>
    <x v="18"/>
    <s v="No"/>
    <x v="0"/>
    <s v="Yes"/>
    <n v="2"/>
    <x v="1"/>
    <x v="2"/>
    <x v="2"/>
    <x v="63"/>
    <x v="2609"/>
    <x v="0"/>
    <x v="0"/>
  </r>
  <r>
    <x v="6346"/>
    <x v="0"/>
    <x v="0"/>
    <x v="0"/>
    <x v="0"/>
    <x v="25"/>
    <x v="83"/>
    <n v="358.3"/>
    <x v="159"/>
    <n v="510"/>
    <x v="1"/>
    <s v="no"/>
    <n v="102"/>
    <n v="2"/>
    <n v="0"/>
    <x v="1"/>
    <n v="0"/>
    <x v="22"/>
    <x v="6337"/>
    <x v="0"/>
    <x v="39"/>
    <s v="No"/>
    <x v="0"/>
    <s v="Yes"/>
    <n v="6"/>
    <x v="0"/>
    <x v="2"/>
    <x v="2"/>
    <x v="35"/>
    <x v="594"/>
    <x v="0"/>
    <x v="0"/>
  </r>
  <r>
    <x v="6347"/>
    <x v="0"/>
    <x v="0"/>
    <x v="0"/>
    <x v="0"/>
    <x v="10"/>
    <x v="358"/>
    <n v="829.2"/>
    <x v="107"/>
    <n v="683.1"/>
    <x v="1"/>
    <s v="no"/>
    <n v="342"/>
    <n v="0"/>
    <n v="0"/>
    <x v="1"/>
    <n v="0"/>
    <x v="27"/>
    <x v="6338"/>
    <x v="1"/>
    <x v="8"/>
    <s v="No"/>
    <x v="0"/>
    <s v="Yes"/>
    <n v="5"/>
    <x v="0"/>
    <x v="2"/>
    <x v="0"/>
    <x v="0"/>
    <x v="850"/>
    <x v="0"/>
    <x v="0"/>
  </r>
  <r>
    <x v="6348"/>
    <x v="0"/>
    <x v="0"/>
    <x v="0"/>
    <x v="0"/>
    <x v="51"/>
    <x v="133"/>
    <n v="214.5"/>
    <x v="186"/>
    <n v="285.60000000000002"/>
    <x v="1"/>
    <s v="no"/>
    <n v="143"/>
    <n v="1"/>
    <n v="0"/>
    <x v="1"/>
    <n v="0"/>
    <x v="10"/>
    <x v="6339"/>
    <x v="0"/>
    <x v="15"/>
    <s v="No"/>
    <x v="0"/>
    <s v="Yes"/>
    <n v="2"/>
    <x v="0"/>
    <x v="0"/>
    <x v="0"/>
    <x v="49"/>
    <x v="542"/>
    <x v="0"/>
    <x v="0"/>
  </r>
  <r>
    <x v="6349"/>
    <x v="0"/>
    <x v="0"/>
    <x v="0"/>
    <x v="0"/>
    <x v="9"/>
    <x v="61"/>
    <n v="301.3"/>
    <x v="258"/>
    <n v="615"/>
    <x v="1"/>
    <s v="no"/>
    <n v="154"/>
    <n v="1"/>
    <n v="13"/>
    <x v="1"/>
    <n v="57"/>
    <x v="28"/>
    <x v="6340"/>
    <x v="0"/>
    <x v="6"/>
    <s v="Yes"/>
    <x v="0"/>
    <s v="Yes"/>
    <n v="3"/>
    <x v="0"/>
    <x v="2"/>
    <x v="2"/>
    <x v="43"/>
    <x v="92"/>
    <x v="0"/>
    <x v="0"/>
  </r>
  <r>
    <x v="6350"/>
    <x v="0"/>
    <x v="0"/>
    <x v="0"/>
    <x v="0"/>
    <x v="8"/>
    <x v="45"/>
    <n v="562.29999999999995"/>
    <x v="71"/>
    <n v="1001"/>
    <x v="1"/>
    <s v="no"/>
    <n v="200"/>
    <n v="0"/>
    <n v="23"/>
    <x v="1"/>
    <n v="53"/>
    <x v="33"/>
    <x v="6341"/>
    <x v="0"/>
    <x v="33"/>
    <s v="Yes"/>
    <x v="0"/>
    <s v="Yes"/>
    <n v="3"/>
    <x v="1"/>
    <x v="2"/>
    <x v="0"/>
    <x v="7"/>
    <x v="2610"/>
    <x v="0"/>
    <x v="0"/>
  </r>
  <r>
    <x v="6351"/>
    <x v="0"/>
    <x v="0"/>
    <x v="0"/>
    <x v="0"/>
    <x v="40"/>
    <x v="404"/>
    <n v="1093.5999999999999"/>
    <x v="239"/>
    <n v="1060.8"/>
    <x v="1"/>
    <s v="no"/>
    <n v="265"/>
    <n v="0"/>
    <n v="16"/>
    <x v="0"/>
    <n v="0"/>
    <x v="25"/>
    <x v="6342"/>
    <x v="1"/>
    <x v="59"/>
    <s v="Yes"/>
    <x v="0"/>
    <s v="Yes"/>
    <n v="2"/>
    <x v="1"/>
    <x v="2"/>
    <x v="0"/>
    <x v="17"/>
    <x v="2487"/>
    <x v="0"/>
    <x v="0"/>
  </r>
  <r>
    <x v="6352"/>
    <x v="0"/>
    <x v="0"/>
    <x v="0"/>
    <x v="0"/>
    <x v="12"/>
    <x v="221"/>
    <n v="877.8"/>
    <x v="253"/>
    <n v="336.3"/>
    <x v="1"/>
    <s v="no"/>
    <n v="168"/>
    <n v="1"/>
    <n v="12"/>
    <x v="0"/>
    <n v="0"/>
    <x v="7"/>
    <x v="6343"/>
    <x v="1"/>
    <x v="28"/>
    <s v="No"/>
    <x v="0"/>
    <s v="Yes"/>
    <n v="2"/>
    <x v="0"/>
    <x v="2"/>
    <x v="0"/>
    <x v="62"/>
    <x v="1837"/>
    <x v="0"/>
    <x v="0"/>
  </r>
  <r>
    <x v="6353"/>
    <x v="0"/>
    <x v="0"/>
    <x v="0"/>
    <x v="0"/>
    <x v="22"/>
    <x v="442"/>
    <n v="687.4"/>
    <x v="78"/>
    <n v="736.7"/>
    <x v="1"/>
    <s v="no"/>
    <n v="184"/>
    <n v="0"/>
    <n v="0"/>
    <x v="1"/>
    <n v="0"/>
    <x v="38"/>
    <x v="6344"/>
    <x v="1"/>
    <x v="3"/>
    <s v="No"/>
    <x v="0"/>
    <s v="Yes"/>
    <n v="3"/>
    <x v="0"/>
    <x v="1"/>
    <x v="2"/>
    <x v="49"/>
    <x v="1144"/>
    <x v="0"/>
    <x v="0"/>
  </r>
  <r>
    <x v="6354"/>
    <x v="0"/>
    <x v="0"/>
    <x v="0"/>
    <x v="0"/>
    <x v="72"/>
    <x v="64"/>
    <n v="726.7"/>
    <x v="26"/>
    <n v="661.5"/>
    <x v="1"/>
    <s v="no"/>
    <n v="331"/>
    <n v="1"/>
    <n v="0"/>
    <x v="1"/>
    <n v="0"/>
    <x v="1"/>
    <x v="6345"/>
    <x v="1"/>
    <x v="51"/>
    <s v="No"/>
    <x v="0"/>
    <s v="Yes"/>
    <n v="3"/>
    <x v="0"/>
    <x v="2"/>
    <x v="2"/>
    <x v="8"/>
    <x v="2530"/>
    <x v="0"/>
    <x v="0"/>
  </r>
  <r>
    <x v="6355"/>
    <x v="0"/>
    <x v="0"/>
    <x v="0"/>
    <x v="0"/>
    <x v="46"/>
    <x v="41"/>
    <n v="160.19999999999999"/>
    <x v="250"/>
    <n v="528"/>
    <x v="1"/>
    <s v="no"/>
    <n v="106"/>
    <n v="0"/>
    <n v="13"/>
    <x v="0"/>
    <n v="0"/>
    <x v="20"/>
    <x v="6346"/>
    <x v="0"/>
    <x v="12"/>
    <s v="Yes"/>
    <x v="0"/>
    <s v="Yes"/>
    <n v="4"/>
    <x v="0"/>
    <x v="0"/>
    <x v="0"/>
    <x v="31"/>
    <x v="1564"/>
    <x v="0"/>
    <x v="0"/>
  </r>
  <r>
    <x v="6356"/>
    <x v="0"/>
    <x v="0"/>
    <x v="0"/>
    <x v="0"/>
    <x v="21"/>
    <x v="246"/>
    <n v="553.70000000000005"/>
    <x v="4"/>
    <n v="510.6"/>
    <x v="1"/>
    <s v="no"/>
    <n v="102"/>
    <n v="1"/>
    <n v="6"/>
    <x v="0"/>
    <n v="0"/>
    <x v="25"/>
    <x v="6347"/>
    <x v="0"/>
    <x v="31"/>
    <s v="No"/>
    <x v="0"/>
    <s v="Yes"/>
    <n v="3"/>
    <x v="1"/>
    <x v="2"/>
    <x v="2"/>
    <x v="17"/>
    <x v="2611"/>
    <x v="0"/>
    <x v="0"/>
  </r>
  <r>
    <x v="6357"/>
    <x v="0"/>
    <x v="0"/>
    <x v="0"/>
    <x v="0"/>
    <x v="8"/>
    <x v="499"/>
    <n v="1044"/>
    <x v="71"/>
    <n v="588"/>
    <x v="1"/>
    <s v="no"/>
    <n v="294"/>
    <n v="2"/>
    <n v="0"/>
    <x v="1"/>
    <n v="0"/>
    <x v="1"/>
    <x v="6348"/>
    <x v="0"/>
    <x v="23"/>
    <s v="Yes"/>
    <x v="0"/>
    <s v="Yes"/>
    <n v="3"/>
    <x v="0"/>
    <x v="2"/>
    <x v="2"/>
    <x v="0"/>
    <x v="2436"/>
    <x v="0"/>
    <x v="0"/>
  </r>
  <r>
    <x v="6358"/>
    <x v="0"/>
    <x v="0"/>
    <x v="0"/>
    <x v="0"/>
    <x v="65"/>
    <x v="243"/>
    <n v="194.8"/>
    <x v="111"/>
    <n v="553.70000000000005"/>
    <x v="1"/>
    <s v="yes"/>
    <n v="0"/>
    <n v="2"/>
    <n v="9"/>
    <x v="0"/>
    <n v="0"/>
    <x v="44"/>
    <x v="6349"/>
    <x v="1"/>
    <x v="40"/>
    <s v="No"/>
    <x v="0"/>
    <s v="Yes"/>
    <n v="4"/>
    <x v="1"/>
    <x v="2"/>
    <x v="2"/>
    <x v="50"/>
    <x v="652"/>
    <x v="0"/>
    <x v="0"/>
  </r>
  <r>
    <x v="6359"/>
    <x v="0"/>
    <x v="0"/>
    <x v="0"/>
    <x v="0"/>
    <x v="63"/>
    <x v="398"/>
    <n v="716.5"/>
    <x v="81"/>
    <n v="460.8"/>
    <x v="1"/>
    <s v="no"/>
    <n v="230"/>
    <n v="0"/>
    <n v="13"/>
    <x v="0"/>
    <n v="0"/>
    <x v="40"/>
    <x v="6350"/>
    <x v="0"/>
    <x v="11"/>
    <s v="No"/>
    <x v="0"/>
    <s v="Yes"/>
    <n v="6"/>
    <x v="1"/>
    <x v="2"/>
    <x v="2"/>
    <x v="25"/>
    <x v="1118"/>
    <x v="0"/>
    <x v="0"/>
  </r>
  <r>
    <x v="6360"/>
    <x v="0"/>
    <x v="0"/>
    <x v="0"/>
    <x v="0"/>
    <x v="23"/>
    <x v="307"/>
    <n v="524.5"/>
    <x v="93"/>
    <n v="712.8"/>
    <x v="1"/>
    <s v="no"/>
    <n v="356"/>
    <n v="0"/>
    <n v="12"/>
    <x v="0"/>
    <n v="0"/>
    <x v="16"/>
    <x v="6351"/>
    <x v="1"/>
    <x v="12"/>
    <s v="Yes"/>
    <x v="0"/>
    <s v="Yes"/>
    <n v="3"/>
    <x v="1"/>
    <x v="2"/>
    <x v="0"/>
    <x v="28"/>
    <x v="56"/>
    <x v="0"/>
    <x v="0"/>
  </r>
  <r>
    <x v="6361"/>
    <x v="0"/>
    <x v="0"/>
    <x v="0"/>
    <x v="0"/>
    <x v="49"/>
    <x v="9"/>
    <n v="412.7"/>
    <x v="172"/>
    <n v="309.39999999999998"/>
    <x v="1"/>
    <s v="no"/>
    <n v="103"/>
    <n v="0"/>
    <n v="29"/>
    <x v="0"/>
    <n v="0"/>
    <x v="41"/>
    <x v="6352"/>
    <x v="1"/>
    <x v="9"/>
    <s v="No"/>
    <x v="0"/>
    <s v="Yes"/>
    <n v="3"/>
    <x v="1"/>
    <x v="0"/>
    <x v="2"/>
    <x v="62"/>
    <x v="2612"/>
    <x v="0"/>
    <x v="0"/>
  </r>
  <r>
    <x v="6362"/>
    <x v="0"/>
    <x v="0"/>
    <x v="0"/>
    <x v="0"/>
    <x v="8"/>
    <x v="340"/>
    <n v="1048.5"/>
    <x v="71"/>
    <n v="665"/>
    <x v="1"/>
    <s v="no"/>
    <n v="133"/>
    <n v="1"/>
    <n v="0"/>
    <x v="1"/>
    <n v="0"/>
    <x v="12"/>
    <x v="6353"/>
    <x v="0"/>
    <x v="20"/>
    <s v="No"/>
    <x v="0"/>
    <s v="Yes"/>
    <n v="2"/>
    <x v="0"/>
    <x v="2"/>
    <x v="0"/>
    <x v="11"/>
    <x v="604"/>
    <x v="0"/>
    <x v="0"/>
  </r>
  <r>
    <x v="6363"/>
    <x v="0"/>
    <x v="0"/>
    <x v="0"/>
    <x v="0"/>
    <x v="44"/>
    <x v="121"/>
    <n v="339.2"/>
    <x v="116"/>
    <n v="272.8"/>
    <x v="1"/>
    <s v="no"/>
    <n v="55"/>
    <n v="1"/>
    <n v="5"/>
    <x v="0"/>
    <n v="0"/>
    <x v="39"/>
    <x v="6354"/>
    <x v="1"/>
    <x v="24"/>
    <s v="No"/>
    <x v="0"/>
    <s v="Yes"/>
    <n v="4"/>
    <x v="1"/>
    <x v="1"/>
    <x v="0"/>
    <x v="52"/>
    <x v="2613"/>
    <x v="0"/>
    <x v="0"/>
  </r>
  <r>
    <x v="6364"/>
    <x v="0"/>
    <x v="0"/>
    <x v="0"/>
    <x v="0"/>
    <x v="73"/>
    <x v="290"/>
    <n v="428"/>
    <x v="45"/>
    <n v="150.80000000000001"/>
    <x v="1"/>
    <s v="no"/>
    <n v="38"/>
    <n v="1"/>
    <n v="0"/>
    <x v="1"/>
    <n v="0"/>
    <x v="28"/>
    <x v="6355"/>
    <x v="1"/>
    <x v="43"/>
    <s v="No"/>
    <x v="1"/>
    <s v="Yes"/>
    <n v="6"/>
    <x v="0"/>
    <x v="1"/>
    <x v="0"/>
    <x v="49"/>
    <x v="1741"/>
    <x v="0"/>
    <x v="0"/>
  </r>
  <r>
    <x v="6365"/>
    <x v="0"/>
    <x v="0"/>
    <x v="0"/>
    <x v="0"/>
    <x v="44"/>
    <x v="422"/>
    <n v="499.8"/>
    <x v="116"/>
    <n v="539.4"/>
    <x v="1"/>
    <s v="no"/>
    <n v="135"/>
    <n v="2"/>
    <n v="0"/>
    <x v="1"/>
    <n v="0"/>
    <x v="35"/>
    <x v="6356"/>
    <x v="0"/>
    <x v="40"/>
    <s v="No"/>
    <x v="0"/>
    <s v="Yes"/>
    <n v="3"/>
    <x v="0"/>
    <x v="2"/>
    <x v="2"/>
    <x v="0"/>
    <x v="2046"/>
    <x v="0"/>
    <x v="0"/>
  </r>
  <r>
    <x v="6366"/>
    <x v="0"/>
    <x v="0"/>
    <x v="0"/>
    <x v="0"/>
    <x v="22"/>
    <x v="431"/>
    <n v="799.1"/>
    <x v="78"/>
    <n v="715.5"/>
    <x v="1"/>
    <s v="no"/>
    <n v="179"/>
    <n v="0"/>
    <n v="9"/>
    <x v="0"/>
    <n v="0"/>
    <x v="40"/>
    <x v="6357"/>
    <x v="1"/>
    <x v="43"/>
    <s v="No"/>
    <x v="1"/>
    <s v="Yes"/>
    <n v="2"/>
    <x v="0"/>
    <x v="0"/>
    <x v="0"/>
    <x v="22"/>
    <x v="2614"/>
    <x v="0"/>
    <x v="0"/>
  </r>
  <r>
    <x v="6367"/>
    <x v="0"/>
    <x v="0"/>
    <x v="0"/>
    <x v="0"/>
    <x v="25"/>
    <x v="364"/>
    <n v="297.89999999999998"/>
    <x v="159"/>
    <n v="816"/>
    <x v="1"/>
    <s v="no"/>
    <n v="408"/>
    <n v="0"/>
    <n v="6"/>
    <x v="0"/>
    <n v="0"/>
    <x v="8"/>
    <x v="6358"/>
    <x v="0"/>
    <x v="37"/>
    <s v="No"/>
    <x v="0"/>
    <s v="Yes"/>
    <n v="4"/>
    <x v="0"/>
    <x v="1"/>
    <x v="0"/>
    <x v="63"/>
    <x v="919"/>
    <x v="0"/>
    <x v="0"/>
  </r>
  <r>
    <x v="6368"/>
    <x v="0"/>
    <x v="0"/>
    <x v="0"/>
    <x v="0"/>
    <x v="63"/>
    <x v="38"/>
    <n v="289.3"/>
    <x v="81"/>
    <n v="936"/>
    <x v="1"/>
    <s v="no"/>
    <n v="468"/>
    <n v="0"/>
    <n v="6"/>
    <x v="0"/>
    <n v="0"/>
    <x v="20"/>
    <x v="6359"/>
    <x v="1"/>
    <x v="19"/>
    <s v="Yes"/>
    <x v="0"/>
    <s v="Yes"/>
    <n v="2"/>
    <x v="1"/>
    <x v="2"/>
    <x v="2"/>
    <x v="7"/>
    <x v="1207"/>
    <x v="0"/>
    <x v="0"/>
  </r>
  <r>
    <x v="6369"/>
    <x v="0"/>
    <x v="0"/>
    <x v="0"/>
    <x v="0"/>
    <x v="21"/>
    <x v="246"/>
    <n v="682.5"/>
    <x v="0"/>
    <n v="0"/>
    <x v="0"/>
    <s v="no"/>
    <n v="0"/>
    <n v="2"/>
    <n v="5"/>
    <x v="1"/>
    <n v="18"/>
    <x v="47"/>
    <x v="6360"/>
    <x v="0"/>
    <x v="28"/>
    <s v="No"/>
    <x v="0"/>
    <s v="Yes"/>
    <n v="2"/>
    <x v="1"/>
    <x v="1"/>
    <x v="0"/>
    <x v="20"/>
    <x v="2316"/>
    <x v="0"/>
    <x v="0"/>
  </r>
  <r>
    <x v="6370"/>
    <x v="0"/>
    <x v="0"/>
    <x v="0"/>
    <x v="0"/>
    <x v="20"/>
    <x v="277"/>
    <n v="93.7"/>
    <x v="153"/>
    <n v="122.2"/>
    <x v="1"/>
    <s v="yes"/>
    <n v="0"/>
    <n v="1"/>
    <n v="0"/>
    <x v="1"/>
    <n v="0"/>
    <x v="13"/>
    <x v="6361"/>
    <x v="0"/>
    <x v="28"/>
    <s v="No"/>
    <x v="0"/>
    <s v="Yes"/>
    <n v="6"/>
    <x v="0"/>
    <x v="2"/>
    <x v="2"/>
    <x v="0"/>
    <x v="647"/>
    <x v="0"/>
    <x v="0"/>
  </r>
  <r>
    <x v="6371"/>
    <x v="0"/>
    <x v="0"/>
    <x v="0"/>
    <x v="0"/>
    <x v="52"/>
    <x v="115"/>
    <n v="287.5"/>
    <x v="0"/>
    <n v="0"/>
    <x v="0"/>
    <s v="no"/>
    <n v="0"/>
    <n v="0"/>
    <n v="0"/>
    <x v="1"/>
    <n v="0"/>
    <x v="39"/>
    <x v="6362"/>
    <x v="1"/>
    <x v="33"/>
    <s v="Yes"/>
    <x v="0"/>
    <s v="Yes"/>
    <n v="4"/>
    <x v="0"/>
    <x v="1"/>
    <x v="2"/>
    <x v="0"/>
    <x v="498"/>
    <x v="0"/>
    <x v="0"/>
  </r>
  <r>
    <x v="6372"/>
    <x v="0"/>
    <x v="0"/>
    <x v="0"/>
    <x v="0"/>
    <x v="35"/>
    <x v="66"/>
    <n v="624.6"/>
    <x v="0"/>
    <n v="0"/>
    <x v="0"/>
    <s v="no"/>
    <n v="0"/>
    <n v="0"/>
    <n v="0"/>
    <x v="1"/>
    <n v="0"/>
    <x v="8"/>
    <x v="6363"/>
    <x v="0"/>
    <x v="58"/>
    <s v="No"/>
    <x v="0"/>
    <s v="Yes"/>
    <n v="2"/>
    <x v="0"/>
    <x v="2"/>
    <x v="2"/>
    <x v="35"/>
    <x v="2046"/>
    <x v="0"/>
    <x v="0"/>
  </r>
  <r>
    <x v="6373"/>
    <x v="0"/>
    <x v="0"/>
    <x v="0"/>
    <x v="0"/>
    <x v="5"/>
    <x v="143"/>
    <n v="101"/>
    <x v="0"/>
    <n v="0"/>
    <x v="0"/>
    <s v="no"/>
    <n v="0"/>
    <n v="0"/>
    <n v="27"/>
    <x v="0"/>
    <n v="0"/>
    <x v="10"/>
    <x v="6364"/>
    <x v="1"/>
    <x v="5"/>
    <s v="No"/>
    <x v="0"/>
    <s v="Yes"/>
    <n v="6"/>
    <x v="0"/>
    <x v="0"/>
    <x v="2"/>
    <x v="1"/>
    <x v="1107"/>
    <x v="0"/>
    <x v="0"/>
  </r>
  <r>
    <x v="6374"/>
    <x v="0"/>
    <x v="0"/>
    <x v="0"/>
    <x v="0"/>
    <x v="32"/>
    <x v="199"/>
    <n v="112.4"/>
    <x v="0"/>
    <n v="0"/>
    <x v="0"/>
    <s v="no"/>
    <n v="0"/>
    <n v="2"/>
    <n v="0"/>
    <x v="1"/>
    <n v="0"/>
    <x v="28"/>
    <x v="6365"/>
    <x v="1"/>
    <x v="39"/>
    <s v="No"/>
    <x v="0"/>
    <s v="Yes"/>
    <n v="6"/>
    <x v="0"/>
    <x v="2"/>
    <x v="0"/>
    <x v="27"/>
    <x v="305"/>
    <x v="0"/>
    <x v="0"/>
  </r>
  <r>
    <x v="6375"/>
    <x v="0"/>
    <x v="0"/>
    <x v="0"/>
    <x v="0"/>
    <x v="64"/>
    <x v="175"/>
    <n v="234.7"/>
    <x v="0"/>
    <n v="0"/>
    <x v="0"/>
    <s v="no"/>
    <n v="0"/>
    <n v="2"/>
    <n v="8"/>
    <x v="0"/>
    <n v="0"/>
    <x v="0"/>
    <x v="6366"/>
    <x v="0"/>
    <x v="52"/>
    <s v="No"/>
    <x v="0"/>
    <s v="Yes"/>
    <n v="2"/>
    <x v="1"/>
    <x v="0"/>
    <x v="2"/>
    <x v="34"/>
    <x v="2615"/>
    <x v="0"/>
    <x v="0"/>
  </r>
  <r>
    <x v="6376"/>
    <x v="0"/>
    <x v="0"/>
    <x v="0"/>
    <x v="0"/>
    <x v="40"/>
    <x v="165"/>
    <n v="272.2"/>
    <x v="0"/>
    <n v="0"/>
    <x v="0"/>
    <s v="no"/>
    <n v="0"/>
    <n v="1"/>
    <n v="0"/>
    <x v="1"/>
    <n v="0"/>
    <x v="39"/>
    <x v="6367"/>
    <x v="1"/>
    <x v="5"/>
    <s v="No"/>
    <x v="0"/>
    <s v="Yes"/>
    <n v="3"/>
    <x v="0"/>
    <x v="2"/>
    <x v="2"/>
    <x v="8"/>
    <x v="2077"/>
    <x v="0"/>
    <x v="0"/>
  </r>
  <r>
    <x v="6377"/>
    <x v="0"/>
    <x v="0"/>
    <x v="0"/>
    <x v="0"/>
    <x v="1"/>
    <x v="48"/>
    <n v="530.20000000000005"/>
    <x v="0"/>
    <n v="0"/>
    <x v="0"/>
    <s v="no"/>
    <n v="0"/>
    <n v="2"/>
    <n v="0"/>
    <x v="1"/>
    <n v="0"/>
    <x v="13"/>
    <x v="6368"/>
    <x v="0"/>
    <x v="33"/>
    <s v="Yes"/>
    <x v="0"/>
    <s v="Yes"/>
    <n v="4"/>
    <x v="0"/>
    <x v="1"/>
    <x v="2"/>
    <x v="35"/>
    <x v="2333"/>
    <x v="0"/>
    <x v="0"/>
  </r>
  <r>
    <x v="6378"/>
    <x v="0"/>
    <x v="0"/>
    <x v="0"/>
    <x v="0"/>
    <x v="51"/>
    <x v="80"/>
    <n v="262.7"/>
    <x v="0"/>
    <n v="0"/>
    <x v="0"/>
    <s v="no"/>
    <n v="0"/>
    <n v="0"/>
    <n v="7"/>
    <x v="0"/>
    <n v="0"/>
    <x v="6"/>
    <x v="6369"/>
    <x v="1"/>
    <x v="10"/>
    <s v="No"/>
    <x v="0"/>
    <s v="Yes"/>
    <n v="2"/>
    <x v="0"/>
    <x v="0"/>
    <x v="0"/>
    <x v="63"/>
    <x v="1585"/>
    <x v="0"/>
    <x v="0"/>
  </r>
  <r>
    <x v="6379"/>
    <x v="0"/>
    <x v="0"/>
    <x v="0"/>
    <x v="0"/>
    <x v="12"/>
    <x v="233"/>
    <n v="883"/>
    <x v="0"/>
    <n v="0"/>
    <x v="0"/>
    <s v="no"/>
    <n v="0"/>
    <n v="0"/>
    <n v="0"/>
    <x v="1"/>
    <n v="0"/>
    <x v="32"/>
    <x v="6370"/>
    <x v="1"/>
    <x v="15"/>
    <s v="No"/>
    <x v="0"/>
    <s v="Yes"/>
    <n v="6"/>
    <x v="0"/>
    <x v="2"/>
    <x v="2"/>
    <x v="49"/>
    <x v="1144"/>
    <x v="0"/>
    <x v="0"/>
  </r>
  <r>
    <x v="6380"/>
    <x v="0"/>
    <x v="0"/>
    <x v="0"/>
    <x v="0"/>
    <x v="63"/>
    <x v="483"/>
    <n v="939.9"/>
    <x v="0"/>
    <n v="0"/>
    <x v="0"/>
    <s v="no"/>
    <n v="0"/>
    <n v="2"/>
    <n v="3"/>
    <x v="0"/>
    <n v="0"/>
    <x v="39"/>
    <x v="6371"/>
    <x v="1"/>
    <x v="31"/>
    <s v="No"/>
    <x v="0"/>
    <s v="Yes"/>
    <n v="4"/>
    <x v="1"/>
    <x v="2"/>
    <x v="0"/>
    <x v="28"/>
    <x v="770"/>
    <x v="0"/>
    <x v="0"/>
  </r>
  <r>
    <x v="6381"/>
    <x v="0"/>
    <x v="0"/>
    <x v="0"/>
    <x v="0"/>
    <x v="12"/>
    <x v="274"/>
    <n v="590"/>
    <x v="0"/>
    <n v="0"/>
    <x v="0"/>
    <s v="no"/>
    <n v="0"/>
    <n v="0"/>
    <n v="0"/>
    <x v="1"/>
    <n v="0"/>
    <x v="49"/>
    <x v="6372"/>
    <x v="1"/>
    <x v="21"/>
    <s v="No"/>
    <x v="0"/>
    <s v="Yes"/>
    <n v="5"/>
    <x v="0"/>
    <x v="2"/>
    <x v="2"/>
    <x v="49"/>
    <x v="753"/>
    <x v="0"/>
    <x v="0"/>
  </r>
  <r>
    <x v="6382"/>
    <x v="0"/>
    <x v="0"/>
    <x v="0"/>
    <x v="0"/>
    <x v="23"/>
    <x v="37"/>
    <n v="664.1"/>
    <x v="0"/>
    <n v="0"/>
    <x v="0"/>
    <s v="no"/>
    <n v="0"/>
    <n v="0"/>
    <n v="0"/>
    <x v="1"/>
    <n v="0"/>
    <x v="41"/>
    <x v="6373"/>
    <x v="0"/>
    <x v="28"/>
    <s v="No"/>
    <x v="0"/>
    <s v="Yes"/>
    <n v="6"/>
    <x v="0"/>
    <x v="2"/>
    <x v="2"/>
    <x v="35"/>
    <x v="431"/>
    <x v="0"/>
    <x v="0"/>
  </r>
  <r>
    <x v="6383"/>
    <x v="0"/>
    <x v="0"/>
    <x v="0"/>
    <x v="0"/>
    <x v="42"/>
    <x v="110"/>
    <n v="379.1"/>
    <x v="0"/>
    <n v="0"/>
    <x v="0"/>
    <s v="no"/>
    <n v="0"/>
    <n v="1"/>
    <n v="0"/>
    <x v="1"/>
    <n v="0"/>
    <x v="40"/>
    <x v="6374"/>
    <x v="0"/>
    <x v="53"/>
    <s v="Yes"/>
    <x v="0"/>
    <s v="Yes"/>
    <n v="5"/>
    <x v="0"/>
    <x v="2"/>
    <x v="2"/>
    <x v="5"/>
    <x v="283"/>
    <x v="0"/>
    <x v="0"/>
  </r>
  <r>
    <x v="6384"/>
    <x v="0"/>
    <x v="0"/>
    <x v="0"/>
    <x v="0"/>
    <x v="1"/>
    <x v="88"/>
    <n v="332.9"/>
    <x v="0"/>
    <n v="0"/>
    <x v="0"/>
    <s v="no"/>
    <n v="0"/>
    <n v="0"/>
    <n v="2"/>
    <x v="1"/>
    <n v="12"/>
    <x v="12"/>
    <x v="6375"/>
    <x v="1"/>
    <x v="60"/>
    <s v="No"/>
    <x v="1"/>
    <s v="Yes"/>
    <n v="2"/>
    <x v="1"/>
    <x v="0"/>
    <x v="0"/>
    <x v="46"/>
    <x v="534"/>
    <x v="0"/>
    <x v="0"/>
  </r>
  <r>
    <x v="6385"/>
    <x v="0"/>
    <x v="0"/>
    <x v="0"/>
    <x v="0"/>
    <x v="34"/>
    <x v="360"/>
    <n v="502.6"/>
    <x v="0"/>
    <n v="0"/>
    <x v="0"/>
    <s v="no"/>
    <n v="0"/>
    <n v="1"/>
    <n v="2"/>
    <x v="0"/>
    <n v="0"/>
    <x v="13"/>
    <x v="6376"/>
    <x v="1"/>
    <x v="46"/>
    <s v="No"/>
    <x v="0"/>
    <s v="Yes"/>
    <n v="2"/>
    <x v="1"/>
    <x v="1"/>
    <x v="2"/>
    <x v="52"/>
    <x v="1631"/>
    <x v="0"/>
    <x v="0"/>
  </r>
  <r>
    <x v="6386"/>
    <x v="0"/>
    <x v="0"/>
    <x v="0"/>
    <x v="0"/>
    <x v="67"/>
    <x v="217"/>
    <n v="584.20000000000005"/>
    <x v="0"/>
    <n v="0"/>
    <x v="0"/>
    <s v="no"/>
    <n v="0"/>
    <n v="1"/>
    <n v="4"/>
    <x v="0"/>
    <n v="0"/>
    <x v="37"/>
    <x v="6377"/>
    <x v="0"/>
    <x v="64"/>
    <s v="No"/>
    <x v="1"/>
    <s v="Yes"/>
    <n v="2"/>
    <x v="1"/>
    <x v="0"/>
    <x v="2"/>
    <x v="18"/>
    <x v="2616"/>
    <x v="0"/>
    <x v="0"/>
  </r>
  <r>
    <x v="6387"/>
    <x v="0"/>
    <x v="0"/>
    <x v="0"/>
    <x v="0"/>
    <x v="0"/>
    <x v="44"/>
    <n v="10"/>
    <x v="0"/>
    <n v="0"/>
    <x v="0"/>
    <s v="no"/>
    <n v="0"/>
    <n v="0"/>
    <n v="4"/>
    <x v="1"/>
    <n v="0"/>
    <x v="29"/>
    <x v="6378"/>
    <x v="1"/>
    <x v="30"/>
    <s v="No"/>
    <x v="0"/>
    <s v="Yes"/>
    <n v="5"/>
    <x v="0"/>
    <x v="0"/>
    <x v="0"/>
    <x v="11"/>
    <x v="85"/>
    <x v="0"/>
    <x v="0"/>
  </r>
  <r>
    <x v="6388"/>
    <x v="0"/>
    <x v="0"/>
    <x v="0"/>
    <x v="0"/>
    <x v="30"/>
    <x v="62"/>
    <n v="13.2"/>
    <x v="42"/>
    <n v="36.299999999999997"/>
    <x v="1"/>
    <s v="yes"/>
    <n v="0"/>
    <n v="2"/>
    <n v="0"/>
    <x v="1"/>
    <n v="0"/>
    <x v="49"/>
    <x v="6379"/>
    <x v="0"/>
    <x v="59"/>
    <s v="Yes"/>
    <x v="0"/>
    <s v="Yes"/>
    <n v="5"/>
    <x v="0"/>
    <x v="0"/>
    <x v="2"/>
    <x v="49"/>
    <x v="1347"/>
    <x v="0"/>
    <x v="0"/>
  </r>
  <r>
    <x v="6389"/>
    <x v="0"/>
    <x v="0"/>
    <x v="0"/>
    <x v="0"/>
    <x v="14"/>
    <x v="473"/>
    <n v="922.8"/>
    <x v="0"/>
    <n v="0"/>
    <x v="0"/>
    <s v="no"/>
    <n v="0"/>
    <n v="1"/>
    <n v="5"/>
    <x v="0"/>
    <n v="0"/>
    <x v="13"/>
    <x v="6380"/>
    <x v="1"/>
    <x v="18"/>
    <s v="No"/>
    <x v="0"/>
    <s v="Yes"/>
    <n v="4"/>
    <x v="0"/>
    <x v="2"/>
    <x v="0"/>
    <x v="17"/>
    <x v="2617"/>
    <x v="0"/>
    <x v="0"/>
  </r>
  <r>
    <x v="6390"/>
    <x v="0"/>
    <x v="0"/>
    <x v="0"/>
    <x v="0"/>
    <x v="31"/>
    <x v="209"/>
    <n v="259.10000000000002"/>
    <x v="0"/>
    <n v="0"/>
    <x v="0"/>
    <s v="no"/>
    <n v="0"/>
    <n v="1"/>
    <n v="0"/>
    <x v="1"/>
    <n v="0"/>
    <x v="9"/>
    <x v="6381"/>
    <x v="0"/>
    <x v="5"/>
    <s v="No"/>
    <x v="0"/>
    <s v="Yes"/>
    <n v="2"/>
    <x v="0"/>
    <x v="2"/>
    <x v="2"/>
    <x v="5"/>
    <x v="573"/>
    <x v="0"/>
    <x v="0"/>
  </r>
  <r>
    <x v="6391"/>
    <x v="0"/>
    <x v="0"/>
    <x v="0"/>
    <x v="0"/>
    <x v="11"/>
    <x v="445"/>
    <n v="232.7"/>
    <x v="0"/>
    <n v="0"/>
    <x v="0"/>
    <s v="no"/>
    <n v="0"/>
    <n v="1"/>
    <n v="3"/>
    <x v="0"/>
    <n v="0"/>
    <x v="33"/>
    <x v="6382"/>
    <x v="1"/>
    <x v="47"/>
    <s v="No"/>
    <x v="1"/>
    <s v="Yes"/>
    <n v="3"/>
    <x v="1"/>
    <x v="1"/>
    <x v="2"/>
    <x v="20"/>
    <x v="2618"/>
    <x v="0"/>
    <x v="0"/>
  </r>
  <r>
    <x v="6392"/>
    <x v="0"/>
    <x v="0"/>
    <x v="0"/>
    <x v="0"/>
    <x v="65"/>
    <x v="427"/>
    <n v="538.70000000000005"/>
    <x v="0"/>
    <n v="0"/>
    <x v="0"/>
    <s v="no"/>
    <n v="0"/>
    <n v="1"/>
    <n v="9"/>
    <x v="0"/>
    <n v="0"/>
    <x v="28"/>
    <x v="6383"/>
    <x v="0"/>
    <x v="15"/>
    <s v="No"/>
    <x v="0"/>
    <s v="Yes"/>
    <n v="6"/>
    <x v="1"/>
    <x v="0"/>
    <x v="0"/>
    <x v="12"/>
    <x v="2619"/>
    <x v="0"/>
    <x v="0"/>
  </r>
  <r>
    <x v="6393"/>
    <x v="0"/>
    <x v="0"/>
    <x v="0"/>
    <x v="0"/>
    <x v="49"/>
    <x v="80"/>
    <n v="274.89999999999998"/>
    <x v="0"/>
    <n v="0"/>
    <x v="0"/>
    <s v="no"/>
    <n v="0"/>
    <n v="2"/>
    <n v="5"/>
    <x v="0"/>
    <n v="0"/>
    <x v="5"/>
    <x v="6384"/>
    <x v="1"/>
    <x v="20"/>
    <s v="No"/>
    <x v="0"/>
    <s v="Yes"/>
    <n v="4"/>
    <x v="1"/>
    <x v="1"/>
    <x v="2"/>
    <x v="31"/>
    <x v="1536"/>
    <x v="0"/>
    <x v="0"/>
  </r>
  <r>
    <x v="6394"/>
    <x v="0"/>
    <x v="0"/>
    <x v="0"/>
    <x v="0"/>
    <x v="10"/>
    <x v="499"/>
    <n v="1099.4000000000001"/>
    <x v="0"/>
    <n v="0"/>
    <x v="0"/>
    <s v="no"/>
    <n v="0"/>
    <n v="0"/>
    <n v="0"/>
    <x v="1"/>
    <n v="0"/>
    <x v="50"/>
    <x v="6385"/>
    <x v="1"/>
    <x v="9"/>
    <s v="No"/>
    <x v="0"/>
    <s v="Yes"/>
    <n v="5"/>
    <x v="0"/>
    <x v="2"/>
    <x v="2"/>
    <x v="49"/>
    <x v="46"/>
    <x v="0"/>
    <x v="0"/>
  </r>
  <r>
    <x v="6395"/>
    <x v="0"/>
    <x v="0"/>
    <x v="0"/>
    <x v="0"/>
    <x v="32"/>
    <x v="352"/>
    <n v="152.6"/>
    <x v="25"/>
    <n v="135.30000000000001"/>
    <x v="1"/>
    <s v="yes"/>
    <n v="0"/>
    <n v="1"/>
    <n v="0"/>
    <x v="1"/>
    <n v="0"/>
    <x v="35"/>
    <x v="6386"/>
    <x v="1"/>
    <x v="21"/>
    <s v="No"/>
    <x v="0"/>
    <s v="Yes"/>
    <n v="4"/>
    <x v="0"/>
    <x v="0"/>
    <x v="2"/>
    <x v="0"/>
    <x v="384"/>
    <x v="0"/>
    <x v="0"/>
  </r>
  <r>
    <x v="6396"/>
    <x v="0"/>
    <x v="0"/>
    <x v="0"/>
    <x v="0"/>
    <x v="75"/>
    <x v="71"/>
    <n v="554"/>
    <x v="0"/>
    <n v="0"/>
    <x v="0"/>
    <s v="no"/>
    <n v="0"/>
    <n v="2"/>
    <n v="0"/>
    <x v="1"/>
    <n v="0"/>
    <x v="10"/>
    <x v="6387"/>
    <x v="0"/>
    <x v="51"/>
    <s v="No"/>
    <x v="0"/>
    <s v="Yes"/>
    <n v="6"/>
    <x v="0"/>
    <x v="2"/>
    <x v="2"/>
    <x v="35"/>
    <x v="212"/>
    <x v="0"/>
    <x v="0"/>
  </r>
  <r>
    <x v="6397"/>
    <x v="0"/>
    <x v="0"/>
    <x v="0"/>
    <x v="0"/>
    <x v="0"/>
    <x v="44"/>
    <n v="12"/>
    <x v="0"/>
    <n v="0"/>
    <x v="0"/>
    <s v="no"/>
    <n v="0"/>
    <n v="0"/>
    <n v="0"/>
    <x v="1"/>
    <n v="0"/>
    <x v="38"/>
    <x v="6388"/>
    <x v="0"/>
    <x v="41"/>
    <s v="No"/>
    <x v="1"/>
    <s v="Yes"/>
    <n v="4"/>
    <x v="0"/>
    <x v="2"/>
    <x v="2"/>
    <x v="70"/>
    <x v="2498"/>
    <x v="0"/>
    <x v="0"/>
  </r>
  <r>
    <x v="6398"/>
    <x v="0"/>
    <x v="0"/>
    <x v="0"/>
    <x v="0"/>
    <x v="55"/>
    <x v="24"/>
    <n v="124.5"/>
    <x v="0"/>
    <n v="0"/>
    <x v="0"/>
    <s v="no"/>
    <n v="0"/>
    <n v="0"/>
    <n v="0"/>
    <x v="1"/>
    <n v="0"/>
    <x v="12"/>
    <x v="6389"/>
    <x v="1"/>
    <x v="33"/>
    <s v="Yes"/>
    <x v="0"/>
    <s v="Yes"/>
    <n v="4"/>
    <x v="0"/>
    <x v="2"/>
    <x v="0"/>
    <x v="8"/>
    <x v="764"/>
    <x v="0"/>
    <x v="0"/>
  </r>
  <r>
    <x v="6399"/>
    <x v="0"/>
    <x v="0"/>
    <x v="0"/>
    <x v="0"/>
    <x v="75"/>
    <x v="22"/>
    <n v="148.4"/>
    <x v="0"/>
    <n v="0"/>
    <x v="0"/>
    <s v="no"/>
    <n v="0"/>
    <n v="0"/>
    <n v="6"/>
    <x v="0"/>
    <n v="0"/>
    <x v="47"/>
    <x v="6390"/>
    <x v="1"/>
    <x v="9"/>
    <s v="No"/>
    <x v="0"/>
    <s v="Yes"/>
    <n v="5"/>
    <x v="0"/>
    <x v="0"/>
    <x v="0"/>
    <x v="6"/>
    <x v="2620"/>
    <x v="0"/>
    <x v="0"/>
  </r>
  <r>
    <x v="6400"/>
    <x v="0"/>
    <x v="0"/>
    <x v="0"/>
    <x v="0"/>
    <x v="63"/>
    <x v="25"/>
    <n v="574"/>
    <x v="81"/>
    <n v="1058.4000000000001"/>
    <x v="1"/>
    <s v="yes"/>
    <n v="0"/>
    <n v="0"/>
    <n v="4"/>
    <x v="0"/>
    <n v="0"/>
    <x v="26"/>
    <x v="6391"/>
    <x v="1"/>
    <x v="49"/>
    <s v="No"/>
    <x v="0"/>
    <s v="Yes"/>
    <n v="6"/>
    <x v="1"/>
    <x v="2"/>
    <x v="0"/>
    <x v="48"/>
    <x v="184"/>
    <x v="0"/>
    <x v="0"/>
  </r>
  <r>
    <x v="6401"/>
    <x v="0"/>
    <x v="0"/>
    <x v="0"/>
    <x v="0"/>
    <x v="17"/>
    <x v="344"/>
    <n v="472.5"/>
    <x v="0"/>
    <n v="0"/>
    <x v="0"/>
    <s v="no"/>
    <n v="0"/>
    <n v="2"/>
    <n v="0"/>
    <x v="1"/>
    <n v="0"/>
    <x v="32"/>
    <x v="6392"/>
    <x v="1"/>
    <x v="4"/>
    <s v="Yes"/>
    <x v="0"/>
    <s v="Yes"/>
    <n v="2"/>
    <x v="0"/>
    <x v="1"/>
    <x v="2"/>
    <x v="0"/>
    <x v="758"/>
    <x v="0"/>
    <x v="0"/>
  </r>
  <r>
    <x v="6402"/>
    <x v="0"/>
    <x v="0"/>
    <x v="0"/>
    <x v="0"/>
    <x v="23"/>
    <x v="173"/>
    <n v="594.20000000000005"/>
    <x v="0"/>
    <n v="0"/>
    <x v="0"/>
    <s v="no"/>
    <n v="0"/>
    <n v="2"/>
    <n v="11"/>
    <x v="0"/>
    <n v="0"/>
    <x v="11"/>
    <x v="6393"/>
    <x v="0"/>
    <x v="47"/>
    <s v="No"/>
    <x v="1"/>
    <s v="Yes"/>
    <n v="2"/>
    <x v="1"/>
    <x v="1"/>
    <x v="0"/>
    <x v="34"/>
    <x v="2621"/>
    <x v="0"/>
    <x v="0"/>
  </r>
  <r>
    <x v="6403"/>
    <x v="0"/>
    <x v="0"/>
    <x v="0"/>
    <x v="0"/>
    <x v="52"/>
    <x v="15"/>
    <n v="357.8"/>
    <x v="0"/>
    <n v="0"/>
    <x v="0"/>
    <s v="no"/>
    <n v="0"/>
    <n v="2"/>
    <n v="4"/>
    <x v="0"/>
    <n v="0"/>
    <x v="49"/>
    <x v="6394"/>
    <x v="1"/>
    <x v="40"/>
    <s v="No"/>
    <x v="0"/>
    <s v="Yes"/>
    <n v="6"/>
    <x v="0"/>
    <x v="0"/>
    <x v="0"/>
    <x v="27"/>
    <x v="997"/>
    <x v="0"/>
    <x v="0"/>
  </r>
  <r>
    <x v="6404"/>
    <x v="0"/>
    <x v="0"/>
    <x v="0"/>
    <x v="0"/>
    <x v="46"/>
    <x v="104"/>
    <n v="279.7"/>
    <x v="0"/>
    <n v="0"/>
    <x v="0"/>
    <s v="no"/>
    <n v="0"/>
    <n v="1"/>
    <n v="6"/>
    <x v="0"/>
    <n v="0"/>
    <x v="13"/>
    <x v="6395"/>
    <x v="1"/>
    <x v="54"/>
    <s v="No"/>
    <x v="0"/>
    <s v="Yes"/>
    <n v="6"/>
    <x v="1"/>
    <x v="1"/>
    <x v="0"/>
    <x v="52"/>
    <x v="513"/>
    <x v="0"/>
    <x v="0"/>
  </r>
  <r>
    <x v="6405"/>
    <x v="0"/>
    <x v="0"/>
    <x v="0"/>
    <x v="0"/>
    <x v="55"/>
    <x v="167"/>
    <n v="184.4"/>
    <x v="0"/>
    <n v="0"/>
    <x v="0"/>
    <s v="no"/>
    <n v="0"/>
    <n v="2"/>
    <n v="0"/>
    <x v="1"/>
    <n v="0"/>
    <x v="23"/>
    <x v="6396"/>
    <x v="1"/>
    <x v="5"/>
    <s v="No"/>
    <x v="0"/>
    <s v="Yes"/>
    <n v="6"/>
    <x v="0"/>
    <x v="1"/>
    <x v="2"/>
    <x v="35"/>
    <x v="1448"/>
    <x v="0"/>
    <x v="0"/>
  </r>
  <r>
    <x v="6406"/>
    <x v="0"/>
    <x v="0"/>
    <x v="0"/>
    <x v="0"/>
    <x v="7"/>
    <x v="167"/>
    <n v="176.2"/>
    <x v="0"/>
    <n v="0"/>
    <x v="0"/>
    <s v="no"/>
    <n v="0"/>
    <n v="1"/>
    <n v="0"/>
    <x v="1"/>
    <n v="0"/>
    <x v="5"/>
    <x v="6397"/>
    <x v="1"/>
    <x v="18"/>
    <s v="No"/>
    <x v="0"/>
    <s v="Yes"/>
    <n v="2"/>
    <x v="0"/>
    <x v="2"/>
    <x v="2"/>
    <x v="8"/>
    <x v="1320"/>
    <x v="0"/>
    <x v="0"/>
  </r>
  <r>
    <x v="6407"/>
    <x v="0"/>
    <x v="0"/>
    <x v="0"/>
    <x v="0"/>
    <x v="69"/>
    <x v="150"/>
    <n v="424"/>
    <x v="0"/>
    <n v="0"/>
    <x v="0"/>
    <s v="no"/>
    <n v="0"/>
    <n v="0"/>
    <n v="0"/>
    <x v="1"/>
    <n v="0"/>
    <x v="38"/>
    <x v="6398"/>
    <x v="0"/>
    <x v="22"/>
    <s v="Yes"/>
    <x v="0"/>
    <s v="Yes"/>
    <n v="3"/>
    <x v="0"/>
    <x v="0"/>
    <x v="0"/>
    <x v="5"/>
    <x v="811"/>
    <x v="0"/>
    <x v="0"/>
  </r>
  <r>
    <x v="6408"/>
    <x v="0"/>
    <x v="0"/>
    <x v="0"/>
    <x v="0"/>
    <x v="1"/>
    <x v="176"/>
    <n v="227.8"/>
    <x v="174"/>
    <n v="594"/>
    <x v="1"/>
    <s v="yes"/>
    <n v="0"/>
    <n v="1"/>
    <n v="7"/>
    <x v="0"/>
    <n v="0"/>
    <x v="28"/>
    <x v="6399"/>
    <x v="0"/>
    <x v="49"/>
    <s v="No"/>
    <x v="0"/>
    <s v="Yes"/>
    <n v="2"/>
    <x v="1"/>
    <x v="1"/>
    <x v="2"/>
    <x v="2"/>
    <x v="1793"/>
    <x v="0"/>
    <x v="0"/>
  </r>
  <r>
    <x v="6409"/>
    <x v="0"/>
    <x v="0"/>
    <x v="0"/>
    <x v="0"/>
    <x v="55"/>
    <x v="113"/>
    <n v="99.6"/>
    <x v="0"/>
    <n v="0"/>
    <x v="0"/>
    <s v="no"/>
    <n v="0"/>
    <n v="1"/>
    <n v="0"/>
    <x v="1"/>
    <n v="0"/>
    <x v="17"/>
    <x v="6400"/>
    <x v="0"/>
    <x v="26"/>
    <s v="No"/>
    <x v="0"/>
    <s v="Yes"/>
    <n v="3"/>
    <x v="0"/>
    <x v="0"/>
    <x v="2"/>
    <x v="0"/>
    <x v="514"/>
    <x v="0"/>
    <x v="0"/>
  </r>
  <r>
    <x v="6410"/>
    <x v="0"/>
    <x v="0"/>
    <x v="0"/>
    <x v="0"/>
    <x v="71"/>
    <x v="87"/>
    <n v="448.3"/>
    <x v="252"/>
    <n v="516.6"/>
    <x v="1"/>
    <s v="yes"/>
    <n v="0"/>
    <n v="0"/>
    <n v="6"/>
    <x v="0"/>
    <n v="0"/>
    <x v="13"/>
    <x v="6401"/>
    <x v="0"/>
    <x v="18"/>
    <s v="No"/>
    <x v="0"/>
    <s v="Yes"/>
    <n v="2"/>
    <x v="0"/>
    <x v="0"/>
    <x v="0"/>
    <x v="60"/>
    <x v="644"/>
    <x v="0"/>
    <x v="0"/>
  </r>
  <r>
    <x v="6411"/>
    <x v="0"/>
    <x v="0"/>
    <x v="0"/>
    <x v="0"/>
    <x v="31"/>
    <x v="83"/>
    <n v="508.8"/>
    <x v="0"/>
    <n v="0"/>
    <x v="0"/>
    <s v="no"/>
    <n v="0"/>
    <n v="0"/>
    <n v="0"/>
    <x v="1"/>
    <n v="0"/>
    <x v="28"/>
    <x v="6402"/>
    <x v="1"/>
    <x v="37"/>
    <s v="No"/>
    <x v="0"/>
    <s v="Yes"/>
    <n v="2"/>
    <x v="0"/>
    <x v="2"/>
    <x v="0"/>
    <x v="56"/>
    <x v="2295"/>
    <x v="0"/>
    <x v="0"/>
  </r>
  <r>
    <x v="6412"/>
    <x v="0"/>
    <x v="0"/>
    <x v="0"/>
    <x v="0"/>
    <x v="55"/>
    <x v="26"/>
    <n v="97.2"/>
    <x v="0"/>
    <n v="0"/>
    <x v="0"/>
    <s v="no"/>
    <n v="0"/>
    <n v="2"/>
    <n v="7"/>
    <x v="0"/>
    <n v="0"/>
    <x v="19"/>
    <x v="6403"/>
    <x v="0"/>
    <x v="55"/>
    <s v="No"/>
    <x v="1"/>
    <s v="Yes"/>
    <n v="5"/>
    <x v="0"/>
    <x v="0"/>
    <x v="1"/>
    <x v="56"/>
    <x v="239"/>
    <x v="0"/>
    <x v="0"/>
  </r>
  <r>
    <x v="6413"/>
    <x v="0"/>
    <x v="0"/>
    <x v="0"/>
    <x v="0"/>
    <x v="55"/>
    <x v="143"/>
    <n v="93.3"/>
    <x v="0"/>
    <n v="0"/>
    <x v="0"/>
    <s v="no"/>
    <n v="0"/>
    <n v="1"/>
    <n v="5"/>
    <x v="0"/>
    <n v="0"/>
    <x v="12"/>
    <x v="6404"/>
    <x v="0"/>
    <x v="32"/>
    <s v="No"/>
    <x v="0"/>
    <s v="Yes"/>
    <n v="3"/>
    <x v="0"/>
    <x v="0"/>
    <x v="0"/>
    <x v="1"/>
    <x v="495"/>
    <x v="0"/>
    <x v="0"/>
  </r>
  <r>
    <x v="6414"/>
    <x v="0"/>
    <x v="0"/>
    <x v="0"/>
    <x v="0"/>
    <x v="64"/>
    <x v="388"/>
    <n v="622.9"/>
    <x v="0"/>
    <n v="0"/>
    <x v="0"/>
    <s v="no"/>
    <n v="0"/>
    <n v="2"/>
    <n v="0"/>
    <x v="1"/>
    <n v="0"/>
    <x v="35"/>
    <x v="6405"/>
    <x v="0"/>
    <x v="46"/>
    <s v="No"/>
    <x v="0"/>
    <s v="Yes"/>
    <n v="3"/>
    <x v="0"/>
    <x v="1"/>
    <x v="2"/>
    <x v="49"/>
    <x v="585"/>
    <x v="0"/>
    <x v="0"/>
  </r>
  <r>
    <x v="6415"/>
    <x v="0"/>
    <x v="0"/>
    <x v="0"/>
    <x v="0"/>
    <x v="38"/>
    <x v="78"/>
    <n v="659.2"/>
    <x v="0"/>
    <n v="0"/>
    <x v="0"/>
    <s v="no"/>
    <n v="0"/>
    <n v="1"/>
    <n v="0"/>
    <x v="1"/>
    <n v="0"/>
    <x v="3"/>
    <x v="6406"/>
    <x v="0"/>
    <x v="49"/>
    <s v="No"/>
    <x v="0"/>
    <s v="Yes"/>
    <n v="2"/>
    <x v="0"/>
    <x v="2"/>
    <x v="2"/>
    <x v="5"/>
    <x v="1252"/>
    <x v="0"/>
    <x v="0"/>
  </r>
  <r>
    <x v="6416"/>
    <x v="0"/>
    <x v="0"/>
    <x v="0"/>
    <x v="0"/>
    <x v="46"/>
    <x v="161"/>
    <n v="358.7"/>
    <x v="0"/>
    <n v="0"/>
    <x v="0"/>
    <s v="no"/>
    <n v="0"/>
    <n v="2"/>
    <n v="14"/>
    <x v="0"/>
    <n v="0"/>
    <x v="14"/>
    <x v="6407"/>
    <x v="0"/>
    <x v="22"/>
    <s v="Yes"/>
    <x v="0"/>
    <s v="Yes"/>
    <n v="3"/>
    <x v="0"/>
    <x v="2"/>
    <x v="0"/>
    <x v="20"/>
    <x v="407"/>
    <x v="0"/>
    <x v="0"/>
  </r>
  <r>
    <x v="6417"/>
    <x v="0"/>
    <x v="0"/>
    <x v="0"/>
    <x v="0"/>
    <x v="24"/>
    <x v="73"/>
    <n v="596.9"/>
    <x v="0"/>
    <n v="0"/>
    <x v="0"/>
    <s v="no"/>
    <n v="0"/>
    <n v="2"/>
    <n v="0"/>
    <x v="1"/>
    <n v="0"/>
    <x v="24"/>
    <x v="6408"/>
    <x v="0"/>
    <x v="54"/>
    <s v="No"/>
    <x v="0"/>
    <s v="Yes"/>
    <n v="2"/>
    <x v="0"/>
    <x v="2"/>
    <x v="0"/>
    <x v="35"/>
    <x v="488"/>
    <x v="0"/>
    <x v="0"/>
  </r>
  <r>
    <x v="6418"/>
    <x v="0"/>
    <x v="0"/>
    <x v="0"/>
    <x v="0"/>
    <x v="56"/>
    <x v="32"/>
    <n v="230.1"/>
    <x v="0"/>
    <n v="0"/>
    <x v="0"/>
    <s v="no"/>
    <n v="0"/>
    <n v="0"/>
    <n v="6"/>
    <x v="1"/>
    <n v="72"/>
    <x v="24"/>
    <x v="6409"/>
    <x v="0"/>
    <x v="44"/>
    <s v="No"/>
    <x v="0"/>
    <s v="Yes"/>
    <n v="2"/>
    <x v="0"/>
    <x v="0"/>
    <x v="2"/>
    <x v="13"/>
    <x v="2622"/>
    <x v="0"/>
    <x v="0"/>
  </r>
  <r>
    <x v="6419"/>
    <x v="0"/>
    <x v="0"/>
    <x v="0"/>
    <x v="0"/>
    <x v="16"/>
    <x v="272"/>
    <n v="729.9"/>
    <x v="0"/>
    <n v="0"/>
    <x v="0"/>
    <s v="no"/>
    <n v="0"/>
    <n v="0"/>
    <n v="0"/>
    <x v="1"/>
    <n v="0"/>
    <x v="32"/>
    <x v="6410"/>
    <x v="0"/>
    <x v="3"/>
    <s v="No"/>
    <x v="0"/>
    <s v="Yes"/>
    <n v="3"/>
    <x v="0"/>
    <x v="2"/>
    <x v="2"/>
    <x v="35"/>
    <x v="538"/>
    <x v="0"/>
    <x v="0"/>
  </r>
  <r>
    <x v="6420"/>
    <x v="0"/>
    <x v="0"/>
    <x v="0"/>
    <x v="0"/>
    <x v="12"/>
    <x v="196"/>
    <n v="769.3"/>
    <x v="0"/>
    <n v="0"/>
    <x v="0"/>
    <s v="no"/>
    <n v="0"/>
    <n v="2"/>
    <n v="10"/>
    <x v="0"/>
    <n v="0"/>
    <x v="17"/>
    <x v="6411"/>
    <x v="1"/>
    <x v="8"/>
    <s v="No"/>
    <x v="0"/>
    <s v="Yes"/>
    <n v="6"/>
    <x v="1"/>
    <x v="1"/>
    <x v="2"/>
    <x v="13"/>
    <x v="2623"/>
    <x v="0"/>
    <x v="0"/>
  </r>
  <r>
    <x v="6421"/>
    <x v="0"/>
    <x v="0"/>
    <x v="0"/>
    <x v="0"/>
    <x v="19"/>
    <x v="281"/>
    <n v="860.1"/>
    <x v="0"/>
    <n v="0"/>
    <x v="0"/>
    <s v="no"/>
    <n v="0"/>
    <n v="2"/>
    <n v="10"/>
    <x v="0"/>
    <n v="0"/>
    <x v="7"/>
    <x v="6412"/>
    <x v="1"/>
    <x v="6"/>
    <s v="Yes"/>
    <x v="0"/>
    <s v="Yes"/>
    <n v="5"/>
    <x v="1"/>
    <x v="2"/>
    <x v="0"/>
    <x v="62"/>
    <x v="452"/>
    <x v="0"/>
    <x v="0"/>
  </r>
  <r>
    <x v="6422"/>
    <x v="0"/>
    <x v="0"/>
    <x v="0"/>
    <x v="0"/>
    <x v="14"/>
    <x v="518"/>
    <n v="1143.3"/>
    <x v="0"/>
    <n v="0"/>
    <x v="0"/>
    <s v="no"/>
    <n v="0"/>
    <n v="1"/>
    <n v="30"/>
    <x v="1"/>
    <n v="5"/>
    <x v="41"/>
    <x v="6413"/>
    <x v="1"/>
    <x v="22"/>
    <s v="Yes"/>
    <x v="0"/>
    <s v="Yes"/>
    <n v="2"/>
    <x v="1"/>
    <x v="2"/>
    <x v="0"/>
    <x v="53"/>
    <x v="2624"/>
    <x v="0"/>
    <x v="0"/>
  </r>
  <r>
    <x v="6423"/>
    <x v="0"/>
    <x v="0"/>
    <x v="0"/>
    <x v="0"/>
    <x v="20"/>
    <x v="163"/>
    <n v="93.6"/>
    <x v="0"/>
    <n v="0"/>
    <x v="0"/>
    <s v="no"/>
    <n v="0"/>
    <n v="1"/>
    <n v="0"/>
    <x v="1"/>
    <n v="0"/>
    <x v="25"/>
    <x v="6414"/>
    <x v="0"/>
    <x v="6"/>
    <s v="Yes"/>
    <x v="0"/>
    <s v="Yes"/>
    <n v="2"/>
    <x v="0"/>
    <x v="0"/>
    <x v="2"/>
    <x v="49"/>
    <x v="284"/>
    <x v="0"/>
    <x v="0"/>
  </r>
  <r>
    <x v="6424"/>
    <x v="0"/>
    <x v="0"/>
    <x v="0"/>
    <x v="0"/>
    <x v="33"/>
    <x v="341"/>
    <n v="961.1"/>
    <x v="0"/>
    <n v="0"/>
    <x v="0"/>
    <s v="no"/>
    <n v="0"/>
    <n v="0"/>
    <n v="0"/>
    <x v="1"/>
    <n v="0"/>
    <x v="50"/>
    <x v="6415"/>
    <x v="0"/>
    <x v="40"/>
    <s v="No"/>
    <x v="0"/>
    <s v="Yes"/>
    <n v="2"/>
    <x v="0"/>
    <x v="1"/>
    <x v="2"/>
    <x v="35"/>
    <x v="464"/>
    <x v="0"/>
    <x v="0"/>
  </r>
  <r>
    <x v="6425"/>
    <x v="0"/>
    <x v="0"/>
    <x v="0"/>
    <x v="0"/>
    <x v="26"/>
    <x v="330"/>
    <n v="884.1"/>
    <x v="0"/>
    <n v="0"/>
    <x v="0"/>
    <s v="no"/>
    <n v="0"/>
    <n v="0"/>
    <n v="6"/>
    <x v="0"/>
    <n v="0"/>
    <x v="44"/>
    <x v="6416"/>
    <x v="0"/>
    <x v="21"/>
    <s v="No"/>
    <x v="0"/>
    <s v="Yes"/>
    <n v="6"/>
    <x v="1"/>
    <x v="1"/>
    <x v="0"/>
    <x v="4"/>
    <x v="1309"/>
    <x v="0"/>
    <x v="0"/>
  </r>
  <r>
    <x v="6426"/>
    <x v="0"/>
    <x v="0"/>
    <x v="0"/>
    <x v="0"/>
    <x v="26"/>
    <x v="351"/>
    <n v="634.70000000000005"/>
    <x v="0"/>
    <n v="0"/>
    <x v="0"/>
    <s v="no"/>
    <n v="0"/>
    <n v="0"/>
    <n v="0"/>
    <x v="1"/>
    <n v="0"/>
    <x v="0"/>
    <x v="6417"/>
    <x v="1"/>
    <x v="13"/>
    <s v="No"/>
    <x v="1"/>
    <s v="Yes"/>
    <n v="5"/>
    <x v="0"/>
    <x v="2"/>
    <x v="0"/>
    <x v="49"/>
    <x v="938"/>
    <x v="0"/>
    <x v="0"/>
  </r>
  <r>
    <x v="6427"/>
    <x v="0"/>
    <x v="0"/>
    <x v="0"/>
    <x v="0"/>
    <x v="56"/>
    <x v="42"/>
    <n v="384.4"/>
    <x v="0"/>
    <n v="0"/>
    <x v="0"/>
    <s v="no"/>
    <n v="0"/>
    <n v="1"/>
    <n v="19"/>
    <x v="0"/>
    <n v="0"/>
    <x v="36"/>
    <x v="6418"/>
    <x v="1"/>
    <x v="52"/>
    <s v="No"/>
    <x v="0"/>
    <s v="Yes"/>
    <n v="2"/>
    <x v="0"/>
    <x v="1"/>
    <x v="0"/>
    <x v="63"/>
    <x v="1285"/>
    <x v="0"/>
    <x v="0"/>
  </r>
  <r>
    <x v="6428"/>
    <x v="0"/>
    <x v="0"/>
    <x v="0"/>
    <x v="0"/>
    <x v="10"/>
    <x v="246"/>
    <n v="753.7"/>
    <x v="0"/>
    <n v="0"/>
    <x v="0"/>
    <s v="no"/>
    <n v="0"/>
    <n v="0"/>
    <n v="7"/>
    <x v="0"/>
    <n v="0"/>
    <x v="17"/>
    <x v="6419"/>
    <x v="1"/>
    <x v="38"/>
    <s v="No"/>
    <x v="0"/>
    <s v="Yes"/>
    <n v="4"/>
    <x v="1"/>
    <x v="2"/>
    <x v="2"/>
    <x v="47"/>
    <x v="756"/>
    <x v="0"/>
    <x v="0"/>
  </r>
  <r>
    <x v="6429"/>
    <x v="0"/>
    <x v="0"/>
    <x v="0"/>
    <x v="0"/>
    <x v="14"/>
    <x v="292"/>
    <n v="354.9"/>
    <x v="0"/>
    <n v="0"/>
    <x v="0"/>
    <s v="no"/>
    <n v="0"/>
    <n v="1"/>
    <n v="15"/>
    <x v="0"/>
    <n v="0"/>
    <x v="4"/>
    <x v="6420"/>
    <x v="1"/>
    <x v="33"/>
    <s v="Yes"/>
    <x v="0"/>
    <s v="Yes"/>
    <n v="6"/>
    <x v="1"/>
    <x v="2"/>
    <x v="2"/>
    <x v="40"/>
    <x v="2625"/>
    <x v="0"/>
    <x v="0"/>
  </r>
  <r>
    <x v="6430"/>
    <x v="0"/>
    <x v="0"/>
    <x v="0"/>
    <x v="0"/>
    <x v="18"/>
    <x v="131"/>
    <n v="265.39999999999998"/>
    <x v="0"/>
    <n v="0"/>
    <x v="0"/>
    <s v="no"/>
    <n v="0"/>
    <n v="1"/>
    <n v="6"/>
    <x v="0"/>
    <n v="0"/>
    <x v="40"/>
    <x v="6421"/>
    <x v="1"/>
    <x v="3"/>
    <s v="No"/>
    <x v="0"/>
    <s v="Yes"/>
    <n v="4"/>
    <x v="0"/>
    <x v="1"/>
    <x v="0"/>
    <x v="50"/>
    <x v="1293"/>
    <x v="0"/>
    <x v="0"/>
  </r>
  <r>
    <x v="6431"/>
    <x v="0"/>
    <x v="0"/>
    <x v="0"/>
    <x v="0"/>
    <x v="16"/>
    <x v="519"/>
    <n v="1099.5"/>
    <x v="20"/>
    <n v="839.5"/>
    <x v="1"/>
    <s v="yes"/>
    <n v="0"/>
    <n v="1"/>
    <n v="0"/>
    <x v="1"/>
    <n v="0"/>
    <x v="26"/>
    <x v="6422"/>
    <x v="0"/>
    <x v="48"/>
    <s v="No"/>
    <x v="0"/>
    <s v="Yes"/>
    <n v="5"/>
    <x v="0"/>
    <x v="2"/>
    <x v="0"/>
    <x v="49"/>
    <x v="2618"/>
    <x v="0"/>
    <x v="0"/>
  </r>
  <r>
    <x v="6432"/>
    <x v="0"/>
    <x v="0"/>
    <x v="0"/>
    <x v="0"/>
    <x v="23"/>
    <x v="519"/>
    <n v="854"/>
    <x v="0"/>
    <n v="0"/>
    <x v="0"/>
    <s v="no"/>
    <n v="0"/>
    <n v="0"/>
    <n v="10"/>
    <x v="0"/>
    <n v="0"/>
    <x v="27"/>
    <x v="6423"/>
    <x v="0"/>
    <x v="63"/>
    <s v="No"/>
    <x v="1"/>
    <s v="Yes"/>
    <n v="2"/>
    <x v="1"/>
    <x v="1"/>
    <x v="0"/>
    <x v="4"/>
    <x v="2067"/>
    <x v="0"/>
    <x v="0"/>
  </r>
  <r>
    <x v="6433"/>
    <x v="0"/>
    <x v="0"/>
    <x v="0"/>
    <x v="0"/>
    <x v="63"/>
    <x v="109"/>
    <n v="430.4"/>
    <x v="0"/>
    <n v="0"/>
    <x v="0"/>
    <s v="no"/>
    <n v="0"/>
    <n v="0"/>
    <n v="6"/>
    <x v="0"/>
    <n v="0"/>
    <x v="36"/>
    <x v="6424"/>
    <x v="0"/>
    <x v="37"/>
    <s v="No"/>
    <x v="0"/>
    <s v="Yes"/>
    <n v="3"/>
    <x v="1"/>
    <x v="2"/>
    <x v="2"/>
    <x v="18"/>
    <x v="2626"/>
    <x v="0"/>
    <x v="0"/>
  </r>
  <r>
    <x v="6434"/>
    <x v="0"/>
    <x v="0"/>
    <x v="0"/>
    <x v="0"/>
    <x v="61"/>
    <x v="14"/>
    <n v="98.1"/>
    <x v="0"/>
    <n v="0"/>
    <x v="0"/>
    <s v="no"/>
    <n v="0"/>
    <n v="0"/>
    <n v="0"/>
    <x v="1"/>
    <n v="0"/>
    <x v="28"/>
    <x v="6425"/>
    <x v="0"/>
    <x v="7"/>
    <s v="No"/>
    <x v="0"/>
    <s v="Yes"/>
    <n v="4"/>
    <x v="0"/>
    <x v="2"/>
    <x v="0"/>
    <x v="49"/>
    <x v="353"/>
    <x v="0"/>
    <x v="0"/>
  </r>
  <r>
    <x v="6435"/>
    <x v="0"/>
    <x v="0"/>
    <x v="0"/>
    <x v="0"/>
    <x v="47"/>
    <x v="362"/>
    <n v="662.6"/>
    <x v="0"/>
    <n v="0"/>
    <x v="0"/>
    <s v="no"/>
    <n v="0"/>
    <n v="0"/>
    <n v="8"/>
    <x v="0"/>
    <n v="0"/>
    <x v="7"/>
    <x v="6426"/>
    <x v="0"/>
    <x v="16"/>
    <s v="No"/>
    <x v="0"/>
    <s v="Yes"/>
    <n v="4"/>
    <x v="1"/>
    <x v="1"/>
    <x v="2"/>
    <x v="60"/>
    <x v="2464"/>
    <x v="0"/>
    <x v="0"/>
  </r>
  <r>
    <x v="6436"/>
    <x v="0"/>
    <x v="0"/>
    <x v="0"/>
    <x v="0"/>
    <x v="63"/>
    <x v="194"/>
    <n v="788.9"/>
    <x v="0"/>
    <n v="0"/>
    <x v="0"/>
    <s v="no"/>
    <n v="0"/>
    <n v="0"/>
    <n v="12"/>
    <x v="0"/>
    <n v="0"/>
    <x v="40"/>
    <x v="6427"/>
    <x v="1"/>
    <x v="12"/>
    <s v="Yes"/>
    <x v="0"/>
    <s v="Yes"/>
    <n v="5"/>
    <x v="1"/>
    <x v="2"/>
    <x v="0"/>
    <x v="16"/>
    <x v="2016"/>
    <x v="0"/>
    <x v="0"/>
  </r>
  <r>
    <x v="6437"/>
    <x v="0"/>
    <x v="0"/>
    <x v="0"/>
    <x v="0"/>
    <x v="2"/>
    <x v="246"/>
    <n v="483.6"/>
    <x v="0"/>
    <n v="0"/>
    <x v="0"/>
    <s v="no"/>
    <n v="0"/>
    <n v="0"/>
    <n v="0"/>
    <x v="1"/>
    <n v="0"/>
    <x v="6"/>
    <x v="6428"/>
    <x v="0"/>
    <x v="3"/>
    <s v="No"/>
    <x v="0"/>
    <s v="Yes"/>
    <n v="6"/>
    <x v="0"/>
    <x v="2"/>
    <x v="0"/>
    <x v="0"/>
    <x v="121"/>
    <x v="0"/>
    <x v="0"/>
  </r>
  <r>
    <x v="6438"/>
    <x v="0"/>
    <x v="0"/>
    <x v="0"/>
    <x v="0"/>
    <x v="30"/>
    <x v="65"/>
    <n v="35.1"/>
    <x v="0"/>
    <n v="0"/>
    <x v="0"/>
    <s v="no"/>
    <n v="0"/>
    <n v="0"/>
    <n v="0"/>
    <x v="1"/>
    <n v="0"/>
    <x v="19"/>
    <x v="6429"/>
    <x v="1"/>
    <x v="0"/>
    <s v="No"/>
    <x v="0"/>
    <s v="Yes"/>
    <n v="3"/>
    <x v="0"/>
    <x v="0"/>
    <x v="0"/>
    <x v="0"/>
    <x v="889"/>
    <x v="0"/>
    <x v="0"/>
  </r>
  <r>
    <x v="6439"/>
    <x v="0"/>
    <x v="0"/>
    <x v="0"/>
    <x v="0"/>
    <x v="21"/>
    <x v="122"/>
    <n v="507.5"/>
    <x v="0"/>
    <n v="0"/>
    <x v="0"/>
    <s v="no"/>
    <n v="0"/>
    <n v="0"/>
    <n v="0"/>
    <x v="1"/>
    <n v="0"/>
    <x v="14"/>
    <x v="6430"/>
    <x v="1"/>
    <x v="20"/>
    <s v="No"/>
    <x v="0"/>
    <s v="Yes"/>
    <n v="4"/>
    <x v="0"/>
    <x v="1"/>
    <x v="2"/>
    <x v="35"/>
    <x v="585"/>
    <x v="0"/>
    <x v="0"/>
  </r>
  <r>
    <x v="6440"/>
    <x v="0"/>
    <x v="0"/>
    <x v="0"/>
    <x v="0"/>
    <x v="60"/>
    <x v="16"/>
    <n v="334.3"/>
    <x v="0"/>
    <n v="0"/>
    <x v="0"/>
    <s v="no"/>
    <n v="0"/>
    <n v="0"/>
    <n v="26"/>
    <x v="0"/>
    <n v="0"/>
    <x v="16"/>
    <x v="6431"/>
    <x v="0"/>
    <x v="6"/>
    <s v="Yes"/>
    <x v="0"/>
    <s v="Yes"/>
    <n v="4"/>
    <x v="1"/>
    <x v="2"/>
    <x v="2"/>
    <x v="63"/>
    <x v="598"/>
    <x v="0"/>
    <x v="0"/>
  </r>
  <r>
    <x v="6441"/>
    <x v="0"/>
    <x v="0"/>
    <x v="0"/>
    <x v="0"/>
    <x v="19"/>
    <x v="416"/>
    <n v="727.8"/>
    <x v="0"/>
    <n v="0"/>
    <x v="0"/>
    <s v="no"/>
    <n v="0"/>
    <n v="0"/>
    <n v="0"/>
    <x v="1"/>
    <n v="0"/>
    <x v="13"/>
    <x v="6432"/>
    <x v="1"/>
    <x v="40"/>
    <s v="No"/>
    <x v="0"/>
    <s v="Yes"/>
    <n v="6"/>
    <x v="0"/>
    <x v="2"/>
    <x v="0"/>
    <x v="8"/>
    <x v="826"/>
    <x v="0"/>
    <x v="0"/>
  </r>
  <r>
    <x v="6442"/>
    <x v="0"/>
    <x v="0"/>
    <x v="0"/>
    <x v="0"/>
    <x v="14"/>
    <x v="253"/>
    <n v="706.2"/>
    <x v="0"/>
    <n v="0"/>
    <x v="0"/>
    <s v="no"/>
    <n v="0"/>
    <n v="0"/>
    <n v="7"/>
    <x v="0"/>
    <n v="0"/>
    <x v="9"/>
    <x v="6433"/>
    <x v="0"/>
    <x v="20"/>
    <s v="No"/>
    <x v="0"/>
    <s v="Yes"/>
    <n v="2"/>
    <x v="1"/>
    <x v="2"/>
    <x v="0"/>
    <x v="22"/>
    <x v="2627"/>
    <x v="0"/>
    <x v="0"/>
  </r>
  <r>
    <x v="6443"/>
    <x v="0"/>
    <x v="0"/>
    <x v="0"/>
    <x v="0"/>
    <x v="15"/>
    <x v="39"/>
    <n v="14.9"/>
    <x v="0"/>
    <n v="0"/>
    <x v="0"/>
    <s v="no"/>
    <n v="0"/>
    <n v="0"/>
    <n v="0"/>
    <x v="1"/>
    <n v="0"/>
    <x v="29"/>
    <x v="6434"/>
    <x v="0"/>
    <x v="7"/>
    <s v="No"/>
    <x v="0"/>
    <s v="Yes"/>
    <n v="3"/>
    <x v="0"/>
    <x v="1"/>
    <x v="0"/>
    <x v="49"/>
    <x v="907"/>
    <x v="0"/>
    <x v="0"/>
  </r>
  <r>
    <x v="6444"/>
    <x v="0"/>
    <x v="0"/>
    <x v="0"/>
    <x v="0"/>
    <x v="21"/>
    <x v="324"/>
    <n v="551.29999999999995"/>
    <x v="0"/>
    <n v="0"/>
    <x v="0"/>
    <s v="no"/>
    <n v="0"/>
    <n v="0"/>
    <n v="5"/>
    <x v="0"/>
    <n v="0"/>
    <x v="36"/>
    <x v="6435"/>
    <x v="1"/>
    <x v="38"/>
    <s v="No"/>
    <x v="0"/>
    <s v="Yes"/>
    <n v="4"/>
    <x v="1"/>
    <x v="0"/>
    <x v="0"/>
    <x v="34"/>
    <x v="2297"/>
    <x v="0"/>
    <x v="0"/>
  </r>
  <r>
    <x v="6445"/>
    <x v="0"/>
    <x v="0"/>
    <x v="0"/>
    <x v="0"/>
    <x v="25"/>
    <x v="326"/>
    <n v="662.9"/>
    <x v="0"/>
    <n v="0"/>
    <x v="0"/>
    <s v="no"/>
    <n v="0"/>
    <n v="0"/>
    <n v="9"/>
    <x v="0"/>
    <n v="0"/>
    <x v="33"/>
    <x v="6436"/>
    <x v="0"/>
    <x v="57"/>
    <s v="No"/>
    <x v="1"/>
    <s v="Yes"/>
    <n v="3"/>
    <x v="1"/>
    <x v="0"/>
    <x v="2"/>
    <x v="32"/>
    <x v="2628"/>
    <x v="0"/>
    <x v="0"/>
  </r>
  <r>
    <x v="6446"/>
    <x v="0"/>
    <x v="0"/>
    <x v="0"/>
    <x v="0"/>
    <x v="1"/>
    <x v="67"/>
    <n v="532.79999999999995"/>
    <x v="0"/>
    <n v="0"/>
    <x v="0"/>
    <s v="no"/>
    <n v="0"/>
    <n v="0"/>
    <n v="35"/>
    <x v="0"/>
    <n v="0"/>
    <x v="4"/>
    <x v="6437"/>
    <x v="1"/>
    <x v="6"/>
    <s v="Yes"/>
    <x v="0"/>
    <s v="Yes"/>
    <n v="4"/>
    <x v="0"/>
    <x v="1"/>
    <x v="0"/>
    <x v="4"/>
    <x v="2233"/>
    <x v="0"/>
    <x v="0"/>
  </r>
  <r>
    <x v="6447"/>
    <x v="0"/>
    <x v="0"/>
    <x v="0"/>
    <x v="0"/>
    <x v="4"/>
    <x v="408"/>
    <n v="874.7"/>
    <x v="0"/>
    <n v="0"/>
    <x v="0"/>
    <s v="no"/>
    <n v="0"/>
    <n v="0"/>
    <n v="29"/>
    <x v="0"/>
    <n v="0"/>
    <x v="20"/>
    <x v="6438"/>
    <x v="1"/>
    <x v="41"/>
    <s v="No"/>
    <x v="1"/>
    <s v="Yes"/>
    <n v="6"/>
    <x v="1"/>
    <x v="1"/>
    <x v="0"/>
    <x v="22"/>
    <x v="1371"/>
    <x v="0"/>
    <x v="0"/>
  </r>
  <r>
    <x v="6448"/>
    <x v="0"/>
    <x v="0"/>
    <x v="0"/>
    <x v="0"/>
    <x v="16"/>
    <x v="131"/>
    <n v="293.2"/>
    <x v="0"/>
    <n v="0"/>
    <x v="0"/>
    <s v="no"/>
    <n v="0"/>
    <n v="0"/>
    <n v="4"/>
    <x v="0"/>
    <n v="0"/>
    <x v="36"/>
    <x v="6439"/>
    <x v="1"/>
    <x v="24"/>
    <s v="No"/>
    <x v="0"/>
    <s v="Yes"/>
    <n v="3"/>
    <x v="1"/>
    <x v="2"/>
    <x v="2"/>
    <x v="50"/>
    <x v="2292"/>
    <x v="0"/>
    <x v="0"/>
  </r>
  <r>
    <x v="6449"/>
    <x v="0"/>
    <x v="0"/>
    <x v="0"/>
    <x v="0"/>
    <x v="24"/>
    <x v="16"/>
    <n v="256"/>
    <x v="0"/>
    <n v="0"/>
    <x v="0"/>
    <s v="no"/>
    <n v="0"/>
    <n v="0"/>
    <n v="23"/>
    <x v="1"/>
    <n v="7"/>
    <x v="25"/>
    <x v="6440"/>
    <x v="1"/>
    <x v="12"/>
    <s v="Yes"/>
    <x v="0"/>
    <s v="Yes"/>
    <n v="5"/>
    <x v="1"/>
    <x v="1"/>
    <x v="0"/>
    <x v="43"/>
    <x v="1536"/>
    <x v="0"/>
    <x v="0"/>
  </r>
  <r>
    <x v="6450"/>
    <x v="0"/>
    <x v="0"/>
    <x v="0"/>
    <x v="0"/>
    <x v="61"/>
    <x v="250"/>
    <n v="32.9"/>
    <x v="0"/>
    <n v="0"/>
    <x v="0"/>
    <s v="no"/>
    <n v="0"/>
    <n v="0"/>
    <n v="0"/>
    <x v="1"/>
    <n v="0"/>
    <x v="14"/>
    <x v="6441"/>
    <x v="1"/>
    <x v="6"/>
    <s v="Yes"/>
    <x v="0"/>
    <s v="Yes"/>
    <n v="6"/>
    <x v="0"/>
    <x v="2"/>
    <x v="2"/>
    <x v="5"/>
    <x v="387"/>
    <x v="0"/>
    <x v="0"/>
  </r>
  <r>
    <x v="6451"/>
    <x v="0"/>
    <x v="0"/>
    <x v="0"/>
    <x v="0"/>
    <x v="63"/>
    <x v="76"/>
    <n v="719.4"/>
    <x v="0"/>
    <n v="0"/>
    <x v="0"/>
    <s v="no"/>
    <n v="0"/>
    <n v="0"/>
    <n v="12"/>
    <x v="0"/>
    <n v="0"/>
    <x v="5"/>
    <x v="6442"/>
    <x v="1"/>
    <x v="17"/>
    <s v="Yes"/>
    <x v="0"/>
    <s v="Yes"/>
    <n v="5"/>
    <x v="1"/>
    <x v="2"/>
    <x v="2"/>
    <x v="32"/>
    <x v="1051"/>
    <x v="0"/>
    <x v="0"/>
  </r>
  <r>
    <x v="6452"/>
    <x v="0"/>
    <x v="0"/>
    <x v="0"/>
    <x v="0"/>
    <x v="55"/>
    <x v="3"/>
    <n v="149.69999999999999"/>
    <x v="0"/>
    <n v="0"/>
    <x v="0"/>
    <s v="no"/>
    <n v="0"/>
    <n v="0"/>
    <n v="5"/>
    <x v="0"/>
    <n v="0"/>
    <x v="33"/>
    <x v="6443"/>
    <x v="0"/>
    <x v="58"/>
    <s v="No"/>
    <x v="0"/>
    <s v="Yes"/>
    <n v="2"/>
    <x v="1"/>
    <x v="1"/>
    <x v="2"/>
    <x v="4"/>
    <x v="1147"/>
    <x v="0"/>
    <x v="0"/>
  </r>
  <r>
    <x v="6453"/>
    <x v="0"/>
    <x v="0"/>
    <x v="0"/>
    <x v="0"/>
    <x v="10"/>
    <x v="103"/>
    <n v="274.2"/>
    <x v="0"/>
    <n v="0"/>
    <x v="0"/>
    <s v="no"/>
    <n v="0"/>
    <n v="0"/>
    <n v="10"/>
    <x v="0"/>
    <n v="0"/>
    <x v="27"/>
    <x v="6444"/>
    <x v="0"/>
    <x v="40"/>
    <s v="No"/>
    <x v="0"/>
    <s v="Yes"/>
    <n v="3"/>
    <x v="0"/>
    <x v="1"/>
    <x v="0"/>
    <x v="17"/>
    <x v="933"/>
    <x v="0"/>
    <x v="0"/>
  </r>
  <r>
    <x v="6454"/>
    <x v="0"/>
    <x v="0"/>
    <x v="0"/>
    <x v="0"/>
    <x v="7"/>
    <x v="15"/>
    <n v="321.5"/>
    <x v="0"/>
    <n v="0"/>
    <x v="0"/>
    <s v="no"/>
    <n v="0"/>
    <n v="0"/>
    <n v="0"/>
    <x v="1"/>
    <n v="0"/>
    <x v="14"/>
    <x v="6445"/>
    <x v="1"/>
    <x v="54"/>
    <s v="No"/>
    <x v="0"/>
    <s v="Yes"/>
    <n v="2"/>
    <x v="0"/>
    <x v="2"/>
    <x v="2"/>
    <x v="0"/>
    <x v="325"/>
    <x v="0"/>
    <x v="0"/>
  </r>
  <r>
    <x v="6455"/>
    <x v="0"/>
    <x v="0"/>
    <x v="0"/>
    <x v="0"/>
    <x v="26"/>
    <x v="171"/>
    <n v="501.6"/>
    <x v="0"/>
    <n v="0"/>
    <x v="0"/>
    <s v="no"/>
    <n v="0"/>
    <n v="0"/>
    <n v="0"/>
    <x v="1"/>
    <n v="0"/>
    <x v="22"/>
    <x v="6446"/>
    <x v="0"/>
    <x v="17"/>
    <s v="Yes"/>
    <x v="0"/>
    <s v="Yes"/>
    <n v="4"/>
    <x v="0"/>
    <x v="2"/>
    <x v="2"/>
    <x v="73"/>
    <x v="211"/>
    <x v="0"/>
    <x v="0"/>
  </r>
  <r>
    <x v="6456"/>
    <x v="0"/>
    <x v="0"/>
    <x v="0"/>
    <x v="0"/>
    <x v="10"/>
    <x v="64"/>
    <n v="757.2"/>
    <x v="0"/>
    <n v="0"/>
    <x v="0"/>
    <s v="no"/>
    <n v="0"/>
    <n v="0"/>
    <n v="12"/>
    <x v="1"/>
    <n v="62"/>
    <x v="9"/>
    <x v="6447"/>
    <x v="0"/>
    <x v="17"/>
    <s v="Yes"/>
    <x v="0"/>
    <s v="Yes"/>
    <n v="4"/>
    <x v="1"/>
    <x v="1"/>
    <x v="2"/>
    <x v="33"/>
    <x v="1456"/>
    <x v="0"/>
    <x v="0"/>
  </r>
  <r>
    <x v="6457"/>
    <x v="0"/>
    <x v="0"/>
    <x v="0"/>
    <x v="0"/>
    <x v="59"/>
    <x v="411"/>
    <n v="161.9"/>
    <x v="0"/>
    <n v="0"/>
    <x v="0"/>
    <s v="no"/>
    <n v="0"/>
    <n v="0"/>
    <n v="9"/>
    <x v="0"/>
    <n v="0"/>
    <x v="3"/>
    <x v="6448"/>
    <x v="0"/>
    <x v="50"/>
    <s v="No"/>
    <x v="0"/>
    <s v="Yes"/>
    <n v="4"/>
    <x v="0"/>
    <x v="1"/>
    <x v="2"/>
    <x v="63"/>
    <x v="2509"/>
    <x v="0"/>
    <x v="0"/>
  </r>
  <r>
    <x v="6458"/>
    <x v="0"/>
    <x v="0"/>
    <x v="0"/>
    <x v="0"/>
    <x v="66"/>
    <x v="106"/>
    <n v="192.4"/>
    <x v="0"/>
    <n v="0"/>
    <x v="0"/>
    <s v="no"/>
    <n v="0"/>
    <n v="0"/>
    <n v="0"/>
    <x v="1"/>
    <n v="0"/>
    <x v="0"/>
    <x v="6449"/>
    <x v="0"/>
    <x v="7"/>
    <s v="No"/>
    <x v="0"/>
    <s v="Yes"/>
    <n v="6"/>
    <x v="0"/>
    <x v="2"/>
    <x v="2"/>
    <x v="70"/>
    <x v="530"/>
    <x v="0"/>
    <x v="0"/>
  </r>
  <r>
    <x v="6459"/>
    <x v="0"/>
    <x v="0"/>
    <x v="0"/>
    <x v="0"/>
    <x v="12"/>
    <x v="122"/>
    <n v="472.7"/>
    <x v="0"/>
    <n v="0"/>
    <x v="0"/>
    <s v="no"/>
    <n v="0"/>
    <n v="0"/>
    <n v="8"/>
    <x v="0"/>
    <n v="0"/>
    <x v="19"/>
    <x v="6450"/>
    <x v="1"/>
    <x v="28"/>
    <s v="No"/>
    <x v="0"/>
    <s v="Yes"/>
    <n v="3"/>
    <x v="1"/>
    <x v="2"/>
    <x v="2"/>
    <x v="42"/>
    <x v="2629"/>
    <x v="0"/>
    <x v="0"/>
  </r>
  <r>
    <x v="6460"/>
    <x v="0"/>
    <x v="0"/>
    <x v="0"/>
    <x v="0"/>
    <x v="19"/>
    <x v="321"/>
    <n v="978.9"/>
    <x v="0"/>
    <n v="0"/>
    <x v="0"/>
    <s v="no"/>
    <n v="0"/>
    <n v="0"/>
    <n v="8"/>
    <x v="0"/>
    <n v="0"/>
    <x v="31"/>
    <x v="6451"/>
    <x v="1"/>
    <x v="6"/>
    <s v="Yes"/>
    <x v="0"/>
    <s v="Yes"/>
    <n v="2"/>
    <x v="0"/>
    <x v="1"/>
    <x v="2"/>
    <x v="62"/>
    <x v="1847"/>
    <x v="0"/>
    <x v="0"/>
  </r>
  <r>
    <x v="6461"/>
    <x v="0"/>
    <x v="0"/>
    <x v="0"/>
    <x v="0"/>
    <x v="8"/>
    <x v="348"/>
    <n v="986"/>
    <x v="0"/>
    <n v="0"/>
    <x v="0"/>
    <s v="no"/>
    <n v="0"/>
    <n v="0"/>
    <n v="10"/>
    <x v="0"/>
    <n v="0"/>
    <x v="50"/>
    <x v="6452"/>
    <x v="0"/>
    <x v="49"/>
    <s v="No"/>
    <x v="0"/>
    <s v="Yes"/>
    <n v="5"/>
    <x v="1"/>
    <x v="1"/>
    <x v="0"/>
    <x v="13"/>
    <x v="2630"/>
    <x v="0"/>
    <x v="0"/>
  </r>
  <r>
    <x v="6462"/>
    <x v="0"/>
    <x v="0"/>
    <x v="0"/>
    <x v="0"/>
    <x v="3"/>
    <x v="316"/>
    <n v="97"/>
    <x v="0"/>
    <n v="0"/>
    <x v="0"/>
    <s v="no"/>
    <n v="0"/>
    <n v="0"/>
    <n v="5"/>
    <x v="0"/>
    <n v="0"/>
    <x v="23"/>
    <x v="6453"/>
    <x v="1"/>
    <x v="21"/>
    <s v="No"/>
    <x v="0"/>
    <s v="Yes"/>
    <n v="3"/>
    <x v="1"/>
    <x v="2"/>
    <x v="2"/>
    <x v="2"/>
    <x v="1453"/>
    <x v="0"/>
    <x v="0"/>
  </r>
  <r>
    <x v="6463"/>
    <x v="0"/>
    <x v="0"/>
    <x v="0"/>
    <x v="0"/>
    <x v="38"/>
    <x v="66"/>
    <n v="612.79999999999995"/>
    <x v="0"/>
    <n v="0"/>
    <x v="0"/>
    <s v="no"/>
    <n v="0"/>
    <n v="0"/>
    <n v="26"/>
    <x v="0"/>
    <n v="0"/>
    <x v="23"/>
    <x v="6454"/>
    <x v="1"/>
    <x v="0"/>
    <s v="No"/>
    <x v="0"/>
    <s v="Yes"/>
    <n v="2"/>
    <x v="0"/>
    <x v="1"/>
    <x v="0"/>
    <x v="50"/>
    <x v="2444"/>
    <x v="0"/>
    <x v="0"/>
  </r>
  <r>
    <x v="6464"/>
    <x v="0"/>
    <x v="0"/>
    <x v="0"/>
    <x v="0"/>
    <x v="14"/>
    <x v="497"/>
    <n v="996"/>
    <x v="0"/>
    <n v="0"/>
    <x v="0"/>
    <s v="no"/>
    <n v="0"/>
    <n v="0"/>
    <n v="5"/>
    <x v="0"/>
    <n v="0"/>
    <x v="44"/>
    <x v="6455"/>
    <x v="1"/>
    <x v="15"/>
    <s v="No"/>
    <x v="0"/>
    <s v="Yes"/>
    <n v="2"/>
    <x v="1"/>
    <x v="2"/>
    <x v="2"/>
    <x v="29"/>
    <x v="2631"/>
    <x v="0"/>
    <x v="0"/>
  </r>
  <r>
    <x v="6465"/>
    <x v="0"/>
    <x v="0"/>
    <x v="0"/>
    <x v="0"/>
    <x v="8"/>
    <x v="431"/>
    <n v="700.8"/>
    <x v="71"/>
    <n v="518"/>
    <x v="1"/>
    <s v="yes"/>
    <n v="0"/>
    <n v="0"/>
    <n v="5"/>
    <x v="0"/>
    <n v="0"/>
    <x v="21"/>
    <x v="6456"/>
    <x v="1"/>
    <x v="15"/>
    <s v="No"/>
    <x v="0"/>
    <s v="Yes"/>
    <n v="6"/>
    <x v="0"/>
    <x v="1"/>
    <x v="0"/>
    <x v="3"/>
    <x v="2632"/>
    <x v="0"/>
    <x v="0"/>
  </r>
  <r>
    <x v="6466"/>
    <x v="0"/>
    <x v="0"/>
    <x v="0"/>
    <x v="0"/>
    <x v="0"/>
    <x v="44"/>
    <n v="8"/>
    <x v="0"/>
    <n v="0"/>
    <x v="0"/>
    <s v="no"/>
    <n v="0"/>
    <n v="0"/>
    <n v="0"/>
    <x v="1"/>
    <n v="0"/>
    <x v="47"/>
    <x v="6457"/>
    <x v="0"/>
    <x v="43"/>
    <s v="No"/>
    <x v="1"/>
    <s v="Yes"/>
    <n v="2"/>
    <x v="0"/>
    <x v="0"/>
    <x v="2"/>
    <x v="49"/>
    <x v="543"/>
    <x v="0"/>
    <x v="0"/>
  </r>
  <r>
    <x v="6467"/>
    <x v="0"/>
    <x v="0"/>
    <x v="0"/>
    <x v="0"/>
    <x v="14"/>
    <x v="232"/>
    <n v="570.20000000000005"/>
    <x v="0"/>
    <n v="0"/>
    <x v="0"/>
    <s v="no"/>
    <n v="0"/>
    <n v="0"/>
    <n v="6"/>
    <x v="0"/>
    <n v="0"/>
    <x v="11"/>
    <x v="6458"/>
    <x v="0"/>
    <x v="5"/>
    <s v="No"/>
    <x v="0"/>
    <s v="Yes"/>
    <n v="5"/>
    <x v="1"/>
    <x v="2"/>
    <x v="2"/>
    <x v="15"/>
    <x v="2633"/>
    <x v="0"/>
    <x v="0"/>
  </r>
  <r>
    <x v="6468"/>
    <x v="0"/>
    <x v="0"/>
    <x v="0"/>
    <x v="0"/>
    <x v="14"/>
    <x v="290"/>
    <n v="427.7"/>
    <x v="0"/>
    <n v="0"/>
    <x v="0"/>
    <s v="no"/>
    <n v="0"/>
    <n v="0"/>
    <n v="7"/>
    <x v="0"/>
    <n v="0"/>
    <x v="3"/>
    <x v="6459"/>
    <x v="0"/>
    <x v="0"/>
    <s v="No"/>
    <x v="0"/>
    <s v="Yes"/>
    <n v="5"/>
    <x v="1"/>
    <x v="2"/>
    <x v="2"/>
    <x v="21"/>
    <x v="1428"/>
    <x v="0"/>
    <x v="0"/>
  </r>
  <r>
    <x v="6469"/>
    <x v="0"/>
    <x v="0"/>
    <x v="0"/>
    <x v="0"/>
    <x v="0"/>
    <x v="39"/>
    <n v="15"/>
    <x v="0"/>
    <n v="0"/>
    <x v="0"/>
    <s v="no"/>
    <n v="0"/>
    <n v="0"/>
    <n v="0"/>
    <x v="1"/>
    <n v="0"/>
    <x v="19"/>
    <x v="6460"/>
    <x v="0"/>
    <x v="6"/>
    <s v="Yes"/>
    <x v="0"/>
    <s v="Yes"/>
    <n v="3"/>
    <x v="0"/>
    <x v="0"/>
    <x v="0"/>
    <x v="70"/>
    <x v="2498"/>
    <x v="0"/>
    <x v="0"/>
  </r>
  <r>
    <x v="6470"/>
    <x v="0"/>
    <x v="0"/>
    <x v="0"/>
    <x v="0"/>
    <x v="38"/>
    <x v="174"/>
    <n v="409.9"/>
    <x v="0"/>
    <n v="0"/>
    <x v="0"/>
    <s v="no"/>
    <n v="0"/>
    <n v="0"/>
    <n v="12"/>
    <x v="0"/>
    <n v="0"/>
    <x v="31"/>
    <x v="6461"/>
    <x v="1"/>
    <x v="7"/>
    <s v="No"/>
    <x v="0"/>
    <s v="Yes"/>
    <n v="4"/>
    <x v="0"/>
    <x v="0"/>
    <x v="2"/>
    <x v="1"/>
    <x v="849"/>
    <x v="0"/>
    <x v="0"/>
  </r>
  <r>
    <x v="6471"/>
    <x v="0"/>
    <x v="0"/>
    <x v="0"/>
    <x v="0"/>
    <x v="12"/>
    <x v="353"/>
    <n v="413.4"/>
    <x v="0"/>
    <n v="0"/>
    <x v="0"/>
    <s v="no"/>
    <n v="0"/>
    <n v="0"/>
    <n v="4"/>
    <x v="0"/>
    <n v="0"/>
    <x v="36"/>
    <x v="6462"/>
    <x v="1"/>
    <x v="5"/>
    <s v="No"/>
    <x v="0"/>
    <s v="Yes"/>
    <n v="3"/>
    <x v="0"/>
    <x v="2"/>
    <x v="0"/>
    <x v="12"/>
    <x v="193"/>
    <x v="0"/>
    <x v="0"/>
  </r>
  <r>
    <x v="6472"/>
    <x v="0"/>
    <x v="0"/>
    <x v="0"/>
    <x v="0"/>
    <x v="26"/>
    <x v="135"/>
    <n v="380.6"/>
    <x v="0"/>
    <n v="0"/>
    <x v="0"/>
    <s v="no"/>
    <n v="0"/>
    <n v="0"/>
    <n v="0"/>
    <x v="1"/>
    <n v="0"/>
    <x v="35"/>
    <x v="6463"/>
    <x v="1"/>
    <x v="11"/>
    <s v="No"/>
    <x v="0"/>
    <s v="Yes"/>
    <n v="5"/>
    <x v="0"/>
    <x v="2"/>
    <x v="0"/>
    <x v="49"/>
    <x v="1281"/>
    <x v="0"/>
    <x v="0"/>
  </r>
  <r>
    <x v="6473"/>
    <x v="0"/>
    <x v="0"/>
    <x v="0"/>
    <x v="0"/>
    <x v="13"/>
    <x v="78"/>
    <n v="442.6"/>
    <x v="0"/>
    <n v="0"/>
    <x v="0"/>
    <s v="no"/>
    <n v="0"/>
    <n v="0"/>
    <n v="0"/>
    <x v="1"/>
    <n v="0"/>
    <x v="37"/>
    <x v="6464"/>
    <x v="0"/>
    <x v="28"/>
    <s v="No"/>
    <x v="0"/>
    <s v="Yes"/>
    <n v="2"/>
    <x v="0"/>
    <x v="2"/>
    <x v="2"/>
    <x v="0"/>
    <x v="648"/>
    <x v="0"/>
    <x v="0"/>
  </r>
  <r>
    <x v="6474"/>
    <x v="0"/>
    <x v="0"/>
    <x v="0"/>
    <x v="0"/>
    <x v="54"/>
    <x v="229"/>
    <n v="645.79999999999995"/>
    <x v="0"/>
    <n v="0"/>
    <x v="0"/>
    <s v="no"/>
    <n v="0"/>
    <n v="0"/>
    <n v="30"/>
    <x v="0"/>
    <n v="0"/>
    <x v="41"/>
    <x v="6465"/>
    <x v="1"/>
    <x v="22"/>
    <s v="Yes"/>
    <x v="0"/>
    <s v="Yes"/>
    <n v="4"/>
    <x v="1"/>
    <x v="1"/>
    <x v="0"/>
    <x v="31"/>
    <x v="1560"/>
    <x v="0"/>
    <x v="0"/>
  </r>
  <r>
    <x v="6475"/>
    <x v="0"/>
    <x v="0"/>
    <x v="0"/>
    <x v="0"/>
    <x v="5"/>
    <x v="165"/>
    <n v="214.6"/>
    <x v="0"/>
    <n v="0"/>
    <x v="0"/>
    <s v="no"/>
    <n v="0"/>
    <n v="0"/>
    <n v="0"/>
    <x v="1"/>
    <n v="0"/>
    <x v="0"/>
    <x v="6466"/>
    <x v="0"/>
    <x v="28"/>
    <s v="No"/>
    <x v="0"/>
    <s v="Yes"/>
    <n v="6"/>
    <x v="0"/>
    <x v="1"/>
    <x v="2"/>
    <x v="0"/>
    <x v="396"/>
    <x v="0"/>
    <x v="0"/>
  </r>
  <r>
    <x v="6476"/>
    <x v="0"/>
    <x v="0"/>
    <x v="0"/>
    <x v="0"/>
    <x v="11"/>
    <x v="26"/>
    <n v="123.6"/>
    <x v="0"/>
    <n v="0"/>
    <x v="0"/>
    <s v="no"/>
    <n v="0"/>
    <n v="0"/>
    <n v="4"/>
    <x v="0"/>
    <n v="0"/>
    <x v="23"/>
    <x v="6467"/>
    <x v="0"/>
    <x v="58"/>
    <s v="No"/>
    <x v="0"/>
    <s v="Yes"/>
    <n v="3"/>
    <x v="0"/>
    <x v="0"/>
    <x v="0"/>
    <x v="3"/>
    <x v="544"/>
    <x v="0"/>
    <x v="0"/>
  </r>
  <r>
    <x v="6477"/>
    <x v="0"/>
    <x v="0"/>
    <x v="0"/>
    <x v="0"/>
    <x v="59"/>
    <x v="266"/>
    <n v="226.4"/>
    <x v="0"/>
    <n v="0"/>
    <x v="0"/>
    <s v="no"/>
    <n v="0"/>
    <n v="0"/>
    <n v="18"/>
    <x v="0"/>
    <n v="0"/>
    <x v="49"/>
    <x v="6468"/>
    <x v="0"/>
    <x v="43"/>
    <s v="No"/>
    <x v="1"/>
    <s v="Yes"/>
    <n v="6"/>
    <x v="0"/>
    <x v="1"/>
    <x v="0"/>
    <x v="1"/>
    <x v="1937"/>
    <x v="0"/>
    <x v="0"/>
  </r>
  <r>
    <x v="6478"/>
    <x v="0"/>
    <x v="0"/>
    <x v="0"/>
    <x v="0"/>
    <x v="43"/>
    <x v="280"/>
    <n v="38.700000000000003"/>
    <x v="54"/>
    <n v="44"/>
    <x v="1"/>
    <s v="yes"/>
    <n v="0"/>
    <n v="0"/>
    <n v="0"/>
    <x v="1"/>
    <n v="0"/>
    <x v="28"/>
    <x v="6469"/>
    <x v="1"/>
    <x v="44"/>
    <s v="No"/>
    <x v="0"/>
    <s v="Yes"/>
    <n v="4"/>
    <x v="0"/>
    <x v="2"/>
    <x v="2"/>
    <x v="70"/>
    <x v="113"/>
    <x v="0"/>
    <x v="0"/>
  </r>
  <r>
    <x v="6479"/>
    <x v="0"/>
    <x v="0"/>
    <x v="0"/>
    <x v="0"/>
    <x v="61"/>
    <x v="128"/>
    <n v="65.3"/>
    <x v="0"/>
    <n v="0"/>
    <x v="0"/>
    <s v="no"/>
    <n v="0"/>
    <n v="0"/>
    <n v="0"/>
    <x v="1"/>
    <n v="0"/>
    <x v="18"/>
    <x v="6470"/>
    <x v="0"/>
    <x v="33"/>
    <s v="Yes"/>
    <x v="0"/>
    <s v="Yes"/>
    <n v="2"/>
    <x v="0"/>
    <x v="0"/>
    <x v="2"/>
    <x v="70"/>
    <x v="465"/>
    <x v="0"/>
    <x v="0"/>
  </r>
  <r>
    <x v="6480"/>
    <x v="0"/>
    <x v="0"/>
    <x v="0"/>
    <x v="0"/>
    <x v="42"/>
    <x v="165"/>
    <n v="306.8"/>
    <x v="0"/>
    <n v="0"/>
    <x v="0"/>
    <s v="no"/>
    <n v="0"/>
    <n v="0"/>
    <n v="25"/>
    <x v="0"/>
    <n v="0"/>
    <x v="6"/>
    <x v="6471"/>
    <x v="1"/>
    <x v="41"/>
    <s v="No"/>
    <x v="1"/>
    <s v="Yes"/>
    <n v="3"/>
    <x v="1"/>
    <x v="1"/>
    <x v="0"/>
    <x v="47"/>
    <x v="2629"/>
    <x v="0"/>
    <x v="0"/>
  </r>
  <r>
    <x v="6481"/>
    <x v="0"/>
    <x v="0"/>
    <x v="0"/>
    <x v="0"/>
    <x v="18"/>
    <x v="105"/>
    <n v="303.8"/>
    <x v="0"/>
    <n v="0"/>
    <x v="0"/>
    <s v="no"/>
    <n v="0"/>
    <n v="0"/>
    <n v="0"/>
    <x v="1"/>
    <n v="0"/>
    <x v="9"/>
    <x v="6472"/>
    <x v="1"/>
    <x v="11"/>
    <s v="No"/>
    <x v="0"/>
    <s v="Yes"/>
    <n v="5"/>
    <x v="0"/>
    <x v="2"/>
    <x v="2"/>
    <x v="70"/>
    <x v="1085"/>
    <x v="0"/>
    <x v="0"/>
  </r>
  <r>
    <x v="6482"/>
    <x v="0"/>
    <x v="0"/>
    <x v="0"/>
    <x v="0"/>
    <x v="38"/>
    <x v="60"/>
    <n v="356"/>
    <x v="0"/>
    <n v="0"/>
    <x v="0"/>
    <s v="no"/>
    <n v="0"/>
    <n v="0"/>
    <n v="0"/>
    <x v="1"/>
    <n v="0"/>
    <x v="29"/>
    <x v="6473"/>
    <x v="0"/>
    <x v="46"/>
    <s v="No"/>
    <x v="0"/>
    <s v="Yes"/>
    <n v="3"/>
    <x v="0"/>
    <x v="2"/>
    <x v="0"/>
    <x v="70"/>
    <x v="251"/>
    <x v="0"/>
    <x v="0"/>
  </r>
  <r>
    <x v="6483"/>
    <x v="0"/>
    <x v="0"/>
    <x v="0"/>
    <x v="0"/>
    <x v="33"/>
    <x v="122"/>
    <n v="509.8"/>
    <x v="0"/>
    <n v="0"/>
    <x v="0"/>
    <s v="no"/>
    <n v="0"/>
    <n v="0"/>
    <n v="6"/>
    <x v="1"/>
    <n v="13"/>
    <x v="23"/>
    <x v="6474"/>
    <x v="0"/>
    <x v="55"/>
    <s v="No"/>
    <x v="1"/>
    <s v="Yes"/>
    <n v="6"/>
    <x v="1"/>
    <x v="1"/>
    <x v="0"/>
    <x v="10"/>
    <x v="2366"/>
    <x v="0"/>
    <x v="0"/>
  </r>
  <r>
    <x v="6484"/>
    <x v="0"/>
    <x v="0"/>
    <x v="0"/>
    <x v="0"/>
    <x v="17"/>
    <x v="245"/>
    <n v="377"/>
    <x v="0"/>
    <n v="0"/>
    <x v="0"/>
    <s v="no"/>
    <n v="0"/>
    <n v="0"/>
    <n v="8"/>
    <x v="0"/>
    <n v="0"/>
    <x v="22"/>
    <x v="6475"/>
    <x v="1"/>
    <x v="32"/>
    <s v="No"/>
    <x v="0"/>
    <s v="Yes"/>
    <n v="5"/>
    <x v="0"/>
    <x v="0"/>
    <x v="0"/>
    <x v="20"/>
    <x v="2634"/>
    <x v="0"/>
    <x v="0"/>
  </r>
  <r>
    <x v="6485"/>
    <x v="0"/>
    <x v="0"/>
    <x v="0"/>
    <x v="0"/>
    <x v="60"/>
    <x v="506"/>
    <n v="1012.2"/>
    <x v="0"/>
    <n v="0"/>
    <x v="0"/>
    <s v="no"/>
    <n v="0"/>
    <n v="0"/>
    <n v="0"/>
    <x v="1"/>
    <n v="0"/>
    <x v="11"/>
    <x v="6476"/>
    <x v="0"/>
    <x v="51"/>
    <s v="No"/>
    <x v="0"/>
    <s v="Yes"/>
    <n v="3"/>
    <x v="0"/>
    <x v="2"/>
    <x v="2"/>
    <x v="49"/>
    <x v="2635"/>
    <x v="0"/>
    <x v="0"/>
  </r>
  <r>
    <x v="6486"/>
    <x v="0"/>
    <x v="0"/>
    <x v="0"/>
    <x v="0"/>
    <x v="21"/>
    <x v="243"/>
    <n v="184.8"/>
    <x v="0"/>
    <n v="0"/>
    <x v="0"/>
    <s v="no"/>
    <n v="0"/>
    <n v="0"/>
    <n v="29"/>
    <x v="1"/>
    <n v="12"/>
    <x v="1"/>
    <x v="6477"/>
    <x v="0"/>
    <x v="35"/>
    <s v="No"/>
    <x v="0"/>
    <s v="Yes"/>
    <n v="3"/>
    <x v="1"/>
    <x v="2"/>
    <x v="2"/>
    <x v="4"/>
    <x v="1230"/>
    <x v="0"/>
    <x v="0"/>
  </r>
  <r>
    <x v="6487"/>
    <x v="0"/>
    <x v="0"/>
    <x v="0"/>
    <x v="0"/>
    <x v="4"/>
    <x v="165"/>
    <n v="249.2"/>
    <x v="0"/>
    <n v="0"/>
    <x v="0"/>
    <s v="no"/>
    <n v="0"/>
    <n v="0"/>
    <n v="0"/>
    <x v="1"/>
    <n v="0"/>
    <x v="50"/>
    <x v="6478"/>
    <x v="1"/>
    <x v="17"/>
    <s v="Yes"/>
    <x v="0"/>
    <s v="Yes"/>
    <n v="3"/>
    <x v="0"/>
    <x v="2"/>
    <x v="2"/>
    <x v="8"/>
    <x v="865"/>
    <x v="0"/>
    <x v="0"/>
  </r>
  <r>
    <x v="6488"/>
    <x v="0"/>
    <x v="0"/>
    <x v="0"/>
    <x v="0"/>
    <x v="32"/>
    <x v="280"/>
    <n v="67.2"/>
    <x v="0"/>
    <n v="0"/>
    <x v="0"/>
    <s v="no"/>
    <n v="0"/>
    <n v="0"/>
    <n v="0"/>
    <x v="1"/>
    <n v="0"/>
    <x v="36"/>
    <x v="6479"/>
    <x v="1"/>
    <x v="42"/>
    <s v="Yes"/>
    <x v="0"/>
    <s v="Yes"/>
    <n v="2"/>
    <x v="0"/>
    <x v="0"/>
    <x v="2"/>
    <x v="5"/>
    <x v="435"/>
    <x v="0"/>
    <x v="0"/>
  </r>
  <r>
    <x v="6489"/>
    <x v="0"/>
    <x v="0"/>
    <x v="0"/>
    <x v="0"/>
    <x v="44"/>
    <x v="197"/>
    <n v="215.4"/>
    <x v="116"/>
    <n v="455.7"/>
    <x v="1"/>
    <s v="yes"/>
    <n v="0"/>
    <n v="0"/>
    <n v="5"/>
    <x v="0"/>
    <n v="0"/>
    <x v="6"/>
    <x v="6480"/>
    <x v="0"/>
    <x v="35"/>
    <s v="No"/>
    <x v="0"/>
    <s v="Yes"/>
    <n v="5"/>
    <x v="1"/>
    <x v="1"/>
    <x v="0"/>
    <x v="21"/>
    <x v="125"/>
    <x v="0"/>
    <x v="0"/>
  </r>
  <r>
    <x v="6490"/>
    <x v="0"/>
    <x v="0"/>
    <x v="0"/>
    <x v="0"/>
    <x v="37"/>
    <x v="24"/>
    <n v="76.8"/>
    <x v="102"/>
    <n v="74.7"/>
    <x v="1"/>
    <s v="yes"/>
    <n v="0"/>
    <n v="0"/>
    <n v="10"/>
    <x v="0"/>
    <n v="0"/>
    <x v="2"/>
    <x v="6481"/>
    <x v="0"/>
    <x v="5"/>
    <s v="No"/>
    <x v="0"/>
    <s v="Yes"/>
    <n v="6"/>
    <x v="0"/>
    <x v="0"/>
    <x v="0"/>
    <x v="62"/>
    <x v="356"/>
    <x v="0"/>
    <x v="0"/>
  </r>
  <r>
    <x v="6491"/>
    <x v="0"/>
    <x v="0"/>
    <x v="0"/>
    <x v="0"/>
    <x v="72"/>
    <x v="115"/>
    <n v="400.8"/>
    <x v="0"/>
    <n v="0"/>
    <x v="0"/>
    <s v="no"/>
    <n v="0"/>
    <n v="0"/>
    <n v="24"/>
    <x v="0"/>
    <n v="0"/>
    <x v="10"/>
    <x v="6482"/>
    <x v="1"/>
    <x v="12"/>
    <s v="Yes"/>
    <x v="0"/>
    <s v="Yes"/>
    <n v="4"/>
    <x v="1"/>
    <x v="1"/>
    <x v="0"/>
    <x v="11"/>
    <x v="2093"/>
    <x v="0"/>
    <x v="0"/>
  </r>
  <r>
    <x v="6492"/>
    <x v="0"/>
    <x v="0"/>
    <x v="0"/>
    <x v="0"/>
    <x v="40"/>
    <x v="300"/>
    <n v="340.8"/>
    <x v="0"/>
    <n v="0"/>
    <x v="0"/>
    <s v="no"/>
    <n v="0"/>
    <n v="0"/>
    <n v="10"/>
    <x v="0"/>
    <n v="0"/>
    <x v="37"/>
    <x v="6483"/>
    <x v="1"/>
    <x v="11"/>
    <s v="No"/>
    <x v="0"/>
    <s v="Yes"/>
    <n v="4"/>
    <x v="1"/>
    <x v="2"/>
    <x v="0"/>
    <x v="50"/>
    <x v="2636"/>
    <x v="0"/>
    <x v="0"/>
  </r>
  <r>
    <x v="6493"/>
    <x v="0"/>
    <x v="0"/>
    <x v="0"/>
    <x v="0"/>
    <x v="40"/>
    <x v="418"/>
    <n v="744.5"/>
    <x v="0"/>
    <n v="0"/>
    <x v="0"/>
    <s v="no"/>
    <n v="0"/>
    <n v="0"/>
    <n v="30"/>
    <x v="0"/>
    <n v="0"/>
    <x v="13"/>
    <x v="6484"/>
    <x v="0"/>
    <x v="19"/>
    <s v="Yes"/>
    <x v="0"/>
    <s v="Yes"/>
    <n v="5"/>
    <x v="0"/>
    <x v="2"/>
    <x v="0"/>
    <x v="17"/>
    <x v="2637"/>
    <x v="0"/>
    <x v="0"/>
  </r>
  <r>
    <x v="6494"/>
    <x v="0"/>
    <x v="0"/>
    <x v="0"/>
    <x v="0"/>
    <x v="54"/>
    <x v="455"/>
    <n v="811.2"/>
    <x v="0"/>
    <n v="0"/>
    <x v="0"/>
    <s v="no"/>
    <n v="0"/>
    <n v="0"/>
    <n v="6"/>
    <x v="1"/>
    <n v="29"/>
    <x v="3"/>
    <x v="6485"/>
    <x v="1"/>
    <x v="44"/>
    <s v="No"/>
    <x v="0"/>
    <s v="Yes"/>
    <n v="6"/>
    <x v="0"/>
    <x v="0"/>
    <x v="0"/>
    <x v="34"/>
    <x v="2326"/>
    <x v="0"/>
    <x v="0"/>
  </r>
  <r>
    <x v="6495"/>
    <x v="0"/>
    <x v="0"/>
    <x v="0"/>
    <x v="0"/>
    <x v="54"/>
    <x v="18"/>
    <n v="432"/>
    <x v="0"/>
    <n v="0"/>
    <x v="0"/>
    <s v="no"/>
    <n v="0"/>
    <n v="0"/>
    <n v="4"/>
    <x v="0"/>
    <n v="0"/>
    <x v="4"/>
    <x v="6486"/>
    <x v="0"/>
    <x v="37"/>
    <s v="No"/>
    <x v="0"/>
    <s v="Yes"/>
    <n v="2"/>
    <x v="0"/>
    <x v="1"/>
    <x v="2"/>
    <x v="12"/>
    <x v="2638"/>
    <x v="0"/>
    <x v="0"/>
  </r>
  <r>
    <x v="6496"/>
    <x v="0"/>
    <x v="0"/>
    <x v="0"/>
    <x v="0"/>
    <x v="75"/>
    <x v="309"/>
    <n v="482"/>
    <x v="0"/>
    <n v="0"/>
    <x v="0"/>
    <s v="no"/>
    <n v="0"/>
    <n v="0"/>
    <n v="0"/>
    <x v="1"/>
    <n v="0"/>
    <x v="31"/>
    <x v="6487"/>
    <x v="0"/>
    <x v="41"/>
    <s v="No"/>
    <x v="1"/>
    <s v="Yes"/>
    <n v="3"/>
    <x v="0"/>
    <x v="2"/>
    <x v="2"/>
    <x v="49"/>
    <x v="2014"/>
    <x v="0"/>
    <x v="0"/>
  </r>
  <r>
    <x v="6497"/>
    <x v="0"/>
    <x v="0"/>
    <x v="0"/>
    <x v="0"/>
    <x v="43"/>
    <x v="96"/>
    <n v="22.6"/>
    <x v="0"/>
    <n v="0"/>
    <x v="0"/>
    <s v="no"/>
    <n v="0"/>
    <n v="0"/>
    <n v="0"/>
    <x v="1"/>
    <n v="0"/>
    <x v="41"/>
    <x v="6488"/>
    <x v="1"/>
    <x v="4"/>
    <s v="Yes"/>
    <x v="0"/>
    <s v="Yes"/>
    <n v="4"/>
    <x v="0"/>
    <x v="0"/>
    <x v="2"/>
    <x v="49"/>
    <x v="789"/>
    <x v="0"/>
    <x v="0"/>
  </r>
  <r>
    <x v="6498"/>
    <x v="0"/>
    <x v="0"/>
    <x v="0"/>
    <x v="0"/>
    <x v="16"/>
    <x v="497"/>
    <n v="804.9"/>
    <x v="0"/>
    <n v="0"/>
    <x v="0"/>
    <s v="no"/>
    <n v="0"/>
    <n v="0"/>
    <n v="14"/>
    <x v="0"/>
    <n v="0"/>
    <x v="14"/>
    <x v="6489"/>
    <x v="0"/>
    <x v="15"/>
    <s v="No"/>
    <x v="0"/>
    <s v="Yes"/>
    <n v="2"/>
    <x v="1"/>
    <x v="2"/>
    <x v="0"/>
    <x v="48"/>
    <x v="1920"/>
    <x v="0"/>
    <x v="0"/>
  </r>
  <r>
    <x v="6499"/>
    <x v="0"/>
    <x v="0"/>
    <x v="0"/>
    <x v="0"/>
    <x v="22"/>
    <x v="257"/>
    <n v="480.4"/>
    <x v="0"/>
    <n v="0"/>
    <x v="0"/>
    <s v="no"/>
    <n v="0"/>
    <n v="0"/>
    <n v="13"/>
    <x v="0"/>
    <n v="0"/>
    <x v="12"/>
    <x v="6490"/>
    <x v="1"/>
    <x v="30"/>
    <s v="No"/>
    <x v="0"/>
    <s v="Yes"/>
    <n v="2"/>
    <x v="0"/>
    <x v="0"/>
    <x v="0"/>
    <x v="24"/>
    <x v="2639"/>
    <x v="0"/>
    <x v="0"/>
  </r>
  <r>
    <x v="6500"/>
    <x v="0"/>
    <x v="0"/>
    <x v="0"/>
    <x v="0"/>
    <x v="44"/>
    <x v="185"/>
    <n v="152.5"/>
    <x v="116"/>
    <n v="418.5"/>
    <x v="1"/>
    <s v="yes"/>
    <n v="0"/>
    <n v="0"/>
    <n v="0"/>
    <x v="1"/>
    <n v="0"/>
    <x v="37"/>
    <x v="6491"/>
    <x v="1"/>
    <x v="16"/>
    <s v="No"/>
    <x v="0"/>
    <s v="Yes"/>
    <n v="3"/>
    <x v="0"/>
    <x v="2"/>
    <x v="2"/>
    <x v="49"/>
    <x v="575"/>
    <x v="0"/>
    <x v="0"/>
  </r>
  <r>
    <x v="6501"/>
    <x v="0"/>
    <x v="0"/>
    <x v="0"/>
    <x v="0"/>
    <x v="48"/>
    <x v="207"/>
    <n v="24.8"/>
    <x v="0"/>
    <n v="0"/>
    <x v="0"/>
    <s v="no"/>
    <n v="0"/>
    <n v="0"/>
    <n v="0"/>
    <x v="1"/>
    <n v="0"/>
    <x v="35"/>
    <x v="6492"/>
    <x v="1"/>
    <x v="39"/>
    <s v="No"/>
    <x v="0"/>
    <s v="Yes"/>
    <n v="6"/>
    <x v="0"/>
    <x v="2"/>
    <x v="2"/>
    <x v="49"/>
    <x v="63"/>
    <x v="0"/>
    <x v="0"/>
  </r>
  <r>
    <x v="6502"/>
    <x v="0"/>
    <x v="0"/>
    <x v="0"/>
    <x v="0"/>
    <x v="2"/>
    <x v="392"/>
    <n v="532.29999999999995"/>
    <x v="0"/>
    <n v="0"/>
    <x v="0"/>
    <s v="no"/>
    <n v="0"/>
    <n v="0"/>
    <n v="5"/>
    <x v="0"/>
    <n v="0"/>
    <x v="20"/>
    <x v="6493"/>
    <x v="1"/>
    <x v="1"/>
    <s v="No"/>
    <x v="0"/>
    <s v="Yes"/>
    <n v="2"/>
    <x v="1"/>
    <x v="0"/>
    <x v="0"/>
    <x v="16"/>
    <x v="1946"/>
    <x v="0"/>
    <x v="0"/>
  </r>
  <r>
    <x v="6503"/>
    <x v="0"/>
    <x v="0"/>
    <x v="0"/>
    <x v="0"/>
    <x v="63"/>
    <x v="172"/>
    <n v="358"/>
    <x v="0"/>
    <n v="0"/>
    <x v="0"/>
    <s v="no"/>
    <n v="0"/>
    <n v="0"/>
    <n v="0"/>
    <x v="1"/>
    <n v="0"/>
    <x v="4"/>
    <x v="6494"/>
    <x v="0"/>
    <x v="24"/>
    <s v="No"/>
    <x v="0"/>
    <s v="Yes"/>
    <n v="5"/>
    <x v="0"/>
    <x v="2"/>
    <x v="2"/>
    <x v="5"/>
    <x v="1029"/>
    <x v="0"/>
    <x v="0"/>
  </r>
  <r>
    <x v="6504"/>
    <x v="0"/>
    <x v="0"/>
    <x v="0"/>
    <x v="0"/>
    <x v="0"/>
    <x v="19"/>
    <n v="4"/>
    <x v="0"/>
    <n v="0"/>
    <x v="0"/>
    <s v="no"/>
    <n v="0"/>
    <n v="0"/>
    <n v="0"/>
    <x v="1"/>
    <n v="0"/>
    <x v="41"/>
    <x v="6495"/>
    <x v="1"/>
    <x v="48"/>
    <s v="No"/>
    <x v="0"/>
    <s v="Yes"/>
    <n v="5"/>
    <x v="0"/>
    <x v="0"/>
    <x v="2"/>
    <x v="70"/>
    <x v="2498"/>
    <x v="0"/>
    <x v="0"/>
  </r>
  <r>
    <x v="6505"/>
    <x v="0"/>
    <x v="0"/>
    <x v="0"/>
    <x v="0"/>
    <x v="42"/>
    <x v="257"/>
    <n v="378.4"/>
    <x v="0"/>
    <n v="0"/>
    <x v="0"/>
    <s v="no"/>
    <n v="0"/>
    <n v="0"/>
    <n v="38"/>
    <x v="0"/>
    <n v="0"/>
    <x v="24"/>
    <x v="6496"/>
    <x v="1"/>
    <x v="44"/>
    <s v="No"/>
    <x v="0"/>
    <s v="Yes"/>
    <n v="2"/>
    <x v="1"/>
    <x v="1"/>
    <x v="0"/>
    <x v="24"/>
    <x v="1350"/>
    <x v="0"/>
    <x v="0"/>
  </r>
  <r>
    <x v="6506"/>
    <x v="0"/>
    <x v="0"/>
    <x v="0"/>
    <x v="0"/>
    <x v="11"/>
    <x v="52"/>
    <n v="107"/>
    <x v="0"/>
    <n v="0"/>
    <x v="0"/>
    <s v="no"/>
    <n v="0"/>
    <n v="0"/>
    <n v="7"/>
    <x v="0"/>
    <n v="0"/>
    <x v="11"/>
    <x v="6497"/>
    <x v="1"/>
    <x v="20"/>
    <s v="No"/>
    <x v="0"/>
    <s v="Yes"/>
    <n v="5"/>
    <x v="1"/>
    <x v="2"/>
    <x v="2"/>
    <x v="31"/>
    <x v="2371"/>
    <x v="0"/>
    <x v="0"/>
  </r>
  <r>
    <x v="6507"/>
    <x v="0"/>
    <x v="0"/>
    <x v="0"/>
    <x v="0"/>
    <x v="16"/>
    <x v="153"/>
    <n v="437.6"/>
    <x v="0"/>
    <n v="0"/>
    <x v="0"/>
    <s v="no"/>
    <n v="0"/>
    <n v="0"/>
    <n v="14"/>
    <x v="1"/>
    <n v="45"/>
    <x v="27"/>
    <x v="6498"/>
    <x v="1"/>
    <x v="12"/>
    <s v="Yes"/>
    <x v="0"/>
    <s v="Yes"/>
    <n v="5"/>
    <x v="1"/>
    <x v="2"/>
    <x v="2"/>
    <x v="48"/>
    <x v="2640"/>
    <x v="0"/>
    <x v="0"/>
  </r>
  <r>
    <x v="6508"/>
    <x v="0"/>
    <x v="0"/>
    <x v="0"/>
    <x v="0"/>
    <x v="47"/>
    <x v="261"/>
    <n v="497"/>
    <x v="0"/>
    <n v="0"/>
    <x v="0"/>
    <s v="no"/>
    <n v="0"/>
    <n v="0"/>
    <n v="0"/>
    <x v="1"/>
    <n v="0"/>
    <x v="13"/>
    <x v="6499"/>
    <x v="0"/>
    <x v="18"/>
    <s v="No"/>
    <x v="0"/>
    <s v="Yes"/>
    <n v="2"/>
    <x v="0"/>
    <x v="2"/>
    <x v="2"/>
    <x v="70"/>
    <x v="1291"/>
    <x v="0"/>
    <x v="0"/>
  </r>
  <r>
    <x v="6509"/>
    <x v="0"/>
    <x v="0"/>
    <x v="0"/>
    <x v="0"/>
    <x v="8"/>
    <x v="475"/>
    <n v="1056.3"/>
    <x v="0"/>
    <n v="0"/>
    <x v="0"/>
    <s v="no"/>
    <n v="0"/>
    <n v="0"/>
    <n v="6"/>
    <x v="0"/>
    <n v="0"/>
    <x v="29"/>
    <x v="6500"/>
    <x v="1"/>
    <x v="50"/>
    <s v="No"/>
    <x v="0"/>
    <s v="Yes"/>
    <n v="6"/>
    <x v="1"/>
    <x v="1"/>
    <x v="0"/>
    <x v="18"/>
    <x v="1744"/>
    <x v="0"/>
    <x v="0"/>
  </r>
  <r>
    <x v="6510"/>
    <x v="0"/>
    <x v="0"/>
    <x v="0"/>
    <x v="0"/>
    <x v="28"/>
    <x v="50"/>
    <n v="326.3"/>
    <x v="0"/>
    <n v="0"/>
    <x v="0"/>
    <s v="no"/>
    <n v="0"/>
    <n v="0"/>
    <n v="10"/>
    <x v="0"/>
    <n v="0"/>
    <x v="41"/>
    <x v="6501"/>
    <x v="1"/>
    <x v="39"/>
    <s v="No"/>
    <x v="0"/>
    <s v="Yes"/>
    <n v="4"/>
    <x v="1"/>
    <x v="1"/>
    <x v="2"/>
    <x v="34"/>
    <x v="716"/>
    <x v="0"/>
    <x v="0"/>
  </r>
  <r>
    <x v="6511"/>
    <x v="0"/>
    <x v="0"/>
    <x v="0"/>
    <x v="0"/>
    <x v="4"/>
    <x v="520"/>
    <n v="987.2"/>
    <x v="0"/>
    <n v="0"/>
    <x v="0"/>
    <s v="no"/>
    <n v="0"/>
    <n v="0"/>
    <n v="10"/>
    <x v="0"/>
    <n v="0"/>
    <x v="34"/>
    <x v="6502"/>
    <x v="0"/>
    <x v="5"/>
    <s v="No"/>
    <x v="0"/>
    <s v="Yes"/>
    <n v="2"/>
    <x v="0"/>
    <x v="0"/>
    <x v="0"/>
    <x v="63"/>
    <x v="1775"/>
    <x v="0"/>
    <x v="0"/>
  </r>
  <r>
    <x v="6512"/>
    <x v="0"/>
    <x v="0"/>
    <x v="0"/>
    <x v="0"/>
    <x v="54"/>
    <x v="317"/>
    <n v="434.3"/>
    <x v="0"/>
    <n v="0"/>
    <x v="0"/>
    <s v="no"/>
    <n v="0"/>
    <n v="0"/>
    <n v="11"/>
    <x v="0"/>
    <n v="0"/>
    <x v="36"/>
    <x v="6503"/>
    <x v="0"/>
    <x v="43"/>
    <s v="No"/>
    <x v="1"/>
    <s v="Yes"/>
    <n v="3"/>
    <x v="1"/>
    <x v="2"/>
    <x v="0"/>
    <x v="38"/>
    <x v="75"/>
    <x v="0"/>
    <x v="0"/>
  </r>
  <r>
    <x v="6513"/>
    <x v="0"/>
    <x v="0"/>
    <x v="0"/>
    <x v="0"/>
    <x v="63"/>
    <x v="25"/>
    <n v="572"/>
    <x v="0"/>
    <n v="0"/>
    <x v="0"/>
    <s v="no"/>
    <n v="0"/>
    <n v="0"/>
    <n v="10"/>
    <x v="0"/>
    <n v="0"/>
    <x v="20"/>
    <x v="6504"/>
    <x v="1"/>
    <x v="53"/>
    <s v="Yes"/>
    <x v="0"/>
    <s v="Yes"/>
    <n v="3"/>
    <x v="1"/>
    <x v="2"/>
    <x v="0"/>
    <x v="33"/>
    <x v="270"/>
    <x v="0"/>
    <x v="0"/>
  </r>
  <r>
    <x v="6514"/>
    <x v="0"/>
    <x v="0"/>
    <x v="0"/>
    <x v="0"/>
    <x v="46"/>
    <x v="182"/>
    <n v="323.39999999999998"/>
    <x v="0"/>
    <n v="0"/>
    <x v="0"/>
    <s v="no"/>
    <n v="0"/>
    <n v="0"/>
    <n v="0"/>
    <x v="1"/>
    <n v="0"/>
    <x v="9"/>
    <x v="6505"/>
    <x v="1"/>
    <x v="32"/>
    <s v="No"/>
    <x v="0"/>
    <s v="Yes"/>
    <n v="5"/>
    <x v="0"/>
    <x v="1"/>
    <x v="2"/>
    <x v="70"/>
    <x v="2586"/>
    <x v="0"/>
    <x v="0"/>
  </r>
  <r>
    <x v="6515"/>
    <x v="0"/>
    <x v="0"/>
    <x v="0"/>
    <x v="0"/>
    <x v="14"/>
    <x v="463"/>
    <n v="992.8"/>
    <x v="0"/>
    <n v="0"/>
    <x v="0"/>
    <s v="no"/>
    <n v="0"/>
    <n v="0"/>
    <n v="6"/>
    <x v="1"/>
    <n v="22"/>
    <x v="3"/>
    <x v="6506"/>
    <x v="0"/>
    <x v="1"/>
    <s v="No"/>
    <x v="0"/>
    <s v="Yes"/>
    <n v="3"/>
    <x v="1"/>
    <x v="2"/>
    <x v="0"/>
    <x v="15"/>
    <x v="2641"/>
    <x v="0"/>
    <x v="0"/>
  </r>
  <r>
    <x v="6516"/>
    <x v="0"/>
    <x v="0"/>
    <x v="0"/>
    <x v="0"/>
    <x v="46"/>
    <x v="316"/>
    <n v="159.5"/>
    <x v="0"/>
    <n v="0"/>
    <x v="0"/>
    <s v="no"/>
    <n v="0"/>
    <n v="0"/>
    <n v="0"/>
    <x v="1"/>
    <n v="0"/>
    <x v="6"/>
    <x v="6507"/>
    <x v="1"/>
    <x v="30"/>
    <s v="No"/>
    <x v="0"/>
    <s v="Yes"/>
    <n v="3"/>
    <x v="0"/>
    <x v="2"/>
    <x v="2"/>
    <x v="27"/>
    <x v="922"/>
    <x v="0"/>
    <x v="0"/>
  </r>
  <r>
    <x v="6517"/>
    <x v="0"/>
    <x v="0"/>
    <x v="0"/>
    <x v="0"/>
    <x v="41"/>
    <x v="380"/>
    <n v="367.9"/>
    <x v="0"/>
    <n v="0"/>
    <x v="0"/>
    <s v="no"/>
    <n v="0"/>
    <n v="0"/>
    <n v="0"/>
    <x v="1"/>
    <n v="0"/>
    <x v="11"/>
    <x v="6508"/>
    <x v="0"/>
    <x v="48"/>
    <s v="No"/>
    <x v="0"/>
    <s v="Yes"/>
    <n v="2"/>
    <x v="0"/>
    <x v="2"/>
    <x v="2"/>
    <x v="35"/>
    <x v="1605"/>
    <x v="0"/>
    <x v="0"/>
  </r>
  <r>
    <x v="6518"/>
    <x v="0"/>
    <x v="0"/>
    <x v="0"/>
    <x v="0"/>
    <x v="38"/>
    <x v="11"/>
    <n v="205.7"/>
    <x v="0"/>
    <n v="0"/>
    <x v="0"/>
    <s v="no"/>
    <n v="0"/>
    <n v="0"/>
    <n v="6"/>
    <x v="0"/>
    <n v="0"/>
    <x v="40"/>
    <x v="6509"/>
    <x v="1"/>
    <x v="7"/>
    <s v="No"/>
    <x v="0"/>
    <s v="Yes"/>
    <n v="4"/>
    <x v="1"/>
    <x v="1"/>
    <x v="0"/>
    <x v="3"/>
    <x v="2011"/>
    <x v="0"/>
    <x v="0"/>
  </r>
  <r>
    <x v="6519"/>
    <x v="0"/>
    <x v="0"/>
    <x v="0"/>
    <x v="0"/>
    <x v="60"/>
    <x v="434"/>
    <n v="1073.5999999999999"/>
    <x v="0"/>
    <n v="0"/>
    <x v="0"/>
    <s v="no"/>
    <n v="0"/>
    <n v="0"/>
    <n v="12"/>
    <x v="0"/>
    <n v="0"/>
    <x v="10"/>
    <x v="6510"/>
    <x v="1"/>
    <x v="32"/>
    <s v="No"/>
    <x v="0"/>
    <s v="Yes"/>
    <n v="6"/>
    <x v="1"/>
    <x v="1"/>
    <x v="2"/>
    <x v="13"/>
    <x v="155"/>
    <x v="0"/>
    <x v="0"/>
  </r>
  <r>
    <x v="6520"/>
    <x v="0"/>
    <x v="0"/>
    <x v="0"/>
    <x v="0"/>
    <x v="50"/>
    <x v="14"/>
    <n v="71.3"/>
    <x v="0"/>
    <n v="0"/>
    <x v="0"/>
    <s v="no"/>
    <n v="0"/>
    <n v="0"/>
    <n v="0"/>
    <x v="1"/>
    <n v="0"/>
    <x v="38"/>
    <x v="6511"/>
    <x v="0"/>
    <x v="20"/>
    <s v="No"/>
    <x v="0"/>
    <s v="Yes"/>
    <n v="2"/>
    <x v="0"/>
    <x v="0"/>
    <x v="2"/>
    <x v="35"/>
    <x v="1011"/>
    <x v="0"/>
    <x v="0"/>
  </r>
  <r>
    <x v="6521"/>
    <x v="0"/>
    <x v="0"/>
    <x v="0"/>
    <x v="0"/>
    <x v="67"/>
    <x v="217"/>
    <n v="523.1"/>
    <x v="0"/>
    <n v="0"/>
    <x v="0"/>
    <s v="no"/>
    <n v="0"/>
    <n v="0"/>
    <n v="0"/>
    <x v="1"/>
    <n v="0"/>
    <x v="19"/>
    <x v="6512"/>
    <x v="0"/>
    <x v="18"/>
    <s v="No"/>
    <x v="0"/>
    <s v="Yes"/>
    <n v="4"/>
    <x v="0"/>
    <x v="2"/>
    <x v="2"/>
    <x v="49"/>
    <x v="758"/>
    <x v="0"/>
    <x v="0"/>
  </r>
  <r>
    <x v="6522"/>
    <x v="0"/>
    <x v="0"/>
    <x v="0"/>
    <x v="0"/>
    <x v="38"/>
    <x v="385"/>
    <n v="254.4"/>
    <x v="0"/>
    <n v="0"/>
    <x v="0"/>
    <s v="no"/>
    <n v="0"/>
    <n v="0"/>
    <n v="3"/>
    <x v="0"/>
    <n v="0"/>
    <x v="36"/>
    <x v="6513"/>
    <x v="1"/>
    <x v="15"/>
    <s v="No"/>
    <x v="0"/>
    <s v="Yes"/>
    <n v="5"/>
    <x v="1"/>
    <x v="2"/>
    <x v="2"/>
    <x v="1"/>
    <x v="1575"/>
    <x v="0"/>
    <x v="0"/>
  </r>
  <r>
    <x v="6523"/>
    <x v="0"/>
    <x v="0"/>
    <x v="0"/>
    <x v="0"/>
    <x v="66"/>
    <x v="316"/>
    <n v="169"/>
    <x v="0"/>
    <n v="0"/>
    <x v="0"/>
    <s v="no"/>
    <n v="0"/>
    <n v="0"/>
    <n v="0"/>
    <x v="1"/>
    <n v="0"/>
    <x v="22"/>
    <x v="6514"/>
    <x v="0"/>
    <x v="59"/>
    <s v="Yes"/>
    <x v="0"/>
    <s v="Yes"/>
    <n v="4"/>
    <x v="0"/>
    <x v="2"/>
    <x v="0"/>
    <x v="27"/>
    <x v="1841"/>
    <x v="0"/>
    <x v="0"/>
  </r>
  <r>
    <x v="6524"/>
    <x v="0"/>
    <x v="0"/>
    <x v="0"/>
    <x v="0"/>
    <x v="69"/>
    <x v="383"/>
    <n v="562.20000000000005"/>
    <x v="0"/>
    <n v="0"/>
    <x v="0"/>
    <s v="no"/>
    <n v="0"/>
    <n v="0"/>
    <n v="19"/>
    <x v="1"/>
    <n v="55"/>
    <x v="35"/>
    <x v="6515"/>
    <x v="0"/>
    <x v="50"/>
    <s v="No"/>
    <x v="0"/>
    <s v="Yes"/>
    <n v="4"/>
    <x v="1"/>
    <x v="0"/>
    <x v="0"/>
    <x v="17"/>
    <x v="1537"/>
    <x v="0"/>
    <x v="0"/>
  </r>
  <r>
    <x v="6525"/>
    <x v="0"/>
    <x v="0"/>
    <x v="0"/>
    <x v="0"/>
    <x v="5"/>
    <x v="199"/>
    <n v="83.2"/>
    <x v="0"/>
    <n v="0"/>
    <x v="0"/>
    <s v="no"/>
    <n v="0"/>
    <n v="0"/>
    <n v="35"/>
    <x v="0"/>
    <n v="0"/>
    <x v="50"/>
    <x v="6516"/>
    <x v="0"/>
    <x v="12"/>
    <s v="Yes"/>
    <x v="0"/>
    <s v="Yes"/>
    <n v="6"/>
    <x v="0"/>
    <x v="0"/>
    <x v="2"/>
    <x v="20"/>
    <x v="1233"/>
    <x v="0"/>
    <x v="0"/>
  </r>
  <r>
    <x v="6526"/>
    <x v="0"/>
    <x v="0"/>
    <x v="0"/>
    <x v="0"/>
    <x v="40"/>
    <x v="240"/>
    <n v="339.4"/>
    <x v="239"/>
    <n v="829.6"/>
    <x v="1"/>
    <s v="yes"/>
    <n v="0"/>
    <n v="0"/>
    <n v="7"/>
    <x v="0"/>
    <n v="0"/>
    <x v="26"/>
    <x v="6517"/>
    <x v="0"/>
    <x v="28"/>
    <s v="No"/>
    <x v="0"/>
    <s v="Yes"/>
    <n v="5"/>
    <x v="0"/>
    <x v="1"/>
    <x v="2"/>
    <x v="52"/>
    <x v="2642"/>
    <x v="0"/>
    <x v="0"/>
  </r>
  <r>
    <x v="6527"/>
    <x v="0"/>
    <x v="0"/>
    <x v="0"/>
    <x v="0"/>
    <x v="6"/>
    <x v="263"/>
    <n v="513.4"/>
    <x v="0"/>
    <n v="0"/>
    <x v="0"/>
    <s v="no"/>
    <n v="0"/>
    <n v="0"/>
    <n v="3"/>
    <x v="1"/>
    <n v="80"/>
    <x v="50"/>
    <x v="6518"/>
    <x v="1"/>
    <x v="14"/>
    <s v="No"/>
    <x v="1"/>
    <s v="Yes"/>
    <n v="4"/>
    <x v="0"/>
    <x v="1"/>
    <x v="0"/>
    <x v="47"/>
    <x v="2643"/>
    <x v="0"/>
    <x v="0"/>
  </r>
  <r>
    <x v="6528"/>
    <x v="0"/>
    <x v="0"/>
    <x v="0"/>
    <x v="0"/>
    <x v="13"/>
    <x v="38"/>
    <n v="221.1"/>
    <x v="0"/>
    <n v="0"/>
    <x v="0"/>
    <s v="no"/>
    <n v="0"/>
    <n v="0"/>
    <n v="0"/>
    <x v="1"/>
    <n v="0"/>
    <x v="23"/>
    <x v="6519"/>
    <x v="0"/>
    <x v="0"/>
    <s v="No"/>
    <x v="0"/>
    <s v="Yes"/>
    <n v="2"/>
    <x v="0"/>
    <x v="2"/>
    <x v="2"/>
    <x v="70"/>
    <x v="1043"/>
    <x v="0"/>
    <x v="0"/>
  </r>
  <r>
    <x v="6529"/>
    <x v="0"/>
    <x v="0"/>
    <x v="0"/>
    <x v="0"/>
    <x v="40"/>
    <x v="81"/>
    <n v="608.70000000000005"/>
    <x v="0"/>
    <n v="0"/>
    <x v="0"/>
    <s v="no"/>
    <n v="0"/>
    <n v="0"/>
    <n v="2"/>
    <x v="0"/>
    <n v="0"/>
    <x v="49"/>
    <x v="6520"/>
    <x v="1"/>
    <x v="29"/>
    <s v="No"/>
    <x v="1"/>
    <s v="Yes"/>
    <n v="4"/>
    <x v="1"/>
    <x v="1"/>
    <x v="0"/>
    <x v="14"/>
    <x v="2644"/>
    <x v="0"/>
    <x v="0"/>
  </r>
  <r>
    <x v="6530"/>
    <x v="0"/>
    <x v="0"/>
    <x v="0"/>
    <x v="0"/>
    <x v="9"/>
    <x v="282"/>
    <n v="401.8"/>
    <x v="0"/>
    <n v="0"/>
    <x v="0"/>
    <s v="no"/>
    <n v="0"/>
    <n v="0"/>
    <n v="7"/>
    <x v="0"/>
    <n v="0"/>
    <x v="19"/>
    <x v="6521"/>
    <x v="0"/>
    <x v="40"/>
    <s v="No"/>
    <x v="0"/>
    <s v="Yes"/>
    <n v="5"/>
    <x v="0"/>
    <x v="2"/>
    <x v="2"/>
    <x v="2"/>
    <x v="2103"/>
    <x v="0"/>
    <x v="0"/>
  </r>
  <r>
    <x v="6531"/>
    <x v="0"/>
    <x v="0"/>
    <x v="0"/>
    <x v="0"/>
    <x v="29"/>
    <x v="84"/>
    <n v="213.9"/>
    <x v="0"/>
    <n v="0"/>
    <x v="0"/>
    <s v="no"/>
    <n v="0"/>
    <n v="0"/>
    <n v="26"/>
    <x v="0"/>
    <n v="0"/>
    <x v="49"/>
    <x v="6522"/>
    <x v="1"/>
    <x v="59"/>
    <s v="Yes"/>
    <x v="0"/>
    <s v="Yes"/>
    <n v="5"/>
    <x v="1"/>
    <x v="1"/>
    <x v="2"/>
    <x v="56"/>
    <x v="291"/>
    <x v="0"/>
    <x v="0"/>
  </r>
  <r>
    <x v="6532"/>
    <x v="0"/>
    <x v="0"/>
    <x v="0"/>
    <x v="0"/>
    <x v="68"/>
    <x v="24"/>
    <n v="84.2"/>
    <x v="0"/>
    <n v="0"/>
    <x v="0"/>
    <s v="no"/>
    <n v="0"/>
    <n v="0"/>
    <n v="10"/>
    <x v="0"/>
    <n v="0"/>
    <x v="5"/>
    <x v="6523"/>
    <x v="1"/>
    <x v="2"/>
    <s v="No"/>
    <x v="0"/>
    <s v="Yes"/>
    <n v="2"/>
    <x v="0"/>
    <x v="0"/>
    <x v="0"/>
    <x v="21"/>
    <x v="2025"/>
    <x v="0"/>
    <x v="0"/>
  </r>
  <r>
    <x v="6533"/>
    <x v="0"/>
    <x v="0"/>
    <x v="0"/>
    <x v="0"/>
    <x v="4"/>
    <x v="102"/>
    <n v="374.6"/>
    <x v="0"/>
    <n v="0"/>
    <x v="0"/>
    <s v="no"/>
    <n v="0"/>
    <n v="0"/>
    <n v="0"/>
    <x v="1"/>
    <n v="0"/>
    <x v="46"/>
    <x v="6524"/>
    <x v="0"/>
    <x v="11"/>
    <s v="No"/>
    <x v="0"/>
    <s v="Yes"/>
    <n v="4"/>
    <x v="0"/>
    <x v="2"/>
    <x v="2"/>
    <x v="49"/>
    <x v="1171"/>
    <x v="0"/>
    <x v="0"/>
  </r>
  <r>
    <x v="6534"/>
    <x v="0"/>
    <x v="0"/>
    <x v="0"/>
    <x v="0"/>
    <x v="61"/>
    <x v="280"/>
    <n v="47.7"/>
    <x v="0"/>
    <n v="0"/>
    <x v="0"/>
    <s v="no"/>
    <n v="0"/>
    <n v="0"/>
    <n v="5"/>
    <x v="0"/>
    <n v="0"/>
    <x v="43"/>
    <x v="6525"/>
    <x v="1"/>
    <x v="2"/>
    <s v="No"/>
    <x v="0"/>
    <s v="Yes"/>
    <n v="4"/>
    <x v="0"/>
    <x v="1"/>
    <x v="2"/>
    <x v="1"/>
    <x v="239"/>
    <x v="0"/>
    <x v="0"/>
  </r>
  <r>
    <x v="6535"/>
    <x v="0"/>
    <x v="0"/>
    <x v="0"/>
    <x v="0"/>
    <x v="5"/>
    <x v="138"/>
    <n v="207"/>
    <x v="0"/>
    <n v="0"/>
    <x v="0"/>
    <s v="no"/>
    <n v="0"/>
    <n v="0"/>
    <n v="0"/>
    <x v="1"/>
    <n v="0"/>
    <x v="15"/>
    <x v="6526"/>
    <x v="1"/>
    <x v="35"/>
    <s v="No"/>
    <x v="0"/>
    <s v="Yes"/>
    <n v="2"/>
    <x v="0"/>
    <x v="1"/>
    <x v="0"/>
    <x v="70"/>
    <x v="530"/>
    <x v="0"/>
    <x v="0"/>
  </r>
  <r>
    <x v="6536"/>
    <x v="0"/>
    <x v="0"/>
    <x v="0"/>
    <x v="0"/>
    <x v="4"/>
    <x v="16"/>
    <n v="308.60000000000002"/>
    <x v="0"/>
    <n v="0"/>
    <x v="0"/>
    <s v="no"/>
    <n v="0"/>
    <n v="0"/>
    <n v="25"/>
    <x v="0"/>
    <n v="0"/>
    <x v="41"/>
    <x v="6527"/>
    <x v="0"/>
    <x v="5"/>
    <s v="No"/>
    <x v="0"/>
    <s v="Yes"/>
    <n v="3"/>
    <x v="0"/>
    <x v="1"/>
    <x v="0"/>
    <x v="32"/>
    <x v="1675"/>
    <x v="0"/>
    <x v="0"/>
  </r>
  <r>
    <x v="6537"/>
    <x v="0"/>
    <x v="0"/>
    <x v="0"/>
    <x v="0"/>
    <x v="29"/>
    <x v="86"/>
    <n v="271.89999999999998"/>
    <x v="0"/>
    <n v="0"/>
    <x v="0"/>
    <s v="no"/>
    <n v="0"/>
    <n v="0"/>
    <n v="29"/>
    <x v="0"/>
    <n v="0"/>
    <x v="44"/>
    <x v="6528"/>
    <x v="0"/>
    <x v="21"/>
    <s v="No"/>
    <x v="0"/>
    <s v="Yes"/>
    <n v="2"/>
    <x v="0"/>
    <x v="0"/>
    <x v="2"/>
    <x v="62"/>
    <x v="458"/>
    <x v="0"/>
    <x v="0"/>
  </r>
  <r>
    <x v="6538"/>
    <x v="0"/>
    <x v="0"/>
    <x v="0"/>
    <x v="0"/>
    <x v="54"/>
    <x v="386"/>
    <n v="217.7"/>
    <x v="0"/>
    <n v="0"/>
    <x v="0"/>
    <s v="no"/>
    <n v="0"/>
    <n v="0"/>
    <n v="4"/>
    <x v="0"/>
    <n v="0"/>
    <x v="11"/>
    <x v="6529"/>
    <x v="1"/>
    <x v="15"/>
    <s v="No"/>
    <x v="0"/>
    <s v="Yes"/>
    <n v="5"/>
    <x v="0"/>
    <x v="1"/>
    <x v="0"/>
    <x v="34"/>
    <x v="2325"/>
    <x v="0"/>
    <x v="0"/>
  </r>
  <r>
    <x v="6539"/>
    <x v="0"/>
    <x v="0"/>
    <x v="0"/>
    <x v="0"/>
    <x v="20"/>
    <x v="74"/>
    <n v="201.5"/>
    <x v="0"/>
    <n v="0"/>
    <x v="0"/>
    <s v="no"/>
    <n v="0"/>
    <n v="0"/>
    <n v="14"/>
    <x v="1"/>
    <n v="0"/>
    <x v="33"/>
    <x v="6530"/>
    <x v="0"/>
    <x v="28"/>
    <s v="No"/>
    <x v="0"/>
    <s v="Yes"/>
    <n v="5"/>
    <x v="1"/>
    <x v="0"/>
    <x v="2"/>
    <x v="21"/>
    <x v="2046"/>
    <x v="0"/>
    <x v="0"/>
  </r>
  <r>
    <x v="6540"/>
    <x v="0"/>
    <x v="0"/>
    <x v="0"/>
    <x v="0"/>
    <x v="48"/>
    <x v="345"/>
    <n v="41.2"/>
    <x v="85"/>
    <n v="60"/>
    <x v="1"/>
    <s v="yes"/>
    <n v="0"/>
    <n v="0"/>
    <n v="8"/>
    <x v="0"/>
    <n v="0"/>
    <x v="30"/>
    <x v="6531"/>
    <x v="0"/>
    <x v="30"/>
    <s v="No"/>
    <x v="0"/>
    <s v="Yes"/>
    <n v="4"/>
    <x v="0"/>
    <x v="0"/>
    <x v="2"/>
    <x v="4"/>
    <x v="12"/>
    <x v="0"/>
    <x v="0"/>
  </r>
  <r>
    <x v="6541"/>
    <x v="0"/>
    <x v="0"/>
    <x v="0"/>
    <x v="0"/>
    <x v="50"/>
    <x v="22"/>
    <n v="110.1"/>
    <x v="0"/>
    <n v="0"/>
    <x v="0"/>
    <s v="no"/>
    <n v="0"/>
    <n v="0"/>
    <n v="4"/>
    <x v="0"/>
    <n v="0"/>
    <x v="39"/>
    <x v="6532"/>
    <x v="1"/>
    <x v="46"/>
    <s v="No"/>
    <x v="0"/>
    <s v="Yes"/>
    <n v="3"/>
    <x v="1"/>
    <x v="0"/>
    <x v="0"/>
    <x v="40"/>
    <x v="677"/>
    <x v="0"/>
    <x v="0"/>
  </r>
  <r>
    <x v="6542"/>
    <x v="0"/>
    <x v="0"/>
    <x v="0"/>
    <x v="0"/>
    <x v="56"/>
    <x v="270"/>
    <n v="395.9"/>
    <x v="0"/>
    <n v="0"/>
    <x v="0"/>
    <s v="no"/>
    <n v="0"/>
    <n v="0"/>
    <n v="5"/>
    <x v="0"/>
    <n v="0"/>
    <x v="34"/>
    <x v="6533"/>
    <x v="0"/>
    <x v="33"/>
    <s v="Yes"/>
    <x v="0"/>
    <s v="Yes"/>
    <n v="2"/>
    <x v="1"/>
    <x v="0"/>
    <x v="2"/>
    <x v="56"/>
    <x v="1988"/>
    <x v="0"/>
    <x v="0"/>
  </r>
  <r>
    <x v="6543"/>
    <x v="0"/>
    <x v="0"/>
    <x v="0"/>
    <x v="0"/>
    <x v="24"/>
    <x v="78"/>
    <n v="473.2"/>
    <x v="0"/>
    <n v="0"/>
    <x v="0"/>
    <s v="no"/>
    <n v="0"/>
    <n v="0"/>
    <n v="25"/>
    <x v="1"/>
    <n v="19"/>
    <x v="7"/>
    <x v="6534"/>
    <x v="0"/>
    <x v="20"/>
    <s v="No"/>
    <x v="0"/>
    <s v="Yes"/>
    <n v="2"/>
    <x v="0"/>
    <x v="0"/>
    <x v="0"/>
    <x v="31"/>
    <x v="1403"/>
    <x v="0"/>
    <x v="0"/>
  </r>
  <r>
    <x v="6544"/>
    <x v="0"/>
    <x v="0"/>
    <x v="0"/>
    <x v="0"/>
    <x v="10"/>
    <x v="350"/>
    <n v="342.9"/>
    <x v="0"/>
    <n v="0"/>
    <x v="0"/>
    <s v="no"/>
    <n v="0"/>
    <n v="0"/>
    <n v="24"/>
    <x v="0"/>
    <n v="0"/>
    <x v="47"/>
    <x v="6535"/>
    <x v="1"/>
    <x v="42"/>
    <s v="Yes"/>
    <x v="0"/>
    <s v="Yes"/>
    <n v="2"/>
    <x v="1"/>
    <x v="1"/>
    <x v="0"/>
    <x v="12"/>
    <x v="1798"/>
    <x v="0"/>
    <x v="0"/>
  </r>
  <r>
    <x v="6545"/>
    <x v="0"/>
    <x v="0"/>
    <x v="0"/>
    <x v="0"/>
    <x v="67"/>
    <x v="138"/>
    <n v="404.7"/>
    <x v="0"/>
    <n v="0"/>
    <x v="0"/>
    <s v="no"/>
    <n v="0"/>
    <n v="0"/>
    <n v="4"/>
    <x v="0"/>
    <n v="0"/>
    <x v="25"/>
    <x v="6536"/>
    <x v="1"/>
    <x v="40"/>
    <s v="No"/>
    <x v="0"/>
    <s v="Yes"/>
    <n v="6"/>
    <x v="1"/>
    <x v="2"/>
    <x v="0"/>
    <x v="52"/>
    <x v="2603"/>
    <x v="0"/>
    <x v="0"/>
  </r>
  <r>
    <x v="6546"/>
    <x v="0"/>
    <x v="0"/>
    <x v="0"/>
    <x v="0"/>
    <x v="21"/>
    <x v="37"/>
    <n v="371.7"/>
    <x v="0"/>
    <n v="0"/>
    <x v="0"/>
    <s v="no"/>
    <n v="0"/>
    <n v="0"/>
    <n v="4"/>
    <x v="0"/>
    <n v="0"/>
    <x v="33"/>
    <x v="6537"/>
    <x v="0"/>
    <x v="52"/>
    <s v="No"/>
    <x v="0"/>
    <s v="Yes"/>
    <n v="2"/>
    <x v="1"/>
    <x v="2"/>
    <x v="2"/>
    <x v="17"/>
    <x v="2339"/>
    <x v="0"/>
    <x v="0"/>
  </r>
  <r>
    <x v="6547"/>
    <x v="0"/>
    <x v="0"/>
    <x v="0"/>
    <x v="0"/>
    <x v="33"/>
    <x v="386"/>
    <n v="254.4"/>
    <x v="0"/>
    <n v="0"/>
    <x v="0"/>
    <s v="no"/>
    <n v="0"/>
    <n v="0"/>
    <n v="3"/>
    <x v="0"/>
    <n v="0"/>
    <x v="15"/>
    <x v="6538"/>
    <x v="0"/>
    <x v="31"/>
    <s v="No"/>
    <x v="0"/>
    <s v="Yes"/>
    <n v="3"/>
    <x v="0"/>
    <x v="2"/>
    <x v="0"/>
    <x v="13"/>
    <x v="466"/>
    <x v="0"/>
    <x v="0"/>
  </r>
  <r>
    <x v="6548"/>
    <x v="0"/>
    <x v="0"/>
    <x v="0"/>
    <x v="0"/>
    <x v="70"/>
    <x v="295"/>
    <n v="159.9"/>
    <x v="1"/>
    <n v="198"/>
    <x v="1"/>
    <s v="yes"/>
    <n v="0"/>
    <n v="0"/>
    <n v="20"/>
    <x v="0"/>
    <n v="0"/>
    <x v="41"/>
    <x v="6539"/>
    <x v="1"/>
    <x v="33"/>
    <s v="Yes"/>
    <x v="0"/>
    <s v="Yes"/>
    <n v="2"/>
    <x v="1"/>
    <x v="0"/>
    <x v="0"/>
    <x v="21"/>
    <x v="1511"/>
    <x v="0"/>
    <x v="0"/>
  </r>
  <r>
    <x v="6549"/>
    <x v="0"/>
    <x v="0"/>
    <x v="0"/>
    <x v="0"/>
    <x v="68"/>
    <x v="26"/>
    <n v="84.2"/>
    <x v="0"/>
    <n v="0"/>
    <x v="0"/>
    <s v="no"/>
    <n v="0"/>
    <n v="0"/>
    <n v="24"/>
    <x v="0"/>
    <n v="0"/>
    <x v="46"/>
    <x v="6540"/>
    <x v="0"/>
    <x v="23"/>
    <s v="Yes"/>
    <x v="0"/>
    <s v="Yes"/>
    <n v="4"/>
    <x v="0"/>
    <x v="0"/>
    <x v="0"/>
    <x v="2"/>
    <x v="377"/>
    <x v="0"/>
    <x v="0"/>
  </r>
  <r>
    <x v="6550"/>
    <x v="0"/>
    <x v="0"/>
    <x v="0"/>
    <x v="0"/>
    <x v="26"/>
    <x v="157"/>
    <n v="820.4"/>
    <x v="0"/>
    <n v="0"/>
    <x v="0"/>
    <s v="no"/>
    <n v="0"/>
    <n v="0"/>
    <n v="14"/>
    <x v="0"/>
    <n v="0"/>
    <x v="16"/>
    <x v="6541"/>
    <x v="1"/>
    <x v="39"/>
    <s v="No"/>
    <x v="0"/>
    <s v="Yes"/>
    <n v="6"/>
    <x v="0"/>
    <x v="1"/>
    <x v="0"/>
    <x v="17"/>
    <x v="424"/>
    <x v="0"/>
    <x v="0"/>
  </r>
  <r>
    <x v="6551"/>
    <x v="0"/>
    <x v="0"/>
    <x v="0"/>
    <x v="0"/>
    <x v="5"/>
    <x v="197"/>
    <n v="256"/>
    <x v="84"/>
    <n v="156.4"/>
    <x v="1"/>
    <s v="yes"/>
    <n v="0"/>
    <n v="0"/>
    <n v="0"/>
    <x v="1"/>
    <n v="0"/>
    <x v="49"/>
    <x v="6542"/>
    <x v="0"/>
    <x v="50"/>
    <s v="No"/>
    <x v="0"/>
    <s v="Yes"/>
    <n v="5"/>
    <x v="0"/>
    <x v="2"/>
    <x v="2"/>
    <x v="27"/>
    <x v="528"/>
    <x v="0"/>
    <x v="0"/>
  </r>
  <r>
    <x v="6552"/>
    <x v="0"/>
    <x v="0"/>
    <x v="0"/>
    <x v="0"/>
    <x v="6"/>
    <x v="394"/>
    <n v="804.5"/>
    <x v="0"/>
    <n v="0"/>
    <x v="0"/>
    <s v="no"/>
    <n v="0"/>
    <n v="0"/>
    <n v="0"/>
    <x v="1"/>
    <n v="0"/>
    <x v="17"/>
    <x v="6543"/>
    <x v="1"/>
    <x v="38"/>
    <s v="No"/>
    <x v="0"/>
    <s v="Yes"/>
    <n v="6"/>
    <x v="0"/>
    <x v="2"/>
    <x v="2"/>
    <x v="70"/>
    <x v="179"/>
    <x v="0"/>
    <x v="0"/>
  </r>
  <r>
    <x v="6553"/>
    <x v="0"/>
    <x v="0"/>
    <x v="0"/>
    <x v="0"/>
    <x v="63"/>
    <x v="272"/>
    <n v="859.8"/>
    <x v="0"/>
    <n v="0"/>
    <x v="0"/>
    <s v="no"/>
    <n v="0"/>
    <n v="0"/>
    <n v="0"/>
    <x v="1"/>
    <n v="0"/>
    <x v="7"/>
    <x v="6544"/>
    <x v="1"/>
    <x v="3"/>
    <s v="No"/>
    <x v="0"/>
    <s v="Yes"/>
    <n v="2"/>
    <x v="0"/>
    <x v="2"/>
    <x v="2"/>
    <x v="0"/>
    <x v="2645"/>
    <x v="0"/>
    <x v="0"/>
  </r>
  <r>
    <x v="6554"/>
    <x v="0"/>
    <x v="0"/>
    <x v="0"/>
    <x v="0"/>
    <x v="66"/>
    <x v="22"/>
    <n v="97.2"/>
    <x v="0"/>
    <n v="0"/>
    <x v="0"/>
    <s v="no"/>
    <n v="0"/>
    <n v="0"/>
    <n v="0"/>
    <x v="1"/>
    <n v="0"/>
    <x v="37"/>
    <x v="6545"/>
    <x v="0"/>
    <x v="6"/>
    <s v="Yes"/>
    <x v="0"/>
    <s v="Yes"/>
    <n v="3"/>
    <x v="0"/>
    <x v="2"/>
    <x v="2"/>
    <x v="49"/>
    <x v="859"/>
    <x v="0"/>
    <x v="0"/>
  </r>
  <r>
    <x v="6555"/>
    <x v="0"/>
    <x v="0"/>
    <x v="0"/>
    <x v="0"/>
    <x v="26"/>
    <x v="148"/>
    <n v="938.5"/>
    <x v="151"/>
    <n v="781.2"/>
    <x v="1"/>
    <s v="yes"/>
    <n v="0"/>
    <n v="0"/>
    <n v="24"/>
    <x v="0"/>
    <n v="0"/>
    <x v="45"/>
    <x v="6546"/>
    <x v="0"/>
    <x v="33"/>
    <s v="Yes"/>
    <x v="0"/>
    <s v="Yes"/>
    <n v="4"/>
    <x v="1"/>
    <x v="1"/>
    <x v="2"/>
    <x v="63"/>
    <x v="1128"/>
    <x v="0"/>
    <x v="0"/>
  </r>
  <r>
    <x v="6556"/>
    <x v="0"/>
    <x v="0"/>
    <x v="0"/>
    <x v="0"/>
    <x v="39"/>
    <x v="172"/>
    <n v="454.6"/>
    <x v="0"/>
    <n v="0"/>
    <x v="0"/>
    <s v="no"/>
    <n v="0"/>
    <n v="0"/>
    <n v="24"/>
    <x v="0"/>
    <n v="0"/>
    <x v="3"/>
    <x v="6547"/>
    <x v="1"/>
    <x v="59"/>
    <s v="Yes"/>
    <x v="0"/>
    <s v="Yes"/>
    <n v="2"/>
    <x v="1"/>
    <x v="0"/>
    <x v="2"/>
    <x v="38"/>
    <x v="218"/>
    <x v="0"/>
    <x v="0"/>
  </r>
  <r>
    <x v="6557"/>
    <x v="0"/>
    <x v="0"/>
    <x v="0"/>
    <x v="0"/>
    <x v="19"/>
    <x v="257"/>
    <n v="488.4"/>
    <x v="0"/>
    <n v="0"/>
    <x v="0"/>
    <s v="no"/>
    <n v="0"/>
    <n v="0"/>
    <n v="9"/>
    <x v="0"/>
    <n v="0"/>
    <x v="22"/>
    <x v="6548"/>
    <x v="0"/>
    <x v="48"/>
    <s v="No"/>
    <x v="0"/>
    <s v="Yes"/>
    <n v="2"/>
    <x v="1"/>
    <x v="2"/>
    <x v="0"/>
    <x v="21"/>
    <x v="2003"/>
    <x v="0"/>
    <x v="0"/>
  </r>
  <r>
    <x v="6558"/>
    <x v="0"/>
    <x v="0"/>
    <x v="0"/>
    <x v="0"/>
    <x v="68"/>
    <x v="151"/>
    <n v="72.2"/>
    <x v="0"/>
    <n v="0"/>
    <x v="0"/>
    <s v="no"/>
    <n v="0"/>
    <n v="0"/>
    <n v="0"/>
    <x v="1"/>
    <n v="0"/>
    <x v="46"/>
    <x v="6549"/>
    <x v="0"/>
    <x v="37"/>
    <s v="No"/>
    <x v="0"/>
    <s v="Yes"/>
    <n v="4"/>
    <x v="0"/>
    <x v="1"/>
    <x v="2"/>
    <x v="70"/>
    <x v="675"/>
    <x v="0"/>
    <x v="0"/>
  </r>
  <r>
    <x v="6559"/>
    <x v="0"/>
    <x v="0"/>
    <x v="0"/>
    <x v="0"/>
    <x v="51"/>
    <x v="167"/>
    <n v="188.1"/>
    <x v="0"/>
    <n v="0"/>
    <x v="0"/>
    <s v="no"/>
    <n v="0"/>
    <n v="0"/>
    <n v="0"/>
    <x v="1"/>
    <n v="0"/>
    <x v="6"/>
    <x v="6550"/>
    <x v="1"/>
    <x v="35"/>
    <s v="No"/>
    <x v="0"/>
    <s v="Yes"/>
    <n v="3"/>
    <x v="0"/>
    <x v="1"/>
    <x v="2"/>
    <x v="35"/>
    <x v="195"/>
    <x v="0"/>
    <x v="0"/>
  </r>
  <r>
    <x v="6560"/>
    <x v="0"/>
    <x v="0"/>
    <x v="0"/>
    <x v="0"/>
    <x v="8"/>
    <x v="149"/>
    <n v="1049.2"/>
    <x v="0"/>
    <n v="0"/>
    <x v="0"/>
    <s v="no"/>
    <n v="0"/>
    <n v="0"/>
    <n v="36"/>
    <x v="0"/>
    <n v="0"/>
    <x v="17"/>
    <x v="6551"/>
    <x v="1"/>
    <x v="4"/>
    <s v="Yes"/>
    <x v="0"/>
    <s v="Yes"/>
    <n v="5"/>
    <x v="1"/>
    <x v="2"/>
    <x v="2"/>
    <x v="45"/>
    <x v="2646"/>
    <x v="0"/>
    <x v="0"/>
  </r>
  <r>
    <x v="6561"/>
    <x v="0"/>
    <x v="0"/>
    <x v="0"/>
    <x v="0"/>
    <x v="74"/>
    <x v="65"/>
    <n v="26.4"/>
    <x v="0"/>
    <n v="0"/>
    <x v="0"/>
    <s v="no"/>
    <n v="0"/>
    <n v="0"/>
    <n v="0"/>
    <x v="1"/>
    <n v="0"/>
    <x v="16"/>
    <x v="6552"/>
    <x v="1"/>
    <x v="6"/>
    <s v="Yes"/>
    <x v="0"/>
    <s v="Yes"/>
    <n v="2"/>
    <x v="0"/>
    <x v="2"/>
    <x v="2"/>
    <x v="5"/>
    <x v="832"/>
    <x v="0"/>
    <x v="0"/>
  </r>
  <r>
    <x v="6562"/>
    <x v="0"/>
    <x v="0"/>
    <x v="0"/>
    <x v="0"/>
    <x v="61"/>
    <x v="345"/>
    <n v="41.6"/>
    <x v="0"/>
    <n v="0"/>
    <x v="0"/>
    <s v="no"/>
    <n v="0"/>
    <n v="0"/>
    <n v="0"/>
    <x v="1"/>
    <n v="0"/>
    <x v="43"/>
    <x v="6553"/>
    <x v="0"/>
    <x v="42"/>
    <s v="Yes"/>
    <x v="0"/>
    <s v="Yes"/>
    <n v="4"/>
    <x v="0"/>
    <x v="2"/>
    <x v="2"/>
    <x v="35"/>
    <x v="82"/>
    <x v="0"/>
    <x v="0"/>
  </r>
  <r>
    <x v="6563"/>
    <x v="0"/>
    <x v="0"/>
    <x v="0"/>
    <x v="0"/>
    <x v="2"/>
    <x v="4"/>
    <n v="710.4"/>
    <x v="0"/>
    <n v="0"/>
    <x v="0"/>
    <s v="no"/>
    <n v="0"/>
    <n v="0"/>
    <n v="4"/>
    <x v="0"/>
    <n v="0"/>
    <x v="29"/>
    <x v="6554"/>
    <x v="0"/>
    <x v="49"/>
    <s v="No"/>
    <x v="0"/>
    <s v="Yes"/>
    <n v="2"/>
    <x v="1"/>
    <x v="1"/>
    <x v="0"/>
    <x v="3"/>
    <x v="1816"/>
    <x v="0"/>
    <x v="0"/>
  </r>
  <r>
    <x v="6564"/>
    <x v="0"/>
    <x v="0"/>
    <x v="0"/>
    <x v="0"/>
    <x v="37"/>
    <x v="139"/>
    <n v="37.700000000000003"/>
    <x v="0"/>
    <n v="0"/>
    <x v="0"/>
    <s v="no"/>
    <n v="0"/>
    <n v="0"/>
    <n v="13"/>
    <x v="0"/>
    <n v="0"/>
    <x v="23"/>
    <x v="6555"/>
    <x v="0"/>
    <x v="23"/>
    <s v="Yes"/>
    <x v="0"/>
    <s v="Yes"/>
    <n v="5"/>
    <x v="1"/>
    <x v="1"/>
    <x v="2"/>
    <x v="20"/>
    <x v="2107"/>
    <x v="0"/>
    <x v="0"/>
  </r>
  <r>
    <x v="6565"/>
    <x v="0"/>
    <x v="0"/>
    <x v="0"/>
    <x v="0"/>
    <x v="65"/>
    <x v="328"/>
    <n v="245.1"/>
    <x v="0"/>
    <n v="0"/>
    <x v="0"/>
    <s v="no"/>
    <n v="0"/>
    <n v="0"/>
    <n v="21"/>
    <x v="0"/>
    <n v="0"/>
    <x v="17"/>
    <x v="6556"/>
    <x v="0"/>
    <x v="23"/>
    <s v="Yes"/>
    <x v="0"/>
    <s v="Yes"/>
    <n v="5"/>
    <x v="1"/>
    <x v="1"/>
    <x v="2"/>
    <x v="1"/>
    <x v="1136"/>
    <x v="0"/>
    <x v="0"/>
  </r>
  <r>
    <x v="6566"/>
    <x v="0"/>
    <x v="0"/>
    <x v="0"/>
    <x v="0"/>
    <x v="45"/>
    <x v="98"/>
    <n v="312.5"/>
    <x v="0"/>
    <n v="0"/>
    <x v="0"/>
    <s v="no"/>
    <n v="0"/>
    <n v="0"/>
    <n v="0"/>
    <x v="1"/>
    <n v="0"/>
    <x v="1"/>
    <x v="6557"/>
    <x v="0"/>
    <x v="31"/>
    <s v="No"/>
    <x v="0"/>
    <s v="Yes"/>
    <n v="3"/>
    <x v="0"/>
    <x v="2"/>
    <x v="2"/>
    <x v="70"/>
    <x v="658"/>
    <x v="0"/>
    <x v="0"/>
  </r>
  <r>
    <x v="6567"/>
    <x v="0"/>
    <x v="0"/>
    <x v="0"/>
    <x v="0"/>
    <x v="71"/>
    <x v="145"/>
    <n v="245.4"/>
    <x v="0"/>
    <n v="0"/>
    <x v="0"/>
    <s v="no"/>
    <n v="0"/>
    <n v="0"/>
    <n v="0"/>
    <x v="1"/>
    <n v="0"/>
    <x v="24"/>
    <x v="6558"/>
    <x v="0"/>
    <x v="1"/>
    <s v="No"/>
    <x v="0"/>
    <s v="Yes"/>
    <n v="3"/>
    <x v="0"/>
    <x v="1"/>
    <x v="2"/>
    <x v="35"/>
    <x v="1574"/>
    <x v="0"/>
    <x v="0"/>
  </r>
  <r>
    <x v="6568"/>
    <x v="0"/>
    <x v="0"/>
    <x v="0"/>
    <x v="0"/>
    <x v="35"/>
    <x v="35"/>
    <n v="237.6"/>
    <x v="0"/>
    <n v="0"/>
    <x v="0"/>
    <s v="no"/>
    <n v="0"/>
    <n v="0"/>
    <n v="0"/>
    <x v="1"/>
    <n v="0"/>
    <x v="0"/>
    <x v="6559"/>
    <x v="0"/>
    <x v="4"/>
    <s v="Yes"/>
    <x v="0"/>
    <s v="Yes"/>
    <n v="2"/>
    <x v="0"/>
    <x v="2"/>
    <x v="2"/>
    <x v="49"/>
    <x v="1181"/>
    <x v="0"/>
    <x v="0"/>
  </r>
  <r>
    <x v="6569"/>
    <x v="0"/>
    <x v="0"/>
    <x v="0"/>
    <x v="0"/>
    <x v="56"/>
    <x v="396"/>
    <n v="157.4"/>
    <x v="221"/>
    <n v="312"/>
    <x v="1"/>
    <s v="yes"/>
    <n v="0"/>
    <n v="0"/>
    <n v="0"/>
    <x v="1"/>
    <n v="0"/>
    <x v="4"/>
    <x v="6560"/>
    <x v="0"/>
    <x v="43"/>
    <s v="No"/>
    <x v="1"/>
    <s v="Yes"/>
    <n v="2"/>
    <x v="0"/>
    <x v="2"/>
    <x v="2"/>
    <x v="27"/>
    <x v="2647"/>
    <x v="0"/>
    <x v="0"/>
  </r>
  <r>
    <x v="6570"/>
    <x v="0"/>
    <x v="0"/>
    <x v="0"/>
    <x v="0"/>
    <x v="71"/>
    <x v="89"/>
    <n v="243.8"/>
    <x v="252"/>
    <n v="471.5"/>
    <x v="1"/>
    <s v="yes"/>
    <n v="0"/>
    <n v="0"/>
    <n v="5"/>
    <x v="0"/>
    <n v="0"/>
    <x v="3"/>
    <x v="6561"/>
    <x v="0"/>
    <x v="38"/>
    <s v="No"/>
    <x v="0"/>
    <s v="Yes"/>
    <n v="5"/>
    <x v="1"/>
    <x v="0"/>
    <x v="2"/>
    <x v="22"/>
    <x v="1111"/>
    <x v="0"/>
    <x v="0"/>
  </r>
  <r>
    <x v="6571"/>
    <x v="0"/>
    <x v="0"/>
    <x v="0"/>
    <x v="0"/>
    <x v="15"/>
    <x v="65"/>
    <n v="32.4"/>
    <x v="0"/>
    <n v="0"/>
    <x v="0"/>
    <s v="no"/>
    <n v="0"/>
    <n v="0"/>
    <n v="10"/>
    <x v="0"/>
    <n v="0"/>
    <x v="22"/>
    <x v="6562"/>
    <x v="1"/>
    <x v="50"/>
    <s v="No"/>
    <x v="0"/>
    <s v="Yes"/>
    <n v="4"/>
    <x v="0"/>
    <x v="0"/>
    <x v="0"/>
    <x v="60"/>
    <x v="389"/>
    <x v="0"/>
    <x v="0"/>
  </r>
  <r>
    <x v="6572"/>
    <x v="0"/>
    <x v="0"/>
    <x v="0"/>
    <x v="0"/>
    <x v="13"/>
    <x v="103"/>
    <n v="255.3"/>
    <x v="0"/>
    <n v="0"/>
    <x v="0"/>
    <s v="no"/>
    <n v="0"/>
    <n v="0"/>
    <n v="17"/>
    <x v="1"/>
    <n v="15"/>
    <x v="22"/>
    <x v="6563"/>
    <x v="1"/>
    <x v="19"/>
    <s v="Yes"/>
    <x v="0"/>
    <s v="Yes"/>
    <n v="5"/>
    <x v="0"/>
    <x v="1"/>
    <x v="0"/>
    <x v="1"/>
    <x v="2648"/>
    <x v="0"/>
    <x v="0"/>
  </r>
  <r>
    <x v="6573"/>
    <x v="0"/>
    <x v="0"/>
    <x v="0"/>
    <x v="0"/>
    <x v="23"/>
    <x v="93"/>
    <n v="396.3"/>
    <x v="0"/>
    <n v="0"/>
    <x v="0"/>
    <s v="no"/>
    <n v="0"/>
    <n v="0"/>
    <n v="0"/>
    <x v="1"/>
    <n v="0"/>
    <x v="31"/>
    <x v="6564"/>
    <x v="1"/>
    <x v="44"/>
    <s v="No"/>
    <x v="0"/>
    <s v="Yes"/>
    <n v="2"/>
    <x v="0"/>
    <x v="2"/>
    <x v="2"/>
    <x v="49"/>
    <x v="47"/>
    <x v="0"/>
    <x v="0"/>
  </r>
  <r>
    <x v="6574"/>
    <x v="0"/>
    <x v="0"/>
    <x v="0"/>
    <x v="0"/>
    <x v="3"/>
    <x v="154"/>
    <n v="154.6"/>
    <x v="0"/>
    <n v="0"/>
    <x v="0"/>
    <s v="no"/>
    <n v="0"/>
    <n v="0"/>
    <n v="7"/>
    <x v="0"/>
    <n v="0"/>
    <x v="35"/>
    <x v="6565"/>
    <x v="1"/>
    <x v="10"/>
    <s v="No"/>
    <x v="0"/>
    <s v="Yes"/>
    <n v="3"/>
    <x v="0"/>
    <x v="0"/>
    <x v="0"/>
    <x v="2"/>
    <x v="1741"/>
    <x v="0"/>
    <x v="0"/>
  </r>
  <r>
    <x v="6575"/>
    <x v="0"/>
    <x v="0"/>
    <x v="0"/>
    <x v="0"/>
    <x v="65"/>
    <x v="107"/>
    <n v="740.8"/>
    <x v="0"/>
    <n v="0"/>
    <x v="0"/>
    <s v="no"/>
    <n v="0"/>
    <n v="0"/>
    <n v="0"/>
    <x v="1"/>
    <n v="0"/>
    <x v="11"/>
    <x v="6566"/>
    <x v="0"/>
    <x v="48"/>
    <s v="No"/>
    <x v="0"/>
    <s v="Yes"/>
    <n v="4"/>
    <x v="0"/>
    <x v="2"/>
    <x v="2"/>
    <x v="49"/>
    <x v="27"/>
    <x v="0"/>
    <x v="0"/>
  </r>
  <r>
    <x v="6576"/>
    <x v="0"/>
    <x v="0"/>
    <x v="0"/>
    <x v="0"/>
    <x v="33"/>
    <x v="91"/>
    <n v="640.4"/>
    <x v="0"/>
    <n v="0"/>
    <x v="0"/>
    <s v="yes"/>
    <n v="0"/>
    <n v="0"/>
    <n v="5"/>
    <x v="0"/>
    <n v="0"/>
    <x v="24"/>
    <x v="6567"/>
    <x v="1"/>
    <x v="2"/>
    <s v="No"/>
    <x v="0"/>
    <s v="Yes"/>
    <n v="3"/>
    <x v="1"/>
    <x v="2"/>
    <x v="0"/>
    <x v="13"/>
    <x v="1612"/>
    <x v="0"/>
    <x v="0"/>
  </r>
  <r>
    <x v="6577"/>
    <x v="0"/>
    <x v="0"/>
    <x v="0"/>
    <x v="0"/>
    <x v="3"/>
    <x v="254"/>
    <n v="86.6"/>
    <x v="0"/>
    <n v="0"/>
    <x v="0"/>
    <s v="no"/>
    <n v="0"/>
    <n v="0"/>
    <n v="9"/>
    <x v="0"/>
    <n v="0"/>
    <x v="22"/>
    <x v="6568"/>
    <x v="0"/>
    <x v="3"/>
    <s v="No"/>
    <x v="0"/>
    <s v="Yes"/>
    <n v="5"/>
    <x v="0"/>
    <x v="1"/>
    <x v="0"/>
    <x v="62"/>
    <x v="112"/>
    <x v="0"/>
    <x v="0"/>
  </r>
  <r>
    <x v="6578"/>
    <x v="0"/>
    <x v="0"/>
    <x v="0"/>
    <x v="0"/>
    <x v="38"/>
    <x v="335"/>
    <n v="506.4"/>
    <x v="0"/>
    <n v="0"/>
    <x v="0"/>
    <s v="no"/>
    <n v="0"/>
    <n v="0"/>
    <n v="7"/>
    <x v="0"/>
    <n v="0"/>
    <x v="41"/>
    <x v="6569"/>
    <x v="1"/>
    <x v="3"/>
    <s v="No"/>
    <x v="0"/>
    <s v="Yes"/>
    <n v="3"/>
    <x v="1"/>
    <x v="1"/>
    <x v="0"/>
    <x v="62"/>
    <x v="249"/>
    <x v="0"/>
    <x v="0"/>
  </r>
  <r>
    <x v="6579"/>
    <x v="0"/>
    <x v="0"/>
    <x v="0"/>
    <x v="0"/>
    <x v="58"/>
    <x v="175"/>
    <n v="218.4"/>
    <x v="0"/>
    <n v="0"/>
    <x v="0"/>
    <s v="no"/>
    <n v="0"/>
    <n v="0"/>
    <n v="10"/>
    <x v="0"/>
    <n v="0"/>
    <x v="17"/>
    <x v="6570"/>
    <x v="1"/>
    <x v="3"/>
    <s v="No"/>
    <x v="0"/>
    <s v="Yes"/>
    <n v="4"/>
    <x v="1"/>
    <x v="1"/>
    <x v="2"/>
    <x v="3"/>
    <x v="1095"/>
    <x v="0"/>
    <x v="0"/>
  </r>
  <r>
    <x v="6580"/>
    <x v="0"/>
    <x v="0"/>
    <x v="0"/>
    <x v="0"/>
    <x v="38"/>
    <x v="486"/>
    <n v="565.70000000000005"/>
    <x v="0"/>
    <n v="0"/>
    <x v="0"/>
    <s v="no"/>
    <n v="0"/>
    <n v="0"/>
    <n v="0"/>
    <x v="1"/>
    <n v="0"/>
    <x v="7"/>
    <x v="6571"/>
    <x v="1"/>
    <x v="3"/>
    <s v="No"/>
    <x v="0"/>
    <s v="Yes"/>
    <n v="4"/>
    <x v="0"/>
    <x v="1"/>
    <x v="2"/>
    <x v="49"/>
    <x v="1546"/>
    <x v="0"/>
    <x v="0"/>
  </r>
  <r>
    <x v="6581"/>
    <x v="0"/>
    <x v="0"/>
    <x v="0"/>
    <x v="0"/>
    <x v="63"/>
    <x v="468"/>
    <n v="1006.3"/>
    <x v="0"/>
    <n v="0"/>
    <x v="0"/>
    <s v="no"/>
    <n v="0"/>
    <n v="0"/>
    <n v="14"/>
    <x v="0"/>
    <n v="0"/>
    <x v="2"/>
    <x v="6572"/>
    <x v="0"/>
    <x v="17"/>
    <s v="Yes"/>
    <x v="0"/>
    <s v="Yes"/>
    <n v="6"/>
    <x v="1"/>
    <x v="2"/>
    <x v="2"/>
    <x v="47"/>
    <x v="1878"/>
    <x v="0"/>
    <x v="0"/>
  </r>
  <r>
    <x v="6582"/>
    <x v="0"/>
    <x v="0"/>
    <x v="0"/>
    <x v="0"/>
    <x v="18"/>
    <x v="239"/>
    <n v="81"/>
    <x v="0"/>
    <n v="0"/>
    <x v="0"/>
    <s v="no"/>
    <n v="0"/>
    <n v="0"/>
    <n v="0"/>
    <x v="1"/>
    <n v="0"/>
    <x v="38"/>
    <x v="6573"/>
    <x v="0"/>
    <x v="15"/>
    <s v="No"/>
    <x v="0"/>
    <s v="Yes"/>
    <n v="3"/>
    <x v="0"/>
    <x v="0"/>
    <x v="2"/>
    <x v="49"/>
    <x v="672"/>
    <x v="0"/>
    <x v="0"/>
  </r>
  <r>
    <x v="6583"/>
    <x v="0"/>
    <x v="0"/>
    <x v="0"/>
    <x v="0"/>
    <x v="74"/>
    <x v="199"/>
    <n v="90.9"/>
    <x v="0"/>
    <n v="0"/>
    <x v="0"/>
    <s v="no"/>
    <n v="0"/>
    <n v="0"/>
    <n v="0"/>
    <x v="1"/>
    <n v="0"/>
    <x v="40"/>
    <x v="6574"/>
    <x v="1"/>
    <x v="51"/>
    <s v="No"/>
    <x v="0"/>
    <s v="Yes"/>
    <n v="5"/>
    <x v="0"/>
    <x v="0"/>
    <x v="2"/>
    <x v="49"/>
    <x v="1047"/>
    <x v="0"/>
    <x v="0"/>
  </r>
  <r>
    <x v="6584"/>
    <x v="0"/>
    <x v="0"/>
    <x v="0"/>
    <x v="0"/>
    <x v="9"/>
    <x v="106"/>
    <n v="249.1"/>
    <x v="0"/>
    <n v="0"/>
    <x v="0"/>
    <s v="no"/>
    <n v="0"/>
    <n v="0"/>
    <n v="0"/>
    <x v="1"/>
    <n v="0"/>
    <x v="36"/>
    <x v="6575"/>
    <x v="1"/>
    <x v="5"/>
    <s v="No"/>
    <x v="0"/>
    <s v="Yes"/>
    <n v="2"/>
    <x v="0"/>
    <x v="2"/>
    <x v="2"/>
    <x v="0"/>
    <x v="994"/>
    <x v="0"/>
    <x v="0"/>
  </r>
  <r>
    <x v="6585"/>
    <x v="0"/>
    <x v="0"/>
    <x v="0"/>
    <x v="0"/>
    <x v="14"/>
    <x v="13"/>
    <n v="846.4"/>
    <x v="0"/>
    <n v="0"/>
    <x v="0"/>
    <s v="no"/>
    <n v="0"/>
    <n v="0"/>
    <n v="11"/>
    <x v="0"/>
    <n v="0"/>
    <x v="16"/>
    <x v="6576"/>
    <x v="0"/>
    <x v="21"/>
    <s v="No"/>
    <x v="0"/>
    <s v="Yes"/>
    <n v="4"/>
    <x v="0"/>
    <x v="2"/>
    <x v="2"/>
    <x v="60"/>
    <x v="2649"/>
    <x v="0"/>
    <x v="0"/>
  </r>
  <r>
    <x v="6586"/>
    <x v="0"/>
    <x v="0"/>
    <x v="0"/>
    <x v="0"/>
    <x v="36"/>
    <x v="115"/>
    <n v="417.8"/>
    <x v="0"/>
    <n v="0"/>
    <x v="0"/>
    <s v="no"/>
    <n v="0"/>
    <n v="0"/>
    <n v="27"/>
    <x v="0"/>
    <n v="0"/>
    <x v="45"/>
    <x v="6577"/>
    <x v="1"/>
    <x v="7"/>
    <s v="No"/>
    <x v="0"/>
    <s v="Yes"/>
    <n v="2"/>
    <x v="0"/>
    <x v="0"/>
    <x v="2"/>
    <x v="8"/>
    <x v="1095"/>
    <x v="0"/>
    <x v="0"/>
  </r>
  <r>
    <x v="6587"/>
    <x v="0"/>
    <x v="0"/>
    <x v="0"/>
    <x v="0"/>
    <x v="3"/>
    <x v="41"/>
    <n v="120"/>
    <x v="72"/>
    <n v="121"/>
    <x v="1"/>
    <s v="yes"/>
    <n v="0"/>
    <n v="0"/>
    <n v="30"/>
    <x v="0"/>
    <n v="0"/>
    <x v="17"/>
    <x v="6578"/>
    <x v="0"/>
    <x v="12"/>
    <s v="Yes"/>
    <x v="0"/>
    <s v="Yes"/>
    <n v="6"/>
    <x v="1"/>
    <x v="2"/>
    <x v="2"/>
    <x v="62"/>
    <x v="903"/>
    <x v="0"/>
    <x v="0"/>
  </r>
  <r>
    <x v="6588"/>
    <x v="0"/>
    <x v="0"/>
    <x v="0"/>
    <x v="0"/>
    <x v="71"/>
    <x v="105"/>
    <n v="454.2"/>
    <x v="0"/>
    <n v="0"/>
    <x v="0"/>
    <s v="no"/>
    <n v="0"/>
    <n v="0"/>
    <n v="30"/>
    <x v="0"/>
    <n v="0"/>
    <x v="36"/>
    <x v="6579"/>
    <x v="0"/>
    <x v="17"/>
    <s v="Yes"/>
    <x v="0"/>
    <s v="Yes"/>
    <n v="4"/>
    <x v="0"/>
    <x v="0"/>
    <x v="0"/>
    <x v="22"/>
    <x v="2478"/>
    <x v="0"/>
    <x v="0"/>
  </r>
  <r>
    <x v="6589"/>
    <x v="0"/>
    <x v="0"/>
    <x v="0"/>
    <x v="0"/>
    <x v="52"/>
    <x v="179"/>
    <n v="201.8"/>
    <x v="0"/>
    <n v="0"/>
    <x v="0"/>
    <s v="no"/>
    <n v="0"/>
    <n v="0"/>
    <n v="0"/>
    <x v="1"/>
    <n v="0"/>
    <x v="5"/>
    <x v="6580"/>
    <x v="1"/>
    <x v="41"/>
    <s v="No"/>
    <x v="1"/>
    <s v="Yes"/>
    <n v="5"/>
    <x v="0"/>
    <x v="2"/>
    <x v="2"/>
    <x v="0"/>
    <x v="2650"/>
    <x v="0"/>
    <x v="0"/>
  </r>
  <r>
    <x v="6590"/>
    <x v="0"/>
    <x v="0"/>
    <x v="0"/>
    <x v="0"/>
    <x v="32"/>
    <x v="22"/>
    <n v="134"/>
    <x v="0"/>
    <n v="0"/>
    <x v="0"/>
    <s v="no"/>
    <n v="0"/>
    <n v="0"/>
    <n v="4"/>
    <x v="1"/>
    <n v="56"/>
    <x v="26"/>
    <x v="6581"/>
    <x v="0"/>
    <x v="16"/>
    <s v="No"/>
    <x v="0"/>
    <s v="Yes"/>
    <n v="2"/>
    <x v="0"/>
    <x v="1"/>
    <x v="2"/>
    <x v="56"/>
    <x v="396"/>
    <x v="0"/>
    <x v="0"/>
  </r>
  <r>
    <x v="6591"/>
    <x v="1"/>
    <x v="1"/>
    <x v="1"/>
    <x v="0"/>
    <x v="15"/>
    <x v="28"/>
    <n v="19.3"/>
    <x v="0"/>
    <n v="0"/>
    <x v="0"/>
    <s v="yes"/>
    <n v="0"/>
    <n v="0"/>
    <n v="26"/>
    <x v="0"/>
    <n v="0"/>
    <x v="17"/>
    <x v="6582"/>
    <x v="0"/>
    <x v="17"/>
    <s v="Yes"/>
    <x v="0"/>
    <s v="Yes"/>
    <n v="5"/>
    <x v="0"/>
    <x v="0"/>
    <x v="0"/>
    <x v="20"/>
    <x v="292"/>
    <x v="3"/>
    <x v="3"/>
  </r>
  <r>
    <x v="6592"/>
    <x v="1"/>
    <x v="1"/>
    <x v="1"/>
    <x v="0"/>
    <x v="61"/>
    <x v="345"/>
    <n v="41.2"/>
    <x v="0"/>
    <n v="0"/>
    <x v="0"/>
    <s v="yes"/>
    <n v="0"/>
    <n v="0"/>
    <n v="5"/>
    <x v="0"/>
    <n v="0"/>
    <x v="41"/>
    <x v="6583"/>
    <x v="0"/>
    <x v="54"/>
    <s v="No"/>
    <x v="0"/>
    <s v="Yes"/>
    <n v="5"/>
    <x v="1"/>
    <x v="0"/>
    <x v="0"/>
    <x v="48"/>
    <x v="658"/>
    <x v="3"/>
    <x v="3"/>
  </r>
  <r>
    <x v="6593"/>
    <x v="1"/>
    <x v="1"/>
    <x v="1"/>
    <x v="0"/>
    <x v="73"/>
    <x v="74"/>
    <n v="319.7"/>
    <x v="0"/>
    <n v="0"/>
    <x v="0"/>
    <s v="no"/>
    <n v="0"/>
    <n v="0"/>
    <n v="9"/>
    <x v="0"/>
    <n v="0"/>
    <x v="15"/>
    <x v="6584"/>
    <x v="0"/>
    <x v="23"/>
    <s v="Yes"/>
    <x v="0"/>
    <s v="Yes"/>
    <n v="2"/>
    <x v="1"/>
    <x v="0"/>
    <x v="0"/>
    <x v="53"/>
    <x v="186"/>
    <x v="3"/>
    <x v="3"/>
  </r>
  <r>
    <x v="6594"/>
    <x v="1"/>
    <x v="1"/>
    <x v="1"/>
    <x v="0"/>
    <x v="65"/>
    <x v="85"/>
    <n v="388.5"/>
    <x v="0"/>
    <n v="0"/>
    <x v="0"/>
    <s v="no"/>
    <n v="0"/>
    <n v="0"/>
    <n v="3"/>
    <x v="0"/>
    <n v="0"/>
    <x v="39"/>
    <x v="6585"/>
    <x v="1"/>
    <x v="37"/>
    <s v="No"/>
    <x v="0"/>
    <s v="Yes"/>
    <n v="4"/>
    <x v="1"/>
    <x v="0"/>
    <x v="0"/>
    <x v="50"/>
    <x v="1411"/>
    <x v="2"/>
    <x v="4"/>
  </r>
  <r>
    <x v="6595"/>
    <x v="1"/>
    <x v="1"/>
    <x v="1"/>
    <x v="0"/>
    <x v="35"/>
    <x v="354"/>
    <n v="573.6"/>
    <x v="0"/>
    <n v="0"/>
    <x v="0"/>
    <s v="no"/>
    <n v="0"/>
    <n v="0"/>
    <n v="5"/>
    <x v="0"/>
    <n v="0"/>
    <x v="25"/>
    <x v="6586"/>
    <x v="1"/>
    <x v="9"/>
    <s v="No"/>
    <x v="0"/>
    <s v="Yes"/>
    <n v="6"/>
    <x v="0"/>
    <x v="0"/>
    <x v="0"/>
    <x v="24"/>
    <x v="2642"/>
    <x v="2"/>
    <x v="4"/>
  </r>
  <r>
    <x v="6596"/>
    <x v="1"/>
    <x v="1"/>
    <x v="1"/>
    <x v="0"/>
    <x v="48"/>
    <x v="28"/>
    <n v="18.2"/>
    <x v="67"/>
    <n v="361"/>
    <x v="1"/>
    <s v="no"/>
    <n v="72"/>
    <n v="0"/>
    <n v="19"/>
    <x v="0"/>
    <n v="0"/>
    <x v="43"/>
    <x v="6587"/>
    <x v="1"/>
    <x v="39"/>
    <s v="No"/>
    <x v="0"/>
    <s v="Yes"/>
    <n v="3"/>
    <x v="0"/>
    <x v="0"/>
    <x v="0"/>
    <x v="31"/>
    <x v="1119"/>
    <x v="2"/>
    <x v="4"/>
  </r>
  <r>
    <x v="6597"/>
    <x v="1"/>
    <x v="1"/>
    <x v="1"/>
    <x v="0"/>
    <x v="1"/>
    <x v="37"/>
    <n v="367.1"/>
    <x v="0"/>
    <n v="0"/>
    <x v="0"/>
    <s v="yes"/>
    <n v="0"/>
    <n v="0"/>
    <n v="14"/>
    <x v="0"/>
    <n v="0"/>
    <x v="43"/>
    <x v="6588"/>
    <x v="1"/>
    <x v="1"/>
    <s v="No"/>
    <x v="0"/>
    <s v="Yes"/>
    <n v="2"/>
    <x v="1"/>
    <x v="0"/>
    <x v="0"/>
    <x v="17"/>
    <x v="244"/>
    <x v="2"/>
    <x v="5"/>
  </r>
  <r>
    <x v="6598"/>
    <x v="1"/>
    <x v="1"/>
    <x v="1"/>
    <x v="0"/>
    <x v="32"/>
    <x v="130"/>
    <n v="146.9"/>
    <x v="67"/>
    <n v="323"/>
    <x v="1"/>
    <s v="no"/>
    <n v="108"/>
    <n v="0"/>
    <n v="9"/>
    <x v="0"/>
    <n v="0"/>
    <x v="32"/>
    <x v="6589"/>
    <x v="0"/>
    <x v="2"/>
    <s v="No"/>
    <x v="0"/>
    <s v="Yes"/>
    <n v="3"/>
    <x v="1"/>
    <x v="0"/>
    <x v="0"/>
    <x v="62"/>
    <x v="1193"/>
    <x v="2"/>
    <x v="16"/>
  </r>
  <r>
    <x v="6599"/>
    <x v="1"/>
    <x v="1"/>
    <x v="1"/>
    <x v="0"/>
    <x v="15"/>
    <x v="17"/>
    <n v="19.7"/>
    <x v="26"/>
    <n v="706.5"/>
    <x v="1"/>
    <s v="no"/>
    <n v="177"/>
    <n v="0"/>
    <n v="5"/>
    <x v="1"/>
    <n v="10"/>
    <x v="44"/>
    <x v="6590"/>
    <x v="0"/>
    <x v="52"/>
    <s v="No"/>
    <x v="0"/>
    <s v="Yes"/>
    <n v="4"/>
    <x v="0"/>
    <x v="0"/>
    <x v="0"/>
    <x v="2"/>
    <x v="29"/>
    <x v="2"/>
    <x v="4"/>
  </r>
  <r>
    <x v="6600"/>
    <x v="1"/>
    <x v="1"/>
    <x v="1"/>
    <x v="0"/>
    <x v="50"/>
    <x v="179"/>
    <n v="172.7"/>
    <x v="76"/>
    <n v="23.4"/>
    <x v="1"/>
    <s v="no"/>
    <n v="5"/>
    <n v="5"/>
    <n v="7"/>
    <x v="0"/>
    <n v="0"/>
    <x v="36"/>
    <x v="6591"/>
    <x v="0"/>
    <x v="37"/>
    <s v="No"/>
    <x v="0"/>
    <s v="Yes"/>
    <n v="3"/>
    <x v="0"/>
    <x v="0"/>
    <x v="2"/>
    <x v="20"/>
    <x v="957"/>
    <x v="2"/>
    <x v="16"/>
  </r>
  <r>
    <x v="6601"/>
    <x v="1"/>
    <x v="1"/>
    <x v="1"/>
    <x v="0"/>
    <x v="61"/>
    <x v="128"/>
    <n v="70.7"/>
    <x v="44"/>
    <n v="13.4"/>
    <x v="1"/>
    <s v="no"/>
    <n v="7"/>
    <n v="0"/>
    <n v="6"/>
    <x v="0"/>
    <n v="0"/>
    <x v="31"/>
    <x v="6592"/>
    <x v="0"/>
    <x v="63"/>
    <s v="No"/>
    <x v="1"/>
    <s v="Yes"/>
    <n v="2"/>
    <x v="0"/>
    <x v="0"/>
    <x v="2"/>
    <x v="13"/>
    <x v="375"/>
    <x v="2"/>
    <x v="2"/>
  </r>
  <r>
    <x v="6602"/>
    <x v="1"/>
    <x v="1"/>
    <x v="1"/>
    <x v="0"/>
    <x v="29"/>
    <x v="224"/>
    <n v="110.2"/>
    <x v="17"/>
    <n v="166.4"/>
    <x v="1"/>
    <s v="no"/>
    <n v="83"/>
    <n v="5"/>
    <n v="10"/>
    <x v="0"/>
    <n v="0"/>
    <x v="36"/>
    <x v="6593"/>
    <x v="1"/>
    <x v="14"/>
    <s v="No"/>
    <x v="1"/>
    <s v="Yes"/>
    <n v="2"/>
    <x v="0"/>
    <x v="0"/>
    <x v="0"/>
    <x v="18"/>
    <x v="33"/>
    <x v="2"/>
    <x v="2"/>
  </r>
  <r>
    <x v="6603"/>
    <x v="1"/>
    <x v="1"/>
    <x v="1"/>
    <x v="0"/>
    <x v="37"/>
    <x v="235"/>
    <n v="109"/>
    <x v="42"/>
    <n v="35.4"/>
    <x v="1"/>
    <s v="no"/>
    <n v="7"/>
    <n v="4"/>
    <n v="7"/>
    <x v="0"/>
    <n v="0"/>
    <x v="46"/>
    <x v="6594"/>
    <x v="0"/>
    <x v="31"/>
    <s v="No"/>
    <x v="0"/>
    <s v="Yes"/>
    <n v="5"/>
    <x v="0"/>
    <x v="0"/>
    <x v="0"/>
    <x v="24"/>
    <x v="2647"/>
    <x v="6"/>
    <x v="12"/>
  </r>
  <r>
    <x v="6604"/>
    <x v="1"/>
    <x v="1"/>
    <x v="1"/>
    <x v="0"/>
    <x v="0"/>
    <x v="19"/>
    <n v="7"/>
    <x v="254"/>
    <n v="171"/>
    <x v="1"/>
    <s v="no"/>
    <n v="34"/>
    <n v="5"/>
    <n v="29"/>
    <x v="0"/>
    <n v="0"/>
    <x v="3"/>
    <x v="6595"/>
    <x v="0"/>
    <x v="0"/>
    <s v="No"/>
    <x v="0"/>
    <s v="Yes"/>
    <n v="6"/>
    <x v="0"/>
    <x v="0"/>
    <x v="0"/>
    <x v="42"/>
    <x v="194"/>
    <x v="2"/>
    <x v="4"/>
  </r>
  <r>
    <x v="6605"/>
    <x v="1"/>
    <x v="1"/>
    <x v="1"/>
    <x v="0"/>
    <x v="74"/>
    <x v="239"/>
    <n v="86"/>
    <x v="85"/>
    <n v="42.5"/>
    <x v="1"/>
    <s v="no"/>
    <n v="21"/>
    <n v="5"/>
    <n v="11"/>
    <x v="0"/>
    <n v="0"/>
    <x v="10"/>
    <x v="6596"/>
    <x v="0"/>
    <x v="10"/>
    <s v="No"/>
    <x v="0"/>
    <s v="Yes"/>
    <n v="2"/>
    <x v="1"/>
    <x v="0"/>
    <x v="0"/>
    <x v="62"/>
    <x v="719"/>
    <x v="5"/>
    <x v="9"/>
  </r>
  <r>
    <x v="6606"/>
    <x v="1"/>
    <x v="1"/>
    <x v="1"/>
    <x v="0"/>
    <x v="55"/>
    <x v="117"/>
    <n v="117.5"/>
    <x v="54"/>
    <n v="37.6"/>
    <x v="1"/>
    <s v="no"/>
    <n v="12"/>
    <n v="3"/>
    <n v="19"/>
    <x v="1"/>
    <n v="46"/>
    <x v="43"/>
    <x v="6597"/>
    <x v="0"/>
    <x v="37"/>
    <s v="No"/>
    <x v="0"/>
    <s v="Yes"/>
    <n v="5"/>
    <x v="0"/>
    <x v="0"/>
    <x v="0"/>
    <x v="17"/>
    <x v="717"/>
    <x v="4"/>
    <x v="6"/>
  </r>
  <r>
    <x v="6607"/>
    <x v="1"/>
    <x v="1"/>
    <x v="1"/>
    <x v="0"/>
    <x v="56"/>
    <x v="15"/>
    <n v="382.9"/>
    <x v="44"/>
    <n v="8"/>
    <x v="1"/>
    <s v="no"/>
    <n v="2"/>
    <n v="4"/>
    <n v="6"/>
    <x v="0"/>
    <n v="0"/>
    <x v="7"/>
    <x v="6598"/>
    <x v="0"/>
    <x v="62"/>
    <s v="No"/>
    <x v="1"/>
    <s v="Yes"/>
    <n v="2"/>
    <x v="1"/>
    <x v="0"/>
    <x v="0"/>
    <x v="25"/>
    <x v="1520"/>
    <x v="5"/>
    <x v="13"/>
  </r>
  <r>
    <x v="6608"/>
    <x v="1"/>
    <x v="1"/>
    <x v="1"/>
    <x v="0"/>
    <x v="54"/>
    <x v="364"/>
    <n v="379"/>
    <x v="44"/>
    <n v="11.3"/>
    <x v="1"/>
    <s v="no"/>
    <n v="4"/>
    <n v="0"/>
    <n v="5"/>
    <x v="0"/>
    <n v="0"/>
    <x v="24"/>
    <x v="6599"/>
    <x v="1"/>
    <x v="31"/>
    <s v="No"/>
    <x v="0"/>
    <s v="Yes"/>
    <n v="4"/>
    <x v="0"/>
    <x v="0"/>
    <x v="0"/>
    <x v="47"/>
    <x v="1618"/>
    <x v="6"/>
    <x v="15"/>
  </r>
  <r>
    <x v="6609"/>
    <x v="1"/>
    <x v="1"/>
    <x v="1"/>
    <x v="0"/>
    <x v="75"/>
    <x v="243"/>
    <n v="187.5"/>
    <x v="53"/>
    <n v="94.5"/>
    <x v="1"/>
    <s v="no"/>
    <n v="32"/>
    <n v="4"/>
    <n v="5"/>
    <x v="0"/>
    <n v="0"/>
    <x v="44"/>
    <x v="2288"/>
    <x v="0"/>
    <x v="27"/>
    <s v="No"/>
    <x v="1"/>
    <s v="Yes"/>
    <n v="2"/>
    <x v="0"/>
    <x v="0"/>
    <x v="0"/>
    <x v="2"/>
    <x v="2651"/>
    <x v="6"/>
    <x v="19"/>
  </r>
  <r>
    <x v="6610"/>
    <x v="1"/>
    <x v="1"/>
    <x v="1"/>
    <x v="0"/>
    <x v="32"/>
    <x v="142"/>
    <n v="85"/>
    <x v="54"/>
    <n v="57.2"/>
    <x v="1"/>
    <s v="no"/>
    <n v="19"/>
    <n v="3"/>
    <n v="8"/>
    <x v="0"/>
    <n v="0"/>
    <x v="34"/>
    <x v="6600"/>
    <x v="0"/>
    <x v="41"/>
    <s v="No"/>
    <x v="1"/>
    <s v="Yes"/>
    <n v="5"/>
    <x v="0"/>
    <x v="0"/>
    <x v="0"/>
    <x v="48"/>
    <x v="594"/>
    <x v="6"/>
    <x v="12"/>
  </r>
  <r>
    <x v="6611"/>
    <x v="1"/>
    <x v="1"/>
    <x v="1"/>
    <x v="0"/>
    <x v="30"/>
    <x v="28"/>
    <n v="24.7"/>
    <x v="44"/>
    <n v="12.8"/>
    <x v="1"/>
    <s v="no"/>
    <n v="4"/>
    <n v="4"/>
    <n v="14"/>
    <x v="0"/>
    <n v="0"/>
    <x v="20"/>
    <x v="6601"/>
    <x v="1"/>
    <x v="17"/>
    <s v="Yes"/>
    <x v="0"/>
    <s v="Yes"/>
    <n v="2"/>
    <x v="0"/>
    <x v="0"/>
    <x v="0"/>
    <x v="62"/>
    <x v="902"/>
    <x v="5"/>
    <x v="10"/>
  </r>
  <r>
    <x v="6612"/>
    <x v="1"/>
    <x v="1"/>
    <x v="1"/>
    <x v="0"/>
    <x v="58"/>
    <x v="219"/>
    <n v="383"/>
    <x v="44"/>
    <n v="14.5"/>
    <x v="1"/>
    <s v="no"/>
    <n v="3"/>
    <n v="4"/>
    <n v="5"/>
    <x v="1"/>
    <n v="5"/>
    <x v="40"/>
    <x v="6602"/>
    <x v="0"/>
    <x v="27"/>
    <s v="No"/>
    <x v="1"/>
    <s v="Yes"/>
    <n v="6"/>
    <x v="1"/>
    <x v="0"/>
    <x v="0"/>
    <x v="28"/>
    <x v="454"/>
    <x v="2"/>
    <x v="4"/>
  </r>
  <r>
    <x v="6613"/>
    <x v="1"/>
    <x v="1"/>
    <x v="1"/>
    <x v="0"/>
    <x v="0"/>
    <x v="19"/>
    <n v="4"/>
    <x v="44"/>
    <n v="14.79"/>
    <x v="1"/>
    <s v="no"/>
    <n v="77"/>
    <n v="2"/>
    <n v="10"/>
    <x v="0"/>
    <n v="0"/>
    <x v="34"/>
    <x v="6603"/>
    <x v="0"/>
    <x v="61"/>
    <s v="No"/>
    <x v="1"/>
    <s v="Yes"/>
    <n v="6"/>
    <x v="0"/>
    <x v="0"/>
    <x v="1"/>
    <x v="21"/>
    <x v="436"/>
    <x v="3"/>
    <x v="8"/>
  </r>
  <r>
    <x v="6614"/>
    <x v="1"/>
    <x v="1"/>
    <x v="1"/>
    <x v="0"/>
    <x v="74"/>
    <x v="231"/>
    <n v="75.900000000000006"/>
    <x v="0"/>
    <n v="0"/>
    <x v="0"/>
    <s v="no"/>
    <n v="6"/>
    <n v="1"/>
    <n v="9"/>
    <x v="1"/>
    <n v="5"/>
    <x v="12"/>
    <x v="6604"/>
    <x v="1"/>
    <x v="52"/>
    <s v="No"/>
    <x v="0"/>
    <s v="Yes"/>
    <n v="2"/>
    <x v="0"/>
    <x v="0"/>
    <x v="2"/>
    <x v="4"/>
    <x v="528"/>
    <x v="2"/>
    <x v="4"/>
  </r>
  <r>
    <x v="6615"/>
    <x v="1"/>
    <x v="1"/>
    <x v="1"/>
    <x v="0"/>
    <x v="66"/>
    <x v="222"/>
    <n v="193.2"/>
    <x v="0"/>
    <n v="0"/>
    <x v="0"/>
    <s v="no"/>
    <n v="3"/>
    <n v="4"/>
    <n v="10"/>
    <x v="0"/>
    <n v="0"/>
    <x v="26"/>
    <x v="6605"/>
    <x v="0"/>
    <x v="19"/>
    <s v="Yes"/>
    <x v="0"/>
    <s v="Yes"/>
    <n v="2"/>
    <x v="0"/>
    <x v="0"/>
    <x v="0"/>
    <x v="13"/>
    <x v="640"/>
    <x v="6"/>
    <x v="12"/>
  </r>
  <r>
    <x v="6616"/>
    <x v="1"/>
    <x v="1"/>
    <x v="1"/>
    <x v="0"/>
    <x v="43"/>
    <x v="342"/>
    <n v="34.700000000000003"/>
    <x v="0"/>
    <n v="0"/>
    <x v="0"/>
    <s v="no"/>
    <n v="44"/>
    <n v="5"/>
    <n v="14"/>
    <x v="0"/>
    <n v="0"/>
    <x v="18"/>
    <x v="6606"/>
    <x v="0"/>
    <x v="3"/>
    <s v="No"/>
    <x v="0"/>
    <s v="Yes"/>
    <n v="5"/>
    <x v="0"/>
    <x v="0"/>
    <x v="0"/>
    <x v="13"/>
    <x v="402"/>
    <x v="5"/>
    <x v="10"/>
  </r>
  <r>
    <x v="6617"/>
    <x v="1"/>
    <x v="1"/>
    <x v="1"/>
    <x v="0"/>
    <x v="15"/>
    <x v="250"/>
    <n v="30.2"/>
    <x v="65"/>
    <n v="379.05"/>
    <x v="1"/>
    <s v="no"/>
    <n v="45"/>
    <n v="2"/>
    <n v="18"/>
    <x v="0"/>
    <n v="0"/>
    <x v="14"/>
    <x v="6607"/>
    <x v="0"/>
    <x v="53"/>
    <s v="Yes"/>
    <x v="0"/>
    <s v="Yes"/>
    <n v="2"/>
    <x v="1"/>
    <x v="0"/>
    <x v="0"/>
    <x v="40"/>
    <x v="737"/>
    <x v="4"/>
    <x v="6"/>
  </r>
  <r>
    <x v="6618"/>
    <x v="1"/>
    <x v="1"/>
    <x v="1"/>
    <x v="0"/>
    <x v="70"/>
    <x v="41"/>
    <n v="153.9"/>
    <x v="0"/>
    <n v="0"/>
    <x v="0"/>
    <s v="no"/>
    <n v="13"/>
    <n v="0"/>
    <n v="10"/>
    <x v="0"/>
    <n v="0"/>
    <x v="28"/>
    <x v="6608"/>
    <x v="0"/>
    <x v="55"/>
    <s v="No"/>
    <x v="1"/>
    <s v="Yes"/>
    <n v="2"/>
    <x v="0"/>
    <x v="0"/>
    <x v="1"/>
    <x v="34"/>
    <x v="1692"/>
    <x v="5"/>
    <x v="13"/>
  </r>
  <r>
    <x v="6619"/>
    <x v="1"/>
    <x v="1"/>
    <x v="1"/>
    <x v="0"/>
    <x v="74"/>
    <x v="128"/>
    <n v="65.900000000000006"/>
    <x v="65"/>
    <n v="339.15"/>
    <x v="1"/>
    <s v="no"/>
    <n v="12"/>
    <n v="5"/>
    <n v="9"/>
    <x v="1"/>
    <n v="0"/>
    <x v="24"/>
    <x v="6609"/>
    <x v="0"/>
    <x v="29"/>
    <s v="No"/>
    <x v="1"/>
    <s v="Yes"/>
    <n v="4"/>
    <x v="0"/>
    <x v="0"/>
    <x v="0"/>
    <x v="48"/>
    <x v="2238"/>
    <x v="6"/>
    <x v="14"/>
  </r>
  <r>
    <x v="6620"/>
    <x v="1"/>
    <x v="1"/>
    <x v="1"/>
    <x v="0"/>
    <x v="61"/>
    <x v="250"/>
    <n v="31.4"/>
    <x v="97"/>
    <n v="741.82500000000005"/>
    <x v="1"/>
    <s v="no"/>
    <n v="28"/>
    <n v="2"/>
    <n v="6"/>
    <x v="0"/>
    <n v="0"/>
    <x v="6"/>
    <x v="6610"/>
    <x v="1"/>
    <x v="38"/>
    <s v="No"/>
    <x v="0"/>
    <s v="Yes"/>
    <n v="2"/>
    <x v="0"/>
    <x v="0"/>
    <x v="0"/>
    <x v="50"/>
    <x v="573"/>
    <x v="6"/>
    <x v="19"/>
  </r>
  <r>
    <x v="6621"/>
    <x v="1"/>
    <x v="1"/>
    <x v="1"/>
    <x v="0"/>
    <x v="50"/>
    <x v="280"/>
    <n v="56.1"/>
    <x v="0"/>
    <n v="0"/>
    <x v="0"/>
    <s v="yes"/>
    <n v="0"/>
    <n v="1"/>
    <n v="19"/>
    <x v="0"/>
    <n v="0"/>
    <x v="26"/>
    <x v="6611"/>
    <x v="0"/>
    <x v="7"/>
    <s v="No"/>
    <x v="0"/>
    <s v="Yes"/>
    <n v="6"/>
    <x v="1"/>
    <x v="0"/>
    <x v="0"/>
    <x v="34"/>
    <x v="613"/>
    <x v="2"/>
    <x v="4"/>
  </r>
  <r>
    <x v="6622"/>
    <x v="1"/>
    <x v="1"/>
    <x v="1"/>
    <x v="0"/>
    <x v="68"/>
    <x v="207"/>
    <n v="29.2"/>
    <x v="44"/>
    <n v="14.07"/>
    <x v="1"/>
    <s v="no"/>
    <n v="12"/>
    <n v="5"/>
    <n v="15"/>
    <x v="0"/>
    <n v="0"/>
    <x v="9"/>
    <x v="6612"/>
    <x v="1"/>
    <x v="5"/>
    <s v="No"/>
    <x v="0"/>
    <s v="Yes"/>
    <n v="6"/>
    <x v="1"/>
    <x v="0"/>
    <x v="0"/>
    <x v="24"/>
    <x v="526"/>
    <x v="5"/>
    <x v="9"/>
  </r>
  <r>
    <x v="6623"/>
    <x v="1"/>
    <x v="1"/>
    <x v="1"/>
    <x v="0"/>
    <x v="0"/>
    <x v="19"/>
    <n v="6"/>
    <x v="297"/>
    <n v="174.72"/>
    <x v="1"/>
    <s v="no"/>
    <n v="3"/>
    <n v="2"/>
    <n v="5"/>
    <x v="0"/>
    <n v="0"/>
    <x v="23"/>
    <x v="6613"/>
    <x v="1"/>
    <x v="41"/>
    <s v="No"/>
    <x v="1"/>
    <s v="Yes"/>
    <n v="5"/>
    <x v="0"/>
    <x v="0"/>
    <x v="0"/>
    <x v="17"/>
    <x v="20"/>
    <x v="4"/>
    <x v="6"/>
  </r>
  <r>
    <x v="6624"/>
    <x v="1"/>
    <x v="1"/>
    <x v="1"/>
    <x v="0"/>
    <x v="29"/>
    <x v="128"/>
    <n v="72.599999999999994"/>
    <x v="271"/>
    <n v="37.17"/>
    <x v="1"/>
    <s v="no"/>
    <n v="3"/>
    <n v="2"/>
    <n v="10"/>
    <x v="1"/>
    <n v="25"/>
    <x v="20"/>
    <x v="6614"/>
    <x v="0"/>
    <x v="32"/>
    <s v="No"/>
    <x v="0"/>
    <s v="Yes"/>
    <n v="3"/>
    <x v="1"/>
    <x v="0"/>
    <x v="0"/>
    <x v="48"/>
    <x v="1749"/>
    <x v="5"/>
    <x v="7"/>
  </r>
  <r>
    <x v="6625"/>
    <x v="1"/>
    <x v="1"/>
    <x v="1"/>
    <x v="0"/>
    <x v="43"/>
    <x v="345"/>
    <n v="34.4"/>
    <x v="298"/>
    <n v="179.55"/>
    <x v="1"/>
    <s v="no"/>
    <n v="20"/>
    <n v="0"/>
    <n v="9"/>
    <x v="0"/>
    <n v="0"/>
    <x v="30"/>
    <x v="6615"/>
    <x v="0"/>
    <x v="5"/>
    <s v="No"/>
    <x v="0"/>
    <s v="Yes"/>
    <n v="6"/>
    <x v="0"/>
    <x v="0"/>
    <x v="0"/>
    <x v="42"/>
    <x v="148"/>
    <x v="3"/>
    <x v="8"/>
  </r>
  <r>
    <x v="6626"/>
    <x v="1"/>
    <x v="1"/>
    <x v="1"/>
    <x v="0"/>
    <x v="0"/>
    <x v="44"/>
    <n v="10"/>
    <x v="98"/>
    <n v="44.625"/>
    <x v="1"/>
    <s v="no"/>
    <n v="89"/>
    <n v="2"/>
    <n v="2"/>
    <x v="0"/>
    <n v="0"/>
    <x v="17"/>
    <x v="6616"/>
    <x v="1"/>
    <x v="28"/>
    <s v="No"/>
    <x v="0"/>
    <s v="Yes"/>
    <n v="2"/>
    <x v="0"/>
    <x v="0"/>
    <x v="2"/>
    <x v="47"/>
    <x v="334"/>
    <x v="5"/>
    <x v="18"/>
  </r>
  <r>
    <x v="6627"/>
    <x v="1"/>
    <x v="1"/>
    <x v="1"/>
    <x v="0"/>
    <x v="55"/>
    <x v="292"/>
    <n v="188.7"/>
    <x v="277"/>
    <n v="39.479999999999997"/>
    <x v="1"/>
    <s v="no"/>
    <n v="13"/>
    <n v="5"/>
    <n v="6"/>
    <x v="1"/>
    <n v="74"/>
    <x v="25"/>
    <x v="6617"/>
    <x v="0"/>
    <x v="62"/>
    <s v="No"/>
    <x v="1"/>
    <s v="Yes"/>
    <n v="2"/>
    <x v="0"/>
    <x v="0"/>
    <x v="0"/>
    <x v="42"/>
    <x v="2388"/>
    <x v="5"/>
    <x v="10"/>
  </r>
  <r>
    <x v="6628"/>
    <x v="1"/>
    <x v="1"/>
    <x v="1"/>
    <x v="0"/>
    <x v="51"/>
    <x v="185"/>
    <n v="122.2"/>
    <x v="98"/>
    <n v="70"/>
    <x v="1"/>
    <s v="no"/>
    <n v="14"/>
    <n v="2"/>
    <n v="9"/>
    <x v="0"/>
    <n v="0"/>
    <x v="9"/>
    <x v="6618"/>
    <x v="1"/>
    <x v="55"/>
    <s v="No"/>
    <x v="1"/>
    <s v="Yes"/>
    <n v="2"/>
    <x v="0"/>
    <x v="0"/>
    <x v="0"/>
    <x v="21"/>
    <x v="380"/>
    <x v="4"/>
    <x v="6"/>
  </r>
  <r>
    <x v="6629"/>
    <x v="1"/>
    <x v="1"/>
    <x v="1"/>
    <x v="0"/>
    <x v="0"/>
    <x v="96"/>
    <n v="15"/>
    <x v="0"/>
    <n v="0"/>
    <x v="0"/>
    <s v="no"/>
    <n v="0"/>
    <n v="1"/>
    <n v="5"/>
    <x v="0"/>
    <n v="0"/>
    <x v="19"/>
    <x v="6619"/>
    <x v="0"/>
    <x v="21"/>
    <s v="No"/>
    <x v="0"/>
    <s v="Yes"/>
    <n v="6"/>
    <x v="0"/>
    <x v="0"/>
    <x v="1"/>
    <x v="1"/>
    <x v="1639"/>
    <x v="2"/>
    <x v="4"/>
  </r>
  <r>
    <x v="6630"/>
    <x v="1"/>
    <x v="1"/>
    <x v="1"/>
    <x v="0"/>
    <x v="61"/>
    <x v="127"/>
    <n v="56.7"/>
    <x v="54"/>
    <n v="53.6"/>
    <x v="1"/>
    <s v="no"/>
    <n v="11"/>
    <n v="4"/>
    <n v="8"/>
    <x v="0"/>
    <n v="0"/>
    <x v="36"/>
    <x v="6620"/>
    <x v="1"/>
    <x v="9"/>
    <s v="No"/>
    <x v="0"/>
    <s v="Yes"/>
    <n v="5"/>
    <x v="0"/>
    <x v="0"/>
    <x v="0"/>
    <x v="11"/>
    <x v="1254"/>
    <x v="5"/>
    <x v="9"/>
  </r>
  <r>
    <x v="6631"/>
    <x v="1"/>
    <x v="1"/>
    <x v="1"/>
    <x v="0"/>
    <x v="42"/>
    <x v="176"/>
    <n v="150.30000000000001"/>
    <x v="142"/>
    <n v="224.2"/>
    <x v="1"/>
    <s v="no"/>
    <n v="112"/>
    <n v="0"/>
    <n v="8"/>
    <x v="1"/>
    <n v="67"/>
    <x v="15"/>
    <x v="6621"/>
    <x v="0"/>
    <x v="35"/>
    <s v="No"/>
    <x v="0"/>
    <s v="Yes"/>
    <n v="2"/>
    <x v="1"/>
    <x v="0"/>
    <x v="2"/>
    <x v="11"/>
    <x v="841"/>
    <x v="5"/>
    <x v="7"/>
  </r>
  <r>
    <x v="6632"/>
    <x v="1"/>
    <x v="1"/>
    <x v="1"/>
    <x v="0"/>
    <x v="68"/>
    <x v="142"/>
    <n v="58.5"/>
    <x v="77"/>
    <n v="96"/>
    <x v="1"/>
    <s v="no"/>
    <n v="19"/>
    <n v="1"/>
    <n v="7"/>
    <x v="0"/>
    <n v="0"/>
    <x v="23"/>
    <x v="6622"/>
    <x v="1"/>
    <x v="9"/>
    <s v="No"/>
    <x v="0"/>
    <s v="Yes"/>
    <n v="3"/>
    <x v="0"/>
    <x v="0"/>
    <x v="0"/>
    <x v="21"/>
    <x v="764"/>
    <x v="6"/>
    <x v="19"/>
  </r>
  <r>
    <x v="6633"/>
    <x v="1"/>
    <x v="1"/>
    <x v="1"/>
    <x v="0"/>
    <x v="0"/>
    <x v="62"/>
    <n v="12"/>
    <x v="44"/>
    <n v="8.6"/>
    <x v="1"/>
    <s v="no"/>
    <n v="2"/>
    <n v="3"/>
    <n v="0"/>
    <x v="1"/>
    <n v="0"/>
    <x v="12"/>
    <x v="6623"/>
    <x v="1"/>
    <x v="30"/>
    <s v="No"/>
    <x v="0"/>
    <s v="Yes"/>
    <n v="4"/>
    <x v="0"/>
    <x v="0"/>
    <x v="2"/>
    <x v="35"/>
    <x v="393"/>
    <x v="4"/>
    <x v="6"/>
  </r>
  <r>
    <x v="6634"/>
    <x v="1"/>
    <x v="1"/>
    <x v="1"/>
    <x v="0"/>
    <x v="39"/>
    <x v="314"/>
    <n v="334.8"/>
    <x v="14"/>
    <n v="243"/>
    <x v="1"/>
    <s v="no"/>
    <n v="61"/>
    <n v="5"/>
    <n v="5"/>
    <x v="0"/>
    <n v="0"/>
    <x v="43"/>
    <x v="6624"/>
    <x v="1"/>
    <x v="31"/>
    <s v="No"/>
    <x v="0"/>
    <s v="Yes"/>
    <n v="2"/>
    <x v="0"/>
    <x v="0"/>
    <x v="0"/>
    <x v="63"/>
    <x v="2094"/>
    <x v="4"/>
    <x v="17"/>
  </r>
  <r>
    <x v="6635"/>
    <x v="1"/>
    <x v="1"/>
    <x v="1"/>
    <x v="0"/>
    <x v="36"/>
    <x v="318"/>
    <n v="624.4"/>
    <x v="124"/>
    <n v="470.4"/>
    <x v="1"/>
    <s v="yes"/>
    <n v="0"/>
    <n v="0"/>
    <n v="14"/>
    <x v="0"/>
    <n v="0"/>
    <x v="4"/>
    <x v="6625"/>
    <x v="0"/>
    <x v="48"/>
    <s v="No"/>
    <x v="0"/>
    <s v="Yes"/>
    <n v="5"/>
    <x v="1"/>
    <x v="0"/>
    <x v="2"/>
    <x v="52"/>
    <x v="849"/>
    <x v="6"/>
    <x v="12"/>
  </r>
  <r>
    <x v="6636"/>
    <x v="1"/>
    <x v="1"/>
    <x v="1"/>
    <x v="0"/>
    <x v="30"/>
    <x v="39"/>
    <n v="15.3"/>
    <x v="133"/>
    <n v="16.2"/>
    <x v="1"/>
    <s v="no"/>
    <n v="3"/>
    <n v="4"/>
    <n v="6"/>
    <x v="1"/>
    <n v="11"/>
    <x v="29"/>
    <x v="6626"/>
    <x v="0"/>
    <x v="30"/>
    <s v="No"/>
    <x v="0"/>
    <s v="Yes"/>
    <n v="2"/>
    <x v="0"/>
    <x v="0"/>
    <x v="2"/>
    <x v="38"/>
    <x v="1014"/>
    <x v="3"/>
    <x v="11"/>
  </r>
  <r>
    <x v="6637"/>
    <x v="1"/>
    <x v="1"/>
    <x v="1"/>
    <x v="0"/>
    <x v="52"/>
    <x v="130"/>
    <n v="153.1"/>
    <x v="171"/>
    <n v="303.60000000000002"/>
    <x v="1"/>
    <s v="no"/>
    <n v="76"/>
    <n v="4"/>
    <n v="5"/>
    <x v="1"/>
    <n v="12"/>
    <x v="9"/>
    <x v="6627"/>
    <x v="0"/>
    <x v="52"/>
    <s v="No"/>
    <x v="0"/>
    <s v="Yes"/>
    <n v="2"/>
    <x v="0"/>
    <x v="0"/>
    <x v="0"/>
    <x v="20"/>
    <x v="2215"/>
    <x v="5"/>
    <x v="9"/>
  </r>
  <r>
    <x v="6638"/>
    <x v="1"/>
    <x v="1"/>
    <x v="1"/>
    <x v="0"/>
    <x v="0"/>
    <x v="62"/>
    <n v="14"/>
    <x v="31"/>
    <n v="2.4"/>
    <x v="1"/>
    <s v="no"/>
    <n v="0"/>
    <n v="1"/>
    <n v="6"/>
    <x v="0"/>
    <n v="0"/>
    <x v="29"/>
    <x v="6628"/>
    <x v="0"/>
    <x v="30"/>
    <s v="No"/>
    <x v="0"/>
    <s v="Yes"/>
    <n v="4"/>
    <x v="1"/>
    <x v="0"/>
    <x v="1"/>
    <x v="13"/>
    <x v="113"/>
    <x v="2"/>
    <x v="2"/>
  </r>
  <r>
    <x v="6639"/>
    <x v="1"/>
    <x v="1"/>
    <x v="1"/>
    <x v="0"/>
    <x v="48"/>
    <x v="154"/>
    <n v="75.400000000000006"/>
    <x v="85"/>
    <n v="43.5"/>
    <x v="1"/>
    <s v="no"/>
    <n v="9"/>
    <n v="3"/>
    <n v="7"/>
    <x v="0"/>
    <n v="0"/>
    <x v="11"/>
    <x v="6629"/>
    <x v="0"/>
    <x v="0"/>
    <s v="No"/>
    <x v="0"/>
    <s v="Yes"/>
    <n v="5"/>
    <x v="0"/>
    <x v="0"/>
    <x v="2"/>
    <x v="42"/>
    <x v="171"/>
    <x v="5"/>
    <x v="10"/>
  </r>
  <r>
    <x v="6640"/>
    <x v="1"/>
    <x v="1"/>
    <x v="1"/>
    <x v="0"/>
    <x v="0"/>
    <x v="44"/>
    <n v="13"/>
    <x v="44"/>
    <n v="11.3"/>
    <x v="1"/>
    <s v="no"/>
    <n v="3"/>
    <n v="1"/>
    <n v="8"/>
    <x v="0"/>
    <n v="0"/>
    <x v="26"/>
    <x v="6630"/>
    <x v="0"/>
    <x v="28"/>
    <s v="No"/>
    <x v="0"/>
    <s v="Yes"/>
    <n v="3"/>
    <x v="1"/>
    <x v="0"/>
    <x v="0"/>
    <x v="31"/>
    <x v="771"/>
    <x v="5"/>
    <x v="9"/>
  </r>
  <r>
    <x v="6641"/>
    <x v="1"/>
    <x v="1"/>
    <x v="1"/>
    <x v="0"/>
    <x v="37"/>
    <x v="142"/>
    <n v="56.2"/>
    <x v="0"/>
    <n v="0"/>
    <x v="0"/>
    <s v="yes"/>
    <n v="0"/>
    <n v="0"/>
    <n v="0"/>
    <x v="1"/>
    <n v="0"/>
    <x v="43"/>
    <x v="6631"/>
    <x v="0"/>
    <x v="5"/>
    <s v="No"/>
    <x v="0"/>
    <s v="Yes"/>
    <n v="4"/>
    <x v="0"/>
    <x v="0"/>
    <x v="2"/>
    <x v="35"/>
    <x v="832"/>
    <x v="4"/>
    <x v="6"/>
  </r>
  <r>
    <x v="6642"/>
    <x v="1"/>
    <x v="1"/>
    <x v="1"/>
    <x v="0"/>
    <x v="0"/>
    <x v="19"/>
    <n v="4"/>
    <x v="44"/>
    <n v="12.1"/>
    <x v="1"/>
    <s v="no"/>
    <n v="4"/>
    <n v="0"/>
    <n v="7"/>
    <x v="0"/>
    <n v="0"/>
    <x v="35"/>
    <x v="6632"/>
    <x v="1"/>
    <x v="49"/>
    <s v="No"/>
    <x v="0"/>
    <s v="Yes"/>
    <n v="4"/>
    <x v="0"/>
    <x v="0"/>
    <x v="2"/>
    <x v="38"/>
    <x v="907"/>
    <x v="5"/>
    <x v="9"/>
  </r>
  <r>
    <x v="6643"/>
    <x v="1"/>
    <x v="1"/>
    <x v="1"/>
    <x v="0"/>
    <x v="43"/>
    <x v="208"/>
    <n v="22.4"/>
    <x v="0"/>
    <n v="0"/>
    <x v="0"/>
    <s v="yes"/>
    <n v="0"/>
    <n v="2"/>
    <n v="5"/>
    <x v="0"/>
    <n v="0"/>
    <x v="38"/>
    <x v="6633"/>
    <x v="1"/>
    <x v="28"/>
    <s v="No"/>
    <x v="0"/>
    <s v="Yes"/>
    <n v="6"/>
    <x v="0"/>
    <x v="0"/>
    <x v="2"/>
    <x v="22"/>
    <x v="921"/>
    <x v="6"/>
    <x v="12"/>
  </r>
  <r>
    <x v="6644"/>
    <x v="1"/>
    <x v="1"/>
    <x v="1"/>
    <x v="0"/>
    <x v="61"/>
    <x v="22"/>
    <n v="122"/>
    <x v="36"/>
    <n v="117.6"/>
    <x v="1"/>
    <s v="no"/>
    <n v="59"/>
    <n v="3"/>
    <n v="5"/>
    <x v="0"/>
    <n v="0"/>
    <x v="26"/>
    <x v="6634"/>
    <x v="1"/>
    <x v="30"/>
    <s v="No"/>
    <x v="0"/>
    <s v="Yes"/>
    <n v="3"/>
    <x v="1"/>
    <x v="0"/>
    <x v="0"/>
    <x v="43"/>
    <x v="171"/>
    <x v="5"/>
    <x v="10"/>
  </r>
  <r>
    <x v="6645"/>
    <x v="1"/>
    <x v="1"/>
    <x v="1"/>
    <x v="0"/>
    <x v="37"/>
    <x v="12"/>
    <n v="107.2"/>
    <x v="102"/>
    <n v="100.8"/>
    <x v="1"/>
    <s v="no"/>
    <n v="34"/>
    <n v="5"/>
    <n v="2"/>
    <x v="0"/>
    <n v="0"/>
    <x v="36"/>
    <x v="6635"/>
    <x v="0"/>
    <x v="40"/>
    <s v="No"/>
    <x v="0"/>
    <s v="Yes"/>
    <n v="3"/>
    <x v="1"/>
    <x v="0"/>
    <x v="2"/>
    <x v="34"/>
    <x v="2652"/>
    <x v="2"/>
    <x v="2"/>
  </r>
  <r>
    <x v="6646"/>
    <x v="1"/>
    <x v="1"/>
    <x v="1"/>
    <x v="0"/>
    <x v="0"/>
    <x v="44"/>
    <n v="13.5"/>
    <x v="44"/>
    <n v="15.1"/>
    <x v="1"/>
    <s v="no"/>
    <n v="8"/>
    <n v="5"/>
    <n v="10"/>
    <x v="0"/>
    <n v="0"/>
    <x v="41"/>
    <x v="6636"/>
    <x v="0"/>
    <x v="2"/>
    <s v="No"/>
    <x v="0"/>
    <s v="Yes"/>
    <n v="2"/>
    <x v="0"/>
    <x v="0"/>
    <x v="2"/>
    <x v="27"/>
    <x v="757"/>
    <x v="5"/>
    <x v="21"/>
  </r>
  <r>
    <x v="6647"/>
    <x v="1"/>
    <x v="1"/>
    <x v="1"/>
    <x v="0"/>
    <x v="66"/>
    <x v="313"/>
    <n v="212.3"/>
    <x v="67"/>
    <n v="361"/>
    <x v="1"/>
    <s v="no"/>
    <n v="72"/>
    <n v="2"/>
    <n v="0"/>
    <x v="1"/>
    <n v="0"/>
    <x v="20"/>
    <x v="6637"/>
    <x v="1"/>
    <x v="10"/>
    <s v="No"/>
    <x v="0"/>
    <s v="Yes"/>
    <n v="2"/>
    <x v="0"/>
    <x v="0"/>
    <x v="0"/>
    <x v="70"/>
    <x v="284"/>
    <x v="4"/>
    <x v="6"/>
  </r>
  <r>
    <x v="6648"/>
    <x v="1"/>
    <x v="1"/>
    <x v="1"/>
    <x v="0"/>
    <x v="43"/>
    <x v="17"/>
    <n v="22.3"/>
    <x v="54"/>
    <n v="37.6"/>
    <x v="1"/>
    <s v="no"/>
    <n v="9"/>
    <n v="2"/>
    <n v="9"/>
    <x v="0"/>
    <n v="0"/>
    <x v="23"/>
    <x v="6638"/>
    <x v="1"/>
    <x v="28"/>
    <s v="No"/>
    <x v="0"/>
    <s v="Yes"/>
    <n v="2"/>
    <x v="0"/>
    <x v="0"/>
    <x v="0"/>
    <x v="52"/>
    <x v="2185"/>
    <x v="5"/>
    <x v="21"/>
  </r>
  <r>
    <x v="6649"/>
    <x v="1"/>
    <x v="1"/>
    <x v="1"/>
    <x v="0"/>
    <x v="0"/>
    <x v="0"/>
    <n v="10"/>
    <x v="44"/>
    <n v="13.1"/>
    <x v="1"/>
    <s v="no"/>
    <n v="7"/>
    <n v="3"/>
    <n v="0"/>
    <x v="1"/>
    <n v="0"/>
    <x v="28"/>
    <x v="6639"/>
    <x v="0"/>
    <x v="30"/>
    <s v="No"/>
    <x v="0"/>
    <s v="Yes"/>
    <n v="3"/>
    <x v="0"/>
    <x v="0"/>
    <x v="1"/>
    <x v="0"/>
    <x v="0"/>
    <x v="6"/>
    <x v="15"/>
  </r>
  <r>
    <x v="6650"/>
    <x v="1"/>
    <x v="1"/>
    <x v="1"/>
    <x v="0"/>
    <x v="15"/>
    <x v="65"/>
    <n v="28.6"/>
    <x v="76"/>
    <n v="17.600000000000001"/>
    <x v="1"/>
    <s v="no"/>
    <n v="6"/>
    <n v="1"/>
    <n v="26"/>
    <x v="0"/>
    <n v="0"/>
    <x v="3"/>
    <x v="6640"/>
    <x v="0"/>
    <x v="4"/>
    <s v="Yes"/>
    <x v="0"/>
    <s v="Yes"/>
    <n v="5"/>
    <x v="0"/>
    <x v="0"/>
    <x v="2"/>
    <x v="21"/>
    <x v="324"/>
    <x v="2"/>
    <x v="4"/>
  </r>
  <r>
    <x v="6651"/>
    <x v="1"/>
    <x v="1"/>
    <x v="1"/>
    <x v="0"/>
    <x v="50"/>
    <x v="130"/>
    <n v="214.9"/>
    <x v="69"/>
    <n v="145.6"/>
    <x v="1"/>
    <s v="no"/>
    <n v="48"/>
    <n v="4"/>
    <n v="10"/>
    <x v="0"/>
    <n v="0"/>
    <x v="31"/>
    <x v="6641"/>
    <x v="1"/>
    <x v="48"/>
    <s v="No"/>
    <x v="0"/>
    <s v="Yes"/>
    <n v="5"/>
    <x v="0"/>
    <x v="0"/>
    <x v="0"/>
    <x v="51"/>
    <x v="2530"/>
    <x v="2"/>
    <x v="4"/>
  </r>
  <r>
    <x v="6652"/>
    <x v="1"/>
    <x v="1"/>
    <x v="1"/>
    <x v="0"/>
    <x v="59"/>
    <x v="165"/>
    <n v="232.6"/>
    <x v="9"/>
    <n v="368"/>
    <x v="1"/>
    <s v="no"/>
    <n v="74"/>
    <n v="1"/>
    <n v="15"/>
    <x v="1"/>
    <n v="49"/>
    <x v="10"/>
    <x v="6642"/>
    <x v="0"/>
    <x v="17"/>
    <s v="Yes"/>
    <x v="0"/>
    <s v="Yes"/>
    <n v="5"/>
    <x v="1"/>
    <x v="0"/>
    <x v="2"/>
    <x v="4"/>
    <x v="861"/>
    <x v="5"/>
    <x v="9"/>
  </r>
  <r>
    <x v="6653"/>
    <x v="1"/>
    <x v="1"/>
    <x v="1"/>
    <x v="0"/>
    <x v="0"/>
    <x v="0"/>
    <n v="10"/>
    <x v="0"/>
    <n v="0"/>
    <x v="0"/>
    <s v="yes"/>
    <n v="0"/>
    <n v="3"/>
    <n v="2"/>
    <x v="1"/>
    <n v="4"/>
    <x v="34"/>
    <x v="6643"/>
    <x v="0"/>
    <x v="3"/>
    <s v="No"/>
    <x v="0"/>
    <s v="Yes"/>
    <n v="6"/>
    <x v="0"/>
    <x v="0"/>
    <x v="0"/>
    <x v="8"/>
    <x v="19"/>
    <x v="4"/>
    <x v="6"/>
  </r>
  <r>
    <x v="6654"/>
    <x v="1"/>
    <x v="1"/>
    <x v="1"/>
    <x v="0"/>
    <x v="28"/>
    <x v="212"/>
    <n v="355.5"/>
    <x v="13"/>
    <n v="424.8"/>
    <x v="1"/>
    <s v="no"/>
    <n v="85"/>
    <n v="1"/>
    <n v="16"/>
    <x v="0"/>
    <n v="0"/>
    <x v="2"/>
    <x v="6644"/>
    <x v="0"/>
    <x v="54"/>
    <s v="No"/>
    <x v="0"/>
    <s v="Yes"/>
    <n v="4"/>
    <x v="1"/>
    <x v="0"/>
    <x v="0"/>
    <x v="42"/>
    <x v="419"/>
    <x v="3"/>
    <x v="8"/>
  </r>
  <r>
    <x v="6655"/>
    <x v="1"/>
    <x v="1"/>
    <x v="1"/>
    <x v="0"/>
    <x v="0"/>
    <x v="19"/>
    <n v="5"/>
    <x v="44"/>
    <n v="11"/>
    <x v="1"/>
    <s v="no"/>
    <n v="3"/>
    <n v="1"/>
    <n v="29"/>
    <x v="0"/>
    <n v="0"/>
    <x v="38"/>
    <x v="6645"/>
    <x v="1"/>
    <x v="35"/>
    <s v="No"/>
    <x v="0"/>
    <s v="Yes"/>
    <n v="4"/>
    <x v="0"/>
    <x v="0"/>
    <x v="0"/>
    <x v="35"/>
    <x v="393"/>
    <x v="2"/>
    <x v="4"/>
  </r>
  <r>
    <x v="6656"/>
    <x v="1"/>
    <x v="1"/>
    <x v="1"/>
    <x v="0"/>
    <x v="0"/>
    <x v="39"/>
    <n v="16"/>
    <x v="44"/>
    <n v="6.9"/>
    <x v="1"/>
    <s v="no"/>
    <n v="2"/>
    <n v="3"/>
    <n v="0"/>
    <x v="1"/>
    <n v="0"/>
    <x v="42"/>
    <x v="6646"/>
    <x v="1"/>
    <x v="18"/>
    <s v="No"/>
    <x v="0"/>
    <s v="Yes"/>
    <n v="5"/>
    <x v="0"/>
    <x v="0"/>
    <x v="0"/>
    <x v="70"/>
    <x v="2498"/>
    <x v="6"/>
    <x v="15"/>
  </r>
  <r>
    <x v="6657"/>
    <x v="1"/>
    <x v="1"/>
    <x v="1"/>
    <x v="0"/>
    <x v="0"/>
    <x v="44"/>
    <n v="11"/>
    <x v="44"/>
    <n v="15"/>
    <x v="1"/>
    <s v="no"/>
    <n v="3"/>
    <n v="2"/>
    <n v="0"/>
    <x v="1"/>
    <n v="0"/>
    <x v="31"/>
    <x v="6647"/>
    <x v="0"/>
    <x v="16"/>
    <s v="No"/>
    <x v="0"/>
    <s v="Yes"/>
    <n v="2"/>
    <x v="0"/>
    <x v="0"/>
    <x v="1"/>
    <x v="0"/>
    <x v="0"/>
    <x v="2"/>
    <x v="2"/>
  </r>
  <r>
    <x v="6658"/>
    <x v="1"/>
    <x v="1"/>
    <x v="1"/>
    <x v="0"/>
    <x v="39"/>
    <x v="71"/>
    <n v="427"/>
    <x v="190"/>
    <n v="465"/>
    <x v="1"/>
    <s v="no"/>
    <n v="232"/>
    <n v="4"/>
    <n v="4"/>
    <x v="0"/>
    <n v="0"/>
    <x v="21"/>
    <x v="6648"/>
    <x v="0"/>
    <x v="8"/>
    <s v="No"/>
    <x v="0"/>
    <s v="Yes"/>
    <n v="5"/>
    <x v="0"/>
    <x v="0"/>
    <x v="2"/>
    <x v="63"/>
    <x v="1637"/>
    <x v="5"/>
    <x v="7"/>
  </r>
  <r>
    <x v="6659"/>
    <x v="1"/>
    <x v="1"/>
    <x v="1"/>
    <x v="0"/>
    <x v="43"/>
    <x v="65"/>
    <n v="27.6"/>
    <x v="54"/>
    <n v="38.4"/>
    <x v="1"/>
    <s v="no"/>
    <n v="13"/>
    <n v="1"/>
    <n v="13"/>
    <x v="0"/>
    <n v="0"/>
    <x v="32"/>
    <x v="6649"/>
    <x v="0"/>
    <x v="41"/>
    <s v="No"/>
    <x v="1"/>
    <s v="Yes"/>
    <n v="4"/>
    <x v="0"/>
    <x v="0"/>
    <x v="0"/>
    <x v="21"/>
    <x v="1011"/>
    <x v="2"/>
    <x v="2"/>
  </r>
  <r>
    <x v="6660"/>
    <x v="1"/>
    <x v="1"/>
    <x v="1"/>
    <x v="0"/>
    <x v="43"/>
    <x v="146"/>
    <n v="35.5"/>
    <x v="54"/>
    <n v="48.8"/>
    <x v="1"/>
    <s v="no"/>
    <n v="16"/>
    <n v="0"/>
    <n v="29"/>
    <x v="0"/>
    <n v="0"/>
    <x v="8"/>
    <x v="6650"/>
    <x v="1"/>
    <x v="9"/>
    <s v="No"/>
    <x v="0"/>
    <s v="Yes"/>
    <n v="3"/>
    <x v="0"/>
    <x v="0"/>
    <x v="0"/>
    <x v="63"/>
    <x v="2199"/>
    <x v="5"/>
    <x v="7"/>
  </r>
  <r>
    <x v="6661"/>
    <x v="1"/>
    <x v="1"/>
    <x v="1"/>
    <x v="0"/>
    <x v="0"/>
    <x v="44"/>
    <n v="8"/>
    <x v="54"/>
    <n v="34.4"/>
    <x v="1"/>
    <s v="no"/>
    <n v="7"/>
    <n v="0"/>
    <n v="0"/>
    <x v="1"/>
    <n v="0"/>
    <x v="46"/>
    <x v="6651"/>
    <x v="0"/>
    <x v="9"/>
    <s v="No"/>
    <x v="0"/>
    <s v="Yes"/>
    <n v="3"/>
    <x v="0"/>
    <x v="0"/>
    <x v="2"/>
    <x v="49"/>
    <x v="543"/>
    <x v="6"/>
    <x v="15"/>
  </r>
  <r>
    <x v="6662"/>
    <x v="1"/>
    <x v="1"/>
    <x v="1"/>
    <x v="0"/>
    <x v="32"/>
    <x v="77"/>
    <n v="132.1"/>
    <x v="44"/>
    <n v="12.4"/>
    <x v="1"/>
    <s v="no"/>
    <n v="6"/>
    <n v="3"/>
    <n v="0"/>
    <x v="1"/>
    <n v="0"/>
    <x v="32"/>
    <x v="6652"/>
    <x v="0"/>
    <x v="39"/>
    <s v="No"/>
    <x v="0"/>
    <s v="Yes"/>
    <n v="5"/>
    <x v="0"/>
    <x v="0"/>
    <x v="2"/>
    <x v="70"/>
    <x v="2042"/>
    <x v="4"/>
    <x v="6"/>
  </r>
  <r>
    <x v="6663"/>
    <x v="1"/>
    <x v="1"/>
    <x v="1"/>
    <x v="0"/>
    <x v="64"/>
    <x v="79"/>
    <n v="271"/>
    <x v="0"/>
    <n v="0"/>
    <x v="0"/>
    <s v="no"/>
    <n v="0"/>
    <n v="5"/>
    <n v="38"/>
    <x v="0"/>
    <n v="0"/>
    <x v="36"/>
    <x v="6653"/>
    <x v="1"/>
    <x v="59"/>
    <s v="Yes"/>
    <x v="0"/>
    <s v="Yes"/>
    <n v="5"/>
    <x v="0"/>
    <x v="0"/>
    <x v="1"/>
    <x v="20"/>
    <x v="1614"/>
    <x v="2"/>
    <x v="2"/>
  </r>
  <r>
    <x v="6664"/>
    <x v="1"/>
    <x v="1"/>
    <x v="1"/>
    <x v="0"/>
    <x v="50"/>
    <x v="369"/>
    <n v="86.4"/>
    <x v="0"/>
    <n v="0"/>
    <x v="0"/>
    <s v="no"/>
    <n v="0"/>
    <n v="5"/>
    <n v="0"/>
    <x v="1"/>
    <n v="0"/>
    <x v="36"/>
    <x v="6654"/>
    <x v="1"/>
    <x v="44"/>
    <s v="No"/>
    <x v="0"/>
    <s v="Yes"/>
    <n v="3"/>
    <x v="0"/>
    <x v="0"/>
    <x v="0"/>
    <x v="0"/>
    <x v="764"/>
    <x v="2"/>
    <x v="2"/>
  </r>
  <r>
    <x v="6665"/>
    <x v="1"/>
    <x v="1"/>
    <x v="1"/>
    <x v="0"/>
    <x v="0"/>
    <x v="96"/>
    <n v="15"/>
    <x v="0"/>
    <n v="0"/>
    <x v="0"/>
    <s v="no"/>
    <n v="0"/>
    <n v="5"/>
    <n v="0"/>
    <x v="1"/>
    <n v="0"/>
    <x v="15"/>
    <x v="6655"/>
    <x v="1"/>
    <x v="48"/>
    <s v="No"/>
    <x v="0"/>
    <s v="Yes"/>
    <n v="4"/>
    <x v="0"/>
    <x v="0"/>
    <x v="1"/>
    <x v="70"/>
    <x v="2498"/>
    <x v="2"/>
    <x v="2"/>
  </r>
  <r>
    <x v="6666"/>
    <x v="1"/>
    <x v="1"/>
    <x v="1"/>
    <x v="0"/>
    <x v="0"/>
    <x v="19"/>
    <n v="7"/>
    <x v="0"/>
    <n v="0"/>
    <x v="0"/>
    <s v="no"/>
    <n v="0"/>
    <n v="1"/>
    <n v="20"/>
    <x v="0"/>
    <n v="0"/>
    <x v="33"/>
    <x v="6656"/>
    <x v="0"/>
    <x v="6"/>
    <s v="Yes"/>
    <x v="0"/>
    <s v="Yes"/>
    <n v="3"/>
    <x v="0"/>
    <x v="0"/>
    <x v="0"/>
    <x v="27"/>
    <x v="68"/>
    <x v="4"/>
    <x v="6"/>
  </r>
  <r>
    <x v="6667"/>
    <x v="1"/>
    <x v="1"/>
    <x v="1"/>
    <x v="0"/>
    <x v="34"/>
    <x v="78"/>
    <n v="506.1"/>
    <x v="0"/>
    <n v="0"/>
    <x v="0"/>
    <s v="no"/>
    <n v="0"/>
    <n v="5"/>
    <n v="3"/>
    <x v="0"/>
    <n v="0"/>
    <x v="39"/>
    <x v="6657"/>
    <x v="1"/>
    <x v="30"/>
    <s v="No"/>
    <x v="0"/>
    <s v="Yes"/>
    <n v="3"/>
    <x v="0"/>
    <x v="0"/>
    <x v="2"/>
    <x v="17"/>
    <x v="2653"/>
    <x v="3"/>
    <x v="8"/>
  </r>
  <r>
    <x v="6668"/>
    <x v="1"/>
    <x v="1"/>
    <x v="1"/>
    <x v="0"/>
    <x v="48"/>
    <x v="28"/>
    <n v="33.700000000000003"/>
    <x v="0"/>
    <n v="0"/>
    <x v="0"/>
    <s v="no"/>
    <n v="0"/>
    <n v="0"/>
    <n v="5"/>
    <x v="0"/>
    <n v="0"/>
    <x v="31"/>
    <x v="6658"/>
    <x v="0"/>
    <x v="35"/>
    <s v="No"/>
    <x v="0"/>
    <s v="Yes"/>
    <n v="2"/>
    <x v="0"/>
    <x v="0"/>
    <x v="1"/>
    <x v="2"/>
    <x v="530"/>
    <x v="2"/>
    <x v="4"/>
  </r>
  <r>
    <x v="6669"/>
    <x v="1"/>
    <x v="1"/>
    <x v="1"/>
    <x v="0"/>
    <x v="0"/>
    <x v="62"/>
    <n v="11"/>
    <x v="0"/>
    <n v="0"/>
    <x v="0"/>
    <s v="no"/>
    <n v="0"/>
    <n v="1"/>
    <n v="0"/>
    <x v="1"/>
    <n v="0"/>
    <x v="28"/>
    <x v="6659"/>
    <x v="0"/>
    <x v="23"/>
    <s v="Yes"/>
    <x v="0"/>
    <s v="Yes"/>
    <n v="4"/>
    <x v="0"/>
    <x v="0"/>
    <x v="2"/>
    <x v="8"/>
    <x v="19"/>
    <x v="4"/>
    <x v="6"/>
  </r>
  <r>
    <x v="6670"/>
    <x v="1"/>
    <x v="1"/>
    <x v="1"/>
    <x v="0"/>
    <x v="0"/>
    <x v="0"/>
    <n v="8"/>
    <x v="0"/>
    <n v="0"/>
    <x v="0"/>
    <s v="no"/>
    <n v="0"/>
    <n v="2"/>
    <n v="0"/>
    <x v="1"/>
    <n v="0"/>
    <x v="48"/>
    <x v="6660"/>
    <x v="0"/>
    <x v="58"/>
    <s v="No"/>
    <x v="0"/>
    <s v="Yes"/>
    <n v="2"/>
    <x v="0"/>
    <x v="0"/>
    <x v="0"/>
    <x v="70"/>
    <x v="2498"/>
    <x v="4"/>
    <x v="17"/>
  </r>
  <r>
    <x v="6671"/>
    <x v="1"/>
    <x v="1"/>
    <x v="1"/>
    <x v="0"/>
    <x v="0"/>
    <x v="62"/>
    <n v="13"/>
    <x v="0"/>
    <n v="0"/>
    <x v="0"/>
    <s v="no"/>
    <n v="0"/>
    <n v="2"/>
    <n v="0"/>
    <x v="1"/>
    <n v="0"/>
    <x v="20"/>
    <x v="6661"/>
    <x v="1"/>
    <x v="15"/>
    <s v="No"/>
    <x v="0"/>
    <s v="Yes"/>
    <n v="2"/>
    <x v="0"/>
    <x v="0"/>
    <x v="2"/>
    <x v="5"/>
    <x v="316"/>
    <x v="4"/>
    <x v="17"/>
  </r>
  <r>
    <x v="6672"/>
    <x v="1"/>
    <x v="1"/>
    <x v="1"/>
    <x v="0"/>
    <x v="5"/>
    <x v="142"/>
    <n v="68"/>
    <x v="0"/>
    <n v="0"/>
    <x v="0"/>
    <s v="no"/>
    <n v="0"/>
    <n v="4"/>
    <n v="0"/>
    <x v="1"/>
    <n v="0"/>
    <x v="20"/>
    <x v="6662"/>
    <x v="0"/>
    <x v="15"/>
    <s v="No"/>
    <x v="0"/>
    <s v="Yes"/>
    <n v="6"/>
    <x v="0"/>
    <x v="0"/>
    <x v="2"/>
    <x v="11"/>
    <x v="1857"/>
    <x v="6"/>
    <x v="15"/>
  </r>
  <r>
    <x v="6673"/>
    <x v="1"/>
    <x v="1"/>
    <x v="1"/>
    <x v="0"/>
    <x v="0"/>
    <x v="44"/>
    <n v="10"/>
    <x v="0"/>
    <n v="0"/>
    <x v="0"/>
    <s v="no"/>
    <n v="0"/>
    <n v="0"/>
    <n v="3"/>
    <x v="1"/>
    <n v="6"/>
    <x v="42"/>
    <x v="6663"/>
    <x v="0"/>
    <x v="24"/>
    <s v="No"/>
    <x v="0"/>
    <s v="Yes"/>
    <n v="4"/>
    <x v="0"/>
    <x v="0"/>
    <x v="0"/>
    <x v="60"/>
    <x v="557"/>
    <x v="4"/>
    <x v="17"/>
  </r>
  <r>
    <x v="6674"/>
    <x v="1"/>
    <x v="1"/>
    <x v="1"/>
    <x v="0"/>
    <x v="15"/>
    <x v="17"/>
    <n v="27.4"/>
    <x v="0"/>
    <n v="0"/>
    <x v="0"/>
    <s v="no"/>
    <n v="0"/>
    <n v="3"/>
    <n v="0"/>
    <x v="1"/>
    <n v="0"/>
    <x v="10"/>
    <x v="6664"/>
    <x v="0"/>
    <x v="54"/>
    <s v="No"/>
    <x v="0"/>
    <s v="Yes"/>
    <n v="6"/>
    <x v="0"/>
    <x v="0"/>
    <x v="0"/>
    <x v="35"/>
    <x v="85"/>
    <x v="4"/>
    <x v="6"/>
  </r>
  <r>
    <x v="6675"/>
    <x v="1"/>
    <x v="1"/>
    <x v="1"/>
    <x v="0"/>
    <x v="0"/>
    <x v="0"/>
    <n v="8"/>
    <x v="0"/>
    <n v="0"/>
    <x v="0"/>
    <s v="no"/>
    <n v="0"/>
    <n v="3"/>
    <n v="13"/>
    <x v="0"/>
    <n v="0"/>
    <x v="36"/>
    <x v="6665"/>
    <x v="1"/>
    <x v="6"/>
    <s v="Yes"/>
    <x v="0"/>
    <s v="Yes"/>
    <n v="3"/>
    <x v="0"/>
    <x v="0"/>
    <x v="0"/>
    <x v="11"/>
    <x v="85"/>
    <x v="4"/>
    <x v="17"/>
  </r>
  <r>
    <x v="6676"/>
    <x v="1"/>
    <x v="1"/>
    <x v="1"/>
    <x v="0"/>
    <x v="48"/>
    <x v="369"/>
    <n v="83.4"/>
    <x v="0"/>
    <n v="0"/>
    <x v="0"/>
    <s v="no"/>
    <n v="0"/>
    <n v="1"/>
    <n v="0"/>
    <x v="1"/>
    <n v="0"/>
    <x v="46"/>
    <x v="6666"/>
    <x v="1"/>
    <x v="10"/>
    <s v="No"/>
    <x v="0"/>
    <s v="Yes"/>
    <n v="5"/>
    <x v="0"/>
    <x v="0"/>
    <x v="0"/>
    <x v="8"/>
    <x v="292"/>
    <x v="3"/>
    <x v="3"/>
  </r>
  <r>
    <x v="6677"/>
    <x v="1"/>
    <x v="1"/>
    <x v="1"/>
    <x v="0"/>
    <x v="28"/>
    <x v="185"/>
    <n v="144.19999999999999"/>
    <x v="0"/>
    <n v="0"/>
    <x v="0"/>
    <s v="no"/>
    <n v="0"/>
    <n v="0"/>
    <n v="6"/>
    <x v="0"/>
    <n v="0"/>
    <x v="37"/>
    <x v="6667"/>
    <x v="1"/>
    <x v="18"/>
    <s v="No"/>
    <x v="0"/>
    <s v="Yes"/>
    <n v="2"/>
    <x v="1"/>
    <x v="0"/>
    <x v="0"/>
    <x v="38"/>
    <x v="2618"/>
    <x v="2"/>
    <x v="16"/>
  </r>
  <r>
    <x v="6678"/>
    <x v="1"/>
    <x v="1"/>
    <x v="1"/>
    <x v="0"/>
    <x v="32"/>
    <x v="56"/>
    <n v="161.80000000000001"/>
    <x v="0"/>
    <n v="0"/>
    <x v="0"/>
    <s v="yes"/>
    <n v="0"/>
    <n v="2"/>
    <n v="8"/>
    <x v="1"/>
    <n v="0"/>
    <x v="9"/>
    <x v="6668"/>
    <x v="0"/>
    <x v="58"/>
    <s v="No"/>
    <x v="0"/>
    <s v="Yes"/>
    <n v="6"/>
    <x v="0"/>
    <x v="0"/>
    <x v="0"/>
    <x v="13"/>
    <x v="1519"/>
    <x v="6"/>
    <x v="19"/>
  </r>
  <r>
    <x v="6679"/>
    <x v="1"/>
    <x v="1"/>
    <x v="1"/>
    <x v="0"/>
    <x v="52"/>
    <x v="74"/>
    <n v="285.7"/>
    <x v="0"/>
    <n v="0"/>
    <x v="0"/>
    <s v="no"/>
    <n v="0"/>
    <n v="4"/>
    <n v="6"/>
    <x v="0"/>
    <n v="0"/>
    <x v="43"/>
    <x v="6669"/>
    <x v="1"/>
    <x v="36"/>
    <s v="No"/>
    <x v="1"/>
    <s v="Yes"/>
    <n v="2"/>
    <x v="0"/>
    <x v="0"/>
    <x v="1"/>
    <x v="3"/>
    <x v="213"/>
    <x v="3"/>
    <x v="3"/>
  </r>
  <r>
    <x v="6680"/>
    <x v="1"/>
    <x v="1"/>
    <x v="1"/>
    <x v="0"/>
    <x v="0"/>
    <x v="96"/>
    <n v="13"/>
    <x v="0"/>
    <n v="0"/>
    <x v="0"/>
    <s v="no"/>
    <n v="0"/>
    <n v="1"/>
    <n v="6"/>
    <x v="0"/>
    <n v="0"/>
    <x v="2"/>
    <x v="6670"/>
    <x v="1"/>
    <x v="10"/>
    <s v="No"/>
    <x v="0"/>
    <s v="Yes"/>
    <n v="2"/>
    <x v="0"/>
    <x v="0"/>
    <x v="1"/>
    <x v="11"/>
    <x v="85"/>
    <x v="6"/>
    <x v="19"/>
  </r>
  <r>
    <x v="6681"/>
    <x v="1"/>
    <x v="1"/>
    <x v="1"/>
    <x v="0"/>
    <x v="0"/>
    <x v="44"/>
    <n v="12"/>
    <x v="0"/>
    <n v="0"/>
    <x v="0"/>
    <s v="no"/>
    <n v="0"/>
    <n v="1"/>
    <n v="6"/>
    <x v="0"/>
    <n v="0"/>
    <x v="3"/>
    <x v="6671"/>
    <x v="1"/>
    <x v="14"/>
    <s v="No"/>
    <x v="1"/>
    <s v="Yes"/>
    <n v="5"/>
    <x v="0"/>
    <x v="0"/>
    <x v="2"/>
    <x v="56"/>
    <x v="503"/>
    <x v="5"/>
    <x v="9"/>
  </r>
  <r>
    <x v="6682"/>
    <x v="1"/>
    <x v="1"/>
    <x v="1"/>
    <x v="0"/>
    <x v="30"/>
    <x v="39"/>
    <n v="16.8"/>
    <x v="0"/>
    <n v="0"/>
    <x v="0"/>
    <s v="no"/>
    <n v="0"/>
    <n v="0"/>
    <n v="4"/>
    <x v="0"/>
    <n v="0"/>
    <x v="11"/>
    <x v="6672"/>
    <x v="0"/>
    <x v="32"/>
    <s v="No"/>
    <x v="0"/>
    <s v="Yes"/>
    <n v="2"/>
    <x v="0"/>
    <x v="0"/>
    <x v="1"/>
    <x v="31"/>
    <x v="465"/>
    <x v="2"/>
    <x v="5"/>
  </r>
  <r>
    <x v="6683"/>
    <x v="1"/>
    <x v="1"/>
    <x v="1"/>
    <x v="0"/>
    <x v="0"/>
    <x v="96"/>
    <n v="15"/>
    <x v="0"/>
    <n v="0"/>
    <x v="0"/>
    <s v="no"/>
    <n v="0"/>
    <n v="5"/>
    <n v="17"/>
    <x v="0"/>
    <n v="0"/>
    <x v="37"/>
    <x v="6673"/>
    <x v="1"/>
    <x v="33"/>
    <s v="Yes"/>
    <x v="0"/>
    <s v="Yes"/>
    <n v="3"/>
    <x v="1"/>
    <x v="0"/>
    <x v="0"/>
    <x v="60"/>
    <x v="557"/>
    <x v="2"/>
    <x v="5"/>
  </r>
  <r>
    <x v="6684"/>
    <x v="1"/>
    <x v="1"/>
    <x v="1"/>
    <x v="0"/>
    <x v="68"/>
    <x v="220"/>
    <n v="46.9"/>
    <x v="0"/>
    <n v="0"/>
    <x v="0"/>
    <s v="no"/>
    <n v="0"/>
    <n v="4"/>
    <n v="10"/>
    <x v="0"/>
    <n v="0"/>
    <x v="12"/>
    <x v="6674"/>
    <x v="1"/>
    <x v="40"/>
    <s v="No"/>
    <x v="0"/>
    <s v="Yes"/>
    <n v="6"/>
    <x v="1"/>
    <x v="0"/>
    <x v="1"/>
    <x v="63"/>
    <x v="666"/>
    <x v="2"/>
    <x v="2"/>
  </r>
  <r>
    <x v="6685"/>
    <x v="1"/>
    <x v="1"/>
    <x v="1"/>
    <x v="0"/>
    <x v="30"/>
    <x v="39"/>
    <n v="15.4"/>
    <x v="0"/>
    <n v="0"/>
    <x v="0"/>
    <s v="no"/>
    <n v="0"/>
    <n v="2"/>
    <n v="5"/>
    <x v="0"/>
    <n v="0"/>
    <x v="28"/>
    <x v="6675"/>
    <x v="0"/>
    <x v="48"/>
    <s v="No"/>
    <x v="0"/>
    <s v="Yes"/>
    <n v="5"/>
    <x v="0"/>
    <x v="0"/>
    <x v="2"/>
    <x v="43"/>
    <x v="663"/>
    <x v="4"/>
    <x v="6"/>
  </r>
  <r>
    <x v="6686"/>
    <x v="1"/>
    <x v="1"/>
    <x v="1"/>
    <x v="0"/>
    <x v="0"/>
    <x v="96"/>
    <n v="15"/>
    <x v="0"/>
    <n v="0"/>
    <x v="0"/>
    <s v="no"/>
    <n v="0"/>
    <n v="1"/>
    <n v="10"/>
    <x v="1"/>
    <n v="4"/>
    <x v="36"/>
    <x v="6676"/>
    <x v="1"/>
    <x v="22"/>
    <s v="Yes"/>
    <x v="0"/>
    <s v="Yes"/>
    <n v="6"/>
    <x v="0"/>
    <x v="0"/>
    <x v="0"/>
    <x v="5"/>
    <x v="316"/>
    <x v="2"/>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8A99CE3-4FEA-4F4C-9CA4-577B90DBA40B}" name="PivotTable17"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L3:AN10" firstHeaderRow="1" firstDataRow="2" firstDataCol="1"/>
  <pivotFields count="33">
    <pivotField showAll="0">
      <items count="6688">
        <item x="6642"/>
        <item x="1280"/>
        <item x="5919"/>
        <item x="1923"/>
        <item x="4266"/>
        <item x="3205"/>
        <item x="3229"/>
        <item x="3429"/>
        <item x="5820"/>
        <item x="802"/>
        <item x="6476"/>
        <item x="6252"/>
        <item x="2623"/>
        <item x="2549"/>
        <item x="5767"/>
        <item x="3011"/>
        <item x="4970"/>
        <item x="1794"/>
        <item x="2128"/>
        <item x="4268"/>
        <item x="656"/>
        <item x="1773"/>
        <item x="3724"/>
        <item x="4103"/>
        <item x="5888"/>
        <item x="2126"/>
        <item x="3997"/>
        <item x="622"/>
        <item x="4156"/>
        <item x="4278"/>
        <item x="970"/>
        <item x="3796"/>
        <item x="3568"/>
        <item x="6159"/>
        <item x="6457"/>
        <item x="1214"/>
        <item x="5188"/>
        <item x="5588"/>
        <item x="4160"/>
        <item x="469"/>
        <item x="4252"/>
        <item x="3307"/>
        <item x="2005"/>
        <item x="4101"/>
        <item x="3097"/>
        <item x="3757"/>
        <item x="1498"/>
        <item x="4128"/>
        <item x="2748"/>
        <item x="1307"/>
        <item x="1824"/>
        <item x="1121"/>
        <item x="2062"/>
        <item x="787"/>
        <item x="5244"/>
        <item x="4196"/>
        <item x="6010"/>
        <item x="6515"/>
        <item x="6208"/>
        <item x="4531"/>
        <item x="4034"/>
        <item x="4816"/>
        <item x="2809"/>
        <item x="6351"/>
        <item x="5913"/>
        <item x="81"/>
        <item x="1349"/>
        <item x="383"/>
        <item x="5589"/>
        <item x="4114"/>
        <item x="2882"/>
        <item x="4757"/>
        <item x="6372"/>
        <item x="1077"/>
        <item x="2430"/>
        <item x="2208"/>
        <item x="601"/>
        <item x="1706"/>
        <item x="1351"/>
        <item x="5800"/>
        <item x="3398"/>
        <item x="2480"/>
        <item x="2082"/>
        <item x="3304"/>
        <item x="1202"/>
        <item x="1123"/>
        <item x="1326"/>
        <item x="4714"/>
        <item x="4923"/>
        <item x="4773"/>
        <item x="1699"/>
        <item x="5969"/>
        <item x="2880"/>
        <item x="3653"/>
        <item x="5990"/>
        <item x="1812"/>
        <item x="2594"/>
        <item x="3089"/>
        <item x="583"/>
        <item x="5391"/>
        <item x="4740"/>
        <item x="522"/>
        <item x="1736"/>
        <item x="3326"/>
        <item x="2881"/>
        <item x="2968"/>
        <item x="5850"/>
        <item x="6127"/>
        <item x="3899"/>
        <item x="3712"/>
        <item x="5153"/>
        <item x="808"/>
        <item x="5363"/>
        <item x="2224"/>
        <item x="924"/>
        <item x="1323"/>
        <item x="2731"/>
        <item x="695"/>
        <item x="540"/>
        <item x="2548"/>
        <item x="2598"/>
        <item x="1716"/>
        <item x="4219"/>
        <item x="2800"/>
        <item x="4910"/>
        <item x="1241"/>
        <item x="1234"/>
        <item x="6080"/>
        <item x="1428"/>
        <item x="6617"/>
        <item x="1949"/>
        <item x="5394"/>
        <item x="2248"/>
        <item x="2967"/>
        <item x="3235"/>
        <item x="4882"/>
        <item x="2440"/>
        <item x="5361"/>
        <item x="3349"/>
        <item x="2355"/>
        <item x="4755"/>
        <item x="3072"/>
        <item x="3569"/>
        <item x="2278"/>
        <item x="649"/>
        <item x="5237"/>
        <item x="5892"/>
        <item x="5461"/>
        <item x="4609"/>
        <item x="2605"/>
        <item x="5042"/>
        <item x="2607"/>
        <item x="5899"/>
        <item x="2723"/>
        <item x="2804"/>
        <item x="3122"/>
        <item x="5741"/>
        <item x="5515"/>
        <item x="4774"/>
        <item x="252"/>
        <item x="856"/>
        <item x="3171"/>
        <item x="3772"/>
        <item x="1862"/>
        <item x="4159"/>
        <item x="1896"/>
        <item x="1098"/>
        <item x="6022"/>
        <item x="1175"/>
        <item x="3889"/>
        <item x="512"/>
        <item x="5330"/>
        <item x="6425"/>
        <item x="1919"/>
        <item x="1698"/>
        <item x="2200"/>
        <item x="2348"/>
        <item x="1430"/>
        <item x="2296"/>
        <item x="1968"/>
        <item x="1517"/>
        <item x="5261"/>
        <item x="5573"/>
        <item x="846"/>
        <item x="160"/>
        <item x="1532"/>
        <item x="4421"/>
        <item x="335"/>
        <item x="4717"/>
        <item x="3865"/>
        <item x="4821"/>
        <item x="6281"/>
        <item x="6226"/>
        <item x="6410"/>
        <item x="5138"/>
        <item x="2479"/>
        <item x="3047"/>
        <item x="6157"/>
        <item x="4089"/>
        <item x="4216"/>
        <item x="6049"/>
        <item x="4655"/>
        <item x="818"/>
        <item x="2827"/>
        <item x="5488"/>
        <item x="1217"/>
        <item x="4059"/>
        <item x="1122"/>
        <item x="5893"/>
        <item x="5740"/>
        <item x="2496"/>
        <item x="1225"/>
        <item x="3860"/>
        <item x="3758"/>
        <item x="705"/>
        <item x="1670"/>
        <item x="1872"/>
        <item x="77"/>
        <item x="1057"/>
        <item x="2877"/>
        <item x="4144"/>
        <item x="3243"/>
        <item x="1628"/>
        <item x="5146"/>
        <item x="1266"/>
        <item x="29"/>
        <item x="470"/>
        <item x="3137"/>
        <item x="4512"/>
        <item x="849"/>
        <item x="5176"/>
        <item x="152"/>
        <item x="922"/>
        <item x="352"/>
        <item x="1772"/>
        <item x="6640"/>
        <item x="4098"/>
        <item x="5104"/>
        <item x="2048"/>
        <item x="930"/>
        <item x="2888"/>
        <item x="5861"/>
        <item x="2092"/>
        <item x="425"/>
        <item x="3397"/>
        <item x="5556"/>
        <item x="3642"/>
        <item x="710"/>
        <item x="6216"/>
        <item x="3622"/>
        <item x="3956"/>
        <item x="1125"/>
        <item x="6582"/>
        <item x="5097"/>
        <item x="65"/>
        <item x="6125"/>
        <item x="5310"/>
        <item x="4264"/>
        <item x="2683"/>
        <item x="1040"/>
        <item x="4299"/>
        <item x="4963"/>
        <item x="2828"/>
        <item x="2568"/>
        <item x="5578"/>
        <item x="6232"/>
        <item x="4686"/>
        <item x="1017"/>
        <item x="1403"/>
        <item x="2978"/>
        <item x="1110"/>
        <item x="957"/>
        <item x="5402"/>
        <item x="3378"/>
        <item x="345"/>
        <item x="5285"/>
        <item x="3121"/>
        <item x="942"/>
        <item x="2016"/>
        <item x="536"/>
        <item x="2949"/>
        <item x="4648"/>
        <item x="6269"/>
        <item x="652"/>
        <item x="1316"/>
        <item x="1063"/>
        <item x="5385"/>
        <item x="1927"/>
        <item x="2991"/>
        <item x="824"/>
        <item x="4443"/>
        <item x="3223"/>
        <item x="127"/>
        <item x="2547"/>
        <item x="1525"/>
        <item x="4134"/>
        <item x="2941"/>
        <item x="6427"/>
        <item x="4209"/>
        <item x="2567"/>
        <item x="2146"/>
        <item x="6458"/>
        <item x="3750"/>
        <item x="3773"/>
        <item x="3519"/>
        <item x="6400"/>
        <item x="5562"/>
        <item x="781"/>
        <item x="5368"/>
        <item x="2464"/>
        <item x="4831"/>
        <item x="3879"/>
        <item x="899"/>
        <item x="1895"/>
        <item x="45"/>
        <item x="2412"/>
        <item x="2988"/>
        <item x="757"/>
        <item x="5811"/>
        <item x="1070"/>
        <item x="521"/>
        <item x="4606"/>
        <item x="5531"/>
        <item x="5856"/>
        <item x="779"/>
        <item x="1925"/>
        <item x="3801"/>
        <item x="709"/>
        <item x="215"/>
        <item x="3412"/>
        <item x="4830"/>
        <item x="1654"/>
        <item x="1530"/>
        <item x="2815"/>
        <item x="5991"/>
        <item x="6669"/>
        <item x="774"/>
        <item x="268"/>
        <item x="5270"/>
        <item x="529"/>
        <item x="37"/>
        <item x="6594"/>
        <item x="799"/>
        <item x="6576"/>
        <item x="3728"/>
        <item x="332"/>
        <item x="4870"/>
        <item x="4017"/>
        <item x="1388"/>
        <item x="4236"/>
        <item x="612"/>
        <item x="1117"/>
        <item x="3923"/>
        <item x="3995"/>
        <item x="5254"/>
        <item x="3896"/>
        <item x="4170"/>
        <item x="3078"/>
        <item x="3498"/>
        <item x="5698"/>
        <item x="1476"/>
        <item x="1389"/>
        <item x="596"/>
        <item x="5603"/>
        <item x="6639"/>
        <item x="50"/>
        <item x="2936"/>
        <item x="146"/>
        <item x="4044"/>
        <item x="2357"/>
        <item x="4912"/>
        <item x="499"/>
        <item x="1637"/>
        <item x="6602"/>
        <item x="5971"/>
        <item x="5275"/>
        <item x="2674"/>
        <item x="4469"/>
        <item x="1071"/>
        <item x="299"/>
        <item x="5605"/>
        <item x="3209"/>
        <item x="4939"/>
        <item x="306"/>
        <item x="2234"/>
        <item x="2693"/>
        <item x="2258"/>
        <item x="2534"/>
        <item x="371"/>
        <item x="2646"/>
        <item x="445"/>
        <item x="2171"/>
        <item x="6424"/>
        <item x="1609"/>
        <item x="4427"/>
        <item x="2352"/>
        <item x="1677"/>
        <item x="1606"/>
        <item x="2391"/>
        <item x="4150"/>
        <item x="981"/>
        <item x="365"/>
        <item x="6426"/>
        <item x="2119"/>
        <item x="681"/>
        <item x="6412"/>
        <item x="105"/>
        <item x="4673"/>
        <item x="3298"/>
        <item x="3069"/>
        <item x="1785"/>
        <item x="6332"/>
        <item x="1022"/>
        <item x="2551"/>
        <item x="827"/>
        <item x="5173"/>
        <item x="3817"/>
        <item x="5386"/>
        <item x="4621"/>
        <item x="1345"/>
        <item x="4566"/>
        <item x="3689"/>
        <item x="3255"/>
        <item x="6284"/>
        <item x="3798"/>
        <item x="2215"/>
        <item x="3098"/>
        <item x="6295"/>
        <item x="4488"/>
        <item x="5932"/>
        <item x="2618"/>
        <item x="2562"/>
        <item x="1293"/>
        <item x="4753"/>
        <item x="6126"/>
        <item x="350"/>
        <item x="5727"/>
        <item x="2419"/>
        <item x="3963"/>
        <item x="4094"/>
        <item x="1572"/>
        <item x="4903"/>
        <item x="531"/>
        <item x="290"/>
        <item x="20"/>
        <item x="514"/>
        <item x="670"/>
        <item x="891"/>
        <item x="3257"/>
        <item x="6556"/>
        <item x="5332"/>
        <item x="4800"/>
        <item x="496"/>
        <item x="2576"/>
        <item x="412"/>
        <item x="2239"/>
        <item x="919"/>
        <item x="3711"/>
        <item x="4324"/>
        <item x="3830"/>
        <item x="6166"/>
        <item x="4275"/>
        <item x="4087"/>
        <item x="3108"/>
        <item x="2632"/>
        <item x="1626"/>
        <item x="5324"/>
        <item x="4117"/>
        <item x="3659"/>
        <item x="4452"/>
        <item x="756"/>
        <item x="3376"/>
        <item x="5473"/>
        <item x="2700"/>
        <item x="4056"/>
        <item x="120"/>
        <item x="4720"/>
        <item x="3323"/>
        <item x="4915"/>
        <item x="2481"/>
        <item x="5227"/>
        <item x="1472"/>
        <item x="1733"/>
        <item x="6293"/>
        <item x="3173"/>
        <item x="1931"/>
        <item x="6092"/>
        <item x="5145"/>
        <item x="5897"/>
        <item x="4115"/>
        <item x="5989"/>
        <item x="5383"/>
        <item x="2998"/>
        <item x="1694"/>
        <item x="4863"/>
        <item x="5670"/>
        <item x="4119"/>
        <item x="763"/>
        <item x="5397"/>
        <item x="2129"/>
        <item x="468"/>
        <item x="5843"/>
        <item x="5429"/>
        <item x="415"/>
        <item x="6496"/>
        <item x="1962"/>
        <item x="3028"/>
        <item x="950"/>
        <item x="3863"/>
        <item x="4317"/>
        <item x="3550"/>
        <item x="4922"/>
        <item x="6099"/>
        <item x="4516"/>
        <item x="603"/>
        <item x="2907"/>
        <item x="4445"/>
        <item x="3611"/>
        <item x="5112"/>
        <item x="575"/>
        <item x="2527"/>
        <item x="2326"/>
        <item x="2330"/>
        <item x="5673"/>
        <item x="4311"/>
        <item x="2154"/>
        <item x="2276"/>
        <item x="3273"/>
        <item x="2721"/>
        <item x="5334"/>
        <item x="142"/>
        <item x="1700"/>
        <item x="6621"/>
        <item x="222"/>
        <item x="5435"/>
        <item x="574"/>
        <item x="4363"/>
        <item x="5985"/>
        <item x="6376"/>
        <item x="294"/>
        <item x="746"/>
        <item x="1262"/>
        <item x="5314"/>
        <item x="3512"/>
        <item x="3384"/>
        <item x="6654"/>
        <item x="5988"/>
        <item x="139"/>
        <item x="4875"/>
        <item x="5048"/>
        <item x="1876"/>
        <item x="4204"/>
        <item x="4807"/>
        <item x="403"/>
        <item x="4507"/>
        <item x="639"/>
        <item x="5441"/>
        <item x="2045"/>
        <item x="1046"/>
        <item x="4608"/>
        <item x="1661"/>
        <item x="5554"/>
        <item x="925"/>
        <item x="4053"/>
        <item x="2209"/>
        <item x="4945"/>
        <item x="198"/>
        <item x="3616"/>
        <item x="6648"/>
        <item x="3289"/>
        <item x="3042"/>
        <item x="3099"/>
        <item x="2851"/>
        <item x="6475"/>
        <item x="5187"/>
        <item x="2229"/>
        <item x="3233"/>
        <item x="5912"/>
        <item x="2333"/>
        <item x="1335"/>
        <item x="2471"/>
        <item x="5641"/>
        <item x="6394"/>
        <item x="5702"/>
        <item x="5206"/>
        <item x="2198"/>
        <item x="4095"/>
        <item x="6510"/>
        <item x="6262"/>
        <item x="1851"/>
        <item x="4846"/>
        <item x="1090"/>
        <item x="768"/>
        <item x="765"/>
        <item x="5339"/>
        <item x="6480"/>
        <item x="5504"/>
        <item x="1780"/>
        <item x="5873"/>
        <item x="4583"/>
        <item x="1287"/>
        <item x="5416"/>
        <item x="2669"/>
        <item x="6236"/>
        <item x="1274"/>
        <item x="448"/>
        <item x="6317"/>
        <item x="4243"/>
        <item x="1976"/>
        <item x="3258"/>
        <item x="6209"/>
        <item x="82"/>
        <item x="4048"/>
        <item x="3657"/>
        <item x="4520"/>
        <item x="1825"/>
        <item x="5247"/>
        <item x="4274"/>
        <item x="6184"/>
        <item x="4727"/>
        <item x="820"/>
        <item x="5649"/>
        <item x="3420"/>
        <item x="3563"/>
        <item x="1111"/>
        <item x="834"/>
        <item x="1878"/>
        <item x="6533"/>
        <item x="3505"/>
        <item x="4620"/>
        <item x="1913"/>
        <item x="3560"/>
        <item x="234"/>
        <item x="2694"/>
        <item x="2711"/>
        <item x="4050"/>
        <item x="5592"/>
        <item x="881"/>
        <item x="4259"/>
        <item x="5393"/>
        <item x="4630"/>
        <item x="4463"/>
        <item x="5708"/>
        <item x="172"/>
        <item x="3562"/>
        <item x="197"/>
        <item x="5508"/>
        <item x="1515"/>
        <item x="3026"/>
        <item x="4802"/>
        <item x="995"/>
        <item x="229"/>
        <item x="4660"/>
        <item x="4020"/>
        <item x="1028"/>
        <item x="2022"/>
        <item x="6254"/>
        <item x="4184"/>
        <item x="1158"/>
        <item x="2873"/>
        <item x="4572"/>
        <item x="6214"/>
        <item x="2509"/>
        <item x="2210"/>
        <item x="693"/>
        <item x="1858"/>
        <item x="6629"/>
        <item x="4295"/>
        <item x="742"/>
        <item x="597"/>
        <item x="5094"/>
        <item x="62"/>
        <item x="4900"/>
        <item x="3392"/>
        <item x="5299"/>
        <item x="3812"/>
        <item x="2923"/>
        <item x="5462"/>
        <item x="1574"/>
        <item x="3355"/>
        <item x="3391"/>
        <item x="3396"/>
        <item x="6051"/>
        <item x="2431"/>
        <item x="1915"/>
        <item x="5337"/>
        <item x="395"/>
        <item x="5303"/>
        <item x="3031"/>
        <item x="1551"/>
        <item x="4054"/>
        <item x="114"/>
        <item x="1600"/>
        <item x="4605"/>
        <item x="5389"/>
        <item x="4623"/>
        <item x="1490"/>
        <item x="3744"/>
        <item x="2614"/>
        <item x="2656"/>
        <item x="5981"/>
        <item x="6509"/>
        <item x="5411"/>
        <item x="416"/>
        <item x="4191"/>
        <item x="2566"/>
        <item x="6419"/>
        <item x="4265"/>
        <item x="2321"/>
        <item x="3021"/>
        <item x="1807"/>
        <item x="208"/>
        <item x="6151"/>
        <item x="5766"/>
        <item x="6227"/>
        <item x="572"/>
        <item x="3477"/>
        <item x="1897"/>
        <item x="4734"/>
        <item x="1734"/>
        <item x="209"/>
        <item x="5783"/>
        <item x="6291"/>
        <item x="2866"/>
        <item x="2305"/>
        <item x="4935"/>
        <item x="3852"/>
        <item x="3485"/>
        <item x="1766"/>
        <item x="3040"/>
        <item x="370"/>
        <item x="4372"/>
        <item x="1170"/>
        <item x="1693"/>
        <item x="3888"/>
        <item x="5063"/>
        <item x="6536"/>
        <item x="274"/>
        <item x="5170"/>
        <item x="2750"/>
        <item x="419"/>
        <item x="4632"/>
        <item x="4791"/>
        <item x="2982"/>
        <item x="3932"/>
        <item x="1067"/>
        <item x="2238"/>
        <item x="2487"/>
        <item x="2090"/>
        <item x="1481"/>
        <item x="2705"/>
        <item x="1533"/>
        <item x="5669"/>
        <item x="6041"/>
        <item x="2557"/>
        <item x="3680"/>
        <item x="5378"/>
        <item x="1547"/>
        <item x="311"/>
        <item x="3423"/>
        <item x="5651"/>
        <item x="1199"/>
        <item x="4106"/>
        <item x="1721"/>
        <item x="4637"/>
        <item x="11"/>
        <item x="736"/>
        <item x="5150"/>
        <item x="2588"/>
        <item x="2186"/>
        <item x="4322"/>
        <item x="5972"/>
        <item x="3551"/>
        <item x="3981"/>
        <item x="1193"/>
        <item x="1072"/>
        <item x="1119"/>
        <item x="4598"/>
        <item x="2428"/>
        <item x="2312"/>
        <item x="3535"/>
        <item x="4205"/>
        <item x="4924"/>
        <item x="2542"/>
        <item x="441"/>
        <item x="4626"/>
        <item x="2155"/>
        <item x="3673"/>
        <item x="755"/>
        <item x="1867"/>
        <item x="3017"/>
        <item x="3935"/>
        <item x="6084"/>
        <item x="684"/>
        <item x="1561"/>
        <item x="6478"/>
        <item x="2990"/>
        <item x="1993"/>
        <item x="6500"/>
        <item x="1650"/>
        <item x="3156"/>
        <item x="1447"/>
        <item x="4132"/>
        <item x="2268"/>
        <item x="3525"/>
        <item x="4765"/>
        <item x="5690"/>
        <item x="4964"/>
        <item x="2322"/>
        <item x="2521"/>
        <item x="683"/>
        <item x="4047"/>
        <item x="837"/>
        <item x="4854"/>
        <item x="4974"/>
        <item x="2860"/>
        <item x="4397"/>
        <item x="1260"/>
        <item x="4291"/>
        <item x="6633"/>
        <item x="1959"/>
        <item x="2771"/>
        <item x="478"/>
        <item x="2925"/>
        <item x="6590"/>
        <item x="1786"/>
        <item x="1643"/>
        <item x="4096"/>
        <item x="4008"/>
        <item x="3771"/>
        <item x="4257"/>
        <item x="3919"/>
        <item x="4172"/>
        <item x="6561"/>
        <item x="6169"/>
        <item x="3628"/>
        <item x="6398"/>
        <item x="2957"/>
        <item x="1988"/>
        <item x="1446"/>
        <item x="3377"/>
        <item x="191"/>
        <item x="2862"/>
        <item x="1715"/>
        <item x="3077"/>
        <item x="2756"/>
        <item x="3881"/>
        <item x="372"/>
        <item x="4850"/>
        <item x="3311"/>
        <item x="3530"/>
        <item x="14"/>
        <item x="4286"/>
        <item x="38"/>
        <item x="5876"/>
        <item x="3804"/>
        <item x="5372"/>
        <item x="2845"/>
        <item x="3046"/>
        <item x="4428"/>
        <item x="2063"/>
        <item x="6469"/>
        <item x="6612"/>
        <item x="2885"/>
        <item x="6528"/>
        <item x="716"/>
        <item x="2997"/>
        <item x="6523"/>
        <item x="1358"/>
        <item x="1369"/>
        <item x="5271"/>
        <item x="2574"/>
        <item x="5371"/>
        <item x="1471"/>
        <item x="52"/>
        <item x="4400"/>
        <item x="4706"/>
        <item x="6560"/>
        <item x="5744"/>
        <item x="310"/>
        <item x="6541"/>
        <item x="2064"/>
        <item x="5816"/>
        <item x="1960"/>
        <item x="3"/>
        <item x="4859"/>
        <item x="4207"/>
        <item x="4269"/>
        <item x="2541"/>
        <item x="6539"/>
        <item x="4515"/>
        <item x="4612"/>
        <item x="6165"/>
        <item x="3645"/>
        <item x="1366"/>
        <item x="5910"/>
        <item x="1279"/>
        <item x="2523"/>
        <item x="2837"/>
        <item x="359"/>
        <item x="503"/>
        <item x="3688"/>
        <item x="3709"/>
        <item x="3669"/>
        <item x="437"/>
        <item x="1889"/>
        <item x="5858"/>
        <item x="2993"/>
        <item x="6673"/>
        <item x="5147"/>
        <item x="4635"/>
        <item x="1541"/>
        <item x="5837"/>
        <item x="5993"/>
        <item x="3447"/>
        <item x="1542"/>
        <item x="5124"/>
        <item x="1232"/>
        <item x="6263"/>
        <item x="5721"/>
        <item x="4371"/>
        <item x="3913"/>
        <item x="4325"/>
        <item x="5560"/>
        <item x="4472"/>
        <item x="5660"/>
        <item x="4538"/>
        <item x="22"/>
        <item x="6109"/>
        <item x="4139"/>
        <item x="4582"/>
        <item x="6534"/>
        <item x="6241"/>
        <item x="4010"/>
        <item x="4222"/>
        <item x="3424"/>
        <item x="1205"/>
        <item x="615"/>
        <item x="6179"/>
        <item x="992"/>
        <item x="5489"/>
        <item x="1285"/>
        <item x="4303"/>
        <item x="1463"/>
        <item x="5415"/>
        <item x="979"/>
        <item x="6175"/>
        <item x="6329"/>
        <item x="159"/>
        <item x="2035"/>
        <item x="874"/>
        <item x="5917"/>
        <item x="6625"/>
        <item x="6493"/>
        <item x="3270"/>
        <item x="3764"/>
        <item x="2110"/>
        <item x="1140"/>
        <item x="5095"/>
        <item x="4634"/>
        <item x="5735"/>
        <item x="5557"/>
        <item x="1701"/>
        <item x="5008"/>
        <item x="206"/>
        <item x="1180"/>
        <item x="2764"/>
        <item x="337"/>
        <item x="5916"/>
        <item x="74"/>
        <item x="2575"/>
        <item x="1835"/>
        <item x="3071"/>
        <item x="558"/>
        <item x="1016"/>
        <item x="5796"/>
        <item x="5000"/>
        <item x="2634"/>
        <item x="5031"/>
        <item x="4575"/>
        <item x="106"/>
        <item x="2223"/>
        <item x="2689"/>
        <item x="4857"/>
        <item x="2308"/>
        <item x="2778"/>
        <item x="4365"/>
        <item x="678"/>
        <item x="4049"/>
        <item x="6454"/>
        <item x="2291"/>
        <item x="2163"/>
        <item x="128"/>
        <item x="4527"/>
        <item x="97"/>
        <item x="5694"/>
        <item x="2478"/>
        <item x="5778"/>
        <item x="3690"/>
        <item x="3140"/>
        <item x="4901"/>
        <item x="6361"/>
        <item x="5877"/>
        <item x="580"/>
        <item x="444"/>
        <item x="1779"/>
        <item x="853"/>
        <item x="4946"/>
        <item x="1888"/>
        <item x="3357"/>
        <item x="5001"/>
        <item x="2389"/>
        <item x="794"/>
        <item x="2746"/>
        <item x="3337"/>
        <item x="5835"/>
        <item x="1007"/>
        <item x="2749"/>
        <item x="4256"/>
        <item x="2489"/>
        <item x="5642"/>
        <item x="1860"/>
        <item x="4779"/>
        <item x="3596"/>
        <item x="3300"/>
        <item x="2340"/>
        <item x="2207"/>
        <item x="2841"/>
        <item x="1920"/>
        <item x="6382"/>
        <item x="587"/>
        <item x="4749"/>
        <item x="2289"/>
        <item x="6060"/>
        <item x="181"/>
        <item x="3795"/>
        <item x="3538"/>
        <item x="4091"/>
        <item x="4162"/>
        <item x="210"/>
        <item x="5749"/>
        <item x="30"/>
        <item x="2789"/>
        <item x="986"/>
        <item x="2246"/>
        <item x="5868"/>
        <item x="6043"/>
        <item x="2317"/>
        <item x="578"/>
        <item x="2972"/>
        <item x="2730"/>
        <item x="1396"/>
        <item x="5458"/>
        <item x="630"/>
        <item x="2393"/>
        <item x="2745"/>
        <item x="4544"/>
        <item x="5840"/>
        <item x="2434"/>
        <item x="2786"/>
        <item x="4064"/>
        <item x="5994"/>
        <item x="5348"/>
        <item x="3948"/>
        <item x="2437"/>
        <item x="4305"/>
        <item x="2518"/>
        <item x="1735"/>
        <item x="1506"/>
        <item x="3943"/>
        <item x="5485"/>
        <item x="4726"/>
        <item x="2783"/>
        <item x="527"/>
        <item x="3973"/>
        <item x="2501"/>
        <item x="3476"/>
        <item x="2162"/>
        <item x="4437"/>
        <item x="6057"/>
        <item x="3086"/>
        <item x="2537"/>
        <item x="6665"/>
        <item x="2680"/>
        <item x="1438"/>
        <item x="4596"/>
        <item x="2726"/>
        <item x="513"/>
        <item x="1267"/>
        <item x="195"/>
        <item x="5841"/>
        <item x="752"/>
        <item x="2922"/>
        <item x="4043"/>
        <item x="2103"/>
        <item x="4711"/>
        <item x="4499"/>
        <item x="2842"/>
        <item x="839"/>
        <item x="6606"/>
        <item x="63"/>
        <item x="3160"/>
        <item x="2491"/>
        <item x="51"/>
        <item x="4137"/>
        <item x="4379"/>
        <item x="6593"/>
        <item x="5081"/>
        <item x="4104"/>
        <item x="3191"/>
        <item x="5076"/>
        <item x="2519"/>
        <item x="5366"/>
        <item x="4026"/>
        <item x="4039"/>
        <item x="485"/>
        <item x="3790"/>
        <item x="2151"/>
        <item x="3126"/>
        <item x="2132"/>
        <item x="6308"/>
        <item x="1811"/>
        <item x="423"/>
        <item x="2640"/>
        <item x="1545"/>
        <item x="3440"/>
        <item x="6362"/>
        <item x="3244"/>
        <item x="5495"/>
        <item x="4827"/>
        <item x="4459"/>
        <item x="570"/>
        <item x="3573"/>
        <item x="3327"/>
        <item x="2250"/>
        <item x="6072"/>
        <item x="2792"/>
        <item x="2137"/>
        <item x="407"/>
        <item x="4451"/>
        <item x="5142"/>
        <item x="4667"/>
        <item x="497"/>
        <item x="1402"/>
        <item x="2671"/>
        <item x="6272"/>
        <item x="4916"/>
        <item x="2807"/>
        <item x="5471"/>
        <item x="440"/>
        <item x="5765"/>
        <item x="5251"/>
        <item x="2581"/>
        <item x="4695"/>
        <item x="690"/>
        <item x="1236"/>
        <item x="2373"/>
        <item x="5939"/>
        <item x="6143"/>
        <item x="1169"/>
        <item x="426"/>
        <item x="1337"/>
        <item x="2299"/>
        <item x="2717"/>
        <item x="53"/>
        <item x="5961"/>
        <item x="4289"/>
        <item x="174"/>
        <item x="1491"/>
        <item x="464"/>
        <item x="2368"/>
        <item x="116"/>
        <item x="4188"/>
        <item x="1955"/>
        <item x="4748"/>
        <item x="2878"/>
        <item x="4491"/>
        <item x="6168"/>
        <item x="291"/>
        <item x="87"/>
        <item x="2708"/>
        <item x="4301"/>
        <item x="434"/>
        <item x="5674"/>
        <item x="6275"/>
        <item x="618"/>
        <item x="3290"/>
        <item x="3533"/>
        <item x="4214"/>
        <item x="5526"/>
        <item x="5905"/>
        <item x="3010"/>
        <item x="5208"/>
        <item x="5238"/>
        <item x="5830"/>
        <item x="4035"/>
        <item x="6299"/>
        <item x="3414"/>
        <item x="1181"/>
        <item x="3032"/>
        <item x="4282"/>
        <item x="2344"/>
        <item x="5854"/>
        <item x="796"/>
        <item x="5340"/>
        <item x="84"/>
        <item x="5064"/>
        <item x="6311"/>
        <item x="6613"/>
        <item x="1817"/>
        <item x="5957"/>
        <item x="1724"/>
        <item x="6110"/>
        <item x="664"/>
        <item x="6341"/>
        <item x="1378"/>
        <item x="810"/>
        <item x="4244"/>
        <item x="4315"/>
        <item x="1837"/>
        <item x="1252"/>
        <item x="5895"/>
        <item x="4982"/>
        <item x="5093"/>
        <item x="6210"/>
        <item x="5148"/>
        <item x="2261"/>
        <item x="751"/>
        <item x="3353"/>
        <item x="5022"/>
        <item x="2313"/>
        <item x="4430"/>
        <item x="2966"/>
        <item x="2896"/>
        <item x="3218"/>
        <item x="5719"/>
        <item x="4396"/>
        <item x="3895"/>
        <item x="2435"/>
        <item x="4793"/>
        <item x="1549"/>
        <item x="1687"/>
        <item x="2176"/>
        <item x="1671"/>
        <item x="5043"/>
        <item x="1973"/>
        <item x="1444"/>
        <item x="162"/>
        <item x="3131"/>
        <item x="3274"/>
        <item x="4223"/>
        <item x="1172"/>
        <item x="6359"/>
        <item x="4130"/>
        <item x="5230"/>
        <item x="3434"/>
        <item x="3513"/>
        <item x="5167"/>
        <item x="5977"/>
        <item x="5997"/>
        <item x="4028"/>
        <item x="5802"/>
        <item x="5771"/>
        <item x="93"/>
        <item x="996"/>
        <item x="1622"/>
        <item x="3700"/>
        <item x="3818"/>
        <item x="72"/>
        <item x="4078"/>
        <item x="3507"/>
        <item x="3674"/>
        <item x="1414"/>
        <item x="2654"/>
        <item x="5808"/>
        <item x="3600"/>
        <item x="5399"/>
        <item x="6619"/>
        <item x="6119"/>
        <item x="2483"/>
        <item x="1149"/>
        <item x="2237"/>
        <item x="1781"/>
        <item x="3848"/>
        <item x="1546"/>
        <item x="450"/>
        <item x="5085"/>
        <item x="2650"/>
        <item x="5443"/>
        <item x="5635"/>
        <item x="4158"/>
        <item x="88"/>
        <item x="907"/>
        <item x="2091"/>
        <item x="2637"/>
        <item x="5436"/>
        <item x="6032"/>
        <item x="2930"/>
        <item x="5286"/>
        <item x="6428"/>
        <item x="5469"/>
        <item x="4440"/>
        <item x="6605"/>
        <item x="5678"/>
        <item x="364"/>
        <item x="1309"/>
        <item x="2570"/>
        <item x="1719"/>
        <item x="3742"/>
        <item x="5325"/>
        <item x="5354"/>
        <item x="5387"/>
        <item x="6527"/>
        <item x="4173"/>
        <item x="2041"/>
        <item x="1442"/>
        <item x="6494"/>
        <item x="3004"/>
        <item x="2600"/>
        <item x="4943"/>
        <item x="1658"/>
        <item x="1120"/>
        <item x="5190"/>
        <item x="847"/>
        <item x="3787"/>
        <item x="5404"/>
        <item x="2892"/>
        <item x="525"/>
        <item x="6"/>
        <item x="409"/>
        <item x="6141"/>
        <item x="4880"/>
        <item x="4373"/>
        <item x="4761"/>
        <item x="1204"/>
        <item x="1581"/>
        <item x="3092"/>
        <item x="2863"/>
        <item x="1221"/>
        <item x="6555"/>
        <item x="414"/>
        <item x="1748"/>
        <item x="1933"/>
        <item x="3269"/>
        <item x="4902"/>
        <item x="6118"/>
        <item x="5267"/>
        <item x="5321"/>
        <item x="155"/>
        <item x="4786"/>
        <item x="1062"/>
        <item x="1300"/>
        <item x="4141"/>
        <item x="5786"/>
        <item x="4004"/>
        <item x="1223"/>
        <item x="2961"/>
        <item x="3162"/>
        <item x="6104"/>
        <item x="4355"/>
        <item x="5655"/>
        <item x="6622"/>
        <item x="1436"/>
        <item x="5479"/>
        <item x="3139"/>
        <item x="1103"/>
        <item x="3474"/>
        <item x="2658"/>
        <item x="1143"/>
        <item x="3614"/>
        <item x="2987"/>
        <item x="5583"/>
        <item x="4468"/>
        <item x="643"/>
        <item x="2816"/>
        <item x="3465"/>
        <item x="4896"/>
        <item x="76"/>
        <item x="4944"/>
        <item x="2609"/>
        <item x="6491"/>
        <item x="544"/>
        <item x="3571"/>
        <item x="2439"/>
        <item x="4751"/>
        <item x="4092"/>
        <item x="6679"/>
        <item x="2953"/>
        <item x="3803"/>
        <item x="3145"/>
        <item x="230"/>
        <item x="3422"/>
        <item x="631"/>
        <item x="1364"/>
        <item x="2189"/>
        <item x="1912"/>
        <item x="5859"/>
        <item x="505"/>
        <item x="6082"/>
        <item x="4145"/>
        <item x="1253"/>
        <item x="4099"/>
        <item x="4557"/>
        <item x="5406"/>
        <item x="3824"/>
        <item x="4603"/>
        <item x="5872"/>
        <item x="5111"/>
        <item x="3582"/>
        <item x="6465"/>
        <item x="2338"/>
        <item x="149"/>
        <item x="1769"/>
        <item x="123"/>
        <item x="4116"/>
        <item x="5867"/>
        <item x="6331"/>
        <item x="1788"/>
        <item x="685"/>
        <item x="201"/>
        <item x="4189"/>
        <item x="1997"/>
        <item x="4794"/>
        <item x="1621"/>
        <item x="2522"/>
        <item x="328"/>
        <item x="1479"/>
        <item x="6205"/>
        <item x="4996"/>
        <item x="5955"/>
        <item x="1338"/>
        <item x="5855"/>
        <item x="317"/>
        <item x="1484"/>
        <item x="3266"/>
        <item x="4411"/>
        <item x="5532"/>
        <item x="2964"/>
        <item x="3522"/>
        <item x="5336"/>
        <item x="6575"/>
        <item x="2040"/>
        <item x="6044"/>
        <item x="4353"/>
        <item x="5948"/>
        <item x="3306"/>
        <item x="5200"/>
        <item x="6071"/>
        <item x="5739"/>
        <item x="5685"/>
        <item x="711"/>
        <item x="1031"/>
        <item x="3684"/>
        <item x="616"/>
        <item x="2057"/>
        <item x="1880"/>
        <item x="1052"/>
        <item x="983"/>
        <item x="5052"/>
        <item x="4487"/>
        <item x="1676"/>
        <item x="4833"/>
        <item x="2306"/>
        <item x="2179"/>
        <item x="4120"/>
        <item x="6195"/>
        <item x="4495"/>
        <item x="2586"/>
        <item x="1636"/>
        <item x="2294"/>
        <item x="1044"/>
        <item x="1828"/>
        <item x="6002"/>
        <item x="3428"/>
        <item x="4675"/>
        <item x="5949"/>
        <item x="5235"/>
        <item x="5369"/>
        <item x="3964"/>
        <item x="1954"/>
        <item x="3677"/>
        <item x="2196"/>
        <item x="5465"/>
        <item x="3594"/>
        <item x="2267"/>
        <item x="2582"/>
        <item x="4455"/>
        <item x="1890"/>
        <item x="6499"/>
        <item x="3288"/>
        <item x="3837"/>
        <item x="2643"/>
        <item x="3475"/>
        <item x="2228"/>
        <item x="4294"/>
        <item x="3231"/>
        <item x="4370"/>
        <item x="491"/>
        <item x="5625"/>
        <item x="1379"/>
        <item x="3730"/>
        <item x="5570"/>
        <item x="3672"/>
        <item x="4918"/>
        <item x="4803"/>
        <item x="3536"/>
        <item x="6247"/>
        <item x="4354"/>
        <item x="1722"/>
        <item x="2524"/>
        <item x="2986"/>
        <item x="3991"/>
        <item x="3986"/>
        <item x="1264"/>
        <item x="6198"/>
        <item x="968"/>
        <item x="4908"/>
        <item x="476"/>
        <item x="5440"/>
        <item x="5923"/>
        <item x="5538"/>
        <item x="1156"/>
        <item x="730"/>
        <item x="2831"/>
        <item x="1531"/>
        <item x="3408"/>
        <item x="1511"/>
        <item x="41"/>
        <item x="6243"/>
        <item x="6086"/>
        <item x="4249"/>
        <item x="6474"/>
        <item x="2033"/>
        <item x="2380"/>
        <item x="6580"/>
        <item x="650"/>
        <item x="4424"/>
        <item x="2935"/>
        <item x="4781"/>
        <item x="3006"/>
        <item x="75"/>
        <item x="2688"/>
        <item x="6535"/>
        <item x="5055"/>
        <item x="1814"/>
        <item x="3581"/>
        <item x="3578"/>
        <item x="2520"/>
        <item x="3261"/>
        <item x="692"/>
        <item x="2318"/>
        <item x="1742"/>
        <item x="4234"/>
        <item x="3379"/>
        <item x="2657"/>
        <item x="5315"/>
        <item x="1346"/>
        <item x="893"/>
        <item x="2773"/>
        <item x="2422"/>
        <item x="3260"/>
        <item x="3777"/>
        <item x="4820"/>
        <item x="4481"/>
        <item x="2895"/>
        <item x="5149"/>
        <item x="4585"/>
        <item x="897"/>
        <item x="2743"/>
        <item x="5467"/>
        <item x="2535"/>
        <item x="2806"/>
        <item x="4450"/>
        <item x="1563"/>
        <item x="6503"/>
        <item x="158"/>
        <item x="6544"/>
        <item x="1240"/>
        <item x="4766"/>
        <item x="220"/>
        <item x="3293"/>
        <item x="4220"/>
        <item x="3786"/>
        <item x="5799"/>
        <item x="5331"/>
        <item x="2490"/>
        <item x="4968"/>
        <item x="4977"/>
        <item x="6102"/>
        <item x="1513"/>
        <item x="1657"/>
        <item x="954"/>
        <item x="4888"/>
        <item x="2611"/>
        <item x="3009"/>
        <item x="6397"/>
        <item x="771"/>
        <item x="3435"/>
        <item x="5127"/>
        <item x="2954"/>
        <item x="1536"/>
        <item x="1802"/>
        <item x="404"/>
        <item x="3458"/>
        <item x="2105"/>
        <item x="4971"/>
        <item x="3165"/>
        <item x="4100"/>
        <item x="4210"/>
        <item x="3175"/>
        <item x="4601"/>
        <item x="2102"/>
        <item x="6416"/>
        <item x="4314"/>
        <item x="6187"/>
        <item x="1614"/>
        <item x="5437"/>
        <item x="920"/>
        <item x="4239"/>
        <item x="2886"/>
        <item x="5090"/>
        <item x="3194"/>
        <item x="1132"/>
        <item x="2325"/>
        <item x="4448"/>
        <item x="6677"/>
        <item x="3407"/>
        <item x="6023"/>
        <item x="1048"/>
        <item x="4458"/>
        <item x="1815"/>
        <item x="3833"/>
        <item x="4650"/>
        <item x="1615"/>
        <item x="4417"/>
        <item x="4409"/>
        <item x="6200"/>
        <item x="4993"/>
        <item x="6597"/>
        <item x="3584"/>
        <item x="2494"/>
        <item x="1053"/>
        <item x="4166"/>
        <item x="3909"/>
        <item x="3153"/>
        <item x="1991"/>
        <item x="3328"/>
        <item x="2165"/>
        <item x="6045"/>
        <item x="3371"/>
        <item x="2937"/>
        <item x="2021"/>
        <item x="4607"/>
        <item x="3695"/>
        <item x="1841"/>
        <item x="3788"/>
        <item x="6289"/>
        <item x="3556"/>
        <item x="3463"/>
        <item x="2678"/>
        <item x="3808"/>
        <item x="1025"/>
        <item x="1829"/>
        <item x="3746"/>
        <item x="576"/>
        <item x="3039"/>
        <item x="3332"/>
        <item x="2795"/>
        <item x="2051"/>
        <item x="6182"/>
        <item x="5454"/>
        <item x="6604"/>
        <item x="739"/>
        <item x="3727"/>
        <item x="6005"/>
        <item x="3924"/>
        <item x="4225"/>
        <item x="5304"/>
        <item x="1534"/>
        <item x="4327"/>
        <item x="1981"/>
        <item x="5541"/>
        <item x="3204"/>
        <item x="4504"/>
        <item x="4449"/>
        <item x="2872"/>
        <item x="6529"/>
        <item x="1278"/>
        <item x="3753"/>
        <item x="5533"/>
        <item x="2458"/>
        <item x="6660"/>
        <item x="949"/>
        <item x="4388"/>
        <item x="4462"/>
        <item x="384"/>
        <item x="3591"/>
        <item x="2820"/>
        <item x="2442"/>
        <item x="6316"/>
        <item x="3113"/>
        <item x="3663"/>
        <item x="2341"/>
        <item x="4436"/>
        <item x="6532"/>
        <item x="6075"/>
        <item x="5273"/>
        <item x="4393"/>
        <item x="4586"/>
        <item x="2608"/>
        <item x="6055"/>
        <item x="3340"/>
        <item x="109"/>
        <item x="1573"/>
        <item x="749"/>
        <item x="451"/>
        <item x="610"/>
        <item x="3438"/>
        <item x="5162"/>
        <item x="5966"/>
        <item x="896"/>
        <item x="2626"/>
        <item x="66"/>
        <item x="2139"/>
        <item x="3110"/>
        <item x="4290"/>
        <item x="1168"/>
        <item x="3216"/>
        <item x="3297"/>
        <item x="2181"/>
        <item x="6521"/>
        <item x="1616"/>
        <item x="3053"/>
        <item x="1617"/>
        <item x="1588"/>
        <item x="2220"/>
        <item x="4349"/>
        <item x="373"/>
        <item x="3542"/>
        <item x="4475"/>
        <item x="1142"/>
        <item x="3869"/>
        <item x="2799"/>
        <item x="2472"/>
        <item x="1187"/>
        <item x="1381"/>
        <item x="119"/>
        <item x="2724"/>
        <item x="6440"/>
        <item x="1237"/>
        <item x="1320"/>
        <item x="55"/>
        <item x="5086"/>
        <item x="141"/>
        <item x="242"/>
        <item x="4569"/>
        <item x="5804"/>
        <item x="472"/>
        <item x="4483"/>
        <item x="1934"/>
        <item x="4439"/>
        <item x="3308"/>
        <item x="6273"/>
        <item x="5319"/>
        <item x="523"/>
        <item x="2194"/>
        <item x="1717"/>
        <item x="6137"/>
        <item x="2079"/>
        <item x="5814"/>
        <item x="511"/>
        <item x="4972"/>
        <item x="4873"/>
        <item x="5352"/>
        <item x="344"/>
        <item x="4884"/>
        <item x="994"/>
        <item x="5068"/>
        <item x="775"/>
        <item x="5587"/>
        <item x="4404"/>
        <item x="1529"/>
        <item x="935"/>
        <item x="6149"/>
        <item x="790"/>
        <item x="2319"/>
        <item x="2002"/>
        <item x="2232"/>
        <item x="3005"/>
        <item x="1080"/>
        <item x="3106"/>
        <item x="6391"/>
        <item x="5096"/>
        <item x="6201"/>
        <item x="4042"/>
        <item x="341"/>
        <item x="3979"/>
        <item x="5878"/>
        <item x="2053"/>
        <item x="5506"/>
        <item x="546"/>
        <item x="5551"/>
        <item x="360"/>
        <item x="1792"/>
        <item x="5228"/>
        <item x="5880"/>
        <item x="4045"/>
        <item x="5700"/>
        <item x="4619"/>
        <item x="1553"/>
        <item x="1460"/>
        <item x="2963"/>
        <item x="176"/>
        <item x="1295"/>
        <item x="1620"/>
        <item x="5503"/>
        <item x="3731"/>
        <item x="4838"/>
        <item x="1166"/>
        <item x="3115"/>
        <item x="6194"/>
        <item x="1990"/>
        <item x="966"/>
        <item x="3187"/>
        <item x="5329"/>
        <item x="1516"/>
        <item x="5982"/>
        <item x="4636"/>
        <item x="3057"/>
        <item x="1608"/>
        <item x="2138"/>
        <item x="2554"/>
        <item x="2047"/>
        <item x="5213"/>
        <item x="4235"/>
        <item x="725"/>
        <item x="156"/>
        <item x="1846"/>
        <item x="3908"/>
        <item x="1291"/>
        <item x="1918"/>
        <item x="6531"/>
        <item x="5139"/>
        <item x="6340"/>
        <item x="4161"/>
        <item x="1756"/>
        <item x="3947"/>
        <item x="2784"/>
        <item x="2272"/>
        <item x="5345"/>
        <item x="4989"/>
        <item x="4973"/>
        <item x="6444"/>
        <item x="3901"/>
        <item x="351"/>
        <item x="5512"/>
        <item x="4659"/>
        <item x="1273"/>
        <item x="6659"/>
        <item x="4709"/>
        <item x="2152"/>
        <item x="23"/>
        <item x="4403"/>
        <item x="227"/>
        <item x="4581"/>
        <item x="3856"/>
        <item x="3876"/>
        <item x="286"/>
        <item x="6066"/>
        <item x="6508"/>
        <item x="3060"/>
        <item x="5936"/>
        <item x="585"/>
        <item x="2685"/>
        <item x="2406"/>
        <item x="5713"/>
        <item x="3859"/>
        <item x="5722"/>
        <item x="4484"/>
        <item x="1456"/>
        <item x="6067"/>
        <item x="4584"/>
        <item x="5365"/>
        <item x="2153"/>
        <item x="2036"/>
        <item x="2292"/>
        <item x="904"/>
        <item x="3868"/>
        <item x="3035"/>
        <item x="4230"/>
        <item x="2529"/>
        <item x="4785"/>
        <item x="2695"/>
        <item x="6265"/>
        <item x="4747"/>
        <item x="3117"/>
        <item x="3951"/>
        <item x="5283"/>
        <item x="584"/>
        <item x="2143"/>
        <item x="2844"/>
        <item x="1749"/>
        <item x="6389"/>
        <item x="2158"/>
        <item x="934"/>
        <item x="6328"/>
        <item x="182"/>
        <item x="1391"/>
        <item x="1823"/>
        <item x="3989"/>
        <item x="1203"/>
        <item x="3136"/>
        <item x="6661"/>
        <item x="148"/>
        <item x="5996"/>
        <item x="2413"/>
        <item x="5028"/>
        <item x="1118"/>
        <item x="6565"/>
        <item x="6268"/>
        <item x="5311"/>
        <item x="3975"/>
        <item x="2117"/>
        <item x="2073"/>
        <item x="3489"/>
        <item x="6213"/>
        <item x="1146"/>
        <item x="4391"/>
        <item x="2444"/>
        <item x="4985"/>
        <item x="6256"/>
        <item x="2766"/>
        <item x="2277"/>
        <item x="1410"/>
        <item x="3877"/>
        <item x="1709"/>
        <item x="6313"/>
        <item x="1555"/>
        <item x="217"/>
        <item x="221"/>
        <item x="185"/>
        <item x="4984"/>
        <item x="4479"/>
        <item x="2617"/>
        <item x="4529"/>
        <item x="1411"/>
        <item x="241"/>
        <item x="405"/>
        <item x="4552"/>
        <item x="6091"/>
        <item x="2014"/>
        <item x="5410"/>
        <item x="3076"/>
        <item x="5040"/>
        <item x="627"/>
        <item x="4426"/>
        <item x="2642"/>
        <item x="1374"/>
        <item x="4381"/>
        <item x="4560"/>
        <item x="3095"/>
        <item x="4729"/>
        <item x="2364"/>
        <item x="1184"/>
        <item x="1251"/>
        <item x="1327"/>
        <item x="4735"/>
        <item x="668"/>
        <item x="6477"/>
        <item x="2975"/>
        <item x="4536"/>
        <item x="552"/>
        <item x="3873"/>
        <item x="4671"/>
        <item x="1239"/>
        <item x="6650"/>
        <item x="5431"/>
        <item x="1720"/>
        <item x="3850"/>
        <item x="3151"/>
        <item x="4509"/>
        <item x="1900"/>
        <item x="1001"/>
        <item x="4112"/>
        <item x="2861"/>
        <item x="1233"/>
        <item x="6682"/>
        <item x="5037"/>
        <item x="6130"/>
        <item x="279"/>
        <item x="2144"/>
        <item x="5077"/>
        <item x="3263"/>
        <item x="4699"/>
        <item x="5543"/>
        <item x="3479"/>
        <item x="1707"/>
        <item x="3313"/>
        <item x="941"/>
        <item x="1078"/>
        <item x="5026"/>
        <item x="5889"/>
        <item x="1321"/>
        <item x="4181"/>
        <item x="5513"/>
        <item x="4074"/>
        <item x="776"/>
        <item x="4"/>
        <item x="3566"/>
        <item x="3679"/>
        <item x="1426"/>
        <item x="4925"/>
        <item x="5193"/>
        <item x="3050"/>
        <item x="1431"/>
        <item x="4394"/>
        <item x="1938"/>
        <item x="2865"/>
        <item x="2401"/>
        <item x="2108"/>
        <item x="3944"/>
        <item x="3735"/>
        <item x="5891"/>
        <item x="3492"/>
        <item x="3264"/>
        <item x="1743"/>
        <item x="5169"/>
        <item x="1250"/>
        <item x="3112"/>
        <item x="1208"/>
        <item x="6123"/>
        <item x="4067"/>
        <item x="2076"/>
        <item x="1466"/>
        <item x="2300"/>
        <item x="5748"/>
        <item x="307"/>
        <item x="3783"/>
        <item x="2395"/>
        <item x="3539"/>
        <item x="590"/>
        <item x="3254"/>
        <item x="5006"/>
        <item x="6548"/>
        <item x="5773"/>
        <item x="1439"/>
        <item x="769"/>
        <item x="3831"/>
        <item x="278"/>
        <item x="1312"/>
        <item x="987"/>
        <item x="4600"/>
        <item x="3504"/>
        <item x="6683"/>
        <item x="3081"/>
        <item x="5590"/>
        <item x="178"/>
        <item x="761"/>
        <item x="4350"/>
        <item x="1129"/>
        <item x="5780"/>
        <item x="3259"/>
        <item x="4891"/>
        <item x="322"/>
        <item x="1282"/>
        <item x="2652"/>
        <item x="5419"/>
        <item x="4070"/>
        <item x="3641"/>
        <item x="2985"/>
        <item x="6680"/>
        <item x="909"/>
        <item x="3770"/>
        <item x="1611"/>
        <item x="2569"/>
        <item x="2376"/>
        <item x="2449"/>
        <item x="6557"/>
        <item x="5220"/>
        <item x="2513"/>
        <item x="435"/>
        <item x="5951"/>
        <item x="6229"/>
        <item x="1448"/>
        <item x="1154"/>
        <item x="3840"/>
        <item x="261"/>
        <item x="5992"/>
        <item x="2545"/>
        <item x="3900"/>
        <item x="1822"/>
        <item x="1917"/>
        <item x="1570"/>
        <item x="5691"/>
        <item x="4812"/>
        <item x="734"/>
        <item x="555"/>
        <item x="5896"/>
        <item x="3064"/>
        <item x="3236"/>
        <item x="3147"/>
        <item x="562"/>
        <item x="4202"/>
        <item x="1394"/>
        <item x="3544"/>
        <item x="1292"/>
        <item x="3910"/>
        <item x="1924"/>
        <item x="3864"/>
        <item x="826"/>
        <item x="5934"/>
        <item x="3473"/>
        <item x="5400"/>
        <item x="3088"/>
        <item x="6238"/>
        <item x="2516"/>
        <item x="6246"/>
        <item x="5901"/>
        <item x="1587"/>
        <item x="3967"/>
        <item x="3174"/>
        <item x="130"/>
        <item x="2945"/>
        <item x="4362"/>
        <item x="6589"/>
        <item x="3325"/>
        <item x="6608"/>
        <item x="2114"/>
        <item x="388"/>
        <item x="2274"/>
        <item x="5894"/>
        <item x="2994"/>
        <item x="6437"/>
        <item x="4892"/>
        <item x="5962"/>
        <item x="1313"/>
        <item x="5398"/>
        <item x="3224"/>
        <item x="559"/>
        <item x="4442"/>
        <item x="6047"/>
        <item x="3037"/>
        <item x="3740"/>
        <item x="3034"/>
        <item x="108"/>
        <item x="329"/>
        <item x="701"/>
        <item x="4206"/>
        <item x="3557"/>
        <item x="2556"/>
        <item x="3100"/>
        <item x="4093"/>
        <item x="3626"/>
        <item x="4377"/>
        <item x="1023"/>
        <item x="2337"/>
        <item x="852"/>
        <item x="3741"/>
        <item x="4471"/>
        <item x="312"/>
        <item x="4784"/>
        <item x="5051"/>
        <item x="5059"/>
        <item x="1238"/>
        <item x="4061"/>
        <item x="4733"/>
        <item x="1869"/>
        <item x="1571"/>
        <item x="758"/>
        <item x="6330"/>
        <item x="5478"/>
        <item x="6026"/>
        <item x="6058"/>
        <item x="3987"/>
        <item x="5412"/>
        <item x="1908"/>
        <item x="4292"/>
        <item x="2240"/>
        <item x="118"/>
        <item x="102"/>
        <item x="5848"/>
        <item x="1108"/>
        <item x="915"/>
        <item x="2853"/>
        <item x="4375"/>
        <item x="4318"/>
        <item x="604"/>
        <item x="5421"/>
        <item x="2951"/>
        <item x="1458"/>
        <item x="4376"/>
        <item x="3208"/>
        <item x="2891"/>
        <item x="5233"/>
        <item x="3844"/>
        <item x="2849"/>
        <item x="5738"/>
        <item x="4152"/>
        <item x="1341"/>
        <item x="2681"/>
        <item x="3119"/>
        <item x="2485"/>
        <item x="3875"/>
        <item x="3649"/>
        <item x="786"/>
        <item x="3928"/>
        <item x="1905"/>
        <item x="961"/>
        <item x="5815"/>
        <item x="3456"/>
        <item x="2174"/>
        <item x="4125"/>
        <item x="2098"/>
        <item x="530"/>
        <item x="6649"/>
        <item x="5413"/>
        <item x="879"/>
        <item x="5987"/>
        <item x="1562"/>
        <item x="5983"/>
        <item x="3800"/>
        <item x="2790"/>
        <item x="5909"/>
        <item x="1387"/>
        <item x="339"/>
        <item x="4865"/>
        <item x="1770"/>
        <item x="2709"/>
        <item x="3745"/>
        <item x="5126"/>
        <item x="748"/>
        <item x="1704"/>
        <item x="5828"/>
        <item x="6150"/>
        <item x="4022"/>
        <item x="4360"/>
        <item x="4960"/>
        <item x="6420"/>
        <item x="3455"/>
        <item x="2707"/>
        <item x="349"/>
        <item x="2226"/>
        <item x="3448"/>
        <item x="2462"/>
        <item x="1986"/>
        <item x="1944"/>
        <item x="3992"/>
        <item x="1039"/>
        <item x="4641"/>
        <item x="3878"/>
        <item x="4500"/>
        <item x="1790"/>
        <item x="2297"/>
        <item x="5943"/>
        <item x="5191"/>
        <item x="4790"/>
        <item x="1019"/>
        <item x="1036"/>
        <item x="5083"/>
        <item x="3346"/>
        <item x="6383"/>
        <item x="4336"/>
        <item x="2583"/>
        <item x="2075"/>
        <item x="5813"/>
        <item x="6338"/>
        <item x="266"/>
        <item x="3736"/>
        <item x="3781"/>
        <item x="3128"/>
        <item x="1631"/>
        <item x="5155"/>
        <item x="3220"/>
        <item x="581"/>
        <item x="1967"/>
        <item x="1189"/>
        <item x="4701"/>
        <item x="1738"/>
        <item x="5827"/>
        <item x="3613"/>
        <item x="2696"/>
        <item x="6596"/>
        <item x="712"/>
        <item x="3302"/>
        <item x="4561"/>
        <item x="3425"/>
        <item x="5937"/>
        <item x="2769"/>
        <item x="4680"/>
        <item x="369"/>
        <item x="6314"/>
        <item x="5798"/>
        <item x="4770"/>
        <item x="4025"/>
        <item x="3984"/>
        <item x="663"/>
        <item x="4369"/>
        <item x="5236"/>
        <item x="4889"/>
        <item x="5301"/>
        <item x="5215"/>
        <item x="2676"/>
        <item x="990"/>
        <item x="3593"/>
        <item x="554"/>
        <item x="3496"/>
        <item x="3835"/>
        <item x="5226"/>
        <item x="1723"/>
        <item x="3091"/>
        <item x="2919"/>
        <item x="1441"/>
        <item x="619"/>
        <item x="6435"/>
        <item x="2926"/>
        <item x="3654"/>
        <item x="1363"/>
        <item x="1864"/>
        <item x="4564"/>
        <item x="6558"/>
        <item x="12"/>
        <item x="2350"/>
        <item x="5763"/>
        <item x="5160"/>
        <item x="3694"/>
        <item x="4192"/>
        <item x="6009"/>
        <item x="2869"/>
        <item x="212"/>
        <item x="3242"/>
        <item x="1921"/>
        <item x="4502"/>
        <item x="5073"/>
        <item x="5832"/>
        <item x="1755"/>
        <item x="5341"/>
        <item x="6242"/>
        <item x="5295"/>
        <item x="780"/>
        <item x="3762"/>
        <item x="3954"/>
        <item x="1567"/>
        <item x="2599"/>
        <item x="5645"/>
        <item x="1855"/>
        <item x="1357"/>
        <item x="378"/>
        <item x="1059"/>
        <item x="1961"/>
        <item x="2044"/>
        <item x="4654"/>
        <item x="5907"/>
        <item x="6115"/>
        <item x="3324"/>
        <item x="861"/>
        <item x="3277"/>
        <item x="2794"/>
        <item x="4775"/>
        <item x="890"/>
        <item x="5373"/>
        <item x="244"/>
        <item x="2086"/>
        <item x="3699"/>
        <item x="5668"/>
        <item x="1528"/>
        <item x="6357"/>
        <item x="151"/>
        <item x="5650"/>
        <item x="1540"/>
        <item x="1336"/>
        <item x="5520"/>
        <item x="5724"/>
        <item x="1332"/>
        <item x="190"/>
        <item x="816"/>
        <item x="3188"/>
        <item x="6371"/>
        <item x="5706"/>
        <item x="3564"/>
        <item x="5502"/>
        <item x="3365"/>
        <item x="3410"/>
        <item x="6309"/>
        <item x="5561"/>
        <item x="5851"/>
        <item x="3114"/>
        <item x="2563"/>
        <item x="5264"/>
        <item x="2349"/>
        <item x="2017"/>
        <item x="2230"/>
        <item x="5045"/>
        <item x="6574"/>
        <item x="4858"/>
        <item x="457"/>
        <item x="4933"/>
        <item x="2691"/>
        <item x="1135"/>
        <item x="3141"/>
        <item x="4332"/>
        <item x="1514"/>
        <item x="1216"/>
        <item x="2835"/>
        <item x="2282"/>
        <item x="5654"/>
        <item x="1478"/>
        <item x="6035"/>
        <item x="628"/>
        <item x="1909"/>
        <item x="4253"/>
        <item x="5174"/>
        <item x="2436"/>
        <item x="398"/>
        <item x="1685"/>
        <item x="4149"/>
        <item x="831"/>
        <item x="64"/>
        <item x="3338"/>
        <item x="3109"/>
        <item x="4783"/>
        <item x="3225"/>
        <item x="541"/>
        <item x="2023"/>
        <item x="4906"/>
        <item x="2899"/>
        <item x="3615"/>
        <item x="4503"/>
        <item x="2178"/>
        <item x="5714"/>
        <item x="1034"/>
        <item x="1948"/>
        <item x="2159"/>
        <item x="4178"/>
        <item x="689"/>
        <item x="5612"/>
        <item x="4551"/>
        <item x="747"/>
        <item x="939"/>
        <item x="3590"/>
        <item x="6070"/>
        <item x="5717"/>
        <item x="5474"/>
        <item x="5422"/>
        <item x="2324"/>
        <item x="488"/>
        <item x="1507"/>
        <item x="6452"/>
        <item x="5152"/>
        <item x="4399"/>
        <item x="1086"/>
        <item x="3633"/>
        <item x="5772"/>
        <item x="567"/>
        <item x="2858"/>
        <item x="4981"/>
        <item x="2733"/>
        <item x="264"/>
        <item x="4624"/>
        <item x="5631"/>
        <item x="1497"/>
        <item x="5403"/>
        <item x="2532"/>
        <item x="4698"/>
        <item x="1415"/>
        <item x="6033"/>
        <item x="1740"/>
        <item x="1124"/>
        <item x="2270"/>
        <item x="4580"/>
        <item x="2262"/>
        <item x="738"/>
        <item x="1499"/>
        <item x="5667"/>
        <item x="325"/>
        <item x="2546"/>
        <item x="5375"/>
        <item x="6276"/>
        <item x="828"/>
        <item x="2454"/>
        <item x="3738"/>
        <item x="626"/>
        <item x="6431"/>
        <item x="3330"/>
        <item x="5464"/>
        <item x="3102"/>
        <item x="5535"/>
        <item x="2836"/>
        <item x="3144"/>
        <item x="872"/>
        <item x="2465"/>
        <item x="883"/>
        <item x="2427"/>
        <item x="6274"/>
        <item x="4383"/>
        <item x="6429"/>
        <item x="2946"/>
        <item x="6336"/>
        <item x="1445"/>
        <item x="5456"/>
        <item x="1799"/>
        <item x="5114"/>
        <item x="5066"/>
        <item x="938"/>
        <item x="4931"/>
        <item x="4473"/>
        <item x="3959"/>
        <item x="377"/>
        <item x="260"/>
        <item x="5486"/>
        <item x="3999"/>
        <item x="5712"/>
        <item x="1190"/>
        <item x="2003"/>
        <item x="168"/>
        <item x="4187"/>
        <item x="6100"/>
        <item x="4961"/>
        <item x="4638"/>
        <item x="225"/>
        <item x="1218"/>
        <item x="3279"/>
        <item x="5809"/>
        <item x="3816"/>
        <item x="498"/>
        <item x="5154"/>
        <item x="4425"/>
        <item x="3199"/>
        <item x="791"/>
        <item x="297"/>
        <item x="2633"/>
        <item x="246"/>
        <item x="5428"/>
        <item x="5455"/>
        <item x="1977"/>
        <item x="3918"/>
        <item x="1186"/>
        <item x="6498"/>
        <item x="2648"/>
        <item x="4245"/>
        <item x="4530"/>
        <item x="6189"/>
        <item x="1354"/>
        <item x="4456"/>
        <item x="606"/>
        <item x="2399"/>
        <item x="3484"/>
        <item x="56"/>
        <item x="697"/>
        <item x="249"/>
        <item x="3756"/>
        <item x="3343"/>
        <item x="2904"/>
        <item x="5186"/>
        <item x="5132"/>
        <item x="6507"/>
        <item x="5178"/>
        <item x="6624"/>
        <item x="5476"/>
        <item x="6225"/>
        <item x="3855"/>
        <item x="5087"/>
        <item x="6037"/>
        <item x="5144"/>
        <item x="6504"/>
        <item x="4040"/>
        <item x="5550"/>
        <item x="2659"/>
        <item x="3827"/>
        <item x="959"/>
        <item x="4302"/>
        <item x="6623"/>
        <item x="3227"/>
        <item x="3073"/>
        <item x="6248"/>
        <item x="6333"/>
        <item x="1421"/>
        <item x="6407"/>
        <item x="1211"/>
        <item x="6101"/>
        <item x="5534"/>
        <item x="3527"/>
        <item x="67"/>
        <item x="5105"/>
        <item x="1757"/>
        <item x="4631"/>
        <item x="6448"/>
        <item x="1314"/>
        <item x="4454"/>
        <item x="5388"/>
        <item x="6178"/>
        <item x="5914"/>
        <item x="5426"/>
        <item x="2944"/>
        <item x="2293"/>
        <item x="3212"/>
        <item x="6525"/>
        <item x="2772"/>
        <item x="951"/>
        <item x="3687"/>
        <item x="6136"/>
        <item x="3238"/>
        <item x="1139"/>
        <item x="1591"/>
        <item x="1820"/>
        <item x="2362"/>
        <item x="1798"/>
        <item x="4007"/>
        <item x="2995"/>
        <item x="5549"/>
        <item x="3452"/>
        <item x="3922"/>
        <item x="6253"/>
        <item x="5866"/>
        <item x="3400"/>
        <item x="1459"/>
        <item x="1384"/>
        <item x="3390"/>
        <item x="1047"/>
        <item x="3703"/>
        <item x="4037"/>
        <item x="6422"/>
        <item x="4843"/>
        <item x="2662"/>
        <item x="3331"/>
        <item x="6219"/>
        <item x="1907"/>
        <item x="3911"/>
        <item x="1200"/>
        <item x="3585"/>
        <item x="1712"/>
        <item x="5510"/>
        <item x="4953"/>
        <item x="4109"/>
        <item x="1195"/>
        <item x="133"/>
        <item x="6320"/>
        <item x="5358"/>
        <item x="3033"/>
        <item x="5013"/>
        <item x="4975"/>
        <item x="6505"/>
        <item x="2037"/>
        <item x="4948"/>
        <item x="985"/>
        <item x="5902"/>
        <item x="5414"/>
        <item x="5223"/>
        <item x="321"/>
        <item x="1970"/>
        <item x="6628"/>
        <item x="647"/>
        <item x="2879"/>
        <item x="704"/>
        <item x="2284"/>
        <item x="3118"/>
        <item x="1583"/>
        <item x="3202"/>
        <item x="3938"/>
        <item x="4627"/>
        <item x="5490"/>
        <item x="3660"/>
        <item x="283"/>
        <item x="3360"/>
        <item x="953"/>
        <item x="3630"/>
        <item x="411"/>
        <item x="6223"/>
        <item x="921"/>
        <item x="5293"/>
        <item x="1689"/>
        <item x="6164"/>
        <item x="1099"/>
        <item x="3058"/>
        <item x="6174"/>
        <item x="2049"/>
        <item x="4758"/>
        <item x="1578"/>
        <item x="2984"/>
        <item x="6004"/>
        <item x="3116"/>
        <item x="3062"/>
        <item x="524"/>
        <item x="4836"/>
        <item x="420"/>
        <item x="2247"/>
        <item x="5781"/>
        <item x="632"/>
        <item x="3713"/>
        <item x="658"/>
        <item x="5810"/>
        <item x="6235"/>
        <item x="4465"/>
        <item x="5408"/>
        <item x="4862"/>
        <item x="2856"/>
        <item x="6054"/>
        <item x="1789"/>
        <item x="4248"/>
        <item x="2829"/>
        <item x="997"/>
        <item x="2116"/>
        <item x="551"/>
        <item x="1844"/>
        <item x="1727"/>
        <item x="2843"/>
        <item x="3902"/>
        <item x="3565"/>
        <item x="6059"/>
        <item x="3013"/>
        <item x="479"/>
        <item x="6517"/>
        <item x="6192"/>
        <item x="3481"/>
        <item x="1455"/>
        <item x="2595"/>
        <item x="6283"/>
        <item x="868"/>
        <item x="3267"/>
        <item x="6516"/>
        <item x="772"/>
        <item x="770"/>
        <item x="1303"/>
        <item x="3933"/>
        <item x="1037"/>
        <item x="5166"/>
        <item x="3404"/>
        <item x="4335"/>
        <item x="4832"/>
        <item x="2009"/>
        <item x="528"/>
        <item x="2497"/>
        <item x="1328"/>
        <item x="5524"/>
        <item x="821"/>
        <item x="1641"/>
        <item x="5984"/>
        <item x="3685"/>
        <item x="1065"/>
        <item x="5075"/>
        <item x="5353"/>
        <item x="1951"/>
        <item x="5224"/>
        <item x="2710"/>
        <item x="1319"/>
        <item x="3143"/>
        <item x="3547"/>
        <item x="6463"/>
        <item x="6025"/>
        <item x="2011"/>
        <item x="3207"/>
        <item x="1068"/>
        <item x="2160"/>
        <item x="5326"/>
        <item x="3193"/>
        <item x="1842"/>
        <item x="869"/>
        <item x="4592"/>
        <item x="5523"/>
        <item x="5118"/>
        <item x="4932"/>
        <item x="2113"/>
        <item x="265"/>
        <item x="6250"/>
        <item x="2482"/>
        <item x="5255"/>
        <item x="4597"/>
        <item x="2910"/>
        <item x="3521"/>
        <item x="6325"/>
        <item x="5847"/>
        <item x="703"/>
        <item x="6610"/>
        <item x="4084"/>
        <item x="6348"/>
        <item x="2493"/>
        <item x="4894"/>
        <item x="962"/>
        <item x="1126"/>
        <item x="3509"/>
        <item x="4957"/>
        <item x="4788"/>
        <item x="3926"/>
        <item x="2488"/>
        <item x="3854"/>
        <item x="3524"/>
        <item x="850"/>
        <item x="1836"/>
        <item x="6121"/>
        <item x="3696"/>
        <item x="5278"/>
        <item x="5432"/>
        <item x="5046"/>
        <item x="490"/>
        <item x="4738"/>
        <item x="3500"/>
        <item x="5023"/>
        <item x="5680"/>
        <item x="5199"/>
        <item x="10"/>
        <item x="4435"/>
        <item x="1901"/>
        <item x="535"/>
        <item x="6095"/>
        <item x="3252"/>
        <item x="5769"/>
        <item x="2846"/>
        <item x="6193"/>
        <item x="1185"/>
        <item x="6479"/>
        <item x="1371"/>
        <item x="2983"/>
        <item x="1372"/>
        <item x="5355"/>
        <item x="829"/>
        <item x="4081"/>
        <item x="3702"/>
        <item x="3678"/>
        <item x="6559"/>
        <item x="1418"/>
        <item x="2264"/>
        <item x="5681"/>
        <item x="5687"/>
        <item x="1227"/>
        <item x="4197"/>
        <item x="3133"/>
        <item x="6459"/>
        <item x="401"/>
        <item x="2948"/>
        <item x="2371"/>
        <item x="815"/>
        <item x="83"/>
        <item x="1847"/>
        <item x="1984"/>
        <item x="6089"/>
        <item x="1162"/>
        <item x="5785"/>
        <item x="3431"/>
        <item x="2013"/>
        <item x="2947"/>
        <item x="5552"/>
        <item x="6441"/>
        <item x="1793"/>
        <item x="5125"/>
        <item x="5764"/>
        <item x="6405"/>
        <item x="4617"/>
        <item x="2182"/>
        <item x="4136"/>
        <item x="5065"/>
        <item x="4688"/>
        <item x="1950"/>
        <item x="3651"/>
        <item x="3358"/>
        <item x="2514"/>
        <item x="2273"/>
        <item x="789"/>
        <item x="122"/>
        <item x="4077"/>
        <item x="4657"/>
        <item x="295"/>
        <item x="5884"/>
        <item x="654"/>
        <item x="5920"/>
        <item x="3698"/>
        <item x="2486"/>
        <item x="4260"/>
        <item x="4652"/>
        <item x="2343"/>
        <item x="1087"/>
        <item x="4999"/>
        <item x="4319"/>
        <item x="1630"/>
        <item x="3577"/>
        <item x="3450"/>
        <item x="2052"/>
        <item x="4461"/>
        <item x="6363"/>
        <item x="3739"/>
        <item x="3271"/>
        <item x="5425"/>
        <item x="1751"/>
        <item x="2543"/>
        <item x="4246"/>
        <item x="1317"/>
        <item x="4909"/>
        <item x="6573"/>
        <item x="5252"/>
        <item x="2952"/>
        <item x="1523"/>
        <item x="3454"/>
        <item x="2475"/>
        <item x="4571"/>
        <item x="2938"/>
        <item x="1965"/>
        <item x="867"/>
        <item x="688"/>
        <item x="5774"/>
        <item x="2184"/>
        <item x="2589"/>
        <item x="4555"/>
        <item x="5002"/>
        <item x="1684"/>
        <item x="486"/>
        <item x="2638"/>
        <item x="910"/>
        <item x="3466"/>
        <item x="4776"/>
        <item x="6620"/>
        <item x="96"/>
        <item x="5703"/>
        <item x="2157"/>
        <item x="1299"/>
        <item x="4309"/>
        <item x="2019"/>
        <item x="3666"/>
        <item x="4559"/>
        <item x="4480"/>
        <item x="2060"/>
        <item x="6088"/>
        <item x="3015"/>
        <item x="6646"/>
        <item x="5862"/>
        <item x="3025"/>
        <item x="1198"/>
        <item x="566"/>
        <item x="508"/>
        <item x="568"/>
        <item x="3508"/>
        <item x="6386"/>
        <item x="718"/>
        <item x="5657"/>
        <item x="2530"/>
        <item x="5529"/>
        <item x="2962"/>
        <item x="5918"/>
        <item x="635"/>
        <item x="6616"/>
        <item x="2172"/>
        <item x="3693"/>
        <item x="5092"/>
        <item x="4824"/>
        <item x="4057"/>
        <item x="4668"/>
        <item x="1409"/>
        <item x="4959"/>
        <item x="456"/>
        <item x="2255"/>
        <item x="3163"/>
        <item x="1220"/>
        <item x="6231"/>
        <item x="3230"/>
        <item x="3714"/>
        <item x="5376"/>
        <item x="3784"/>
        <item x="813"/>
        <item x="6300"/>
        <item x="4567"/>
        <item x="2499"/>
        <item x="3603"/>
        <item x="5775"/>
        <item x="4855"/>
        <item x="5846"/>
        <item x="2275"/>
        <item x="5279"/>
        <item x="4893"/>
        <item x="1277"/>
        <item x="5747"/>
        <item x="432"/>
        <item x="144"/>
        <item x="1207"/>
        <item x="5016"/>
        <item x="1380"/>
        <item x="1231"/>
        <item x="2768"/>
        <item x="5664"/>
        <item x="4725"/>
        <item x="3592"/>
        <item x="3543"/>
        <item x="319"/>
        <item x="2382"/>
        <item x="3898"/>
        <item x="150"/>
        <item x="3636"/>
        <item x="1454"/>
        <item x="1141"/>
        <item x="2939"/>
        <item x="3494"/>
        <item x="1586"/>
        <item x="0"/>
        <item x="5653"/>
        <item x="993"/>
        <item x="6288"/>
        <item x="5915"/>
        <item x="1100"/>
        <item x="1642"/>
        <item x="73"/>
        <item x="1464"/>
        <item x="1647"/>
        <item x="5192"/>
        <item x="759"/>
        <item x="2285"/>
        <item x="2818"/>
        <item x="6096"/>
        <item x="680"/>
        <item x="4810"/>
        <item x="6638"/>
        <item x="3604"/>
        <item x="4879"/>
        <item x="840"/>
        <item x="2089"/>
        <item x="4645"/>
        <item x="6434"/>
        <item x="4211"/>
        <item x="877"/>
        <item x="4704"/>
        <item x="4724"/>
        <item x="563"/>
        <item x="2770"/>
        <item x="6471"/>
        <item x="3915"/>
        <item x="500"/>
        <item x="2484"/>
        <item x="4351"/>
        <item x="3866"/>
        <item x="674"/>
        <item x="3971"/>
        <item x="2038"/>
        <item x="1995"/>
        <item x="1838"/>
        <item x="6304"/>
        <item x="6367"/>
        <item x="5898"/>
        <item x="1002"/>
        <item x="3597"/>
        <item x="5483"/>
        <item x="4795"/>
        <item x="5942"/>
        <item x="1104"/>
        <item x="4542"/>
        <item x="446"/>
        <item x="4842"/>
        <item x="2034"/>
        <item x="4718"/>
        <item x="4845"/>
        <item x="745"/>
        <item x="1504"/>
        <item x="3623"/>
        <item x="4476"/>
        <item x="3449"/>
        <item x="4737"/>
        <item x="1806"/>
        <item x="107"/>
        <item x="385"/>
        <item x="2205"/>
        <item x="4000"/>
        <item x="1192"/>
        <item x="6545"/>
        <item x="4258"/>
        <item x="1559"/>
        <item x="5053"/>
        <item x="467"/>
        <item x="438"/>
        <item x="1518"/>
        <item x="698"/>
        <item x="4664"/>
        <item x="4250"/>
        <item x="5234"/>
        <item x="5356"/>
        <item x="389"/>
        <item x="2692"/>
        <item x="1128"/>
        <item x="6530"/>
        <item x="5201"/>
        <item x="3350"/>
        <item x="2639"/>
        <item x="1508"/>
        <item x="5099"/>
        <item x="5257"/>
        <item x="224"/>
        <item x="1417"/>
        <item x="3710"/>
        <item x="4814"/>
        <item x="5207"/>
        <item x="2720"/>
        <item x="1368"/>
        <item x="940"/>
        <item x="4578"/>
        <item x="1322"/>
        <item x="5607"/>
        <item x="4453"/>
        <item x="4980"/>
        <item x="817"/>
        <item x="4080"/>
        <item x="6260"/>
        <item x="5618"/>
        <item x="2620"/>
        <item x="2302"/>
        <item x="3176"/>
        <item x="331"/>
        <item x="2409"/>
        <item x="956"/>
        <item x="2890"/>
        <item x="171"/>
        <item x="4011"/>
        <item x="6345"/>
        <item x="5958"/>
        <item x="3708"/>
        <item x="15"/>
        <item x="2227"/>
        <item x="5758"/>
        <item x="4822"/>
        <item x="2572"/>
        <item x="3344"/>
        <item x="721"/>
        <item x="3382"/>
        <item x="85"/>
        <item x="2698"/>
        <item x="2433"/>
        <item x="4464"/>
        <item x="439"/>
        <item x="1249"/>
        <item x="6627"/>
        <item x="6404"/>
        <item x="2104"/>
        <item x="804"/>
        <item x="2593"/>
        <item x="1109"/>
        <item x="1014"/>
        <item x="240"/>
        <item x="5567"/>
        <item x="2424"/>
        <item x="3309"/>
        <item x="2122"/>
        <item x="3044"/>
        <item x="5221"/>
        <item x="5617"/>
        <item x="3612"/>
        <item x="5929"/>
        <item x="936"/>
        <item x="336"/>
        <item x="3822"/>
        <item x="147"/>
        <item x="24"/>
        <item x="3605"/>
        <item x="1248"/>
        <item x="6501"/>
        <item x="2629"/>
        <item x="4708"/>
        <item x="1013"/>
        <item x="2558"/>
        <item x="1269"/>
        <item x="4679"/>
        <item x="5129"/>
        <item x="5245"/>
        <item x="2526"/>
        <item x="6631"/>
        <item x="4027"/>
        <item x="3283"/>
        <item x="3558"/>
        <item x="2785"/>
        <item x="3074"/>
        <item x="6280"/>
        <item x="5269"/>
        <item x="6537"/>
        <item x="4254"/>
        <item x="6245"/>
        <item x="4885"/>
        <item x="4890"/>
        <item x="5012"/>
        <item x="6566"/>
        <item x="275"/>
        <item x="1940"/>
        <item x="3834"/>
        <item x="6264"/>
        <item x="5716"/>
        <item x="6408"/>
        <item x="433"/>
        <item x="2260"/>
        <item x="1420"/>
        <item x="4019"/>
        <item x="6421"/>
        <item x="1850"/>
        <item x="2971"/>
        <item x="1863"/>
        <item x="5908"/>
        <item x="4179"/>
        <item x="6360"/>
        <item x="6196"/>
        <item x="5481"/>
        <item x="6298"/>
        <item x="2455"/>
        <item x="1765"/>
        <item x="5203"/>
        <item x="4995"/>
        <item x="3732"/>
        <item x="293"/>
        <item x="5675"/>
        <item x="5407"/>
        <item x="1005"/>
        <item x="6016"/>
        <item x="4539"/>
        <item x="3487"/>
        <item x="1767"/>
        <item x="2384"/>
        <item x="6138"/>
        <item x="5189"/>
        <item x="21"/>
        <item x="4193"/>
        <item x="3640"/>
        <item x="2805"/>
        <item x="5627"/>
        <item x="1453"/>
        <item x="657"/>
        <item x="3748"/>
        <item x="5646"/>
        <item x="5459"/>
        <item x="4649"/>
        <item x="6008"/>
        <item x="1021"/>
        <item x="5963"/>
        <item x="1711"/>
        <item x="6003"/>
        <item x="2190"/>
        <item x="6024"/>
        <item x="284"/>
        <item x="6244"/>
        <item x="2781"/>
        <item x="3335"/>
        <item x="5736"/>
        <item x="6052"/>
        <item x="4514"/>
        <item x="292"/>
        <item x="1084"/>
        <item x="1849"/>
        <item x="1868"/>
        <item x="4618"/>
        <item x="112"/>
        <item x="1256"/>
        <item x="1899"/>
        <item x="4528"/>
        <item x="3439"/>
        <item x="2552"/>
        <item x="4432"/>
        <item x="3154"/>
        <item x="6306"/>
        <item x="6364"/>
        <item x="1134"/>
        <item x="4328"/>
        <item x="1488"/>
        <item x="4387"/>
        <item x="6337"/>
        <item x="2757"/>
        <item x="1750"/>
        <item x="4615"/>
        <item x="6489"/>
        <item x="6113"/>
        <item x="2418"/>
        <item x="6447"/>
        <item x="5047"/>
        <item x="5734"/>
        <item x="1926"/>
        <item x="6131"/>
        <item x="5581"/>
        <item x="4113"/>
        <item x="6064"/>
        <item x="2448"/>
        <item x="860"/>
        <item x="3226"/>
        <item x="3749"/>
        <item x="3683"/>
        <item x="1535"/>
        <item x="679"/>
        <item x="3661"/>
        <item x="509"/>
        <item x="4625"/>
        <item x="2871"/>
        <item x="3930"/>
        <item x="5576"/>
        <item x="1522"/>
        <item x="5697"/>
        <item x="5033"/>
        <item x="3101"/>
        <item x="4809"/>
        <item x="5745"/>
        <item x="2309"/>
        <item x="2908"/>
        <item x="4006"/>
        <item x="655"/>
        <item x="6019"/>
        <item x="3436"/>
        <item x="3170"/>
        <item x="3760"/>
        <item x="1215"/>
        <item x="381"/>
        <item x="340"/>
        <item x="3570"/>
        <item x="3317"/>
        <item x="4834"/>
        <item x="715"/>
        <item x="2625"/>
        <item x="2101"/>
        <item x="4368"/>
        <item x="6567"/>
        <item x="4847"/>
        <item x="92"/>
        <item x="1688"/>
        <item x="1624"/>
        <item x="2913"/>
        <item x="1350"/>
        <item x="2580"/>
        <item x="1032"/>
        <item x="3451"/>
        <item x="6217"/>
        <item x="3646"/>
        <item x="2301"/>
        <item x="4386"/>
        <item x="121"/>
        <item x="3316"/>
        <item x="3914"/>
        <item x="5057"/>
        <item x="2233"/>
        <item x="1343"/>
        <item x="2495"/>
        <item x="2298"/>
        <item x="3406"/>
        <item x="3985"/>
        <item x="1029"/>
        <item x="1116"/>
        <item x="1589"/>
        <item x="5482"/>
        <item x="3232"/>
        <item x="1845"/>
        <item x="5559"/>
        <item x="2251"/>
        <item x="5824"/>
        <item x="4752"/>
        <item x="4768"/>
        <item x="1173"/>
        <item x="2564"/>
        <item x="1470"/>
        <item x="1874"/>
        <item x="5350"/>
        <item x="4662"/>
        <item x="3665"/>
        <item x="1424"/>
        <item x="1261"/>
        <item x="2450"/>
        <item x="2316"/>
        <item x="1092"/>
        <item x="6352"/>
        <item x="6180"/>
        <item x="6497"/>
        <item x="4525"/>
        <item x="90"/>
        <item x="1310"/>
        <item x="3823"/>
        <item x="3234"/>
        <item x="2980"/>
        <item x="3211"/>
        <item x="2729"/>
        <item x="5725"/>
        <item x="4543"/>
        <item x="1577"/>
        <item x="4498"/>
        <item x="269"/>
        <item x="1666"/>
        <item x="3105"/>
        <item x="1255"/>
        <item x="6197"/>
        <item x="653"/>
        <item x="2909"/>
        <item x="4665"/>
        <item x="5903"/>
        <item x="6324"/>
        <item x="1179"/>
        <item x="675"/>
        <item x="6615"/>
        <item x="6395"/>
        <item x="1783"/>
        <item x="3715"/>
        <item x="3514"/>
        <item x="1625"/>
        <item x="2797"/>
        <item x="6303"/>
        <item x="4940"/>
        <item x="6146"/>
        <item x="2916"/>
        <item x="3196"/>
        <item x="1401"/>
        <item x="327"/>
        <item x="6212"/>
        <item x="6662"/>
        <item x="1486"/>
        <item x="4521"/>
        <item x="6417"/>
        <item x="3819"/>
        <item x="3210"/>
        <item x="3497"/>
        <item x="518"/>
        <item x="3374"/>
        <item x="4796"/>
        <item x="1980"/>
        <item x="5926"/>
        <item x="3839"/>
        <item x="4270"/>
        <item x="624"/>
        <item x="2725"/>
        <item x="5034"/>
        <item x="5553"/>
        <item x="5018"/>
        <item x="1375"/>
        <item x="4743"/>
        <item x="3706"/>
        <item x="1449"/>
        <item x="5287"/>
        <item x="380"/>
        <item x="2606"/>
        <item x="1482"/>
        <item x="5548"/>
        <item x="1042"/>
        <item x="5525"/>
        <item x="2812"/>
        <item x="1543"/>
        <item x="3482"/>
        <item x="5701"/>
        <item x="1550"/>
        <item x="94"/>
        <item x="5496"/>
        <item x="475"/>
        <item x="3792"/>
        <item x="6643"/>
        <item x="1763"/>
        <item x="1566"/>
        <item x="1805"/>
        <item x="2603"/>
        <item x="859"/>
        <item x="4541"/>
        <item x="5776"/>
        <item x="5477"/>
        <item x="2256"/>
        <item x="3183"/>
        <item x="6686"/>
        <item x="3280"/>
        <item x="4247"/>
        <item x="3851"/>
        <item x="5297"/>
        <item x="833"/>
        <item x="3276"/>
        <item x="1344"/>
        <item x="4330"/>
        <item x="539"/>
        <item x="5517"/>
        <item x="4548"/>
        <item x="6550"/>
        <item x="4682"/>
        <item x="4323"/>
        <item x="2675"/>
        <item x="5731"/>
        <item x="6153"/>
        <item x="547"/>
        <item x="976"/>
        <item x="2715"/>
        <item x="3768"/>
        <item x="4633"/>
        <item x="1159"/>
        <item x="2808"/>
        <item x="39"/>
        <item x="2372"/>
        <item x="3087"/>
        <item x="4895"/>
        <item x="4086"/>
        <item x="3314"/>
        <item x="3874"/>
        <item x="5351"/>
        <item x="4009"/>
        <item x="3576"/>
        <item x="4681"/>
        <item x="2074"/>
        <item x="2716"/>
        <item x="2031"/>
        <item x="556"/>
        <item x="2461"/>
        <item x="4656"/>
        <item x="2378"/>
        <item x="5614"/>
        <item x="5707"/>
        <item x="6296"/>
        <item x="969"/>
        <item x="4614"/>
        <item x="845"/>
        <item x="258"/>
        <item x="6122"/>
        <item x="4200"/>
        <item x="6145"/>
        <item x="3111"/>
        <item x="4919"/>
        <item x="1775"/>
        <item x="3940"/>
        <item x="1776"/>
        <item x="5209"/>
        <item x="5586"/>
        <item x="6278"/>
        <item x="4921"/>
        <item x="5108"/>
        <item x="6603"/>
        <item x="1174"/>
        <item x="4208"/>
        <item x="3847"/>
        <item x="5069"/>
        <item x="2602"/>
        <item x="2398"/>
        <item x="367"/>
        <item x="1334"/>
        <item x="4033"/>
        <item x="3129"/>
        <item x="6152"/>
        <item x="2741"/>
        <item x="1680"/>
        <item x="6285"/>
        <item x="3541"/>
        <item x="3043"/>
        <item x="2459"/>
        <item x="5768"/>
        <item x="1206"/>
        <item x="2912"/>
        <item x="5448"/>
        <item x="3725"/>
        <item x="2271"/>
        <item x="452"/>
        <item x="5845"/>
        <item x="6414"/>
        <item x="5630"/>
        <item x="1106"/>
        <item x="2875"/>
        <item x="2525"/>
        <item x="366"/>
        <item x="289"/>
        <item x="460"/>
        <item x="617"/>
        <item x="2377"/>
        <item x="1008"/>
        <item x="5438"/>
        <item x="720"/>
        <item x="4060"/>
        <item x="887"/>
        <item x="5638"/>
        <item x="1674"/>
        <item x="6207"/>
        <item x="3181"/>
        <item x="2235"/>
        <item x="980"/>
        <item x="2670"/>
        <item x="5709"/>
        <item x="516"/>
        <item x="6277"/>
        <item x="926"/>
        <item x="5359"/>
        <item x="2819"/>
        <item x="1315"/>
        <item x="1652"/>
        <item x="47"/>
        <item x="4562"/>
        <item x="4346"/>
        <item x="5720"/>
        <item x="4715"/>
        <item x="3024"/>
        <item x="236"/>
        <item x="3411"/>
        <item x="300"/>
        <item x="3883"/>
        <item x="6607"/>
        <item x="2222"/>
        <item x="3253"/>
        <item x="2713"/>
        <item x="1744"/>
        <item x="2929"/>
        <item x="2212"/>
        <item x="4051"/>
        <item x="3907"/>
        <item x="3682"/>
        <item x="862"/>
        <item x="5752"/>
        <item x="782"/>
        <item x="4251"/>
        <item x="1856"/>
        <item x="6485"/>
        <item x="2973"/>
        <item x="3701"/>
        <item x="5530"/>
        <item x="164"/>
        <item x="5935"/>
        <item x="548"/>
        <item x="2476"/>
        <item x="4815"/>
        <item x="2134"/>
        <item x="3329"/>
        <item x="4447"/>
        <item x="3322"/>
        <item x="110"/>
        <item x="406"/>
        <item x="6538"/>
        <item x="1495"/>
        <item x="3601"/>
        <item x="5484"/>
        <item x="636"/>
        <item x="4338"/>
        <item x="3184"/>
        <item x="392"/>
        <item x="4823"/>
        <item x="3619"/>
        <item x="356"/>
        <item x="2742"/>
        <item x="2834"/>
        <item x="1592"/>
        <item x="1494"/>
        <item x="4228"/>
        <item x="4990"/>
        <item x="844"/>
        <item x="1579"/>
        <item x="232"/>
        <item x="2924"/>
        <item x="1503"/>
        <item x="3517"/>
        <item x="6297"/>
        <item x="5755"/>
        <item x="4878"/>
        <item x="916"/>
        <item x="1902"/>
        <item x="4746"/>
        <item x="6472"/>
        <item x="507"/>
        <item x="5634"/>
        <item x="1797"/>
        <item x="582"/>
        <item x="3890"/>
        <item x="625"/>
        <item x="1596"/>
        <item x="6423"/>
        <item x="3905"/>
        <item x="1771"/>
        <item x="6626"/>
        <item x="5240"/>
        <item x="2407"/>
        <item x="5950"/>
        <item x="6542"/>
        <item x="5699"/>
        <item x="561"/>
        <item x="2096"/>
        <item x="5317"/>
        <item x="4316"/>
        <item x="2118"/>
        <item x="4661"/>
        <item x="3559"/>
        <item x="3315"/>
        <item x="4813"/>
        <item x="3652"/>
        <item x="3275"/>
        <item x="3982"/>
        <item x="1963"/>
        <item x="5060"/>
        <item x="5574"/>
        <item x="484"/>
        <item x="129"/>
        <item x="1347"/>
        <item x="2457"/>
        <item x="3887"/>
        <item x="532"/>
        <item x="3103"/>
        <item x="3418"/>
        <item x="1745"/>
        <item x="1777"/>
        <item x="3367"/>
        <item x="3198"/>
        <item x="431"/>
        <item x="3443"/>
        <item x="387"/>
        <item x="6588"/>
        <item x="3486"/>
        <item x="2703"/>
        <item x="4804"/>
        <item x="5928"/>
        <item x="2404"/>
        <item x="4389"/>
        <item x="4016"/>
        <item x="1936"/>
        <item x="2508"/>
        <item x="2231"/>
        <item x="1079"/>
        <item x="3195"/>
        <item x="6239"/>
        <item x="783"/>
        <item x="6666"/>
        <item x="2699"/>
        <item x="2069"/>
        <item x="4983"/>
        <item x="6093"/>
        <item x="858"/>
        <item x="5825"/>
        <item x="3059"/>
        <item x="3586"/>
        <item x="6644"/>
        <item x="884"/>
        <item x="5953"/>
        <item x="3148"/>
        <item x="923"/>
        <item x="4352"/>
        <item x="2787"/>
        <item x="764"/>
        <item x="1998"/>
        <item x="2175"/>
        <item x="6206"/>
        <item x="239"/>
        <item x="5733"/>
        <item x="5602"/>
        <item x="175"/>
        <item x="623"/>
        <item x="2094"/>
        <item x="2218"/>
        <item x="5029"/>
        <item x="1987"/>
        <item x="4887"/>
        <item x="6017"/>
        <item x="3022"/>
        <item x="4423"/>
        <item x="3127"/>
        <item x="5011"/>
        <item x="6034"/>
        <item x="6319"/>
        <item x="835"/>
        <item x="3681"/>
        <item x="2381"/>
        <item x="1281"/>
        <item x="2432"/>
        <item x="3871"/>
        <item x="2687"/>
        <item x="6401"/>
        <item x="5110"/>
        <item x="4722"/>
        <item x="5885"/>
        <item x="3460"/>
        <item x="5975"/>
        <item x="4415"/>
        <item x="842"/>
        <item x="4342"/>
        <item x="3221"/>
        <item x="4015"/>
        <item x="1937"/>
        <item x="937"/>
        <item x="4841"/>
        <item x="5784"/>
        <item x="3843"/>
        <item x="1761"/>
        <item x="49"/>
        <item x="5318"/>
        <item x="5280"/>
        <item x="613"/>
        <item x="4829"/>
        <item x="2283"/>
        <item x="1996"/>
        <item x="4307"/>
        <item x="95"/>
        <item x="2201"/>
        <item x="6651"/>
        <item x="4272"/>
        <item x="5711"/>
        <item x="6259"/>
        <item x="326"/>
        <item x="1355"/>
        <item x="2502"/>
        <item x="3722"/>
        <item x="69"/>
        <item x="740"/>
        <item x="2752"/>
        <item x="343"/>
        <item x="6014"/>
        <item x="676"/>
        <item x="2452"/>
        <item x="4587"/>
        <item x="5819"/>
        <item x="3532"/>
        <item x="3950"/>
        <item x="6142"/>
        <item x="3387"/>
        <item x="3167"/>
        <item x="760"/>
        <item x="3719"/>
        <item x="2690"/>
        <item x="459"/>
        <item x="6029"/>
        <item x="4712"/>
        <item x="3203"/>
        <item x="3977"/>
        <item x="5392"/>
        <item x="3472"/>
        <item x="6524"/>
        <item x="4224"/>
        <item x="6261"/>
        <item x="2653"/>
        <item x="5927"/>
        <item x="2024"/>
        <item x="5947"/>
        <item x="564"/>
        <item x="6547"/>
        <item x="2931"/>
        <item x="6464"/>
        <item x="3433"/>
        <item x="665"/>
        <item x="1505"/>
        <item x="98"/>
        <item x="3219"/>
        <item x="6546"/>
        <item x="5143"/>
        <item x="1452"/>
        <item x="4535"/>
        <item x="3734"/>
        <item x="3644"/>
        <item x="4628"/>
        <item x="4005"/>
        <item x="673"/>
        <item x="4482"/>
        <item x="6081"/>
        <item x="1009"/>
        <item x="308"/>
        <item x="4874"/>
        <item x="6161"/>
        <item x="1493"/>
        <item x="6191"/>
        <item x="1651"/>
        <item x="1"/>
        <item x="1467"/>
        <item x="4135"/>
        <item x="313"/>
        <item x="4958"/>
        <item x="1646"/>
        <item x="2584"/>
        <item x="2533"/>
        <item x="3970"/>
        <item x="5021"/>
        <item x="2555"/>
        <item x="6279"/>
        <item x="5158"/>
        <item x="1419"/>
        <item x="5445"/>
        <item x="5103"/>
        <item x="1607"/>
        <item x="3894"/>
        <item x="3416"/>
        <item x="3765"/>
        <item x="1796"/>
        <item x="5795"/>
        <item x="5316"/>
        <item x="2379"/>
        <item x="1167"/>
        <item x="4121"/>
        <item x="1434"/>
        <item x="5460"/>
        <item x="4938"/>
        <item x="4486"/>
        <item x="32"/>
        <item x="4674"/>
        <item x="1576"/>
        <item x="492"/>
        <item x="6470"/>
        <item x="1883"/>
        <item x="5122"/>
        <item x="3884"/>
        <item x="4194"/>
        <item x="3051"/>
        <item x="2477"/>
        <item x="134"/>
        <item x="277"/>
        <item x="4407"/>
        <item x="6087"/>
        <item x="3776"/>
        <item x="1501"/>
        <item x="1795"/>
        <item x="3075"/>
        <item x="4195"/>
        <item x="6568"/>
        <item x="4466"/>
        <item x="2252"/>
        <item x="4547"/>
        <item x="2026"/>
        <item x="6468"/>
        <item x="5232"/>
        <item x="5395"/>
        <item x="805"/>
        <item x="5595"/>
        <item x="3953"/>
        <item x="823"/>
        <item x="1051"/>
        <item x="3214"/>
        <item x="2840"/>
        <item x="6111"/>
        <item x="2996"/>
        <item x="4412"/>
        <item x="3595"/>
        <item x="691"/>
        <item x="6129"/>
        <item x="6167"/>
        <item x="3767"/>
        <item x="6321"/>
        <item x="5497"/>
        <item x="6652"/>
        <item x="3159"/>
        <item x="6061"/>
        <item x="1433"/>
        <item x="723"/>
        <item x="6056"/>
        <item x="6492"/>
        <item x="4949"/>
        <item x="1833"/>
        <item x="2191"/>
        <item x="6375"/>
        <item x="3978"/>
        <item x="927"/>
        <item x="977"/>
        <item x="3579"/>
        <item x="5904"/>
        <item x="5024"/>
        <item x="154"/>
        <item x="6564"/>
        <item x="2655"/>
        <item x="702"/>
        <item x="801"/>
        <item x="4780"/>
        <item x="2754"/>
        <item x="2591"/>
        <item x="2884"/>
        <item x="5753"/>
        <item x="2855"/>
        <item x="5263"/>
        <item x="235"/>
        <item x="333"/>
        <item x="5468"/>
        <item x="6177"/>
        <item x="4861"/>
        <item x="1398"/>
        <item x="1519"/>
        <item x="1222"/>
        <item x="4392"/>
        <item x="6112"/>
        <item x="4646"/>
        <item x="6036"/>
        <item x="320"/>
        <item x="4174"/>
        <item x="5906"/>
        <item x="4180"/>
        <item x="3124"/>
        <item x="5998"/>
        <item x="5558"/>
        <item x="2059"/>
        <item x="2920"/>
        <item x="1943"/>
        <item x="4534"/>
        <item x="4213"/>
        <item x="1730"/>
        <item x="651"/>
        <item x="6451"/>
        <item x="4576"/>
        <item x="1427"/>
        <item x="2323"/>
        <item x="1127"/>
        <item x="600"/>
        <item x="5298"/>
        <item x="2596"/>
        <item x="2280"/>
        <item x="3348"/>
        <item x="1212"/>
        <item x="5181"/>
        <item x="2644"/>
        <item x="1024"/>
        <item x="1813"/>
        <item x="2793"/>
        <item x="5777"/>
        <item x="750"/>
        <item x="3386"/>
        <item x="1673"/>
        <item x="4643"/>
        <item x="3520"/>
        <item x="4477"/>
        <item x="2760"/>
        <item x="1989"/>
        <item x="811"/>
        <item x="2202"/>
        <item x="2396"/>
        <item x="3319"/>
        <item x="1405"/>
        <item x="5628"/>
        <item x="5715"/>
        <item x="5594"/>
        <item x="296"/>
        <item x="6562"/>
        <item x="6486"/>
        <item x="1177"/>
        <item x="4590"/>
        <item x="3168"/>
        <item x="4345"/>
        <item x="3737"/>
        <item x="5546"/>
        <item x="3067"/>
        <item x="1598"/>
        <item x="6355"/>
        <item x="4329"/>
        <item x="898"/>
        <item x="3164"/>
        <item x="2392"/>
        <item x="5058"/>
        <item x="5117"/>
        <item x="5030"/>
        <item x="6436"/>
        <item x="3974"/>
        <item x="5306"/>
        <item x="2004"/>
        <item x="5831"/>
        <item x="3802"/>
        <item x="5787"/>
        <item x="1229"/>
        <item x="1819"/>
        <item x="4199"/>
        <item x="1911"/>
        <item x="157"/>
        <item x="3937"/>
        <item x="43"/>
        <item x="6413"/>
        <item x="6356"/>
        <item x="732"/>
        <item x="2506"/>
        <item x="6519"/>
        <item x="4167"/>
        <item x="5357"/>
        <item x="1852"/>
        <item x="2067"/>
        <item x="501"/>
        <item x="6249"/>
        <item x="6147"/>
        <item x="1112"/>
        <item x="161"/>
        <item x="1612"/>
        <item x="4508"/>
        <item x="4976"/>
        <item x="5266"/>
        <item x="1289"/>
        <item x="1629"/>
        <item x="5300"/>
        <item x="2515"/>
        <item x="124"/>
        <item x="6001"/>
        <item x="3459"/>
        <item x="2331"/>
        <item x="971"/>
        <item x="753"/>
        <item x="26"/>
        <item x="2315"/>
        <item x="5613"/>
        <item x="474"/>
        <item x="1004"/>
        <item x="4510"/>
        <item x="3186"/>
        <item x="2597"/>
        <item x="1804"/>
        <item x="3782"/>
        <item x="3333"/>
        <item x="4886"/>
        <item x="455"/>
        <item x="5015"/>
        <item x="1610"/>
        <item x="2123"/>
        <item x="814"/>
        <item x="2500"/>
        <item x="4470"/>
        <item x="717"/>
        <item x="2782"/>
        <item x="948"/>
        <item x="2649"/>
        <item x="5881"/>
        <item x="3743"/>
        <item x="6097"/>
        <item x="379"/>
        <item x="2631"/>
        <item x="1105"/>
        <item x="5505"/>
        <item x="1226"/>
        <item x="5136"/>
        <item x="892"/>
        <item x="2188"/>
        <item x="5521"/>
        <item x="5014"/>
        <item x="5446"/>
        <item x="870"/>
        <item x="428"/>
        <item x="538"/>
        <item x="3249"/>
        <item x="1524"/>
        <item x="2664"/>
        <item x="5973"/>
        <item x="5281"/>
        <item x="3394"/>
        <item x="2093"/>
        <item x="1165"/>
        <item x="1634"/>
        <item x="3587"/>
        <item x="13"/>
        <item x="1985"/>
        <item x="4165"/>
        <item x="6663"/>
        <item x="4182"/>
        <item x="4185"/>
        <item x="2780"/>
        <item x="44"/>
        <item x="5577"/>
        <item x="2838"/>
        <item x="1945"/>
        <item x="301"/>
        <item x="5062"/>
        <item x="1557"/>
        <item x="2363"/>
        <item x="3841"/>
        <item x="2173"/>
        <item x="5131"/>
        <item x="4653"/>
        <item x="958"/>
        <item x="3019"/>
        <item x="4441"/>
        <item x="2511"/>
        <item x="5197"/>
        <item x="6042"/>
        <item x="1161"/>
        <item x="2517"/>
        <item x="59"/>
        <item x="4489"/>
        <item x="2905"/>
        <item x="3180"/>
        <item x="5163"/>
        <item x="2801"/>
        <item x="5241"/>
        <item x="5225"/>
        <item x="243"/>
        <item x="6657"/>
        <item x="3897"/>
        <item x="637"/>
        <item x="5537"/>
        <item x="5946"/>
        <item x="4041"/>
        <item x="1475"/>
        <item x="5566"/>
        <item x="1971"/>
        <item x="3906"/>
        <item x="722"/>
        <item x="2097"/>
        <item x="3667"/>
        <item x="1157"/>
        <item x="3190"/>
        <item x="2133"/>
        <item x="5761"/>
        <item x="5789"/>
        <item x="3066"/>
        <item x="2651"/>
        <item x="6543"/>
        <item x="2498"/>
        <item x="302"/>
        <item x="25"/>
        <item x="3656"/>
        <item x="6237"/>
        <item x="1854"/>
        <item x="714"/>
        <item x="2933"/>
        <item x="2847"/>
        <item x="699"/>
        <item x="2018"/>
        <item x="3146"/>
        <item x="231"/>
        <item x="4669"/>
        <item x="5463"/>
        <item x="4871"/>
        <item x="809"/>
        <item x="233"/>
        <item x="4819"/>
        <item x="6368"/>
        <item x="6667"/>
        <item x="1096"/>
        <item x="2193"/>
        <item x="3635"/>
        <item x="3927"/>
        <item x="911"/>
        <item x="5601"/>
        <item x="2320"/>
        <item x="4691"/>
        <item x="5165"/>
        <item x="6664"/>
        <item x="5539"/>
        <item x="2120"/>
        <item x="2423"/>
        <item x="6373"/>
        <item x="944"/>
        <item x="5730"/>
        <item x="5196"/>
        <item x="2761"/>
        <item x="3292"/>
        <item x="2295"/>
        <item x="6611"/>
        <item x="5019"/>
        <item x="3717"/>
        <item x="659"/>
        <item x="5791"/>
        <item x="4261"/>
        <item x="1095"/>
        <item x="2719"/>
        <item x="4147"/>
        <item x="6366"/>
        <item x="189"/>
        <item x="4513"/>
        <item x="4493"/>
        <item x="5883"/>
        <item x="3697"/>
        <item x="1979"/>
        <item x="3516"/>
        <item x="465"/>
        <item x="5179"/>
        <item x="3200"/>
        <item x="1362"/>
        <item x="999"/>
        <item x="4950"/>
        <item x="226"/>
        <item x="1400"/>
        <item x="166"/>
        <item x="642"/>
        <item x="5183"/>
        <item x="1605"/>
        <item x="5239"/>
        <item x="682"/>
        <item x="3185"/>
        <item x="272"/>
        <item x="3342"/>
        <item x="2854"/>
        <item x="3976"/>
        <item x="4764"/>
        <item x="4276"/>
        <item x="3811"/>
        <item x="1012"/>
        <item x="3351"/>
        <item x="4492"/>
        <item x="2686"/>
        <item x="2403"/>
        <item x="4146"/>
        <item x="6635"/>
        <item x="1932"/>
        <item x="1164"/>
        <item x="2791"/>
        <item x="3705"/>
        <item x="5964"/>
        <item x="4122"/>
        <item x="843"/>
        <item x="3606"/>
        <item x="3969"/>
        <item x="5797"/>
        <item x="5671"/>
        <item x="1416"/>
        <item x="33"/>
        <item x="1875"/>
        <item x="5959"/>
        <item x="402"/>
        <item x="641"/>
        <item x="4818"/>
        <item x="5451"/>
        <item x="5710"/>
        <item x="1656"/>
        <item x="5874"/>
        <item x="1879"/>
        <item x="5364"/>
        <item x="928"/>
        <item x="1286"/>
        <item x="5442"/>
        <item x="6106"/>
        <item x="3662"/>
        <item x="483"/>
        <item x="645"/>
        <item x="6618"/>
        <item x="57"/>
        <item x="4003"/>
        <item x="2125"/>
        <item x="4326"/>
        <item x="5647"/>
        <item x="3247"/>
        <item x="4574"/>
        <item x="3134"/>
        <item x="2211"/>
        <item x="6103"/>
        <item x="5519"/>
        <item x="2028"/>
        <item x="3285"/>
        <item x="4579"/>
        <item x="6396"/>
        <item x="1821"/>
        <item x="6007"/>
        <item x="2839"/>
        <item x="4904"/>
        <item x="4348"/>
        <item x="2470"/>
        <item x="80"/>
        <item x="3336"/>
        <item x="4700"/>
        <item x="4111"/>
        <item x="822"/>
        <item x="3030"/>
        <item x="1155"/>
        <item x="214"/>
        <item x="2503"/>
        <item x="5921"/>
        <item x="5109"/>
        <item x="5256"/>
        <item x="2538"/>
        <item x="257"/>
        <item x="6074"/>
        <item x="4505"/>
        <item x="3912"/>
        <item x="2667"/>
        <item x="3842"/>
        <item x="3639"/>
        <item x="3426"/>
        <item x="5106"/>
        <item x="4670"/>
        <item x="4546"/>
        <item x="2803"/>
        <item x="6676"/>
        <item x="5374"/>
        <item x="1696"/>
        <item x="3686"/>
        <item x="4956"/>
        <item x="3939"/>
        <item x="5049"/>
        <item x="4782"/>
        <item x="250"/>
        <item x="3375"/>
        <item x="1242"/>
        <item x="2571"/>
        <item x="5079"/>
        <item x="6144"/>
        <item x="3934"/>
        <item x="5501"/>
        <item x="2307"/>
        <item x="5938"/>
        <item x="5007"/>
        <item x="5466"/>
        <item x="4124"/>
        <item x="5672"/>
        <item x="591"/>
        <item x="4296"/>
        <item x="2070"/>
        <item x="4263"/>
        <item x="1353"/>
        <item x="2279"/>
        <item x="135"/>
        <item x="1672"/>
        <item x="504"/>
        <item x="3321"/>
        <item x="3265"/>
        <item x="1145"/>
        <item x="1487"/>
        <item x="1599"/>
        <item x="4467"/>
        <item x="2889"/>
        <item x="2447"/>
        <item x="2765"/>
        <item x="6305"/>
        <item x="3965"/>
        <item x="1887"/>
        <item x="5249"/>
        <item x="4941"/>
        <item x="6133"/>
        <item x="5806"/>
        <item x="5563"/>
        <item x="1834"/>
        <item x="140"/>
        <item x="5686"/>
        <item x="3647"/>
        <item x="4402"/>
        <item x="2304"/>
        <item x="5659"/>
        <item x="2187"/>
        <item x="4460"/>
        <item x="6409"/>
        <item x="4068"/>
        <item x="6039"/>
        <item x="2050"/>
        <item x="5210"/>
        <item x="6632"/>
        <item x="3305"/>
        <item x="5644"/>
        <item x="2822"/>
        <item x="253"/>
        <item x="6050"/>
        <item x="5695"/>
        <item x="2969"/>
        <item x="1739"/>
        <item x="287"/>
        <item x="5527"/>
        <item x="4593"/>
        <item x="6098"/>
        <item x="4570"/>
        <item x="918"/>
        <item x="4589"/>
        <item x="6487"/>
        <item x="4554"/>
        <item x="6173"/>
        <item x="2206"/>
        <item x="1360"/>
        <item x="5863"/>
        <item x="298"/>
        <item x="885"/>
        <item x="2342"/>
        <item x="4672"/>
        <item x="3083"/>
        <item x="5344"/>
        <item x="1324"/>
        <item x="3617"/>
        <item x="1729"/>
        <item x="1764"/>
        <item x="2544"/>
        <item x="393"/>
        <item x="3561"/>
        <item x="707"/>
        <item x="5121"/>
        <item x="3845"/>
        <item x="4522"/>
        <item x="6670"/>
        <item x="1633"/>
        <item x="2722"/>
        <item x="2911"/>
        <item x="200"/>
        <item x="6384"/>
        <item x="5924"/>
        <item x="6270"/>
        <item x="5565"/>
        <item x="902"/>
        <item x="247"/>
        <item x="3312"/>
        <item x="2887"/>
        <item x="2775"/>
        <item x="1061"/>
        <item x="6415"/>
        <item x="857"/>
        <item x="165"/>
        <item x="863"/>
        <item x="4171"/>
        <item x="2883"/>
        <item x="316"/>
        <item x="5760"/>
        <item x="5585"/>
        <item x="6240"/>
        <item x="1737"/>
        <item x="6114"/>
        <item x="5205"/>
        <item x="3478"/>
        <item x="4395"/>
        <item x="5430"/>
        <item x="991"/>
        <item x="1638"/>
        <item x="5140"/>
        <item x="1397"/>
        <item x="3625"/>
        <item x="3567"/>
        <item x="5381"/>
        <item x="5600"/>
        <item x="1425"/>
        <item x="2531"/>
        <item x="5219"/>
        <item x="5229"/>
        <item x="6685"/>
        <item x="5886"/>
        <item x="1010"/>
        <item x="3942"/>
        <item x="1178"/>
        <item x="6148"/>
        <item x="1544"/>
        <item x="677"/>
        <item x="5161"/>
        <item x="2870"/>
        <item x="205"/>
        <item x="1020"/>
        <item x="1148"/>
        <item x="4401"/>
        <item x="1197"/>
        <item x="694"/>
        <item x="5135"/>
        <item x="560"/>
        <item x="5405"/>
        <item x="6155"/>
        <item x="3445"/>
        <item x="5061"/>
        <item x="2213"/>
        <item x="3526"/>
        <item x="1885"/>
        <item x="4127"/>
        <item x="3409"/>
        <item x="4485"/>
        <item x="4867"/>
        <item x="2314"/>
        <item x="2777"/>
        <item x="5925"/>
        <item x="4713"/>
        <item x="4808"/>
        <item x="2824"/>
        <item x="848"/>
        <item x="589"/>
        <item x="3849"/>
        <item x="6540"/>
        <item x="1073"/>
        <item x="101"/>
        <item x="1483"/>
        <item x="4506"/>
        <item x="1999"/>
        <item x="2728"/>
        <item x="1554"/>
        <item x="4088"/>
        <item x="1318"/>
        <item x="3248"/>
        <item x="1081"/>
        <item x="4763"/>
        <item x="4811"/>
        <item x="2107"/>
        <item x="3462"/>
        <item x="4736"/>
        <item x="1746"/>
        <item x="2539"/>
        <item x="4754"/>
        <item x="5812"/>
        <item x="3861"/>
        <item x="2221"/>
        <item x="6222"/>
        <item x="3809"/>
        <item x="4198"/>
        <item x="1810"/>
        <item x="2767"/>
        <item x="5522"/>
        <item x="430"/>
        <item x="1480"/>
        <item x="4839"/>
        <item x="4532"/>
        <item x="348"/>
        <item x="1074"/>
        <item x="382"/>
        <item x="1669"/>
        <item x="5452"/>
        <item x="6630"/>
        <item x="3691"/>
        <item x="5606"/>
        <item x="5194"/>
        <item x="5115"/>
        <item x="1922"/>
        <item x="4014"/>
        <item x="1408"/>
        <item x="2989"/>
        <item x="4742"/>
        <item x="5849"/>
        <item x="3747"/>
        <item x="5113"/>
        <item x="6601"/>
        <item x="1639"/>
        <item x="199"/>
        <item x="4356"/>
        <item x="2012"/>
        <item x="1941"/>
        <item x="3166"/>
        <item x="6370"/>
        <item x="6647"/>
        <item x="6614"/>
        <item x="797"/>
        <item x="5572"/>
        <item x="5250"/>
        <item x="1000"/>
        <item x="1082"/>
        <item x="3957"/>
        <item x="204"/>
        <item x="4872"/>
        <item x="138"/>
        <item x="1800"/>
        <item x="2738"/>
        <item x="6287"/>
        <item x="798"/>
        <item x="2622"/>
        <item x="579"/>
        <item x="5327"/>
        <item x="5833"/>
        <item x="819"/>
        <item x="2706"/>
        <item x="836"/>
        <item x="660"/>
        <item x="4494"/>
        <item x="3548"/>
        <item x="203"/>
        <item x="4105"/>
        <item x="988"/>
        <item x="3643"/>
        <item x="2259"/>
        <item x="2810"/>
        <item x="5779"/>
        <item x="1101"/>
        <item x="2974"/>
        <item x="280"/>
        <item x="1623"/>
        <item x="6318"/>
        <item x="2358"/>
        <item x="2898"/>
        <item x="4066"/>
        <item x="6140"/>
        <item x="5507"/>
        <item x="3886"/>
        <item x="5282"/>
        <item x="4549"/>
        <item x="671"/>
        <item x="6433"/>
        <item x="5159"/>
        <item x="2735"/>
        <item x="1903"/>
        <item x="3063"/>
        <item x="4997"/>
        <item x="2663"/>
        <item x="4978"/>
        <item x="932"/>
        <item x="2001"/>
        <item x="4792"/>
        <item x="4133"/>
        <item x="4085"/>
        <item x="1787"/>
        <item x="2394"/>
        <item x="4517"/>
        <item x="3621"/>
        <item x="5050"/>
        <item x="4787"/>
        <item x="3318"/>
        <item x="1270"/>
        <item x="788"/>
        <item x="1873"/>
        <item x="495"/>
        <item x="3846"/>
        <item x="4642"/>
        <item x="2604"/>
        <item x="1160"/>
        <item x="5516"/>
        <item x="2553"/>
        <item x="3471"/>
        <item x="4175"/>
        <item x="735"/>
        <item x="2747"/>
        <item x="2830"/>
        <item x="4767"/>
        <item x="6445"/>
        <item x="3419"/>
        <item x="6495"/>
        <item x="454"/>
        <item x="3361"/>
        <item x="421"/>
        <item x="741"/>
        <item x="4012"/>
        <item x="1235"/>
        <item x="6301"/>
        <item x="6077"/>
        <item x="5584"/>
        <item x="5168"/>
        <item x="6073"/>
        <item x="3287"/>
        <item x="3245"/>
        <item x="3272"/>
        <item x="661"/>
        <item x="1619"/>
        <item x="4772"/>
        <item x="2386"/>
        <item x="2415"/>
        <item x="1395"/>
        <item x="104"/>
        <item x="3393"/>
        <item x="6645"/>
        <item x="6473"/>
        <item x="5243"/>
        <item x="5818"/>
        <item x="3574"/>
        <item x="4344"/>
        <item x="2665"/>
        <item x="1774"/>
        <item x="1033"/>
        <item x="5622"/>
        <item x="2286"/>
        <item x="418"/>
        <item x="733"/>
        <item x="1644"/>
        <item x="6577"/>
        <item x="594"/>
        <item x="3364"/>
        <item x="6349"/>
        <item x="3389"/>
        <item x="5665"/>
        <item x="2269"/>
        <item x="2115"/>
        <item x="1548"/>
        <item x="4545"/>
        <item x="256"/>
        <item x="5396"/>
        <item x="3664"/>
        <item x="3972"/>
        <item x="3441"/>
        <item x="5449"/>
        <item x="4433"/>
        <item x="3080"/>
        <item x="3123"/>
        <item x="1683"/>
        <item x="5704"/>
        <item x="4741"/>
        <item x="6385"/>
        <item x="1050"/>
        <item x="6446"/>
        <item x="5101"/>
        <item x="4496"/>
        <item x="4227"/>
        <item x="5198"/>
        <item x="2915"/>
        <item x="238"/>
        <item x="61"/>
        <item x="1538"/>
        <item x="2084"/>
        <item x="5289"/>
        <item x="5409"/>
        <item x="6684"/>
        <item x="6636"/>
        <item x="1580"/>
        <item x="5869"/>
        <item x="2992"/>
        <item x="1928"/>
        <item x="2718"/>
        <item x="5930"/>
        <item x="6267"/>
        <item x="727"/>
        <item x="1437"/>
        <item x="5911"/>
        <item x="417"/>
        <item x="2287"/>
        <item x="3345"/>
        <item x="2739"/>
        <item x="3096"/>
        <item x="5010"/>
        <item x="4732"/>
        <item x="5999"/>
        <item x="2068"/>
        <item x="5742"/>
        <item x="6365"/>
        <item x="2311"/>
        <item x="1758"/>
        <item x="1521"/>
        <item x="4186"/>
        <item x="1865"/>
        <item x="2610"/>
        <item x="3775"/>
        <item x="6481"/>
        <item x="4739"/>
        <item x="889"/>
        <item x="180"/>
        <item x="4651"/>
        <item x="1340"/>
        <item x="3002"/>
        <item x="4947"/>
        <item x="5472"/>
        <item x="471"/>
        <item x="4164"/>
        <item x="489"/>
        <item x="2679"/>
        <item x="4936"/>
        <item x="5696"/>
        <item x="6218"/>
        <item x="4062"/>
        <item x="276"/>
        <item x="687"/>
        <item x="4954"/>
        <item x="1342"/>
        <item x="2058"/>
        <item x="5380"/>
        <item x="6221"/>
        <item x="6063"/>
        <item x="629"/>
        <item x="4693"/>
        <item x="621"/>
        <item x="1590"/>
        <item x="2762"/>
        <item x="2332"/>
        <item x="219"/>
        <item x="1975"/>
        <item x="2573"/>
        <item x="4565"/>
        <item x="4420"/>
        <item x="3799"/>
        <item x="1752"/>
        <item x="5088"/>
        <item x="1870"/>
        <item x="4418"/>
        <item x="908"/>
        <item x="2290"/>
        <item x="3634"/>
        <item x="545"/>
        <item x="2641"/>
        <item x="6326"/>
        <item x="2441"/>
        <item x="866"/>
        <item x="1060"/>
        <item x="3870"/>
        <item x="6592"/>
        <item x="5130"/>
        <item x="1376"/>
        <item x="5807"/>
        <item x="1209"/>
        <item x="506"/>
        <item x="784"/>
        <item x="1564"/>
        <item x="6302"/>
        <item x="6439"/>
        <item x="3049"/>
        <item x="3602"/>
        <item x="6228"/>
        <item x="2630"/>
        <item x="1558"/>
        <item x="1331"/>
        <item x="3670"/>
        <item x="3495"/>
        <item x="4431"/>
        <item x="5260"/>
        <item x="4666"/>
        <item x="4573"/>
        <item x="644"/>
        <item x="4750"/>
        <item x="5308"/>
        <item x="4052"/>
        <item x="4723"/>
        <item x="2864"/>
        <item x="2043"/>
        <item x="4013"/>
        <item x="2383"/>
        <item x="2046"/>
        <item x="2813"/>
        <item x="1682"/>
        <item x="6449"/>
        <item x="5080"/>
        <item x="4240"/>
        <item x="6282"/>
        <item x="1939"/>
        <item x="2616"/>
        <item x="3960"/>
        <item x="1469"/>
        <item x="3363"/>
        <item x="3023"/>
        <item x="5979"/>
        <item x="4988"/>
        <item x="4148"/>
        <item x="5619"/>
        <item x="5615"/>
        <item x="3511"/>
        <item x="3624"/>
        <item x="2714"/>
        <item x="5177"/>
        <item x="6402"/>
        <item x="4157"/>
        <item x="4594"/>
        <item x="6678"/>
        <item x="1451"/>
        <item x="1308"/>
        <item x="593"/>
        <item x="2823"/>
        <item x="4333"/>
        <item x="2943"/>
        <item x="1552"/>
        <item x="86"/>
        <item x="2565"/>
        <item x="6012"/>
        <item x="4927"/>
        <item x="5423"/>
        <item x="2008"/>
        <item x="481"/>
        <item x="6266"/>
        <item x="2666"/>
        <item x="2850"/>
        <item x="6020"/>
        <item x="5180"/>
        <item x="2914"/>
        <item x="5637"/>
        <item x="5377"/>
        <item x="1404"/>
        <item x="1114"/>
        <item x="3299"/>
        <item x="5542"/>
        <item x="855"/>
        <item x="2253"/>
        <item x="4992"/>
        <item x="1359"/>
        <item x="1966"/>
        <item x="5082"/>
        <item x="3278"/>
        <item x="192"/>
        <item x="5751"/>
        <item x="2874"/>
        <item x="6456"/>
        <item x="4226"/>
        <item x="2410"/>
        <item x="3810"/>
        <item x="334"/>
        <item x="588"/>
        <item x="145"/>
        <item x="5639"/>
        <item x="3826"/>
        <item x="3012"/>
        <item x="3807"/>
        <item x="5253"/>
        <item x="4967"/>
        <item x="1302"/>
        <item x="543"/>
        <item x="3774"/>
        <item x="5960"/>
        <item x="6258"/>
        <item x="4523"/>
        <item x="1393"/>
        <item x="2346"/>
        <item x="338"/>
        <item x="4374"/>
        <item x="4073"/>
        <item x="2180"/>
        <item x="5342"/>
        <item x="964"/>
        <item x="1284"/>
        <item x="4744"/>
        <item x="1325"/>
        <item x="2727"/>
        <item x="5185"/>
        <item x="6387"/>
        <item x="4929"/>
        <item x="2369"/>
        <item x="2339"/>
        <item x="3150"/>
        <item x="1595"/>
        <item x="888"/>
        <item x="1808"/>
        <item x="3638"/>
        <item x="34"/>
        <item x="4745"/>
        <item x="830"/>
        <item x="5852"/>
        <item x="667"/>
        <item x="2438"/>
        <item x="1935"/>
        <item x="972"/>
        <item x="4190"/>
        <item x="3430"/>
        <item x="2466"/>
        <item x="6315"/>
        <item x="463"/>
        <item x="4231"/>
        <item x="851"/>
        <item x="410"/>
        <item x="3427"/>
        <item x="2056"/>
        <item x="4366"/>
        <item x="4478"/>
        <item x="3955"/>
        <item x="6438"/>
        <item x="573"/>
        <item x="4731"/>
        <item x="1329"/>
        <item x="4242"/>
        <item x="1690"/>
        <item x="6181"/>
        <item x="1163"/>
        <item x="4285"/>
        <item x="482"/>
        <item x="1832"/>
        <item x="2161"/>
        <item x="3546"/>
        <item x="4364"/>
        <item x="700"/>
        <item x="3838"/>
        <item x="5952"/>
        <item x="6549"/>
        <item x="800"/>
        <item x="4537"/>
        <item x="2387"/>
        <item x="666"/>
        <item x="1906"/>
        <item x="3403"/>
        <item x="28"/>
        <item x="2374"/>
        <item x="4444"/>
        <item x="4876"/>
        <item x="5842"/>
        <item x="1686"/>
        <item x="6511"/>
        <item x="5597"/>
        <item x="5968"/>
        <item x="3862"/>
        <item x="526"/>
        <item x="6599"/>
        <item x="1461"/>
        <item x="5328"/>
        <item x="1718"/>
        <item x="6347"/>
        <item x="882"/>
        <item x="2901"/>
        <item x="3197"/>
        <item x="1182"/>
        <item x="3610"/>
        <item x="5218"/>
        <item x="6353"/>
        <item x="6257"/>
        <item x="6233"/>
        <item x="2183"/>
        <item x="1891"/>
        <item x="5262"/>
        <item x="5624"/>
        <item x="5182"/>
        <item x="2615"/>
        <item x="3399"/>
        <item x="4069"/>
        <item x="2704"/>
        <item x="4030"/>
        <item x="40"/>
        <item x="3648"/>
        <item x="6048"/>
        <item x="3405"/>
        <item x="4683"/>
        <item x="5965"/>
        <item x="1443"/>
        <item x="6185"/>
        <item x="726"/>
        <item x="4083"/>
        <item x="2893"/>
        <item x="1107"/>
        <item x="3310"/>
        <item x="1271"/>
        <item x="2072"/>
        <item x="4032"/>
        <item x="4716"/>
        <item x="577"/>
        <item x="2900"/>
        <item x="4233"/>
        <item x="2857"/>
        <item x="3531"/>
        <item x="473"/>
        <item x="2214"/>
        <item x="6120"/>
        <item x="1662"/>
        <item x="358"/>
        <item x="1801"/>
        <item x="1137"/>
        <item x="1702"/>
        <item x="2166"/>
        <item x="6211"/>
        <item x="2265"/>
        <item x="5054"/>
        <item x="2505"/>
        <item x="519"/>
        <item x="3354"/>
        <item x="4911"/>
        <item x="2744"/>
        <item x="3402"/>
        <item x="6672"/>
        <item x="342"/>
        <item x="6128"/>
        <item x="6094"/>
        <item x="2099"/>
        <item x="399"/>
        <item x="117"/>
        <item x="4501"/>
        <item x="3240"/>
        <item x="1011"/>
        <item x="1978"/>
        <item x="4287"/>
        <item x="4429"/>
        <item x="1884"/>
        <item x="1627"/>
        <item x="906"/>
        <item x="553"/>
        <item x="537"/>
        <item x="6572"/>
        <item x="905"/>
        <item x="4082"/>
        <item x="1496"/>
        <item x="6327"/>
        <item x="4155"/>
        <item x="947"/>
        <item x="5514"/>
        <item x="5986"/>
        <item x="427"/>
        <item x="6653"/>
        <item x="4283"/>
        <item x="6432"/>
        <item x="4837"/>
        <item x="952"/>
        <item x="5457"/>
        <item x="1871"/>
        <item x="4897"/>
        <item x="5759"/>
        <item x="429"/>
        <item x="5291"/>
        <item x="1382"/>
        <item x="5259"/>
        <item x="4828"/>
        <item x="4304"/>
        <item x="4622"/>
        <item x="6139"/>
        <item x="5119"/>
        <item x="5974"/>
        <item x="4090"/>
        <item x="4805"/>
        <item x="5370"/>
        <item x="4079"/>
        <item x="4955"/>
        <item x="3941"/>
        <item x="4762"/>
        <item x="1848"/>
        <item x="4611"/>
        <item x="1731"/>
        <item x="4300"/>
        <item x="2334"/>
        <item x="5790"/>
        <item x="391"/>
        <item x="792"/>
        <item x="1304"/>
        <item x="1732"/>
        <item x="4321"/>
        <item x="1953"/>
        <item x="1406"/>
        <item x="4951"/>
        <item x="5296"/>
        <item x="6224"/>
        <item x="2020"/>
        <item x="5492"/>
        <item x="2354"/>
        <item x="4110"/>
        <item x="1857"/>
        <item x="3958"/>
        <item x="2601"/>
        <item x="1826"/>
        <item x="2903"/>
        <item x="5044"/>
        <item x="2668"/>
        <item x="3068"/>
        <item x="6286"/>
        <item x="5070"/>
        <item x="4966"/>
        <item x="2917"/>
        <item x="6514"/>
        <item x="5195"/>
        <item x="3988"/>
        <item x="5803"/>
        <item x="1665"/>
        <item x="1708"/>
        <item x="3629"/>
        <item x="1272"/>
        <item x="6374"/>
        <item x="2414"/>
        <item x="16"/>
        <item x="4153"/>
        <item x="70"/>
        <item x="3201"/>
        <item x="5284"/>
        <item x="901"/>
        <item x="880"/>
        <item x="729"/>
        <item x="6591"/>
        <item x="743"/>
        <item x="2185"/>
        <item x="3650"/>
        <item x="1660"/>
        <item x="638"/>
        <item x="1827"/>
        <item x="2732"/>
        <item x="6403"/>
        <item x="793"/>
        <item x="5302"/>
        <item x="5439"/>
        <item x="1803"/>
        <item x="281"/>
        <item x="1809"/>
        <item x="3192"/>
        <item x="4031"/>
        <item x="3093"/>
        <item x="534"/>
        <item x="5274"/>
        <item x="6188"/>
        <item x="4163"/>
        <item x="3676"/>
        <item x="2408"/>
        <item x="5004"/>
        <item x="9"/>
        <item x="3467"/>
        <item x="2590"/>
        <item x="5705"/>
        <item x="6312"/>
        <item x="193"/>
        <item x="3237"/>
        <item x="2203"/>
        <item x="2192"/>
        <item x="3256"/>
        <item x="1485"/>
        <item x="3303"/>
        <item x="1356"/>
        <item x="131"/>
        <item x="5025"/>
        <item x="4313"/>
        <item x="5857"/>
        <item x="2612"/>
        <item x="6377"/>
        <item x="1585"/>
        <item x="1697"/>
        <item x="1085"/>
        <item x="4511"/>
        <item x="4341"/>
        <item x="1457"/>
        <item x="6346"/>
        <item x="960"/>
        <item x="5290"/>
        <item x="1477"/>
        <item x="2613"/>
        <item x="3692"/>
        <item x="933"/>
        <item x="731"/>
        <item x="982"/>
        <item x="6068"/>
        <item x="4851"/>
        <item x="5027"/>
        <item x="1093"/>
        <item x="1645"/>
        <item x="4108"/>
        <item x="8"/>
        <item x="1038"/>
        <item x="4267"/>
        <item x="3554"/>
        <item x="5596"/>
        <item x="773"/>
        <item x="6466"/>
        <item x="4869"/>
        <item x="1153"/>
        <item x="251"/>
        <item x="6587"/>
        <item x="5954"/>
        <item x="1910"/>
        <item x="3334"/>
        <item x="2149"/>
        <item x="3961"/>
        <item x="2802"/>
        <item x="620"/>
        <item x="1102"/>
        <item x="6518"/>
        <item x="163"/>
        <item x="3490"/>
        <item x="1604"/>
        <item x="125"/>
        <item x="3359"/>
        <item x="3284"/>
        <item x="708"/>
        <item x="3793"/>
        <item x="5568"/>
        <item x="461"/>
        <item x="3206"/>
        <item x="1648"/>
        <item x="1386"/>
        <item x="5248"/>
        <item x="2124"/>
        <item x="3707"/>
        <item x="2055"/>
        <item x="767"/>
        <item x="557"/>
        <item x="4965"/>
        <item x="6124"/>
        <item x="6040"/>
        <item x="5995"/>
        <item x="2512"/>
        <item x="2145"/>
        <item x="2550"/>
        <item x="1075"/>
        <item x="895"/>
        <item x="5757"/>
        <item x="5547"/>
        <item x="5620"/>
        <item x="5801"/>
        <item x="447"/>
        <item x="211"/>
        <item x="2390"/>
        <item x="2852"/>
        <item x="375"/>
        <item x="2579"/>
        <item x="3082"/>
        <item x="2621"/>
        <item x="6292"/>
        <item x="1268"/>
        <item x="5626"/>
        <item x="1894"/>
        <item x="5272"/>
        <item x="913"/>
        <item x="1714"/>
        <item x="912"/>
        <item x="5384"/>
        <item x="4898"/>
        <item x="2164"/>
        <item x="4771"/>
        <item x="1259"/>
        <item x="5718"/>
        <item x="4076"/>
        <item x="1150"/>
        <item x="5679"/>
        <item x="2561"/>
        <item x="1412"/>
        <item x="5822"/>
        <item x="3806"/>
        <item x="1593"/>
        <item x="6134"/>
        <item x="5091"/>
        <item x="6506"/>
        <item x="374"/>
        <item x="984"/>
        <item x="3858"/>
        <item x="4864"/>
        <item x="3056"/>
        <item x="4881"/>
        <item x="973"/>
        <item x="5036"/>
        <item x="4065"/>
        <item x="1635"/>
        <item x="5056"/>
        <item x="5231"/>
        <item x="4899"/>
        <item x="4728"/>
        <item x="1994"/>
        <item x="6406"/>
        <item x="3618"/>
        <item x="2832"/>
        <item x="3537"/>
        <item x="4930"/>
        <item x="5360"/>
        <item x="878"/>
        <item x="2467"/>
        <item x="2950"/>
        <item x="3036"/>
        <item x="1784"/>
        <item x="744"/>
        <item x="262"/>
        <item x="4942"/>
        <item x="2266"/>
        <item x="2536"/>
        <item x="357"/>
        <item x="3993"/>
        <item x="5564"/>
        <item x="173"/>
        <item x="1760"/>
        <item x="4937"/>
        <item x="3545"/>
        <item x="6381"/>
        <item x="6598"/>
        <item x="5217"/>
        <item x="4378"/>
        <item x="1613"/>
        <item x="3983"/>
        <item x="2000"/>
        <item x="1526"/>
        <item x="2335"/>
        <item x="1058"/>
        <item x="314"/>
        <item x="1947"/>
        <item x="3041"/>
        <item x="648"/>
        <item x="6586"/>
        <item x="2254"/>
        <item x="4702"/>
        <item x="1956"/>
        <item x="4298"/>
        <item x="1964"/>
        <item x="6135"/>
        <item x="2370"/>
        <item x="1243"/>
        <item x="4840"/>
        <item x="4337"/>
        <item x="4883"/>
        <item x="6028"/>
        <item x="1982"/>
        <item x="5688"/>
        <item x="6522"/>
        <item x="3867"/>
        <item x="3655"/>
        <item x="4797"/>
        <item x="1435"/>
        <item x="4408"/>
        <item x="3515"/>
        <item x="1768"/>
        <item x="6158"/>
        <item x="4380"/>
        <item x="3488"/>
        <item x="4962"/>
        <item x="4613"/>
        <item x="2592"/>
        <item x="6388"/>
        <item x="6310"/>
        <item x="592"/>
        <item x="3814"/>
        <item x="4169"/>
        <item x="3785"/>
        <item x="4218"/>
        <item x="2243"/>
        <item x="871"/>
        <item x="3008"/>
        <item x="6062"/>
        <item x="6418"/>
        <item x="1974"/>
        <item x="4639"/>
        <item x="6551"/>
        <item x="1383"/>
        <item x="4131"/>
        <item x="3797"/>
        <item x="1678"/>
        <item x="4526"/>
        <item x="1640"/>
        <item x="6380"/>
        <item x="6171"/>
        <item x="1246"/>
        <item x="2927"/>
        <item x="2825"/>
        <item x="1056"/>
        <item x="288"/>
        <item x="3891"/>
        <item x="806"/>
        <item x="3720"/>
        <item x="2932"/>
        <item x="5509"/>
        <item x="4347"/>
        <item x="2411"/>
        <item x="6000"/>
        <item x="1115"/>
        <item x="1675"/>
        <item x="6006"/>
        <item x="873"/>
        <item x="1520"/>
        <item x="2504"/>
        <item x="865"/>
        <item x="5323"/>
        <item x="614"/>
        <item x="5900"/>
        <item x="424"/>
        <item x="1952"/>
        <item x="5821"/>
        <item x="5598"/>
        <item x="2970"/>
        <item x="305"/>
        <item x="1339"/>
        <item x="4877"/>
        <item x="1219"/>
        <item x="6354"/>
        <item x="3572"/>
        <item x="2902"/>
        <item x="4595"/>
        <item x="5100"/>
        <item x="2456"/>
        <item x="1133"/>
        <item x="1655"/>
        <item x="408"/>
        <item x="2426"/>
        <item x="3552"/>
        <item x="3966"/>
        <item x="4201"/>
        <item x="458"/>
        <item x="6675"/>
        <item x="1254"/>
        <item x="5661"/>
        <item x="136"/>
        <item x="6176"/>
        <item x="4979"/>
        <item x="1877"/>
        <item x="3540"/>
        <item x="2131"/>
        <item x="1283"/>
        <item x="4868"/>
        <item x="6579"/>
        <item x="2065"/>
        <item x="1069"/>
        <item x="5663"/>
        <item x="183"/>
        <item x="5870"/>
        <item x="4801"/>
        <item x="2619"/>
        <item x="1407"/>
        <item x="4229"/>
        <item x="5211"/>
        <item x="2353"/>
        <item x="4358"/>
        <item x="4310"/>
        <item x="1035"/>
        <item x="4232"/>
        <item x="1244"/>
        <item x="5420"/>
        <item x="5864"/>
        <item x="5723"/>
        <item x="6455"/>
        <item x="3892"/>
        <item x="270"/>
        <item x="5307"/>
        <item x="5683"/>
        <item x="4038"/>
        <item x="466"/>
        <item x="213"/>
        <item x="4553"/>
        <item x="6076"/>
        <item x="3575"/>
        <item x="5151"/>
        <item x="3609"/>
        <item x="1131"/>
        <item x="2010"/>
        <item x="1330"/>
        <item x="3483"/>
        <item x="1603"/>
        <item x="4343"/>
        <item x="2402"/>
        <item x="2585"/>
        <item x="5032"/>
        <item x="330"/>
        <item x="5640"/>
        <item x="2897"/>
        <item x="394"/>
        <item x="1294"/>
        <item x="795"/>
        <item x="5320"/>
        <item x="4692"/>
        <item x="35"/>
        <item x="2054"/>
        <item x="5865"/>
        <item x="5418"/>
        <item x="6078"/>
        <item x="4697"/>
        <item x="542"/>
        <item x="3929"/>
        <item x="3501"/>
        <item x="4001"/>
        <item x="5116"/>
        <item x="6658"/>
        <item x="1568"/>
        <item x="975"/>
        <item x="2085"/>
        <item x="2981"/>
        <item x="3936"/>
        <item x="3789"/>
        <item x="5017"/>
        <item x="2328"/>
        <item x="2755"/>
        <item x="5762"/>
        <item x="3401"/>
        <item x="5609"/>
        <item x="194"/>
        <item x="1510"/>
        <item x="3820"/>
        <item x="4759"/>
        <item x="442"/>
        <item x="4382"/>
        <item x="3704"/>
        <item x="2365"/>
        <item x="5288"/>
        <item x="5756"/>
        <item x="5834"/>
        <item x="1385"/>
        <item x="4952"/>
        <item x="1367"/>
        <item x="6656"/>
        <item x="390"/>
        <item x="5078"/>
        <item x="1247"/>
        <item x="4405"/>
        <item x="3158"/>
        <item x="2366"/>
        <item x="2446"/>
        <item x="3369"/>
        <item x="3872"/>
        <item x="2416"/>
        <item x="5175"/>
        <item x="480"/>
        <item x="5338"/>
        <item x="4002"/>
        <item x="4071"/>
        <item x="3000"/>
        <item x="5684"/>
        <item x="6467"/>
        <item x="1076"/>
        <item x="3007"/>
        <item x="1741"/>
        <item x="4142"/>
        <item x="3529"/>
        <item x="1151"/>
        <item x="6079"/>
        <item x="2217"/>
        <item x="5074"/>
        <item x="5770"/>
        <item x="4684"/>
        <item x="323"/>
        <item x="4914"/>
        <item x="3658"/>
        <item x="1659"/>
        <item x="1695"/>
        <item x="5922"/>
        <item x="3620"/>
        <item x="1422"/>
        <item x="347"/>
        <item x="2385"/>
        <item x="3903"/>
        <item x="978"/>
        <item x="355"/>
        <item x="2848"/>
        <item x="167"/>
        <item x="5545"/>
        <item x="2788"/>
        <item x="5312"/>
        <item x="2375"/>
        <item x="3589"/>
        <item x="5003"/>
        <item x="2195"/>
        <item x="1575"/>
        <item x="812"/>
        <item x="4018"/>
        <item x="6450"/>
        <item x="1893"/>
        <item x="611"/>
        <item x="3296"/>
        <item x="6378"/>
        <item x="5038"/>
        <item x="1224"/>
        <item x="2906"/>
        <item x="4987"/>
        <item x="6393"/>
        <item x="2225"/>
        <item x="115"/>
        <item x="1992"/>
        <item x="5164"/>
        <item x="1276"/>
        <item x="254"/>
        <item x="1301"/>
        <item x="1213"/>
        <item x="4297"/>
        <item x="5666"/>
        <item x="3182"/>
        <item x="3169"/>
        <item x="520"/>
        <item x="2712"/>
        <item x="2734"/>
        <item x="3356"/>
        <item x="207"/>
        <item x="3794"/>
        <item x="669"/>
        <item x="4806"/>
        <item x="255"/>
        <item x="6399"/>
        <item x="2032"/>
        <item x="5035"/>
        <item x="3442"/>
        <item x="4215"/>
        <item x="4760"/>
        <item x="943"/>
        <item x="3791"/>
        <item x="6290"/>
        <item x="363"/>
        <item x="3813"/>
        <item x="5887"/>
        <item x="6027"/>
        <item x="6186"/>
        <item x="3125"/>
        <item x="2976"/>
        <item x="3766"/>
        <item x="4524"/>
        <item x="6453"/>
        <item x="3138"/>
        <item x="3880"/>
        <item x="5333"/>
        <item x="3528"/>
        <item x="4616"/>
        <item x="3917"/>
        <item x="1853"/>
        <item x="3373"/>
        <item x="2999"/>
        <item x="2197"/>
        <item x="1006"/>
        <item x="3217"/>
        <item x="4926"/>
        <item x="6335"/>
        <item x="3751"/>
        <item x="3362"/>
        <item x="6430"/>
        <item x="5682"/>
        <item x="785"/>
        <item x="5072"/>
        <item x="315"/>
        <item x="4306"/>
        <item x="6322"/>
        <item x="2027"/>
        <item x="1298"/>
        <item x="4694"/>
        <item x="3946"/>
        <item x="462"/>
        <item x="2965"/>
        <item x="1263"/>
        <item x="6390"/>
        <item x="5782"/>
        <item x="2400"/>
        <item x="1348"/>
        <item x="6671"/>
        <item x="5879"/>
        <item x="1527"/>
        <item x="6011"/>
        <item x="5171"/>
        <item x="2100"/>
        <item x="6013"/>
        <item x="3070"/>
        <item x="4176"/>
        <item x="2147"/>
        <item x="1210"/>
        <item x="6234"/>
        <item x="533"/>
        <item x="5475"/>
        <item x="4703"/>
        <item x="3001"/>
        <item x="143"/>
        <item x="2673"/>
        <item x="6030"/>
        <item x="1892"/>
        <item x="3754"/>
        <item x="4238"/>
        <item x="2763"/>
        <item x="766"/>
        <item x="5569"/>
        <item x="4075"/>
        <item x="5599"/>
        <item x="5480"/>
        <item x="3251"/>
        <item x="1066"/>
        <item x="2817"/>
        <item x="4284"/>
        <item x="1201"/>
        <item x="1649"/>
        <item x="6031"/>
        <item x="3282"/>
        <item x="946"/>
        <item x="2510"/>
        <item x="3381"/>
        <item x="2463"/>
        <item x="2204"/>
        <item x="864"/>
        <item x="3480"/>
        <item x="5258"/>
        <item x="2751"/>
        <item x="3461"/>
        <item x="6154"/>
        <item x="1601"/>
        <item x="4707"/>
        <item x="5433"/>
        <item x="5390"/>
        <item x="6563"/>
        <item x="5839"/>
        <item x="5417"/>
        <item x="5123"/>
        <item x="6199"/>
        <item x="5020"/>
        <item x="5528"/>
        <item x="4123"/>
        <item x="1594"/>
        <item x="2"/>
        <item x="1509"/>
        <item x="3457"/>
        <item x="27"/>
        <item x="3347"/>
        <item x="2288"/>
        <item x="6350"/>
        <item x="2071"/>
        <item x="2833"/>
        <item x="177"/>
        <item x="3994"/>
        <item x="2894"/>
        <item x="2627"/>
        <item x="2453"/>
        <item x="5313"/>
        <item x="1843"/>
        <item x="1881"/>
        <item x="2958"/>
        <item x="5579"/>
        <item x="5980"/>
        <item x="5860"/>
        <item x="4685"/>
        <item x="4497"/>
        <item x="6554"/>
        <item x="196"/>
        <item x="5305"/>
        <item x="443"/>
        <item x="1691"/>
        <item x="4271"/>
        <item x="4913"/>
        <item x="5071"/>
        <item x="4719"/>
        <item x="3502"/>
        <item x="4058"/>
        <item x="6255"/>
        <item x="4604"/>
        <item x="1297"/>
        <item x="6015"/>
        <item x="854"/>
        <item x="3380"/>
        <item x="4991"/>
        <item x="2242"/>
        <item x="1778"/>
        <item x="362"/>
        <item x="3668"/>
        <item x="3370"/>
        <item x="6156"/>
        <item x="2559"/>
        <item x="4410"/>
        <item x="1754"/>
        <item x="1930"/>
        <item x="5133"/>
        <item x="1500"/>
        <item x="2445"/>
        <item x="3061"/>
        <item x="4416"/>
        <item x="1055"/>
        <item x="1725"/>
        <item x="3825"/>
        <item x="1681"/>
        <item x="5970"/>
        <item x="5743"/>
        <item x="4644"/>
        <item x="386"/>
        <item x="5693"/>
        <item x="4221"/>
        <item x="1245"/>
        <item x="989"/>
        <item x="2140"/>
        <item x="3320"/>
        <item x="1668"/>
        <item x="4281"/>
        <item x="309"/>
        <item x="2636"/>
        <item x="3120"/>
        <item x="4986"/>
        <item x="4689"/>
        <item x="3675"/>
        <item x="6634"/>
        <item x="2025"/>
        <item x="4920"/>
        <item x="929"/>
        <item x="3383"/>
        <item x="2942"/>
        <item x="3779"/>
        <item x="1840"/>
        <item x="662"/>
        <item x="875"/>
        <item x="1839"/>
        <item x="2955"/>
        <item x="5494"/>
        <item x="1942"/>
        <item x="5039"/>
        <item x="3608"/>
        <item x="4102"/>
        <item x="3213"/>
        <item x="3241"/>
        <item x="571"/>
        <item x="3921"/>
        <item x="6526"/>
        <item x="1054"/>
        <item x="6583"/>
        <item x="5882"/>
        <item x="3949"/>
        <item x="4072"/>
        <item x="807"/>
        <item x="803"/>
        <item x="1043"/>
        <item x="2814"/>
        <item x="2469"/>
        <item x="2672"/>
        <item x="2015"/>
        <item x="5518"/>
        <item x="5729"/>
        <item x="3104"/>
        <item x="1468"/>
        <item x="2030"/>
        <item x="4340"/>
        <item x="1710"/>
        <item x="6215"/>
        <item x="354"/>
        <item x="6681"/>
        <item x="3518"/>
        <item x="3580"/>
        <item x="3142"/>
        <item x="2156"/>
        <item x="5470"/>
        <item x="876"/>
        <item x="3627"/>
        <item x="4280"/>
        <item x="3016"/>
        <item x="4558"/>
        <item x="3836"/>
        <item x="5575"/>
        <item x="1632"/>
        <item x="2473"/>
        <item x="2127"/>
        <item x="1726"/>
        <item x="3718"/>
        <item x="1265"/>
        <item x="4357"/>
        <item x="5453"/>
        <item x="4023"/>
        <item x="6190"/>
        <item x="137"/>
        <item x="4021"/>
        <item x="2460"/>
        <item x="4255"/>
        <item x="5141"/>
        <item x="724"/>
        <item x="5967"/>
        <item x="4856"/>
        <item x="5009"/>
        <item x="3916"/>
        <item x="2257"/>
        <item x="449"/>
        <item x="3778"/>
        <item x="3733"/>
        <item x="4934"/>
        <item x="974"/>
        <item x="3853"/>
        <item x="6116"/>
        <item x="3671"/>
        <item x="5156"/>
        <item x="2029"/>
        <item x="2468"/>
        <item x="4519"/>
        <item x="2077"/>
        <item x="3014"/>
        <item x="2560"/>
        <item x="1144"/>
        <item x="6460"/>
        <item x="5593"/>
        <item x="79"/>
        <item x="304"/>
        <item x="2244"/>
        <item x="237"/>
        <item x="91"/>
        <item x="6553"/>
        <item x="6230"/>
        <item x="4568"/>
        <item x="825"/>
        <item x="4687"/>
        <item x="19"/>
        <item x="7"/>
        <item x="1188"/>
        <item x="3352"/>
        <item x="6343"/>
        <item x="2150"/>
        <item x="3172"/>
        <item x="5571"/>
        <item x="2443"/>
        <item x="5544"/>
        <item x="1831"/>
        <item x="4658"/>
        <item x="1569"/>
        <item x="6641"/>
        <item x="3607"/>
        <item x="2177"/>
        <item x="5335"/>
        <item x="3417"/>
        <item x="48"/>
        <item x="963"/>
        <item x="3052"/>
        <item x="5242"/>
        <item x="5322"/>
        <item x="3469"/>
        <item x="5608"/>
        <item x="1663"/>
        <item x="1747"/>
        <item x="713"/>
        <item x="1089"/>
        <item x="3503"/>
        <item x="2758"/>
        <item x="6163"/>
        <item x="3446"/>
        <item x="6021"/>
        <item x="78"/>
        <item x="5128"/>
        <item x="5871"/>
        <item x="3555"/>
        <item x="3553"/>
        <item x="2356"/>
        <item x="5636"/>
        <item x="900"/>
        <item x="1290"/>
        <item x="4138"/>
        <item x="2007"/>
        <item x="2736"/>
        <item x="6484"/>
        <item x="2263"/>
        <item x="4730"/>
        <item x="3729"/>
        <item x="3755"/>
        <item x="2106"/>
        <item x="6483"/>
        <item x="324"/>
        <item x="5202"/>
        <item x="2088"/>
        <item x="5379"/>
        <item x="5265"/>
        <item x="6581"/>
        <item x="4168"/>
        <item x="4320"/>
        <item x="4677"/>
        <item x="4533"/>
        <item x="5931"/>
        <item x="3829"/>
        <item x="1258"/>
        <item x="515"/>
        <item x="3003"/>
        <item x="3996"/>
        <item x="5793"/>
        <item x="4413"/>
        <item x="5367"/>
        <item x="3882"/>
        <item x="6170"/>
        <item x="1429"/>
        <item x="3598"/>
        <item x="248"/>
        <item x="2737"/>
        <item x="5662"/>
        <item x="6595"/>
        <item x="3065"/>
        <item x="1365"/>
        <item x="1361"/>
        <item x="607"/>
        <item x="2329"/>
        <item x="3599"/>
        <item x="2135"/>
        <item x="3506"/>
        <item x="4262"/>
        <item x="5656"/>
        <item x="2811"/>
        <item x="68"/>
        <item x="1026"/>
        <item x="2859"/>
        <item x="2167"/>
        <item x="4835"/>
        <item x="353"/>
        <item x="3020"/>
        <item x="169"/>
        <item x="3048"/>
        <item x="3631"/>
        <item x="6571"/>
        <item x="2474"/>
        <item x="2429"/>
        <item x="696"/>
        <item x="832"/>
        <item x="4217"/>
        <item x="3990"/>
        <item x="2492"/>
        <item x="4540"/>
        <item x="2867"/>
        <item x="1147"/>
        <item x="1390"/>
        <item x="5610"/>
        <item x="3588"/>
        <item x="3534"/>
        <item x="5134"/>
        <item x="646"/>
        <item x="487"/>
        <item x="3763"/>
        <item x="3107"/>
        <item x="2918"/>
        <item x="1705"/>
        <item x="6339"/>
        <item x="1969"/>
        <item x="1816"/>
        <item x="640"/>
        <item x="3294"/>
        <item x="4385"/>
        <item x="2042"/>
        <item x="1512"/>
        <item x="5945"/>
        <item x="6294"/>
        <item x="31"/>
        <item x="2359"/>
        <item x="1015"/>
        <item x="2148"/>
        <item x="5212"/>
        <item x="5041"/>
        <item x="1392"/>
        <item x="5616"/>
        <item x="2078"/>
        <item x="6462"/>
        <item x="2111"/>
        <item x="132"/>
        <item x="5737"/>
        <item x="6323"/>
        <item x="2039"/>
        <item x="6334"/>
        <item x="5268"/>
        <item x="5956"/>
        <item x="2066"/>
        <item x="4154"/>
        <item x="5493"/>
        <item x="184"/>
        <item x="17"/>
        <item x="5120"/>
        <item x="4457"/>
        <item x="5823"/>
        <item x="2219"/>
        <item x="4599"/>
        <item x="2979"/>
        <item x="4277"/>
        <item x="6379"/>
        <item x="3155"/>
        <item x="3029"/>
        <item x="5424"/>
        <item x="1866"/>
        <item x="4798"/>
        <item x="1492"/>
        <item x="1440"/>
        <item x="4647"/>
        <item x="4419"/>
        <item x="965"/>
        <item x="5222"/>
        <item x="5499"/>
        <item x="517"/>
        <item x="634"/>
        <item x="3769"/>
        <item x="2660"/>
        <item x="2677"/>
        <item x="170"/>
        <item x="3726"/>
        <item x="3018"/>
        <item x="6107"/>
        <item x="6018"/>
        <item x="5500"/>
        <item x="1423"/>
        <item x="1306"/>
        <item x="2303"/>
        <item x="1473"/>
        <item x="1861"/>
        <item x="400"/>
        <item x="1556"/>
        <item x="4640"/>
        <item x="1859"/>
        <item x="5450"/>
        <item x="4917"/>
        <item x="4237"/>
        <item x="396"/>
        <item x="1886"/>
        <item x="2868"/>
        <item x="719"/>
        <item x="2236"/>
        <item x="1399"/>
        <item x="998"/>
        <item x="1003"/>
        <item x="6083"/>
        <item x="1377"/>
        <item x="3177"/>
        <item x="4177"/>
        <item x="1152"/>
        <item x="3027"/>
        <item x="3716"/>
        <item x="5362"/>
        <item x="4438"/>
        <item x="368"/>
        <item x="4969"/>
        <item x="955"/>
        <item x="4118"/>
        <item x="595"/>
        <item x="5"/>
        <item x="2959"/>
        <item x="1352"/>
        <item x="6442"/>
        <item x="2083"/>
        <item x="3239"/>
        <item x="3780"/>
        <item x="1194"/>
        <item x="3341"/>
        <item x="5591"/>
        <item x="2121"/>
        <item x="477"/>
        <item x="2080"/>
        <item x="2684"/>
        <item x="5214"/>
        <item x="5382"/>
        <item x="602"/>
        <item x="838"/>
        <item x="186"/>
        <item x="3286"/>
        <item x="608"/>
        <item x="550"/>
        <item x="422"/>
        <item x="361"/>
        <item x="4994"/>
        <item x="4998"/>
        <item x="565"/>
        <item x="6513"/>
        <item x="1929"/>
        <item x="494"/>
        <item x="1474"/>
        <item x="2697"/>
        <item x="6637"/>
        <item x="4696"/>
        <item x="4817"/>
        <item x="4143"/>
        <item x="2774"/>
        <item x="6392"/>
        <item x="5728"/>
        <item x="2061"/>
        <item x="3189"/>
        <item x="5658"/>
        <item x="2624"/>
        <item x="4446"/>
        <item x="4422"/>
        <item x="1904"/>
        <item x="1097"/>
        <item x="3368"/>
        <item x="2826"/>
        <item x="1373"/>
        <item x="5216"/>
        <item x="5629"/>
        <item x="4907"/>
        <item x="6251"/>
        <item x="2540"/>
        <item x="2095"/>
        <item x="2417"/>
        <item x="4777"/>
        <item x="2388"/>
        <item x="2141"/>
        <item x="1432"/>
        <item x="5826"/>
        <item x="510"/>
        <item x="2361"/>
        <item x="6172"/>
        <item x="2249"/>
        <item x="2109"/>
        <item x="2345"/>
        <item x="2351"/>
        <item x="4778"/>
        <item x="453"/>
        <item x="4339"/>
        <item x="3222"/>
        <item x="4866"/>
        <item x="2136"/>
        <item x="5582"/>
        <item x="2928"/>
        <item x="6117"/>
        <item x="5844"/>
        <item x="5491"/>
        <item x="4273"/>
        <item x="245"/>
        <item x="1191"/>
        <item x="4550"/>
        <item x="5623"/>
        <item x="5817"/>
        <item x="5944"/>
        <item x="6585"/>
        <item x="2169"/>
        <item x="778"/>
        <item x="1091"/>
        <item x="5107"/>
        <item x="6674"/>
        <item x="5540"/>
        <item x="1257"/>
        <item x="586"/>
        <item x="5633"/>
        <item x="4905"/>
        <item x="5652"/>
        <item x="5941"/>
        <item x="188"/>
        <item x="42"/>
        <item x="282"/>
        <item x="4690"/>
        <item x="5750"/>
        <item x="2753"/>
        <item x="4588"/>
        <item x="2759"/>
        <item x="113"/>
        <item x="4212"/>
        <item x="5346"/>
        <item x="4610"/>
        <item x="3228"/>
        <item x="4591"/>
        <item x="3632"/>
        <item x="4203"/>
        <item x="4183"/>
        <item x="598"/>
        <item x="493"/>
        <item x="1565"/>
        <item x="5444"/>
        <item x="1113"/>
        <item x="4789"/>
        <item x="5277"/>
        <item x="5788"/>
        <item x="202"/>
        <item x="609"/>
        <item x="60"/>
        <item x="4151"/>
        <item x="967"/>
        <item x="2216"/>
        <item x="1450"/>
        <item x="5978"/>
        <item x="5933"/>
        <item x="2956"/>
        <item x="1088"/>
        <item x="6584"/>
        <item x="3432"/>
        <item x="3464"/>
        <item x="2397"/>
        <item x="3952"/>
        <item x="3752"/>
        <item x="2587"/>
        <item x="3832"/>
        <item x="1176"/>
        <item x="2087"/>
        <item x="3583"/>
        <item x="1560"/>
        <item x="3094"/>
        <item x="3250"/>
        <item x="4140"/>
        <item x="3246"/>
        <item x="3920"/>
        <item x="945"/>
        <item x="4663"/>
        <item x="3721"/>
        <item x="6085"/>
        <item x="5692"/>
        <item x="5511"/>
        <item x="5498"/>
        <item x="1597"/>
        <item x="4563"/>
        <item x="6160"/>
        <item x="5447"/>
        <item x="71"/>
        <item x="2006"/>
        <item x="2635"/>
        <item x="6552"/>
        <item x="4367"/>
        <item x="3453"/>
        <item x="1413"/>
        <item x="3152"/>
        <item x="4678"/>
        <item x="3291"/>
        <item x="6038"/>
        <item x="4434"/>
        <item x="1582"/>
        <item x="1311"/>
        <item x="5309"/>
        <item x="1791"/>
        <item x="5632"/>
        <item x="728"/>
        <item x="1818"/>
        <item x="1275"/>
        <item x="5102"/>
        <item x="4063"/>
        <item x="903"/>
        <item x="4129"/>
        <item x="686"/>
        <item x="5536"/>
        <item x="3968"/>
        <item x="1618"/>
        <item x="2647"/>
        <item x="4756"/>
        <item x="6358"/>
        <item x="4602"/>
        <item x="1537"/>
        <item x="103"/>
        <item x="4331"/>
        <item x="1136"/>
        <item x="4097"/>
        <item x="187"/>
        <item x="4769"/>
        <item x="1502"/>
        <item x="436"/>
        <item x="3149"/>
        <item x="1138"/>
        <item x="2451"/>
        <item x="2701"/>
        <item x="58"/>
        <item x="2112"/>
        <item x="3821"/>
        <item x="841"/>
        <item x="3084"/>
        <item x="633"/>
        <item x="376"/>
        <item x="777"/>
        <item x="2661"/>
        <item x="2281"/>
        <item x="397"/>
        <item x="5726"/>
        <item x="706"/>
        <item x="5157"/>
        <item x="263"/>
        <item x="267"/>
        <item x="3079"/>
        <item x="3885"/>
        <item x="5643"/>
        <item x="54"/>
        <item x="2367"/>
        <item x="502"/>
        <item x="2347"/>
        <item x="285"/>
        <item x="3857"/>
        <item x="737"/>
        <item x="5084"/>
        <item x="6482"/>
        <item x="2421"/>
        <item x="1083"/>
        <item x="6069"/>
        <item x="1753"/>
        <item x="5172"/>
        <item x="3215"/>
        <item x="5349"/>
        <item x="179"/>
        <item x="3301"/>
        <item x="6512"/>
        <item x="672"/>
        <item x="3904"/>
        <item x="2682"/>
        <item x="2327"/>
        <item x="4293"/>
        <item x="2420"/>
        <item x="5792"/>
        <item x="6488"/>
        <item x="1183"/>
        <item x="18"/>
        <item x="1679"/>
        <item x="3962"/>
        <item x="6520"/>
        <item x="2776"/>
        <item x="46"/>
        <item x="3055"/>
        <item x="6203"/>
        <item x="6569"/>
        <item x="4849"/>
        <item x="4279"/>
        <item x="4556"/>
        <item x="1018"/>
        <item x="5089"/>
        <item x="4490"/>
        <item x="2740"/>
        <item x="1130"/>
        <item x="1653"/>
        <item x="3295"/>
        <item x="931"/>
        <item x="5648"/>
        <item x="2241"/>
        <item x="1462"/>
        <item x="6105"/>
        <item x="6090"/>
        <item x="1983"/>
        <item x="3339"/>
        <item x="3510"/>
        <item x="1489"/>
        <item x="3385"/>
        <item x="6411"/>
        <item x="3759"/>
        <item x="5487"/>
        <item x="6220"/>
        <item x="5689"/>
        <item x="1667"/>
        <item x="4312"/>
        <item x="5805"/>
        <item x="3637"/>
        <item x="5836"/>
        <item x="1882"/>
        <item x="6204"/>
        <item x="3262"/>
        <item x="5555"/>
        <item x="6065"/>
        <item x="5246"/>
        <item x="3132"/>
        <item x="3931"/>
        <item x="6132"/>
        <item x="1898"/>
        <item x="2645"/>
        <item x="605"/>
        <item x="5580"/>
        <item x="1830"/>
        <item x="2876"/>
        <item x="886"/>
        <item x="5754"/>
        <item x="6443"/>
        <item x="1041"/>
        <item x="271"/>
        <item x="99"/>
        <item x="2360"/>
        <item x="2921"/>
        <item x="1713"/>
        <item x="2940"/>
        <item x="1782"/>
        <item x="4844"/>
        <item x="3038"/>
        <item x="228"/>
        <item x="1465"/>
        <item x="4825"/>
        <item x="3444"/>
        <item x="3413"/>
        <item x="6600"/>
        <item x="4390"/>
        <item x="549"/>
        <item x="4799"/>
        <item x="3157"/>
        <item x="4928"/>
        <item x="1333"/>
        <item x="5940"/>
        <item x="4414"/>
        <item x="2199"/>
        <item x="914"/>
        <item x="1171"/>
        <item x="6655"/>
        <item x="4126"/>
        <item x="2168"/>
        <item x="6271"/>
        <item x="3054"/>
        <item x="5621"/>
        <item x="6053"/>
        <item x="3388"/>
        <item x="1914"/>
        <item x="1946"/>
        <item x="126"/>
        <item x="2336"/>
        <item x="4676"/>
        <item x="5677"/>
        <item x="1602"/>
        <item x="2142"/>
        <item x="3805"/>
        <item x="4826"/>
        <item x="1539"/>
        <item x="3281"/>
        <item x="5276"/>
        <item x="1196"/>
        <item x="2960"/>
        <item x="4853"/>
        <item x="2577"/>
        <item x="3395"/>
        <item x="6461"/>
        <item x="1045"/>
        <item x="4577"/>
        <item x="599"/>
        <item x="3468"/>
        <item x="4852"/>
        <item x="1759"/>
        <item x="3090"/>
        <item x="3135"/>
        <item x="2779"/>
        <item x="6307"/>
        <item x="1728"/>
        <item x="6609"/>
        <item x="1027"/>
        <item x="3372"/>
        <item x="2702"/>
        <item x="4055"/>
        <item x="4406"/>
        <item x="36"/>
        <item x="1762"/>
        <item x="3499"/>
        <item x="3470"/>
        <item x="6342"/>
        <item x="1228"/>
        <item x="1296"/>
        <item x="3925"/>
        <item x="5875"/>
        <item x="4848"/>
        <item x="2528"/>
        <item x="5347"/>
        <item x="5604"/>
        <item x="6668"/>
        <item x="1664"/>
        <item x="4705"/>
        <item x="3130"/>
        <item x="5794"/>
        <item x="413"/>
        <item x="2578"/>
        <item x="100"/>
        <item x="5204"/>
        <item x="2310"/>
        <item x="4398"/>
        <item x="2628"/>
        <item x="5184"/>
        <item x="1703"/>
        <item x="3179"/>
        <item x="1064"/>
        <item x="4474"/>
        <item x="4518"/>
        <item x="894"/>
        <item x="6570"/>
        <item x="6490"/>
        <item x="259"/>
        <item x="5098"/>
        <item x="3437"/>
        <item x="4046"/>
        <item x="1030"/>
        <item x="3491"/>
        <item x="5976"/>
        <item x="5890"/>
        <item x="4629"/>
        <item x="2081"/>
        <item x="6344"/>
        <item x="2821"/>
        <item x="6502"/>
        <item x="5434"/>
        <item x="1288"/>
        <item x="2130"/>
        <item x="6578"/>
        <item x="218"/>
        <item x="318"/>
        <item x="4334"/>
        <item x="6162"/>
        <item x="5838"/>
        <item x="5067"/>
        <item x="3828"/>
        <item x="5746"/>
        <item x="1584"/>
        <item x="4384"/>
        <item x="5611"/>
        <item x="5829"/>
        <item x="4107"/>
        <item x="111"/>
        <item x="4024"/>
        <item x="3815"/>
        <item x="754"/>
        <item x="2170"/>
        <item x="3980"/>
        <item x="5732"/>
        <item x="2245"/>
        <item x="3415"/>
        <item x="4361"/>
        <item x="223"/>
        <item x="4308"/>
        <item x="2796"/>
        <item x="5427"/>
        <item x="5401"/>
        <item x="346"/>
        <item x="5292"/>
        <item x="3893"/>
        <item x="216"/>
        <item x="6183"/>
        <item x="3998"/>
        <item x="6202"/>
        <item x="762"/>
        <item x="4721"/>
        <item x="3178"/>
        <item x="1916"/>
        <item x="303"/>
        <item x="5005"/>
        <item x="2798"/>
        <item x="1230"/>
        <item x="5676"/>
        <item x="4029"/>
        <item x="1370"/>
        <item x="1305"/>
        <item x="917"/>
        <item x="2425"/>
        <item x="1049"/>
        <item x="6108"/>
        <item x="2977"/>
        <item x="6046"/>
        <item x="153"/>
        <item x="1958"/>
        <item x="5294"/>
        <item x="5343"/>
        <item x="4241"/>
        <item x="569"/>
        <item x="5853"/>
        <item x="1692"/>
        <item x="6369"/>
        <item x="4359"/>
        <item x="2405"/>
        <item x="4036"/>
        <item x="273"/>
        <item x="3366"/>
        <item x="3085"/>
        <item x="2934"/>
        <item x="4710"/>
        <item x="3723"/>
        <item x="3268"/>
        <item x="3161"/>
        <item x="5137"/>
        <item x="3421"/>
        <item x="3945"/>
        <item x="2507"/>
        <item x="1957"/>
        <item x="3523"/>
        <item x="3549"/>
        <item x="1094"/>
        <item x="4288"/>
        <item x="3045"/>
        <item x="1972"/>
        <item x="4860"/>
        <item x="3761"/>
        <item x="3493"/>
        <item x="89"/>
        <item t="default"/>
      </items>
    </pivotField>
    <pivotField showAll="0">
      <items count="3">
        <item x="1"/>
        <item h="1" x="0"/>
        <item t="default"/>
      </items>
    </pivotField>
    <pivotField showAll="0"/>
    <pivotField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6678">
        <item x="3484"/>
        <item x="5161"/>
        <item x="3482"/>
        <item x="3485"/>
        <item x="3483"/>
        <item x="3487"/>
        <item x="3479"/>
        <item x="6579"/>
        <item x="2259"/>
        <item x="6338"/>
        <item x="2007"/>
        <item x="3039"/>
        <item x="3064"/>
        <item x="6398"/>
        <item x="3218"/>
        <item x="4571"/>
        <item x="2080"/>
        <item x="5869"/>
        <item x="5160"/>
        <item x="4428"/>
        <item x="6580"/>
        <item x="4521"/>
        <item x="2716"/>
        <item x="4758"/>
        <item x="2344"/>
        <item x="4857"/>
        <item x="2376"/>
        <item x="4508"/>
        <item x="4828"/>
        <item x="2953"/>
        <item x="4656"/>
        <item x="2045"/>
        <item x="4625"/>
        <item x="6533"/>
        <item x="3216"/>
        <item x="2636"/>
        <item x="5063"/>
        <item x="4904"/>
        <item x="3415"/>
        <item x="1944"/>
        <item x="2581"/>
        <item x="6080"/>
        <item x="6639"/>
        <item x="6448"/>
        <item x="5071"/>
        <item x="2644"/>
        <item x="5025"/>
        <item x="4487"/>
        <item x="6664"/>
        <item x="3308"/>
        <item x="4399"/>
        <item x="1856"/>
        <item x="1980"/>
        <item x="6509"/>
        <item x="3389"/>
        <item x="2017"/>
        <item x="4945"/>
        <item x="2400"/>
        <item x="4588"/>
        <item x="3285"/>
        <item x="4964"/>
        <item x="4636"/>
        <item x="4674"/>
        <item x="6402"/>
        <item x="6581"/>
        <item x="6310"/>
        <item x="4347"/>
        <item x="6031"/>
        <item x="2004"/>
        <item x="4736"/>
        <item x="4777"/>
        <item x="2739"/>
        <item x="2019"/>
        <item x="6405"/>
        <item x="4512"/>
        <item x="6006"/>
        <item x="2163"/>
        <item x="6563"/>
        <item x="4412"/>
        <item x="3086"/>
        <item x="5905"/>
        <item x="2673"/>
        <item x="4444"/>
        <item x="2191"/>
        <item x="2287"/>
        <item x="3264"/>
        <item x="5048"/>
        <item x="3446"/>
        <item x="2707"/>
        <item x="1881"/>
        <item x="5818"/>
        <item x="5039"/>
        <item x="2876"/>
        <item x="4335"/>
        <item x="6070"/>
        <item x="3424"/>
        <item x="2041"/>
        <item x="2856"/>
        <item x="4941"/>
        <item x="6157"/>
        <item x="5125"/>
        <item x="4793"/>
        <item x="4827"/>
        <item x="2983"/>
        <item x="5996"/>
        <item x="2596"/>
        <item x="3350"/>
        <item x="2884"/>
        <item x="2702"/>
        <item x="2872"/>
        <item x="4529"/>
        <item x="4892"/>
        <item x="5859"/>
        <item x="6103"/>
        <item x="6063"/>
        <item x="4515"/>
        <item x="2819"/>
        <item x="2336"/>
        <item x="3211"/>
        <item x="6351"/>
        <item x="3057"/>
        <item x="4652"/>
        <item x="2060"/>
        <item x="2606"/>
        <item x="2706"/>
        <item x="3237"/>
        <item x="2782"/>
        <item x="2305"/>
        <item x="1938"/>
        <item x="6007"/>
        <item x="3435"/>
        <item x="6158"/>
        <item x="3135"/>
        <item x="6495"/>
        <item x="6333"/>
        <item x="3157"/>
        <item x="5946"/>
        <item x="2430"/>
        <item x="5927"/>
        <item x="2927"/>
        <item x="3146"/>
        <item x="3230"/>
        <item x="6033"/>
        <item x="2277"/>
        <item x="4549"/>
        <item x="4685"/>
        <item x="6098"/>
        <item x="3388"/>
        <item x="2746"/>
        <item x="6423"/>
        <item x="4899"/>
        <item x="5815"/>
        <item x="2895"/>
        <item x="3232"/>
        <item x="2269"/>
        <item x="5043"/>
        <item x="6181"/>
        <item x="6286"/>
        <item x="3427"/>
        <item x="6316"/>
        <item x="6464"/>
        <item x="5775"/>
        <item x="2416"/>
        <item x="2417"/>
        <item x="2320"/>
        <item x="1992"/>
        <item x="2693"/>
        <item x="1895"/>
        <item x="3409"/>
        <item x="3420"/>
        <item x="6130"/>
        <item x="4711"/>
        <item x="4854"/>
        <item x="2542"/>
        <item x="6676"/>
        <item x="2001"/>
        <item x="5944"/>
        <item x="2729"/>
        <item x="3248"/>
        <item x="3251"/>
        <item x="2516"/>
        <item x="4452"/>
        <item x="4750"/>
        <item x="2806"/>
        <item x="6060"/>
        <item x="5828"/>
        <item x="4908"/>
        <item x="6190"/>
        <item x="6221"/>
        <item x="6482"/>
        <item x="2047"/>
        <item x="2150"/>
        <item x="2859"/>
        <item x="2270"/>
        <item x="3351"/>
        <item x="4387"/>
        <item x="2349"/>
        <item x="4568"/>
        <item x="5929"/>
        <item x="2458"/>
        <item x="2242"/>
        <item x="6546"/>
        <item x="2981"/>
        <item x="2656"/>
        <item x="5779"/>
        <item x="6048"/>
        <item x="5921"/>
        <item x="5903"/>
        <item x="5879"/>
        <item x="6293"/>
        <item x="5122"/>
        <item x="4905"/>
        <item x="2025"/>
        <item x="6561"/>
        <item x="5867"/>
        <item x="2473"/>
        <item x="3325"/>
        <item x="3296"/>
        <item x="3181"/>
        <item x="6202"/>
        <item x="4715"/>
        <item x="3426"/>
        <item x="1875"/>
        <item x="6662"/>
        <item x="3368"/>
        <item x="1965"/>
        <item x="2293"/>
        <item x="6369"/>
        <item x="2009"/>
        <item x="6004"/>
        <item x="2935"/>
        <item x="5837"/>
        <item x="2134"/>
        <item x="4889"/>
        <item x="4864"/>
        <item x="2390"/>
        <item x="1874"/>
        <item x="3044"/>
        <item x="3260"/>
        <item x="5070"/>
        <item x="3289"/>
        <item x="2931"/>
        <item x="2461"/>
        <item x="6134"/>
        <item x="5970"/>
        <item x="6654"/>
        <item x="4479"/>
        <item x="5830"/>
        <item x="5866"/>
        <item x="6653"/>
        <item x="1921"/>
        <item x="5935"/>
        <item x="4540"/>
        <item x="4475"/>
        <item x="2701"/>
        <item x="4523"/>
        <item x="4684"/>
        <item x="3339"/>
        <item x="3169"/>
        <item x="6382"/>
        <item x="2942"/>
        <item x="4486"/>
        <item x="4957"/>
        <item x="4333"/>
        <item x="5965"/>
        <item x="2084"/>
        <item x="4597"/>
        <item x="4851"/>
        <item x="2504"/>
        <item x="6298"/>
        <item x="2957"/>
        <item x="4589"/>
        <item x="2005"/>
        <item x="4727"/>
        <item x="4544"/>
        <item x="2249"/>
        <item x="4472"/>
        <item x="1858"/>
        <item x="2083"/>
        <item x="5135"/>
        <item x="2463"/>
        <item x="5159"/>
        <item x="2348"/>
        <item x="4962"/>
        <item x="2969"/>
        <item x="2365"/>
        <item x="6046"/>
        <item x="6052"/>
        <item x="5114"/>
        <item x="3349"/>
        <item x="5963"/>
        <item x="5776"/>
        <item x="4830"/>
        <item x="6434"/>
        <item x="3478"/>
        <item x="4427"/>
        <item x="5106"/>
        <item x="2678"/>
        <item x="5884"/>
        <item x="2792"/>
        <item x="4416"/>
        <item x="4852"/>
        <item x="6519"/>
        <item x="2205"/>
        <item x="5991"/>
        <item x="3295"/>
        <item x="2175"/>
        <item x="3480"/>
        <item x="2901"/>
        <item x="2471"/>
        <item x="1942"/>
        <item x="5090"/>
        <item x="3262"/>
        <item x="3196"/>
        <item x="3000"/>
        <item x="2961"/>
        <item x="5968"/>
        <item x="2848"/>
        <item x="2251"/>
        <item x="2665"/>
        <item x="2439"/>
        <item x="2835"/>
        <item x="4951"/>
        <item x="4753"/>
        <item x="6634"/>
        <item x="2161"/>
        <item x="6348"/>
        <item x="5811"/>
        <item x="4433"/>
        <item x="3460"/>
        <item x="5912"/>
        <item x="2195"/>
        <item x="4365"/>
        <item x="5784"/>
        <item x="5940"/>
        <item x="2410"/>
        <item x="3117"/>
        <item x="6659"/>
        <item x="2563"/>
        <item x="4481"/>
        <item x="5993"/>
        <item x="3175"/>
        <item x="1996"/>
        <item x="2444"/>
        <item x="5774"/>
        <item x="2123"/>
        <item x="2182"/>
        <item x="3439"/>
        <item x="2230"/>
        <item x="2323"/>
        <item x="4643"/>
        <item x="2445"/>
        <item x="1982"/>
        <item x="5123"/>
        <item x="3292"/>
        <item x="6477"/>
        <item x="2467"/>
        <item x="6449"/>
        <item x="6176"/>
        <item x="3473"/>
        <item x="4765"/>
        <item x="5875"/>
        <item x="6385"/>
        <item x="3005"/>
        <item x="5118"/>
        <item x="4383"/>
        <item x="3246"/>
        <item x="3219"/>
        <item x="2297"/>
        <item x="3453"/>
        <item x="3008"/>
        <item x="4342"/>
        <item x="6636"/>
        <item x="5904"/>
        <item x="3239"/>
        <item x="2032"/>
        <item x="2567"/>
        <item x="5899"/>
        <item x="2255"/>
        <item x="4772"/>
        <item x="4903"/>
        <item x="5989"/>
        <item x="6637"/>
        <item x="6217"/>
        <item x="4654"/>
        <item x="3364"/>
        <item x="3326"/>
        <item x="3009"/>
        <item x="1886"/>
        <item x="2986"/>
        <item x="5009"/>
        <item x="6041"/>
        <item x="6665"/>
        <item x="2695"/>
        <item x="4431"/>
        <item x="2982"/>
        <item x="4906"/>
        <item x="6071"/>
        <item x="5845"/>
        <item x="1888"/>
        <item x="4790"/>
        <item x="3049"/>
        <item x="2631"/>
        <item x="2264"/>
        <item x="2128"/>
        <item x="5894"/>
        <item x="3014"/>
        <item x="4594"/>
        <item x="4368"/>
        <item x="5158"/>
        <item x="2990"/>
        <item x="6501"/>
        <item x="2907"/>
        <item x="4407"/>
        <item x="2090"/>
        <item x="6244"/>
        <item x="2038"/>
        <item x="2496"/>
        <item x="4767"/>
        <item x="6327"/>
        <item x="2413"/>
        <item x="2193"/>
        <item x="6661"/>
        <item x="4781"/>
        <item x="5803"/>
        <item x="3330"/>
        <item x="3360"/>
        <item x="5044"/>
        <item x="3209"/>
        <item x="4991"/>
        <item x="1967"/>
        <item x="4409"/>
        <item x="2328"/>
        <item x="6145"/>
        <item x="2129"/>
        <item x="4853"/>
        <item x="5030"/>
        <item x="6668"/>
        <item x="2549"/>
        <item x="4324"/>
        <item x="6357"/>
        <item x="6347"/>
        <item x="2860"/>
        <item x="6085"/>
        <item x="2909"/>
        <item x="4441"/>
        <item x="2666"/>
        <item x="6207"/>
        <item x="6056"/>
        <item x="1909"/>
        <item x="3150"/>
        <item x="2814"/>
        <item x="4566"/>
        <item x="4477"/>
        <item x="2797"/>
        <item x="5034"/>
        <item x="5853"/>
        <item x="6479"/>
        <item x="5962"/>
        <item x="5011"/>
        <item x="2483"/>
        <item x="1855"/>
        <item x="6441"/>
        <item x="2825"/>
        <item x="4849"/>
        <item x="2837"/>
        <item x="1860"/>
        <item x="4483"/>
        <item x="6510"/>
        <item x="2784"/>
        <item x="5902"/>
        <item x="2959"/>
        <item x="4539"/>
        <item x="1879"/>
        <item x="2479"/>
        <item x="4470"/>
        <item x="4982"/>
        <item x="2922"/>
        <item x="2650"/>
        <item x="3276"/>
        <item x="2354"/>
        <item x="6564"/>
        <item x="6122"/>
        <item x="5113"/>
        <item x="3255"/>
        <item x="4629"/>
        <item x="2808"/>
        <item x="2086"/>
        <item x="5922"/>
        <item x="6303"/>
        <item x="4867"/>
        <item x="3236"/>
        <item x="1916"/>
        <item x="4832"/>
        <item x="4603"/>
        <item x="2908"/>
        <item x="6562"/>
        <item x="3317"/>
        <item x="1889"/>
        <item x="2965"/>
        <item x="2265"/>
        <item x="2763"/>
        <item x="2503"/>
        <item x="3406"/>
        <item x="2900"/>
        <item x="3454"/>
        <item x="3338"/>
        <item x="3291"/>
        <item x="4492"/>
        <item x="3036"/>
        <item x="3489"/>
        <item x="2091"/>
        <item x="6532"/>
        <item x="2689"/>
        <item x="5957"/>
        <item x="5951"/>
        <item x="5868"/>
        <item x="5023"/>
        <item x="5111"/>
        <item x="5842"/>
        <item x="4985"/>
        <item x="4377"/>
        <item x="2222"/>
        <item x="1962"/>
        <item x="4326"/>
        <item x="5863"/>
        <item x="5832"/>
        <item x="6055"/>
        <item x="2906"/>
        <item x="3109"/>
        <item x="5975"/>
        <item x="1988"/>
        <item x="6566"/>
        <item x="2044"/>
        <item x="2820"/>
        <item x="6527"/>
        <item x="2260"/>
        <item x="6340"/>
        <item x="2578"/>
        <item x="6259"/>
        <item x="3093"/>
        <item x="2166"/>
        <item x="6447"/>
        <item x="2584"/>
        <item x="5064"/>
        <item x="2188"/>
        <item x="4843"/>
        <item x="4769"/>
        <item x="6235"/>
        <item x="6150"/>
        <item x="2378"/>
        <item x="2476"/>
        <item x="4341"/>
        <item x="2374"/>
        <item x="2189"/>
        <item x="4362"/>
        <item x="2394"/>
        <item x="4955"/>
        <item x="4802"/>
        <item x="3136"/>
        <item x="1948"/>
        <item x="6112"/>
        <item x="6536"/>
        <item x="2206"/>
        <item x="6349"/>
        <item x="2223"/>
        <item x="2185"/>
        <item x="2226"/>
        <item x="3474"/>
        <item x="3419"/>
        <item x="2256"/>
        <item x="5938"/>
        <item x="5015"/>
        <item x="5061"/>
        <item x="2915"/>
        <item x="3340"/>
        <item x="3405"/>
        <item x="6120"/>
        <item x="4878"/>
        <item x="6502"/>
        <item x="6251"/>
        <item x="5823"/>
        <item x="3187"/>
        <item x="6350"/>
        <item x="2892"/>
        <item x="1891"/>
        <item x="2587"/>
        <item x="5841"/>
        <item x="2826"/>
        <item x="2506"/>
        <item x="2670"/>
        <item x="5982"/>
        <item x="1864"/>
        <item x="2072"/>
        <item x="4576"/>
        <item x="4448"/>
        <item x="2558"/>
        <item x="5115"/>
        <item x="4432"/>
        <item x="3073"/>
        <item x="4382"/>
        <item x="4815"/>
        <item x="4881"/>
        <item x="2568"/>
        <item x="5157"/>
        <item x="2048"/>
        <item x="1873"/>
        <item x="2747"/>
        <item x="4461"/>
        <item x="2051"/>
        <item x="2565"/>
        <item x="3451"/>
        <item x="5033"/>
        <item x="5796"/>
        <item x="3006"/>
        <item x="6670"/>
        <item x="2715"/>
        <item x="6246"/>
        <item x="6648"/>
        <item x="4993"/>
        <item x="3436"/>
        <item x="5816"/>
        <item x="4776"/>
        <item x="2179"/>
        <item x="2286"/>
        <item x="4354"/>
        <item x="2034"/>
        <item x="2742"/>
        <item x="3382"/>
        <item x="3298"/>
        <item x="4813"/>
        <item x="6346"/>
        <item x="2842"/>
        <item x="4621"/>
        <item x="5108"/>
        <item x="2796"/>
        <item x="4339"/>
        <item x="4320"/>
        <item x="5978"/>
        <item x="4509"/>
        <item x="2353"/>
        <item x="2561"/>
        <item x="3171"/>
        <item x="1997"/>
        <item x="3477"/>
        <item x="2924"/>
        <item x="6552"/>
        <item x="5019"/>
        <item x="2428"/>
        <item x="4390"/>
        <item x="3358"/>
        <item x="2052"/>
        <item x="4602"/>
        <item x="6291"/>
        <item x="2384"/>
        <item x="3299"/>
        <item x="2952"/>
        <item x="5990"/>
        <item x="6154"/>
        <item x="6196"/>
        <item x="6252"/>
        <item x="3374"/>
        <item x="2246"/>
        <item x="3392"/>
        <item x="3013"/>
        <item x="5008"/>
        <item x="2350"/>
        <item x="6528"/>
        <item x="3103"/>
        <item x="3041"/>
        <item x="2613"/>
        <item x="3188"/>
        <item x="3069"/>
        <item x="4994"/>
        <item x="3481"/>
        <item x="2155"/>
        <item x="4746"/>
        <item x="5916"/>
        <item x="2699"/>
        <item x="1929"/>
        <item x="2357"/>
        <item x="6213"/>
        <item x="2583"/>
        <item x="3095"/>
        <item x="4969"/>
        <item x="6054"/>
        <item x="4989"/>
        <item x="4402"/>
        <item x="5078"/>
        <item x="4792"/>
        <item x="6445"/>
        <item x="6000"/>
        <item x="4737"/>
        <item x="4834"/>
        <item x="2133"/>
        <item x="2874"/>
        <item x="6289"/>
        <item x="4861"/>
        <item x="2268"/>
        <item x="4800"/>
        <item x="3104"/>
        <item x="2925"/>
        <item x="4691"/>
        <item x="2573"/>
        <item x="3254"/>
        <item x="6061"/>
        <item x="5806"/>
        <item x="5010"/>
        <item x="2854"/>
        <item x="4634"/>
        <item x="2813"/>
        <item x="1922"/>
        <item x="4688"/>
        <item x="2632"/>
        <item x="3346"/>
        <item x="6117"/>
        <item x="6149"/>
        <item x="4956"/>
        <item x="3486"/>
        <item x="4865"/>
        <item x="1936"/>
        <item x="5917"/>
        <item x="4683"/>
        <item x="2203"/>
        <item x="3442"/>
        <item x="4525"/>
        <item x="5791"/>
        <item x="6471"/>
        <item x="2734"/>
        <item x="3183"/>
        <item x="2528"/>
        <item x="2788"/>
        <item x="4995"/>
        <item x="2576"/>
        <item x="2597"/>
        <item x="3314"/>
        <item x="4694"/>
        <item x="2534"/>
        <item x="6038"/>
        <item x="4791"/>
        <item x="6633"/>
        <item x="3287"/>
        <item x="2512"/>
        <item x="4574"/>
        <item x="2635"/>
        <item x="4403"/>
        <item x="1945"/>
        <item x="4712"/>
        <item x="2263"/>
        <item x="4822"/>
        <item x="2079"/>
        <item x="5865"/>
        <item x="6554"/>
        <item x="6127"/>
        <item x="2658"/>
        <item x="3411"/>
        <item x="6397"/>
        <item x="4869"/>
        <item x="4721"/>
        <item x="4315"/>
        <item x="4541"/>
        <item x="4494"/>
        <item x="4979"/>
        <item x="5042"/>
        <item x="4364"/>
        <item x="3231"/>
        <item x="3423"/>
        <item x="1999"/>
        <item x="4436"/>
        <item x="2126"/>
        <item x="2043"/>
        <item x="4355"/>
        <item x="2594"/>
        <item x="1974"/>
        <item x="6323"/>
        <item x="3384"/>
        <item x="3052"/>
        <item x="2295"/>
        <item x="6097"/>
        <item x="4953"/>
        <item x="2104"/>
        <item x="2402"/>
        <item x="1923"/>
        <item x="3027"/>
        <item x="3328"/>
        <item x="3401"/>
        <item x="2421"/>
        <item x="4803"/>
        <item x="2202"/>
        <item x="3465"/>
        <item x="2160"/>
        <item x="2138"/>
        <item x="4582"/>
        <item x="2890"/>
        <item x="3012"/>
        <item x="5055"/>
        <item x="4814"/>
        <item x="3110"/>
        <item x="2462"/>
        <item x="6227"/>
        <item x="6556"/>
        <item x="6187"/>
        <item x="4782"/>
        <item x="4500"/>
        <item x="3107"/>
        <item x="6273"/>
        <item x="4646"/>
        <item x="4519"/>
        <item x="6271"/>
        <item x="2229"/>
        <item x="6053"/>
        <item x="1872"/>
        <item x="2697"/>
        <item x="6126"/>
        <item x="4997"/>
        <item x="4353"/>
        <item x="1869"/>
        <item x="4581"/>
        <item x="4703"/>
        <item x="5805"/>
        <item x="4692"/>
        <item x="3488"/>
        <item x="6234"/>
        <item x="1917"/>
        <item x="2415"/>
        <item x="2551"/>
        <item x="3393"/>
        <item x="2541"/>
        <item x="2828"/>
        <item x="5809"/>
        <item x="5116"/>
        <item x="3371"/>
        <item x="2387"/>
        <item x="2039"/>
        <item x="5141"/>
        <item x="2437"/>
        <item x="2815"/>
        <item x="2406"/>
        <item x="2827"/>
        <item x="3082"/>
        <item x="6478"/>
        <item x="3378"/>
        <item x="6204"/>
        <item x="4434"/>
        <item x="4720"/>
        <item x="2748"/>
        <item x="6182"/>
        <item x="3191"/>
        <item x="6355"/>
        <item x="4700"/>
        <item x="2704"/>
        <item x="4613"/>
        <item x="6542"/>
        <item x="5142"/>
        <item x="5058"/>
        <item x="4367"/>
        <item x="4648"/>
        <item x="2329"/>
        <item x="2373"/>
        <item x="5833"/>
        <item x="2617"/>
        <item x="2271"/>
        <item x="2599"/>
        <item x="5852"/>
        <item x="6010"/>
        <item x="2412"/>
        <item x="4749"/>
        <item x="4907"/>
        <item x="3468"/>
        <item x="4897"/>
        <item x="3383"/>
        <item x="4915"/>
        <item x="5130"/>
        <item x="2787"/>
        <item x="6121"/>
        <item x="6406"/>
        <item x="5035"/>
        <item x="2637"/>
        <item x="2679"/>
        <item x="6311"/>
        <item x="4845"/>
        <item x="1913"/>
        <item x="2783"/>
        <item x="2136"/>
        <item x="4981"/>
        <item x="5961"/>
        <item x="2169"/>
        <item x="2652"/>
        <item x="1994"/>
        <item x="2939"/>
        <item x="2535"/>
        <item x="6257"/>
        <item x="1959"/>
        <item x="2891"/>
        <item x="2244"/>
        <item x="6277"/>
        <item x="2162"/>
        <item x="3357"/>
        <item x="3217"/>
        <item x="2883"/>
        <item x="1857"/>
        <item x="1998"/>
        <item x="2273"/>
        <item x="4856"/>
        <item x="4497"/>
        <item x="2451"/>
        <item x="5049"/>
        <item x="2261"/>
        <item x="1924"/>
        <item x="6517"/>
        <item x="5941"/>
        <item x="4466"/>
        <item x="5790"/>
        <item x="2745"/>
        <item x="4484"/>
        <item x="1887"/>
        <item x="4468"/>
        <item x="4871"/>
        <item x="4392"/>
        <item x="2447"/>
        <item x="2144"/>
        <item x="6512"/>
        <item x="2898"/>
        <item x="3115"/>
        <item x="4670"/>
        <item x="6531"/>
        <item x="2145"/>
        <item x="2722"/>
        <item x="4558"/>
        <item x="3458"/>
        <item x="5987"/>
        <item x="5995"/>
        <item x="4931"/>
        <item x="3342"/>
        <item x="5088"/>
        <item x="6175"/>
        <item x="2537"/>
        <item x="2544"/>
        <item x="6578"/>
        <item x="2555"/>
        <item x="6465"/>
        <item x="6093"/>
        <item x="2604"/>
        <item x="4729"/>
        <item x="2500"/>
        <item x="6294"/>
        <item x="2308"/>
        <item x="6016"/>
        <item x="5958"/>
        <item x="3362"/>
        <item x="3241"/>
        <item x="6270"/>
        <item x="6635"/>
        <item x="4880"/>
        <item x="2046"/>
        <item x="3318"/>
        <item x="6534"/>
        <item x="3367"/>
        <item x="1904"/>
        <item x="3096"/>
        <item x="2520"/>
        <item x="3099"/>
        <item x="2016"/>
        <item x="1985"/>
        <item x="5864"/>
        <item x="4896"/>
        <item x="5934"/>
        <item x="4551"/>
        <item x="6538"/>
        <item x="6453"/>
        <item x="3381"/>
        <item x="6380"/>
        <item x="2619"/>
        <item x="4507"/>
        <item x="4317"/>
        <item x="4587"/>
        <item x="2283"/>
        <item x="4316"/>
        <item x="4510"/>
        <item x="4759"/>
        <item x="6212"/>
        <item x="4590"/>
        <item x="2267"/>
        <item x="3198"/>
        <item x="6296"/>
        <item x="4647"/>
        <item x="6023"/>
        <item x="2407"/>
        <item x="6266"/>
        <item x="3097"/>
        <item x="2442"/>
        <item x="3418"/>
        <item x="3151"/>
        <item x="4559"/>
        <item x="2497"/>
        <item x="6656"/>
        <item x="6153"/>
        <item x="2871"/>
        <item x="2683"/>
        <item x="5926"/>
        <item x="5027"/>
        <item x="2522"/>
        <item x="4524"/>
        <item x="2546"/>
        <item x="3002"/>
        <item x="4370"/>
        <item x="2621"/>
        <item x="4639"/>
        <item x="2302"/>
        <item x="2485"/>
        <item x="6391"/>
        <item x="4371"/>
        <item x="2557"/>
        <item x="6514"/>
        <item x="3263"/>
        <item x="5974"/>
        <item x="3070"/>
        <item x="6383"/>
        <item x="2466"/>
        <item x="3072"/>
        <item x="2343"/>
        <item x="3228"/>
        <item x="6147"/>
        <item x="5068"/>
        <item x="4675"/>
        <item x="2984"/>
        <item x="6470"/>
        <item x="5051"/>
        <item x="2625"/>
        <item x="5956"/>
        <item x="4808"/>
        <item x="5923"/>
        <item x="6404"/>
        <item x="6026"/>
        <item x="5834"/>
        <item x="6318"/>
        <item x="4983"/>
        <item x="6073"/>
        <item x="4731"/>
        <item x="1953"/>
        <item x="2618"/>
        <item x="4361"/>
        <item x="2997"/>
        <item x="2911"/>
        <item x="2294"/>
        <item x="4752"/>
        <item x="4743"/>
        <item x="4511"/>
        <item x="5771"/>
        <item x="4440"/>
        <item x="4728"/>
        <item x="2979"/>
        <item x="6530"/>
        <item x="3030"/>
        <item x="4870"/>
        <item x="2918"/>
        <item x="1898"/>
        <item x="2529"/>
        <item x="3242"/>
        <item x="2676"/>
        <item x="2425"/>
        <item x="6165"/>
        <item x="3463"/>
        <item x="3422"/>
        <item x="2127"/>
        <item x="2070"/>
        <item x="6034"/>
        <item x="1863"/>
        <item x="4775"/>
        <item x="4583"/>
        <item x="6354"/>
        <item x="2623"/>
        <item x="2873"/>
        <item x="1892"/>
        <item x="1880"/>
        <item x="6208"/>
        <item x="2877"/>
        <item x="5109"/>
        <item x="6652"/>
        <item x="2857"/>
        <item x="3033"/>
        <item x="3220"/>
        <item x="6315"/>
        <item x="4459"/>
        <item x="2758"/>
        <item x="3407"/>
        <item x="3059"/>
        <item x="5943"/>
        <item x="5817"/>
        <item x="6008"/>
        <item x="2142"/>
        <item x="4579"/>
        <item x="6474"/>
        <item x="5073"/>
        <item x="3160"/>
        <item x="4860"/>
        <item x="4578"/>
        <item x="2218"/>
        <item x="4883"/>
        <item x="2710"/>
        <item x="2680"/>
        <item x="1941"/>
        <item x="6419"/>
        <item x="4622"/>
        <item x="4489"/>
        <item x="4615"/>
        <item x="3297"/>
        <item x="4369"/>
        <item x="1934"/>
        <item x="6312"/>
        <item x="3282"/>
        <item x="3304"/>
        <item x="4425"/>
        <item x="2836"/>
        <item x="6492"/>
        <item x="2501"/>
        <item x="6011"/>
        <item x="2914"/>
        <item x="6666"/>
        <item x="6412"/>
        <item x="5028"/>
        <item x="2232"/>
        <item x="5772"/>
        <item x="5882"/>
        <item x="5003"/>
        <item x="6336"/>
        <item x="2424"/>
        <item x="5909"/>
        <item x="2102"/>
        <item x="4842"/>
        <item x="2464"/>
        <item x="2894"/>
        <item x="4744"/>
        <item x="2839"/>
        <item x="4404"/>
        <item x="6497"/>
        <item x="3234"/>
        <item x="5887"/>
        <item x="6078"/>
        <item x="5092"/>
        <item x="2823"/>
        <item x="5052"/>
        <item x="2064"/>
        <item x="3128"/>
        <item x="4476"/>
        <item x="6440"/>
        <item x="2998"/>
        <item x="2690"/>
        <item x="4567"/>
        <item x="3079"/>
        <item x="3105"/>
        <item x="6005"/>
        <item x="2793"/>
        <item x="3385"/>
        <item x="2281"/>
        <item x="4318"/>
        <item x="4596"/>
        <item x="6472"/>
        <item x="4705"/>
        <item x="2714"/>
        <item x="4723"/>
        <item x="6092"/>
        <item x="3279"/>
        <item x="5860"/>
        <item x="2616"/>
        <item x="4542"/>
        <item x="6524"/>
        <item x="3201"/>
        <item x="3399"/>
        <item x="4420"/>
        <item x="4952"/>
        <item x="4338"/>
        <item x="6375"/>
        <item x="4706"/>
        <item x="4474"/>
        <item x="2592"/>
        <item x="2588"/>
        <item x="2331"/>
        <item x="6461"/>
        <item x="2978"/>
        <item x="3258"/>
        <item x="2117"/>
        <item x="3016"/>
        <item x="4960"/>
        <item x="6335"/>
        <item x="3178"/>
        <item x="6325"/>
        <item x="5947"/>
        <item x="3152"/>
        <item x="3074"/>
        <item x="4698"/>
        <item x="2970"/>
        <item x="6645"/>
        <item x="6647"/>
        <item x="5789"/>
        <item x="2795"/>
        <item x="4796"/>
        <item x="3091"/>
        <item x="5821"/>
        <item x="2454"/>
        <item x="4900"/>
        <item x="3004"/>
        <item x="4626"/>
        <item x="3023"/>
        <item x="1993"/>
        <item x="2139"/>
        <item x="6254"/>
        <item x="4859"/>
        <item x="4687"/>
        <item x="6324"/>
        <item x="2237"/>
        <item x="6444"/>
        <item x="2741"/>
        <item x="4786"/>
        <item x="3017"/>
        <item x="5013"/>
        <item x="3167"/>
        <item x="3457"/>
        <item x="2367"/>
        <item x="2321"/>
        <item x="4812"/>
        <item x="2250"/>
        <item x="2966"/>
        <item x="5006"/>
        <item x="2488"/>
        <item x="3400"/>
        <item x="4460"/>
        <item x="5831"/>
        <item x="2053"/>
        <item x="4774"/>
        <item x="5804"/>
        <item x="5780"/>
        <item x="5781"/>
        <item x="2151"/>
        <item x="6358"/>
        <item x="6650"/>
        <item x="1968"/>
        <item x="4410"/>
        <item x="4418"/>
        <item x="2026"/>
        <item x="4929"/>
        <item x="6222"/>
        <item x="4958"/>
        <item x="4366"/>
        <item x="4513"/>
        <item x="4846"/>
        <item x="1969"/>
        <item x="6660"/>
        <item x="4386"/>
        <item x="2180"/>
        <item x="6555"/>
        <item x="3281"/>
        <item x="6267"/>
        <item x="3053"/>
        <item x="2700"/>
        <item x="6630"/>
        <item x="6518"/>
        <item x="2932"/>
        <item x="2098"/>
        <item x="4411"/>
        <item x="2035"/>
        <item x="4531"/>
        <item x="4890"/>
        <item x="1973"/>
        <item x="6432"/>
        <item x="6155"/>
        <item x="5777"/>
        <item x="4385"/>
        <item x="3125"/>
        <item x="4667"/>
        <item x="4393"/>
        <item x="2818"/>
        <item x="1862"/>
        <item x="1956"/>
        <item x="2988"/>
        <item x="2989"/>
        <item x="4331"/>
        <item x="5907"/>
        <item x="2550"/>
        <item x="5107"/>
        <item x="4644"/>
        <item x="6437"/>
        <item x="4389"/>
        <item x="3447"/>
        <item x="4637"/>
        <item x="2061"/>
        <item x="2893"/>
        <item x="3092"/>
        <item x="4665"/>
        <item x="4319"/>
        <item x="1915"/>
        <item x="2669"/>
        <item x="3101"/>
        <item x="4413"/>
        <item x="4352"/>
        <item x="4920"/>
        <item x="2114"/>
        <item x="4912"/>
        <item x="6395"/>
        <item x="1946"/>
        <item x="6545"/>
        <item x="6305"/>
        <item x="2015"/>
        <item x="4756"/>
        <item x="4954"/>
        <item x="2426"/>
        <item x="6282"/>
        <item x="2786"/>
        <item x="6304"/>
        <item x="2024"/>
        <item x="6365"/>
        <item x="6319"/>
        <item x="6169"/>
        <item x="2076"/>
        <item x="5773"/>
        <item x="1943"/>
        <item x="4394"/>
        <item x="3455"/>
        <item x="2749"/>
        <item x="4970"/>
        <item x="6504"/>
        <item x="3137"/>
        <item x="2033"/>
        <item x="5931"/>
        <item x="6571"/>
        <item x="6164"/>
        <item x="6331"/>
        <item x="5085"/>
        <item x="3118"/>
        <item x="5998"/>
        <item x="4823"/>
        <item x="2641"/>
        <item x="1931"/>
        <item x="4447"/>
        <item x="4999"/>
        <item x="2740"/>
        <item x="4695"/>
        <item x="2023"/>
        <item x="1971"/>
        <item x="2694"/>
        <item x="2804"/>
        <item x="3127"/>
        <item x="2216"/>
        <item x="2768"/>
        <item x="3037"/>
        <item x="3019"/>
        <item x="3395"/>
        <item x="3003"/>
        <item x="2646"/>
        <item x="6411"/>
        <item x="4570"/>
        <item x="1871"/>
        <item x="6367"/>
        <item x="5788"/>
        <item x="2210"/>
        <item x="3100"/>
        <item x="2318"/>
        <item x="2171"/>
        <item x="2937"/>
        <item x="6225"/>
        <item x="6642"/>
        <item x="2498"/>
        <item x="2156"/>
        <item x="2708"/>
        <item x="6292"/>
        <item x="3307"/>
        <item x="2208"/>
        <item x="2346"/>
        <item x="3170"/>
        <item x="2403"/>
        <item x="6568"/>
        <item x="6390"/>
        <item x="2633"/>
        <item x="6345"/>
        <item x="2801"/>
        <item x="3322"/>
        <item x="1903"/>
        <item x="6261"/>
        <item x="3226"/>
        <item x="4797"/>
        <item x="2803"/>
        <item x="2812"/>
        <item x="3268"/>
        <item x="4938"/>
        <item x="2164"/>
        <item x="5029"/>
        <item x="2771"/>
        <item x="4520"/>
        <item x="3130"/>
        <item x="2829"/>
        <item x="2085"/>
        <item x="4886"/>
        <item x="5851"/>
        <item x="2645"/>
        <item x="1954"/>
        <item x="5959"/>
        <item x="4740"/>
        <item x="6099"/>
        <item x="3062"/>
        <item x="2345"/>
        <item x="4327"/>
        <item x="4944"/>
        <item x="4560"/>
        <item x="2993"/>
        <item x="6300"/>
        <item x="2146"/>
        <item x="4344"/>
        <item x="6238"/>
        <item x="4805"/>
        <item x="2192"/>
        <item x="2862"/>
        <item x="3445"/>
        <item x="2120"/>
        <item x="6069"/>
        <item x="2761"/>
        <item x="3020"/>
        <item x="4788"/>
        <item x="5012"/>
        <item x="2457"/>
        <item x="5138"/>
        <item x="6669"/>
        <item x="5150"/>
        <item x="2657"/>
        <item x="4901"/>
        <item x="4804"/>
        <item x="6334"/>
        <item x="5952"/>
        <item x="4430"/>
        <item x="3225"/>
        <item x="2703"/>
        <item x="6500"/>
        <item x="6162"/>
        <item x="4975"/>
        <item x="6108"/>
        <item x="3431"/>
        <item x="5889"/>
        <item x="2409"/>
        <item x="2888"/>
        <item x="4375"/>
        <item x="2867"/>
        <item x="4681"/>
        <item x="3257"/>
        <item x="3369"/>
        <item x="6124"/>
        <item x="6361"/>
        <item x="3370"/>
        <item x="4855"/>
        <item x="4401"/>
        <item x="4873"/>
        <item x="4617"/>
        <item x="3469"/>
        <item x="3461"/>
        <item x="2559"/>
        <item x="5047"/>
        <item x="2000"/>
        <item x="3011"/>
        <item x="2800"/>
        <item x="4488"/>
        <item x="6314"/>
        <item x="5870"/>
        <item x="4866"/>
        <item x="4438"/>
        <item x="3425"/>
        <item x="2393"/>
        <item x="2626"/>
        <item x="6110"/>
        <item x="6446"/>
        <item x="6353"/>
        <item x="3161"/>
        <item x="3090"/>
        <item x="3056"/>
        <item x="6142"/>
        <item x="5096"/>
        <item x="3034"/>
        <item x="4950"/>
        <item x="2316"/>
        <item x="2798"/>
        <item x="5900"/>
        <item x="2805"/>
        <item x="4516"/>
        <item x="4921"/>
        <item x="5097"/>
        <item x="6540"/>
        <item x="3323"/>
        <item x="2274"/>
        <item x="4755"/>
        <item x="4967"/>
        <item x="5835"/>
        <item x="4557"/>
        <item x="2972"/>
        <item x="2919"/>
        <item x="5983"/>
        <item x="4738"/>
        <item x="3046"/>
        <item x="3394"/>
        <item x="6253"/>
        <item x="6239"/>
        <item x="6206"/>
        <item x="4673"/>
        <item x="3316"/>
        <item x="4653"/>
        <item x="3249"/>
        <item x="6651"/>
        <item x="2705"/>
        <item x="4844"/>
        <item x="6118"/>
        <item x="2429"/>
        <item x="2539"/>
        <item x="2432"/>
        <item x="5892"/>
        <item x="2118"/>
        <item x="2352"/>
        <item x="5802"/>
        <item x="6330"/>
        <item x="4343"/>
        <item x="1884"/>
        <item x="4417"/>
        <item x="3141"/>
        <item x="2833"/>
        <item x="2368"/>
        <item x="4719"/>
        <item x="6024"/>
        <item x="6544"/>
        <item x="4809"/>
        <item x="4502"/>
        <item x="6410"/>
        <item x="2108"/>
        <item x="6141"/>
        <item x="3312"/>
        <item x="5041"/>
        <item x="3475"/>
        <item x="6342"/>
        <item x="2912"/>
        <item x="3007"/>
        <item x="4978"/>
        <item x="2855"/>
        <item x="4600"/>
        <item x="4702"/>
        <item x="1964"/>
        <item x="4396"/>
        <item x="2600"/>
        <item x="4690"/>
        <item x="1986"/>
        <item x="1933"/>
        <item x="4522"/>
        <item x="4457"/>
        <item x="6066"/>
        <item x="6173"/>
        <item x="2071"/>
        <item x="6466"/>
        <item x="2363"/>
        <item x="4456"/>
        <item x="6301"/>
        <item x="1902"/>
        <item x="4351"/>
        <item x="4961"/>
        <item x="2236"/>
        <item x="2340"/>
        <item x="2228"/>
        <item x="4638"/>
        <item x="1991"/>
        <item x="2902"/>
        <item x="2757"/>
        <item x="6044"/>
        <item x="5067"/>
        <item x="2560"/>
        <item x="1979"/>
        <item x="5920"/>
        <item x="4926"/>
        <item x="6237"/>
        <item x="5139"/>
        <item x="4965"/>
        <item x="6276"/>
        <item x="6264"/>
        <item x="2790"/>
        <item x="5017"/>
        <item x="2976"/>
        <item x="2011"/>
        <item x="4631"/>
        <item x="2395"/>
        <item x="3290"/>
        <item x="6019"/>
        <item x="4713"/>
        <item x="2338"/>
        <item x="4628"/>
        <item x="5800"/>
        <item x="5110"/>
        <item x="3437"/>
        <item x="2996"/>
        <item x="5915"/>
        <item x="4623"/>
        <item x="6513"/>
        <item x="4748"/>
        <item x="6243"/>
        <item x="2186"/>
        <item x="2240"/>
        <item x="5098"/>
        <item x="2603"/>
        <item x="2450"/>
        <item x="3129"/>
        <item x="3084"/>
        <item x="6128"/>
        <item x="6557"/>
        <item x="4380"/>
        <item x="3116"/>
        <item x="2315"/>
        <item x="6481"/>
        <item x="6388"/>
        <item x="3300"/>
        <item x="3087"/>
        <item x="2404"/>
        <item x="1939"/>
        <item x="2388"/>
        <item x="4914"/>
        <item x="2493"/>
        <item x="1920"/>
        <item x="2956"/>
        <item x="3134"/>
        <item x="2275"/>
        <item x="4884"/>
        <item x="2347"/>
        <item x="5813"/>
        <item x="4757"/>
        <item x="5782"/>
        <item x="4894"/>
        <item x="2089"/>
        <item x="2456"/>
        <item x="6138"/>
        <item x="2737"/>
        <item x="4810"/>
        <item x="6416"/>
        <item x="5001"/>
        <item x="2601"/>
        <item x="5087"/>
        <item x="6269"/>
        <item x="6297"/>
        <item x="2140"/>
        <item x="6231"/>
        <item x="2021"/>
        <item x="6366"/>
        <item x="4376"/>
        <item x="5798"/>
        <item x="6508"/>
        <item x="2615"/>
        <item x="5792"/>
        <item x="6309"/>
        <item x="5807"/>
        <item x="6247"/>
        <item x="2040"/>
        <item x="2113"/>
        <item x="6177"/>
        <item x="4699"/>
        <item x="3271"/>
        <item x="3203"/>
        <item x="2880"/>
        <item x="4680"/>
        <item x="5797"/>
        <item x="6433"/>
        <item x="6064"/>
        <item x="2832"/>
        <item x="4595"/>
        <item x="2103"/>
        <item x="5969"/>
        <item x="4780"/>
        <item x="2486"/>
        <item x="2868"/>
        <item x="6535"/>
        <item x="3459"/>
        <item x="3202"/>
        <item x="2075"/>
        <item x="2356"/>
        <item x="2717"/>
        <item x="6091"/>
        <item x="4650"/>
        <item x="4826"/>
        <item x="4548"/>
        <item x="3348"/>
        <item x="2505"/>
        <item x="6159"/>
        <item x="4821"/>
        <item x="3176"/>
        <item x="2386"/>
        <item x="2446"/>
        <item x="1865"/>
        <item x="3042"/>
        <item x="5858"/>
        <item x="6290"/>
        <item x="4725"/>
        <item x="2585"/>
        <item x="4471"/>
        <item x="5981"/>
        <item x="2510"/>
        <item x="6371"/>
        <item x="3476"/>
        <item x="6493"/>
        <item x="1905"/>
        <item x="1960"/>
        <item x="2844"/>
        <item x="4527"/>
        <item x="4754"/>
        <item x="6146"/>
        <item x="4592"/>
        <item x="2013"/>
        <item x="6420"/>
        <item x="2247"/>
        <item x="5925"/>
        <item x="5094"/>
        <item x="6278"/>
        <item x="4831"/>
        <item x="2059"/>
        <item x="2157"/>
        <item x="6551"/>
        <item x="3273"/>
        <item x="4604"/>
        <item x="6573"/>
        <item x="2330"/>
        <item x="4925"/>
        <item x="6435"/>
        <item x="6427"/>
        <item x="6161"/>
        <item x="2029"/>
        <item x="2214"/>
        <item x="5100"/>
        <item x="6236"/>
        <item x="6486"/>
        <item x="2609"/>
        <item x="2579"/>
        <item x="2477"/>
        <item x="2481"/>
        <item x="5984"/>
        <item x="2995"/>
        <item x="6541"/>
        <item x="4363"/>
        <item x="5083"/>
        <item x="5825"/>
        <item x="3119"/>
        <item x="2119"/>
        <item x="4689"/>
        <item x="6057"/>
        <item x="4943"/>
        <item x="1859"/>
        <item x="4745"/>
        <item x="5953"/>
        <item x="6381"/>
        <item x="6109"/>
        <item x="6439"/>
        <item x="2110"/>
        <item x="3277"/>
        <item x="4360"/>
        <item x="5134"/>
        <item x="5086"/>
        <item x="4819"/>
        <item x="2605"/>
        <item x="3199"/>
        <item x="4536"/>
        <item x="4490"/>
        <item x="6223"/>
        <item x="2289"/>
        <item x="4614"/>
        <item x="2408"/>
        <item x="2916"/>
        <item x="4658"/>
        <item x="4763"/>
        <item x="2200"/>
        <item x="1918"/>
        <item x="2285"/>
        <item x="3402"/>
        <item x="5149"/>
        <item x="2878"/>
        <item x="2887"/>
        <item x="2455"/>
        <item x="2307"/>
        <item x="3154"/>
        <item x="2977"/>
        <item x="1958"/>
        <item x="2564"/>
        <item x="2491"/>
        <item x="5876"/>
        <item x="4547"/>
        <item x="2719"/>
        <item x="4966"/>
        <item x="2224"/>
        <item x="2574"/>
        <item x="3173"/>
        <item x="5822"/>
        <item x="4679"/>
        <item x="6186"/>
        <item x="2960"/>
        <item x="6107"/>
        <item x="1808"/>
        <item x="5252"/>
        <item x="3472"/>
        <item x="3433"/>
        <item x="2845"/>
        <item x="6029"/>
        <item x="5933"/>
        <item x="4627"/>
        <item x="4611"/>
        <item x="3113"/>
        <item x="3680"/>
        <item x="3040"/>
        <item x="3303"/>
        <item x="456"/>
        <item x="294"/>
        <item x="3497"/>
        <item x="2640"/>
        <item x="5555"/>
        <item x="3054"/>
        <item x="4379"/>
        <item x="6422"/>
        <item x="4601"/>
        <item x="3653"/>
        <item x="3212"/>
        <item x="5893"/>
        <item x="671"/>
        <item x="4482"/>
        <item x="6360"/>
        <item x="5901"/>
        <item x="5720"/>
        <item x="152"/>
        <item x="642"/>
        <item x="4898"/>
        <item x="3043"/>
        <item x="3078"/>
        <item x="2468"/>
        <item x="4010"/>
        <item x="5119"/>
        <item x="4236"/>
        <item x="3440"/>
        <item x="4421"/>
        <item x="4972"/>
        <item x="6567"/>
        <item x="3267"/>
        <item x="5495"/>
        <item x="1339"/>
        <item x="2187"/>
        <item x="2964"/>
        <item x="4783"/>
        <item x="2125"/>
        <item x="2611"/>
        <item x="1238"/>
        <item x="400"/>
        <item x="4949"/>
        <item x="1901"/>
        <item x="2411"/>
        <item x="1571"/>
        <item x="2382"/>
        <item x="911"/>
        <item x="5444"/>
        <item x="1424"/>
        <item x="3697"/>
        <item x="3331"/>
        <item x="462"/>
        <item x="3701"/>
        <item x="4942"/>
        <item x="397"/>
        <item x="753"/>
        <item x="5154"/>
        <item x="5470"/>
        <item x="916"/>
        <item x="3302"/>
        <item x="5171"/>
        <item x="3921"/>
        <item x="6547"/>
        <item x="6674"/>
        <item x="3026"/>
        <item x="5456"/>
        <item x="3332"/>
        <item x="3321"/>
        <item x="6457"/>
        <item x="6067"/>
        <item x="3781"/>
        <item x="6576"/>
        <item x="1660"/>
        <item x="2822"/>
        <item x="4924"/>
        <item x="3204"/>
        <item x="5151"/>
        <item x="1951"/>
        <item x="3555"/>
        <item x="2158"/>
        <item x="3373"/>
        <item x="4947"/>
        <item x="2184"/>
        <item x="104"/>
        <item x="2431"/>
        <item x="139"/>
        <item x="1854"/>
        <item x="3566"/>
        <item x="4669"/>
        <item x="4455"/>
        <item x="4174"/>
        <item x="2148"/>
        <item x="4055"/>
        <item x="3608"/>
        <item x="1497"/>
        <item x="4311"/>
        <item x="4210"/>
        <item x="1615"/>
        <item x="2258"/>
        <item x="1402"/>
        <item x="5427"/>
        <item x="1981"/>
        <item x="5656"/>
        <item x="5518"/>
        <item x="6119"/>
        <item x="5126"/>
        <item x="2372"/>
        <item x="1543"/>
        <item x="234"/>
        <item x="6050"/>
        <item x="2217"/>
        <item x="4224"/>
        <item x="3344"/>
        <item x="3595"/>
        <item x="6529"/>
        <item x="5490"/>
        <item x="3894"/>
        <item x="4910"/>
        <item x="1225"/>
        <item x="4545"/>
        <item x="4565"/>
        <item x="632"/>
        <item x="582"/>
        <item x="5411"/>
        <item x="5024"/>
        <item x="3534"/>
        <item x="2794"/>
        <item x="3915"/>
        <item x="2397"/>
        <item x="2770"/>
        <item x="5172"/>
        <item x="6233"/>
        <item x="1661"/>
        <item x="2517"/>
        <item x="1278"/>
        <item x="2521"/>
        <item x="5553"/>
        <item x="1768"/>
        <item x="4593"/>
        <item x="3010"/>
        <item x="2662"/>
        <item x="2711"/>
        <item x="2527"/>
        <item x="386"/>
        <item x="5562"/>
        <item x="6655"/>
        <item x="243"/>
        <item x="3354"/>
        <item x="5163"/>
        <item x="1476"/>
        <item x="4933"/>
        <item x="2245"/>
        <item x="2850"/>
        <item x="3814"/>
        <item x="2992"/>
        <item x="2903"/>
        <item x="6226"/>
        <item x="195"/>
        <item x="4606"/>
        <item x="4096"/>
        <item x="1327"/>
        <item x="1458"/>
        <item x="4543"/>
        <item x="4220"/>
        <item x="1614"/>
        <item x="1587"/>
        <item x="3"/>
        <item x="3572"/>
        <item x="1232"/>
        <item x="6284"/>
        <item x="111"/>
        <item x="2441"/>
        <item x="1582"/>
        <item x="5492"/>
        <item x="5590"/>
        <item x="3376"/>
        <item x="44"/>
        <item x="2831"/>
        <item x="5964"/>
        <item x="4795"/>
        <item x="3836"/>
        <item x="3050"/>
        <item x="1811"/>
        <item x="5082"/>
        <item x="194"/>
        <item x="2756"/>
        <item x="3102"/>
        <item x="4109"/>
        <item x="1585"/>
        <item x="5254"/>
        <item x="6185"/>
        <item x="420"/>
        <item x="507"/>
        <item x="1411"/>
        <item x="4345"/>
        <item x="1197"/>
        <item x="5156"/>
        <item x="511"/>
        <item x="3320"/>
        <item x="4971"/>
        <item x="3396"/>
        <item x="5814"/>
        <item x="4768"/>
        <item x="3189"/>
        <item x="5753"/>
        <item x="681"/>
        <item x="6123"/>
        <item x="923"/>
        <item x="4726"/>
        <item x="3910"/>
        <item x="3207"/>
        <item x="945"/>
        <item x="6452"/>
        <item x="3703"/>
        <item x="3694"/>
        <item x="2760"/>
        <item x="6168"/>
        <item x="1586"/>
        <item x="4877"/>
        <item x="698"/>
        <item x="5511"/>
        <item x="6649"/>
        <item x="3045"/>
        <item x="4616"/>
        <item x="814"/>
        <item x="3147"/>
        <item x="6582"/>
        <item x="614"/>
        <item x="1836"/>
        <item x="2099"/>
        <item x="3536"/>
        <item x="1204"/>
        <item x="464"/>
        <item x="2375"/>
        <item x="4787"/>
        <item x="1066"/>
        <item x="4"/>
        <item x="702"/>
        <item x="2727"/>
        <item x="4537"/>
        <item x="2027"/>
        <item x="2398"/>
        <item x="1731"/>
        <item x="5441"/>
        <item x="3140"/>
        <item x="3180"/>
        <item x="5194"/>
        <item x="1937"/>
        <item x="1056"/>
        <item x="4766"/>
        <item x="1987"/>
        <item x="1089"/>
        <item x="4528"/>
        <item x="6279"/>
        <item x="1866"/>
        <item x="5145"/>
        <item x="3443"/>
        <item x="3265"/>
        <item x="3615"/>
        <item x="480"/>
        <item x="2610"/>
        <item x="14"/>
        <item x="5089"/>
        <item x="3916"/>
        <item x="3001"/>
        <item x="5759"/>
        <item x="6100"/>
        <item x="4608"/>
        <item x="6015"/>
        <item x="1299"/>
        <item x="87"/>
        <item x="2279"/>
        <item x="162"/>
        <item x="6646"/>
        <item x="4645"/>
        <item x="6077"/>
        <item x="3275"/>
        <item x="2659"/>
        <item x="922"/>
        <item x="861"/>
        <item x="3634"/>
        <item x="5848"/>
        <item x="3521"/>
        <item x="3970"/>
        <item x="3660"/>
        <item x="6442"/>
        <item x="2752"/>
        <item x="3185"/>
        <item x="2385"/>
        <item x="863"/>
        <item x="2298"/>
        <item x="5167"/>
        <item x="2726"/>
        <item x="2809"/>
        <item x="3193"/>
        <item x="5890"/>
        <item x="5496"/>
        <item x="840"/>
        <item x="4462"/>
        <item x="1443"/>
        <item x="3224"/>
        <item x="211"/>
        <item x="786"/>
        <item x="310"/>
        <item x="5914"/>
        <item x="2209"/>
        <item x="6658"/>
        <item x="3650"/>
        <item x="4784"/>
        <item x="4862"/>
        <item x="4863"/>
        <item x="2975"/>
        <item x="5937"/>
        <item x="623"/>
        <item x="4028"/>
        <item x="4501"/>
        <item x="436"/>
        <item x="1233"/>
        <item x="1778"/>
        <item x="4505"/>
        <item x="5402"/>
        <item x="519"/>
        <item x="2781"/>
        <item x="3729"/>
        <item x="5669"/>
        <item x="203"/>
        <item x="5727"/>
        <item x="5566"/>
        <item x="5273"/>
        <item x="6230"/>
        <item x="3390"/>
        <item x="1435"/>
        <item x="6459"/>
        <item x="5404"/>
        <item x="4168"/>
        <item x="5447"/>
        <item x="1604"/>
        <item x="4249"/>
        <item x="4378"/>
        <item x="4988"/>
        <item x="2945"/>
        <item x="815"/>
        <item x="5371"/>
        <item x="2109"/>
        <item x="4329"/>
        <item x="3743"/>
        <item x="4599"/>
        <item x="5785"/>
        <item x="5200"/>
        <item x="1396"/>
        <item x="439"/>
        <item x="6003"/>
        <item x="2115"/>
        <item x="3247"/>
        <item x="1492"/>
        <item x="5280"/>
        <item x="1347"/>
        <item x="4095"/>
        <item x="3702"/>
        <item x="3278"/>
        <item x="1120"/>
        <item x="5181"/>
        <item x="3986"/>
        <item x="1525"/>
        <item x="3867"/>
        <item x="6075"/>
        <item x="6320"/>
        <item x="3888"/>
        <item x="2233"/>
        <item x="42"/>
        <item x="3988"/>
        <item x="2116"/>
        <item x="1077"/>
        <item x="2548"/>
        <item x="708"/>
        <item x="247"/>
        <item x="737"/>
        <item x="4485"/>
        <item x="6589"/>
        <item x="1689"/>
        <item x="5649"/>
        <item x="6184"/>
        <item x="6468"/>
        <item x="55"/>
        <item x="1019"/>
        <item x="5102"/>
        <item x="1955"/>
        <item x="2042"/>
        <item x="4642"/>
        <item x="215"/>
        <item x="5972"/>
        <item x="6090"/>
        <item x="3941"/>
        <item x="1470"/>
        <item x="1670"/>
        <item x="4562"/>
        <item x="4918"/>
        <item x="3507"/>
        <item x="361"/>
        <item x="3749"/>
        <item x="749"/>
        <item x="3359"/>
        <item x="3669"/>
        <item x="1070"/>
        <item x="665"/>
        <item x="2332"/>
        <item x="510"/>
        <item x="2093"/>
        <item x="1634"/>
        <item x="2864"/>
        <item x="4076"/>
        <item x="2220"/>
        <item x="3194"/>
        <item x="3902"/>
        <item x="3286"/>
        <item x="4047"/>
        <item x="260"/>
        <item x="4036"/>
        <item x="3456"/>
        <item x="5186"/>
        <item x="5667"/>
        <item x="2764"/>
        <item x="1511"/>
        <item x="6428"/>
        <item x="4123"/>
        <item x="4934"/>
        <item x="3163"/>
        <item x="1710"/>
        <item x="1316"/>
        <item x="3833"/>
        <item x="656"/>
        <item x="5207"/>
        <item x="221"/>
        <item x="4313"/>
        <item x="4178"/>
        <item x="5304"/>
        <item x="3616"/>
        <item x="4932"/>
        <item x="3126"/>
        <item x="897"/>
        <item x="539"/>
        <item x="6490"/>
        <item x="4196"/>
        <item x="1474"/>
        <item x="5540"/>
        <item x="403"/>
        <item x="3961"/>
        <item x="6456"/>
        <item x="1088"/>
        <item x="1766"/>
        <item x="1540"/>
        <item x="3840"/>
        <item x="2377"/>
        <item x="3721"/>
        <item x="4336"/>
        <item x="63"/>
        <item x="3756"/>
        <item x="822"/>
        <item x="1733"/>
        <item x="6114"/>
        <item x="583"/>
        <item x="4575"/>
        <item x="235"/>
        <item x="3309"/>
        <item x="2571"/>
        <item x="2904"/>
        <item x="6436"/>
        <item x="6386"/>
        <item x="4963"/>
        <item x="72"/>
        <item x="577"/>
        <item x="3518"/>
        <item x="5619"/>
        <item x="6625"/>
        <item x="2427"/>
        <item x="946"/>
        <item x="1947"/>
        <item x="541"/>
        <item x="4598"/>
        <item x="6407"/>
        <item x="1196"/>
        <item x="998"/>
        <item x="996"/>
        <item x="6245"/>
        <item x="831"/>
        <item x="2087"/>
        <item x="2899"/>
        <item x="3909"/>
        <item x="6418"/>
        <item x="5878"/>
        <item x="1173"/>
        <item x="3911"/>
        <item x="3603"/>
        <item x="6373"/>
        <item x="1169"/>
        <item x="954"/>
        <item x="4289"/>
        <item x="626"/>
        <item x="4467"/>
        <item x="6265"/>
        <item x="3412"/>
        <item x="1111"/>
        <item x="3700"/>
        <item x="6409"/>
        <item x="2227"/>
        <item x="4321"/>
        <item x="2194"/>
        <item x="389"/>
        <item x="4020"/>
        <item x="5275"/>
        <item x="2713"/>
        <item x="745"/>
        <item x="4314"/>
        <item x="3604"/>
        <item x="537"/>
        <item x="1589"/>
        <item x="3876"/>
        <item x="304"/>
        <item x="323"/>
        <item x="1569"/>
        <item x="4714"/>
        <item x="2066"/>
        <item x="5936"/>
        <item x="1911"/>
        <item x="6219"/>
        <item x="161"/>
        <item x="188"/>
        <item x="523"/>
        <item x="3952"/>
        <item x="6295"/>
        <item x="3981"/>
        <item x="5419"/>
        <item x="3243"/>
        <item x="517"/>
        <item x="2755"/>
        <item x="2322"/>
        <item x="6047"/>
        <item x="5484"/>
        <item x="1016"/>
        <item x="4068"/>
        <item x="673"/>
        <item x="925"/>
        <item x="5364"/>
        <item x="357"/>
        <item x="3329"/>
        <item x="3798"/>
        <item x="109"/>
        <item x="6584"/>
        <item x="2674"/>
        <item x="4573"/>
        <item x="6602"/>
        <item x="3995"/>
        <item x="5076"/>
        <item x="5059"/>
        <item x="6379"/>
        <item x="3387"/>
        <item x="6455"/>
        <item x="890"/>
        <item x="5504"/>
        <item x="3527"/>
        <item x="3306"/>
        <item x="4858"/>
        <item x="1894"/>
        <item x="5132"/>
        <item x="1048"/>
        <item x="1515"/>
        <item x="1679"/>
        <item x="518"/>
        <item x="4405"/>
        <item x="5764"/>
        <item x="2647"/>
        <item x="554"/>
        <item x="6027"/>
        <item x="1399"/>
        <item x="2049"/>
        <item x="3835"/>
        <item x="5335"/>
        <item x="2238"/>
        <item x="503"/>
        <item x="4495"/>
        <item x="1131"/>
        <item x="498"/>
        <item x="4564"/>
        <item x="4518"/>
        <item x="5022"/>
        <item x="4415"/>
        <item x="3430"/>
        <item x="1405"/>
        <item x="143"/>
        <item x="1610"/>
        <item x="827"/>
        <item x="1148"/>
        <item x="347"/>
        <item x="4106"/>
        <item x="4332"/>
        <item x="287"/>
        <item x="1625"/>
        <item x="6424"/>
        <item x="5719"/>
        <item x="6283"/>
        <item x="2272"/>
        <item x="903"/>
        <item x="6214"/>
        <item x="6543"/>
        <item x="3024"/>
        <item x="6667"/>
        <item x="2723"/>
        <item x="888"/>
        <item x="2913"/>
        <item x="1295"/>
        <item x="197"/>
        <item x="646"/>
        <item x="378"/>
        <item x="6400"/>
        <item x="1822"/>
        <item x="4408"/>
        <item x="5888"/>
        <item x="3542"/>
        <item x="5626"/>
        <item x="160"/>
        <item x="578"/>
        <item x="305"/>
        <item x="1045"/>
        <item x="3716"/>
        <item x="2963"/>
        <item x="404"/>
        <item x="5292"/>
        <item x="4071"/>
        <item x="1055"/>
        <item x="900"/>
        <item x="5368"/>
        <item x="5509"/>
        <item x="1161"/>
        <item x="5999"/>
        <item x="101"/>
        <item x="1544"/>
        <item x="4935"/>
        <item x="4098"/>
        <item x="2643"/>
        <item x="1251"/>
        <item x="2677"/>
        <item x="2088"/>
        <item x="5679"/>
        <item x="3305"/>
        <item x="6484"/>
        <item x="2840"/>
        <item x="1771"/>
        <item x="1460"/>
        <item x="248"/>
        <item x="6539"/>
        <item x="3162"/>
        <item x="3945"/>
        <item x="1890"/>
        <item x="5994"/>
        <item x="3111"/>
        <item x="2866"/>
        <item x="4134"/>
        <item x="1138"/>
        <item x="468"/>
        <item x="3691"/>
        <item x="1770"/>
        <item x="4194"/>
        <item x="4372"/>
        <item x="4717"/>
        <item x="4439"/>
        <item x="2775"/>
        <item x="2846"/>
        <item x="5569"/>
        <item x="942"/>
        <item x="6629"/>
        <item x="5741"/>
        <item x="5997"/>
        <item x="6172"/>
        <item x="817"/>
        <item x="2342"/>
        <item x="3719"/>
        <item x="1786"/>
        <item x="2022"/>
        <item x="6035"/>
        <item x="5724"/>
        <item x="2296"/>
        <item x="3741"/>
        <item x="655"/>
        <item x="5850"/>
        <item x="1788"/>
        <item x="1484"/>
        <item x="77"/>
        <item x="825"/>
        <item x="6671"/>
        <item x="2366"/>
        <item x="5032"/>
        <item x="4839"/>
        <item x="1175"/>
        <item x="3568"/>
        <item x="4875"/>
        <item x="2122"/>
        <item x="3674"/>
        <item x="912"/>
        <item x="711"/>
        <item x="179"/>
        <item x="457"/>
        <item x="1641"/>
        <item x="6572"/>
        <item x="4779"/>
        <item x="2470"/>
        <item x="3544"/>
        <item x="3067"/>
        <item x="6209"/>
        <item x="969"/>
        <item x="2777"/>
        <item x="4530"/>
        <item x="1472"/>
        <item x="6220"/>
        <item x="5105"/>
        <item x="3337"/>
        <item x="1240"/>
        <item x="5747"/>
        <item x="138"/>
        <item x="6458"/>
        <item x="6302"/>
        <item x="856"/>
        <item x="5493"/>
        <item x="2661"/>
        <item x="5344"/>
        <item x="158"/>
        <item x="5812"/>
        <item x="5751"/>
        <item x="6163"/>
        <item x="4117"/>
        <item x="5474"/>
        <item x="3850"/>
        <item x="3038"/>
        <item x="3106"/>
        <item x="6151"/>
        <item x="5977"/>
        <item x="2886"/>
        <item x="5799"/>
        <item x="622"/>
        <item x="263"/>
        <item x="6332"/>
        <item x="2691"/>
        <item x="1351"/>
        <item x="5124"/>
        <item x="992"/>
        <item x="5007"/>
        <item x="413"/>
        <item x="5084"/>
        <item x="6250"/>
        <item x="6329"/>
        <item x="5950"/>
        <item x="5312"/>
        <item x="253"/>
        <item x="809"/>
        <item x="1815"/>
        <item x="1812"/>
        <item x="637"/>
        <item x="122"/>
        <item x="430"/>
        <item x="4893"/>
        <item x="3979"/>
        <item x="4228"/>
        <item x="6387"/>
        <item x="5630"/>
        <item x="4618"/>
        <item x="3717"/>
        <item x="1005"/>
        <item x="438"/>
        <item x="5556"/>
        <item x="6425"/>
        <item x="145"/>
        <item x="5195"/>
        <item x="847"/>
        <item x="2731"/>
        <item x="5913"/>
        <item x="5615"/>
        <item x="1658"/>
        <item x="1273"/>
        <item x="461"/>
        <item x="6189"/>
        <item x="112"/>
        <item x="6255"/>
        <item x="46"/>
        <item x="4265"/>
        <item x="850"/>
        <item x="5471"/>
        <item x="1613"/>
        <item x="6415"/>
        <item x="2167"/>
        <item x="819"/>
        <item x="2472"/>
        <item x="5238"/>
        <item x="3083"/>
        <item x="6631"/>
        <item x="5872"/>
        <item x="6051"/>
        <item x="2926"/>
        <item x="3195"/>
        <item x="293"/>
        <item x="3860"/>
        <item x="2948"/>
        <item x="1706"/>
        <item x="180"/>
        <item x="1352"/>
        <item x="5718"/>
        <item x="3192"/>
        <item x="4913"/>
        <item x="5225"/>
        <item x="3849"/>
        <item x="2418"/>
        <item x="2830"/>
        <item x="3071"/>
        <item x="633"/>
        <item x="1757"/>
        <item x="4245"/>
        <item x="6408"/>
        <item x="5580"/>
        <item x="4655"/>
        <item x="3971"/>
        <item x="6272"/>
        <item x="3642"/>
        <item x="2629"/>
        <item x="3466"/>
        <item x="3776"/>
        <item x="257"/>
        <item x="2930"/>
        <item x="1012"/>
        <item x="349"/>
        <item x="2962"/>
        <item x="4027"/>
        <item x="1046"/>
        <item x="5103"/>
        <item x="5372"/>
        <item x="4841"/>
        <item x="6491"/>
        <item x="3133"/>
        <item x="3714"/>
        <item x="3462"/>
        <item x="6129"/>
        <item x="6341"/>
        <item x="4773"/>
        <item x="132"/>
        <item x="3522"/>
        <item x="6020"/>
        <item x="5491"/>
        <item x="2910"/>
        <item x="2132"/>
        <item x="4350"/>
        <item x="2686"/>
        <item x="6211"/>
        <item x="2769"/>
        <item x="1097"/>
        <item x="4255"/>
        <item x="5101"/>
        <item x="1042"/>
        <item x="590"/>
        <item x="387"/>
        <item x="171"/>
        <item x="4048"/>
        <item x="6178"/>
        <item x="535"/>
        <item x="6140"/>
        <item x="5670"/>
        <item x="2735"/>
        <item x="2720"/>
        <item x="5333"/>
        <item x="6201"/>
        <item x="694"/>
        <item x="64"/>
        <item x="1164"/>
        <item x="1790"/>
        <item x="4663"/>
        <item x="35"/>
        <item x="2607"/>
        <item x="607"/>
        <item x="6083"/>
        <item x="6018"/>
        <item x="3731"/>
        <item x="4057"/>
        <item x="5340"/>
        <item x="1791"/>
        <item x="4406"/>
        <item x="6205"/>
        <item x="3854"/>
        <item x="6045"/>
        <item x="1365"/>
        <item x="736"/>
        <item x="5046"/>
        <item x="4422"/>
        <item x="4686"/>
        <item x="1643"/>
        <item x="4050"/>
        <item x="1486"/>
        <item x="1174"/>
        <item x="494"/>
        <item x="1834"/>
        <item x="6081"/>
        <item x="4696"/>
        <item x="3713"/>
        <item x="1839"/>
        <item x="2985"/>
        <item x="6507"/>
        <item x="3288"/>
        <item x="3315"/>
        <item x="878"/>
        <item x="3238"/>
        <item x="448"/>
        <item x="6632"/>
        <item x="6160"/>
        <item x="2923"/>
        <item x="516"/>
        <item x="5144"/>
        <item x="806"/>
        <item x="1076"/>
        <item x="291"/>
        <item x="2262"/>
        <item x="4190"/>
        <item x="2178"/>
        <item x="4443"/>
        <item x="4442"/>
        <item x="376"/>
        <item x="3664"/>
        <item x="2572"/>
        <item x="4916"/>
        <item x="5849"/>
        <item x="3750"/>
        <item x="508"/>
        <item x="1364"/>
        <item x="5425"/>
        <item x="4850"/>
        <item x="5193"/>
        <item x="1444"/>
        <item x="513"/>
        <item x="3618"/>
        <item x="1885"/>
        <item x="5197"/>
        <item x="3772"/>
        <item x="3274"/>
        <item x="2300"/>
        <item x="4263"/>
        <item x="5873"/>
        <item x="2789"/>
        <item x="5016"/>
        <item x="830"/>
        <item x="4817"/>
        <item x="4671"/>
        <item x="2213"/>
        <item x="2858"/>
        <item x="1250"/>
        <item x="1663"/>
        <item x="5706"/>
        <item x="4212"/>
        <item x="5246"/>
        <item x="1734"/>
        <item x="3121"/>
        <item x="3857"/>
        <item x="3922"/>
        <item x="6216"/>
        <item x="131"/>
        <item x="5795"/>
        <item x="4264"/>
        <item x="3907"/>
        <item x="2484"/>
        <item x="983"/>
        <item x="1007"/>
        <item x="407"/>
        <item x="6587"/>
        <item x="5688"/>
        <item x="5452"/>
        <item x="5697"/>
        <item x="2667"/>
        <item x="2954"/>
        <item x="169"/>
        <item x="6525"/>
        <item x="3311"/>
        <item x="5483"/>
        <item x="4159"/>
        <item x="1398"/>
        <item x="3403"/>
        <item x="6076"/>
        <item x="6036"/>
        <item x="5117"/>
        <item x="2141"/>
        <item x="4735"/>
        <item x="3648"/>
        <item x="4922"/>
        <item x="3417"/>
        <item x="1698"/>
        <item x="2362"/>
        <item x="3935"/>
        <item x="5056"/>
        <item x="525"/>
        <item x="5434"/>
        <item x="5093"/>
        <item x="4149"/>
        <item x="5710"/>
        <item x="648"/>
        <item x="3715"/>
        <item x="5147"/>
        <item x="5250"/>
        <item x="2688"/>
        <item x="2401"/>
        <item x="4709"/>
        <item x="6306"/>
        <item x="351"/>
        <item x="5604"/>
        <item x="1882"/>
        <item x="5416"/>
        <item x="4058"/>
        <item x="1234"/>
        <item x="1362"/>
        <item x="5919"/>
        <item x="5570"/>
        <item x="1417"/>
        <item x="3657"/>
        <item x="4238"/>
        <item x="5838"/>
        <item x="4876"/>
        <item x="299"/>
        <item x="4164"/>
        <item x="3982"/>
        <item x="3658"/>
        <item x="3341"/>
        <item x="2291"/>
        <item x="3580"/>
        <item x="5277"/>
        <item x="144"/>
        <item x="2515"/>
        <item x="4569"/>
        <item x="557"/>
        <item x="531"/>
        <item x="5494"/>
        <item x="1388"/>
        <item x="1819"/>
        <item x="191"/>
        <item x="5616"/>
        <item x="434"/>
        <item x="1054"/>
        <item x="5840"/>
        <item x="1262"/>
        <item x="1313"/>
        <item x="339"/>
        <item x="4288"/>
        <item x="3214"/>
        <item x="2014"/>
        <item x="2096"/>
        <item x="796"/>
        <item x="768"/>
        <item x="5418"/>
        <item x="5966"/>
        <item x="4227"/>
        <item x="5164"/>
        <item x="618"/>
        <item x="668"/>
        <item x="4872"/>
        <item x="2314"/>
        <item x="5886"/>
        <item x="6133"/>
        <item x="886"/>
        <item x="3938"/>
        <item x="5694"/>
        <item x="4246"/>
        <item x="3548"/>
        <item x="1876"/>
        <item x="2459"/>
        <item x="5259"/>
        <item x="2672"/>
        <item x="228"/>
        <item x="2732"/>
        <item x="4293"/>
        <item x="4359"/>
        <item x="217"/>
        <item x="5321"/>
        <item x="4770"/>
        <item x="288"/>
        <item x="4553"/>
        <item x="6640"/>
        <item x="5986"/>
        <item x="177"/>
        <item x="2292"/>
        <item x="2420"/>
        <item x="2197"/>
        <item x="4657"/>
        <item x="2917"/>
        <item x="1899"/>
        <item x="4112"/>
        <item x="6505"/>
        <item x="2593"/>
        <item x="1124"/>
        <item x="1025"/>
        <item x="265"/>
        <item x="3678"/>
        <item x="2055"/>
        <item x="5538"/>
        <item x="1686"/>
        <item x="5079"/>
        <item x="4120"/>
        <item x="2651"/>
        <item x="6074"/>
        <item x="3996"/>
        <item x="765"/>
        <item x="4707"/>
        <item x="6394"/>
        <item x="4110"/>
        <item x="1683"/>
        <item x="356"/>
        <item x="2861"/>
        <item x="4811"/>
        <item x="133"/>
        <item x="2946"/>
        <item x="892"/>
        <item x="4437"/>
        <item x="4323"/>
        <item x="1319"/>
        <item x="4794"/>
        <item x="5040"/>
        <item x="373"/>
        <item x="3742"/>
        <item x="2460"/>
        <item x="4641"/>
        <item x="3917"/>
        <item x="41"/>
        <item x="4113"/>
        <item x="4054"/>
        <item x="3355"/>
        <item x="1820"/>
        <item x="3028"/>
        <item x="1932"/>
        <item x="1577"/>
        <item x="3980"/>
        <item x="5576"/>
        <item x="4200"/>
        <item x="4237"/>
        <item x="3266"/>
        <item x="178"/>
        <item x="6111"/>
        <item x="1893"/>
        <item x="2598"/>
        <item x="5736"/>
        <item x="1580"/>
        <item x="2082"/>
        <item x="3737"/>
        <item x="3705"/>
        <item x="2624"/>
        <item x="3139"/>
        <item x="2776"/>
        <item x="1714"/>
        <item x="4996"/>
        <item x="2533"/>
        <item x="4480"/>
        <item x="1281"/>
        <item x="4101"/>
        <item x="5"/>
        <item x="4114"/>
        <item x="2419"/>
        <item x="495"/>
        <item x="3758"/>
        <item x="5954"/>
        <item x="3088"/>
        <item x="3060"/>
        <item x="3353"/>
        <item x="6499"/>
        <item x="5383"/>
        <item x="416"/>
        <item x="367"/>
        <item x="6166"/>
        <item x="4458"/>
        <item x="1793"/>
        <item x="314"/>
        <item x="1983"/>
        <item x="619"/>
        <item x="6401"/>
        <item x="5646"/>
        <item x="5527"/>
        <item x="4004"/>
        <item x="1984"/>
        <item x="1640"/>
        <item x="3047"/>
        <item x="691"/>
        <item x="245"/>
        <item x="6288"/>
        <item x="3570"/>
        <item x="3132"/>
        <item x="1824"/>
        <item x="1006"/>
        <item x="5735"/>
        <item x="3509"/>
        <item x="1691"/>
        <item x="2940"/>
        <item x="2523"/>
        <item x="6200"/>
        <item x="4039"/>
        <item x="1406"/>
        <item x="4243"/>
        <item x="3410"/>
        <item x="4668"/>
        <item x="6511"/>
        <item x="1977"/>
        <item x="1392"/>
        <item x="2973"/>
        <item x="5794"/>
        <item x="3624"/>
        <item x="6569"/>
        <item x="887"/>
        <item x="6017"/>
        <item x="2341"/>
        <item x="446"/>
        <item x="3515"/>
        <item x="3640"/>
        <item x="2509"/>
        <item x="4585"/>
        <item x="5731"/>
        <item x="1090"/>
        <item x="5558"/>
        <item x="6248"/>
        <item x="6193"/>
        <item x="6096"/>
        <item x="2020"/>
        <item x="5618"/>
        <item x="93"/>
        <item x="995"/>
        <item x="4664"/>
        <item x="1707"/>
        <item x="1261"/>
        <item x="3958"/>
        <item x="3413"/>
        <item x="3706"/>
        <item x="591"/>
        <item x="1704"/>
        <item x="6523"/>
        <item x="1202"/>
        <item x="1254"/>
        <item x="1976"/>
        <item x="2299"/>
        <item x="5336"/>
        <item x="803"/>
        <item x="5485"/>
        <item x="1853"/>
        <item x="433"/>
        <item x="94"/>
        <item x="3630"/>
        <item x="6068"/>
        <item x="4840"/>
        <item x="951"/>
        <item x="6228"/>
        <item x="3035"/>
        <item x="3149"/>
        <item x="5397"/>
        <item x="5475"/>
        <item x="6337"/>
        <item x="2062"/>
        <item x="2100"/>
        <item x="1561"/>
        <item x="1283"/>
        <item x="4173"/>
        <item x="1636"/>
        <item x="716"/>
        <item x="1301"/>
        <item x="4074"/>
        <item x="6317"/>
        <item x="3585"/>
        <item x="2994"/>
        <item x="380"/>
        <item x="5732"/>
        <item x="5819"/>
        <item x="2480"/>
        <item x="880"/>
        <item x="2968"/>
        <item x="521"/>
        <item x="61"/>
        <item x="556"/>
        <item x="6065"/>
        <item x="135"/>
        <item x="2101"/>
        <item x="506"/>
        <item x="6675"/>
        <item x="1253"/>
        <item x="5369"/>
        <item x="3553"/>
        <item x="4499"/>
        <item x="4610"/>
        <item x="1642"/>
        <item x="6475"/>
        <item x="193"/>
        <item x="2628"/>
        <item x="4816"/>
        <item x="2050"/>
        <item x="2774"/>
        <item x="3997"/>
        <item x="1600"/>
        <item x="4214"/>
        <item x="2074"/>
        <item x="1217"/>
        <item x="3805"/>
        <item x="311"/>
        <item x="1601"/>
        <item x="1437"/>
        <item x="3174"/>
        <item x="2097"/>
        <item x="1519"/>
        <item x="6043"/>
        <item x="4075"/>
        <item x="3210"/>
        <item x="1390"/>
        <item x="1725"/>
        <item x="3794"/>
        <item x="2947"/>
        <item x="5239"/>
        <item x="1713"/>
        <item x="3891"/>
        <item x="1260"/>
        <item x="1584"/>
        <item x="3259"/>
        <item x="1337"/>
        <item x="4107"/>
        <item x="4103"/>
        <item x="5489"/>
        <item x="6620"/>
        <item x="5985"/>
        <item x="4310"/>
        <item x="4038"/>
        <item x="384"/>
        <item x="2003"/>
        <item x="2879"/>
        <item x="4203"/>
        <item x="5898"/>
        <item x="5169"/>
        <item x="3754"/>
        <item x="317"/>
        <item x="2199"/>
        <item x="915"/>
        <item x="2290"/>
        <item x="2950"/>
        <item x="5610"/>
        <item x="3609"/>
        <item x="5303"/>
        <item x="5516"/>
        <item x="3947"/>
        <item x="6359"/>
        <item x="2513"/>
        <item x="1813"/>
        <item x="1833"/>
        <item x="2058"/>
        <item x="1483"/>
        <item x="4584"/>
        <item x="3512"/>
        <item x="761"/>
        <item x="5520"/>
        <item x="3924"/>
        <item x="5332"/>
        <item x="3708"/>
        <item x="6368"/>
        <item x="902"/>
        <item x="4760"/>
        <item x="3334"/>
        <item x="5514"/>
        <item x="485"/>
        <item x="2929"/>
        <item x="2556"/>
        <item x="2524"/>
        <item x="4009"/>
        <item x="2543"/>
        <item x="1728"/>
        <item x="1850"/>
        <item x="1961"/>
        <item x="4066"/>
        <item x="4635"/>
        <item x="1633"/>
        <item x="3081"/>
        <item x="1688"/>
        <item x="1084"/>
        <item x="5808"/>
        <item x="4419"/>
        <item x="5266"/>
        <item x="4158"/>
        <item x="2068"/>
        <item x="2958"/>
        <item x="5408"/>
        <item x="1708"/>
        <item x="5487"/>
        <item x="2174"/>
        <item x="1500"/>
        <item x="1802"/>
        <item x="5988"/>
        <item x="5021"/>
        <item x="5526"/>
        <item x="1049"/>
        <item x="3252"/>
        <item x="1065"/>
        <item x="4007"/>
        <item x="1009"/>
        <item x="1624"/>
        <item x="2474"/>
        <item x="3790"/>
        <item x="3551"/>
        <item x="4357"/>
        <item x="1496"/>
        <item x="412"/>
        <item x="4181"/>
        <item x="2057"/>
        <item x="395"/>
        <item x="1022"/>
        <item x="3404"/>
        <item x="3467"/>
        <item x="3206"/>
        <item x="1627"/>
        <item x="2243"/>
        <item x="4041"/>
        <item x="5631"/>
        <item x="4829"/>
        <item x="2530"/>
        <item x="4535"/>
        <item x="3865"/>
        <item x="2453"/>
        <item x="1779"/>
        <item x="700"/>
        <item x="2554"/>
        <item x="1381"/>
        <item x="440"/>
        <item x="6079"/>
        <item x="164"/>
        <item x="4273"/>
        <item x="1401"/>
        <item x="415"/>
        <item x="5924"/>
        <item x="993"/>
        <item x="585"/>
        <item x="5104"/>
        <item x="166"/>
        <item x="1715"/>
        <item x="1371"/>
        <item x="5069"/>
        <item x="2211"/>
        <item x="5515"/>
        <item x="1803"/>
        <item x="3372"/>
        <item x="1188"/>
        <item x="2176"/>
        <item x="2452"/>
        <item x="3557"/>
        <item x="33"/>
        <item x="4189"/>
        <item x="327"/>
        <item x="6188"/>
        <item x="3732"/>
        <item x="1341"/>
        <item x="3324"/>
        <item x="1344"/>
        <item x="3172"/>
        <item x="4556"/>
        <item x="3837"/>
        <item x="220"/>
        <item x="5036"/>
        <item x="3434"/>
        <item x="6559"/>
        <item x="894"/>
        <item x="1809"/>
        <item x="3812"/>
        <item x="5381"/>
        <item x="4397"/>
        <item x="3168"/>
        <item x="6485"/>
        <item x="4235"/>
        <item x="5148"/>
        <item x="4498"/>
        <item x="704"/>
        <item x="2469"/>
        <item x="6362"/>
        <item x="5234"/>
        <item x="2311"/>
        <item x="4563"/>
        <item x="2135"/>
        <item x="236"/>
        <item x="1764"/>
        <item x="5236"/>
        <item x="3670"/>
        <item x="1158"/>
        <item x="6611"/>
        <item x="5050"/>
        <item x="2499"/>
        <item x="5945"/>
        <item x="3432"/>
        <item x="5235"/>
        <item x="1696"/>
        <item x="4097"/>
        <item x="1784"/>
        <item x="2301"/>
        <item x="5424"/>
        <item x="3015"/>
        <item x="13"/>
        <item x="466"/>
        <item x="5891"/>
        <item x="4799"/>
        <item x="4082"/>
        <item x="2065"/>
        <item x="1356"/>
        <item x="2337"/>
        <item x="4151"/>
        <item x="6413"/>
        <item x="2754"/>
        <item x="5260"/>
        <item x="5684"/>
        <item x="3890"/>
        <item x="2684"/>
        <item x="5196"/>
        <item x="4973"/>
        <item x="192"/>
        <item x="4083"/>
        <item x="3861"/>
        <item x="5627"/>
        <item x="792"/>
        <item x="5310"/>
        <item x="734"/>
        <item x="337"/>
        <item x="9"/>
        <item x="52"/>
        <item x="4789"/>
        <item x="3688"/>
        <item x="3760"/>
        <item x="1265"/>
        <item x="3832"/>
        <item x="3200"/>
        <item x="105"/>
        <item x="445"/>
        <item x="2773"/>
        <item x="738"/>
        <item x="4032"/>
        <item x="5458"/>
        <item x="1721"/>
        <item x="2282"/>
        <item x="4503"/>
        <item x="6454"/>
        <item x="771"/>
        <item x="231"/>
        <item x="1239"/>
        <item x="2078"/>
        <item x="2489"/>
        <item x="3908"/>
        <item x="1806"/>
        <item x="4607"/>
        <item x="4033"/>
        <item x="6195"/>
        <item x="3245"/>
        <item x="5645"/>
        <item x="5672"/>
        <item x="1258"/>
        <item x="5801"/>
        <item x="613"/>
        <item x="3452"/>
        <item x="3558"/>
        <item x="4337"/>
        <item x="2056"/>
        <item x="106"/>
        <item x="3283"/>
        <item x="2231"/>
        <item x="2339"/>
        <item x="1039"/>
        <item x="1906"/>
        <item x="4163"/>
        <item x="394"/>
        <item x="2379"/>
        <item x="5128"/>
        <item x="419"/>
        <item x="4056"/>
        <item x="5282"/>
        <item x="2602"/>
        <item x="4888"/>
        <item x="3182"/>
        <item x="3786"/>
        <item x="755"/>
        <item x="6032"/>
        <item x="2438"/>
        <item x="8"/>
        <item x="1321"/>
        <item x="360"/>
        <item x="6009"/>
        <item x="4091"/>
        <item x="3112"/>
        <item x="4704"/>
        <item x="6197"/>
        <item x="4968"/>
        <item x="3893"/>
        <item x="1607"/>
        <item x="899"/>
        <item x="5430"/>
        <item x="3665"/>
        <item x="2266"/>
        <item x="5203"/>
        <item x="2067"/>
        <item x="2492"/>
        <item x="676"/>
        <item x="27"/>
        <item x="3673"/>
        <item x="879"/>
        <item x="4299"/>
        <item x="6249"/>
        <item x="6463"/>
        <item x="2634"/>
        <item x="2335"/>
        <item x="5824"/>
        <item x="520"/>
        <item x="2381"/>
        <item x="5664"/>
        <item x="6274"/>
        <item x="6322"/>
        <item x="1950"/>
        <item x="4195"/>
        <item x="6616"/>
        <item x="1599"/>
        <item x="5201"/>
        <item x="4092"/>
        <item x="3866"/>
        <item x="4514"/>
        <item x="6522"/>
        <item x="1101"/>
        <item x="5653"/>
        <item x="724"/>
        <item x="5625"/>
        <item x="1383"/>
        <item x="1180"/>
        <item x="1782"/>
        <item x="5342"/>
        <item x="5596"/>
        <item x="1570"/>
        <item x="6199"/>
        <item x="940"/>
        <item x="3953"/>
        <item x="5655"/>
        <item x="5454"/>
        <item x="1151"/>
        <item x="3018"/>
        <item x="6030"/>
        <item x="285"/>
        <item x="1538"/>
        <item x="3752"/>
        <item x="4734"/>
        <item x="6028"/>
        <item x="3528"/>
        <item x="82"/>
        <item x="3799"/>
        <item x="675"/>
        <item x="1970"/>
        <item x="2759"/>
        <item x="4837"/>
        <item x="4465"/>
        <item x="5542"/>
        <item x="1440"/>
        <item x="3108"/>
        <item x="4358"/>
        <item x="3526"/>
        <item x="459"/>
        <item x="3165"/>
        <item x="43"/>
        <item x="303"/>
        <item x="3869"/>
        <item x="1940"/>
        <item x="254"/>
        <item x="5621"/>
        <item x="1112"/>
        <item x="5548"/>
        <item x="1404"/>
        <item x="3233"/>
        <item x="1978"/>
        <item x="3222"/>
        <item x="5407"/>
        <item x="3696"/>
        <item x="1136"/>
        <item x="933"/>
        <item x="1759"/>
        <item x="3875"/>
        <item x="6180"/>
        <item x="1630"/>
        <item x="15"/>
        <item x="5896"/>
        <item x="1656"/>
        <item x="28"/>
        <item x="2154"/>
        <item x="2545"/>
        <item x="2949"/>
        <item x="1203"/>
        <item x="5674"/>
        <item x="689"/>
        <item x="22"/>
        <item x="249"/>
        <item x="1671"/>
        <item x="2212"/>
        <item x="3828"/>
        <item x="34"/>
        <item x="726"/>
        <item x="1745"/>
        <item x="3726"/>
        <item x="2031"/>
        <item x="733"/>
        <item x="5955"/>
        <item x="1457"/>
        <item x="6143"/>
        <item x="1198"/>
        <item x="4124"/>
        <item x="2853"/>
        <item x="3597"/>
        <item x="5379"/>
        <item x="588"/>
        <item x="721"/>
        <item x="6575"/>
        <item x="3751"/>
        <item x="1020"/>
        <item x="2630"/>
        <item x="88"/>
        <item x="604"/>
        <item x="6657"/>
        <item x="25"/>
        <item x="5182"/>
        <item x="1524"/>
        <item x="2589"/>
        <item x="984"/>
        <item x="4346"/>
        <item x="5062"/>
        <item x="2791"/>
        <item x="543"/>
        <item x="2170"/>
        <item x="5265"/>
        <item x="3636"/>
        <item x="5847"/>
        <item x="5311"/>
        <item x="5577"/>
        <item x="1464"/>
        <item x="6308"/>
        <item x="859"/>
        <item x="2334"/>
        <item x="6396"/>
        <item x="2987"/>
        <item x="1410"/>
        <item x="4801"/>
        <item x="2575"/>
        <item x="526"/>
        <item x="2106"/>
        <item x="6012"/>
        <item x="3755"/>
        <item x="3032"/>
        <item x="5587"/>
        <item x="5665"/>
        <item x="1508"/>
        <item x="4291"/>
        <item x="2668"/>
        <item x="728"/>
        <item x="6604"/>
        <item x="1736"/>
        <item x="70"/>
        <item x="3301"/>
        <item x="4267"/>
        <item x="1442"/>
        <item x="84"/>
        <item x="1617"/>
        <item x="746"/>
        <item x="6595"/>
        <item x="4069"/>
        <item x="5020"/>
        <item x="4148"/>
        <item x="5793"/>
        <item x="3061"/>
        <item x="6307"/>
        <item x="2219"/>
        <item x="4080"/>
        <item x="1667"/>
        <item x="5586"/>
        <item x="2538"/>
        <item x="5749"/>
        <item x="1631"/>
        <item x="5269"/>
        <item x="5910"/>
        <item x="3693"/>
        <item x="5505"/>
        <item x="4094"/>
        <item x="326"/>
        <item x="3513"/>
        <item x="1487"/>
        <item x="2738"/>
        <item x="5564"/>
        <item x="1612"/>
        <item x="4281"/>
        <item x="1108"/>
        <item x="970"/>
        <item x="2875"/>
        <item x="2196"/>
        <item x="5589"/>
        <item x="597"/>
        <item x="1562"/>
        <item x="2638"/>
        <item x="5264"/>
        <item x="3227"/>
        <item x="6021"/>
        <item x="6224"/>
        <item x="5463"/>
        <item x="5204"/>
        <item x="4682"/>
        <item x="1877"/>
        <item x="1163"/>
        <item x="4882"/>
        <item x="1264"/>
        <item x="5274"/>
        <item x="1223"/>
        <item x="5740"/>
        <item x="5641"/>
        <item x="3499"/>
        <item x="4469"/>
        <item x="4555"/>
        <item x="565"/>
        <item x="5367"/>
        <item x="1034"/>
        <item x="3885"/>
        <item x="5014"/>
        <item x="2562"/>
        <item x="4940"/>
        <item x="579"/>
        <item x="2675"/>
        <item x="3184"/>
        <item x="2765"/>
        <item x="5906"/>
        <item x="4778"/>
        <item x="5026"/>
        <item x="182"/>
        <item x="546"/>
        <item x="3506"/>
        <item x="5095"/>
        <item x="2436"/>
        <item x="5599"/>
        <item x="2532"/>
        <item x="3190"/>
        <item x="68"/>
        <item x="1767"/>
        <item x="2304"/>
        <item x="3552"/>
        <item x="312"/>
        <item x="3333"/>
        <item x="3441"/>
        <item x="1043"/>
        <item x="6600"/>
        <item x="6560"/>
        <item x="189"/>
        <item x="38"/>
        <item x="365"/>
        <item x="358"/>
        <item x="3851"/>
        <item x="801"/>
        <item x="54"/>
        <item x="156"/>
        <item x="776"/>
        <item x="1650"/>
        <item x="5258"/>
        <item x="1557"/>
        <item x="821"/>
        <item x="187"/>
        <item x="551"/>
        <item x="271"/>
        <item x="5162"/>
        <item x="1423"/>
        <item x="1082"/>
        <item x="298"/>
        <item x="142"/>
        <item x="1331"/>
        <item x="1763"/>
        <item x="2508"/>
        <item x="375"/>
        <item x="6167"/>
        <item x="1191"/>
        <item x="932"/>
        <item x="3957"/>
        <item x="3377"/>
        <item x="4445"/>
        <item x="3492"/>
        <item x="5617"/>
        <item x="3643"/>
        <item x="3951"/>
        <item x="3561"/>
        <item x="233"/>
        <item x="4105"/>
        <item x="3887"/>
        <item x="1394"/>
        <item x="833"/>
        <item x="4450"/>
        <item x="805"/>
        <item x="6376"/>
        <item x="1354"/>
        <item x="318"/>
        <item x="3029"/>
        <item x="4035"/>
        <item x="3599"/>
        <item x="4209"/>
        <item x="4226"/>
        <item x="3759"/>
        <item x="4136"/>
        <item x="748"/>
        <item x="4197"/>
        <item x="3166"/>
        <item x="2863"/>
        <item x="5525"/>
        <item x="273"/>
        <item x="4716"/>
        <item x="4619"/>
        <item x="4874"/>
        <item x="5314"/>
        <item x="958"/>
        <item x="239"/>
        <item x="4129"/>
        <item x="2698"/>
        <item x="5533"/>
        <item x="6131"/>
        <item x="1800"/>
        <item x="3617"/>
        <item x="6101"/>
        <item x="3587"/>
        <item x="1384"/>
        <item x="4496"/>
        <item x="3963"/>
        <item x="5437"/>
        <item x="1132"/>
        <item x="6586"/>
        <item x="3375"/>
        <item x="154"/>
        <item x="3356"/>
        <item x="431"/>
        <item x="5137"/>
        <item x="1662"/>
        <item x="5967"/>
        <item x="719"/>
        <item x="2449"/>
        <item x="1952"/>
        <item x="2063"/>
        <item x="1115"/>
        <item x="6179"/>
        <item x="1709"/>
        <item x="3809"/>
        <item x="2817"/>
        <item x="4184"/>
        <item x="811"/>
        <item x="4233"/>
        <item x="6062"/>
        <item x="2465"/>
        <item x="4661"/>
        <item x="2278"/>
        <item x="550"/>
        <item x="1336"/>
        <item x="2721"/>
        <item x="2933"/>
        <item x="4161"/>
        <item x="1201"/>
        <item x="3976"/>
        <item x="6174"/>
        <item x="5686"/>
        <item x="4493"/>
        <item x="5874"/>
        <item x="6476"/>
        <item x="2590"/>
        <item x="5948"/>
        <item x="4554"/>
        <item x="764"/>
        <item x="4984"/>
        <item x="2569"/>
        <item x="3725"/>
        <item x="6135"/>
        <item x="476"/>
        <item x="4062"/>
        <item x="1576"/>
        <item x="4586"/>
        <item x="5299"/>
        <item x="2121"/>
        <item x="3631"/>
        <item x="3491"/>
        <item x="802"/>
        <item x="3494"/>
        <item x="5635"/>
        <item x="2198"/>
        <item x="1370"/>
        <item x="5744"/>
        <item x="6372"/>
        <item x="2944"/>
        <item x="2712"/>
        <item x="3450"/>
        <item x="4722"/>
        <item x="1024"/>
        <item x="129"/>
        <item x="1011"/>
        <item x="4034"/>
        <item x="1593"/>
        <item x="2553"/>
        <item x="1646"/>
        <item x="2359"/>
        <item x="3313"/>
        <item x="4824"/>
        <item x="4099"/>
        <item x="3763"/>
        <item x="2519"/>
        <item x="1036"/>
        <item x="6215"/>
        <item x="6496"/>
        <item x="5637"/>
        <item x="496"/>
        <item x="481"/>
        <item x="5820"/>
        <item x="6148"/>
        <item x="1160"/>
        <item x="683"/>
        <item x="4395"/>
        <item x="1657"/>
        <item x="3932"/>
        <item x="4630"/>
        <item x="1176"/>
        <item x="6088"/>
        <item x="3622"/>
        <item x="5244"/>
        <item x="2495"/>
        <item x="6483"/>
        <item x="62"/>
        <item x="1682"/>
        <item x="4672"/>
        <item x="3256"/>
        <item x="2475"/>
        <item x="4303"/>
        <item x="1897"/>
        <item x="48"/>
        <item x="823"/>
        <item x="6462"/>
        <item x="3966"/>
        <item x="5746"/>
        <item x="4605"/>
        <item x="812"/>
        <item x="5712"/>
        <item x="3647"/>
        <item x="5620"/>
        <item x="6570"/>
        <item x="6594"/>
        <item x="1110"/>
        <item x="609"/>
        <item x="6577"/>
        <item x="1776"/>
        <item x="3537"/>
        <item x="6489"/>
        <item x="6612"/>
        <item x="6139"/>
        <item x="732"/>
        <item x="4023"/>
        <item x="3533"/>
        <item x="39"/>
        <item x="370"/>
        <item x="153"/>
        <item x="1535"/>
        <item x="5930"/>
        <item x="6356"/>
        <item x="5362"/>
        <item x="469"/>
        <item x="4198"/>
        <item x="5881"/>
        <item x="4146"/>
        <item x="4089"/>
        <item x="1109"/>
        <item x="5442"/>
        <item x="739"/>
        <item x="936"/>
        <item x="6403"/>
        <item x="2327"/>
        <item x="210"/>
        <item x="6377"/>
        <item x="4157"/>
        <item x="2785"/>
        <item x="1430"/>
        <item x="5591"/>
        <item x="6516"/>
        <item x="5133"/>
        <item x="2288"/>
        <item x="3319"/>
        <item x="5268"/>
        <item x="1377"/>
        <item x="2869"/>
        <item x="5166"/>
        <item x="5680"/>
        <item x="1353"/>
        <item x="19"/>
        <item x="5420"/>
        <item x="1579"/>
        <item x="1156"/>
        <item x="3739"/>
        <item x="3613"/>
        <item x="3076"/>
        <item x="1674"/>
        <item x="2552"/>
        <item x="207"/>
        <item x="5883"/>
        <item x="3293"/>
        <item x="3601"/>
        <item x="5762"/>
        <item x="5099"/>
        <item x="2221"/>
        <item x="150"/>
        <item x="301"/>
        <item x="5037"/>
        <item x="2838"/>
        <item x="250"/>
        <item x="4633"/>
        <item x="3261"/>
        <item x="5547"/>
        <item x="5178"/>
        <item x="1237"/>
        <item x="2018"/>
        <item x="5388"/>
        <item x="2639"/>
        <item x="202"/>
        <item x="5465"/>
        <item x="3208"/>
        <item x="2736"/>
        <item x="196"/>
        <item x="5338"/>
        <item x="1280"/>
        <item x="1047"/>
        <item x="3829"/>
        <item x="3942"/>
        <item x="1083"/>
        <item x="3883"/>
        <item x="2502"/>
        <item x="5302"/>
        <item x="3144"/>
        <item x="1113"/>
        <item x="4172"/>
        <item x="484"/>
        <item x="5152"/>
        <item x="455"/>
        <item x="3066"/>
        <item x="647"/>
        <item x="1067"/>
        <item x="424"/>
        <item x="1386"/>
        <item x="1840"/>
        <item x="5435"/>
        <item x="369"/>
        <item x="4632"/>
        <item x="4550"/>
        <item x="118"/>
        <item x="3075"/>
        <item x="611"/>
        <item x="1032"/>
        <item x="4349"/>
        <item x="778"/>
        <item x="5309"/>
        <item x="3577"/>
        <item x="5885"/>
        <item x="2392"/>
        <item x="4064"/>
        <item x="1330"/>
        <item x="270"/>
        <item x="1335"/>
        <item x="4478"/>
        <item x="3068"/>
        <item x="4204"/>
        <item x="5074"/>
        <item x="751"/>
        <item x="181"/>
        <item x="5439"/>
        <item x="300"/>
        <item x="3838"/>
        <item x="5609"/>
        <item x="2434"/>
        <item x="4697"/>
        <item x="4980"/>
        <item x="4162"/>
        <item x="4820"/>
        <item x="398"/>
        <item x="5502"/>
        <item x="110"/>
        <item x="218"/>
        <item x="3744"/>
        <item x="21"/>
        <item x="3464"/>
        <item x="645"/>
        <item x="1828"/>
        <item x="1910"/>
        <item x="212"/>
        <item x="1277"/>
        <item x="4261"/>
        <item x="4724"/>
        <item x="355"/>
        <item x="3972"/>
        <item x="4987"/>
        <item x="5787"/>
        <item x="1792"/>
        <item x="5129"/>
        <item x="4624"/>
        <item x="6275"/>
        <item x="1104"/>
        <item x="5629"/>
        <item x="1963"/>
        <item x="5176"/>
        <item x="1975"/>
        <item x="644"/>
        <item x="2241"/>
        <item x="1695"/>
        <item x="3746"/>
        <item x="4561"/>
        <item x="4640"/>
        <item x="4806"/>
        <item x="1451"/>
        <item x="5165"/>
        <item x="5769"/>
        <item x="2653"/>
        <item x="5031"/>
        <item x="4037"/>
        <item x="6488"/>
        <item x="3525"/>
        <item x="4887"/>
        <item x="763"/>
        <item x="3852"/>
        <item x="687"/>
        <item x="1247"/>
        <item x="5633"/>
        <item x="392"/>
        <item x="4454"/>
        <item x="3727"/>
        <item x="1835"/>
        <item x="1732"/>
        <item x="1830"/>
        <item x="4060"/>
        <item x="3877"/>
        <item x="6598"/>
        <item x="6229"/>
        <item x="6285"/>
        <item x="6672"/>
        <item x="947"/>
        <item x="5170"/>
        <item x="6"/>
        <item x="4305"/>
        <item x="1031"/>
        <item x="1035"/>
        <item x="4208"/>
        <item x="6414"/>
        <item x="3656"/>
        <item x="2733"/>
        <item x="962"/>
        <item x="5375"/>
        <item x="6558"/>
        <item x="5647"/>
        <item x="657"/>
        <item x="3179"/>
        <item x="3094"/>
        <item x="895"/>
        <item x="5734"/>
        <item x="5671"/>
        <item x="3550"/>
        <item x="3950"/>
        <item x="2511"/>
        <item x="4153"/>
        <item x="5464"/>
        <item x="313"/>
        <item x="3327"/>
        <item x="3352"/>
        <item x="5319"/>
        <item x="3253"/>
        <item x="2239"/>
        <item x="1729"/>
        <item x="1268"/>
        <item x="29"/>
        <item x="3535"/>
        <item x="629"/>
        <item x="5081"/>
        <item x="6593"/>
        <item x="2490"/>
        <item x="854"/>
        <item x="3766"/>
        <item x="3031"/>
        <item x="5895"/>
        <item x="1322"/>
        <item x="1568"/>
        <item x="5648"/>
        <item x="3654"/>
        <item x="5468"/>
        <item x="4330"/>
        <item x="5428"/>
        <item x="1154"/>
        <item x="3554"/>
        <item x="268"/>
        <item x="4895"/>
        <item x="1355"/>
        <item x="2507"/>
        <item x="5721"/>
        <item x="4374"/>
        <item x="3588"/>
        <item x="6590"/>
        <item x="3391"/>
        <item x="5449"/>
        <item x="5305"/>
        <item x="345"/>
        <item x="1305"/>
        <item x="5846"/>
        <item x="240"/>
        <item x="1926"/>
        <item x="3124"/>
        <item x="3914"/>
        <item x="4259"/>
        <item x="2540"/>
        <item x="5703"/>
        <item x="5534"/>
        <item x="3429"/>
        <item x="2941"/>
        <item x="2885"/>
        <item x="4546"/>
        <item x="6058"/>
        <item x="5770"/>
        <item x="1591"/>
        <item x="421"/>
        <item x="4693"/>
        <item x="528"/>
        <item x="5334"/>
        <item x="5226"/>
        <item x="4678"/>
        <item x="4135"/>
        <item x="5763"/>
        <item x="5429"/>
        <item x="5349"/>
        <item x="5256"/>
        <item x="1284"/>
        <item x="826"/>
        <item x="1167"/>
        <item x="1419"/>
        <item x="3962"/>
        <item x="6170"/>
        <item x="4108"/>
        <item x="4140"/>
        <item x="3021"/>
        <item x="1000"/>
        <item x="3514"/>
        <item x="6628"/>
        <item x="1747"/>
        <item x="6136"/>
        <item x="6644"/>
        <item x="5005"/>
        <item x="3428"/>
        <item x="4239"/>
        <item x="572"/>
        <item x="2967"/>
        <item x="4223"/>
        <item x="1085"/>
        <item x="2728"/>
        <item x="762"/>
        <item x="4741"/>
        <item x="5650"/>
        <item x="3777"/>
        <item x="640"/>
        <item x="2177"/>
        <item x="3562"/>
        <item x="1512"/>
        <item x="3448"/>
        <item x="5448"/>
        <item x="6624"/>
        <item x="2002"/>
        <item x="5778"/>
        <item x="5499"/>
        <item x="5578"/>
        <item x="2696"/>
        <item x="3900"/>
        <item x="6013"/>
        <item x="4946"/>
        <item x="6049"/>
        <item x="3538"/>
        <item x="4260"/>
        <item x="45"/>
        <item x="1797"/>
        <item x="4762"/>
        <item x="2525"/>
        <item x="1740"/>
        <item x="2821"/>
        <item x="261"/>
        <item x="3022"/>
        <item x="6469"/>
        <item x="5826"/>
        <item x="1628"/>
        <item x="1868"/>
        <item x="6192"/>
        <item x="5378"/>
        <item x="5976"/>
        <item x="4751"/>
        <item x="297"/>
        <item x="941"/>
        <item x="1263"/>
        <item x="5410"/>
        <item x="4014"/>
        <item x="4453"/>
        <item x="2614"/>
        <item x="5267"/>
        <item x="6113"/>
        <item x="538"/>
        <item x="5257"/>
        <item x="662"/>
        <item x="1317"/>
        <item x="335"/>
        <item x="5522"/>
        <item x="835"/>
        <item x="6597"/>
        <item x="1907"/>
        <item x="6240"/>
        <item x="225"/>
        <item x="4838"/>
        <item x="3956"/>
        <item x="6606"/>
        <item x="155"/>
        <item x="3826"/>
        <item x="580"/>
        <item x="6384"/>
        <item x="3880"/>
        <item x="137"/>
        <item x="6431"/>
        <item x="5174"/>
        <item x="5350"/>
        <item x="3773"/>
        <item x="6370"/>
        <item x="3692"/>
        <item x="2204"/>
        <item x="322"/>
        <item x="871"/>
        <item x="316"/>
        <item x="6095"/>
        <item x="5725"/>
        <item x="1452"/>
        <item x="199"/>
        <item x="302"/>
        <item x="4677"/>
        <item x="4152"/>
        <item x="1758"/>
        <item x="2767"/>
        <item x="1762"/>
        <item x="514"/>
        <item x="1133"/>
        <item x="7"/>
        <item x="5614"/>
        <item x="6116"/>
        <item x="3666"/>
        <item x="2852"/>
        <item x="758"/>
        <item x="4016"/>
        <item x="5185"/>
        <item x="867"/>
        <item x="515"/>
        <item x="1256"/>
        <item x="2054"/>
        <item x="6210"/>
        <item x="853"/>
        <item x="5363"/>
        <item x="5575"/>
        <item x="1603"/>
        <item x="6503"/>
        <item x="2685"/>
        <item x="5856"/>
        <item x="1286"/>
        <item x="1255"/>
        <item x="3820"/>
        <item x="5678"/>
        <item x="5353"/>
        <item x="727"/>
        <item x="1717"/>
        <item x="5757"/>
        <item x="2310"/>
        <item x="2870"/>
        <item x="4977"/>
        <item x="2955"/>
        <item x="5715"/>
        <item x="1143"/>
        <item x="5608"/>
        <item x="6553"/>
        <item x="333"/>
        <item x="6037"/>
        <item x="6014"/>
        <item x="2254"/>
        <item x="5354"/>
        <item x="3343"/>
        <item x="4139"/>
        <item x="534"/>
        <item x="4269"/>
        <item x="3994"/>
        <item x="1219"/>
        <item x="6643"/>
        <item x="1700"/>
        <item x="1919"/>
        <item x="1361"/>
        <item x="5521"/>
        <item x="3821"/>
        <item x="4580"/>
        <item x="5391"/>
        <item x="2124"/>
        <item x="677"/>
        <item x="3780"/>
        <item x="2095"/>
        <item x="1207"/>
        <item x="4649"/>
        <item x="201"/>
        <item x="411"/>
        <item x="1013"/>
        <item x="1100"/>
        <item x="4268"/>
        <item x="1870"/>
        <item x="5320"/>
        <item x="5406"/>
        <item x="4836"/>
        <item x="2448"/>
        <item x="1567"/>
        <item x="695"/>
        <item x="1311"/>
        <item x="1629"/>
        <item x="3822"/>
        <item x="1252"/>
        <item x="1479"/>
        <item x="5413"/>
        <item x="2608"/>
        <item x="3148"/>
        <item x="4718"/>
        <item x="910"/>
        <item x="3155"/>
        <item x="4021"/>
        <item x="2865"/>
        <item x="3690"/>
        <item x="2905"/>
        <item x="959"/>
        <item x="707"/>
        <item x="3621"/>
        <item x="2847"/>
        <item x="2159"/>
        <item x="4309"/>
        <item x="3612"/>
        <item x="5325"/>
        <item x="6550"/>
        <item x="5247"/>
        <item x="5565"/>
        <item x="1122"/>
        <item x="4295"/>
        <item x="952"/>
        <item x="1357"/>
        <item x="5871"/>
        <item x="499"/>
        <item x="2851"/>
        <item x="5928"/>
        <item x="1429"/>
        <item x="3347"/>
        <item x="1549"/>
        <item x="4145"/>
        <item x="1545"/>
        <item x="4517"/>
        <item x="184"/>
        <item x="1563"/>
        <item x="1171"/>
        <item x="6321"/>
        <item x="237"/>
        <item x="5897"/>
        <item x="5673"/>
        <item x="3881"/>
        <item x="5532"/>
        <item x="1523"/>
        <item x="3523"/>
        <item x="6183"/>
        <item x="6262"/>
        <item x="536"/>
        <item x="383"/>
        <item x="3775"/>
        <item x="6601"/>
        <item x="1485"/>
        <item x="722"/>
        <item x="781"/>
        <item x="2743"/>
        <item x="449"/>
        <item x="1552"/>
        <item x="4847"/>
        <item x="3229"/>
        <item x="3569"/>
        <item x="5611"/>
        <item x="1093"/>
        <item x="1103"/>
        <item x="5582"/>
        <item x="2380"/>
        <item x="2547"/>
        <item x="2881"/>
        <item x="1186"/>
        <item x="443"/>
        <item x="608"/>
        <item x="2612"/>
        <item x="4283"/>
        <item x="5592"/>
        <item x="2105"/>
        <item x="5739"/>
        <item x="2351"/>
        <item x="1130"/>
        <item x="2591"/>
        <item x="5992"/>
        <item x="3718"/>
        <item x="4930"/>
        <item x="1536"/>
        <item x="5685"/>
        <item x="5415"/>
        <item x="3335"/>
        <item x="1325"/>
        <item x="563"/>
        <item x="486"/>
        <item x="242"/>
        <item x="6132"/>
        <item x="377"/>
        <item x="1275"/>
        <item x="5072"/>
        <item x="1852"/>
        <item x="17"/>
        <item x="67"/>
        <item x="6421"/>
        <item x="1878"/>
        <item x="730"/>
        <item x="797"/>
        <item x="4373"/>
        <item x="4187"/>
        <item x="1303"/>
        <item x="4909"/>
        <item x="5343"/>
        <item x="3683"/>
        <item x="883"/>
        <item x="3250"/>
        <item x="2370"/>
        <item x="4825"/>
        <item x="4666"/>
        <item x="6156"/>
        <item x="3839"/>
        <item x="83"/>
        <item x="418"/>
        <item x="36"/>
        <item x="1449"/>
        <item x="1447"/>
        <item x="865"/>
        <item x="185"/>
        <item x="1673"/>
        <item x="4278"/>
        <item x="5446"/>
        <item x="2577"/>
        <item x="103"/>
        <item x="1825"/>
        <item x="3879"/>
        <item x="4046"/>
        <item x="1722"/>
        <item x="4284"/>
        <item x="599"/>
        <item x="4301"/>
        <item x="1502"/>
        <item x="5189"/>
        <item x="1129"/>
        <item x="2165"/>
        <item x="4256"/>
        <item x="837"/>
        <item x="1719"/>
        <item x="924"/>
        <item x="3221"/>
        <item x="1712"/>
        <item x="1716"/>
        <item x="75"/>
        <item x="6152"/>
        <item x="4297"/>
        <item x="1397"/>
        <item x="3215"/>
        <item x="3164"/>
        <item x="3602"/>
        <item x="4133"/>
        <item x="1648"/>
        <item x="1420"/>
        <item x="2028"/>
        <item x="1360"/>
        <item x="6638"/>
        <item x="2779"/>
        <item x="4464"/>
        <item x="3723"/>
        <item x="1"/>
        <item x="1896"/>
        <item x="985"/>
        <item x="3546"/>
        <item x="4322"/>
        <item x="2440"/>
        <item x="1145"/>
        <item x="509"/>
        <item x="2566"/>
        <item x="4251"/>
        <item x="3644"/>
        <item x="660"/>
        <item x="1805"/>
        <item x="2153"/>
        <item x="2692"/>
        <item x="3131"/>
        <item x="4285"/>
        <item x="960"/>
        <item x="5400"/>
        <item x="3923"/>
        <item x="876"/>
        <item x="6087"/>
        <item x="4764"/>
        <item x="4084"/>
        <item x="117"/>
        <item x="3711"/>
        <item x="6094"/>
        <item x="1760"/>
        <item x="558"/>
        <item x="3699"/>
        <item x="5661"/>
        <item x="2276"/>
        <item x="920"/>
        <item x="6039"/>
        <item x="783"/>
        <item x="2168"/>
        <item x="2928"/>
        <item x="2682"/>
        <item x="3606"/>
        <item x="5300"/>
        <item x="2391"/>
        <item x="4122"/>
        <item x="6263"/>
        <item x="3365"/>
        <item x="3177"/>
        <item x="849"/>
        <item x="1912"/>
        <item x="976"/>
        <item x="3560"/>
        <item x="913"/>
        <item x="2396"/>
        <item x="1448"/>
        <item x="1334"/>
        <item x="2482"/>
        <item x="1454"/>
        <item x="6002"/>
        <item x="5286"/>
        <item x="2766"/>
        <item x="4244"/>
        <item x="3414"/>
        <item x="23"/>
        <item x="6487"/>
        <item x="1428"/>
        <item x="2326"/>
        <item x="766"/>
        <item x="382"/>
        <item x="4024"/>
        <item x="3416"/>
        <item x="569"/>
        <item x="11"/>
        <item x="3779"/>
        <item x="319"/>
        <item x="2896"/>
        <item x="6198"/>
        <item x="4018"/>
        <item x="5488"/>
        <item x="6426"/>
        <item x="3926"/>
        <item x="1575"/>
        <item x="1989"/>
        <item x="4079"/>
        <item x="3792"/>
        <item x="4125"/>
        <item x="121"/>
        <item x="6203"/>
        <item x="641"/>
        <item x="6313"/>
        <item x="402"/>
        <item x="3784"/>
        <item x="246"/>
        <item x="4552"/>
        <item x="5387"/>
        <item x="3600"/>
        <item x="742"/>
        <item x="3590"/>
        <item x="1509"/>
        <item x="3244"/>
        <item x="712"/>
        <item x="4304"/>
        <item x="3138"/>
        <item x="3785"/>
        <item x="1843"/>
        <item x="4296"/>
        <item x="3964"/>
        <item x="4879"/>
        <item x="2627"/>
        <item x="1106"/>
        <item x="4222"/>
        <item x="1092"/>
        <item x="1091"/>
        <item x="1690"/>
        <item x="2841"/>
        <item x="3058"/>
        <item x="2077"/>
        <item x="2257"/>
        <item x="2303"/>
        <item x="2225"/>
        <item x="3913"/>
        <item x="2663"/>
        <item x="824"/>
        <item x="5373"/>
        <item x="4119"/>
        <item x="3901"/>
        <item x="2687"/>
        <item x="474"/>
        <item x="3502"/>
        <item x="2580"/>
        <item x="2319"/>
        <item x="1908"/>
        <item x="2094"/>
        <item x="1139"/>
        <item x="6171"/>
        <item x="6287"/>
        <item x="1501"/>
        <item x="2389"/>
        <item x="5918"/>
        <item x="4701"/>
        <item x="4043"/>
        <item x="53"/>
        <item x="5567"/>
        <item x="789"/>
        <item x="855"/>
        <item x="6137"/>
        <item x="3145"/>
        <item x="1494"/>
        <item x="396"/>
        <item x="4733"/>
        <item x="1200"/>
        <item x="244"/>
        <item x="47"/>
        <item x="1033"/>
        <item x="3992"/>
        <item x="91"/>
        <item x="3511"/>
        <item x="540"/>
        <item x="1664"/>
        <item x="3806"/>
        <item x="2536"/>
        <item x="3143"/>
        <item x="6520"/>
        <item x="141"/>
        <item x="839"/>
        <item x="1246"/>
        <item x="3886"/>
        <item x="222"/>
        <item x="1142"/>
        <item x="2112"/>
        <item x="4526"/>
        <item x="4077"/>
        <item x="6473"/>
        <item x="2333"/>
        <item x="5839"/>
        <item x="315"/>
        <item x="3625"/>
        <item x="1684"/>
        <item x="124"/>
        <item x="2069"/>
        <item x="524"/>
        <item x="1279"/>
        <item x="5519"/>
        <item x="769"/>
        <item x="2582"/>
        <item x="1735"/>
        <item x="1332"/>
        <item x="4936"/>
        <item x="5497"/>
        <item x="6363"/>
        <item x="610"/>
        <item x="5568"/>
        <item x="5642"/>
        <item x="3223"/>
        <item x="6450"/>
        <item x="3284"/>
        <item x="1010"/>
        <item x="4325"/>
        <item x="2762"/>
        <item x="5932"/>
        <item x="4381"/>
        <item x="6613"/>
        <item x="2248"/>
        <item x="4532"/>
        <item x="593"/>
        <item x="3730"/>
        <item x="368"/>
        <item x="4012"/>
        <item x="750"/>
        <item x="2111"/>
        <item x="866"/>
        <item x="1514"/>
        <item x="5289"/>
        <item x="1867"/>
        <item x="3098"/>
        <item x="4059"/>
        <item x="3386"/>
        <item x="1068"/>
        <item x="5455"/>
        <item x="2"/>
        <item x="3884"/>
        <item x="5593"/>
        <item x="710"/>
        <item x="5206"/>
        <item x="3398"/>
        <item x="5760"/>
        <item x="5544"/>
        <item x="2526"/>
        <item x="1517"/>
        <item x="5112"/>
        <item x="4591"/>
        <item x="4053"/>
        <item x="927"/>
        <item x="1548"/>
        <item x="1564"/>
        <item x="219"/>
        <item x="529"/>
        <item x="278"/>
        <item x="6429"/>
        <item x="4051"/>
        <item x="1445"/>
        <item x="1626"/>
        <item x="5261"/>
        <item x="3939"/>
        <item x="931"/>
        <item x="5606"/>
        <item x="1300"/>
        <item x="5623"/>
        <item x="3594"/>
        <item x="4328"/>
        <item x="2849"/>
        <item x="2595"/>
        <item x="6299"/>
        <item x="4240"/>
        <item x="5213"/>
        <item x="3878"/>
        <item x="2934"/>
        <item x="4473"/>
        <item x="4902"/>
        <item x="3578"/>
        <item x="256"/>
        <item x="659"/>
        <item x="1037"/>
        <item x="1672"/>
        <item x="3085"/>
        <item x="5572"/>
        <item x="6339"/>
        <item x="1849"/>
        <item x="568"/>
        <item x="3855"/>
        <item x="5339"/>
        <item x="5242"/>
        <item x="115"/>
        <item x="3048"/>
        <item x="5270"/>
        <item x="5877"/>
        <item x="1555"/>
        <item x="1737"/>
        <item x="1818"/>
        <item x="1639"/>
        <item x="6086"/>
        <item x="5401"/>
        <item x="1075"/>
        <item x="2006"/>
        <item x="2149"/>
        <item x="1814"/>
        <item x="1141"/>
        <item x="1241"/>
        <item x="1794"/>
        <item x="4183"/>
        <item x="4937"/>
        <item x="872"/>
        <item x="2991"/>
        <item x="3626"/>
        <item x="5187"/>
        <item x="6417"/>
        <item x="5726"/>
        <item x="3774"/>
        <item x="470"/>
        <item x="3272"/>
        <item x="1128"/>
        <item x="686"/>
        <item x="3864"/>
        <item x="1314"/>
        <item x="5602"/>
        <item x="172"/>
        <item x="6258"/>
        <item x="741"/>
        <item x="3846"/>
        <item x="5211"/>
        <item x="4230"/>
        <item x="1632"/>
        <item x="130"/>
        <item x="1775"/>
        <item x="258"/>
        <item x="2309"/>
        <item x="5745"/>
        <item x="5676"/>
        <item x="4504"/>
        <item x="4986"/>
        <item x="5758"/>
        <item x="4167"/>
        <item x="631"/>
        <item x="343"/>
        <item x="128"/>
        <item x="858"/>
        <item x="4959"/>
        <item x="5689"/>
        <item x="3646"/>
        <item x="552"/>
        <item x="1527"/>
        <item x="4111"/>
        <item x="5440"/>
        <item x="5557"/>
        <item x="4572"/>
        <item x="594"/>
        <item x="149"/>
        <item x="1387"/>
        <item x="643"/>
        <item x="4307"/>
        <item x="4275"/>
        <item x="944"/>
        <item x="1461"/>
        <item x="3582"/>
        <item x="1349"/>
        <item x="3581"/>
        <item x="4137"/>
        <item x="693"/>
        <item x="1482"/>
        <item x="2030"/>
        <item x="4206"/>
        <item x="5287"/>
        <item x="4612"/>
        <item x="350"/>
        <item x="980"/>
        <item x="1323"/>
        <item x="1307"/>
        <item x="1473"/>
        <item x="5971"/>
        <item x="6673"/>
        <item x="2130"/>
        <item x="4093"/>
        <item x="1099"/>
        <item x="1292"/>
        <item x="843"/>
        <item x="308"/>
        <item x="5632"/>
        <item x="832"/>
        <item x="5366"/>
        <item x="1751"/>
        <item x="447"/>
        <item x="4818"/>
        <item x="5054"/>
        <item x="2073"/>
        <item x="973"/>
        <item x="2478"/>
        <item x="3676"/>
        <item x="1294"/>
        <item x="981"/>
        <item x="4620"/>
        <item x="6281"/>
        <item x="6025"/>
        <item x="617"/>
        <item x="592"/>
        <item x="92"/>
        <item x="3270"/>
        <item x="6627"/>
        <item x="747"/>
        <item x="69"/>
        <item x="5219"/>
        <item x="4090"/>
        <item x="1071"/>
        <item x="3421"/>
        <item x="1726"/>
        <item x="5473"/>
        <item x="1846"/>
        <item x="3734"/>
        <item x="2655"/>
        <item x="3682"/>
        <item x="3844"/>
        <item x="3803"/>
        <item x="3707"/>
        <item x="2183"/>
        <item x="3310"/>
        <item x="1403"/>
        <item x="845"/>
        <item x="1310"/>
        <item x="5045"/>
        <item x="804"/>
        <item x="6191"/>
        <item x="165"/>
        <item x="1966"/>
        <item x="5501"/>
        <item x="595"/>
        <item x="3280"/>
        <item x="4126"/>
        <item x="6389"/>
        <item x="3882"/>
        <item x="1832"/>
        <item x="4280"/>
        <item x="4019"/>
        <item x="2807"/>
        <item x="214"/>
        <item x="3503"/>
        <item x="2369"/>
        <item x="2724"/>
        <item x="1611"/>
        <item x="3978"/>
        <item x="857"/>
        <item x="1665"/>
        <item x="5405"/>
        <item x="5327"/>
        <item x="5216"/>
        <item x="1376"/>
        <item x="782"/>
        <item x="5517"/>
        <item x="829"/>
        <item x="1358"/>
        <item x="6072"/>
        <item x="4127"/>
        <item x="6574"/>
        <item x="3025"/>
        <item x="909"/>
        <item x="471"/>
        <item x="1021"/>
        <item x="3672"/>
        <item x="140"/>
        <item x="3639"/>
        <item x="385"/>
        <item x="5377"/>
        <item x="3899"/>
        <item x="2648"/>
        <item x="1414"/>
        <item x="1666"/>
        <item x="3156"/>
        <item x="3213"/>
        <item x="1592"/>
        <item x="938"/>
        <item x="5554"/>
        <item x="6641"/>
        <item x="4040"/>
        <item x="3977"/>
        <item x="5506"/>
        <item x="4676"/>
        <item x="5065"/>
        <item x="2642"/>
        <item x="1002"/>
        <item x="4274"/>
        <item x="3783"/>
        <item x="1114"/>
        <item x="113"/>
        <item x="3984"/>
        <item x="4191"/>
        <item x="1927"/>
        <item x="4974"/>
        <item x="1493"/>
        <item x="1228"/>
        <item x="4192"/>
        <item x="813"/>
        <item x="3724"/>
        <item x="672"/>
        <item x="95"/>
        <item x="1957"/>
        <item x="3663"/>
        <item x="1226"/>
        <item x="5911"/>
        <item x="289"/>
        <item x="6549"/>
        <item x="6268"/>
        <item x="1537"/>
        <item x="5939"/>
        <item x="4154"/>
        <item x="6663"/>
        <item x="2725"/>
        <item x="4919"/>
        <item x="4356"/>
        <item x="4171"/>
        <item x="6001"/>
        <item x="5714"/>
        <item x="5091"/>
        <item x="2435"/>
        <item x="372"/>
        <item x="204"/>
        <item x="638"/>
        <item x="4609"/>
        <item x="2358"/>
        <item x="4017"/>
        <item x="1930"/>
        <item x="2494"/>
        <item x="5053"/>
        <item x="775"/>
        <item x="4169"/>
        <item x="1752"/>
        <item x="1755"/>
        <item x="4143"/>
        <item x="6438"/>
        <item x="1315"/>
        <item x="279"/>
        <item x="6430"/>
        <item x="2810"/>
        <item x="5862"/>
        <item x="1675"/>
        <item x="2036"/>
        <item x="953"/>
        <item x="785"/>
        <item x="3635"/>
        <item x="3158"/>
        <item x="0"/>
        <item x="1513"/>
        <item x="3955"/>
        <item x="4242"/>
        <item x="5467"/>
        <item x="3801"/>
        <item x="290"/>
        <item x="1810"/>
        <item x="3470"/>
        <item x="731"/>
        <item x="4276"/>
        <item x="5482"/>
        <item x="1087"/>
        <item x="2280"/>
        <item x="4807"/>
        <item x="2423"/>
        <item x="1699"/>
        <item x="2284"/>
        <item x="548"/>
        <item x="5443"/>
        <item x="1507"/>
        <item x="4730"/>
        <item x="4217"/>
        <item x="5980"/>
        <item x="5942"/>
        <item x="5329"/>
        <item x="5836"/>
        <item x="5478"/>
        <item x="1730"/>
        <item x="3987"/>
        <item x="18"/>
        <item x="3728"/>
        <item x="78"/>
        <item x="391"/>
        <item x="3770"/>
        <item x="5644"/>
        <item x="680"/>
        <item x="666"/>
        <item x="4761"/>
        <item x="3944"/>
        <item x="4144"/>
        <item x="487"/>
        <item x="1439"/>
        <item x="851"/>
        <item x="74"/>
        <item x="4659"/>
        <item x="1566"/>
        <item x="5663"/>
        <item x="1127"/>
        <item x="3080"/>
        <item x="401"/>
        <item x="602"/>
        <item x="24"/>
        <item x="3936"/>
        <item x="102"/>
        <item x="1769"/>
        <item x="5155"/>
        <item x="547"/>
        <item x="1421"/>
        <item x="630"/>
        <item x="2834"/>
        <item x="4577"/>
        <item x="3380"/>
        <item x="6343"/>
        <item x="238"/>
        <item x="6102"/>
        <item x="426"/>
        <item x="417"/>
        <item x="1530"/>
        <item x="281"/>
        <item x="422"/>
        <item x="5038"/>
        <item x="453"/>
        <item x="1522"/>
        <item x="1432"/>
        <item x="6326"/>
        <item x="1534"/>
        <item x="6498"/>
        <item x="5000"/>
        <item x="905"/>
        <item x="3868"/>
        <item x="5208"/>
        <item x="5220"/>
        <item x="5571"/>
        <item x="423"/>
        <item x="209"/>
        <item x="4022"/>
        <item x="3720"/>
        <item x="979"/>
        <item x="957"/>
        <item x="1669"/>
        <item x="1422"/>
        <item x="1427"/>
        <item x="1935"/>
        <item x="929"/>
        <item x="4026"/>
        <item x="5624"/>
        <item x="3903"/>
        <item x="966"/>
        <item x="4426"/>
        <item x="4073"/>
        <item x="3897"/>
        <item x="2586"/>
        <item x="1123"/>
        <item x="3778"/>
        <item x="4287"/>
        <item x="1418"/>
        <item x="1338"/>
        <item x="3862"/>
        <item x="2897"/>
        <item x="4917"/>
        <item x="1259"/>
        <item x="5581"/>
        <item x="3366"/>
        <item x="999"/>
        <item x="3235"/>
        <item x="788"/>
        <item x="1125"/>
        <item x="6042"/>
        <item x="5550"/>
        <item x="917"/>
        <item x="5546"/>
        <item x="1134"/>
        <item x="4088"/>
        <item x="820"/>
        <item x="2778"/>
        <item x="5960"/>
        <item x="1559"/>
        <item x="4948"/>
        <item x="5681"/>
        <item x="5422"/>
        <item x="4270"/>
        <item x="1694"/>
        <item x="5880"/>
        <item x="5341"/>
        <item x="4708"/>
        <item x="3813"/>
        <item x="1681"/>
        <item x="2751"/>
        <item x="5786"/>
        <item x="168"/>
        <item x="968"/>
        <item x="994"/>
        <item x="1438"/>
        <item x="3764"/>
        <item x="650"/>
        <item x="5376"/>
        <item x="3632"/>
        <item x="1743"/>
        <item x="5018"/>
        <item x="5723"/>
        <item x="3549"/>
        <item x="6565"/>
        <item x="4185"/>
        <item x="2207"/>
        <item x="2190"/>
        <item x="5198"/>
        <item x="3063"/>
        <item x="1925"/>
        <item x="1739"/>
        <item x="6451"/>
        <item x="5297"/>
        <item x="1244"/>
        <item x="1742"/>
        <item x="5232"/>
        <item x="3051"/>
        <item x="127"/>
        <item x="919"/>
        <item x="542"/>
        <item x="5316"/>
        <item x="163"/>
        <item x="3671"/>
        <item x="229"/>
        <item x="284"/>
        <item x="3974"/>
        <item x="2399"/>
        <item x="574"/>
        <item x="4992"/>
        <item x="2107"/>
        <item x="4234"/>
        <item x="4848"/>
        <item x="505"/>
        <item x="1078"/>
        <item x="320"/>
        <item x="6506"/>
        <item x="5414"/>
        <item x="1914"/>
        <item x="2921"/>
        <item x="553"/>
        <item x="5559"/>
        <item x="379"/>
        <item x="10"/>
        <item x="4180"/>
        <item x="816"/>
        <item x="134"/>
        <item x="869"/>
        <item x="1373"/>
        <item x="1789"/>
        <item x="5643"/>
        <item x="3186"/>
        <item x="3516"/>
        <item x="4138"/>
        <item x="4340"/>
        <item x="1107"/>
        <item x="4446"/>
        <item x="3623"/>
        <item x="6352"/>
        <item x="4732"/>
        <item x="3408"/>
        <item x="1195"/>
        <item x="6144"/>
        <item x="2772"/>
        <item x="1677"/>
        <item x="493"/>
        <item x="5709"/>
        <item x="5600"/>
        <item x="1900"/>
        <item x="3834"/>
        <item x="1777"/>
        <item x="1231"/>
        <item x="99"/>
        <item x="4011"/>
        <item x="718"/>
        <item x="6460"/>
        <item x="1385"/>
        <item x="3991"/>
        <item x="5657"/>
        <item x="1177"/>
        <item x="1654"/>
        <item x="4219"/>
        <item x="4061"/>
        <item x="3679"/>
        <item x="842"/>
        <item x="6618"/>
        <item x="5530"/>
        <item x="1463"/>
        <item x="148"/>
        <item x="6494"/>
        <item x="1015"/>
        <item x="6399"/>
        <item x="6393"/>
        <item x="5677"/>
        <item x="4506"/>
        <item x="561"/>
        <item x="1249"/>
        <item x="5827"/>
        <item x="5666"/>
        <item x="5573"/>
        <item x="2750"/>
        <item x="2943"/>
        <item x="949"/>
        <item x="6241"/>
        <item x="1182"/>
        <item x="4225"/>
        <item x="90"/>
        <item x="3055"/>
        <item x="2037"/>
        <item x="3675"/>
        <item x="3114"/>
        <item x="5574"/>
        <item x="2531"/>
        <item x="1375"/>
        <item x="5120"/>
        <item x="1185"/>
        <item x="6260"/>
        <item x="2654"/>
        <item x="1348"/>
        <item x="2313"/>
        <item x="213"/>
        <item x="5436"/>
        <item x="190"/>
        <item x="706"/>
        <item x="961"/>
        <item x="5140"/>
        <item x="1754"/>
        <item x="66"/>
        <item x="5080"/>
        <item x="2487"/>
        <item x="2622"/>
        <item x="183"/>
        <item x="939"/>
        <item x="3745"/>
        <item x="5060"/>
        <item x="1668"/>
        <item x="6115"/>
        <item x="807"/>
        <item x="573"/>
        <item x="658"/>
        <item x="2824"/>
        <item x="4003"/>
        <item x="2709"/>
        <item x="3710"/>
        <item x="282"/>
        <item x="5296"/>
        <item x="504"/>
        <item x="5829"/>
        <item x="4078"/>
        <item x="2799"/>
        <item x="2920"/>
        <item x="5385"/>
        <item x="1829"/>
        <item x="1023"/>
        <item x="664"/>
        <item x="363"/>
        <item x="5057"/>
        <item x="3122"/>
        <item x="5330"/>
        <item x="1230"/>
        <item x="437"/>
        <item x="58"/>
        <item x="3788"/>
        <item x="458"/>
        <item x="3490"/>
        <item x="1477"/>
        <item x="1539"/>
        <item x="5315"/>
        <item x="2312"/>
        <item x="4292"/>
        <item x="1619"/>
        <item x="628"/>
        <item x="1172"/>
        <item x="4262"/>
        <item x="1155"/>
        <item x="1602"/>
        <item x="5543"/>
        <item x="4388"/>
        <item x="6443"/>
        <item x="1652"/>
        <item x="146"/>
        <item x="5345"/>
        <item x="4391"/>
        <item x="634"/>
        <item x="2882"/>
        <item x="3519"/>
        <item x="2664"/>
        <item x="2147"/>
        <item x="3797"/>
        <item x="5476"/>
        <item x="3795"/>
        <item x="717"/>
        <item x="3748"/>
        <item x="2181"/>
        <item x="2816"/>
        <item x="5374"/>
        <item x="6467"/>
        <item x="489"/>
        <item x="874"/>
        <item x="1498"/>
        <item x="4156"/>
        <item x="2514"/>
        <item x="1213"/>
        <item x="330"/>
        <item x="4771"/>
        <item x="2012"/>
        <item x="692"/>
        <item x="2137"/>
        <item x="3089"/>
        <item x="3895"/>
        <item x="1350"/>
        <item x="1588"/>
        <item x="1290"/>
        <item x="5077"/>
        <item x="3695"/>
        <item x="4063"/>
        <item x="795"/>
        <item x="5188"/>
        <item x="2306"/>
        <item x="6378"/>
        <item x="4116"/>
        <item x="5127"/>
        <item x="5358"/>
        <item x="6328"/>
        <item x="5707"/>
        <item x="1749"/>
        <item x="3077"/>
        <item x="5230"/>
        <item x="2201"/>
        <item x="5284"/>
        <item x="760"/>
        <item x="1212"/>
        <item x="5295"/>
        <item x="1744"/>
        <item x="3120"/>
        <item x="906"/>
        <item x="97"/>
        <item x="5417"/>
        <item x="2324"/>
        <item x="773"/>
        <item x="96"/>
        <item x="354"/>
        <item x="713"/>
        <item x="955"/>
        <item x="1638"/>
        <item x="5328"/>
        <item x="977"/>
        <item x="4451"/>
        <item x="3589"/>
        <item x="5004"/>
        <item x="5585"/>
        <item x="1052"/>
        <item x="5855"/>
        <item x="5662"/>
        <item x="1550"/>
        <item x="3564"/>
        <item x="3336"/>
        <item x="3649"/>
        <item x="6526"/>
        <item x="6344"/>
        <item x="89"/>
        <item x="1845"/>
        <item x="1727"/>
        <item x="26"/>
        <item x="3579"/>
        <item x="1051"/>
        <item x="3504"/>
        <item x="2383"/>
        <item x="5337"/>
        <item x="682"/>
        <item x="2744"/>
        <item x="4835"/>
        <item x="100"/>
        <item x="472"/>
        <item x="344"/>
        <item x="5361"/>
        <item x="988"/>
        <item x="1529"/>
        <item x="754"/>
        <item x="1179"/>
        <item x="5221"/>
        <item x="1653"/>
        <item x="1378"/>
        <item x="5722"/>
        <item x="5466"/>
        <item x="3918"/>
        <item x="1595"/>
        <item x="5668"/>
        <item x="4221"/>
        <item x="2649"/>
        <item x="2753"/>
        <item x="6623"/>
        <item x="6256"/>
        <item x="1573"/>
        <item x="80"/>
        <item x="5979"/>
        <item x="3817"/>
        <item x="5765"/>
        <item x="1609"/>
        <item x="5730"/>
        <item x="5218"/>
        <item x="990"/>
        <item x="5695"/>
        <item x="5445"/>
        <item x="1795"/>
        <item x="3592"/>
        <item x="488"/>
        <item x="844"/>
        <item x="6583"/>
        <item x="3645"/>
        <item x="3863"/>
        <item x="1216"/>
        <item x="2152"/>
        <item x="1061"/>
        <item x="670"/>
        <item x="4165"/>
        <item x="2681"/>
        <item x="4298"/>
        <item x="1844"/>
        <item x="4205"/>
        <item x="5217"/>
        <item x="5393"/>
        <item x="5318"/>
        <item x="306"/>
        <item x="1395"/>
        <item x="2143"/>
        <item x="808"/>
        <item x="791"/>
        <item x="893"/>
        <item x="5613"/>
        <item x="601"/>
        <item x="3800"/>
        <item x="3567"/>
        <item x="1647"/>
        <item x="3761"/>
        <item x="1842"/>
        <item x="975"/>
        <item x="4739"/>
        <item x="3605"/>
        <item x="410"/>
        <item x="3912"/>
        <item x="4286"/>
        <item x="5395"/>
        <item x="6548"/>
        <item x="5507"/>
        <item x="1146"/>
        <item x="5737"/>
        <item x="794"/>
        <item x="492"/>
        <item x="1272"/>
        <item x="703"/>
        <item x="5237"/>
        <item x="5409"/>
        <item x="3397"/>
        <item x="393"/>
        <item x="3619"/>
        <item x="1883"/>
        <item x="6626"/>
        <item x="3197"/>
        <item x="800"/>
        <item x="5192"/>
        <item x="928"/>
        <item x="4400"/>
        <item x="744"/>
        <item x="1063"/>
        <item x="5370"/>
        <item x="3591"/>
        <item x="3858"/>
        <item x="1079"/>
        <item x="1001"/>
        <item x="5594"/>
        <item x="5272"/>
        <item x="3573"/>
        <item x="1995"/>
        <item x="4102"/>
        <item x="3967"/>
        <item x="5403"/>
        <item x="3789"/>
        <item x="251"/>
        <item x="4100"/>
        <item x="4384"/>
        <item x="709"/>
        <item x="2422"/>
        <item x="1441"/>
        <item x="4025"/>
        <item x="1796"/>
        <item x="5281"/>
        <item x="652"/>
        <item x="1861"/>
        <item x="5908"/>
        <item x="3529"/>
        <item x="848"/>
        <item x="5854"/>
        <item x="4885"/>
        <item x="3999"/>
        <item x="3627"/>
        <item x="497"/>
        <item x="3547"/>
        <item x="12"/>
        <item x="2414"/>
        <item x="362"/>
        <item x="3684"/>
        <item x="1756"/>
        <item x="907"/>
        <item x="1746"/>
        <item x="6617"/>
        <item x="4001"/>
        <item x="3667"/>
        <item x="479"/>
        <item x="3065"/>
        <item x="477"/>
        <item x="6607"/>
        <item x="818"/>
        <item x="1285"/>
        <item x="3471"/>
        <item x="4651"/>
        <item x="1382"/>
        <item x="1150"/>
        <item x="1799"/>
        <item x="4253"/>
        <item x="5438"/>
        <item x="208"/>
        <item x="5352"/>
        <item x="4085"/>
        <item x="3438"/>
        <item x="1210"/>
        <item x="3791"/>
        <item x="4013"/>
        <item x="5711"/>
        <item x="6089"/>
        <item x="1753"/>
        <item x="274"/>
        <item x="4252"/>
        <item x="971"/>
        <item x="1324"/>
        <item x="1189"/>
        <item x="3637"/>
        <item x="1162"/>
        <item x="2092"/>
        <item x="1972"/>
        <item x="5075"/>
        <item x="3704"/>
        <item x="1096"/>
        <item x="6585"/>
        <item x="930"/>
        <item x="5693"/>
        <item x="332"/>
        <item x="729"/>
        <item x="1645"/>
        <item x="390"/>
        <item x="2660"/>
        <item x="5702"/>
        <item x="2443"/>
        <item x="1181"/>
        <item x="756"/>
        <item x="5486"/>
        <item x="5704"/>
        <item x="4747"/>
        <item x="1560"/>
        <item x="6084"/>
        <item x="5531"/>
        <item x="1062"/>
        <item x="533"/>
        <item x="6232"/>
        <item x="3934"/>
        <item x="5597"/>
        <item x="3576"/>
        <item x="1095"/>
        <item x="1267"/>
        <item x="20"/>
        <item x="57"/>
        <item x="3205"/>
        <item x="3985"/>
        <item x="2802"/>
        <item x="4785"/>
        <item x="5810"/>
        <item x="5552"/>
        <item x="2215"/>
        <item x="5290"/>
        <item x="6242"/>
        <item x="780"/>
        <item x="5175"/>
        <item x="2235"/>
        <item x="752"/>
        <item x="605"/>
        <item x="3872"/>
        <item x="997"/>
        <item x="555"/>
        <item x="991"/>
        <item x="4130"/>
        <item x="1723"/>
        <item x="2355"/>
        <item x="3842"/>
        <item x="868"/>
        <item x="3892"/>
        <item x="1105"/>
        <item x="5288"/>
        <item x="4435"/>
        <item x="1606"/>
        <item x="3793"/>
        <item x="1346"/>
        <item x="2811"/>
        <item x="1293"/>
        <item x="5748"/>
        <item x="1059"/>
        <item x="1340"/>
        <item x="1126"/>
        <item x="266"/>
        <item x="427"/>
        <item x="2671"/>
        <item x="5248"/>
        <item x="5243"/>
        <item x="1152"/>
        <item x="3575"/>
        <item x="2999"/>
        <item x="5717"/>
        <item x="4279"/>
        <item x="4218"/>
        <item x="3757"/>
        <item x="5539"/>
        <item x="3517"/>
        <item x="5298"/>
        <item x="5699"/>
        <item x="3294"/>
        <item x="272"/>
        <item x="1804"/>
        <item x="3807"/>
        <item x="3493"/>
        <item x="3927"/>
        <item x="1578"/>
        <item x="4538"/>
        <item x="4072"/>
        <item x="3733"/>
        <item x="1117"/>
        <item x="1221"/>
        <item x="6392"/>
        <item x="3540"/>
        <item x="584"/>
        <item x="1456"/>
        <item x="3929"/>
        <item x="3928"/>
        <item x="1140"/>
        <item x="2364"/>
        <item x="321"/>
        <item x="972"/>
        <item x="3933"/>
        <item x="3449"/>
        <item x="1949"/>
        <item x="1453"/>
        <item x="6125"/>
        <item x="5357"/>
        <item x="5601"/>
        <item x="1533"/>
        <item x="1389"/>
        <item x="5184"/>
        <item x="3541"/>
        <item x="5742"/>
        <item x="3498"/>
        <item x="3505"/>
        <item x="5857"/>
        <item x="2360"/>
        <item x="5301"/>
        <item x="4049"/>
        <item x="5322"/>
        <item x="409"/>
        <item x="5262"/>
        <item x="1205"/>
        <item x="5659"/>
        <item x="502"/>
        <item x="1510"/>
        <item x="4491"/>
        <item x="5131"/>
        <item x="720"/>
        <item x="1761"/>
        <item x="2843"/>
        <item x="934"/>
        <item x="5146"/>
        <item x="6022"/>
        <item x="6082"/>
        <item x="3906"/>
        <item x="5512"/>
        <item x="3905"/>
        <item x="5351"/>
        <item x="3681"/>
        <item x="324"/>
        <item x="1086"/>
        <item x="4248"/>
        <item x="679"/>
        <item x="1304"/>
        <item x="2361"/>
        <item x="4306"/>
        <item x="1521"/>
        <item x="30"/>
        <item x="1608"/>
        <item x="1193"/>
        <item x="3815"/>
        <item x="2010"/>
        <item x="1506"/>
        <item x="4202"/>
        <item x="1060"/>
        <item x="1118"/>
        <item x="5326"/>
        <item x="5768"/>
        <item x="463"/>
        <item x="3142"/>
        <item x="5190"/>
        <item x="4213"/>
        <item x="3930"/>
        <item x="663"/>
        <item x="1178"/>
        <item x="575"/>
        <item x="4710"/>
        <item x="5399"/>
        <item x="5143"/>
        <item x="5698"/>
        <item x="1596"/>
        <item x="5472"/>
        <item x="6106"/>
        <item x="864"/>
        <item x="846"/>
        <item x="3848"/>
        <item x="3898"/>
        <item x="3652"/>
        <item x="3853"/>
        <item x="4000"/>
        <item x="5365"/>
        <item x="432"/>
        <item x="4911"/>
        <item x="3153"/>
        <item x="2889"/>
        <item x="442"/>
        <item x="338"/>
        <item x="5696"/>
        <item x="5588"/>
        <item x="5973"/>
        <item x="5549"/>
        <item x="5528"/>
        <item x="4976"/>
        <item x="3796"/>
        <item x="1798"/>
        <item x="283"/>
        <item x="3269"/>
        <item x="3993"/>
        <item x="5253"/>
        <item x="51"/>
        <item x="478"/>
        <item x="2081"/>
        <item x="4179"/>
        <item x="6364"/>
        <item x="1581"/>
        <item x="2405"/>
        <item x="5603"/>
        <item x="967"/>
        <item x="4998"/>
        <item x="600"/>
        <item x="1838"/>
        <item x="5346"/>
        <item x="1308"/>
        <item x="3990"/>
        <item x="5183"/>
        <item x="1187"/>
        <item x="1785"/>
        <item x="3965"/>
        <item x="2371"/>
        <item x="5002"/>
        <item x="120"/>
        <item x="559"/>
        <item x="200"/>
        <item x="1623"/>
        <item x="1074"/>
        <item x="926"/>
        <item x="4833"/>
        <item x="5279"/>
        <item x="4928"/>
        <item x="1236"/>
        <item x="3574"/>
        <item x="3747"/>
        <item x="4201"/>
        <item x="2780"/>
        <item x="3856"/>
        <item x="522"/>
        <item x="1848"/>
        <item x="5675"/>
        <item x="346"/>
        <item x="3896"/>
        <item x="3874"/>
        <item x="3500"/>
        <item x="653"/>
        <item x="73"/>
        <item x="621"/>
        <item x="1119"/>
        <item x="2325"/>
        <item x="1408"/>
        <item x="4312"/>
        <item x="5716"/>
        <item x="1269"/>
        <item x="2974"/>
        <item x="1541"/>
        <item x="157"/>
        <item x="1594"/>
        <item x="444"/>
        <item x="5293"/>
        <item x="4868"/>
        <item x="1565"/>
        <item x="4414"/>
        <item x="2620"/>
        <item x="223"/>
        <item x="3841"/>
        <item x="606"/>
        <item x="1491"/>
        <item x="4215"/>
        <item x="1017"/>
        <item x="5510"/>
        <item x="1391"/>
        <item x="2253"/>
        <item x="4398"/>
        <item x="4002"/>
        <item x="1211"/>
        <item x="1149"/>
        <item x="65"/>
        <item x="5168"/>
        <item x="4463"/>
        <item x="4534"/>
        <item x="527"/>
        <item x="3240"/>
        <item x="3827"/>
        <item x="1282"/>
        <item x="5421"/>
        <item x="4229"/>
        <item x="252"/>
        <item x="6609"/>
        <item x="774"/>
        <item x="5541"/>
        <item x="2951"/>
        <item x="5177"/>
        <item x="1004"/>
        <item x="777"/>
        <item x="620"/>
        <item x="4045"/>
        <item x="1551"/>
        <item x="3771"/>
        <item x="1446"/>
        <item x="5212"/>
        <item x="3845"/>
        <item x="1801"/>
        <item x="5245"/>
        <item x="1309"/>
        <item x="1415"/>
        <item x="5843"/>
        <item x="1693"/>
        <item x="1326"/>
        <item x="5761"/>
        <item x="1741"/>
        <item x="3959"/>
        <item x="5513"/>
        <item x="71"/>
        <item x="852"/>
        <item x="5654"/>
        <item x="3638"/>
        <item x="669"/>
        <item x="5066"/>
        <item x="5595"/>
        <item x="4175"/>
        <item x="1026"/>
        <item x="1928"/>
        <item x="6280"/>
        <item x="59"/>
        <item x="6588"/>
        <item x="3859"/>
        <item x="1750"/>
        <item x="5705"/>
        <item x="5278"/>
        <item x="3545"/>
        <item x="5639"/>
        <item x="3668"/>
        <item x="1080"/>
        <item x="596"/>
        <item x="4132"/>
        <item x="688"/>
        <item x="616"/>
        <item x="4065"/>
        <item x="1044"/>
        <item x="567"/>
        <item x="1783"/>
        <item x="3873"/>
        <item x="1622"/>
        <item x="1826"/>
        <item x="259"/>
        <item x="4186"/>
        <item x="6040"/>
        <item x="4742"/>
        <item x="147"/>
        <item x="963"/>
        <item x="914"/>
        <item x="4029"/>
        <item x="562"/>
        <item x="6218"/>
        <item x="1520"/>
        <item x="435"/>
        <item x="4070"/>
        <item x="1644"/>
        <item x="1621"/>
        <item x="3651"/>
        <item x="5214"/>
        <item x="1531"/>
        <item x="5229"/>
        <item x="5240"/>
        <item x="1558"/>
        <item x="1542"/>
        <item x="635"/>
        <item x="810"/>
        <item x="334"/>
        <item x="3968"/>
        <item x="587"/>
        <item x="5783"/>
        <item x="1170"/>
        <item x="76"/>
        <item x="1697"/>
        <item x="5713"/>
        <item x="989"/>
        <item x="2980"/>
        <item x="678"/>
        <item x="2234"/>
        <item x="5347"/>
        <item x="860"/>
        <item x="6374"/>
        <item x="5640"/>
        <item x="4216"/>
        <item x="1816"/>
        <item x="3510"/>
        <item x="5503"/>
        <item x="5263"/>
        <item x="4927"/>
        <item x="4990"/>
        <item x="5255"/>
        <item x="206"/>
        <item x="6515"/>
        <item x="5210"/>
        <item x="1718"/>
        <item x="904"/>
        <item x="3808"/>
        <item x="5536"/>
        <item x="697"/>
        <item x="2172"/>
        <item x="4067"/>
        <item x="5450"/>
        <item x="37"/>
        <item x="1605"/>
        <item x="3870"/>
        <item x="943"/>
        <item x="1379"/>
        <item x="1368"/>
        <item x="4008"/>
        <item x="4150"/>
        <item x="1018"/>
        <item x="6592"/>
        <item x="1807"/>
        <item x="4662"/>
        <item x="4141"/>
        <item x="1466"/>
        <item x="452"/>
        <item x="276"/>
        <item x="3687"/>
        <item x="5660"/>
        <item x="5560"/>
        <item x="5767"/>
        <item x="5224"/>
        <item x="759"/>
        <item x="1416"/>
        <item x="4300"/>
        <item x="6104"/>
        <item x="5701"/>
        <item x="1505"/>
        <item x="5136"/>
        <item x="4429"/>
        <item x="2518"/>
        <item x="1135"/>
        <item x="1359"/>
        <item x="3444"/>
        <item x="5348"/>
        <item x="6480"/>
        <item x="5551"/>
        <item x="3629"/>
        <item x="5179"/>
        <item x="5460"/>
        <item x="4155"/>
        <item x="1027"/>
        <item x="5392"/>
        <item x="5382"/>
        <item x="1821"/>
        <item x="1765"/>
        <item x="799"/>
        <item x="5651"/>
        <item x="136"/>
        <item x="2730"/>
        <item x="1532"/>
        <item x="5398"/>
        <item x="6059"/>
        <item x="1781"/>
        <item x="3159"/>
        <item x="1214"/>
        <item x="6610"/>
        <item x="3818"/>
        <item x="1554"/>
        <item x="545"/>
        <item x="40"/>
        <item x="4290"/>
        <item x="5537"/>
        <item x="3583"/>
        <item x="3948"/>
        <item x="1597"/>
        <item x="1041"/>
        <item x="4030"/>
        <item x="3620"/>
        <item x="1823"/>
        <item x="255"/>
        <item x="1116"/>
        <item x="1703"/>
        <item x="5180"/>
        <item x="295"/>
        <item x="5331"/>
        <item x="1556"/>
        <item x="4147"/>
        <item x="5191"/>
        <item x="4449"/>
        <item x="5249"/>
        <item x="1553"/>
        <item x="31"/>
        <item x="4086"/>
        <item x="1990"/>
        <item x="3843"/>
        <item x="1053"/>
        <item x="1102"/>
        <item x="5432"/>
        <item x="649"/>
        <item x="987"/>
        <item x="381"/>
        <item x="3379"/>
        <item x="1412"/>
        <item x="159"/>
        <item x="3712"/>
        <item x="5461"/>
        <item x="3614"/>
        <item x="651"/>
        <item x="1635"/>
        <item x="1407"/>
        <item x="2433"/>
        <item x="3686"/>
        <item x="3641"/>
        <item x="1459"/>
        <item x="2008"/>
        <item x="5394"/>
        <item x="3810"/>
        <item x="5500"/>
        <item x="5233"/>
        <item x="1504"/>
        <item x="227"/>
        <item x="4211"/>
        <item x="3946"/>
        <item x="5209"/>
        <item x="1598"/>
        <item x="4166"/>
        <item x="2317"/>
        <item x="862"/>
        <item x="366"/>
        <item x="3738"/>
        <item x="107"/>
        <item x="1651"/>
        <item x="5523"/>
        <item x="5356"/>
        <item x="4188"/>
        <item x="1206"/>
        <item x="5223"/>
        <item x="4348"/>
        <item x="5755"/>
        <item x="667"/>
        <item x="1312"/>
        <item x="5251"/>
        <item x="1841"/>
        <item x="1050"/>
        <item x="1471"/>
        <item x="627"/>
        <item x="5231"/>
        <item x="2570"/>
        <item x="4257"/>
        <item x="4271"/>
        <item x="1028"/>
        <item x="935"/>
        <item x="4207"/>
        <item x="5477"/>
        <item x="3960"/>
        <item x="1837"/>
        <item x="1676"/>
        <item x="3762"/>
        <item x="1495"/>
        <item x="654"/>
        <item x="5687"/>
        <item x="3889"/>
        <item x="5844"/>
        <item x="441"/>
        <item x="3584"/>
        <item x="5215"/>
        <item x="1098"/>
        <item x="589"/>
        <item x="965"/>
        <item x="4128"/>
        <item x="3539"/>
        <item x="1774"/>
        <item x="4254"/>
        <item x="4423"/>
        <item x="1218"/>
        <item x="3689"/>
        <item x="1528"/>
        <item x="230"/>
        <item x="79"/>
        <item x="1040"/>
        <item x="1488"/>
        <item x="986"/>
        <item x="5561"/>
        <item x="125"/>
        <item x="5690"/>
        <item x="3736"/>
        <item x="1159"/>
        <item x="896"/>
        <item x="1434"/>
        <item x="6194"/>
        <item x="5412"/>
        <item x="884"/>
        <item x="3931"/>
        <item x="1058"/>
        <item x="873"/>
        <item x="4294"/>
        <item x="1516"/>
        <item x="1518"/>
        <item x="581"/>
        <item x="725"/>
        <item x="275"/>
        <item x="5121"/>
        <item x="5949"/>
        <item x="5579"/>
        <item x="3767"/>
        <item x="286"/>
        <item x="336"/>
        <item x="1069"/>
        <item x="5283"/>
        <item x="576"/>
        <item x="6614"/>
        <item x="5222"/>
        <item x="5173"/>
        <item x="532"/>
        <item x="3698"/>
        <item x="428"/>
        <item x="1184"/>
        <item x="1081"/>
        <item x="4044"/>
        <item x="1374"/>
        <item x="5291"/>
        <item x="5583"/>
        <item x="4923"/>
        <item x="1659"/>
        <item x="882"/>
        <item x="3543"/>
        <item x="901"/>
        <item x="1008"/>
        <item x="1692"/>
        <item x="625"/>
        <item x="126"/>
        <item x="429"/>
        <item x="5459"/>
        <item x="1073"/>
        <item x="3816"/>
        <item x="5682"/>
        <item x="3735"/>
        <item x="5469"/>
        <item x="3768"/>
        <item x="4087"/>
        <item x="964"/>
        <item x="81"/>
        <item x="4308"/>
        <item x="6608"/>
        <item x="1490"/>
        <item x="4160"/>
        <item x="4118"/>
        <item x="5652"/>
        <item x="1467"/>
        <item x="1827"/>
        <item x="5313"/>
        <item x="2173"/>
        <item x="6599"/>
        <item x="2938"/>
        <item x="3662"/>
        <item x="950"/>
        <item x="4131"/>
        <item x="699"/>
        <item x="331"/>
        <item x="3920"/>
        <item x="4170"/>
        <item x="86"/>
        <item x="5636"/>
        <item x="1400"/>
        <item x="3804"/>
        <item x="684"/>
        <item x="5423"/>
        <item x="4939"/>
        <item x="6622"/>
        <item x="108"/>
        <item x="5390"/>
        <item x="4115"/>
        <item x="216"/>
        <item x="1481"/>
        <item x="5861"/>
        <item x="690"/>
        <item x="1413"/>
        <item x="6537"/>
        <item x="6105"/>
        <item x="2252"/>
        <item x="1475"/>
        <item x="5733"/>
        <item x="1057"/>
        <item x="1455"/>
        <item x="3520"/>
        <item x="570"/>
        <item x="151"/>
        <item x="1248"/>
        <item x="451"/>
        <item x="3556"/>
        <item x="1393"/>
        <item x="571"/>
        <item x="1831"/>
        <item x="3871"/>
        <item x="5658"/>
        <item x="1489"/>
        <item x="1147"/>
        <item x="1465"/>
        <item x="3831"/>
        <item x="881"/>
        <item x="3989"/>
        <item x="530"/>
        <item x="3596"/>
        <item x="374"/>
        <item x="1547"/>
        <item x="1363"/>
        <item x="3496"/>
        <item x="269"/>
        <item x="490"/>
        <item x="549"/>
        <item x="1296"/>
        <item x="4177"/>
        <item x="1546"/>
        <item x="56"/>
        <item x="167"/>
        <item x="3787"/>
        <item x="3508"/>
        <item x="1243"/>
        <item x="1720"/>
        <item x="921"/>
        <item x="1157"/>
        <item x="292"/>
        <item x="1590"/>
        <item x="116"/>
        <item x="277"/>
        <item x="3802"/>
        <item x="1064"/>
        <item x="1072"/>
        <item x="982"/>
        <item x="1199"/>
        <item x="1847"/>
        <item x="5359"/>
        <item x="1235"/>
        <item x="3501"/>
        <item x="406"/>
        <item x="5480"/>
        <item x="5324"/>
        <item x="4424"/>
        <item x="1425"/>
        <item x="1649"/>
        <item x="5294"/>
        <item x="5750"/>
        <item x="5451"/>
        <item x="5308"/>
        <item x="3563"/>
        <item x="262"/>
        <item x="328"/>
        <item x="5306"/>
        <item x="371"/>
        <item x="3722"/>
        <item x="1637"/>
        <item x="175"/>
        <item x="3823"/>
        <item x="186"/>
        <item x="1711"/>
        <item x="1436"/>
        <item x="841"/>
        <item x="4334"/>
        <item x="3949"/>
        <item x="1469"/>
        <item x="1153"/>
        <item x="3345"/>
        <item x="3830"/>
        <item x="1137"/>
        <item x="5317"/>
        <item x="3530"/>
        <item x="3363"/>
        <item x="4660"/>
        <item x="1462"/>
        <item x="1817"/>
        <item x="4193"/>
        <item x="1194"/>
        <item x="828"/>
        <item x="1478"/>
        <item x="4005"/>
        <item x="1208"/>
        <item x="1121"/>
        <item x="615"/>
        <item x="2131"/>
        <item x="60"/>
        <item x="3937"/>
        <item x="170"/>
        <item x="1029"/>
        <item x="1222"/>
        <item x="473"/>
        <item x="1499"/>
        <item x="767"/>
        <item x="2971"/>
        <item x="1583"/>
        <item x="226"/>
        <item x="3361"/>
        <item x="1209"/>
        <item x="5276"/>
        <item x="834"/>
        <item x="2718"/>
        <item x="4266"/>
        <item x="5307"/>
        <item x="32"/>
        <item x="603"/>
        <item x="1297"/>
        <item x="198"/>
        <item x="1345"/>
        <item x="4182"/>
        <item x="2936"/>
        <item x="1302"/>
        <item x="49"/>
        <item x="1289"/>
        <item x="836"/>
        <item x="875"/>
        <item x="5457"/>
        <item x="205"/>
        <item x="1678"/>
        <item x="1030"/>
        <item x="3811"/>
        <item x="5754"/>
        <item x="948"/>
        <item x="1702"/>
        <item x="3633"/>
        <item x="937"/>
        <item x="1276"/>
        <item x="5241"/>
        <item x="1851"/>
        <item x="1144"/>
        <item x="3565"/>
        <item x="1680"/>
        <item x="1372"/>
        <item x="5384"/>
        <item x="560"/>
        <item x="889"/>
        <item x="1271"/>
        <item x="3661"/>
        <item x="5584"/>
        <item x="5563"/>
        <item x="770"/>
        <item x="5638"/>
        <item x="4006"/>
        <item x="85"/>
        <item x="467"/>
        <item x="465"/>
        <item x="5389"/>
        <item x="5396"/>
        <item x="3975"/>
        <item x="5431"/>
        <item x="685"/>
        <item x="1318"/>
        <item x="114"/>
        <item x="715"/>
        <item x="4031"/>
        <item x="50"/>
        <item x="4142"/>
        <item x="1431"/>
        <item x="705"/>
        <item x="1620"/>
        <item x="5634"/>
        <item x="6521"/>
        <item x="1291"/>
        <item x="4042"/>
        <item x="1426"/>
        <item x="340"/>
        <item x="325"/>
        <item x="3983"/>
        <item x="1003"/>
        <item x="5386"/>
        <item x="4798"/>
        <item x="1772"/>
        <item x="877"/>
        <item x="1328"/>
        <item x="3925"/>
        <item x="5729"/>
        <item x="1526"/>
        <item x="779"/>
        <item x="1320"/>
        <item x="341"/>
        <item x="4258"/>
        <item x="1724"/>
        <item x="793"/>
        <item x="674"/>
        <item x="5153"/>
        <item x="4176"/>
        <item x="5607"/>
        <item x="4282"/>
        <item x="3598"/>
        <item x="3531"/>
        <item x="3973"/>
        <item x="342"/>
        <item x="460"/>
        <item x="3123"/>
        <item x="4272"/>
        <item x="3524"/>
        <item x="1215"/>
        <item x="5481"/>
        <item x="482"/>
        <item x="3611"/>
        <item x="5271"/>
        <item x="1274"/>
        <item x="267"/>
        <item x="388"/>
        <item x="1229"/>
        <item x="1343"/>
        <item x="5535"/>
        <item x="4081"/>
        <item x="501"/>
        <item x="6619"/>
        <item x="5524"/>
        <item x="4015"/>
        <item x="3969"/>
        <item x="1192"/>
        <item x="5752"/>
        <item x="16"/>
        <item x="723"/>
        <item x="307"/>
        <item x="408"/>
        <item x="5380"/>
        <item x="735"/>
        <item x="1270"/>
        <item x="500"/>
        <item x="772"/>
        <item x="1787"/>
        <item x="475"/>
        <item x="1183"/>
        <item x="512"/>
        <item x="4302"/>
        <item x="564"/>
        <item x="598"/>
        <item x="5605"/>
        <item x="5433"/>
        <item x="1409"/>
        <item x="586"/>
        <item x="4121"/>
        <item x="639"/>
        <item x="1433"/>
        <item x="173"/>
        <item x="1480"/>
        <item x="3943"/>
        <item x="3904"/>
        <item x="5508"/>
        <item x="5323"/>
        <item x="5202"/>
        <item x="5708"/>
        <item x="956"/>
        <item x="1165"/>
        <item x="6605"/>
        <item x="5691"/>
        <item x="483"/>
        <item x="1705"/>
        <item x="5285"/>
        <item x="3824"/>
        <item x="5598"/>
        <item x="5199"/>
        <item x="908"/>
        <item x="1166"/>
        <item x="174"/>
        <item x="1298"/>
        <item x="5756"/>
        <item x="743"/>
        <item x="425"/>
        <item x="1369"/>
        <item x="353"/>
        <item x="3607"/>
        <item x="3709"/>
        <item x="4277"/>
        <item x="5700"/>
        <item x="1450"/>
        <item x="4241"/>
        <item x="5498"/>
        <item x="978"/>
        <item x="3819"/>
        <item x="1685"/>
        <item x="5462"/>
        <item x="1655"/>
        <item x="624"/>
        <item x="123"/>
        <item x="3998"/>
        <item x="1342"/>
        <item x="566"/>
        <item x="1266"/>
        <item x="1287"/>
        <item x="3495"/>
        <item x="3593"/>
        <item x="974"/>
        <item x="309"/>
        <item x="296"/>
        <item x="870"/>
        <item x="1014"/>
        <item x="1738"/>
        <item x="414"/>
        <item x="696"/>
        <item x="1773"/>
        <item x="918"/>
        <item x="5622"/>
        <item x="5426"/>
        <item x="701"/>
        <item x="5766"/>
        <item x="3685"/>
        <item x="454"/>
        <item x="491"/>
        <item x="359"/>
        <item x="3532"/>
        <item x="784"/>
        <item x="1574"/>
        <item x="6596"/>
        <item x="1245"/>
        <item x="3610"/>
        <item x="5479"/>
        <item x="5529"/>
        <item x="1190"/>
        <item x="1687"/>
        <item x="5360"/>
        <item x="5453"/>
        <item x="1220"/>
        <item x="4199"/>
        <item x="740"/>
        <item x="5205"/>
        <item x="3765"/>
        <item x="898"/>
        <item x="1329"/>
        <item x="3940"/>
        <item x="5228"/>
        <item x="98"/>
        <item x="3655"/>
        <item x="5743"/>
        <item x="885"/>
        <item x="5728"/>
        <item x="4891"/>
        <item x="348"/>
        <item x="280"/>
        <item x="5545"/>
        <item x="3753"/>
        <item x="661"/>
        <item x="4232"/>
        <item x="1748"/>
        <item x="176"/>
        <item x="838"/>
        <item x="1780"/>
        <item x="5683"/>
        <item x="405"/>
        <item x="6591"/>
        <item x="1168"/>
        <item x="329"/>
        <item x="1618"/>
        <item x="1380"/>
        <item x="5612"/>
        <item x="790"/>
        <item x="3919"/>
        <item x="5355"/>
        <item x="5692"/>
        <item x="3782"/>
        <item x="6621"/>
        <item x="224"/>
        <item x="3628"/>
        <item x="787"/>
        <item x="1094"/>
        <item x="1306"/>
        <item x="1333"/>
        <item x="714"/>
        <item x="544"/>
        <item x="364"/>
        <item x="450"/>
        <item x="1257"/>
        <item x="5227"/>
        <item x="4250"/>
        <item x="3586"/>
        <item x="1701"/>
        <item x="1288"/>
        <item x="3769"/>
        <item x="399"/>
        <item x="3659"/>
        <item x="1572"/>
        <item x="3571"/>
        <item x="4533"/>
        <item x="1616"/>
        <item x="5738"/>
        <item x="1227"/>
        <item x="612"/>
        <item x="636"/>
        <item x="3740"/>
        <item x="1503"/>
        <item x="3825"/>
        <item x="1038"/>
        <item x="4104"/>
        <item x="891"/>
        <item x="264"/>
        <item x="232"/>
        <item x="4052"/>
        <item x="119"/>
        <item x="1367"/>
        <item x="1468"/>
        <item x="5628"/>
        <item x="4247"/>
        <item x="241"/>
        <item x="798"/>
        <item x="352"/>
        <item x="1366"/>
        <item x="1224"/>
        <item x="3677"/>
        <item x="3559"/>
        <item x="6615"/>
        <item x="6603"/>
        <item x="3847"/>
        <item x="757"/>
        <item x="4231"/>
        <item x="1242"/>
        <item x="3954"/>
        <item t="default"/>
      </items>
    </pivotField>
    <pivotField axis="axisCol" showAll="0">
      <items count="5">
        <item x="0"/>
        <item x="1"/>
        <item h="1" m="1" x="3"/>
        <item h="1" x="2"/>
        <item t="default"/>
      </items>
    </pivotField>
    <pivotField axis="axisRow" showAll="0">
      <items count="9">
        <item x="0"/>
        <item x="1"/>
        <item x="2"/>
        <item x="3"/>
        <item x="4"/>
        <item x="5"/>
        <item x="6"/>
        <item x="7"/>
        <item t="default"/>
      </items>
    </pivotField>
    <pivotField showAll="0"/>
    <pivotField showAll="0">
      <items count="3">
        <item h="1" x="0"/>
        <item sd="0" x="1"/>
        <item t="default"/>
      </items>
    </pivotField>
    <pivotField showAll="0"/>
    <pivotField showAll="0"/>
    <pivotField showAll="0"/>
    <pivotField showAll="0"/>
    <pivotField showAll="0"/>
    <pivotField showAll="0">
      <items count="75">
        <item x="73"/>
        <item x="70"/>
        <item x="35"/>
        <item x="49"/>
        <item x="5"/>
        <item x="0"/>
        <item x="8"/>
        <item x="27"/>
        <item x="11"/>
        <item x="56"/>
        <item x="43"/>
        <item x="38"/>
        <item x="3"/>
        <item x="63"/>
        <item x="31"/>
        <item x="60"/>
        <item x="1"/>
        <item x="13"/>
        <item x="2"/>
        <item x="21"/>
        <item x="52"/>
        <item x="42"/>
        <item x="20"/>
        <item x="4"/>
        <item x="17"/>
        <item x="34"/>
        <item x="12"/>
        <item x="22"/>
        <item x="62"/>
        <item x="51"/>
        <item x="24"/>
        <item x="50"/>
        <item x="28"/>
        <item x="48"/>
        <item x="47"/>
        <item x="16"/>
        <item x="19"/>
        <item x="40"/>
        <item x="18"/>
        <item x="25"/>
        <item x="30"/>
        <item x="32"/>
        <item x="6"/>
        <item x="29"/>
        <item x="53"/>
        <item x="33"/>
        <item x="23"/>
        <item x="7"/>
        <item x="54"/>
        <item x="14"/>
        <item x="15"/>
        <item x="10"/>
        <item x="46"/>
        <item x="64"/>
        <item x="39"/>
        <item x="36"/>
        <item x="37"/>
        <item x="45"/>
        <item x="41"/>
        <item x="26"/>
        <item x="55"/>
        <item x="44"/>
        <item x="9"/>
        <item x="66"/>
        <item x="59"/>
        <item x="67"/>
        <item x="57"/>
        <item x="61"/>
        <item x="58"/>
        <item x="68"/>
        <item x="65"/>
        <item x="72"/>
        <item x="71"/>
        <item x="69"/>
        <item t="default"/>
      </items>
    </pivotField>
    <pivotField dataField="1" showAll="0"/>
    <pivotField showAll="0">
      <items count="9">
        <item x="0"/>
        <item x="4"/>
        <item x="2"/>
        <item x="5"/>
        <item x="1"/>
        <item x="3"/>
        <item x="6"/>
        <item m="1" x="7"/>
        <item t="default"/>
      </items>
    </pivotField>
    <pivotField showAll="0"/>
    <pivotField dragToRow="0" dragToCol="0" dragToPage="0" showAll="0" defaultSubtotal="0"/>
  </pivotFields>
  <rowFields count="1">
    <field x="20"/>
  </rowFields>
  <rowItems count="6">
    <i>
      <x v="1"/>
    </i>
    <i>
      <x v="2"/>
    </i>
    <i>
      <x v="3"/>
    </i>
    <i>
      <x v="4"/>
    </i>
    <i>
      <x v="5"/>
    </i>
    <i>
      <x v="6"/>
    </i>
  </rowItems>
  <colFields count="1">
    <field x="19"/>
  </colFields>
  <colItems count="2">
    <i>
      <x/>
    </i>
    <i>
      <x v="1"/>
    </i>
  </colItems>
  <dataFields count="1">
    <dataField name="Average of Total Charges" fld="29" subtotal="average" baseField="20" baseItem="1" numFmtId="2"/>
  </dataFields>
  <formats count="1">
    <format dxfId="283">
      <pivotArea outline="0" collapsedLevelsAreSubtotals="1" fieldPosition="0"/>
    </format>
  </formats>
  <chartFormats count="2">
    <chartFormat chart="4" format="2" series="1">
      <pivotArea type="data" outline="0" fieldPosition="0">
        <references count="2">
          <reference field="4294967294" count="1" selected="0">
            <x v="0"/>
          </reference>
          <reference field="19" count="1" selected="0">
            <x v="0"/>
          </reference>
        </references>
      </pivotArea>
    </chartFormat>
    <chartFormat chart="4" format="3" series="1">
      <pivotArea type="data" outline="0" fieldPosition="0">
        <references count="2">
          <reference field="4294967294" count="1" selected="0">
            <x v="0"/>
          </reference>
          <reference field="19"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063E6A-5A3F-4620-BDC1-47000A03BD19}"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W9:Z12" firstHeaderRow="0" firstDataRow="1" firstDataCol="1"/>
  <pivotFields count="33">
    <pivotField showAll="0"/>
    <pivotField showAll="0"/>
    <pivotField showAll="0"/>
    <pivotField dataField="1" showAll="0"/>
    <pivotField dataField="1"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0"/>
        <item x="1"/>
        <item x="2"/>
        <item x="3"/>
        <item x="4"/>
        <item x="5"/>
        <item x="6"/>
        <item x="7"/>
        <item t="default"/>
      </items>
    </pivotField>
    <pivotField showAll="0"/>
    <pivotField showAll="0"/>
    <pivotField showAll="0"/>
    <pivotField showAll="0"/>
    <pivotField axis="axisRow" showAll="0">
      <items count="3">
        <item x="0"/>
        <item x="1"/>
        <item t="default"/>
      </items>
    </pivotField>
    <pivotField showAll="0"/>
    <pivotField showAll="0"/>
    <pivotField showAll="0">
      <items count="75">
        <item x="73"/>
        <item x="70"/>
        <item x="35"/>
        <item x="49"/>
        <item x="5"/>
        <item x="0"/>
        <item x="8"/>
        <item x="27"/>
        <item x="11"/>
        <item x="56"/>
        <item x="43"/>
        <item x="38"/>
        <item x="3"/>
        <item x="63"/>
        <item x="31"/>
        <item x="60"/>
        <item x="1"/>
        <item x="13"/>
        <item x="2"/>
        <item x="21"/>
        <item x="52"/>
        <item x="42"/>
        <item x="20"/>
        <item x="4"/>
        <item x="17"/>
        <item x="34"/>
        <item x="12"/>
        <item x="22"/>
        <item x="62"/>
        <item x="51"/>
        <item x="24"/>
        <item x="50"/>
        <item x="28"/>
        <item x="48"/>
        <item x="47"/>
        <item x="16"/>
        <item x="19"/>
        <item x="40"/>
        <item x="18"/>
        <item x="25"/>
        <item x="30"/>
        <item x="32"/>
        <item x="6"/>
        <item x="29"/>
        <item x="53"/>
        <item x="33"/>
        <item x="23"/>
        <item x="7"/>
        <item x="54"/>
        <item x="14"/>
        <item x="15"/>
        <item x="10"/>
        <item x="46"/>
        <item x="64"/>
        <item x="39"/>
        <item x="36"/>
        <item x="37"/>
        <item x="45"/>
        <item x="41"/>
        <item x="26"/>
        <item x="55"/>
        <item x="44"/>
        <item x="9"/>
        <item x="66"/>
        <item x="59"/>
        <item x="67"/>
        <item x="57"/>
        <item x="61"/>
        <item x="58"/>
        <item x="68"/>
        <item x="65"/>
        <item x="72"/>
        <item x="71"/>
        <item x="69"/>
        <item t="default"/>
      </items>
    </pivotField>
    <pivotField showAll="0"/>
    <pivotField showAll="0"/>
    <pivotField showAll="0"/>
    <pivotField dataField="1" dragToRow="0" dragToCol="0" dragToPage="0" showAll="0" defaultSubtotal="0"/>
  </pivotFields>
  <rowFields count="1">
    <field x="25"/>
  </rowFields>
  <rowItems count="3">
    <i>
      <x/>
    </i>
    <i>
      <x v="1"/>
    </i>
    <i t="grand">
      <x/>
    </i>
  </rowItems>
  <colFields count="1">
    <field x="-2"/>
  </colFields>
  <colItems count="3">
    <i>
      <x/>
    </i>
    <i i="1">
      <x v="1"/>
    </i>
    <i i="2">
      <x v="2"/>
    </i>
  </colItems>
  <dataFields count="3">
    <dataField name="Sum of Churn flag" fld="3" baseField="0" baseItem="0"/>
    <dataField name="Sum of count" fld="4" baseField="0" baseItem="0"/>
    <dataField name="Sum of churn rate" fld="32" baseField="0" baseItem="0"/>
  </dataFields>
  <formats count="1">
    <format dxfId="282">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C3EAEA-9386-4A0D-BF7D-37BC0C18091D}"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Age group">
  <location ref="H3:I10" firstHeaderRow="1" firstDataRow="1" firstDataCol="1"/>
  <pivotFields count="33">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0"/>
        <item x="1"/>
        <item x="2"/>
        <item x="3"/>
        <item x="4"/>
        <item x="5"/>
        <item x="6"/>
        <item x="7"/>
        <item t="default"/>
      </items>
    </pivotField>
    <pivotField showAll="0"/>
    <pivotField showAll="0"/>
    <pivotField showAll="0"/>
    <pivotField showAll="0"/>
    <pivotField showAll="0"/>
    <pivotField showAll="0"/>
    <pivotField showAll="0">
      <items count="4">
        <item x="2"/>
        <item x="0"/>
        <item x="1"/>
        <item t="default"/>
      </items>
    </pivotField>
    <pivotField showAll="0">
      <items count="75">
        <item x="73"/>
        <item x="70"/>
        <item x="35"/>
        <item x="49"/>
        <item x="5"/>
        <item x="0"/>
        <item x="8"/>
        <item x="27"/>
        <item x="11"/>
        <item x="56"/>
        <item x="43"/>
        <item x="38"/>
        <item x="3"/>
        <item x="63"/>
        <item x="31"/>
        <item x="60"/>
        <item x="1"/>
        <item x="13"/>
        <item x="2"/>
        <item x="21"/>
        <item x="52"/>
        <item x="42"/>
        <item x="20"/>
        <item x="4"/>
        <item x="17"/>
        <item x="34"/>
        <item x="12"/>
        <item x="22"/>
        <item x="62"/>
        <item x="51"/>
        <item x="24"/>
        <item x="50"/>
        <item x="28"/>
        <item x="48"/>
        <item x="47"/>
        <item x="16"/>
        <item x="19"/>
        <item x="40"/>
        <item x="18"/>
        <item x="25"/>
        <item x="30"/>
        <item x="32"/>
        <item x="6"/>
        <item x="29"/>
        <item x="53"/>
        <item x="33"/>
        <item x="23"/>
        <item x="7"/>
        <item x="54"/>
        <item x="14"/>
        <item x="15"/>
        <item x="10"/>
        <item x="46"/>
        <item x="64"/>
        <item x="39"/>
        <item x="36"/>
        <item x="37"/>
        <item x="45"/>
        <item x="41"/>
        <item x="26"/>
        <item x="55"/>
        <item x="44"/>
        <item x="9"/>
        <item x="66"/>
        <item x="59"/>
        <item x="67"/>
        <item x="57"/>
        <item x="61"/>
        <item x="58"/>
        <item x="68"/>
        <item x="65"/>
        <item x="72"/>
        <item x="71"/>
        <item x="69"/>
        <item t="default"/>
      </items>
    </pivotField>
    <pivotField showAll="0"/>
    <pivotField showAll="0">
      <items count="9">
        <item x="0"/>
        <item x="4"/>
        <item x="2"/>
        <item x="5"/>
        <item x="1"/>
        <item x="3"/>
        <item x="6"/>
        <item m="1" x="7"/>
        <item t="default"/>
      </items>
    </pivotField>
    <pivotField showAll="0"/>
    <pivotField dataField="1" dragToRow="0" dragToCol="0" dragToPage="0" showAll="0" defaultSubtotal="0"/>
  </pivotFields>
  <rowFields count="1">
    <field x="20"/>
  </rowFields>
  <rowItems count="7">
    <i>
      <x v="1"/>
    </i>
    <i>
      <x v="2"/>
    </i>
    <i>
      <x v="3"/>
    </i>
    <i>
      <x v="4"/>
    </i>
    <i>
      <x v="5"/>
    </i>
    <i>
      <x v="6"/>
    </i>
    <i t="grand">
      <x/>
    </i>
  </rowItems>
  <colItems count="1">
    <i/>
  </colItems>
  <dataFields count="1">
    <dataField name="Sum of churn rate" fld="32" baseField="0" baseItem="0" numFmtId="2"/>
  </dataFields>
  <formats count="1">
    <format dxfId="281">
      <pivotArea outline="0" collapsedLevelsAreSubtotals="1" fieldPosition="0"/>
    </format>
  </formats>
  <chartFormats count="7">
    <chartFormat chart="8" format="42" series="1">
      <pivotArea type="data" outline="0" fieldPosition="0">
        <references count="1">
          <reference field="4294967294" count="1" selected="0">
            <x v="0"/>
          </reference>
        </references>
      </pivotArea>
    </chartFormat>
    <chartFormat chart="8" format="43">
      <pivotArea type="data" outline="0" fieldPosition="0">
        <references count="2">
          <reference field="4294967294" count="1" selected="0">
            <x v="0"/>
          </reference>
          <reference field="20" count="1" selected="0">
            <x v="1"/>
          </reference>
        </references>
      </pivotArea>
    </chartFormat>
    <chartFormat chart="8" format="44">
      <pivotArea type="data" outline="0" fieldPosition="0">
        <references count="2">
          <reference field="4294967294" count="1" selected="0">
            <x v="0"/>
          </reference>
          <reference field="20" count="1" selected="0">
            <x v="2"/>
          </reference>
        </references>
      </pivotArea>
    </chartFormat>
    <chartFormat chart="8" format="45">
      <pivotArea type="data" outline="0" fieldPosition="0">
        <references count="2">
          <reference field="4294967294" count="1" selected="0">
            <x v="0"/>
          </reference>
          <reference field="20" count="1" selected="0">
            <x v="3"/>
          </reference>
        </references>
      </pivotArea>
    </chartFormat>
    <chartFormat chart="8" format="46">
      <pivotArea type="data" outline="0" fieldPosition="0">
        <references count="2">
          <reference field="4294967294" count="1" selected="0">
            <x v="0"/>
          </reference>
          <reference field="20" count="1" selected="0">
            <x v="4"/>
          </reference>
        </references>
      </pivotArea>
    </chartFormat>
    <chartFormat chart="8" format="47">
      <pivotArea type="data" outline="0" fieldPosition="0">
        <references count="2">
          <reference field="4294967294" count="1" selected="0">
            <x v="0"/>
          </reference>
          <reference field="20" count="1" selected="0">
            <x v="5"/>
          </reference>
        </references>
      </pivotArea>
    </chartFormat>
    <chartFormat chart="8" format="48">
      <pivotArea type="data" outline="0" fieldPosition="0">
        <references count="2">
          <reference field="4294967294" count="1" selected="0">
            <x v="0"/>
          </reference>
          <reference field="2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50267D3-DD57-4699-A139-3E4767740224}"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W3:Z6" firstHeaderRow="0" firstDataRow="1" firstDataCol="1"/>
  <pivotFields count="33">
    <pivotField showAll="0"/>
    <pivotField showAll="0"/>
    <pivotField showAll="0"/>
    <pivotField dataField="1" showAll="0"/>
    <pivotField dataField="1"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items count="9">
        <item x="0"/>
        <item x="1"/>
        <item x="2"/>
        <item x="3"/>
        <item x="4"/>
        <item x="5"/>
        <item x="6"/>
        <item x="7"/>
        <item t="default"/>
      </items>
    </pivotField>
    <pivotField showAll="0"/>
    <pivotField showAll="0"/>
    <pivotField showAll="0"/>
    <pivotField showAll="0"/>
    <pivotField showAll="0"/>
    <pivotField showAll="0"/>
    <pivotField showAll="0"/>
    <pivotField showAll="0">
      <items count="75">
        <item x="73"/>
        <item x="70"/>
        <item x="35"/>
        <item x="49"/>
        <item x="5"/>
        <item x="0"/>
        <item x="8"/>
        <item x="27"/>
        <item x="11"/>
        <item x="56"/>
        <item x="43"/>
        <item x="38"/>
        <item x="3"/>
        <item x="63"/>
        <item x="31"/>
        <item x="60"/>
        <item x="1"/>
        <item x="13"/>
        <item x="2"/>
        <item x="21"/>
        <item x="52"/>
        <item x="42"/>
        <item x="20"/>
        <item x="4"/>
        <item x="17"/>
        <item x="34"/>
        <item x="12"/>
        <item x="22"/>
        <item x="62"/>
        <item x="51"/>
        <item x="24"/>
        <item x="50"/>
        <item x="28"/>
        <item x="48"/>
        <item x="47"/>
        <item x="16"/>
        <item x="19"/>
        <item x="40"/>
        <item x="18"/>
        <item x="25"/>
        <item x="30"/>
        <item x="32"/>
        <item x="6"/>
        <item x="29"/>
        <item x="53"/>
        <item x="33"/>
        <item x="23"/>
        <item x="7"/>
        <item x="54"/>
        <item x="14"/>
        <item x="15"/>
        <item x="10"/>
        <item x="46"/>
        <item x="64"/>
        <item x="39"/>
        <item x="36"/>
        <item x="37"/>
        <item x="45"/>
        <item x="41"/>
        <item x="26"/>
        <item x="55"/>
        <item x="44"/>
        <item x="9"/>
        <item x="66"/>
        <item x="59"/>
        <item x="67"/>
        <item x="57"/>
        <item x="61"/>
        <item x="58"/>
        <item x="68"/>
        <item x="65"/>
        <item x="72"/>
        <item x="71"/>
        <item x="69"/>
        <item t="default"/>
      </items>
    </pivotField>
    <pivotField showAll="0"/>
    <pivotField showAll="0"/>
    <pivotField showAll="0"/>
    <pivotField dataField="1" dragToRow="0" dragToCol="0" dragToPage="0" showAll="0" defaultSubtotal="0"/>
  </pivotFields>
  <rowFields count="1">
    <field x="15"/>
  </rowFields>
  <rowItems count="3">
    <i>
      <x/>
    </i>
    <i>
      <x v="1"/>
    </i>
    <i t="grand">
      <x/>
    </i>
  </rowItems>
  <colFields count="1">
    <field x="-2"/>
  </colFields>
  <colItems count="3">
    <i>
      <x/>
    </i>
    <i i="1">
      <x v="1"/>
    </i>
    <i i="2">
      <x v="2"/>
    </i>
  </colItems>
  <dataFields count="3">
    <dataField name="Sum of Churn flag" fld="3" baseField="0" baseItem="0"/>
    <dataField name="Sum of count" fld="4" baseField="0" baseItem="0"/>
    <dataField name="Sum of churn rate" fld="32" baseField="0" baseItem="0"/>
  </dataFields>
  <formats count="2">
    <format dxfId="279">
      <pivotArea collapsedLevelsAreSubtotals="1" fieldPosition="0">
        <references count="1">
          <reference field="15" count="1">
            <x v="0"/>
          </reference>
        </references>
      </pivotArea>
    </format>
    <format dxfId="280">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C6BC46B-5C8D-4228-8388-C8B73FF1AC05}"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C5" firstHeaderRow="0" firstDataRow="1" firstDataCol="0"/>
  <pivotFields count="33">
    <pivotField showAll="0"/>
    <pivotField showAll="0"/>
    <pivotField showAll="0"/>
    <pivotField dataField="1" showAll="0"/>
    <pivotField dataField="1"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0"/>
        <item x="1"/>
        <item x="2"/>
        <item x="3"/>
        <item x="4"/>
        <item x="5"/>
        <item x="6"/>
        <item x="7"/>
        <item t="default"/>
      </items>
    </pivotField>
    <pivotField showAll="0"/>
    <pivotField showAll="0"/>
    <pivotField showAll="0"/>
    <pivotField showAll="0"/>
    <pivotField showAll="0"/>
    <pivotField showAll="0"/>
    <pivotField showAll="0">
      <items count="4">
        <item x="2"/>
        <item x="0"/>
        <item x="1"/>
        <item t="default"/>
      </items>
    </pivotField>
    <pivotField showAll="0">
      <items count="75">
        <item x="73"/>
        <item x="70"/>
        <item x="35"/>
        <item x="49"/>
        <item x="5"/>
        <item x="0"/>
        <item x="8"/>
        <item x="27"/>
        <item x="11"/>
        <item x="56"/>
        <item x="43"/>
        <item x="38"/>
        <item x="3"/>
        <item x="63"/>
        <item x="31"/>
        <item x="60"/>
        <item x="1"/>
        <item x="13"/>
        <item x="2"/>
        <item x="21"/>
        <item x="52"/>
        <item x="42"/>
        <item x="20"/>
        <item x="4"/>
        <item x="17"/>
        <item x="34"/>
        <item x="12"/>
        <item x="22"/>
        <item x="62"/>
        <item x="51"/>
        <item x="24"/>
        <item x="50"/>
        <item x="28"/>
        <item x="48"/>
        <item x="47"/>
        <item x="16"/>
        <item x="19"/>
        <item x="40"/>
        <item x="18"/>
        <item x="25"/>
        <item x="30"/>
        <item x="32"/>
        <item x="6"/>
        <item x="29"/>
        <item x="53"/>
        <item x="33"/>
        <item x="23"/>
        <item x="7"/>
        <item x="54"/>
        <item x="14"/>
        <item x="15"/>
        <item x="10"/>
        <item x="46"/>
        <item x="64"/>
        <item x="39"/>
        <item x="36"/>
        <item x="37"/>
        <item x="45"/>
        <item x="41"/>
        <item x="26"/>
        <item x="55"/>
        <item x="44"/>
        <item x="9"/>
        <item x="66"/>
        <item x="59"/>
        <item x="67"/>
        <item x="57"/>
        <item x="61"/>
        <item x="58"/>
        <item x="68"/>
        <item x="65"/>
        <item x="72"/>
        <item x="71"/>
        <item x="69"/>
        <item t="default"/>
      </items>
    </pivotField>
    <pivotField showAll="0"/>
    <pivotField showAll="0">
      <items count="9">
        <item x="0"/>
        <item x="4"/>
        <item x="2"/>
        <item x="5"/>
        <item x="1"/>
        <item x="3"/>
        <item x="6"/>
        <item m="1" x="7"/>
        <item t="default"/>
      </items>
    </pivotField>
    <pivotField showAll="0"/>
    <pivotField dataField="1" dragToRow="0" dragToCol="0" dragToPage="0" showAll="0" defaultSubtotal="0"/>
  </pivotFields>
  <rowItems count="1">
    <i/>
  </rowItems>
  <colFields count="1">
    <field x="-2"/>
  </colFields>
  <colItems count="3">
    <i>
      <x/>
    </i>
    <i i="1">
      <x v="1"/>
    </i>
    <i i="2">
      <x v="2"/>
    </i>
  </colItems>
  <dataFields count="3">
    <dataField name="Sum of count" fld="4" baseField="0" baseItem="0"/>
    <dataField name="Sum of Churn flag" fld="3" baseField="0" baseItem="0"/>
    <dataField name="Sum of churn rate" fld="32" baseField="0" baseItem="2" numFmtId="10"/>
  </dataFields>
  <formats count="1">
    <format dxfId="278">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64FB4D6-B50A-4267-A777-D69AB87D34F6}" name="PivotTable15"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I10:AI11" firstHeaderRow="1" firstDataRow="1" firstDataCol="0"/>
  <pivotFields count="33">
    <pivotField showAll="0">
      <items count="6688">
        <item x="6642"/>
        <item x="1280"/>
        <item x="5919"/>
        <item x="1923"/>
        <item x="4266"/>
        <item x="3205"/>
        <item x="3229"/>
        <item x="3429"/>
        <item x="5820"/>
        <item x="802"/>
        <item x="6476"/>
        <item x="6252"/>
        <item x="2623"/>
        <item x="2549"/>
        <item x="5767"/>
        <item x="3011"/>
        <item x="4970"/>
        <item x="1794"/>
        <item x="2128"/>
        <item x="4268"/>
        <item x="656"/>
        <item x="1773"/>
        <item x="3724"/>
        <item x="4103"/>
        <item x="5888"/>
        <item x="2126"/>
        <item x="3997"/>
        <item x="622"/>
        <item x="4156"/>
        <item x="4278"/>
        <item x="970"/>
        <item x="3796"/>
        <item x="3568"/>
        <item x="6159"/>
        <item x="6457"/>
        <item x="1214"/>
        <item x="5188"/>
        <item x="5588"/>
        <item x="4160"/>
        <item x="469"/>
        <item x="4252"/>
        <item x="3307"/>
        <item x="2005"/>
        <item x="4101"/>
        <item x="3097"/>
        <item x="3757"/>
        <item x="1498"/>
        <item x="4128"/>
        <item x="2748"/>
        <item x="1307"/>
        <item x="1824"/>
        <item x="1121"/>
        <item x="2062"/>
        <item x="787"/>
        <item x="5244"/>
        <item x="4196"/>
        <item x="6010"/>
        <item x="6515"/>
        <item x="6208"/>
        <item x="4531"/>
        <item x="4034"/>
        <item x="4816"/>
        <item x="2809"/>
        <item x="6351"/>
        <item x="5913"/>
        <item x="81"/>
        <item x="1349"/>
        <item x="383"/>
        <item x="5589"/>
        <item x="4114"/>
        <item x="2882"/>
        <item x="4757"/>
        <item x="6372"/>
        <item x="1077"/>
        <item x="2430"/>
        <item x="2208"/>
        <item x="601"/>
        <item x="1706"/>
        <item x="1351"/>
        <item x="5800"/>
        <item x="3398"/>
        <item x="2480"/>
        <item x="2082"/>
        <item x="3304"/>
        <item x="1202"/>
        <item x="1123"/>
        <item x="1326"/>
        <item x="4714"/>
        <item x="4923"/>
        <item x="4773"/>
        <item x="1699"/>
        <item x="5969"/>
        <item x="2880"/>
        <item x="3653"/>
        <item x="5990"/>
        <item x="1812"/>
        <item x="2594"/>
        <item x="3089"/>
        <item x="583"/>
        <item x="5391"/>
        <item x="4740"/>
        <item x="522"/>
        <item x="1736"/>
        <item x="3326"/>
        <item x="2881"/>
        <item x="2968"/>
        <item x="5850"/>
        <item x="6127"/>
        <item x="3899"/>
        <item x="3712"/>
        <item x="5153"/>
        <item x="808"/>
        <item x="5363"/>
        <item x="2224"/>
        <item x="924"/>
        <item x="1323"/>
        <item x="2731"/>
        <item x="695"/>
        <item x="540"/>
        <item x="2548"/>
        <item x="2598"/>
        <item x="1716"/>
        <item x="4219"/>
        <item x="2800"/>
        <item x="4910"/>
        <item x="1241"/>
        <item x="1234"/>
        <item x="6080"/>
        <item x="1428"/>
        <item x="6617"/>
        <item x="1949"/>
        <item x="5394"/>
        <item x="2248"/>
        <item x="2967"/>
        <item x="3235"/>
        <item x="4882"/>
        <item x="2440"/>
        <item x="5361"/>
        <item x="3349"/>
        <item x="2355"/>
        <item x="4755"/>
        <item x="3072"/>
        <item x="3569"/>
        <item x="2278"/>
        <item x="649"/>
        <item x="5237"/>
        <item x="5892"/>
        <item x="5461"/>
        <item x="4609"/>
        <item x="2605"/>
        <item x="5042"/>
        <item x="2607"/>
        <item x="5899"/>
        <item x="2723"/>
        <item x="2804"/>
        <item x="3122"/>
        <item x="5741"/>
        <item x="5515"/>
        <item x="4774"/>
        <item x="252"/>
        <item x="856"/>
        <item x="3171"/>
        <item x="3772"/>
        <item x="1862"/>
        <item x="4159"/>
        <item x="1896"/>
        <item x="1098"/>
        <item x="6022"/>
        <item x="1175"/>
        <item x="3889"/>
        <item x="512"/>
        <item x="5330"/>
        <item x="6425"/>
        <item x="1919"/>
        <item x="1698"/>
        <item x="2200"/>
        <item x="2348"/>
        <item x="1430"/>
        <item x="2296"/>
        <item x="1968"/>
        <item x="1517"/>
        <item x="5261"/>
        <item x="5573"/>
        <item x="846"/>
        <item x="160"/>
        <item x="1532"/>
        <item x="4421"/>
        <item x="335"/>
        <item x="4717"/>
        <item x="3865"/>
        <item x="4821"/>
        <item x="6281"/>
        <item x="6226"/>
        <item x="6410"/>
        <item x="5138"/>
        <item x="2479"/>
        <item x="3047"/>
        <item x="6157"/>
        <item x="4089"/>
        <item x="4216"/>
        <item x="6049"/>
        <item x="4655"/>
        <item x="818"/>
        <item x="2827"/>
        <item x="5488"/>
        <item x="1217"/>
        <item x="4059"/>
        <item x="1122"/>
        <item x="5893"/>
        <item x="5740"/>
        <item x="2496"/>
        <item x="1225"/>
        <item x="3860"/>
        <item x="3758"/>
        <item x="705"/>
        <item x="1670"/>
        <item x="1872"/>
        <item x="77"/>
        <item x="1057"/>
        <item x="2877"/>
        <item x="4144"/>
        <item x="3243"/>
        <item x="1628"/>
        <item x="5146"/>
        <item x="1266"/>
        <item x="29"/>
        <item x="470"/>
        <item x="3137"/>
        <item x="4512"/>
        <item x="849"/>
        <item x="5176"/>
        <item x="152"/>
        <item x="922"/>
        <item x="352"/>
        <item x="1772"/>
        <item x="6640"/>
        <item x="4098"/>
        <item x="5104"/>
        <item x="2048"/>
        <item x="930"/>
        <item x="2888"/>
        <item x="5861"/>
        <item x="2092"/>
        <item x="425"/>
        <item x="3397"/>
        <item x="5556"/>
        <item x="3642"/>
        <item x="710"/>
        <item x="6216"/>
        <item x="3622"/>
        <item x="3956"/>
        <item x="1125"/>
        <item x="6582"/>
        <item x="5097"/>
        <item x="65"/>
        <item x="6125"/>
        <item x="5310"/>
        <item x="4264"/>
        <item x="2683"/>
        <item x="1040"/>
        <item x="4299"/>
        <item x="4963"/>
        <item x="2828"/>
        <item x="2568"/>
        <item x="5578"/>
        <item x="6232"/>
        <item x="4686"/>
        <item x="1017"/>
        <item x="1403"/>
        <item x="2978"/>
        <item x="1110"/>
        <item x="957"/>
        <item x="5402"/>
        <item x="3378"/>
        <item x="345"/>
        <item x="5285"/>
        <item x="3121"/>
        <item x="942"/>
        <item x="2016"/>
        <item x="536"/>
        <item x="2949"/>
        <item x="4648"/>
        <item x="6269"/>
        <item x="652"/>
        <item x="1316"/>
        <item x="1063"/>
        <item x="5385"/>
        <item x="1927"/>
        <item x="2991"/>
        <item x="824"/>
        <item x="4443"/>
        <item x="3223"/>
        <item x="127"/>
        <item x="2547"/>
        <item x="1525"/>
        <item x="4134"/>
        <item x="2941"/>
        <item x="6427"/>
        <item x="4209"/>
        <item x="2567"/>
        <item x="2146"/>
        <item x="6458"/>
        <item x="3750"/>
        <item x="3773"/>
        <item x="3519"/>
        <item x="6400"/>
        <item x="5562"/>
        <item x="781"/>
        <item x="5368"/>
        <item x="2464"/>
        <item x="4831"/>
        <item x="3879"/>
        <item x="899"/>
        <item x="1895"/>
        <item x="45"/>
        <item x="2412"/>
        <item x="2988"/>
        <item x="757"/>
        <item x="5811"/>
        <item x="1070"/>
        <item x="521"/>
        <item x="4606"/>
        <item x="5531"/>
        <item x="5856"/>
        <item x="779"/>
        <item x="1925"/>
        <item x="3801"/>
        <item x="709"/>
        <item x="215"/>
        <item x="3412"/>
        <item x="4830"/>
        <item x="1654"/>
        <item x="1530"/>
        <item x="2815"/>
        <item x="5991"/>
        <item x="6669"/>
        <item x="774"/>
        <item x="268"/>
        <item x="5270"/>
        <item x="529"/>
        <item x="37"/>
        <item x="6594"/>
        <item x="799"/>
        <item x="6576"/>
        <item x="3728"/>
        <item x="332"/>
        <item x="4870"/>
        <item x="4017"/>
        <item x="1388"/>
        <item x="4236"/>
        <item x="612"/>
        <item x="1117"/>
        <item x="3923"/>
        <item x="3995"/>
        <item x="5254"/>
        <item x="3896"/>
        <item x="4170"/>
        <item x="3078"/>
        <item x="3498"/>
        <item x="5698"/>
        <item x="1476"/>
        <item x="1389"/>
        <item x="596"/>
        <item x="5603"/>
        <item x="6639"/>
        <item x="50"/>
        <item x="2936"/>
        <item x="146"/>
        <item x="4044"/>
        <item x="2357"/>
        <item x="4912"/>
        <item x="499"/>
        <item x="1637"/>
        <item x="6602"/>
        <item x="5971"/>
        <item x="5275"/>
        <item x="2674"/>
        <item x="4469"/>
        <item x="1071"/>
        <item x="299"/>
        <item x="5605"/>
        <item x="3209"/>
        <item x="4939"/>
        <item x="306"/>
        <item x="2234"/>
        <item x="2693"/>
        <item x="2258"/>
        <item x="2534"/>
        <item x="371"/>
        <item x="2646"/>
        <item x="445"/>
        <item x="2171"/>
        <item x="6424"/>
        <item x="1609"/>
        <item x="4427"/>
        <item x="2352"/>
        <item x="1677"/>
        <item x="1606"/>
        <item x="2391"/>
        <item x="4150"/>
        <item x="981"/>
        <item x="365"/>
        <item x="6426"/>
        <item x="2119"/>
        <item x="681"/>
        <item x="6412"/>
        <item x="105"/>
        <item x="4673"/>
        <item x="3298"/>
        <item x="3069"/>
        <item x="1785"/>
        <item x="6332"/>
        <item x="1022"/>
        <item x="2551"/>
        <item x="827"/>
        <item x="5173"/>
        <item x="3817"/>
        <item x="5386"/>
        <item x="4621"/>
        <item x="1345"/>
        <item x="4566"/>
        <item x="3689"/>
        <item x="3255"/>
        <item x="6284"/>
        <item x="3798"/>
        <item x="2215"/>
        <item x="3098"/>
        <item x="6295"/>
        <item x="4488"/>
        <item x="5932"/>
        <item x="2618"/>
        <item x="2562"/>
        <item x="1293"/>
        <item x="4753"/>
        <item x="6126"/>
        <item x="350"/>
        <item x="5727"/>
        <item x="2419"/>
        <item x="3963"/>
        <item x="4094"/>
        <item x="1572"/>
        <item x="4903"/>
        <item x="531"/>
        <item x="290"/>
        <item x="20"/>
        <item x="514"/>
        <item x="670"/>
        <item x="891"/>
        <item x="3257"/>
        <item x="6556"/>
        <item x="5332"/>
        <item x="4800"/>
        <item x="496"/>
        <item x="2576"/>
        <item x="412"/>
        <item x="2239"/>
        <item x="919"/>
        <item x="3711"/>
        <item x="4324"/>
        <item x="3830"/>
        <item x="6166"/>
        <item x="4275"/>
        <item x="4087"/>
        <item x="3108"/>
        <item x="2632"/>
        <item x="1626"/>
        <item x="5324"/>
        <item x="4117"/>
        <item x="3659"/>
        <item x="4452"/>
        <item x="756"/>
        <item x="3376"/>
        <item x="5473"/>
        <item x="2700"/>
        <item x="4056"/>
        <item x="120"/>
        <item x="4720"/>
        <item x="3323"/>
        <item x="4915"/>
        <item x="2481"/>
        <item x="5227"/>
        <item x="1472"/>
        <item x="1733"/>
        <item x="6293"/>
        <item x="3173"/>
        <item x="1931"/>
        <item x="6092"/>
        <item x="5145"/>
        <item x="5897"/>
        <item x="4115"/>
        <item x="5989"/>
        <item x="5383"/>
        <item x="2998"/>
        <item x="1694"/>
        <item x="4863"/>
        <item x="5670"/>
        <item x="4119"/>
        <item x="763"/>
        <item x="5397"/>
        <item x="2129"/>
        <item x="468"/>
        <item x="5843"/>
        <item x="5429"/>
        <item x="415"/>
        <item x="6496"/>
        <item x="1962"/>
        <item x="3028"/>
        <item x="950"/>
        <item x="3863"/>
        <item x="4317"/>
        <item x="3550"/>
        <item x="4922"/>
        <item x="6099"/>
        <item x="4516"/>
        <item x="603"/>
        <item x="2907"/>
        <item x="4445"/>
        <item x="3611"/>
        <item x="5112"/>
        <item x="575"/>
        <item x="2527"/>
        <item x="2326"/>
        <item x="2330"/>
        <item x="5673"/>
        <item x="4311"/>
        <item x="2154"/>
        <item x="2276"/>
        <item x="3273"/>
        <item x="2721"/>
        <item x="5334"/>
        <item x="142"/>
        <item x="1700"/>
        <item x="6621"/>
        <item x="222"/>
        <item x="5435"/>
        <item x="574"/>
        <item x="4363"/>
        <item x="5985"/>
        <item x="6376"/>
        <item x="294"/>
        <item x="746"/>
        <item x="1262"/>
        <item x="5314"/>
        <item x="3512"/>
        <item x="3384"/>
        <item x="6654"/>
        <item x="5988"/>
        <item x="139"/>
        <item x="4875"/>
        <item x="5048"/>
        <item x="1876"/>
        <item x="4204"/>
        <item x="4807"/>
        <item x="403"/>
        <item x="4507"/>
        <item x="639"/>
        <item x="5441"/>
        <item x="2045"/>
        <item x="1046"/>
        <item x="4608"/>
        <item x="1661"/>
        <item x="5554"/>
        <item x="925"/>
        <item x="4053"/>
        <item x="2209"/>
        <item x="4945"/>
        <item x="198"/>
        <item x="3616"/>
        <item x="6648"/>
        <item x="3289"/>
        <item x="3042"/>
        <item x="3099"/>
        <item x="2851"/>
        <item x="6475"/>
        <item x="5187"/>
        <item x="2229"/>
        <item x="3233"/>
        <item x="5912"/>
        <item x="2333"/>
        <item x="1335"/>
        <item x="2471"/>
        <item x="5641"/>
        <item x="6394"/>
        <item x="5702"/>
        <item x="5206"/>
        <item x="2198"/>
        <item x="4095"/>
        <item x="6510"/>
        <item x="6262"/>
        <item x="1851"/>
        <item x="4846"/>
        <item x="1090"/>
        <item x="768"/>
        <item x="765"/>
        <item x="5339"/>
        <item x="6480"/>
        <item x="5504"/>
        <item x="1780"/>
        <item x="5873"/>
        <item x="4583"/>
        <item x="1287"/>
        <item x="5416"/>
        <item x="2669"/>
        <item x="6236"/>
        <item x="1274"/>
        <item x="448"/>
        <item x="6317"/>
        <item x="4243"/>
        <item x="1976"/>
        <item x="3258"/>
        <item x="6209"/>
        <item x="82"/>
        <item x="4048"/>
        <item x="3657"/>
        <item x="4520"/>
        <item x="1825"/>
        <item x="5247"/>
        <item x="4274"/>
        <item x="6184"/>
        <item x="4727"/>
        <item x="820"/>
        <item x="5649"/>
        <item x="3420"/>
        <item x="3563"/>
        <item x="1111"/>
        <item x="834"/>
        <item x="1878"/>
        <item x="6533"/>
        <item x="3505"/>
        <item x="4620"/>
        <item x="1913"/>
        <item x="3560"/>
        <item x="234"/>
        <item x="2694"/>
        <item x="2711"/>
        <item x="4050"/>
        <item x="5592"/>
        <item x="881"/>
        <item x="4259"/>
        <item x="5393"/>
        <item x="4630"/>
        <item x="4463"/>
        <item x="5708"/>
        <item x="172"/>
        <item x="3562"/>
        <item x="197"/>
        <item x="5508"/>
        <item x="1515"/>
        <item x="3026"/>
        <item x="4802"/>
        <item x="995"/>
        <item x="229"/>
        <item x="4660"/>
        <item x="4020"/>
        <item x="1028"/>
        <item x="2022"/>
        <item x="6254"/>
        <item x="4184"/>
        <item x="1158"/>
        <item x="2873"/>
        <item x="4572"/>
        <item x="6214"/>
        <item x="2509"/>
        <item x="2210"/>
        <item x="693"/>
        <item x="1858"/>
        <item x="6629"/>
        <item x="4295"/>
        <item x="742"/>
        <item x="597"/>
        <item x="5094"/>
        <item x="62"/>
        <item x="4900"/>
        <item x="3392"/>
        <item x="5299"/>
        <item x="3812"/>
        <item x="2923"/>
        <item x="5462"/>
        <item x="1574"/>
        <item x="3355"/>
        <item x="3391"/>
        <item x="3396"/>
        <item x="6051"/>
        <item x="2431"/>
        <item x="1915"/>
        <item x="5337"/>
        <item x="395"/>
        <item x="5303"/>
        <item x="3031"/>
        <item x="1551"/>
        <item x="4054"/>
        <item x="114"/>
        <item x="1600"/>
        <item x="4605"/>
        <item x="5389"/>
        <item x="4623"/>
        <item x="1490"/>
        <item x="3744"/>
        <item x="2614"/>
        <item x="2656"/>
        <item x="5981"/>
        <item x="6509"/>
        <item x="5411"/>
        <item x="416"/>
        <item x="4191"/>
        <item x="2566"/>
        <item x="6419"/>
        <item x="4265"/>
        <item x="2321"/>
        <item x="3021"/>
        <item x="1807"/>
        <item x="208"/>
        <item x="6151"/>
        <item x="5766"/>
        <item x="6227"/>
        <item x="572"/>
        <item x="3477"/>
        <item x="1897"/>
        <item x="4734"/>
        <item x="1734"/>
        <item x="209"/>
        <item x="5783"/>
        <item x="6291"/>
        <item x="2866"/>
        <item x="2305"/>
        <item x="4935"/>
        <item x="3852"/>
        <item x="3485"/>
        <item x="1766"/>
        <item x="3040"/>
        <item x="370"/>
        <item x="4372"/>
        <item x="1170"/>
        <item x="1693"/>
        <item x="3888"/>
        <item x="5063"/>
        <item x="6536"/>
        <item x="274"/>
        <item x="5170"/>
        <item x="2750"/>
        <item x="419"/>
        <item x="4632"/>
        <item x="4791"/>
        <item x="2982"/>
        <item x="3932"/>
        <item x="1067"/>
        <item x="2238"/>
        <item x="2487"/>
        <item x="2090"/>
        <item x="1481"/>
        <item x="2705"/>
        <item x="1533"/>
        <item x="5669"/>
        <item x="6041"/>
        <item x="2557"/>
        <item x="3680"/>
        <item x="5378"/>
        <item x="1547"/>
        <item x="311"/>
        <item x="3423"/>
        <item x="5651"/>
        <item x="1199"/>
        <item x="4106"/>
        <item x="1721"/>
        <item x="4637"/>
        <item x="11"/>
        <item x="736"/>
        <item x="5150"/>
        <item x="2588"/>
        <item x="2186"/>
        <item x="4322"/>
        <item x="5972"/>
        <item x="3551"/>
        <item x="3981"/>
        <item x="1193"/>
        <item x="1072"/>
        <item x="1119"/>
        <item x="4598"/>
        <item x="2428"/>
        <item x="2312"/>
        <item x="3535"/>
        <item x="4205"/>
        <item x="4924"/>
        <item x="2542"/>
        <item x="441"/>
        <item x="4626"/>
        <item x="2155"/>
        <item x="3673"/>
        <item x="755"/>
        <item x="1867"/>
        <item x="3017"/>
        <item x="3935"/>
        <item x="6084"/>
        <item x="684"/>
        <item x="1561"/>
        <item x="6478"/>
        <item x="2990"/>
        <item x="1993"/>
        <item x="6500"/>
        <item x="1650"/>
        <item x="3156"/>
        <item x="1447"/>
        <item x="4132"/>
        <item x="2268"/>
        <item x="3525"/>
        <item x="4765"/>
        <item x="5690"/>
        <item x="4964"/>
        <item x="2322"/>
        <item x="2521"/>
        <item x="683"/>
        <item x="4047"/>
        <item x="837"/>
        <item x="4854"/>
        <item x="4974"/>
        <item x="2860"/>
        <item x="4397"/>
        <item x="1260"/>
        <item x="4291"/>
        <item x="6633"/>
        <item x="1959"/>
        <item x="2771"/>
        <item x="478"/>
        <item x="2925"/>
        <item x="6590"/>
        <item x="1786"/>
        <item x="1643"/>
        <item x="4096"/>
        <item x="4008"/>
        <item x="3771"/>
        <item x="4257"/>
        <item x="3919"/>
        <item x="4172"/>
        <item x="6561"/>
        <item x="6169"/>
        <item x="3628"/>
        <item x="6398"/>
        <item x="2957"/>
        <item x="1988"/>
        <item x="1446"/>
        <item x="3377"/>
        <item x="191"/>
        <item x="2862"/>
        <item x="1715"/>
        <item x="3077"/>
        <item x="2756"/>
        <item x="3881"/>
        <item x="372"/>
        <item x="4850"/>
        <item x="3311"/>
        <item x="3530"/>
        <item x="14"/>
        <item x="4286"/>
        <item x="38"/>
        <item x="5876"/>
        <item x="3804"/>
        <item x="5372"/>
        <item x="2845"/>
        <item x="3046"/>
        <item x="4428"/>
        <item x="2063"/>
        <item x="6469"/>
        <item x="6612"/>
        <item x="2885"/>
        <item x="6528"/>
        <item x="716"/>
        <item x="2997"/>
        <item x="6523"/>
        <item x="1358"/>
        <item x="1369"/>
        <item x="5271"/>
        <item x="2574"/>
        <item x="5371"/>
        <item x="1471"/>
        <item x="52"/>
        <item x="4400"/>
        <item x="4706"/>
        <item x="6560"/>
        <item x="5744"/>
        <item x="310"/>
        <item x="6541"/>
        <item x="2064"/>
        <item x="5816"/>
        <item x="1960"/>
        <item x="3"/>
        <item x="4859"/>
        <item x="4207"/>
        <item x="4269"/>
        <item x="2541"/>
        <item x="6539"/>
        <item x="4515"/>
        <item x="4612"/>
        <item x="6165"/>
        <item x="3645"/>
        <item x="1366"/>
        <item x="5910"/>
        <item x="1279"/>
        <item x="2523"/>
        <item x="2837"/>
        <item x="359"/>
        <item x="503"/>
        <item x="3688"/>
        <item x="3709"/>
        <item x="3669"/>
        <item x="437"/>
        <item x="1889"/>
        <item x="5858"/>
        <item x="2993"/>
        <item x="6673"/>
        <item x="5147"/>
        <item x="4635"/>
        <item x="1541"/>
        <item x="5837"/>
        <item x="5993"/>
        <item x="3447"/>
        <item x="1542"/>
        <item x="5124"/>
        <item x="1232"/>
        <item x="6263"/>
        <item x="5721"/>
        <item x="4371"/>
        <item x="3913"/>
        <item x="4325"/>
        <item x="5560"/>
        <item x="4472"/>
        <item x="5660"/>
        <item x="4538"/>
        <item x="22"/>
        <item x="6109"/>
        <item x="4139"/>
        <item x="4582"/>
        <item x="6534"/>
        <item x="6241"/>
        <item x="4010"/>
        <item x="4222"/>
        <item x="3424"/>
        <item x="1205"/>
        <item x="615"/>
        <item x="6179"/>
        <item x="992"/>
        <item x="5489"/>
        <item x="1285"/>
        <item x="4303"/>
        <item x="1463"/>
        <item x="5415"/>
        <item x="979"/>
        <item x="6175"/>
        <item x="6329"/>
        <item x="159"/>
        <item x="2035"/>
        <item x="874"/>
        <item x="5917"/>
        <item x="6625"/>
        <item x="6493"/>
        <item x="3270"/>
        <item x="3764"/>
        <item x="2110"/>
        <item x="1140"/>
        <item x="5095"/>
        <item x="4634"/>
        <item x="5735"/>
        <item x="5557"/>
        <item x="1701"/>
        <item x="5008"/>
        <item x="206"/>
        <item x="1180"/>
        <item x="2764"/>
        <item x="337"/>
        <item x="5916"/>
        <item x="74"/>
        <item x="2575"/>
        <item x="1835"/>
        <item x="3071"/>
        <item x="558"/>
        <item x="1016"/>
        <item x="5796"/>
        <item x="5000"/>
        <item x="2634"/>
        <item x="5031"/>
        <item x="4575"/>
        <item x="106"/>
        <item x="2223"/>
        <item x="2689"/>
        <item x="4857"/>
        <item x="2308"/>
        <item x="2778"/>
        <item x="4365"/>
        <item x="678"/>
        <item x="4049"/>
        <item x="6454"/>
        <item x="2291"/>
        <item x="2163"/>
        <item x="128"/>
        <item x="4527"/>
        <item x="97"/>
        <item x="5694"/>
        <item x="2478"/>
        <item x="5778"/>
        <item x="3690"/>
        <item x="3140"/>
        <item x="4901"/>
        <item x="6361"/>
        <item x="5877"/>
        <item x="580"/>
        <item x="444"/>
        <item x="1779"/>
        <item x="853"/>
        <item x="4946"/>
        <item x="1888"/>
        <item x="3357"/>
        <item x="5001"/>
        <item x="2389"/>
        <item x="794"/>
        <item x="2746"/>
        <item x="3337"/>
        <item x="5835"/>
        <item x="1007"/>
        <item x="2749"/>
        <item x="4256"/>
        <item x="2489"/>
        <item x="5642"/>
        <item x="1860"/>
        <item x="4779"/>
        <item x="3596"/>
        <item x="3300"/>
        <item x="2340"/>
        <item x="2207"/>
        <item x="2841"/>
        <item x="1920"/>
        <item x="6382"/>
        <item x="587"/>
        <item x="4749"/>
        <item x="2289"/>
        <item x="6060"/>
        <item x="181"/>
        <item x="3795"/>
        <item x="3538"/>
        <item x="4091"/>
        <item x="4162"/>
        <item x="210"/>
        <item x="5749"/>
        <item x="30"/>
        <item x="2789"/>
        <item x="986"/>
        <item x="2246"/>
        <item x="5868"/>
        <item x="6043"/>
        <item x="2317"/>
        <item x="578"/>
        <item x="2972"/>
        <item x="2730"/>
        <item x="1396"/>
        <item x="5458"/>
        <item x="630"/>
        <item x="2393"/>
        <item x="2745"/>
        <item x="4544"/>
        <item x="5840"/>
        <item x="2434"/>
        <item x="2786"/>
        <item x="4064"/>
        <item x="5994"/>
        <item x="5348"/>
        <item x="3948"/>
        <item x="2437"/>
        <item x="4305"/>
        <item x="2518"/>
        <item x="1735"/>
        <item x="1506"/>
        <item x="3943"/>
        <item x="5485"/>
        <item x="4726"/>
        <item x="2783"/>
        <item x="527"/>
        <item x="3973"/>
        <item x="2501"/>
        <item x="3476"/>
        <item x="2162"/>
        <item x="4437"/>
        <item x="6057"/>
        <item x="3086"/>
        <item x="2537"/>
        <item x="6665"/>
        <item x="2680"/>
        <item x="1438"/>
        <item x="4596"/>
        <item x="2726"/>
        <item x="513"/>
        <item x="1267"/>
        <item x="195"/>
        <item x="5841"/>
        <item x="752"/>
        <item x="2922"/>
        <item x="4043"/>
        <item x="2103"/>
        <item x="4711"/>
        <item x="4499"/>
        <item x="2842"/>
        <item x="839"/>
        <item x="6606"/>
        <item x="63"/>
        <item x="3160"/>
        <item x="2491"/>
        <item x="51"/>
        <item x="4137"/>
        <item x="4379"/>
        <item x="6593"/>
        <item x="5081"/>
        <item x="4104"/>
        <item x="3191"/>
        <item x="5076"/>
        <item x="2519"/>
        <item x="5366"/>
        <item x="4026"/>
        <item x="4039"/>
        <item x="485"/>
        <item x="3790"/>
        <item x="2151"/>
        <item x="3126"/>
        <item x="2132"/>
        <item x="6308"/>
        <item x="1811"/>
        <item x="423"/>
        <item x="2640"/>
        <item x="1545"/>
        <item x="3440"/>
        <item x="6362"/>
        <item x="3244"/>
        <item x="5495"/>
        <item x="4827"/>
        <item x="4459"/>
        <item x="570"/>
        <item x="3573"/>
        <item x="3327"/>
        <item x="2250"/>
        <item x="6072"/>
        <item x="2792"/>
        <item x="2137"/>
        <item x="407"/>
        <item x="4451"/>
        <item x="5142"/>
        <item x="4667"/>
        <item x="497"/>
        <item x="1402"/>
        <item x="2671"/>
        <item x="6272"/>
        <item x="4916"/>
        <item x="2807"/>
        <item x="5471"/>
        <item x="440"/>
        <item x="5765"/>
        <item x="5251"/>
        <item x="2581"/>
        <item x="4695"/>
        <item x="690"/>
        <item x="1236"/>
        <item x="2373"/>
        <item x="5939"/>
        <item x="6143"/>
        <item x="1169"/>
        <item x="426"/>
        <item x="1337"/>
        <item x="2299"/>
        <item x="2717"/>
        <item x="53"/>
        <item x="5961"/>
        <item x="4289"/>
        <item x="174"/>
        <item x="1491"/>
        <item x="464"/>
        <item x="2368"/>
        <item x="116"/>
        <item x="4188"/>
        <item x="1955"/>
        <item x="4748"/>
        <item x="2878"/>
        <item x="4491"/>
        <item x="6168"/>
        <item x="291"/>
        <item x="87"/>
        <item x="2708"/>
        <item x="4301"/>
        <item x="434"/>
        <item x="5674"/>
        <item x="6275"/>
        <item x="618"/>
        <item x="3290"/>
        <item x="3533"/>
        <item x="4214"/>
        <item x="5526"/>
        <item x="5905"/>
        <item x="3010"/>
        <item x="5208"/>
        <item x="5238"/>
        <item x="5830"/>
        <item x="4035"/>
        <item x="6299"/>
        <item x="3414"/>
        <item x="1181"/>
        <item x="3032"/>
        <item x="4282"/>
        <item x="2344"/>
        <item x="5854"/>
        <item x="796"/>
        <item x="5340"/>
        <item x="84"/>
        <item x="5064"/>
        <item x="6311"/>
        <item x="6613"/>
        <item x="1817"/>
        <item x="5957"/>
        <item x="1724"/>
        <item x="6110"/>
        <item x="664"/>
        <item x="6341"/>
        <item x="1378"/>
        <item x="810"/>
        <item x="4244"/>
        <item x="4315"/>
        <item x="1837"/>
        <item x="1252"/>
        <item x="5895"/>
        <item x="4982"/>
        <item x="5093"/>
        <item x="6210"/>
        <item x="5148"/>
        <item x="2261"/>
        <item x="751"/>
        <item x="3353"/>
        <item x="5022"/>
        <item x="2313"/>
        <item x="4430"/>
        <item x="2966"/>
        <item x="2896"/>
        <item x="3218"/>
        <item x="5719"/>
        <item x="4396"/>
        <item x="3895"/>
        <item x="2435"/>
        <item x="4793"/>
        <item x="1549"/>
        <item x="1687"/>
        <item x="2176"/>
        <item x="1671"/>
        <item x="5043"/>
        <item x="1973"/>
        <item x="1444"/>
        <item x="162"/>
        <item x="3131"/>
        <item x="3274"/>
        <item x="4223"/>
        <item x="1172"/>
        <item x="6359"/>
        <item x="4130"/>
        <item x="5230"/>
        <item x="3434"/>
        <item x="3513"/>
        <item x="5167"/>
        <item x="5977"/>
        <item x="5997"/>
        <item x="4028"/>
        <item x="5802"/>
        <item x="5771"/>
        <item x="93"/>
        <item x="996"/>
        <item x="1622"/>
        <item x="3700"/>
        <item x="3818"/>
        <item x="72"/>
        <item x="4078"/>
        <item x="3507"/>
        <item x="3674"/>
        <item x="1414"/>
        <item x="2654"/>
        <item x="5808"/>
        <item x="3600"/>
        <item x="5399"/>
        <item x="6619"/>
        <item x="6119"/>
        <item x="2483"/>
        <item x="1149"/>
        <item x="2237"/>
        <item x="1781"/>
        <item x="3848"/>
        <item x="1546"/>
        <item x="450"/>
        <item x="5085"/>
        <item x="2650"/>
        <item x="5443"/>
        <item x="5635"/>
        <item x="4158"/>
        <item x="88"/>
        <item x="907"/>
        <item x="2091"/>
        <item x="2637"/>
        <item x="5436"/>
        <item x="6032"/>
        <item x="2930"/>
        <item x="5286"/>
        <item x="6428"/>
        <item x="5469"/>
        <item x="4440"/>
        <item x="6605"/>
        <item x="5678"/>
        <item x="364"/>
        <item x="1309"/>
        <item x="2570"/>
        <item x="1719"/>
        <item x="3742"/>
        <item x="5325"/>
        <item x="5354"/>
        <item x="5387"/>
        <item x="6527"/>
        <item x="4173"/>
        <item x="2041"/>
        <item x="1442"/>
        <item x="6494"/>
        <item x="3004"/>
        <item x="2600"/>
        <item x="4943"/>
        <item x="1658"/>
        <item x="1120"/>
        <item x="5190"/>
        <item x="847"/>
        <item x="3787"/>
        <item x="5404"/>
        <item x="2892"/>
        <item x="525"/>
        <item x="6"/>
        <item x="409"/>
        <item x="6141"/>
        <item x="4880"/>
        <item x="4373"/>
        <item x="4761"/>
        <item x="1204"/>
        <item x="1581"/>
        <item x="3092"/>
        <item x="2863"/>
        <item x="1221"/>
        <item x="6555"/>
        <item x="414"/>
        <item x="1748"/>
        <item x="1933"/>
        <item x="3269"/>
        <item x="4902"/>
        <item x="6118"/>
        <item x="5267"/>
        <item x="5321"/>
        <item x="155"/>
        <item x="4786"/>
        <item x="1062"/>
        <item x="1300"/>
        <item x="4141"/>
        <item x="5786"/>
        <item x="4004"/>
        <item x="1223"/>
        <item x="2961"/>
        <item x="3162"/>
        <item x="6104"/>
        <item x="4355"/>
        <item x="5655"/>
        <item x="6622"/>
        <item x="1436"/>
        <item x="5479"/>
        <item x="3139"/>
        <item x="1103"/>
        <item x="3474"/>
        <item x="2658"/>
        <item x="1143"/>
        <item x="3614"/>
        <item x="2987"/>
        <item x="5583"/>
        <item x="4468"/>
        <item x="643"/>
        <item x="2816"/>
        <item x="3465"/>
        <item x="4896"/>
        <item x="76"/>
        <item x="4944"/>
        <item x="2609"/>
        <item x="6491"/>
        <item x="544"/>
        <item x="3571"/>
        <item x="2439"/>
        <item x="4751"/>
        <item x="4092"/>
        <item x="6679"/>
        <item x="2953"/>
        <item x="3803"/>
        <item x="3145"/>
        <item x="230"/>
        <item x="3422"/>
        <item x="631"/>
        <item x="1364"/>
        <item x="2189"/>
        <item x="1912"/>
        <item x="5859"/>
        <item x="505"/>
        <item x="6082"/>
        <item x="4145"/>
        <item x="1253"/>
        <item x="4099"/>
        <item x="4557"/>
        <item x="5406"/>
        <item x="3824"/>
        <item x="4603"/>
        <item x="5872"/>
        <item x="5111"/>
        <item x="3582"/>
        <item x="6465"/>
        <item x="2338"/>
        <item x="149"/>
        <item x="1769"/>
        <item x="123"/>
        <item x="4116"/>
        <item x="5867"/>
        <item x="6331"/>
        <item x="1788"/>
        <item x="685"/>
        <item x="201"/>
        <item x="4189"/>
        <item x="1997"/>
        <item x="4794"/>
        <item x="1621"/>
        <item x="2522"/>
        <item x="328"/>
        <item x="1479"/>
        <item x="6205"/>
        <item x="4996"/>
        <item x="5955"/>
        <item x="1338"/>
        <item x="5855"/>
        <item x="317"/>
        <item x="1484"/>
        <item x="3266"/>
        <item x="4411"/>
        <item x="5532"/>
        <item x="2964"/>
        <item x="3522"/>
        <item x="5336"/>
        <item x="6575"/>
        <item x="2040"/>
        <item x="6044"/>
        <item x="4353"/>
        <item x="5948"/>
        <item x="3306"/>
        <item x="5200"/>
        <item x="6071"/>
        <item x="5739"/>
        <item x="5685"/>
        <item x="711"/>
        <item x="1031"/>
        <item x="3684"/>
        <item x="616"/>
        <item x="2057"/>
        <item x="1880"/>
        <item x="1052"/>
        <item x="983"/>
        <item x="5052"/>
        <item x="4487"/>
        <item x="1676"/>
        <item x="4833"/>
        <item x="2306"/>
        <item x="2179"/>
        <item x="4120"/>
        <item x="6195"/>
        <item x="4495"/>
        <item x="2586"/>
        <item x="1636"/>
        <item x="2294"/>
        <item x="1044"/>
        <item x="1828"/>
        <item x="6002"/>
        <item x="3428"/>
        <item x="4675"/>
        <item x="5949"/>
        <item x="5235"/>
        <item x="5369"/>
        <item x="3964"/>
        <item x="1954"/>
        <item x="3677"/>
        <item x="2196"/>
        <item x="5465"/>
        <item x="3594"/>
        <item x="2267"/>
        <item x="2582"/>
        <item x="4455"/>
        <item x="1890"/>
        <item x="6499"/>
        <item x="3288"/>
        <item x="3837"/>
        <item x="2643"/>
        <item x="3475"/>
        <item x="2228"/>
        <item x="4294"/>
        <item x="3231"/>
        <item x="4370"/>
        <item x="491"/>
        <item x="5625"/>
        <item x="1379"/>
        <item x="3730"/>
        <item x="5570"/>
        <item x="3672"/>
        <item x="4918"/>
        <item x="4803"/>
        <item x="3536"/>
        <item x="6247"/>
        <item x="4354"/>
        <item x="1722"/>
        <item x="2524"/>
        <item x="2986"/>
        <item x="3991"/>
        <item x="3986"/>
        <item x="1264"/>
        <item x="6198"/>
        <item x="968"/>
        <item x="4908"/>
        <item x="476"/>
        <item x="5440"/>
        <item x="5923"/>
        <item x="5538"/>
        <item x="1156"/>
        <item x="730"/>
        <item x="2831"/>
        <item x="1531"/>
        <item x="3408"/>
        <item x="1511"/>
        <item x="41"/>
        <item x="6243"/>
        <item x="6086"/>
        <item x="4249"/>
        <item x="6474"/>
        <item x="2033"/>
        <item x="2380"/>
        <item x="6580"/>
        <item x="650"/>
        <item x="4424"/>
        <item x="2935"/>
        <item x="4781"/>
        <item x="3006"/>
        <item x="75"/>
        <item x="2688"/>
        <item x="6535"/>
        <item x="5055"/>
        <item x="1814"/>
        <item x="3581"/>
        <item x="3578"/>
        <item x="2520"/>
        <item x="3261"/>
        <item x="692"/>
        <item x="2318"/>
        <item x="1742"/>
        <item x="4234"/>
        <item x="3379"/>
        <item x="2657"/>
        <item x="5315"/>
        <item x="1346"/>
        <item x="893"/>
        <item x="2773"/>
        <item x="2422"/>
        <item x="3260"/>
        <item x="3777"/>
        <item x="4820"/>
        <item x="4481"/>
        <item x="2895"/>
        <item x="5149"/>
        <item x="4585"/>
        <item x="897"/>
        <item x="2743"/>
        <item x="5467"/>
        <item x="2535"/>
        <item x="2806"/>
        <item x="4450"/>
        <item x="1563"/>
        <item x="6503"/>
        <item x="158"/>
        <item x="6544"/>
        <item x="1240"/>
        <item x="4766"/>
        <item x="220"/>
        <item x="3293"/>
        <item x="4220"/>
        <item x="3786"/>
        <item x="5799"/>
        <item x="5331"/>
        <item x="2490"/>
        <item x="4968"/>
        <item x="4977"/>
        <item x="6102"/>
        <item x="1513"/>
        <item x="1657"/>
        <item x="954"/>
        <item x="4888"/>
        <item x="2611"/>
        <item x="3009"/>
        <item x="6397"/>
        <item x="771"/>
        <item x="3435"/>
        <item x="5127"/>
        <item x="2954"/>
        <item x="1536"/>
        <item x="1802"/>
        <item x="404"/>
        <item x="3458"/>
        <item x="2105"/>
        <item x="4971"/>
        <item x="3165"/>
        <item x="4100"/>
        <item x="4210"/>
        <item x="3175"/>
        <item x="4601"/>
        <item x="2102"/>
        <item x="6416"/>
        <item x="4314"/>
        <item x="6187"/>
        <item x="1614"/>
        <item x="5437"/>
        <item x="920"/>
        <item x="4239"/>
        <item x="2886"/>
        <item x="5090"/>
        <item x="3194"/>
        <item x="1132"/>
        <item x="2325"/>
        <item x="4448"/>
        <item x="6677"/>
        <item x="3407"/>
        <item x="6023"/>
        <item x="1048"/>
        <item x="4458"/>
        <item x="1815"/>
        <item x="3833"/>
        <item x="4650"/>
        <item x="1615"/>
        <item x="4417"/>
        <item x="4409"/>
        <item x="6200"/>
        <item x="4993"/>
        <item x="6597"/>
        <item x="3584"/>
        <item x="2494"/>
        <item x="1053"/>
        <item x="4166"/>
        <item x="3909"/>
        <item x="3153"/>
        <item x="1991"/>
        <item x="3328"/>
        <item x="2165"/>
        <item x="6045"/>
        <item x="3371"/>
        <item x="2937"/>
        <item x="2021"/>
        <item x="4607"/>
        <item x="3695"/>
        <item x="1841"/>
        <item x="3788"/>
        <item x="6289"/>
        <item x="3556"/>
        <item x="3463"/>
        <item x="2678"/>
        <item x="3808"/>
        <item x="1025"/>
        <item x="1829"/>
        <item x="3746"/>
        <item x="576"/>
        <item x="3039"/>
        <item x="3332"/>
        <item x="2795"/>
        <item x="2051"/>
        <item x="6182"/>
        <item x="5454"/>
        <item x="6604"/>
        <item x="739"/>
        <item x="3727"/>
        <item x="6005"/>
        <item x="3924"/>
        <item x="4225"/>
        <item x="5304"/>
        <item x="1534"/>
        <item x="4327"/>
        <item x="1981"/>
        <item x="5541"/>
        <item x="3204"/>
        <item x="4504"/>
        <item x="4449"/>
        <item x="2872"/>
        <item x="6529"/>
        <item x="1278"/>
        <item x="3753"/>
        <item x="5533"/>
        <item x="2458"/>
        <item x="6660"/>
        <item x="949"/>
        <item x="4388"/>
        <item x="4462"/>
        <item x="384"/>
        <item x="3591"/>
        <item x="2820"/>
        <item x="2442"/>
        <item x="6316"/>
        <item x="3113"/>
        <item x="3663"/>
        <item x="2341"/>
        <item x="4436"/>
        <item x="6532"/>
        <item x="6075"/>
        <item x="5273"/>
        <item x="4393"/>
        <item x="4586"/>
        <item x="2608"/>
        <item x="6055"/>
        <item x="3340"/>
        <item x="109"/>
        <item x="1573"/>
        <item x="749"/>
        <item x="451"/>
        <item x="610"/>
        <item x="3438"/>
        <item x="5162"/>
        <item x="5966"/>
        <item x="896"/>
        <item x="2626"/>
        <item x="66"/>
        <item x="2139"/>
        <item x="3110"/>
        <item x="4290"/>
        <item x="1168"/>
        <item x="3216"/>
        <item x="3297"/>
        <item x="2181"/>
        <item x="6521"/>
        <item x="1616"/>
        <item x="3053"/>
        <item x="1617"/>
        <item x="1588"/>
        <item x="2220"/>
        <item x="4349"/>
        <item x="373"/>
        <item x="3542"/>
        <item x="4475"/>
        <item x="1142"/>
        <item x="3869"/>
        <item x="2799"/>
        <item x="2472"/>
        <item x="1187"/>
        <item x="1381"/>
        <item x="119"/>
        <item x="2724"/>
        <item x="6440"/>
        <item x="1237"/>
        <item x="1320"/>
        <item x="55"/>
        <item x="5086"/>
        <item x="141"/>
        <item x="242"/>
        <item x="4569"/>
        <item x="5804"/>
        <item x="472"/>
        <item x="4483"/>
        <item x="1934"/>
        <item x="4439"/>
        <item x="3308"/>
        <item x="6273"/>
        <item x="5319"/>
        <item x="523"/>
        <item x="2194"/>
        <item x="1717"/>
        <item x="6137"/>
        <item x="2079"/>
        <item x="5814"/>
        <item x="511"/>
        <item x="4972"/>
        <item x="4873"/>
        <item x="5352"/>
        <item x="344"/>
        <item x="4884"/>
        <item x="994"/>
        <item x="5068"/>
        <item x="775"/>
        <item x="5587"/>
        <item x="4404"/>
        <item x="1529"/>
        <item x="935"/>
        <item x="6149"/>
        <item x="790"/>
        <item x="2319"/>
        <item x="2002"/>
        <item x="2232"/>
        <item x="3005"/>
        <item x="1080"/>
        <item x="3106"/>
        <item x="6391"/>
        <item x="5096"/>
        <item x="6201"/>
        <item x="4042"/>
        <item x="341"/>
        <item x="3979"/>
        <item x="5878"/>
        <item x="2053"/>
        <item x="5506"/>
        <item x="546"/>
        <item x="5551"/>
        <item x="360"/>
        <item x="1792"/>
        <item x="5228"/>
        <item x="5880"/>
        <item x="4045"/>
        <item x="5700"/>
        <item x="4619"/>
        <item x="1553"/>
        <item x="1460"/>
        <item x="2963"/>
        <item x="176"/>
        <item x="1295"/>
        <item x="1620"/>
        <item x="5503"/>
        <item x="3731"/>
        <item x="4838"/>
        <item x="1166"/>
        <item x="3115"/>
        <item x="6194"/>
        <item x="1990"/>
        <item x="966"/>
        <item x="3187"/>
        <item x="5329"/>
        <item x="1516"/>
        <item x="5982"/>
        <item x="4636"/>
        <item x="3057"/>
        <item x="1608"/>
        <item x="2138"/>
        <item x="2554"/>
        <item x="2047"/>
        <item x="5213"/>
        <item x="4235"/>
        <item x="725"/>
        <item x="156"/>
        <item x="1846"/>
        <item x="3908"/>
        <item x="1291"/>
        <item x="1918"/>
        <item x="6531"/>
        <item x="5139"/>
        <item x="6340"/>
        <item x="4161"/>
        <item x="1756"/>
        <item x="3947"/>
        <item x="2784"/>
        <item x="2272"/>
        <item x="5345"/>
        <item x="4989"/>
        <item x="4973"/>
        <item x="6444"/>
        <item x="3901"/>
        <item x="351"/>
        <item x="5512"/>
        <item x="4659"/>
        <item x="1273"/>
        <item x="6659"/>
        <item x="4709"/>
        <item x="2152"/>
        <item x="23"/>
        <item x="4403"/>
        <item x="227"/>
        <item x="4581"/>
        <item x="3856"/>
        <item x="3876"/>
        <item x="286"/>
        <item x="6066"/>
        <item x="6508"/>
        <item x="3060"/>
        <item x="5936"/>
        <item x="585"/>
        <item x="2685"/>
        <item x="2406"/>
        <item x="5713"/>
        <item x="3859"/>
        <item x="5722"/>
        <item x="4484"/>
        <item x="1456"/>
        <item x="6067"/>
        <item x="4584"/>
        <item x="5365"/>
        <item x="2153"/>
        <item x="2036"/>
        <item x="2292"/>
        <item x="904"/>
        <item x="3868"/>
        <item x="3035"/>
        <item x="4230"/>
        <item x="2529"/>
        <item x="4785"/>
        <item x="2695"/>
        <item x="6265"/>
        <item x="4747"/>
        <item x="3117"/>
        <item x="3951"/>
        <item x="5283"/>
        <item x="584"/>
        <item x="2143"/>
        <item x="2844"/>
        <item x="1749"/>
        <item x="6389"/>
        <item x="2158"/>
        <item x="934"/>
        <item x="6328"/>
        <item x="182"/>
        <item x="1391"/>
        <item x="1823"/>
        <item x="3989"/>
        <item x="1203"/>
        <item x="3136"/>
        <item x="6661"/>
        <item x="148"/>
        <item x="5996"/>
        <item x="2413"/>
        <item x="5028"/>
        <item x="1118"/>
        <item x="6565"/>
        <item x="6268"/>
        <item x="5311"/>
        <item x="3975"/>
        <item x="2117"/>
        <item x="2073"/>
        <item x="3489"/>
        <item x="6213"/>
        <item x="1146"/>
        <item x="4391"/>
        <item x="2444"/>
        <item x="4985"/>
        <item x="6256"/>
        <item x="2766"/>
        <item x="2277"/>
        <item x="1410"/>
        <item x="3877"/>
        <item x="1709"/>
        <item x="6313"/>
        <item x="1555"/>
        <item x="217"/>
        <item x="221"/>
        <item x="185"/>
        <item x="4984"/>
        <item x="4479"/>
        <item x="2617"/>
        <item x="4529"/>
        <item x="1411"/>
        <item x="241"/>
        <item x="405"/>
        <item x="4552"/>
        <item x="6091"/>
        <item x="2014"/>
        <item x="5410"/>
        <item x="3076"/>
        <item x="5040"/>
        <item x="627"/>
        <item x="4426"/>
        <item x="2642"/>
        <item x="1374"/>
        <item x="4381"/>
        <item x="4560"/>
        <item x="3095"/>
        <item x="4729"/>
        <item x="2364"/>
        <item x="1184"/>
        <item x="1251"/>
        <item x="1327"/>
        <item x="4735"/>
        <item x="668"/>
        <item x="6477"/>
        <item x="2975"/>
        <item x="4536"/>
        <item x="552"/>
        <item x="3873"/>
        <item x="4671"/>
        <item x="1239"/>
        <item x="6650"/>
        <item x="5431"/>
        <item x="1720"/>
        <item x="3850"/>
        <item x="3151"/>
        <item x="4509"/>
        <item x="1900"/>
        <item x="1001"/>
        <item x="4112"/>
        <item x="2861"/>
        <item x="1233"/>
        <item x="6682"/>
        <item x="5037"/>
        <item x="6130"/>
        <item x="279"/>
        <item x="2144"/>
        <item x="5077"/>
        <item x="3263"/>
        <item x="4699"/>
        <item x="5543"/>
        <item x="3479"/>
        <item x="1707"/>
        <item x="3313"/>
        <item x="941"/>
        <item x="1078"/>
        <item x="5026"/>
        <item x="5889"/>
        <item x="1321"/>
        <item x="4181"/>
        <item x="5513"/>
        <item x="4074"/>
        <item x="776"/>
        <item x="4"/>
        <item x="3566"/>
        <item x="3679"/>
        <item x="1426"/>
        <item x="4925"/>
        <item x="5193"/>
        <item x="3050"/>
        <item x="1431"/>
        <item x="4394"/>
        <item x="1938"/>
        <item x="2865"/>
        <item x="2401"/>
        <item x="2108"/>
        <item x="3944"/>
        <item x="3735"/>
        <item x="5891"/>
        <item x="3492"/>
        <item x="3264"/>
        <item x="1743"/>
        <item x="5169"/>
        <item x="1250"/>
        <item x="3112"/>
        <item x="1208"/>
        <item x="6123"/>
        <item x="4067"/>
        <item x="2076"/>
        <item x="1466"/>
        <item x="2300"/>
        <item x="5748"/>
        <item x="307"/>
        <item x="3783"/>
        <item x="2395"/>
        <item x="3539"/>
        <item x="590"/>
        <item x="3254"/>
        <item x="5006"/>
        <item x="6548"/>
        <item x="5773"/>
        <item x="1439"/>
        <item x="769"/>
        <item x="3831"/>
        <item x="278"/>
        <item x="1312"/>
        <item x="987"/>
        <item x="4600"/>
        <item x="3504"/>
        <item x="6683"/>
        <item x="3081"/>
        <item x="5590"/>
        <item x="178"/>
        <item x="761"/>
        <item x="4350"/>
        <item x="1129"/>
        <item x="5780"/>
        <item x="3259"/>
        <item x="4891"/>
        <item x="322"/>
        <item x="1282"/>
        <item x="2652"/>
        <item x="5419"/>
        <item x="4070"/>
        <item x="3641"/>
        <item x="2985"/>
        <item x="6680"/>
        <item x="909"/>
        <item x="3770"/>
        <item x="1611"/>
        <item x="2569"/>
        <item x="2376"/>
        <item x="2449"/>
        <item x="6557"/>
        <item x="5220"/>
        <item x="2513"/>
        <item x="435"/>
        <item x="5951"/>
        <item x="6229"/>
        <item x="1448"/>
        <item x="1154"/>
        <item x="3840"/>
        <item x="261"/>
        <item x="5992"/>
        <item x="2545"/>
        <item x="3900"/>
        <item x="1822"/>
        <item x="1917"/>
        <item x="1570"/>
        <item x="5691"/>
        <item x="4812"/>
        <item x="734"/>
        <item x="555"/>
        <item x="5896"/>
        <item x="3064"/>
        <item x="3236"/>
        <item x="3147"/>
        <item x="562"/>
        <item x="4202"/>
        <item x="1394"/>
        <item x="3544"/>
        <item x="1292"/>
        <item x="3910"/>
        <item x="1924"/>
        <item x="3864"/>
        <item x="826"/>
        <item x="5934"/>
        <item x="3473"/>
        <item x="5400"/>
        <item x="3088"/>
        <item x="6238"/>
        <item x="2516"/>
        <item x="6246"/>
        <item x="5901"/>
        <item x="1587"/>
        <item x="3967"/>
        <item x="3174"/>
        <item x="130"/>
        <item x="2945"/>
        <item x="4362"/>
        <item x="6589"/>
        <item x="3325"/>
        <item x="6608"/>
        <item x="2114"/>
        <item x="388"/>
        <item x="2274"/>
        <item x="5894"/>
        <item x="2994"/>
        <item x="6437"/>
        <item x="4892"/>
        <item x="5962"/>
        <item x="1313"/>
        <item x="5398"/>
        <item x="3224"/>
        <item x="559"/>
        <item x="4442"/>
        <item x="6047"/>
        <item x="3037"/>
        <item x="3740"/>
        <item x="3034"/>
        <item x="108"/>
        <item x="329"/>
        <item x="701"/>
        <item x="4206"/>
        <item x="3557"/>
        <item x="2556"/>
        <item x="3100"/>
        <item x="4093"/>
        <item x="3626"/>
        <item x="4377"/>
        <item x="1023"/>
        <item x="2337"/>
        <item x="852"/>
        <item x="3741"/>
        <item x="4471"/>
        <item x="312"/>
        <item x="4784"/>
        <item x="5051"/>
        <item x="5059"/>
        <item x="1238"/>
        <item x="4061"/>
        <item x="4733"/>
        <item x="1869"/>
        <item x="1571"/>
        <item x="758"/>
        <item x="6330"/>
        <item x="5478"/>
        <item x="6026"/>
        <item x="6058"/>
        <item x="3987"/>
        <item x="5412"/>
        <item x="1908"/>
        <item x="4292"/>
        <item x="2240"/>
        <item x="118"/>
        <item x="102"/>
        <item x="5848"/>
        <item x="1108"/>
        <item x="915"/>
        <item x="2853"/>
        <item x="4375"/>
        <item x="4318"/>
        <item x="604"/>
        <item x="5421"/>
        <item x="2951"/>
        <item x="1458"/>
        <item x="4376"/>
        <item x="3208"/>
        <item x="2891"/>
        <item x="5233"/>
        <item x="3844"/>
        <item x="2849"/>
        <item x="5738"/>
        <item x="4152"/>
        <item x="1341"/>
        <item x="2681"/>
        <item x="3119"/>
        <item x="2485"/>
        <item x="3875"/>
        <item x="3649"/>
        <item x="786"/>
        <item x="3928"/>
        <item x="1905"/>
        <item x="961"/>
        <item x="5815"/>
        <item x="3456"/>
        <item x="2174"/>
        <item x="4125"/>
        <item x="2098"/>
        <item x="530"/>
        <item x="6649"/>
        <item x="5413"/>
        <item x="879"/>
        <item x="5987"/>
        <item x="1562"/>
        <item x="5983"/>
        <item x="3800"/>
        <item x="2790"/>
        <item x="5909"/>
        <item x="1387"/>
        <item x="339"/>
        <item x="4865"/>
        <item x="1770"/>
        <item x="2709"/>
        <item x="3745"/>
        <item x="5126"/>
        <item x="748"/>
        <item x="1704"/>
        <item x="5828"/>
        <item x="6150"/>
        <item x="4022"/>
        <item x="4360"/>
        <item x="4960"/>
        <item x="6420"/>
        <item x="3455"/>
        <item x="2707"/>
        <item x="349"/>
        <item x="2226"/>
        <item x="3448"/>
        <item x="2462"/>
        <item x="1986"/>
        <item x="1944"/>
        <item x="3992"/>
        <item x="1039"/>
        <item x="4641"/>
        <item x="3878"/>
        <item x="4500"/>
        <item x="1790"/>
        <item x="2297"/>
        <item x="5943"/>
        <item x="5191"/>
        <item x="4790"/>
        <item x="1019"/>
        <item x="1036"/>
        <item x="5083"/>
        <item x="3346"/>
        <item x="6383"/>
        <item x="4336"/>
        <item x="2583"/>
        <item x="2075"/>
        <item x="5813"/>
        <item x="6338"/>
        <item x="266"/>
        <item x="3736"/>
        <item x="3781"/>
        <item x="3128"/>
        <item x="1631"/>
        <item x="5155"/>
        <item x="3220"/>
        <item x="581"/>
        <item x="1967"/>
        <item x="1189"/>
        <item x="4701"/>
        <item x="1738"/>
        <item x="5827"/>
        <item x="3613"/>
        <item x="2696"/>
        <item x="6596"/>
        <item x="712"/>
        <item x="3302"/>
        <item x="4561"/>
        <item x="3425"/>
        <item x="5937"/>
        <item x="2769"/>
        <item x="4680"/>
        <item x="369"/>
        <item x="6314"/>
        <item x="5798"/>
        <item x="4770"/>
        <item x="4025"/>
        <item x="3984"/>
        <item x="663"/>
        <item x="4369"/>
        <item x="5236"/>
        <item x="4889"/>
        <item x="5301"/>
        <item x="5215"/>
        <item x="2676"/>
        <item x="990"/>
        <item x="3593"/>
        <item x="554"/>
        <item x="3496"/>
        <item x="3835"/>
        <item x="5226"/>
        <item x="1723"/>
        <item x="3091"/>
        <item x="2919"/>
        <item x="1441"/>
        <item x="619"/>
        <item x="6435"/>
        <item x="2926"/>
        <item x="3654"/>
        <item x="1363"/>
        <item x="1864"/>
        <item x="4564"/>
        <item x="6558"/>
        <item x="12"/>
        <item x="2350"/>
        <item x="5763"/>
        <item x="5160"/>
        <item x="3694"/>
        <item x="4192"/>
        <item x="6009"/>
        <item x="2869"/>
        <item x="212"/>
        <item x="3242"/>
        <item x="1921"/>
        <item x="4502"/>
        <item x="5073"/>
        <item x="5832"/>
        <item x="1755"/>
        <item x="5341"/>
        <item x="6242"/>
        <item x="5295"/>
        <item x="780"/>
        <item x="3762"/>
        <item x="3954"/>
        <item x="1567"/>
        <item x="2599"/>
        <item x="5645"/>
        <item x="1855"/>
        <item x="1357"/>
        <item x="378"/>
        <item x="1059"/>
        <item x="1961"/>
        <item x="2044"/>
        <item x="4654"/>
        <item x="5907"/>
        <item x="6115"/>
        <item x="3324"/>
        <item x="861"/>
        <item x="3277"/>
        <item x="2794"/>
        <item x="4775"/>
        <item x="890"/>
        <item x="5373"/>
        <item x="244"/>
        <item x="2086"/>
        <item x="3699"/>
        <item x="5668"/>
        <item x="1528"/>
        <item x="6357"/>
        <item x="151"/>
        <item x="5650"/>
        <item x="1540"/>
        <item x="1336"/>
        <item x="5520"/>
        <item x="5724"/>
        <item x="1332"/>
        <item x="190"/>
        <item x="816"/>
        <item x="3188"/>
        <item x="6371"/>
        <item x="5706"/>
        <item x="3564"/>
        <item x="5502"/>
        <item x="3365"/>
        <item x="3410"/>
        <item x="6309"/>
        <item x="5561"/>
        <item x="5851"/>
        <item x="3114"/>
        <item x="2563"/>
        <item x="5264"/>
        <item x="2349"/>
        <item x="2017"/>
        <item x="2230"/>
        <item x="5045"/>
        <item x="6574"/>
        <item x="4858"/>
        <item x="457"/>
        <item x="4933"/>
        <item x="2691"/>
        <item x="1135"/>
        <item x="3141"/>
        <item x="4332"/>
        <item x="1514"/>
        <item x="1216"/>
        <item x="2835"/>
        <item x="2282"/>
        <item x="5654"/>
        <item x="1478"/>
        <item x="6035"/>
        <item x="628"/>
        <item x="1909"/>
        <item x="4253"/>
        <item x="5174"/>
        <item x="2436"/>
        <item x="398"/>
        <item x="1685"/>
        <item x="4149"/>
        <item x="831"/>
        <item x="64"/>
        <item x="3338"/>
        <item x="3109"/>
        <item x="4783"/>
        <item x="3225"/>
        <item x="541"/>
        <item x="2023"/>
        <item x="4906"/>
        <item x="2899"/>
        <item x="3615"/>
        <item x="4503"/>
        <item x="2178"/>
        <item x="5714"/>
        <item x="1034"/>
        <item x="1948"/>
        <item x="2159"/>
        <item x="4178"/>
        <item x="689"/>
        <item x="5612"/>
        <item x="4551"/>
        <item x="747"/>
        <item x="939"/>
        <item x="3590"/>
        <item x="6070"/>
        <item x="5717"/>
        <item x="5474"/>
        <item x="5422"/>
        <item x="2324"/>
        <item x="488"/>
        <item x="1507"/>
        <item x="6452"/>
        <item x="5152"/>
        <item x="4399"/>
        <item x="1086"/>
        <item x="3633"/>
        <item x="5772"/>
        <item x="567"/>
        <item x="2858"/>
        <item x="4981"/>
        <item x="2733"/>
        <item x="264"/>
        <item x="4624"/>
        <item x="5631"/>
        <item x="1497"/>
        <item x="5403"/>
        <item x="2532"/>
        <item x="4698"/>
        <item x="1415"/>
        <item x="6033"/>
        <item x="1740"/>
        <item x="1124"/>
        <item x="2270"/>
        <item x="4580"/>
        <item x="2262"/>
        <item x="738"/>
        <item x="1499"/>
        <item x="5667"/>
        <item x="325"/>
        <item x="2546"/>
        <item x="5375"/>
        <item x="6276"/>
        <item x="828"/>
        <item x="2454"/>
        <item x="3738"/>
        <item x="626"/>
        <item x="6431"/>
        <item x="3330"/>
        <item x="5464"/>
        <item x="3102"/>
        <item x="5535"/>
        <item x="2836"/>
        <item x="3144"/>
        <item x="872"/>
        <item x="2465"/>
        <item x="883"/>
        <item x="2427"/>
        <item x="6274"/>
        <item x="4383"/>
        <item x="6429"/>
        <item x="2946"/>
        <item x="6336"/>
        <item x="1445"/>
        <item x="5456"/>
        <item x="1799"/>
        <item x="5114"/>
        <item x="5066"/>
        <item x="938"/>
        <item x="4931"/>
        <item x="4473"/>
        <item x="3959"/>
        <item x="377"/>
        <item x="260"/>
        <item x="5486"/>
        <item x="3999"/>
        <item x="5712"/>
        <item x="1190"/>
        <item x="2003"/>
        <item x="168"/>
        <item x="4187"/>
        <item x="6100"/>
        <item x="4961"/>
        <item x="4638"/>
        <item x="225"/>
        <item x="1218"/>
        <item x="3279"/>
        <item x="5809"/>
        <item x="3816"/>
        <item x="498"/>
        <item x="5154"/>
        <item x="4425"/>
        <item x="3199"/>
        <item x="791"/>
        <item x="297"/>
        <item x="2633"/>
        <item x="246"/>
        <item x="5428"/>
        <item x="5455"/>
        <item x="1977"/>
        <item x="3918"/>
        <item x="1186"/>
        <item x="6498"/>
        <item x="2648"/>
        <item x="4245"/>
        <item x="4530"/>
        <item x="6189"/>
        <item x="1354"/>
        <item x="4456"/>
        <item x="606"/>
        <item x="2399"/>
        <item x="3484"/>
        <item x="56"/>
        <item x="697"/>
        <item x="249"/>
        <item x="3756"/>
        <item x="3343"/>
        <item x="2904"/>
        <item x="5186"/>
        <item x="5132"/>
        <item x="6507"/>
        <item x="5178"/>
        <item x="6624"/>
        <item x="5476"/>
        <item x="6225"/>
        <item x="3855"/>
        <item x="5087"/>
        <item x="6037"/>
        <item x="5144"/>
        <item x="6504"/>
        <item x="4040"/>
        <item x="5550"/>
        <item x="2659"/>
        <item x="3827"/>
        <item x="959"/>
        <item x="4302"/>
        <item x="6623"/>
        <item x="3227"/>
        <item x="3073"/>
        <item x="6248"/>
        <item x="6333"/>
        <item x="1421"/>
        <item x="6407"/>
        <item x="1211"/>
        <item x="6101"/>
        <item x="5534"/>
        <item x="3527"/>
        <item x="67"/>
        <item x="5105"/>
        <item x="1757"/>
        <item x="4631"/>
        <item x="6448"/>
        <item x="1314"/>
        <item x="4454"/>
        <item x="5388"/>
        <item x="6178"/>
        <item x="5914"/>
        <item x="5426"/>
        <item x="2944"/>
        <item x="2293"/>
        <item x="3212"/>
        <item x="6525"/>
        <item x="2772"/>
        <item x="951"/>
        <item x="3687"/>
        <item x="6136"/>
        <item x="3238"/>
        <item x="1139"/>
        <item x="1591"/>
        <item x="1820"/>
        <item x="2362"/>
        <item x="1798"/>
        <item x="4007"/>
        <item x="2995"/>
        <item x="5549"/>
        <item x="3452"/>
        <item x="3922"/>
        <item x="6253"/>
        <item x="5866"/>
        <item x="3400"/>
        <item x="1459"/>
        <item x="1384"/>
        <item x="3390"/>
        <item x="1047"/>
        <item x="3703"/>
        <item x="4037"/>
        <item x="6422"/>
        <item x="4843"/>
        <item x="2662"/>
        <item x="3331"/>
        <item x="6219"/>
        <item x="1907"/>
        <item x="3911"/>
        <item x="1200"/>
        <item x="3585"/>
        <item x="1712"/>
        <item x="5510"/>
        <item x="4953"/>
        <item x="4109"/>
        <item x="1195"/>
        <item x="133"/>
        <item x="6320"/>
        <item x="5358"/>
        <item x="3033"/>
        <item x="5013"/>
        <item x="4975"/>
        <item x="6505"/>
        <item x="2037"/>
        <item x="4948"/>
        <item x="985"/>
        <item x="5902"/>
        <item x="5414"/>
        <item x="5223"/>
        <item x="321"/>
        <item x="1970"/>
        <item x="6628"/>
        <item x="647"/>
        <item x="2879"/>
        <item x="704"/>
        <item x="2284"/>
        <item x="3118"/>
        <item x="1583"/>
        <item x="3202"/>
        <item x="3938"/>
        <item x="4627"/>
        <item x="5490"/>
        <item x="3660"/>
        <item x="283"/>
        <item x="3360"/>
        <item x="953"/>
        <item x="3630"/>
        <item x="411"/>
        <item x="6223"/>
        <item x="921"/>
        <item x="5293"/>
        <item x="1689"/>
        <item x="6164"/>
        <item x="1099"/>
        <item x="3058"/>
        <item x="6174"/>
        <item x="2049"/>
        <item x="4758"/>
        <item x="1578"/>
        <item x="2984"/>
        <item x="6004"/>
        <item x="3116"/>
        <item x="3062"/>
        <item x="524"/>
        <item x="4836"/>
        <item x="420"/>
        <item x="2247"/>
        <item x="5781"/>
        <item x="632"/>
        <item x="3713"/>
        <item x="658"/>
        <item x="5810"/>
        <item x="6235"/>
        <item x="4465"/>
        <item x="5408"/>
        <item x="4862"/>
        <item x="2856"/>
        <item x="6054"/>
        <item x="1789"/>
        <item x="4248"/>
        <item x="2829"/>
        <item x="997"/>
        <item x="2116"/>
        <item x="551"/>
        <item x="1844"/>
        <item x="1727"/>
        <item x="2843"/>
        <item x="3902"/>
        <item x="3565"/>
        <item x="6059"/>
        <item x="3013"/>
        <item x="479"/>
        <item x="6517"/>
        <item x="6192"/>
        <item x="3481"/>
        <item x="1455"/>
        <item x="2595"/>
        <item x="6283"/>
        <item x="868"/>
        <item x="3267"/>
        <item x="6516"/>
        <item x="772"/>
        <item x="770"/>
        <item x="1303"/>
        <item x="3933"/>
        <item x="1037"/>
        <item x="5166"/>
        <item x="3404"/>
        <item x="4335"/>
        <item x="4832"/>
        <item x="2009"/>
        <item x="528"/>
        <item x="2497"/>
        <item x="1328"/>
        <item x="5524"/>
        <item x="821"/>
        <item x="1641"/>
        <item x="5984"/>
        <item x="3685"/>
        <item x="1065"/>
        <item x="5075"/>
        <item x="5353"/>
        <item x="1951"/>
        <item x="5224"/>
        <item x="2710"/>
        <item x="1319"/>
        <item x="3143"/>
        <item x="3547"/>
        <item x="6463"/>
        <item x="6025"/>
        <item x="2011"/>
        <item x="3207"/>
        <item x="1068"/>
        <item x="2160"/>
        <item x="5326"/>
        <item x="3193"/>
        <item x="1842"/>
        <item x="869"/>
        <item x="4592"/>
        <item x="5523"/>
        <item x="5118"/>
        <item x="4932"/>
        <item x="2113"/>
        <item x="265"/>
        <item x="6250"/>
        <item x="2482"/>
        <item x="5255"/>
        <item x="4597"/>
        <item x="2910"/>
        <item x="3521"/>
        <item x="6325"/>
        <item x="5847"/>
        <item x="703"/>
        <item x="6610"/>
        <item x="4084"/>
        <item x="6348"/>
        <item x="2493"/>
        <item x="4894"/>
        <item x="962"/>
        <item x="1126"/>
        <item x="3509"/>
        <item x="4957"/>
        <item x="4788"/>
        <item x="3926"/>
        <item x="2488"/>
        <item x="3854"/>
        <item x="3524"/>
        <item x="850"/>
        <item x="1836"/>
        <item x="6121"/>
        <item x="3696"/>
        <item x="5278"/>
        <item x="5432"/>
        <item x="5046"/>
        <item x="490"/>
        <item x="4738"/>
        <item x="3500"/>
        <item x="5023"/>
        <item x="5680"/>
        <item x="5199"/>
        <item x="10"/>
        <item x="4435"/>
        <item x="1901"/>
        <item x="535"/>
        <item x="6095"/>
        <item x="3252"/>
        <item x="5769"/>
        <item x="2846"/>
        <item x="6193"/>
        <item x="1185"/>
        <item x="6479"/>
        <item x="1371"/>
        <item x="2983"/>
        <item x="1372"/>
        <item x="5355"/>
        <item x="829"/>
        <item x="4081"/>
        <item x="3702"/>
        <item x="3678"/>
        <item x="6559"/>
        <item x="1418"/>
        <item x="2264"/>
        <item x="5681"/>
        <item x="5687"/>
        <item x="1227"/>
        <item x="4197"/>
        <item x="3133"/>
        <item x="6459"/>
        <item x="401"/>
        <item x="2948"/>
        <item x="2371"/>
        <item x="815"/>
        <item x="83"/>
        <item x="1847"/>
        <item x="1984"/>
        <item x="6089"/>
        <item x="1162"/>
        <item x="5785"/>
        <item x="3431"/>
        <item x="2013"/>
        <item x="2947"/>
        <item x="5552"/>
        <item x="6441"/>
        <item x="1793"/>
        <item x="5125"/>
        <item x="5764"/>
        <item x="6405"/>
        <item x="4617"/>
        <item x="2182"/>
        <item x="4136"/>
        <item x="5065"/>
        <item x="4688"/>
        <item x="1950"/>
        <item x="3651"/>
        <item x="3358"/>
        <item x="2514"/>
        <item x="2273"/>
        <item x="789"/>
        <item x="122"/>
        <item x="4077"/>
        <item x="4657"/>
        <item x="295"/>
        <item x="5884"/>
        <item x="654"/>
        <item x="5920"/>
        <item x="3698"/>
        <item x="2486"/>
        <item x="4260"/>
        <item x="4652"/>
        <item x="2343"/>
        <item x="1087"/>
        <item x="4999"/>
        <item x="4319"/>
        <item x="1630"/>
        <item x="3577"/>
        <item x="3450"/>
        <item x="2052"/>
        <item x="4461"/>
        <item x="6363"/>
        <item x="3739"/>
        <item x="3271"/>
        <item x="5425"/>
        <item x="1751"/>
        <item x="2543"/>
        <item x="4246"/>
        <item x="1317"/>
        <item x="4909"/>
        <item x="6573"/>
        <item x="5252"/>
        <item x="2952"/>
        <item x="1523"/>
        <item x="3454"/>
        <item x="2475"/>
        <item x="4571"/>
        <item x="2938"/>
        <item x="1965"/>
        <item x="867"/>
        <item x="688"/>
        <item x="5774"/>
        <item x="2184"/>
        <item x="2589"/>
        <item x="4555"/>
        <item x="5002"/>
        <item x="1684"/>
        <item x="486"/>
        <item x="2638"/>
        <item x="910"/>
        <item x="3466"/>
        <item x="4776"/>
        <item x="6620"/>
        <item x="96"/>
        <item x="5703"/>
        <item x="2157"/>
        <item x="1299"/>
        <item x="4309"/>
        <item x="2019"/>
        <item x="3666"/>
        <item x="4559"/>
        <item x="4480"/>
        <item x="2060"/>
        <item x="6088"/>
        <item x="3015"/>
        <item x="6646"/>
        <item x="5862"/>
        <item x="3025"/>
        <item x="1198"/>
        <item x="566"/>
        <item x="508"/>
        <item x="568"/>
        <item x="3508"/>
        <item x="6386"/>
        <item x="718"/>
        <item x="5657"/>
        <item x="2530"/>
        <item x="5529"/>
        <item x="2962"/>
        <item x="5918"/>
        <item x="635"/>
        <item x="6616"/>
        <item x="2172"/>
        <item x="3693"/>
        <item x="5092"/>
        <item x="4824"/>
        <item x="4057"/>
        <item x="4668"/>
        <item x="1409"/>
        <item x="4959"/>
        <item x="456"/>
        <item x="2255"/>
        <item x="3163"/>
        <item x="1220"/>
        <item x="6231"/>
        <item x="3230"/>
        <item x="3714"/>
        <item x="5376"/>
        <item x="3784"/>
        <item x="813"/>
        <item x="6300"/>
        <item x="4567"/>
        <item x="2499"/>
        <item x="3603"/>
        <item x="5775"/>
        <item x="4855"/>
        <item x="5846"/>
        <item x="2275"/>
        <item x="5279"/>
        <item x="4893"/>
        <item x="1277"/>
        <item x="5747"/>
        <item x="432"/>
        <item x="144"/>
        <item x="1207"/>
        <item x="5016"/>
        <item x="1380"/>
        <item x="1231"/>
        <item x="2768"/>
        <item x="5664"/>
        <item x="4725"/>
        <item x="3592"/>
        <item x="3543"/>
        <item x="319"/>
        <item x="2382"/>
        <item x="3898"/>
        <item x="150"/>
        <item x="3636"/>
        <item x="1454"/>
        <item x="1141"/>
        <item x="2939"/>
        <item x="3494"/>
        <item x="1586"/>
        <item x="0"/>
        <item x="5653"/>
        <item x="993"/>
        <item x="6288"/>
        <item x="5915"/>
        <item x="1100"/>
        <item x="1642"/>
        <item x="73"/>
        <item x="1464"/>
        <item x="1647"/>
        <item x="5192"/>
        <item x="759"/>
        <item x="2285"/>
        <item x="2818"/>
        <item x="6096"/>
        <item x="680"/>
        <item x="4810"/>
        <item x="6638"/>
        <item x="3604"/>
        <item x="4879"/>
        <item x="840"/>
        <item x="2089"/>
        <item x="4645"/>
        <item x="6434"/>
        <item x="4211"/>
        <item x="877"/>
        <item x="4704"/>
        <item x="4724"/>
        <item x="563"/>
        <item x="2770"/>
        <item x="6471"/>
        <item x="3915"/>
        <item x="500"/>
        <item x="2484"/>
        <item x="4351"/>
        <item x="3866"/>
        <item x="674"/>
        <item x="3971"/>
        <item x="2038"/>
        <item x="1995"/>
        <item x="1838"/>
        <item x="6304"/>
        <item x="6367"/>
        <item x="5898"/>
        <item x="1002"/>
        <item x="3597"/>
        <item x="5483"/>
        <item x="4795"/>
        <item x="5942"/>
        <item x="1104"/>
        <item x="4542"/>
        <item x="446"/>
        <item x="4842"/>
        <item x="2034"/>
        <item x="4718"/>
        <item x="4845"/>
        <item x="745"/>
        <item x="1504"/>
        <item x="3623"/>
        <item x="4476"/>
        <item x="3449"/>
        <item x="4737"/>
        <item x="1806"/>
        <item x="107"/>
        <item x="385"/>
        <item x="2205"/>
        <item x="4000"/>
        <item x="1192"/>
        <item x="6545"/>
        <item x="4258"/>
        <item x="1559"/>
        <item x="5053"/>
        <item x="467"/>
        <item x="438"/>
        <item x="1518"/>
        <item x="698"/>
        <item x="4664"/>
        <item x="4250"/>
        <item x="5234"/>
        <item x="5356"/>
        <item x="389"/>
        <item x="2692"/>
        <item x="1128"/>
        <item x="6530"/>
        <item x="5201"/>
        <item x="3350"/>
        <item x="2639"/>
        <item x="1508"/>
        <item x="5099"/>
        <item x="5257"/>
        <item x="224"/>
        <item x="1417"/>
        <item x="3710"/>
        <item x="4814"/>
        <item x="5207"/>
        <item x="2720"/>
        <item x="1368"/>
        <item x="940"/>
        <item x="4578"/>
        <item x="1322"/>
        <item x="5607"/>
        <item x="4453"/>
        <item x="4980"/>
        <item x="817"/>
        <item x="4080"/>
        <item x="6260"/>
        <item x="5618"/>
        <item x="2620"/>
        <item x="2302"/>
        <item x="3176"/>
        <item x="331"/>
        <item x="2409"/>
        <item x="956"/>
        <item x="2890"/>
        <item x="171"/>
        <item x="4011"/>
        <item x="6345"/>
        <item x="5958"/>
        <item x="3708"/>
        <item x="15"/>
        <item x="2227"/>
        <item x="5758"/>
        <item x="4822"/>
        <item x="2572"/>
        <item x="3344"/>
        <item x="721"/>
        <item x="3382"/>
        <item x="85"/>
        <item x="2698"/>
        <item x="2433"/>
        <item x="4464"/>
        <item x="439"/>
        <item x="1249"/>
        <item x="6627"/>
        <item x="6404"/>
        <item x="2104"/>
        <item x="804"/>
        <item x="2593"/>
        <item x="1109"/>
        <item x="1014"/>
        <item x="240"/>
        <item x="5567"/>
        <item x="2424"/>
        <item x="3309"/>
        <item x="2122"/>
        <item x="3044"/>
        <item x="5221"/>
        <item x="5617"/>
        <item x="3612"/>
        <item x="5929"/>
        <item x="936"/>
        <item x="336"/>
        <item x="3822"/>
        <item x="147"/>
        <item x="24"/>
        <item x="3605"/>
        <item x="1248"/>
        <item x="6501"/>
        <item x="2629"/>
        <item x="4708"/>
        <item x="1013"/>
        <item x="2558"/>
        <item x="1269"/>
        <item x="4679"/>
        <item x="5129"/>
        <item x="5245"/>
        <item x="2526"/>
        <item x="6631"/>
        <item x="4027"/>
        <item x="3283"/>
        <item x="3558"/>
        <item x="2785"/>
        <item x="3074"/>
        <item x="6280"/>
        <item x="5269"/>
        <item x="6537"/>
        <item x="4254"/>
        <item x="6245"/>
        <item x="4885"/>
        <item x="4890"/>
        <item x="5012"/>
        <item x="6566"/>
        <item x="275"/>
        <item x="1940"/>
        <item x="3834"/>
        <item x="6264"/>
        <item x="5716"/>
        <item x="6408"/>
        <item x="433"/>
        <item x="2260"/>
        <item x="1420"/>
        <item x="4019"/>
        <item x="6421"/>
        <item x="1850"/>
        <item x="2971"/>
        <item x="1863"/>
        <item x="5908"/>
        <item x="4179"/>
        <item x="6360"/>
        <item x="6196"/>
        <item x="5481"/>
        <item x="6298"/>
        <item x="2455"/>
        <item x="1765"/>
        <item x="5203"/>
        <item x="4995"/>
        <item x="3732"/>
        <item x="293"/>
        <item x="5675"/>
        <item x="5407"/>
        <item x="1005"/>
        <item x="6016"/>
        <item x="4539"/>
        <item x="3487"/>
        <item x="1767"/>
        <item x="2384"/>
        <item x="6138"/>
        <item x="5189"/>
        <item x="21"/>
        <item x="4193"/>
        <item x="3640"/>
        <item x="2805"/>
        <item x="5627"/>
        <item x="1453"/>
        <item x="657"/>
        <item x="3748"/>
        <item x="5646"/>
        <item x="5459"/>
        <item x="4649"/>
        <item x="6008"/>
        <item x="1021"/>
        <item x="5963"/>
        <item x="1711"/>
        <item x="6003"/>
        <item x="2190"/>
        <item x="6024"/>
        <item x="284"/>
        <item x="6244"/>
        <item x="2781"/>
        <item x="3335"/>
        <item x="5736"/>
        <item x="6052"/>
        <item x="4514"/>
        <item x="292"/>
        <item x="1084"/>
        <item x="1849"/>
        <item x="1868"/>
        <item x="4618"/>
        <item x="112"/>
        <item x="1256"/>
        <item x="1899"/>
        <item x="4528"/>
        <item x="3439"/>
        <item x="2552"/>
        <item x="4432"/>
        <item x="3154"/>
        <item x="6306"/>
        <item x="6364"/>
        <item x="1134"/>
        <item x="4328"/>
        <item x="1488"/>
        <item x="4387"/>
        <item x="6337"/>
        <item x="2757"/>
        <item x="1750"/>
        <item x="4615"/>
        <item x="6489"/>
        <item x="6113"/>
        <item x="2418"/>
        <item x="6447"/>
        <item x="5047"/>
        <item x="5734"/>
        <item x="1926"/>
        <item x="6131"/>
        <item x="5581"/>
        <item x="4113"/>
        <item x="6064"/>
        <item x="2448"/>
        <item x="860"/>
        <item x="3226"/>
        <item x="3749"/>
        <item x="3683"/>
        <item x="1535"/>
        <item x="679"/>
        <item x="3661"/>
        <item x="509"/>
        <item x="4625"/>
        <item x="2871"/>
        <item x="3930"/>
        <item x="5576"/>
        <item x="1522"/>
        <item x="5697"/>
        <item x="5033"/>
        <item x="3101"/>
        <item x="4809"/>
        <item x="5745"/>
        <item x="2309"/>
        <item x="2908"/>
        <item x="4006"/>
        <item x="655"/>
        <item x="6019"/>
        <item x="3436"/>
        <item x="3170"/>
        <item x="3760"/>
        <item x="1215"/>
        <item x="381"/>
        <item x="340"/>
        <item x="3570"/>
        <item x="3317"/>
        <item x="4834"/>
        <item x="715"/>
        <item x="2625"/>
        <item x="2101"/>
        <item x="4368"/>
        <item x="6567"/>
        <item x="4847"/>
        <item x="92"/>
        <item x="1688"/>
        <item x="1624"/>
        <item x="2913"/>
        <item x="1350"/>
        <item x="2580"/>
        <item x="1032"/>
        <item x="3451"/>
        <item x="6217"/>
        <item x="3646"/>
        <item x="2301"/>
        <item x="4386"/>
        <item x="121"/>
        <item x="3316"/>
        <item x="3914"/>
        <item x="5057"/>
        <item x="2233"/>
        <item x="1343"/>
        <item x="2495"/>
        <item x="2298"/>
        <item x="3406"/>
        <item x="3985"/>
        <item x="1029"/>
        <item x="1116"/>
        <item x="1589"/>
        <item x="5482"/>
        <item x="3232"/>
        <item x="1845"/>
        <item x="5559"/>
        <item x="2251"/>
        <item x="5824"/>
        <item x="4752"/>
        <item x="4768"/>
        <item x="1173"/>
        <item x="2564"/>
        <item x="1470"/>
        <item x="1874"/>
        <item x="5350"/>
        <item x="4662"/>
        <item x="3665"/>
        <item x="1424"/>
        <item x="1261"/>
        <item x="2450"/>
        <item x="2316"/>
        <item x="1092"/>
        <item x="6352"/>
        <item x="6180"/>
        <item x="6497"/>
        <item x="4525"/>
        <item x="90"/>
        <item x="1310"/>
        <item x="3823"/>
        <item x="3234"/>
        <item x="2980"/>
        <item x="3211"/>
        <item x="2729"/>
        <item x="5725"/>
        <item x="4543"/>
        <item x="1577"/>
        <item x="4498"/>
        <item x="269"/>
        <item x="1666"/>
        <item x="3105"/>
        <item x="1255"/>
        <item x="6197"/>
        <item x="653"/>
        <item x="2909"/>
        <item x="4665"/>
        <item x="5903"/>
        <item x="6324"/>
        <item x="1179"/>
        <item x="675"/>
        <item x="6615"/>
        <item x="6395"/>
        <item x="1783"/>
        <item x="3715"/>
        <item x="3514"/>
        <item x="1625"/>
        <item x="2797"/>
        <item x="6303"/>
        <item x="4940"/>
        <item x="6146"/>
        <item x="2916"/>
        <item x="3196"/>
        <item x="1401"/>
        <item x="327"/>
        <item x="6212"/>
        <item x="6662"/>
        <item x="1486"/>
        <item x="4521"/>
        <item x="6417"/>
        <item x="3819"/>
        <item x="3210"/>
        <item x="3497"/>
        <item x="518"/>
        <item x="3374"/>
        <item x="4796"/>
        <item x="1980"/>
        <item x="5926"/>
        <item x="3839"/>
        <item x="4270"/>
        <item x="624"/>
        <item x="2725"/>
        <item x="5034"/>
        <item x="5553"/>
        <item x="5018"/>
        <item x="1375"/>
        <item x="4743"/>
        <item x="3706"/>
        <item x="1449"/>
        <item x="5287"/>
        <item x="380"/>
        <item x="2606"/>
        <item x="1482"/>
        <item x="5548"/>
        <item x="1042"/>
        <item x="5525"/>
        <item x="2812"/>
        <item x="1543"/>
        <item x="3482"/>
        <item x="5701"/>
        <item x="1550"/>
        <item x="94"/>
        <item x="5496"/>
        <item x="475"/>
        <item x="3792"/>
        <item x="6643"/>
        <item x="1763"/>
        <item x="1566"/>
        <item x="1805"/>
        <item x="2603"/>
        <item x="859"/>
        <item x="4541"/>
        <item x="5776"/>
        <item x="5477"/>
        <item x="2256"/>
        <item x="3183"/>
        <item x="6686"/>
        <item x="3280"/>
        <item x="4247"/>
        <item x="3851"/>
        <item x="5297"/>
        <item x="833"/>
        <item x="3276"/>
        <item x="1344"/>
        <item x="4330"/>
        <item x="539"/>
        <item x="5517"/>
        <item x="4548"/>
        <item x="6550"/>
        <item x="4682"/>
        <item x="4323"/>
        <item x="2675"/>
        <item x="5731"/>
        <item x="6153"/>
        <item x="547"/>
        <item x="976"/>
        <item x="2715"/>
        <item x="3768"/>
        <item x="4633"/>
        <item x="1159"/>
        <item x="2808"/>
        <item x="39"/>
        <item x="2372"/>
        <item x="3087"/>
        <item x="4895"/>
        <item x="4086"/>
        <item x="3314"/>
        <item x="3874"/>
        <item x="5351"/>
        <item x="4009"/>
        <item x="3576"/>
        <item x="4681"/>
        <item x="2074"/>
        <item x="2716"/>
        <item x="2031"/>
        <item x="556"/>
        <item x="2461"/>
        <item x="4656"/>
        <item x="2378"/>
        <item x="5614"/>
        <item x="5707"/>
        <item x="6296"/>
        <item x="969"/>
        <item x="4614"/>
        <item x="845"/>
        <item x="258"/>
        <item x="6122"/>
        <item x="4200"/>
        <item x="6145"/>
        <item x="3111"/>
        <item x="4919"/>
        <item x="1775"/>
        <item x="3940"/>
        <item x="1776"/>
        <item x="5209"/>
        <item x="5586"/>
        <item x="6278"/>
        <item x="4921"/>
        <item x="5108"/>
        <item x="6603"/>
        <item x="1174"/>
        <item x="4208"/>
        <item x="3847"/>
        <item x="5069"/>
        <item x="2602"/>
        <item x="2398"/>
        <item x="367"/>
        <item x="1334"/>
        <item x="4033"/>
        <item x="3129"/>
        <item x="6152"/>
        <item x="2741"/>
        <item x="1680"/>
        <item x="6285"/>
        <item x="3541"/>
        <item x="3043"/>
        <item x="2459"/>
        <item x="5768"/>
        <item x="1206"/>
        <item x="2912"/>
        <item x="5448"/>
        <item x="3725"/>
        <item x="2271"/>
        <item x="452"/>
        <item x="5845"/>
        <item x="6414"/>
        <item x="5630"/>
        <item x="1106"/>
        <item x="2875"/>
        <item x="2525"/>
        <item x="366"/>
        <item x="289"/>
        <item x="460"/>
        <item x="617"/>
        <item x="2377"/>
        <item x="1008"/>
        <item x="5438"/>
        <item x="720"/>
        <item x="4060"/>
        <item x="887"/>
        <item x="5638"/>
        <item x="1674"/>
        <item x="6207"/>
        <item x="3181"/>
        <item x="2235"/>
        <item x="980"/>
        <item x="2670"/>
        <item x="5709"/>
        <item x="516"/>
        <item x="6277"/>
        <item x="926"/>
        <item x="5359"/>
        <item x="2819"/>
        <item x="1315"/>
        <item x="1652"/>
        <item x="47"/>
        <item x="4562"/>
        <item x="4346"/>
        <item x="5720"/>
        <item x="4715"/>
        <item x="3024"/>
        <item x="236"/>
        <item x="3411"/>
        <item x="300"/>
        <item x="3883"/>
        <item x="6607"/>
        <item x="2222"/>
        <item x="3253"/>
        <item x="2713"/>
        <item x="1744"/>
        <item x="2929"/>
        <item x="2212"/>
        <item x="4051"/>
        <item x="3907"/>
        <item x="3682"/>
        <item x="862"/>
        <item x="5752"/>
        <item x="782"/>
        <item x="4251"/>
        <item x="1856"/>
        <item x="6485"/>
        <item x="2973"/>
        <item x="3701"/>
        <item x="5530"/>
        <item x="164"/>
        <item x="5935"/>
        <item x="548"/>
        <item x="2476"/>
        <item x="4815"/>
        <item x="2134"/>
        <item x="3329"/>
        <item x="4447"/>
        <item x="3322"/>
        <item x="110"/>
        <item x="406"/>
        <item x="6538"/>
        <item x="1495"/>
        <item x="3601"/>
        <item x="5484"/>
        <item x="636"/>
        <item x="4338"/>
        <item x="3184"/>
        <item x="392"/>
        <item x="4823"/>
        <item x="3619"/>
        <item x="356"/>
        <item x="2742"/>
        <item x="2834"/>
        <item x="1592"/>
        <item x="1494"/>
        <item x="4228"/>
        <item x="4990"/>
        <item x="844"/>
        <item x="1579"/>
        <item x="232"/>
        <item x="2924"/>
        <item x="1503"/>
        <item x="3517"/>
        <item x="6297"/>
        <item x="5755"/>
        <item x="4878"/>
        <item x="916"/>
        <item x="1902"/>
        <item x="4746"/>
        <item x="6472"/>
        <item x="507"/>
        <item x="5634"/>
        <item x="1797"/>
        <item x="582"/>
        <item x="3890"/>
        <item x="625"/>
        <item x="1596"/>
        <item x="6423"/>
        <item x="3905"/>
        <item x="1771"/>
        <item x="6626"/>
        <item x="5240"/>
        <item x="2407"/>
        <item x="5950"/>
        <item x="6542"/>
        <item x="5699"/>
        <item x="561"/>
        <item x="2096"/>
        <item x="5317"/>
        <item x="4316"/>
        <item x="2118"/>
        <item x="4661"/>
        <item x="3559"/>
        <item x="3315"/>
        <item x="4813"/>
        <item x="3652"/>
        <item x="3275"/>
        <item x="3982"/>
        <item x="1963"/>
        <item x="5060"/>
        <item x="5574"/>
        <item x="484"/>
        <item x="129"/>
        <item x="1347"/>
        <item x="2457"/>
        <item x="3887"/>
        <item x="532"/>
        <item x="3103"/>
        <item x="3418"/>
        <item x="1745"/>
        <item x="1777"/>
        <item x="3367"/>
        <item x="3198"/>
        <item x="431"/>
        <item x="3443"/>
        <item x="387"/>
        <item x="6588"/>
        <item x="3486"/>
        <item x="2703"/>
        <item x="4804"/>
        <item x="5928"/>
        <item x="2404"/>
        <item x="4389"/>
        <item x="4016"/>
        <item x="1936"/>
        <item x="2508"/>
        <item x="2231"/>
        <item x="1079"/>
        <item x="3195"/>
        <item x="6239"/>
        <item x="783"/>
        <item x="6666"/>
        <item x="2699"/>
        <item x="2069"/>
        <item x="4983"/>
        <item x="6093"/>
        <item x="858"/>
        <item x="5825"/>
        <item x="3059"/>
        <item x="3586"/>
        <item x="6644"/>
        <item x="884"/>
        <item x="5953"/>
        <item x="3148"/>
        <item x="923"/>
        <item x="4352"/>
        <item x="2787"/>
        <item x="764"/>
        <item x="1998"/>
        <item x="2175"/>
        <item x="6206"/>
        <item x="239"/>
        <item x="5733"/>
        <item x="5602"/>
        <item x="175"/>
        <item x="623"/>
        <item x="2094"/>
        <item x="2218"/>
        <item x="5029"/>
        <item x="1987"/>
        <item x="4887"/>
        <item x="6017"/>
        <item x="3022"/>
        <item x="4423"/>
        <item x="3127"/>
        <item x="5011"/>
        <item x="6034"/>
        <item x="6319"/>
        <item x="835"/>
        <item x="3681"/>
        <item x="2381"/>
        <item x="1281"/>
        <item x="2432"/>
        <item x="3871"/>
        <item x="2687"/>
        <item x="6401"/>
        <item x="5110"/>
        <item x="4722"/>
        <item x="5885"/>
        <item x="3460"/>
        <item x="5975"/>
        <item x="4415"/>
        <item x="842"/>
        <item x="4342"/>
        <item x="3221"/>
        <item x="4015"/>
        <item x="1937"/>
        <item x="937"/>
        <item x="4841"/>
        <item x="5784"/>
        <item x="3843"/>
        <item x="1761"/>
        <item x="49"/>
        <item x="5318"/>
        <item x="5280"/>
        <item x="613"/>
        <item x="4829"/>
        <item x="2283"/>
        <item x="1996"/>
        <item x="4307"/>
        <item x="95"/>
        <item x="2201"/>
        <item x="6651"/>
        <item x="4272"/>
        <item x="5711"/>
        <item x="6259"/>
        <item x="326"/>
        <item x="1355"/>
        <item x="2502"/>
        <item x="3722"/>
        <item x="69"/>
        <item x="740"/>
        <item x="2752"/>
        <item x="343"/>
        <item x="6014"/>
        <item x="676"/>
        <item x="2452"/>
        <item x="4587"/>
        <item x="5819"/>
        <item x="3532"/>
        <item x="3950"/>
        <item x="6142"/>
        <item x="3387"/>
        <item x="3167"/>
        <item x="760"/>
        <item x="3719"/>
        <item x="2690"/>
        <item x="459"/>
        <item x="6029"/>
        <item x="4712"/>
        <item x="3203"/>
        <item x="3977"/>
        <item x="5392"/>
        <item x="3472"/>
        <item x="6524"/>
        <item x="4224"/>
        <item x="6261"/>
        <item x="2653"/>
        <item x="5927"/>
        <item x="2024"/>
        <item x="5947"/>
        <item x="564"/>
        <item x="6547"/>
        <item x="2931"/>
        <item x="6464"/>
        <item x="3433"/>
        <item x="665"/>
        <item x="1505"/>
        <item x="98"/>
        <item x="3219"/>
        <item x="6546"/>
        <item x="5143"/>
        <item x="1452"/>
        <item x="4535"/>
        <item x="3734"/>
        <item x="3644"/>
        <item x="4628"/>
        <item x="4005"/>
        <item x="673"/>
        <item x="4482"/>
        <item x="6081"/>
        <item x="1009"/>
        <item x="308"/>
        <item x="4874"/>
        <item x="6161"/>
        <item x="1493"/>
        <item x="6191"/>
        <item x="1651"/>
        <item x="1"/>
        <item x="1467"/>
        <item x="4135"/>
        <item x="313"/>
        <item x="4958"/>
        <item x="1646"/>
        <item x="2584"/>
        <item x="2533"/>
        <item x="3970"/>
        <item x="5021"/>
        <item x="2555"/>
        <item x="6279"/>
        <item x="5158"/>
        <item x="1419"/>
        <item x="5445"/>
        <item x="5103"/>
        <item x="1607"/>
        <item x="3894"/>
        <item x="3416"/>
        <item x="3765"/>
        <item x="1796"/>
        <item x="5795"/>
        <item x="5316"/>
        <item x="2379"/>
        <item x="1167"/>
        <item x="4121"/>
        <item x="1434"/>
        <item x="5460"/>
        <item x="4938"/>
        <item x="4486"/>
        <item x="32"/>
        <item x="4674"/>
        <item x="1576"/>
        <item x="492"/>
        <item x="6470"/>
        <item x="1883"/>
        <item x="5122"/>
        <item x="3884"/>
        <item x="4194"/>
        <item x="3051"/>
        <item x="2477"/>
        <item x="134"/>
        <item x="277"/>
        <item x="4407"/>
        <item x="6087"/>
        <item x="3776"/>
        <item x="1501"/>
        <item x="1795"/>
        <item x="3075"/>
        <item x="4195"/>
        <item x="6568"/>
        <item x="4466"/>
        <item x="2252"/>
        <item x="4547"/>
        <item x="2026"/>
        <item x="6468"/>
        <item x="5232"/>
        <item x="5395"/>
        <item x="805"/>
        <item x="5595"/>
        <item x="3953"/>
        <item x="823"/>
        <item x="1051"/>
        <item x="3214"/>
        <item x="2840"/>
        <item x="6111"/>
        <item x="2996"/>
        <item x="4412"/>
        <item x="3595"/>
        <item x="691"/>
        <item x="6129"/>
        <item x="6167"/>
        <item x="3767"/>
        <item x="6321"/>
        <item x="5497"/>
        <item x="6652"/>
        <item x="3159"/>
        <item x="6061"/>
        <item x="1433"/>
        <item x="723"/>
        <item x="6056"/>
        <item x="6492"/>
        <item x="4949"/>
        <item x="1833"/>
        <item x="2191"/>
        <item x="6375"/>
        <item x="3978"/>
        <item x="927"/>
        <item x="977"/>
        <item x="3579"/>
        <item x="5904"/>
        <item x="5024"/>
        <item x="154"/>
        <item x="6564"/>
        <item x="2655"/>
        <item x="702"/>
        <item x="801"/>
        <item x="4780"/>
        <item x="2754"/>
        <item x="2591"/>
        <item x="2884"/>
        <item x="5753"/>
        <item x="2855"/>
        <item x="5263"/>
        <item x="235"/>
        <item x="333"/>
        <item x="5468"/>
        <item x="6177"/>
        <item x="4861"/>
        <item x="1398"/>
        <item x="1519"/>
        <item x="1222"/>
        <item x="4392"/>
        <item x="6112"/>
        <item x="4646"/>
        <item x="6036"/>
        <item x="320"/>
        <item x="4174"/>
        <item x="5906"/>
        <item x="4180"/>
        <item x="3124"/>
        <item x="5998"/>
        <item x="5558"/>
        <item x="2059"/>
        <item x="2920"/>
        <item x="1943"/>
        <item x="4534"/>
        <item x="4213"/>
        <item x="1730"/>
        <item x="651"/>
        <item x="6451"/>
        <item x="4576"/>
        <item x="1427"/>
        <item x="2323"/>
        <item x="1127"/>
        <item x="600"/>
        <item x="5298"/>
        <item x="2596"/>
        <item x="2280"/>
        <item x="3348"/>
        <item x="1212"/>
        <item x="5181"/>
        <item x="2644"/>
        <item x="1024"/>
        <item x="1813"/>
        <item x="2793"/>
        <item x="5777"/>
        <item x="750"/>
        <item x="3386"/>
        <item x="1673"/>
        <item x="4643"/>
        <item x="3520"/>
        <item x="4477"/>
        <item x="2760"/>
        <item x="1989"/>
        <item x="811"/>
        <item x="2202"/>
        <item x="2396"/>
        <item x="3319"/>
        <item x="1405"/>
        <item x="5628"/>
        <item x="5715"/>
        <item x="5594"/>
        <item x="296"/>
        <item x="6562"/>
        <item x="6486"/>
        <item x="1177"/>
        <item x="4590"/>
        <item x="3168"/>
        <item x="4345"/>
        <item x="3737"/>
        <item x="5546"/>
        <item x="3067"/>
        <item x="1598"/>
        <item x="6355"/>
        <item x="4329"/>
        <item x="898"/>
        <item x="3164"/>
        <item x="2392"/>
        <item x="5058"/>
        <item x="5117"/>
        <item x="5030"/>
        <item x="6436"/>
        <item x="3974"/>
        <item x="5306"/>
        <item x="2004"/>
        <item x="5831"/>
        <item x="3802"/>
        <item x="5787"/>
        <item x="1229"/>
        <item x="1819"/>
        <item x="4199"/>
        <item x="1911"/>
        <item x="157"/>
        <item x="3937"/>
        <item x="43"/>
        <item x="6413"/>
        <item x="6356"/>
        <item x="732"/>
        <item x="2506"/>
        <item x="6519"/>
        <item x="4167"/>
        <item x="5357"/>
        <item x="1852"/>
        <item x="2067"/>
        <item x="501"/>
        <item x="6249"/>
        <item x="6147"/>
        <item x="1112"/>
        <item x="161"/>
        <item x="1612"/>
        <item x="4508"/>
        <item x="4976"/>
        <item x="5266"/>
        <item x="1289"/>
        <item x="1629"/>
        <item x="5300"/>
        <item x="2515"/>
        <item x="124"/>
        <item x="6001"/>
        <item x="3459"/>
        <item x="2331"/>
        <item x="971"/>
        <item x="753"/>
        <item x="26"/>
        <item x="2315"/>
        <item x="5613"/>
        <item x="474"/>
        <item x="1004"/>
        <item x="4510"/>
        <item x="3186"/>
        <item x="2597"/>
        <item x="1804"/>
        <item x="3782"/>
        <item x="3333"/>
        <item x="4886"/>
        <item x="455"/>
        <item x="5015"/>
        <item x="1610"/>
        <item x="2123"/>
        <item x="814"/>
        <item x="2500"/>
        <item x="4470"/>
        <item x="717"/>
        <item x="2782"/>
        <item x="948"/>
        <item x="2649"/>
        <item x="5881"/>
        <item x="3743"/>
        <item x="6097"/>
        <item x="379"/>
        <item x="2631"/>
        <item x="1105"/>
        <item x="5505"/>
        <item x="1226"/>
        <item x="5136"/>
        <item x="892"/>
        <item x="2188"/>
        <item x="5521"/>
        <item x="5014"/>
        <item x="5446"/>
        <item x="870"/>
        <item x="428"/>
        <item x="538"/>
        <item x="3249"/>
        <item x="1524"/>
        <item x="2664"/>
        <item x="5973"/>
        <item x="5281"/>
        <item x="3394"/>
        <item x="2093"/>
        <item x="1165"/>
        <item x="1634"/>
        <item x="3587"/>
        <item x="13"/>
        <item x="1985"/>
        <item x="4165"/>
        <item x="6663"/>
        <item x="4182"/>
        <item x="4185"/>
        <item x="2780"/>
        <item x="44"/>
        <item x="5577"/>
        <item x="2838"/>
        <item x="1945"/>
        <item x="301"/>
        <item x="5062"/>
        <item x="1557"/>
        <item x="2363"/>
        <item x="3841"/>
        <item x="2173"/>
        <item x="5131"/>
        <item x="4653"/>
        <item x="958"/>
        <item x="3019"/>
        <item x="4441"/>
        <item x="2511"/>
        <item x="5197"/>
        <item x="6042"/>
        <item x="1161"/>
        <item x="2517"/>
        <item x="59"/>
        <item x="4489"/>
        <item x="2905"/>
        <item x="3180"/>
        <item x="5163"/>
        <item x="2801"/>
        <item x="5241"/>
        <item x="5225"/>
        <item x="243"/>
        <item x="6657"/>
        <item x="3897"/>
        <item x="637"/>
        <item x="5537"/>
        <item x="5946"/>
        <item x="4041"/>
        <item x="1475"/>
        <item x="5566"/>
        <item x="1971"/>
        <item x="3906"/>
        <item x="722"/>
        <item x="2097"/>
        <item x="3667"/>
        <item x="1157"/>
        <item x="3190"/>
        <item x="2133"/>
        <item x="5761"/>
        <item x="5789"/>
        <item x="3066"/>
        <item x="2651"/>
        <item x="6543"/>
        <item x="2498"/>
        <item x="302"/>
        <item x="25"/>
        <item x="3656"/>
        <item x="6237"/>
        <item x="1854"/>
        <item x="714"/>
        <item x="2933"/>
        <item x="2847"/>
        <item x="699"/>
        <item x="2018"/>
        <item x="3146"/>
        <item x="231"/>
        <item x="4669"/>
        <item x="5463"/>
        <item x="4871"/>
        <item x="809"/>
        <item x="233"/>
        <item x="4819"/>
        <item x="6368"/>
        <item x="6667"/>
        <item x="1096"/>
        <item x="2193"/>
        <item x="3635"/>
        <item x="3927"/>
        <item x="911"/>
        <item x="5601"/>
        <item x="2320"/>
        <item x="4691"/>
        <item x="5165"/>
        <item x="6664"/>
        <item x="5539"/>
        <item x="2120"/>
        <item x="2423"/>
        <item x="6373"/>
        <item x="944"/>
        <item x="5730"/>
        <item x="5196"/>
        <item x="2761"/>
        <item x="3292"/>
        <item x="2295"/>
        <item x="6611"/>
        <item x="5019"/>
        <item x="3717"/>
        <item x="659"/>
        <item x="5791"/>
        <item x="4261"/>
        <item x="1095"/>
        <item x="2719"/>
        <item x="4147"/>
        <item x="6366"/>
        <item x="189"/>
        <item x="4513"/>
        <item x="4493"/>
        <item x="5883"/>
        <item x="3697"/>
        <item x="1979"/>
        <item x="3516"/>
        <item x="465"/>
        <item x="5179"/>
        <item x="3200"/>
        <item x="1362"/>
        <item x="999"/>
        <item x="4950"/>
        <item x="226"/>
        <item x="1400"/>
        <item x="166"/>
        <item x="642"/>
        <item x="5183"/>
        <item x="1605"/>
        <item x="5239"/>
        <item x="682"/>
        <item x="3185"/>
        <item x="272"/>
        <item x="3342"/>
        <item x="2854"/>
        <item x="3976"/>
        <item x="4764"/>
        <item x="4276"/>
        <item x="3811"/>
        <item x="1012"/>
        <item x="3351"/>
        <item x="4492"/>
        <item x="2686"/>
        <item x="2403"/>
        <item x="4146"/>
        <item x="6635"/>
        <item x="1932"/>
        <item x="1164"/>
        <item x="2791"/>
        <item x="3705"/>
        <item x="5964"/>
        <item x="4122"/>
        <item x="843"/>
        <item x="3606"/>
        <item x="3969"/>
        <item x="5797"/>
        <item x="5671"/>
        <item x="1416"/>
        <item x="33"/>
        <item x="1875"/>
        <item x="5959"/>
        <item x="402"/>
        <item x="641"/>
        <item x="4818"/>
        <item x="5451"/>
        <item x="5710"/>
        <item x="1656"/>
        <item x="5874"/>
        <item x="1879"/>
        <item x="5364"/>
        <item x="928"/>
        <item x="1286"/>
        <item x="5442"/>
        <item x="6106"/>
        <item x="3662"/>
        <item x="483"/>
        <item x="645"/>
        <item x="6618"/>
        <item x="57"/>
        <item x="4003"/>
        <item x="2125"/>
        <item x="4326"/>
        <item x="5647"/>
        <item x="3247"/>
        <item x="4574"/>
        <item x="3134"/>
        <item x="2211"/>
        <item x="6103"/>
        <item x="5519"/>
        <item x="2028"/>
        <item x="3285"/>
        <item x="4579"/>
        <item x="6396"/>
        <item x="1821"/>
        <item x="6007"/>
        <item x="2839"/>
        <item x="4904"/>
        <item x="4348"/>
        <item x="2470"/>
        <item x="80"/>
        <item x="3336"/>
        <item x="4700"/>
        <item x="4111"/>
        <item x="822"/>
        <item x="3030"/>
        <item x="1155"/>
        <item x="214"/>
        <item x="2503"/>
        <item x="5921"/>
        <item x="5109"/>
        <item x="5256"/>
        <item x="2538"/>
        <item x="257"/>
        <item x="6074"/>
        <item x="4505"/>
        <item x="3912"/>
        <item x="2667"/>
        <item x="3842"/>
        <item x="3639"/>
        <item x="3426"/>
        <item x="5106"/>
        <item x="4670"/>
        <item x="4546"/>
        <item x="2803"/>
        <item x="6676"/>
        <item x="5374"/>
        <item x="1696"/>
        <item x="3686"/>
        <item x="4956"/>
        <item x="3939"/>
        <item x="5049"/>
        <item x="4782"/>
        <item x="250"/>
        <item x="3375"/>
        <item x="1242"/>
        <item x="2571"/>
        <item x="5079"/>
        <item x="6144"/>
        <item x="3934"/>
        <item x="5501"/>
        <item x="2307"/>
        <item x="5938"/>
        <item x="5007"/>
        <item x="5466"/>
        <item x="4124"/>
        <item x="5672"/>
        <item x="591"/>
        <item x="4296"/>
        <item x="2070"/>
        <item x="4263"/>
        <item x="1353"/>
        <item x="2279"/>
        <item x="135"/>
        <item x="1672"/>
        <item x="504"/>
        <item x="3321"/>
        <item x="3265"/>
        <item x="1145"/>
        <item x="1487"/>
        <item x="1599"/>
        <item x="4467"/>
        <item x="2889"/>
        <item x="2447"/>
        <item x="2765"/>
        <item x="6305"/>
        <item x="3965"/>
        <item x="1887"/>
        <item x="5249"/>
        <item x="4941"/>
        <item x="6133"/>
        <item x="5806"/>
        <item x="5563"/>
        <item x="1834"/>
        <item x="140"/>
        <item x="5686"/>
        <item x="3647"/>
        <item x="4402"/>
        <item x="2304"/>
        <item x="5659"/>
        <item x="2187"/>
        <item x="4460"/>
        <item x="6409"/>
        <item x="4068"/>
        <item x="6039"/>
        <item x="2050"/>
        <item x="5210"/>
        <item x="6632"/>
        <item x="3305"/>
        <item x="5644"/>
        <item x="2822"/>
        <item x="253"/>
        <item x="6050"/>
        <item x="5695"/>
        <item x="2969"/>
        <item x="1739"/>
        <item x="287"/>
        <item x="5527"/>
        <item x="4593"/>
        <item x="6098"/>
        <item x="4570"/>
        <item x="918"/>
        <item x="4589"/>
        <item x="6487"/>
        <item x="4554"/>
        <item x="6173"/>
        <item x="2206"/>
        <item x="1360"/>
        <item x="5863"/>
        <item x="298"/>
        <item x="885"/>
        <item x="2342"/>
        <item x="4672"/>
        <item x="3083"/>
        <item x="5344"/>
        <item x="1324"/>
        <item x="3617"/>
        <item x="1729"/>
        <item x="1764"/>
        <item x="2544"/>
        <item x="393"/>
        <item x="3561"/>
        <item x="707"/>
        <item x="5121"/>
        <item x="3845"/>
        <item x="4522"/>
        <item x="6670"/>
        <item x="1633"/>
        <item x="2722"/>
        <item x="2911"/>
        <item x="200"/>
        <item x="6384"/>
        <item x="5924"/>
        <item x="6270"/>
        <item x="5565"/>
        <item x="902"/>
        <item x="247"/>
        <item x="3312"/>
        <item x="2887"/>
        <item x="2775"/>
        <item x="1061"/>
        <item x="6415"/>
        <item x="857"/>
        <item x="165"/>
        <item x="863"/>
        <item x="4171"/>
        <item x="2883"/>
        <item x="316"/>
        <item x="5760"/>
        <item x="5585"/>
        <item x="6240"/>
        <item x="1737"/>
        <item x="6114"/>
        <item x="5205"/>
        <item x="3478"/>
        <item x="4395"/>
        <item x="5430"/>
        <item x="991"/>
        <item x="1638"/>
        <item x="5140"/>
        <item x="1397"/>
        <item x="3625"/>
        <item x="3567"/>
        <item x="5381"/>
        <item x="5600"/>
        <item x="1425"/>
        <item x="2531"/>
        <item x="5219"/>
        <item x="5229"/>
        <item x="6685"/>
        <item x="5886"/>
        <item x="1010"/>
        <item x="3942"/>
        <item x="1178"/>
        <item x="6148"/>
        <item x="1544"/>
        <item x="677"/>
        <item x="5161"/>
        <item x="2870"/>
        <item x="205"/>
        <item x="1020"/>
        <item x="1148"/>
        <item x="4401"/>
        <item x="1197"/>
        <item x="694"/>
        <item x="5135"/>
        <item x="560"/>
        <item x="5405"/>
        <item x="6155"/>
        <item x="3445"/>
        <item x="5061"/>
        <item x="2213"/>
        <item x="3526"/>
        <item x="1885"/>
        <item x="4127"/>
        <item x="3409"/>
        <item x="4485"/>
        <item x="4867"/>
        <item x="2314"/>
        <item x="2777"/>
        <item x="5925"/>
        <item x="4713"/>
        <item x="4808"/>
        <item x="2824"/>
        <item x="848"/>
        <item x="589"/>
        <item x="3849"/>
        <item x="6540"/>
        <item x="1073"/>
        <item x="101"/>
        <item x="1483"/>
        <item x="4506"/>
        <item x="1999"/>
        <item x="2728"/>
        <item x="1554"/>
        <item x="4088"/>
        <item x="1318"/>
        <item x="3248"/>
        <item x="1081"/>
        <item x="4763"/>
        <item x="4811"/>
        <item x="2107"/>
        <item x="3462"/>
        <item x="4736"/>
        <item x="1746"/>
        <item x="2539"/>
        <item x="4754"/>
        <item x="5812"/>
        <item x="3861"/>
        <item x="2221"/>
        <item x="6222"/>
        <item x="3809"/>
        <item x="4198"/>
        <item x="1810"/>
        <item x="2767"/>
        <item x="5522"/>
        <item x="430"/>
        <item x="1480"/>
        <item x="4839"/>
        <item x="4532"/>
        <item x="348"/>
        <item x="1074"/>
        <item x="382"/>
        <item x="1669"/>
        <item x="5452"/>
        <item x="6630"/>
        <item x="3691"/>
        <item x="5606"/>
        <item x="5194"/>
        <item x="5115"/>
        <item x="1922"/>
        <item x="4014"/>
        <item x="1408"/>
        <item x="2989"/>
        <item x="4742"/>
        <item x="5849"/>
        <item x="3747"/>
        <item x="5113"/>
        <item x="6601"/>
        <item x="1639"/>
        <item x="199"/>
        <item x="4356"/>
        <item x="2012"/>
        <item x="1941"/>
        <item x="3166"/>
        <item x="6370"/>
        <item x="6647"/>
        <item x="6614"/>
        <item x="797"/>
        <item x="5572"/>
        <item x="5250"/>
        <item x="1000"/>
        <item x="1082"/>
        <item x="3957"/>
        <item x="204"/>
        <item x="4872"/>
        <item x="138"/>
        <item x="1800"/>
        <item x="2738"/>
        <item x="6287"/>
        <item x="798"/>
        <item x="2622"/>
        <item x="579"/>
        <item x="5327"/>
        <item x="5833"/>
        <item x="819"/>
        <item x="2706"/>
        <item x="836"/>
        <item x="660"/>
        <item x="4494"/>
        <item x="3548"/>
        <item x="203"/>
        <item x="4105"/>
        <item x="988"/>
        <item x="3643"/>
        <item x="2259"/>
        <item x="2810"/>
        <item x="5779"/>
        <item x="1101"/>
        <item x="2974"/>
        <item x="280"/>
        <item x="1623"/>
        <item x="6318"/>
        <item x="2358"/>
        <item x="2898"/>
        <item x="4066"/>
        <item x="6140"/>
        <item x="5507"/>
        <item x="3886"/>
        <item x="5282"/>
        <item x="4549"/>
        <item x="671"/>
        <item x="6433"/>
        <item x="5159"/>
        <item x="2735"/>
        <item x="1903"/>
        <item x="3063"/>
        <item x="4997"/>
        <item x="2663"/>
        <item x="4978"/>
        <item x="932"/>
        <item x="2001"/>
        <item x="4792"/>
        <item x="4133"/>
        <item x="4085"/>
        <item x="1787"/>
        <item x="2394"/>
        <item x="4517"/>
        <item x="3621"/>
        <item x="5050"/>
        <item x="4787"/>
        <item x="3318"/>
        <item x="1270"/>
        <item x="788"/>
        <item x="1873"/>
        <item x="495"/>
        <item x="3846"/>
        <item x="4642"/>
        <item x="2604"/>
        <item x="1160"/>
        <item x="5516"/>
        <item x="2553"/>
        <item x="3471"/>
        <item x="4175"/>
        <item x="735"/>
        <item x="2747"/>
        <item x="2830"/>
        <item x="4767"/>
        <item x="6445"/>
        <item x="3419"/>
        <item x="6495"/>
        <item x="454"/>
        <item x="3361"/>
        <item x="421"/>
        <item x="741"/>
        <item x="4012"/>
        <item x="1235"/>
        <item x="6301"/>
        <item x="6077"/>
        <item x="5584"/>
        <item x="5168"/>
        <item x="6073"/>
        <item x="3287"/>
        <item x="3245"/>
        <item x="3272"/>
        <item x="661"/>
        <item x="1619"/>
        <item x="4772"/>
        <item x="2386"/>
        <item x="2415"/>
        <item x="1395"/>
        <item x="104"/>
        <item x="3393"/>
        <item x="6645"/>
        <item x="6473"/>
        <item x="5243"/>
        <item x="5818"/>
        <item x="3574"/>
        <item x="4344"/>
        <item x="2665"/>
        <item x="1774"/>
        <item x="1033"/>
        <item x="5622"/>
        <item x="2286"/>
        <item x="418"/>
        <item x="733"/>
        <item x="1644"/>
        <item x="6577"/>
        <item x="594"/>
        <item x="3364"/>
        <item x="6349"/>
        <item x="3389"/>
        <item x="5665"/>
        <item x="2269"/>
        <item x="2115"/>
        <item x="1548"/>
        <item x="4545"/>
        <item x="256"/>
        <item x="5396"/>
        <item x="3664"/>
        <item x="3972"/>
        <item x="3441"/>
        <item x="5449"/>
        <item x="4433"/>
        <item x="3080"/>
        <item x="3123"/>
        <item x="1683"/>
        <item x="5704"/>
        <item x="4741"/>
        <item x="6385"/>
        <item x="1050"/>
        <item x="6446"/>
        <item x="5101"/>
        <item x="4496"/>
        <item x="4227"/>
        <item x="5198"/>
        <item x="2915"/>
        <item x="238"/>
        <item x="61"/>
        <item x="1538"/>
        <item x="2084"/>
        <item x="5289"/>
        <item x="5409"/>
        <item x="6684"/>
        <item x="6636"/>
        <item x="1580"/>
        <item x="5869"/>
        <item x="2992"/>
        <item x="1928"/>
        <item x="2718"/>
        <item x="5930"/>
        <item x="6267"/>
        <item x="727"/>
        <item x="1437"/>
        <item x="5911"/>
        <item x="417"/>
        <item x="2287"/>
        <item x="3345"/>
        <item x="2739"/>
        <item x="3096"/>
        <item x="5010"/>
        <item x="4732"/>
        <item x="5999"/>
        <item x="2068"/>
        <item x="5742"/>
        <item x="6365"/>
        <item x="2311"/>
        <item x="1758"/>
        <item x="1521"/>
        <item x="4186"/>
        <item x="1865"/>
        <item x="2610"/>
        <item x="3775"/>
        <item x="6481"/>
        <item x="4739"/>
        <item x="889"/>
        <item x="180"/>
        <item x="4651"/>
        <item x="1340"/>
        <item x="3002"/>
        <item x="4947"/>
        <item x="5472"/>
        <item x="471"/>
        <item x="4164"/>
        <item x="489"/>
        <item x="2679"/>
        <item x="4936"/>
        <item x="5696"/>
        <item x="6218"/>
        <item x="4062"/>
        <item x="276"/>
        <item x="687"/>
        <item x="4954"/>
        <item x="1342"/>
        <item x="2058"/>
        <item x="5380"/>
        <item x="6221"/>
        <item x="6063"/>
        <item x="629"/>
        <item x="4693"/>
        <item x="621"/>
        <item x="1590"/>
        <item x="2762"/>
        <item x="2332"/>
        <item x="219"/>
        <item x="1975"/>
        <item x="2573"/>
        <item x="4565"/>
        <item x="4420"/>
        <item x="3799"/>
        <item x="1752"/>
        <item x="5088"/>
        <item x="1870"/>
        <item x="4418"/>
        <item x="908"/>
        <item x="2290"/>
        <item x="3634"/>
        <item x="545"/>
        <item x="2641"/>
        <item x="6326"/>
        <item x="2441"/>
        <item x="866"/>
        <item x="1060"/>
        <item x="3870"/>
        <item x="6592"/>
        <item x="5130"/>
        <item x="1376"/>
        <item x="5807"/>
        <item x="1209"/>
        <item x="506"/>
        <item x="784"/>
        <item x="1564"/>
        <item x="6302"/>
        <item x="6439"/>
        <item x="3049"/>
        <item x="3602"/>
        <item x="6228"/>
        <item x="2630"/>
        <item x="1558"/>
        <item x="1331"/>
        <item x="3670"/>
        <item x="3495"/>
        <item x="4431"/>
        <item x="5260"/>
        <item x="4666"/>
        <item x="4573"/>
        <item x="644"/>
        <item x="4750"/>
        <item x="5308"/>
        <item x="4052"/>
        <item x="4723"/>
        <item x="2864"/>
        <item x="2043"/>
        <item x="4013"/>
        <item x="2383"/>
        <item x="2046"/>
        <item x="2813"/>
        <item x="1682"/>
        <item x="6449"/>
        <item x="5080"/>
        <item x="4240"/>
        <item x="6282"/>
        <item x="1939"/>
        <item x="2616"/>
        <item x="3960"/>
        <item x="1469"/>
        <item x="3363"/>
        <item x="3023"/>
        <item x="5979"/>
        <item x="4988"/>
        <item x="4148"/>
        <item x="5619"/>
        <item x="5615"/>
        <item x="3511"/>
        <item x="3624"/>
        <item x="2714"/>
        <item x="5177"/>
        <item x="6402"/>
        <item x="4157"/>
        <item x="4594"/>
        <item x="6678"/>
        <item x="1451"/>
        <item x="1308"/>
        <item x="593"/>
        <item x="2823"/>
        <item x="4333"/>
        <item x="2943"/>
        <item x="1552"/>
        <item x="86"/>
        <item x="2565"/>
        <item x="6012"/>
        <item x="4927"/>
        <item x="5423"/>
        <item x="2008"/>
        <item x="481"/>
        <item x="6266"/>
        <item x="2666"/>
        <item x="2850"/>
        <item x="6020"/>
        <item x="5180"/>
        <item x="2914"/>
        <item x="5637"/>
        <item x="5377"/>
        <item x="1404"/>
        <item x="1114"/>
        <item x="3299"/>
        <item x="5542"/>
        <item x="855"/>
        <item x="2253"/>
        <item x="4992"/>
        <item x="1359"/>
        <item x="1966"/>
        <item x="5082"/>
        <item x="3278"/>
        <item x="192"/>
        <item x="5751"/>
        <item x="2874"/>
        <item x="6456"/>
        <item x="4226"/>
        <item x="2410"/>
        <item x="3810"/>
        <item x="334"/>
        <item x="588"/>
        <item x="145"/>
        <item x="5639"/>
        <item x="3826"/>
        <item x="3012"/>
        <item x="3807"/>
        <item x="5253"/>
        <item x="4967"/>
        <item x="1302"/>
        <item x="543"/>
        <item x="3774"/>
        <item x="5960"/>
        <item x="6258"/>
        <item x="4523"/>
        <item x="1393"/>
        <item x="2346"/>
        <item x="338"/>
        <item x="4374"/>
        <item x="4073"/>
        <item x="2180"/>
        <item x="5342"/>
        <item x="964"/>
        <item x="1284"/>
        <item x="4744"/>
        <item x="1325"/>
        <item x="2727"/>
        <item x="5185"/>
        <item x="6387"/>
        <item x="4929"/>
        <item x="2369"/>
        <item x="2339"/>
        <item x="3150"/>
        <item x="1595"/>
        <item x="888"/>
        <item x="1808"/>
        <item x="3638"/>
        <item x="34"/>
        <item x="4745"/>
        <item x="830"/>
        <item x="5852"/>
        <item x="667"/>
        <item x="2438"/>
        <item x="1935"/>
        <item x="972"/>
        <item x="4190"/>
        <item x="3430"/>
        <item x="2466"/>
        <item x="6315"/>
        <item x="463"/>
        <item x="4231"/>
        <item x="851"/>
        <item x="410"/>
        <item x="3427"/>
        <item x="2056"/>
        <item x="4366"/>
        <item x="4478"/>
        <item x="3955"/>
        <item x="6438"/>
        <item x="573"/>
        <item x="4731"/>
        <item x="1329"/>
        <item x="4242"/>
        <item x="1690"/>
        <item x="6181"/>
        <item x="1163"/>
        <item x="4285"/>
        <item x="482"/>
        <item x="1832"/>
        <item x="2161"/>
        <item x="3546"/>
        <item x="4364"/>
        <item x="700"/>
        <item x="3838"/>
        <item x="5952"/>
        <item x="6549"/>
        <item x="800"/>
        <item x="4537"/>
        <item x="2387"/>
        <item x="666"/>
        <item x="1906"/>
        <item x="3403"/>
        <item x="28"/>
        <item x="2374"/>
        <item x="4444"/>
        <item x="4876"/>
        <item x="5842"/>
        <item x="1686"/>
        <item x="6511"/>
        <item x="5597"/>
        <item x="5968"/>
        <item x="3862"/>
        <item x="526"/>
        <item x="6599"/>
        <item x="1461"/>
        <item x="5328"/>
        <item x="1718"/>
        <item x="6347"/>
        <item x="882"/>
        <item x="2901"/>
        <item x="3197"/>
        <item x="1182"/>
        <item x="3610"/>
        <item x="5218"/>
        <item x="6353"/>
        <item x="6257"/>
        <item x="6233"/>
        <item x="2183"/>
        <item x="1891"/>
        <item x="5262"/>
        <item x="5624"/>
        <item x="5182"/>
        <item x="2615"/>
        <item x="3399"/>
        <item x="4069"/>
        <item x="2704"/>
        <item x="4030"/>
        <item x="40"/>
        <item x="3648"/>
        <item x="6048"/>
        <item x="3405"/>
        <item x="4683"/>
        <item x="5965"/>
        <item x="1443"/>
        <item x="6185"/>
        <item x="726"/>
        <item x="4083"/>
        <item x="2893"/>
        <item x="1107"/>
        <item x="3310"/>
        <item x="1271"/>
        <item x="2072"/>
        <item x="4032"/>
        <item x="4716"/>
        <item x="577"/>
        <item x="2900"/>
        <item x="4233"/>
        <item x="2857"/>
        <item x="3531"/>
        <item x="473"/>
        <item x="2214"/>
        <item x="6120"/>
        <item x="1662"/>
        <item x="358"/>
        <item x="1801"/>
        <item x="1137"/>
        <item x="1702"/>
        <item x="2166"/>
        <item x="6211"/>
        <item x="2265"/>
        <item x="5054"/>
        <item x="2505"/>
        <item x="519"/>
        <item x="3354"/>
        <item x="4911"/>
        <item x="2744"/>
        <item x="3402"/>
        <item x="6672"/>
        <item x="342"/>
        <item x="6128"/>
        <item x="6094"/>
        <item x="2099"/>
        <item x="399"/>
        <item x="117"/>
        <item x="4501"/>
        <item x="3240"/>
        <item x="1011"/>
        <item x="1978"/>
        <item x="4287"/>
        <item x="4429"/>
        <item x="1884"/>
        <item x="1627"/>
        <item x="906"/>
        <item x="553"/>
        <item x="537"/>
        <item x="6572"/>
        <item x="905"/>
        <item x="4082"/>
        <item x="1496"/>
        <item x="6327"/>
        <item x="4155"/>
        <item x="947"/>
        <item x="5514"/>
        <item x="5986"/>
        <item x="427"/>
        <item x="6653"/>
        <item x="4283"/>
        <item x="6432"/>
        <item x="4837"/>
        <item x="952"/>
        <item x="5457"/>
        <item x="1871"/>
        <item x="4897"/>
        <item x="5759"/>
        <item x="429"/>
        <item x="5291"/>
        <item x="1382"/>
        <item x="5259"/>
        <item x="4828"/>
        <item x="4304"/>
        <item x="4622"/>
        <item x="6139"/>
        <item x="5119"/>
        <item x="5974"/>
        <item x="4090"/>
        <item x="4805"/>
        <item x="5370"/>
        <item x="4079"/>
        <item x="4955"/>
        <item x="3941"/>
        <item x="4762"/>
        <item x="1848"/>
        <item x="4611"/>
        <item x="1731"/>
        <item x="4300"/>
        <item x="2334"/>
        <item x="5790"/>
        <item x="391"/>
        <item x="792"/>
        <item x="1304"/>
        <item x="1732"/>
        <item x="4321"/>
        <item x="1953"/>
        <item x="1406"/>
        <item x="4951"/>
        <item x="5296"/>
        <item x="6224"/>
        <item x="2020"/>
        <item x="5492"/>
        <item x="2354"/>
        <item x="4110"/>
        <item x="1857"/>
        <item x="3958"/>
        <item x="2601"/>
        <item x="1826"/>
        <item x="2903"/>
        <item x="5044"/>
        <item x="2668"/>
        <item x="3068"/>
        <item x="6286"/>
        <item x="5070"/>
        <item x="4966"/>
        <item x="2917"/>
        <item x="6514"/>
        <item x="5195"/>
        <item x="3988"/>
        <item x="5803"/>
        <item x="1665"/>
        <item x="1708"/>
        <item x="3629"/>
        <item x="1272"/>
        <item x="6374"/>
        <item x="2414"/>
        <item x="16"/>
        <item x="4153"/>
        <item x="70"/>
        <item x="3201"/>
        <item x="5284"/>
        <item x="901"/>
        <item x="880"/>
        <item x="729"/>
        <item x="6591"/>
        <item x="743"/>
        <item x="2185"/>
        <item x="3650"/>
        <item x="1660"/>
        <item x="638"/>
        <item x="1827"/>
        <item x="2732"/>
        <item x="6403"/>
        <item x="793"/>
        <item x="5302"/>
        <item x="5439"/>
        <item x="1803"/>
        <item x="281"/>
        <item x="1809"/>
        <item x="3192"/>
        <item x="4031"/>
        <item x="3093"/>
        <item x="534"/>
        <item x="5274"/>
        <item x="6188"/>
        <item x="4163"/>
        <item x="3676"/>
        <item x="2408"/>
        <item x="5004"/>
        <item x="9"/>
        <item x="3467"/>
        <item x="2590"/>
        <item x="5705"/>
        <item x="6312"/>
        <item x="193"/>
        <item x="3237"/>
        <item x="2203"/>
        <item x="2192"/>
        <item x="3256"/>
        <item x="1485"/>
        <item x="3303"/>
        <item x="1356"/>
        <item x="131"/>
        <item x="5025"/>
        <item x="4313"/>
        <item x="5857"/>
        <item x="2612"/>
        <item x="6377"/>
        <item x="1585"/>
        <item x="1697"/>
        <item x="1085"/>
        <item x="4511"/>
        <item x="4341"/>
        <item x="1457"/>
        <item x="6346"/>
        <item x="960"/>
        <item x="5290"/>
        <item x="1477"/>
        <item x="2613"/>
        <item x="3692"/>
        <item x="933"/>
        <item x="731"/>
        <item x="982"/>
        <item x="6068"/>
        <item x="4851"/>
        <item x="5027"/>
        <item x="1093"/>
        <item x="1645"/>
        <item x="4108"/>
        <item x="8"/>
        <item x="1038"/>
        <item x="4267"/>
        <item x="3554"/>
        <item x="5596"/>
        <item x="773"/>
        <item x="6466"/>
        <item x="4869"/>
        <item x="1153"/>
        <item x="251"/>
        <item x="6587"/>
        <item x="5954"/>
        <item x="1910"/>
        <item x="3334"/>
        <item x="2149"/>
        <item x="3961"/>
        <item x="2802"/>
        <item x="620"/>
        <item x="1102"/>
        <item x="6518"/>
        <item x="163"/>
        <item x="3490"/>
        <item x="1604"/>
        <item x="125"/>
        <item x="3359"/>
        <item x="3284"/>
        <item x="708"/>
        <item x="3793"/>
        <item x="5568"/>
        <item x="461"/>
        <item x="3206"/>
        <item x="1648"/>
        <item x="1386"/>
        <item x="5248"/>
        <item x="2124"/>
        <item x="3707"/>
        <item x="2055"/>
        <item x="767"/>
        <item x="557"/>
        <item x="4965"/>
        <item x="6124"/>
        <item x="6040"/>
        <item x="5995"/>
        <item x="2512"/>
        <item x="2145"/>
        <item x="2550"/>
        <item x="1075"/>
        <item x="895"/>
        <item x="5757"/>
        <item x="5547"/>
        <item x="5620"/>
        <item x="5801"/>
        <item x="447"/>
        <item x="211"/>
        <item x="2390"/>
        <item x="2852"/>
        <item x="375"/>
        <item x="2579"/>
        <item x="3082"/>
        <item x="2621"/>
        <item x="6292"/>
        <item x="1268"/>
        <item x="5626"/>
        <item x="1894"/>
        <item x="5272"/>
        <item x="913"/>
        <item x="1714"/>
        <item x="912"/>
        <item x="5384"/>
        <item x="4898"/>
        <item x="2164"/>
        <item x="4771"/>
        <item x="1259"/>
        <item x="5718"/>
        <item x="4076"/>
        <item x="1150"/>
        <item x="5679"/>
        <item x="2561"/>
        <item x="1412"/>
        <item x="5822"/>
        <item x="3806"/>
        <item x="1593"/>
        <item x="6134"/>
        <item x="5091"/>
        <item x="6506"/>
        <item x="374"/>
        <item x="984"/>
        <item x="3858"/>
        <item x="4864"/>
        <item x="3056"/>
        <item x="4881"/>
        <item x="973"/>
        <item x="5036"/>
        <item x="4065"/>
        <item x="1635"/>
        <item x="5056"/>
        <item x="5231"/>
        <item x="4899"/>
        <item x="4728"/>
        <item x="1994"/>
        <item x="6406"/>
        <item x="3618"/>
        <item x="2832"/>
        <item x="3537"/>
        <item x="4930"/>
        <item x="5360"/>
        <item x="878"/>
        <item x="2467"/>
        <item x="2950"/>
        <item x="3036"/>
        <item x="1784"/>
        <item x="744"/>
        <item x="262"/>
        <item x="4942"/>
        <item x="2266"/>
        <item x="2536"/>
        <item x="357"/>
        <item x="3993"/>
        <item x="5564"/>
        <item x="173"/>
        <item x="1760"/>
        <item x="4937"/>
        <item x="3545"/>
        <item x="6381"/>
        <item x="6598"/>
        <item x="5217"/>
        <item x="4378"/>
        <item x="1613"/>
        <item x="3983"/>
        <item x="2000"/>
        <item x="1526"/>
        <item x="2335"/>
        <item x="1058"/>
        <item x="314"/>
        <item x="1947"/>
        <item x="3041"/>
        <item x="648"/>
        <item x="6586"/>
        <item x="2254"/>
        <item x="4702"/>
        <item x="1956"/>
        <item x="4298"/>
        <item x="1964"/>
        <item x="6135"/>
        <item x="2370"/>
        <item x="1243"/>
        <item x="4840"/>
        <item x="4337"/>
        <item x="4883"/>
        <item x="6028"/>
        <item x="1982"/>
        <item x="5688"/>
        <item x="6522"/>
        <item x="3867"/>
        <item x="3655"/>
        <item x="4797"/>
        <item x="1435"/>
        <item x="4408"/>
        <item x="3515"/>
        <item x="1768"/>
        <item x="6158"/>
        <item x="4380"/>
        <item x="3488"/>
        <item x="4962"/>
        <item x="4613"/>
        <item x="2592"/>
        <item x="6388"/>
        <item x="6310"/>
        <item x="592"/>
        <item x="3814"/>
        <item x="4169"/>
        <item x="3785"/>
        <item x="4218"/>
        <item x="2243"/>
        <item x="871"/>
        <item x="3008"/>
        <item x="6062"/>
        <item x="6418"/>
        <item x="1974"/>
        <item x="4639"/>
        <item x="6551"/>
        <item x="1383"/>
        <item x="4131"/>
        <item x="3797"/>
        <item x="1678"/>
        <item x="4526"/>
        <item x="1640"/>
        <item x="6380"/>
        <item x="6171"/>
        <item x="1246"/>
        <item x="2927"/>
        <item x="2825"/>
        <item x="1056"/>
        <item x="288"/>
        <item x="3891"/>
        <item x="806"/>
        <item x="3720"/>
        <item x="2932"/>
        <item x="5509"/>
        <item x="4347"/>
        <item x="2411"/>
        <item x="6000"/>
        <item x="1115"/>
        <item x="1675"/>
        <item x="6006"/>
        <item x="873"/>
        <item x="1520"/>
        <item x="2504"/>
        <item x="865"/>
        <item x="5323"/>
        <item x="614"/>
        <item x="5900"/>
        <item x="424"/>
        <item x="1952"/>
        <item x="5821"/>
        <item x="5598"/>
        <item x="2970"/>
        <item x="305"/>
        <item x="1339"/>
        <item x="4877"/>
        <item x="1219"/>
        <item x="6354"/>
        <item x="3572"/>
        <item x="2902"/>
        <item x="4595"/>
        <item x="5100"/>
        <item x="2456"/>
        <item x="1133"/>
        <item x="1655"/>
        <item x="408"/>
        <item x="2426"/>
        <item x="3552"/>
        <item x="3966"/>
        <item x="4201"/>
        <item x="458"/>
        <item x="6675"/>
        <item x="1254"/>
        <item x="5661"/>
        <item x="136"/>
        <item x="6176"/>
        <item x="4979"/>
        <item x="1877"/>
        <item x="3540"/>
        <item x="2131"/>
        <item x="1283"/>
        <item x="4868"/>
        <item x="6579"/>
        <item x="2065"/>
        <item x="1069"/>
        <item x="5663"/>
        <item x="183"/>
        <item x="5870"/>
        <item x="4801"/>
        <item x="2619"/>
        <item x="1407"/>
        <item x="4229"/>
        <item x="5211"/>
        <item x="2353"/>
        <item x="4358"/>
        <item x="4310"/>
        <item x="1035"/>
        <item x="4232"/>
        <item x="1244"/>
        <item x="5420"/>
        <item x="5864"/>
        <item x="5723"/>
        <item x="6455"/>
        <item x="3892"/>
        <item x="270"/>
        <item x="5307"/>
        <item x="5683"/>
        <item x="4038"/>
        <item x="466"/>
        <item x="213"/>
        <item x="4553"/>
        <item x="6076"/>
        <item x="3575"/>
        <item x="5151"/>
        <item x="3609"/>
        <item x="1131"/>
        <item x="2010"/>
        <item x="1330"/>
        <item x="3483"/>
        <item x="1603"/>
        <item x="4343"/>
        <item x="2402"/>
        <item x="2585"/>
        <item x="5032"/>
        <item x="330"/>
        <item x="5640"/>
        <item x="2897"/>
        <item x="394"/>
        <item x="1294"/>
        <item x="795"/>
        <item x="5320"/>
        <item x="4692"/>
        <item x="35"/>
        <item x="2054"/>
        <item x="5865"/>
        <item x="5418"/>
        <item x="6078"/>
        <item x="4697"/>
        <item x="542"/>
        <item x="3929"/>
        <item x="3501"/>
        <item x="4001"/>
        <item x="5116"/>
        <item x="6658"/>
        <item x="1568"/>
        <item x="975"/>
        <item x="2085"/>
        <item x="2981"/>
        <item x="3936"/>
        <item x="3789"/>
        <item x="5017"/>
        <item x="2328"/>
        <item x="2755"/>
        <item x="5762"/>
        <item x="3401"/>
        <item x="5609"/>
        <item x="194"/>
        <item x="1510"/>
        <item x="3820"/>
        <item x="4759"/>
        <item x="442"/>
        <item x="4382"/>
        <item x="3704"/>
        <item x="2365"/>
        <item x="5288"/>
        <item x="5756"/>
        <item x="5834"/>
        <item x="1385"/>
        <item x="4952"/>
        <item x="1367"/>
        <item x="6656"/>
        <item x="390"/>
        <item x="5078"/>
        <item x="1247"/>
        <item x="4405"/>
        <item x="3158"/>
        <item x="2366"/>
        <item x="2446"/>
        <item x="3369"/>
        <item x="3872"/>
        <item x="2416"/>
        <item x="5175"/>
        <item x="480"/>
        <item x="5338"/>
        <item x="4002"/>
        <item x="4071"/>
        <item x="3000"/>
        <item x="5684"/>
        <item x="6467"/>
        <item x="1076"/>
        <item x="3007"/>
        <item x="1741"/>
        <item x="4142"/>
        <item x="3529"/>
        <item x="1151"/>
        <item x="6079"/>
        <item x="2217"/>
        <item x="5074"/>
        <item x="5770"/>
        <item x="4684"/>
        <item x="323"/>
        <item x="4914"/>
        <item x="3658"/>
        <item x="1659"/>
        <item x="1695"/>
        <item x="5922"/>
        <item x="3620"/>
        <item x="1422"/>
        <item x="347"/>
        <item x="2385"/>
        <item x="3903"/>
        <item x="978"/>
        <item x="355"/>
        <item x="2848"/>
        <item x="167"/>
        <item x="5545"/>
        <item x="2788"/>
        <item x="5312"/>
        <item x="2375"/>
        <item x="3589"/>
        <item x="5003"/>
        <item x="2195"/>
        <item x="1575"/>
        <item x="812"/>
        <item x="4018"/>
        <item x="6450"/>
        <item x="1893"/>
        <item x="611"/>
        <item x="3296"/>
        <item x="6378"/>
        <item x="5038"/>
        <item x="1224"/>
        <item x="2906"/>
        <item x="4987"/>
        <item x="6393"/>
        <item x="2225"/>
        <item x="115"/>
        <item x="1992"/>
        <item x="5164"/>
        <item x="1276"/>
        <item x="254"/>
        <item x="1301"/>
        <item x="1213"/>
        <item x="4297"/>
        <item x="5666"/>
        <item x="3182"/>
        <item x="3169"/>
        <item x="520"/>
        <item x="2712"/>
        <item x="2734"/>
        <item x="3356"/>
        <item x="207"/>
        <item x="3794"/>
        <item x="669"/>
        <item x="4806"/>
        <item x="255"/>
        <item x="6399"/>
        <item x="2032"/>
        <item x="5035"/>
        <item x="3442"/>
        <item x="4215"/>
        <item x="4760"/>
        <item x="943"/>
        <item x="3791"/>
        <item x="6290"/>
        <item x="363"/>
        <item x="3813"/>
        <item x="5887"/>
        <item x="6027"/>
        <item x="6186"/>
        <item x="3125"/>
        <item x="2976"/>
        <item x="3766"/>
        <item x="4524"/>
        <item x="6453"/>
        <item x="3138"/>
        <item x="3880"/>
        <item x="5333"/>
        <item x="3528"/>
        <item x="4616"/>
        <item x="3917"/>
        <item x="1853"/>
        <item x="3373"/>
        <item x="2999"/>
        <item x="2197"/>
        <item x="1006"/>
        <item x="3217"/>
        <item x="4926"/>
        <item x="6335"/>
        <item x="3751"/>
        <item x="3362"/>
        <item x="6430"/>
        <item x="5682"/>
        <item x="785"/>
        <item x="5072"/>
        <item x="315"/>
        <item x="4306"/>
        <item x="6322"/>
        <item x="2027"/>
        <item x="1298"/>
        <item x="4694"/>
        <item x="3946"/>
        <item x="462"/>
        <item x="2965"/>
        <item x="1263"/>
        <item x="6390"/>
        <item x="5782"/>
        <item x="2400"/>
        <item x="1348"/>
        <item x="6671"/>
        <item x="5879"/>
        <item x="1527"/>
        <item x="6011"/>
        <item x="5171"/>
        <item x="2100"/>
        <item x="6013"/>
        <item x="3070"/>
        <item x="4176"/>
        <item x="2147"/>
        <item x="1210"/>
        <item x="6234"/>
        <item x="533"/>
        <item x="5475"/>
        <item x="4703"/>
        <item x="3001"/>
        <item x="143"/>
        <item x="2673"/>
        <item x="6030"/>
        <item x="1892"/>
        <item x="3754"/>
        <item x="4238"/>
        <item x="2763"/>
        <item x="766"/>
        <item x="5569"/>
        <item x="4075"/>
        <item x="5599"/>
        <item x="5480"/>
        <item x="3251"/>
        <item x="1066"/>
        <item x="2817"/>
        <item x="4284"/>
        <item x="1201"/>
        <item x="1649"/>
        <item x="6031"/>
        <item x="3282"/>
        <item x="946"/>
        <item x="2510"/>
        <item x="3381"/>
        <item x="2463"/>
        <item x="2204"/>
        <item x="864"/>
        <item x="3480"/>
        <item x="5258"/>
        <item x="2751"/>
        <item x="3461"/>
        <item x="6154"/>
        <item x="1601"/>
        <item x="4707"/>
        <item x="5433"/>
        <item x="5390"/>
        <item x="6563"/>
        <item x="5839"/>
        <item x="5417"/>
        <item x="5123"/>
        <item x="6199"/>
        <item x="5020"/>
        <item x="5528"/>
        <item x="4123"/>
        <item x="1594"/>
        <item x="2"/>
        <item x="1509"/>
        <item x="3457"/>
        <item x="27"/>
        <item x="3347"/>
        <item x="2288"/>
        <item x="6350"/>
        <item x="2071"/>
        <item x="2833"/>
        <item x="177"/>
        <item x="3994"/>
        <item x="2894"/>
        <item x="2627"/>
        <item x="2453"/>
        <item x="5313"/>
        <item x="1843"/>
        <item x="1881"/>
        <item x="2958"/>
        <item x="5579"/>
        <item x="5980"/>
        <item x="5860"/>
        <item x="4685"/>
        <item x="4497"/>
        <item x="6554"/>
        <item x="196"/>
        <item x="5305"/>
        <item x="443"/>
        <item x="1691"/>
        <item x="4271"/>
        <item x="4913"/>
        <item x="5071"/>
        <item x="4719"/>
        <item x="3502"/>
        <item x="4058"/>
        <item x="6255"/>
        <item x="4604"/>
        <item x="1297"/>
        <item x="6015"/>
        <item x="854"/>
        <item x="3380"/>
        <item x="4991"/>
        <item x="2242"/>
        <item x="1778"/>
        <item x="362"/>
        <item x="3668"/>
        <item x="3370"/>
        <item x="6156"/>
        <item x="2559"/>
        <item x="4410"/>
        <item x="1754"/>
        <item x="1930"/>
        <item x="5133"/>
        <item x="1500"/>
        <item x="2445"/>
        <item x="3061"/>
        <item x="4416"/>
        <item x="1055"/>
        <item x="1725"/>
        <item x="3825"/>
        <item x="1681"/>
        <item x="5970"/>
        <item x="5743"/>
        <item x="4644"/>
        <item x="386"/>
        <item x="5693"/>
        <item x="4221"/>
        <item x="1245"/>
        <item x="989"/>
        <item x="2140"/>
        <item x="3320"/>
        <item x="1668"/>
        <item x="4281"/>
        <item x="309"/>
        <item x="2636"/>
        <item x="3120"/>
        <item x="4986"/>
        <item x="4689"/>
        <item x="3675"/>
        <item x="6634"/>
        <item x="2025"/>
        <item x="4920"/>
        <item x="929"/>
        <item x="3383"/>
        <item x="2942"/>
        <item x="3779"/>
        <item x="1840"/>
        <item x="662"/>
        <item x="875"/>
        <item x="1839"/>
        <item x="2955"/>
        <item x="5494"/>
        <item x="1942"/>
        <item x="5039"/>
        <item x="3608"/>
        <item x="4102"/>
        <item x="3213"/>
        <item x="3241"/>
        <item x="571"/>
        <item x="3921"/>
        <item x="6526"/>
        <item x="1054"/>
        <item x="6583"/>
        <item x="5882"/>
        <item x="3949"/>
        <item x="4072"/>
        <item x="807"/>
        <item x="803"/>
        <item x="1043"/>
        <item x="2814"/>
        <item x="2469"/>
        <item x="2672"/>
        <item x="2015"/>
        <item x="5518"/>
        <item x="5729"/>
        <item x="3104"/>
        <item x="1468"/>
        <item x="2030"/>
        <item x="4340"/>
        <item x="1710"/>
        <item x="6215"/>
        <item x="354"/>
        <item x="6681"/>
        <item x="3518"/>
        <item x="3580"/>
        <item x="3142"/>
        <item x="2156"/>
        <item x="5470"/>
        <item x="876"/>
        <item x="3627"/>
        <item x="4280"/>
        <item x="3016"/>
        <item x="4558"/>
        <item x="3836"/>
        <item x="5575"/>
        <item x="1632"/>
        <item x="2473"/>
        <item x="2127"/>
        <item x="1726"/>
        <item x="3718"/>
        <item x="1265"/>
        <item x="4357"/>
        <item x="5453"/>
        <item x="4023"/>
        <item x="6190"/>
        <item x="137"/>
        <item x="4021"/>
        <item x="2460"/>
        <item x="4255"/>
        <item x="5141"/>
        <item x="724"/>
        <item x="5967"/>
        <item x="4856"/>
        <item x="5009"/>
        <item x="3916"/>
        <item x="2257"/>
        <item x="449"/>
        <item x="3778"/>
        <item x="3733"/>
        <item x="4934"/>
        <item x="974"/>
        <item x="3853"/>
        <item x="6116"/>
        <item x="3671"/>
        <item x="5156"/>
        <item x="2029"/>
        <item x="2468"/>
        <item x="4519"/>
        <item x="2077"/>
        <item x="3014"/>
        <item x="2560"/>
        <item x="1144"/>
        <item x="6460"/>
        <item x="5593"/>
        <item x="79"/>
        <item x="304"/>
        <item x="2244"/>
        <item x="237"/>
        <item x="91"/>
        <item x="6553"/>
        <item x="6230"/>
        <item x="4568"/>
        <item x="825"/>
        <item x="4687"/>
        <item x="19"/>
        <item x="7"/>
        <item x="1188"/>
        <item x="3352"/>
        <item x="6343"/>
        <item x="2150"/>
        <item x="3172"/>
        <item x="5571"/>
        <item x="2443"/>
        <item x="5544"/>
        <item x="1831"/>
        <item x="4658"/>
        <item x="1569"/>
        <item x="6641"/>
        <item x="3607"/>
        <item x="2177"/>
        <item x="5335"/>
        <item x="3417"/>
        <item x="48"/>
        <item x="963"/>
        <item x="3052"/>
        <item x="5242"/>
        <item x="5322"/>
        <item x="3469"/>
        <item x="5608"/>
        <item x="1663"/>
        <item x="1747"/>
        <item x="713"/>
        <item x="1089"/>
        <item x="3503"/>
        <item x="2758"/>
        <item x="6163"/>
        <item x="3446"/>
        <item x="6021"/>
        <item x="78"/>
        <item x="5128"/>
        <item x="5871"/>
        <item x="3555"/>
        <item x="3553"/>
        <item x="2356"/>
        <item x="5636"/>
        <item x="900"/>
        <item x="1290"/>
        <item x="4138"/>
        <item x="2007"/>
        <item x="2736"/>
        <item x="6484"/>
        <item x="2263"/>
        <item x="4730"/>
        <item x="3729"/>
        <item x="3755"/>
        <item x="2106"/>
        <item x="6483"/>
        <item x="324"/>
        <item x="5202"/>
        <item x="2088"/>
        <item x="5379"/>
        <item x="5265"/>
        <item x="6581"/>
        <item x="4168"/>
        <item x="4320"/>
        <item x="4677"/>
        <item x="4533"/>
        <item x="5931"/>
        <item x="3829"/>
        <item x="1258"/>
        <item x="515"/>
        <item x="3003"/>
        <item x="3996"/>
        <item x="5793"/>
        <item x="4413"/>
        <item x="5367"/>
        <item x="3882"/>
        <item x="6170"/>
        <item x="1429"/>
        <item x="3598"/>
        <item x="248"/>
        <item x="2737"/>
        <item x="5662"/>
        <item x="6595"/>
        <item x="3065"/>
        <item x="1365"/>
        <item x="1361"/>
        <item x="607"/>
        <item x="2329"/>
        <item x="3599"/>
        <item x="2135"/>
        <item x="3506"/>
        <item x="4262"/>
        <item x="5656"/>
        <item x="2811"/>
        <item x="68"/>
        <item x="1026"/>
        <item x="2859"/>
        <item x="2167"/>
        <item x="4835"/>
        <item x="353"/>
        <item x="3020"/>
        <item x="169"/>
        <item x="3048"/>
        <item x="3631"/>
        <item x="6571"/>
        <item x="2474"/>
        <item x="2429"/>
        <item x="696"/>
        <item x="832"/>
        <item x="4217"/>
        <item x="3990"/>
        <item x="2492"/>
        <item x="4540"/>
        <item x="2867"/>
        <item x="1147"/>
        <item x="1390"/>
        <item x="5610"/>
        <item x="3588"/>
        <item x="3534"/>
        <item x="5134"/>
        <item x="646"/>
        <item x="487"/>
        <item x="3763"/>
        <item x="3107"/>
        <item x="2918"/>
        <item x="1705"/>
        <item x="6339"/>
        <item x="1969"/>
        <item x="1816"/>
        <item x="640"/>
        <item x="3294"/>
        <item x="4385"/>
        <item x="2042"/>
        <item x="1512"/>
        <item x="5945"/>
        <item x="6294"/>
        <item x="31"/>
        <item x="2359"/>
        <item x="1015"/>
        <item x="2148"/>
        <item x="5212"/>
        <item x="5041"/>
        <item x="1392"/>
        <item x="5616"/>
        <item x="2078"/>
        <item x="6462"/>
        <item x="2111"/>
        <item x="132"/>
        <item x="5737"/>
        <item x="6323"/>
        <item x="2039"/>
        <item x="6334"/>
        <item x="5268"/>
        <item x="5956"/>
        <item x="2066"/>
        <item x="4154"/>
        <item x="5493"/>
        <item x="184"/>
        <item x="17"/>
        <item x="5120"/>
        <item x="4457"/>
        <item x="5823"/>
        <item x="2219"/>
        <item x="4599"/>
        <item x="2979"/>
        <item x="4277"/>
        <item x="6379"/>
        <item x="3155"/>
        <item x="3029"/>
        <item x="5424"/>
        <item x="1866"/>
        <item x="4798"/>
        <item x="1492"/>
        <item x="1440"/>
        <item x="4647"/>
        <item x="4419"/>
        <item x="965"/>
        <item x="5222"/>
        <item x="5499"/>
        <item x="517"/>
        <item x="634"/>
        <item x="3769"/>
        <item x="2660"/>
        <item x="2677"/>
        <item x="170"/>
        <item x="3726"/>
        <item x="3018"/>
        <item x="6107"/>
        <item x="6018"/>
        <item x="5500"/>
        <item x="1423"/>
        <item x="1306"/>
        <item x="2303"/>
        <item x="1473"/>
        <item x="1861"/>
        <item x="400"/>
        <item x="1556"/>
        <item x="4640"/>
        <item x="1859"/>
        <item x="5450"/>
        <item x="4917"/>
        <item x="4237"/>
        <item x="396"/>
        <item x="1886"/>
        <item x="2868"/>
        <item x="719"/>
        <item x="2236"/>
        <item x="1399"/>
        <item x="998"/>
        <item x="1003"/>
        <item x="6083"/>
        <item x="1377"/>
        <item x="3177"/>
        <item x="4177"/>
        <item x="1152"/>
        <item x="3027"/>
        <item x="3716"/>
        <item x="5362"/>
        <item x="4438"/>
        <item x="368"/>
        <item x="4969"/>
        <item x="955"/>
        <item x="4118"/>
        <item x="595"/>
        <item x="5"/>
        <item x="2959"/>
        <item x="1352"/>
        <item x="6442"/>
        <item x="2083"/>
        <item x="3239"/>
        <item x="3780"/>
        <item x="1194"/>
        <item x="3341"/>
        <item x="5591"/>
        <item x="2121"/>
        <item x="477"/>
        <item x="2080"/>
        <item x="2684"/>
        <item x="5214"/>
        <item x="5382"/>
        <item x="602"/>
        <item x="838"/>
        <item x="186"/>
        <item x="3286"/>
        <item x="608"/>
        <item x="550"/>
        <item x="422"/>
        <item x="361"/>
        <item x="4994"/>
        <item x="4998"/>
        <item x="565"/>
        <item x="6513"/>
        <item x="1929"/>
        <item x="494"/>
        <item x="1474"/>
        <item x="2697"/>
        <item x="6637"/>
        <item x="4696"/>
        <item x="4817"/>
        <item x="4143"/>
        <item x="2774"/>
        <item x="6392"/>
        <item x="5728"/>
        <item x="2061"/>
        <item x="3189"/>
        <item x="5658"/>
        <item x="2624"/>
        <item x="4446"/>
        <item x="4422"/>
        <item x="1904"/>
        <item x="1097"/>
        <item x="3368"/>
        <item x="2826"/>
        <item x="1373"/>
        <item x="5216"/>
        <item x="5629"/>
        <item x="4907"/>
        <item x="6251"/>
        <item x="2540"/>
        <item x="2095"/>
        <item x="2417"/>
        <item x="4777"/>
        <item x="2388"/>
        <item x="2141"/>
        <item x="1432"/>
        <item x="5826"/>
        <item x="510"/>
        <item x="2361"/>
        <item x="6172"/>
        <item x="2249"/>
        <item x="2109"/>
        <item x="2345"/>
        <item x="2351"/>
        <item x="4778"/>
        <item x="453"/>
        <item x="4339"/>
        <item x="3222"/>
        <item x="4866"/>
        <item x="2136"/>
        <item x="5582"/>
        <item x="2928"/>
        <item x="6117"/>
        <item x="5844"/>
        <item x="5491"/>
        <item x="4273"/>
        <item x="245"/>
        <item x="1191"/>
        <item x="4550"/>
        <item x="5623"/>
        <item x="5817"/>
        <item x="5944"/>
        <item x="6585"/>
        <item x="2169"/>
        <item x="778"/>
        <item x="1091"/>
        <item x="5107"/>
        <item x="6674"/>
        <item x="5540"/>
        <item x="1257"/>
        <item x="586"/>
        <item x="5633"/>
        <item x="4905"/>
        <item x="5652"/>
        <item x="5941"/>
        <item x="188"/>
        <item x="42"/>
        <item x="282"/>
        <item x="4690"/>
        <item x="5750"/>
        <item x="2753"/>
        <item x="4588"/>
        <item x="2759"/>
        <item x="113"/>
        <item x="4212"/>
        <item x="5346"/>
        <item x="4610"/>
        <item x="3228"/>
        <item x="4591"/>
        <item x="3632"/>
        <item x="4203"/>
        <item x="4183"/>
        <item x="598"/>
        <item x="493"/>
        <item x="1565"/>
        <item x="5444"/>
        <item x="1113"/>
        <item x="4789"/>
        <item x="5277"/>
        <item x="5788"/>
        <item x="202"/>
        <item x="609"/>
        <item x="60"/>
        <item x="4151"/>
        <item x="967"/>
        <item x="2216"/>
        <item x="1450"/>
        <item x="5978"/>
        <item x="5933"/>
        <item x="2956"/>
        <item x="1088"/>
        <item x="6584"/>
        <item x="3432"/>
        <item x="3464"/>
        <item x="2397"/>
        <item x="3952"/>
        <item x="3752"/>
        <item x="2587"/>
        <item x="3832"/>
        <item x="1176"/>
        <item x="2087"/>
        <item x="3583"/>
        <item x="1560"/>
        <item x="3094"/>
        <item x="3250"/>
        <item x="4140"/>
        <item x="3246"/>
        <item x="3920"/>
        <item x="945"/>
        <item x="4663"/>
        <item x="3721"/>
        <item x="6085"/>
        <item x="5692"/>
        <item x="5511"/>
        <item x="5498"/>
        <item x="1597"/>
        <item x="4563"/>
        <item x="6160"/>
        <item x="5447"/>
        <item x="71"/>
        <item x="2006"/>
        <item x="2635"/>
        <item x="6552"/>
        <item x="4367"/>
        <item x="3453"/>
        <item x="1413"/>
        <item x="3152"/>
        <item x="4678"/>
        <item x="3291"/>
        <item x="6038"/>
        <item x="4434"/>
        <item x="1582"/>
        <item x="1311"/>
        <item x="5309"/>
        <item x="1791"/>
        <item x="5632"/>
        <item x="728"/>
        <item x="1818"/>
        <item x="1275"/>
        <item x="5102"/>
        <item x="4063"/>
        <item x="903"/>
        <item x="4129"/>
        <item x="686"/>
        <item x="5536"/>
        <item x="3968"/>
        <item x="1618"/>
        <item x="2647"/>
        <item x="4756"/>
        <item x="6358"/>
        <item x="4602"/>
        <item x="1537"/>
        <item x="103"/>
        <item x="4331"/>
        <item x="1136"/>
        <item x="4097"/>
        <item x="187"/>
        <item x="4769"/>
        <item x="1502"/>
        <item x="436"/>
        <item x="3149"/>
        <item x="1138"/>
        <item x="2451"/>
        <item x="2701"/>
        <item x="58"/>
        <item x="2112"/>
        <item x="3821"/>
        <item x="841"/>
        <item x="3084"/>
        <item x="633"/>
        <item x="376"/>
        <item x="777"/>
        <item x="2661"/>
        <item x="2281"/>
        <item x="397"/>
        <item x="5726"/>
        <item x="706"/>
        <item x="5157"/>
        <item x="263"/>
        <item x="267"/>
        <item x="3079"/>
        <item x="3885"/>
        <item x="5643"/>
        <item x="54"/>
        <item x="2367"/>
        <item x="502"/>
        <item x="2347"/>
        <item x="285"/>
        <item x="3857"/>
        <item x="737"/>
        <item x="5084"/>
        <item x="6482"/>
        <item x="2421"/>
        <item x="1083"/>
        <item x="6069"/>
        <item x="1753"/>
        <item x="5172"/>
        <item x="3215"/>
        <item x="5349"/>
        <item x="179"/>
        <item x="3301"/>
        <item x="6512"/>
        <item x="672"/>
        <item x="3904"/>
        <item x="2682"/>
        <item x="2327"/>
        <item x="4293"/>
        <item x="2420"/>
        <item x="5792"/>
        <item x="6488"/>
        <item x="1183"/>
        <item x="18"/>
        <item x="1679"/>
        <item x="3962"/>
        <item x="6520"/>
        <item x="2776"/>
        <item x="46"/>
        <item x="3055"/>
        <item x="6203"/>
        <item x="6569"/>
        <item x="4849"/>
        <item x="4279"/>
        <item x="4556"/>
        <item x="1018"/>
        <item x="5089"/>
        <item x="4490"/>
        <item x="2740"/>
        <item x="1130"/>
        <item x="1653"/>
        <item x="3295"/>
        <item x="931"/>
        <item x="5648"/>
        <item x="2241"/>
        <item x="1462"/>
        <item x="6105"/>
        <item x="6090"/>
        <item x="1983"/>
        <item x="3339"/>
        <item x="3510"/>
        <item x="1489"/>
        <item x="3385"/>
        <item x="6411"/>
        <item x="3759"/>
        <item x="5487"/>
        <item x="6220"/>
        <item x="5689"/>
        <item x="1667"/>
        <item x="4312"/>
        <item x="5805"/>
        <item x="3637"/>
        <item x="5836"/>
        <item x="1882"/>
        <item x="6204"/>
        <item x="3262"/>
        <item x="5555"/>
        <item x="6065"/>
        <item x="5246"/>
        <item x="3132"/>
        <item x="3931"/>
        <item x="6132"/>
        <item x="1898"/>
        <item x="2645"/>
        <item x="605"/>
        <item x="5580"/>
        <item x="1830"/>
        <item x="2876"/>
        <item x="886"/>
        <item x="5754"/>
        <item x="6443"/>
        <item x="1041"/>
        <item x="271"/>
        <item x="99"/>
        <item x="2360"/>
        <item x="2921"/>
        <item x="1713"/>
        <item x="2940"/>
        <item x="1782"/>
        <item x="4844"/>
        <item x="3038"/>
        <item x="228"/>
        <item x="1465"/>
        <item x="4825"/>
        <item x="3444"/>
        <item x="3413"/>
        <item x="6600"/>
        <item x="4390"/>
        <item x="549"/>
        <item x="4799"/>
        <item x="3157"/>
        <item x="4928"/>
        <item x="1333"/>
        <item x="5940"/>
        <item x="4414"/>
        <item x="2199"/>
        <item x="914"/>
        <item x="1171"/>
        <item x="6655"/>
        <item x="4126"/>
        <item x="2168"/>
        <item x="6271"/>
        <item x="3054"/>
        <item x="5621"/>
        <item x="6053"/>
        <item x="3388"/>
        <item x="1914"/>
        <item x="1946"/>
        <item x="126"/>
        <item x="2336"/>
        <item x="4676"/>
        <item x="5677"/>
        <item x="1602"/>
        <item x="2142"/>
        <item x="3805"/>
        <item x="4826"/>
        <item x="1539"/>
        <item x="3281"/>
        <item x="5276"/>
        <item x="1196"/>
        <item x="2960"/>
        <item x="4853"/>
        <item x="2577"/>
        <item x="3395"/>
        <item x="6461"/>
        <item x="1045"/>
        <item x="4577"/>
        <item x="599"/>
        <item x="3468"/>
        <item x="4852"/>
        <item x="1759"/>
        <item x="3090"/>
        <item x="3135"/>
        <item x="2779"/>
        <item x="6307"/>
        <item x="1728"/>
        <item x="6609"/>
        <item x="1027"/>
        <item x="3372"/>
        <item x="2702"/>
        <item x="4055"/>
        <item x="4406"/>
        <item x="36"/>
        <item x="1762"/>
        <item x="3499"/>
        <item x="3470"/>
        <item x="6342"/>
        <item x="1228"/>
        <item x="1296"/>
        <item x="3925"/>
        <item x="5875"/>
        <item x="4848"/>
        <item x="2528"/>
        <item x="5347"/>
        <item x="5604"/>
        <item x="6668"/>
        <item x="1664"/>
        <item x="4705"/>
        <item x="3130"/>
        <item x="5794"/>
        <item x="413"/>
        <item x="2578"/>
        <item x="100"/>
        <item x="5204"/>
        <item x="2310"/>
        <item x="4398"/>
        <item x="2628"/>
        <item x="5184"/>
        <item x="1703"/>
        <item x="3179"/>
        <item x="1064"/>
        <item x="4474"/>
        <item x="4518"/>
        <item x="894"/>
        <item x="6570"/>
        <item x="6490"/>
        <item x="259"/>
        <item x="5098"/>
        <item x="3437"/>
        <item x="4046"/>
        <item x="1030"/>
        <item x="3491"/>
        <item x="5976"/>
        <item x="5890"/>
        <item x="4629"/>
        <item x="2081"/>
        <item x="6344"/>
        <item x="2821"/>
        <item x="6502"/>
        <item x="5434"/>
        <item x="1288"/>
        <item x="2130"/>
        <item x="6578"/>
        <item x="218"/>
        <item x="318"/>
        <item x="4334"/>
        <item x="6162"/>
        <item x="5838"/>
        <item x="5067"/>
        <item x="3828"/>
        <item x="5746"/>
        <item x="1584"/>
        <item x="4384"/>
        <item x="5611"/>
        <item x="5829"/>
        <item x="4107"/>
        <item x="111"/>
        <item x="4024"/>
        <item x="3815"/>
        <item x="754"/>
        <item x="2170"/>
        <item x="3980"/>
        <item x="5732"/>
        <item x="2245"/>
        <item x="3415"/>
        <item x="4361"/>
        <item x="223"/>
        <item x="4308"/>
        <item x="2796"/>
        <item x="5427"/>
        <item x="5401"/>
        <item x="346"/>
        <item x="5292"/>
        <item x="3893"/>
        <item x="216"/>
        <item x="6183"/>
        <item x="3998"/>
        <item x="6202"/>
        <item x="762"/>
        <item x="4721"/>
        <item x="3178"/>
        <item x="1916"/>
        <item x="303"/>
        <item x="5005"/>
        <item x="2798"/>
        <item x="1230"/>
        <item x="5676"/>
        <item x="4029"/>
        <item x="1370"/>
        <item x="1305"/>
        <item x="917"/>
        <item x="2425"/>
        <item x="1049"/>
        <item x="6108"/>
        <item x="2977"/>
        <item x="6046"/>
        <item x="153"/>
        <item x="1958"/>
        <item x="5294"/>
        <item x="5343"/>
        <item x="4241"/>
        <item x="569"/>
        <item x="5853"/>
        <item x="1692"/>
        <item x="6369"/>
        <item x="4359"/>
        <item x="2405"/>
        <item x="4036"/>
        <item x="273"/>
        <item x="3366"/>
        <item x="3085"/>
        <item x="2934"/>
        <item x="4710"/>
        <item x="3723"/>
        <item x="3268"/>
        <item x="3161"/>
        <item x="5137"/>
        <item x="3421"/>
        <item x="3945"/>
        <item x="2507"/>
        <item x="1957"/>
        <item x="3523"/>
        <item x="3549"/>
        <item x="1094"/>
        <item x="4288"/>
        <item x="3045"/>
        <item x="1972"/>
        <item x="4860"/>
        <item x="3761"/>
        <item x="3493"/>
        <item x="89"/>
        <item t="default"/>
      </items>
    </pivotField>
    <pivotField showAll="0">
      <items count="3">
        <item x="1"/>
        <item h="1" x="0"/>
        <item t="default"/>
      </items>
    </pivotField>
    <pivotField showAll="0"/>
    <pivotField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0"/>
        <item x="1"/>
        <item x="2"/>
        <item x="3"/>
        <item x="4"/>
        <item x="5"/>
        <item x="6"/>
        <item x="7"/>
        <item t="default"/>
      </items>
    </pivotField>
    <pivotField showAll="0"/>
    <pivotField showAll="0">
      <items count="3">
        <item h="1" x="0"/>
        <item x="1"/>
        <item t="default"/>
      </items>
    </pivotField>
    <pivotField showAll="0"/>
    <pivotField showAll="0"/>
    <pivotField showAll="0"/>
    <pivotField showAll="0"/>
    <pivotField showAll="0"/>
    <pivotField showAll="0">
      <items count="75">
        <item x="73"/>
        <item x="70"/>
        <item x="35"/>
        <item x="49"/>
        <item x="5"/>
        <item x="0"/>
        <item x="8"/>
        <item x="27"/>
        <item x="11"/>
        <item x="56"/>
        <item x="43"/>
        <item x="38"/>
        <item x="3"/>
        <item x="63"/>
        <item x="31"/>
        <item x="60"/>
        <item x="1"/>
        <item x="13"/>
        <item x="2"/>
        <item x="21"/>
        <item x="52"/>
        <item x="42"/>
        <item x="20"/>
        <item x="4"/>
        <item x="17"/>
        <item x="34"/>
        <item x="12"/>
        <item x="22"/>
        <item x="62"/>
        <item x="51"/>
        <item x="24"/>
        <item x="50"/>
        <item x="28"/>
        <item x="48"/>
        <item x="47"/>
        <item x="16"/>
        <item x="19"/>
        <item x="40"/>
        <item x="18"/>
        <item x="25"/>
        <item x="30"/>
        <item x="32"/>
        <item x="6"/>
        <item x="29"/>
        <item x="53"/>
        <item x="33"/>
        <item x="23"/>
        <item x="7"/>
        <item x="54"/>
        <item x="14"/>
        <item x="15"/>
        <item x="10"/>
        <item x="46"/>
        <item x="64"/>
        <item x="39"/>
        <item x="36"/>
        <item x="37"/>
        <item x="45"/>
        <item x="41"/>
        <item x="26"/>
        <item x="55"/>
        <item x="44"/>
        <item x="9"/>
        <item x="66"/>
        <item x="59"/>
        <item x="67"/>
        <item x="57"/>
        <item x="61"/>
        <item x="58"/>
        <item x="68"/>
        <item x="65"/>
        <item x="72"/>
        <item x="71"/>
        <item x="69"/>
        <item t="default"/>
      </items>
    </pivotField>
    <pivotField dataField="1" showAll="0"/>
    <pivotField showAll="0">
      <items count="9">
        <item x="0"/>
        <item x="4"/>
        <item x="2"/>
        <item x="5"/>
        <item x="1"/>
        <item x="3"/>
        <item x="6"/>
        <item m="1" x="7"/>
        <item t="default"/>
      </items>
    </pivotField>
    <pivotField showAll="0"/>
    <pivotField dragToRow="0" dragToCol="0" dragToPage="0" showAll="0" defaultSubtotal="0"/>
  </pivotFields>
  <rowItems count="1">
    <i/>
  </rowItems>
  <colItems count="1">
    <i/>
  </colItems>
  <dataFields count="1">
    <dataField name="Average of Total Charges" fld="29" subtotal="average" baseField="0" baseItem="0" numFmtId="2"/>
  </dataFields>
  <formats count="1">
    <format dxfId="277">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BC4C80E-8FA2-4B47-9D80-7AAE5C123BAA}"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L3:M7" firstHeaderRow="1" firstDataRow="1" firstDataCol="1"/>
  <pivotFields count="33">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0"/>
        <item x="1"/>
        <item x="2"/>
        <item x="3"/>
        <item x="4"/>
        <item x="5"/>
        <item x="6"/>
        <item x="7"/>
        <item t="default"/>
      </items>
    </pivotField>
    <pivotField showAll="0"/>
    <pivotField showAll="0"/>
    <pivotField showAll="0"/>
    <pivotField showAll="0"/>
    <pivotField showAll="0"/>
    <pivotField axis="axisRow" showAll="0" sortType="descending">
      <items count="4">
        <item x="2"/>
        <item x="1"/>
        <item x="0"/>
        <item t="default"/>
      </items>
    </pivotField>
    <pivotField showAll="0">
      <items count="4">
        <item x="2"/>
        <item x="0"/>
        <item x="1"/>
        <item t="default"/>
      </items>
    </pivotField>
    <pivotField showAll="0">
      <items count="75">
        <item x="73"/>
        <item x="70"/>
        <item x="35"/>
        <item x="49"/>
        <item x="5"/>
        <item x="0"/>
        <item x="8"/>
        <item x="27"/>
        <item x="11"/>
        <item x="56"/>
        <item x="43"/>
        <item x="38"/>
        <item x="3"/>
        <item x="63"/>
        <item x="31"/>
        <item x="60"/>
        <item x="1"/>
        <item x="13"/>
        <item x="2"/>
        <item x="21"/>
        <item x="52"/>
        <item x="42"/>
        <item x="20"/>
        <item x="4"/>
        <item x="17"/>
        <item x="34"/>
        <item x="12"/>
        <item x="22"/>
        <item x="62"/>
        <item x="51"/>
        <item x="24"/>
        <item x="50"/>
        <item x="28"/>
        <item x="48"/>
        <item x="47"/>
        <item x="16"/>
        <item x="19"/>
        <item x="40"/>
        <item x="18"/>
        <item x="25"/>
        <item x="30"/>
        <item x="32"/>
        <item x="6"/>
        <item x="29"/>
        <item x="53"/>
        <item x="33"/>
        <item x="23"/>
        <item x="7"/>
        <item x="54"/>
        <item x="14"/>
        <item x="15"/>
        <item x="10"/>
        <item x="46"/>
        <item x="64"/>
        <item x="39"/>
        <item x="36"/>
        <item x="37"/>
        <item x="45"/>
        <item x="41"/>
        <item x="26"/>
        <item x="55"/>
        <item x="44"/>
        <item x="9"/>
        <item x="66"/>
        <item x="59"/>
        <item x="67"/>
        <item x="57"/>
        <item x="61"/>
        <item x="58"/>
        <item x="68"/>
        <item x="65"/>
        <item x="72"/>
        <item x="71"/>
        <item x="69"/>
        <item t="default"/>
      </items>
    </pivotField>
    <pivotField showAll="0"/>
    <pivotField showAll="0">
      <items count="9">
        <item x="0"/>
        <item x="4"/>
        <item h="1" x="2"/>
        <item x="5"/>
        <item x="1"/>
        <item h="1" x="3"/>
        <item x="6"/>
        <item m="1" x="7"/>
        <item t="default"/>
      </items>
    </pivotField>
    <pivotField showAll="0"/>
    <pivotField dataField="1" dragToRow="0" dragToCol="0" dragToPage="0" showAll="0" defaultSubtotal="0"/>
  </pivotFields>
  <rowFields count="1">
    <field x="26"/>
  </rowFields>
  <rowItems count="4">
    <i>
      <x/>
    </i>
    <i>
      <x v="1"/>
    </i>
    <i>
      <x v="2"/>
    </i>
    <i t="grand">
      <x/>
    </i>
  </rowItems>
  <colItems count="1">
    <i/>
  </colItems>
  <dataFields count="1">
    <dataField name="Sum of churn rate" fld="32" baseField="0" baseItem="0" numFmtId="2"/>
  </dataFields>
  <formats count="1">
    <format dxfId="276">
      <pivotArea outline="0" collapsedLevelsAreSubtotals="1" fieldPosition="0"/>
    </format>
  </formats>
  <chartFormats count="1">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F641C4C-A461-429F-B4E4-D42A3BED4EDA}" name="PivotTable7"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O3:P6" firstHeaderRow="1" firstDataRow="1" firstDataCol="1"/>
  <pivotFields count="33">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0"/>
        <item x="1"/>
        <item x="2"/>
        <item x="3"/>
        <item x="4"/>
        <item x="5"/>
        <item x="6"/>
        <item x="7"/>
        <item t="default"/>
      </items>
    </pivotField>
    <pivotField showAll="0"/>
    <pivotField showAll="0"/>
    <pivotField showAll="0"/>
    <pivotField showAll="0"/>
    <pivotField showAll="0"/>
    <pivotField showAll="0"/>
    <pivotField axis="axisRow" multipleItemSelectionAllowed="1" showAll="0">
      <items count="4">
        <item x="2"/>
        <item x="0"/>
        <item x="1"/>
        <item t="default"/>
      </items>
    </pivotField>
    <pivotField showAll="0">
      <items count="75">
        <item x="73"/>
        <item x="70"/>
        <item x="35"/>
        <item x="49"/>
        <item x="5"/>
        <item x="0"/>
        <item x="8"/>
        <item x="27"/>
        <item x="11"/>
        <item x="56"/>
        <item x="43"/>
        <item x="38"/>
        <item x="3"/>
        <item x="63"/>
        <item x="31"/>
        <item x="60"/>
        <item x="1"/>
        <item x="13"/>
        <item x="2"/>
        <item x="21"/>
        <item x="52"/>
        <item x="42"/>
        <item x="20"/>
        <item x="4"/>
        <item x="17"/>
        <item x="34"/>
        <item x="12"/>
        <item x="22"/>
        <item x="62"/>
        <item x="51"/>
        <item x="24"/>
        <item x="50"/>
        <item x="28"/>
        <item x="48"/>
        <item x="47"/>
        <item x="16"/>
        <item x="19"/>
        <item x="40"/>
        <item x="18"/>
        <item x="25"/>
        <item x="30"/>
        <item x="32"/>
        <item x="6"/>
        <item x="29"/>
        <item x="53"/>
        <item x="33"/>
        <item x="23"/>
        <item x="7"/>
        <item x="54"/>
        <item x="14"/>
        <item x="15"/>
        <item x="10"/>
        <item x="46"/>
        <item x="64"/>
        <item x="39"/>
        <item x="36"/>
        <item x="37"/>
        <item x="45"/>
        <item x="41"/>
        <item x="26"/>
        <item x="55"/>
        <item x="44"/>
        <item x="9"/>
        <item x="66"/>
        <item x="59"/>
        <item x="67"/>
        <item x="57"/>
        <item x="61"/>
        <item x="58"/>
        <item x="68"/>
        <item x="65"/>
        <item x="72"/>
        <item x="71"/>
        <item x="69"/>
        <item t="default"/>
      </items>
    </pivotField>
    <pivotField showAll="0"/>
    <pivotField showAll="0">
      <items count="9">
        <item x="0"/>
        <item x="4"/>
        <item x="2"/>
        <item x="5"/>
        <item x="1"/>
        <item x="3"/>
        <item x="6"/>
        <item m="1" x="7"/>
        <item t="default"/>
      </items>
    </pivotField>
    <pivotField showAll="0"/>
    <pivotField dataField="1" dragToRow="0" dragToCol="0" dragToPage="0" showAll="0" defaultSubtotal="0"/>
  </pivotFields>
  <rowFields count="1">
    <field x="27"/>
  </rowFields>
  <rowItems count="3">
    <i>
      <x/>
    </i>
    <i>
      <x v="1"/>
    </i>
    <i>
      <x v="2"/>
    </i>
  </rowItems>
  <colItems count="1">
    <i/>
  </colItems>
  <dataFields count="1">
    <dataField name="Sum of churn rate" fld="32" baseField="0" baseItem="0" numFmtId="9"/>
  </dataFields>
  <formats count="1">
    <format dxfId="268">
      <pivotArea outline="0" collapsedLevelsAreSubtotals="1" fieldPosition="0">
        <references count="1">
          <reference field="4294967294" count="1" selected="0">
            <x v="0"/>
          </reference>
        </references>
      </pivotArea>
    </format>
  </formats>
  <chartFormats count="5">
    <chartFormat chart="10" format="14" series="1">
      <pivotArea type="data" outline="0" fieldPosition="0">
        <references count="1">
          <reference field="4294967294" count="1" selected="0">
            <x v="0"/>
          </reference>
        </references>
      </pivotArea>
    </chartFormat>
    <chartFormat chart="10" format="15">
      <pivotArea type="data" outline="0" fieldPosition="0">
        <references count="2">
          <reference field="4294967294" count="1" selected="0">
            <x v="0"/>
          </reference>
          <reference field="27" count="1" selected="0">
            <x v="1"/>
          </reference>
        </references>
      </pivotArea>
    </chartFormat>
    <chartFormat chart="10" format="16">
      <pivotArea type="data" outline="0" fieldPosition="0">
        <references count="2">
          <reference field="4294967294" count="1" selected="0">
            <x v="0"/>
          </reference>
          <reference field="27" count="1" selected="0">
            <x v="0"/>
          </reference>
        </references>
      </pivotArea>
    </chartFormat>
    <chartFormat chart="10" format="17">
      <pivotArea type="data" outline="0" fieldPosition="0">
        <references count="2">
          <reference field="4294967294" count="1" selected="0">
            <x v="0"/>
          </reference>
          <reference field="27" count="1" selected="0">
            <x v="2"/>
          </reference>
        </references>
      </pivotArea>
    </chartFormat>
    <chartFormat chart="10" format="18">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0106E52-279A-465E-A4C6-5A0E1A7BD3E0}"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R3:S10" firstHeaderRow="1" firstDataRow="1" firstDataCol="1"/>
  <pivotFields count="33">
    <pivotField showAll="0"/>
    <pivotField showAll="0">
      <items count="3">
        <item x="1"/>
        <item x="0"/>
        <item t="default"/>
      </items>
    </pivotField>
    <pivotField showAll="0"/>
    <pivotField showAll="0"/>
    <pivotField showAll="0"/>
    <pivotField axis="axisRow" showAll="0">
      <items count="8">
        <item x="0"/>
        <item n="less than a year" x="1"/>
        <item n="&gt; 1 year" x="2"/>
        <item n="&gt;2 years" x="3"/>
        <item n="&gt; 3 years" x="4"/>
        <item n="&gt; 4 years" x="5"/>
        <item n="5+ years"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0"/>
        <item x="1"/>
        <item x="2"/>
        <item x="3"/>
        <item x="4"/>
        <item x="5"/>
        <item x="6"/>
        <item x="7"/>
        <item t="default"/>
      </items>
    </pivotField>
    <pivotField showAll="0"/>
    <pivotField showAll="0"/>
    <pivotField showAll="0"/>
    <pivotField showAll="0"/>
    <pivotField showAll="0"/>
    <pivotField showAll="0"/>
    <pivotField showAll="0">
      <items count="4">
        <item x="2"/>
        <item x="0"/>
        <item x="1"/>
        <item t="default"/>
      </items>
    </pivotField>
    <pivotField showAll="0">
      <items count="75">
        <item x="73"/>
        <item x="70"/>
        <item x="35"/>
        <item x="49"/>
        <item x="5"/>
        <item x="0"/>
        <item x="8"/>
        <item x="27"/>
        <item x="11"/>
        <item x="56"/>
        <item x="43"/>
        <item x="38"/>
        <item x="3"/>
        <item x="63"/>
        <item x="31"/>
        <item x="60"/>
        <item x="1"/>
        <item x="13"/>
        <item x="2"/>
        <item x="21"/>
        <item x="52"/>
        <item x="42"/>
        <item x="20"/>
        <item x="4"/>
        <item x="17"/>
        <item x="34"/>
        <item x="12"/>
        <item x="22"/>
        <item x="62"/>
        <item x="51"/>
        <item x="24"/>
        <item x="50"/>
        <item x="28"/>
        <item x="48"/>
        <item x="47"/>
        <item x="16"/>
        <item x="19"/>
        <item x="40"/>
        <item x="18"/>
        <item x="25"/>
        <item x="30"/>
        <item x="32"/>
        <item x="6"/>
        <item x="29"/>
        <item x="53"/>
        <item x="33"/>
        <item x="23"/>
        <item x="7"/>
        <item x="54"/>
        <item x="14"/>
        <item x="15"/>
        <item x="10"/>
        <item x="46"/>
        <item x="64"/>
        <item x="39"/>
        <item x="36"/>
        <item x="37"/>
        <item x="45"/>
        <item x="41"/>
        <item x="26"/>
        <item x="55"/>
        <item x="44"/>
        <item x="9"/>
        <item x="66"/>
        <item x="59"/>
        <item x="67"/>
        <item x="57"/>
        <item x="61"/>
        <item x="58"/>
        <item x="68"/>
        <item x="65"/>
        <item x="72"/>
        <item x="71"/>
        <item x="69"/>
        <item t="default"/>
      </items>
    </pivotField>
    <pivotField showAll="0"/>
    <pivotField showAll="0">
      <items count="9">
        <item h="1" x="0"/>
        <item x="4"/>
        <item h="1" x="2"/>
        <item h="1" x="5"/>
        <item h="1" x="1"/>
        <item h="1" x="3"/>
        <item h="1" x="6"/>
        <item h="1" m="1" x="7"/>
        <item t="default"/>
      </items>
    </pivotField>
    <pivotField showAll="0"/>
    <pivotField dataField="1" dragToRow="0" dragToCol="0" dragToPage="0" showAll="0" defaultSubtotal="0"/>
  </pivotFields>
  <rowFields count="1">
    <field x="5"/>
  </rowFields>
  <rowItems count="7">
    <i>
      <x v="1"/>
    </i>
    <i>
      <x v="2"/>
    </i>
    <i>
      <x v="3"/>
    </i>
    <i>
      <x v="4"/>
    </i>
    <i>
      <x v="5"/>
    </i>
    <i>
      <x v="6"/>
    </i>
    <i t="grand">
      <x/>
    </i>
  </rowItems>
  <colItems count="1">
    <i/>
  </colItems>
  <dataFields count="1">
    <dataField name="Sum of churn rate" fld="32" baseField="0" baseItem="0" numFmtId="2"/>
  </dataFields>
  <formats count="1">
    <format dxfId="275">
      <pivotArea outline="0" collapsedLevelsAreSubtotals="1" fieldPosition="0"/>
    </format>
  </formats>
  <chartFormats count="1">
    <chartFormat chart="9" format="6"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87D1A5B-2803-4058-AAF2-3F7A8D843ABD}" name="PivotTable1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E3:AE4" firstHeaderRow="1" firstDataRow="1" firstDataCol="0"/>
  <pivotFields count="33">
    <pivotField showAll="0"/>
    <pivotField showAll="0">
      <items count="3">
        <item x="1"/>
        <item x="0"/>
        <item t="default"/>
      </items>
    </pivotField>
    <pivotField showAll="0"/>
    <pivotField showAll="0"/>
    <pivotField dataField="1"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2">
        <item x="43"/>
        <item x="41"/>
        <item x="21"/>
        <item x="16"/>
        <item x="27"/>
        <item x="10"/>
        <item x="47"/>
        <item x="35"/>
        <item x="44"/>
        <item x="42"/>
        <item x="18"/>
        <item x="50"/>
        <item x="5"/>
        <item x="7"/>
        <item x="13"/>
        <item x="36"/>
        <item x="0"/>
        <item x="37"/>
        <item x="15"/>
        <item x="19"/>
        <item x="20"/>
        <item x="38"/>
        <item x="24"/>
        <item x="28"/>
        <item x="2"/>
        <item x="40"/>
        <item x="39"/>
        <item x="46"/>
        <item x="49"/>
        <item x="12"/>
        <item x="14"/>
        <item x="32"/>
        <item x="33"/>
        <item x="34"/>
        <item x="6"/>
        <item x="1"/>
        <item x="17"/>
        <item x="23"/>
        <item x="48"/>
        <item x="4"/>
        <item x="11"/>
        <item x="29"/>
        <item x="45"/>
        <item x="9"/>
        <item x="31"/>
        <item x="26"/>
        <item x="8"/>
        <item x="30"/>
        <item x="22"/>
        <item x="3"/>
        <item x="25"/>
        <item t="default"/>
      </items>
    </pivotField>
    <pivotField showAll="0"/>
    <pivotField showAll="0"/>
    <pivotField showAll="0">
      <items count="9">
        <item x="0"/>
        <item x="1"/>
        <item x="2"/>
        <item x="3"/>
        <item x="4"/>
        <item x="5"/>
        <item x="6"/>
        <item x="7"/>
        <item t="default"/>
      </items>
    </pivotField>
    <pivotField showAll="0"/>
    <pivotField showAll="0"/>
    <pivotField showAll="0"/>
    <pivotField showAll="0"/>
    <pivotField showAll="0"/>
    <pivotField showAll="0"/>
    <pivotField showAll="0"/>
    <pivotField showAll="0">
      <items count="75">
        <item x="73"/>
        <item x="70"/>
        <item x="35"/>
        <item x="49"/>
        <item x="5"/>
        <item x="0"/>
        <item x="8"/>
        <item x="27"/>
        <item x="11"/>
        <item x="56"/>
        <item x="43"/>
        <item x="38"/>
        <item x="3"/>
        <item x="63"/>
        <item x="31"/>
        <item x="60"/>
        <item x="1"/>
        <item x="13"/>
        <item x="2"/>
        <item x="21"/>
        <item x="52"/>
        <item x="42"/>
        <item x="20"/>
        <item x="4"/>
        <item x="17"/>
        <item x="34"/>
        <item x="12"/>
        <item x="22"/>
        <item x="62"/>
        <item x="51"/>
        <item x="24"/>
        <item x="50"/>
        <item x="28"/>
        <item x="48"/>
        <item x="47"/>
        <item x="16"/>
        <item x="19"/>
        <item x="40"/>
        <item x="18"/>
        <item x="25"/>
        <item x="30"/>
        <item x="32"/>
        <item x="6"/>
        <item x="29"/>
        <item x="53"/>
        <item x="33"/>
        <item x="23"/>
        <item x="7"/>
        <item x="54"/>
        <item x="14"/>
        <item x="15"/>
        <item x="10"/>
        <item x="46"/>
        <item x="64"/>
        <item x="39"/>
        <item x="36"/>
        <item x="37"/>
        <item x="45"/>
        <item x="41"/>
        <item x="26"/>
        <item x="55"/>
        <item x="44"/>
        <item x="9"/>
        <item x="66"/>
        <item x="59"/>
        <item x="67"/>
        <item x="57"/>
        <item x="61"/>
        <item x="58"/>
        <item x="68"/>
        <item x="65"/>
        <item x="72"/>
        <item x="71"/>
        <item x="69"/>
        <item t="default"/>
      </items>
    </pivotField>
    <pivotField showAll="0"/>
    <pivotField showAll="0">
      <items count="9">
        <item x="0"/>
        <item x="4"/>
        <item x="2"/>
        <item x="5"/>
        <item x="1"/>
        <item x="3"/>
        <item x="6"/>
        <item m="1" x="7"/>
        <item t="default"/>
      </items>
    </pivotField>
    <pivotField showAll="0"/>
    <pivotField dragToRow="0" dragToCol="0" dragToPage="0" showAll="0" defaultSubtotal="0"/>
  </pivotFields>
  <rowItems count="1">
    <i/>
  </rowItems>
  <colItems count="1">
    <i/>
  </colItems>
  <dataFields count="1">
    <dataField name="Sum of count" fld="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39A8E9E-9538-45C0-B4F8-9BD0A93A3301}" name="PivotTable1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W14:Y15" firstHeaderRow="0" firstDataRow="1" firstDataCol="0"/>
  <pivotFields count="33">
    <pivotField showAll="0"/>
    <pivotField showAll="0"/>
    <pivotField showAll="0"/>
    <pivotField dataField="1" showAll="0"/>
    <pivotField dataField="1"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0"/>
        <item x="1"/>
        <item x="2"/>
        <item x="3"/>
        <item x="4"/>
        <item x="5"/>
        <item x="6"/>
        <item x="7"/>
        <item t="default"/>
      </items>
    </pivotField>
    <pivotField showAll="0"/>
    <pivotField showAll="0"/>
    <pivotField showAll="0"/>
    <pivotField showAll="0"/>
    <pivotField showAll="0"/>
    <pivotField showAll="0"/>
    <pivotField showAll="0"/>
    <pivotField showAll="0">
      <items count="75">
        <item x="73"/>
        <item x="70"/>
        <item x="35"/>
        <item x="49"/>
        <item x="5"/>
        <item x="0"/>
        <item x="8"/>
        <item x="27"/>
        <item x="11"/>
        <item x="56"/>
        <item x="43"/>
        <item x="38"/>
        <item x="3"/>
        <item x="63"/>
        <item x="31"/>
        <item x="60"/>
        <item x="1"/>
        <item x="13"/>
        <item x="2"/>
        <item x="21"/>
        <item x="52"/>
        <item x="42"/>
        <item x="20"/>
        <item x="4"/>
        <item x="17"/>
        <item x="34"/>
        <item x="12"/>
        <item x="22"/>
        <item x="62"/>
        <item x="51"/>
        <item x="24"/>
        <item x="50"/>
        <item x="28"/>
        <item x="48"/>
        <item x="47"/>
        <item x="16"/>
        <item x="19"/>
        <item x="40"/>
        <item x="18"/>
        <item x="25"/>
        <item x="30"/>
        <item x="32"/>
        <item x="6"/>
        <item x="29"/>
        <item x="53"/>
        <item x="33"/>
        <item x="23"/>
        <item x="7"/>
        <item x="54"/>
        <item x="14"/>
        <item x="15"/>
        <item x="10"/>
        <item x="46"/>
        <item x="64"/>
        <item x="39"/>
        <item x="36"/>
        <item x="37"/>
        <item x="45"/>
        <item x="41"/>
        <item x="26"/>
        <item x="55"/>
        <item x="44"/>
        <item x="9"/>
        <item x="66"/>
        <item x="59"/>
        <item x="67"/>
        <item x="57"/>
        <item x="61"/>
        <item x="58"/>
        <item x="68"/>
        <item x="65"/>
        <item x="72"/>
        <item x="71"/>
        <item x="69"/>
        <item t="default"/>
      </items>
    </pivotField>
    <pivotField showAll="0"/>
    <pivotField showAll="0"/>
    <pivotField showAll="0"/>
    <pivotField dataField="1" dragToRow="0" dragToCol="0" dragToPage="0" showAll="0" defaultSubtotal="0"/>
  </pivotFields>
  <rowItems count="1">
    <i/>
  </rowItems>
  <colFields count="1">
    <field x="-2"/>
  </colFields>
  <colItems count="3">
    <i>
      <x/>
    </i>
    <i i="1">
      <x v="1"/>
    </i>
    <i i="2">
      <x v="2"/>
    </i>
  </colItems>
  <dataFields count="3">
    <dataField name="Sum of Churn flag" fld="3" baseField="0" baseItem="0"/>
    <dataField name="Sum of count" fld="4" baseField="0" baseItem="0"/>
    <dataField name="Sum of churn rate" fld="32" baseField="0" baseItem="0"/>
  </dataFields>
  <formats count="1">
    <format dxfId="274">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8A1E53D-814F-4BBF-8B71-333AF4E43D4B}"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9:B20" firstHeaderRow="1" firstDataRow="1" firstDataCol="1"/>
  <pivotFields count="33">
    <pivotField showAll="0"/>
    <pivotField showAll="0"/>
    <pivotField showAll="0"/>
    <pivotField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52">
        <item x="25"/>
        <item x="3"/>
        <item x="22"/>
        <item x="30"/>
        <item x="8"/>
        <item x="26"/>
        <item x="31"/>
        <item x="9"/>
        <item x="45"/>
        <item x="29"/>
        <item x="11"/>
        <item x="4"/>
        <item x="48"/>
        <item x="23"/>
        <item x="17"/>
        <item x="1"/>
        <item x="6"/>
        <item x="34"/>
        <item x="33"/>
        <item x="32"/>
        <item x="14"/>
        <item x="12"/>
        <item x="49"/>
        <item x="46"/>
        <item x="39"/>
        <item x="40"/>
        <item x="2"/>
        <item x="28"/>
        <item x="24"/>
        <item x="38"/>
        <item x="20"/>
        <item x="19"/>
        <item x="15"/>
        <item x="37"/>
        <item x="0"/>
        <item x="36"/>
        <item x="13"/>
        <item x="7"/>
        <item x="5"/>
        <item x="50"/>
        <item x="18"/>
        <item x="42"/>
        <item x="44"/>
        <item x="35"/>
        <item x="47"/>
        <item x="10"/>
        <item x="27"/>
        <item x="16"/>
        <item x="21"/>
        <item x="41"/>
        <item x="43"/>
        <item t="default"/>
      </items>
      <autoSortScope>
        <pivotArea dataOnly="0" outline="0" fieldPosition="0">
          <references count="1">
            <reference field="4294967294" count="1" selected="0">
              <x v="0"/>
            </reference>
          </references>
        </pivotArea>
      </autoSortScope>
    </pivotField>
    <pivotField showAll="0"/>
    <pivotField showAll="0"/>
    <pivotField showAll="0">
      <items count="9">
        <item x="0"/>
        <item x="1"/>
        <item x="2"/>
        <item x="3"/>
        <item x="4"/>
        <item x="5"/>
        <item x="6"/>
        <item x="7"/>
        <item t="default"/>
      </items>
    </pivotField>
    <pivotField showAll="0"/>
    <pivotField showAll="0"/>
    <pivotField showAll="0"/>
    <pivotField showAll="0"/>
    <pivotField showAll="0"/>
    <pivotField showAll="0"/>
    <pivotField showAll="0">
      <items count="4">
        <item x="2"/>
        <item x="0"/>
        <item x="1"/>
        <item t="default"/>
      </items>
    </pivotField>
    <pivotField showAll="0">
      <items count="75">
        <item x="73"/>
        <item x="70"/>
        <item x="35"/>
        <item x="49"/>
        <item x="5"/>
        <item x="0"/>
        <item x="8"/>
        <item x="27"/>
        <item x="11"/>
        <item x="56"/>
        <item x="43"/>
        <item x="38"/>
        <item x="3"/>
        <item x="63"/>
        <item x="31"/>
        <item x="60"/>
        <item x="1"/>
        <item x="13"/>
        <item x="2"/>
        <item x="21"/>
        <item x="52"/>
        <item x="42"/>
        <item x="20"/>
        <item x="4"/>
        <item x="17"/>
        <item x="34"/>
        <item x="12"/>
        <item x="22"/>
        <item x="62"/>
        <item x="51"/>
        <item x="24"/>
        <item x="50"/>
        <item x="28"/>
        <item x="48"/>
        <item x="47"/>
        <item x="16"/>
        <item x="19"/>
        <item x="40"/>
        <item x="18"/>
        <item x="25"/>
        <item x="30"/>
        <item x="32"/>
        <item x="6"/>
        <item x="29"/>
        <item x="53"/>
        <item x="33"/>
        <item x="23"/>
        <item x="7"/>
        <item x="54"/>
        <item x="14"/>
        <item x="15"/>
        <item x="10"/>
        <item x="46"/>
        <item x="64"/>
        <item x="39"/>
        <item x="36"/>
        <item x="37"/>
        <item x="45"/>
        <item x="41"/>
        <item x="26"/>
        <item x="55"/>
        <item x="44"/>
        <item x="9"/>
        <item x="66"/>
        <item x="59"/>
        <item x="67"/>
        <item x="57"/>
        <item x="61"/>
        <item x="58"/>
        <item x="68"/>
        <item x="65"/>
        <item x="72"/>
        <item x="71"/>
        <item x="69"/>
        <item t="default"/>
      </items>
    </pivotField>
    <pivotField showAll="0"/>
    <pivotField showAll="0">
      <items count="9">
        <item x="0"/>
        <item x="4"/>
        <item h="1" x="2"/>
        <item x="5"/>
        <item x="1"/>
        <item h="1" x="3"/>
        <item x="6"/>
        <item m="1" x="7"/>
        <item t="default"/>
      </items>
    </pivotField>
    <pivotField showAll="0"/>
    <pivotField dataField="1" dragToRow="0" dragToCol="0" dragToPage="0" showAll="0" defaultSubtotal="0"/>
  </pivotFields>
  <rowFields count="1">
    <field x="17"/>
  </rowFields>
  <rowItems count="11">
    <i>
      <x v="42"/>
    </i>
    <i>
      <x v="33"/>
    </i>
    <i>
      <x v="13"/>
    </i>
    <i>
      <x v="24"/>
    </i>
    <i>
      <x v="20"/>
    </i>
    <i>
      <x v="21"/>
    </i>
    <i>
      <x v="30"/>
    </i>
    <i>
      <x v="12"/>
    </i>
    <i>
      <x v="15"/>
    </i>
    <i>
      <x v="46"/>
    </i>
    <i t="grand">
      <x/>
    </i>
  </rowItems>
  <colItems count="1">
    <i/>
  </colItems>
  <dataFields count="1">
    <dataField name="Sum of churn rate" fld="32" baseField="0" baseItem="0" numFmtId="2"/>
  </dataFields>
  <formats count="1">
    <format dxfId="273">
      <pivotArea outline="0" collapsedLevelsAreSubtotals="1" fieldPosition="0"/>
    </format>
  </formats>
  <chartFormats count="1">
    <chartFormat chart="2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7A1498D-5162-4B33-8027-073AD1903563}" name="PivotTable26"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I3:AJ4" firstHeaderRow="1" firstDataRow="1" firstDataCol="1"/>
  <pivotFields count="33">
    <pivotField showAll="0">
      <items count="6688">
        <item x="6642"/>
        <item x="1280"/>
        <item x="5919"/>
        <item x="1923"/>
        <item x="4266"/>
        <item x="3205"/>
        <item x="3229"/>
        <item x="3429"/>
        <item x="5820"/>
        <item x="802"/>
        <item x="6476"/>
        <item x="6252"/>
        <item x="2623"/>
        <item x="2549"/>
        <item x="5767"/>
        <item x="3011"/>
        <item x="4970"/>
        <item x="1794"/>
        <item x="2128"/>
        <item x="4268"/>
        <item x="656"/>
        <item x="1773"/>
        <item x="3724"/>
        <item x="4103"/>
        <item x="5888"/>
        <item x="2126"/>
        <item x="3997"/>
        <item x="622"/>
        <item x="4156"/>
        <item x="4278"/>
        <item x="970"/>
        <item x="3796"/>
        <item x="3568"/>
        <item x="6159"/>
        <item x="6457"/>
        <item x="1214"/>
        <item x="5188"/>
        <item x="5588"/>
        <item x="4160"/>
        <item x="469"/>
        <item x="4252"/>
        <item x="3307"/>
        <item x="2005"/>
        <item x="4101"/>
        <item x="3097"/>
        <item x="3757"/>
        <item x="1498"/>
        <item x="4128"/>
        <item x="2748"/>
        <item x="1307"/>
        <item x="1824"/>
        <item x="1121"/>
        <item x="2062"/>
        <item x="787"/>
        <item x="5244"/>
        <item x="4196"/>
        <item x="6010"/>
        <item x="6515"/>
        <item x="6208"/>
        <item x="4531"/>
        <item x="4034"/>
        <item x="4816"/>
        <item x="2809"/>
        <item x="6351"/>
        <item x="5913"/>
        <item x="81"/>
        <item x="1349"/>
        <item x="383"/>
        <item x="5589"/>
        <item x="4114"/>
        <item x="2882"/>
        <item x="4757"/>
        <item x="6372"/>
        <item x="1077"/>
        <item x="2430"/>
        <item x="2208"/>
        <item x="601"/>
        <item x="1706"/>
        <item x="1351"/>
        <item x="5800"/>
        <item x="3398"/>
        <item x="2480"/>
        <item x="2082"/>
        <item x="3304"/>
        <item x="1202"/>
        <item x="1123"/>
        <item x="1326"/>
        <item x="4714"/>
        <item x="4923"/>
        <item x="4773"/>
        <item x="1699"/>
        <item x="5969"/>
        <item x="2880"/>
        <item x="3653"/>
        <item x="5990"/>
        <item x="1812"/>
        <item x="2594"/>
        <item x="3089"/>
        <item x="583"/>
        <item x="5391"/>
        <item x="4740"/>
        <item x="522"/>
        <item x="1736"/>
        <item x="3326"/>
        <item x="2881"/>
        <item x="2968"/>
        <item x="5850"/>
        <item x="6127"/>
        <item x="3899"/>
        <item x="3712"/>
        <item x="5153"/>
        <item x="808"/>
        <item x="5363"/>
        <item x="2224"/>
        <item x="924"/>
        <item x="1323"/>
        <item x="2731"/>
        <item x="695"/>
        <item x="540"/>
        <item x="2548"/>
        <item x="2598"/>
        <item x="1716"/>
        <item x="4219"/>
        <item x="2800"/>
        <item x="4910"/>
        <item x="1241"/>
        <item x="1234"/>
        <item x="6080"/>
        <item x="1428"/>
        <item x="6617"/>
        <item x="1949"/>
        <item x="5394"/>
        <item x="2248"/>
        <item x="2967"/>
        <item x="3235"/>
        <item x="4882"/>
        <item x="2440"/>
        <item x="5361"/>
        <item x="3349"/>
        <item x="2355"/>
        <item x="4755"/>
        <item x="3072"/>
        <item x="3569"/>
        <item x="2278"/>
        <item x="649"/>
        <item x="5237"/>
        <item x="5892"/>
        <item x="5461"/>
        <item x="4609"/>
        <item x="2605"/>
        <item x="5042"/>
        <item x="2607"/>
        <item x="5899"/>
        <item x="2723"/>
        <item x="2804"/>
        <item x="3122"/>
        <item x="5741"/>
        <item x="5515"/>
        <item x="4774"/>
        <item x="252"/>
        <item x="856"/>
        <item x="3171"/>
        <item x="3772"/>
        <item x="1862"/>
        <item x="4159"/>
        <item x="1896"/>
        <item x="1098"/>
        <item x="6022"/>
        <item x="1175"/>
        <item x="3889"/>
        <item x="512"/>
        <item x="5330"/>
        <item x="6425"/>
        <item x="1919"/>
        <item x="1698"/>
        <item x="2200"/>
        <item x="2348"/>
        <item x="1430"/>
        <item x="2296"/>
        <item x="1968"/>
        <item x="1517"/>
        <item x="5261"/>
        <item x="5573"/>
        <item x="846"/>
        <item x="160"/>
        <item x="1532"/>
        <item x="4421"/>
        <item x="335"/>
        <item x="4717"/>
        <item x="3865"/>
        <item x="4821"/>
        <item x="6281"/>
        <item x="6226"/>
        <item x="6410"/>
        <item x="5138"/>
        <item x="2479"/>
        <item x="3047"/>
        <item x="6157"/>
        <item x="4089"/>
        <item x="4216"/>
        <item x="6049"/>
        <item x="4655"/>
        <item x="818"/>
        <item x="2827"/>
        <item x="5488"/>
        <item x="1217"/>
        <item x="4059"/>
        <item x="1122"/>
        <item x="5893"/>
        <item x="5740"/>
        <item x="2496"/>
        <item x="1225"/>
        <item x="3860"/>
        <item x="3758"/>
        <item x="705"/>
        <item x="1670"/>
        <item x="1872"/>
        <item x="77"/>
        <item x="1057"/>
        <item x="2877"/>
        <item x="4144"/>
        <item x="3243"/>
        <item x="1628"/>
        <item x="5146"/>
        <item x="1266"/>
        <item x="29"/>
        <item x="470"/>
        <item x="3137"/>
        <item x="4512"/>
        <item x="849"/>
        <item x="5176"/>
        <item x="152"/>
        <item x="922"/>
        <item x="352"/>
        <item x="1772"/>
        <item x="6640"/>
        <item x="4098"/>
        <item x="5104"/>
        <item x="2048"/>
        <item x="930"/>
        <item x="2888"/>
        <item x="5861"/>
        <item x="2092"/>
        <item x="425"/>
        <item x="3397"/>
        <item x="5556"/>
        <item x="3642"/>
        <item x="710"/>
        <item x="6216"/>
        <item x="3622"/>
        <item x="3956"/>
        <item x="1125"/>
        <item x="6582"/>
        <item x="5097"/>
        <item x="65"/>
        <item x="6125"/>
        <item x="5310"/>
        <item x="4264"/>
        <item x="2683"/>
        <item x="1040"/>
        <item x="4299"/>
        <item x="4963"/>
        <item x="2828"/>
        <item x="2568"/>
        <item x="5578"/>
        <item x="6232"/>
        <item x="4686"/>
        <item x="1017"/>
        <item x="1403"/>
        <item x="2978"/>
        <item x="1110"/>
        <item x="957"/>
        <item x="5402"/>
        <item x="3378"/>
        <item x="345"/>
        <item x="5285"/>
        <item x="3121"/>
        <item x="942"/>
        <item x="2016"/>
        <item x="536"/>
        <item x="2949"/>
        <item x="4648"/>
        <item x="6269"/>
        <item x="652"/>
        <item x="1316"/>
        <item x="1063"/>
        <item x="5385"/>
        <item x="1927"/>
        <item x="2991"/>
        <item x="824"/>
        <item x="4443"/>
        <item x="3223"/>
        <item x="127"/>
        <item x="2547"/>
        <item x="1525"/>
        <item x="4134"/>
        <item x="2941"/>
        <item x="6427"/>
        <item x="4209"/>
        <item x="2567"/>
        <item x="2146"/>
        <item x="6458"/>
        <item x="3750"/>
        <item x="3773"/>
        <item x="3519"/>
        <item x="6400"/>
        <item x="5562"/>
        <item x="781"/>
        <item x="5368"/>
        <item x="2464"/>
        <item x="4831"/>
        <item x="3879"/>
        <item x="899"/>
        <item x="1895"/>
        <item x="45"/>
        <item x="2412"/>
        <item x="2988"/>
        <item x="757"/>
        <item x="5811"/>
        <item x="1070"/>
        <item x="521"/>
        <item x="4606"/>
        <item x="5531"/>
        <item x="5856"/>
        <item x="779"/>
        <item x="1925"/>
        <item x="3801"/>
        <item x="709"/>
        <item x="215"/>
        <item x="3412"/>
        <item x="4830"/>
        <item x="1654"/>
        <item x="1530"/>
        <item x="2815"/>
        <item x="5991"/>
        <item x="6669"/>
        <item x="774"/>
        <item x="268"/>
        <item x="5270"/>
        <item x="529"/>
        <item x="37"/>
        <item x="6594"/>
        <item x="799"/>
        <item x="6576"/>
        <item x="3728"/>
        <item x="332"/>
        <item x="4870"/>
        <item x="4017"/>
        <item x="1388"/>
        <item x="4236"/>
        <item x="612"/>
        <item x="1117"/>
        <item x="3923"/>
        <item x="3995"/>
        <item x="5254"/>
        <item x="3896"/>
        <item x="4170"/>
        <item x="3078"/>
        <item x="3498"/>
        <item x="5698"/>
        <item x="1476"/>
        <item x="1389"/>
        <item x="596"/>
        <item x="5603"/>
        <item x="6639"/>
        <item x="50"/>
        <item x="2936"/>
        <item x="146"/>
        <item x="4044"/>
        <item x="2357"/>
        <item x="4912"/>
        <item x="499"/>
        <item x="1637"/>
        <item x="6602"/>
        <item x="5971"/>
        <item x="5275"/>
        <item x="2674"/>
        <item x="4469"/>
        <item x="1071"/>
        <item x="299"/>
        <item x="5605"/>
        <item x="3209"/>
        <item x="4939"/>
        <item x="306"/>
        <item x="2234"/>
        <item x="2693"/>
        <item x="2258"/>
        <item x="2534"/>
        <item x="371"/>
        <item x="2646"/>
        <item x="445"/>
        <item x="2171"/>
        <item x="6424"/>
        <item x="1609"/>
        <item x="4427"/>
        <item x="2352"/>
        <item x="1677"/>
        <item x="1606"/>
        <item x="2391"/>
        <item x="4150"/>
        <item x="981"/>
        <item x="365"/>
        <item x="6426"/>
        <item x="2119"/>
        <item x="681"/>
        <item x="6412"/>
        <item x="105"/>
        <item x="4673"/>
        <item x="3298"/>
        <item x="3069"/>
        <item x="1785"/>
        <item x="6332"/>
        <item x="1022"/>
        <item x="2551"/>
        <item x="827"/>
        <item x="5173"/>
        <item x="3817"/>
        <item x="5386"/>
        <item x="4621"/>
        <item x="1345"/>
        <item x="4566"/>
        <item x="3689"/>
        <item x="3255"/>
        <item x="6284"/>
        <item x="3798"/>
        <item x="2215"/>
        <item x="3098"/>
        <item x="6295"/>
        <item x="4488"/>
        <item x="5932"/>
        <item x="2618"/>
        <item x="2562"/>
        <item x="1293"/>
        <item x="4753"/>
        <item x="6126"/>
        <item x="350"/>
        <item x="5727"/>
        <item x="2419"/>
        <item x="3963"/>
        <item x="4094"/>
        <item x="1572"/>
        <item x="4903"/>
        <item x="531"/>
        <item x="290"/>
        <item x="20"/>
        <item x="514"/>
        <item x="670"/>
        <item x="891"/>
        <item x="3257"/>
        <item x="6556"/>
        <item x="5332"/>
        <item x="4800"/>
        <item x="496"/>
        <item x="2576"/>
        <item x="412"/>
        <item x="2239"/>
        <item x="919"/>
        <item x="3711"/>
        <item x="4324"/>
        <item x="3830"/>
        <item x="6166"/>
        <item x="4275"/>
        <item x="4087"/>
        <item x="3108"/>
        <item x="2632"/>
        <item x="1626"/>
        <item x="5324"/>
        <item x="4117"/>
        <item x="3659"/>
        <item x="4452"/>
        <item x="756"/>
        <item x="3376"/>
        <item x="5473"/>
        <item x="2700"/>
        <item x="4056"/>
        <item x="120"/>
        <item x="4720"/>
        <item x="3323"/>
        <item x="4915"/>
        <item x="2481"/>
        <item x="5227"/>
        <item x="1472"/>
        <item x="1733"/>
        <item x="6293"/>
        <item x="3173"/>
        <item x="1931"/>
        <item x="6092"/>
        <item x="5145"/>
        <item x="5897"/>
        <item x="4115"/>
        <item x="5989"/>
        <item x="5383"/>
        <item x="2998"/>
        <item x="1694"/>
        <item x="4863"/>
        <item x="5670"/>
        <item x="4119"/>
        <item x="763"/>
        <item x="5397"/>
        <item x="2129"/>
        <item x="468"/>
        <item x="5843"/>
        <item x="5429"/>
        <item x="415"/>
        <item x="6496"/>
        <item x="1962"/>
        <item x="3028"/>
        <item x="950"/>
        <item x="3863"/>
        <item x="4317"/>
        <item x="3550"/>
        <item x="4922"/>
        <item x="6099"/>
        <item x="4516"/>
        <item x="603"/>
        <item x="2907"/>
        <item x="4445"/>
        <item x="3611"/>
        <item x="5112"/>
        <item x="575"/>
        <item x="2527"/>
        <item x="2326"/>
        <item x="2330"/>
        <item x="5673"/>
        <item x="4311"/>
        <item x="2154"/>
        <item x="2276"/>
        <item x="3273"/>
        <item x="2721"/>
        <item x="5334"/>
        <item x="142"/>
        <item x="1700"/>
        <item x="6621"/>
        <item x="222"/>
        <item x="5435"/>
        <item x="574"/>
        <item x="4363"/>
        <item x="5985"/>
        <item x="6376"/>
        <item x="294"/>
        <item x="746"/>
        <item x="1262"/>
        <item x="5314"/>
        <item x="3512"/>
        <item x="3384"/>
        <item x="6654"/>
        <item x="5988"/>
        <item x="139"/>
        <item x="4875"/>
        <item x="5048"/>
        <item x="1876"/>
        <item x="4204"/>
        <item x="4807"/>
        <item x="403"/>
        <item x="4507"/>
        <item x="639"/>
        <item x="5441"/>
        <item x="2045"/>
        <item x="1046"/>
        <item x="4608"/>
        <item x="1661"/>
        <item x="5554"/>
        <item x="925"/>
        <item x="4053"/>
        <item x="2209"/>
        <item x="4945"/>
        <item x="198"/>
        <item x="3616"/>
        <item x="6648"/>
        <item x="3289"/>
        <item x="3042"/>
        <item x="3099"/>
        <item x="2851"/>
        <item x="6475"/>
        <item x="5187"/>
        <item x="2229"/>
        <item x="3233"/>
        <item x="5912"/>
        <item x="2333"/>
        <item x="1335"/>
        <item x="2471"/>
        <item x="5641"/>
        <item x="6394"/>
        <item x="5702"/>
        <item x="5206"/>
        <item x="2198"/>
        <item x="4095"/>
        <item x="6510"/>
        <item x="6262"/>
        <item x="1851"/>
        <item x="4846"/>
        <item x="1090"/>
        <item x="768"/>
        <item x="765"/>
        <item x="5339"/>
        <item x="6480"/>
        <item x="5504"/>
        <item x="1780"/>
        <item x="5873"/>
        <item x="4583"/>
        <item x="1287"/>
        <item x="5416"/>
        <item x="2669"/>
        <item x="6236"/>
        <item x="1274"/>
        <item x="448"/>
        <item x="6317"/>
        <item x="4243"/>
        <item x="1976"/>
        <item x="3258"/>
        <item x="6209"/>
        <item x="82"/>
        <item x="4048"/>
        <item x="3657"/>
        <item x="4520"/>
        <item x="1825"/>
        <item x="5247"/>
        <item x="4274"/>
        <item x="6184"/>
        <item x="4727"/>
        <item x="820"/>
        <item x="5649"/>
        <item x="3420"/>
        <item x="3563"/>
        <item x="1111"/>
        <item x="834"/>
        <item x="1878"/>
        <item x="6533"/>
        <item x="3505"/>
        <item x="4620"/>
        <item x="1913"/>
        <item x="3560"/>
        <item x="234"/>
        <item x="2694"/>
        <item x="2711"/>
        <item x="4050"/>
        <item x="5592"/>
        <item x="881"/>
        <item x="4259"/>
        <item x="5393"/>
        <item x="4630"/>
        <item x="4463"/>
        <item x="5708"/>
        <item x="172"/>
        <item x="3562"/>
        <item x="197"/>
        <item x="5508"/>
        <item x="1515"/>
        <item x="3026"/>
        <item x="4802"/>
        <item x="995"/>
        <item x="229"/>
        <item x="4660"/>
        <item x="4020"/>
        <item x="1028"/>
        <item x="2022"/>
        <item x="6254"/>
        <item x="4184"/>
        <item x="1158"/>
        <item x="2873"/>
        <item x="4572"/>
        <item x="6214"/>
        <item x="2509"/>
        <item x="2210"/>
        <item x="693"/>
        <item x="1858"/>
        <item x="6629"/>
        <item x="4295"/>
        <item x="742"/>
        <item x="597"/>
        <item x="5094"/>
        <item x="62"/>
        <item x="4900"/>
        <item x="3392"/>
        <item x="5299"/>
        <item x="3812"/>
        <item x="2923"/>
        <item x="5462"/>
        <item x="1574"/>
        <item x="3355"/>
        <item x="3391"/>
        <item x="3396"/>
        <item x="6051"/>
        <item x="2431"/>
        <item x="1915"/>
        <item x="5337"/>
        <item x="395"/>
        <item x="5303"/>
        <item x="3031"/>
        <item x="1551"/>
        <item x="4054"/>
        <item x="114"/>
        <item x="1600"/>
        <item x="4605"/>
        <item x="5389"/>
        <item x="4623"/>
        <item x="1490"/>
        <item x="3744"/>
        <item x="2614"/>
        <item x="2656"/>
        <item x="5981"/>
        <item x="6509"/>
        <item x="5411"/>
        <item x="416"/>
        <item x="4191"/>
        <item x="2566"/>
        <item x="6419"/>
        <item x="4265"/>
        <item x="2321"/>
        <item x="3021"/>
        <item x="1807"/>
        <item x="208"/>
        <item x="6151"/>
        <item x="5766"/>
        <item x="6227"/>
        <item x="572"/>
        <item x="3477"/>
        <item x="1897"/>
        <item x="4734"/>
        <item x="1734"/>
        <item x="209"/>
        <item x="5783"/>
        <item x="6291"/>
        <item x="2866"/>
        <item x="2305"/>
        <item x="4935"/>
        <item x="3852"/>
        <item x="3485"/>
        <item x="1766"/>
        <item x="3040"/>
        <item x="370"/>
        <item x="4372"/>
        <item x="1170"/>
        <item x="1693"/>
        <item x="3888"/>
        <item x="5063"/>
        <item x="6536"/>
        <item x="274"/>
        <item x="5170"/>
        <item x="2750"/>
        <item x="419"/>
        <item x="4632"/>
        <item x="4791"/>
        <item x="2982"/>
        <item x="3932"/>
        <item x="1067"/>
        <item x="2238"/>
        <item x="2487"/>
        <item x="2090"/>
        <item x="1481"/>
        <item x="2705"/>
        <item x="1533"/>
        <item x="5669"/>
        <item x="6041"/>
        <item x="2557"/>
        <item x="3680"/>
        <item x="5378"/>
        <item x="1547"/>
        <item x="311"/>
        <item x="3423"/>
        <item x="5651"/>
        <item x="1199"/>
        <item x="4106"/>
        <item x="1721"/>
        <item x="4637"/>
        <item x="11"/>
        <item x="736"/>
        <item x="5150"/>
        <item x="2588"/>
        <item x="2186"/>
        <item x="4322"/>
        <item x="5972"/>
        <item x="3551"/>
        <item x="3981"/>
        <item x="1193"/>
        <item x="1072"/>
        <item x="1119"/>
        <item x="4598"/>
        <item x="2428"/>
        <item x="2312"/>
        <item x="3535"/>
        <item x="4205"/>
        <item x="4924"/>
        <item x="2542"/>
        <item x="441"/>
        <item x="4626"/>
        <item x="2155"/>
        <item x="3673"/>
        <item x="755"/>
        <item x="1867"/>
        <item x="3017"/>
        <item x="3935"/>
        <item x="6084"/>
        <item x="684"/>
        <item x="1561"/>
        <item x="6478"/>
        <item x="2990"/>
        <item x="1993"/>
        <item x="6500"/>
        <item x="1650"/>
        <item x="3156"/>
        <item x="1447"/>
        <item x="4132"/>
        <item x="2268"/>
        <item x="3525"/>
        <item x="4765"/>
        <item x="5690"/>
        <item x="4964"/>
        <item x="2322"/>
        <item x="2521"/>
        <item x="683"/>
        <item x="4047"/>
        <item x="837"/>
        <item x="4854"/>
        <item x="4974"/>
        <item x="2860"/>
        <item x="4397"/>
        <item x="1260"/>
        <item x="4291"/>
        <item x="6633"/>
        <item x="1959"/>
        <item x="2771"/>
        <item x="478"/>
        <item x="2925"/>
        <item x="6590"/>
        <item x="1786"/>
        <item x="1643"/>
        <item x="4096"/>
        <item x="4008"/>
        <item x="3771"/>
        <item x="4257"/>
        <item x="3919"/>
        <item x="4172"/>
        <item x="6561"/>
        <item x="6169"/>
        <item x="3628"/>
        <item x="6398"/>
        <item x="2957"/>
        <item x="1988"/>
        <item x="1446"/>
        <item x="3377"/>
        <item x="191"/>
        <item x="2862"/>
        <item x="1715"/>
        <item x="3077"/>
        <item x="2756"/>
        <item x="3881"/>
        <item x="372"/>
        <item x="4850"/>
        <item x="3311"/>
        <item x="3530"/>
        <item x="14"/>
        <item x="4286"/>
        <item x="38"/>
        <item x="5876"/>
        <item x="3804"/>
        <item x="5372"/>
        <item x="2845"/>
        <item x="3046"/>
        <item x="4428"/>
        <item x="2063"/>
        <item x="6469"/>
        <item x="6612"/>
        <item x="2885"/>
        <item x="6528"/>
        <item x="716"/>
        <item x="2997"/>
        <item x="6523"/>
        <item x="1358"/>
        <item x="1369"/>
        <item x="5271"/>
        <item x="2574"/>
        <item x="5371"/>
        <item x="1471"/>
        <item x="52"/>
        <item x="4400"/>
        <item x="4706"/>
        <item x="6560"/>
        <item x="5744"/>
        <item x="310"/>
        <item x="6541"/>
        <item x="2064"/>
        <item x="5816"/>
        <item x="1960"/>
        <item x="3"/>
        <item x="4859"/>
        <item x="4207"/>
        <item x="4269"/>
        <item x="2541"/>
        <item x="6539"/>
        <item x="4515"/>
        <item x="4612"/>
        <item x="6165"/>
        <item x="3645"/>
        <item x="1366"/>
        <item x="5910"/>
        <item x="1279"/>
        <item x="2523"/>
        <item x="2837"/>
        <item x="359"/>
        <item x="503"/>
        <item x="3688"/>
        <item x="3709"/>
        <item x="3669"/>
        <item x="437"/>
        <item x="1889"/>
        <item x="5858"/>
        <item x="2993"/>
        <item x="6673"/>
        <item x="5147"/>
        <item x="4635"/>
        <item x="1541"/>
        <item x="5837"/>
        <item x="5993"/>
        <item x="3447"/>
        <item x="1542"/>
        <item x="5124"/>
        <item x="1232"/>
        <item x="6263"/>
        <item x="5721"/>
        <item x="4371"/>
        <item x="3913"/>
        <item x="4325"/>
        <item x="5560"/>
        <item x="4472"/>
        <item x="5660"/>
        <item x="4538"/>
        <item x="22"/>
        <item x="6109"/>
        <item x="4139"/>
        <item x="4582"/>
        <item x="6534"/>
        <item x="6241"/>
        <item x="4010"/>
        <item x="4222"/>
        <item x="3424"/>
        <item x="1205"/>
        <item x="615"/>
        <item x="6179"/>
        <item x="992"/>
        <item x="5489"/>
        <item x="1285"/>
        <item x="4303"/>
        <item x="1463"/>
        <item x="5415"/>
        <item x="979"/>
        <item x="6175"/>
        <item x="6329"/>
        <item x="159"/>
        <item x="2035"/>
        <item x="874"/>
        <item x="5917"/>
        <item x="6625"/>
        <item x="6493"/>
        <item x="3270"/>
        <item x="3764"/>
        <item x="2110"/>
        <item x="1140"/>
        <item x="5095"/>
        <item x="4634"/>
        <item x="5735"/>
        <item x="5557"/>
        <item x="1701"/>
        <item x="5008"/>
        <item x="206"/>
        <item x="1180"/>
        <item x="2764"/>
        <item x="337"/>
        <item x="5916"/>
        <item x="74"/>
        <item x="2575"/>
        <item x="1835"/>
        <item x="3071"/>
        <item x="558"/>
        <item x="1016"/>
        <item x="5796"/>
        <item x="5000"/>
        <item x="2634"/>
        <item x="5031"/>
        <item x="4575"/>
        <item x="106"/>
        <item x="2223"/>
        <item x="2689"/>
        <item x="4857"/>
        <item x="2308"/>
        <item x="2778"/>
        <item x="4365"/>
        <item x="678"/>
        <item x="4049"/>
        <item x="6454"/>
        <item x="2291"/>
        <item x="2163"/>
        <item x="128"/>
        <item x="4527"/>
        <item x="97"/>
        <item x="5694"/>
        <item x="2478"/>
        <item x="5778"/>
        <item x="3690"/>
        <item x="3140"/>
        <item x="4901"/>
        <item x="6361"/>
        <item x="5877"/>
        <item x="580"/>
        <item x="444"/>
        <item x="1779"/>
        <item x="853"/>
        <item x="4946"/>
        <item x="1888"/>
        <item x="3357"/>
        <item x="5001"/>
        <item x="2389"/>
        <item x="794"/>
        <item x="2746"/>
        <item x="3337"/>
        <item x="5835"/>
        <item x="1007"/>
        <item x="2749"/>
        <item x="4256"/>
        <item x="2489"/>
        <item x="5642"/>
        <item x="1860"/>
        <item x="4779"/>
        <item x="3596"/>
        <item x="3300"/>
        <item x="2340"/>
        <item x="2207"/>
        <item x="2841"/>
        <item x="1920"/>
        <item x="6382"/>
        <item x="587"/>
        <item x="4749"/>
        <item x="2289"/>
        <item x="6060"/>
        <item x="181"/>
        <item x="3795"/>
        <item x="3538"/>
        <item x="4091"/>
        <item x="4162"/>
        <item x="210"/>
        <item x="5749"/>
        <item x="30"/>
        <item x="2789"/>
        <item x="986"/>
        <item x="2246"/>
        <item x="5868"/>
        <item x="6043"/>
        <item x="2317"/>
        <item x="578"/>
        <item x="2972"/>
        <item x="2730"/>
        <item x="1396"/>
        <item x="5458"/>
        <item x="630"/>
        <item x="2393"/>
        <item x="2745"/>
        <item x="4544"/>
        <item x="5840"/>
        <item x="2434"/>
        <item x="2786"/>
        <item x="4064"/>
        <item x="5994"/>
        <item x="5348"/>
        <item x="3948"/>
        <item x="2437"/>
        <item x="4305"/>
        <item x="2518"/>
        <item x="1735"/>
        <item x="1506"/>
        <item x="3943"/>
        <item x="5485"/>
        <item x="4726"/>
        <item x="2783"/>
        <item x="527"/>
        <item x="3973"/>
        <item x="2501"/>
        <item x="3476"/>
        <item x="2162"/>
        <item x="4437"/>
        <item x="6057"/>
        <item x="3086"/>
        <item x="2537"/>
        <item x="6665"/>
        <item x="2680"/>
        <item x="1438"/>
        <item x="4596"/>
        <item x="2726"/>
        <item x="513"/>
        <item x="1267"/>
        <item x="195"/>
        <item x="5841"/>
        <item x="752"/>
        <item x="2922"/>
        <item x="4043"/>
        <item x="2103"/>
        <item x="4711"/>
        <item x="4499"/>
        <item x="2842"/>
        <item x="839"/>
        <item x="6606"/>
        <item x="63"/>
        <item x="3160"/>
        <item x="2491"/>
        <item x="51"/>
        <item x="4137"/>
        <item x="4379"/>
        <item x="6593"/>
        <item x="5081"/>
        <item x="4104"/>
        <item x="3191"/>
        <item x="5076"/>
        <item x="2519"/>
        <item x="5366"/>
        <item x="4026"/>
        <item x="4039"/>
        <item x="485"/>
        <item x="3790"/>
        <item x="2151"/>
        <item x="3126"/>
        <item x="2132"/>
        <item x="6308"/>
        <item x="1811"/>
        <item x="423"/>
        <item x="2640"/>
        <item x="1545"/>
        <item x="3440"/>
        <item x="6362"/>
        <item x="3244"/>
        <item x="5495"/>
        <item x="4827"/>
        <item x="4459"/>
        <item x="570"/>
        <item x="3573"/>
        <item x="3327"/>
        <item x="2250"/>
        <item x="6072"/>
        <item x="2792"/>
        <item x="2137"/>
        <item x="407"/>
        <item x="4451"/>
        <item x="5142"/>
        <item x="4667"/>
        <item x="497"/>
        <item x="1402"/>
        <item x="2671"/>
        <item x="6272"/>
        <item x="4916"/>
        <item x="2807"/>
        <item x="5471"/>
        <item x="440"/>
        <item x="5765"/>
        <item x="5251"/>
        <item x="2581"/>
        <item x="4695"/>
        <item x="690"/>
        <item x="1236"/>
        <item x="2373"/>
        <item x="5939"/>
        <item x="6143"/>
        <item x="1169"/>
        <item x="426"/>
        <item x="1337"/>
        <item x="2299"/>
        <item x="2717"/>
        <item x="53"/>
        <item x="5961"/>
        <item x="4289"/>
        <item x="174"/>
        <item x="1491"/>
        <item x="464"/>
        <item x="2368"/>
        <item x="116"/>
        <item x="4188"/>
        <item x="1955"/>
        <item x="4748"/>
        <item x="2878"/>
        <item x="4491"/>
        <item x="6168"/>
        <item x="291"/>
        <item x="87"/>
        <item x="2708"/>
        <item x="4301"/>
        <item x="434"/>
        <item x="5674"/>
        <item x="6275"/>
        <item x="618"/>
        <item x="3290"/>
        <item x="3533"/>
        <item x="4214"/>
        <item x="5526"/>
        <item x="5905"/>
        <item x="3010"/>
        <item x="5208"/>
        <item x="5238"/>
        <item x="5830"/>
        <item x="4035"/>
        <item x="6299"/>
        <item x="3414"/>
        <item x="1181"/>
        <item x="3032"/>
        <item x="4282"/>
        <item x="2344"/>
        <item x="5854"/>
        <item x="796"/>
        <item x="5340"/>
        <item x="84"/>
        <item x="5064"/>
        <item x="6311"/>
        <item x="6613"/>
        <item x="1817"/>
        <item x="5957"/>
        <item x="1724"/>
        <item x="6110"/>
        <item x="664"/>
        <item x="6341"/>
        <item x="1378"/>
        <item x="810"/>
        <item x="4244"/>
        <item x="4315"/>
        <item x="1837"/>
        <item x="1252"/>
        <item x="5895"/>
        <item x="4982"/>
        <item x="5093"/>
        <item x="6210"/>
        <item x="5148"/>
        <item x="2261"/>
        <item x="751"/>
        <item x="3353"/>
        <item x="5022"/>
        <item x="2313"/>
        <item x="4430"/>
        <item x="2966"/>
        <item x="2896"/>
        <item x="3218"/>
        <item x="5719"/>
        <item x="4396"/>
        <item x="3895"/>
        <item x="2435"/>
        <item x="4793"/>
        <item x="1549"/>
        <item x="1687"/>
        <item x="2176"/>
        <item x="1671"/>
        <item x="5043"/>
        <item x="1973"/>
        <item x="1444"/>
        <item x="162"/>
        <item x="3131"/>
        <item x="3274"/>
        <item x="4223"/>
        <item x="1172"/>
        <item x="6359"/>
        <item x="4130"/>
        <item x="5230"/>
        <item x="3434"/>
        <item x="3513"/>
        <item x="5167"/>
        <item x="5977"/>
        <item x="5997"/>
        <item x="4028"/>
        <item x="5802"/>
        <item x="5771"/>
        <item x="93"/>
        <item x="996"/>
        <item x="1622"/>
        <item x="3700"/>
        <item x="3818"/>
        <item x="72"/>
        <item x="4078"/>
        <item x="3507"/>
        <item x="3674"/>
        <item x="1414"/>
        <item x="2654"/>
        <item x="5808"/>
        <item x="3600"/>
        <item x="5399"/>
        <item x="6619"/>
        <item x="6119"/>
        <item x="2483"/>
        <item x="1149"/>
        <item x="2237"/>
        <item x="1781"/>
        <item x="3848"/>
        <item x="1546"/>
        <item x="450"/>
        <item x="5085"/>
        <item x="2650"/>
        <item x="5443"/>
        <item x="5635"/>
        <item x="4158"/>
        <item x="88"/>
        <item x="907"/>
        <item x="2091"/>
        <item x="2637"/>
        <item x="5436"/>
        <item x="6032"/>
        <item x="2930"/>
        <item x="5286"/>
        <item x="6428"/>
        <item x="5469"/>
        <item x="4440"/>
        <item x="6605"/>
        <item x="5678"/>
        <item x="364"/>
        <item x="1309"/>
        <item x="2570"/>
        <item x="1719"/>
        <item x="3742"/>
        <item x="5325"/>
        <item x="5354"/>
        <item x="5387"/>
        <item x="6527"/>
        <item x="4173"/>
        <item x="2041"/>
        <item x="1442"/>
        <item x="6494"/>
        <item x="3004"/>
        <item x="2600"/>
        <item x="4943"/>
        <item x="1658"/>
        <item x="1120"/>
        <item x="5190"/>
        <item x="847"/>
        <item x="3787"/>
        <item x="5404"/>
        <item x="2892"/>
        <item x="525"/>
        <item x="6"/>
        <item x="409"/>
        <item x="6141"/>
        <item x="4880"/>
        <item x="4373"/>
        <item x="4761"/>
        <item x="1204"/>
        <item x="1581"/>
        <item x="3092"/>
        <item x="2863"/>
        <item x="1221"/>
        <item x="6555"/>
        <item x="414"/>
        <item x="1748"/>
        <item x="1933"/>
        <item x="3269"/>
        <item x="4902"/>
        <item x="6118"/>
        <item x="5267"/>
        <item x="5321"/>
        <item x="155"/>
        <item x="4786"/>
        <item x="1062"/>
        <item x="1300"/>
        <item x="4141"/>
        <item x="5786"/>
        <item x="4004"/>
        <item x="1223"/>
        <item x="2961"/>
        <item x="3162"/>
        <item x="6104"/>
        <item x="4355"/>
        <item x="5655"/>
        <item x="6622"/>
        <item x="1436"/>
        <item x="5479"/>
        <item x="3139"/>
        <item x="1103"/>
        <item x="3474"/>
        <item x="2658"/>
        <item x="1143"/>
        <item x="3614"/>
        <item x="2987"/>
        <item x="5583"/>
        <item x="4468"/>
        <item x="643"/>
        <item x="2816"/>
        <item x="3465"/>
        <item x="4896"/>
        <item x="76"/>
        <item x="4944"/>
        <item x="2609"/>
        <item x="6491"/>
        <item x="544"/>
        <item x="3571"/>
        <item x="2439"/>
        <item x="4751"/>
        <item x="4092"/>
        <item x="6679"/>
        <item x="2953"/>
        <item x="3803"/>
        <item x="3145"/>
        <item x="230"/>
        <item x="3422"/>
        <item x="631"/>
        <item x="1364"/>
        <item x="2189"/>
        <item x="1912"/>
        <item x="5859"/>
        <item x="505"/>
        <item x="6082"/>
        <item x="4145"/>
        <item x="1253"/>
        <item x="4099"/>
        <item x="4557"/>
        <item x="5406"/>
        <item x="3824"/>
        <item x="4603"/>
        <item x="5872"/>
        <item x="5111"/>
        <item x="3582"/>
        <item x="6465"/>
        <item x="2338"/>
        <item x="149"/>
        <item x="1769"/>
        <item x="123"/>
        <item x="4116"/>
        <item x="5867"/>
        <item x="6331"/>
        <item x="1788"/>
        <item x="685"/>
        <item x="201"/>
        <item x="4189"/>
        <item x="1997"/>
        <item x="4794"/>
        <item x="1621"/>
        <item x="2522"/>
        <item x="328"/>
        <item x="1479"/>
        <item x="6205"/>
        <item x="4996"/>
        <item x="5955"/>
        <item x="1338"/>
        <item x="5855"/>
        <item x="317"/>
        <item x="1484"/>
        <item x="3266"/>
        <item x="4411"/>
        <item x="5532"/>
        <item x="2964"/>
        <item x="3522"/>
        <item x="5336"/>
        <item x="6575"/>
        <item x="2040"/>
        <item x="6044"/>
        <item x="4353"/>
        <item x="5948"/>
        <item x="3306"/>
        <item x="5200"/>
        <item x="6071"/>
        <item x="5739"/>
        <item x="5685"/>
        <item x="711"/>
        <item x="1031"/>
        <item x="3684"/>
        <item x="616"/>
        <item x="2057"/>
        <item x="1880"/>
        <item x="1052"/>
        <item x="983"/>
        <item x="5052"/>
        <item x="4487"/>
        <item x="1676"/>
        <item x="4833"/>
        <item x="2306"/>
        <item x="2179"/>
        <item x="4120"/>
        <item x="6195"/>
        <item x="4495"/>
        <item x="2586"/>
        <item x="1636"/>
        <item x="2294"/>
        <item x="1044"/>
        <item x="1828"/>
        <item x="6002"/>
        <item x="3428"/>
        <item x="4675"/>
        <item x="5949"/>
        <item x="5235"/>
        <item x="5369"/>
        <item x="3964"/>
        <item x="1954"/>
        <item x="3677"/>
        <item x="2196"/>
        <item x="5465"/>
        <item x="3594"/>
        <item x="2267"/>
        <item x="2582"/>
        <item x="4455"/>
        <item x="1890"/>
        <item x="6499"/>
        <item x="3288"/>
        <item x="3837"/>
        <item x="2643"/>
        <item x="3475"/>
        <item x="2228"/>
        <item x="4294"/>
        <item x="3231"/>
        <item x="4370"/>
        <item x="491"/>
        <item x="5625"/>
        <item x="1379"/>
        <item x="3730"/>
        <item x="5570"/>
        <item x="3672"/>
        <item x="4918"/>
        <item x="4803"/>
        <item x="3536"/>
        <item x="6247"/>
        <item x="4354"/>
        <item x="1722"/>
        <item x="2524"/>
        <item x="2986"/>
        <item x="3991"/>
        <item x="3986"/>
        <item x="1264"/>
        <item x="6198"/>
        <item x="968"/>
        <item x="4908"/>
        <item x="476"/>
        <item x="5440"/>
        <item x="5923"/>
        <item x="5538"/>
        <item x="1156"/>
        <item x="730"/>
        <item x="2831"/>
        <item x="1531"/>
        <item x="3408"/>
        <item x="1511"/>
        <item x="41"/>
        <item x="6243"/>
        <item x="6086"/>
        <item x="4249"/>
        <item x="6474"/>
        <item x="2033"/>
        <item x="2380"/>
        <item x="6580"/>
        <item x="650"/>
        <item x="4424"/>
        <item x="2935"/>
        <item x="4781"/>
        <item x="3006"/>
        <item x="75"/>
        <item x="2688"/>
        <item x="6535"/>
        <item x="5055"/>
        <item x="1814"/>
        <item x="3581"/>
        <item x="3578"/>
        <item x="2520"/>
        <item x="3261"/>
        <item x="692"/>
        <item x="2318"/>
        <item x="1742"/>
        <item x="4234"/>
        <item x="3379"/>
        <item x="2657"/>
        <item x="5315"/>
        <item x="1346"/>
        <item x="893"/>
        <item x="2773"/>
        <item x="2422"/>
        <item x="3260"/>
        <item x="3777"/>
        <item x="4820"/>
        <item x="4481"/>
        <item x="2895"/>
        <item x="5149"/>
        <item x="4585"/>
        <item x="897"/>
        <item x="2743"/>
        <item x="5467"/>
        <item x="2535"/>
        <item x="2806"/>
        <item x="4450"/>
        <item x="1563"/>
        <item x="6503"/>
        <item x="158"/>
        <item x="6544"/>
        <item x="1240"/>
        <item x="4766"/>
        <item x="220"/>
        <item x="3293"/>
        <item x="4220"/>
        <item x="3786"/>
        <item x="5799"/>
        <item x="5331"/>
        <item x="2490"/>
        <item x="4968"/>
        <item x="4977"/>
        <item x="6102"/>
        <item x="1513"/>
        <item x="1657"/>
        <item x="954"/>
        <item x="4888"/>
        <item x="2611"/>
        <item x="3009"/>
        <item x="6397"/>
        <item x="771"/>
        <item x="3435"/>
        <item x="5127"/>
        <item x="2954"/>
        <item x="1536"/>
        <item x="1802"/>
        <item x="404"/>
        <item x="3458"/>
        <item x="2105"/>
        <item x="4971"/>
        <item x="3165"/>
        <item x="4100"/>
        <item x="4210"/>
        <item x="3175"/>
        <item x="4601"/>
        <item x="2102"/>
        <item x="6416"/>
        <item x="4314"/>
        <item x="6187"/>
        <item x="1614"/>
        <item x="5437"/>
        <item x="920"/>
        <item x="4239"/>
        <item x="2886"/>
        <item x="5090"/>
        <item x="3194"/>
        <item x="1132"/>
        <item x="2325"/>
        <item x="4448"/>
        <item x="6677"/>
        <item x="3407"/>
        <item x="6023"/>
        <item x="1048"/>
        <item x="4458"/>
        <item x="1815"/>
        <item x="3833"/>
        <item x="4650"/>
        <item x="1615"/>
        <item x="4417"/>
        <item x="4409"/>
        <item x="6200"/>
        <item x="4993"/>
        <item x="6597"/>
        <item x="3584"/>
        <item x="2494"/>
        <item x="1053"/>
        <item x="4166"/>
        <item x="3909"/>
        <item x="3153"/>
        <item x="1991"/>
        <item x="3328"/>
        <item x="2165"/>
        <item x="6045"/>
        <item x="3371"/>
        <item x="2937"/>
        <item x="2021"/>
        <item x="4607"/>
        <item x="3695"/>
        <item x="1841"/>
        <item x="3788"/>
        <item x="6289"/>
        <item x="3556"/>
        <item x="3463"/>
        <item x="2678"/>
        <item x="3808"/>
        <item x="1025"/>
        <item x="1829"/>
        <item x="3746"/>
        <item x="576"/>
        <item x="3039"/>
        <item x="3332"/>
        <item x="2795"/>
        <item x="2051"/>
        <item x="6182"/>
        <item x="5454"/>
        <item x="6604"/>
        <item x="739"/>
        <item x="3727"/>
        <item x="6005"/>
        <item x="3924"/>
        <item x="4225"/>
        <item x="5304"/>
        <item x="1534"/>
        <item x="4327"/>
        <item x="1981"/>
        <item x="5541"/>
        <item x="3204"/>
        <item x="4504"/>
        <item x="4449"/>
        <item x="2872"/>
        <item x="6529"/>
        <item x="1278"/>
        <item x="3753"/>
        <item x="5533"/>
        <item x="2458"/>
        <item x="6660"/>
        <item x="949"/>
        <item x="4388"/>
        <item x="4462"/>
        <item x="384"/>
        <item x="3591"/>
        <item x="2820"/>
        <item x="2442"/>
        <item x="6316"/>
        <item x="3113"/>
        <item x="3663"/>
        <item x="2341"/>
        <item x="4436"/>
        <item x="6532"/>
        <item x="6075"/>
        <item x="5273"/>
        <item x="4393"/>
        <item x="4586"/>
        <item x="2608"/>
        <item x="6055"/>
        <item x="3340"/>
        <item x="109"/>
        <item x="1573"/>
        <item x="749"/>
        <item x="451"/>
        <item x="610"/>
        <item x="3438"/>
        <item x="5162"/>
        <item x="5966"/>
        <item x="896"/>
        <item x="2626"/>
        <item x="66"/>
        <item x="2139"/>
        <item x="3110"/>
        <item x="4290"/>
        <item x="1168"/>
        <item x="3216"/>
        <item x="3297"/>
        <item x="2181"/>
        <item x="6521"/>
        <item x="1616"/>
        <item x="3053"/>
        <item x="1617"/>
        <item x="1588"/>
        <item x="2220"/>
        <item x="4349"/>
        <item x="373"/>
        <item x="3542"/>
        <item x="4475"/>
        <item x="1142"/>
        <item x="3869"/>
        <item x="2799"/>
        <item x="2472"/>
        <item x="1187"/>
        <item x="1381"/>
        <item x="119"/>
        <item x="2724"/>
        <item x="6440"/>
        <item x="1237"/>
        <item x="1320"/>
        <item x="55"/>
        <item x="5086"/>
        <item x="141"/>
        <item x="242"/>
        <item x="4569"/>
        <item x="5804"/>
        <item x="472"/>
        <item x="4483"/>
        <item x="1934"/>
        <item x="4439"/>
        <item x="3308"/>
        <item x="6273"/>
        <item x="5319"/>
        <item x="523"/>
        <item x="2194"/>
        <item x="1717"/>
        <item x="6137"/>
        <item x="2079"/>
        <item x="5814"/>
        <item x="511"/>
        <item x="4972"/>
        <item x="4873"/>
        <item x="5352"/>
        <item x="344"/>
        <item x="4884"/>
        <item x="994"/>
        <item x="5068"/>
        <item x="775"/>
        <item x="5587"/>
        <item x="4404"/>
        <item x="1529"/>
        <item x="935"/>
        <item x="6149"/>
        <item x="790"/>
        <item x="2319"/>
        <item x="2002"/>
        <item x="2232"/>
        <item x="3005"/>
        <item x="1080"/>
        <item x="3106"/>
        <item x="6391"/>
        <item x="5096"/>
        <item x="6201"/>
        <item x="4042"/>
        <item x="341"/>
        <item x="3979"/>
        <item x="5878"/>
        <item x="2053"/>
        <item x="5506"/>
        <item x="546"/>
        <item x="5551"/>
        <item x="360"/>
        <item x="1792"/>
        <item x="5228"/>
        <item x="5880"/>
        <item x="4045"/>
        <item x="5700"/>
        <item x="4619"/>
        <item x="1553"/>
        <item x="1460"/>
        <item x="2963"/>
        <item x="176"/>
        <item x="1295"/>
        <item x="1620"/>
        <item x="5503"/>
        <item x="3731"/>
        <item x="4838"/>
        <item x="1166"/>
        <item x="3115"/>
        <item x="6194"/>
        <item x="1990"/>
        <item x="966"/>
        <item x="3187"/>
        <item x="5329"/>
        <item x="1516"/>
        <item x="5982"/>
        <item x="4636"/>
        <item x="3057"/>
        <item x="1608"/>
        <item x="2138"/>
        <item x="2554"/>
        <item x="2047"/>
        <item x="5213"/>
        <item x="4235"/>
        <item x="725"/>
        <item x="156"/>
        <item x="1846"/>
        <item x="3908"/>
        <item x="1291"/>
        <item x="1918"/>
        <item x="6531"/>
        <item x="5139"/>
        <item x="6340"/>
        <item x="4161"/>
        <item x="1756"/>
        <item x="3947"/>
        <item x="2784"/>
        <item x="2272"/>
        <item x="5345"/>
        <item x="4989"/>
        <item x="4973"/>
        <item x="6444"/>
        <item x="3901"/>
        <item x="351"/>
        <item x="5512"/>
        <item x="4659"/>
        <item x="1273"/>
        <item x="6659"/>
        <item x="4709"/>
        <item x="2152"/>
        <item x="23"/>
        <item x="4403"/>
        <item x="227"/>
        <item x="4581"/>
        <item x="3856"/>
        <item x="3876"/>
        <item x="286"/>
        <item x="6066"/>
        <item x="6508"/>
        <item x="3060"/>
        <item x="5936"/>
        <item x="585"/>
        <item x="2685"/>
        <item x="2406"/>
        <item x="5713"/>
        <item x="3859"/>
        <item x="5722"/>
        <item x="4484"/>
        <item x="1456"/>
        <item x="6067"/>
        <item x="4584"/>
        <item x="5365"/>
        <item x="2153"/>
        <item x="2036"/>
        <item x="2292"/>
        <item x="904"/>
        <item x="3868"/>
        <item x="3035"/>
        <item x="4230"/>
        <item x="2529"/>
        <item x="4785"/>
        <item x="2695"/>
        <item x="6265"/>
        <item x="4747"/>
        <item x="3117"/>
        <item x="3951"/>
        <item x="5283"/>
        <item x="584"/>
        <item x="2143"/>
        <item x="2844"/>
        <item x="1749"/>
        <item x="6389"/>
        <item x="2158"/>
        <item x="934"/>
        <item x="6328"/>
        <item x="182"/>
        <item x="1391"/>
        <item x="1823"/>
        <item x="3989"/>
        <item x="1203"/>
        <item x="3136"/>
        <item x="6661"/>
        <item x="148"/>
        <item x="5996"/>
        <item x="2413"/>
        <item x="5028"/>
        <item x="1118"/>
        <item x="6565"/>
        <item x="6268"/>
        <item x="5311"/>
        <item x="3975"/>
        <item x="2117"/>
        <item x="2073"/>
        <item x="3489"/>
        <item x="6213"/>
        <item x="1146"/>
        <item x="4391"/>
        <item x="2444"/>
        <item x="4985"/>
        <item x="6256"/>
        <item x="2766"/>
        <item x="2277"/>
        <item x="1410"/>
        <item x="3877"/>
        <item x="1709"/>
        <item x="6313"/>
        <item x="1555"/>
        <item x="217"/>
        <item x="221"/>
        <item x="185"/>
        <item x="4984"/>
        <item x="4479"/>
        <item x="2617"/>
        <item x="4529"/>
        <item x="1411"/>
        <item x="241"/>
        <item x="405"/>
        <item x="4552"/>
        <item x="6091"/>
        <item x="2014"/>
        <item x="5410"/>
        <item x="3076"/>
        <item x="5040"/>
        <item x="627"/>
        <item x="4426"/>
        <item x="2642"/>
        <item x="1374"/>
        <item x="4381"/>
        <item x="4560"/>
        <item x="3095"/>
        <item x="4729"/>
        <item x="2364"/>
        <item x="1184"/>
        <item x="1251"/>
        <item x="1327"/>
        <item x="4735"/>
        <item x="668"/>
        <item x="6477"/>
        <item x="2975"/>
        <item x="4536"/>
        <item x="552"/>
        <item x="3873"/>
        <item x="4671"/>
        <item x="1239"/>
        <item x="6650"/>
        <item x="5431"/>
        <item x="1720"/>
        <item x="3850"/>
        <item x="3151"/>
        <item x="4509"/>
        <item x="1900"/>
        <item x="1001"/>
        <item x="4112"/>
        <item x="2861"/>
        <item x="1233"/>
        <item x="6682"/>
        <item x="5037"/>
        <item x="6130"/>
        <item x="279"/>
        <item x="2144"/>
        <item x="5077"/>
        <item x="3263"/>
        <item x="4699"/>
        <item x="5543"/>
        <item x="3479"/>
        <item x="1707"/>
        <item x="3313"/>
        <item x="941"/>
        <item x="1078"/>
        <item x="5026"/>
        <item x="5889"/>
        <item x="1321"/>
        <item x="4181"/>
        <item x="5513"/>
        <item x="4074"/>
        <item x="776"/>
        <item x="4"/>
        <item x="3566"/>
        <item x="3679"/>
        <item x="1426"/>
        <item x="4925"/>
        <item x="5193"/>
        <item x="3050"/>
        <item x="1431"/>
        <item x="4394"/>
        <item x="1938"/>
        <item x="2865"/>
        <item x="2401"/>
        <item x="2108"/>
        <item x="3944"/>
        <item x="3735"/>
        <item x="5891"/>
        <item x="3492"/>
        <item x="3264"/>
        <item x="1743"/>
        <item x="5169"/>
        <item x="1250"/>
        <item x="3112"/>
        <item x="1208"/>
        <item x="6123"/>
        <item x="4067"/>
        <item x="2076"/>
        <item x="1466"/>
        <item x="2300"/>
        <item x="5748"/>
        <item x="307"/>
        <item x="3783"/>
        <item x="2395"/>
        <item x="3539"/>
        <item x="590"/>
        <item x="3254"/>
        <item x="5006"/>
        <item x="6548"/>
        <item x="5773"/>
        <item x="1439"/>
        <item x="769"/>
        <item x="3831"/>
        <item x="278"/>
        <item x="1312"/>
        <item x="987"/>
        <item x="4600"/>
        <item x="3504"/>
        <item x="6683"/>
        <item x="3081"/>
        <item x="5590"/>
        <item x="178"/>
        <item x="761"/>
        <item x="4350"/>
        <item x="1129"/>
        <item x="5780"/>
        <item x="3259"/>
        <item x="4891"/>
        <item x="322"/>
        <item x="1282"/>
        <item x="2652"/>
        <item x="5419"/>
        <item x="4070"/>
        <item x="3641"/>
        <item x="2985"/>
        <item x="6680"/>
        <item x="909"/>
        <item x="3770"/>
        <item x="1611"/>
        <item x="2569"/>
        <item x="2376"/>
        <item x="2449"/>
        <item x="6557"/>
        <item x="5220"/>
        <item x="2513"/>
        <item x="435"/>
        <item x="5951"/>
        <item x="6229"/>
        <item x="1448"/>
        <item x="1154"/>
        <item x="3840"/>
        <item x="261"/>
        <item x="5992"/>
        <item x="2545"/>
        <item x="3900"/>
        <item x="1822"/>
        <item x="1917"/>
        <item x="1570"/>
        <item x="5691"/>
        <item x="4812"/>
        <item x="734"/>
        <item x="555"/>
        <item x="5896"/>
        <item x="3064"/>
        <item x="3236"/>
        <item x="3147"/>
        <item x="562"/>
        <item x="4202"/>
        <item x="1394"/>
        <item x="3544"/>
        <item x="1292"/>
        <item x="3910"/>
        <item x="1924"/>
        <item x="3864"/>
        <item x="826"/>
        <item x="5934"/>
        <item x="3473"/>
        <item x="5400"/>
        <item x="3088"/>
        <item x="6238"/>
        <item x="2516"/>
        <item x="6246"/>
        <item x="5901"/>
        <item x="1587"/>
        <item x="3967"/>
        <item x="3174"/>
        <item x="130"/>
        <item x="2945"/>
        <item x="4362"/>
        <item x="6589"/>
        <item x="3325"/>
        <item x="6608"/>
        <item x="2114"/>
        <item x="388"/>
        <item x="2274"/>
        <item x="5894"/>
        <item x="2994"/>
        <item x="6437"/>
        <item x="4892"/>
        <item x="5962"/>
        <item x="1313"/>
        <item x="5398"/>
        <item x="3224"/>
        <item x="559"/>
        <item x="4442"/>
        <item x="6047"/>
        <item x="3037"/>
        <item x="3740"/>
        <item x="3034"/>
        <item x="108"/>
        <item x="329"/>
        <item x="701"/>
        <item x="4206"/>
        <item x="3557"/>
        <item x="2556"/>
        <item x="3100"/>
        <item x="4093"/>
        <item x="3626"/>
        <item x="4377"/>
        <item x="1023"/>
        <item x="2337"/>
        <item x="852"/>
        <item x="3741"/>
        <item x="4471"/>
        <item x="312"/>
        <item x="4784"/>
        <item x="5051"/>
        <item x="5059"/>
        <item x="1238"/>
        <item x="4061"/>
        <item x="4733"/>
        <item x="1869"/>
        <item x="1571"/>
        <item x="758"/>
        <item x="6330"/>
        <item x="5478"/>
        <item x="6026"/>
        <item x="6058"/>
        <item x="3987"/>
        <item x="5412"/>
        <item x="1908"/>
        <item x="4292"/>
        <item x="2240"/>
        <item x="118"/>
        <item x="102"/>
        <item x="5848"/>
        <item x="1108"/>
        <item x="915"/>
        <item x="2853"/>
        <item x="4375"/>
        <item x="4318"/>
        <item x="604"/>
        <item x="5421"/>
        <item x="2951"/>
        <item x="1458"/>
        <item x="4376"/>
        <item x="3208"/>
        <item x="2891"/>
        <item x="5233"/>
        <item x="3844"/>
        <item x="2849"/>
        <item x="5738"/>
        <item x="4152"/>
        <item x="1341"/>
        <item x="2681"/>
        <item x="3119"/>
        <item x="2485"/>
        <item x="3875"/>
        <item x="3649"/>
        <item x="786"/>
        <item x="3928"/>
        <item x="1905"/>
        <item x="961"/>
        <item x="5815"/>
        <item x="3456"/>
        <item x="2174"/>
        <item x="4125"/>
        <item x="2098"/>
        <item x="530"/>
        <item x="6649"/>
        <item x="5413"/>
        <item x="879"/>
        <item x="5987"/>
        <item x="1562"/>
        <item x="5983"/>
        <item x="3800"/>
        <item x="2790"/>
        <item x="5909"/>
        <item x="1387"/>
        <item x="339"/>
        <item x="4865"/>
        <item x="1770"/>
        <item x="2709"/>
        <item x="3745"/>
        <item x="5126"/>
        <item x="748"/>
        <item x="1704"/>
        <item x="5828"/>
        <item x="6150"/>
        <item x="4022"/>
        <item x="4360"/>
        <item x="4960"/>
        <item x="6420"/>
        <item x="3455"/>
        <item x="2707"/>
        <item x="349"/>
        <item x="2226"/>
        <item x="3448"/>
        <item x="2462"/>
        <item x="1986"/>
        <item x="1944"/>
        <item x="3992"/>
        <item x="1039"/>
        <item x="4641"/>
        <item x="3878"/>
        <item x="4500"/>
        <item x="1790"/>
        <item x="2297"/>
        <item x="5943"/>
        <item x="5191"/>
        <item x="4790"/>
        <item x="1019"/>
        <item x="1036"/>
        <item x="5083"/>
        <item x="3346"/>
        <item x="6383"/>
        <item x="4336"/>
        <item x="2583"/>
        <item x="2075"/>
        <item x="5813"/>
        <item x="6338"/>
        <item x="266"/>
        <item x="3736"/>
        <item x="3781"/>
        <item x="3128"/>
        <item x="1631"/>
        <item x="5155"/>
        <item x="3220"/>
        <item x="581"/>
        <item x="1967"/>
        <item x="1189"/>
        <item x="4701"/>
        <item x="1738"/>
        <item x="5827"/>
        <item x="3613"/>
        <item x="2696"/>
        <item x="6596"/>
        <item x="712"/>
        <item x="3302"/>
        <item x="4561"/>
        <item x="3425"/>
        <item x="5937"/>
        <item x="2769"/>
        <item x="4680"/>
        <item x="369"/>
        <item x="6314"/>
        <item x="5798"/>
        <item x="4770"/>
        <item x="4025"/>
        <item x="3984"/>
        <item x="663"/>
        <item x="4369"/>
        <item x="5236"/>
        <item x="4889"/>
        <item x="5301"/>
        <item x="5215"/>
        <item x="2676"/>
        <item x="990"/>
        <item x="3593"/>
        <item x="554"/>
        <item x="3496"/>
        <item x="3835"/>
        <item x="5226"/>
        <item x="1723"/>
        <item x="3091"/>
        <item x="2919"/>
        <item x="1441"/>
        <item x="619"/>
        <item x="6435"/>
        <item x="2926"/>
        <item x="3654"/>
        <item x="1363"/>
        <item x="1864"/>
        <item x="4564"/>
        <item x="6558"/>
        <item x="12"/>
        <item x="2350"/>
        <item x="5763"/>
        <item x="5160"/>
        <item x="3694"/>
        <item x="4192"/>
        <item x="6009"/>
        <item x="2869"/>
        <item x="212"/>
        <item x="3242"/>
        <item x="1921"/>
        <item x="4502"/>
        <item x="5073"/>
        <item x="5832"/>
        <item x="1755"/>
        <item x="5341"/>
        <item x="6242"/>
        <item x="5295"/>
        <item x="780"/>
        <item x="3762"/>
        <item x="3954"/>
        <item x="1567"/>
        <item x="2599"/>
        <item x="5645"/>
        <item x="1855"/>
        <item x="1357"/>
        <item x="378"/>
        <item x="1059"/>
        <item x="1961"/>
        <item x="2044"/>
        <item x="4654"/>
        <item x="5907"/>
        <item x="6115"/>
        <item x="3324"/>
        <item x="861"/>
        <item x="3277"/>
        <item x="2794"/>
        <item x="4775"/>
        <item x="890"/>
        <item x="5373"/>
        <item x="244"/>
        <item x="2086"/>
        <item x="3699"/>
        <item x="5668"/>
        <item x="1528"/>
        <item x="6357"/>
        <item x="151"/>
        <item x="5650"/>
        <item x="1540"/>
        <item x="1336"/>
        <item x="5520"/>
        <item x="5724"/>
        <item x="1332"/>
        <item x="190"/>
        <item x="816"/>
        <item x="3188"/>
        <item x="6371"/>
        <item x="5706"/>
        <item x="3564"/>
        <item x="5502"/>
        <item x="3365"/>
        <item x="3410"/>
        <item x="6309"/>
        <item x="5561"/>
        <item x="5851"/>
        <item x="3114"/>
        <item x="2563"/>
        <item x="5264"/>
        <item x="2349"/>
        <item x="2017"/>
        <item x="2230"/>
        <item x="5045"/>
        <item x="6574"/>
        <item x="4858"/>
        <item x="457"/>
        <item x="4933"/>
        <item x="2691"/>
        <item x="1135"/>
        <item x="3141"/>
        <item x="4332"/>
        <item x="1514"/>
        <item x="1216"/>
        <item x="2835"/>
        <item x="2282"/>
        <item x="5654"/>
        <item x="1478"/>
        <item x="6035"/>
        <item x="628"/>
        <item x="1909"/>
        <item x="4253"/>
        <item x="5174"/>
        <item x="2436"/>
        <item x="398"/>
        <item x="1685"/>
        <item x="4149"/>
        <item x="831"/>
        <item x="64"/>
        <item x="3338"/>
        <item x="3109"/>
        <item x="4783"/>
        <item x="3225"/>
        <item x="541"/>
        <item x="2023"/>
        <item x="4906"/>
        <item x="2899"/>
        <item x="3615"/>
        <item x="4503"/>
        <item x="2178"/>
        <item x="5714"/>
        <item x="1034"/>
        <item x="1948"/>
        <item x="2159"/>
        <item x="4178"/>
        <item x="689"/>
        <item x="5612"/>
        <item x="4551"/>
        <item x="747"/>
        <item x="939"/>
        <item x="3590"/>
        <item x="6070"/>
        <item x="5717"/>
        <item x="5474"/>
        <item x="5422"/>
        <item x="2324"/>
        <item x="488"/>
        <item x="1507"/>
        <item x="6452"/>
        <item x="5152"/>
        <item x="4399"/>
        <item x="1086"/>
        <item x="3633"/>
        <item x="5772"/>
        <item x="567"/>
        <item x="2858"/>
        <item x="4981"/>
        <item x="2733"/>
        <item x="264"/>
        <item x="4624"/>
        <item x="5631"/>
        <item x="1497"/>
        <item x="5403"/>
        <item x="2532"/>
        <item x="4698"/>
        <item x="1415"/>
        <item x="6033"/>
        <item x="1740"/>
        <item x="1124"/>
        <item x="2270"/>
        <item x="4580"/>
        <item x="2262"/>
        <item x="738"/>
        <item x="1499"/>
        <item x="5667"/>
        <item x="325"/>
        <item x="2546"/>
        <item x="5375"/>
        <item x="6276"/>
        <item x="828"/>
        <item x="2454"/>
        <item x="3738"/>
        <item x="626"/>
        <item x="6431"/>
        <item x="3330"/>
        <item x="5464"/>
        <item x="3102"/>
        <item x="5535"/>
        <item x="2836"/>
        <item x="3144"/>
        <item x="872"/>
        <item x="2465"/>
        <item x="883"/>
        <item x="2427"/>
        <item x="6274"/>
        <item x="4383"/>
        <item x="6429"/>
        <item x="2946"/>
        <item x="6336"/>
        <item x="1445"/>
        <item x="5456"/>
        <item x="1799"/>
        <item x="5114"/>
        <item x="5066"/>
        <item x="938"/>
        <item x="4931"/>
        <item x="4473"/>
        <item x="3959"/>
        <item x="377"/>
        <item x="260"/>
        <item x="5486"/>
        <item x="3999"/>
        <item x="5712"/>
        <item x="1190"/>
        <item x="2003"/>
        <item x="168"/>
        <item x="4187"/>
        <item x="6100"/>
        <item x="4961"/>
        <item x="4638"/>
        <item x="225"/>
        <item x="1218"/>
        <item x="3279"/>
        <item x="5809"/>
        <item x="3816"/>
        <item x="498"/>
        <item x="5154"/>
        <item x="4425"/>
        <item x="3199"/>
        <item x="791"/>
        <item x="297"/>
        <item x="2633"/>
        <item x="246"/>
        <item x="5428"/>
        <item x="5455"/>
        <item x="1977"/>
        <item x="3918"/>
        <item x="1186"/>
        <item x="6498"/>
        <item x="2648"/>
        <item x="4245"/>
        <item x="4530"/>
        <item x="6189"/>
        <item x="1354"/>
        <item x="4456"/>
        <item x="606"/>
        <item x="2399"/>
        <item x="3484"/>
        <item x="56"/>
        <item x="697"/>
        <item x="249"/>
        <item x="3756"/>
        <item x="3343"/>
        <item x="2904"/>
        <item x="5186"/>
        <item x="5132"/>
        <item x="6507"/>
        <item x="5178"/>
        <item x="6624"/>
        <item x="5476"/>
        <item x="6225"/>
        <item x="3855"/>
        <item x="5087"/>
        <item x="6037"/>
        <item x="5144"/>
        <item x="6504"/>
        <item x="4040"/>
        <item x="5550"/>
        <item x="2659"/>
        <item x="3827"/>
        <item x="959"/>
        <item x="4302"/>
        <item x="6623"/>
        <item x="3227"/>
        <item x="3073"/>
        <item x="6248"/>
        <item x="6333"/>
        <item x="1421"/>
        <item x="6407"/>
        <item x="1211"/>
        <item x="6101"/>
        <item x="5534"/>
        <item x="3527"/>
        <item x="67"/>
        <item x="5105"/>
        <item x="1757"/>
        <item x="4631"/>
        <item x="6448"/>
        <item x="1314"/>
        <item x="4454"/>
        <item x="5388"/>
        <item x="6178"/>
        <item x="5914"/>
        <item x="5426"/>
        <item x="2944"/>
        <item x="2293"/>
        <item x="3212"/>
        <item x="6525"/>
        <item x="2772"/>
        <item x="951"/>
        <item x="3687"/>
        <item x="6136"/>
        <item x="3238"/>
        <item x="1139"/>
        <item x="1591"/>
        <item x="1820"/>
        <item x="2362"/>
        <item x="1798"/>
        <item x="4007"/>
        <item x="2995"/>
        <item x="5549"/>
        <item x="3452"/>
        <item x="3922"/>
        <item x="6253"/>
        <item x="5866"/>
        <item x="3400"/>
        <item x="1459"/>
        <item x="1384"/>
        <item x="3390"/>
        <item x="1047"/>
        <item x="3703"/>
        <item x="4037"/>
        <item x="6422"/>
        <item x="4843"/>
        <item x="2662"/>
        <item x="3331"/>
        <item x="6219"/>
        <item x="1907"/>
        <item x="3911"/>
        <item x="1200"/>
        <item x="3585"/>
        <item x="1712"/>
        <item x="5510"/>
        <item x="4953"/>
        <item x="4109"/>
        <item x="1195"/>
        <item x="133"/>
        <item x="6320"/>
        <item x="5358"/>
        <item x="3033"/>
        <item x="5013"/>
        <item x="4975"/>
        <item x="6505"/>
        <item x="2037"/>
        <item x="4948"/>
        <item x="985"/>
        <item x="5902"/>
        <item x="5414"/>
        <item x="5223"/>
        <item x="321"/>
        <item x="1970"/>
        <item x="6628"/>
        <item x="647"/>
        <item x="2879"/>
        <item x="704"/>
        <item x="2284"/>
        <item x="3118"/>
        <item x="1583"/>
        <item x="3202"/>
        <item x="3938"/>
        <item x="4627"/>
        <item x="5490"/>
        <item x="3660"/>
        <item x="283"/>
        <item x="3360"/>
        <item x="953"/>
        <item x="3630"/>
        <item x="411"/>
        <item x="6223"/>
        <item x="921"/>
        <item x="5293"/>
        <item x="1689"/>
        <item x="6164"/>
        <item x="1099"/>
        <item x="3058"/>
        <item x="6174"/>
        <item x="2049"/>
        <item x="4758"/>
        <item x="1578"/>
        <item x="2984"/>
        <item x="6004"/>
        <item x="3116"/>
        <item x="3062"/>
        <item x="524"/>
        <item x="4836"/>
        <item x="420"/>
        <item x="2247"/>
        <item x="5781"/>
        <item x="632"/>
        <item x="3713"/>
        <item x="658"/>
        <item x="5810"/>
        <item x="6235"/>
        <item x="4465"/>
        <item x="5408"/>
        <item x="4862"/>
        <item x="2856"/>
        <item x="6054"/>
        <item x="1789"/>
        <item x="4248"/>
        <item x="2829"/>
        <item x="997"/>
        <item x="2116"/>
        <item x="551"/>
        <item x="1844"/>
        <item x="1727"/>
        <item x="2843"/>
        <item x="3902"/>
        <item x="3565"/>
        <item x="6059"/>
        <item x="3013"/>
        <item x="479"/>
        <item x="6517"/>
        <item x="6192"/>
        <item x="3481"/>
        <item x="1455"/>
        <item x="2595"/>
        <item x="6283"/>
        <item x="868"/>
        <item x="3267"/>
        <item x="6516"/>
        <item x="772"/>
        <item x="770"/>
        <item x="1303"/>
        <item x="3933"/>
        <item x="1037"/>
        <item x="5166"/>
        <item x="3404"/>
        <item x="4335"/>
        <item x="4832"/>
        <item x="2009"/>
        <item x="528"/>
        <item x="2497"/>
        <item x="1328"/>
        <item x="5524"/>
        <item x="821"/>
        <item x="1641"/>
        <item x="5984"/>
        <item x="3685"/>
        <item x="1065"/>
        <item x="5075"/>
        <item x="5353"/>
        <item x="1951"/>
        <item x="5224"/>
        <item x="2710"/>
        <item x="1319"/>
        <item x="3143"/>
        <item x="3547"/>
        <item x="6463"/>
        <item x="6025"/>
        <item x="2011"/>
        <item x="3207"/>
        <item x="1068"/>
        <item x="2160"/>
        <item x="5326"/>
        <item x="3193"/>
        <item x="1842"/>
        <item x="869"/>
        <item x="4592"/>
        <item x="5523"/>
        <item x="5118"/>
        <item x="4932"/>
        <item x="2113"/>
        <item x="265"/>
        <item x="6250"/>
        <item x="2482"/>
        <item x="5255"/>
        <item x="4597"/>
        <item x="2910"/>
        <item x="3521"/>
        <item x="6325"/>
        <item x="5847"/>
        <item x="703"/>
        <item x="6610"/>
        <item x="4084"/>
        <item x="6348"/>
        <item x="2493"/>
        <item x="4894"/>
        <item x="962"/>
        <item x="1126"/>
        <item x="3509"/>
        <item x="4957"/>
        <item x="4788"/>
        <item x="3926"/>
        <item x="2488"/>
        <item x="3854"/>
        <item x="3524"/>
        <item x="850"/>
        <item x="1836"/>
        <item x="6121"/>
        <item x="3696"/>
        <item x="5278"/>
        <item x="5432"/>
        <item x="5046"/>
        <item x="490"/>
        <item x="4738"/>
        <item x="3500"/>
        <item x="5023"/>
        <item x="5680"/>
        <item x="5199"/>
        <item x="10"/>
        <item x="4435"/>
        <item x="1901"/>
        <item x="535"/>
        <item x="6095"/>
        <item x="3252"/>
        <item x="5769"/>
        <item x="2846"/>
        <item x="6193"/>
        <item x="1185"/>
        <item x="6479"/>
        <item x="1371"/>
        <item x="2983"/>
        <item x="1372"/>
        <item x="5355"/>
        <item x="829"/>
        <item x="4081"/>
        <item x="3702"/>
        <item x="3678"/>
        <item x="6559"/>
        <item x="1418"/>
        <item x="2264"/>
        <item x="5681"/>
        <item x="5687"/>
        <item x="1227"/>
        <item x="4197"/>
        <item x="3133"/>
        <item x="6459"/>
        <item x="401"/>
        <item x="2948"/>
        <item x="2371"/>
        <item x="815"/>
        <item x="83"/>
        <item x="1847"/>
        <item x="1984"/>
        <item x="6089"/>
        <item x="1162"/>
        <item x="5785"/>
        <item x="3431"/>
        <item x="2013"/>
        <item x="2947"/>
        <item x="5552"/>
        <item x="6441"/>
        <item x="1793"/>
        <item x="5125"/>
        <item x="5764"/>
        <item x="6405"/>
        <item x="4617"/>
        <item x="2182"/>
        <item x="4136"/>
        <item x="5065"/>
        <item x="4688"/>
        <item x="1950"/>
        <item x="3651"/>
        <item x="3358"/>
        <item x="2514"/>
        <item x="2273"/>
        <item x="789"/>
        <item x="122"/>
        <item x="4077"/>
        <item x="4657"/>
        <item x="295"/>
        <item x="5884"/>
        <item x="654"/>
        <item x="5920"/>
        <item x="3698"/>
        <item x="2486"/>
        <item x="4260"/>
        <item x="4652"/>
        <item x="2343"/>
        <item x="1087"/>
        <item x="4999"/>
        <item x="4319"/>
        <item x="1630"/>
        <item x="3577"/>
        <item x="3450"/>
        <item x="2052"/>
        <item x="4461"/>
        <item x="6363"/>
        <item x="3739"/>
        <item x="3271"/>
        <item x="5425"/>
        <item x="1751"/>
        <item x="2543"/>
        <item x="4246"/>
        <item x="1317"/>
        <item x="4909"/>
        <item x="6573"/>
        <item x="5252"/>
        <item x="2952"/>
        <item x="1523"/>
        <item x="3454"/>
        <item x="2475"/>
        <item x="4571"/>
        <item x="2938"/>
        <item x="1965"/>
        <item x="867"/>
        <item x="688"/>
        <item x="5774"/>
        <item x="2184"/>
        <item x="2589"/>
        <item x="4555"/>
        <item x="5002"/>
        <item x="1684"/>
        <item x="486"/>
        <item x="2638"/>
        <item x="910"/>
        <item x="3466"/>
        <item x="4776"/>
        <item x="6620"/>
        <item x="96"/>
        <item x="5703"/>
        <item x="2157"/>
        <item x="1299"/>
        <item x="4309"/>
        <item x="2019"/>
        <item x="3666"/>
        <item x="4559"/>
        <item x="4480"/>
        <item x="2060"/>
        <item x="6088"/>
        <item x="3015"/>
        <item x="6646"/>
        <item x="5862"/>
        <item x="3025"/>
        <item x="1198"/>
        <item x="566"/>
        <item x="508"/>
        <item x="568"/>
        <item x="3508"/>
        <item x="6386"/>
        <item x="718"/>
        <item x="5657"/>
        <item x="2530"/>
        <item x="5529"/>
        <item x="2962"/>
        <item x="5918"/>
        <item x="635"/>
        <item x="6616"/>
        <item x="2172"/>
        <item x="3693"/>
        <item x="5092"/>
        <item x="4824"/>
        <item x="4057"/>
        <item x="4668"/>
        <item x="1409"/>
        <item x="4959"/>
        <item x="456"/>
        <item x="2255"/>
        <item x="3163"/>
        <item x="1220"/>
        <item x="6231"/>
        <item x="3230"/>
        <item x="3714"/>
        <item x="5376"/>
        <item x="3784"/>
        <item x="813"/>
        <item x="6300"/>
        <item x="4567"/>
        <item x="2499"/>
        <item x="3603"/>
        <item x="5775"/>
        <item x="4855"/>
        <item x="5846"/>
        <item x="2275"/>
        <item x="5279"/>
        <item x="4893"/>
        <item x="1277"/>
        <item x="5747"/>
        <item x="432"/>
        <item x="144"/>
        <item x="1207"/>
        <item x="5016"/>
        <item x="1380"/>
        <item x="1231"/>
        <item x="2768"/>
        <item x="5664"/>
        <item x="4725"/>
        <item x="3592"/>
        <item x="3543"/>
        <item x="319"/>
        <item x="2382"/>
        <item x="3898"/>
        <item x="150"/>
        <item x="3636"/>
        <item x="1454"/>
        <item x="1141"/>
        <item x="2939"/>
        <item x="3494"/>
        <item x="1586"/>
        <item x="0"/>
        <item x="5653"/>
        <item x="993"/>
        <item x="6288"/>
        <item x="5915"/>
        <item x="1100"/>
        <item x="1642"/>
        <item x="73"/>
        <item x="1464"/>
        <item x="1647"/>
        <item x="5192"/>
        <item x="759"/>
        <item x="2285"/>
        <item x="2818"/>
        <item x="6096"/>
        <item x="680"/>
        <item x="4810"/>
        <item x="6638"/>
        <item x="3604"/>
        <item x="4879"/>
        <item x="840"/>
        <item x="2089"/>
        <item x="4645"/>
        <item x="6434"/>
        <item x="4211"/>
        <item x="877"/>
        <item x="4704"/>
        <item x="4724"/>
        <item x="563"/>
        <item x="2770"/>
        <item x="6471"/>
        <item x="3915"/>
        <item x="500"/>
        <item x="2484"/>
        <item x="4351"/>
        <item x="3866"/>
        <item x="674"/>
        <item x="3971"/>
        <item x="2038"/>
        <item x="1995"/>
        <item x="1838"/>
        <item x="6304"/>
        <item x="6367"/>
        <item x="5898"/>
        <item x="1002"/>
        <item x="3597"/>
        <item x="5483"/>
        <item x="4795"/>
        <item x="5942"/>
        <item x="1104"/>
        <item x="4542"/>
        <item x="446"/>
        <item x="4842"/>
        <item x="2034"/>
        <item x="4718"/>
        <item x="4845"/>
        <item x="745"/>
        <item x="1504"/>
        <item x="3623"/>
        <item x="4476"/>
        <item x="3449"/>
        <item x="4737"/>
        <item x="1806"/>
        <item x="107"/>
        <item x="385"/>
        <item x="2205"/>
        <item x="4000"/>
        <item x="1192"/>
        <item x="6545"/>
        <item x="4258"/>
        <item x="1559"/>
        <item x="5053"/>
        <item x="467"/>
        <item x="438"/>
        <item x="1518"/>
        <item x="698"/>
        <item x="4664"/>
        <item x="4250"/>
        <item x="5234"/>
        <item x="5356"/>
        <item x="389"/>
        <item x="2692"/>
        <item x="1128"/>
        <item x="6530"/>
        <item x="5201"/>
        <item x="3350"/>
        <item x="2639"/>
        <item x="1508"/>
        <item x="5099"/>
        <item x="5257"/>
        <item x="224"/>
        <item x="1417"/>
        <item x="3710"/>
        <item x="4814"/>
        <item x="5207"/>
        <item x="2720"/>
        <item x="1368"/>
        <item x="940"/>
        <item x="4578"/>
        <item x="1322"/>
        <item x="5607"/>
        <item x="4453"/>
        <item x="4980"/>
        <item x="817"/>
        <item x="4080"/>
        <item x="6260"/>
        <item x="5618"/>
        <item x="2620"/>
        <item x="2302"/>
        <item x="3176"/>
        <item x="331"/>
        <item x="2409"/>
        <item x="956"/>
        <item x="2890"/>
        <item x="171"/>
        <item x="4011"/>
        <item x="6345"/>
        <item x="5958"/>
        <item x="3708"/>
        <item x="15"/>
        <item x="2227"/>
        <item x="5758"/>
        <item x="4822"/>
        <item x="2572"/>
        <item x="3344"/>
        <item x="721"/>
        <item x="3382"/>
        <item x="85"/>
        <item x="2698"/>
        <item x="2433"/>
        <item x="4464"/>
        <item x="439"/>
        <item x="1249"/>
        <item x="6627"/>
        <item x="6404"/>
        <item x="2104"/>
        <item x="804"/>
        <item x="2593"/>
        <item x="1109"/>
        <item x="1014"/>
        <item x="240"/>
        <item x="5567"/>
        <item x="2424"/>
        <item x="3309"/>
        <item x="2122"/>
        <item x="3044"/>
        <item x="5221"/>
        <item x="5617"/>
        <item x="3612"/>
        <item x="5929"/>
        <item x="936"/>
        <item x="336"/>
        <item x="3822"/>
        <item x="147"/>
        <item x="24"/>
        <item x="3605"/>
        <item x="1248"/>
        <item x="6501"/>
        <item x="2629"/>
        <item x="4708"/>
        <item x="1013"/>
        <item x="2558"/>
        <item x="1269"/>
        <item x="4679"/>
        <item x="5129"/>
        <item x="5245"/>
        <item x="2526"/>
        <item x="6631"/>
        <item x="4027"/>
        <item x="3283"/>
        <item x="3558"/>
        <item x="2785"/>
        <item x="3074"/>
        <item x="6280"/>
        <item x="5269"/>
        <item x="6537"/>
        <item x="4254"/>
        <item x="6245"/>
        <item x="4885"/>
        <item x="4890"/>
        <item x="5012"/>
        <item x="6566"/>
        <item x="275"/>
        <item x="1940"/>
        <item x="3834"/>
        <item x="6264"/>
        <item x="5716"/>
        <item x="6408"/>
        <item x="433"/>
        <item x="2260"/>
        <item x="1420"/>
        <item x="4019"/>
        <item x="6421"/>
        <item x="1850"/>
        <item x="2971"/>
        <item x="1863"/>
        <item x="5908"/>
        <item x="4179"/>
        <item x="6360"/>
        <item x="6196"/>
        <item x="5481"/>
        <item x="6298"/>
        <item x="2455"/>
        <item x="1765"/>
        <item x="5203"/>
        <item x="4995"/>
        <item x="3732"/>
        <item x="293"/>
        <item x="5675"/>
        <item x="5407"/>
        <item x="1005"/>
        <item x="6016"/>
        <item x="4539"/>
        <item x="3487"/>
        <item x="1767"/>
        <item x="2384"/>
        <item x="6138"/>
        <item x="5189"/>
        <item x="21"/>
        <item x="4193"/>
        <item x="3640"/>
        <item x="2805"/>
        <item x="5627"/>
        <item x="1453"/>
        <item x="657"/>
        <item x="3748"/>
        <item x="5646"/>
        <item x="5459"/>
        <item x="4649"/>
        <item x="6008"/>
        <item x="1021"/>
        <item x="5963"/>
        <item x="1711"/>
        <item x="6003"/>
        <item x="2190"/>
        <item x="6024"/>
        <item x="284"/>
        <item x="6244"/>
        <item x="2781"/>
        <item x="3335"/>
        <item x="5736"/>
        <item x="6052"/>
        <item x="4514"/>
        <item x="292"/>
        <item x="1084"/>
        <item x="1849"/>
        <item x="1868"/>
        <item x="4618"/>
        <item x="112"/>
        <item x="1256"/>
        <item x="1899"/>
        <item x="4528"/>
        <item x="3439"/>
        <item x="2552"/>
        <item x="4432"/>
        <item x="3154"/>
        <item x="6306"/>
        <item x="6364"/>
        <item x="1134"/>
        <item x="4328"/>
        <item x="1488"/>
        <item x="4387"/>
        <item x="6337"/>
        <item x="2757"/>
        <item x="1750"/>
        <item x="4615"/>
        <item x="6489"/>
        <item x="6113"/>
        <item x="2418"/>
        <item x="6447"/>
        <item x="5047"/>
        <item x="5734"/>
        <item x="1926"/>
        <item x="6131"/>
        <item x="5581"/>
        <item x="4113"/>
        <item x="6064"/>
        <item x="2448"/>
        <item x="860"/>
        <item x="3226"/>
        <item x="3749"/>
        <item x="3683"/>
        <item x="1535"/>
        <item x="679"/>
        <item x="3661"/>
        <item x="509"/>
        <item x="4625"/>
        <item x="2871"/>
        <item x="3930"/>
        <item x="5576"/>
        <item x="1522"/>
        <item x="5697"/>
        <item x="5033"/>
        <item x="3101"/>
        <item x="4809"/>
        <item x="5745"/>
        <item x="2309"/>
        <item x="2908"/>
        <item x="4006"/>
        <item x="655"/>
        <item x="6019"/>
        <item x="3436"/>
        <item x="3170"/>
        <item x="3760"/>
        <item x="1215"/>
        <item x="381"/>
        <item x="340"/>
        <item x="3570"/>
        <item x="3317"/>
        <item x="4834"/>
        <item x="715"/>
        <item x="2625"/>
        <item x="2101"/>
        <item x="4368"/>
        <item x="6567"/>
        <item x="4847"/>
        <item x="92"/>
        <item x="1688"/>
        <item x="1624"/>
        <item x="2913"/>
        <item x="1350"/>
        <item x="2580"/>
        <item x="1032"/>
        <item x="3451"/>
        <item x="6217"/>
        <item x="3646"/>
        <item x="2301"/>
        <item x="4386"/>
        <item x="121"/>
        <item x="3316"/>
        <item x="3914"/>
        <item x="5057"/>
        <item x="2233"/>
        <item x="1343"/>
        <item x="2495"/>
        <item x="2298"/>
        <item x="3406"/>
        <item x="3985"/>
        <item x="1029"/>
        <item x="1116"/>
        <item x="1589"/>
        <item x="5482"/>
        <item x="3232"/>
        <item x="1845"/>
        <item x="5559"/>
        <item x="2251"/>
        <item x="5824"/>
        <item x="4752"/>
        <item x="4768"/>
        <item x="1173"/>
        <item x="2564"/>
        <item x="1470"/>
        <item x="1874"/>
        <item x="5350"/>
        <item x="4662"/>
        <item x="3665"/>
        <item x="1424"/>
        <item x="1261"/>
        <item x="2450"/>
        <item x="2316"/>
        <item x="1092"/>
        <item x="6352"/>
        <item x="6180"/>
        <item x="6497"/>
        <item x="4525"/>
        <item x="90"/>
        <item x="1310"/>
        <item x="3823"/>
        <item x="3234"/>
        <item x="2980"/>
        <item x="3211"/>
        <item x="2729"/>
        <item x="5725"/>
        <item x="4543"/>
        <item x="1577"/>
        <item x="4498"/>
        <item x="269"/>
        <item x="1666"/>
        <item x="3105"/>
        <item x="1255"/>
        <item x="6197"/>
        <item x="653"/>
        <item x="2909"/>
        <item x="4665"/>
        <item x="5903"/>
        <item x="6324"/>
        <item x="1179"/>
        <item x="675"/>
        <item x="6615"/>
        <item x="6395"/>
        <item x="1783"/>
        <item x="3715"/>
        <item x="3514"/>
        <item x="1625"/>
        <item x="2797"/>
        <item x="6303"/>
        <item x="4940"/>
        <item x="6146"/>
        <item x="2916"/>
        <item x="3196"/>
        <item x="1401"/>
        <item x="327"/>
        <item x="6212"/>
        <item x="6662"/>
        <item x="1486"/>
        <item x="4521"/>
        <item x="6417"/>
        <item x="3819"/>
        <item x="3210"/>
        <item x="3497"/>
        <item x="518"/>
        <item x="3374"/>
        <item x="4796"/>
        <item x="1980"/>
        <item x="5926"/>
        <item x="3839"/>
        <item x="4270"/>
        <item x="624"/>
        <item x="2725"/>
        <item x="5034"/>
        <item x="5553"/>
        <item x="5018"/>
        <item x="1375"/>
        <item x="4743"/>
        <item x="3706"/>
        <item x="1449"/>
        <item x="5287"/>
        <item x="380"/>
        <item x="2606"/>
        <item x="1482"/>
        <item x="5548"/>
        <item x="1042"/>
        <item x="5525"/>
        <item x="2812"/>
        <item x="1543"/>
        <item x="3482"/>
        <item x="5701"/>
        <item x="1550"/>
        <item x="94"/>
        <item x="5496"/>
        <item x="475"/>
        <item x="3792"/>
        <item x="6643"/>
        <item x="1763"/>
        <item x="1566"/>
        <item x="1805"/>
        <item x="2603"/>
        <item x="859"/>
        <item x="4541"/>
        <item x="5776"/>
        <item x="5477"/>
        <item x="2256"/>
        <item x="3183"/>
        <item x="6686"/>
        <item x="3280"/>
        <item x="4247"/>
        <item x="3851"/>
        <item x="5297"/>
        <item x="833"/>
        <item x="3276"/>
        <item x="1344"/>
        <item x="4330"/>
        <item x="539"/>
        <item x="5517"/>
        <item x="4548"/>
        <item x="6550"/>
        <item x="4682"/>
        <item x="4323"/>
        <item x="2675"/>
        <item x="5731"/>
        <item x="6153"/>
        <item x="547"/>
        <item x="976"/>
        <item x="2715"/>
        <item x="3768"/>
        <item x="4633"/>
        <item x="1159"/>
        <item x="2808"/>
        <item x="39"/>
        <item x="2372"/>
        <item x="3087"/>
        <item x="4895"/>
        <item x="4086"/>
        <item x="3314"/>
        <item x="3874"/>
        <item x="5351"/>
        <item x="4009"/>
        <item x="3576"/>
        <item x="4681"/>
        <item x="2074"/>
        <item x="2716"/>
        <item x="2031"/>
        <item x="556"/>
        <item x="2461"/>
        <item x="4656"/>
        <item x="2378"/>
        <item x="5614"/>
        <item x="5707"/>
        <item x="6296"/>
        <item x="969"/>
        <item x="4614"/>
        <item x="845"/>
        <item x="258"/>
        <item x="6122"/>
        <item x="4200"/>
        <item x="6145"/>
        <item x="3111"/>
        <item x="4919"/>
        <item x="1775"/>
        <item x="3940"/>
        <item x="1776"/>
        <item x="5209"/>
        <item x="5586"/>
        <item x="6278"/>
        <item x="4921"/>
        <item x="5108"/>
        <item x="6603"/>
        <item x="1174"/>
        <item x="4208"/>
        <item x="3847"/>
        <item x="5069"/>
        <item x="2602"/>
        <item x="2398"/>
        <item x="367"/>
        <item x="1334"/>
        <item x="4033"/>
        <item x="3129"/>
        <item x="6152"/>
        <item x="2741"/>
        <item x="1680"/>
        <item x="6285"/>
        <item x="3541"/>
        <item x="3043"/>
        <item x="2459"/>
        <item x="5768"/>
        <item x="1206"/>
        <item x="2912"/>
        <item x="5448"/>
        <item x="3725"/>
        <item x="2271"/>
        <item x="452"/>
        <item x="5845"/>
        <item x="6414"/>
        <item x="5630"/>
        <item x="1106"/>
        <item x="2875"/>
        <item x="2525"/>
        <item x="366"/>
        <item x="289"/>
        <item x="460"/>
        <item x="617"/>
        <item x="2377"/>
        <item x="1008"/>
        <item x="5438"/>
        <item x="720"/>
        <item x="4060"/>
        <item x="887"/>
        <item x="5638"/>
        <item x="1674"/>
        <item x="6207"/>
        <item x="3181"/>
        <item x="2235"/>
        <item x="980"/>
        <item x="2670"/>
        <item x="5709"/>
        <item x="516"/>
        <item x="6277"/>
        <item x="926"/>
        <item x="5359"/>
        <item x="2819"/>
        <item x="1315"/>
        <item x="1652"/>
        <item x="47"/>
        <item x="4562"/>
        <item x="4346"/>
        <item x="5720"/>
        <item x="4715"/>
        <item x="3024"/>
        <item x="236"/>
        <item x="3411"/>
        <item x="300"/>
        <item x="3883"/>
        <item x="6607"/>
        <item x="2222"/>
        <item x="3253"/>
        <item x="2713"/>
        <item x="1744"/>
        <item x="2929"/>
        <item x="2212"/>
        <item x="4051"/>
        <item x="3907"/>
        <item x="3682"/>
        <item x="862"/>
        <item x="5752"/>
        <item x="782"/>
        <item x="4251"/>
        <item x="1856"/>
        <item x="6485"/>
        <item x="2973"/>
        <item x="3701"/>
        <item x="5530"/>
        <item x="164"/>
        <item x="5935"/>
        <item x="548"/>
        <item x="2476"/>
        <item x="4815"/>
        <item x="2134"/>
        <item x="3329"/>
        <item x="4447"/>
        <item x="3322"/>
        <item x="110"/>
        <item x="406"/>
        <item x="6538"/>
        <item x="1495"/>
        <item x="3601"/>
        <item x="5484"/>
        <item x="636"/>
        <item x="4338"/>
        <item x="3184"/>
        <item x="392"/>
        <item x="4823"/>
        <item x="3619"/>
        <item x="356"/>
        <item x="2742"/>
        <item x="2834"/>
        <item x="1592"/>
        <item x="1494"/>
        <item x="4228"/>
        <item x="4990"/>
        <item x="844"/>
        <item x="1579"/>
        <item x="232"/>
        <item x="2924"/>
        <item x="1503"/>
        <item x="3517"/>
        <item x="6297"/>
        <item x="5755"/>
        <item x="4878"/>
        <item x="916"/>
        <item x="1902"/>
        <item x="4746"/>
        <item x="6472"/>
        <item x="507"/>
        <item x="5634"/>
        <item x="1797"/>
        <item x="582"/>
        <item x="3890"/>
        <item x="625"/>
        <item x="1596"/>
        <item x="6423"/>
        <item x="3905"/>
        <item x="1771"/>
        <item x="6626"/>
        <item x="5240"/>
        <item x="2407"/>
        <item x="5950"/>
        <item x="6542"/>
        <item x="5699"/>
        <item x="561"/>
        <item x="2096"/>
        <item x="5317"/>
        <item x="4316"/>
        <item x="2118"/>
        <item x="4661"/>
        <item x="3559"/>
        <item x="3315"/>
        <item x="4813"/>
        <item x="3652"/>
        <item x="3275"/>
        <item x="3982"/>
        <item x="1963"/>
        <item x="5060"/>
        <item x="5574"/>
        <item x="484"/>
        <item x="129"/>
        <item x="1347"/>
        <item x="2457"/>
        <item x="3887"/>
        <item x="532"/>
        <item x="3103"/>
        <item x="3418"/>
        <item x="1745"/>
        <item x="1777"/>
        <item x="3367"/>
        <item x="3198"/>
        <item x="431"/>
        <item x="3443"/>
        <item x="387"/>
        <item x="6588"/>
        <item x="3486"/>
        <item x="2703"/>
        <item x="4804"/>
        <item x="5928"/>
        <item x="2404"/>
        <item x="4389"/>
        <item x="4016"/>
        <item x="1936"/>
        <item x="2508"/>
        <item x="2231"/>
        <item x="1079"/>
        <item x="3195"/>
        <item x="6239"/>
        <item x="783"/>
        <item x="6666"/>
        <item x="2699"/>
        <item x="2069"/>
        <item x="4983"/>
        <item x="6093"/>
        <item x="858"/>
        <item x="5825"/>
        <item x="3059"/>
        <item x="3586"/>
        <item x="6644"/>
        <item x="884"/>
        <item x="5953"/>
        <item x="3148"/>
        <item x="923"/>
        <item x="4352"/>
        <item x="2787"/>
        <item x="764"/>
        <item x="1998"/>
        <item x="2175"/>
        <item x="6206"/>
        <item x="239"/>
        <item x="5733"/>
        <item x="5602"/>
        <item x="175"/>
        <item x="623"/>
        <item x="2094"/>
        <item x="2218"/>
        <item x="5029"/>
        <item x="1987"/>
        <item x="4887"/>
        <item x="6017"/>
        <item x="3022"/>
        <item x="4423"/>
        <item x="3127"/>
        <item x="5011"/>
        <item x="6034"/>
        <item x="6319"/>
        <item x="835"/>
        <item x="3681"/>
        <item x="2381"/>
        <item x="1281"/>
        <item x="2432"/>
        <item x="3871"/>
        <item x="2687"/>
        <item x="6401"/>
        <item x="5110"/>
        <item x="4722"/>
        <item x="5885"/>
        <item x="3460"/>
        <item x="5975"/>
        <item x="4415"/>
        <item x="842"/>
        <item x="4342"/>
        <item x="3221"/>
        <item x="4015"/>
        <item x="1937"/>
        <item x="937"/>
        <item x="4841"/>
        <item x="5784"/>
        <item x="3843"/>
        <item x="1761"/>
        <item x="49"/>
        <item x="5318"/>
        <item x="5280"/>
        <item x="613"/>
        <item x="4829"/>
        <item x="2283"/>
        <item x="1996"/>
        <item x="4307"/>
        <item x="95"/>
        <item x="2201"/>
        <item x="6651"/>
        <item x="4272"/>
        <item x="5711"/>
        <item x="6259"/>
        <item x="326"/>
        <item x="1355"/>
        <item x="2502"/>
        <item x="3722"/>
        <item x="69"/>
        <item x="740"/>
        <item x="2752"/>
        <item x="343"/>
        <item x="6014"/>
        <item x="676"/>
        <item x="2452"/>
        <item x="4587"/>
        <item x="5819"/>
        <item x="3532"/>
        <item x="3950"/>
        <item x="6142"/>
        <item x="3387"/>
        <item x="3167"/>
        <item x="760"/>
        <item x="3719"/>
        <item x="2690"/>
        <item x="459"/>
        <item x="6029"/>
        <item x="4712"/>
        <item x="3203"/>
        <item x="3977"/>
        <item x="5392"/>
        <item x="3472"/>
        <item x="6524"/>
        <item x="4224"/>
        <item x="6261"/>
        <item x="2653"/>
        <item x="5927"/>
        <item x="2024"/>
        <item x="5947"/>
        <item x="564"/>
        <item x="6547"/>
        <item x="2931"/>
        <item x="6464"/>
        <item x="3433"/>
        <item x="665"/>
        <item x="1505"/>
        <item x="98"/>
        <item x="3219"/>
        <item x="6546"/>
        <item x="5143"/>
        <item x="1452"/>
        <item x="4535"/>
        <item x="3734"/>
        <item x="3644"/>
        <item x="4628"/>
        <item x="4005"/>
        <item x="673"/>
        <item x="4482"/>
        <item x="6081"/>
        <item x="1009"/>
        <item x="308"/>
        <item x="4874"/>
        <item x="6161"/>
        <item x="1493"/>
        <item x="6191"/>
        <item x="1651"/>
        <item x="1"/>
        <item x="1467"/>
        <item x="4135"/>
        <item x="313"/>
        <item x="4958"/>
        <item x="1646"/>
        <item x="2584"/>
        <item x="2533"/>
        <item x="3970"/>
        <item x="5021"/>
        <item x="2555"/>
        <item x="6279"/>
        <item x="5158"/>
        <item x="1419"/>
        <item x="5445"/>
        <item x="5103"/>
        <item x="1607"/>
        <item x="3894"/>
        <item x="3416"/>
        <item x="3765"/>
        <item x="1796"/>
        <item x="5795"/>
        <item x="5316"/>
        <item x="2379"/>
        <item x="1167"/>
        <item x="4121"/>
        <item x="1434"/>
        <item x="5460"/>
        <item x="4938"/>
        <item x="4486"/>
        <item x="32"/>
        <item x="4674"/>
        <item x="1576"/>
        <item x="492"/>
        <item x="6470"/>
        <item x="1883"/>
        <item x="5122"/>
        <item x="3884"/>
        <item x="4194"/>
        <item x="3051"/>
        <item x="2477"/>
        <item x="134"/>
        <item x="277"/>
        <item x="4407"/>
        <item x="6087"/>
        <item x="3776"/>
        <item x="1501"/>
        <item x="1795"/>
        <item x="3075"/>
        <item x="4195"/>
        <item x="6568"/>
        <item x="4466"/>
        <item x="2252"/>
        <item x="4547"/>
        <item x="2026"/>
        <item x="6468"/>
        <item x="5232"/>
        <item x="5395"/>
        <item x="805"/>
        <item x="5595"/>
        <item x="3953"/>
        <item x="823"/>
        <item x="1051"/>
        <item x="3214"/>
        <item x="2840"/>
        <item x="6111"/>
        <item x="2996"/>
        <item x="4412"/>
        <item x="3595"/>
        <item x="691"/>
        <item x="6129"/>
        <item x="6167"/>
        <item x="3767"/>
        <item x="6321"/>
        <item x="5497"/>
        <item x="6652"/>
        <item x="3159"/>
        <item x="6061"/>
        <item x="1433"/>
        <item x="723"/>
        <item x="6056"/>
        <item x="6492"/>
        <item x="4949"/>
        <item x="1833"/>
        <item x="2191"/>
        <item x="6375"/>
        <item x="3978"/>
        <item x="927"/>
        <item x="977"/>
        <item x="3579"/>
        <item x="5904"/>
        <item x="5024"/>
        <item x="154"/>
        <item x="6564"/>
        <item x="2655"/>
        <item x="702"/>
        <item x="801"/>
        <item x="4780"/>
        <item x="2754"/>
        <item x="2591"/>
        <item x="2884"/>
        <item x="5753"/>
        <item x="2855"/>
        <item x="5263"/>
        <item x="235"/>
        <item x="333"/>
        <item x="5468"/>
        <item x="6177"/>
        <item x="4861"/>
        <item x="1398"/>
        <item x="1519"/>
        <item x="1222"/>
        <item x="4392"/>
        <item x="6112"/>
        <item x="4646"/>
        <item x="6036"/>
        <item x="320"/>
        <item x="4174"/>
        <item x="5906"/>
        <item x="4180"/>
        <item x="3124"/>
        <item x="5998"/>
        <item x="5558"/>
        <item x="2059"/>
        <item x="2920"/>
        <item x="1943"/>
        <item x="4534"/>
        <item x="4213"/>
        <item x="1730"/>
        <item x="651"/>
        <item x="6451"/>
        <item x="4576"/>
        <item x="1427"/>
        <item x="2323"/>
        <item x="1127"/>
        <item x="600"/>
        <item x="5298"/>
        <item x="2596"/>
        <item x="2280"/>
        <item x="3348"/>
        <item x="1212"/>
        <item x="5181"/>
        <item x="2644"/>
        <item x="1024"/>
        <item x="1813"/>
        <item x="2793"/>
        <item x="5777"/>
        <item x="750"/>
        <item x="3386"/>
        <item x="1673"/>
        <item x="4643"/>
        <item x="3520"/>
        <item x="4477"/>
        <item x="2760"/>
        <item x="1989"/>
        <item x="811"/>
        <item x="2202"/>
        <item x="2396"/>
        <item x="3319"/>
        <item x="1405"/>
        <item x="5628"/>
        <item x="5715"/>
        <item x="5594"/>
        <item x="296"/>
        <item x="6562"/>
        <item x="6486"/>
        <item x="1177"/>
        <item x="4590"/>
        <item x="3168"/>
        <item x="4345"/>
        <item x="3737"/>
        <item x="5546"/>
        <item x="3067"/>
        <item x="1598"/>
        <item x="6355"/>
        <item x="4329"/>
        <item x="898"/>
        <item x="3164"/>
        <item x="2392"/>
        <item x="5058"/>
        <item x="5117"/>
        <item x="5030"/>
        <item x="6436"/>
        <item x="3974"/>
        <item x="5306"/>
        <item x="2004"/>
        <item x="5831"/>
        <item x="3802"/>
        <item x="5787"/>
        <item x="1229"/>
        <item x="1819"/>
        <item x="4199"/>
        <item x="1911"/>
        <item x="157"/>
        <item x="3937"/>
        <item x="43"/>
        <item x="6413"/>
        <item x="6356"/>
        <item x="732"/>
        <item x="2506"/>
        <item x="6519"/>
        <item x="4167"/>
        <item x="5357"/>
        <item x="1852"/>
        <item x="2067"/>
        <item x="501"/>
        <item x="6249"/>
        <item x="6147"/>
        <item x="1112"/>
        <item x="161"/>
        <item x="1612"/>
        <item x="4508"/>
        <item x="4976"/>
        <item x="5266"/>
        <item x="1289"/>
        <item x="1629"/>
        <item x="5300"/>
        <item x="2515"/>
        <item x="124"/>
        <item x="6001"/>
        <item x="3459"/>
        <item x="2331"/>
        <item x="971"/>
        <item x="753"/>
        <item x="26"/>
        <item x="2315"/>
        <item x="5613"/>
        <item x="474"/>
        <item x="1004"/>
        <item x="4510"/>
        <item x="3186"/>
        <item x="2597"/>
        <item x="1804"/>
        <item x="3782"/>
        <item x="3333"/>
        <item x="4886"/>
        <item x="455"/>
        <item x="5015"/>
        <item x="1610"/>
        <item x="2123"/>
        <item x="814"/>
        <item x="2500"/>
        <item x="4470"/>
        <item x="717"/>
        <item x="2782"/>
        <item x="948"/>
        <item x="2649"/>
        <item x="5881"/>
        <item x="3743"/>
        <item x="6097"/>
        <item x="379"/>
        <item x="2631"/>
        <item x="1105"/>
        <item x="5505"/>
        <item x="1226"/>
        <item x="5136"/>
        <item x="892"/>
        <item x="2188"/>
        <item x="5521"/>
        <item x="5014"/>
        <item x="5446"/>
        <item x="870"/>
        <item x="428"/>
        <item x="538"/>
        <item x="3249"/>
        <item x="1524"/>
        <item x="2664"/>
        <item x="5973"/>
        <item x="5281"/>
        <item x="3394"/>
        <item x="2093"/>
        <item x="1165"/>
        <item x="1634"/>
        <item x="3587"/>
        <item x="13"/>
        <item x="1985"/>
        <item x="4165"/>
        <item x="6663"/>
        <item x="4182"/>
        <item x="4185"/>
        <item x="2780"/>
        <item x="44"/>
        <item x="5577"/>
        <item x="2838"/>
        <item x="1945"/>
        <item x="301"/>
        <item x="5062"/>
        <item x="1557"/>
        <item x="2363"/>
        <item x="3841"/>
        <item x="2173"/>
        <item x="5131"/>
        <item x="4653"/>
        <item x="958"/>
        <item x="3019"/>
        <item x="4441"/>
        <item x="2511"/>
        <item x="5197"/>
        <item x="6042"/>
        <item x="1161"/>
        <item x="2517"/>
        <item x="59"/>
        <item x="4489"/>
        <item x="2905"/>
        <item x="3180"/>
        <item x="5163"/>
        <item x="2801"/>
        <item x="5241"/>
        <item x="5225"/>
        <item x="243"/>
        <item x="6657"/>
        <item x="3897"/>
        <item x="637"/>
        <item x="5537"/>
        <item x="5946"/>
        <item x="4041"/>
        <item x="1475"/>
        <item x="5566"/>
        <item x="1971"/>
        <item x="3906"/>
        <item x="722"/>
        <item x="2097"/>
        <item x="3667"/>
        <item x="1157"/>
        <item x="3190"/>
        <item x="2133"/>
        <item x="5761"/>
        <item x="5789"/>
        <item x="3066"/>
        <item x="2651"/>
        <item x="6543"/>
        <item x="2498"/>
        <item x="302"/>
        <item x="25"/>
        <item x="3656"/>
        <item x="6237"/>
        <item x="1854"/>
        <item x="714"/>
        <item x="2933"/>
        <item x="2847"/>
        <item x="699"/>
        <item x="2018"/>
        <item x="3146"/>
        <item x="231"/>
        <item x="4669"/>
        <item x="5463"/>
        <item x="4871"/>
        <item x="809"/>
        <item x="233"/>
        <item x="4819"/>
        <item x="6368"/>
        <item x="6667"/>
        <item x="1096"/>
        <item x="2193"/>
        <item x="3635"/>
        <item x="3927"/>
        <item x="911"/>
        <item x="5601"/>
        <item x="2320"/>
        <item x="4691"/>
        <item x="5165"/>
        <item x="6664"/>
        <item x="5539"/>
        <item x="2120"/>
        <item x="2423"/>
        <item x="6373"/>
        <item x="944"/>
        <item x="5730"/>
        <item x="5196"/>
        <item x="2761"/>
        <item x="3292"/>
        <item x="2295"/>
        <item x="6611"/>
        <item x="5019"/>
        <item x="3717"/>
        <item x="659"/>
        <item x="5791"/>
        <item x="4261"/>
        <item x="1095"/>
        <item x="2719"/>
        <item x="4147"/>
        <item x="6366"/>
        <item x="189"/>
        <item x="4513"/>
        <item x="4493"/>
        <item x="5883"/>
        <item x="3697"/>
        <item x="1979"/>
        <item x="3516"/>
        <item x="465"/>
        <item x="5179"/>
        <item x="3200"/>
        <item x="1362"/>
        <item x="999"/>
        <item x="4950"/>
        <item x="226"/>
        <item x="1400"/>
        <item x="166"/>
        <item x="642"/>
        <item x="5183"/>
        <item x="1605"/>
        <item x="5239"/>
        <item x="682"/>
        <item x="3185"/>
        <item x="272"/>
        <item x="3342"/>
        <item x="2854"/>
        <item x="3976"/>
        <item x="4764"/>
        <item x="4276"/>
        <item x="3811"/>
        <item x="1012"/>
        <item x="3351"/>
        <item x="4492"/>
        <item x="2686"/>
        <item x="2403"/>
        <item x="4146"/>
        <item x="6635"/>
        <item x="1932"/>
        <item x="1164"/>
        <item x="2791"/>
        <item x="3705"/>
        <item x="5964"/>
        <item x="4122"/>
        <item x="843"/>
        <item x="3606"/>
        <item x="3969"/>
        <item x="5797"/>
        <item x="5671"/>
        <item x="1416"/>
        <item x="33"/>
        <item x="1875"/>
        <item x="5959"/>
        <item x="402"/>
        <item x="641"/>
        <item x="4818"/>
        <item x="5451"/>
        <item x="5710"/>
        <item x="1656"/>
        <item x="5874"/>
        <item x="1879"/>
        <item x="5364"/>
        <item x="928"/>
        <item x="1286"/>
        <item x="5442"/>
        <item x="6106"/>
        <item x="3662"/>
        <item x="483"/>
        <item x="645"/>
        <item x="6618"/>
        <item x="57"/>
        <item x="4003"/>
        <item x="2125"/>
        <item x="4326"/>
        <item x="5647"/>
        <item x="3247"/>
        <item x="4574"/>
        <item x="3134"/>
        <item x="2211"/>
        <item x="6103"/>
        <item x="5519"/>
        <item x="2028"/>
        <item x="3285"/>
        <item x="4579"/>
        <item x="6396"/>
        <item x="1821"/>
        <item x="6007"/>
        <item x="2839"/>
        <item x="4904"/>
        <item x="4348"/>
        <item x="2470"/>
        <item x="80"/>
        <item x="3336"/>
        <item x="4700"/>
        <item x="4111"/>
        <item x="822"/>
        <item x="3030"/>
        <item x="1155"/>
        <item x="214"/>
        <item x="2503"/>
        <item x="5921"/>
        <item x="5109"/>
        <item x="5256"/>
        <item x="2538"/>
        <item x="257"/>
        <item x="6074"/>
        <item x="4505"/>
        <item x="3912"/>
        <item x="2667"/>
        <item x="3842"/>
        <item x="3639"/>
        <item x="3426"/>
        <item x="5106"/>
        <item x="4670"/>
        <item x="4546"/>
        <item x="2803"/>
        <item x="6676"/>
        <item x="5374"/>
        <item x="1696"/>
        <item x="3686"/>
        <item x="4956"/>
        <item x="3939"/>
        <item x="5049"/>
        <item x="4782"/>
        <item x="250"/>
        <item x="3375"/>
        <item x="1242"/>
        <item x="2571"/>
        <item x="5079"/>
        <item x="6144"/>
        <item x="3934"/>
        <item x="5501"/>
        <item x="2307"/>
        <item x="5938"/>
        <item x="5007"/>
        <item x="5466"/>
        <item x="4124"/>
        <item x="5672"/>
        <item x="591"/>
        <item x="4296"/>
        <item x="2070"/>
        <item x="4263"/>
        <item x="1353"/>
        <item x="2279"/>
        <item x="135"/>
        <item x="1672"/>
        <item x="504"/>
        <item x="3321"/>
        <item x="3265"/>
        <item x="1145"/>
        <item x="1487"/>
        <item x="1599"/>
        <item x="4467"/>
        <item x="2889"/>
        <item x="2447"/>
        <item x="2765"/>
        <item x="6305"/>
        <item x="3965"/>
        <item x="1887"/>
        <item x="5249"/>
        <item x="4941"/>
        <item x="6133"/>
        <item x="5806"/>
        <item x="5563"/>
        <item x="1834"/>
        <item x="140"/>
        <item x="5686"/>
        <item x="3647"/>
        <item x="4402"/>
        <item x="2304"/>
        <item x="5659"/>
        <item x="2187"/>
        <item x="4460"/>
        <item x="6409"/>
        <item x="4068"/>
        <item x="6039"/>
        <item x="2050"/>
        <item x="5210"/>
        <item x="6632"/>
        <item x="3305"/>
        <item x="5644"/>
        <item x="2822"/>
        <item x="253"/>
        <item x="6050"/>
        <item x="5695"/>
        <item x="2969"/>
        <item x="1739"/>
        <item x="287"/>
        <item x="5527"/>
        <item x="4593"/>
        <item x="6098"/>
        <item x="4570"/>
        <item x="918"/>
        <item x="4589"/>
        <item x="6487"/>
        <item x="4554"/>
        <item x="6173"/>
        <item x="2206"/>
        <item x="1360"/>
        <item x="5863"/>
        <item x="298"/>
        <item x="885"/>
        <item x="2342"/>
        <item x="4672"/>
        <item x="3083"/>
        <item x="5344"/>
        <item x="1324"/>
        <item x="3617"/>
        <item x="1729"/>
        <item x="1764"/>
        <item x="2544"/>
        <item x="393"/>
        <item x="3561"/>
        <item x="707"/>
        <item x="5121"/>
        <item x="3845"/>
        <item x="4522"/>
        <item x="6670"/>
        <item x="1633"/>
        <item x="2722"/>
        <item x="2911"/>
        <item x="200"/>
        <item x="6384"/>
        <item x="5924"/>
        <item x="6270"/>
        <item x="5565"/>
        <item x="902"/>
        <item x="247"/>
        <item x="3312"/>
        <item x="2887"/>
        <item x="2775"/>
        <item x="1061"/>
        <item x="6415"/>
        <item x="857"/>
        <item x="165"/>
        <item x="863"/>
        <item x="4171"/>
        <item x="2883"/>
        <item x="316"/>
        <item x="5760"/>
        <item x="5585"/>
        <item x="6240"/>
        <item x="1737"/>
        <item x="6114"/>
        <item x="5205"/>
        <item x="3478"/>
        <item x="4395"/>
        <item x="5430"/>
        <item x="991"/>
        <item x="1638"/>
        <item x="5140"/>
        <item x="1397"/>
        <item x="3625"/>
        <item x="3567"/>
        <item x="5381"/>
        <item x="5600"/>
        <item x="1425"/>
        <item x="2531"/>
        <item x="5219"/>
        <item x="5229"/>
        <item x="6685"/>
        <item x="5886"/>
        <item x="1010"/>
        <item x="3942"/>
        <item x="1178"/>
        <item x="6148"/>
        <item x="1544"/>
        <item x="677"/>
        <item x="5161"/>
        <item x="2870"/>
        <item x="205"/>
        <item x="1020"/>
        <item x="1148"/>
        <item x="4401"/>
        <item x="1197"/>
        <item x="694"/>
        <item x="5135"/>
        <item x="560"/>
        <item x="5405"/>
        <item x="6155"/>
        <item x="3445"/>
        <item x="5061"/>
        <item x="2213"/>
        <item x="3526"/>
        <item x="1885"/>
        <item x="4127"/>
        <item x="3409"/>
        <item x="4485"/>
        <item x="4867"/>
        <item x="2314"/>
        <item x="2777"/>
        <item x="5925"/>
        <item x="4713"/>
        <item x="4808"/>
        <item x="2824"/>
        <item x="848"/>
        <item x="589"/>
        <item x="3849"/>
        <item x="6540"/>
        <item x="1073"/>
        <item x="101"/>
        <item x="1483"/>
        <item x="4506"/>
        <item x="1999"/>
        <item x="2728"/>
        <item x="1554"/>
        <item x="4088"/>
        <item x="1318"/>
        <item x="3248"/>
        <item x="1081"/>
        <item x="4763"/>
        <item x="4811"/>
        <item x="2107"/>
        <item x="3462"/>
        <item x="4736"/>
        <item x="1746"/>
        <item x="2539"/>
        <item x="4754"/>
        <item x="5812"/>
        <item x="3861"/>
        <item x="2221"/>
        <item x="6222"/>
        <item x="3809"/>
        <item x="4198"/>
        <item x="1810"/>
        <item x="2767"/>
        <item x="5522"/>
        <item x="430"/>
        <item x="1480"/>
        <item x="4839"/>
        <item x="4532"/>
        <item x="348"/>
        <item x="1074"/>
        <item x="382"/>
        <item x="1669"/>
        <item x="5452"/>
        <item x="6630"/>
        <item x="3691"/>
        <item x="5606"/>
        <item x="5194"/>
        <item x="5115"/>
        <item x="1922"/>
        <item x="4014"/>
        <item x="1408"/>
        <item x="2989"/>
        <item x="4742"/>
        <item x="5849"/>
        <item x="3747"/>
        <item x="5113"/>
        <item x="6601"/>
        <item x="1639"/>
        <item x="199"/>
        <item x="4356"/>
        <item x="2012"/>
        <item x="1941"/>
        <item x="3166"/>
        <item x="6370"/>
        <item x="6647"/>
        <item x="6614"/>
        <item x="797"/>
        <item x="5572"/>
        <item x="5250"/>
        <item x="1000"/>
        <item x="1082"/>
        <item x="3957"/>
        <item x="204"/>
        <item x="4872"/>
        <item x="138"/>
        <item x="1800"/>
        <item x="2738"/>
        <item x="6287"/>
        <item x="798"/>
        <item x="2622"/>
        <item x="579"/>
        <item x="5327"/>
        <item x="5833"/>
        <item x="819"/>
        <item x="2706"/>
        <item x="836"/>
        <item x="660"/>
        <item x="4494"/>
        <item x="3548"/>
        <item x="203"/>
        <item x="4105"/>
        <item x="988"/>
        <item x="3643"/>
        <item x="2259"/>
        <item x="2810"/>
        <item x="5779"/>
        <item x="1101"/>
        <item x="2974"/>
        <item x="280"/>
        <item x="1623"/>
        <item x="6318"/>
        <item x="2358"/>
        <item x="2898"/>
        <item x="4066"/>
        <item x="6140"/>
        <item x="5507"/>
        <item x="3886"/>
        <item x="5282"/>
        <item x="4549"/>
        <item x="671"/>
        <item x="6433"/>
        <item x="5159"/>
        <item x="2735"/>
        <item x="1903"/>
        <item x="3063"/>
        <item x="4997"/>
        <item x="2663"/>
        <item x="4978"/>
        <item x="932"/>
        <item x="2001"/>
        <item x="4792"/>
        <item x="4133"/>
        <item x="4085"/>
        <item x="1787"/>
        <item x="2394"/>
        <item x="4517"/>
        <item x="3621"/>
        <item x="5050"/>
        <item x="4787"/>
        <item x="3318"/>
        <item x="1270"/>
        <item x="788"/>
        <item x="1873"/>
        <item x="495"/>
        <item x="3846"/>
        <item x="4642"/>
        <item x="2604"/>
        <item x="1160"/>
        <item x="5516"/>
        <item x="2553"/>
        <item x="3471"/>
        <item x="4175"/>
        <item x="735"/>
        <item x="2747"/>
        <item x="2830"/>
        <item x="4767"/>
        <item x="6445"/>
        <item x="3419"/>
        <item x="6495"/>
        <item x="454"/>
        <item x="3361"/>
        <item x="421"/>
        <item x="741"/>
        <item x="4012"/>
        <item x="1235"/>
        <item x="6301"/>
        <item x="6077"/>
        <item x="5584"/>
        <item x="5168"/>
        <item x="6073"/>
        <item x="3287"/>
        <item x="3245"/>
        <item x="3272"/>
        <item x="661"/>
        <item x="1619"/>
        <item x="4772"/>
        <item x="2386"/>
        <item x="2415"/>
        <item x="1395"/>
        <item x="104"/>
        <item x="3393"/>
        <item x="6645"/>
        <item x="6473"/>
        <item x="5243"/>
        <item x="5818"/>
        <item x="3574"/>
        <item x="4344"/>
        <item x="2665"/>
        <item x="1774"/>
        <item x="1033"/>
        <item x="5622"/>
        <item x="2286"/>
        <item x="418"/>
        <item x="733"/>
        <item x="1644"/>
        <item x="6577"/>
        <item x="594"/>
        <item x="3364"/>
        <item x="6349"/>
        <item x="3389"/>
        <item x="5665"/>
        <item x="2269"/>
        <item x="2115"/>
        <item x="1548"/>
        <item x="4545"/>
        <item x="256"/>
        <item x="5396"/>
        <item x="3664"/>
        <item x="3972"/>
        <item x="3441"/>
        <item x="5449"/>
        <item x="4433"/>
        <item x="3080"/>
        <item x="3123"/>
        <item x="1683"/>
        <item x="5704"/>
        <item x="4741"/>
        <item x="6385"/>
        <item x="1050"/>
        <item x="6446"/>
        <item x="5101"/>
        <item x="4496"/>
        <item x="4227"/>
        <item x="5198"/>
        <item x="2915"/>
        <item x="238"/>
        <item x="61"/>
        <item x="1538"/>
        <item x="2084"/>
        <item x="5289"/>
        <item x="5409"/>
        <item x="6684"/>
        <item x="6636"/>
        <item x="1580"/>
        <item x="5869"/>
        <item x="2992"/>
        <item x="1928"/>
        <item x="2718"/>
        <item x="5930"/>
        <item x="6267"/>
        <item x="727"/>
        <item x="1437"/>
        <item x="5911"/>
        <item x="417"/>
        <item x="2287"/>
        <item x="3345"/>
        <item x="2739"/>
        <item x="3096"/>
        <item x="5010"/>
        <item x="4732"/>
        <item x="5999"/>
        <item x="2068"/>
        <item x="5742"/>
        <item x="6365"/>
        <item x="2311"/>
        <item x="1758"/>
        <item x="1521"/>
        <item x="4186"/>
        <item x="1865"/>
        <item x="2610"/>
        <item x="3775"/>
        <item x="6481"/>
        <item x="4739"/>
        <item x="889"/>
        <item x="180"/>
        <item x="4651"/>
        <item x="1340"/>
        <item x="3002"/>
        <item x="4947"/>
        <item x="5472"/>
        <item x="471"/>
        <item x="4164"/>
        <item x="489"/>
        <item x="2679"/>
        <item x="4936"/>
        <item x="5696"/>
        <item x="6218"/>
        <item x="4062"/>
        <item x="276"/>
        <item x="687"/>
        <item x="4954"/>
        <item x="1342"/>
        <item x="2058"/>
        <item x="5380"/>
        <item x="6221"/>
        <item x="6063"/>
        <item x="629"/>
        <item x="4693"/>
        <item x="621"/>
        <item x="1590"/>
        <item x="2762"/>
        <item x="2332"/>
        <item x="219"/>
        <item x="1975"/>
        <item x="2573"/>
        <item x="4565"/>
        <item x="4420"/>
        <item x="3799"/>
        <item x="1752"/>
        <item x="5088"/>
        <item x="1870"/>
        <item x="4418"/>
        <item x="908"/>
        <item x="2290"/>
        <item x="3634"/>
        <item x="545"/>
        <item x="2641"/>
        <item x="6326"/>
        <item x="2441"/>
        <item x="866"/>
        <item x="1060"/>
        <item x="3870"/>
        <item x="6592"/>
        <item x="5130"/>
        <item x="1376"/>
        <item x="5807"/>
        <item x="1209"/>
        <item x="506"/>
        <item x="784"/>
        <item x="1564"/>
        <item x="6302"/>
        <item x="6439"/>
        <item x="3049"/>
        <item x="3602"/>
        <item x="6228"/>
        <item x="2630"/>
        <item x="1558"/>
        <item x="1331"/>
        <item x="3670"/>
        <item x="3495"/>
        <item x="4431"/>
        <item x="5260"/>
        <item x="4666"/>
        <item x="4573"/>
        <item x="644"/>
        <item x="4750"/>
        <item x="5308"/>
        <item x="4052"/>
        <item x="4723"/>
        <item x="2864"/>
        <item x="2043"/>
        <item x="4013"/>
        <item x="2383"/>
        <item x="2046"/>
        <item x="2813"/>
        <item x="1682"/>
        <item x="6449"/>
        <item x="5080"/>
        <item x="4240"/>
        <item x="6282"/>
        <item x="1939"/>
        <item x="2616"/>
        <item x="3960"/>
        <item x="1469"/>
        <item x="3363"/>
        <item x="3023"/>
        <item x="5979"/>
        <item x="4988"/>
        <item x="4148"/>
        <item x="5619"/>
        <item x="5615"/>
        <item x="3511"/>
        <item x="3624"/>
        <item x="2714"/>
        <item x="5177"/>
        <item x="6402"/>
        <item x="4157"/>
        <item x="4594"/>
        <item x="6678"/>
        <item x="1451"/>
        <item x="1308"/>
        <item x="593"/>
        <item x="2823"/>
        <item x="4333"/>
        <item x="2943"/>
        <item x="1552"/>
        <item x="86"/>
        <item x="2565"/>
        <item x="6012"/>
        <item x="4927"/>
        <item x="5423"/>
        <item x="2008"/>
        <item x="481"/>
        <item x="6266"/>
        <item x="2666"/>
        <item x="2850"/>
        <item x="6020"/>
        <item x="5180"/>
        <item x="2914"/>
        <item x="5637"/>
        <item x="5377"/>
        <item x="1404"/>
        <item x="1114"/>
        <item x="3299"/>
        <item x="5542"/>
        <item x="855"/>
        <item x="2253"/>
        <item x="4992"/>
        <item x="1359"/>
        <item x="1966"/>
        <item x="5082"/>
        <item x="3278"/>
        <item x="192"/>
        <item x="5751"/>
        <item x="2874"/>
        <item x="6456"/>
        <item x="4226"/>
        <item x="2410"/>
        <item x="3810"/>
        <item x="334"/>
        <item x="588"/>
        <item x="145"/>
        <item x="5639"/>
        <item x="3826"/>
        <item x="3012"/>
        <item x="3807"/>
        <item x="5253"/>
        <item x="4967"/>
        <item x="1302"/>
        <item x="543"/>
        <item x="3774"/>
        <item x="5960"/>
        <item x="6258"/>
        <item x="4523"/>
        <item x="1393"/>
        <item x="2346"/>
        <item x="338"/>
        <item x="4374"/>
        <item x="4073"/>
        <item x="2180"/>
        <item x="5342"/>
        <item x="964"/>
        <item x="1284"/>
        <item x="4744"/>
        <item x="1325"/>
        <item x="2727"/>
        <item x="5185"/>
        <item x="6387"/>
        <item x="4929"/>
        <item x="2369"/>
        <item x="2339"/>
        <item x="3150"/>
        <item x="1595"/>
        <item x="888"/>
        <item x="1808"/>
        <item x="3638"/>
        <item x="34"/>
        <item x="4745"/>
        <item x="830"/>
        <item x="5852"/>
        <item x="667"/>
        <item x="2438"/>
        <item x="1935"/>
        <item x="972"/>
        <item x="4190"/>
        <item x="3430"/>
        <item x="2466"/>
        <item x="6315"/>
        <item x="463"/>
        <item x="4231"/>
        <item x="851"/>
        <item x="410"/>
        <item x="3427"/>
        <item x="2056"/>
        <item x="4366"/>
        <item x="4478"/>
        <item x="3955"/>
        <item x="6438"/>
        <item x="573"/>
        <item x="4731"/>
        <item x="1329"/>
        <item x="4242"/>
        <item x="1690"/>
        <item x="6181"/>
        <item x="1163"/>
        <item x="4285"/>
        <item x="482"/>
        <item x="1832"/>
        <item x="2161"/>
        <item x="3546"/>
        <item x="4364"/>
        <item x="700"/>
        <item x="3838"/>
        <item x="5952"/>
        <item x="6549"/>
        <item x="800"/>
        <item x="4537"/>
        <item x="2387"/>
        <item x="666"/>
        <item x="1906"/>
        <item x="3403"/>
        <item x="28"/>
        <item x="2374"/>
        <item x="4444"/>
        <item x="4876"/>
        <item x="5842"/>
        <item x="1686"/>
        <item x="6511"/>
        <item x="5597"/>
        <item x="5968"/>
        <item x="3862"/>
        <item x="526"/>
        <item x="6599"/>
        <item x="1461"/>
        <item x="5328"/>
        <item x="1718"/>
        <item x="6347"/>
        <item x="882"/>
        <item x="2901"/>
        <item x="3197"/>
        <item x="1182"/>
        <item x="3610"/>
        <item x="5218"/>
        <item x="6353"/>
        <item x="6257"/>
        <item x="6233"/>
        <item x="2183"/>
        <item x="1891"/>
        <item x="5262"/>
        <item x="5624"/>
        <item x="5182"/>
        <item x="2615"/>
        <item x="3399"/>
        <item x="4069"/>
        <item x="2704"/>
        <item x="4030"/>
        <item x="40"/>
        <item x="3648"/>
        <item x="6048"/>
        <item x="3405"/>
        <item x="4683"/>
        <item x="5965"/>
        <item x="1443"/>
        <item x="6185"/>
        <item x="726"/>
        <item x="4083"/>
        <item x="2893"/>
        <item x="1107"/>
        <item x="3310"/>
        <item x="1271"/>
        <item x="2072"/>
        <item x="4032"/>
        <item x="4716"/>
        <item x="577"/>
        <item x="2900"/>
        <item x="4233"/>
        <item x="2857"/>
        <item x="3531"/>
        <item x="473"/>
        <item x="2214"/>
        <item x="6120"/>
        <item x="1662"/>
        <item x="358"/>
        <item x="1801"/>
        <item x="1137"/>
        <item x="1702"/>
        <item x="2166"/>
        <item x="6211"/>
        <item x="2265"/>
        <item x="5054"/>
        <item x="2505"/>
        <item x="519"/>
        <item x="3354"/>
        <item x="4911"/>
        <item x="2744"/>
        <item x="3402"/>
        <item x="6672"/>
        <item x="342"/>
        <item x="6128"/>
        <item x="6094"/>
        <item x="2099"/>
        <item x="399"/>
        <item x="117"/>
        <item x="4501"/>
        <item x="3240"/>
        <item x="1011"/>
        <item x="1978"/>
        <item x="4287"/>
        <item x="4429"/>
        <item x="1884"/>
        <item x="1627"/>
        <item x="906"/>
        <item x="553"/>
        <item x="537"/>
        <item x="6572"/>
        <item x="905"/>
        <item x="4082"/>
        <item x="1496"/>
        <item x="6327"/>
        <item x="4155"/>
        <item x="947"/>
        <item x="5514"/>
        <item x="5986"/>
        <item x="427"/>
        <item x="6653"/>
        <item x="4283"/>
        <item x="6432"/>
        <item x="4837"/>
        <item x="952"/>
        <item x="5457"/>
        <item x="1871"/>
        <item x="4897"/>
        <item x="5759"/>
        <item x="429"/>
        <item x="5291"/>
        <item x="1382"/>
        <item x="5259"/>
        <item x="4828"/>
        <item x="4304"/>
        <item x="4622"/>
        <item x="6139"/>
        <item x="5119"/>
        <item x="5974"/>
        <item x="4090"/>
        <item x="4805"/>
        <item x="5370"/>
        <item x="4079"/>
        <item x="4955"/>
        <item x="3941"/>
        <item x="4762"/>
        <item x="1848"/>
        <item x="4611"/>
        <item x="1731"/>
        <item x="4300"/>
        <item x="2334"/>
        <item x="5790"/>
        <item x="391"/>
        <item x="792"/>
        <item x="1304"/>
        <item x="1732"/>
        <item x="4321"/>
        <item x="1953"/>
        <item x="1406"/>
        <item x="4951"/>
        <item x="5296"/>
        <item x="6224"/>
        <item x="2020"/>
        <item x="5492"/>
        <item x="2354"/>
        <item x="4110"/>
        <item x="1857"/>
        <item x="3958"/>
        <item x="2601"/>
        <item x="1826"/>
        <item x="2903"/>
        <item x="5044"/>
        <item x="2668"/>
        <item x="3068"/>
        <item x="6286"/>
        <item x="5070"/>
        <item x="4966"/>
        <item x="2917"/>
        <item x="6514"/>
        <item x="5195"/>
        <item x="3988"/>
        <item x="5803"/>
        <item x="1665"/>
        <item x="1708"/>
        <item x="3629"/>
        <item x="1272"/>
        <item x="6374"/>
        <item x="2414"/>
        <item x="16"/>
        <item x="4153"/>
        <item x="70"/>
        <item x="3201"/>
        <item x="5284"/>
        <item x="901"/>
        <item x="880"/>
        <item x="729"/>
        <item x="6591"/>
        <item x="743"/>
        <item x="2185"/>
        <item x="3650"/>
        <item x="1660"/>
        <item x="638"/>
        <item x="1827"/>
        <item x="2732"/>
        <item x="6403"/>
        <item x="793"/>
        <item x="5302"/>
        <item x="5439"/>
        <item x="1803"/>
        <item x="281"/>
        <item x="1809"/>
        <item x="3192"/>
        <item x="4031"/>
        <item x="3093"/>
        <item x="534"/>
        <item x="5274"/>
        <item x="6188"/>
        <item x="4163"/>
        <item x="3676"/>
        <item x="2408"/>
        <item x="5004"/>
        <item x="9"/>
        <item x="3467"/>
        <item x="2590"/>
        <item x="5705"/>
        <item x="6312"/>
        <item x="193"/>
        <item x="3237"/>
        <item x="2203"/>
        <item x="2192"/>
        <item x="3256"/>
        <item x="1485"/>
        <item x="3303"/>
        <item x="1356"/>
        <item x="131"/>
        <item x="5025"/>
        <item x="4313"/>
        <item x="5857"/>
        <item x="2612"/>
        <item x="6377"/>
        <item x="1585"/>
        <item x="1697"/>
        <item x="1085"/>
        <item x="4511"/>
        <item x="4341"/>
        <item x="1457"/>
        <item x="6346"/>
        <item x="960"/>
        <item x="5290"/>
        <item x="1477"/>
        <item x="2613"/>
        <item x="3692"/>
        <item x="933"/>
        <item x="731"/>
        <item x="982"/>
        <item x="6068"/>
        <item x="4851"/>
        <item x="5027"/>
        <item x="1093"/>
        <item x="1645"/>
        <item x="4108"/>
        <item x="8"/>
        <item x="1038"/>
        <item x="4267"/>
        <item x="3554"/>
        <item x="5596"/>
        <item x="773"/>
        <item x="6466"/>
        <item x="4869"/>
        <item x="1153"/>
        <item x="251"/>
        <item x="6587"/>
        <item x="5954"/>
        <item x="1910"/>
        <item x="3334"/>
        <item x="2149"/>
        <item x="3961"/>
        <item x="2802"/>
        <item x="620"/>
        <item x="1102"/>
        <item x="6518"/>
        <item x="163"/>
        <item x="3490"/>
        <item x="1604"/>
        <item x="125"/>
        <item x="3359"/>
        <item x="3284"/>
        <item x="708"/>
        <item x="3793"/>
        <item x="5568"/>
        <item x="461"/>
        <item x="3206"/>
        <item x="1648"/>
        <item x="1386"/>
        <item x="5248"/>
        <item x="2124"/>
        <item x="3707"/>
        <item x="2055"/>
        <item x="767"/>
        <item x="557"/>
        <item x="4965"/>
        <item x="6124"/>
        <item x="6040"/>
        <item x="5995"/>
        <item x="2512"/>
        <item x="2145"/>
        <item x="2550"/>
        <item x="1075"/>
        <item x="895"/>
        <item x="5757"/>
        <item x="5547"/>
        <item x="5620"/>
        <item x="5801"/>
        <item x="447"/>
        <item x="211"/>
        <item x="2390"/>
        <item x="2852"/>
        <item x="375"/>
        <item x="2579"/>
        <item x="3082"/>
        <item x="2621"/>
        <item x="6292"/>
        <item x="1268"/>
        <item x="5626"/>
        <item x="1894"/>
        <item x="5272"/>
        <item x="913"/>
        <item x="1714"/>
        <item x="912"/>
        <item x="5384"/>
        <item x="4898"/>
        <item x="2164"/>
        <item x="4771"/>
        <item x="1259"/>
        <item x="5718"/>
        <item x="4076"/>
        <item x="1150"/>
        <item x="5679"/>
        <item x="2561"/>
        <item x="1412"/>
        <item x="5822"/>
        <item x="3806"/>
        <item x="1593"/>
        <item x="6134"/>
        <item x="5091"/>
        <item x="6506"/>
        <item x="374"/>
        <item x="984"/>
        <item x="3858"/>
        <item x="4864"/>
        <item x="3056"/>
        <item x="4881"/>
        <item x="973"/>
        <item x="5036"/>
        <item x="4065"/>
        <item x="1635"/>
        <item x="5056"/>
        <item x="5231"/>
        <item x="4899"/>
        <item x="4728"/>
        <item x="1994"/>
        <item x="6406"/>
        <item x="3618"/>
        <item x="2832"/>
        <item x="3537"/>
        <item x="4930"/>
        <item x="5360"/>
        <item x="878"/>
        <item x="2467"/>
        <item x="2950"/>
        <item x="3036"/>
        <item x="1784"/>
        <item x="744"/>
        <item x="262"/>
        <item x="4942"/>
        <item x="2266"/>
        <item x="2536"/>
        <item x="357"/>
        <item x="3993"/>
        <item x="5564"/>
        <item x="173"/>
        <item x="1760"/>
        <item x="4937"/>
        <item x="3545"/>
        <item x="6381"/>
        <item x="6598"/>
        <item x="5217"/>
        <item x="4378"/>
        <item x="1613"/>
        <item x="3983"/>
        <item x="2000"/>
        <item x="1526"/>
        <item x="2335"/>
        <item x="1058"/>
        <item x="314"/>
        <item x="1947"/>
        <item x="3041"/>
        <item x="648"/>
        <item x="6586"/>
        <item x="2254"/>
        <item x="4702"/>
        <item x="1956"/>
        <item x="4298"/>
        <item x="1964"/>
        <item x="6135"/>
        <item x="2370"/>
        <item x="1243"/>
        <item x="4840"/>
        <item x="4337"/>
        <item x="4883"/>
        <item x="6028"/>
        <item x="1982"/>
        <item x="5688"/>
        <item x="6522"/>
        <item x="3867"/>
        <item x="3655"/>
        <item x="4797"/>
        <item x="1435"/>
        <item x="4408"/>
        <item x="3515"/>
        <item x="1768"/>
        <item x="6158"/>
        <item x="4380"/>
        <item x="3488"/>
        <item x="4962"/>
        <item x="4613"/>
        <item x="2592"/>
        <item x="6388"/>
        <item x="6310"/>
        <item x="592"/>
        <item x="3814"/>
        <item x="4169"/>
        <item x="3785"/>
        <item x="4218"/>
        <item x="2243"/>
        <item x="871"/>
        <item x="3008"/>
        <item x="6062"/>
        <item x="6418"/>
        <item x="1974"/>
        <item x="4639"/>
        <item x="6551"/>
        <item x="1383"/>
        <item x="4131"/>
        <item x="3797"/>
        <item x="1678"/>
        <item x="4526"/>
        <item x="1640"/>
        <item x="6380"/>
        <item x="6171"/>
        <item x="1246"/>
        <item x="2927"/>
        <item x="2825"/>
        <item x="1056"/>
        <item x="288"/>
        <item x="3891"/>
        <item x="806"/>
        <item x="3720"/>
        <item x="2932"/>
        <item x="5509"/>
        <item x="4347"/>
        <item x="2411"/>
        <item x="6000"/>
        <item x="1115"/>
        <item x="1675"/>
        <item x="6006"/>
        <item x="873"/>
        <item x="1520"/>
        <item x="2504"/>
        <item x="865"/>
        <item x="5323"/>
        <item x="614"/>
        <item x="5900"/>
        <item x="424"/>
        <item x="1952"/>
        <item x="5821"/>
        <item x="5598"/>
        <item x="2970"/>
        <item x="305"/>
        <item x="1339"/>
        <item x="4877"/>
        <item x="1219"/>
        <item x="6354"/>
        <item x="3572"/>
        <item x="2902"/>
        <item x="4595"/>
        <item x="5100"/>
        <item x="2456"/>
        <item x="1133"/>
        <item x="1655"/>
        <item x="408"/>
        <item x="2426"/>
        <item x="3552"/>
        <item x="3966"/>
        <item x="4201"/>
        <item x="458"/>
        <item x="6675"/>
        <item x="1254"/>
        <item x="5661"/>
        <item x="136"/>
        <item x="6176"/>
        <item x="4979"/>
        <item x="1877"/>
        <item x="3540"/>
        <item x="2131"/>
        <item x="1283"/>
        <item x="4868"/>
        <item x="6579"/>
        <item x="2065"/>
        <item x="1069"/>
        <item x="5663"/>
        <item x="183"/>
        <item x="5870"/>
        <item x="4801"/>
        <item x="2619"/>
        <item x="1407"/>
        <item x="4229"/>
        <item x="5211"/>
        <item x="2353"/>
        <item x="4358"/>
        <item x="4310"/>
        <item x="1035"/>
        <item x="4232"/>
        <item x="1244"/>
        <item x="5420"/>
        <item x="5864"/>
        <item x="5723"/>
        <item x="6455"/>
        <item x="3892"/>
        <item x="270"/>
        <item x="5307"/>
        <item x="5683"/>
        <item x="4038"/>
        <item x="466"/>
        <item x="213"/>
        <item x="4553"/>
        <item x="6076"/>
        <item x="3575"/>
        <item x="5151"/>
        <item x="3609"/>
        <item x="1131"/>
        <item x="2010"/>
        <item x="1330"/>
        <item x="3483"/>
        <item x="1603"/>
        <item x="4343"/>
        <item x="2402"/>
        <item x="2585"/>
        <item x="5032"/>
        <item x="330"/>
        <item x="5640"/>
        <item x="2897"/>
        <item x="394"/>
        <item x="1294"/>
        <item x="795"/>
        <item x="5320"/>
        <item x="4692"/>
        <item x="35"/>
        <item x="2054"/>
        <item x="5865"/>
        <item x="5418"/>
        <item x="6078"/>
        <item x="4697"/>
        <item x="542"/>
        <item x="3929"/>
        <item x="3501"/>
        <item x="4001"/>
        <item x="5116"/>
        <item x="6658"/>
        <item x="1568"/>
        <item x="975"/>
        <item x="2085"/>
        <item x="2981"/>
        <item x="3936"/>
        <item x="3789"/>
        <item x="5017"/>
        <item x="2328"/>
        <item x="2755"/>
        <item x="5762"/>
        <item x="3401"/>
        <item x="5609"/>
        <item x="194"/>
        <item x="1510"/>
        <item x="3820"/>
        <item x="4759"/>
        <item x="442"/>
        <item x="4382"/>
        <item x="3704"/>
        <item x="2365"/>
        <item x="5288"/>
        <item x="5756"/>
        <item x="5834"/>
        <item x="1385"/>
        <item x="4952"/>
        <item x="1367"/>
        <item x="6656"/>
        <item x="390"/>
        <item x="5078"/>
        <item x="1247"/>
        <item x="4405"/>
        <item x="3158"/>
        <item x="2366"/>
        <item x="2446"/>
        <item x="3369"/>
        <item x="3872"/>
        <item x="2416"/>
        <item x="5175"/>
        <item x="480"/>
        <item x="5338"/>
        <item x="4002"/>
        <item x="4071"/>
        <item x="3000"/>
        <item x="5684"/>
        <item x="6467"/>
        <item x="1076"/>
        <item x="3007"/>
        <item x="1741"/>
        <item x="4142"/>
        <item x="3529"/>
        <item x="1151"/>
        <item x="6079"/>
        <item x="2217"/>
        <item x="5074"/>
        <item x="5770"/>
        <item x="4684"/>
        <item x="323"/>
        <item x="4914"/>
        <item x="3658"/>
        <item x="1659"/>
        <item x="1695"/>
        <item x="5922"/>
        <item x="3620"/>
        <item x="1422"/>
        <item x="347"/>
        <item x="2385"/>
        <item x="3903"/>
        <item x="978"/>
        <item x="355"/>
        <item x="2848"/>
        <item x="167"/>
        <item x="5545"/>
        <item x="2788"/>
        <item x="5312"/>
        <item x="2375"/>
        <item x="3589"/>
        <item x="5003"/>
        <item x="2195"/>
        <item x="1575"/>
        <item x="812"/>
        <item x="4018"/>
        <item x="6450"/>
        <item x="1893"/>
        <item x="611"/>
        <item x="3296"/>
        <item x="6378"/>
        <item x="5038"/>
        <item x="1224"/>
        <item x="2906"/>
        <item x="4987"/>
        <item x="6393"/>
        <item x="2225"/>
        <item x="115"/>
        <item x="1992"/>
        <item x="5164"/>
        <item x="1276"/>
        <item x="254"/>
        <item x="1301"/>
        <item x="1213"/>
        <item x="4297"/>
        <item x="5666"/>
        <item x="3182"/>
        <item x="3169"/>
        <item x="520"/>
        <item x="2712"/>
        <item x="2734"/>
        <item x="3356"/>
        <item x="207"/>
        <item x="3794"/>
        <item x="669"/>
        <item x="4806"/>
        <item x="255"/>
        <item x="6399"/>
        <item x="2032"/>
        <item x="5035"/>
        <item x="3442"/>
        <item x="4215"/>
        <item x="4760"/>
        <item x="943"/>
        <item x="3791"/>
        <item x="6290"/>
        <item x="363"/>
        <item x="3813"/>
        <item x="5887"/>
        <item x="6027"/>
        <item x="6186"/>
        <item x="3125"/>
        <item x="2976"/>
        <item x="3766"/>
        <item x="4524"/>
        <item x="6453"/>
        <item x="3138"/>
        <item x="3880"/>
        <item x="5333"/>
        <item x="3528"/>
        <item x="4616"/>
        <item x="3917"/>
        <item x="1853"/>
        <item x="3373"/>
        <item x="2999"/>
        <item x="2197"/>
        <item x="1006"/>
        <item x="3217"/>
        <item x="4926"/>
        <item x="6335"/>
        <item x="3751"/>
        <item x="3362"/>
        <item x="6430"/>
        <item x="5682"/>
        <item x="785"/>
        <item x="5072"/>
        <item x="315"/>
        <item x="4306"/>
        <item x="6322"/>
        <item x="2027"/>
        <item x="1298"/>
        <item x="4694"/>
        <item x="3946"/>
        <item x="462"/>
        <item x="2965"/>
        <item x="1263"/>
        <item x="6390"/>
        <item x="5782"/>
        <item x="2400"/>
        <item x="1348"/>
        <item x="6671"/>
        <item x="5879"/>
        <item x="1527"/>
        <item x="6011"/>
        <item x="5171"/>
        <item x="2100"/>
        <item x="6013"/>
        <item x="3070"/>
        <item x="4176"/>
        <item x="2147"/>
        <item x="1210"/>
        <item x="6234"/>
        <item x="533"/>
        <item x="5475"/>
        <item x="4703"/>
        <item x="3001"/>
        <item x="143"/>
        <item x="2673"/>
        <item x="6030"/>
        <item x="1892"/>
        <item x="3754"/>
        <item x="4238"/>
        <item x="2763"/>
        <item x="766"/>
        <item x="5569"/>
        <item x="4075"/>
        <item x="5599"/>
        <item x="5480"/>
        <item x="3251"/>
        <item x="1066"/>
        <item x="2817"/>
        <item x="4284"/>
        <item x="1201"/>
        <item x="1649"/>
        <item x="6031"/>
        <item x="3282"/>
        <item x="946"/>
        <item x="2510"/>
        <item x="3381"/>
        <item x="2463"/>
        <item x="2204"/>
        <item x="864"/>
        <item x="3480"/>
        <item x="5258"/>
        <item x="2751"/>
        <item x="3461"/>
        <item x="6154"/>
        <item x="1601"/>
        <item x="4707"/>
        <item x="5433"/>
        <item x="5390"/>
        <item x="6563"/>
        <item x="5839"/>
        <item x="5417"/>
        <item x="5123"/>
        <item x="6199"/>
        <item x="5020"/>
        <item x="5528"/>
        <item x="4123"/>
        <item x="1594"/>
        <item x="2"/>
        <item x="1509"/>
        <item x="3457"/>
        <item x="27"/>
        <item x="3347"/>
        <item x="2288"/>
        <item x="6350"/>
        <item x="2071"/>
        <item x="2833"/>
        <item x="177"/>
        <item x="3994"/>
        <item x="2894"/>
        <item x="2627"/>
        <item x="2453"/>
        <item x="5313"/>
        <item x="1843"/>
        <item x="1881"/>
        <item x="2958"/>
        <item x="5579"/>
        <item x="5980"/>
        <item x="5860"/>
        <item x="4685"/>
        <item x="4497"/>
        <item x="6554"/>
        <item x="196"/>
        <item x="5305"/>
        <item x="443"/>
        <item x="1691"/>
        <item x="4271"/>
        <item x="4913"/>
        <item x="5071"/>
        <item x="4719"/>
        <item x="3502"/>
        <item x="4058"/>
        <item x="6255"/>
        <item x="4604"/>
        <item x="1297"/>
        <item x="6015"/>
        <item x="854"/>
        <item x="3380"/>
        <item x="4991"/>
        <item x="2242"/>
        <item x="1778"/>
        <item x="362"/>
        <item x="3668"/>
        <item x="3370"/>
        <item x="6156"/>
        <item x="2559"/>
        <item x="4410"/>
        <item x="1754"/>
        <item x="1930"/>
        <item x="5133"/>
        <item x="1500"/>
        <item x="2445"/>
        <item x="3061"/>
        <item x="4416"/>
        <item x="1055"/>
        <item x="1725"/>
        <item x="3825"/>
        <item x="1681"/>
        <item x="5970"/>
        <item x="5743"/>
        <item x="4644"/>
        <item x="386"/>
        <item x="5693"/>
        <item x="4221"/>
        <item x="1245"/>
        <item x="989"/>
        <item x="2140"/>
        <item x="3320"/>
        <item x="1668"/>
        <item x="4281"/>
        <item x="309"/>
        <item x="2636"/>
        <item x="3120"/>
        <item x="4986"/>
        <item x="4689"/>
        <item x="3675"/>
        <item x="6634"/>
        <item x="2025"/>
        <item x="4920"/>
        <item x="929"/>
        <item x="3383"/>
        <item x="2942"/>
        <item x="3779"/>
        <item x="1840"/>
        <item x="662"/>
        <item x="875"/>
        <item x="1839"/>
        <item x="2955"/>
        <item x="5494"/>
        <item x="1942"/>
        <item x="5039"/>
        <item x="3608"/>
        <item x="4102"/>
        <item x="3213"/>
        <item x="3241"/>
        <item x="571"/>
        <item x="3921"/>
        <item x="6526"/>
        <item x="1054"/>
        <item x="6583"/>
        <item x="5882"/>
        <item x="3949"/>
        <item x="4072"/>
        <item x="807"/>
        <item x="803"/>
        <item x="1043"/>
        <item x="2814"/>
        <item x="2469"/>
        <item x="2672"/>
        <item x="2015"/>
        <item x="5518"/>
        <item x="5729"/>
        <item x="3104"/>
        <item x="1468"/>
        <item x="2030"/>
        <item x="4340"/>
        <item x="1710"/>
        <item x="6215"/>
        <item x="354"/>
        <item x="6681"/>
        <item x="3518"/>
        <item x="3580"/>
        <item x="3142"/>
        <item x="2156"/>
        <item x="5470"/>
        <item x="876"/>
        <item x="3627"/>
        <item x="4280"/>
        <item x="3016"/>
        <item x="4558"/>
        <item x="3836"/>
        <item x="5575"/>
        <item x="1632"/>
        <item x="2473"/>
        <item x="2127"/>
        <item x="1726"/>
        <item x="3718"/>
        <item x="1265"/>
        <item x="4357"/>
        <item x="5453"/>
        <item x="4023"/>
        <item x="6190"/>
        <item x="137"/>
        <item x="4021"/>
        <item x="2460"/>
        <item x="4255"/>
        <item x="5141"/>
        <item x="724"/>
        <item x="5967"/>
        <item x="4856"/>
        <item x="5009"/>
        <item x="3916"/>
        <item x="2257"/>
        <item x="449"/>
        <item x="3778"/>
        <item x="3733"/>
        <item x="4934"/>
        <item x="974"/>
        <item x="3853"/>
        <item x="6116"/>
        <item x="3671"/>
        <item x="5156"/>
        <item x="2029"/>
        <item x="2468"/>
        <item x="4519"/>
        <item x="2077"/>
        <item x="3014"/>
        <item x="2560"/>
        <item x="1144"/>
        <item x="6460"/>
        <item x="5593"/>
        <item x="79"/>
        <item x="304"/>
        <item x="2244"/>
        <item x="237"/>
        <item x="91"/>
        <item x="6553"/>
        <item x="6230"/>
        <item x="4568"/>
        <item x="825"/>
        <item x="4687"/>
        <item x="19"/>
        <item x="7"/>
        <item x="1188"/>
        <item x="3352"/>
        <item x="6343"/>
        <item x="2150"/>
        <item x="3172"/>
        <item x="5571"/>
        <item x="2443"/>
        <item x="5544"/>
        <item x="1831"/>
        <item x="4658"/>
        <item x="1569"/>
        <item x="6641"/>
        <item x="3607"/>
        <item x="2177"/>
        <item x="5335"/>
        <item x="3417"/>
        <item x="48"/>
        <item x="963"/>
        <item x="3052"/>
        <item x="5242"/>
        <item x="5322"/>
        <item x="3469"/>
        <item x="5608"/>
        <item x="1663"/>
        <item x="1747"/>
        <item x="713"/>
        <item x="1089"/>
        <item x="3503"/>
        <item x="2758"/>
        <item x="6163"/>
        <item x="3446"/>
        <item x="6021"/>
        <item x="78"/>
        <item x="5128"/>
        <item x="5871"/>
        <item x="3555"/>
        <item x="3553"/>
        <item x="2356"/>
        <item x="5636"/>
        <item x="900"/>
        <item x="1290"/>
        <item x="4138"/>
        <item x="2007"/>
        <item x="2736"/>
        <item x="6484"/>
        <item x="2263"/>
        <item x="4730"/>
        <item x="3729"/>
        <item x="3755"/>
        <item x="2106"/>
        <item x="6483"/>
        <item x="324"/>
        <item x="5202"/>
        <item x="2088"/>
        <item x="5379"/>
        <item x="5265"/>
        <item x="6581"/>
        <item x="4168"/>
        <item x="4320"/>
        <item x="4677"/>
        <item x="4533"/>
        <item x="5931"/>
        <item x="3829"/>
        <item x="1258"/>
        <item x="515"/>
        <item x="3003"/>
        <item x="3996"/>
        <item x="5793"/>
        <item x="4413"/>
        <item x="5367"/>
        <item x="3882"/>
        <item x="6170"/>
        <item x="1429"/>
        <item x="3598"/>
        <item x="248"/>
        <item x="2737"/>
        <item x="5662"/>
        <item x="6595"/>
        <item x="3065"/>
        <item x="1365"/>
        <item x="1361"/>
        <item x="607"/>
        <item x="2329"/>
        <item x="3599"/>
        <item x="2135"/>
        <item x="3506"/>
        <item x="4262"/>
        <item x="5656"/>
        <item x="2811"/>
        <item x="68"/>
        <item x="1026"/>
        <item x="2859"/>
        <item x="2167"/>
        <item x="4835"/>
        <item x="353"/>
        <item x="3020"/>
        <item x="169"/>
        <item x="3048"/>
        <item x="3631"/>
        <item x="6571"/>
        <item x="2474"/>
        <item x="2429"/>
        <item x="696"/>
        <item x="832"/>
        <item x="4217"/>
        <item x="3990"/>
        <item x="2492"/>
        <item x="4540"/>
        <item x="2867"/>
        <item x="1147"/>
        <item x="1390"/>
        <item x="5610"/>
        <item x="3588"/>
        <item x="3534"/>
        <item x="5134"/>
        <item x="646"/>
        <item x="487"/>
        <item x="3763"/>
        <item x="3107"/>
        <item x="2918"/>
        <item x="1705"/>
        <item x="6339"/>
        <item x="1969"/>
        <item x="1816"/>
        <item x="640"/>
        <item x="3294"/>
        <item x="4385"/>
        <item x="2042"/>
        <item x="1512"/>
        <item x="5945"/>
        <item x="6294"/>
        <item x="31"/>
        <item x="2359"/>
        <item x="1015"/>
        <item x="2148"/>
        <item x="5212"/>
        <item x="5041"/>
        <item x="1392"/>
        <item x="5616"/>
        <item x="2078"/>
        <item x="6462"/>
        <item x="2111"/>
        <item x="132"/>
        <item x="5737"/>
        <item x="6323"/>
        <item x="2039"/>
        <item x="6334"/>
        <item x="5268"/>
        <item x="5956"/>
        <item x="2066"/>
        <item x="4154"/>
        <item x="5493"/>
        <item x="184"/>
        <item x="17"/>
        <item x="5120"/>
        <item x="4457"/>
        <item x="5823"/>
        <item x="2219"/>
        <item x="4599"/>
        <item x="2979"/>
        <item x="4277"/>
        <item x="6379"/>
        <item x="3155"/>
        <item x="3029"/>
        <item x="5424"/>
        <item x="1866"/>
        <item x="4798"/>
        <item x="1492"/>
        <item x="1440"/>
        <item x="4647"/>
        <item x="4419"/>
        <item x="965"/>
        <item x="5222"/>
        <item x="5499"/>
        <item x="517"/>
        <item x="634"/>
        <item x="3769"/>
        <item x="2660"/>
        <item x="2677"/>
        <item x="170"/>
        <item x="3726"/>
        <item x="3018"/>
        <item x="6107"/>
        <item x="6018"/>
        <item x="5500"/>
        <item x="1423"/>
        <item x="1306"/>
        <item x="2303"/>
        <item x="1473"/>
        <item x="1861"/>
        <item x="400"/>
        <item x="1556"/>
        <item x="4640"/>
        <item x="1859"/>
        <item x="5450"/>
        <item x="4917"/>
        <item x="4237"/>
        <item x="396"/>
        <item x="1886"/>
        <item x="2868"/>
        <item x="719"/>
        <item x="2236"/>
        <item x="1399"/>
        <item x="998"/>
        <item x="1003"/>
        <item x="6083"/>
        <item x="1377"/>
        <item x="3177"/>
        <item x="4177"/>
        <item x="1152"/>
        <item x="3027"/>
        <item x="3716"/>
        <item x="5362"/>
        <item x="4438"/>
        <item x="368"/>
        <item x="4969"/>
        <item x="955"/>
        <item x="4118"/>
        <item x="595"/>
        <item x="5"/>
        <item x="2959"/>
        <item x="1352"/>
        <item x="6442"/>
        <item x="2083"/>
        <item x="3239"/>
        <item x="3780"/>
        <item x="1194"/>
        <item x="3341"/>
        <item x="5591"/>
        <item x="2121"/>
        <item x="477"/>
        <item x="2080"/>
        <item x="2684"/>
        <item x="5214"/>
        <item x="5382"/>
        <item x="602"/>
        <item x="838"/>
        <item x="186"/>
        <item x="3286"/>
        <item x="608"/>
        <item x="550"/>
        <item x="422"/>
        <item x="361"/>
        <item x="4994"/>
        <item x="4998"/>
        <item x="565"/>
        <item x="6513"/>
        <item x="1929"/>
        <item x="494"/>
        <item x="1474"/>
        <item x="2697"/>
        <item x="6637"/>
        <item x="4696"/>
        <item x="4817"/>
        <item x="4143"/>
        <item x="2774"/>
        <item x="6392"/>
        <item x="5728"/>
        <item x="2061"/>
        <item x="3189"/>
        <item x="5658"/>
        <item x="2624"/>
        <item x="4446"/>
        <item x="4422"/>
        <item x="1904"/>
        <item x="1097"/>
        <item x="3368"/>
        <item x="2826"/>
        <item x="1373"/>
        <item x="5216"/>
        <item x="5629"/>
        <item x="4907"/>
        <item x="6251"/>
        <item x="2540"/>
        <item x="2095"/>
        <item x="2417"/>
        <item x="4777"/>
        <item x="2388"/>
        <item x="2141"/>
        <item x="1432"/>
        <item x="5826"/>
        <item x="510"/>
        <item x="2361"/>
        <item x="6172"/>
        <item x="2249"/>
        <item x="2109"/>
        <item x="2345"/>
        <item x="2351"/>
        <item x="4778"/>
        <item x="453"/>
        <item x="4339"/>
        <item x="3222"/>
        <item x="4866"/>
        <item x="2136"/>
        <item x="5582"/>
        <item x="2928"/>
        <item x="6117"/>
        <item x="5844"/>
        <item x="5491"/>
        <item x="4273"/>
        <item x="245"/>
        <item x="1191"/>
        <item x="4550"/>
        <item x="5623"/>
        <item x="5817"/>
        <item x="5944"/>
        <item x="6585"/>
        <item x="2169"/>
        <item x="778"/>
        <item x="1091"/>
        <item x="5107"/>
        <item x="6674"/>
        <item x="5540"/>
        <item x="1257"/>
        <item x="586"/>
        <item x="5633"/>
        <item x="4905"/>
        <item x="5652"/>
        <item x="5941"/>
        <item x="188"/>
        <item x="42"/>
        <item x="282"/>
        <item x="4690"/>
        <item x="5750"/>
        <item x="2753"/>
        <item x="4588"/>
        <item x="2759"/>
        <item x="113"/>
        <item x="4212"/>
        <item x="5346"/>
        <item x="4610"/>
        <item x="3228"/>
        <item x="4591"/>
        <item x="3632"/>
        <item x="4203"/>
        <item x="4183"/>
        <item x="598"/>
        <item x="493"/>
        <item x="1565"/>
        <item x="5444"/>
        <item x="1113"/>
        <item x="4789"/>
        <item x="5277"/>
        <item x="5788"/>
        <item x="202"/>
        <item x="609"/>
        <item x="60"/>
        <item x="4151"/>
        <item x="967"/>
        <item x="2216"/>
        <item x="1450"/>
        <item x="5978"/>
        <item x="5933"/>
        <item x="2956"/>
        <item x="1088"/>
        <item x="6584"/>
        <item x="3432"/>
        <item x="3464"/>
        <item x="2397"/>
        <item x="3952"/>
        <item x="3752"/>
        <item x="2587"/>
        <item x="3832"/>
        <item x="1176"/>
        <item x="2087"/>
        <item x="3583"/>
        <item x="1560"/>
        <item x="3094"/>
        <item x="3250"/>
        <item x="4140"/>
        <item x="3246"/>
        <item x="3920"/>
        <item x="945"/>
        <item x="4663"/>
        <item x="3721"/>
        <item x="6085"/>
        <item x="5692"/>
        <item x="5511"/>
        <item x="5498"/>
        <item x="1597"/>
        <item x="4563"/>
        <item x="6160"/>
        <item x="5447"/>
        <item x="71"/>
        <item x="2006"/>
        <item x="2635"/>
        <item x="6552"/>
        <item x="4367"/>
        <item x="3453"/>
        <item x="1413"/>
        <item x="3152"/>
        <item x="4678"/>
        <item x="3291"/>
        <item x="6038"/>
        <item x="4434"/>
        <item x="1582"/>
        <item x="1311"/>
        <item x="5309"/>
        <item x="1791"/>
        <item x="5632"/>
        <item x="728"/>
        <item x="1818"/>
        <item x="1275"/>
        <item x="5102"/>
        <item x="4063"/>
        <item x="903"/>
        <item x="4129"/>
        <item x="686"/>
        <item x="5536"/>
        <item x="3968"/>
        <item x="1618"/>
        <item x="2647"/>
        <item x="4756"/>
        <item x="6358"/>
        <item x="4602"/>
        <item x="1537"/>
        <item x="103"/>
        <item x="4331"/>
        <item x="1136"/>
        <item x="4097"/>
        <item x="187"/>
        <item x="4769"/>
        <item x="1502"/>
        <item x="436"/>
        <item x="3149"/>
        <item x="1138"/>
        <item x="2451"/>
        <item x="2701"/>
        <item x="58"/>
        <item x="2112"/>
        <item x="3821"/>
        <item x="841"/>
        <item x="3084"/>
        <item x="633"/>
        <item x="376"/>
        <item x="777"/>
        <item x="2661"/>
        <item x="2281"/>
        <item x="397"/>
        <item x="5726"/>
        <item x="706"/>
        <item x="5157"/>
        <item x="263"/>
        <item x="267"/>
        <item x="3079"/>
        <item x="3885"/>
        <item x="5643"/>
        <item x="54"/>
        <item x="2367"/>
        <item x="502"/>
        <item x="2347"/>
        <item x="285"/>
        <item x="3857"/>
        <item x="737"/>
        <item x="5084"/>
        <item x="6482"/>
        <item x="2421"/>
        <item x="1083"/>
        <item x="6069"/>
        <item x="1753"/>
        <item x="5172"/>
        <item x="3215"/>
        <item x="5349"/>
        <item x="179"/>
        <item x="3301"/>
        <item x="6512"/>
        <item x="672"/>
        <item x="3904"/>
        <item x="2682"/>
        <item x="2327"/>
        <item x="4293"/>
        <item x="2420"/>
        <item x="5792"/>
        <item x="6488"/>
        <item x="1183"/>
        <item x="18"/>
        <item x="1679"/>
        <item x="3962"/>
        <item x="6520"/>
        <item x="2776"/>
        <item x="46"/>
        <item x="3055"/>
        <item x="6203"/>
        <item x="6569"/>
        <item x="4849"/>
        <item x="4279"/>
        <item x="4556"/>
        <item x="1018"/>
        <item x="5089"/>
        <item x="4490"/>
        <item x="2740"/>
        <item x="1130"/>
        <item x="1653"/>
        <item x="3295"/>
        <item x="931"/>
        <item x="5648"/>
        <item x="2241"/>
        <item x="1462"/>
        <item x="6105"/>
        <item x="6090"/>
        <item x="1983"/>
        <item x="3339"/>
        <item x="3510"/>
        <item x="1489"/>
        <item x="3385"/>
        <item x="6411"/>
        <item x="3759"/>
        <item x="5487"/>
        <item x="6220"/>
        <item x="5689"/>
        <item x="1667"/>
        <item x="4312"/>
        <item x="5805"/>
        <item x="3637"/>
        <item x="5836"/>
        <item x="1882"/>
        <item x="6204"/>
        <item x="3262"/>
        <item x="5555"/>
        <item x="6065"/>
        <item x="5246"/>
        <item x="3132"/>
        <item x="3931"/>
        <item x="6132"/>
        <item x="1898"/>
        <item x="2645"/>
        <item x="605"/>
        <item x="5580"/>
        <item x="1830"/>
        <item x="2876"/>
        <item x="886"/>
        <item x="5754"/>
        <item x="6443"/>
        <item x="1041"/>
        <item x="271"/>
        <item x="99"/>
        <item x="2360"/>
        <item x="2921"/>
        <item x="1713"/>
        <item x="2940"/>
        <item x="1782"/>
        <item x="4844"/>
        <item x="3038"/>
        <item x="228"/>
        <item x="1465"/>
        <item x="4825"/>
        <item x="3444"/>
        <item x="3413"/>
        <item x="6600"/>
        <item x="4390"/>
        <item x="549"/>
        <item x="4799"/>
        <item x="3157"/>
        <item x="4928"/>
        <item x="1333"/>
        <item x="5940"/>
        <item x="4414"/>
        <item x="2199"/>
        <item x="914"/>
        <item x="1171"/>
        <item x="6655"/>
        <item x="4126"/>
        <item x="2168"/>
        <item x="6271"/>
        <item x="3054"/>
        <item x="5621"/>
        <item x="6053"/>
        <item x="3388"/>
        <item x="1914"/>
        <item x="1946"/>
        <item x="126"/>
        <item x="2336"/>
        <item x="4676"/>
        <item x="5677"/>
        <item x="1602"/>
        <item x="2142"/>
        <item x="3805"/>
        <item x="4826"/>
        <item x="1539"/>
        <item x="3281"/>
        <item x="5276"/>
        <item x="1196"/>
        <item x="2960"/>
        <item x="4853"/>
        <item x="2577"/>
        <item x="3395"/>
        <item x="6461"/>
        <item x="1045"/>
        <item x="4577"/>
        <item x="599"/>
        <item x="3468"/>
        <item x="4852"/>
        <item x="1759"/>
        <item x="3090"/>
        <item x="3135"/>
        <item x="2779"/>
        <item x="6307"/>
        <item x="1728"/>
        <item x="6609"/>
        <item x="1027"/>
        <item x="3372"/>
        <item x="2702"/>
        <item x="4055"/>
        <item x="4406"/>
        <item x="36"/>
        <item x="1762"/>
        <item x="3499"/>
        <item x="3470"/>
        <item x="6342"/>
        <item x="1228"/>
        <item x="1296"/>
        <item x="3925"/>
        <item x="5875"/>
        <item x="4848"/>
        <item x="2528"/>
        <item x="5347"/>
        <item x="5604"/>
        <item x="6668"/>
        <item x="1664"/>
        <item x="4705"/>
        <item x="3130"/>
        <item x="5794"/>
        <item x="413"/>
        <item x="2578"/>
        <item x="100"/>
        <item x="5204"/>
        <item x="2310"/>
        <item x="4398"/>
        <item x="2628"/>
        <item x="5184"/>
        <item x="1703"/>
        <item x="3179"/>
        <item x="1064"/>
        <item x="4474"/>
        <item x="4518"/>
        <item x="894"/>
        <item x="6570"/>
        <item x="6490"/>
        <item x="259"/>
        <item x="5098"/>
        <item x="3437"/>
        <item x="4046"/>
        <item x="1030"/>
        <item x="3491"/>
        <item x="5976"/>
        <item x="5890"/>
        <item x="4629"/>
        <item x="2081"/>
        <item x="6344"/>
        <item x="2821"/>
        <item x="6502"/>
        <item x="5434"/>
        <item x="1288"/>
        <item x="2130"/>
        <item x="6578"/>
        <item x="218"/>
        <item x="318"/>
        <item x="4334"/>
        <item x="6162"/>
        <item x="5838"/>
        <item x="5067"/>
        <item x="3828"/>
        <item x="5746"/>
        <item x="1584"/>
        <item x="4384"/>
        <item x="5611"/>
        <item x="5829"/>
        <item x="4107"/>
        <item x="111"/>
        <item x="4024"/>
        <item x="3815"/>
        <item x="754"/>
        <item x="2170"/>
        <item x="3980"/>
        <item x="5732"/>
        <item x="2245"/>
        <item x="3415"/>
        <item x="4361"/>
        <item x="223"/>
        <item x="4308"/>
        <item x="2796"/>
        <item x="5427"/>
        <item x="5401"/>
        <item x="346"/>
        <item x="5292"/>
        <item x="3893"/>
        <item x="216"/>
        <item x="6183"/>
        <item x="3998"/>
        <item x="6202"/>
        <item x="762"/>
        <item x="4721"/>
        <item x="3178"/>
        <item x="1916"/>
        <item x="303"/>
        <item x="5005"/>
        <item x="2798"/>
        <item x="1230"/>
        <item x="5676"/>
        <item x="4029"/>
        <item x="1370"/>
        <item x="1305"/>
        <item x="917"/>
        <item x="2425"/>
        <item x="1049"/>
        <item x="6108"/>
        <item x="2977"/>
        <item x="6046"/>
        <item x="153"/>
        <item x="1958"/>
        <item x="5294"/>
        <item x="5343"/>
        <item x="4241"/>
        <item x="569"/>
        <item x="5853"/>
        <item x="1692"/>
        <item x="6369"/>
        <item x="4359"/>
        <item x="2405"/>
        <item x="4036"/>
        <item x="273"/>
        <item x="3366"/>
        <item x="3085"/>
        <item x="2934"/>
        <item x="4710"/>
        <item x="3723"/>
        <item x="3268"/>
        <item x="3161"/>
        <item x="5137"/>
        <item x="3421"/>
        <item x="3945"/>
        <item x="2507"/>
        <item x="1957"/>
        <item x="3523"/>
        <item x="3549"/>
        <item x="1094"/>
        <item x="4288"/>
        <item x="3045"/>
        <item x="1972"/>
        <item x="4860"/>
        <item x="3761"/>
        <item x="3493"/>
        <item x="89"/>
        <item t="default"/>
      </items>
    </pivotField>
    <pivotField showAll="0">
      <items count="3">
        <item x="1"/>
        <item h="1" x="0"/>
        <item t="default"/>
      </items>
    </pivotField>
    <pivotField showAll="0"/>
    <pivotField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0"/>
        <item x="1"/>
        <item x="2"/>
        <item x="3"/>
        <item x="4"/>
        <item x="5"/>
        <item x="6"/>
        <item x="7"/>
        <item t="default"/>
      </items>
    </pivotField>
    <pivotField showAll="0"/>
    <pivotField axis="axisRow" dataField="1" showAll="0">
      <items count="3">
        <item h="1" x="0"/>
        <item x="1"/>
        <item t="default"/>
      </items>
    </pivotField>
    <pivotField showAll="0"/>
    <pivotField showAll="0"/>
    <pivotField showAll="0"/>
    <pivotField showAll="0"/>
    <pivotField showAll="0"/>
    <pivotField showAll="0">
      <items count="75">
        <item x="73"/>
        <item x="70"/>
        <item x="35"/>
        <item x="49"/>
        <item x="5"/>
        <item x="0"/>
        <item x="8"/>
        <item x="27"/>
        <item x="11"/>
        <item x="56"/>
        <item x="43"/>
        <item x="38"/>
        <item x="3"/>
        <item x="63"/>
        <item x="31"/>
        <item x="60"/>
        <item x="1"/>
        <item x="13"/>
        <item x="2"/>
        <item x="21"/>
        <item x="52"/>
        <item x="42"/>
        <item x="20"/>
        <item x="4"/>
        <item x="17"/>
        <item x="34"/>
        <item x="12"/>
        <item x="22"/>
        <item x="62"/>
        <item x="51"/>
        <item x="24"/>
        <item x="50"/>
        <item x="28"/>
        <item x="48"/>
        <item x="47"/>
        <item x="16"/>
        <item x="19"/>
        <item x="40"/>
        <item x="18"/>
        <item x="25"/>
        <item x="30"/>
        <item x="32"/>
        <item x="6"/>
        <item x="29"/>
        <item x="53"/>
        <item x="33"/>
        <item x="23"/>
        <item x="7"/>
        <item x="54"/>
        <item x="14"/>
        <item x="15"/>
        <item x="10"/>
        <item x="46"/>
        <item x="64"/>
        <item x="39"/>
        <item x="36"/>
        <item x="37"/>
        <item x="45"/>
        <item x="41"/>
        <item x="26"/>
        <item x="55"/>
        <item x="44"/>
        <item x="9"/>
        <item x="66"/>
        <item x="59"/>
        <item x="67"/>
        <item x="57"/>
        <item x="61"/>
        <item x="58"/>
        <item x="68"/>
        <item x="65"/>
        <item x="72"/>
        <item x="71"/>
        <item x="69"/>
        <item t="default"/>
      </items>
    </pivotField>
    <pivotField showAll="0"/>
    <pivotField showAll="0">
      <items count="9">
        <item x="0"/>
        <item x="4"/>
        <item x="2"/>
        <item x="5"/>
        <item x="1"/>
        <item x="3"/>
        <item x="6"/>
        <item m="1" x="7"/>
        <item t="default"/>
      </items>
    </pivotField>
    <pivotField showAll="0"/>
    <pivotField dragToRow="0" dragToCol="0" dragToPage="0" showAll="0" defaultSubtotal="0"/>
  </pivotFields>
  <rowFields count="1">
    <field x="22"/>
  </rowFields>
  <rowItems count="1">
    <i>
      <x v="1"/>
    </i>
  </rowItems>
  <colItems count="1">
    <i/>
  </colItems>
  <dataFields count="1">
    <dataField name="Count of Senior" fld="22"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3141249-AAF5-4EB7-B363-368F2768F5D5}" name="PivotTable1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B3:AC6" firstHeaderRow="1" firstDataRow="1" firstDataCol="1"/>
  <pivotFields count="33">
    <pivotField showAll="0"/>
    <pivotField showAll="0">
      <items count="3">
        <item x="1"/>
        <item x="0"/>
        <item t="default"/>
      </items>
    </pivotField>
    <pivotField showAll="0"/>
    <pivotField showAll="0"/>
    <pivotField dataField="1"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1"/>
        <item x="2"/>
        <item h="1" m="1" x="3"/>
        <item t="default"/>
      </items>
    </pivotField>
    <pivotField showAll="0">
      <items count="9">
        <item x="0"/>
        <item x="1"/>
        <item x="2"/>
        <item x="3"/>
        <item x="4"/>
        <item x="5"/>
        <item x="6"/>
        <item x="7"/>
        <item t="default"/>
      </items>
    </pivotField>
    <pivotField showAll="0"/>
    <pivotField showAll="0"/>
    <pivotField showAll="0"/>
    <pivotField showAll="0"/>
    <pivotField showAll="0"/>
    <pivotField showAll="0"/>
    <pivotField showAll="0"/>
    <pivotField showAll="0">
      <items count="75">
        <item x="73"/>
        <item x="70"/>
        <item x="35"/>
        <item x="49"/>
        <item x="5"/>
        <item x="0"/>
        <item x="8"/>
        <item x="27"/>
        <item x="11"/>
        <item x="56"/>
        <item x="43"/>
        <item x="38"/>
        <item x="3"/>
        <item x="63"/>
        <item x="31"/>
        <item x="60"/>
        <item x="1"/>
        <item x="13"/>
        <item x="2"/>
        <item x="21"/>
        <item x="52"/>
        <item x="42"/>
        <item x="20"/>
        <item x="4"/>
        <item x="17"/>
        <item x="34"/>
        <item x="12"/>
        <item x="22"/>
        <item x="62"/>
        <item x="51"/>
        <item x="24"/>
        <item x="50"/>
        <item x="28"/>
        <item x="48"/>
        <item x="47"/>
        <item x="16"/>
        <item x="19"/>
        <item x="40"/>
        <item x="18"/>
        <item x="25"/>
        <item x="30"/>
        <item x="32"/>
        <item x="6"/>
        <item x="29"/>
        <item x="53"/>
        <item x="33"/>
        <item x="23"/>
        <item x="7"/>
        <item x="54"/>
        <item x="14"/>
        <item x="15"/>
        <item x="10"/>
        <item x="46"/>
        <item x="64"/>
        <item x="39"/>
        <item x="36"/>
        <item x="37"/>
        <item x="45"/>
        <item x="41"/>
        <item x="26"/>
        <item x="55"/>
        <item x="44"/>
        <item x="9"/>
        <item x="66"/>
        <item x="59"/>
        <item x="67"/>
        <item x="57"/>
        <item x="61"/>
        <item x="58"/>
        <item x="68"/>
        <item x="65"/>
        <item x="72"/>
        <item x="71"/>
        <item x="69"/>
        <item t="default"/>
      </items>
    </pivotField>
    <pivotField showAll="0"/>
    <pivotField showAll="0"/>
    <pivotField showAll="0"/>
    <pivotField dragToRow="0" dragToCol="0" dragToPage="0" showAll="0" defaultSubtotal="0"/>
  </pivotFields>
  <rowFields count="1">
    <field x="19"/>
  </rowFields>
  <rowItems count="3">
    <i>
      <x/>
    </i>
    <i>
      <x v="1"/>
    </i>
    <i>
      <x v="2"/>
    </i>
  </rowItems>
  <colItems count="1">
    <i/>
  </colItems>
  <dataFields count="1">
    <dataField name="Sum of count" fld="4" baseField="0" baseItem="0"/>
  </dataFields>
  <formats count="1">
    <format dxfId="272">
      <pivotArea outline="0" collapsedLevelsAreSubtotals="1" fieldPosition="0"/>
    </format>
  </formats>
  <chartFormats count="5">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19" count="1" selected="0">
            <x v="0"/>
          </reference>
        </references>
      </pivotArea>
    </chartFormat>
    <chartFormat chart="5" format="3">
      <pivotArea type="data" outline="0" fieldPosition="0">
        <references count="2">
          <reference field="4294967294" count="1" selected="0">
            <x v="0"/>
          </reference>
          <reference field="19" count="1" selected="0">
            <x v="1"/>
          </reference>
        </references>
      </pivotArea>
    </chartFormat>
    <chartFormat chart="5" format="4">
      <pivotArea type="data" outline="0" fieldPosition="0">
        <references count="2">
          <reference field="4294967294" count="1" selected="0">
            <x v="0"/>
          </reference>
          <reference field="19" count="1" selected="0">
            <x v="2"/>
          </reference>
        </references>
      </pivotArea>
    </chartFormat>
    <chartFormat chart="5" format="5">
      <pivotArea type="data" outline="0" fieldPosition="0">
        <references count="2">
          <reference field="4294967294" count="1" selected="0">
            <x v="0"/>
          </reference>
          <reference field="19"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90A68EA-3048-4E9C-831E-8EF0D7C6D2CF}"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category">
  <location ref="E1:F9" firstHeaderRow="1" firstDataRow="1" firstDataCol="1"/>
  <pivotFields count="33">
    <pivotField showAll="0"/>
    <pivotField showAll="0"/>
    <pivotField showAll="0"/>
    <pivotField dataField="1"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0"/>
        <item x="1"/>
        <item x="2"/>
        <item x="3"/>
        <item x="4"/>
        <item x="5"/>
        <item x="6"/>
        <item x="7"/>
        <item t="default"/>
      </items>
    </pivotField>
    <pivotField showAll="0"/>
    <pivotField showAll="0"/>
    <pivotField showAll="0"/>
    <pivotField showAll="0"/>
    <pivotField showAll="0"/>
    <pivotField showAll="0"/>
    <pivotField showAll="0">
      <items count="4">
        <item x="2"/>
        <item x="0"/>
        <item x="1"/>
        <item t="default"/>
      </items>
    </pivotField>
    <pivotField showAll="0">
      <items count="75">
        <item x="73"/>
        <item x="70"/>
        <item x="35"/>
        <item x="49"/>
        <item x="5"/>
        <item x="0"/>
        <item x="8"/>
        <item x="27"/>
        <item x="11"/>
        <item x="56"/>
        <item x="43"/>
        <item x="38"/>
        <item x="3"/>
        <item x="63"/>
        <item x="31"/>
        <item x="60"/>
        <item x="1"/>
        <item x="13"/>
        <item x="2"/>
        <item x="21"/>
        <item x="52"/>
        <item x="42"/>
        <item x="20"/>
        <item x="4"/>
        <item x="17"/>
        <item x="34"/>
        <item x="12"/>
        <item x="22"/>
        <item x="62"/>
        <item x="51"/>
        <item x="24"/>
        <item x="50"/>
        <item x="28"/>
        <item x="48"/>
        <item x="47"/>
        <item x="16"/>
        <item x="19"/>
        <item x="40"/>
        <item x="18"/>
        <item x="25"/>
        <item x="30"/>
        <item x="32"/>
        <item x="6"/>
        <item x="29"/>
        <item x="53"/>
        <item x="33"/>
        <item x="23"/>
        <item x="7"/>
        <item x="54"/>
        <item x="14"/>
        <item x="15"/>
        <item x="10"/>
        <item x="46"/>
        <item x="64"/>
        <item x="39"/>
        <item x="36"/>
        <item x="37"/>
        <item x="45"/>
        <item x="41"/>
        <item x="26"/>
        <item x="55"/>
        <item x="44"/>
        <item x="9"/>
        <item x="66"/>
        <item x="59"/>
        <item x="67"/>
        <item x="57"/>
        <item x="61"/>
        <item x="58"/>
        <item x="68"/>
        <item x="65"/>
        <item x="72"/>
        <item x="71"/>
        <item x="69"/>
        <item t="default"/>
      </items>
    </pivotField>
    <pivotField showAll="0"/>
    <pivotField axis="axisRow" showAll="0">
      <items count="9">
        <item x="0"/>
        <item x="4"/>
        <item x="2"/>
        <item x="5"/>
        <item x="3"/>
        <item x="6"/>
        <item m="1" x="7"/>
        <item x="1"/>
        <item t="default"/>
      </items>
    </pivotField>
    <pivotField showAll="0"/>
    <pivotField dragToRow="0" dragToCol="0" dragToPage="0" showAll="0" defaultSubtotal="0"/>
  </pivotFields>
  <rowFields count="1">
    <field x="30"/>
  </rowFields>
  <rowItems count="8">
    <i>
      <x/>
    </i>
    <i>
      <x v="1"/>
    </i>
    <i>
      <x v="2"/>
    </i>
    <i>
      <x v="3"/>
    </i>
    <i>
      <x v="4"/>
    </i>
    <i>
      <x v="5"/>
    </i>
    <i>
      <x v="7"/>
    </i>
    <i t="grand">
      <x/>
    </i>
  </rowItems>
  <colItems count="1">
    <i/>
  </colItems>
  <dataFields count="1">
    <dataField name="Sum of Churn flag" fld="3" baseField="29" baseItem="0"/>
  </dataFields>
  <chartFormats count="9">
    <chartFormat chart="4" format="17" series="1">
      <pivotArea type="data" outline="0" fieldPosition="0">
        <references count="1">
          <reference field="4294967294" count="1" selected="0">
            <x v="0"/>
          </reference>
        </references>
      </pivotArea>
    </chartFormat>
    <chartFormat chart="4" format="18">
      <pivotArea type="data" outline="0" fieldPosition="0">
        <references count="2">
          <reference field="4294967294" count="1" selected="0">
            <x v="0"/>
          </reference>
          <reference field="30" count="1" selected="0">
            <x v="0"/>
          </reference>
        </references>
      </pivotArea>
    </chartFormat>
    <chartFormat chart="4" format="19">
      <pivotArea type="data" outline="0" fieldPosition="0">
        <references count="2">
          <reference field="4294967294" count="1" selected="0">
            <x v="0"/>
          </reference>
          <reference field="30" count="1" selected="0">
            <x v="1"/>
          </reference>
        </references>
      </pivotArea>
    </chartFormat>
    <chartFormat chart="4" format="20">
      <pivotArea type="data" outline="0" fieldPosition="0">
        <references count="2">
          <reference field="4294967294" count="1" selected="0">
            <x v="0"/>
          </reference>
          <reference field="30" count="1" selected="0">
            <x v="2"/>
          </reference>
        </references>
      </pivotArea>
    </chartFormat>
    <chartFormat chart="4" format="21">
      <pivotArea type="data" outline="0" fieldPosition="0">
        <references count="2">
          <reference field="4294967294" count="1" selected="0">
            <x v="0"/>
          </reference>
          <reference field="30" count="1" selected="0">
            <x v="3"/>
          </reference>
        </references>
      </pivotArea>
    </chartFormat>
    <chartFormat chart="4" format="22">
      <pivotArea type="data" outline="0" fieldPosition="0">
        <references count="2">
          <reference field="4294967294" count="1" selected="0">
            <x v="0"/>
          </reference>
          <reference field="30" count="1" selected="0">
            <x v="4"/>
          </reference>
        </references>
      </pivotArea>
    </chartFormat>
    <chartFormat chart="4" format="23">
      <pivotArea type="data" outline="0" fieldPosition="0">
        <references count="2">
          <reference field="4294967294" count="1" selected="0">
            <x v="0"/>
          </reference>
          <reference field="30" count="1" selected="0">
            <x v="5"/>
          </reference>
        </references>
      </pivotArea>
    </chartFormat>
    <chartFormat chart="4" format="24">
      <pivotArea type="data" outline="0" fieldPosition="0">
        <references count="2">
          <reference field="4294967294" count="1" selected="0">
            <x v="0"/>
          </reference>
          <reference field="30" count="1" selected="0">
            <x v="6"/>
          </reference>
        </references>
      </pivotArea>
    </chartFormat>
    <chartFormat chart="4" format="25">
      <pivotArea type="data" outline="0" fieldPosition="0">
        <references count="2">
          <reference field="4294967294" count="1" selected="0">
            <x v="0"/>
          </reference>
          <reference field="3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978F371-A4AA-413A-8BEB-3394A7B540C5}"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category">
  <location ref="E13:F34" firstHeaderRow="1" firstDataRow="1" firstDataCol="1" rowPageCount="1" colPageCount="1"/>
  <pivotFields count="33">
    <pivotField showAll="0"/>
    <pivotField showAll="0"/>
    <pivotField showAll="0"/>
    <pivotField dataField="1"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0"/>
        <item x="1"/>
        <item x="2"/>
        <item x="3"/>
        <item x="4"/>
        <item x="5"/>
        <item x="6"/>
        <item x="7"/>
        <item t="default"/>
      </items>
    </pivotField>
    <pivotField showAll="0"/>
    <pivotField showAll="0"/>
    <pivotField showAll="0"/>
    <pivotField showAll="0"/>
    <pivotField showAll="0"/>
    <pivotField showAll="0"/>
    <pivotField showAll="0">
      <items count="4">
        <item x="2"/>
        <item x="0"/>
        <item x="1"/>
        <item t="default"/>
      </items>
    </pivotField>
    <pivotField showAll="0">
      <items count="75">
        <item x="73"/>
        <item x="70"/>
        <item x="35"/>
        <item x="49"/>
        <item x="5"/>
        <item x="0"/>
        <item x="8"/>
        <item x="27"/>
        <item x="11"/>
        <item x="56"/>
        <item x="43"/>
        <item x="38"/>
        <item x="3"/>
        <item x="63"/>
        <item x="31"/>
        <item x="60"/>
        <item x="1"/>
        <item x="13"/>
        <item x="2"/>
        <item x="21"/>
        <item x="52"/>
        <item x="42"/>
        <item x="20"/>
        <item x="4"/>
        <item x="17"/>
        <item x="34"/>
        <item x="12"/>
        <item x="22"/>
        <item x="62"/>
        <item x="51"/>
        <item x="24"/>
        <item x="50"/>
        <item x="28"/>
        <item x="48"/>
        <item x="47"/>
        <item x="16"/>
        <item x="19"/>
        <item x="40"/>
        <item x="18"/>
        <item x="25"/>
        <item x="30"/>
        <item x="32"/>
        <item x="6"/>
        <item x="29"/>
        <item x="53"/>
        <item x="33"/>
        <item x="23"/>
        <item x="7"/>
        <item x="54"/>
        <item x="14"/>
        <item x="15"/>
        <item x="10"/>
        <item x="46"/>
        <item x="64"/>
        <item x="39"/>
        <item x="36"/>
        <item x="37"/>
        <item x="45"/>
        <item x="41"/>
        <item x="26"/>
        <item x="55"/>
        <item x="44"/>
        <item x="9"/>
        <item x="66"/>
        <item x="59"/>
        <item x="67"/>
        <item x="57"/>
        <item x="61"/>
        <item x="58"/>
        <item x="68"/>
        <item x="65"/>
        <item x="72"/>
        <item x="71"/>
        <item x="69"/>
        <item t="default"/>
      </items>
    </pivotField>
    <pivotField showAll="0"/>
    <pivotField axis="axisPage" multipleItemSelectionAllowed="1" showAll="0">
      <items count="9">
        <item x="0"/>
        <item x="4"/>
        <item x="2"/>
        <item x="5"/>
        <item x="3"/>
        <item x="6"/>
        <item m="1" x="7"/>
        <item x="1"/>
        <item t="default"/>
      </items>
    </pivotField>
    <pivotField axis="axisRow" showAll="0" sortType="ascending">
      <items count="24">
        <item h="1" x="0"/>
        <item x="17"/>
        <item x="6"/>
        <item x="4"/>
        <item x="2"/>
        <item x="5"/>
        <item x="16"/>
        <item x="20"/>
        <item x="8"/>
        <item x="19"/>
        <item x="14"/>
        <item x="21"/>
        <item x="13"/>
        <item x="15"/>
        <item x="3"/>
        <item x="7"/>
        <item x="11"/>
        <item x="18"/>
        <item x="12"/>
        <item x="10"/>
        <item x="9"/>
        <item m="1" x="22"/>
        <item h="1" x="1"/>
        <item t="default"/>
      </items>
      <autoSortScope>
        <pivotArea dataOnly="0" outline="0" fieldPosition="0">
          <references count="1">
            <reference field="4294967294" count="1" selected="0">
              <x v="0"/>
            </reference>
          </references>
        </pivotArea>
      </autoSortScope>
    </pivotField>
    <pivotField dragToRow="0" dragToCol="0" dragToPage="0" showAll="0" defaultSubtotal="0"/>
  </pivotFields>
  <rowFields count="1">
    <field x="31"/>
  </rowFields>
  <rowItems count="21">
    <i>
      <x v="7"/>
    </i>
    <i>
      <x v="17"/>
    </i>
    <i>
      <x v="11"/>
    </i>
    <i>
      <x v="10"/>
    </i>
    <i>
      <x v="16"/>
    </i>
    <i>
      <x v="12"/>
    </i>
    <i>
      <x v="9"/>
    </i>
    <i>
      <x v="14"/>
    </i>
    <i>
      <x v="20"/>
    </i>
    <i>
      <x v="13"/>
    </i>
    <i>
      <x v="15"/>
    </i>
    <i>
      <x v="19"/>
    </i>
    <i>
      <x v="18"/>
    </i>
    <i>
      <x v="1"/>
    </i>
    <i>
      <x v="5"/>
    </i>
    <i>
      <x v="6"/>
    </i>
    <i>
      <x v="8"/>
    </i>
    <i>
      <x v="2"/>
    </i>
    <i>
      <x v="3"/>
    </i>
    <i>
      <x v="4"/>
    </i>
    <i t="grand">
      <x/>
    </i>
  </rowItems>
  <colItems count="1">
    <i/>
  </colItems>
  <pageFields count="1">
    <pageField fld="30" hier="-1"/>
  </pageFields>
  <dataFields count="1">
    <dataField name="Sum of Churn flag" fld="3" baseField="29" baseItem="0"/>
  </dataFields>
  <chartFormats count="2">
    <chartFormat chart="1" format="1"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48DACC6-C681-4ADA-9548-2A53A7ED84EC}" name="PivotTable16"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I14:AI15" firstHeaderRow="1" firstDataRow="1" firstDataCol="0"/>
  <pivotFields count="33">
    <pivotField showAll="0">
      <items count="6688">
        <item x="6642"/>
        <item x="1280"/>
        <item x="5919"/>
        <item x="1923"/>
        <item x="4266"/>
        <item x="3205"/>
        <item x="3229"/>
        <item x="3429"/>
        <item x="5820"/>
        <item x="802"/>
        <item x="6476"/>
        <item x="6252"/>
        <item x="2623"/>
        <item x="2549"/>
        <item x="5767"/>
        <item x="3011"/>
        <item x="4970"/>
        <item x="1794"/>
        <item x="2128"/>
        <item x="4268"/>
        <item x="656"/>
        <item x="1773"/>
        <item x="3724"/>
        <item x="4103"/>
        <item x="5888"/>
        <item x="2126"/>
        <item x="3997"/>
        <item x="622"/>
        <item x="4156"/>
        <item x="4278"/>
        <item x="970"/>
        <item x="3796"/>
        <item x="3568"/>
        <item x="6159"/>
        <item x="6457"/>
        <item x="1214"/>
        <item x="5188"/>
        <item x="5588"/>
        <item x="4160"/>
        <item x="469"/>
        <item x="4252"/>
        <item x="3307"/>
        <item x="2005"/>
        <item x="4101"/>
        <item x="3097"/>
        <item x="3757"/>
        <item x="1498"/>
        <item x="4128"/>
        <item x="2748"/>
        <item x="1307"/>
        <item x="1824"/>
        <item x="1121"/>
        <item x="2062"/>
        <item x="787"/>
        <item x="5244"/>
        <item x="4196"/>
        <item x="6010"/>
        <item x="6515"/>
        <item x="6208"/>
        <item x="4531"/>
        <item x="4034"/>
        <item x="4816"/>
        <item x="2809"/>
        <item x="6351"/>
        <item x="5913"/>
        <item x="81"/>
        <item x="1349"/>
        <item x="383"/>
        <item x="5589"/>
        <item x="4114"/>
        <item x="2882"/>
        <item x="4757"/>
        <item x="6372"/>
        <item x="1077"/>
        <item x="2430"/>
        <item x="2208"/>
        <item x="601"/>
        <item x="1706"/>
        <item x="1351"/>
        <item x="5800"/>
        <item x="3398"/>
        <item x="2480"/>
        <item x="2082"/>
        <item x="3304"/>
        <item x="1202"/>
        <item x="1123"/>
        <item x="1326"/>
        <item x="4714"/>
        <item x="4923"/>
        <item x="4773"/>
        <item x="1699"/>
        <item x="5969"/>
        <item x="2880"/>
        <item x="3653"/>
        <item x="5990"/>
        <item x="1812"/>
        <item x="2594"/>
        <item x="3089"/>
        <item x="583"/>
        <item x="5391"/>
        <item x="4740"/>
        <item x="522"/>
        <item x="1736"/>
        <item x="3326"/>
        <item x="2881"/>
        <item x="2968"/>
        <item x="5850"/>
        <item x="6127"/>
        <item x="3899"/>
        <item x="3712"/>
        <item x="5153"/>
        <item x="808"/>
        <item x="5363"/>
        <item x="2224"/>
        <item x="924"/>
        <item x="1323"/>
        <item x="2731"/>
        <item x="695"/>
        <item x="540"/>
        <item x="2548"/>
        <item x="2598"/>
        <item x="1716"/>
        <item x="4219"/>
        <item x="2800"/>
        <item x="4910"/>
        <item x="1241"/>
        <item x="1234"/>
        <item x="6080"/>
        <item x="1428"/>
        <item x="6617"/>
        <item x="1949"/>
        <item x="5394"/>
        <item x="2248"/>
        <item x="2967"/>
        <item x="3235"/>
        <item x="4882"/>
        <item x="2440"/>
        <item x="5361"/>
        <item x="3349"/>
        <item x="2355"/>
        <item x="4755"/>
        <item x="3072"/>
        <item x="3569"/>
        <item x="2278"/>
        <item x="649"/>
        <item x="5237"/>
        <item x="5892"/>
        <item x="5461"/>
        <item x="4609"/>
        <item x="2605"/>
        <item x="5042"/>
        <item x="2607"/>
        <item x="5899"/>
        <item x="2723"/>
        <item x="2804"/>
        <item x="3122"/>
        <item x="5741"/>
        <item x="5515"/>
        <item x="4774"/>
        <item x="252"/>
        <item x="856"/>
        <item x="3171"/>
        <item x="3772"/>
        <item x="1862"/>
        <item x="4159"/>
        <item x="1896"/>
        <item x="1098"/>
        <item x="6022"/>
        <item x="1175"/>
        <item x="3889"/>
        <item x="512"/>
        <item x="5330"/>
        <item x="6425"/>
        <item x="1919"/>
        <item x="1698"/>
        <item x="2200"/>
        <item x="2348"/>
        <item x="1430"/>
        <item x="2296"/>
        <item x="1968"/>
        <item x="1517"/>
        <item x="5261"/>
        <item x="5573"/>
        <item x="846"/>
        <item x="160"/>
        <item x="1532"/>
        <item x="4421"/>
        <item x="335"/>
        <item x="4717"/>
        <item x="3865"/>
        <item x="4821"/>
        <item x="6281"/>
        <item x="6226"/>
        <item x="6410"/>
        <item x="5138"/>
        <item x="2479"/>
        <item x="3047"/>
        <item x="6157"/>
        <item x="4089"/>
        <item x="4216"/>
        <item x="6049"/>
        <item x="4655"/>
        <item x="818"/>
        <item x="2827"/>
        <item x="5488"/>
        <item x="1217"/>
        <item x="4059"/>
        <item x="1122"/>
        <item x="5893"/>
        <item x="5740"/>
        <item x="2496"/>
        <item x="1225"/>
        <item x="3860"/>
        <item x="3758"/>
        <item x="705"/>
        <item x="1670"/>
        <item x="1872"/>
        <item x="77"/>
        <item x="1057"/>
        <item x="2877"/>
        <item x="4144"/>
        <item x="3243"/>
        <item x="1628"/>
        <item x="5146"/>
        <item x="1266"/>
        <item x="29"/>
        <item x="470"/>
        <item x="3137"/>
        <item x="4512"/>
        <item x="849"/>
        <item x="5176"/>
        <item x="152"/>
        <item x="922"/>
        <item x="352"/>
        <item x="1772"/>
        <item x="6640"/>
        <item x="4098"/>
        <item x="5104"/>
        <item x="2048"/>
        <item x="930"/>
        <item x="2888"/>
        <item x="5861"/>
        <item x="2092"/>
        <item x="425"/>
        <item x="3397"/>
        <item x="5556"/>
        <item x="3642"/>
        <item x="710"/>
        <item x="6216"/>
        <item x="3622"/>
        <item x="3956"/>
        <item x="1125"/>
        <item x="6582"/>
        <item x="5097"/>
        <item x="65"/>
        <item x="6125"/>
        <item x="5310"/>
        <item x="4264"/>
        <item x="2683"/>
        <item x="1040"/>
        <item x="4299"/>
        <item x="4963"/>
        <item x="2828"/>
        <item x="2568"/>
        <item x="5578"/>
        <item x="6232"/>
        <item x="4686"/>
        <item x="1017"/>
        <item x="1403"/>
        <item x="2978"/>
        <item x="1110"/>
        <item x="957"/>
        <item x="5402"/>
        <item x="3378"/>
        <item x="345"/>
        <item x="5285"/>
        <item x="3121"/>
        <item x="942"/>
        <item x="2016"/>
        <item x="536"/>
        <item x="2949"/>
        <item x="4648"/>
        <item x="6269"/>
        <item x="652"/>
        <item x="1316"/>
        <item x="1063"/>
        <item x="5385"/>
        <item x="1927"/>
        <item x="2991"/>
        <item x="824"/>
        <item x="4443"/>
        <item x="3223"/>
        <item x="127"/>
        <item x="2547"/>
        <item x="1525"/>
        <item x="4134"/>
        <item x="2941"/>
        <item x="6427"/>
        <item x="4209"/>
        <item x="2567"/>
        <item x="2146"/>
        <item x="6458"/>
        <item x="3750"/>
        <item x="3773"/>
        <item x="3519"/>
        <item x="6400"/>
        <item x="5562"/>
        <item x="781"/>
        <item x="5368"/>
        <item x="2464"/>
        <item x="4831"/>
        <item x="3879"/>
        <item x="899"/>
        <item x="1895"/>
        <item x="45"/>
        <item x="2412"/>
        <item x="2988"/>
        <item x="757"/>
        <item x="5811"/>
        <item x="1070"/>
        <item x="521"/>
        <item x="4606"/>
        <item x="5531"/>
        <item x="5856"/>
        <item x="779"/>
        <item x="1925"/>
        <item x="3801"/>
        <item x="709"/>
        <item x="215"/>
        <item x="3412"/>
        <item x="4830"/>
        <item x="1654"/>
        <item x="1530"/>
        <item x="2815"/>
        <item x="5991"/>
        <item x="6669"/>
        <item x="774"/>
        <item x="268"/>
        <item x="5270"/>
        <item x="529"/>
        <item x="37"/>
        <item x="6594"/>
        <item x="799"/>
        <item x="6576"/>
        <item x="3728"/>
        <item x="332"/>
        <item x="4870"/>
        <item x="4017"/>
        <item x="1388"/>
        <item x="4236"/>
        <item x="612"/>
        <item x="1117"/>
        <item x="3923"/>
        <item x="3995"/>
        <item x="5254"/>
        <item x="3896"/>
        <item x="4170"/>
        <item x="3078"/>
        <item x="3498"/>
        <item x="5698"/>
        <item x="1476"/>
        <item x="1389"/>
        <item x="596"/>
        <item x="5603"/>
        <item x="6639"/>
        <item x="50"/>
        <item x="2936"/>
        <item x="146"/>
        <item x="4044"/>
        <item x="2357"/>
        <item x="4912"/>
        <item x="499"/>
        <item x="1637"/>
        <item x="6602"/>
        <item x="5971"/>
        <item x="5275"/>
        <item x="2674"/>
        <item x="4469"/>
        <item x="1071"/>
        <item x="299"/>
        <item x="5605"/>
        <item x="3209"/>
        <item x="4939"/>
        <item x="306"/>
        <item x="2234"/>
        <item x="2693"/>
        <item x="2258"/>
        <item x="2534"/>
        <item x="371"/>
        <item x="2646"/>
        <item x="445"/>
        <item x="2171"/>
        <item x="6424"/>
        <item x="1609"/>
        <item x="4427"/>
        <item x="2352"/>
        <item x="1677"/>
        <item x="1606"/>
        <item x="2391"/>
        <item x="4150"/>
        <item x="981"/>
        <item x="365"/>
        <item x="6426"/>
        <item x="2119"/>
        <item x="681"/>
        <item x="6412"/>
        <item x="105"/>
        <item x="4673"/>
        <item x="3298"/>
        <item x="3069"/>
        <item x="1785"/>
        <item x="6332"/>
        <item x="1022"/>
        <item x="2551"/>
        <item x="827"/>
        <item x="5173"/>
        <item x="3817"/>
        <item x="5386"/>
        <item x="4621"/>
        <item x="1345"/>
        <item x="4566"/>
        <item x="3689"/>
        <item x="3255"/>
        <item x="6284"/>
        <item x="3798"/>
        <item x="2215"/>
        <item x="3098"/>
        <item x="6295"/>
        <item x="4488"/>
        <item x="5932"/>
        <item x="2618"/>
        <item x="2562"/>
        <item x="1293"/>
        <item x="4753"/>
        <item x="6126"/>
        <item x="350"/>
        <item x="5727"/>
        <item x="2419"/>
        <item x="3963"/>
        <item x="4094"/>
        <item x="1572"/>
        <item x="4903"/>
        <item x="531"/>
        <item x="290"/>
        <item x="20"/>
        <item x="514"/>
        <item x="670"/>
        <item x="891"/>
        <item x="3257"/>
        <item x="6556"/>
        <item x="5332"/>
        <item x="4800"/>
        <item x="496"/>
        <item x="2576"/>
        <item x="412"/>
        <item x="2239"/>
        <item x="919"/>
        <item x="3711"/>
        <item x="4324"/>
        <item x="3830"/>
        <item x="6166"/>
        <item x="4275"/>
        <item x="4087"/>
        <item x="3108"/>
        <item x="2632"/>
        <item x="1626"/>
        <item x="5324"/>
        <item x="4117"/>
        <item x="3659"/>
        <item x="4452"/>
        <item x="756"/>
        <item x="3376"/>
        <item x="5473"/>
        <item x="2700"/>
        <item x="4056"/>
        <item x="120"/>
        <item x="4720"/>
        <item x="3323"/>
        <item x="4915"/>
        <item x="2481"/>
        <item x="5227"/>
        <item x="1472"/>
        <item x="1733"/>
        <item x="6293"/>
        <item x="3173"/>
        <item x="1931"/>
        <item x="6092"/>
        <item x="5145"/>
        <item x="5897"/>
        <item x="4115"/>
        <item x="5989"/>
        <item x="5383"/>
        <item x="2998"/>
        <item x="1694"/>
        <item x="4863"/>
        <item x="5670"/>
        <item x="4119"/>
        <item x="763"/>
        <item x="5397"/>
        <item x="2129"/>
        <item x="468"/>
        <item x="5843"/>
        <item x="5429"/>
        <item x="415"/>
        <item x="6496"/>
        <item x="1962"/>
        <item x="3028"/>
        <item x="950"/>
        <item x="3863"/>
        <item x="4317"/>
        <item x="3550"/>
        <item x="4922"/>
        <item x="6099"/>
        <item x="4516"/>
        <item x="603"/>
        <item x="2907"/>
        <item x="4445"/>
        <item x="3611"/>
        <item x="5112"/>
        <item x="575"/>
        <item x="2527"/>
        <item x="2326"/>
        <item x="2330"/>
        <item x="5673"/>
        <item x="4311"/>
        <item x="2154"/>
        <item x="2276"/>
        <item x="3273"/>
        <item x="2721"/>
        <item x="5334"/>
        <item x="142"/>
        <item x="1700"/>
        <item x="6621"/>
        <item x="222"/>
        <item x="5435"/>
        <item x="574"/>
        <item x="4363"/>
        <item x="5985"/>
        <item x="6376"/>
        <item x="294"/>
        <item x="746"/>
        <item x="1262"/>
        <item x="5314"/>
        <item x="3512"/>
        <item x="3384"/>
        <item x="6654"/>
        <item x="5988"/>
        <item x="139"/>
        <item x="4875"/>
        <item x="5048"/>
        <item x="1876"/>
        <item x="4204"/>
        <item x="4807"/>
        <item x="403"/>
        <item x="4507"/>
        <item x="639"/>
        <item x="5441"/>
        <item x="2045"/>
        <item x="1046"/>
        <item x="4608"/>
        <item x="1661"/>
        <item x="5554"/>
        <item x="925"/>
        <item x="4053"/>
        <item x="2209"/>
        <item x="4945"/>
        <item x="198"/>
        <item x="3616"/>
        <item x="6648"/>
        <item x="3289"/>
        <item x="3042"/>
        <item x="3099"/>
        <item x="2851"/>
        <item x="6475"/>
        <item x="5187"/>
        <item x="2229"/>
        <item x="3233"/>
        <item x="5912"/>
        <item x="2333"/>
        <item x="1335"/>
        <item x="2471"/>
        <item x="5641"/>
        <item x="6394"/>
        <item x="5702"/>
        <item x="5206"/>
        <item x="2198"/>
        <item x="4095"/>
        <item x="6510"/>
        <item x="6262"/>
        <item x="1851"/>
        <item x="4846"/>
        <item x="1090"/>
        <item x="768"/>
        <item x="765"/>
        <item x="5339"/>
        <item x="6480"/>
        <item x="5504"/>
        <item x="1780"/>
        <item x="5873"/>
        <item x="4583"/>
        <item x="1287"/>
        <item x="5416"/>
        <item x="2669"/>
        <item x="6236"/>
        <item x="1274"/>
        <item x="448"/>
        <item x="6317"/>
        <item x="4243"/>
        <item x="1976"/>
        <item x="3258"/>
        <item x="6209"/>
        <item x="82"/>
        <item x="4048"/>
        <item x="3657"/>
        <item x="4520"/>
        <item x="1825"/>
        <item x="5247"/>
        <item x="4274"/>
        <item x="6184"/>
        <item x="4727"/>
        <item x="820"/>
        <item x="5649"/>
        <item x="3420"/>
        <item x="3563"/>
        <item x="1111"/>
        <item x="834"/>
        <item x="1878"/>
        <item x="6533"/>
        <item x="3505"/>
        <item x="4620"/>
        <item x="1913"/>
        <item x="3560"/>
        <item x="234"/>
        <item x="2694"/>
        <item x="2711"/>
        <item x="4050"/>
        <item x="5592"/>
        <item x="881"/>
        <item x="4259"/>
        <item x="5393"/>
        <item x="4630"/>
        <item x="4463"/>
        <item x="5708"/>
        <item x="172"/>
        <item x="3562"/>
        <item x="197"/>
        <item x="5508"/>
        <item x="1515"/>
        <item x="3026"/>
        <item x="4802"/>
        <item x="995"/>
        <item x="229"/>
        <item x="4660"/>
        <item x="4020"/>
        <item x="1028"/>
        <item x="2022"/>
        <item x="6254"/>
        <item x="4184"/>
        <item x="1158"/>
        <item x="2873"/>
        <item x="4572"/>
        <item x="6214"/>
        <item x="2509"/>
        <item x="2210"/>
        <item x="693"/>
        <item x="1858"/>
        <item x="6629"/>
        <item x="4295"/>
        <item x="742"/>
        <item x="597"/>
        <item x="5094"/>
        <item x="62"/>
        <item x="4900"/>
        <item x="3392"/>
        <item x="5299"/>
        <item x="3812"/>
        <item x="2923"/>
        <item x="5462"/>
        <item x="1574"/>
        <item x="3355"/>
        <item x="3391"/>
        <item x="3396"/>
        <item x="6051"/>
        <item x="2431"/>
        <item x="1915"/>
        <item x="5337"/>
        <item x="395"/>
        <item x="5303"/>
        <item x="3031"/>
        <item x="1551"/>
        <item x="4054"/>
        <item x="114"/>
        <item x="1600"/>
        <item x="4605"/>
        <item x="5389"/>
        <item x="4623"/>
        <item x="1490"/>
        <item x="3744"/>
        <item x="2614"/>
        <item x="2656"/>
        <item x="5981"/>
        <item x="6509"/>
        <item x="5411"/>
        <item x="416"/>
        <item x="4191"/>
        <item x="2566"/>
        <item x="6419"/>
        <item x="4265"/>
        <item x="2321"/>
        <item x="3021"/>
        <item x="1807"/>
        <item x="208"/>
        <item x="6151"/>
        <item x="5766"/>
        <item x="6227"/>
        <item x="572"/>
        <item x="3477"/>
        <item x="1897"/>
        <item x="4734"/>
        <item x="1734"/>
        <item x="209"/>
        <item x="5783"/>
        <item x="6291"/>
        <item x="2866"/>
        <item x="2305"/>
        <item x="4935"/>
        <item x="3852"/>
        <item x="3485"/>
        <item x="1766"/>
        <item x="3040"/>
        <item x="370"/>
        <item x="4372"/>
        <item x="1170"/>
        <item x="1693"/>
        <item x="3888"/>
        <item x="5063"/>
        <item x="6536"/>
        <item x="274"/>
        <item x="5170"/>
        <item x="2750"/>
        <item x="419"/>
        <item x="4632"/>
        <item x="4791"/>
        <item x="2982"/>
        <item x="3932"/>
        <item x="1067"/>
        <item x="2238"/>
        <item x="2487"/>
        <item x="2090"/>
        <item x="1481"/>
        <item x="2705"/>
        <item x="1533"/>
        <item x="5669"/>
        <item x="6041"/>
        <item x="2557"/>
        <item x="3680"/>
        <item x="5378"/>
        <item x="1547"/>
        <item x="311"/>
        <item x="3423"/>
        <item x="5651"/>
        <item x="1199"/>
        <item x="4106"/>
        <item x="1721"/>
        <item x="4637"/>
        <item x="11"/>
        <item x="736"/>
        <item x="5150"/>
        <item x="2588"/>
        <item x="2186"/>
        <item x="4322"/>
        <item x="5972"/>
        <item x="3551"/>
        <item x="3981"/>
        <item x="1193"/>
        <item x="1072"/>
        <item x="1119"/>
        <item x="4598"/>
        <item x="2428"/>
        <item x="2312"/>
        <item x="3535"/>
        <item x="4205"/>
        <item x="4924"/>
        <item x="2542"/>
        <item x="441"/>
        <item x="4626"/>
        <item x="2155"/>
        <item x="3673"/>
        <item x="755"/>
        <item x="1867"/>
        <item x="3017"/>
        <item x="3935"/>
        <item x="6084"/>
        <item x="684"/>
        <item x="1561"/>
        <item x="6478"/>
        <item x="2990"/>
        <item x="1993"/>
        <item x="6500"/>
        <item x="1650"/>
        <item x="3156"/>
        <item x="1447"/>
        <item x="4132"/>
        <item x="2268"/>
        <item x="3525"/>
        <item x="4765"/>
        <item x="5690"/>
        <item x="4964"/>
        <item x="2322"/>
        <item x="2521"/>
        <item x="683"/>
        <item x="4047"/>
        <item x="837"/>
        <item x="4854"/>
        <item x="4974"/>
        <item x="2860"/>
        <item x="4397"/>
        <item x="1260"/>
        <item x="4291"/>
        <item x="6633"/>
        <item x="1959"/>
        <item x="2771"/>
        <item x="478"/>
        <item x="2925"/>
        <item x="6590"/>
        <item x="1786"/>
        <item x="1643"/>
        <item x="4096"/>
        <item x="4008"/>
        <item x="3771"/>
        <item x="4257"/>
        <item x="3919"/>
        <item x="4172"/>
        <item x="6561"/>
        <item x="6169"/>
        <item x="3628"/>
        <item x="6398"/>
        <item x="2957"/>
        <item x="1988"/>
        <item x="1446"/>
        <item x="3377"/>
        <item x="191"/>
        <item x="2862"/>
        <item x="1715"/>
        <item x="3077"/>
        <item x="2756"/>
        <item x="3881"/>
        <item x="372"/>
        <item x="4850"/>
        <item x="3311"/>
        <item x="3530"/>
        <item x="14"/>
        <item x="4286"/>
        <item x="38"/>
        <item x="5876"/>
        <item x="3804"/>
        <item x="5372"/>
        <item x="2845"/>
        <item x="3046"/>
        <item x="4428"/>
        <item x="2063"/>
        <item x="6469"/>
        <item x="6612"/>
        <item x="2885"/>
        <item x="6528"/>
        <item x="716"/>
        <item x="2997"/>
        <item x="6523"/>
        <item x="1358"/>
        <item x="1369"/>
        <item x="5271"/>
        <item x="2574"/>
        <item x="5371"/>
        <item x="1471"/>
        <item x="52"/>
        <item x="4400"/>
        <item x="4706"/>
        <item x="6560"/>
        <item x="5744"/>
        <item x="310"/>
        <item x="6541"/>
        <item x="2064"/>
        <item x="5816"/>
        <item x="1960"/>
        <item x="3"/>
        <item x="4859"/>
        <item x="4207"/>
        <item x="4269"/>
        <item x="2541"/>
        <item x="6539"/>
        <item x="4515"/>
        <item x="4612"/>
        <item x="6165"/>
        <item x="3645"/>
        <item x="1366"/>
        <item x="5910"/>
        <item x="1279"/>
        <item x="2523"/>
        <item x="2837"/>
        <item x="359"/>
        <item x="503"/>
        <item x="3688"/>
        <item x="3709"/>
        <item x="3669"/>
        <item x="437"/>
        <item x="1889"/>
        <item x="5858"/>
        <item x="2993"/>
        <item x="6673"/>
        <item x="5147"/>
        <item x="4635"/>
        <item x="1541"/>
        <item x="5837"/>
        <item x="5993"/>
        <item x="3447"/>
        <item x="1542"/>
        <item x="5124"/>
        <item x="1232"/>
        <item x="6263"/>
        <item x="5721"/>
        <item x="4371"/>
        <item x="3913"/>
        <item x="4325"/>
        <item x="5560"/>
        <item x="4472"/>
        <item x="5660"/>
        <item x="4538"/>
        <item x="22"/>
        <item x="6109"/>
        <item x="4139"/>
        <item x="4582"/>
        <item x="6534"/>
        <item x="6241"/>
        <item x="4010"/>
        <item x="4222"/>
        <item x="3424"/>
        <item x="1205"/>
        <item x="615"/>
        <item x="6179"/>
        <item x="992"/>
        <item x="5489"/>
        <item x="1285"/>
        <item x="4303"/>
        <item x="1463"/>
        <item x="5415"/>
        <item x="979"/>
        <item x="6175"/>
        <item x="6329"/>
        <item x="159"/>
        <item x="2035"/>
        <item x="874"/>
        <item x="5917"/>
        <item x="6625"/>
        <item x="6493"/>
        <item x="3270"/>
        <item x="3764"/>
        <item x="2110"/>
        <item x="1140"/>
        <item x="5095"/>
        <item x="4634"/>
        <item x="5735"/>
        <item x="5557"/>
        <item x="1701"/>
        <item x="5008"/>
        <item x="206"/>
        <item x="1180"/>
        <item x="2764"/>
        <item x="337"/>
        <item x="5916"/>
        <item x="74"/>
        <item x="2575"/>
        <item x="1835"/>
        <item x="3071"/>
        <item x="558"/>
        <item x="1016"/>
        <item x="5796"/>
        <item x="5000"/>
        <item x="2634"/>
        <item x="5031"/>
        <item x="4575"/>
        <item x="106"/>
        <item x="2223"/>
        <item x="2689"/>
        <item x="4857"/>
        <item x="2308"/>
        <item x="2778"/>
        <item x="4365"/>
        <item x="678"/>
        <item x="4049"/>
        <item x="6454"/>
        <item x="2291"/>
        <item x="2163"/>
        <item x="128"/>
        <item x="4527"/>
        <item x="97"/>
        <item x="5694"/>
        <item x="2478"/>
        <item x="5778"/>
        <item x="3690"/>
        <item x="3140"/>
        <item x="4901"/>
        <item x="6361"/>
        <item x="5877"/>
        <item x="580"/>
        <item x="444"/>
        <item x="1779"/>
        <item x="853"/>
        <item x="4946"/>
        <item x="1888"/>
        <item x="3357"/>
        <item x="5001"/>
        <item x="2389"/>
        <item x="794"/>
        <item x="2746"/>
        <item x="3337"/>
        <item x="5835"/>
        <item x="1007"/>
        <item x="2749"/>
        <item x="4256"/>
        <item x="2489"/>
        <item x="5642"/>
        <item x="1860"/>
        <item x="4779"/>
        <item x="3596"/>
        <item x="3300"/>
        <item x="2340"/>
        <item x="2207"/>
        <item x="2841"/>
        <item x="1920"/>
        <item x="6382"/>
        <item x="587"/>
        <item x="4749"/>
        <item x="2289"/>
        <item x="6060"/>
        <item x="181"/>
        <item x="3795"/>
        <item x="3538"/>
        <item x="4091"/>
        <item x="4162"/>
        <item x="210"/>
        <item x="5749"/>
        <item x="30"/>
        <item x="2789"/>
        <item x="986"/>
        <item x="2246"/>
        <item x="5868"/>
        <item x="6043"/>
        <item x="2317"/>
        <item x="578"/>
        <item x="2972"/>
        <item x="2730"/>
        <item x="1396"/>
        <item x="5458"/>
        <item x="630"/>
        <item x="2393"/>
        <item x="2745"/>
        <item x="4544"/>
        <item x="5840"/>
        <item x="2434"/>
        <item x="2786"/>
        <item x="4064"/>
        <item x="5994"/>
        <item x="5348"/>
        <item x="3948"/>
        <item x="2437"/>
        <item x="4305"/>
        <item x="2518"/>
        <item x="1735"/>
        <item x="1506"/>
        <item x="3943"/>
        <item x="5485"/>
        <item x="4726"/>
        <item x="2783"/>
        <item x="527"/>
        <item x="3973"/>
        <item x="2501"/>
        <item x="3476"/>
        <item x="2162"/>
        <item x="4437"/>
        <item x="6057"/>
        <item x="3086"/>
        <item x="2537"/>
        <item x="6665"/>
        <item x="2680"/>
        <item x="1438"/>
        <item x="4596"/>
        <item x="2726"/>
        <item x="513"/>
        <item x="1267"/>
        <item x="195"/>
        <item x="5841"/>
        <item x="752"/>
        <item x="2922"/>
        <item x="4043"/>
        <item x="2103"/>
        <item x="4711"/>
        <item x="4499"/>
        <item x="2842"/>
        <item x="839"/>
        <item x="6606"/>
        <item x="63"/>
        <item x="3160"/>
        <item x="2491"/>
        <item x="51"/>
        <item x="4137"/>
        <item x="4379"/>
        <item x="6593"/>
        <item x="5081"/>
        <item x="4104"/>
        <item x="3191"/>
        <item x="5076"/>
        <item x="2519"/>
        <item x="5366"/>
        <item x="4026"/>
        <item x="4039"/>
        <item x="485"/>
        <item x="3790"/>
        <item x="2151"/>
        <item x="3126"/>
        <item x="2132"/>
        <item x="6308"/>
        <item x="1811"/>
        <item x="423"/>
        <item x="2640"/>
        <item x="1545"/>
        <item x="3440"/>
        <item x="6362"/>
        <item x="3244"/>
        <item x="5495"/>
        <item x="4827"/>
        <item x="4459"/>
        <item x="570"/>
        <item x="3573"/>
        <item x="3327"/>
        <item x="2250"/>
        <item x="6072"/>
        <item x="2792"/>
        <item x="2137"/>
        <item x="407"/>
        <item x="4451"/>
        <item x="5142"/>
        <item x="4667"/>
        <item x="497"/>
        <item x="1402"/>
        <item x="2671"/>
        <item x="6272"/>
        <item x="4916"/>
        <item x="2807"/>
        <item x="5471"/>
        <item x="440"/>
        <item x="5765"/>
        <item x="5251"/>
        <item x="2581"/>
        <item x="4695"/>
        <item x="690"/>
        <item x="1236"/>
        <item x="2373"/>
        <item x="5939"/>
        <item x="6143"/>
        <item x="1169"/>
        <item x="426"/>
        <item x="1337"/>
        <item x="2299"/>
        <item x="2717"/>
        <item x="53"/>
        <item x="5961"/>
        <item x="4289"/>
        <item x="174"/>
        <item x="1491"/>
        <item x="464"/>
        <item x="2368"/>
        <item x="116"/>
        <item x="4188"/>
        <item x="1955"/>
        <item x="4748"/>
        <item x="2878"/>
        <item x="4491"/>
        <item x="6168"/>
        <item x="291"/>
        <item x="87"/>
        <item x="2708"/>
        <item x="4301"/>
        <item x="434"/>
        <item x="5674"/>
        <item x="6275"/>
        <item x="618"/>
        <item x="3290"/>
        <item x="3533"/>
        <item x="4214"/>
        <item x="5526"/>
        <item x="5905"/>
        <item x="3010"/>
        <item x="5208"/>
        <item x="5238"/>
        <item x="5830"/>
        <item x="4035"/>
        <item x="6299"/>
        <item x="3414"/>
        <item x="1181"/>
        <item x="3032"/>
        <item x="4282"/>
        <item x="2344"/>
        <item x="5854"/>
        <item x="796"/>
        <item x="5340"/>
        <item x="84"/>
        <item x="5064"/>
        <item x="6311"/>
        <item x="6613"/>
        <item x="1817"/>
        <item x="5957"/>
        <item x="1724"/>
        <item x="6110"/>
        <item x="664"/>
        <item x="6341"/>
        <item x="1378"/>
        <item x="810"/>
        <item x="4244"/>
        <item x="4315"/>
        <item x="1837"/>
        <item x="1252"/>
        <item x="5895"/>
        <item x="4982"/>
        <item x="5093"/>
        <item x="6210"/>
        <item x="5148"/>
        <item x="2261"/>
        <item x="751"/>
        <item x="3353"/>
        <item x="5022"/>
        <item x="2313"/>
        <item x="4430"/>
        <item x="2966"/>
        <item x="2896"/>
        <item x="3218"/>
        <item x="5719"/>
        <item x="4396"/>
        <item x="3895"/>
        <item x="2435"/>
        <item x="4793"/>
        <item x="1549"/>
        <item x="1687"/>
        <item x="2176"/>
        <item x="1671"/>
        <item x="5043"/>
        <item x="1973"/>
        <item x="1444"/>
        <item x="162"/>
        <item x="3131"/>
        <item x="3274"/>
        <item x="4223"/>
        <item x="1172"/>
        <item x="6359"/>
        <item x="4130"/>
        <item x="5230"/>
        <item x="3434"/>
        <item x="3513"/>
        <item x="5167"/>
        <item x="5977"/>
        <item x="5997"/>
        <item x="4028"/>
        <item x="5802"/>
        <item x="5771"/>
        <item x="93"/>
        <item x="996"/>
        <item x="1622"/>
        <item x="3700"/>
        <item x="3818"/>
        <item x="72"/>
        <item x="4078"/>
        <item x="3507"/>
        <item x="3674"/>
        <item x="1414"/>
        <item x="2654"/>
        <item x="5808"/>
        <item x="3600"/>
        <item x="5399"/>
        <item x="6619"/>
        <item x="6119"/>
        <item x="2483"/>
        <item x="1149"/>
        <item x="2237"/>
        <item x="1781"/>
        <item x="3848"/>
        <item x="1546"/>
        <item x="450"/>
        <item x="5085"/>
        <item x="2650"/>
        <item x="5443"/>
        <item x="5635"/>
        <item x="4158"/>
        <item x="88"/>
        <item x="907"/>
        <item x="2091"/>
        <item x="2637"/>
        <item x="5436"/>
        <item x="6032"/>
        <item x="2930"/>
        <item x="5286"/>
        <item x="6428"/>
        <item x="5469"/>
        <item x="4440"/>
        <item x="6605"/>
        <item x="5678"/>
        <item x="364"/>
        <item x="1309"/>
        <item x="2570"/>
        <item x="1719"/>
        <item x="3742"/>
        <item x="5325"/>
        <item x="5354"/>
        <item x="5387"/>
        <item x="6527"/>
        <item x="4173"/>
        <item x="2041"/>
        <item x="1442"/>
        <item x="6494"/>
        <item x="3004"/>
        <item x="2600"/>
        <item x="4943"/>
        <item x="1658"/>
        <item x="1120"/>
        <item x="5190"/>
        <item x="847"/>
        <item x="3787"/>
        <item x="5404"/>
        <item x="2892"/>
        <item x="525"/>
        <item x="6"/>
        <item x="409"/>
        <item x="6141"/>
        <item x="4880"/>
        <item x="4373"/>
        <item x="4761"/>
        <item x="1204"/>
        <item x="1581"/>
        <item x="3092"/>
        <item x="2863"/>
        <item x="1221"/>
        <item x="6555"/>
        <item x="414"/>
        <item x="1748"/>
        <item x="1933"/>
        <item x="3269"/>
        <item x="4902"/>
        <item x="6118"/>
        <item x="5267"/>
        <item x="5321"/>
        <item x="155"/>
        <item x="4786"/>
        <item x="1062"/>
        <item x="1300"/>
        <item x="4141"/>
        <item x="5786"/>
        <item x="4004"/>
        <item x="1223"/>
        <item x="2961"/>
        <item x="3162"/>
        <item x="6104"/>
        <item x="4355"/>
        <item x="5655"/>
        <item x="6622"/>
        <item x="1436"/>
        <item x="5479"/>
        <item x="3139"/>
        <item x="1103"/>
        <item x="3474"/>
        <item x="2658"/>
        <item x="1143"/>
        <item x="3614"/>
        <item x="2987"/>
        <item x="5583"/>
        <item x="4468"/>
        <item x="643"/>
        <item x="2816"/>
        <item x="3465"/>
        <item x="4896"/>
        <item x="76"/>
        <item x="4944"/>
        <item x="2609"/>
        <item x="6491"/>
        <item x="544"/>
        <item x="3571"/>
        <item x="2439"/>
        <item x="4751"/>
        <item x="4092"/>
        <item x="6679"/>
        <item x="2953"/>
        <item x="3803"/>
        <item x="3145"/>
        <item x="230"/>
        <item x="3422"/>
        <item x="631"/>
        <item x="1364"/>
        <item x="2189"/>
        <item x="1912"/>
        <item x="5859"/>
        <item x="505"/>
        <item x="6082"/>
        <item x="4145"/>
        <item x="1253"/>
        <item x="4099"/>
        <item x="4557"/>
        <item x="5406"/>
        <item x="3824"/>
        <item x="4603"/>
        <item x="5872"/>
        <item x="5111"/>
        <item x="3582"/>
        <item x="6465"/>
        <item x="2338"/>
        <item x="149"/>
        <item x="1769"/>
        <item x="123"/>
        <item x="4116"/>
        <item x="5867"/>
        <item x="6331"/>
        <item x="1788"/>
        <item x="685"/>
        <item x="201"/>
        <item x="4189"/>
        <item x="1997"/>
        <item x="4794"/>
        <item x="1621"/>
        <item x="2522"/>
        <item x="328"/>
        <item x="1479"/>
        <item x="6205"/>
        <item x="4996"/>
        <item x="5955"/>
        <item x="1338"/>
        <item x="5855"/>
        <item x="317"/>
        <item x="1484"/>
        <item x="3266"/>
        <item x="4411"/>
        <item x="5532"/>
        <item x="2964"/>
        <item x="3522"/>
        <item x="5336"/>
        <item x="6575"/>
        <item x="2040"/>
        <item x="6044"/>
        <item x="4353"/>
        <item x="5948"/>
        <item x="3306"/>
        <item x="5200"/>
        <item x="6071"/>
        <item x="5739"/>
        <item x="5685"/>
        <item x="711"/>
        <item x="1031"/>
        <item x="3684"/>
        <item x="616"/>
        <item x="2057"/>
        <item x="1880"/>
        <item x="1052"/>
        <item x="983"/>
        <item x="5052"/>
        <item x="4487"/>
        <item x="1676"/>
        <item x="4833"/>
        <item x="2306"/>
        <item x="2179"/>
        <item x="4120"/>
        <item x="6195"/>
        <item x="4495"/>
        <item x="2586"/>
        <item x="1636"/>
        <item x="2294"/>
        <item x="1044"/>
        <item x="1828"/>
        <item x="6002"/>
        <item x="3428"/>
        <item x="4675"/>
        <item x="5949"/>
        <item x="5235"/>
        <item x="5369"/>
        <item x="3964"/>
        <item x="1954"/>
        <item x="3677"/>
        <item x="2196"/>
        <item x="5465"/>
        <item x="3594"/>
        <item x="2267"/>
        <item x="2582"/>
        <item x="4455"/>
        <item x="1890"/>
        <item x="6499"/>
        <item x="3288"/>
        <item x="3837"/>
        <item x="2643"/>
        <item x="3475"/>
        <item x="2228"/>
        <item x="4294"/>
        <item x="3231"/>
        <item x="4370"/>
        <item x="491"/>
        <item x="5625"/>
        <item x="1379"/>
        <item x="3730"/>
        <item x="5570"/>
        <item x="3672"/>
        <item x="4918"/>
        <item x="4803"/>
        <item x="3536"/>
        <item x="6247"/>
        <item x="4354"/>
        <item x="1722"/>
        <item x="2524"/>
        <item x="2986"/>
        <item x="3991"/>
        <item x="3986"/>
        <item x="1264"/>
        <item x="6198"/>
        <item x="968"/>
        <item x="4908"/>
        <item x="476"/>
        <item x="5440"/>
        <item x="5923"/>
        <item x="5538"/>
        <item x="1156"/>
        <item x="730"/>
        <item x="2831"/>
        <item x="1531"/>
        <item x="3408"/>
        <item x="1511"/>
        <item x="41"/>
        <item x="6243"/>
        <item x="6086"/>
        <item x="4249"/>
        <item x="6474"/>
        <item x="2033"/>
        <item x="2380"/>
        <item x="6580"/>
        <item x="650"/>
        <item x="4424"/>
        <item x="2935"/>
        <item x="4781"/>
        <item x="3006"/>
        <item x="75"/>
        <item x="2688"/>
        <item x="6535"/>
        <item x="5055"/>
        <item x="1814"/>
        <item x="3581"/>
        <item x="3578"/>
        <item x="2520"/>
        <item x="3261"/>
        <item x="692"/>
        <item x="2318"/>
        <item x="1742"/>
        <item x="4234"/>
        <item x="3379"/>
        <item x="2657"/>
        <item x="5315"/>
        <item x="1346"/>
        <item x="893"/>
        <item x="2773"/>
        <item x="2422"/>
        <item x="3260"/>
        <item x="3777"/>
        <item x="4820"/>
        <item x="4481"/>
        <item x="2895"/>
        <item x="5149"/>
        <item x="4585"/>
        <item x="897"/>
        <item x="2743"/>
        <item x="5467"/>
        <item x="2535"/>
        <item x="2806"/>
        <item x="4450"/>
        <item x="1563"/>
        <item x="6503"/>
        <item x="158"/>
        <item x="6544"/>
        <item x="1240"/>
        <item x="4766"/>
        <item x="220"/>
        <item x="3293"/>
        <item x="4220"/>
        <item x="3786"/>
        <item x="5799"/>
        <item x="5331"/>
        <item x="2490"/>
        <item x="4968"/>
        <item x="4977"/>
        <item x="6102"/>
        <item x="1513"/>
        <item x="1657"/>
        <item x="954"/>
        <item x="4888"/>
        <item x="2611"/>
        <item x="3009"/>
        <item x="6397"/>
        <item x="771"/>
        <item x="3435"/>
        <item x="5127"/>
        <item x="2954"/>
        <item x="1536"/>
        <item x="1802"/>
        <item x="404"/>
        <item x="3458"/>
        <item x="2105"/>
        <item x="4971"/>
        <item x="3165"/>
        <item x="4100"/>
        <item x="4210"/>
        <item x="3175"/>
        <item x="4601"/>
        <item x="2102"/>
        <item x="6416"/>
        <item x="4314"/>
        <item x="6187"/>
        <item x="1614"/>
        <item x="5437"/>
        <item x="920"/>
        <item x="4239"/>
        <item x="2886"/>
        <item x="5090"/>
        <item x="3194"/>
        <item x="1132"/>
        <item x="2325"/>
        <item x="4448"/>
        <item x="6677"/>
        <item x="3407"/>
        <item x="6023"/>
        <item x="1048"/>
        <item x="4458"/>
        <item x="1815"/>
        <item x="3833"/>
        <item x="4650"/>
        <item x="1615"/>
        <item x="4417"/>
        <item x="4409"/>
        <item x="6200"/>
        <item x="4993"/>
        <item x="6597"/>
        <item x="3584"/>
        <item x="2494"/>
        <item x="1053"/>
        <item x="4166"/>
        <item x="3909"/>
        <item x="3153"/>
        <item x="1991"/>
        <item x="3328"/>
        <item x="2165"/>
        <item x="6045"/>
        <item x="3371"/>
        <item x="2937"/>
        <item x="2021"/>
        <item x="4607"/>
        <item x="3695"/>
        <item x="1841"/>
        <item x="3788"/>
        <item x="6289"/>
        <item x="3556"/>
        <item x="3463"/>
        <item x="2678"/>
        <item x="3808"/>
        <item x="1025"/>
        <item x="1829"/>
        <item x="3746"/>
        <item x="576"/>
        <item x="3039"/>
        <item x="3332"/>
        <item x="2795"/>
        <item x="2051"/>
        <item x="6182"/>
        <item x="5454"/>
        <item x="6604"/>
        <item x="739"/>
        <item x="3727"/>
        <item x="6005"/>
        <item x="3924"/>
        <item x="4225"/>
        <item x="5304"/>
        <item x="1534"/>
        <item x="4327"/>
        <item x="1981"/>
        <item x="5541"/>
        <item x="3204"/>
        <item x="4504"/>
        <item x="4449"/>
        <item x="2872"/>
        <item x="6529"/>
        <item x="1278"/>
        <item x="3753"/>
        <item x="5533"/>
        <item x="2458"/>
        <item x="6660"/>
        <item x="949"/>
        <item x="4388"/>
        <item x="4462"/>
        <item x="384"/>
        <item x="3591"/>
        <item x="2820"/>
        <item x="2442"/>
        <item x="6316"/>
        <item x="3113"/>
        <item x="3663"/>
        <item x="2341"/>
        <item x="4436"/>
        <item x="6532"/>
        <item x="6075"/>
        <item x="5273"/>
        <item x="4393"/>
        <item x="4586"/>
        <item x="2608"/>
        <item x="6055"/>
        <item x="3340"/>
        <item x="109"/>
        <item x="1573"/>
        <item x="749"/>
        <item x="451"/>
        <item x="610"/>
        <item x="3438"/>
        <item x="5162"/>
        <item x="5966"/>
        <item x="896"/>
        <item x="2626"/>
        <item x="66"/>
        <item x="2139"/>
        <item x="3110"/>
        <item x="4290"/>
        <item x="1168"/>
        <item x="3216"/>
        <item x="3297"/>
        <item x="2181"/>
        <item x="6521"/>
        <item x="1616"/>
        <item x="3053"/>
        <item x="1617"/>
        <item x="1588"/>
        <item x="2220"/>
        <item x="4349"/>
        <item x="373"/>
        <item x="3542"/>
        <item x="4475"/>
        <item x="1142"/>
        <item x="3869"/>
        <item x="2799"/>
        <item x="2472"/>
        <item x="1187"/>
        <item x="1381"/>
        <item x="119"/>
        <item x="2724"/>
        <item x="6440"/>
        <item x="1237"/>
        <item x="1320"/>
        <item x="55"/>
        <item x="5086"/>
        <item x="141"/>
        <item x="242"/>
        <item x="4569"/>
        <item x="5804"/>
        <item x="472"/>
        <item x="4483"/>
        <item x="1934"/>
        <item x="4439"/>
        <item x="3308"/>
        <item x="6273"/>
        <item x="5319"/>
        <item x="523"/>
        <item x="2194"/>
        <item x="1717"/>
        <item x="6137"/>
        <item x="2079"/>
        <item x="5814"/>
        <item x="511"/>
        <item x="4972"/>
        <item x="4873"/>
        <item x="5352"/>
        <item x="344"/>
        <item x="4884"/>
        <item x="994"/>
        <item x="5068"/>
        <item x="775"/>
        <item x="5587"/>
        <item x="4404"/>
        <item x="1529"/>
        <item x="935"/>
        <item x="6149"/>
        <item x="790"/>
        <item x="2319"/>
        <item x="2002"/>
        <item x="2232"/>
        <item x="3005"/>
        <item x="1080"/>
        <item x="3106"/>
        <item x="6391"/>
        <item x="5096"/>
        <item x="6201"/>
        <item x="4042"/>
        <item x="341"/>
        <item x="3979"/>
        <item x="5878"/>
        <item x="2053"/>
        <item x="5506"/>
        <item x="546"/>
        <item x="5551"/>
        <item x="360"/>
        <item x="1792"/>
        <item x="5228"/>
        <item x="5880"/>
        <item x="4045"/>
        <item x="5700"/>
        <item x="4619"/>
        <item x="1553"/>
        <item x="1460"/>
        <item x="2963"/>
        <item x="176"/>
        <item x="1295"/>
        <item x="1620"/>
        <item x="5503"/>
        <item x="3731"/>
        <item x="4838"/>
        <item x="1166"/>
        <item x="3115"/>
        <item x="6194"/>
        <item x="1990"/>
        <item x="966"/>
        <item x="3187"/>
        <item x="5329"/>
        <item x="1516"/>
        <item x="5982"/>
        <item x="4636"/>
        <item x="3057"/>
        <item x="1608"/>
        <item x="2138"/>
        <item x="2554"/>
        <item x="2047"/>
        <item x="5213"/>
        <item x="4235"/>
        <item x="725"/>
        <item x="156"/>
        <item x="1846"/>
        <item x="3908"/>
        <item x="1291"/>
        <item x="1918"/>
        <item x="6531"/>
        <item x="5139"/>
        <item x="6340"/>
        <item x="4161"/>
        <item x="1756"/>
        <item x="3947"/>
        <item x="2784"/>
        <item x="2272"/>
        <item x="5345"/>
        <item x="4989"/>
        <item x="4973"/>
        <item x="6444"/>
        <item x="3901"/>
        <item x="351"/>
        <item x="5512"/>
        <item x="4659"/>
        <item x="1273"/>
        <item x="6659"/>
        <item x="4709"/>
        <item x="2152"/>
        <item x="23"/>
        <item x="4403"/>
        <item x="227"/>
        <item x="4581"/>
        <item x="3856"/>
        <item x="3876"/>
        <item x="286"/>
        <item x="6066"/>
        <item x="6508"/>
        <item x="3060"/>
        <item x="5936"/>
        <item x="585"/>
        <item x="2685"/>
        <item x="2406"/>
        <item x="5713"/>
        <item x="3859"/>
        <item x="5722"/>
        <item x="4484"/>
        <item x="1456"/>
        <item x="6067"/>
        <item x="4584"/>
        <item x="5365"/>
        <item x="2153"/>
        <item x="2036"/>
        <item x="2292"/>
        <item x="904"/>
        <item x="3868"/>
        <item x="3035"/>
        <item x="4230"/>
        <item x="2529"/>
        <item x="4785"/>
        <item x="2695"/>
        <item x="6265"/>
        <item x="4747"/>
        <item x="3117"/>
        <item x="3951"/>
        <item x="5283"/>
        <item x="584"/>
        <item x="2143"/>
        <item x="2844"/>
        <item x="1749"/>
        <item x="6389"/>
        <item x="2158"/>
        <item x="934"/>
        <item x="6328"/>
        <item x="182"/>
        <item x="1391"/>
        <item x="1823"/>
        <item x="3989"/>
        <item x="1203"/>
        <item x="3136"/>
        <item x="6661"/>
        <item x="148"/>
        <item x="5996"/>
        <item x="2413"/>
        <item x="5028"/>
        <item x="1118"/>
        <item x="6565"/>
        <item x="6268"/>
        <item x="5311"/>
        <item x="3975"/>
        <item x="2117"/>
        <item x="2073"/>
        <item x="3489"/>
        <item x="6213"/>
        <item x="1146"/>
        <item x="4391"/>
        <item x="2444"/>
        <item x="4985"/>
        <item x="6256"/>
        <item x="2766"/>
        <item x="2277"/>
        <item x="1410"/>
        <item x="3877"/>
        <item x="1709"/>
        <item x="6313"/>
        <item x="1555"/>
        <item x="217"/>
        <item x="221"/>
        <item x="185"/>
        <item x="4984"/>
        <item x="4479"/>
        <item x="2617"/>
        <item x="4529"/>
        <item x="1411"/>
        <item x="241"/>
        <item x="405"/>
        <item x="4552"/>
        <item x="6091"/>
        <item x="2014"/>
        <item x="5410"/>
        <item x="3076"/>
        <item x="5040"/>
        <item x="627"/>
        <item x="4426"/>
        <item x="2642"/>
        <item x="1374"/>
        <item x="4381"/>
        <item x="4560"/>
        <item x="3095"/>
        <item x="4729"/>
        <item x="2364"/>
        <item x="1184"/>
        <item x="1251"/>
        <item x="1327"/>
        <item x="4735"/>
        <item x="668"/>
        <item x="6477"/>
        <item x="2975"/>
        <item x="4536"/>
        <item x="552"/>
        <item x="3873"/>
        <item x="4671"/>
        <item x="1239"/>
        <item x="6650"/>
        <item x="5431"/>
        <item x="1720"/>
        <item x="3850"/>
        <item x="3151"/>
        <item x="4509"/>
        <item x="1900"/>
        <item x="1001"/>
        <item x="4112"/>
        <item x="2861"/>
        <item x="1233"/>
        <item x="6682"/>
        <item x="5037"/>
        <item x="6130"/>
        <item x="279"/>
        <item x="2144"/>
        <item x="5077"/>
        <item x="3263"/>
        <item x="4699"/>
        <item x="5543"/>
        <item x="3479"/>
        <item x="1707"/>
        <item x="3313"/>
        <item x="941"/>
        <item x="1078"/>
        <item x="5026"/>
        <item x="5889"/>
        <item x="1321"/>
        <item x="4181"/>
        <item x="5513"/>
        <item x="4074"/>
        <item x="776"/>
        <item x="4"/>
        <item x="3566"/>
        <item x="3679"/>
        <item x="1426"/>
        <item x="4925"/>
        <item x="5193"/>
        <item x="3050"/>
        <item x="1431"/>
        <item x="4394"/>
        <item x="1938"/>
        <item x="2865"/>
        <item x="2401"/>
        <item x="2108"/>
        <item x="3944"/>
        <item x="3735"/>
        <item x="5891"/>
        <item x="3492"/>
        <item x="3264"/>
        <item x="1743"/>
        <item x="5169"/>
        <item x="1250"/>
        <item x="3112"/>
        <item x="1208"/>
        <item x="6123"/>
        <item x="4067"/>
        <item x="2076"/>
        <item x="1466"/>
        <item x="2300"/>
        <item x="5748"/>
        <item x="307"/>
        <item x="3783"/>
        <item x="2395"/>
        <item x="3539"/>
        <item x="590"/>
        <item x="3254"/>
        <item x="5006"/>
        <item x="6548"/>
        <item x="5773"/>
        <item x="1439"/>
        <item x="769"/>
        <item x="3831"/>
        <item x="278"/>
        <item x="1312"/>
        <item x="987"/>
        <item x="4600"/>
        <item x="3504"/>
        <item x="6683"/>
        <item x="3081"/>
        <item x="5590"/>
        <item x="178"/>
        <item x="761"/>
        <item x="4350"/>
        <item x="1129"/>
        <item x="5780"/>
        <item x="3259"/>
        <item x="4891"/>
        <item x="322"/>
        <item x="1282"/>
        <item x="2652"/>
        <item x="5419"/>
        <item x="4070"/>
        <item x="3641"/>
        <item x="2985"/>
        <item x="6680"/>
        <item x="909"/>
        <item x="3770"/>
        <item x="1611"/>
        <item x="2569"/>
        <item x="2376"/>
        <item x="2449"/>
        <item x="6557"/>
        <item x="5220"/>
        <item x="2513"/>
        <item x="435"/>
        <item x="5951"/>
        <item x="6229"/>
        <item x="1448"/>
        <item x="1154"/>
        <item x="3840"/>
        <item x="261"/>
        <item x="5992"/>
        <item x="2545"/>
        <item x="3900"/>
        <item x="1822"/>
        <item x="1917"/>
        <item x="1570"/>
        <item x="5691"/>
        <item x="4812"/>
        <item x="734"/>
        <item x="555"/>
        <item x="5896"/>
        <item x="3064"/>
        <item x="3236"/>
        <item x="3147"/>
        <item x="562"/>
        <item x="4202"/>
        <item x="1394"/>
        <item x="3544"/>
        <item x="1292"/>
        <item x="3910"/>
        <item x="1924"/>
        <item x="3864"/>
        <item x="826"/>
        <item x="5934"/>
        <item x="3473"/>
        <item x="5400"/>
        <item x="3088"/>
        <item x="6238"/>
        <item x="2516"/>
        <item x="6246"/>
        <item x="5901"/>
        <item x="1587"/>
        <item x="3967"/>
        <item x="3174"/>
        <item x="130"/>
        <item x="2945"/>
        <item x="4362"/>
        <item x="6589"/>
        <item x="3325"/>
        <item x="6608"/>
        <item x="2114"/>
        <item x="388"/>
        <item x="2274"/>
        <item x="5894"/>
        <item x="2994"/>
        <item x="6437"/>
        <item x="4892"/>
        <item x="5962"/>
        <item x="1313"/>
        <item x="5398"/>
        <item x="3224"/>
        <item x="559"/>
        <item x="4442"/>
        <item x="6047"/>
        <item x="3037"/>
        <item x="3740"/>
        <item x="3034"/>
        <item x="108"/>
        <item x="329"/>
        <item x="701"/>
        <item x="4206"/>
        <item x="3557"/>
        <item x="2556"/>
        <item x="3100"/>
        <item x="4093"/>
        <item x="3626"/>
        <item x="4377"/>
        <item x="1023"/>
        <item x="2337"/>
        <item x="852"/>
        <item x="3741"/>
        <item x="4471"/>
        <item x="312"/>
        <item x="4784"/>
        <item x="5051"/>
        <item x="5059"/>
        <item x="1238"/>
        <item x="4061"/>
        <item x="4733"/>
        <item x="1869"/>
        <item x="1571"/>
        <item x="758"/>
        <item x="6330"/>
        <item x="5478"/>
        <item x="6026"/>
        <item x="6058"/>
        <item x="3987"/>
        <item x="5412"/>
        <item x="1908"/>
        <item x="4292"/>
        <item x="2240"/>
        <item x="118"/>
        <item x="102"/>
        <item x="5848"/>
        <item x="1108"/>
        <item x="915"/>
        <item x="2853"/>
        <item x="4375"/>
        <item x="4318"/>
        <item x="604"/>
        <item x="5421"/>
        <item x="2951"/>
        <item x="1458"/>
        <item x="4376"/>
        <item x="3208"/>
        <item x="2891"/>
        <item x="5233"/>
        <item x="3844"/>
        <item x="2849"/>
        <item x="5738"/>
        <item x="4152"/>
        <item x="1341"/>
        <item x="2681"/>
        <item x="3119"/>
        <item x="2485"/>
        <item x="3875"/>
        <item x="3649"/>
        <item x="786"/>
        <item x="3928"/>
        <item x="1905"/>
        <item x="961"/>
        <item x="5815"/>
        <item x="3456"/>
        <item x="2174"/>
        <item x="4125"/>
        <item x="2098"/>
        <item x="530"/>
        <item x="6649"/>
        <item x="5413"/>
        <item x="879"/>
        <item x="5987"/>
        <item x="1562"/>
        <item x="5983"/>
        <item x="3800"/>
        <item x="2790"/>
        <item x="5909"/>
        <item x="1387"/>
        <item x="339"/>
        <item x="4865"/>
        <item x="1770"/>
        <item x="2709"/>
        <item x="3745"/>
        <item x="5126"/>
        <item x="748"/>
        <item x="1704"/>
        <item x="5828"/>
        <item x="6150"/>
        <item x="4022"/>
        <item x="4360"/>
        <item x="4960"/>
        <item x="6420"/>
        <item x="3455"/>
        <item x="2707"/>
        <item x="349"/>
        <item x="2226"/>
        <item x="3448"/>
        <item x="2462"/>
        <item x="1986"/>
        <item x="1944"/>
        <item x="3992"/>
        <item x="1039"/>
        <item x="4641"/>
        <item x="3878"/>
        <item x="4500"/>
        <item x="1790"/>
        <item x="2297"/>
        <item x="5943"/>
        <item x="5191"/>
        <item x="4790"/>
        <item x="1019"/>
        <item x="1036"/>
        <item x="5083"/>
        <item x="3346"/>
        <item x="6383"/>
        <item x="4336"/>
        <item x="2583"/>
        <item x="2075"/>
        <item x="5813"/>
        <item x="6338"/>
        <item x="266"/>
        <item x="3736"/>
        <item x="3781"/>
        <item x="3128"/>
        <item x="1631"/>
        <item x="5155"/>
        <item x="3220"/>
        <item x="581"/>
        <item x="1967"/>
        <item x="1189"/>
        <item x="4701"/>
        <item x="1738"/>
        <item x="5827"/>
        <item x="3613"/>
        <item x="2696"/>
        <item x="6596"/>
        <item x="712"/>
        <item x="3302"/>
        <item x="4561"/>
        <item x="3425"/>
        <item x="5937"/>
        <item x="2769"/>
        <item x="4680"/>
        <item x="369"/>
        <item x="6314"/>
        <item x="5798"/>
        <item x="4770"/>
        <item x="4025"/>
        <item x="3984"/>
        <item x="663"/>
        <item x="4369"/>
        <item x="5236"/>
        <item x="4889"/>
        <item x="5301"/>
        <item x="5215"/>
        <item x="2676"/>
        <item x="990"/>
        <item x="3593"/>
        <item x="554"/>
        <item x="3496"/>
        <item x="3835"/>
        <item x="5226"/>
        <item x="1723"/>
        <item x="3091"/>
        <item x="2919"/>
        <item x="1441"/>
        <item x="619"/>
        <item x="6435"/>
        <item x="2926"/>
        <item x="3654"/>
        <item x="1363"/>
        <item x="1864"/>
        <item x="4564"/>
        <item x="6558"/>
        <item x="12"/>
        <item x="2350"/>
        <item x="5763"/>
        <item x="5160"/>
        <item x="3694"/>
        <item x="4192"/>
        <item x="6009"/>
        <item x="2869"/>
        <item x="212"/>
        <item x="3242"/>
        <item x="1921"/>
        <item x="4502"/>
        <item x="5073"/>
        <item x="5832"/>
        <item x="1755"/>
        <item x="5341"/>
        <item x="6242"/>
        <item x="5295"/>
        <item x="780"/>
        <item x="3762"/>
        <item x="3954"/>
        <item x="1567"/>
        <item x="2599"/>
        <item x="5645"/>
        <item x="1855"/>
        <item x="1357"/>
        <item x="378"/>
        <item x="1059"/>
        <item x="1961"/>
        <item x="2044"/>
        <item x="4654"/>
        <item x="5907"/>
        <item x="6115"/>
        <item x="3324"/>
        <item x="861"/>
        <item x="3277"/>
        <item x="2794"/>
        <item x="4775"/>
        <item x="890"/>
        <item x="5373"/>
        <item x="244"/>
        <item x="2086"/>
        <item x="3699"/>
        <item x="5668"/>
        <item x="1528"/>
        <item x="6357"/>
        <item x="151"/>
        <item x="5650"/>
        <item x="1540"/>
        <item x="1336"/>
        <item x="5520"/>
        <item x="5724"/>
        <item x="1332"/>
        <item x="190"/>
        <item x="816"/>
        <item x="3188"/>
        <item x="6371"/>
        <item x="5706"/>
        <item x="3564"/>
        <item x="5502"/>
        <item x="3365"/>
        <item x="3410"/>
        <item x="6309"/>
        <item x="5561"/>
        <item x="5851"/>
        <item x="3114"/>
        <item x="2563"/>
        <item x="5264"/>
        <item x="2349"/>
        <item x="2017"/>
        <item x="2230"/>
        <item x="5045"/>
        <item x="6574"/>
        <item x="4858"/>
        <item x="457"/>
        <item x="4933"/>
        <item x="2691"/>
        <item x="1135"/>
        <item x="3141"/>
        <item x="4332"/>
        <item x="1514"/>
        <item x="1216"/>
        <item x="2835"/>
        <item x="2282"/>
        <item x="5654"/>
        <item x="1478"/>
        <item x="6035"/>
        <item x="628"/>
        <item x="1909"/>
        <item x="4253"/>
        <item x="5174"/>
        <item x="2436"/>
        <item x="398"/>
        <item x="1685"/>
        <item x="4149"/>
        <item x="831"/>
        <item x="64"/>
        <item x="3338"/>
        <item x="3109"/>
        <item x="4783"/>
        <item x="3225"/>
        <item x="541"/>
        <item x="2023"/>
        <item x="4906"/>
        <item x="2899"/>
        <item x="3615"/>
        <item x="4503"/>
        <item x="2178"/>
        <item x="5714"/>
        <item x="1034"/>
        <item x="1948"/>
        <item x="2159"/>
        <item x="4178"/>
        <item x="689"/>
        <item x="5612"/>
        <item x="4551"/>
        <item x="747"/>
        <item x="939"/>
        <item x="3590"/>
        <item x="6070"/>
        <item x="5717"/>
        <item x="5474"/>
        <item x="5422"/>
        <item x="2324"/>
        <item x="488"/>
        <item x="1507"/>
        <item x="6452"/>
        <item x="5152"/>
        <item x="4399"/>
        <item x="1086"/>
        <item x="3633"/>
        <item x="5772"/>
        <item x="567"/>
        <item x="2858"/>
        <item x="4981"/>
        <item x="2733"/>
        <item x="264"/>
        <item x="4624"/>
        <item x="5631"/>
        <item x="1497"/>
        <item x="5403"/>
        <item x="2532"/>
        <item x="4698"/>
        <item x="1415"/>
        <item x="6033"/>
        <item x="1740"/>
        <item x="1124"/>
        <item x="2270"/>
        <item x="4580"/>
        <item x="2262"/>
        <item x="738"/>
        <item x="1499"/>
        <item x="5667"/>
        <item x="325"/>
        <item x="2546"/>
        <item x="5375"/>
        <item x="6276"/>
        <item x="828"/>
        <item x="2454"/>
        <item x="3738"/>
        <item x="626"/>
        <item x="6431"/>
        <item x="3330"/>
        <item x="5464"/>
        <item x="3102"/>
        <item x="5535"/>
        <item x="2836"/>
        <item x="3144"/>
        <item x="872"/>
        <item x="2465"/>
        <item x="883"/>
        <item x="2427"/>
        <item x="6274"/>
        <item x="4383"/>
        <item x="6429"/>
        <item x="2946"/>
        <item x="6336"/>
        <item x="1445"/>
        <item x="5456"/>
        <item x="1799"/>
        <item x="5114"/>
        <item x="5066"/>
        <item x="938"/>
        <item x="4931"/>
        <item x="4473"/>
        <item x="3959"/>
        <item x="377"/>
        <item x="260"/>
        <item x="5486"/>
        <item x="3999"/>
        <item x="5712"/>
        <item x="1190"/>
        <item x="2003"/>
        <item x="168"/>
        <item x="4187"/>
        <item x="6100"/>
        <item x="4961"/>
        <item x="4638"/>
        <item x="225"/>
        <item x="1218"/>
        <item x="3279"/>
        <item x="5809"/>
        <item x="3816"/>
        <item x="498"/>
        <item x="5154"/>
        <item x="4425"/>
        <item x="3199"/>
        <item x="791"/>
        <item x="297"/>
        <item x="2633"/>
        <item x="246"/>
        <item x="5428"/>
        <item x="5455"/>
        <item x="1977"/>
        <item x="3918"/>
        <item x="1186"/>
        <item x="6498"/>
        <item x="2648"/>
        <item x="4245"/>
        <item x="4530"/>
        <item x="6189"/>
        <item x="1354"/>
        <item x="4456"/>
        <item x="606"/>
        <item x="2399"/>
        <item x="3484"/>
        <item x="56"/>
        <item x="697"/>
        <item x="249"/>
        <item x="3756"/>
        <item x="3343"/>
        <item x="2904"/>
        <item x="5186"/>
        <item x="5132"/>
        <item x="6507"/>
        <item x="5178"/>
        <item x="6624"/>
        <item x="5476"/>
        <item x="6225"/>
        <item x="3855"/>
        <item x="5087"/>
        <item x="6037"/>
        <item x="5144"/>
        <item x="6504"/>
        <item x="4040"/>
        <item x="5550"/>
        <item x="2659"/>
        <item x="3827"/>
        <item x="959"/>
        <item x="4302"/>
        <item x="6623"/>
        <item x="3227"/>
        <item x="3073"/>
        <item x="6248"/>
        <item x="6333"/>
        <item x="1421"/>
        <item x="6407"/>
        <item x="1211"/>
        <item x="6101"/>
        <item x="5534"/>
        <item x="3527"/>
        <item x="67"/>
        <item x="5105"/>
        <item x="1757"/>
        <item x="4631"/>
        <item x="6448"/>
        <item x="1314"/>
        <item x="4454"/>
        <item x="5388"/>
        <item x="6178"/>
        <item x="5914"/>
        <item x="5426"/>
        <item x="2944"/>
        <item x="2293"/>
        <item x="3212"/>
        <item x="6525"/>
        <item x="2772"/>
        <item x="951"/>
        <item x="3687"/>
        <item x="6136"/>
        <item x="3238"/>
        <item x="1139"/>
        <item x="1591"/>
        <item x="1820"/>
        <item x="2362"/>
        <item x="1798"/>
        <item x="4007"/>
        <item x="2995"/>
        <item x="5549"/>
        <item x="3452"/>
        <item x="3922"/>
        <item x="6253"/>
        <item x="5866"/>
        <item x="3400"/>
        <item x="1459"/>
        <item x="1384"/>
        <item x="3390"/>
        <item x="1047"/>
        <item x="3703"/>
        <item x="4037"/>
        <item x="6422"/>
        <item x="4843"/>
        <item x="2662"/>
        <item x="3331"/>
        <item x="6219"/>
        <item x="1907"/>
        <item x="3911"/>
        <item x="1200"/>
        <item x="3585"/>
        <item x="1712"/>
        <item x="5510"/>
        <item x="4953"/>
        <item x="4109"/>
        <item x="1195"/>
        <item x="133"/>
        <item x="6320"/>
        <item x="5358"/>
        <item x="3033"/>
        <item x="5013"/>
        <item x="4975"/>
        <item x="6505"/>
        <item x="2037"/>
        <item x="4948"/>
        <item x="985"/>
        <item x="5902"/>
        <item x="5414"/>
        <item x="5223"/>
        <item x="321"/>
        <item x="1970"/>
        <item x="6628"/>
        <item x="647"/>
        <item x="2879"/>
        <item x="704"/>
        <item x="2284"/>
        <item x="3118"/>
        <item x="1583"/>
        <item x="3202"/>
        <item x="3938"/>
        <item x="4627"/>
        <item x="5490"/>
        <item x="3660"/>
        <item x="283"/>
        <item x="3360"/>
        <item x="953"/>
        <item x="3630"/>
        <item x="411"/>
        <item x="6223"/>
        <item x="921"/>
        <item x="5293"/>
        <item x="1689"/>
        <item x="6164"/>
        <item x="1099"/>
        <item x="3058"/>
        <item x="6174"/>
        <item x="2049"/>
        <item x="4758"/>
        <item x="1578"/>
        <item x="2984"/>
        <item x="6004"/>
        <item x="3116"/>
        <item x="3062"/>
        <item x="524"/>
        <item x="4836"/>
        <item x="420"/>
        <item x="2247"/>
        <item x="5781"/>
        <item x="632"/>
        <item x="3713"/>
        <item x="658"/>
        <item x="5810"/>
        <item x="6235"/>
        <item x="4465"/>
        <item x="5408"/>
        <item x="4862"/>
        <item x="2856"/>
        <item x="6054"/>
        <item x="1789"/>
        <item x="4248"/>
        <item x="2829"/>
        <item x="997"/>
        <item x="2116"/>
        <item x="551"/>
        <item x="1844"/>
        <item x="1727"/>
        <item x="2843"/>
        <item x="3902"/>
        <item x="3565"/>
        <item x="6059"/>
        <item x="3013"/>
        <item x="479"/>
        <item x="6517"/>
        <item x="6192"/>
        <item x="3481"/>
        <item x="1455"/>
        <item x="2595"/>
        <item x="6283"/>
        <item x="868"/>
        <item x="3267"/>
        <item x="6516"/>
        <item x="772"/>
        <item x="770"/>
        <item x="1303"/>
        <item x="3933"/>
        <item x="1037"/>
        <item x="5166"/>
        <item x="3404"/>
        <item x="4335"/>
        <item x="4832"/>
        <item x="2009"/>
        <item x="528"/>
        <item x="2497"/>
        <item x="1328"/>
        <item x="5524"/>
        <item x="821"/>
        <item x="1641"/>
        <item x="5984"/>
        <item x="3685"/>
        <item x="1065"/>
        <item x="5075"/>
        <item x="5353"/>
        <item x="1951"/>
        <item x="5224"/>
        <item x="2710"/>
        <item x="1319"/>
        <item x="3143"/>
        <item x="3547"/>
        <item x="6463"/>
        <item x="6025"/>
        <item x="2011"/>
        <item x="3207"/>
        <item x="1068"/>
        <item x="2160"/>
        <item x="5326"/>
        <item x="3193"/>
        <item x="1842"/>
        <item x="869"/>
        <item x="4592"/>
        <item x="5523"/>
        <item x="5118"/>
        <item x="4932"/>
        <item x="2113"/>
        <item x="265"/>
        <item x="6250"/>
        <item x="2482"/>
        <item x="5255"/>
        <item x="4597"/>
        <item x="2910"/>
        <item x="3521"/>
        <item x="6325"/>
        <item x="5847"/>
        <item x="703"/>
        <item x="6610"/>
        <item x="4084"/>
        <item x="6348"/>
        <item x="2493"/>
        <item x="4894"/>
        <item x="962"/>
        <item x="1126"/>
        <item x="3509"/>
        <item x="4957"/>
        <item x="4788"/>
        <item x="3926"/>
        <item x="2488"/>
        <item x="3854"/>
        <item x="3524"/>
        <item x="850"/>
        <item x="1836"/>
        <item x="6121"/>
        <item x="3696"/>
        <item x="5278"/>
        <item x="5432"/>
        <item x="5046"/>
        <item x="490"/>
        <item x="4738"/>
        <item x="3500"/>
        <item x="5023"/>
        <item x="5680"/>
        <item x="5199"/>
        <item x="10"/>
        <item x="4435"/>
        <item x="1901"/>
        <item x="535"/>
        <item x="6095"/>
        <item x="3252"/>
        <item x="5769"/>
        <item x="2846"/>
        <item x="6193"/>
        <item x="1185"/>
        <item x="6479"/>
        <item x="1371"/>
        <item x="2983"/>
        <item x="1372"/>
        <item x="5355"/>
        <item x="829"/>
        <item x="4081"/>
        <item x="3702"/>
        <item x="3678"/>
        <item x="6559"/>
        <item x="1418"/>
        <item x="2264"/>
        <item x="5681"/>
        <item x="5687"/>
        <item x="1227"/>
        <item x="4197"/>
        <item x="3133"/>
        <item x="6459"/>
        <item x="401"/>
        <item x="2948"/>
        <item x="2371"/>
        <item x="815"/>
        <item x="83"/>
        <item x="1847"/>
        <item x="1984"/>
        <item x="6089"/>
        <item x="1162"/>
        <item x="5785"/>
        <item x="3431"/>
        <item x="2013"/>
        <item x="2947"/>
        <item x="5552"/>
        <item x="6441"/>
        <item x="1793"/>
        <item x="5125"/>
        <item x="5764"/>
        <item x="6405"/>
        <item x="4617"/>
        <item x="2182"/>
        <item x="4136"/>
        <item x="5065"/>
        <item x="4688"/>
        <item x="1950"/>
        <item x="3651"/>
        <item x="3358"/>
        <item x="2514"/>
        <item x="2273"/>
        <item x="789"/>
        <item x="122"/>
        <item x="4077"/>
        <item x="4657"/>
        <item x="295"/>
        <item x="5884"/>
        <item x="654"/>
        <item x="5920"/>
        <item x="3698"/>
        <item x="2486"/>
        <item x="4260"/>
        <item x="4652"/>
        <item x="2343"/>
        <item x="1087"/>
        <item x="4999"/>
        <item x="4319"/>
        <item x="1630"/>
        <item x="3577"/>
        <item x="3450"/>
        <item x="2052"/>
        <item x="4461"/>
        <item x="6363"/>
        <item x="3739"/>
        <item x="3271"/>
        <item x="5425"/>
        <item x="1751"/>
        <item x="2543"/>
        <item x="4246"/>
        <item x="1317"/>
        <item x="4909"/>
        <item x="6573"/>
        <item x="5252"/>
        <item x="2952"/>
        <item x="1523"/>
        <item x="3454"/>
        <item x="2475"/>
        <item x="4571"/>
        <item x="2938"/>
        <item x="1965"/>
        <item x="867"/>
        <item x="688"/>
        <item x="5774"/>
        <item x="2184"/>
        <item x="2589"/>
        <item x="4555"/>
        <item x="5002"/>
        <item x="1684"/>
        <item x="486"/>
        <item x="2638"/>
        <item x="910"/>
        <item x="3466"/>
        <item x="4776"/>
        <item x="6620"/>
        <item x="96"/>
        <item x="5703"/>
        <item x="2157"/>
        <item x="1299"/>
        <item x="4309"/>
        <item x="2019"/>
        <item x="3666"/>
        <item x="4559"/>
        <item x="4480"/>
        <item x="2060"/>
        <item x="6088"/>
        <item x="3015"/>
        <item x="6646"/>
        <item x="5862"/>
        <item x="3025"/>
        <item x="1198"/>
        <item x="566"/>
        <item x="508"/>
        <item x="568"/>
        <item x="3508"/>
        <item x="6386"/>
        <item x="718"/>
        <item x="5657"/>
        <item x="2530"/>
        <item x="5529"/>
        <item x="2962"/>
        <item x="5918"/>
        <item x="635"/>
        <item x="6616"/>
        <item x="2172"/>
        <item x="3693"/>
        <item x="5092"/>
        <item x="4824"/>
        <item x="4057"/>
        <item x="4668"/>
        <item x="1409"/>
        <item x="4959"/>
        <item x="456"/>
        <item x="2255"/>
        <item x="3163"/>
        <item x="1220"/>
        <item x="6231"/>
        <item x="3230"/>
        <item x="3714"/>
        <item x="5376"/>
        <item x="3784"/>
        <item x="813"/>
        <item x="6300"/>
        <item x="4567"/>
        <item x="2499"/>
        <item x="3603"/>
        <item x="5775"/>
        <item x="4855"/>
        <item x="5846"/>
        <item x="2275"/>
        <item x="5279"/>
        <item x="4893"/>
        <item x="1277"/>
        <item x="5747"/>
        <item x="432"/>
        <item x="144"/>
        <item x="1207"/>
        <item x="5016"/>
        <item x="1380"/>
        <item x="1231"/>
        <item x="2768"/>
        <item x="5664"/>
        <item x="4725"/>
        <item x="3592"/>
        <item x="3543"/>
        <item x="319"/>
        <item x="2382"/>
        <item x="3898"/>
        <item x="150"/>
        <item x="3636"/>
        <item x="1454"/>
        <item x="1141"/>
        <item x="2939"/>
        <item x="3494"/>
        <item x="1586"/>
        <item x="0"/>
        <item x="5653"/>
        <item x="993"/>
        <item x="6288"/>
        <item x="5915"/>
        <item x="1100"/>
        <item x="1642"/>
        <item x="73"/>
        <item x="1464"/>
        <item x="1647"/>
        <item x="5192"/>
        <item x="759"/>
        <item x="2285"/>
        <item x="2818"/>
        <item x="6096"/>
        <item x="680"/>
        <item x="4810"/>
        <item x="6638"/>
        <item x="3604"/>
        <item x="4879"/>
        <item x="840"/>
        <item x="2089"/>
        <item x="4645"/>
        <item x="6434"/>
        <item x="4211"/>
        <item x="877"/>
        <item x="4704"/>
        <item x="4724"/>
        <item x="563"/>
        <item x="2770"/>
        <item x="6471"/>
        <item x="3915"/>
        <item x="500"/>
        <item x="2484"/>
        <item x="4351"/>
        <item x="3866"/>
        <item x="674"/>
        <item x="3971"/>
        <item x="2038"/>
        <item x="1995"/>
        <item x="1838"/>
        <item x="6304"/>
        <item x="6367"/>
        <item x="5898"/>
        <item x="1002"/>
        <item x="3597"/>
        <item x="5483"/>
        <item x="4795"/>
        <item x="5942"/>
        <item x="1104"/>
        <item x="4542"/>
        <item x="446"/>
        <item x="4842"/>
        <item x="2034"/>
        <item x="4718"/>
        <item x="4845"/>
        <item x="745"/>
        <item x="1504"/>
        <item x="3623"/>
        <item x="4476"/>
        <item x="3449"/>
        <item x="4737"/>
        <item x="1806"/>
        <item x="107"/>
        <item x="385"/>
        <item x="2205"/>
        <item x="4000"/>
        <item x="1192"/>
        <item x="6545"/>
        <item x="4258"/>
        <item x="1559"/>
        <item x="5053"/>
        <item x="467"/>
        <item x="438"/>
        <item x="1518"/>
        <item x="698"/>
        <item x="4664"/>
        <item x="4250"/>
        <item x="5234"/>
        <item x="5356"/>
        <item x="389"/>
        <item x="2692"/>
        <item x="1128"/>
        <item x="6530"/>
        <item x="5201"/>
        <item x="3350"/>
        <item x="2639"/>
        <item x="1508"/>
        <item x="5099"/>
        <item x="5257"/>
        <item x="224"/>
        <item x="1417"/>
        <item x="3710"/>
        <item x="4814"/>
        <item x="5207"/>
        <item x="2720"/>
        <item x="1368"/>
        <item x="940"/>
        <item x="4578"/>
        <item x="1322"/>
        <item x="5607"/>
        <item x="4453"/>
        <item x="4980"/>
        <item x="817"/>
        <item x="4080"/>
        <item x="6260"/>
        <item x="5618"/>
        <item x="2620"/>
        <item x="2302"/>
        <item x="3176"/>
        <item x="331"/>
        <item x="2409"/>
        <item x="956"/>
        <item x="2890"/>
        <item x="171"/>
        <item x="4011"/>
        <item x="6345"/>
        <item x="5958"/>
        <item x="3708"/>
        <item x="15"/>
        <item x="2227"/>
        <item x="5758"/>
        <item x="4822"/>
        <item x="2572"/>
        <item x="3344"/>
        <item x="721"/>
        <item x="3382"/>
        <item x="85"/>
        <item x="2698"/>
        <item x="2433"/>
        <item x="4464"/>
        <item x="439"/>
        <item x="1249"/>
        <item x="6627"/>
        <item x="6404"/>
        <item x="2104"/>
        <item x="804"/>
        <item x="2593"/>
        <item x="1109"/>
        <item x="1014"/>
        <item x="240"/>
        <item x="5567"/>
        <item x="2424"/>
        <item x="3309"/>
        <item x="2122"/>
        <item x="3044"/>
        <item x="5221"/>
        <item x="5617"/>
        <item x="3612"/>
        <item x="5929"/>
        <item x="936"/>
        <item x="336"/>
        <item x="3822"/>
        <item x="147"/>
        <item x="24"/>
        <item x="3605"/>
        <item x="1248"/>
        <item x="6501"/>
        <item x="2629"/>
        <item x="4708"/>
        <item x="1013"/>
        <item x="2558"/>
        <item x="1269"/>
        <item x="4679"/>
        <item x="5129"/>
        <item x="5245"/>
        <item x="2526"/>
        <item x="6631"/>
        <item x="4027"/>
        <item x="3283"/>
        <item x="3558"/>
        <item x="2785"/>
        <item x="3074"/>
        <item x="6280"/>
        <item x="5269"/>
        <item x="6537"/>
        <item x="4254"/>
        <item x="6245"/>
        <item x="4885"/>
        <item x="4890"/>
        <item x="5012"/>
        <item x="6566"/>
        <item x="275"/>
        <item x="1940"/>
        <item x="3834"/>
        <item x="6264"/>
        <item x="5716"/>
        <item x="6408"/>
        <item x="433"/>
        <item x="2260"/>
        <item x="1420"/>
        <item x="4019"/>
        <item x="6421"/>
        <item x="1850"/>
        <item x="2971"/>
        <item x="1863"/>
        <item x="5908"/>
        <item x="4179"/>
        <item x="6360"/>
        <item x="6196"/>
        <item x="5481"/>
        <item x="6298"/>
        <item x="2455"/>
        <item x="1765"/>
        <item x="5203"/>
        <item x="4995"/>
        <item x="3732"/>
        <item x="293"/>
        <item x="5675"/>
        <item x="5407"/>
        <item x="1005"/>
        <item x="6016"/>
        <item x="4539"/>
        <item x="3487"/>
        <item x="1767"/>
        <item x="2384"/>
        <item x="6138"/>
        <item x="5189"/>
        <item x="21"/>
        <item x="4193"/>
        <item x="3640"/>
        <item x="2805"/>
        <item x="5627"/>
        <item x="1453"/>
        <item x="657"/>
        <item x="3748"/>
        <item x="5646"/>
        <item x="5459"/>
        <item x="4649"/>
        <item x="6008"/>
        <item x="1021"/>
        <item x="5963"/>
        <item x="1711"/>
        <item x="6003"/>
        <item x="2190"/>
        <item x="6024"/>
        <item x="284"/>
        <item x="6244"/>
        <item x="2781"/>
        <item x="3335"/>
        <item x="5736"/>
        <item x="6052"/>
        <item x="4514"/>
        <item x="292"/>
        <item x="1084"/>
        <item x="1849"/>
        <item x="1868"/>
        <item x="4618"/>
        <item x="112"/>
        <item x="1256"/>
        <item x="1899"/>
        <item x="4528"/>
        <item x="3439"/>
        <item x="2552"/>
        <item x="4432"/>
        <item x="3154"/>
        <item x="6306"/>
        <item x="6364"/>
        <item x="1134"/>
        <item x="4328"/>
        <item x="1488"/>
        <item x="4387"/>
        <item x="6337"/>
        <item x="2757"/>
        <item x="1750"/>
        <item x="4615"/>
        <item x="6489"/>
        <item x="6113"/>
        <item x="2418"/>
        <item x="6447"/>
        <item x="5047"/>
        <item x="5734"/>
        <item x="1926"/>
        <item x="6131"/>
        <item x="5581"/>
        <item x="4113"/>
        <item x="6064"/>
        <item x="2448"/>
        <item x="860"/>
        <item x="3226"/>
        <item x="3749"/>
        <item x="3683"/>
        <item x="1535"/>
        <item x="679"/>
        <item x="3661"/>
        <item x="509"/>
        <item x="4625"/>
        <item x="2871"/>
        <item x="3930"/>
        <item x="5576"/>
        <item x="1522"/>
        <item x="5697"/>
        <item x="5033"/>
        <item x="3101"/>
        <item x="4809"/>
        <item x="5745"/>
        <item x="2309"/>
        <item x="2908"/>
        <item x="4006"/>
        <item x="655"/>
        <item x="6019"/>
        <item x="3436"/>
        <item x="3170"/>
        <item x="3760"/>
        <item x="1215"/>
        <item x="381"/>
        <item x="340"/>
        <item x="3570"/>
        <item x="3317"/>
        <item x="4834"/>
        <item x="715"/>
        <item x="2625"/>
        <item x="2101"/>
        <item x="4368"/>
        <item x="6567"/>
        <item x="4847"/>
        <item x="92"/>
        <item x="1688"/>
        <item x="1624"/>
        <item x="2913"/>
        <item x="1350"/>
        <item x="2580"/>
        <item x="1032"/>
        <item x="3451"/>
        <item x="6217"/>
        <item x="3646"/>
        <item x="2301"/>
        <item x="4386"/>
        <item x="121"/>
        <item x="3316"/>
        <item x="3914"/>
        <item x="5057"/>
        <item x="2233"/>
        <item x="1343"/>
        <item x="2495"/>
        <item x="2298"/>
        <item x="3406"/>
        <item x="3985"/>
        <item x="1029"/>
        <item x="1116"/>
        <item x="1589"/>
        <item x="5482"/>
        <item x="3232"/>
        <item x="1845"/>
        <item x="5559"/>
        <item x="2251"/>
        <item x="5824"/>
        <item x="4752"/>
        <item x="4768"/>
        <item x="1173"/>
        <item x="2564"/>
        <item x="1470"/>
        <item x="1874"/>
        <item x="5350"/>
        <item x="4662"/>
        <item x="3665"/>
        <item x="1424"/>
        <item x="1261"/>
        <item x="2450"/>
        <item x="2316"/>
        <item x="1092"/>
        <item x="6352"/>
        <item x="6180"/>
        <item x="6497"/>
        <item x="4525"/>
        <item x="90"/>
        <item x="1310"/>
        <item x="3823"/>
        <item x="3234"/>
        <item x="2980"/>
        <item x="3211"/>
        <item x="2729"/>
        <item x="5725"/>
        <item x="4543"/>
        <item x="1577"/>
        <item x="4498"/>
        <item x="269"/>
        <item x="1666"/>
        <item x="3105"/>
        <item x="1255"/>
        <item x="6197"/>
        <item x="653"/>
        <item x="2909"/>
        <item x="4665"/>
        <item x="5903"/>
        <item x="6324"/>
        <item x="1179"/>
        <item x="675"/>
        <item x="6615"/>
        <item x="6395"/>
        <item x="1783"/>
        <item x="3715"/>
        <item x="3514"/>
        <item x="1625"/>
        <item x="2797"/>
        <item x="6303"/>
        <item x="4940"/>
        <item x="6146"/>
        <item x="2916"/>
        <item x="3196"/>
        <item x="1401"/>
        <item x="327"/>
        <item x="6212"/>
        <item x="6662"/>
        <item x="1486"/>
        <item x="4521"/>
        <item x="6417"/>
        <item x="3819"/>
        <item x="3210"/>
        <item x="3497"/>
        <item x="518"/>
        <item x="3374"/>
        <item x="4796"/>
        <item x="1980"/>
        <item x="5926"/>
        <item x="3839"/>
        <item x="4270"/>
        <item x="624"/>
        <item x="2725"/>
        <item x="5034"/>
        <item x="5553"/>
        <item x="5018"/>
        <item x="1375"/>
        <item x="4743"/>
        <item x="3706"/>
        <item x="1449"/>
        <item x="5287"/>
        <item x="380"/>
        <item x="2606"/>
        <item x="1482"/>
        <item x="5548"/>
        <item x="1042"/>
        <item x="5525"/>
        <item x="2812"/>
        <item x="1543"/>
        <item x="3482"/>
        <item x="5701"/>
        <item x="1550"/>
        <item x="94"/>
        <item x="5496"/>
        <item x="475"/>
        <item x="3792"/>
        <item x="6643"/>
        <item x="1763"/>
        <item x="1566"/>
        <item x="1805"/>
        <item x="2603"/>
        <item x="859"/>
        <item x="4541"/>
        <item x="5776"/>
        <item x="5477"/>
        <item x="2256"/>
        <item x="3183"/>
        <item x="6686"/>
        <item x="3280"/>
        <item x="4247"/>
        <item x="3851"/>
        <item x="5297"/>
        <item x="833"/>
        <item x="3276"/>
        <item x="1344"/>
        <item x="4330"/>
        <item x="539"/>
        <item x="5517"/>
        <item x="4548"/>
        <item x="6550"/>
        <item x="4682"/>
        <item x="4323"/>
        <item x="2675"/>
        <item x="5731"/>
        <item x="6153"/>
        <item x="547"/>
        <item x="976"/>
        <item x="2715"/>
        <item x="3768"/>
        <item x="4633"/>
        <item x="1159"/>
        <item x="2808"/>
        <item x="39"/>
        <item x="2372"/>
        <item x="3087"/>
        <item x="4895"/>
        <item x="4086"/>
        <item x="3314"/>
        <item x="3874"/>
        <item x="5351"/>
        <item x="4009"/>
        <item x="3576"/>
        <item x="4681"/>
        <item x="2074"/>
        <item x="2716"/>
        <item x="2031"/>
        <item x="556"/>
        <item x="2461"/>
        <item x="4656"/>
        <item x="2378"/>
        <item x="5614"/>
        <item x="5707"/>
        <item x="6296"/>
        <item x="969"/>
        <item x="4614"/>
        <item x="845"/>
        <item x="258"/>
        <item x="6122"/>
        <item x="4200"/>
        <item x="6145"/>
        <item x="3111"/>
        <item x="4919"/>
        <item x="1775"/>
        <item x="3940"/>
        <item x="1776"/>
        <item x="5209"/>
        <item x="5586"/>
        <item x="6278"/>
        <item x="4921"/>
        <item x="5108"/>
        <item x="6603"/>
        <item x="1174"/>
        <item x="4208"/>
        <item x="3847"/>
        <item x="5069"/>
        <item x="2602"/>
        <item x="2398"/>
        <item x="367"/>
        <item x="1334"/>
        <item x="4033"/>
        <item x="3129"/>
        <item x="6152"/>
        <item x="2741"/>
        <item x="1680"/>
        <item x="6285"/>
        <item x="3541"/>
        <item x="3043"/>
        <item x="2459"/>
        <item x="5768"/>
        <item x="1206"/>
        <item x="2912"/>
        <item x="5448"/>
        <item x="3725"/>
        <item x="2271"/>
        <item x="452"/>
        <item x="5845"/>
        <item x="6414"/>
        <item x="5630"/>
        <item x="1106"/>
        <item x="2875"/>
        <item x="2525"/>
        <item x="366"/>
        <item x="289"/>
        <item x="460"/>
        <item x="617"/>
        <item x="2377"/>
        <item x="1008"/>
        <item x="5438"/>
        <item x="720"/>
        <item x="4060"/>
        <item x="887"/>
        <item x="5638"/>
        <item x="1674"/>
        <item x="6207"/>
        <item x="3181"/>
        <item x="2235"/>
        <item x="980"/>
        <item x="2670"/>
        <item x="5709"/>
        <item x="516"/>
        <item x="6277"/>
        <item x="926"/>
        <item x="5359"/>
        <item x="2819"/>
        <item x="1315"/>
        <item x="1652"/>
        <item x="47"/>
        <item x="4562"/>
        <item x="4346"/>
        <item x="5720"/>
        <item x="4715"/>
        <item x="3024"/>
        <item x="236"/>
        <item x="3411"/>
        <item x="300"/>
        <item x="3883"/>
        <item x="6607"/>
        <item x="2222"/>
        <item x="3253"/>
        <item x="2713"/>
        <item x="1744"/>
        <item x="2929"/>
        <item x="2212"/>
        <item x="4051"/>
        <item x="3907"/>
        <item x="3682"/>
        <item x="862"/>
        <item x="5752"/>
        <item x="782"/>
        <item x="4251"/>
        <item x="1856"/>
        <item x="6485"/>
        <item x="2973"/>
        <item x="3701"/>
        <item x="5530"/>
        <item x="164"/>
        <item x="5935"/>
        <item x="548"/>
        <item x="2476"/>
        <item x="4815"/>
        <item x="2134"/>
        <item x="3329"/>
        <item x="4447"/>
        <item x="3322"/>
        <item x="110"/>
        <item x="406"/>
        <item x="6538"/>
        <item x="1495"/>
        <item x="3601"/>
        <item x="5484"/>
        <item x="636"/>
        <item x="4338"/>
        <item x="3184"/>
        <item x="392"/>
        <item x="4823"/>
        <item x="3619"/>
        <item x="356"/>
        <item x="2742"/>
        <item x="2834"/>
        <item x="1592"/>
        <item x="1494"/>
        <item x="4228"/>
        <item x="4990"/>
        <item x="844"/>
        <item x="1579"/>
        <item x="232"/>
        <item x="2924"/>
        <item x="1503"/>
        <item x="3517"/>
        <item x="6297"/>
        <item x="5755"/>
        <item x="4878"/>
        <item x="916"/>
        <item x="1902"/>
        <item x="4746"/>
        <item x="6472"/>
        <item x="507"/>
        <item x="5634"/>
        <item x="1797"/>
        <item x="582"/>
        <item x="3890"/>
        <item x="625"/>
        <item x="1596"/>
        <item x="6423"/>
        <item x="3905"/>
        <item x="1771"/>
        <item x="6626"/>
        <item x="5240"/>
        <item x="2407"/>
        <item x="5950"/>
        <item x="6542"/>
        <item x="5699"/>
        <item x="561"/>
        <item x="2096"/>
        <item x="5317"/>
        <item x="4316"/>
        <item x="2118"/>
        <item x="4661"/>
        <item x="3559"/>
        <item x="3315"/>
        <item x="4813"/>
        <item x="3652"/>
        <item x="3275"/>
        <item x="3982"/>
        <item x="1963"/>
        <item x="5060"/>
        <item x="5574"/>
        <item x="484"/>
        <item x="129"/>
        <item x="1347"/>
        <item x="2457"/>
        <item x="3887"/>
        <item x="532"/>
        <item x="3103"/>
        <item x="3418"/>
        <item x="1745"/>
        <item x="1777"/>
        <item x="3367"/>
        <item x="3198"/>
        <item x="431"/>
        <item x="3443"/>
        <item x="387"/>
        <item x="6588"/>
        <item x="3486"/>
        <item x="2703"/>
        <item x="4804"/>
        <item x="5928"/>
        <item x="2404"/>
        <item x="4389"/>
        <item x="4016"/>
        <item x="1936"/>
        <item x="2508"/>
        <item x="2231"/>
        <item x="1079"/>
        <item x="3195"/>
        <item x="6239"/>
        <item x="783"/>
        <item x="6666"/>
        <item x="2699"/>
        <item x="2069"/>
        <item x="4983"/>
        <item x="6093"/>
        <item x="858"/>
        <item x="5825"/>
        <item x="3059"/>
        <item x="3586"/>
        <item x="6644"/>
        <item x="884"/>
        <item x="5953"/>
        <item x="3148"/>
        <item x="923"/>
        <item x="4352"/>
        <item x="2787"/>
        <item x="764"/>
        <item x="1998"/>
        <item x="2175"/>
        <item x="6206"/>
        <item x="239"/>
        <item x="5733"/>
        <item x="5602"/>
        <item x="175"/>
        <item x="623"/>
        <item x="2094"/>
        <item x="2218"/>
        <item x="5029"/>
        <item x="1987"/>
        <item x="4887"/>
        <item x="6017"/>
        <item x="3022"/>
        <item x="4423"/>
        <item x="3127"/>
        <item x="5011"/>
        <item x="6034"/>
        <item x="6319"/>
        <item x="835"/>
        <item x="3681"/>
        <item x="2381"/>
        <item x="1281"/>
        <item x="2432"/>
        <item x="3871"/>
        <item x="2687"/>
        <item x="6401"/>
        <item x="5110"/>
        <item x="4722"/>
        <item x="5885"/>
        <item x="3460"/>
        <item x="5975"/>
        <item x="4415"/>
        <item x="842"/>
        <item x="4342"/>
        <item x="3221"/>
        <item x="4015"/>
        <item x="1937"/>
        <item x="937"/>
        <item x="4841"/>
        <item x="5784"/>
        <item x="3843"/>
        <item x="1761"/>
        <item x="49"/>
        <item x="5318"/>
        <item x="5280"/>
        <item x="613"/>
        <item x="4829"/>
        <item x="2283"/>
        <item x="1996"/>
        <item x="4307"/>
        <item x="95"/>
        <item x="2201"/>
        <item x="6651"/>
        <item x="4272"/>
        <item x="5711"/>
        <item x="6259"/>
        <item x="326"/>
        <item x="1355"/>
        <item x="2502"/>
        <item x="3722"/>
        <item x="69"/>
        <item x="740"/>
        <item x="2752"/>
        <item x="343"/>
        <item x="6014"/>
        <item x="676"/>
        <item x="2452"/>
        <item x="4587"/>
        <item x="5819"/>
        <item x="3532"/>
        <item x="3950"/>
        <item x="6142"/>
        <item x="3387"/>
        <item x="3167"/>
        <item x="760"/>
        <item x="3719"/>
        <item x="2690"/>
        <item x="459"/>
        <item x="6029"/>
        <item x="4712"/>
        <item x="3203"/>
        <item x="3977"/>
        <item x="5392"/>
        <item x="3472"/>
        <item x="6524"/>
        <item x="4224"/>
        <item x="6261"/>
        <item x="2653"/>
        <item x="5927"/>
        <item x="2024"/>
        <item x="5947"/>
        <item x="564"/>
        <item x="6547"/>
        <item x="2931"/>
        <item x="6464"/>
        <item x="3433"/>
        <item x="665"/>
        <item x="1505"/>
        <item x="98"/>
        <item x="3219"/>
        <item x="6546"/>
        <item x="5143"/>
        <item x="1452"/>
        <item x="4535"/>
        <item x="3734"/>
        <item x="3644"/>
        <item x="4628"/>
        <item x="4005"/>
        <item x="673"/>
        <item x="4482"/>
        <item x="6081"/>
        <item x="1009"/>
        <item x="308"/>
        <item x="4874"/>
        <item x="6161"/>
        <item x="1493"/>
        <item x="6191"/>
        <item x="1651"/>
        <item x="1"/>
        <item x="1467"/>
        <item x="4135"/>
        <item x="313"/>
        <item x="4958"/>
        <item x="1646"/>
        <item x="2584"/>
        <item x="2533"/>
        <item x="3970"/>
        <item x="5021"/>
        <item x="2555"/>
        <item x="6279"/>
        <item x="5158"/>
        <item x="1419"/>
        <item x="5445"/>
        <item x="5103"/>
        <item x="1607"/>
        <item x="3894"/>
        <item x="3416"/>
        <item x="3765"/>
        <item x="1796"/>
        <item x="5795"/>
        <item x="5316"/>
        <item x="2379"/>
        <item x="1167"/>
        <item x="4121"/>
        <item x="1434"/>
        <item x="5460"/>
        <item x="4938"/>
        <item x="4486"/>
        <item x="32"/>
        <item x="4674"/>
        <item x="1576"/>
        <item x="492"/>
        <item x="6470"/>
        <item x="1883"/>
        <item x="5122"/>
        <item x="3884"/>
        <item x="4194"/>
        <item x="3051"/>
        <item x="2477"/>
        <item x="134"/>
        <item x="277"/>
        <item x="4407"/>
        <item x="6087"/>
        <item x="3776"/>
        <item x="1501"/>
        <item x="1795"/>
        <item x="3075"/>
        <item x="4195"/>
        <item x="6568"/>
        <item x="4466"/>
        <item x="2252"/>
        <item x="4547"/>
        <item x="2026"/>
        <item x="6468"/>
        <item x="5232"/>
        <item x="5395"/>
        <item x="805"/>
        <item x="5595"/>
        <item x="3953"/>
        <item x="823"/>
        <item x="1051"/>
        <item x="3214"/>
        <item x="2840"/>
        <item x="6111"/>
        <item x="2996"/>
        <item x="4412"/>
        <item x="3595"/>
        <item x="691"/>
        <item x="6129"/>
        <item x="6167"/>
        <item x="3767"/>
        <item x="6321"/>
        <item x="5497"/>
        <item x="6652"/>
        <item x="3159"/>
        <item x="6061"/>
        <item x="1433"/>
        <item x="723"/>
        <item x="6056"/>
        <item x="6492"/>
        <item x="4949"/>
        <item x="1833"/>
        <item x="2191"/>
        <item x="6375"/>
        <item x="3978"/>
        <item x="927"/>
        <item x="977"/>
        <item x="3579"/>
        <item x="5904"/>
        <item x="5024"/>
        <item x="154"/>
        <item x="6564"/>
        <item x="2655"/>
        <item x="702"/>
        <item x="801"/>
        <item x="4780"/>
        <item x="2754"/>
        <item x="2591"/>
        <item x="2884"/>
        <item x="5753"/>
        <item x="2855"/>
        <item x="5263"/>
        <item x="235"/>
        <item x="333"/>
        <item x="5468"/>
        <item x="6177"/>
        <item x="4861"/>
        <item x="1398"/>
        <item x="1519"/>
        <item x="1222"/>
        <item x="4392"/>
        <item x="6112"/>
        <item x="4646"/>
        <item x="6036"/>
        <item x="320"/>
        <item x="4174"/>
        <item x="5906"/>
        <item x="4180"/>
        <item x="3124"/>
        <item x="5998"/>
        <item x="5558"/>
        <item x="2059"/>
        <item x="2920"/>
        <item x="1943"/>
        <item x="4534"/>
        <item x="4213"/>
        <item x="1730"/>
        <item x="651"/>
        <item x="6451"/>
        <item x="4576"/>
        <item x="1427"/>
        <item x="2323"/>
        <item x="1127"/>
        <item x="600"/>
        <item x="5298"/>
        <item x="2596"/>
        <item x="2280"/>
        <item x="3348"/>
        <item x="1212"/>
        <item x="5181"/>
        <item x="2644"/>
        <item x="1024"/>
        <item x="1813"/>
        <item x="2793"/>
        <item x="5777"/>
        <item x="750"/>
        <item x="3386"/>
        <item x="1673"/>
        <item x="4643"/>
        <item x="3520"/>
        <item x="4477"/>
        <item x="2760"/>
        <item x="1989"/>
        <item x="811"/>
        <item x="2202"/>
        <item x="2396"/>
        <item x="3319"/>
        <item x="1405"/>
        <item x="5628"/>
        <item x="5715"/>
        <item x="5594"/>
        <item x="296"/>
        <item x="6562"/>
        <item x="6486"/>
        <item x="1177"/>
        <item x="4590"/>
        <item x="3168"/>
        <item x="4345"/>
        <item x="3737"/>
        <item x="5546"/>
        <item x="3067"/>
        <item x="1598"/>
        <item x="6355"/>
        <item x="4329"/>
        <item x="898"/>
        <item x="3164"/>
        <item x="2392"/>
        <item x="5058"/>
        <item x="5117"/>
        <item x="5030"/>
        <item x="6436"/>
        <item x="3974"/>
        <item x="5306"/>
        <item x="2004"/>
        <item x="5831"/>
        <item x="3802"/>
        <item x="5787"/>
        <item x="1229"/>
        <item x="1819"/>
        <item x="4199"/>
        <item x="1911"/>
        <item x="157"/>
        <item x="3937"/>
        <item x="43"/>
        <item x="6413"/>
        <item x="6356"/>
        <item x="732"/>
        <item x="2506"/>
        <item x="6519"/>
        <item x="4167"/>
        <item x="5357"/>
        <item x="1852"/>
        <item x="2067"/>
        <item x="501"/>
        <item x="6249"/>
        <item x="6147"/>
        <item x="1112"/>
        <item x="161"/>
        <item x="1612"/>
        <item x="4508"/>
        <item x="4976"/>
        <item x="5266"/>
        <item x="1289"/>
        <item x="1629"/>
        <item x="5300"/>
        <item x="2515"/>
        <item x="124"/>
        <item x="6001"/>
        <item x="3459"/>
        <item x="2331"/>
        <item x="971"/>
        <item x="753"/>
        <item x="26"/>
        <item x="2315"/>
        <item x="5613"/>
        <item x="474"/>
        <item x="1004"/>
        <item x="4510"/>
        <item x="3186"/>
        <item x="2597"/>
        <item x="1804"/>
        <item x="3782"/>
        <item x="3333"/>
        <item x="4886"/>
        <item x="455"/>
        <item x="5015"/>
        <item x="1610"/>
        <item x="2123"/>
        <item x="814"/>
        <item x="2500"/>
        <item x="4470"/>
        <item x="717"/>
        <item x="2782"/>
        <item x="948"/>
        <item x="2649"/>
        <item x="5881"/>
        <item x="3743"/>
        <item x="6097"/>
        <item x="379"/>
        <item x="2631"/>
        <item x="1105"/>
        <item x="5505"/>
        <item x="1226"/>
        <item x="5136"/>
        <item x="892"/>
        <item x="2188"/>
        <item x="5521"/>
        <item x="5014"/>
        <item x="5446"/>
        <item x="870"/>
        <item x="428"/>
        <item x="538"/>
        <item x="3249"/>
        <item x="1524"/>
        <item x="2664"/>
        <item x="5973"/>
        <item x="5281"/>
        <item x="3394"/>
        <item x="2093"/>
        <item x="1165"/>
        <item x="1634"/>
        <item x="3587"/>
        <item x="13"/>
        <item x="1985"/>
        <item x="4165"/>
        <item x="6663"/>
        <item x="4182"/>
        <item x="4185"/>
        <item x="2780"/>
        <item x="44"/>
        <item x="5577"/>
        <item x="2838"/>
        <item x="1945"/>
        <item x="301"/>
        <item x="5062"/>
        <item x="1557"/>
        <item x="2363"/>
        <item x="3841"/>
        <item x="2173"/>
        <item x="5131"/>
        <item x="4653"/>
        <item x="958"/>
        <item x="3019"/>
        <item x="4441"/>
        <item x="2511"/>
        <item x="5197"/>
        <item x="6042"/>
        <item x="1161"/>
        <item x="2517"/>
        <item x="59"/>
        <item x="4489"/>
        <item x="2905"/>
        <item x="3180"/>
        <item x="5163"/>
        <item x="2801"/>
        <item x="5241"/>
        <item x="5225"/>
        <item x="243"/>
        <item x="6657"/>
        <item x="3897"/>
        <item x="637"/>
        <item x="5537"/>
        <item x="5946"/>
        <item x="4041"/>
        <item x="1475"/>
        <item x="5566"/>
        <item x="1971"/>
        <item x="3906"/>
        <item x="722"/>
        <item x="2097"/>
        <item x="3667"/>
        <item x="1157"/>
        <item x="3190"/>
        <item x="2133"/>
        <item x="5761"/>
        <item x="5789"/>
        <item x="3066"/>
        <item x="2651"/>
        <item x="6543"/>
        <item x="2498"/>
        <item x="302"/>
        <item x="25"/>
        <item x="3656"/>
        <item x="6237"/>
        <item x="1854"/>
        <item x="714"/>
        <item x="2933"/>
        <item x="2847"/>
        <item x="699"/>
        <item x="2018"/>
        <item x="3146"/>
        <item x="231"/>
        <item x="4669"/>
        <item x="5463"/>
        <item x="4871"/>
        <item x="809"/>
        <item x="233"/>
        <item x="4819"/>
        <item x="6368"/>
        <item x="6667"/>
        <item x="1096"/>
        <item x="2193"/>
        <item x="3635"/>
        <item x="3927"/>
        <item x="911"/>
        <item x="5601"/>
        <item x="2320"/>
        <item x="4691"/>
        <item x="5165"/>
        <item x="6664"/>
        <item x="5539"/>
        <item x="2120"/>
        <item x="2423"/>
        <item x="6373"/>
        <item x="944"/>
        <item x="5730"/>
        <item x="5196"/>
        <item x="2761"/>
        <item x="3292"/>
        <item x="2295"/>
        <item x="6611"/>
        <item x="5019"/>
        <item x="3717"/>
        <item x="659"/>
        <item x="5791"/>
        <item x="4261"/>
        <item x="1095"/>
        <item x="2719"/>
        <item x="4147"/>
        <item x="6366"/>
        <item x="189"/>
        <item x="4513"/>
        <item x="4493"/>
        <item x="5883"/>
        <item x="3697"/>
        <item x="1979"/>
        <item x="3516"/>
        <item x="465"/>
        <item x="5179"/>
        <item x="3200"/>
        <item x="1362"/>
        <item x="999"/>
        <item x="4950"/>
        <item x="226"/>
        <item x="1400"/>
        <item x="166"/>
        <item x="642"/>
        <item x="5183"/>
        <item x="1605"/>
        <item x="5239"/>
        <item x="682"/>
        <item x="3185"/>
        <item x="272"/>
        <item x="3342"/>
        <item x="2854"/>
        <item x="3976"/>
        <item x="4764"/>
        <item x="4276"/>
        <item x="3811"/>
        <item x="1012"/>
        <item x="3351"/>
        <item x="4492"/>
        <item x="2686"/>
        <item x="2403"/>
        <item x="4146"/>
        <item x="6635"/>
        <item x="1932"/>
        <item x="1164"/>
        <item x="2791"/>
        <item x="3705"/>
        <item x="5964"/>
        <item x="4122"/>
        <item x="843"/>
        <item x="3606"/>
        <item x="3969"/>
        <item x="5797"/>
        <item x="5671"/>
        <item x="1416"/>
        <item x="33"/>
        <item x="1875"/>
        <item x="5959"/>
        <item x="402"/>
        <item x="641"/>
        <item x="4818"/>
        <item x="5451"/>
        <item x="5710"/>
        <item x="1656"/>
        <item x="5874"/>
        <item x="1879"/>
        <item x="5364"/>
        <item x="928"/>
        <item x="1286"/>
        <item x="5442"/>
        <item x="6106"/>
        <item x="3662"/>
        <item x="483"/>
        <item x="645"/>
        <item x="6618"/>
        <item x="57"/>
        <item x="4003"/>
        <item x="2125"/>
        <item x="4326"/>
        <item x="5647"/>
        <item x="3247"/>
        <item x="4574"/>
        <item x="3134"/>
        <item x="2211"/>
        <item x="6103"/>
        <item x="5519"/>
        <item x="2028"/>
        <item x="3285"/>
        <item x="4579"/>
        <item x="6396"/>
        <item x="1821"/>
        <item x="6007"/>
        <item x="2839"/>
        <item x="4904"/>
        <item x="4348"/>
        <item x="2470"/>
        <item x="80"/>
        <item x="3336"/>
        <item x="4700"/>
        <item x="4111"/>
        <item x="822"/>
        <item x="3030"/>
        <item x="1155"/>
        <item x="214"/>
        <item x="2503"/>
        <item x="5921"/>
        <item x="5109"/>
        <item x="5256"/>
        <item x="2538"/>
        <item x="257"/>
        <item x="6074"/>
        <item x="4505"/>
        <item x="3912"/>
        <item x="2667"/>
        <item x="3842"/>
        <item x="3639"/>
        <item x="3426"/>
        <item x="5106"/>
        <item x="4670"/>
        <item x="4546"/>
        <item x="2803"/>
        <item x="6676"/>
        <item x="5374"/>
        <item x="1696"/>
        <item x="3686"/>
        <item x="4956"/>
        <item x="3939"/>
        <item x="5049"/>
        <item x="4782"/>
        <item x="250"/>
        <item x="3375"/>
        <item x="1242"/>
        <item x="2571"/>
        <item x="5079"/>
        <item x="6144"/>
        <item x="3934"/>
        <item x="5501"/>
        <item x="2307"/>
        <item x="5938"/>
        <item x="5007"/>
        <item x="5466"/>
        <item x="4124"/>
        <item x="5672"/>
        <item x="591"/>
        <item x="4296"/>
        <item x="2070"/>
        <item x="4263"/>
        <item x="1353"/>
        <item x="2279"/>
        <item x="135"/>
        <item x="1672"/>
        <item x="504"/>
        <item x="3321"/>
        <item x="3265"/>
        <item x="1145"/>
        <item x="1487"/>
        <item x="1599"/>
        <item x="4467"/>
        <item x="2889"/>
        <item x="2447"/>
        <item x="2765"/>
        <item x="6305"/>
        <item x="3965"/>
        <item x="1887"/>
        <item x="5249"/>
        <item x="4941"/>
        <item x="6133"/>
        <item x="5806"/>
        <item x="5563"/>
        <item x="1834"/>
        <item x="140"/>
        <item x="5686"/>
        <item x="3647"/>
        <item x="4402"/>
        <item x="2304"/>
        <item x="5659"/>
        <item x="2187"/>
        <item x="4460"/>
        <item x="6409"/>
        <item x="4068"/>
        <item x="6039"/>
        <item x="2050"/>
        <item x="5210"/>
        <item x="6632"/>
        <item x="3305"/>
        <item x="5644"/>
        <item x="2822"/>
        <item x="253"/>
        <item x="6050"/>
        <item x="5695"/>
        <item x="2969"/>
        <item x="1739"/>
        <item x="287"/>
        <item x="5527"/>
        <item x="4593"/>
        <item x="6098"/>
        <item x="4570"/>
        <item x="918"/>
        <item x="4589"/>
        <item x="6487"/>
        <item x="4554"/>
        <item x="6173"/>
        <item x="2206"/>
        <item x="1360"/>
        <item x="5863"/>
        <item x="298"/>
        <item x="885"/>
        <item x="2342"/>
        <item x="4672"/>
        <item x="3083"/>
        <item x="5344"/>
        <item x="1324"/>
        <item x="3617"/>
        <item x="1729"/>
        <item x="1764"/>
        <item x="2544"/>
        <item x="393"/>
        <item x="3561"/>
        <item x="707"/>
        <item x="5121"/>
        <item x="3845"/>
        <item x="4522"/>
        <item x="6670"/>
        <item x="1633"/>
        <item x="2722"/>
        <item x="2911"/>
        <item x="200"/>
        <item x="6384"/>
        <item x="5924"/>
        <item x="6270"/>
        <item x="5565"/>
        <item x="902"/>
        <item x="247"/>
        <item x="3312"/>
        <item x="2887"/>
        <item x="2775"/>
        <item x="1061"/>
        <item x="6415"/>
        <item x="857"/>
        <item x="165"/>
        <item x="863"/>
        <item x="4171"/>
        <item x="2883"/>
        <item x="316"/>
        <item x="5760"/>
        <item x="5585"/>
        <item x="6240"/>
        <item x="1737"/>
        <item x="6114"/>
        <item x="5205"/>
        <item x="3478"/>
        <item x="4395"/>
        <item x="5430"/>
        <item x="991"/>
        <item x="1638"/>
        <item x="5140"/>
        <item x="1397"/>
        <item x="3625"/>
        <item x="3567"/>
        <item x="5381"/>
        <item x="5600"/>
        <item x="1425"/>
        <item x="2531"/>
        <item x="5219"/>
        <item x="5229"/>
        <item x="6685"/>
        <item x="5886"/>
        <item x="1010"/>
        <item x="3942"/>
        <item x="1178"/>
        <item x="6148"/>
        <item x="1544"/>
        <item x="677"/>
        <item x="5161"/>
        <item x="2870"/>
        <item x="205"/>
        <item x="1020"/>
        <item x="1148"/>
        <item x="4401"/>
        <item x="1197"/>
        <item x="694"/>
        <item x="5135"/>
        <item x="560"/>
        <item x="5405"/>
        <item x="6155"/>
        <item x="3445"/>
        <item x="5061"/>
        <item x="2213"/>
        <item x="3526"/>
        <item x="1885"/>
        <item x="4127"/>
        <item x="3409"/>
        <item x="4485"/>
        <item x="4867"/>
        <item x="2314"/>
        <item x="2777"/>
        <item x="5925"/>
        <item x="4713"/>
        <item x="4808"/>
        <item x="2824"/>
        <item x="848"/>
        <item x="589"/>
        <item x="3849"/>
        <item x="6540"/>
        <item x="1073"/>
        <item x="101"/>
        <item x="1483"/>
        <item x="4506"/>
        <item x="1999"/>
        <item x="2728"/>
        <item x="1554"/>
        <item x="4088"/>
        <item x="1318"/>
        <item x="3248"/>
        <item x="1081"/>
        <item x="4763"/>
        <item x="4811"/>
        <item x="2107"/>
        <item x="3462"/>
        <item x="4736"/>
        <item x="1746"/>
        <item x="2539"/>
        <item x="4754"/>
        <item x="5812"/>
        <item x="3861"/>
        <item x="2221"/>
        <item x="6222"/>
        <item x="3809"/>
        <item x="4198"/>
        <item x="1810"/>
        <item x="2767"/>
        <item x="5522"/>
        <item x="430"/>
        <item x="1480"/>
        <item x="4839"/>
        <item x="4532"/>
        <item x="348"/>
        <item x="1074"/>
        <item x="382"/>
        <item x="1669"/>
        <item x="5452"/>
        <item x="6630"/>
        <item x="3691"/>
        <item x="5606"/>
        <item x="5194"/>
        <item x="5115"/>
        <item x="1922"/>
        <item x="4014"/>
        <item x="1408"/>
        <item x="2989"/>
        <item x="4742"/>
        <item x="5849"/>
        <item x="3747"/>
        <item x="5113"/>
        <item x="6601"/>
        <item x="1639"/>
        <item x="199"/>
        <item x="4356"/>
        <item x="2012"/>
        <item x="1941"/>
        <item x="3166"/>
        <item x="6370"/>
        <item x="6647"/>
        <item x="6614"/>
        <item x="797"/>
        <item x="5572"/>
        <item x="5250"/>
        <item x="1000"/>
        <item x="1082"/>
        <item x="3957"/>
        <item x="204"/>
        <item x="4872"/>
        <item x="138"/>
        <item x="1800"/>
        <item x="2738"/>
        <item x="6287"/>
        <item x="798"/>
        <item x="2622"/>
        <item x="579"/>
        <item x="5327"/>
        <item x="5833"/>
        <item x="819"/>
        <item x="2706"/>
        <item x="836"/>
        <item x="660"/>
        <item x="4494"/>
        <item x="3548"/>
        <item x="203"/>
        <item x="4105"/>
        <item x="988"/>
        <item x="3643"/>
        <item x="2259"/>
        <item x="2810"/>
        <item x="5779"/>
        <item x="1101"/>
        <item x="2974"/>
        <item x="280"/>
        <item x="1623"/>
        <item x="6318"/>
        <item x="2358"/>
        <item x="2898"/>
        <item x="4066"/>
        <item x="6140"/>
        <item x="5507"/>
        <item x="3886"/>
        <item x="5282"/>
        <item x="4549"/>
        <item x="671"/>
        <item x="6433"/>
        <item x="5159"/>
        <item x="2735"/>
        <item x="1903"/>
        <item x="3063"/>
        <item x="4997"/>
        <item x="2663"/>
        <item x="4978"/>
        <item x="932"/>
        <item x="2001"/>
        <item x="4792"/>
        <item x="4133"/>
        <item x="4085"/>
        <item x="1787"/>
        <item x="2394"/>
        <item x="4517"/>
        <item x="3621"/>
        <item x="5050"/>
        <item x="4787"/>
        <item x="3318"/>
        <item x="1270"/>
        <item x="788"/>
        <item x="1873"/>
        <item x="495"/>
        <item x="3846"/>
        <item x="4642"/>
        <item x="2604"/>
        <item x="1160"/>
        <item x="5516"/>
        <item x="2553"/>
        <item x="3471"/>
        <item x="4175"/>
        <item x="735"/>
        <item x="2747"/>
        <item x="2830"/>
        <item x="4767"/>
        <item x="6445"/>
        <item x="3419"/>
        <item x="6495"/>
        <item x="454"/>
        <item x="3361"/>
        <item x="421"/>
        <item x="741"/>
        <item x="4012"/>
        <item x="1235"/>
        <item x="6301"/>
        <item x="6077"/>
        <item x="5584"/>
        <item x="5168"/>
        <item x="6073"/>
        <item x="3287"/>
        <item x="3245"/>
        <item x="3272"/>
        <item x="661"/>
        <item x="1619"/>
        <item x="4772"/>
        <item x="2386"/>
        <item x="2415"/>
        <item x="1395"/>
        <item x="104"/>
        <item x="3393"/>
        <item x="6645"/>
        <item x="6473"/>
        <item x="5243"/>
        <item x="5818"/>
        <item x="3574"/>
        <item x="4344"/>
        <item x="2665"/>
        <item x="1774"/>
        <item x="1033"/>
        <item x="5622"/>
        <item x="2286"/>
        <item x="418"/>
        <item x="733"/>
        <item x="1644"/>
        <item x="6577"/>
        <item x="594"/>
        <item x="3364"/>
        <item x="6349"/>
        <item x="3389"/>
        <item x="5665"/>
        <item x="2269"/>
        <item x="2115"/>
        <item x="1548"/>
        <item x="4545"/>
        <item x="256"/>
        <item x="5396"/>
        <item x="3664"/>
        <item x="3972"/>
        <item x="3441"/>
        <item x="5449"/>
        <item x="4433"/>
        <item x="3080"/>
        <item x="3123"/>
        <item x="1683"/>
        <item x="5704"/>
        <item x="4741"/>
        <item x="6385"/>
        <item x="1050"/>
        <item x="6446"/>
        <item x="5101"/>
        <item x="4496"/>
        <item x="4227"/>
        <item x="5198"/>
        <item x="2915"/>
        <item x="238"/>
        <item x="61"/>
        <item x="1538"/>
        <item x="2084"/>
        <item x="5289"/>
        <item x="5409"/>
        <item x="6684"/>
        <item x="6636"/>
        <item x="1580"/>
        <item x="5869"/>
        <item x="2992"/>
        <item x="1928"/>
        <item x="2718"/>
        <item x="5930"/>
        <item x="6267"/>
        <item x="727"/>
        <item x="1437"/>
        <item x="5911"/>
        <item x="417"/>
        <item x="2287"/>
        <item x="3345"/>
        <item x="2739"/>
        <item x="3096"/>
        <item x="5010"/>
        <item x="4732"/>
        <item x="5999"/>
        <item x="2068"/>
        <item x="5742"/>
        <item x="6365"/>
        <item x="2311"/>
        <item x="1758"/>
        <item x="1521"/>
        <item x="4186"/>
        <item x="1865"/>
        <item x="2610"/>
        <item x="3775"/>
        <item x="6481"/>
        <item x="4739"/>
        <item x="889"/>
        <item x="180"/>
        <item x="4651"/>
        <item x="1340"/>
        <item x="3002"/>
        <item x="4947"/>
        <item x="5472"/>
        <item x="471"/>
        <item x="4164"/>
        <item x="489"/>
        <item x="2679"/>
        <item x="4936"/>
        <item x="5696"/>
        <item x="6218"/>
        <item x="4062"/>
        <item x="276"/>
        <item x="687"/>
        <item x="4954"/>
        <item x="1342"/>
        <item x="2058"/>
        <item x="5380"/>
        <item x="6221"/>
        <item x="6063"/>
        <item x="629"/>
        <item x="4693"/>
        <item x="621"/>
        <item x="1590"/>
        <item x="2762"/>
        <item x="2332"/>
        <item x="219"/>
        <item x="1975"/>
        <item x="2573"/>
        <item x="4565"/>
        <item x="4420"/>
        <item x="3799"/>
        <item x="1752"/>
        <item x="5088"/>
        <item x="1870"/>
        <item x="4418"/>
        <item x="908"/>
        <item x="2290"/>
        <item x="3634"/>
        <item x="545"/>
        <item x="2641"/>
        <item x="6326"/>
        <item x="2441"/>
        <item x="866"/>
        <item x="1060"/>
        <item x="3870"/>
        <item x="6592"/>
        <item x="5130"/>
        <item x="1376"/>
        <item x="5807"/>
        <item x="1209"/>
        <item x="506"/>
        <item x="784"/>
        <item x="1564"/>
        <item x="6302"/>
        <item x="6439"/>
        <item x="3049"/>
        <item x="3602"/>
        <item x="6228"/>
        <item x="2630"/>
        <item x="1558"/>
        <item x="1331"/>
        <item x="3670"/>
        <item x="3495"/>
        <item x="4431"/>
        <item x="5260"/>
        <item x="4666"/>
        <item x="4573"/>
        <item x="644"/>
        <item x="4750"/>
        <item x="5308"/>
        <item x="4052"/>
        <item x="4723"/>
        <item x="2864"/>
        <item x="2043"/>
        <item x="4013"/>
        <item x="2383"/>
        <item x="2046"/>
        <item x="2813"/>
        <item x="1682"/>
        <item x="6449"/>
        <item x="5080"/>
        <item x="4240"/>
        <item x="6282"/>
        <item x="1939"/>
        <item x="2616"/>
        <item x="3960"/>
        <item x="1469"/>
        <item x="3363"/>
        <item x="3023"/>
        <item x="5979"/>
        <item x="4988"/>
        <item x="4148"/>
        <item x="5619"/>
        <item x="5615"/>
        <item x="3511"/>
        <item x="3624"/>
        <item x="2714"/>
        <item x="5177"/>
        <item x="6402"/>
        <item x="4157"/>
        <item x="4594"/>
        <item x="6678"/>
        <item x="1451"/>
        <item x="1308"/>
        <item x="593"/>
        <item x="2823"/>
        <item x="4333"/>
        <item x="2943"/>
        <item x="1552"/>
        <item x="86"/>
        <item x="2565"/>
        <item x="6012"/>
        <item x="4927"/>
        <item x="5423"/>
        <item x="2008"/>
        <item x="481"/>
        <item x="6266"/>
        <item x="2666"/>
        <item x="2850"/>
        <item x="6020"/>
        <item x="5180"/>
        <item x="2914"/>
        <item x="5637"/>
        <item x="5377"/>
        <item x="1404"/>
        <item x="1114"/>
        <item x="3299"/>
        <item x="5542"/>
        <item x="855"/>
        <item x="2253"/>
        <item x="4992"/>
        <item x="1359"/>
        <item x="1966"/>
        <item x="5082"/>
        <item x="3278"/>
        <item x="192"/>
        <item x="5751"/>
        <item x="2874"/>
        <item x="6456"/>
        <item x="4226"/>
        <item x="2410"/>
        <item x="3810"/>
        <item x="334"/>
        <item x="588"/>
        <item x="145"/>
        <item x="5639"/>
        <item x="3826"/>
        <item x="3012"/>
        <item x="3807"/>
        <item x="5253"/>
        <item x="4967"/>
        <item x="1302"/>
        <item x="543"/>
        <item x="3774"/>
        <item x="5960"/>
        <item x="6258"/>
        <item x="4523"/>
        <item x="1393"/>
        <item x="2346"/>
        <item x="338"/>
        <item x="4374"/>
        <item x="4073"/>
        <item x="2180"/>
        <item x="5342"/>
        <item x="964"/>
        <item x="1284"/>
        <item x="4744"/>
        <item x="1325"/>
        <item x="2727"/>
        <item x="5185"/>
        <item x="6387"/>
        <item x="4929"/>
        <item x="2369"/>
        <item x="2339"/>
        <item x="3150"/>
        <item x="1595"/>
        <item x="888"/>
        <item x="1808"/>
        <item x="3638"/>
        <item x="34"/>
        <item x="4745"/>
        <item x="830"/>
        <item x="5852"/>
        <item x="667"/>
        <item x="2438"/>
        <item x="1935"/>
        <item x="972"/>
        <item x="4190"/>
        <item x="3430"/>
        <item x="2466"/>
        <item x="6315"/>
        <item x="463"/>
        <item x="4231"/>
        <item x="851"/>
        <item x="410"/>
        <item x="3427"/>
        <item x="2056"/>
        <item x="4366"/>
        <item x="4478"/>
        <item x="3955"/>
        <item x="6438"/>
        <item x="573"/>
        <item x="4731"/>
        <item x="1329"/>
        <item x="4242"/>
        <item x="1690"/>
        <item x="6181"/>
        <item x="1163"/>
        <item x="4285"/>
        <item x="482"/>
        <item x="1832"/>
        <item x="2161"/>
        <item x="3546"/>
        <item x="4364"/>
        <item x="700"/>
        <item x="3838"/>
        <item x="5952"/>
        <item x="6549"/>
        <item x="800"/>
        <item x="4537"/>
        <item x="2387"/>
        <item x="666"/>
        <item x="1906"/>
        <item x="3403"/>
        <item x="28"/>
        <item x="2374"/>
        <item x="4444"/>
        <item x="4876"/>
        <item x="5842"/>
        <item x="1686"/>
        <item x="6511"/>
        <item x="5597"/>
        <item x="5968"/>
        <item x="3862"/>
        <item x="526"/>
        <item x="6599"/>
        <item x="1461"/>
        <item x="5328"/>
        <item x="1718"/>
        <item x="6347"/>
        <item x="882"/>
        <item x="2901"/>
        <item x="3197"/>
        <item x="1182"/>
        <item x="3610"/>
        <item x="5218"/>
        <item x="6353"/>
        <item x="6257"/>
        <item x="6233"/>
        <item x="2183"/>
        <item x="1891"/>
        <item x="5262"/>
        <item x="5624"/>
        <item x="5182"/>
        <item x="2615"/>
        <item x="3399"/>
        <item x="4069"/>
        <item x="2704"/>
        <item x="4030"/>
        <item x="40"/>
        <item x="3648"/>
        <item x="6048"/>
        <item x="3405"/>
        <item x="4683"/>
        <item x="5965"/>
        <item x="1443"/>
        <item x="6185"/>
        <item x="726"/>
        <item x="4083"/>
        <item x="2893"/>
        <item x="1107"/>
        <item x="3310"/>
        <item x="1271"/>
        <item x="2072"/>
        <item x="4032"/>
        <item x="4716"/>
        <item x="577"/>
        <item x="2900"/>
        <item x="4233"/>
        <item x="2857"/>
        <item x="3531"/>
        <item x="473"/>
        <item x="2214"/>
        <item x="6120"/>
        <item x="1662"/>
        <item x="358"/>
        <item x="1801"/>
        <item x="1137"/>
        <item x="1702"/>
        <item x="2166"/>
        <item x="6211"/>
        <item x="2265"/>
        <item x="5054"/>
        <item x="2505"/>
        <item x="519"/>
        <item x="3354"/>
        <item x="4911"/>
        <item x="2744"/>
        <item x="3402"/>
        <item x="6672"/>
        <item x="342"/>
        <item x="6128"/>
        <item x="6094"/>
        <item x="2099"/>
        <item x="399"/>
        <item x="117"/>
        <item x="4501"/>
        <item x="3240"/>
        <item x="1011"/>
        <item x="1978"/>
        <item x="4287"/>
        <item x="4429"/>
        <item x="1884"/>
        <item x="1627"/>
        <item x="906"/>
        <item x="553"/>
        <item x="537"/>
        <item x="6572"/>
        <item x="905"/>
        <item x="4082"/>
        <item x="1496"/>
        <item x="6327"/>
        <item x="4155"/>
        <item x="947"/>
        <item x="5514"/>
        <item x="5986"/>
        <item x="427"/>
        <item x="6653"/>
        <item x="4283"/>
        <item x="6432"/>
        <item x="4837"/>
        <item x="952"/>
        <item x="5457"/>
        <item x="1871"/>
        <item x="4897"/>
        <item x="5759"/>
        <item x="429"/>
        <item x="5291"/>
        <item x="1382"/>
        <item x="5259"/>
        <item x="4828"/>
        <item x="4304"/>
        <item x="4622"/>
        <item x="6139"/>
        <item x="5119"/>
        <item x="5974"/>
        <item x="4090"/>
        <item x="4805"/>
        <item x="5370"/>
        <item x="4079"/>
        <item x="4955"/>
        <item x="3941"/>
        <item x="4762"/>
        <item x="1848"/>
        <item x="4611"/>
        <item x="1731"/>
        <item x="4300"/>
        <item x="2334"/>
        <item x="5790"/>
        <item x="391"/>
        <item x="792"/>
        <item x="1304"/>
        <item x="1732"/>
        <item x="4321"/>
        <item x="1953"/>
        <item x="1406"/>
        <item x="4951"/>
        <item x="5296"/>
        <item x="6224"/>
        <item x="2020"/>
        <item x="5492"/>
        <item x="2354"/>
        <item x="4110"/>
        <item x="1857"/>
        <item x="3958"/>
        <item x="2601"/>
        <item x="1826"/>
        <item x="2903"/>
        <item x="5044"/>
        <item x="2668"/>
        <item x="3068"/>
        <item x="6286"/>
        <item x="5070"/>
        <item x="4966"/>
        <item x="2917"/>
        <item x="6514"/>
        <item x="5195"/>
        <item x="3988"/>
        <item x="5803"/>
        <item x="1665"/>
        <item x="1708"/>
        <item x="3629"/>
        <item x="1272"/>
        <item x="6374"/>
        <item x="2414"/>
        <item x="16"/>
        <item x="4153"/>
        <item x="70"/>
        <item x="3201"/>
        <item x="5284"/>
        <item x="901"/>
        <item x="880"/>
        <item x="729"/>
        <item x="6591"/>
        <item x="743"/>
        <item x="2185"/>
        <item x="3650"/>
        <item x="1660"/>
        <item x="638"/>
        <item x="1827"/>
        <item x="2732"/>
        <item x="6403"/>
        <item x="793"/>
        <item x="5302"/>
        <item x="5439"/>
        <item x="1803"/>
        <item x="281"/>
        <item x="1809"/>
        <item x="3192"/>
        <item x="4031"/>
        <item x="3093"/>
        <item x="534"/>
        <item x="5274"/>
        <item x="6188"/>
        <item x="4163"/>
        <item x="3676"/>
        <item x="2408"/>
        <item x="5004"/>
        <item x="9"/>
        <item x="3467"/>
        <item x="2590"/>
        <item x="5705"/>
        <item x="6312"/>
        <item x="193"/>
        <item x="3237"/>
        <item x="2203"/>
        <item x="2192"/>
        <item x="3256"/>
        <item x="1485"/>
        <item x="3303"/>
        <item x="1356"/>
        <item x="131"/>
        <item x="5025"/>
        <item x="4313"/>
        <item x="5857"/>
        <item x="2612"/>
        <item x="6377"/>
        <item x="1585"/>
        <item x="1697"/>
        <item x="1085"/>
        <item x="4511"/>
        <item x="4341"/>
        <item x="1457"/>
        <item x="6346"/>
        <item x="960"/>
        <item x="5290"/>
        <item x="1477"/>
        <item x="2613"/>
        <item x="3692"/>
        <item x="933"/>
        <item x="731"/>
        <item x="982"/>
        <item x="6068"/>
        <item x="4851"/>
        <item x="5027"/>
        <item x="1093"/>
        <item x="1645"/>
        <item x="4108"/>
        <item x="8"/>
        <item x="1038"/>
        <item x="4267"/>
        <item x="3554"/>
        <item x="5596"/>
        <item x="773"/>
        <item x="6466"/>
        <item x="4869"/>
        <item x="1153"/>
        <item x="251"/>
        <item x="6587"/>
        <item x="5954"/>
        <item x="1910"/>
        <item x="3334"/>
        <item x="2149"/>
        <item x="3961"/>
        <item x="2802"/>
        <item x="620"/>
        <item x="1102"/>
        <item x="6518"/>
        <item x="163"/>
        <item x="3490"/>
        <item x="1604"/>
        <item x="125"/>
        <item x="3359"/>
        <item x="3284"/>
        <item x="708"/>
        <item x="3793"/>
        <item x="5568"/>
        <item x="461"/>
        <item x="3206"/>
        <item x="1648"/>
        <item x="1386"/>
        <item x="5248"/>
        <item x="2124"/>
        <item x="3707"/>
        <item x="2055"/>
        <item x="767"/>
        <item x="557"/>
        <item x="4965"/>
        <item x="6124"/>
        <item x="6040"/>
        <item x="5995"/>
        <item x="2512"/>
        <item x="2145"/>
        <item x="2550"/>
        <item x="1075"/>
        <item x="895"/>
        <item x="5757"/>
        <item x="5547"/>
        <item x="5620"/>
        <item x="5801"/>
        <item x="447"/>
        <item x="211"/>
        <item x="2390"/>
        <item x="2852"/>
        <item x="375"/>
        <item x="2579"/>
        <item x="3082"/>
        <item x="2621"/>
        <item x="6292"/>
        <item x="1268"/>
        <item x="5626"/>
        <item x="1894"/>
        <item x="5272"/>
        <item x="913"/>
        <item x="1714"/>
        <item x="912"/>
        <item x="5384"/>
        <item x="4898"/>
        <item x="2164"/>
        <item x="4771"/>
        <item x="1259"/>
        <item x="5718"/>
        <item x="4076"/>
        <item x="1150"/>
        <item x="5679"/>
        <item x="2561"/>
        <item x="1412"/>
        <item x="5822"/>
        <item x="3806"/>
        <item x="1593"/>
        <item x="6134"/>
        <item x="5091"/>
        <item x="6506"/>
        <item x="374"/>
        <item x="984"/>
        <item x="3858"/>
        <item x="4864"/>
        <item x="3056"/>
        <item x="4881"/>
        <item x="973"/>
        <item x="5036"/>
        <item x="4065"/>
        <item x="1635"/>
        <item x="5056"/>
        <item x="5231"/>
        <item x="4899"/>
        <item x="4728"/>
        <item x="1994"/>
        <item x="6406"/>
        <item x="3618"/>
        <item x="2832"/>
        <item x="3537"/>
        <item x="4930"/>
        <item x="5360"/>
        <item x="878"/>
        <item x="2467"/>
        <item x="2950"/>
        <item x="3036"/>
        <item x="1784"/>
        <item x="744"/>
        <item x="262"/>
        <item x="4942"/>
        <item x="2266"/>
        <item x="2536"/>
        <item x="357"/>
        <item x="3993"/>
        <item x="5564"/>
        <item x="173"/>
        <item x="1760"/>
        <item x="4937"/>
        <item x="3545"/>
        <item x="6381"/>
        <item x="6598"/>
        <item x="5217"/>
        <item x="4378"/>
        <item x="1613"/>
        <item x="3983"/>
        <item x="2000"/>
        <item x="1526"/>
        <item x="2335"/>
        <item x="1058"/>
        <item x="314"/>
        <item x="1947"/>
        <item x="3041"/>
        <item x="648"/>
        <item x="6586"/>
        <item x="2254"/>
        <item x="4702"/>
        <item x="1956"/>
        <item x="4298"/>
        <item x="1964"/>
        <item x="6135"/>
        <item x="2370"/>
        <item x="1243"/>
        <item x="4840"/>
        <item x="4337"/>
        <item x="4883"/>
        <item x="6028"/>
        <item x="1982"/>
        <item x="5688"/>
        <item x="6522"/>
        <item x="3867"/>
        <item x="3655"/>
        <item x="4797"/>
        <item x="1435"/>
        <item x="4408"/>
        <item x="3515"/>
        <item x="1768"/>
        <item x="6158"/>
        <item x="4380"/>
        <item x="3488"/>
        <item x="4962"/>
        <item x="4613"/>
        <item x="2592"/>
        <item x="6388"/>
        <item x="6310"/>
        <item x="592"/>
        <item x="3814"/>
        <item x="4169"/>
        <item x="3785"/>
        <item x="4218"/>
        <item x="2243"/>
        <item x="871"/>
        <item x="3008"/>
        <item x="6062"/>
        <item x="6418"/>
        <item x="1974"/>
        <item x="4639"/>
        <item x="6551"/>
        <item x="1383"/>
        <item x="4131"/>
        <item x="3797"/>
        <item x="1678"/>
        <item x="4526"/>
        <item x="1640"/>
        <item x="6380"/>
        <item x="6171"/>
        <item x="1246"/>
        <item x="2927"/>
        <item x="2825"/>
        <item x="1056"/>
        <item x="288"/>
        <item x="3891"/>
        <item x="806"/>
        <item x="3720"/>
        <item x="2932"/>
        <item x="5509"/>
        <item x="4347"/>
        <item x="2411"/>
        <item x="6000"/>
        <item x="1115"/>
        <item x="1675"/>
        <item x="6006"/>
        <item x="873"/>
        <item x="1520"/>
        <item x="2504"/>
        <item x="865"/>
        <item x="5323"/>
        <item x="614"/>
        <item x="5900"/>
        <item x="424"/>
        <item x="1952"/>
        <item x="5821"/>
        <item x="5598"/>
        <item x="2970"/>
        <item x="305"/>
        <item x="1339"/>
        <item x="4877"/>
        <item x="1219"/>
        <item x="6354"/>
        <item x="3572"/>
        <item x="2902"/>
        <item x="4595"/>
        <item x="5100"/>
        <item x="2456"/>
        <item x="1133"/>
        <item x="1655"/>
        <item x="408"/>
        <item x="2426"/>
        <item x="3552"/>
        <item x="3966"/>
        <item x="4201"/>
        <item x="458"/>
        <item x="6675"/>
        <item x="1254"/>
        <item x="5661"/>
        <item x="136"/>
        <item x="6176"/>
        <item x="4979"/>
        <item x="1877"/>
        <item x="3540"/>
        <item x="2131"/>
        <item x="1283"/>
        <item x="4868"/>
        <item x="6579"/>
        <item x="2065"/>
        <item x="1069"/>
        <item x="5663"/>
        <item x="183"/>
        <item x="5870"/>
        <item x="4801"/>
        <item x="2619"/>
        <item x="1407"/>
        <item x="4229"/>
        <item x="5211"/>
        <item x="2353"/>
        <item x="4358"/>
        <item x="4310"/>
        <item x="1035"/>
        <item x="4232"/>
        <item x="1244"/>
        <item x="5420"/>
        <item x="5864"/>
        <item x="5723"/>
        <item x="6455"/>
        <item x="3892"/>
        <item x="270"/>
        <item x="5307"/>
        <item x="5683"/>
        <item x="4038"/>
        <item x="466"/>
        <item x="213"/>
        <item x="4553"/>
        <item x="6076"/>
        <item x="3575"/>
        <item x="5151"/>
        <item x="3609"/>
        <item x="1131"/>
        <item x="2010"/>
        <item x="1330"/>
        <item x="3483"/>
        <item x="1603"/>
        <item x="4343"/>
        <item x="2402"/>
        <item x="2585"/>
        <item x="5032"/>
        <item x="330"/>
        <item x="5640"/>
        <item x="2897"/>
        <item x="394"/>
        <item x="1294"/>
        <item x="795"/>
        <item x="5320"/>
        <item x="4692"/>
        <item x="35"/>
        <item x="2054"/>
        <item x="5865"/>
        <item x="5418"/>
        <item x="6078"/>
        <item x="4697"/>
        <item x="542"/>
        <item x="3929"/>
        <item x="3501"/>
        <item x="4001"/>
        <item x="5116"/>
        <item x="6658"/>
        <item x="1568"/>
        <item x="975"/>
        <item x="2085"/>
        <item x="2981"/>
        <item x="3936"/>
        <item x="3789"/>
        <item x="5017"/>
        <item x="2328"/>
        <item x="2755"/>
        <item x="5762"/>
        <item x="3401"/>
        <item x="5609"/>
        <item x="194"/>
        <item x="1510"/>
        <item x="3820"/>
        <item x="4759"/>
        <item x="442"/>
        <item x="4382"/>
        <item x="3704"/>
        <item x="2365"/>
        <item x="5288"/>
        <item x="5756"/>
        <item x="5834"/>
        <item x="1385"/>
        <item x="4952"/>
        <item x="1367"/>
        <item x="6656"/>
        <item x="390"/>
        <item x="5078"/>
        <item x="1247"/>
        <item x="4405"/>
        <item x="3158"/>
        <item x="2366"/>
        <item x="2446"/>
        <item x="3369"/>
        <item x="3872"/>
        <item x="2416"/>
        <item x="5175"/>
        <item x="480"/>
        <item x="5338"/>
        <item x="4002"/>
        <item x="4071"/>
        <item x="3000"/>
        <item x="5684"/>
        <item x="6467"/>
        <item x="1076"/>
        <item x="3007"/>
        <item x="1741"/>
        <item x="4142"/>
        <item x="3529"/>
        <item x="1151"/>
        <item x="6079"/>
        <item x="2217"/>
        <item x="5074"/>
        <item x="5770"/>
        <item x="4684"/>
        <item x="323"/>
        <item x="4914"/>
        <item x="3658"/>
        <item x="1659"/>
        <item x="1695"/>
        <item x="5922"/>
        <item x="3620"/>
        <item x="1422"/>
        <item x="347"/>
        <item x="2385"/>
        <item x="3903"/>
        <item x="978"/>
        <item x="355"/>
        <item x="2848"/>
        <item x="167"/>
        <item x="5545"/>
        <item x="2788"/>
        <item x="5312"/>
        <item x="2375"/>
        <item x="3589"/>
        <item x="5003"/>
        <item x="2195"/>
        <item x="1575"/>
        <item x="812"/>
        <item x="4018"/>
        <item x="6450"/>
        <item x="1893"/>
        <item x="611"/>
        <item x="3296"/>
        <item x="6378"/>
        <item x="5038"/>
        <item x="1224"/>
        <item x="2906"/>
        <item x="4987"/>
        <item x="6393"/>
        <item x="2225"/>
        <item x="115"/>
        <item x="1992"/>
        <item x="5164"/>
        <item x="1276"/>
        <item x="254"/>
        <item x="1301"/>
        <item x="1213"/>
        <item x="4297"/>
        <item x="5666"/>
        <item x="3182"/>
        <item x="3169"/>
        <item x="520"/>
        <item x="2712"/>
        <item x="2734"/>
        <item x="3356"/>
        <item x="207"/>
        <item x="3794"/>
        <item x="669"/>
        <item x="4806"/>
        <item x="255"/>
        <item x="6399"/>
        <item x="2032"/>
        <item x="5035"/>
        <item x="3442"/>
        <item x="4215"/>
        <item x="4760"/>
        <item x="943"/>
        <item x="3791"/>
        <item x="6290"/>
        <item x="363"/>
        <item x="3813"/>
        <item x="5887"/>
        <item x="6027"/>
        <item x="6186"/>
        <item x="3125"/>
        <item x="2976"/>
        <item x="3766"/>
        <item x="4524"/>
        <item x="6453"/>
        <item x="3138"/>
        <item x="3880"/>
        <item x="5333"/>
        <item x="3528"/>
        <item x="4616"/>
        <item x="3917"/>
        <item x="1853"/>
        <item x="3373"/>
        <item x="2999"/>
        <item x="2197"/>
        <item x="1006"/>
        <item x="3217"/>
        <item x="4926"/>
        <item x="6335"/>
        <item x="3751"/>
        <item x="3362"/>
        <item x="6430"/>
        <item x="5682"/>
        <item x="785"/>
        <item x="5072"/>
        <item x="315"/>
        <item x="4306"/>
        <item x="6322"/>
        <item x="2027"/>
        <item x="1298"/>
        <item x="4694"/>
        <item x="3946"/>
        <item x="462"/>
        <item x="2965"/>
        <item x="1263"/>
        <item x="6390"/>
        <item x="5782"/>
        <item x="2400"/>
        <item x="1348"/>
        <item x="6671"/>
        <item x="5879"/>
        <item x="1527"/>
        <item x="6011"/>
        <item x="5171"/>
        <item x="2100"/>
        <item x="6013"/>
        <item x="3070"/>
        <item x="4176"/>
        <item x="2147"/>
        <item x="1210"/>
        <item x="6234"/>
        <item x="533"/>
        <item x="5475"/>
        <item x="4703"/>
        <item x="3001"/>
        <item x="143"/>
        <item x="2673"/>
        <item x="6030"/>
        <item x="1892"/>
        <item x="3754"/>
        <item x="4238"/>
        <item x="2763"/>
        <item x="766"/>
        <item x="5569"/>
        <item x="4075"/>
        <item x="5599"/>
        <item x="5480"/>
        <item x="3251"/>
        <item x="1066"/>
        <item x="2817"/>
        <item x="4284"/>
        <item x="1201"/>
        <item x="1649"/>
        <item x="6031"/>
        <item x="3282"/>
        <item x="946"/>
        <item x="2510"/>
        <item x="3381"/>
        <item x="2463"/>
        <item x="2204"/>
        <item x="864"/>
        <item x="3480"/>
        <item x="5258"/>
        <item x="2751"/>
        <item x="3461"/>
        <item x="6154"/>
        <item x="1601"/>
        <item x="4707"/>
        <item x="5433"/>
        <item x="5390"/>
        <item x="6563"/>
        <item x="5839"/>
        <item x="5417"/>
        <item x="5123"/>
        <item x="6199"/>
        <item x="5020"/>
        <item x="5528"/>
        <item x="4123"/>
        <item x="1594"/>
        <item x="2"/>
        <item x="1509"/>
        <item x="3457"/>
        <item x="27"/>
        <item x="3347"/>
        <item x="2288"/>
        <item x="6350"/>
        <item x="2071"/>
        <item x="2833"/>
        <item x="177"/>
        <item x="3994"/>
        <item x="2894"/>
        <item x="2627"/>
        <item x="2453"/>
        <item x="5313"/>
        <item x="1843"/>
        <item x="1881"/>
        <item x="2958"/>
        <item x="5579"/>
        <item x="5980"/>
        <item x="5860"/>
        <item x="4685"/>
        <item x="4497"/>
        <item x="6554"/>
        <item x="196"/>
        <item x="5305"/>
        <item x="443"/>
        <item x="1691"/>
        <item x="4271"/>
        <item x="4913"/>
        <item x="5071"/>
        <item x="4719"/>
        <item x="3502"/>
        <item x="4058"/>
        <item x="6255"/>
        <item x="4604"/>
        <item x="1297"/>
        <item x="6015"/>
        <item x="854"/>
        <item x="3380"/>
        <item x="4991"/>
        <item x="2242"/>
        <item x="1778"/>
        <item x="362"/>
        <item x="3668"/>
        <item x="3370"/>
        <item x="6156"/>
        <item x="2559"/>
        <item x="4410"/>
        <item x="1754"/>
        <item x="1930"/>
        <item x="5133"/>
        <item x="1500"/>
        <item x="2445"/>
        <item x="3061"/>
        <item x="4416"/>
        <item x="1055"/>
        <item x="1725"/>
        <item x="3825"/>
        <item x="1681"/>
        <item x="5970"/>
        <item x="5743"/>
        <item x="4644"/>
        <item x="386"/>
        <item x="5693"/>
        <item x="4221"/>
        <item x="1245"/>
        <item x="989"/>
        <item x="2140"/>
        <item x="3320"/>
        <item x="1668"/>
        <item x="4281"/>
        <item x="309"/>
        <item x="2636"/>
        <item x="3120"/>
        <item x="4986"/>
        <item x="4689"/>
        <item x="3675"/>
        <item x="6634"/>
        <item x="2025"/>
        <item x="4920"/>
        <item x="929"/>
        <item x="3383"/>
        <item x="2942"/>
        <item x="3779"/>
        <item x="1840"/>
        <item x="662"/>
        <item x="875"/>
        <item x="1839"/>
        <item x="2955"/>
        <item x="5494"/>
        <item x="1942"/>
        <item x="5039"/>
        <item x="3608"/>
        <item x="4102"/>
        <item x="3213"/>
        <item x="3241"/>
        <item x="571"/>
        <item x="3921"/>
        <item x="6526"/>
        <item x="1054"/>
        <item x="6583"/>
        <item x="5882"/>
        <item x="3949"/>
        <item x="4072"/>
        <item x="807"/>
        <item x="803"/>
        <item x="1043"/>
        <item x="2814"/>
        <item x="2469"/>
        <item x="2672"/>
        <item x="2015"/>
        <item x="5518"/>
        <item x="5729"/>
        <item x="3104"/>
        <item x="1468"/>
        <item x="2030"/>
        <item x="4340"/>
        <item x="1710"/>
        <item x="6215"/>
        <item x="354"/>
        <item x="6681"/>
        <item x="3518"/>
        <item x="3580"/>
        <item x="3142"/>
        <item x="2156"/>
        <item x="5470"/>
        <item x="876"/>
        <item x="3627"/>
        <item x="4280"/>
        <item x="3016"/>
        <item x="4558"/>
        <item x="3836"/>
        <item x="5575"/>
        <item x="1632"/>
        <item x="2473"/>
        <item x="2127"/>
        <item x="1726"/>
        <item x="3718"/>
        <item x="1265"/>
        <item x="4357"/>
        <item x="5453"/>
        <item x="4023"/>
        <item x="6190"/>
        <item x="137"/>
        <item x="4021"/>
        <item x="2460"/>
        <item x="4255"/>
        <item x="5141"/>
        <item x="724"/>
        <item x="5967"/>
        <item x="4856"/>
        <item x="5009"/>
        <item x="3916"/>
        <item x="2257"/>
        <item x="449"/>
        <item x="3778"/>
        <item x="3733"/>
        <item x="4934"/>
        <item x="974"/>
        <item x="3853"/>
        <item x="6116"/>
        <item x="3671"/>
        <item x="5156"/>
        <item x="2029"/>
        <item x="2468"/>
        <item x="4519"/>
        <item x="2077"/>
        <item x="3014"/>
        <item x="2560"/>
        <item x="1144"/>
        <item x="6460"/>
        <item x="5593"/>
        <item x="79"/>
        <item x="304"/>
        <item x="2244"/>
        <item x="237"/>
        <item x="91"/>
        <item x="6553"/>
        <item x="6230"/>
        <item x="4568"/>
        <item x="825"/>
        <item x="4687"/>
        <item x="19"/>
        <item x="7"/>
        <item x="1188"/>
        <item x="3352"/>
        <item x="6343"/>
        <item x="2150"/>
        <item x="3172"/>
        <item x="5571"/>
        <item x="2443"/>
        <item x="5544"/>
        <item x="1831"/>
        <item x="4658"/>
        <item x="1569"/>
        <item x="6641"/>
        <item x="3607"/>
        <item x="2177"/>
        <item x="5335"/>
        <item x="3417"/>
        <item x="48"/>
        <item x="963"/>
        <item x="3052"/>
        <item x="5242"/>
        <item x="5322"/>
        <item x="3469"/>
        <item x="5608"/>
        <item x="1663"/>
        <item x="1747"/>
        <item x="713"/>
        <item x="1089"/>
        <item x="3503"/>
        <item x="2758"/>
        <item x="6163"/>
        <item x="3446"/>
        <item x="6021"/>
        <item x="78"/>
        <item x="5128"/>
        <item x="5871"/>
        <item x="3555"/>
        <item x="3553"/>
        <item x="2356"/>
        <item x="5636"/>
        <item x="900"/>
        <item x="1290"/>
        <item x="4138"/>
        <item x="2007"/>
        <item x="2736"/>
        <item x="6484"/>
        <item x="2263"/>
        <item x="4730"/>
        <item x="3729"/>
        <item x="3755"/>
        <item x="2106"/>
        <item x="6483"/>
        <item x="324"/>
        <item x="5202"/>
        <item x="2088"/>
        <item x="5379"/>
        <item x="5265"/>
        <item x="6581"/>
        <item x="4168"/>
        <item x="4320"/>
        <item x="4677"/>
        <item x="4533"/>
        <item x="5931"/>
        <item x="3829"/>
        <item x="1258"/>
        <item x="515"/>
        <item x="3003"/>
        <item x="3996"/>
        <item x="5793"/>
        <item x="4413"/>
        <item x="5367"/>
        <item x="3882"/>
        <item x="6170"/>
        <item x="1429"/>
        <item x="3598"/>
        <item x="248"/>
        <item x="2737"/>
        <item x="5662"/>
        <item x="6595"/>
        <item x="3065"/>
        <item x="1365"/>
        <item x="1361"/>
        <item x="607"/>
        <item x="2329"/>
        <item x="3599"/>
        <item x="2135"/>
        <item x="3506"/>
        <item x="4262"/>
        <item x="5656"/>
        <item x="2811"/>
        <item x="68"/>
        <item x="1026"/>
        <item x="2859"/>
        <item x="2167"/>
        <item x="4835"/>
        <item x="353"/>
        <item x="3020"/>
        <item x="169"/>
        <item x="3048"/>
        <item x="3631"/>
        <item x="6571"/>
        <item x="2474"/>
        <item x="2429"/>
        <item x="696"/>
        <item x="832"/>
        <item x="4217"/>
        <item x="3990"/>
        <item x="2492"/>
        <item x="4540"/>
        <item x="2867"/>
        <item x="1147"/>
        <item x="1390"/>
        <item x="5610"/>
        <item x="3588"/>
        <item x="3534"/>
        <item x="5134"/>
        <item x="646"/>
        <item x="487"/>
        <item x="3763"/>
        <item x="3107"/>
        <item x="2918"/>
        <item x="1705"/>
        <item x="6339"/>
        <item x="1969"/>
        <item x="1816"/>
        <item x="640"/>
        <item x="3294"/>
        <item x="4385"/>
        <item x="2042"/>
        <item x="1512"/>
        <item x="5945"/>
        <item x="6294"/>
        <item x="31"/>
        <item x="2359"/>
        <item x="1015"/>
        <item x="2148"/>
        <item x="5212"/>
        <item x="5041"/>
        <item x="1392"/>
        <item x="5616"/>
        <item x="2078"/>
        <item x="6462"/>
        <item x="2111"/>
        <item x="132"/>
        <item x="5737"/>
        <item x="6323"/>
        <item x="2039"/>
        <item x="6334"/>
        <item x="5268"/>
        <item x="5956"/>
        <item x="2066"/>
        <item x="4154"/>
        <item x="5493"/>
        <item x="184"/>
        <item x="17"/>
        <item x="5120"/>
        <item x="4457"/>
        <item x="5823"/>
        <item x="2219"/>
        <item x="4599"/>
        <item x="2979"/>
        <item x="4277"/>
        <item x="6379"/>
        <item x="3155"/>
        <item x="3029"/>
        <item x="5424"/>
        <item x="1866"/>
        <item x="4798"/>
        <item x="1492"/>
        <item x="1440"/>
        <item x="4647"/>
        <item x="4419"/>
        <item x="965"/>
        <item x="5222"/>
        <item x="5499"/>
        <item x="517"/>
        <item x="634"/>
        <item x="3769"/>
        <item x="2660"/>
        <item x="2677"/>
        <item x="170"/>
        <item x="3726"/>
        <item x="3018"/>
        <item x="6107"/>
        <item x="6018"/>
        <item x="5500"/>
        <item x="1423"/>
        <item x="1306"/>
        <item x="2303"/>
        <item x="1473"/>
        <item x="1861"/>
        <item x="400"/>
        <item x="1556"/>
        <item x="4640"/>
        <item x="1859"/>
        <item x="5450"/>
        <item x="4917"/>
        <item x="4237"/>
        <item x="396"/>
        <item x="1886"/>
        <item x="2868"/>
        <item x="719"/>
        <item x="2236"/>
        <item x="1399"/>
        <item x="998"/>
        <item x="1003"/>
        <item x="6083"/>
        <item x="1377"/>
        <item x="3177"/>
        <item x="4177"/>
        <item x="1152"/>
        <item x="3027"/>
        <item x="3716"/>
        <item x="5362"/>
        <item x="4438"/>
        <item x="368"/>
        <item x="4969"/>
        <item x="955"/>
        <item x="4118"/>
        <item x="595"/>
        <item x="5"/>
        <item x="2959"/>
        <item x="1352"/>
        <item x="6442"/>
        <item x="2083"/>
        <item x="3239"/>
        <item x="3780"/>
        <item x="1194"/>
        <item x="3341"/>
        <item x="5591"/>
        <item x="2121"/>
        <item x="477"/>
        <item x="2080"/>
        <item x="2684"/>
        <item x="5214"/>
        <item x="5382"/>
        <item x="602"/>
        <item x="838"/>
        <item x="186"/>
        <item x="3286"/>
        <item x="608"/>
        <item x="550"/>
        <item x="422"/>
        <item x="361"/>
        <item x="4994"/>
        <item x="4998"/>
        <item x="565"/>
        <item x="6513"/>
        <item x="1929"/>
        <item x="494"/>
        <item x="1474"/>
        <item x="2697"/>
        <item x="6637"/>
        <item x="4696"/>
        <item x="4817"/>
        <item x="4143"/>
        <item x="2774"/>
        <item x="6392"/>
        <item x="5728"/>
        <item x="2061"/>
        <item x="3189"/>
        <item x="5658"/>
        <item x="2624"/>
        <item x="4446"/>
        <item x="4422"/>
        <item x="1904"/>
        <item x="1097"/>
        <item x="3368"/>
        <item x="2826"/>
        <item x="1373"/>
        <item x="5216"/>
        <item x="5629"/>
        <item x="4907"/>
        <item x="6251"/>
        <item x="2540"/>
        <item x="2095"/>
        <item x="2417"/>
        <item x="4777"/>
        <item x="2388"/>
        <item x="2141"/>
        <item x="1432"/>
        <item x="5826"/>
        <item x="510"/>
        <item x="2361"/>
        <item x="6172"/>
        <item x="2249"/>
        <item x="2109"/>
        <item x="2345"/>
        <item x="2351"/>
        <item x="4778"/>
        <item x="453"/>
        <item x="4339"/>
        <item x="3222"/>
        <item x="4866"/>
        <item x="2136"/>
        <item x="5582"/>
        <item x="2928"/>
        <item x="6117"/>
        <item x="5844"/>
        <item x="5491"/>
        <item x="4273"/>
        <item x="245"/>
        <item x="1191"/>
        <item x="4550"/>
        <item x="5623"/>
        <item x="5817"/>
        <item x="5944"/>
        <item x="6585"/>
        <item x="2169"/>
        <item x="778"/>
        <item x="1091"/>
        <item x="5107"/>
        <item x="6674"/>
        <item x="5540"/>
        <item x="1257"/>
        <item x="586"/>
        <item x="5633"/>
        <item x="4905"/>
        <item x="5652"/>
        <item x="5941"/>
        <item x="188"/>
        <item x="42"/>
        <item x="282"/>
        <item x="4690"/>
        <item x="5750"/>
        <item x="2753"/>
        <item x="4588"/>
        <item x="2759"/>
        <item x="113"/>
        <item x="4212"/>
        <item x="5346"/>
        <item x="4610"/>
        <item x="3228"/>
        <item x="4591"/>
        <item x="3632"/>
        <item x="4203"/>
        <item x="4183"/>
        <item x="598"/>
        <item x="493"/>
        <item x="1565"/>
        <item x="5444"/>
        <item x="1113"/>
        <item x="4789"/>
        <item x="5277"/>
        <item x="5788"/>
        <item x="202"/>
        <item x="609"/>
        <item x="60"/>
        <item x="4151"/>
        <item x="967"/>
        <item x="2216"/>
        <item x="1450"/>
        <item x="5978"/>
        <item x="5933"/>
        <item x="2956"/>
        <item x="1088"/>
        <item x="6584"/>
        <item x="3432"/>
        <item x="3464"/>
        <item x="2397"/>
        <item x="3952"/>
        <item x="3752"/>
        <item x="2587"/>
        <item x="3832"/>
        <item x="1176"/>
        <item x="2087"/>
        <item x="3583"/>
        <item x="1560"/>
        <item x="3094"/>
        <item x="3250"/>
        <item x="4140"/>
        <item x="3246"/>
        <item x="3920"/>
        <item x="945"/>
        <item x="4663"/>
        <item x="3721"/>
        <item x="6085"/>
        <item x="5692"/>
        <item x="5511"/>
        <item x="5498"/>
        <item x="1597"/>
        <item x="4563"/>
        <item x="6160"/>
        <item x="5447"/>
        <item x="71"/>
        <item x="2006"/>
        <item x="2635"/>
        <item x="6552"/>
        <item x="4367"/>
        <item x="3453"/>
        <item x="1413"/>
        <item x="3152"/>
        <item x="4678"/>
        <item x="3291"/>
        <item x="6038"/>
        <item x="4434"/>
        <item x="1582"/>
        <item x="1311"/>
        <item x="5309"/>
        <item x="1791"/>
        <item x="5632"/>
        <item x="728"/>
        <item x="1818"/>
        <item x="1275"/>
        <item x="5102"/>
        <item x="4063"/>
        <item x="903"/>
        <item x="4129"/>
        <item x="686"/>
        <item x="5536"/>
        <item x="3968"/>
        <item x="1618"/>
        <item x="2647"/>
        <item x="4756"/>
        <item x="6358"/>
        <item x="4602"/>
        <item x="1537"/>
        <item x="103"/>
        <item x="4331"/>
        <item x="1136"/>
        <item x="4097"/>
        <item x="187"/>
        <item x="4769"/>
        <item x="1502"/>
        <item x="436"/>
        <item x="3149"/>
        <item x="1138"/>
        <item x="2451"/>
        <item x="2701"/>
        <item x="58"/>
        <item x="2112"/>
        <item x="3821"/>
        <item x="841"/>
        <item x="3084"/>
        <item x="633"/>
        <item x="376"/>
        <item x="777"/>
        <item x="2661"/>
        <item x="2281"/>
        <item x="397"/>
        <item x="5726"/>
        <item x="706"/>
        <item x="5157"/>
        <item x="263"/>
        <item x="267"/>
        <item x="3079"/>
        <item x="3885"/>
        <item x="5643"/>
        <item x="54"/>
        <item x="2367"/>
        <item x="502"/>
        <item x="2347"/>
        <item x="285"/>
        <item x="3857"/>
        <item x="737"/>
        <item x="5084"/>
        <item x="6482"/>
        <item x="2421"/>
        <item x="1083"/>
        <item x="6069"/>
        <item x="1753"/>
        <item x="5172"/>
        <item x="3215"/>
        <item x="5349"/>
        <item x="179"/>
        <item x="3301"/>
        <item x="6512"/>
        <item x="672"/>
        <item x="3904"/>
        <item x="2682"/>
        <item x="2327"/>
        <item x="4293"/>
        <item x="2420"/>
        <item x="5792"/>
        <item x="6488"/>
        <item x="1183"/>
        <item x="18"/>
        <item x="1679"/>
        <item x="3962"/>
        <item x="6520"/>
        <item x="2776"/>
        <item x="46"/>
        <item x="3055"/>
        <item x="6203"/>
        <item x="6569"/>
        <item x="4849"/>
        <item x="4279"/>
        <item x="4556"/>
        <item x="1018"/>
        <item x="5089"/>
        <item x="4490"/>
        <item x="2740"/>
        <item x="1130"/>
        <item x="1653"/>
        <item x="3295"/>
        <item x="931"/>
        <item x="5648"/>
        <item x="2241"/>
        <item x="1462"/>
        <item x="6105"/>
        <item x="6090"/>
        <item x="1983"/>
        <item x="3339"/>
        <item x="3510"/>
        <item x="1489"/>
        <item x="3385"/>
        <item x="6411"/>
        <item x="3759"/>
        <item x="5487"/>
        <item x="6220"/>
        <item x="5689"/>
        <item x="1667"/>
        <item x="4312"/>
        <item x="5805"/>
        <item x="3637"/>
        <item x="5836"/>
        <item x="1882"/>
        <item x="6204"/>
        <item x="3262"/>
        <item x="5555"/>
        <item x="6065"/>
        <item x="5246"/>
        <item x="3132"/>
        <item x="3931"/>
        <item x="6132"/>
        <item x="1898"/>
        <item x="2645"/>
        <item x="605"/>
        <item x="5580"/>
        <item x="1830"/>
        <item x="2876"/>
        <item x="886"/>
        <item x="5754"/>
        <item x="6443"/>
        <item x="1041"/>
        <item x="271"/>
        <item x="99"/>
        <item x="2360"/>
        <item x="2921"/>
        <item x="1713"/>
        <item x="2940"/>
        <item x="1782"/>
        <item x="4844"/>
        <item x="3038"/>
        <item x="228"/>
        <item x="1465"/>
        <item x="4825"/>
        <item x="3444"/>
        <item x="3413"/>
        <item x="6600"/>
        <item x="4390"/>
        <item x="549"/>
        <item x="4799"/>
        <item x="3157"/>
        <item x="4928"/>
        <item x="1333"/>
        <item x="5940"/>
        <item x="4414"/>
        <item x="2199"/>
        <item x="914"/>
        <item x="1171"/>
        <item x="6655"/>
        <item x="4126"/>
        <item x="2168"/>
        <item x="6271"/>
        <item x="3054"/>
        <item x="5621"/>
        <item x="6053"/>
        <item x="3388"/>
        <item x="1914"/>
        <item x="1946"/>
        <item x="126"/>
        <item x="2336"/>
        <item x="4676"/>
        <item x="5677"/>
        <item x="1602"/>
        <item x="2142"/>
        <item x="3805"/>
        <item x="4826"/>
        <item x="1539"/>
        <item x="3281"/>
        <item x="5276"/>
        <item x="1196"/>
        <item x="2960"/>
        <item x="4853"/>
        <item x="2577"/>
        <item x="3395"/>
        <item x="6461"/>
        <item x="1045"/>
        <item x="4577"/>
        <item x="599"/>
        <item x="3468"/>
        <item x="4852"/>
        <item x="1759"/>
        <item x="3090"/>
        <item x="3135"/>
        <item x="2779"/>
        <item x="6307"/>
        <item x="1728"/>
        <item x="6609"/>
        <item x="1027"/>
        <item x="3372"/>
        <item x="2702"/>
        <item x="4055"/>
        <item x="4406"/>
        <item x="36"/>
        <item x="1762"/>
        <item x="3499"/>
        <item x="3470"/>
        <item x="6342"/>
        <item x="1228"/>
        <item x="1296"/>
        <item x="3925"/>
        <item x="5875"/>
        <item x="4848"/>
        <item x="2528"/>
        <item x="5347"/>
        <item x="5604"/>
        <item x="6668"/>
        <item x="1664"/>
        <item x="4705"/>
        <item x="3130"/>
        <item x="5794"/>
        <item x="413"/>
        <item x="2578"/>
        <item x="100"/>
        <item x="5204"/>
        <item x="2310"/>
        <item x="4398"/>
        <item x="2628"/>
        <item x="5184"/>
        <item x="1703"/>
        <item x="3179"/>
        <item x="1064"/>
        <item x="4474"/>
        <item x="4518"/>
        <item x="894"/>
        <item x="6570"/>
        <item x="6490"/>
        <item x="259"/>
        <item x="5098"/>
        <item x="3437"/>
        <item x="4046"/>
        <item x="1030"/>
        <item x="3491"/>
        <item x="5976"/>
        <item x="5890"/>
        <item x="4629"/>
        <item x="2081"/>
        <item x="6344"/>
        <item x="2821"/>
        <item x="6502"/>
        <item x="5434"/>
        <item x="1288"/>
        <item x="2130"/>
        <item x="6578"/>
        <item x="218"/>
        <item x="318"/>
        <item x="4334"/>
        <item x="6162"/>
        <item x="5838"/>
        <item x="5067"/>
        <item x="3828"/>
        <item x="5746"/>
        <item x="1584"/>
        <item x="4384"/>
        <item x="5611"/>
        <item x="5829"/>
        <item x="4107"/>
        <item x="111"/>
        <item x="4024"/>
        <item x="3815"/>
        <item x="754"/>
        <item x="2170"/>
        <item x="3980"/>
        <item x="5732"/>
        <item x="2245"/>
        <item x="3415"/>
        <item x="4361"/>
        <item x="223"/>
        <item x="4308"/>
        <item x="2796"/>
        <item x="5427"/>
        <item x="5401"/>
        <item x="346"/>
        <item x="5292"/>
        <item x="3893"/>
        <item x="216"/>
        <item x="6183"/>
        <item x="3998"/>
        <item x="6202"/>
        <item x="762"/>
        <item x="4721"/>
        <item x="3178"/>
        <item x="1916"/>
        <item x="303"/>
        <item x="5005"/>
        <item x="2798"/>
        <item x="1230"/>
        <item x="5676"/>
        <item x="4029"/>
        <item x="1370"/>
        <item x="1305"/>
        <item x="917"/>
        <item x="2425"/>
        <item x="1049"/>
        <item x="6108"/>
        <item x="2977"/>
        <item x="6046"/>
        <item x="153"/>
        <item x="1958"/>
        <item x="5294"/>
        <item x="5343"/>
        <item x="4241"/>
        <item x="569"/>
        <item x="5853"/>
        <item x="1692"/>
        <item x="6369"/>
        <item x="4359"/>
        <item x="2405"/>
        <item x="4036"/>
        <item x="273"/>
        <item x="3366"/>
        <item x="3085"/>
        <item x="2934"/>
        <item x="4710"/>
        <item x="3723"/>
        <item x="3268"/>
        <item x="3161"/>
        <item x="5137"/>
        <item x="3421"/>
        <item x="3945"/>
        <item x="2507"/>
        <item x="1957"/>
        <item x="3523"/>
        <item x="3549"/>
        <item x="1094"/>
        <item x="4288"/>
        <item x="3045"/>
        <item x="1972"/>
        <item x="4860"/>
        <item x="3761"/>
        <item x="3493"/>
        <item x="89"/>
        <item t="default"/>
      </items>
    </pivotField>
    <pivotField showAll="0">
      <items count="3">
        <item x="1"/>
        <item h="1" x="0"/>
        <item t="default"/>
      </items>
    </pivotField>
    <pivotField showAll="0"/>
    <pivotField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0"/>
        <item x="1"/>
        <item x="2"/>
        <item x="3"/>
        <item x="4"/>
        <item x="5"/>
        <item x="6"/>
        <item x="7"/>
        <item t="default"/>
      </items>
    </pivotField>
    <pivotField showAll="0"/>
    <pivotField showAll="0">
      <items count="3">
        <item h="1" x="0"/>
        <item x="1"/>
        <item t="default"/>
      </items>
    </pivotField>
    <pivotField showAll="0"/>
    <pivotField showAll="0"/>
    <pivotField showAll="0"/>
    <pivotField showAll="0"/>
    <pivotField showAll="0"/>
    <pivotField dataField="1" showAll="0">
      <items count="75">
        <item x="73"/>
        <item x="70"/>
        <item x="35"/>
        <item x="49"/>
        <item x="5"/>
        <item x="0"/>
        <item x="8"/>
        <item x="27"/>
        <item x="11"/>
        <item x="56"/>
        <item x="43"/>
        <item x="38"/>
        <item x="3"/>
        <item x="63"/>
        <item x="31"/>
        <item x="60"/>
        <item x="1"/>
        <item x="13"/>
        <item x="2"/>
        <item x="21"/>
        <item x="52"/>
        <item x="42"/>
        <item x="20"/>
        <item x="4"/>
        <item x="17"/>
        <item x="34"/>
        <item x="12"/>
        <item x="22"/>
        <item x="62"/>
        <item x="51"/>
        <item x="24"/>
        <item x="50"/>
        <item x="28"/>
        <item x="48"/>
        <item x="47"/>
        <item x="16"/>
        <item x="19"/>
        <item x="40"/>
        <item x="18"/>
        <item x="25"/>
        <item x="30"/>
        <item x="32"/>
        <item x="6"/>
        <item x="29"/>
        <item x="53"/>
        <item x="33"/>
        <item x="23"/>
        <item x="7"/>
        <item x="54"/>
        <item x="14"/>
        <item x="15"/>
        <item x="10"/>
        <item x="46"/>
        <item x="64"/>
        <item x="39"/>
        <item x="36"/>
        <item x="37"/>
        <item x="45"/>
        <item x="41"/>
        <item x="26"/>
        <item x="55"/>
        <item x="44"/>
        <item x="9"/>
        <item x="66"/>
        <item x="59"/>
        <item x="67"/>
        <item x="57"/>
        <item x="61"/>
        <item x="58"/>
        <item x="68"/>
        <item x="65"/>
        <item x="72"/>
        <item x="71"/>
        <item x="69"/>
        <item t="default"/>
      </items>
    </pivotField>
    <pivotField showAll="0"/>
    <pivotField showAll="0">
      <items count="9">
        <item x="0"/>
        <item x="4"/>
        <item x="2"/>
        <item x="5"/>
        <item x="1"/>
        <item x="3"/>
        <item x="6"/>
        <item m="1" x="7"/>
        <item t="default"/>
      </items>
    </pivotField>
    <pivotField showAll="0"/>
    <pivotField dragToRow="0" dragToCol="0" dragToPage="0" showAll="0" defaultSubtotal="0"/>
  </pivotFields>
  <rowItems count="1">
    <i/>
  </rowItems>
  <colItems count="1">
    <i/>
  </colItems>
  <dataFields count="1">
    <dataField name="Average of Monthly Charge" fld="28" subtotal="average" baseField="28" baseItem="1" numFmtId="2"/>
  </dataFields>
  <formats count="1">
    <format dxfId="271">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67137B5-D09F-4DAA-9BAB-7843AC9BD6A3}" name="PivotTable17" cacheId="3"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location ref="E7:E22" firstHeaderRow="1" firstDataRow="1" firstDataCol="1" rowPageCount="1" colPageCount="1"/>
  <pivotFields count="33">
    <pivotField axis="axisPage" showAll="0">
      <items count="6688">
        <item x="6642"/>
        <item x="1280"/>
        <item x="5919"/>
        <item x="1923"/>
        <item x="4266"/>
        <item x="3205"/>
        <item x="3229"/>
        <item x="3429"/>
        <item x="5820"/>
        <item x="802"/>
        <item x="6476"/>
        <item x="6252"/>
        <item x="2623"/>
        <item x="2549"/>
        <item x="5767"/>
        <item x="3011"/>
        <item x="4970"/>
        <item x="1794"/>
        <item x="2128"/>
        <item x="4268"/>
        <item x="656"/>
        <item x="1773"/>
        <item x="3724"/>
        <item x="4103"/>
        <item x="5888"/>
        <item x="2126"/>
        <item x="3997"/>
        <item x="622"/>
        <item x="4156"/>
        <item x="4278"/>
        <item x="970"/>
        <item x="3796"/>
        <item x="3568"/>
        <item x="6159"/>
        <item x="6457"/>
        <item x="1214"/>
        <item x="5188"/>
        <item x="5588"/>
        <item x="4160"/>
        <item x="469"/>
        <item x="4252"/>
        <item x="3307"/>
        <item x="2005"/>
        <item x="4101"/>
        <item x="3097"/>
        <item x="3757"/>
        <item x="1498"/>
        <item x="4128"/>
        <item x="2748"/>
        <item x="1307"/>
        <item x="1824"/>
        <item x="1121"/>
        <item x="2062"/>
        <item x="787"/>
        <item x="5244"/>
        <item x="4196"/>
        <item x="6010"/>
        <item x="6515"/>
        <item x="6208"/>
        <item x="4531"/>
        <item x="4034"/>
        <item x="4816"/>
        <item x="2809"/>
        <item x="6351"/>
        <item x="5913"/>
        <item x="81"/>
        <item x="1349"/>
        <item x="383"/>
        <item x="5589"/>
        <item x="4114"/>
        <item x="2882"/>
        <item x="4757"/>
        <item x="6372"/>
        <item x="1077"/>
        <item x="2430"/>
        <item x="2208"/>
        <item x="601"/>
        <item x="1706"/>
        <item x="1351"/>
        <item x="5800"/>
        <item x="3398"/>
        <item x="2480"/>
        <item x="2082"/>
        <item x="3304"/>
        <item x="1202"/>
        <item x="1123"/>
        <item x="1326"/>
        <item x="4714"/>
        <item x="4923"/>
        <item x="4773"/>
        <item x="1699"/>
        <item x="5969"/>
        <item x="2880"/>
        <item x="3653"/>
        <item x="5990"/>
        <item x="1812"/>
        <item x="2594"/>
        <item x="3089"/>
        <item x="583"/>
        <item x="5391"/>
        <item x="4740"/>
        <item x="522"/>
        <item x="1736"/>
        <item x="3326"/>
        <item x="2881"/>
        <item x="2968"/>
        <item x="5850"/>
        <item x="6127"/>
        <item x="3899"/>
        <item x="3712"/>
        <item x="5153"/>
        <item x="808"/>
        <item x="5363"/>
        <item x="2224"/>
        <item x="924"/>
        <item x="1323"/>
        <item x="2731"/>
        <item x="695"/>
        <item x="540"/>
        <item x="2548"/>
        <item x="2598"/>
        <item x="1716"/>
        <item x="4219"/>
        <item x="2800"/>
        <item x="4910"/>
        <item x="1241"/>
        <item x="1234"/>
        <item x="6080"/>
        <item x="1428"/>
        <item x="6617"/>
        <item x="1949"/>
        <item x="5394"/>
        <item x="2248"/>
        <item x="2967"/>
        <item x="3235"/>
        <item x="4882"/>
        <item x="2440"/>
        <item x="5361"/>
        <item x="3349"/>
        <item x="2355"/>
        <item x="4755"/>
        <item x="3072"/>
        <item x="3569"/>
        <item x="2278"/>
        <item x="649"/>
        <item x="5237"/>
        <item x="5892"/>
        <item x="5461"/>
        <item x="4609"/>
        <item x="2605"/>
        <item x="5042"/>
        <item x="2607"/>
        <item x="5899"/>
        <item x="2723"/>
        <item x="2804"/>
        <item x="3122"/>
        <item x="5741"/>
        <item x="5515"/>
        <item x="4774"/>
        <item x="252"/>
        <item x="856"/>
        <item x="3171"/>
        <item x="3772"/>
        <item x="1862"/>
        <item x="4159"/>
        <item x="1896"/>
        <item x="1098"/>
        <item x="6022"/>
        <item x="1175"/>
        <item x="3889"/>
        <item x="512"/>
        <item x="5330"/>
        <item x="6425"/>
        <item x="1919"/>
        <item x="1698"/>
        <item x="2200"/>
        <item x="2348"/>
        <item x="1430"/>
        <item x="2296"/>
        <item x="1968"/>
        <item x="1517"/>
        <item x="5261"/>
        <item x="5573"/>
        <item x="846"/>
        <item x="160"/>
        <item x="1532"/>
        <item x="4421"/>
        <item x="335"/>
        <item x="4717"/>
        <item x="3865"/>
        <item x="4821"/>
        <item x="6281"/>
        <item x="6226"/>
        <item x="6410"/>
        <item x="5138"/>
        <item x="2479"/>
        <item x="3047"/>
        <item x="6157"/>
        <item x="4089"/>
        <item x="4216"/>
        <item x="6049"/>
        <item x="4655"/>
        <item x="818"/>
        <item x="2827"/>
        <item x="5488"/>
        <item x="1217"/>
        <item x="4059"/>
        <item x="1122"/>
        <item x="5893"/>
        <item x="5740"/>
        <item x="2496"/>
        <item x="1225"/>
        <item x="3860"/>
        <item x="3758"/>
        <item x="705"/>
        <item x="1670"/>
        <item x="1872"/>
        <item x="77"/>
        <item x="1057"/>
        <item x="2877"/>
        <item x="4144"/>
        <item x="3243"/>
        <item x="1628"/>
        <item x="5146"/>
        <item x="1266"/>
        <item x="29"/>
        <item x="470"/>
        <item x="3137"/>
        <item x="4512"/>
        <item x="849"/>
        <item x="5176"/>
        <item x="152"/>
        <item x="922"/>
        <item x="352"/>
        <item x="1772"/>
        <item x="6640"/>
        <item x="4098"/>
        <item x="5104"/>
        <item x="2048"/>
        <item x="930"/>
        <item x="2888"/>
        <item x="5861"/>
        <item x="2092"/>
        <item x="425"/>
        <item x="3397"/>
        <item x="5556"/>
        <item x="3642"/>
        <item x="710"/>
        <item x="6216"/>
        <item x="3622"/>
        <item x="3956"/>
        <item x="1125"/>
        <item x="6582"/>
        <item x="5097"/>
        <item x="65"/>
        <item x="6125"/>
        <item x="5310"/>
        <item x="4264"/>
        <item x="2683"/>
        <item x="1040"/>
        <item x="4299"/>
        <item x="4963"/>
        <item x="2828"/>
        <item x="2568"/>
        <item x="5578"/>
        <item x="6232"/>
        <item x="4686"/>
        <item x="1017"/>
        <item x="1403"/>
        <item x="2978"/>
        <item x="1110"/>
        <item x="957"/>
        <item x="5402"/>
        <item x="3378"/>
        <item x="345"/>
        <item x="5285"/>
        <item x="3121"/>
        <item x="942"/>
        <item x="2016"/>
        <item x="536"/>
        <item x="2949"/>
        <item x="4648"/>
        <item x="6269"/>
        <item x="652"/>
        <item x="1316"/>
        <item x="1063"/>
        <item x="5385"/>
        <item x="1927"/>
        <item x="2991"/>
        <item x="824"/>
        <item x="4443"/>
        <item x="3223"/>
        <item x="127"/>
        <item x="2547"/>
        <item x="1525"/>
        <item x="4134"/>
        <item x="2941"/>
        <item x="6427"/>
        <item x="4209"/>
        <item x="2567"/>
        <item x="2146"/>
        <item x="6458"/>
        <item x="3750"/>
        <item x="3773"/>
        <item x="3519"/>
        <item x="6400"/>
        <item x="5562"/>
        <item x="781"/>
        <item x="5368"/>
        <item x="2464"/>
        <item x="4831"/>
        <item x="3879"/>
        <item x="899"/>
        <item x="1895"/>
        <item x="45"/>
        <item x="2412"/>
        <item x="2988"/>
        <item x="757"/>
        <item x="5811"/>
        <item x="1070"/>
        <item x="521"/>
        <item x="4606"/>
        <item x="5531"/>
        <item x="5856"/>
        <item x="779"/>
        <item x="1925"/>
        <item x="3801"/>
        <item x="709"/>
        <item x="215"/>
        <item x="3412"/>
        <item x="4830"/>
        <item x="1654"/>
        <item x="1530"/>
        <item x="2815"/>
        <item x="5991"/>
        <item x="6669"/>
        <item x="774"/>
        <item x="268"/>
        <item x="5270"/>
        <item x="529"/>
        <item x="37"/>
        <item x="6594"/>
        <item x="799"/>
        <item x="6576"/>
        <item x="3728"/>
        <item x="332"/>
        <item x="4870"/>
        <item x="4017"/>
        <item x="1388"/>
        <item x="4236"/>
        <item x="612"/>
        <item x="1117"/>
        <item x="3923"/>
        <item x="3995"/>
        <item x="5254"/>
        <item x="3896"/>
        <item x="4170"/>
        <item x="3078"/>
        <item x="3498"/>
        <item x="5698"/>
        <item x="1476"/>
        <item x="1389"/>
        <item x="596"/>
        <item x="5603"/>
        <item x="6639"/>
        <item x="50"/>
        <item x="2936"/>
        <item x="146"/>
        <item x="4044"/>
        <item x="2357"/>
        <item x="4912"/>
        <item x="499"/>
        <item x="1637"/>
        <item x="6602"/>
        <item x="5971"/>
        <item x="5275"/>
        <item x="2674"/>
        <item x="4469"/>
        <item x="1071"/>
        <item x="299"/>
        <item x="5605"/>
        <item x="3209"/>
        <item x="4939"/>
        <item x="306"/>
        <item x="2234"/>
        <item x="2693"/>
        <item x="2258"/>
        <item x="2534"/>
        <item x="371"/>
        <item x="2646"/>
        <item x="445"/>
        <item x="2171"/>
        <item x="6424"/>
        <item x="1609"/>
        <item x="4427"/>
        <item x="2352"/>
        <item x="1677"/>
        <item x="1606"/>
        <item x="2391"/>
        <item x="4150"/>
        <item x="981"/>
        <item x="365"/>
        <item x="6426"/>
        <item x="2119"/>
        <item x="681"/>
        <item x="6412"/>
        <item x="105"/>
        <item x="4673"/>
        <item x="3298"/>
        <item x="3069"/>
        <item x="1785"/>
        <item x="6332"/>
        <item x="1022"/>
        <item x="2551"/>
        <item x="827"/>
        <item x="5173"/>
        <item x="3817"/>
        <item x="5386"/>
        <item x="4621"/>
        <item x="1345"/>
        <item x="4566"/>
        <item x="3689"/>
        <item x="3255"/>
        <item x="6284"/>
        <item x="3798"/>
        <item x="2215"/>
        <item x="3098"/>
        <item x="6295"/>
        <item x="4488"/>
        <item x="5932"/>
        <item x="2618"/>
        <item x="2562"/>
        <item x="1293"/>
        <item x="4753"/>
        <item x="6126"/>
        <item x="350"/>
        <item x="5727"/>
        <item x="2419"/>
        <item x="3963"/>
        <item x="4094"/>
        <item x="1572"/>
        <item x="4903"/>
        <item x="531"/>
        <item x="290"/>
        <item x="20"/>
        <item x="514"/>
        <item x="670"/>
        <item x="891"/>
        <item x="3257"/>
        <item x="6556"/>
        <item x="5332"/>
        <item x="4800"/>
        <item x="496"/>
        <item x="2576"/>
        <item x="412"/>
        <item x="2239"/>
        <item x="919"/>
        <item x="3711"/>
        <item x="4324"/>
        <item x="3830"/>
        <item x="6166"/>
        <item x="4275"/>
        <item x="4087"/>
        <item x="3108"/>
        <item x="2632"/>
        <item x="1626"/>
        <item x="5324"/>
        <item x="4117"/>
        <item x="3659"/>
        <item x="4452"/>
        <item x="756"/>
        <item x="3376"/>
        <item x="5473"/>
        <item x="2700"/>
        <item x="4056"/>
        <item x="120"/>
        <item x="4720"/>
        <item x="3323"/>
        <item x="4915"/>
        <item x="2481"/>
        <item x="5227"/>
        <item x="1472"/>
        <item x="1733"/>
        <item x="6293"/>
        <item x="3173"/>
        <item x="1931"/>
        <item x="6092"/>
        <item x="5145"/>
        <item x="5897"/>
        <item x="4115"/>
        <item x="5989"/>
        <item x="5383"/>
        <item x="2998"/>
        <item x="1694"/>
        <item x="4863"/>
        <item x="5670"/>
        <item x="4119"/>
        <item x="763"/>
        <item x="5397"/>
        <item x="2129"/>
        <item x="468"/>
        <item x="5843"/>
        <item x="5429"/>
        <item x="415"/>
        <item x="6496"/>
        <item x="1962"/>
        <item x="3028"/>
        <item x="950"/>
        <item x="3863"/>
        <item x="4317"/>
        <item x="3550"/>
        <item x="4922"/>
        <item x="6099"/>
        <item x="4516"/>
        <item x="603"/>
        <item x="2907"/>
        <item x="4445"/>
        <item x="3611"/>
        <item x="5112"/>
        <item x="575"/>
        <item x="2527"/>
        <item x="2326"/>
        <item x="2330"/>
        <item x="5673"/>
        <item x="4311"/>
        <item x="2154"/>
        <item x="2276"/>
        <item x="3273"/>
        <item x="2721"/>
        <item x="5334"/>
        <item x="142"/>
        <item x="1700"/>
        <item x="6621"/>
        <item x="222"/>
        <item x="5435"/>
        <item x="574"/>
        <item x="4363"/>
        <item x="5985"/>
        <item x="6376"/>
        <item x="294"/>
        <item x="746"/>
        <item x="1262"/>
        <item x="5314"/>
        <item x="3512"/>
        <item x="3384"/>
        <item x="6654"/>
        <item x="5988"/>
        <item x="139"/>
        <item x="4875"/>
        <item x="5048"/>
        <item x="1876"/>
        <item x="4204"/>
        <item x="4807"/>
        <item x="403"/>
        <item x="4507"/>
        <item x="639"/>
        <item x="5441"/>
        <item x="2045"/>
        <item x="1046"/>
        <item x="4608"/>
        <item x="1661"/>
        <item x="5554"/>
        <item x="925"/>
        <item x="4053"/>
        <item x="2209"/>
        <item x="4945"/>
        <item x="198"/>
        <item x="3616"/>
        <item x="6648"/>
        <item x="3289"/>
        <item x="3042"/>
        <item x="3099"/>
        <item x="2851"/>
        <item x="6475"/>
        <item x="5187"/>
        <item x="2229"/>
        <item x="3233"/>
        <item x="5912"/>
        <item x="2333"/>
        <item x="1335"/>
        <item x="2471"/>
        <item x="5641"/>
        <item x="6394"/>
        <item x="5702"/>
        <item x="5206"/>
        <item x="2198"/>
        <item x="4095"/>
        <item x="6510"/>
        <item x="6262"/>
        <item x="1851"/>
        <item x="4846"/>
        <item x="1090"/>
        <item x="768"/>
        <item x="765"/>
        <item x="5339"/>
        <item x="6480"/>
        <item x="5504"/>
        <item x="1780"/>
        <item x="5873"/>
        <item x="4583"/>
        <item x="1287"/>
        <item x="5416"/>
        <item x="2669"/>
        <item x="6236"/>
        <item x="1274"/>
        <item x="448"/>
        <item x="6317"/>
        <item x="4243"/>
        <item x="1976"/>
        <item x="3258"/>
        <item x="6209"/>
        <item x="82"/>
        <item x="4048"/>
        <item x="3657"/>
        <item x="4520"/>
        <item x="1825"/>
        <item x="5247"/>
        <item x="4274"/>
        <item x="6184"/>
        <item x="4727"/>
        <item x="820"/>
        <item x="5649"/>
        <item x="3420"/>
        <item x="3563"/>
        <item x="1111"/>
        <item x="834"/>
        <item x="1878"/>
        <item x="6533"/>
        <item x="3505"/>
        <item x="4620"/>
        <item x="1913"/>
        <item x="3560"/>
        <item x="234"/>
        <item x="2694"/>
        <item x="2711"/>
        <item x="4050"/>
        <item x="5592"/>
        <item x="881"/>
        <item x="4259"/>
        <item x="5393"/>
        <item x="4630"/>
        <item x="4463"/>
        <item x="5708"/>
        <item x="172"/>
        <item x="3562"/>
        <item x="197"/>
        <item x="5508"/>
        <item x="1515"/>
        <item x="3026"/>
        <item x="4802"/>
        <item x="995"/>
        <item x="229"/>
        <item x="4660"/>
        <item x="4020"/>
        <item x="1028"/>
        <item x="2022"/>
        <item x="6254"/>
        <item x="4184"/>
        <item x="1158"/>
        <item x="2873"/>
        <item x="4572"/>
        <item x="6214"/>
        <item x="2509"/>
        <item x="2210"/>
        <item x="693"/>
        <item x="1858"/>
        <item x="6629"/>
        <item x="4295"/>
        <item x="742"/>
        <item x="597"/>
        <item x="5094"/>
        <item x="62"/>
        <item x="4900"/>
        <item x="3392"/>
        <item x="5299"/>
        <item x="3812"/>
        <item x="2923"/>
        <item x="5462"/>
        <item x="1574"/>
        <item x="3355"/>
        <item x="3391"/>
        <item x="3396"/>
        <item x="6051"/>
        <item x="2431"/>
        <item x="1915"/>
        <item x="5337"/>
        <item x="395"/>
        <item x="5303"/>
        <item x="3031"/>
        <item x="1551"/>
        <item x="4054"/>
        <item x="114"/>
        <item x="1600"/>
        <item x="4605"/>
        <item x="5389"/>
        <item x="4623"/>
        <item x="1490"/>
        <item x="3744"/>
        <item x="2614"/>
        <item x="2656"/>
        <item x="5981"/>
        <item x="6509"/>
        <item x="5411"/>
        <item x="416"/>
        <item x="4191"/>
        <item x="2566"/>
        <item x="6419"/>
        <item x="4265"/>
        <item x="2321"/>
        <item x="3021"/>
        <item x="1807"/>
        <item x="208"/>
        <item x="6151"/>
        <item x="5766"/>
        <item x="6227"/>
        <item x="572"/>
        <item x="3477"/>
        <item x="1897"/>
        <item x="4734"/>
        <item x="1734"/>
        <item x="209"/>
        <item x="5783"/>
        <item x="6291"/>
        <item x="2866"/>
        <item x="2305"/>
        <item x="4935"/>
        <item x="3852"/>
        <item x="3485"/>
        <item x="1766"/>
        <item x="3040"/>
        <item x="370"/>
        <item x="4372"/>
        <item x="1170"/>
        <item x="1693"/>
        <item x="3888"/>
        <item x="5063"/>
        <item x="6536"/>
        <item x="274"/>
        <item x="5170"/>
        <item x="2750"/>
        <item x="419"/>
        <item x="4632"/>
        <item x="4791"/>
        <item x="2982"/>
        <item x="3932"/>
        <item x="1067"/>
        <item x="2238"/>
        <item x="2487"/>
        <item x="2090"/>
        <item x="1481"/>
        <item x="2705"/>
        <item x="1533"/>
        <item x="5669"/>
        <item x="6041"/>
        <item x="2557"/>
        <item x="3680"/>
        <item x="5378"/>
        <item x="1547"/>
        <item x="311"/>
        <item x="3423"/>
        <item x="5651"/>
        <item x="1199"/>
        <item x="4106"/>
        <item x="1721"/>
        <item x="4637"/>
        <item x="11"/>
        <item x="736"/>
        <item x="5150"/>
        <item x="2588"/>
        <item x="2186"/>
        <item x="4322"/>
        <item x="5972"/>
        <item x="3551"/>
        <item x="3981"/>
        <item x="1193"/>
        <item x="1072"/>
        <item x="1119"/>
        <item x="4598"/>
        <item x="2428"/>
        <item x="2312"/>
        <item x="3535"/>
        <item x="4205"/>
        <item x="4924"/>
        <item x="2542"/>
        <item x="441"/>
        <item x="4626"/>
        <item x="2155"/>
        <item x="3673"/>
        <item x="755"/>
        <item x="1867"/>
        <item x="3017"/>
        <item x="3935"/>
        <item x="6084"/>
        <item x="684"/>
        <item x="1561"/>
        <item x="6478"/>
        <item x="2990"/>
        <item x="1993"/>
        <item x="6500"/>
        <item x="1650"/>
        <item x="3156"/>
        <item x="1447"/>
        <item x="4132"/>
        <item x="2268"/>
        <item x="3525"/>
        <item x="4765"/>
        <item x="5690"/>
        <item x="4964"/>
        <item x="2322"/>
        <item x="2521"/>
        <item x="683"/>
        <item x="4047"/>
        <item x="837"/>
        <item x="4854"/>
        <item x="4974"/>
        <item x="2860"/>
        <item x="4397"/>
        <item x="1260"/>
        <item x="4291"/>
        <item x="6633"/>
        <item x="1959"/>
        <item x="2771"/>
        <item x="478"/>
        <item x="2925"/>
        <item x="6590"/>
        <item x="1786"/>
        <item x="1643"/>
        <item x="4096"/>
        <item x="4008"/>
        <item x="3771"/>
        <item x="4257"/>
        <item x="3919"/>
        <item x="4172"/>
        <item x="6561"/>
        <item x="6169"/>
        <item x="3628"/>
        <item x="6398"/>
        <item x="2957"/>
        <item x="1988"/>
        <item x="1446"/>
        <item x="3377"/>
        <item x="191"/>
        <item x="2862"/>
        <item x="1715"/>
        <item x="3077"/>
        <item x="2756"/>
        <item x="3881"/>
        <item x="372"/>
        <item x="4850"/>
        <item x="3311"/>
        <item x="3530"/>
        <item x="14"/>
        <item x="4286"/>
        <item x="38"/>
        <item x="5876"/>
        <item x="3804"/>
        <item x="5372"/>
        <item x="2845"/>
        <item x="3046"/>
        <item x="4428"/>
        <item x="2063"/>
        <item x="6469"/>
        <item x="6612"/>
        <item x="2885"/>
        <item x="6528"/>
        <item x="716"/>
        <item x="2997"/>
        <item x="6523"/>
        <item x="1358"/>
        <item x="1369"/>
        <item x="5271"/>
        <item x="2574"/>
        <item x="5371"/>
        <item x="1471"/>
        <item x="52"/>
        <item x="4400"/>
        <item x="4706"/>
        <item x="6560"/>
        <item x="5744"/>
        <item x="310"/>
        <item x="6541"/>
        <item x="2064"/>
        <item x="5816"/>
        <item x="1960"/>
        <item x="3"/>
        <item x="4859"/>
        <item x="4207"/>
        <item x="4269"/>
        <item x="2541"/>
        <item x="6539"/>
        <item x="4515"/>
        <item x="4612"/>
        <item x="6165"/>
        <item x="3645"/>
        <item x="1366"/>
        <item x="5910"/>
        <item x="1279"/>
        <item x="2523"/>
        <item x="2837"/>
        <item x="359"/>
        <item x="503"/>
        <item x="3688"/>
        <item x="3709"/>
        <item x="3669"/>
        <item x="437"/>
        <item x="1889"/>
        <item x="5858"/>
        <item x="2993"/>
        <item x="6673"/>
        <item x="5147"/>
        <item x="4635"/>
        <item x="1541"/>
        <item x="5837"/>
        <item x="5993"/>
        <item x="3447"/>
        <item x="1542"/>
        <item x="5124"/>
        <item x="1232"/>
        <item x="6263"/>
        <item x="5721"/>
        <item x="4371"/>
        <item x="3913"/>
        <item x="4325"/>
        <item x="5560"/>
        <item x="4472"/>
        <item x="5660"/>
        <item x="4538"/>
        <item x="22"/>
        <item x="6109"/>
        <item x="4139"/>
        <item x="4582"/>
        <item x="6534"/>
        <item x="6241"/>
        <item x="4010"/>
        <item x="4222"/>
        <item x="3424"/>
        <item x="1205"/>
        <item x="615"/>
        <item x="6179"/>
        <item x="992"/>
        <item x="5489"/>
        <item x="1285"/>
        <item x="4303"/>
        <item x="1463"/>
        <item x="5415"/>
        <item x="979"/>
        <item x="6175"/>
        <item x="6329"/>
        <item x="159"/>
        <item x="2035"/>
        <item x="874"/>
        <item x="5917"/>
        <item x="6625"/>
        <item x="6493"/>
        <item x="3270"/>
        <item x="3764"/>
        <item x="2110"/>
        <item x="1140"/>
        <item x="5095"/>
        <item x="4634"/>
        <item x="5735"/>
        <item x="5557"/>
        <item x="1701"/>
        <item x="5008"/>
        <item x="206"/>
        <item x="1180"/>
        <item x="2764"/>
        <item x="337"/>
        <item x="5916"/>
        <item x="74"/>
        <item x="2575"/>
        <item x="1835"/>
        <item x="3071"/>
        <item x="558"/>
        <item x="1016"/>
        <item x="5796"/>
        <item x="5000"/>
        <item x="2634"/>
        <item x="5031"/>
        <item x="4575"/>
        <item x="106"/>
        <item x="2223"/>
        <item x="2689"/>
        <item x="4857"/>
        <item x="2308"/>
        <item x="2778"/>
        <item x="4365"/>
        <item x="678"/>
        <item x="4049"/>
        <item x="6454"/>
        <item x="2291"/>
        <item x="2163"/>
        <item x="128"/>
        <item x="4527"/>
        <item x="97"/>
        <item x="5694"/>
        <item x="2478"/>
        <item x="5778"/>
        <item x="3690"/>
        <item x="3140"/>
        <item x="4901"/>
        <item x="6361"/>
        <item x="5877"/>
        <item x="580"/>
        <item x="444"/>
        <item x="1779"/>
        <item x="853"/>
        <item x="4946"/>
        <item x="1888"/>
        <item x="3357"/>
        <item x="5001"/>
        <item x="2389"/>
        <item x="794"/>
        <item x="2746"/>
        <item x="3337"/>
        <item x="5835"/>
        <item x="1007"/>
        <item x="2749"/>
        <item x="4256"/>
        <item x="2489"/>
        <item x="5642"/>
        <item x="1860"/>
        <item x="4779"/>
        <item x="3596"/>
        <item x="3300"/>
        <item x="2340"/>
        <item x="2207"/>
        <item x="2841"/>
        <item x="1920"/>
        <item x="6382"/>
        <item x="587"/>
        <item x="4749"/>
        <item x="2289"/>
        <item x="6060"/>
        <item x="181"/>
        <item x="3795"/>
        <item x="3538"/>
        <item x="4091"/>
        <item x="4162"/>
        <item x="210"/>
        <item x="5749"/>
        <item x="30"/>
        <item x="2789"/>
        <item x="986"/>
        <item x="2246"/>
        <item x="5868"/>
        <item x="6043"/>
        <item x="2317"/>
        <item x="578"/>
        <item x="2972"/>
        <item x="2730"/>
        <item x="1396"/>
        <item x="5458"/>
        <item x="630"/>
        <item x="2393"/>
        <item x="2745"/>
        <item x="4544"/>
        <item x="5840"/>
        <item x="2434"/>
        <item x="2786"/>
        <item x="4064"/>
        <item x="5994"/>
        <item x="5348"/>
        <item x="3948"/>
        <item x="2437"/>
        <item x="4305"/>
        <item x="2518"/>
        <item x="1735"/>
        <item x="1506"/>
        <item x="3943"/>
        <item x="5485"/>
        <item x="4726"/>
        <item x="2783"/>
        <item x="527"/>
        <item x="3973"/>
        <item x="2501"/>
        <item x="3476"/>
        <item x="2162"/>
        <item x="4437"/>
        <item x="6057"/>
        <item x="3086"/>
        <item x="2537"/>
        <item x="6665"/>
        <item x="2680"/>
        <item x="1438"/>
        <item x="4596"/>
        <item x="2726"/>
        <item x="513"/>
        <item x="1267"/>
        <item x="195"/>
        <item x="5841"/>
        <item x="752"/>
        <item x="2922"/>
        <item x="4043"/>
        <item x="2103"/>
        <item x="4711"/>
        <item x="4499"/>
        <item x="2842"/>
        <item x="839"/>
        <item x="6606"/>
        <item x="63"/>
        <item x="3160"/>
        <item x="2491"/>
        <item x="51"/>
        <item x="4137"/>
        <item x="4379"/>
        <item x="6593"/>
        <item x="5081"/>
        <item x="4104"/>
        <item x="3191"/>
        <item x="5076"/>
        <item x="2519"/>
        <item x="5366"/>
        <item x="4026"/>
        <item x="4039"/>
        <item x="485"/>
        <item x="3790"/>
        <item x="2151"/>
        <item x="3126"/>
        <item x="2132"/>
        <item x="6308"/>
        <item x="1811"/>
        <item x="423"/>
        <item x="2640"/>
        <item x="1545"/>
        <item x="3440"/>
        <item x="6362"/>
        <item x="3244"/>
        <item x="5495"/>
        <item x="4827"/>
        <item x="4459"/>
        <item x="570"/>
        <item x="3573"/>
        <item x="3327"/>
        <item x="2250"/>
        <item x="6072"/>
        <item x="2792"/>
        <item x="2137"/>
        <item x="407"/>
        <item x="4451"/>
        <item x="5142"/>
        <item x="4667"/>
        <item x="497"/>
        <item x="1402"/>
        <item x="2671"/>
        <item x="6272"/>
        <item x="4916"/>
        <item x="2807"/>
        <item x="5471"/>
        <item x="440"/>
        <item x="5765"/>
        <item x="5251"/>
        <item x="2581"/>
        <item x="4695"/>
        <item x="690"/>
        <item x="1236"/>
        <item x="2373"/>
        <item x="5939"/>
        <item x="6143"/>
        <item x="1169"/>
        <item x="426"/>
        <item x="1337"/>
        <item x="2299"/>
        <item x="2717"/>
        <item x="53"/>
        <item x="5961"/>
        <item x="4289"/>
        <item x="174"/>
        <item x="1491"/>
        <item x="464"/>
        <item x="2368"/>
        <item x="116"/>
        <item x="4188"/>
        <item x="1955"/>
        <item x="4748"/>
        <item x="2878"/>
        <item x="4491"/>
        <item x="6168"/>
        <item x="291"/>
        <item x="87"/>
        <item x="2708"/>
        <item x="4301"/>
        <item x="434"/>
        <item x="5674"/>
        <item x="6275"/>
        <item x="618"/>
        <item x="3290"/>
        <item x="3533"/>
        <item x="4214"/>
        <item x="5526"/>
        <item x="5905"/>
        <item x="3010"/>
        <item x="5208"/>
        <item x="5238"/>
        <item x="5830"/>
        <item x="4035"/>
        <item x="6299"/>
        <item x="3414"/>
        <item x="1181"/>
        <item x="3032"/>
        <item x="4282"/>
        <item x="2344"/>
        <item x="5854"/>
        <item x="796"/>
        <item x="5340"/>
        <item x="84"/>
        <item x="5064"/>
        <item x="6311"/>
        <item x="6613"/>
        <item x="1817"/>
        <item x="5957"/>
        <item x="1724"/>
        <item x="6110"/>
        <item x="664"/>
        <item x="6341"/>
        <item x="1378"/>
        <item x="810"/>
        <item x="4244"/>
        <item x="4315"/>
        <item x="1837"/>
        <item x="1252"/>
        <item x="5895"/>
        <item x="4982"/>
        <item x="5093"/>
        <item x="6210"/>
        <item x="5148"/>
        <item x="2261"/>
        <item x="751"/>
        <item x="3353"/>
        <item x="5022"/>
        <item x="2313"/>
        <item x="4430"/>
        <item x="2966"/>
        <item x="2896"/>
        <item x="3218"/>
        <item x="5719"/>
        <item x="4396"/>
        <item x="3895"/>
        <item x="2435"/>
        <item x="4793"/>
        <item x="1549"/>
        <item x="1687"/>
        <item x="2176"/>
        <item x="1671"/>
        <item x="5043"/>
        <item x="1973"/>
        <item x="1444"/>
        <item x="162"/>
        <item x="3131"/>
        <item x="3274"/>
        <item x="4223"/>
        <item x="1172"/>
        <item x="6359"/>
        <item x="4130"/>
        <item x="5230"/>
        <item x="3434"/>
        <item x="3513"/>
        <item x="5167"/>
        <item x="5977"/>
        <item x="5997"/>
        <item x="4028"/>
        <item x="5802"/>
        <item x="5771"/>
        <item x="93"/>
        <item x="996"/>
        <item x="1622"/>
        <item x="3700"/>
        <item x="3818"/>
        <item x="72"/>
        <item x="4078"/>
        <item x="3507"/>
        <item x="3674"/>
        <item x="1414"/>
        <item x="2654"/>
        <item x="5808"/>
        <item x="3600"/>
        <item x="5399"/>
        <item x="6619"/>
        <item x="6119"/>
        <item x="2483"/>
        <item x="1149"/>
        <item x="2237"/>
        <item x="1781"/>
        <item x="3848"/>
        <item x="1546"/>
        <item x="450"/>
        <item x="5085"/>
        <item x="2650"/>
        <item x="5443"/>
        <item x="5635"/>
        <item x="4158"/>
        <item x="88"/>
        <item x="907"/>
        <item x="2091"/>
        <item x="2637"/>
        <item x="5436"/>
        <item x="6032"/>
        <item x="2930"/>
        <item x="5286"/>
        <item x="6428"/>
        <item x="5469"/>
        <item x="4440"/>
        <item x="6605"/>
        <item x="5678"/>
        <item x="364"/>
        <item x="1309"/>
        <item x="2570"/>
        <item x="1719"/>
        <item x="3742"/>
        <item x="5325"/>
        <item x="5354"/>
        <item x="5387"/>
        <item x="6527"/>
        <item x="4173"/>
        <item x="2041"/>
        <item x="1442"/>
        <item x="6494"/>
        <item x="3004"/>
        <item x="2600"/>
        <item x="4943"/>
        <item x="1658"/>
        <item x="1120"/>
        <item x="5190"/>
        <item x="847"/>
        <item x="3787"/>
        <item x="5404"/>
        <item x="2892"/>
        <item x="525"/>
        <item x="6"/>
        <item x="409"/>
        <item x="6141"/>
        <item x="4880"/>
        <item x="4373"/>
        <item x="4761"/>
        <item x="1204"/>
        <item x="1581"/>
        <item x="3092"/>
        <item x="2863"/>
        <item x="1221"/>
        <item x="6555"/>
        <item x="414"/>
        <item x="1748"/>
        <item x="1933"/>
        <item x="3269"/>
        <item x="4902"/>
        <item x="6118"/>
        <item x="5267"/>
        <item x="5321"/>
        <item x="155"/>
        <item x="4786"/>
        <item x="1062"/>
        <item x="1300"/>
        <item x="4141"/>
        <item x="5786"/>
        <item x="4004"/>
        <item x="1223"/>
        <item x="2961"/>
        <item x="3162"/>
        <item x="6104"/>
        <item x="4355"/>
        <item x="5655"/>
        <item x="6622"/>
        <item x="1436"/>
        <item x="5479"/>
        <item x="3139"/>
        <item x="1103"/>
        <item x="3474"/>
        <item x="2658"/>
        <item x="1143"/>
        <item x="3614"/>
        <item x="2987"/>
        <item x="5583"/>
        <item x="4468"/>
        <item x="643"/>
        <item x="2816"/>
        <item x="3465"/>
        <item x="4896"/>
        <item x="76"/>
        <item x="4944"/>
        <item x="2609"/>
        <item x="6491"/>
        <item x="544"/>
        <item x="3571"/>
        <item x="2439"/>
        <item x="4751"/>
        <item x="4092"/>
        <item x="6679"/>
        <item x="2953"/>
        <item x="3803"/>
        <item x="3145"/>
        <item x="230"/>
        <item x="3422"/>
        <item x="631"/>
        <item x="1364"/>
        <item x="2189"/>
        <item x="1912"/>
        <item x="5859"/>
        <item x="505"/>
        <item x="6082"/>
        <item x="4145"/>
        <item x="1253"/>
        <item x="4099"/>
        <item x="4557"/>
        <item x="5406"/>
        <item x="3824"/>
        <item x="4603"/>
        <item x="5872"/>
        <item x="5111"/>
        <item x="3582"/>
        <item x="6465"/>
        <item x="2338"/>
        <item x="149"/>
        <item x="1769"/>
        <item x="123"/>
        <item x="4116"/>
        <item x="5867"/>
        <item x="6331"/>
        <item x="1788"/>
        <item x="685"/>
        <item x="201"/>
        <item x="4189"/>
        <item x="1997"/>
        <item x="4794"/>
        <item x="1621"/>
        <item x="2522"/>
        <item x="328"/>
        <item x="1479"/>
        <item x="6205"/>
        <item x="4996"/>
        <item x="5955"/>
        <item x="1338"/>
        <item x="5855"/>
        <item x="317"/>
        <item x="1484"/>
        <item x="3266"/>
        <item x="4411"/>
        <item x="5532"/>
        <item x="2964"/>
        <item x="3522"/>
        <item x="5336"/>
        <item x="6575"/>
        <item x="2040"/>
        <item x="6044"/>
        <item x="4353"/>
        <item x="5948"/>
        <item x="3306"/>
        <item x="5200"/>
        <item x="6071"/>
        <item x="5739"/>
        <item x="5685"/>
        <item x="711"/>
        <item x="1031"/>
        <item x="3684"/>
        <item x="616"/>
        <item x="2057"/>
        <item x="1880"/>
        <item x="1052"/>
        <item x="983"/>
        <item x="5052"/>
        <item x="4487"/>
        <item x="1676"/>
        <item x="4833"/>
        <item x="2306"/>
        <item x="2179"/>
        <item x="4120"/>
        <item x="6195"/>
        <item x="4495"/>
        <item x="2586"/>
        <item x="1636"/>
        <item x="2294"/>
        <item x="1044"/>
        <item x="1828"/>
        <item x="6002"/>
        <item x="3428"/>
        <item x="4675"/>
        <item x="5949"/>
        <item x="5235"/>
        <item x="5369"/>
        <item x="3964"/>
        <item x="1954"/>
        <item x="3677"/>
        <item x="2196"/>
        <item x="5465"/>
        <item x="3594"/>
        <item x="2267"/>
        <item x="2582"/>
        <item x="4455"/>
        <item x="1890"/>
        <item x="6499"/>
        <item x="3288"/>
        <item x="3837"/>
        <item x="2643"/>
        <item x="3475"/>
        <item x="2228"/>
        <item x="4294"/>
        <item x="3231"/>
        <item x="4370"/>
        <item x="491"/>
        <item x="5625"/>
        <item x="1379"/>
        <item x="3730"/>
        <item x="5570"/>
        <item x="3672"/>
        <item x="4918"/>
        <item x="4803"/>
        <item x="3536"/>
        <item x="6247"/>
        <item x="4354"/>
        <item x="1722"/>
        <item x="2524"/>
        <item x="2986"/>
        <item x="3991"/>
        <item x="3986"/>
        <item x="1264"/>
        <item x="6198"/>
        <item x="968"/>
        <item x="4908"/>
        <item x="476"/>
        <item x="5440"/>
        <item x="5923"/>
        <item x="5538"/>
        <item x="1156"/>
        <item x="730"/>
        <item x="2831"/>
        <item x="1531"/>
        <item x="3408"/>
        <item x="1511"/>
        <item x="41"/>
        <item x="6243"/>
        <item x="6086"/>
        <item x="4249"/>
        <item x="6474"/>
        <item x="2033"/>
        <item x="2380"/>
        <item x="6580"/>
        <item x="650"/>
        <item x="4424"/>
        <item x="2935"/>
        <item x="4781"/>
        <item x="3006"/>
        <item x="75"/>
        <item x="2688"/>
        <item x="6535"/>
        <item x="5055"/>
        <item x="1814"/>
        <item x="3581"/>
        <item x="3578"/>
        <item x="2520"/>
        <item x="3261"/>
        <item x="692"/>
        <item x="2318"/>
        <item x="1742"/>
        <item x="4234"/>
        <item x="3379"/>
        <item x="2657"/>
        <item x="5315"/>
        <item x="1346"/>
        <item x="893"/>
        <item x="2773"/>
        <item x="2422"/>
        <item x="3260"/>
        <item x="3777"/>
        <item x="4820"/>
        <item x="4481"/>
        <item x="2895"/>
        <item x="5149"/>
        <item x="4585"/>
        <item x="897"/>
        <item x="2743"/>
        <item x="5467"/>
        <item x="2535"/>
        <item x="2806"/>
        <item x="4450"/>
        <item x="1563"/>
        <item x="6503"/>
        <item x="158"/>
        <item x="6544"/>
        <item x="1240"/>
        <item x="4766"/>
        <item x="220"/>
        <item x="3293"/>
        <item x="4220"/>
        <item x="3786"/>
        <item x="5799"/>
        <item x="5331"/>
        <item x="2490"/>
        <item x="4968"/>
        <item x="4977"/>
        <item x="6102"/>
        <item x="1513"/>
        <item x="1657"/>
        <item x="954"/>
        <item x="4888"/>
        <item x="2611"/>
        <item x="3009"/>
        <item x="6397"/>
        <item x="771"/>
        <item x="3435"/>
        <item x="5127"/>
        <item x="2954"/>
        <item x="1536"/>
        <item x="1802"/>
        <item x="404"/>
        <item x="3458"/>
        <item x="2105"/>
        <item x="4971"/>
        <item x="3165"/>
        <item x="4100"/>
        <item x="4210"/>
        <item x="3175"/>
        <item x="4601"/>
        <item x="2102"/>
        <item x="6416"/>
        <item x="4314"/>
        <item x="6187"/>
        <item x="1614"/>
        <item x="5437"/>
        <item x="920"/>
        <item x="4239"/>
        <item x="2886"/>
        <item x="5090"/>
        <item x="3194"/>
        <item x="1132"/>
        <item x="2325"/>
        <item x="4448"/>
        <item x="6677"/>
        <item x="3407"/>
        <item x="6023"/>
        <item x="1048"/>
        <item x="4458"/>
        <item x="1815"/>
        <item x="3833"/>
        <item x="4650"/>
        <item x="1615"/>
        <item x="4417"/>
        <item x="4409"/>
        <item x="6200"/>
        <item x="4993"/>
        <item x="6597"/>
        <item x="3584"/>
        <item x="2494"/>
        <item x="1053"/>
        <item x="4166"/>
        <item x="3909"/>
        <item x="3153"/>
        <item x="1991"/>
        <item x="3328"/>
        <item x="2165"/>
        <item x="6045"/>
        <item x="3371"/>
        <item x="2937"/>
        <item x="2021"/>
        <item x="4607"/>
        <item x="3695"/>
        <item x="1841"/>
        <item x="3788"/>
        <item x="6289"/>
        <item x="3556"/>
        <item x="3463"/>
        <item x="2678"/>
        <item x="3808"/>
        <item x="1025"/>
        <item x="1829"/>
        <item x="3746"/>
        <item x="576"/>
        <item x="3039"/>
        <item x="3332"/>
        <item x="2795"/>
        <item x="2051"/>
        <item x="6182"/>
        <item x="5454"/>
        <item x="6604"/>
        <item x="739"/>
        <item x="3727"/>
        <item x="6005"/>
        <item x="3924"/>
        <item x="4225"/>
        <item x="5304"/>
        <item x="1534"/>
        <item x="4327"/>
        <item x="1981"/>
        <item x="5541"/>
        <item x="3204"/>
        <item x="4504"/>
        <item x="4449"/>
        <item x="2872"/>
        <item x="6529"/>
        <item x="1278"/>
        <item x="3753"/>
        <item x="5533"/>
        <item x="2458"/>
        <item x="6660"/>
        <item x="949"/>
        <item x="4388"/>
        <item x="4462"/>
        <item x="384"/>
        <item x="3591"/>
        <item x="2820"/>
        <item x="2442"/>
        <item x="6316"/>
        <item x="3113"/>
        <item x="3663"/>
        <item x="2341"/>
        <item x="4436"/>
        <item x="6532"/>
        <item x="6075"/>
        <item x="5273"/>
        <item x="4393"/>
        <item x="4586"/>
        <item x="2608"/>
        <item x="6055"/>
        <item x="3340"/>
        <item x="109"/>
        <item x="1573"/>
        <item x="749"/>
        <item x="451"/>
        <item x="610"/>
        <item x="3438"/>
        <item x="5162"/>
        <item x="5966"/>
        <item x="896"/>
        <item x="2626"/>
        <item x="66"/>
        <item x="2139"/>
        <item x="3110"/>
        <item x="4290"/>
        <item x="1168"/>
        <item x="3216"/>
        <item x="3297"/>
        <item x="2181"/>
        <item x="6521"/>
        <item x="1616"/>
        <item x="3053"/>
        <item x="1617"/>
        <item x="1588"/>
        <item x="2220"/>
        <item x="4349"/>
        <item x="373"/>
        <item x="3542"/>
        <item x="4475"/>
        <item x="1142"/>
        <item x="3869"/>
        <item x="2799"/>
        <item x="2472"/>
        <item x="1187"/>
        <item x="1381"/>
        <item x="119"/>
        <item x="2724"/>
        <item x="6440"/>
        <item x="1237"/>
        <item x="1320"/>
        <item x="55"/>
        <item x="5086"/>
        <item x="141"/>
        <item x="242"/>
        <item x="4569"/>
        <item x="5804"/>
        <item x="472"/>
        <item x="4483"/>
        <item x="1934"/>
        <item x="4439"/>
        <item x="3308"/>
        <item x="6273"/>
        <item x="5319"/>
        <item x="523"/>
        <item x="2194"/>
        <item x="1717"/>
        <item x="6137"/>
        <item x="2079"/>
        <item x="5814"/>
        <item x="511"/>
        <item x="4972"/>
        <item x="4873"/>
        <item x="5352"/>
        <item x="344"/>
        <item x="4884"/>
        <item x="994"/>
        <item x="5068"/>
        <item x="775"/>
        <item x="5587"/>
        <item x="4404"/>
        <item x="1529"/>
        <item x="935"/>
        <item x="6149"/>
        <item x="790"/>
        <item x="2319"/>
        <item x="2002"/>
        <item x="2232"/>
        <item x="3005"/>
        <item x="1080"/>
        <item x="3106"/>
        <item x="6391"/>
        <item x="5096"/>
        <item x="6201"/>
        <item x="4042"/>
        <item x="341"/>
        <item x="3979"/>
        <item x="5878"/>
        <item x="2053"/>
        <item x="5506"/>
        <item x="546"/>
        <item x="5551"/>
        <item x="360"/>
        <item x="1792"/>
        <item x="5228"/>
        <item x="5880"/>
        <item x="4045"/>
        <item x="5700"/>
        <item x="4619"/>
        <item x="1553"/>
        <item x="1460"/>
        <item x="2963"/>
        <item x="176"/>
        <item x="1295"/>
        <item x="1620"/>
        <item x="5503"/>
        <item x="3731"/>
        <item x="4838"/>
        <item x="1166"/>
        <item x="3115"/>
        <item x="6194"/>
        <item x="1990"/>
        <item x="966"/>
        <item x="3187"/>
        <item x="5329"/>
        <item x="1516"/>
        <item x="5982"/>
        <item x="4636"/>
        <item x="3057"/>
        <item x="1608"/>
        <item x="2138"/>
        <item x="2554"/>
        <item x="2047"/>
        <item x="5213"/>
        <item x="4235"/>
        <item x="725"/>
        <item x="156"/>
        <item x="1846"/>
        <item x="3908"/>
        <item x="1291"/>
        <item x="1918"/>
        <item x="6531"/>
        <item x="5139"/>
        <item x="6340"/>
        <item x="4161"/>
        <item x="1756"/>
        <item x="3947"/>
        <item x="2784"/>
        <item x="2272"/>
        <item x="5345"/>
        <item x="4989"/>
        <item x="4973"/>
        <item x="6444"/>
        <item x="3901"/>
        <item x="351"/>
        <item x="5512"/>
        <item x="4659"/>
        <item x="1273"/>
        <item x="6659"/>
        <item x="4709"/>
        <item x="2152"/>
        <item x="23"/>
        <item x="4403"/>
        <item x="227"/>
        <item x="4581"/>
        <item x="3856"/>
        <item x="3876"/>
        <item x="286"/>
        <item x="6066"/>
        <item x="6508"/>
        <item x="3060"/>
        <item x="5936"/>
        <item x="585"/>
        <item x="2685"/>
        <item x="2406"/>
        <item x="5713"/>
        <item x="3859"/>
        <item x="5722"/>
        <item x="4484"/>
        <item x="1456"/>
        <item x="6067"/>
        <item x="4584"/>
        <item x="5365"/>
        <item x="2153"/>
        <item x="2036"/>
        <item x="2292"/>
        <item x="904"/>
        <item x="3868"/>
        <item x="3035"/>
        <item x="4230"/>
        <item x="2529"/>
        <item x="4785"/>
        <item x="2695"/>
        <item x="6265"/>
        <item x="4747"/>
        <item x="3117"/>
        <item x="3951"/>
        <item x="5283"/>
        <item x="584"/>
        <item x="2143"/>
        <item x="2844"/>
        <item x="1749"/>
        <item x="6389"/>
        <item x="2158"/>
        <item x="934"/>
        <item x="6328"/>
        <item x="182"/>
        <item x="1391"/>
        <item x="1823"/>
        <item x="3989"/>
        <item x="1203"/>
        <item x="3136"/>
        <item x="6661"/>
        <item x="148"/>
        <item x="5996"/>
        <item x="2413"/>
        <item x="5028"/>
        <item x="1118"/>
        <item x="6565"/>
        <item x="6268"/>
        <item x="5311"/>
        <item x="3975"/>
        <item x="2117"/>
        <item x="2073"/>
        <item x="3489"/>
        <item x="6213"/>
        <item x="1146"/>
        <item x="4391"/>
        <item x="2444"/>
        <item x="4985"/>
        <item x="6256"/>
        <item x="2766"/>
        <item x="2277"/>
        <item x="1410"/>
        <item x="3877"/>
        <item x="1709"/>
        <item x="6313"/>
        <item x="1555"/>
        <item x="217"/>
        <item x="221"/>
        <item x="185"/>
        <item x="4984"/>
        <item x="4479"/>
        <item x="2617"/>
        <item x="4529"/>
        <item x="1411"/>
        <item x="241"/>
        <item x="405"/>
        <item x="4552"/>
        <item x="6091"/>
        <item x="2014"/>
        <item x="5410"/>
        <item x="3076"/>
        <item x="5040"/>
        <item x="627"/>
        <item x="4426"/>
        <item x="2642"/>
        <item x="1374"/>
        <item x="4381"/>
        <item x="4560"/>
        <item x="3095"/>
        <item x="4729"/>
        <item x="2364"/>
        <item x="1184"/>
        <item x="1251"/>
        <item x="1327"/>
        <item x="4735"/>
        <item x="668"/>
        <item x="6477"/>
        <item x="2975"/>
        <item x="4536"/>
        <item x="552"/>
        <item x="3873"/>
        <item x="4671"/>
        <item x="1239"/>
        <item x="6650"/>
        <item x="5431"/>
        <item x="1720"/>
        <item x="3850"/>
        <item x="3151"/>
        <item x="4509"/>
        <item x="1900"/>
        <item x="1001"/>
        <item x="4112"/>
        <item x="2861"/>
        <item x="1233"/>
        <item x="6682"/>
        <item x="5037"/>
        <item x="6130"/>
        <item x="279"/>
        <item x="2144"/>
        <item x="5077"/>
        <item x="3263"/>
        <item x="4699"/>
        <item x="5543"/>
        <item x="3479"/>
        <item x="1707"/>
        <item x="3313"/>
        <item x="941"/>
        <item x="1078"/>
        <item x="5026"/>
        <item x="5889"/>
        <item x="1321"/>
        <item x="4181"/>
        <item x="5513"/>
        <item x="4074"/>
        <item x="776"/>
        <item x="4"/>
        <item x="3566"/>
        <item x="3679"/>
        <item x="1426"/>
        <item x="4925"/>
        <item x="5193"/>
        <item x="3050"/>
        <item x="1431"/>
        <item x="4394"/>
        <item x="1938"/>
        <item x="2865"/>
        <item x="2401"/>
        <item x="2108"/>
        <item x="3944"/>
        <item x="3735"/>
        <item x="5891"/>
        <item x="3492"/>
        <item x="3264"/>
        <item x="1743"/>
        <item x="5169"/>
        <item x="1250"/>
        <item x="3112"/>
        <item x="1208"/>
        <item x="6123"/>
        <item x="4067"/>
        <item x="2076"/>
        <item x="1466"/>
        <item x="2300"/>
        <item x="5748"/>
        <item x="307"/>
        <item x="3783"/>
        <item x="2395"/>
        <item x="3539"/>
        <item x="590"/>
        <item x="3254"/>
        <item x="5006"/>
        <item x="6548"/>
        <item x="5773"/>
        <item x="1439"/>
        <item x="769"/>
        <item x="3831"/>
        <item x="278"/>
        <item x="1312"/>
        <item x="987"/>
        <item x="4600"/>
        <item x="3504"/>
        <item x="6683"/>
        <item x="3081"/>
        <item x="5590"/>
        <item x="178"/>
        <item x="761"/>
        <item x="4350"/>
        <item x="1129"/>
        <item x="5780"/>
        <item x="3259"/>
        <item x="4891"/>
        <item x="322"/>
        <item x="1282"/>
        <item x="2652"/>
        <item x="5419"/>
        <item x="4070"/>
        <item x="3641"/>
        <item x="2985"/>
        <item x="6680"/>
        <item x="909"/>
        <item x="3770"/>
        <item x="1611"/>
        <item x="2569"/>
        <item x="2376"/>
        <item x="2449"/>
        <item x="6557"/>
        <item x="5220"/>
        <item x="2513"/>
        <item x="435"/>
        <item x="5951"/>
        <item x="6229"/>
        <item x="1448"/>
        <item x="1154"/>
        <item x="3840"/>
        <item x="261"/>
        <item x="5992"/>
        <item x="2545"/>
        <item x="3900"/>
        <item x="1822"/>
        <item x="1917"/>
        <item x="1570"/>
        <item x="5691"/>
        <item x="4812"/>
        <item x="734"/>
        <item x="555"/>
        <item x="5896"/>
        <item x="3064"/>
        <item x="3236"/>
        <item x="3147"/>
        <item x="562"/>
        <item x="4202"/>
        <item x="1394"/>
        <item x="3544"/>
        <item x="1292"/>
        <item x="3910"/>
        <item x="1924"/>
        <item x="3864"/>
        <item x="826"/>
        <item x="5934"/>
        <item x="3473"/>
        <item x="5400"/>
        <item x="3088"/>
        <item x="6238"/>
        <item x="2516"/>
        <item x="6246"/>
        <item x="5901"/>
        <item x="1587"/>
        <item x="3967"/>
        <item x="3174"/>
        <item x="130"/>
        <item x="2945"/>
        <item x="4362"/>
        <item x="6589"/>
        <item x="3325"/>
        <item x="6608"/>
        <item x="2114"/>
        <item x="388"/>
        <item x="2274"/>
        <item x="5894"/>
        <item x="2994"/>
        <item x="6437"/>
        <item x="4892"/>
        <item x="5962"/>
        <item x="1313"/>
        <item x="5398"/>
        <item x="3224"/>
        <item x="559"/>
        <item x="4442"/>
        <item x="6047"/>
        <item x="3037"/>
        <item x="3740"/>
        <item x="3034"/>
        <item x="108"/>
        <item x="329"/>
        <item x="701"/>
        <item x="4206"/>
        <item x="3557"/>
        <item x="2556"/>
        <item x="3100"/>
        <item x="4093"/>
        <item x="3626"/>
        <item x="4377"/>
        <item x="1023"/>
        <item x="2337"/>
        <item x="852"/>
        <item x="3741"/>
        <item x="4471"/>
        <item x="312"/>
        <item x="4784"/>
        <item x="5051"/>
        <item x="5059"/>
        <item x="1238"/>
        <item x="4061"/>
        <item x="4733"/>
        <item x="1869"/>
        <item x="1571"/>
        <item x="758"/>
        <item x="6330"/>
        <item x="5478"/>
        <item x="6026"/>
        <item x="6058"/>
        <item x="3987"/>
        <item x="5412"/>
        <item x="1908"/>
        <item x="4292"/>
        <item x="2240"/>
        <item x="118"/>
        <item x="102"/>
        <item x="5848"/>
        <item x="1108"/>
        <item x="915"/>
        <item x="2853"/>
        <item x="4375"/>
        <item x="4318"/>
        <item x="604"/>
        <item x="5421"/>
        <item x="2951"/>
        <item x="1458"/>
        <item x="4376"/>
        <item x="3208"/>
        <item x="2891"/>
        <item x="5233"/>
        <item x="3844"/>
        <item x="2849"/>
        <item x="5738"/>
        <item x="4152"/>
        <item x="1341"/>
        <item x="2681"/>
        <item x="3119"/>
        <item x="2485"/>
        <item x="3875"/>
        <item x="3649"/>
        <item x="786"/>
        <item x="3928"/>
        <item x="1905"/>
        <item x="961"/>
        <item x="5815"/>
        <item x="3456"/>
        <item x="2174"/>
        <item x="4125"/>
        <item x="2098"/>
        <item x="530"/>
        <item x="6649"/>
        <item x="5413"/>
        <item x="879"/>
        <item x="5987"/>
        <item x="1562"/>
        <item x="5983"/>
        <item x="3800"/>
        <item x="2790"/>
        <item x="5909"/>
        <item x="1387"/>
        <item x="339"/>
        <item x="4865"/>
        <item x="1770"/>
        <item x="2709"/>
        <item x="3745"/>
        <item x="5126"/>
        <item x="748"/>
        <item x="1704"/>
        <item x="5828"/>
        <item x="6150"/>
        <item x="4022"/>
        <item x="4360"/>
        <item x="4960"/>
        <item x="6420"/>
        <item x="3455"/>
        <item x="2707"/>
        <item x="349"/>
        <item x="2226"/>
        <item x="3448"/>
        <item x="2462"/>
        <item x="1986"/>
        <item x="1944"/>
        <item x="3992"/>
        <item x="1039"/>
        <item x="4641"/>
        <item x="3878"/>
        <item x="4500"/>
        <item x="1790"/>
        <item x="2297"/>
        <item x="5943"/>
        <item x="5191"/>
        <item x="4790"/>
        <item x="1019"/>
        <item x="1036"/>
        <item x="5083"/>
        <item x="3346"/>
        <item x="6383"/>
        <item x="4336"/>
        <item x="2583"/>
        <item x="2075"/>
        <item x="5813"/>
        <item x="6338"/>
        <item x="266"/>
        <item x="3736"/>
        <item x="3781"/>
        <item x="3128"/>
        <item x="1631"/>
        <item x="5155"/>
        <item x="3220"/>
        <item x="581"/>
        <item x="1967"/>
        <item x="1189"/>
        <item x="4701"/>
        <item x="1738"/>
        <item x="5827"/>
        <item x="3613"/>
        <item x="2696"/>
        <item x="6596"/>
        <item x="712"/>
        <item x="3302"/>
        <item x="4561"/>
        <item x="3425"/>
        <item x="5937"/>
        <item x="2769"/>
        <item x="4680"/>
        <item x="369"/>
        <item x="6314"/>
        <item x="5798"/>
        <item x="4770"/>
        <item x="4025"/>
        <item x="3984"/>
        <item x="663"/>
        <item x="4369"/>
        <item x="5236"/>
        <item x="4889"/>
        <item x="5301"/>
        <item x="5215"/>
        <item x="2676"/>
        <item x="990"/>
        <item x="3593"/>
        <item x="554"/>
        <item x="3496"/>
        <item x="3835"/>
        <item x="5226"/>
        <item x="1723"/>
        <item x="3091"/>
        <item x="2919"/>
        <item x="1441"/>
        <item x="619"/>
        <item x="6435"/>
        <item x="2926"/>
        <item x="3654"/>
        <item x="1363"/>
        <item x="1864"/>
        <item x="4564"/>
        <item x="6558"/>
        <item x="12"/>
        <item x="2350"/>
        <item x="5763"/>
        <item x="5160"/>
        <item x="3694"/>
        <item x="4192"/>
        <item x="6009"/>
        <item x="2869"/>
        <item x="212"/>
        <item x="3242"/>
        <item x="1921"/>
        <item x="4502"/>
        <item x="5073"/>
        <item x="5832"/>
        <item x="1755"/>
        <item x="5341"/>
        <item x="6242"/>
        <item x="5295"/>
        <item x="780"/>
        <item x="3762"/>
        <item x="3954"/>
        <item x="1567"/>
        <item x="2599"/>
        <item x="5645"/>
        <item x="1855"/>
        <item x="1357"/>
        <item x="378"/>
        <item x="1059"/>
        <item x="1961"/>
        <item x="2044"/>
        <item x="4654"/>
        <item x="5907"/>
        <item x="6115"/>
        <item x="3324"/>
        <item x="861"/>
        <item x="3277"/>
        <item x="2794"/>
        <item x="4775"/>
        <item x="890"/>
        <item x="5373"/>
        <item x="244"/>
        <item x="2086"/>
        <item x="3699"/>
        <item x="5668"/>
        <item x="1528"/>
        <item x="6357"/>
        <item x="151"/>
        <item x="5650"/>
        <item x="1540"/>
        <item x="1336"/>
        <item x="5520"/>
        <item x="5724"/>
        <item x="1332"/>
        <item x="190"/>
        <item x="816"/>
        <item x="3188"/>
        <item x="6371"/>
        <item x="5706"/>
        <item x="3564"/>
        <item x="5502"/>
        <item x="3365"/>
        <item x="3410"/>
        <item x="6309"/>
        <item x="5561"/>
        <item x="5851"/>
        <item x="3114"/>
        <item x="2563"/>
        <item x="5264"/>
        <item x="2349"/>
        <item x="2017"/>
        <item x="2230"/>
        <item x="5045"/>
        <item x="6574"/>
        <item x="4858"/>
        <item x="457"/>
        <item x="4933"/>
        <item x="2691"/>
        <item x="1135"/>
        <item x="3141"/>
        <item x="4332"/>
        <item x="1514"/>
        <item x="1216"/>
        <item x="2835"/>
        <item x="2282"/>
        <item x="5654"/>
        <item x="1478"/>
        <item x="6035"/>
        <item x="628"/>
        <item x="1909"/>
        <item x="4253"/>
        <item x="5174"/>
        <item x="2436"/>
        <item x="398"/>
        <item x="1685"/>
        <item x="4149"/>
        <item x="831"/>
        <item x="64"/>
        <item x="3338"/>
        <item x="3109"/>
        <item x="4783"/>
        <item x="3225"/>
        <item x="541"/>
        <item x="2023"/>
        <item x="4906"/>
        <item x="2899"/>
        <item x="3615"/>
        <item x="4503"/>
        <item x="2178"/>
        <item x="5714"/>
        <item x="1034"/>
        <item x="1948"/>
        <item x="2159"/>
        <item x="4178"/>
        <item x="689"/>
        <item x="5612"/>
        <item x="4551"/>
        <item x="747"/>
        <item x="939"/>
        <item x="3590"/>
        <item x="6070"/>
        <item x="5717"/>
        <item x="5474"/>
        <item x="5422"/>
        <item x="2324"/>
        <item x="488"/>
        <item x="1507"/>
        <item x="6452"/>
        <item x="5152"/>
        <item x="4399"/>
        <item x="1086"/>
        <item x="3633"/>
        <item x="5772"/>
        <item x="567"/>
        <item x="2858"/>
        <item x="4981"/>
        <item x="2733"/>
        <item x="264"/>
        <item x="4624"/>
        <item x="5631"/>
        <item x="1497"/>
        <item x="5403"/>
        <item x="2532"/>
        <item x="4698"/>
        <item x="1415"/>
        <item x="6033"/>
        <item x="1740"/>
        <item x="1124"/>
        <item x="2270"/>
        <item x="4580"/>
        <item x="2262"/>
        <item x="738"/>
        <item x="1499"/>
        <item x="5667"/>
        <item x="325"/>
        <item x="2546"/>
        <item x="5375"/>
        <item x="6276"/>
        <item x="828"/>
        <item x="2454"/>
        <item x="3738"/>
        <item x="626"/>
        <item x="6431"/>
        <item x="3330"/>
        <item x="5464"/>
        <item x="3102"/>
        <item x="5535"/>
        <item x="2836"/>
        <item x="3144"/>
        <item x="872"/>
        <item x="2465"/>
        <item x="883"/>
        <item x="2427"/>
        <item x="6274"/>
        <item x="4383"/>
        <item x="6429"/>
        <item x="2946"/>
        <item x="6336"/>
        <item x="1445"/>
        <item x="5456"/>
        <item x="1799"/>
        <item x="5114"/>
        <item x="5066"/>
        <item x="938"/>
        <item x="4931"/>
        <item x="4473"/>
        <item x="3959"/>
        <item x="377"/>
        <item x="260"/>
        <item x="5486"/>
        <item x="3999"/>
        <item x="5712"/>
        <item x="1190"/>
        <item x="2003"/>
        <item x="168"/>
        <item x="4187"/>
        <item x="6100"/>
        <item x="4961"/>
        <item x="4638"/>
        <item x="225"/>
        <item x="1218"/>
        <item x="3279"/>
        <item x="5809"/>
        <item x="3816"/>
        <item x="498"/>
        <item x="5154"/>
        <item x="4425"/>
        <item x="3199"/>
        <item x="791"/>
        <item x="297"/>
        <item x="2633"/>
        <item x="246"/>
        <item x="5428"/>
        <item x="5455"/>
        <item x="1977"/>
        <item x="3918"/>
        <item x="1186"/>
        <item x="6498"/>
        <item x="2648"/>
        <item x="4245"/>
        <item x="4530"/>
        <item x="6189"/>
        <item x="1354"/>
        <item x="4456"/>
        <item x="606"/>
        <item x="2399"/>
        <item x="3484"/>
        <item x="56"/>
        <item x="697"/>
        <item x="249"/>
        <item x="3756"/>
        <item x="3343"/>
        <item x="2904"/>
        <item x="5186"/>
        <item x="5132"/>
        <item x="6507"/>
        <item x="5178"/>
        <item x="6624"/>
        <item x="5476"/>
        <item x="6225"/>
        <item x="3855"/>
        <item x="5087"/>
        <item x="6037"/>
        <item x="5144"/>
        <item x="6504"/>
        <item x="4040"/>
        <item x="5550"/>
        <item x="2659"/>
        <item x="3827"/>
        <item x="959"/>
        <item x="4302"/>
        <item x="6623"/>
        <item x="3227"/>
        <item x="3073"/>
        <item x="6248"/>
        <item x="6333"/>
        <item x="1421"/>
        <item x="6407"/>
        <item x="1211"/>
        <item x="6101"/>
        <item x="5534"/>
        <item x="3527"/>
        <item x="67"/>
        <item x="5105"/>
        <item x="1757"/>
        <item x="4631"/>
        <item x="6448"/>
        <item x="1314"/>
        <item x="4454"/>
        <item x="5388"/>
        <item x="6178"/>
        <item x="5914"/>
        <item x="5426"/>
        <item x="2944"/>
        <item x="2293"/>
        <item x="3212"/>
        <item x="6525"/>
        <item x="2772"/>
        <item x="951"/>
        <item x="3687"/>
        <item x="6136"/>
        <item x="3238"/>
        <item x="1139"/>
        <item x="1591"/>
        <item x="1820"/>
        <item x="2362"/>
        <item x="1798"/>
        <item x="4007"/>
        <item x="2995"/>
        <item x="5549"/>
        <item x="3452"/>
        <item x="3922"/>
        <item x="6253"/>
        <item x="5866"/>
        <item x="3400"/>
        <item x="1459"/>
        <item x="1384"/>
        <item x="3390"/>
        <item x="1047"/>
        <item x="3703"/>
        <item x="4037"/>
        <item x="6422"/>
        <item x="4843"/>
        <item x="2662"/>
        <item x="3331"/>
        <item x="6219"/>
        <item x="1907"/>
        <item x="3911"/>
        <item x="1200"/>
        <item x="3585"/>
        <item x="1712"/>
        <item x="5510"/>
        <item x="4953"/>
        <item x="4109"/>
        <item x="1195"/>
        <item x="133"/>
        <item x="6320"/>
        <item x="5358"/>
        <item x="3033"/>
        <item x="5013"/>
        <item x="4975"/>
        <item x="6505"/>
        <item x="2037"/>
        <item x="4948"/>
        <item x="985"/>
        <item x="5902"/>
        <item x="5414"/>
        <item x="5223"/>
        <item x="321"/>
        <item x="1970"/>
        <item x="6628"/>
        <item x="647"/>
        <item x="2879"/>
        <item x="704"/>
        <item x="2284"/>
        <item x="3118"/>
        <item x="1583"/>
        <item x="3202"/>
        <item x="3938"/>
        <item x="4627"/>
        <item x="5490"/>
        <item x="3660"/>
        <item x="283"/>
        <item x="3360"/>
        <item x="953"/>
        <item x="3630"/>
        <item x="411"/>
        <item x="6223"/>
        <item x="921"/>
        <item x="5293"/>
        <item x="1689"/>
        <item x="6164"/>
        <item x="1099"/>
        <item x="3058"/>
        <item x="6174"/>
        <item x="2049"/>
        <item x="4758"/>
        <item x="1578"/>
        <item x="2984"/>
        <item x="6004"/>
        <item x="3116"/>
        <item x="3062"/>
        <item x="524"/>
        <item x="4836"/>
        <item x="420"/>
        <item x="2247"/>
        <item x="5781"/>
        <item x="632"/>
        <item x="3713"/>
        <item x="658"/>
        <item x="5810"/>
        <item x="6235"/>
        <item x="4465"/>
        <item x="5408"/>
        <item x="4862"/>
        <item x="2856"/>
        <item x="6054"/>
        <item x="1789"/>
        <item x="4248"/>
        <item x="2829"/>
        <item x="997"/>
        <item x="2116"/>
        <item x="551"/>
        <item x="1844"/>
        <item x="1727"/>
        <item x="2843"/>
        <item x="3902"/>
        <item x="3565"/>
        <item x="6059"/>
        <item x="3013"/>
        <item x="479"/>
        <item x="6517"/>
        <item x="6192"/>
        <item x="3481"/>
        <item x="1455"/>
        <item x="2595"/>
        <item x="6283"/>
        <item x="868"/>
        <item x="3267"/>
        <item x="6516"/>
        <item x="772"/>
        <item x="770"/>
        <item x="1303"/>
        <item x="3933"/>
        <item x="1037"/>
        <item x="5166"/>
        <item x="3404"/>
        <item x="4335"/>
        <item x="4832"/>
        <item x="2009"/>
        <item x="528"/>
        <item x="2497"/>
        <item x="1328"/>
        <item x="5524"/>
        <item x="821"/>
        <item x="1641"/>
        <item x="5984"/>
        <item x="3685"/>
        <item x="1065"/>
        <item x="5075"/>
        <item x="5353"/>
        <item x="1951"/>
        <item x="5224"/>
        <item x="2710"/>
        <item x="1319"/>
        <item x="3143"/>
        <item x="3547"/>
        <item x="6463"/>
        <item x="6025"/>
        <item x="2011"/>
        <item x="3207"/>
        <item x="1068"/>
        <item x="2160"/>
        <item x="5326"/>
        <item x="3193"/>
        <item x="1842"/>
        <item x="869"/>
        <item x="4592"/>
        <item x="5523"/>
        <item x="5118"/>
        <item x="4932"/>
        <item x="2113"/>
        <item x="265"/>
        <item x="6250"/>
        <item x="2482"/>
        <item x="5255"/>
        <item x="4597"/>
        <item x="2910"/>
        <item x="3521"/>
        <item x="6325"/>
        <item x="5847"/>
        <item x="703"/>
        <item x="6610"/>
        <item x="4084"/>
        <item x="6348"/>
        <item x="2493"/>
        <item x="4894"/>
        <item x="962"/>
        <item x="1126"/>
        <item x="3509"/>
        <item x="4957"/>
        <item x="4788"/>
        <item x="3926"/>
        <item x="2488"/>
        <item x="3854"/>
        <item x="3524"/>
        <item x="850"/>
        <item x="1836"/>
        <item x="6121"/>
        <item x="3696"/>
        <item x="5278"/>
        <item x="5432"/>
        <item x="5046"/>
        <item x="490"/>
        <item x="4738"/>
        <item x="3500"/>
        <item x="5023"/>
        <item x="5680"/>
        <item x="5199"/>
        <item x="10"/>
        <item x="4435"/>
        <item x="1901"/>
        <item x="535"/>
        <item x="6095"/>
        <item x="3252"/>
        <item x="5769"/>
        <item x="2846"/>
        <item x="6193"/>
        <item x="1185"/>
        <item x="6479"/>
        <item x="1371"/>
        <item x="2983"/>
        <item x="1372"/>
        <item x="5355"/>
        <item x="829"/>
        <item x="4081"/>
        <item x="3702"/>
        <item x="3678"/>
        <item x="6559"/>
        <item x="1418"/>
        <item x="2264"/>
        <item x="5681"/>
        <item x="5687"/>
        <item x="1227"/>
        <item x="4197"/>
        <item x="3133"/>
        <item x="6459"/>
        <item x="401"/>
        <item x="2948"/>
        <item x="2371"/>
        <item x="815"/>
        <item x="83"/>
        <item x="1847"/>
        <item x="1984"/>
        <item x="6089"/>
        <item x="1162"/>
        <item x="5785"/>
        <item x="3431"/>
        <item x="2013"/>
        <item x="2947"/>
        <item x="5552"/>
        <item x="6441"/>
        <item x="1793"/>
        <item x="5125"/>
        <item x="5764"/>
        <item x="6405"/>
        <item x="4617"/>
        <item x="2182"/>
        <item x="4136"/>
        <item x="5065"/>
        <item x="4688"/>
        <item x="1950"/>
        <item x="3651"/>
        <item x="3358"/>
        <item x="2514"/>
        <item x="2273"/>
        <item x="789"/>
        <item x="122"/>
        <item x="4077"/>
        <item x="4657"/>
        <item x="295"/>
        <item x="5884"/>
        <item x="654"/>
        <item x="5920"/>
        <item x="3698"/>
        <item x="2486"/>
        <item x="4260"/>
        <item x="4652"/>
        <item x="2343"/>
        <item x="1087"/>
        <item x="4999"/>
        <item x="4319"/>
        <item x="1630"/>
        <item x="3577"/>
        <item x="3450"/>
        <item x="2052"/>
        <item x="4461"/>
        <item x="6363"/>
        <item x="3739"/>
        <item x="3271"/>
        <item x="5425"/>
        <item x="1751"/>
        <item x="2543"/>
        <item x="4246"/>
        <item x="1317"/>
        <item x="4909"/>
        <item x="6573"/>
        <item x="5252"/>
        <item x="2952"/>
        <item x="1523"/>
        <item x="3454"/>
        <item x="2475"/>
        <item x="4571"/>
        <item x="2938"/>
        <item x="1965"/>
        <item x="867"/>
        <item x="688"/>
        <item x="5774"/>
        <item x="2184"/>
        <item x="2589"/>
        <item x="4555"/>
        <item x="5002"/>
        <item x="1684"/>
        <item x="486"/>
        <item x="2638"/>
        <item x="910"/>
        <item x="3466"/>
        <item x="4776"/>
        <item x="6620"/>
        <item x="96"/>
        <item x="5703"/>
        <item x="2157"/>
        <item x="1299"/>
        <item x="4309"/>
        <item x="2019"/>
        <item x="3666"/>
        <item x="4559"/>
        <item x="4480"/>
        <item x="2060"/>
        <item x="6088"/>
        <item x="3015"/>
        <item x="6646"/>
        <item x="5862"/>
        <item x="3025"/>
        <item x="1198"/>
        <item x="566"/>
        <item x="508"/>
        <item x="568"/>
        <item x="3508"/>
        <item x="6386"/>
        <item x="718"/>
        <item x="5657"/>
        <item x="2530"/>
        <item x="5529"/>
        <item x="2962"/>
        <item x="5918"/>
        <item x="635"/>
        <item x="6616"/>
        <item x="2172"/>
        <item x="3693"/>
        <item x="5092"/>
        <item x="4824"/>
        <item x="4057"/>
        <item x="4668"/>
        <item x="1409"/>
        <item x="4959"/>
        <item x="456"/>
        <item x="2255"/>
        <item x="3163"/>
        <item x="1220"/>
        <item x="6231"/>
        <item x="3230"/>
        <item x="3714"/>
        <item x="5376"/>
        <item x="3784"/>
        <item x="813"/>
        <item x="6300"/>
        <item x="4567"/>
        <item x="2499"/>
        <item x="3603"/>
        <item x="5775"/>
        <item x="4855"/>
        <item x="5846"/>
        <item x="2275"/>
        <item x="5279"/>
        <item x="4893"/>
        <item x="1277"/>
        <item x="5747"/>
        <item x="432"/>
        <item x="144"/>
        <item x="1207"/>
        <item x="5016"/>
        <item x="1380"/>
        <item x="1231"/>
        <item x="2768"/>
        <item x="5664"/>
        <item x="4725"/>
        <item x="3592"/>
        <item x="3543"/>
        <item x="319"/>
        <item x="2382"/>
        <item x="3898"/>
        <item x="150"/>
        <item x="3636"/>
        <item x="1454"/>
        <item x="1141"/>
        <item x="2939"/>
        <item x="3494"/>
        <item x="1586"/>
        <item x="0"/>
        <item x="5653"/>
        <item x="993"/>
        <item x="6288"/>
        <item x="5915"/>
        <item x="1100"/>
        <item x="1642"/>
        <item x="73"/>
        <item x="1464"/>
        <item x="1647"/>
        <item x="5192"/>
        <item x="759"/>
        <item x="2285"/>
        <item x="2818"/>
        <item x="6096"/>
        <item x="680"/>
        <item x="4810"/>
        <item x="6638"/>
        <item x="3604"/>
        <item x="4879"/>
        <item x="840"/>
        <item x="2089"/>
        <item x="4645"/>
        <item x="6434"/>
        <item x="4211"/>
        <item x="877"/>
        <item x="4704"/>
        <item x="4724"/>
        <item x="563"/>
        <item x="2770"/>
        <item x="6471"/>
        <item x="3915"/>
        <item x="500"/>
        <item x="2484"/>
        <item x="4351"/>
        <item x="3866"/>
        <item x="674"/>
        <item x="3971"/>
        <item x="2038"/>
        <item x="1995"/>
        <item x="1838"/>
        <item x="6304"/>
        <item x="6367"/>
        <item x="5898"/>
        <item x="1002"/>
        <item x="3597"/>
        <item x="5483"/>
        <item x="4795"/>
        <item x="5942"/>
        <item x="1104"/>
        <item x="4542"/>
        <item x="446"/>
        <item x="4842"/>
        <item x="2034"/>
        <item x="4718"/>
        <item x="4845"/>
        <item x="745"/>
        <item x="1504"/>
        <item x="3623"/>
        <item x="4476"/>
        <item x="3449"/>
        <item x="4737"/>
        <item x="1806"/>
        <item x="107"/>
        <item x="385"/>
        <item x="2205"/>
        <item x="4000"/>
        <item x="1192"/>
        <item x="6545"/>
        <item x="4258"/>
        <item x="1559"/>
        <item x="5053"/>
        <item x="467"/>
        <item x="438"/>
        <item x="1518"/>
        <item x="698"/>
        <item x="4664"/>
        <item x="4250"/>
        <item x="5234"/>
        <item x="5356"/>
        <item x="389"/>
        <item x="2692"/>
        <item x="1128"/>
        <item x="6530"/>
        <item x="5201"/>
        <item x="3350"/>
        <item x="2639"/>
        <item x="1508"/>
        <item x="5099"/>
        <item x="5257"/>
        <item x="224"/>
        <item x="1417"/>
        <item x="3710"/>
        <item x="4814"/>
        <item x="5207"/>
        <item x="2720"/>
        <item x="1368"/>
        <item x="940"/>
        <item x="4578"/>
        <item x="1322"/>
        <item x="5607"/>
        <item x="4453"/>
        <item x="4980"/>
        <item x="817"/>
        <item x="4080"/>
        <item x="6260"/>
        <item x="5618"/>
        <item x="2620"/>
        <item x="2302"/>
        <item x="3176"/>
        <item x="331"/>
        <item x="2409"/>
        <item x="956"/>
        <item x="2890"/>
        <item x="171"/>
        <item x="4011"/>
        <item x="6345"/>
        <item x="5958"/>
        <item x="3708"/>
        <item x="15"/>
        <item x="2227"/>
        <item x="5758"/>
        <item x="4822"/>
        <item x="2572"/>
        <item x="3344"/>
        <item x="721"/>
        <item x="3382"/>
        <item x="85"/>
        <item x="2698"/>
        <item x="2433"/>
        <item x="4464"/>
        <item x="439"/>
        <item x="1249"/>
        <item x="6627"/>
        <item x="6404"/>
        <item x="2104"/>
        <item x="804"/>
        <item x="2593"/>
        <item x="1109"/>
        <item x="1014"/>
        <item x="240"/>
        <item x="5567"/>
        <item x="2424"/>
        <item x="3309"/>
        <item x="2122"/>
        <item x="3044"/>
        <item x="5221"/>
        <item x="5617"/>
        <item x="3612"/>
        <item x="5929"/>
        <item x="936"/>
        <item x="336"/>
        <item x="3822"/>
        <item x="147"/>
        <item x="24"/>
        <item x="3605"/>
        <item x="1248"/>
        <item x="6501"/>
        <item x="2629"/>
        <item x="4708"/>
        <item x="1013"/>
        <item x="2558"/>
        <item x="1269"/>
        <item x="4679"/>
        <item x="5129"/>
        <item x="5245"/>
        <item x="2526"/>
        <item x="6631"/>
        <item x="4027"/>
        <item x="3283"/>
        <item x="3558"/>
        <item x="2785"/>
        <item x="3074"/>
        <item x="6280"/>
        <item x="5269"/>
        <item x="6537"/>
        <item x="4254"/>
        <item x="6245"/>
        <item x="4885"/>
        <item x="4890"/>
        <item x="5012"/>
        <item x="6566"/>
        <item x="275"/>
        <item x="1940"/>
        <item x="3834"/>
        <item x="6264"/>
        <item x="5716"/>
        <item x="6408"/>
        <item x="433"/>
        <item x="2260"/>
        <item x="1420"/>
        <item x="4019"/>
        <item x="6421"/>
        <item x="1850"/>
        <item x="2971"/>
        <item x="1863"/>
        <item x="5908"/>
        <item x="4179"/>
        <item x="6360"/>
        <item x="6196"/>
        <item x="5481"/>
        <item x="6298"/>
        <item x="2455"/>
        <item x="1765"/>
        <item x="5203"/>
        <item x="4995"/>
        <item x="3732"/>
        <item x="293"/>
        <item x="5675"/>
        <item x="5407"/>
        <item x="1005"/>
        <item x="6016"/>
        <item x="4539"/>
        <item x="3487"/>
        <item x="1767"/>
        <item x="2384"/>
        <item x="6138"/>
        <item x="5189"/>
        <item x="21"/>
        <item x="4193"/>
        <item x="3640"/>
        <item x="2805"/>
        <item x="5627"/>
        <item x="1453"/>
        <item x="657"/>
        <item x="3748"/>
        <item x="5646"/>
        <item x="5459"/>
        <item x="4649"/>
        <item x="6008"/>
        <item x="1021"/>
        <item x="5963"/>
        <item x="1711"/>
        <item x="6003"/>
        <item x="2190"/>
        <item x="6024"/>
        <item x="284"/>
        <item x="6244"/>
        <item x="2781"/>
        <item x="3335"/>
        <item x="5736"/>
        <item x="6052"/>
        <item x="4514"/>
        <item x="292"/>
        <item x="1084"/>
        <item x="1849"/>
        <item x="1868"/>
        <item x="4618"/>
        <item x="112"/>
        <item x="1256"/>
        <item x="1899"/>
        <item x="4528"/>
        <item x="3439"/>
        <item x="2552"/>
        <item x="4432"/>
        <item x="3154"/>
        <item x="6306"/>
        <item x="6364"/>
        <item x="1134"/>
        <item x="4328"/>
        <item x="1488"/>
        <item x="4387"/>
        <item x="6337"/>
        <item x="2757"/>
        <item x="1750"/>
        <item x="4615"/>
        <item x="6489"/>
        <item x="6113"/>
        <item x="2418"/>
        <item x="6447"/>
        <item x="5047"/>
        <item x="5734"/>
        <item x="1926"/>
        <item x="6131"/>
        <item x="5581"/>
        <item x="4113"/>
        <item x="6064"/>
        <item x="2448"/>
        <item x="860"/>
        <item x="3226"/>
        <item x="3749"/>
        <item x="3683"/>
        <item x="1535"/>
        <item x="679"/>
        <item x="3661"/>
        <item x="509"/>
        <item x="4625"/>
        <item x="2871"/>
        <item x="3930"/>
        <item x="5576"/>
        <item x="1522"/>
        <item x="5697"/>
        <item x="5033"/>
        <item x="3101"/>
        <item x="4809"/>
        <item x="5745"/>
        <item x="2309"/>
        <item x="2908"/>
        <item x="4006"/>
        <item x="655"/>
        <item x="6019"/>
        <item x="3436"/>
        <item x="3170"/>
        <item x="3760"/>
        <item x="1215"/>
        <item x="381"/>
        <item x="340"/>
        <item x="3570"/>
        <item x="3317"/>
        <item x="4834"/>
        <item x="715"/>
        <item x="2625"/>
        <item x="2101"/>
        <item x="4368"/>
        <item x="6567"/>
        <item x="4847"/>
        <item x="92"/>
        <item x="1688"/>
        <item x="1624"/>
        <item x="2913"/>
        <item x="1350"/>
        <item x="2580"/>
        <item x="1032"/>
        <item x="3451"/>
        <item x="6217"/>
        <item x="3646"/>
        <item x="2301"/>
        <item x="4386"/>
        <item x="121"/>
        <item x="3316"/>
        <item x="3914"/>
        <item x="5057"/>
        <item x="2233"/>
        <item x="1343"/>
        <item x="2495"/>
        <item x="2298"/>
        <item x="3406"/>
        <item x="3985"/>
        <item x="1029"/>
        <item x="1116"/>
        <item x="1589"/>
        <item x="5482"/>
        <item x="3232"/>
        <item x="1845"/>
        <item x="5559"/>
        <item x="2251"/>
        <item x="5824"/>
        <item x="4752"/>
        <item x="4768"/>
        <item x="1173"/>
        <item x="2564"/>
        <item x="1470"/>
        <item x="1874"/>
        <item x="5350"/>
        <item x="4662"/>
        <item x="3665"/>
        <item x="1424"/>
        <item x="1261"/>
        <item x="2450"/>
        <item x="2316"/>
        <item x="1092"/>
        <item x="6352"/>
        <item x="6180"/>
        <item x="6497"/>
        <item x="4525"/>
        <item x="90"/>
        <item x="1310"/>
        <item x="3823"/>
        <item x="3234"/>
        <item x="2980"/>
        <item x="3211"/>
        <item x="2729"/>
        <item x="5725"/>
        <item x="4543"/>
        <item x="1577"/>
        <item x="4498"/>
        <item x="269"/>
        <item x="1666"/>
        <item x="3105"/>
        <item x="1255"/>
        <item x="6197"/>
        <item x="653"/>
        <item x="2909"/>
        <item x="4665"/>
        <item x="5903"/>
        <item x="6324"/>
        <item x="1179"/>
        <item x="675"/>
        <item x="6615"/>
        <item x="6395"/>
        <item x="1783"/>
        <item x="3715"/>
        <item x="3514"/>
        <item x="1625"/>
        <item x="2797"/>
        <item x="6303"/>
        <item x="4940"/>
        <item x="6146"/>
        <item x="2916"/>
        <item x="3196"/>
        <item x="1401"/>
        <item x="327"/>
        <item x="6212"/>
        <item x="6662"/>
        <item x="1486"/>
        <item x="4521"/>
        <item x="6417"/>
        <item x="3819"/>
        <item x="3210"/>
        <item x="3497"/>
        <item x="518"/>
        <item x="3374"/>
        <item x="4796"/>
        <item x="1980"/>
        <item x="5926"/>
        <item x="3839"/>
        <item x="4270"/>
        <item x="624"/>
        <item x="2725"/>
        <item x="5034"/>
        <item x="5553"/>
        <item x="5018"/>
        <item x="1375"/>
        <item x="4743"/>
        <item x="3706"/>
        <item x="1449"/>
        <item x="5287"/>
        <item x="380"/>
        <item x="2606"/>
        <item x="1482"/>
        <item x="5548"/>
        <item x="1042"/>
        <item x="5525"/>
        <item x="2812"/>
        <item x="1543"/>
        <item x="3482"/>
        <item x="5701"/>
        <item x="1550"/>
        <item x="94"/>
        <item x="5496"/>
        <item x="475"/>
        <item x="3792"/>
        <item x="6643"/>
        <item x="1763"/>
        <item x="1566"/>
        <item x="1805"/>
        <item x="2603"/>
        <item x="859"/>
        <item x="4541"/>
        <item x="5776"/>
        <item x="5477"/>
        <item x="2256"/>
        <item x="3183"/>
        <item x="6686"/>
        <item x="3280"/>
        <item x="4247"/>
        <item x="3851"/>
        <item x="5297"/>
        <item x="833"/>
        <item x="3276"/>
        <item x="1344"/>
        <item x="4330"/>
        <item x="539"/>
        <item x="5517"/>
        <item x="4548"/>
        <item x="6550"/>
        <item x="4682"/>
        <item x="4323"/>
        <item x="2675"/>
        <item x="5731"/>
        <item x="6153"/>
        <item x="547"/>
        <item x="976"/>
        <item x="2715"/>
        <item x="3768"/>
        <item x="4633"/>
        <item x="1159"/>
        <item x="2808"/>
        <item x="39"/>
        <item x="2372"/>
        <item x="3087"/>
        <item x="4895"/>
        <item x="4086"/>
        <item x="3314"/>
        <item x="3874"/>
        <item x="5351"/>
        <item x="4009"/>
        <item x="3576"/>
        <item x="4681"/>
        <item x="2074"/>
        <item x="2716"/>
        <item x="2031"/>
        <item x="556"/>
        <item x="2461"/>
        <item x="4656"/>
        <item x="2378"/>
        <item x="5614"/>
        <item x="5707"/>
        <item x="6296"/>
        <item x="969"/>
        <item x="4614"/>
        <item x="845"/>
        <item x="258"/>
        <item x="6122"/>
        <item x="4200"/>
        <item x="6145"/>
        <item x="3111"/>
        <item x="4919"/>
        <item x="1775"/>
        <item x="3940"/>
        <item x="1776"/>
        <item x="5209"/>
        <item x="5586"/>
        <item x="6278"/>
        <item x="4921"/>
        <item x="5108"/>
        <item x="6603"/>
        <item x="1174"/>
        <item x="4208"/>
        <item x="3847"/>
        <item x="5069"/>
        <item x="2602"/>
        <item x="2398"/>
        <item x="367"/>
        <item x="1334"/>
        <item x="4033"/>
        <item x="3129"/>
        <item x="6152"/>
        <item x="2741"/>
        <item x="1680"/>
        <item x="6285"/>
        <item x="3541"/>
        <item x="3043"/>
        <item x="2459"/>
        <item x="5768"/>
        <item x="1206"/>
        <item x="2912"/>
        <item x="5448"/>
        <item x="3725"/>
        <item x="2271"/>
        <item x="452"/>
        <item x="5845"/>
        <item x="6414"/>
        <item x="5630"/>
        <item x="1106"/>
        <item x="2875"/>
        <item x="2525"/>
        <item x="366"/>
        <item x="289"/>
        <item x="460"/>
        <item x="617"/>
        <item x="2377"/>
        <item x="1008"/>
        <item x="5438"/>
        <item x="720"/>
        <item x="4060"/>
        <item x="887"/>
        <item x="5638"/>
        <item x="1674"/>
        <item x="6207"/>
        <item x="3181"/>
        <item x="2235"/>
        <item x="980"/>
        <item x="2670"/>
        <item x="5709"/>
        <item x="516"/>
        <item x="6277"/>
        <item x="926"/>
        <item x="5359"/>
        <item x="2819"/>
        <item x="1315"/>
        <item x="1652"/>
        <item x="47"/>
        <item x="4562"/>
        <item x="4346"/>
        <item x="5720"/>
        <item x="4715"/>
        <item x="3024"/>
        <item x="236"/>
        <item x="3411"/>
        <item x="300"/>
        <item x="3883"/>
        <item x="6607"/>
        <item x="2222"/>
        <item x="3253"/>
        <item x="2713"/>
        <item x="1744"/>
        <item x="2929"/>
        <item x="2212"/>
        <item x="4051"/>
        <item x="3907"/>
        <item x="3682"/>
        <item x="862"/>
        <item x="5752"/>
        <item x="782"/>
        <item x="4251"/>
        <item x="1856"/>
        <item x="6485"/>
        <item x="2973"/>
        <item x="3701"/>
        <item x="5530"/>
        <item x="164"/>
        <item x="5935"/>
        <item x="548"/>
        <item x="2476"/>
        <item x="4815"/>
        <item x="2134"/>
        <item x="3329"/>
        <item x="4447"/>
        <item x="3322"/>
        <item x="110"/>
        <item x="406"/>
        <item x="6538"/>
        <item x="1495"/>
        <item x="3601"/>
        <item x="5484"/>
        <item x="636"/>
        <item x="4338"/>
        <item x="3184"/>
        <item x="392"/>
        <item x="4823"/>
        <item x="3619"/>
        <item x="356"/>
        <item x="2742"/>
        <item x="2834"/>
        <item x="1592"/>
        <item x="1494"/>
        <item x="4228"/>
        <item x="4990"/>
        <item x="844"/>
        <item x="1579"/>
        <item x="232"/>
        <item x="2924"/>
        <item x="1503"/>
        <item x="3517"/>
        <item x="6297"/>
        <item x="5755"/>
        <item x="4878"/>
        <item x="916"/>
        <item x="1902"/>
        <item x="4746"/>
        <item x="6472"/>
        <item x="507"/>
        <item x="5634"/>
        <item x="1797"/>
        <item x="582"/>
        <item x="3890"/>
        <item x="625"/>
        <item x="1596"/>
        <item x="6423"/>
        <item x="3905"/>
        <item x="1771"/>
        <item x="6626"/>
        <item x="5240"/>
        <item x="2407"/>
        <item x="5950"/>
        <item x="6542"/>
        <item x="5699"/>
        <item x="561"/>
        <item x="2096"/>
        <item x="5317"/>
        <item x="4316"/>
        <item x="2118"/>
        <item x="4661"/>
        <item x="3559"/>
        <item x="3315"/>
        <item x="4813"/>
        <item x="3652"/>
        <item x="3275"/>
        <item x="3982"/>
        <item x="1963"/>
        <item x="5060"/>
        <item x="5574"/>
        <item x="484"/>
        <item x="129"/>
        <item x="1347"/>
        <item x="2457"/>
        <item x="3887"/>
        <item x="532"/>
        <item x="3103"/>
        <item x="3418"/>
        <item x="1745"/>
        <item x="1777"/>
        <item x="3367"/>
        <item x="3198"/>
        <item x="431"/>
        <item x="3443"/>
        <item x="387"/>
        <item x="6588"/>
        <item x="3486"/>
        <item x="2703"/>
        <item x="4804"/>
        <item x="5928"/>
        <item x="2404"/>
        <item x="4389"/>
        <item x="4016"/>
        <item x="1936"/>
        <item x="2508"/>
        <item x="2231"/>
        <item x="1079"/>
        <item x="3195"/>
        <item x="6239"/>
        <item x="783"/>
        <item x="6666"/>
        <item x="2699"/>
        <item x="2069"/>
        <item x="4983"/>
        <item x="6093"/>
        <item x="858"/>
        <item x="5825"/>
        <item x="3059"/>
        <item x="3586"/>
        <item x="6644"/>
        <item x="884"/>
        <item x="5953"/>
        <item x="3148"/>
        <item x="923"/>
        <item x="4352"/>
        <item x="2787"/>
        <item x="764"/>
        <item x="1998"/>
        <item x="2175"/>
        <item x="6206"/>
        <item x="239"/>
        <item x="5733"/>
        <item x="5602"/>
        <item x="175"/>
        <item x="623"/>
        <item x="2094"/>
        <item x="2218"/>
        <item x="5029"/>
        <item x="1987"/>
        <item x="4887"/>
        <item x="6017"/>
        <item x="3022"/>
        <item x="4423"/>
        <item x="3127"/>
        <item x="5011"/>
        <item x="6034"/>
        <item x="6319"/>
        <item x="835"/>
        <item x="3681"/>
        <item x="2381"/>
        <item x="1281"/>
        <item x="2432"/>
        <item x="3871"/>
        <item x="2687"/>
        <item x="6401"/>
        <item x="5110"/>
        <item x="4722"/>
        <item x="5885"/>
        <item x="3460"/>
        <item x="5975"/>
        <item x="4415"/>
        <item x="842"/>
        <item x="4342"/>
        <item x="3221"/>
        <item x="4015"/>
        <item x="1937"/>
        <item x="937"/>
        <item x="4841"/>
        <item x="5784"/>
        <item x="3843"/>
        <item x="1761"/>
        <item x="49"/>
        <item x="5318"/>
        <item x="5280"/>
        <item x="613"/>
        <item x="4829"/>
        <item x="2283"/>
        <item x="1996"/>
        <item x="4307"/>
        <item x="95"/>
        <item x="2201"/>
        <item x="6651"/>
        <item x="4272"/>
        <item x="5711"/>
        <item x="6259"/>
        <item x="326"/>
        <item x="1355"/>
        <item x="2502"/>
        <item x="3722"/>
        <item x="69"/>
        <item x="740"/>
        <item x="2752"/>
        <item x="343"/>
        <item x="6014"/>
        <item x="676"/>
        <item x="2452"/>
        <item x="4587"/>
        <item x="5819"/>
        <item x="3532"/>
        <item x="3950"/>
        <item x="6142"/>
        <item x="3387"/>
        <item x="3167"/>
        <item x="760"/>
        <item x="3719"/>
        <item x="2690"/>
        <item x="459"/>
        <item x="6029"/>
        <item x="4712"/>
        <item x="3203"/>
        <item x="3977"/>
        <item x="5392"/>
        <item x="3472"/>
        <item x="6524"/>
        <item x="4224"/>
        <item x="6261"/>
        <item x="2653"/>
        <item x="5927"/>
        <item x="2024"/>
        <item x="5947"/>
        <item x="564"/>
        <item x="6547"/>
        <item x="2931"/>
        <item x="6464"/>
        <item x="3433"/>
        <item x="665"/>
        <item x="1505"/>
        <item x="98"/>
        <item x="3219"/>
        <item x="6546"/>
        <item x="5143"/>
        <item x="1452"/>
        <item x="4535"/>
        <item x="3734"/>
        <item x="3644"/>
        <item x="4628"/>
        <item x="4005"/>
        <item x="673"/>
        <item x="4482"/>
        <item x="6081"/>
        <item x="1009"/>
        <item x="308"/>
        <item x="4874"/>
        <item x="6161"/>
        <item x="1493"/>
        <item x="6191"/>
        <item x="1651"/>
        <item x="1"/>
        <item x="1467"/>
        <item x="4135"/>
        <item x="313"/>
        <item x="4958"/>
        <item x="1646"/>
        <item x="2584"/>
        <item x="2533"/>
        <item x="3970"/>
        <item x="5021"/>
        <item x="2555"/>
        <item x="6279"/>
        <item x="5158"/>
        <item x="1419"/>
        <item x="5445"/>
        <item x="5103"/>
        <item x="1607"/>
        <item x="3894"/>
        <item x="3416"/>
        <item x="3765"/>
        <item x="1796"/>
        <item x="5795"/>
        <item x="5316"/>
        <item x="2379"/>
        <item x="1167"/>
        <item x="4121"/>
        <item x="1434"/>
        <item x="5460"/>
        <item x="4938"/>
        <item x="4486"/>
        <item x="32"/>
        <item x="4674"/>
        <item x="1576"/>
        <item x="492"/>
        <item x="6470"/>
        <item x="1883"/>
        <item x="5122"/>
        <item x="3884"/>
        <item x="4194"/>
        <item x="3051"/>
        <item x="2477"/>
        <item x="134"/>
        <item x="277"/>
        <item x="4407"/>
        <item x="6087"/>
        <item x="3776"/>
        <item x="1501"/>
        <item x="1795"/>
        <item x="3075"/>
        <item x="4195"/>
        <item x="6568"/>
        <item x="4466"/>
        <item x="2252"/>
        <item x="4547"/>
        <item x="2026"/>
        <item x="6468"/>
        <item x="5232"/>
        <item x="5395"/>
        <item x="805"/>
        <item x="5595"/>
        <item x="3953"/>
        <item x="823"/>
        <item x="1051"/>
        <item x="3214"/>
        <item x="2840"/>
        <item x="6111"/>
        <item x="2996"/>
        <item x="4412"/>
        <item x="3595"/>
        <item x="691"/>
        <item x="6129"/>
        <item x="6167"/>
        <item x="3767"/>
        <item x="6321"/>
        <item x="5497"/>
        <item x="6652"/>
        <item x="3159"/>
        <item x="6061"/>
        <item x="1433"/>
        <item x="723"/>
        <item x="6056"/>
        <item x="6492"/>
        <item x="4949"/>
        <item x="1833"/>
        <item x="2191"/>
        <item x="6375"/>
        <item x="3978"/>
        <item x="927"/>
        <item x="977"/>
        <item x="3579"/>
        <item x="5904"/>
        <item x="5024"/>
        <item x="154"/>
        <item x="6564"/>
        <item x="2655"/>
        <item x="702"/>
        <item x="801"/>
        <item x="4780"/>
        <item x="2754"/>
        <item x="2591"/>
        <item x="2884"/>
        <item x="5753"/>
        <item x="2855"/>
        <item x="5263"/>
        <item x="235"/>
        <item x="333"/>
        <item x="5468"/>
        <item x="6177"/>
        <item x="4861"/>
        <item x="1398"/>
        <item x="1519"/>
        <item x="1222"/>
        <item x="4392"/>
        <item x="6112"/>
        <item x="4646"/>
        <item x="6036"/>
        <item x="320"/>
        <item x="4174"/>
        <item x="5906"/>
        <item x="4180"/>
        <item x="3124"/>
        <item x="5998"/>
        <item x="5558"/>
        <item x="2059"/>
        <item x="2920"/>
        <item x="1943"/>
        <item x="4534"/>
        <item x="4213"/>
        <item x="1730"/>
        <item x="651"/>
        <item x="6451"/>
        <item x="4576"/>
        <item x="1427"/>
        <item x="2323"/>
        <item x="1127"/>
        <item x="600"/>
        <item x="5298"/>
        <item x="2596"/>
        <item x="2280"/>
        <item x="3348"/>
        <item x="1212"/>
        <item x="5181"/>
        <item x="2644"/>
        <item x="1024"/>
        <item x="1813"/>
        <item x="2793"/>
        <item x="5777"/>
        <item x="750"/>
        <item x="3386"/>
        <item x="1673"/>
        <item x="4643"/>
        <item x="3520"/>
        <item x="4477"/>
        <item x="2760"/>
        <item x="1989"/>
        <item x="811"/>
        <item x="2202"/>
        <item x="2396"/>
        <item x="3319"/>
        <item x="1405"/>
        <item x="5628"/>
        <item x="5715"/>
        <item x="5594"/>
        <item x="296"/>
        <item x="6562"/>
        <item x="6486"/>
        <item x="1177"/>
        <item x="4590"/>
        <item x="3168"/>
        <item x="4345"/>
        <item x="3737"/>
        <item x="5546"/>
        <item x="3067"/>
        <item x="1598"/>
        <item x="6355"/>
        <item x="4329"/>
        <item x="898"/>
        <item x="3164"/>
        <item x="2392"/>
        <item x="5058"/>
        <item x="5117"/>
        <item x="5030"/>
        <item x="6436"/>
        <item x="3974"/>
        <item x="5306"/>
        <item x="2004"/>
        <item x="5831"/>
        <item x="3802"/>
        <item x="5787"/>
        <item x="1229"/>
        <item x="1819"/>
        <item x="4199"/>
        <item x="1911"/>
        <item x="157"/>
        <item x="3937"/>
        <item x="43"/>
        <item x="6413"/>
        <item x="6356"/>
        <item x="732"/>
        <item x="2506"/>
        <item x="6519"/>
        <item x="4167"/>
        <item x="5357"/>
        <item x="1852"/>
        <item x="2067"/>
        <item x="501"/>
        <item x="6249"/>
        <item x="6147"/>
        <item x="1112"/>
        <item x="161"/>
        <item x="1612"/>
        <item x="4508"/>
        <item x="4976"/>
        <item x="5266"/>
        <item x="1289"/>
        <item x="1629"/>
        <item x="5300"/>
        <item x="2515"/>
        <item x="124"/>
        <item x="6001"/>
        <item x="3459"/>
        <item x="2331"/>
        <item x="971"/>
        <item x="753"/>
        <item x="26"/>
        <item x="2315"/>
        <item x="5613"/>
        <item x="474"/>
        <item x="1004"/>
        <item x="4510"/>
        <item x="3186"/>
        <item x="2597"/>
        <item x="1804"/>
        <item x="3782"/>
        <item x="3333"/>
        <item x="4886"/>
        <item x="455"/>
        <item x="5015"/>
        <item x="1610"/>
        <item x="2123"/>
        <item x="814"/>
        <item x="2500"/>
        <item x="4470"/>
        <item x="717"/>
        <item x="2782"/>
        <item x="948"/>
        <item x="2649"/>
        <item x="5881"/>
        <item x="3743"/>
        <item x="6097"/>
        <item x="379"/>
        <item x="2631"/>
        <item x="1105"/>
        <item x="5505"/>
        <item x="1226"/>
        <item x="5136"/>
        <item x="892"/>
        <item x="2188"/>
        <item x="5521"/>
        <item x="5014"/>
        <item x="5446"/>
        <item x="870"/>
        <item x="428"/>
        <item x="538"/>
        <item x="3249"/>
        <item x="1524"/>
        <item x="2664"/>
        <item x="5973"/>
        <item x="5281"/>
        <item x="3394"/>
        <item x="2093"/>
        <item x="1165"/>
        <item x="1634"/>
        <item x="3587"/>
        <item x="13"/>
        <item x="1985"/>
        <item x="4165"/>
        <item x="6663"/>
        <item x="4182"/>
        <item x="4185"/>
        <item x="2780"/>
        <item x="44"/>
        <item x="5577"/>
        <item x="2838"/>
        <item x="1945"/>
        <item x="301"/>
        <item x="5062"/>
        <item x="1557"/>
        <item x="2363"/>
        <item x="3841"/>
        <item x="2173"/>
        <item x="5131"/>
        <item x="4653"/>
        <item x="958"/>
        <item x="3019"/>
        <item x="4441"/>
        <item x="2511"/>
        <item x="5197"/>
        <item x="6042"/>
        <item x="1161"/>
        <item x="2517"/>
        <item x="59"/>
        <item x="4489"/>
        <item x="2905"/>
        <item x="3180"/>
        <item x="5163"/>
        <item x="2801"/>
        <item x="5241"/>
        <item x="5225"/>
        <item x="243"/>
        <item x="6657"/>
        <item x="3897"/>
        <item x="637"/>
        <item x="5537"/>
        <item x="5946"/>
        <item x="4041"/>
        <item x="1475"/>
        <item x="5566"/>
        <item x="1971"/>
        <item x="3906"/>
        <item x="722"/>
        <item x="2097"/>
        <item x="3667"/>
        <item x="1157"/>
        <item x="3190"/>
        <item x="2133"/>
        <item x="5761"/>
        <item x="5789"/>
        <item x="3066"/>
        <item x="2651"/>
        <item x="6543"/>
        <item x="2498"/>
        <item x="302"/>
        <item x="25"/>
        <item x="3656"/>
        <item x="6237"/>
        <item x="1854"/>
        <item x="714"/>
        <item x="2933"/>
        <item x="2847"/>
        <item x="699"/>
        <item x="2018"/>
        <item x="3146"/>
        <item x="231"/>
        <item x="4669"/>
        <item x="5463"/>
        <item x="4871"/>
        <item x="809"/>
        <item x="233"/>
        <item x="4819"/>
        <item x="6368"/>
        <item x="6667"/>
        <item x="1096"/>
        <item x="2193"/>
        <item x="3635"/>
        <item x="3927"/>
        <item x="911"/>
        <item x="5601"/>
        <item x="2320"/>
        <item x="4691"/>
        <item x="5165"/>
        <item x="6664"/>
        <item x="5539"/>
        <item x="2120"/>
        <item x="2423"/>
        <item x="6373"/>
        <item x="944"/>
        <item x="5730"/>
        <item x="5196"/>
        <item x="2761"/>
        <item x="3292"/>
        <item x="2295"/>
        <item x="6611"/>
        <item x="5019"/>
        <item x="3717"/>
        <item x="659"/>
        <item x="5791"/>
        <item x="4261"/>
        <item x="1095"/>
        <item x="2719"/>
        <item x="4147"/>
        <item x="6366"/>
        <item x="189"/>
        <item x="4513"/>
        <item x="4493"/>
        <item x="5883"/>
        <item x="3697"/>
        <item x="1979"/>
        <item x="3516"/>
        <item x="465"/>
        <item x="5179"/>
        <item x="3200"/>
        <item x="1362"/>
        <item x="999"/>
        <item x="4950"/>
        <item x="226"/>
        <item x="1400"/>
        <item x="166"/>
        <item x="642"/>
        <item x="5183"/>
        <item x="1605"/>
        <item x="5239"/>
        <item x="682"/>
        <item x="3185"/>
        <item x="272"/>
        <item x="3342"/>
        <item x="2854"/>
        <item x="3976"/>
        <item x="4764"/>
        <item x="4276"/>
        <item x="3811"/>
        <item x="1012"/>
        <item x="3351"/>
        <item x="4492"/>
        <item x="2686"/>
        <item x="2403"/>
        <item x="4146"/>
        <item x="6635"/>
        <item x="1932"/>
        <item x="1164"/>
        <item x="2791"/>
        <item x="3705"/>
        <item x="5964"/>
        <item x="4122"/>
        <item x="843"/>
        <item x="3606"/>
        <item x="3969"/>
        <item x="5797"/>
        <item x="5671"/>
        <item x="1416"/>
        <item x="33"/>
        <item x="1875"/>
        <item x="5959"/>
        <item x="402"/>
        <item x="641"/>
        <item x="4818"/>
        <item x="5451"/>
        <item x="5710"/>
        <item x="1656"/>
        <item x="5874"/>
        <item x="1879"/>
        <item x="5364"/>
        <item x="928"/>
        <item x="1286"/>
        <item x="5442"/>
        <item x="6106"/>
        <item x="3662"/>
        <item x="483"/>
        <item x="645"/>
        <item x="6618"/>
        <item x="57"/>
        <item x="4003"/>
        <item x="2125"/>
        <item x="4326"/>
        <item x="5647"/>
        <item x="3247"/>
        <item x="4574"/>
        <item x="3134"/>
        <item x="2211"/>
        <item x="6103"/>
        <item x="5519"/>
        <item x="2028"/>
        <item x="3285"/>
        <item x="4579"/>
        <item x="6396"/>
        <item x="1821"/>
        <item x="6007"/>
        <item x="2839"/>
        <item x="4904"/>
        <item x="4348"/>
        <item x="2470"/>
        <item x="80"/>
        <item x="3336"/>
        <item x="4700"/>
        <item x="4111"/>
        <item x="822"/>
        <item x="3030"/>
        <item x="1155"/>
        <item x="214"/>
        <item x="2503"/>
        <item x="5921"/>
        <item x="5109"/>
        <item x="5256"/>
        <item x="2538"/>
        <item x="257"/>
        <item x="6074"/>
        <item x="4505"/>
        <item x="3912"/>
        <item x="2667"/>
        <item x="3842"/>
        <item x="3639"/>
        <item x="3426"/>
        <item x="5106"/>
        <item x="4670"/>
        <item x="4546"/>
        <item x="2803"/>
        <item x="6676"/>
        <item x="5374"/>
        <item x="1696"/>
        <item x="3686"/>
        <item x="4956"/>
        <item x="3939"/>
        <item x="5049"/>
        <item x="4782"/>
        <item x="250"/>
        <item x="3375"/>
        <item x="1242"/>
        <item x="2571"/>
        <item x="5079"/>
        <item x="6144"/>
        <item x="3934"/>
        <item x="5501"/>
        <item x="2307"/>
        <item x="5938"/>
        <item x="5007"/>
        <item x="5466"/>
        <item x="4124"/>
        <item x="5672"/>
        <item x="591"/>
        <item x="4296"/>
        <item x="2070"/>
        <item x="4263"/>
        <item x="1353"/>
        <item x="2279"/>
        <item x="135"/>
        <item x="1672"/>
        <item x="504"/>
        <item x="3321"/>
        <item x="3265"/>
        <item x="1145"/>
        <item x="1487"/>
        <item x="1599"/>
        <item x="4467"/>
        <item x="2889"/>
        <item x="2447"/>
        <item x="2765"/>
        <item x="6305"/>
        <item x="3965"/>
        <item x="1887"/>
        <item x="5249"/>
        <item x="4941"/>
        <item x="6133"/>
        <item x="5806"/>
        <item x="5563"/>
        <item x="1834"/>
        <item x="140"/>
        <item x="5686"/>
        <item x="3647"/>
        <item x="4402"/>
        <item x="2304"/>
        <item x="5659"/>
        <item x="2187"/>
        <item x="4460"/>
        <item x="6409"/>
        <item x="4068"/>
        <item x="6039"/>
        <item x="2050"/>
        <item x="5210"/>
        <item x="6632"/>
        <item x="3305"/>
        <item x="5644"/>
        <item x="2822"/>
        <item x="253"/>
        <item x="6050"/>
        <item x="5695"/>
        <item x="2969"/>
        <item x="1739"/>
        <item x="287"/>
        <item x="5527"/>
        <item x="4593"/>
        <item x="6098"/>
        <item x="4570"/>
        <item x="918"/>
        <item x="4589"/>
        <item x="6487"/>
        <item x="4554"/>
        <item x="6173"/>
        <item x="2206"/>
        <item x="1360"/>
        <item x="5863"/>
        <item x="298"/>
        <item x="885"/>
        <item x="2342"/>
        <item x="4672"/>
        <item x="3083"/>
        <item x="5344"/>
        <item x="1324"/>
        <item x="3617"/>
        <item x="1729"/>
        <item x="1764"/>
        <item x="2544"/>
        <item x="393"/>
        <item x="3561"/>
        <item x="707"/>
        <item x="5121"/>
        <item x="3845"/>
        <item x="4522"/>
        <item x="6670"/>
        <item x="1633"/>
        <item x="2722"/>
        <item x="2911"/>
        <item x="200"/>
        <item x="6384"/>
        <item x="5924"/>
        <item x="6270"/>
        <item x="5565"/>
        <item x="902"/>
        <item x="247"/>
        <item x="3312"/>
        <item x="2887"/>
        <item x="2775"/>
        <item x="1061"/>
        <item x="6415"/>
        <item x="857"/>
        <item x="165"/>
        <item x="863"/>
        <item x="4171"/>
        <item x="2883"/>
        <item x="316"/>
        <item x="5760"/>
        <item x="5585"/>
        <item x="6240"/>
        <item x="1737"/>
        <item x="6114"/>
        <item x="5205"/>
        <item x="3478"/>
        <item x="4395"/>
        <item x="5430"/>
        <item x="991"/>
        <item x="1638"/>
        <item x="5140"/>
        <item x="1397"/>
        <item x="3625"/>
        <item x="3567"/>
        <item x="5381"/>
        <item x="5600"/>
        <item x="1425"/>
        <item x="2531"/>
        <item x="5219"/>
        <item x="5229"/>
        <item x="6685"/>
        <item x="5886"/>
        <item x="1010"/>
        <item x="3942"/>
        <item x="1178"/>
        <item x="6148"/>
        <item x="1544"/>
        <item x="677"/>
        <item x="5161"/>
        <item x="2870"/>
        <item x="205"/>
        <item x="1020"/>
        <item x="1148"/>
        <item x="4401"/>
        <item x="1197"/>
        <item x="694"/>
        <item x="5135"/>
        <item x="560"/>
        <item x="5405"/>
        <item x="6155"/>
        <item x="3445"/>
        <item x="5061"/>
        <item x="2213"/>
        <item x="3526"/>
        <item x="1885"/>
        <item x="4127"/>
        <item x="3409"/>
        <item x="4485"/>
        <item x="4867"/>
        <item x="2314"/>
        <item x="2777"/>
        <item x="5925"/>
        <item x="4713"/>
        <item x="4808"/>
        <item x="2824"/>
        <item x="848"/>
        <item x="589"/>
        <item x="3849"/>
        <item x="6540"/>
        <item x="1073"/>
        <item x="101"/>
        <item x="1483"/>
        <item x="4506"/>
        <item x="1999"/>
        <item x="2728"/>
        <item x="1554"/>
        <item x="4088"/>
        <item x="1318"/>
        <item x="3248"/>
        <item x="1081"/>
        <item x="4763"/>
        <item x="4811"/>
        <item x="2107"/>
        <item x="3462"/>
        <item x="4736"/>
        <item x="1746"/>
        <item x="2539"/>
        <item x="4754"/>
        <item x="5812"/>
        <item x="3861"/>
        <item x="2221"/>
        <item x="6222"/>
        <item x="3809"/>
        <item x="4198"/>
        <item x="1810"/>
        <item x="2767"/>
        <item x="5522"/>
        <item x="430"/>
        <item x="1480"/>
        <item x="4839"/>
        <item x="4532"/>
        <item x="348"/>
        <item x="1074"/>
        <item x="382"/>
        <item x="1669"/>
        <item x="5452"/>
        <item x="6630"/>
        <item x="3691"/>
        <item x="5606"/>
        <item x="5194"/>
        <item x="5115"/>
        <item x="1922"/>
        <item x="4014"/>
        <item x="1408"/>
        <item x="2989"/>
        <item x="4742"/>
        <item x="5849"/>
        <item x="3747"/>
        <item x="5113"/>
        <item x="6601"/>
        <item x="1639"/>
        <item x="199"/>
        <item x="4356"/>
        <item x="2012"/>
        <item x="1941"/>
        <item x="3166"/>
        <item x="6370"/>
        <item x="6647"/>
        <item x="6614"/>
        <item x="797"/>
        <item x="5572"/>
        <item x="5250"/>
        <item x="1000"/>
        <item x="1082"/>
        <item x="3957"/>
        <item x="204"/>
        <item x="4872"/>
        <item x="138"/>
        <item x="1800"/>
        <item x="2738"/>
        <item x="6287"/>
        <item x="798"/>
        <item x="2622"/>
        <item x="579"/>
        <item x="5327"/>
        <item x="5833"/>
        <item x="819"/>
        <item x="2706"/>
        <item x="836"/>
        <item x="660"/>
        <item x="4494"/>
        <item x="3548"/>
        <item x="203"/>
        <item x="4105"/>
        <item x="988"/>
        <item x="3643"/>
        <item x="2259"/>
        <item x="2810"/>
        <item x="5779"/>
        <item x="1101"/>
        <item x="2974"/>
        <item x="280"/>
        <item x="1623"/>
        <item x="6318"/>
        <item x="2358"/>
        <item x="2898"/>
        <item x="4066"/>
        <item x="6140"/>
        <item x="5507"/>
        <item x="3886"/>
        <item x="5282"/>
        <item x="4549"/>
        <item x="671"/>
        <item x="6433"/>
        <item x="5159"/>
        <item x="2735"/>
        <item x="1903"/>
        <item x="3063"/>
        <item x="4997"/>
        <item x="2663"/>
        <item x="4978"/>
        <item x="932"/>
        <item x="2001"/>
        <item x="4792"/>
        <item x="4133"/>
        <item x="4085"/>
        <item x="1787"/>
        <item x="2394"/>
        <item x="4517"/>
        <item x="3621"/>
        <item x="5050"/>
        <item x="4787"/>
        <item x="3318"/>
        <item x="1270"/>
        <item x="788"/>
        <item x="1873"/>
        <item x="495"/>
        <item x="3846"/>
        <item x="4642"/>
        <item x="2604"/>
        <item x="1160"/>
        <item x="5516"/>
        <item x="2553"/>
        <item x="3471"/>
        <item x="4175"/>
        <item x="735"/>
        <item x="2747"/>
        <item x="2830"/>
        <item x="4767"/>
        <item x="6445"/>
        <item x="3419"/>
        <item x="6495"/>
        <item x="454"/>
        <item x="3361"/>
        <item x="421"/>
        <item x="741"/>
        <item x="4012"/>
        <item x="1235"/>
        <item x="6301"/>
        <item x="6077"/>
        <item x="5584"/>
        <item x="5168"/>
        <item x="6073"/>
        <item x="3287"/>
        <item x="3245"/>
        <item x="3272"/>
        <item x="661"/>
        <item x="1619"/>
        <item x="4772"/>
        <item x="2386"/>
        <item x="2415"/>
        <item x="1395"/>
        <item x="104"/>
        <item x="3393"/>
        <item x="6645"/>
        <item x="6473"/>
        <item x="5243"/>
        <item x="5818"/>
        <item x="3574"/>
        <item x="4344"/>
        <item x="2665"/>
        <item x="1774"/>
        <item x="1033"/>
        <item x="5622"/>
        <item x="2286"/>
        <item x="418"/>
        <item x="733"/>
        <item x="1644"/>
        <item x="6577"/>
        <item x="594"/>
        <item x="3364"/>
        <item x="6349"/>
        <item x="3389"/>
        <item x="5665"/>
        <item x="2269"/>
        <item x="2115"/>
        <item x="1548"/>
        <item x="4545"/>
        <item x="256"/>
        <item x="5396"/>
        <item x="3664"/>
        <item x="3972"/>
        <item x="3441"/>
        <item x="5449"/>
        <item x="4433"/>
        <item x="3080"/>
        <item x="3123"/>
        <item x="1683"/>
        <item x="5704"/>
        <item x="4741"/>
        <item x="6385"/>
        <item x="1050"/>
        <item x="6446"/>
        <item x="5101"/>
        <item x="4496"/>
        <item x="4227"/>
        <item x="5198"/>
        <item x="2915"/>
        <item x="238"/>
        <item x="61"/>
        <item x="1538"/>
        <item x="2084"/>
        <item x="5289"/>
        <item x="5409"/>
        <item x="6684"/>
        <item x="6636"/>
        <item x="1580"/>
        <item x="5869"/>
        <item x="2992"/>
        <item x="1928"/>
        <item x="2718"/>
        <item x="5930"/>
        <item x="6267"/>
        <item x="727"/>
        <item x="1437"/>
        <item x="5911"/>
        <item x="417"/>
        <item x="2287"/>
        <item x="3345"/>
        <item x="2739"/>
        <item x="3096"/>
        <item x="5010"/>
        <item x="4732"/>
        <item x="5999"/>
        <item x="2068"/>
        <item x="5742"/>
        <item x="6365"/>
        <item x="2311"/>
        <item x="1758"/>
        <item x="1521"/>
        <item x="4186"/>
        <item x="1865"/>
        <item x="2610"/>
        <item x="3775"/>
        <item x="6481"/>
        <item x="4739"/>
        <item x="889"/>
        <item x="180"/>
        <item x="4651"/>
        <item x="1340"/>
        <item x="3002"/>
        <item x="4947"/>
        <item x="5472"/>
        <item x="471"/>
        <item x="4164"/>
        <item x="489"/>
        <item x="2679"/>
        <item x="4936"/>
        <item x="5696"/>
        <item x="6218"/>
        <item x="4062"/>
        <item x="276"/>
        <item x="687"/>
        <item x="4954"/>
        <item x="1342"/>
        <item x="2058"/>
        <item x="5380"/>
        <item x="6221"/>
        <item x="6063"/>
        <item x="629"/>
        <item x="4693"/>
        <item x="621"/>
        <item x="1590"/>
        <item x="2762"/>
        <item x="2332"/>
        <item x="219"/>
        <item x="1975"/>
        <item x="2573"/>
        <item x="4565"/>
        <item x="4420"/>
        <item x="3799"/>
        <item x="1752"/>
        <item x="5088"/>
        <item x="1870"/>
        <item x="4418"/>
        <item x="908"/>
        <item x="2290"/>
        <item x="3634"/>
        <item x="545"/>
        <item x="2641"/>
        <item x="6326"/>
        <item x="2441"/>
        <item x="866"/>
        <item x="1060"/>
        <item x="3870"/>
        <item x="6592"/>
        <item x="5130"/>
        <item x="1376"/>
        <item x="5807"/>
        <item x="1209"/>
        <item x="506"/>
        <item x="784"/>
        <item x="1564"/>
        <item x="6302"/>
        <item x="6439"/>
        <item x="3049"/>
        <item x="3602"/>
        <item x="6228"/>
        <item x="2630"/>
        <item x="1558"/>
        <item x="1331"/>
        <item x="3670"/>
        <item x="3495"/>
        <item x="4431"/>
        <item x="5260"/>
        <item x="4666"/>
        <item x="4573"/>
        <item x="644"/>
        <item x="4750"/>
        <item x="5308"/>
        <item x="4052"/>
        <item x="4723"/>
        <item x="2864"/>
        <item x="2043"/>
        <item x="4013"/>
        <item x="2383"/>
        <item x="2046"/>
        <item x="2813"/>
        <item x="1682"/>
        <item x="6449"/>
        <item x="5080"/>
        <item x="4240"/>
        <item x="6282"/>
        <item x="1939"/>
        <item x="2616"/>
        <item x="3960"/>
        <item x="1469"/>
        <item x="3363"/>
        <item x="3023"/>
        <item x="5979"/>
        <item x="4988"/>
        <item x="4148"/>
        <item x="5619"/>
        <item x="5615"/>
        <item x="3511"/>
        <item x="3624"/>
        <item x="2714"/>
        <item x="5177"/>
        <item x="6402"/>
        <item x="4157"/>
        <item x="4594"/>
        <item x="6678"/>
        <item x="1451"/>
        <item x="1308"/>
        <item x="593"/>
        <item x="2823"/>
        <item x="4333"/>
        <item x="2943"/>
        <item x="1552"/>
        <item x="86"/>
        <item x="2565"/>
        <item x="6012"/>
        <item x="4927"/>
        <item x="5423"/>
        <item x="2008"/>
        <item x="481"/>
        <item x="6266"/>
        <item x="2666"/>
        <item x="2850"/>
        <item x="6020"/>
        <item x="5180"/>
        <item x="2914"/>
        <item x="5637"/>
        <item x="5377"/>
        <item x="1404"/>
        <item x="1114"/>
        <item x="3299"/>
        <item x="5542"/>
        <item x="855"/>
        <item x="2253"/>
        <item x="4992"/>
        <item x="1359"/>
        <item x="1966"/>
        <item x="5082"/>
        <item x="3278"/>
        <item x="192"/>
        <item x="5751"/>
        <item x="2874"/>
        <item x="6456"/>
        <item x="4226"/>
        <item x="2410"/>
        <item x="3810"/>
        <item x="334"/>
        <item x="588"/>
        <item x="145"/>
        <item x="5639"/>
        <item x="3826"/>
        <item x="3012"/>
        <item x="3807"/>
        <item x="5253"/>
        <item x="4967"/>
        <item x="1302"/>
        <item x="543"/>
        <item x="3774"/>
        <item x="5960"/>
        <item x="6258"/>
        <item x="4523"/>
        <item x="1393"/>
        <item x="2346"/>
        <item x="338"/>
        <item x="4374"/>
        <item x="4073"/>
        <item x="2180"/>
        <item x="5342"/>
        <item x="964"/>
        <item x="1284"/>
        <item x="4744"/>
        <item x="1325"/>
        <item x="2727"/>
        <item x="5185"/>
        <item x="6387"/>
        <item x="4929"/>
        <item x="2369"/>
        <item x="2339"/>
        <item x="3150"/>
        <item x="1595"/>
        <item x="888"/>
        <item x="1808"/>
        <item x="3638"/>
        <item x="34"/>
        <item x="4745"/>
        <item x="830"/>
        <item x="5852"/>
        <item x="667"/>
        <item x="2438"/>
        <item x="1935"/>
        <item x="972"/>
        <item x="4190"/>
        <item x="3430"/>
        <item x="2466"/>
        <item x="6315"/>
        <item x="463"/>
        <item x="4231"/>
        <item x="851"/>
        <item x="410"/>
        <item x="3427"/>
        <item x="2056"/>
        <item x="4366"/>
        <item x="4478"/>
        <item x="3955"/>
        <item x="6438"/>
        <item x="573"/>
        <item x="4731"/>
        <item x="1329"/>
        <item x="4242"/>
        <item x="1690"/>
        <item x="6181"/>
        <item x="1163"/>
        <item x="4285"/>
        <item x="482"/>
        <item x="1832"/>
        <item x="2161"/>
        <item x="3546"/>
        <item x="4364"/>
        <item x="700"/>
        <item x="3838"/>
        <item x="5952"/>
        <item x="6549"/>
        <item x="800"/>
        <item x="4537"/>
        <item x="2387"/>
        <item x="666"/>
        <item x="1906"/>
        <item x="3403"/>
        <item x="28"/>
        <item x="2374"/>
        <item x="4444"/>
        <item x="4876"/>
        <item x="5842"/>
        <item x="1686"/>
        <item x="6511"/>
        <item x="5597"/>
        <item x="5968"/>
        <item x="3862"/>
        <item x="526"/>
        <item x="6599"/>
        <item x="1461"/>
        <item x="5328"/>
        <item x="1718"/>
        <item x="6347"/>
        <item x="882"/>
        <item x="2901"/>
        <item x="3197"/>
        <item x="1182"/>
        <item x="3610"/>
        <item x="5218"/>
        <item x="6353"/>
        <item x="6257"/>
        <item x="6233"/>
        <item x="2183"/>
        <item x="1891"/>
        <item x="5262"/>
        <item x="5624"/>
        <item x="5182"/>
        <item x="2615"/>
        <item x="3399"/>
        <item x="4069"/>
        <item x="2704"/>
        <item x="4030"/>
        <item x="40"/>
        <item x="3648"/>
        <item x="6048"/>
        <item x="3405"/>
        <item x="4683"/>
        <item x="5965"/>
        <item x="1443"/>
        <item x="6185"/>
        <item x="726"/>
        <item x="4083"/>
        <item x="2893"/>
        <item x="1107"/>
        <item x="3310"/>
        <item x="1271"/>
        <item x="2072"/>
        <item x="4032"/>
        <item x="4716"/>
        <item x="577"/>
        <item x="2900"/>
        <item x="4233"/>
        <item x="2857"/>
        <item x="3531"/>
        <item x="473"/>
        <item x="2214"/>
        <item x="6120"/>
        <item x="1662"/>
        <item x="358"/>
        <item x="1801"/>
        <item x="1137"/>
        <item x="1702"/>
        <item x="2166"/>
        <item x="6211"/>
        <item x="2265"/>
        <item x="5054"/>
        <item x="2505"/>
        <item x="519"/>
        <item x="3354"/>
        <item x="4911"/>
        <item x="2744"/>
        <item x="3402"/>
        <item x="6672"/>
        <item x="342"/>
        <item x="6128"/>
        <item x="6094"/>
        <item x="2099"/>
        <item x="399"/>
        <item x="117"/>
        <item x="4501"/>
        <item x="3240"/>
        <item x="1011"/>
        <item x="1978"/>
        <item x="4287"/>
        <item x="4429"/>
        <item x="1884"/>
        <item x="1627"/>
        <item x="906"/>
        <item x="553"/>
        <item x="537"/>
        <item x="6572"/>
        <item x="905"/>
        <item x="4082"/>
        <item x="1496"/>
        <item x="6327"/>
        <item x="4155"/>
        <item x="947"/>
        <item x="5514"/>
        <item x="5986"/>
        <item x="427"/>
        <item x="6653"/>
        <item x="4283"/>
        <item x="6432"/>
        <item x="4837"/>
        <item x="952"/>
        <item x="5457"/>
        <item x="1871"/>
        <item x="4897"/>
        <item x="5759"/>
        <item x="429"/>
        <item x="5291"/>
        <item x="1382"/>
        <item x="5259"/>
        <item x="4828"/>
        <item x="4304"/>
        <item x="4622"/>
        <item x="6139"/>
        <item x="5119"/>
        <item x="5974"/>
        <item x="4090"/>
        <item x="4805"/>
        <item x="5370"/>
        <item x="4079"/>
        <item x="4955"/>
        <item x="3941"/>
        <item x="4762"/>
        <item x="1848"/>
        <item x="4611"/>
        <item x="1731"/>
        <item x="4300"/>
        <item x="2334"/>
        <item x="5790"/>
        <item x="391"/>
        <item x="792"/>
        <item x="1304"/>
        <item x="1732"/>
        <item x="4321"/>
        <item x="1953"/>
        <item x="1406"/>
        <item x="4951"/>
        <item x="5296"/>
        <item x="6224"/>
        <item x="2020"/>
        <item x="5492"/>
        <item x="2354"/>
        <item x="4110"/>
        <item x="1857"/>
        <item x="3958"/>
        <item x="2601"/>
        <item x="1826"/>
        <item x="2903"/>
        <item x="5044"/>
        <item x="2668"/>
        <item x="3068"/>
        <item x="6286"/>
        <item x="5070"/>
        <item x="4966"/>
        <item x="2917"/>
        <item x="6514"/>
        <item x="5195"/>
        <item x="3988"/>
        <item x="5803"/>
        <item x="1665"/>
        <item x="1708"/>
        <item x="3629"/>
        <item x="1272"/>
        <item x="6374"/>
        <item x="2414"/>
        <item x="16"/>
        <item x="4153"/>
        <item x="70"/>
        <item x="3201"/>
        <item x="5284"/>
        <item x="901"/>
        <item x="880"/>
        <item x="729"/>
        <item x="6591"/>
        <item x="743"/>
        <item x="2185"/>
        <item x="3650"/>
        <item x="1660"/>
        <item x="638"/>
        <item x="1827"/>
        <item x="2732"/>
        <item x="6403"/>
        <item x="793"/>
        <item x="5302"/>
        <item x="5439"/>
        <item x="1803"/>
        <item x="281"/>
        <item x="1809"/>
        <item x="3192"/>
        <item x="4031"/>
        <item x="3093"/>
        <item x="534"/>
        <item x="5274"/>
        <item x="6188"/>
        <item x="4163"/>
        <item x="3676"/>
        <item x="2408"/>
        <item x="5004"/>
        <item x="9"/>
        <item x="3467"/>
        <item x="2590"/>
        <item x="5705"/>
        <item x="6312"/>
        <item x="193"/>
        <item x="3237"/>
        <item x="2203"/>
        <item x="2192"/>
        <item x="3256"/>
        <item x="1485"/>
        <item x="3303"/>
        <item x="1356"/>
        <item x="131"/>
        <item x="5025"/>
        <item x="4313"/>
        <item x="5857"/>
        <item x="2612"/>
        <item x="6377"/>
        <item x="1585"/>
        <item x="1697"/>
        <item x="1085"/>
        <item x="4511"/>
        <item x="4341"/>
        <item x="1457"/>
        <item x="6346"/>
        <item x="960"/>
        <item x="5290"/>
        <item x="1477"/>
        <item x="2613"/>
        <item x="3692"/>
        <item x="933"/>
        <item x="731"/>
        <item x="982"/>
        <item x="6068"/>
        <item x="4851"/>
        <item x="5027"/>
        <item x="1093"/>
        <item x="1645"/>
        <item x="4108"/>
        <item x="8"/>
        <item x="1038"/>
        <item x="4267"/>
        <item x="3554"/>
        <item x="5596"/>
        <item x="773"/>
        <item x="6466"/>
        <item x="4869"/>
        <item x="1153"/>
        <item x="251"/>
        <item x="6587"/>
        <item x="5954"/>
        <item x="1910"/>
        <item x="3334"/>
        <item x="2149"/>
        <item x="3961"/>
        <item x="2802"/>
        <item x="620"/>
        <item x="1102"/>
        <item x="6518"/>
        <item x="163"/>
        <item x="3490"/>
        <item x="1604"/>
        <item x="125"/>
        <item x="3359"/>
        <item x="3284"/>
        <item x="708"/>
        <item x="3793"/>
        <item x="5568"/>
        <item x="461"/>
        <item x="3206"/>
        <item x="1648"/>
        <item x="1386"/>
        <item x="5248"/>
        <item x="2124"/>
        <item x="3707"/>
        <item x="2055"/>
        <item x="767"/>
        <item x="557"/>
        <item x="4965"/>
        <item x="6124"/>
        <item x="6040"/>
        <item x="5995"/>
        <item x="2512"/>
        <item x="2145"/>
        <item x="2550"/>
        <item x="1075"/>
        <item x="895"/>
        <item x="5757"/>
        <item x="5547"/>
        <item x="5620"/>
        <item x="5801"/>
        <item x="447"/>
        <item x="211"/>
        <item x="2390"/>
        <item x="2852"/>
        <item x="375"/>
        <item x="2579"/>
        <item x="3082"/>
        <item x="2621"/>
        <item x="6292"/>
        <item x="1268"/>
        <item x="5626"/>
        <item x="1894"/>
        <item x="5272"/>
        <item x="913"/>
        <item x="1714"/>
        <item x="912"/>
        <item x="5384"/>
        <item x="4898"/>
        <item x="2164"/>
        <item x="4771"/>
        <item x="1259"/>
        <item x="5718"/>
        <item x="4076"/>
        <item x="1150"/>
        <item x="5679"/>
        <item x="2561"/>
        <item x="1412"/>
        <item x="5822"/>
        <item x="3806"/>
        <item x="1593"/>
        <item x="6134"/>
        <item x="5091"/>
        <item x="6506"/>
        <item x="374"/>
        <item x="984"/>
        <item x="3858"/>
        <item x="4864"/>
        <item x="3056"/>
        <item x="4881"/>
        <item x="973"/>
        <item x="5036"/>
        <item x="4065"/>
        <item x="1635"/>
        <item x="5056"/>
        <item x="5231"/>
        <item x="4899"/>
        <item x="4728"/>
        <item x="1994"/>
        <item x="6406"/>
        <item x="3618"/>
        <item x="2832"/>
        <item x="3537"/>
        <item x="4930"/>
        <item x="5360"/>
        <item x="878"/>
        <item x="2467"/>
        <item x="2950"/>
        <item x="3036"/>
        <item x="1784"/>
        <item x="744"/>
        <item x="262"/>
        <item x="4942"/>
        <item x="2266"/>
        <item x="2536"/>
        <item x="357"/>
        <item x="3993"/>
        <item x="5564"/>
        <item x="173"/>
        <item x="1760"/>
        <item x="4937"/>
        <item x="3545"/>
        <item x="6381"/>
        <item x="6598"/>
        <item x="5217"/>
        <item x="4378"/>
        <item x="1613"/>
        <item x="3983"/>
        <item x="2000"/>
        <item x="1526"/>
        <item x="2335"/>
        <item x="1058"/>
        <item x="314"/>
        <item x="1947"/>
        <item x="3041"/>
        <item x="648"/>
        <item x="6586"/>
        <item x="2254"/>
        <item x="4702"/>
        <item x="1956"/>
        <item x="4298"/>
        <item x="1964"/>
        <item x="6135"/>
        <item x="2370"/>
        <item x="1243"/>
        <item x="4840"/>
        <item x="4337"/>
        <item x="4883"/>
        <item x="6028"/>
        <item x="1982"/>
        <item x="5688"/>
        <item x="6522"/>
        <item x="3867"/>
        <item x="3655"/>
        <item x="4797"/>
        <item x="1435"/>
        <item x="4408"/>
        <item x="3515"/>
        <item x="1768"/>
        <item x="6158"/>
        <item x="4380"/>
        <item x="3488"/>
        <item x="4962"/>
        <item x="4613"/>
        <item x="2592"/>
        <item x="6388"/>
        <item x="6310"/>
        <item x="592"/>
        <item x="3814"/>
        <item x="4169"/>
        <item x="3785"/>
        <item x="4218"/>
        <item x="2243"/>
        <item x="871"/>
        <item x="3008"/>
        <item x="6062"/>
        <item x="6418"/>
        <item x="1974"/>
        <item x="4639"/>
        <item x="6551"/>
        <item x="1383"/>
        <item x="4131"/>
        <item x="3797"/>
        <item x="1678"/>
        <item x="4526"/>
        <item x="1640"/>
        <item x="6380"/>
        <item x="6171"/>
        <item x="1246"/>
        <item x="2927"/>
        <item x="2825"/>
        <item x="1056"/>
        <item x="288"/>
        <item x="3891"/>
        <item x="806"/>
        <item x="3720"/>
        <item x="2932"/>
        <item x="5509"/>
        <item x="4347"/>
        <item x="2411"/>
        <item x="6000"/>
        <item x="1115"/>
        <item x="1675"/>
        <item x="6006"/>
        <item x="873"/>
        <item x="1520"/>
        <item x="2504"/>
        <item x="865"/>
        <item x="5323"/>
        <item x="614"/>
        <item x="5900"/>
        <item x="424"/>
        <item x="1952"/>
        <item x="5821"/>
        <item x="5598"/>
        <item x="2970"/>
        <item x="305"/>
        <item x="1339"/>
        <item x="4877"/>
        <item x="1219"/>
        <item x="6354"/>
        <item x="3572"/>
        <item x="2902"/>
        <item x="4595"/>
        <item x="5100"/>
        <item x="2456"/>
        <item x="1133"/>
        <item x="1655"/>
        <item x="408"/>
        <item x="2426"/>
        <item x="3552"/>
        <item x="3966"/>
        <item x="4201"/>
        <item x="458"/>
        <item x="6675"/>
        <item x="1254"/>
        <item x="5661"/>
        <item x="136"/>
        <item x="6176"/>
        <item x="4979"/>
        <item x="1877"/>
        <item x="3540"/>
        <item x="2131"/>
        <item x="1283"/>
        <item x="4868"/>
        <item x="6579"/>
        <item x="2065"/>
        <item x="1069"/>
        <item x="5663"/>
        <item x="183"/>
        <item x="5870"/>
        <item x="4801"/>
        <item x="2619"/>
        <item x="1407"/>
        <item x="4229"/>
        <item x="5211"/>
        <item x="2353"/>
        <item x="4358"/>
        <item x="4310"/>
        <item x="1035"/>
        <item x="4232"/>
        <item x="1244"/>
        <item x="5420"/>
        <item x="5864"/>
        <item x="5723"/>
        <item x="6455"/>
        <item x="3892"/>
        <item x="270"/>
        <item x="5307"/>
        <item x="5683"/>
        <item x="4038"/>
        <item x="466"/>
        <item x="213"/>
        <item x="4553"/>
        <item x="6076"/>
        <item x="3575"/>
        <item x="5151"/>
        <item x="3609"/>
        <item x="1131"/>
        <item x="2010"/>
        <item x="1330"/>
        <item x="3483"/>
        <item x="1603"/>
        <item x="4343"/>
        <item x="2402"/>
        <item x="2585"/>
        <item x="5032"/>
        <item x="330"/>
        <item x="5640"/>
        <item x="2897"/>
        <item x="394"/>
        <item x="1294"/>
        <item x="795"/>
        <item x="5320"/>
        <item x="4692"/>
        <item x="35"/>
        <item x="2054"/>
        <item x="5865"/>
        <item x="5418"/>
        <item x="6078"/>
        <item x="4697"/>
        <item x="542"/>
        <item x="3929"/>
        <item x="3501"/>
        <item x="4001"/>
        <item x="5116"/>
        <item x="6658"/>
        <item x="1568"/>
        <item x="975"/>
        <item x="2085"/>
        <item x="2981"/>
        <item x="3936"/>
        <item x="3789"/>
        <item x="5017"/>
        <item x="2328"/>
        <item x="2755"/>
        <item x="5762"/>
        <item x="3401"/>
        <item x="5609"/>
        <item x="194"/>
        <item x="1510"/>
        <item x="3820"/>
        <item x="4759"/>
        <item x="442"/>
        <item x="4382"/>
        <item x="3704"/>
        <item x="2365"/>
        <item x="5288"/>
        <item x="5756"/>
        <item x="5834"/>
        <item x="1385"/>
        <item x="4952"/>
        <item x="1367"/>
        <item x="6656"/>
        <item x="390"/>
        <item x="5078"/>
        <item x="1247"/>
        <item x="4405"/>
        <item x="3158"/>
        <item x="2366"/>
        <item x="2446"/>
        <item x="3369"/>
        <item x="3872"/>
        <item x="2416"/>
        <item x="5175"/>
        <item x="480"/>
        <item x="5338"/>
        <item x="4002"/>
        <item x="4071"/>
        <item x="3000"/>
        <item x="5684"/>
        <item x="6467"/>
        <item x="1076"/>
        <item x="3007"/>
        <item x="1741"/>
        <item x="4142"/>
        <item x="3529"/>
        <item x="1151"/>
        <item x="6079"/>
        <item x="2217"/>
        <item x="5074"/>
        <item x="5770"/>
        <item x="4684"/>
        <item x="323"/>
        <item x="4914"/>
        <item x="3658"/>
        <item x="1659"/>
        <item x="1695"/>
        <item x="5922"/>
        <item x="3620"/>
        <item x="1422"/>
        <item x="347"/>
        <item x="2385"/>
        <item x="3903"/>
        <item x="978"/>
        <item x="355"/>
        <item x="2848"/>
        <item x="167"/>
        <item x="5545"/>
        <item x="2788"/>
        <item x="5312"/>
        <item x="2375"/>
        <item x="3589"/>
        <item x="5003"/>
        <item x="2195"/>
        <item x="1575"/>
        <item x="812"/>
        <item x="4018"/>
        <item x="6450"/>
        <item x="1893"/>
        <item x="611"/>
        <item x="3296"/>
        <item x="6378"/>
        <item x="5038"/>
        <item x="1224"/>
        <item x="2906"/>
        <item x="4987"/>
        <item x="6393"/>
        <item x="2225"/>
        <item x="115"/>
        <item x="1992"/>
        <item x="5164"/>
        <item x="1276"/>
        <item x="254"/>
        <item x="1301"/>
        <item x="1213"/>
        <item x="4297"/>
        <item x="5666"/>
        <item x="3182"/>
        <item x="3169"/>
        <item x="520"/>
        <item x="2712"/>
        <item x="2734"/>
        <item x="3356"/>
        <item x="207"/>
        <item x="3794"/>
        <item x="669"/>
        <item x="4806"/>
        <item x="255"/>
        <item x="6399"/>
        <item x="2032"/>
        <item x="5035"/>
        <item x="3442"/>
        <item x="4215"/>
        <item x="4760"/>
        <item x="943"/>
        <item x="3791"/>
        <item x="6290"/>
        <item x="363"/>
        <item x="3813"/>
        <item x="5887"/>
        <item x="6027"/>
        <item x="6186"/>
        <item x="3125"/>
        <item x="2976"/>
        <item x="3766"/>
        <item x="4524"/>
        <item x="6453"/>
        <item x="3138"/>
        <item x="3880"/>
        <item x="5333"/>
        <item x="3528"/>
        <item x="4616"/>
        <item x="3917"/>
        <item x="1853"/>
        <item x="3373"/>
        <item x="2999"/>
        <item x="2197"/>
        <item x="1006"/>
        <item x="3217"/>
        <item x="4926"/>
        <item x="6335"/>
        <item x="3751"/>
        <item x="3362"/>
        <item x="6430"/>
        <item x="5682"/>
        <item x="785"/>
        <item x="5072"/>
        <item x="315"/>
        <item x="4306"/>
        <item x="6322"/>
        <item x="2027"/>
        <item x="1298"/>
        <item x="4694"/>
        <item x="3946"/>
        <item x="462"/>
        <item x="2965"/>
        <item x="1263"/>
        <item x="6390"/>
        <item x="5782"/>
        <item x="2400"/>
        <item x="1348"/>
        <item x="6671"/>
        <item x="5879"/>
        <item x="1527"/>
        <item x="6011"/>
        <item x="5171"/>
        <item x="2100"/>
        <item x="6013"/>
        <item x="3070"/>
        <item x="4176"/>
        <item x="2147"/>
        <item x="1210"/>
        <item x="6234"/>
        <item x="533"/>
        <item x="5475"/>
        <item x="4703"/>
        <item x="3001"/>
        <item x="143"/>
        <item x="2673"/>
        <item x="6030"/>
        <item x="1892"/>
        <item x="3754"/>
        <item x="4238"/>
        <item x="2763"/>
        <item x="766"/>
        <item x="5569"/>
        <item x="4075"/>
        <item x="5599"/>
        <item x="5480"/>
        <item x="3251"/>
        <item x="1066"/>
        <item x="2817"/>
        <item x="4284"/>
        <item x="1201"/>
        <item x="1649"/>
        <item x="6031"/>
        <item x="3282"/>
        <item x="946"/>
        <item x="2510"/>
        <item x="3381"/>
        <item x="2463"/>
        <item x="2204"/>
        <item x="864"/>
        <item x="3480"/>
        <item x="5258"/>
        <item x="2751"/>
        <item x="3461"/>
        <item x="6154"/>
        <item x="1601"/>
        <item x="4707"/>
        <item x="5433"/>
        <item x="5390"/>
        <item x="6563"/>
        <item x="5839"/>
        <item x="5417"/>
        <item x="5123"/>
        <item x="6199"/>
        <item x="5020"/>
        <item x="5528"/>
        <item x="4123"/>
        <item x="1594"/>
        <item x="2"/>
        <item x="1509"/>
        <item x="3457"/>
        <item x="27"/>
        <item x="3347"/>
        <item x="2288"/>
        <item x="6350"/>
        <item x="2071"/>
        <item x="2833"/>
        <item x="177"/>
        <item x="3994"/>
        <item x="2894"/>
        <item x="2627"/>
        <item x="2453"/>
        <item x="5313"/>
        <item x="1843"/>
        <item x="1881"/>
        <item x="2958"/>
        <item x="5579"/>
        <item x="5980"/>
        <item x="5860"/>
        <item x="4685"/>
        <item x="4497"/>
        <item x="6554"/>
        <item x="196"/>
        <item x="5305"/>
        <item x="443"/>
        <item x="1691"/>
        <item x="4271"/>
        <item x="4913"/>
        <item x="5071"/>
        <item x="4719"/>
        <item x="3502"/>
        <item x="4058"/>
        <item x="6255"/>
        <item x="4604"/>
        <item x="1297"/>
        <item x="6015"/>
        <item x="854"/>
        <item x="3380"/>
        <item x="4991"/>
        <item x="2242"/>
        <item x="1778"/>
        <item x="362"/>
        <item x="3668"/>
        <item x="3370"/>
        <item x="6156"/>
        <item x="2559"/>
        <item x="4410"/>
        <item x="1754"/>
        <item x="1930"/>
        <item x="5133"/>
        <item x="1500"/>
        <item x="2445"/>
        <item x="3061"/>
        <item x="4416"/>
        <item x="1055"/>
        <item x="1725"/>
        <item x="3825"/>
        <item x="1681"/>
        <item x="5970"/>
        <item x="5743"/>
        <item x="4644"/>
        <item x="386"/>
        <item x="5693"/>
        <item x="4221"/>
        <item x="1245"/>
        <item x="989"/>
        <item x="2140"/>
        <item x="3320"/>
        <item x="1668"/>
        <item x="4281"/>
        <item x="309"/>
        <item x="2636"/>
        <item x="3120"/>
        <item x="4986"/>
        <item x="4689"/>
        <item x="3675"/>
        <item x="6634"/>
        <item x="2025"/>
        <item x="4920"/>
        <item x="929"/>
        <item x="3383"/>
        <item x="2942"/>
        <item x="3779"/>
        <item x="1840"/>
        <item x="662"/>
        <item x="875"/>
        <item x="1839"/>
        <item x="2955"/>
        <item x="5494"/>
        <item x="1942"/>
        <item x="5039"/>
        <item x="3608"/>
        <item x="4102"/>
        <item x="3213"/>
        <item x="3241"/>
        <item x="571"/>
        <item x="3921"/>
        <item x="6526"/>
        <item x="1054"/>
        <item x="6583"/>
        <item x="5882"/>
        <item x="3949"/>
        <item x="4072"/>
        <item x="807"/>
        <item x="803"/>
        <item x="1043"/>
        <item x="2814"/>
        <item x="2469"/>
        <item x="2672"/>
        <item x="2015"/>
        <item x="5518"/>
        <item x="5729"/>
        <item x="3104"/>
        <item x="1468"/>
        <item x="2030"/>
        <item x="4340"/>
        <item x="1710"/>
        <item x="6215"/>
        <item x="354"/>
        <item x="6681"/>
        <item x="3518"/>
        <item x="3580"/>
        <item x="3142"/>
        <item x="2156"/>
        <item x="5470"/>
        <item x="876"/>
        <item x="3627"/>
        <item x="4280"/>
        <item x="3016"/>
        <item x="4558"/>
        <item x="3836"/>
        <item x="5575"/>
        <item x="1632"/>
        <item x="2473"/>
        <item x="2127"/>
        <item x="1726"/>
        <item x="3718"/>
        <item x="1265"/>
        <item x="4357"/>
        <item x="5453"/>
        <item x="4023"/>
        <item x="6190"/>
        <item x="137"/>
        <item x="4021"/>
        <item x="2460"/>
        <item x="4255"/>
        <item x="5141"/>
        <item x="724"/>
        <item x="5967"/>
        <item x="4856"/>
        <item x="5009"/>
        <item x="3916"/>
        <item x="2257"/>
        <item x="449"/>
        <item x="3778"/>
        <item x="3733"/>
        <item x="4934"/>
        <item x="974"/>
        <item x="3853"/>
        <item x="6116"/>
        <item x="3671"/>
        <item x="5156"/>
        <item x="2029"/>
        <item x="2468"/>
        <item x="4519"/>
        <item x="2077"/>
        <item x="3014"/>
        <item x="2560"/>
        <item x="1144"/>
        <item x="6460"/>
        <item x="5593"/>
        <item x="79"/>
        <item x="304"/>
        <item x="2244"/>
        <item x="237"/>
        <item x="91"/>
        <item x="6553"/>
        <item x="6230"/>
        <item x="4568"/>
        <item x="825"/>
        <item x="4687"/>
        <item x="19"/>
        <item x="7"/>
        <item x="1188"/>
        <item x="3352"/>
        <item x="6343"/>
        <item x="2150"/>
        <item x="3172"/>
        <item x="5571"/>
        <item x="2443"/>
        <item x="5544"/>
        <item x="1831"/>
        <item x="4658"/>
        <item x="1569"/>
        <item x="6641"/>
        <item x="3607"/>
        <item x="2177"/>
        <item x="5335"/>
        <item x="3417"/>
        <item x="48"/>
        <item x="963"/>
        <item x="3052"/>
        <item x="5242"/>
        <item x="5322"/>
        <item x="3469"/>
        <item x="5608"/>
        <item x="1663"/>
        <item x="1747"/>
        <item x="713"/>
        <item x="1089"/>
        <item x="3503"/>
        <item x="2758"/>
        <item x="6163"/>
        <item x="3446"/>
        <item x="6021"/>
        <item x="78"/>
        <item x="5128"/>
        <item x="5871"/>
        <item x="3555"/>
        <item x="3553"/>
        <item x="2356"/>
        <item x="5636"/>
        <item x="900"/>
        <item x="1290"/>
        <item x="4138"/>
        <item x="2007"/>
        <item x="2736"/>
        <item x="6484"/>
        <item x="2263"/>
        <item x="4730"/>
        <item x="3729"/>
        <item x="3755"/>
        <item x="2106"/>
        <item x="6483"/>
        <item x="324"/>
        <item x="5202"/>
        <item x="2088"/>
        <item x="5379"/>
        <item x="5265"/>
        <item x="6581"/>
        <item x="4168"/>
        <item x="4320"/>
        <item x="4677"/>
        <item x="4533"/>
        <item x="5931"/>
        <item x="3829"/>
        <item x="1258"/>
        <item x="515"/>
        <item x="3003"/>
        <item x="3996"/>
        <item x="5793"/>
        <item x="4413"/>
        <item x="5367"/>
        <item x="3882"/>
        <item x="6170"/>
        <item x="1429"/>
        <item x="3598"/>
        <item x="248"/>
        <item x="2737"/>
        <item x="5662"/>
        <item x="6595"/>
        <item x="3065"/>
        <item x="1365"/>
        <item x="1361"/>
        <item x="607"/>
        <item x="2329"/>
        <item x="3599"/>
        <item x="2135"/>
        <item x="3506"/>
        <item x="4262"/>
        <item x="5656"/>
        <item x="2811"/>
        <item x="68"/>
        <item x="1026"/>
        <item x="2859"/>
        <item x="2167"/>
        <item x="4835"/>
        <item x="353"/>
        <item x="3020"/>
        <item x="169"/>
        <item x="3048"/>
        <item x="3631"/>
        <item x="6571"/>
        <item x="2474"/>
        <item x="2429"/>
        <item x="696"/>
        <item x="832"/>
        <item x="4217"/>
        <item x="3990"/>
        <item x="2492"/>
        <item x="4540"/>
        <item x="2867"/>
        <item x="1147"/>
        <item x="1390"/>
        <item x="5610"/>
        <item x="3588"/>
        <item x="3534"/>
        <item x="5134"/>
        <item x="646"/>
        <item x="487"/>
        <item x="3763"/>
        <item x="3107"/>
        <item x="2918"/>
        <item x="1705"/>
        <item x="6339"/>
        <item x="1969"/>
        <item x="1816"/>
        <item x="640"/>
        <item x="3294"/>
        <item x="4385"/>
        <item x="2042"/>
        <item x="1512"/>
        <item x="5945"/>
        <item x="6294"/>
        <item x="31"/>
        <item x="2359"/>
        <item x="1015"/>
        <item x="2148"/>
        <item x="5212"/>
        <item x="5041"/>
        <item x="1392"/>
        <item x="5616"/>
        <item x="2078"/>
        <item x="6462"/>
        <item x="2111"/>
        <item x="132"/>
        <item x="5737"/>
        <item x="6323"/>
        <item x="2039"/>
        <item x="6334"/>
        <item x="5268"/>
        <item x="5956"/>
        <item x="2066"/>
        <item x="4154"/>
        <item x="5493"/>
        <item x="184"/>
        <item x="17"/>
        <item x="5120"/>
        <item x="4457"/>
        <item x="5823"/>
        <item x="2219"/>
        <item x="4599"/>
        <item x="2979"/>
        <item x="4277"/>
        <item x="6379"/>
        <item x="3155"/>
        <item x="3029"/>
        <item x="5424"/>
        <item x="1866"/>
        <item x="4798"/>
        <item x="1492"/>
        <item x="1440"/>
        <item x="4647"/>
        <item x="4419"/>
        <item x="965"/>
        <item x="5222"/>
        <item x="5499"/>
        <item x="517"/>
        <item x="634"/>
        <item x="3769"/>
        <item x="2660"/>
        <item x="2677"/>
        <item x="170"/>
        <item x="3726"/>
        <item x="3018"/>
        <item x="6107"/>
        <item x="6018"/>
        <item x="5500"/>
        <item x="1423"/>
        <item x="1306"/>
        <item x="2303"/>
        <item x="1473"/>
        <item x="1861"/>
        <item x="400"/>
        <item x="1556"/>
        <item x="4640"/>
        <item x="1859"/>
        <item x="5450"/>
        <item x="4917"/>
        <item x="4237"/>
        <item x="396"/>
        <item x="1886"/>
        <item x="2868"/>
        <item x="719"/>
        <item x="2236"/>
        <item x="1399"/>
        <item x="998"/>
        <item x="1003"/>
        <item x="6083"/>
        <item x="1377"/>
        <item x="3177"/>
        <item x="4177"/>
        <item x="1152"/>
        <item x="3027"/>
        <item x="3716"/>
        <item x="5362"/>
        <item x="4438"/>
        <item x="368"/>
        <item x="4969"/>
        <item x="955"/>
        <item x="4118"/>
        <item x="595"/>
        <item x="5"/>
        <item x="2959"/>
        <item x="1352"/>
        <item x="6442"/>
        <item x="2083"/>
        <item x="3239"/>
        <item x="3780"/>
        <item x="1194"/>
        <item x="3341"/>
        <item x="5591"/>
        <item x="2121"/>
        <item x="477"/>
        <item x="2080"/>
        <item x="2684"/>
        <item x="5214"/>
        <item x="5382"/>
        <item x="602"/>
        <item x="838"/>
        <item x="186"/>
        <item x="3286"/>
        <item x="608"/>
        <item x="550"/>
        <item x="422"/>
        <item x="361"/>
        <item x="4994"/>
        <item x="4998"/>
        <item x="565"/>
        <item x="6513"/>
        <item x="1929"/>
        <item x="494"/>
        <item x="1474"/>
        <item x="2697"/>
        <item x="6637"/>
        <item x="4696"/>
        <item x="4817"/>
        <item x="4143"/>
        <item x="2774"/>
        <item x="6392"/>
        <item x="5728"/>
        <item x="2061"/>
        <item x="3189"/>
        <item x="5658"/>
        <item x="2624"/>
        <item x="4446"/>
        <item x="4422"/>
        <item x="1904"/>
        <item x="1097"/>
        <item x="3368"/>
        <item x="2826"/>
        <item x="1373"/>
        <item x="5216"/>
        <item x="5629"/>
        <item x="4907"/>
        <item x="6251"/>
        <item x="2540"/>
        <item x="2095"/>
        <item x="2417"/>
        <item x="4777"/>
        <item x="2388"/>
        <item x="2141"/>
        <item x="1432"/>
        <item x="5826"/>
        <item x="510"/>
        <item x="2361"/>
        <item x="6172"/>
        <item x="2249"/>
        <item x="2109"/>
        <item x="2345"/>
        <item x="2351"/>
        <item x="4778"/>
        <item x="453"/>
        <item x="4339"/>
        <item x="3222"/>
        <item x="4866"/>
        <item x="2136"/>
        <item x="5582"/>
        <item x="2928"/>
        <item x="6117"/>
        <item x="5844"/>
        <item x="5491"/>
        <item x="4273"/>
        <item x="245"/>
        <item x="1191"/>
        <item x="4550"/>
        <item x="5623"/>
        <item x="5817"/>
        <item x="5944"/>
        <item x="6585"/>
        <item x="2169"/>
        <item x="778"/>
        <item x="1091"/>
        <item x="5107"/>
        <item x="6674"/>
        <item x="5540"/>
        <item x="1257"/>
        <item x="586"/>
        <item x="5633"/>
        <item x="4905"/>
        <item x="5652"/>
        <item x="5941"/>
        <item x="188"/>
        <item x="42"/>
        <item x="282"/>
        <item x="4690"/>
        <item x="5750"/>
        <item x="2753"/>
        <item x="4588"/>
        <item x="2759"/>
        <item x="113"/>
        <item x="4212"/>
        <item x="5346"/>
        <item x="4610"/>
        <item x="3228"/>
        <item x="4591"/>
        <item x="3632"/>
        <item x="4203"/>
        <item x="4183"/>
        <item x="598"/>
        <item x="493"/>
        <item x="1565"/>
        <item x="5444"/>
        <item x="1113"/>
        <item x="4789"/>
        <item x="5277"/>
        <item x="5788"/>
        <item x="202"/>
        <item x="609"/>
        <item x="60"/>
        <item x="4151"/>
        <item x="967"/>
        <item x="2216"/>
        <item x="1450"/>
        <item x="5978"/>
        <item x="5933"/>
        <item x="2956"/>
        <item x="1088"/>
        <item x="6584"/>
        <item x="3432"/>
        <item x="3464"/>
        <item x="2397"/>
        <item x="3952"/>
        <item x="3752"/>
        <item x="2587"/>
        <item x="3832"/>
        <item x="1176"/>
        <item x="2087"/>
        <item x="3583"/>
        <item x="1560"/>
        <item x="3094"/>
        <item x="3250"/>
        <item x="4140"/>
        <item x="3246"/>
        <item x="3920"/>
        <item x="945"/>
        <item x="4663"/>
        <item x="3721"/>
        <item x="6085"/>
        <item x="5692"/>
        <item x="5511"/>
        <item x="5498"/>
        <item x="1597"/>
        <item x="4563"/>
        <item x="6160"/>
        <item x="5447"/>
        <item x="71"/>
        <item x="2006"/>
        <item x="2635"/>
        <item x="6552"/>
        <item x="4367"/>
        <item x="3453"/>
        <item x="1413"/>
        <item x="3152"/>
        <item x="4678"/>
        <item x="3291"/>
        <item x="6038"/>
        <item x="4434"/>
        <item x="1582"/>
        <item x="1311"/>
        <item x="5309"/>
        <item x="1791"/>
        <item x="5632"/>
        <item x="728"/>
        <item x="1818"/>
        <item x="1275"/>
        <item x="5102"/>
        <item x="4063"/>
        <item x="903"/>
        <item x="4129"/>
        <item x="686"/>
        <item x="5536"/>
        <item x="3968"/>
        <item x="1618"/>
        <item x="2647"/>
        <item x="4756"/>
        <item x="6358"/>
        <item x="4602"/>
        <item x="1537"/>
        <item x="103"/>
        <item x="4331"/>
        <item x="1136"/>
        <item x="4097"/>
        <item x="187"/>
        <item x="4769"/>
        <item x="1502"/>
        <item x="436"/>
        <item x="3149"/>
        <item x="1138"/>
        <item x="2451"/>
        <item x="2701"/>
        <item x="58"/>
        <item x="2112"/>
        <item x="3821"/>
        <item x="841"/>
        <item x="3084"/>
        <item x="633"/>
        <item x="376"/>
        <item x="777"/>
        <item x="2661"/>
        <item x="2281"/>
        <item x="397"/>
        <item x="5726"/>
        <item x="706"/>
        <item x="5157"/>
        <item x="263"/>
        <item x="267"/>
        <item x="3079"/>
        <item x="3885"/>
        <item x="5643"/>
        <item x="54"/>
        <item x="2367"/>
        <item x="502"/>
        <item x="2347"/>
        <item x="285"/>
        <item x="3857"/>
        <item x="737"/>
        <item x="5084"/>
        <item x="6482"/>
        <item x="2421"/>
        <item x="1083"/>
        <item x="6069"/>
        <item x="1753"/>
        <item x="5172"/>
        <item x="3215"/>
        <item x="5349"/>
        <item x="179"/>
        <item x="3301"/>
        <item x="6512"/>
        <item x="672"/>
        <item x="3904"/>
        <item x="2682"/>
        <item x="2327"/>
        <item x="4293"/>
        <item x="2420"/>
        <item x="5792"/>
        <item x="6488"/>
        <item x="1183"/>
        <item x="18"/>
        <item x="1679"/>
        <item x="3962"/>
        <item x="6520"/>
        <item x="2776"/>
        <item x="46"/>
        <item x="3055"/>
        <item x="6203"/>
        <item x="6569"/>
        <item x="4849"/>
        <item x="4279"/>
        <item x="4556"/>
        <item x="1018"/>
        <item x="5089"/>
        <item x="4490"/>
        <item x="2740"/>
        <item x="1130"/>
        <item x="1653"/>
        <item x="3295"/>
        <item x="931"/>
        <item x="5648"/>
        <item x="2241"/>
        <item x="1462"/>
        <item x="6105"/>
        <item x="6090"/>
        <item x="1983"/>
        <item x="3339"/>
        <item x="3510"/>
        <item x="1489"/>
        <item x="3385"/>
        <item x="6411"/>
        <item x="3759"/>
        <item x="5487"/>
        <item x="6220"/>
        <item x="5689"/>
        <item x="1667"/>
        <item x="4312"/>
        <item x="5805"/>
        <item x="3637"/>
        <item x="5836"/>
        <item x="1882"/>
        <item x="6204"/>
        <item x="3262"/>
        <item x="5555"/>
        <item x="6065"/>
        <item x="5246"/>
        <item x="3132"/>
        <item x="3931"/>
        <item x="6132"/>
        <item x="1898"/>
        <item x="2645"/>
        <item x="605"/>
        <item x="5580"/>
        <item x="1830"/>
        <item x="2876"/>
        <item x="886"/>
        <item x="5754"/>
        <item x="6443"/>
        <item x="1041"/>
        <item x="271"/>
        <item x="99"/>
        <item x="2360"/>
        <item x="2921"/>
        <item x="1713"/>
        <item x="2940"/>
        <item x="1782"/>
        <item x="4844"/>
        <item x="3038"/>
        <item x="228"/>
        <item x="1465"/>
        <item x="4825"/>
        <item x="3444"/>
        <item x="3413"/>
        <item x="6600"/>
        <item x="4390"/>
        <item x="549"/>
        <item x="4799"/>
        <item x="3157"/>
        <item x="4928"/>
        <item x="1333"/>
        <item x="5940"/>
        <item x="4414"/>
        <item x="2199"/>
        <item x="914"/>
        <item x="1171"/>
        <item x="6655"/>
        <item x="4126"/>
        <item x="2168"/>
        <item x="6271"/>
        <item x="3054"/>
        <item x="5621"/>
        <item x="6053"/>
        <item x="3388"/>
        <item x="1914"/>
        <item x="1946"/>
        <item x="126"/>
        <item x="2336"/>
        <item x="4676"/>
        <item x="5677"/>
        <item x="1602"/>
        <item x="2142"/>
        <item x="3805"/>
        <item x="4826"/>
        <item x="1539"/>
        <item x="3281"/>
        <item x="5276"/>
        <item x="1196"/>
        <item x="2960"/>
        <item x="4853"/>
        <item x="2577"/>
        <item x="3395"/>
        <item x="6461"/>
        <item x="1045"/>
        <item x="4577"/>
        <item x="599"/>
        <item x="3468"/>
        <item x="4852"/>
        <item x="1759"/>
        <item x="3090"/>
        <item x="3135"/>
        <item x="2779"/>
        <item x="6307"/>
        <item x="1728"/>
        <item x="6609"/>
        <item x="1027"/>
        <item x="3372"/>
        <item x="2702"/>
        <item x="4055"/>
        <item x="4406"/>
        <item x="36"/>
        <item x="1762"/>
        <item x="3499"/>
        <item x="3470"/>
        <item x="6342"/>
        <item x="1228"/>
        <item x="1296"/>
        <item x="3925"/>
        <item x="5875"/>
        <item x="4848"/>
        <item x="2528"/>
        <item x="5347"/>
        <item x="5604"/>
        <item x="6668"/>
        <item x="1664"/>
        <item x="4705"/>
        <item x="3130"/>
        <item x="5794"/>
        <item x="413"/>
        <item x="2578"/>
        <item x="100"/>
        <item x="5204"/>
        <item x="2310"/>
        <item x="4398"/>
        <item x="2628"/>
        <item x="5184"/>
        <item x="1703"/>
        <item x="3179"/>
        <item x="1064"/>
        <item x="4474"/>
        <item x="4518"/>
        <item x="894"/>
        <item x="6570"/>
        <item x="6490"/>
        <item x="259"/>
        <item x="5098"/>
        <item x="3437"/>
        <item x="4046"/>
        <item x="1030"/>
        <item x="3491"/>
        <item x="5976"/>
        <item x="5890"/>
        <item x="4629"/>
        <item x="2081"/>
        <item x="6344"/>
        <item x="2821"/>
        <item x="6502"/>
        <item x="5434"/>
        <item x="1288"/>
        <item x="2130"/>
        <item x="6578"/>
        <item x="218"/>
        <item x="318"/>
        <item x="4334"/>
        <item x="6162"/>
        <item x="5838"/>
        <item x="5067"/>
        <item x="3828"/>
        <item x="5746"/>
        <item x="1584"/>
        <item x="4384"/>
        <item x="5611"/>
        <item x="5829"/>
        <item x="4107"/>
        <item x="111"/>
        <item x="4024"/>
        <item x="3815"/>
        <item x="754"/>
        <item x="2170"/>
        <item x="3980"/>
        <item x="5732"/>
        <item x="2245"/>
        <item x="3415"/>
        <item x="4361"/>
        <item x="223"/>
        <item x="4308"/>
        <item x="2796"/>
        <item x="5427"/>
        <item x="5401"/>
        <item x="346"/>
        <item x="5292"/>
        <item x="3893"/>
        <item x="216"/>
        <item x="6183"/>
        <item x="3998"/>
        <item x="6202"/>
        <item x="762"/>
        <item x="4721"/>
        <item x="3178"/>
        <item x="1916"/>
        <item x="303"/>
        <item x="5005"/>
        <item x="2798"/>
        <item x="1230"/>
        <item x="5676"/>
        <item x="4029"/>
        <item x="1370"/>
        <item x="1305"/>
        <item x="917"/>
        <item x="2425"/>
        <item x="1049"/>
        <item x="6108"/>
        <item x="2977"/>
        <item x="6046"/>
        <item x="153"/>
        <item x="1958"/>
        <item x="5294"/>
        <item x="5343"/>
        <item x="4241"/>
        <item x="569"/>
        <item x="5853"/>
        <item x="1692"/>
        <item x="6369"/>
        <item x="4359"/>
        <item x="2405"/>
        <item x="4036"/>
        <item x="273"/>
        <item x="3366"/>
        <item x="3085"/>
        <item x="2934"/>
        <item x="4710"/>
        <item x="3723"/>
        <item x="3268"/>
        <item x="3161"/>
        <item x="5137"/>
        <item x="3421"/>
        <item x="3945"/>
        <item x="2507"/>
        <item x="1957"/>
        <item x="3523"/>
        <item x="3549"/>
        <item x="1094"/>
        <item x="4288"/>
        <item x="3045"/>
        <item x="1972"/>
        <item x="4860"/>
        <item x="3761"/>
        <item x="3493"/>
        <item x="89"/>
        <item t="default"/>
      </items>
    </pivotField>
    <pivotField axis="axisRow" showAll="0">
      <items count="3">
        <item x="1"/>
        <item x="0"/>
        <item t="default"/>
      </items>
    </pivotField>
    <pivotField showAll="0"/>
    <pivotField showAll="0"/>
    <pivotField showAll="0"/>
    <pivotField axis="axisRow" showAll="0">
      <items count="8">
        <item x="0"/>
        <item x="1"/>
        <item x="2"/>
        <item x="3"/>
        <item x="4"/>
        <item x="5"/>
        <item x="6"/>
        <item t="default"/>
      </items>
    </pivotField>
    <pivotField axis="axisRow" showAll="0">
      <items count="522">
        <item x="302"/>
        <item x="19"/>
        <item x="0"/>
        <item x="44"/>
        <item x="62"/>
        <item x="39"/>
        <item x="96"/>
        <item x="17"/>
        <item x="208"/>
        <item x="28"/>
        <item x="65"/>
        <item x="146"/>
        <item x="250"/>
        <item x="207"/>
        <item x="345"/>
        <item x="342"/>
        <item x="99"/>
        <item x="359"/>
        <item x="139"/>
        <item x="220"/>
        <item x="280"/>
        <item x="127"/>
        <item x="128"/>
        <item x="155"/>
        <item x="94"/>
        <item x="369"/>
        <item x="142"/>
        <item x="231"/>
        <item x="224"/>
        <item x="332"/>
        <item x="12"/>
        <item x="151"/>
        <item x="203"/>
        <item x="26"/>
        <item x="199"/>
        <item x="14"/>
        <item x="277"/>
        <item x="254"/>
        <item x="154"/>
        <item x="24"/>
        <item x="143"/>
        <item x="113"/>
        <item x="396"/>
        <item x="239"/>
        <item x="52"/>
        <item x="22"/>
        <item x="3"/>
        <item x="244"/>
        <item x="163"/>
        <item x="291"/>
        <item x="130"/>
        <item x="235"/>
        <item x="179"/>
        <item x="7"/>
        <item x="316"/>
        <item x="352"/>
        <item x="185"/>
        <item x="77"/>
        <item x="190"/>
        <item x="117"/>
        <item x="123"/>
        <item x="247"/>
        <item x="411"/>
        <item x="41"/>
        <item x="204"/>
        <item x="213"/>
        <item x="56"/>
        <item x="5"/>
        <item x="298"/>
        <item x="222"/>
        <item x="243"/>
        <item x="32"/>
        <item x="266"/>
        <item x="188"/>
        <item x="97"/>
        <item x="167"/>
        <item x="90"/>
        <item x="176"/>
        <item x="159"/>
        <item x="278"/>
        <item x="43"/>
        <item x="2"/>
        <item x="145"/>
        <item x="84"/>
        <item x="11"/>
        <item x="31"/>
        <item x="103"/>
        <item x="35"/>
        <item x="74"/>
        <item x="313"/>
        <item x="374"/>
        <item x="133"/>
        <item x="165"/>
        <item x="46"/>
        <item x="445"/>
        <item x="51"/>
        <item x="175"/>
        <item x="209"/>
        <item x="141"/>
        <item x="295"/>
        <item x="168"/>
        <item x="106"/>
        <item x="89"/>
        <item x="271"/>
        <item x="138"/>
        <item x="251"/>
        <item x="38"/>
        <item x="49"/>
        <item x="300"/>
        <item x="197"/>
        <item x="292"/>
        <item x="180"/>
        <item x="152"/>
        <item x="385"/>
        <item x="88"/>
        <item x="50"/>
        <item x="183"/>
        <item x="42"/>
        <item x="212"/>
        <item x="116"/>
        <item x="86"/>
        <item x="227"/>
        <item x="131"/>
        <item x="85"/>
        <item x="299"/>
        <item x="15"/>
        <item x="386"/>
        <item x="16"/>
        <item x="135"/>
        <item x="110"/>
        <item x="80"/>
        <item x="115"/>
        <item x="364"/>
        <item x="270"/>
        <item x="98"/>
        <item x="60"/>
        <item x="102"/>
        <item x="350"/>
        <item x="122"/>
        <item x="161"/>
        <item x="104"/>
        <item x="282"/>
        <item x="314"/>
        <item x="150"/>
        <item x="55"/>
        <item x="61"/>
        <item x="182"/>
        <item x="353"/>
        <item x="178"/>
        <item x="171"/>
        <item x="93"/>
        <item x="83"/>
        <item x="172"/>
        <item x="201"/>
        <item x="170"/>
        <item x="109"/>
        <item x="105"/>
        <item x="18"/>
        <item x="380"/>
        <item x="283"/>
        <item x="125"/>
        <item x="20"/>
        <item x="248"/>
        <item x="79"/>
        <item x="198"/>
        <item x="121"/>
        <item x="263"/>
        <item x="47"/>
        <item x="290"/>
        <item x="87"/>
        <item x="8"/>
        <item x="162"/>
        <item x="422"/>
        <item x="257"/>
        <item x="241"/>
        <item x="158"/>
        <item x="328"/>
        <item x="37"/>
        <item x="1"/>
        <item x="153"/>
        <item x="337"/>
        <item x="174"/>
        <item x="363"/>
        <item x="4"/>
        <item x="240"/>
        <item x="308"/>
        <item x="23"/>
        <item x="100"/>
        <item x="144"/>
        <item x="261"/>
        <item x="382"/>
        <item x="246"/>
        <item x="186"/>
        <item x="406"/>
        <item x="68"/>
        <item x="195"/>
        <item x="63"/>
        <item x="317"/>
        <item x="69"/>
        <item x="273"/>
        <item x="193"/>
        <item x="309"/>
        <item x="400"/>
        <item x="30"/>
        <item x="245"/>
        <item x="9"/>
        <item x="219"/>
        <item x="327"/>
        <item x="333"/>
        <item x="81"/>
        <item x="71"/>
        <item x="215"/>
        <item x="67"/>
        <item x="391"/>
        <item x="217"/>
        <item x="307"/>
        <item x="399"/>
        <item x="229"/>
        <item x="108"/>
        <item x="129"/>
        <item x="392"/>
        <item x="70"/>
        <item x="301"/>
        <item x="344"/>
        <item x="362"/>
        <item x="119"/>
        <item x="173"/>
        <item x="45"/>
        <item x="25"/>
        <item x="269"/>
        <item x="262"/>
        <item x="360"/>
        <item x="33"/>
        <item x="27"/>
        <item x="73"/>
        <item x="66"/>
        <item x="252"/>
        <item x="294"/>
        <item x="211"/>
        <item x="326"/>
        <item x="34"/>
        <item x="258"/>
        <item x="425"/>
        <item x="225"/>
        <item x="439"/>
        <item x="107"/>
        <item x="427"/>
        <item x="53"/>
        <item x="72"/>
        <item x="111"/>
        <item x="48"/>
        <item x="274"/>
        <item x="388"/>
        <item x="57"/>
        <item x="237"/>
        <item x="288"/>
        <item x="354"/>
        <item x="126"/>
        <item x="256"/>
        <item x="318"/>
        <item x="192"/>
        <item x="324"/>
        <item x="78"/>
        <item x="21"/>
        <item x="82"/>
        <item x="112"/>
        <item x="329"/>
        <item x="147"/>
        <item x="383"/>
        <item x="236"/>
        <item x="335"/>
        <item x="134"/>
        <item x="447"/>
        <item x="58"/>
        <item x="275"/>
        <item x="304"/>
        <item x="286"/>
        <item x="253"/>
        <item x="504"/>
        <item x="137"/>
        <item x="394"/>
        <item x="189"/>
        <item x="191"/>
        <item x="206"/>
        <item x="187"/>
        <item x="405"/>
        <item x="276"/>
        <item x="428"/>
        <item x="164"/>
        <item x="412"/>
        <item x="358"/>
        <item x="54"/>
        <item x="365"/>
        <item x="232"/>
        <item x="420"/>
        <item x="76"/>
        <item x="118"/>
        <item x="95"/>
        <item x="13"/>
        <item x="40"/>
        <item x="375"/>
        <item x="393"/>
        <item x="312"/>
        <item x="339"/>
        <item x="398"/>
        <item x="210"/>
        <item x="401"/>
        <item x="376"/>
        <item x="140"/>
        <item x="306"/>
        <item x="486"/>
        <item x="419"/>
        <item x="348"/>
        <item x="331"/>
        <item x="423"/>
        <item x="418"/>
        <item x="381"/>
        <item x="469"/>
        <item x="297"/>
        <item x="242"/>
        <item x="351"/>
        <item x="330"/>
        <item x="334"/>
        <item x="336"/>
        <item x="321"/>
        <item x="160"/>
        <item x="272"/>
        <item x="378"/>
        <item x="230"/>
        <item x="91"/>
        <item x="310"/>
        <item x="196"/>
        <item x="442"/>
        <item x="268"/>
        <item x="132"/>
        <item x="424"/>
        <item x="293"/>
        <item x="284"/>
        <item x="287"/>
        <item x="491"/>
        <item x="426"/>
        <item x="92"/>
        <item x="468"/>
        <item x="455"/>
        <item x="395"/>
        <item x="325"/>
        <item x="416"/>
        <item x="202"/>
        <item x="64"/>
        <item x="408"/>
        <item x="200"/>
        <item x="462"/>
        <item x="430"/>
        <item x="223"/>
        <item x="366"/>
        <item x="194"/>
        <item x="458"/>
        <item x="169"/>
        <item x="221"/>
        <item x="368"/>
        <item x="433"/>
        <item x="120"/>
        <item x="431"/>
        <item x="343"/>
        <item x="473"/>
        <item x="322"/>
        <item x="340"/>
        <item x="372"/>
        <item x="479"/>
        <item x="341"/>
        <item x="166"/>
        <item x="218"/>
        <item x="255"/>
        <item x="481"/>
        <item x="281"/>
        <item x="516"/>
        <item x="379"/>
        <item x="156"/>
        <item x="238"/>
        <item x="435"/>
        <item x="367"/>
        <item x="157"/>
        <item x="184"/>
        <item x="205"/>
        <item x="414"/>
        <item x="464"/>
        <item x="496"/>
        <item x="234"/>
        <item x="407"/>
        <item x="349"/>
        <item x="323"/>
        <item x="148"/>
        <item x="264"/>
        <item x="508"/>
        <item x="457"/>
        <item x="444"/>
        <item x="305"/>
        <item x="233"/>
        <item x="311"/>
        <item x="319"/>
        <item x="389"/>
        <item x="490"/>
        <item x="499"/>
        <item x="59"/>
        <item x="465"/>
        <item x="29"/>
        <item x="373"/>
        <item x="519"/>
        <item x="467"/>
        <item x="470"/>
        <item x="489"/>
        <item x="249"/>
        <item x="296"/>
        <item x="390"/>
        <item x="475"/>
        <item x="315"/>
        <item x="260"/>
        <item x="371"/>
        <item x="453"/>
        <item x="384"/>
        <item x="417"/>
        <item x="6"/>
        <item x="448"/>
        <item x="10"/>
        <item x="413"/>
        <item x="466"/>
        <item x="347"/>
        <item x="483"/>
        <item x="441"/>
        <item x="512"/>
        <item x="181"/>
        <item x="437"/>
        <item x="355"/>
        <item x="493"/>
        <item x="506"/>
        <item x="446"/>
        <item x="513"/>
        <item x="149"/>
        <item x="216"/>
        <item x="482"/>
        <item x="434"/>
        <item x="471"/>
        <item x="451"/>
        <item x="370"/>
        <item x="497"/>
        <item x="517"/>
        <item x="387"/>
        <item x="279"/>
        <item x="36"/>
        <item x="520"/>
        <item x="494"/>
        <item x="114"/>
        <item x="476"/>
        <item x="488"/>
        <item x="495"/>
        <item x="498"/>
        <item x="410"/>
        <item x="472"/>
        <item x="485"/>
        <item x="124"/>
        <item x="357"/>
        <item x="500"/>
        <item x="492"/>
        <item x="505"/>
        <item x="404"/>
        <item x="226"/>
        <item x="397"/>
        <item x="454"/>
        <item x="509"/>
        <item x="511"/>
        <item x="346"/>
        <item x="214"/>
        <item x="228"/>
        <item x="478"/>
        <item x="480"/>
        <item x="477"/>
        <item x="421"/>
        <item x="518"/>
        <item x="432"/>
        <item x="289"/>
        <item x="377"/>
        <item x="403"/>
        <item x="463"/>
        <item x="136"/>
        <item x="265"/>
        <item x="514"/>
        <item x="320"/>
        <item x="267"/>
        <item x="484"/>
        <item x="101"/>
        <item x="259"/>
        <item x="440"/>
        <item x="460"/>
        <item x="452"/>
        <item x="402"/>
        <item x="177"/>
        <item x="75"/>
        <item x="459"/>
        <item x="515"/>
        <item x="285"/>
        <item x="456"/>
        <item x="450"/>
        <item x="487"/>
        <item x="502"/>
        <item x="303"/>
        <item x="474"/>
        <item x="461"/>
        <item x="507"/>
        <item x="415"/>
        <item x="510"/>
        <item x="443"/>
        <item x="409"/>
        <item x="503"/>
        <item x="501"/>
        <item x="436"/>
        <item x="338"/>
        <item x="438"/>
        <item x="361"/>
        <item x="356"/>
        <item x="449"/>
        <item x="429"/>
        <item t="default"/>
      </items>
    </pivotField>
    <pivotField showAll="0"/>
    <pivotField axis="axisRow" showAll="0">
      <items count="300">
        <item x="0"/>
        <item x="270"/>
        <item x="108"/>
        <item x="31"/>
        <item x="44"/>
        <item x="49"/>
        <item x="30"/>
        <item x="70"/>
        <item x="76"/>
        <item x="113"/>
        <item x="58"/>
        <item x="8"/>
        <item x="42"/>
        <item x="271"/>
        <item x="120"/>
        <item x="133"/>
        <item x="54"/>
        <item x="277"/>
        <item x="77"/>
        <item x="85"/>
        <item x="98"/>
        <item x="246"/>
        <item x="18"/>
        <item x="37"/>
        <item x="128"/>
        <item x="173"/>
        <item x="200"/>
        <item x="53"/>
        <item x="262"/>
        <item x="14"/>
        <item x="265"/>
        <item x="36"/>
        <item x="73"/>
        <item x="267"/>
        <item x="195"/>
        <item x="102"/>
        <item x="227"/>
        <item x="167"/>
        <item x="55"/>
        <item x="72"/>
        <item x="220"/>
        <item x="41"/>
        <item x="25"/>
        <item x="275"/>
        <item x="138"/>
        <item x="276"/>
        <item x="28"/>
        <item x="94"/>
        <item x="131"/>
        <item x="153"/>
        <item x="135"/>
        <item x="68"/>
        <item x="69"/>
        <item x="50"/>
        <item x="27"/>
        <item x="1"/>
        <item x="141"/>
        <item x="213"/>
        <item x="17"/>
        <item x="83"/>
        <item x="171"/>
        <item x="297"/>
        <item x="84"/>
        <item x="193"/>
        <item x="16"/>
        <item x="194"/>
        <item x="203"/>
        <item x="198"/>
        <item x="106"/>
        <item x="67"/>
        <item x="152"/>
        <item x="65"/>
        <item x="238"/>
        <item x="39"/>
        <item x="284"/>
        <item x="189"/>
        <item x="126"/>
        <item x="101"/>
        <item x="192"/>
        <item x="9"/>
        <item x="222"/>
        <item x="82"/>
        <item x="145"/>
        <item x="186"/>
        <item x="217"/>
        <item x="60"/>
        <item x="38"/>
        <item x="114"/>
        <item x="221"/>
        <item x="140"/>
        <item x="10"/>
        <item x="75"/>
        <item x="66"/>
        <item x="283"/>
        <item x="181"/>
        <item x="188"/>
        <item x="122"/>
        <item x="45"/>
        <item x="191"/>
        <item x="19"/>
        <item x="272"/>
        <item x="190"/>
        <item x="43"/>
        <item x="231"/>
        <item x="116"/>
        <item x="274"/>
        <item x="124"/>
        <item x="162"/>
        <item x="237"/>
        <item x="99"/>
        <item x="174"/>
        <item x="223"/>
        <item x="204"/>
        <item x="208"/>
        <item x="172"/>
        <item x="6"/>
        <item x="12"/>
        <item x="143"/>
        <item x="129"/>
        <item x="13"/>
        <item x="74"/>
        <item x="156"/>
        <item x="80"/>
        <item x="175"/>
        <item x="261"/>
        <item x="142"/>
        <item x="187"/>
        <item x="169"/>
        <item x="147"/>
        <item x="64"/>
        <item x="264"/>
        <item x="250"/>
        <item x="293"/>
        <item x="115"/>
        <item x="252"/>
        <item x="210"/>
        <item x="52"/>
        <item x="214"/>
        <item x="197"/>
        <item x="251"/>
        <item x="178"/>
        <item x="179"/>
        <item x="146"/>
        <item x="26"/>
        <item x="161"/>
        <item x="62"/>
        <item x="4"/>
        <item x="247"/>
        <item x="121"/>
        <item x="150"/>
        <item x="97"/>
        <item x="292"/>
        <item x="212"/>
        <item x="139"/>
        <item x="111"/>
        <item x="110"/>
        <item x="258"/>
        <item x="228"/>
        <item x="29"/>
        <item x="148"/>
        <item x="242"/>
        <item x="32"/>
        <item x="109"/>
        <item x="34"/>
        <item x="78"/>
        <item x="15"/>
        <item x="137"/>
        <item x="158"/>
        <item x="22"/>
        <item x="118"/>
        <item x="260"/>
        <item x="149"/>
        <item x="254"/>
        <item x="89"/>
        <item x="201"/>
        <item x="185"/>
        <item x="253"/>
        <item x="46"/>
        <item x="298"/>
        <item x="159"/>
        <item x="255"/>
        <item x="105"/>
        <item x="103"/>
        <item x="196"/>
        <item x="177"/>
        <item x="151"/>
        <item x="86"/>
        <item x="5"/>
        <item x="23"/>
        <item x="134"/>
        <item x="93"/>
        <item x="263"/>
        <item x="257"/>
        <item x="88"/>
        <item x="239"/>
        <item x="176"/>
        <item x="107"/>
        <item x="266"/>
        <item x="71"/>
        <item x="285"/>
        <item x="144"/>
        <item x="136"/>
        <item x="81"/>
        <item x="219"/>
        <item x="20"/>
        <item x="236"/>
        <item x="209"/>
        <item x="256"/>
        <item x="215"/>
        <item x="91"/>
        <item x="245"/>
        <item x="11"/>
        <item x="259"/>
        <item x="2"/>
        <item x="233"/>
        <item x="112"/>
        <item x="232"/>
        <item x="35"/>
        <item x="268"/>
        <item x="282"/>
        <item x="123"/>
        <item x="226"/>
        <item x="24"/>
        <item x="96"/>
        <item x="184"/>
        <item x="218"/>
        <item x="117"/>
        <item x="249"/>
        <item x="183"/>
        <item x="47"/>
        <item x="286"/>
        <item x="241"/>
        <item x="100"/>
        <item x="182"/>
        <item x="33"/>
        <item x="165"/>
        <item x="280"/>
        <item x="21"/>
        <item x="229"/>
        <item x="59"/>
        <item x="164"/>
        <item x="127"/>
        <item x="92"/>
        <item x="206"/>
        <item x="279"/>
        <item x="95"/>
        <item x="87"/>
        <item x="56"/>
        <item x="130"/>
        <item x="225"/>
        <item x="211"/>
        <item x="168"/>
        <item x="170"/>
        <item x="278"/>
        <item x="295"/>
        <item x="240"/>
        <item x="166"/>
        <item x="235"/>
        <item x="205"/>
        <item x="104"/>
        <item x="273"/>
        <item x="51"/>
        <item x="202"/>
        <item x="296"/>
        <item x="291"/>
        <item x="216"/>
        <item x="207"/>
        <item x="163"/>
        <item x="7"/>
        <item x="57"/>
        <item x="281"/>
        <item x="230"/>
        <item x="288"/>
        <item x="157"/>
        <item x="90"/>
        <item x="234"/>
        <item x="61"/>
        <item x="63"/>
        <item x="243"/>
        <item x="125"/>
        <item x="199"/>
        <item x="289"/>
        <item x="119"/>
        <item x="154"/>
        <item x="269"/>
        <item x="290"/>
        <item x="180"/>
        <item x="248"/>
        <item x="287"/>
        <item x="294"/>
        <item x="160"/>
        <item x="79"/>
        <item x="48"/>
        <item x="132"/>
        <item x="155"/>
        <item x="40"/>
        <item x="244"/>
        <item x="3"/>
        <item x="224"/>
        <item t="default"/>
      </items>
    </pivotField>
    <pivotField showAll="0"/>
    <pivotField showAll="0"/>
    <pivotField showAll="0"/>
    <pivotField showAll="0"/>
    <pivotField showAll="0"/>
    <pivotField showAll="0"/>
    <pivotField axis="axisRow" showAll="0">
      <items count="3">
        <item x="1"/>
        <item x="0"/>
        <item t="default"/>
      </items>
    </pivotField>
    <pivotField showAll="0"/>
    <pivotField axis="axisRow" showAll="0">
      <items count="52">
        <item x="43"/>
        <item x="41"/>
        <item x="21"/>
        <item x="16"/>
        <item x="27"/>
        <item x="10"/>
        <item x="47"/>
        <item x="35"/>
        <item x="44"/>
        <item x="42"/>
        <item x="18"/>
        <item x="50"/>
        <item x="5"/>
        <item x="7"/>
        <item x="13"/>
        <item x="36"/>
        <item x="0"/>
        <item x="37"/>
        <item x="15"/>
        <item x="19"/>
        <item x="20"/>
        <item x="38"/>
        <item x="24"/>
        <item x="28"/>
        <item x="2"/>
        <item x="40"/>
        <item x="39"/>
        <item x="46"/>
        <item x="49"/>
        <item x="12"/>
        <item x="14"/>
        <item x="32"/>
        <item x="33"/>
        <item x="34"/>
        <item x="6"/>
        <item x="1"/>
        <item x="17"/>
        <item x="23"/>
        <item x="48"/>
        <item x="4"/>
        <item x="11"/>
        <item x="29"/>
        <item x="45"/>
        <item x="9"/>
        <item x="31"/>
        <item x="26"/>
        <item x="8"/>
        <item x="30"/>
        <item x="22"/>
        <item x="3"/>
        <item x="25"/>
        <item t="default"/>
      </items>
    </pivotField>
    <pivotField axis="axisRow" showAll="0">
      <items count="6678">
        <item x="3484"/>
        <item x="5161"/>
        <item x="3482"/>
        <item x="3485"/>
        <item x="3483"/>
        <item x="3487"/>
        <item x="3479"/>
        <item x="6579"/>
        <item x="2259"/>
        <item x="6338"/>
        <item x="2007"/>
        <item x="3039"/>
        <item x="3064"/>
        <item x="6398"/>
        <item x="3218"/>
        <item x="4571"/>
        <item x="2080"/>
        <item x="5869"/>
        <item x="5160"/>
        <item x="4428"/>
        <item x="6580"/>
        <item x="4521"/>
        <item x="2716"/>
        <item x="4758"/>
        <item x="2344"/>
        <item x="4857"/>
        <item x="2376"/>
        <item x="4508"/>
        <item x="4828"/>
        <item x="2953"/>
        <item x="4656"/>
        <item x="2045"/>
        <item x="4625"/>
        <item x="6533"/>
        <item x="3216"/>
        <item x="2636"/>
        <item x="5063"/>
        <item x="4904"/>
        <item x="3415"/>
        <item x="1944"/>
        <item x="2581"/>
        <item x="6080"/>
        <item x="6639"/>
        <item x="6448"/>
        <item x="5071"/>
        <item x="2644"/>
        <item x="5025"/>
        <item x="4487"/>
        <item x="6664"/>
        <item x="3308"/>
        <item x="4399"/>
        <item x="1856"/>
        <item x="1980"/>
        <item x="6509"/>
        <item x="3389"/>
        <item x="2017"/>
        <item x="4945"/>
        <item x="2400"/>
        <item x="4588"/>
        <item x="3285"/>
        <item x="4964"/>
        <item x="4636"/>
        <item x="4674"/>
        <item x="6402"/>
        <item x="6581"/>
        <item x="6310"/>
        <item x="4347"/>
        <item x="6031"/>
        <item x="2004"/>
        <item x="4736"/>
        <item x="4777"/>
        <item x="2739"/>
        <item x="2019"/>
        <item x="6405"/>
        <item x="4512"/>
        <item x="6006"/>
        <item x="2163"/>
        <item x="6563"/>
        <item x="4412"/>
        <item x="3086"/>
        <item x="5905"/>
        <item x="2673"/>
        <item x="4444"/>
        <item x="2191"/>
        <item x="2287"/>
        <item x="3264"/>
        <item x="5048"/>
        <item x="3446"/>
        <item x="2707"/>
        <item x="1881"/>
        <item x="5818"/>
        <item x="5039"/>
        <item x="2876"/>
        <item x="4335"/>
        <item x="6070"/>
        <item x="3424"/>
        <item x="2041"/>
        <item x="2856"/>
        <item x="4941"/>
        <item x="6157"/>
        <item x="5125"/>
        <item x="4793"/>
        <item x="4827"/>
        <item x="2983"/>
        <item x="5996"/>
        <item x="2596"/>
        <item x="3350"/>
        <item x="2884"/>
        <item x="2702"/>
        <item x="2872"/>
        <item x="4529"/>
        <item x="4892"/>
        <item x="5859"/>
        <item x="6103"/>
        <item x="6063"/>
        <item x="4515"/>
        <item x="2819"/>
        <item x="2336"/>
        <item x="3211"/>
        <item x="6351"/>
        <item x="3057"/>
        <item x="4652"/>
        <item x="2060"/>
        <item x="2606"/>
        <item x="2706"/>
        <item x="3237"/>
        <item x="2782"/>
        <item x="2305"/>
        <item x="1938"/>
        <item x="6007"/>
        <item x="3435"/>
        <item x="6158"/>
        <item x="3135"/>
        <item x="6495"/>
        <item x="6333"/>
        <item x="3157"/>
        <item x="5946"/>
        <item x="2430"/>
        <item x="5927"/>
        <item x="2927"/>
        <item x="3146"/>
        <item x="3230"/>
        <item x="6033"/>
        <item x="2277"/>
        <item x="4549"/>
        <item x="4685"/>
        <item x="6098"/>
        <item x="3388"/>
        <item x="2746"/>
        <item x="6423"/>
        <item x="4899"/>
        <item x="5815"/>
        <item x="2895"/>
        <item x="3232"/>
        <item x="2269"/>
        <item x="5043"/>
        <item x="6181"/>
        <item x="6286"/>
        <item x="3427"/>
        <item x="6316"/>
        <item x="6464"/>
        <item x="5775"/>
        <item x="2416"/>
        <item x="2417"/>
        <item x="2320"/>
        <item x="1992"/>
        <item x="2693"/>
        <item x="1895"/>
        <item x="3409"/>
        <item x="3420"/>
        <item x="6130"/>
        <item x="4711"/>
        <item x="4854"/>
        <item x="2542"/>
        <item x="6676"/>
        <item x="2001"/>
        <item x="5944"/>
        <item x="2729"/>
        <item x="3248"/>
        <item x="3251"/>
        <item x="2516"/>
        <item x="4452"/>
        <item x="4750"/>
        <item x="2806"/>
        <item x="6060"/>
        <item x="5828"/>
        <item x="4908"/>
        <item x="6190"/>
        <item x="6221"/>
        <item x="6482"/>
        <item x="2047"/>
        <item x="2150"/>
        <item x="2859"/>
        <item x="2270"/>
        <item x="3351"/>
        <item x="4387"/>
        <item x="2349"/>
        <item x="4568"/>
        <item x="5929"/>
        <item x="2458"/>
        <item x="2242"/>
        <item x="6546"/>
        <item x="2981"/>
        <item x="2656"/>
        <item x="5779"/>
        <item x="6048"/>
        <item x="5921"/>
        <item x="5903"/>
        <item x="5879"/>
        <item x="6293"/>
        <item x="5122"/>
        <item x="4905"/>
        <item x="2025"/>
        <item x="6561"/>
        <item x="5867"/>
        <item x="2473"/>
        <item x="3325"/>
        <item x="3296"/>
        <item x="3181"/>
        <item x="6202"/>
        <item x="4715"/>
        <item x="3426"/>
        <item x="1875"/>
        <item x="6662"/>
        <item x="3368"/>
        <item x="1965"/>
        <item x="2293"/>
        <item x="6369"/>
        <item x="2009"/>
        <item x="6004"/>
        <item x="2935"/>
        <item x="5837"/>
        <item x="2134"/>
        <item x="4889"/>
        <item x="4864"/>
        <item x="2390"/>
        <item x="1874"/>
        <item x="3044"/>
        <item x="3260"/>
        <item x="5070"/>
        <item x="3289"/>
        <item x="2931"/>
        <item x="2461"/>
        <item x="6134"/>
        <item x="5970"/>
        <item x="6654"/>
        <item x="4479"/>
        <item x="5830"/>
        <item x="5866"/>
        <item x="6653"/>
        <item x="1921"/>
        <item x="5935"/>
        <item x="4540"/>
        <item x="4475"/>
        <item x="2701"/>
        <item x="4523"/>
        <item x="4684"/>
        <item x="3339"/>
        <item x="3169"/>
        <item x="6382"/>
        <item x="2942"/>
        <item x="4486"/>
        <item x="4957"/>
        <item x="4333"/>
        <item x="5965"/>
        <item x="2084"/>
        <item x="4597"/>
        <item x="4851"/>
        <item x="2504"/>
        <item x="6298"/>
        <item x="2957"/>
        <item x="4589"/>
        <item x="2005"/>
        <item x="4727"/>
        <item x="4544"/>
        <item x="2249"/>
        <item x="4472"/>
        <item x="1858"/>
        <item x="2083"/>
        <item x="5135"/>
        <item x="2463"/>
        <item x="5159"/>
        <item x="2348"/>
        <item x="4962"/>
        <item x="2969"/>
        <item x="2365"/>
        <item x="6046"/>
        <item x="6052"/>
        <item x="5114"/>
        <item x="3349"/>
        <item x="5963"/>
        <item x="5776"/>
        <item x="4830"/>
        <item x="6434"/>
        <item x="3478"/>
        <item x="4427"/>
        <item x="5106"/>
        <item x="2678"/>
        <item x="5884"/>
        <item x="2792"/>
        <item x="4416"/>
        <item x="4852"/>
        <item x="6519"/>
        <item x="2205"/>
        <item x="5991"/>
        <item x="3295"/>
        <item x="2175"/>
        <item x="3480"/>
        <item x="2901"/>
        <item x="2471"/>
        <item x="1942"/>
        <item x="5090"/>
        <item x="3262"/>
        <item x="3196"/>
        <item x="3000"/>
        <item x="2961"/>
        <item x="5968"/>
        <item x="2848"/>
        <item x="2251"/>
        <item x="2665"/>
        <item x="2439"/>
        <item x="2835"/>
        <item x="4951"/>
        <item x="4753"/>
        <item x="6634"/>
        <item x="2161"/>
        <item x="6348"/>
        <item x="5811"/>
        <item x="4433"/>
        <item x="3460"/>
        <item x="5912"/>
        <item x="2195"/>
        <item x="4365"/>
        <item x="5784"/>
        <item x="5940"/>
        <item x="2410"/>
        <item x="3117"/>
        <item x="6659"/>
        <item x="2563"/>
        <item x="4481"/>
        <item x="5993"/>
        <item x="3175"/>
        <item x="1996"/>
        <item x="2444"/>
        <item x="5774"/>
        <item x="2123"/>
        <item x="2182"/>
        <item x="3439"/>
        <item x="2230"/>
        <item x="2323"/>
        <item x="4643"/>
        <item x="2445"/>
        <item x="1982"/>
        <item x="5123"/>
        <item x="3292"/>
        <item x="6477"/>
        <item x="2467"/>
        <item x="6449"/>
        <item x="6176"/>
        <item x="3473"/>
        <item x="4765"/>
        <item x="5875"/>
        <item x="6385"/>
        <item x="3005"/>
        <item x="5118"/>
        <item x="4383"/>
        <item x="3246"/>
        <item x="3219"/>
        <item x="2297"/>
        <item x="3453"/>
        <item x="3008"/>
        <item x="4342"/>
        <item x="6636"/>
        <item x="5904"/>
        <item x="3239"/>
        <item x="2032"/>
        <item x="2567"/>
        <item x="5899"/>
        <item x="2255"/>
        <item x="4772"/>
        <item x="4903"/>
        <item x="5989"/>
        <item x="6637"/>
        <item x="6217"/>
        <item x="4654"/>
        <item x="3364"/>
        <item x="3326"/>
        <item x="3009"/>
        <item x="1886"/>
        <item x="2986"/>
        <item x="5009"/>
        <item x="6041"/>
        <item x="6665"/>
        <item x="2695"/>
        <item x="4431"/>
        <item x="2982"/>
        <item x="4906"/>
        <item x="6071"/>
        <item x="5845"/>
        <item x="1888"/>
        <item x="4790"/>
        <item x="3049"/>
        <item x="2631"/>
        <item x="2264"/>
        <item x="2128"/>
        <item x="5894"/>
        <item x="3014"/>
        <item x="4594"/>
        <item x="4368"/>
        <item x="5158"/>
        <item x="2990"/>
        <item x="6501"/>
        <item x="2907"/>
        <item x="4407"/>
        <item x="2090"/>
        <item x="6244"/>
        <item x="2038"/>
        <item x="2496"/>
        <item x="4767"/>
        <item x="6327"/>
        <item x="2413"/>
        <item x="2193"/>
        <item x="6661"/>
        <item x="4781"/>
        <item x="5803"/>
        <item x="3330"/>
        <item x="3360"/>
        <item x="5044"/>
        <item x="3209"/>
        <item x="4991"/>
        <item x="1967"/>
        <item x="4409"/>
        <item x="2328"/>
        <item x="6145"/>
        <item x="2129"/>
        <item x="4853"/>
        <item x="5030"/>
        <item x="6668"/>
        <item x="2549"/>
        <item x="4324"/>
        <item x="6357"/>
        <item x="6347"/>
        <item x="2860"/>
        <item x="6085"/>
        <item x="2909"/>
        <item x="4441"/>
        <item x="2666"/>
        <item x="6207"/>
        <item x="6056"/>
        <item x="1909"/>
        <item x="3150"/>
        <item x="2814"/>
        <item x="4566"/>
        <item x="4477"/>
        <item x="2797"/>
        <item x="5034"/>
        <item x="5853"/>
        <item x="6479"/>
        <item x="5962"/>
        <item x="5011"/>
        <item x="2483"/>
        <item x="1855"/>
        <item x="6441"/>
        <item x="2825"/>
        <item x="4849"/>
        <item x="2837"/>
        <item x="1860"/>
        <item x="4483"/>
        <item x="6510"/>
        <item x="2784"/>
        <item x="5902"/>
        <item x="2959"/>
        <item x="4539"/>
        <item x="1879"/>
        <item x="2479"/>
        <item x="4470"/>
        <item x="4982"/>
        <item x="2922"/>
        <item x="2650"/>
        <item x="3276"/>
        <item x="2354"/>
        <item x="6564"/>
        <item x="6122"/>
        <item x="5113"/>
        <item x="3255"/>
        <item x="4629"/>
        <item x="2808"/>
        <item x="2086"/>
        <item x="5922"/>
        <item x="6303"/>
        <item x="4867"/>
        <item x="3236"/>
        <item x="1916"/>
        <item x="4832"/>
        <item x="4603"/>
        <item x="2908"/>
        <item x="6562"/>
        <item x="3317"/>
        <item x="1889"/>
        <item x="2965"/>
        <item x="2265"/>
        <item x="2763"/>
        <item x="2503"/>
        <item x="3406"/>
        <item x="2900"/>
        <item x="3454"/>
        <item x="3338"/>
        <item x="3291"/>
        <item x="4492"/>
        <item x="3036"/>
        <item x="3489"/>
        <item x="2091"/>
        <item x="6532"/>
        <item x="2689"/>
        <item x="5957"/>
        <item x="5951"/>
        <item x="5868"/>
        <item x="5023"/>
        <item x="5111"/>
        <item x="5842"/>
        <item x="4985"/>
        <item x="4377"/>
        <item x="2222"/>
        <item x="1962"/>
        <item x="4326"/>
        <item x="5863"/>
        <item x="5832"/>
        <item x="6055"/>
        <item x="2906"/>
        <item x="3109"/>
        <item x="5975"/>
        <item x="1988"/>
        <item x="6566"/>
        <item x="2044"/>
        <item x="2820"/>
        <item x="6527"/>
        <item x="2260"/>
        <item x="6340"/>
        <item x="2578"/>
        <item x="6259"/>
        <item x="3093"/>
        <item x="2166"/>
        <item x="6447"/>
        <item x="2584"/>
        <item x="5064"/>
        <item x="2188"/>
        <item x="4843"/>
        <item x="4769"/>
        <item x="6235"/>
        <item x="6150"/>
        <item x="2378"/>
        <item x="2476"/>
        <item x="4341"/>
        <item x="2374"/>
        <item x="2189"/>
        <item x="4362"/>
        <item x="2394"/>
        <item x="4955"/>
        <item x="4802"/>
        <item x="3136"/>
        <item x="1948"/>
        <item x="6112"/>
        <item x="6536"/>
        <item x="2206"/>
        <item x="6349"/>
        <item x="2223"/>
        <item x="2185"/>
        <item x="2226"/>
        <item x="3474"/>
        <item x="3419"/>
        <item x="2256"/>
        <item x="5938"/>
        <item x="5015"/>
        <item x="5061"/>
        <item x="2915"/>
        <item x="3340"/>
        <item x="3405"/>
        <item x="6120"/>
        <item x="4878"/>
        <item x="6502"/>
        <item x="6251"/>
        <item x="5823"/>
        <item x="3187"/>
        <item x="6350"/>
        <item x="2892"/>
        <item x="1891"/>
        <item x="2587"/>
        <item x="5841"/>
        <item x="2826"/>
        <item x="2506"/>
        <item x="2670"/>
        <item x="5982"/>
        <item x="1864"/>
        <item x="2072"/>
        <item x="4576"/>
        <item x="4448"/>
        <item x="2558"/>
        <item x="5115"/>
        <item x="4432"/>
        <item x="3073"/>
        <item x="4382"/>
        <item x="4815"/>
        <item x="4881"/>
        <item x="2568"/>
        <item x="5157"/>
        <item x="2048"/>
        <item x="1873"/>
        <item x="2747"/>
        <item x="4461"/>
        <item x="2051"/>
        <item x="2565"/>
        <item x="3451"/>
        <item x="5033"/>
        <item x="5796"/>
        <item x="3006"/>
        <item x="6670"/>
        <item x="2715"/>
        <item x="6246"/>
        <item x="6648"/>
        <item x="4993"/>
        <item x="3436"/>
        <item x="5816"/>
        <item x="4776"/>
        <item x="2179"/>
        <item x="2286"/>
        <item x="4354"/>
        <item x="2034"/>
        <item x="2742"/>
        <item x="3382"/>
        <item x="3298"/>
        <item x="4813"/>
        <item x="6346"/>
        <item x="2842"/>
        <item x="4621"/>
        <item x="5108"/>
        <item x="2796"/>
        <item x="4339"/>
        <item x="4320"/>
        <item x="5978"/>
        <item x="4509"/>
        <item x="2353"/>
        <item x="2561"/>
        <item x="3171"/>
        <item x="1997"/>
        <item x="3477"/>
        <item x="2924"/>
        <item x="6552"/>
        <item x="5019"/>
        <item x="2428"/>
        <item x="4390"/>
        <item x="3358"/>
        <item x="2052"/>
        <item x="4602"/>
        <item x="6291"/>
        <item x="2384"/>
        <item x="3299"/>
        <item x="2952"/>
        <item x="5990"/>
        <item x="6154"/>
        <item x="6196"/>
        <item x="6252"/>
        <item x="3374"/>
        <item x="2246"/>
        <item x="3392"/>
        <item x="3013"/>
        <item x="5008"/>
        <item x="2350"/>
        <item x="6528"/>
        <item x="3103"/>
        <item x="3041"/>
        <item x="2613"/>
        <item x="3188"/>
        <item x="3069"/>
        <item x="4994"/>
        <item x="3481"/>
        <item x="2155"/>
        <item x="4746"/>
        <item x="5916"/>
        <item x="2699"/>
        <item x="1929"/>
        <item x="2357"/>
        <item x="6213"/>
        <item x="2583"/>
        <item x="3095"/>
        <item x="4969"/>
        <item x="6054"/>
        <item x="4989"/>
        <item x="4402"/>
        <item x="5078"/>
        <item x="4792"/>
        <item x="6445"/>
        <item x="6000"/>
        <item x="4737"/>
        <item x="4834"/>
        <item x="2133"/>
        <item x="2874"/>
        <item x="6289"/>
        <item x="4861"/>
        <item x="2268"/>
        <item x="4800"/>
        <item x="3104"/>
        <item x="2925"/>
        <item x="4691"/>
        <item x="2573"/>
        <item x="3254"/>
        <item x="6061"/>
        <item x="5806"/>
        <item x="5010"/>
        <item x="2854"/>
        <item x="4634"/>
        <item x="2813"/>
        <item x="1922"/>
        <item x="4688"/>
        <item x="2632"/>
        <item x="3346"/>
        <item x="6117"/>
        <item x="6149"/>
        <item x="4956"/>
        <item x="3486"/>
        <item x="4865"/>
        <item x="1936"/>
        <item x="5917"/>
        <item x="4683"/>
        <item x="2203"/>
        <item x="3442"/>
        <item x="4525"/>
        <item x="5791"/>
        <item x="6471"/>
        <item x="2734"/>
        <item x="3183"/>
        <item x="2528"/>
        <item x="2788"/>
        <item x="4995"/>
        <item x="2576"/>
        <item x="2597"/>
        <item x="3314"/>
        <item x="4694"/>
        <item x="2534"/>
        <item x="6038"/>
        <item x="4791"/>
        <item x="6633"/>
        <item x="3287"/>
        <item x="2512"/>
        <item x="4574"/>
        <item x="2635"/>
        <item x="4403"/>
        <item x="1945"/>
        <item x="4712"/>
        <item x="2263"/>
        <item x="4822"/>
        <item x="2079"/>
        <item x="5865"/>
        <item x="6554"/>
        <item x="6127"/>
        <item x="2658"/>
        <item x="3411"/>
        <item x="6397"/>
        <item x="4869"/>
        <item x="4721"/>
        <item x="4315"/>
        <item x="4541"/>
        <item x="4494"/>
        <item x="4979"/>
        <item x="5042"/>
        <item x="4364"/>
        <item x="3231"/>
        <item x="3423"/>
        <item x="1999"/>
        <item x="4436"/>
        <item x="2126"/>
        <item x="2043"/>
        <item x="4355"/>
        <item x="2594"/>
        <item x="1974"/>
        <item x="6323"/>
        <item x="3384"/>
        <item x="3052"/>
        <item x="2295"/>
        <item x="6097"/>
        <item x="4953"/>
        <item x="2104"/>
        <item x="2402"/>
        <item x="1923"/>
        <item x="3027"/>
        <item x="3328"/>
        <item x="3401"/>
        <item x="2421"/>
        <item x="4803"/>
        <item x="2202"/>
        <item x="3465"/>
        <item x="2160"/>
        <item x="2138"/>
        <item x="4582"/>
        <item x="2890"/>
        <item x="3012"/>
        <item x="5055"/>
        <item x="4814"/>
        <item x="3110"/>
        <item x="2462"/>
        <item x="6227"/>
        <item x="6556"/>
        <item x="6187"/>
        <item x="4782"/>
        <item x="4500"/>
        <item x="3107"/>
        <item x="6273"/>
        <item x="4646"/>
        <item x="4519"/>
        <item x="6271"/>
        <item x="2229"/>
        <item x="6053"/>
        <item x="1872"/>
        <item x="2697"/>
        <item x="6126"/>
        <item x="4997"/>
        <item x="4353"/>
        <item x="1869"/>
        <item x="4581"/>
        <item x="4703"/>
        <item x="5805"/>
        <item x="4692"/>
        <item x="3488"/>
        <item x="6234"/>
        <item x="1917"/>
        <item x="2415"/>
        <item x="2551"/>
        <item x="3393"/>
        <item x="2541"/>
        <item x="2828"/>
        <item x="5809"/>
        <item x="5116"/>
        <item x="3371"/>
        <item x="2387"/>
        <item x="2039"/>
        <item x="5141"/>
        <item x="2437"/>
        <item x="2815"/>
        <item x="2406"/>
        <item x="2827"/>
        <item x="3082"/>
        <item x="6478"/>
        <item x="3378"/>
        <item x="6204"/>
        <item x="4434"/>
        <item x="4720"/>
        <item x="2748"/>
        <item x="6182"/>
        <item x="3191"/>
        <item x="6355"/>
        <item x="4700"/>
        <item x="2704"/>
        <item x="4613"/>
        <item x="6542"/>
        <item x="5142"/>
        <item x="5058"/>
        <item x="4367"/>
        <item x="4648"/>
        <item x="2329"/>
        <item x="2373"/>
        <item x="5833"/>
        <item x="2617"/>
        <item x="2271"/>
        <item x="2599"/>
        <item x="5852"/>
        <item x="6010"/>
        <item x="2412"/>
        <item x="4749"/>
        <item x="4907"/>
        <item x="3468"/>
        <item x="4897"/>
        <item x="3383"/>
        <item x="4915"/>
        <item x="5130"/>
        <item x="2787"/>
        <item x="6121"/>
        <item x="6406"/>
        <item x="5035"/>
        <item x="2637"/>
        <item x="2679"/>
        <item x="6311"/>
        <item x="4845"/>
        <item x="1913"/>
        <item x="2783"/>
        <item x="2136"/>
        <item x="4981"/>
        <item x="5961"/>
        <item x="2169"/>
        <item x="2652"/>
        <item x="1994"/>
        <item x="2939"/>
        <item x="2535"/>
        <item x="6257"/>
        <item x="1959"/>
        <item x="2891"/>
        <item x="2244"/>
        <item x="6277"/>
        <item x="2162"/>
        <item x="3357"/>
        <item x="3217"/>
        <item x="2883"/>
        <item x="1857"/>
        <item x="1998"/>
        <item x="2273"/>
        <item x="4856"/>
        <item x="4497"/>
        <item x="2451"/>
        <item x="5049"/>
        <item x="2261"/>
        <item x="1924"/>
        <item x="6517"/>
        <item x="5941"/>
        <item x="4466"/>
        <item x="5790"/>
        <item x="2745"/>
        <item x="4484"/>
        <item x="1887"/>
        <item x="4468"/>
        <item x="4871"/>
        <item x="4392"/>
        <item x="2447"/>
        <item x="2144"/>
        <item x="6512"/>
        <item x="2898"/>
        <item x="3115"/>
        <item x="4670"/>
        <item x="6531"/>
        <item x="2145"/>
        <item x="2722"/>
        <item x="4558"/>
        <item x="3458"/>
        <item x="5987"/>
        <item x="5995"/>
        <item x="4931"/>
        <item x="3342"/>
        <item x="5088"/>
        <item x="6175"/>
        <item x="2537"/>
        <item x="2544"/>
        <item x="6578"/>
        <item x="2555"/>
        <item x="6465"/>
        <item x="6093"/>
        <item x="2604"/>
        <item x="4729"/>
        <item x="2500"/>
        <item x="6294"/>
        <item x="2308"/>
        <item x="6016"/>
        <item x="5958"/>
        <item x="3362"/>
        <item x="3241"/>
        <item x="6270"/>
        <item x="6635"/>
        <item x="4880"/>
        <item x="2046"/>
        <item x="3318"/>
        <item x="6534"/>
        <item x="3367"/>
        <item x="1904"/>
        <item x="3096"/>
        <item x="2520"/>
        <item x="3099"/>
        <item x="2016"/>
        <item x="1985"/>
        <item x="5864"/>
        <item x="4896"/>
        <item x="5934"/>
        <item x="4551"/>
        <item x="6538"/>
        <item x="6453"/>
        <item x="3381"/>
        <item x="6380"/>
        <item x="2619"/>
        <item x="4507"/>
        <item x="4317"/>
        <item x="4587"/>
        <item x="2283"/>
        <item x="4316"/>
        <item x="4510"/>
        <item x="4759"/>
        <item x="6212"/>
        <item x="4590"/>
        <item x="2267"/>
        <item x="3198"/>
        <item x="6296"/>
        <item x="4647"/>
        <item x="6023"/>
        <item x="2407"/>
        <item x="6266"/>
        <item x="3097"/>
        <item x="2442"/>
        <item x="3418"/>
        <item x="3151"/>
        <item x="4559"/>
        <item x="2497"/>
        <item x="6656"/>
        <item x="6153"/>
        <item x="2871"/>
        <item x="2683"/>
        <item x="5926"/>
        <item x="5027"/>
        <item x="2522"/>
        <item x="4524"/>
        <item x="2546"/>
        <item x="3002"/>
        <item x="4370"/>
        <item x="2621"/>
        <item x="4639"/>
        <item x="2302"/>
        <item x="2485"/>
        <item x="6391"/>
        <item x="4371"/>
        <item x="2557"/>
        <item x="6514"/>
        <item x="3263"/>
        <item x="5974"/>
        <item x="3070"/>
        <item x="6383"/>
        <item x="2466"/>
        <item x="3072"/>
        <item x="2343"/>
        <item x="3228"/>
        <item x="6147"/>
        <item x="5068"/>
        <item x="4675"/>
        <item x="2984"/>
        <item x="6470"/>
        <item x="5051"/>
        <item x="2625"/>
        <item x="5956"/>
        <item x="4808"/>
        <item x="5923"/>
        <item x="6404"/>
        <item x="6026"/>
        <item x="5834"/>
        <item x="6318"/>
        <item x="4983"/>
        <item x="6073"/>
        <item x="4731"/>
        <item x="1953"/>
        <item x="2618"/>
        <item x="4361"/>
        <item x="2997"/>
        <item x="2911"/>
        <item x="2294"/>
        <item x="4752"/>
        <item x="4743"/>
        <item x="4511"/>
        <item x="5771"/>
        <item x="4440"/>
        <item x="4728"/>
        <item x="2979"/>
        <item x="6530"/>
        <item x="3030"/>
        <item x="4870"/>
        <item x="2918"/>
        <item x="1898"/>
        <item x="2529"/>
        <item x="3242"/>
        <item x="2676"/>
        <item x="2425"/>
        <item x="6165"/>
        <item x="3463"/>
        <item x="3422"/>
        <item x="2127"/>
        <item x="2070"/>
        <item x="6034"/>
        <item x="1863"/>
        <item x="4775"/>
        <item x="4583"/>
        <item x="6354"/>
        <item x="2623"/>
        <item x="2873"/>
        <item x="1892"/>
        <item x="1880"/>
        <item x="6208"/>
        <item x="2877"/>
        <item x="5109"/>
        <item x="6652"/>
        <item x="2857"/>
        <item x="3033"/>
        <item x="3220"/>
        <item x="6315"/>
        <item x="4459"/>
        <item x="2758"/>
        <item x="3407"/>
        <item x="3059"/>
        <item x="5943"/>
        <item x="5817"/>
        <item x="6008"/>
        <item x="2142"/>
        <item x="4579"/>
        <item x="6474"/>
        <item x="5073"/>
        <item x="3160"/>
        <item x="4860"/>
        <item x="4578"/>
        <item x="2218"/>
        <item x="4883"/>
        <item x="2710"/>
        <item x="2680"/>
        <item x="1941"/>
        <item x="6419"/>
        <item x="4622"/>
        <item x="4489"/>
        <item x="4615"/>
        <item x="3297"/>
        <item x="4369"/>
        <item x="1934"/>
        <item x="6312"/>
        <item x="3282"/>
        <item x="3304"/>
        <item x="4425"/>
        <item x="2836"/>
        <item x="6492"/>
        <item x="2501"/>
        <item x="6011"/>
        <item x="2914"/>
        <item x="6666"/>
        <item x="6412"/>
        <item x="5028"/>
        <item x="2232"/>
        <item x="5772"/>
        <item x="5882"/>
        <item x="5003"/>
        <item x="6336"/>
        <item x="2424"/>
        <item x="5909"/>
        <item x="2102"/>
        <item x="4842"/>
        <item x="2464"/>
        <item x="2894"/>
        <item x="4744"/>
        <item x="2839"/>
        <item x="4404"/>
        <item x="6497"/>
        <item x="3234"/>
        <item x="5887"/>
        <item x="6078"/>
        <item x="5092"/>
        <item x="2823"/>
        <item x="5052"/>
        <item x="2064"/>
        <item x="3128"/>
        <item x="4476"/>
        <item x="6440"/>
        <item x="2998"/>
        <item x="2690"/>
        <item x="4567"/>
        <item x="3079"/>
        <item x="3105"/>
        <item x="6005"/>
        <item x="2793"/>
        <item x="3385"/>
        <item x="2281"/>
        <item x="4318"/>
        <item x="4596"/>
        <item x="6472"/>
        <item x="4705"/>
        <item x="2714"/>
        <item x="4723"/>
        <item x="6092"/>
        <item x="3279"/>
        <item x="5860"/>
        <item x="2616"/>
        <item x="4542"/>
        <item x="6524"/>
        <item x="3201"/>
        <item x="3399"/>
        <item x="4420"/>
        <item x="4952"/>
        <item x="4338"/>
        <item x="6375"/>
        <item x="4706"/>
        <item x="4474"/>
        <item x="2592"/>
        <item x="2588"/>
        <item x="2331"/>
        <item x="6461"/>
        <item x="2978"/>
        <item x="3258"/>
        <item x="2117"/>
        <item x="3016"/>
        <item x="4960"/>
        <item x="6335"/>
        <item x="3178"/>
        <item x="6325"/>
        <item x="5947"/>
        <item x="3152"/>
        <item x="3074"/>
        <item x="4698"/>
        <item x="2970"/>
        <item x="6645"/>
        <item x="6647"/>
        <item x="5789"/>
        <item x="2795"/>
        <item x="4796"/>
        <item x="3091"/>
        <item x="5821"/>
        <item x="2454"/>
        <item x="4900"/>
        <item x="3004"/>
        <item x="4626"/>
        <item x="3023"/>
        <item x="1993"/>
        <item x="2139"/>
        <item x="6254"/>
        <item x="4859"/>
        <item x="4687"/>
        <item x="6324"/>
        <item x="2237"/>
        <item x="6444"/>
        <item x="2741"/>
        <item x="4786"/>
        <item x="3017"/>
        <item x="5013"/>
        <item x="3167"/>
        <item x="3457"/>
        <item x="2367"/>
        <item x="2321"/>
        <item x="4812"/>
        <item x="2250"/>
        <item x="2966"/>
        <item x="5006"/>
        <item x="2488"/>
        <item x="3400"/>
        <item x="4460"/>
        <item x="5831"/>
        <item x="2053"/>
        <item x="4774"/>
        <item x="5804"/>
        <item x="5780"/>
        <item x="5781"/>
        <item x="2151"/>
        <item x="6358"/>
        <item x="6650"/>
        <item x="1968"/>
        <item x="4410"/>
        <item x="4418"/>
        <item x="2026"/>
        <item x="4929"/>
        <item x="6222"/>
        <item x="4958"/>
        <item x="4366"/>
        <item x="4513"/>
        <item x="4846"/>
        <item x="1969"/>
        <item x="6660"/>
        <item x="4386"/>
        <item x="2180"/>
        <item x="6555"/>
        <item x="3281"/>
        <item x="6267"/>
        <item x="3053"/>
        <item x="2700"/>
        <item x="6630"/>
        <item x="6518"/>
        <item x="2932"/>
        <item x="2098"/>
        <item x="4411"/>
        <item x="2035"/>
        <item x="4531"/>
        <item x="4890"/>
        <item x="1973"/>
        <item x="6432"/>
        <item x="6155"/>
        <item x="5777"/>
        <item x="4385"/>
        <item x="3125"/>
        <item x="4667"/>
        <item x="4393"/>
        <item x="2818"/>
        <item x="1862"/>
        <item x="1956"/>
        <item x="2988"/>
        <item x="2989"/>
        <item x="4331"/>
        <item x="5907"/>
        <item x="2550"/>
        <item x="5107"/>
        <item x="4644"/>
        <item x="6437"/>
        <item x="4389"/>
        <item x="3447"/>
        <item x="4637"/>
        <item x="2061"/>
        <item x="2893"/>
        <item x="3092"/>
        <item x="4665"/>
        <item x="4319"/>
        <item x="1915"/>
        <item x="2669"/>
        <item x="3101"/>
        <item x="4413"/>
        <item x="4352"/>
        <item x="4920"/>
        <item x="2114"/>
        <item x="4912"/>
        <item x="6395"/>
        <item x="1946"/>
        <item x="6545"/>
        <item x="6305"/>
        <item x="2015"/>
        <item x="4756"/>
        <item x="4954"/>
        <item x="2426"/>
        <item x="6282"/>
        <item x="2786"/>
        <item x="6304"/>
        <item x="2024"/>
        <item x="6365"/>
        <item x="6319"/>
        <item x="6169"/>
        <item x="2076"/>
        <item x="5773"/>
        <item x="1943"/>
        <item x="4394"/>
        <item x="3455"/>
        <item x="2749"/>
        <item x="4970"/>
        <item x="6504"/>
        <item x="3137"/>
        <item x="2033"/>
        <item x="5931"/>
        <item x="6571"/>
        <item x="6164"/>
        <item x="6331"/>
        <item x="5085"/>
        <item x="3118"/>
        <item x="5998"/>
        <item x="4823"/>
        <item x="2641"/>
        <item x="1931"/>
        <item x="4447"/>
        <item x="4999"/>
        <item x="2740"/>
        <item x="4695"/>
        <item x="2023"/>
        <item x="1971"/>
        <item x="2694"/>
        <item x="2804"/>
        <item x="3127"/>
        <item x="2216"/>
        <item x="2768"/>
        <item x="3037"/>
        <item x="3019"/>
        <item x="3395"/>
        <item x="3003"/>
        <item x="2646"/>
        <item x="6411"/>
        <item x="4570"/>
        <item x="1871"/>
        <item x="6367"/>
        <item x="5788"/>
        <item x="2210"/>
        <item x="3100"/>
        <item x="2318"/>
        <item x="2171"/>
        <item x="2937"/>
        <item x="6225"/>
        <item x="6642"/>
        <item x="2498"/>
        <item x="2156"/>
        <item x="2708"/>
        <item x="6292"/>
        <item x="3307"/>
        <item x="2208"/>
        <item x="2346"/>
        <item x="3170"/>
        <item x="2403"/>
        <item x="6568"/>
        <item x="6390"/>
        <item x="2633"/>
        <item x="6345"/>
        <item x="2801"/>
        <item x="3322"/>
        <item x="1903"/>
        <item x="6261"/>
        <item x="3226"/>
        <item x="4797"/>
        <item x="2803"/>
        <item x="2812"/>
        <item x="3268"/>
        <item x="4938"/>
        <item x="2164"/>
        <item x="5029"/>
        <item x="2771"/>
        <item x="4520"/>
        <item x="3130"/>
        <item x="2829"/>
        <item x="2085"/>
        <item x="4886"/>
        <item x="5851"/>
        <item x="2645"/>
        <item x="1954"/>
        <item x="5959"/>
        <item x="4740"/>
        <item x="6099"/>
        <item x="3062"/>
        <item x="2345"/>
        <item x="4327"/>
        <item x="4944"/>
        <item x="4560"/>
        <item x="2993"/>
        <item x="6300"/>
        <item x="2146"/>
        <item x="4344"/>
        <item x="6238"/>
        <item x="4805"/>
        <item x="2192"/>
        <item x="2862"/>
        <item x="3445"/>
        <item x="2120"/>
        <item x="6069"/>
        <item x="2761"/>
        <item x="3020"/>
        <item x="4788"/>
        <item x="5012"/>
        <item x="2457"/>
        <item x="5138"/>
        <item x="6669"/>
        <item x="5150"/>
        <item x="2657"/>
        <item x="4901"/>
        <item x="4804"/>
        <item x="6334"/>
        <item x="5952"/>
        <item x="4430"/>
        <item x="3225"/>
        <item x="2703"/>
        <item x="6500"/>
        <item x="6162"/>
        <item x="4975"/>
        <item x="6108"/>
        <item x="3431"/>
        <item x="5889"/>
        <item x="2409"/>
        <item x="2888"/>
        <item x="4375"/>
        <item x="2867"/>
        <item x="4681"/>
        <item x="3257"/>
        <item x="3369"/>
        <item x="6124"/>
        <item x="6361"/>
        <item x="3370"/>
        <item x="4855"/>
        <item x="4401"/>
        <item x="4873"/>
        <item x="4617"/>
        <item x="3469"/>
        <item x="3461"/>
        <item x="2559"/>
        <item x="5047"/>
        <item x="2000"/>
        <item x="3011"/>
        <item x="2800"/>
        <item x="4488"/>
        <item x="6314"/>
        <item x="5870"/>
        <item x="4866"/>
        <item x="4438"/>
        <item x="3425"/>
        <item x="2393"/>
        <item x="2626"/>
        <item x="6110"/>
        <item x="6446"/>
        <item x="6353"/>
        <item x="3161"/>
        <item x="3090"/>
        <item x="3056"/>
        <item x="6142"/>
        <item x="5096"/>
        <item x="3034"/>
        <item x="4950"/>
        <item x="2316"/>
        <item x="2798"/>
        <item x="5900"/>
        <item x="2805"/>
        <item x="4516"/>
        <item x="4921"/>
        <item x="5097"/>
        <item x="6540"/>
        <item x="3323"/>
        <item x="2274"/>
        <item x="4755"/>
        <item x="4967"/>
        <item x="5835"/>
        <item x="4557"/>
        <item x="2972"/>
        <item x="2919"/>
        <item x="5983"/>
        <item x="4738"/>
        <item x="3046"/>
        <item x="3394"/>
        <item x="6253"/>
        <item x="6239"/>
        <item x="6206"/>
        <item x="4673"/>
        <item x="3316"/>
        <item x="4653"/>
        <item x="3249"/>
        <item x="6651"/>
        <item x="2705"/>
        <item x="4844"/>
        <item x="6118"/>
        <item x="2429"/>
        <item x="2539"/>
        <item x="2432"/>
        <item x="5892"/>
        <item x="2118"/>
        <item x="2352"/>
        <item x="5802"/>
        <item x="6330"/>
        <item x="4343"/>
        <item x="1884"/>
        <item x="4417"/>
        <item x="3141"/>
        <item x="2833"/>
        <item x="2368"/>
        <item x="4719"/>
        <item x="6024"/>
        <item x="6544"/>
        <item x="4809"/>
        <item x="4502"/>
        <item x="6410"/>
        <item x="2108"/>
        <item x="6141"/>
        <item x="3312"/>
        <item x="5041"/>
        <item x="3475"/>
        <item x="6342"/>
        <item x="2912"/>
        <item x="3007"/>
        <item x="4978"/>
        <item x="2855"/>
        <item x="4600"/>
        <item x="4702"/>
        <item x="1964"/>
        <item x="4396"/>
        <item x="2600"/>
        <item x="4690"/>
        <item x="1986"/>
        <item x="1933"/>
        <item x="4522"/>
        <item x="4457"/>
        <item x="6066"/>
        <item x="6173"/>
        <item x="2071"/>
        <item x="6466"/>
        <item x="2363"/>
        <item x="4456"/>
        <item x="6301"/>
        <item x="1902"/>
        <item x="4351"/>
        <item x="4961"/>
        <item x="2236"/>
        <item x="2340"/>
        <item x="2228"/>
        <item x="4638"/>
        <item x="1991"/>
        <item x="2902"/>
        <item x="2757"/>
        <item x="6044"/>
        <item x="5067"/>
        <item x="2560"/>
        <item x="1979"/>
        <item x="5920"/>
        <item x="4926"/>
        <item x="6237"/>
        <item x="5139"/>
        <item x="4965"/>
        <item x="6276"/>
        <item x="6264"/>
        <item x="2790"/>
        <item x="5017"/>
        <item x="2976"/>
        <item x="2011"/>
        <item x="4631"/>
        <item x="2395"/>
        <item x="3290"/>
        <item x="6019"/>
        <item x="4713"/>
        <item x="2338"/>
        <item x="4628"/>
        <item x="5800"/>
        <item x="5110"/>
        <item x="3437"/>
        <item x="2996"/>
        <item x="5915"/>
        <item x="4623"/>
        <item x="6513"/>
        <item x="4748"/>
        <item x="6243"/>
        <item x="2186"/>
        <item x="2240"/>
        <item x="5098"/>
        <item x="2603"/>
        <item x="2450"/>
        <item x="3129"/>
        <item x="3084"/>
        <item x="6128"/>
        <item x="6557"/>
        <item x="4380"/>
        <item x="3116"/>
        <item x="2315"/>
        <item x="6481"/>
        <item x="6388"/>
        <item x="3300"/>
        <item x="3087"/>
        <item x="2404"/>
        <item x="1939"/>
        <item x="2388"/>
        <item x="4914"/>
        <item x="2493"/>
        <item x="1920"/>
        <item x="2956"/>
        <item x="3134"/>
        <item x="2275"/>
        <item x="4884"/>
        <item x="2347"/>
        <item x="5813"/>
        <item x="4757"/>
        <item x="5782"/>
        <item x="4894"/>
        <item x="2089"/>
        <item x="2456"/>
        <item x="6138"/>
        <item x="2737"/>
        <item x="4810"/>
        <item x="6416"/>
        <item x="5001"/>
        <item x="2601"/>
        <item x="5087"/>
        <item x="6269"/>
        <item x="6297"/>
        <item x="2140"/>
        <item x="6231"/>
        <item x="2021"/>
        <item x="6366"/>
        <item x="4376"/>
        <item x="5798"/>
        <item x="6508"/>
        <item x="2615"/>
        <item x="5792"/>
        <item x="6309"/>
        <item x="5807"/>
        <item x="6247"/>
        <item x="2040"/>
        <item x="2113"/>
        <item x="6177"/>
        <item x="4699"/>
        <item x="3271"/>
        <item x="3203"/>
        <item x="2880"/>
        <item x="4680"/>
        <item x="5797"/>
        <item x="6433"/>
        <item x="6064"/>
        <item x="2832"/>
        <item x="4595"/>
        <item x="2103"/>
        <item x="5969"/>
        <item x="4780"/>
        <item x="2486"/>
        <item x="2868"/>
        <item x="6535"/>
        <item x="3459"/>
        <item x="3202"/>
        <item x="2075"/>
        <item x="2356"/>
        <item x="2717"/>
        <item x="6091"/>
        <item x="4650"/>
        <item x="4826"/>
        <item x="4548"/>
        <item x="3348"/>
        <item x="2505"/>
        <item x="6159"/>
        <item x="4821"/>
        <item x="3176"/>
        <item x="2386"/>
        <item x="2446"/>
        <item x="1865"/>
        <item x="3042"/>
        <item x="5858"/>
        <item x="6290"/>
        <item x="4725"/>
        <item x="2585"/>
        <item x="4471"/>
        <item x="5981"/>
        <item x="2510"/>
        <item x="6371"/>
        <item x="3476"/>
        <item x="6493"/>
        <item x="1905"/>
        <item x="1960"/>
        <item x="2844"/>
        <item x="4527"/>
        <item x="4754"/>
        <item x="6146"/>
        <item x="4592"/>
        <item x="2013"/>
        <item x="6420"/>
        <item x="2247"/>
        <item x="5925"/>
        <item x="5094"/>
        <item x="6278"/>
        <item x="4831"/>
        <item x="2059"/>
        <item x="2157"/>
        <item x="6551"/>
        <item x="3273"/>
        <item x="4604"/>
        <item x="6573"/>
        <item x="2330"/>
        <item x="4925"/>
        <item x="6435"/>
        <item x="6427"/>
        <item x="6161"/>
        <item x="2029"/>
        <item x="2214"/>
        <item x="5100"/>
        <item x="6236"/>
        <item x="6486"/>
        <item x="2609"/>
        <item x="2579"/>
        <item x="2477"/>
        <item x="2481"/>
        <item x="5984"/>
        <item x="2995"/>
        <item x="6541"/>
        <item x="4363"/>
        <item x="5083"/>
        <item x="5825"/>
        <item x="3119"/>
        <item x="2119"/>
        <item x="4689"/>
        <item x="6057"/>
        <item x="4943"/>
        <item x="1859"/>
        <item x="4745"/>
        <item x="5953"/>
        <item x="6381"/>
        <item x="6109"/>
        <item x="6439"/>
        <item x="2110"/>
        <item x="3277"/>
        <item x="4360"/>
        <item x="5134"/>
        <item x="5086"/>
        <item x="4819"/>
        <item x="2605"/>
        <item x="3199"/>
        <item x="4536"/>
        <item x="4490"/>
        <item x="6223"/>
        <item x="2289"/>
        <item x="4614"/>
        <item x="2408"/>
        <item x="2916"/>
        <item x="4658"/>
        <item x="4763"/>
        <item x="2200"/>
        <item x="1918"/>
        <item x="2285"/>
        <item x="3402"/>
        <item x="5149"/>
        <item x="2878"/>
        <item x="2887"/>
        <item x="2455"/>
        <item x="2307"/>
        <item x="3154"/>
        <item x="2977"/>
        <item x="1958"/>
        <item x="2564"/>
        <item x="2491"/>
        <item x="5876"/>
        <item x="4547"/>
        <item x="2719"/>
        <item x="4966"/>
        <item x="2224"/>
        <item x="2574"/>
        <item x="3173"/>
        <item x="5822"/>
        <item x="4679"/>
        <item x="6186"/>
        <item x="2960"/>
        <item x="6107"/>
        <item x="1808"/>
        <item x="5252"/>
        <item x="3472"/>
        <item x="3433"/>
        <item x="2845"/>
        <item x="6029"/>
        <item x="5933"/>
        <item x="4627"/>
        <item x="4611"/>
        <item x="3113"/>
        <item x="3680"/>
        <item x="3040"/>
        <item x="3303"/>
        <item x="456"/>
        <item x="294"/>
        <item x="3497"/>
        <item x="2640"/>
        <item x="5555"/>
        <item x="3054"/>
        <item x="4379"/>
        <item x="6422"/>
        <item x="4601"/>
        <item x="3653"/>
        <item x="3212"/>
        <item x="5893"/>
        <item x="671"/>
        <item x="4482"/>
        <item x="6360"/>
        <item x="5901"/>
        <item x="5720"/>
        <item x="152"/>
        <item x="642"/>
        <item x="4898"/>
        <item x="3043"/>
        <item x="3078"/>
        <item x="2468"/>
        <item x="4010"/>
        <item x="5119"/>
        <item x="4236"/>
        <item x="3440"/>
        <item x="4421"/>
        <item x="4972"/>
        <item x="6567"/>
        <item x="3267"/>
        <item x="5495"/>
        <item x="1339"/>
        <item x="2187"/>
        <item x="2964"/>
        <item x="4783"/>
        <item x="2125"/>
        <item x="2611"/>
        <item x="1238"/>
        <item x="400"/>
        <item x="4949"/>
        <item x="1901"/>
        <item x="2411"/>
        <item x="1571"/>
        <item x="2382"/>
        <item x="911"/>
        <item x="5444"/>
        <item x="1424"/>
        <item x="3697"/>
        <item x="3331"/>
        <item x="462"/>
        <item x="3701"/>
        <item x="4942"/>
        <item x="397"/>
        <item x="753"/>
        <item x="5154"/>
        <item x="5470"/>
        <item x="916"/>
        <item x="3302"/>
        <item x="5171"/>
        <item x="3921"/>
        <item x="6547"/>
        <item x="6674"/>
        <item x="3026"/>
        <item x="5456"/>
        <item x="3332"/>
        <item x="3321"/>
        <item x="6457"/>
        <item x="6067"/>
        <item x="3781"/>
        <item x="6576"/>
        <item x="1660"/>
        <item x="2822"/>
        <item x="4924"/>
        <item x="3204"/>
        <item x="5151"/>
        <item x="1951"/>
        <item x="3555"/>
        <item x="2158"/>
        <item x="3373"/>
        <item x="4947"/>
        <item x="2184"/>
        <item x="104"/>
        <item x="2431"/>
        <item x="139"/>
        <item x="1854"/>
        <item x="3566"/>
        <item x="4669"/>
        <item x="4455"/>
        <item x="4174"/>
        <item x="2148"/>
        <item x="4055"/>
        <item x="3608"/>
        <item x="1497"/>
        <item x="4311"/>
        <item x="4210"/>
        <item x="1615"/>
        <item x="2258"/>
        <item x="1402"/>
        <item x="5427"/>
        <item x="1981"/>
        <item x="5656"/>
        <item x="5518"/>
        <item x="6119"/>
        <item x="5126"/>
        <item x="2372"/>
        <item x="1543"/>
        <item x="234"/>
        <item x="6050"/>
        <item x="2217"/>
        <item x="4224"/>
        <item x="3344"/>
        <item x="3595"/>
        <item x="6529"/>
        <item x="5490"/>
        <item x="3894"/>
        <item x="4910"/>
        <item x="1225"/>
        <item x="4545"/>
        <item x="4565"/>
        <item x="632"/>
        <item x="582"/>
        <item x="5411"/>
        <item x="5024"/>
        <item x="3534"/>
        <item x="2794"/>
        <item x="3915"/>
        <item x="2397"/>
        <item x="2770"/>
        <item x="5172"/>
        <item x="6233"/>
        <item x="1661"/>
        <item x="2517"/>
        <item x="1278"/>
        <item x="2521"/>
        <item x="5553"/>
        <item x="1768"/>
        <item x="4593"/>
        <item x="3010"/>
        <item x="2662"/>
        <item x="2711"/>
        <item x="2527"/>
        <item x="386"/>
        <item x="5562"/>
        <item x="6655"/>
        <item x="243"/>
        <item x="3354"/>
        <item x="5163"/>
        <item x="1476"/>
        <item x="4933"/>
        <item x="2245"/>
        <item x="2850"/>
        <item x="3814"/>
        <item x="2992"/>
        <item x="2903"/>
        <item x="6226"/>
        <item x="195"/>
        <item x="4606"/>
        <item x="4096"/>
        <item x="1327"/>
        <item x="1458"/>
        <item x="4543"/>
        <item x="4220"/>
        <item x="1614"/>
        <item x="1587"/>
        <item x="3"/>
        <item x="3572"/>
        <item x="1232"/>
        <item x="6284"/>
        <item x="111"/>
        <item x="2441"/>
        <item x="1582"/>
        <item x="5492"/>
        <item x="5590"/>
        <item x="3376"/>
        <item x="44"/>
        <item x="2831"/>
        <item x="5964"/>
        <item x="4795"/>
        <item x="3836"/>
        <item x="3050"/>
        <item x="1811"/>
        <item x="5082"/>
        <item x="194"/>
        <item x="2756"/>
        <item x="3102"/>
        <item x="4109"/>
        <item x="1585"/>
        <item x="5254"/>
        <item x="6185"/>
        <item x="420"/>
        <item x="507"/>
        <item x="1411"/>
        <item x="4345"/>
        <item x="1197"/>
        <item x="5156"/>
        <item x="511"/>
        <item x="3320"/>
        <item x="4971"/>
        <item x="3396"/>
        <item x="5814"/>
        <item x="4768"/>
        <item x="3189"/>
        <item x="5753"/>
        <item x="681"/>
        <item x="6123"/>
        <item x="923"/>
        <item x="4726"/>
        <item x="3910"/>
        <item x="3207"/>
        <item x="945"/>
        <item x="6452"/>
        <item x="3703"/>
        <item x="3694"/>
        <item x="2760"/>
        <item x="6168"/>
        <item x="1586"/>
        <item x="4877"/>
        <item x="698"/>
        <item x="5511"/>
        <item x="6649"/>
        <item x="3045"/>
        <item x="4616"/>
        <item x="814"/>
        <item x="3147"/>
        <item x="6582"/>
        <item x="614"/>
        <item x="1836"/>
        <item x="2099"/>
        <item x="3536"/>
        <item x="1204"/>
        <item x="464"/>
        <item x="2375"/>
        <item x="4787"/>
        <item x="1066"/>
        <item x="4"/>
        <item x="702"/>
        <item x="2727"/>
        <item x="4537"/>
        <item x="2027"/>
        <item x="2398"/>
        <item x="1731"/>
        <item x="5441"/>
        <item x="3140"/>
        <item x="3180"/>
        <item x="5194"/>
        <item x="1937"/>
        <item x="1056"/>
        <item x="4766"/>
        <item x="1987"/>
        <item x="1089"/>
        <item x="4528"/>
        <item x="6279"/>
        <item x="1866"/>
        <item x="5145"/>
        <item x="3443"/>
        <item x="3265"/>
        <item x="3615"/>
        <item x="480"/>
        <item x="2610"/>
        <item x="14"/>
        <item x="5089"/>
        <item x="3916"/>
        <item x="3001"/>
        <item x="5759"/>
        <item x="6100"/>
        <item x="4608"/>
        <item x="6015"/>
        <item x="1299"/>
        <item x="87"/>
        <item x="2279"/>
        <item x="162"/>
        <item x="6646"/>
        <item x="4645"/>
        <item x="6077"/>
        <item x="3275"/>
        <item x="2659"/>
        <item x="922"/>
        <item x="861"/>
        <item x="3634"/>
        <item x="5848"/>
        <item x="3521"/>
        <item x="3970"/>
        <item x="3660"/>
        <item x="6442"/>
        <item x="2752"/>
        <item x="3185"/>
        <item x="2385"/>
        <item x="863"/>
        <item x="2298"/>
        <item x="5167"/>
        <item x="2726"/>
        <item x="2809"/>
        <item x="3193"/>
        <item x="5890"/>
        <item x="5496"/>
        <item x="840"/>
        <item x="4462"/>
        <item x="1443"/>
        <item x="3224"/>
        <item x="211"/>
        <item x="786"/>
        <item x="310"/>
        <item x="5914"/>
        <item x="2209"/>
        <item x="6658"/>
        <item x="3650"/>
        <item x="4784"/>
        <item x="4862"/>
        <item x="4863"/>
        <item x="2975"/>
        <item x="5937"/>
        <item x="623"/>
        <item x="4028"/>
        <item x="4501"/>
        <item x="436"/>
        <item x="1233"/>
        <item x="1778"/>
        <item x="4505"/>
        <item x="5402"/>
        <item x="519"/>
        <item x="2781"/>
        <item x="3729"/>
        <item x="5669"/>
        <item x="203"/>
        <item x="5727"/>
        <item x="5566"/>
        <item x="5273"/>
        <item x="6230"/>
        <item x="3390"/>
        <item x="1435"/>
        <item x="6459"/>
        <item x="5404"/>
        <item x="4168"/>
        <item x="5447"/>
        <item x="1604"/>
        <item x="4249"/>
        <item x="4378"/>
        <item x="4988"/>
        <item x="2945"/>
        <item x="815"/>
        <item x="5371"/>
        <item x="2109"/>
        <item x="4329"/>
        <item x="3743"/>
        <item x="4599"/>
        <item x="5785"/>
        <item x="5200"/>
        <item x="1396"/>
        <item x="439"/>
        <item x="6003"/>
        <item x="2115"/>
        <item x="3247"/>
        <item x="1492"/>
        <item x="5280"/>
        <item x="1347"/>
        <item x="4095"/>
        <item x="3702"/>
        <item x="3278"/>
        <item x="1120"/>
        <item x="5181"/>
        <item x="3986"/>
        <item x="1525"/>
        <item x="3867"/>
        <item x="6075"/>
        <item x="6320"/>
        <item x="3888"/>
        <item x="2233"/>
        <item x="42"/>
        <item x="3988"/>
        <item x="2116"/>
        <item x="1077"/>
        <item x="2548"/>
        <item x="708"/>
        <item x="247"/>
        <item x="737"/>
        <item x="4485"/>
        <item x="6589"/>
        <item x="1689"/>
        <item x="5649"/>
        <item x="6184"/>
        <item x="6468"/>
        <item x="55"/>
        <item x="1019"/>
        <item x="5102"/>
        <item x="1955"/>
        <item x="2042"/>
        <item x="4642"/>
        <item x="215"/>
        <item x="5972"/>
        <item x="6090"/>
        <item x="3941"/>
        <item x="1470"/>
        <item x="1670"/>
        <item x="4562"/>
        <item x="4918"/>
        <item x="3507"/>
        <item x="361"/>
        <item x="3749"/>
        <item x="749"/>
        <item x="3359"/>
        <item x="3669"/>
        <item x="1070"/>
        <item x="665"/>
        <item x="2332"/>
        <item x="510"/>
        <item x="2093"/>
        <item x="1634"/>
        <item x="2864"/>
        <item x="4076"/>
        <item x="2220"/>
        <item x="3194"/>
        <item x="3902"/>
        <item x="3286"/>
        <item x="4047"/>
        <item x="260"/>
        <item x="4036"/>
        <item x="3456"/>
        <item x="5186"/>
        <item x="5667"/>
        <item x="2764"/>
        <item x="1511"/>
        <item x="6428"/>
        <item x="4123"/>
        <item x="4934"/>
        <item x="3163"/>
        <item x="1710"/>
        <item x="1316"/>
        <item x="3833"/>
        <item x="656"/>
        <item x="5207"/>
        <item x="221"/>
        <item x="4313"/>
        <item x="4178"/>
        <item x="5304"/>
        <item x="3616"/>
        <item x="4932"/>
        <item x="3126"/>
        <item x="897"/>
        <item x="539"/>
        <item x="6490"/>
        <item x="4196"/>
        <item x="1474"/>
        <item x="5540"/>
        <item x="403"/>
        <item x="3961"/>
        <item x="6456"/>
        <item x="1088"/>
        <item x="1766"/>
        <item x="1540"/>
        <item x="3840"/>
        <item x="2377"/>
        <item x="3721"/>
        <item x="4336"/>
        <item x="63"/>
        <item x="3756"/>
        <item x="822"/>
        <item x="1733"/>
        <item x="6114"/>
        <item x="583"/>
        <item x="4575"/>
        <item x="235"/>
        <item x="3309"/>
        <item x="2571"/>
        <item x="2904"/>
        <item x="6436"/>
        <item x="6386"/>
        <item x="4963"/>
        <item x="72"/>
        <item x="577"/>
        <item x="3518"/>
        <item x="5619"/>
        <item x="6625"/>
        <item x="2427"/>
        <item x="946"/>
        <item x="1947"/>
        <item x="541"/>
        <item x="4598"/>
        <item x="6407"/>
        <item x="1196"/>
        <item x="998"/>
        <item x="996"/>
        <item x="6245"/>
        <item x="831"/>
        <item x="2087"/>
        <item x="2899"/>
        <item x="3909"/>
        <item x="6418"/>
        <item x="5878"/>
        <item x="1173"/>
        <item x="3911"/>
        <item x="3603"/>
        <item x="6373"/>
        <item x="1169"/>
        <item x="954"/>
        <item x="4289"/>
        <item x="626"/>
        <item x="4467"/>
        <item x="6265"/>
        <item x="3412"/>
        <item x="1111"/>
        <item x="3700"/>
        <item x="6409"/>
        <item x="2227"/>
        <item x="4321"/>
        <item x="2194"/>
        <item x="389"/>
        <item x="4020"/>
        <item x="5275"/>
        <item x="2713"/>
        <item x="745"/>
        <item x="4314"/>
        <item x="3604"/>
        <item x="537"/>
        <item x="1589"/>
        <item x="3876"/>
        <item x="304"/>
        <item x="323"/>
        <item x="1569"/>
        <item x="4714"/>
        <item x="2066"/>
        <item x="5936"/>
        <item x="1911"/>
        <item x="6219"/>
        <item x="161"/>
        <item x="188"/>
        <item x="523"/>
        <item x="3952"/>
        <item x="6295"/>
        <item x="3981"/>
        <item x="5419"/>
        <item x="3243"/>
        <item x="517"/>
        <item x="2755"/>
        <item x="2322"/>
        <item x="6047"/>
        <item x="5484"/>
        <item x="1016"/>
        <item x="4068"/>
        <item x="673"/>
        <item x="925"/>
        <item x="5364"/>
        <item x="357"/>
        <item x="3329"/>
        <item x="3798"/>
        <item x="109"/>
        <item x="6584"/>
        <item x="2674"/>
        <item x="4573"/>
        <item x="6602"/>
        <item x="3995"/>
        <item x="5076"/>
        <item x="5059"/>
        <item x="6379"/>
        <item x="3387"/>
        <item x="6455"/>
        <item x="890"/>
        <item x="5504"/>
        <item x="3527"/>
        <item x="3306"/>
        <item x="4858"/>
        <item x="1894"/>
        <item x="5132"/>
        <item x="1048"/>
        <item x="1515"/>
        <item x="1679"/>
        <item x="518"/>
        <item x="4405"/>
        <item x="5764"/>
        <item x="2647"/>
        <item x="554"/>
        <item x="6027"/>
        <item x="1399"/>
        <item x="2049"/>
        <item x="3835"/>
        <item x="5335"/>
        <item x="2238"/>
        <item x="503"/>
        <item x="4495"/>
        <item x="1131"/>
        <item x="498"/>
        <item x="4564"/>
        <item x="4518"/>
        <item x="5022"/>
        <item x="4415"/>
        <item x="3430"/>
        <item x="1405"/>
        <item x="143"/>
        <item x="1610"/>
        <item x="827"/>
        <item x="1148"/>
        <item x="347"/>
        <item x="4106"/>
        <item x="4332"/>
        <item x="287"/>
        <item x="1625"/>
        <item x="6424"/>
        <item x="5719"/>
        <item x="6283"/>
        <item x="2272"/>
        <item x="903"/>
        <item x="6214"/>
        <item x="6543"/>
        <item x="3024"/>
        <item x="6667"/>
        <item x="2723"/>
        <item x="888"/>
        <item x="2913"/>
        <item x="1295"/>
        <item x="197"/>
        <item x="646"/>
        <item x="378"/>
        <item x="6400"/>
        <item x="1822"/>
        <item x="4408"/>
        <item x="5888"/>
        <item x="3542"/>
        <item x="5626"/>
        <item x="160"/>
        <item x="578"/>
        <item x="305"/>
        <item x="1045"/>
        <item x="3716"/>
        <item x="2963"/>
        <item x="404"/>
        <item x="5292"/>
        <item x="4071"/>
        <item x="1055"/>
        <item x="900"/>
        <item x="5368"/>
        <item x="5509"/>
        <item x="1161"/>
        <item x="5999"/>
        <item x="101"/>
        <item x="1544"/>
        <item x="4935"/>
        <item x="4098"/>
        <item x="2643"/>
        <item x="1251"/>
        <item x="2677"/>
        <item x="2088"/>
        <item x="5679"/>
        <item x="3305"/>
        <item x="6484"/>
        <item x="2840"/>
        <item x="1771"/>
        <item x="1460"/>
        <item x="248"/>
        <item x="6539"/>
        <item x="3162"/>
        <item x="3945"/>
        <item x="1890"/>
        <item x="5994"/>
        <item x="3111"/>
        <item x="2866"/>
        <item x="4134"/>
        <item x="1138"/>
        <item x="468"/>
        <item x="3691"/>
        <item x="1770"/>
        <item x="4194"/>
        <item x="4372"/>
        <item x="4717"/>
        <item x="4439"/>
        <item x="2775"/>
        <item x="2846"/>
        <item x="5569"/>
        <item x="942"/>
        <item x="6629"/>
        <item x="5741"/>
        <item x="5997"/>
        <item x="6172"/>
        <item x="817"/>
        <item x="2342"/>
        <item x="3719"/>
        <item x="1786"/>
        <item x="2022"/>
        <item x="6035"/>
        <item x="5724"/>
        <item x="2296"/>
        <item x="3741"/>
        <item x="655"/>
        <item x="5850"/>
        <item x="1788"/>
        <item x="1484"/>
        <item x="77"/>
        <item x="825"/>
        <item x="6671"/>
        <item x="2366"/>
        <item x="5032"/>
        <item x="4839"/>
        <item x="1175"/>
        <item x="3568"/>
        <item x="4875"/>
        <item x="2122"/>
        <item x="3674"/>
        <item x="912"/>
        <item x="711"/>
        <item x="179"/>
        <item x="457"/>
        <item x="1641"/>
        <item x="6572"/>
        <item x="4779"/>
        <item x="2470"/>
        <item x="3544"/>
        <item x="3067"/>
        <item x="6209"/>
        <item x="969"/>
        <item x="2777"/>
        <item x="4530"/>
        <item x="1472"/>
        <item x="6220"/>
        <item x="5105"/>
        <item x="3337"/>
        <item x="1240"/>
        <item x="5747"/>
        <item x="138"/>
        <item x="6458"/>
        <item x="6302"/>
        <item x="856"/>
        <item x="5493"/>
        <item x="2661"/>
        <item x="5344"/>
        <item x="158"/>
        <item x="5812"/>
        <item x="5751"/>
        <item x="6163"/>
        <item x="4117"/>
        <item x="5474"/>
        <item x="3850"/>
        <item x="3038"/>
        <item x="3106"/>
        <item x="6151"/>
        <item x="5977"/>
        <item x="2886"/>
        <item x="5799"/>
        <item x="622"/>
        <item x="263"/>
        <item x="6332"/>
        <item x="2691"/>
        <item x="1351"/>
        <item x="5124"/>
        <item x="992"/>
        <item x="5007"/>
        <item x="413"/>
        <item x="5084"/>
        <item x="6250"/>
        <item x="6329"/>
        <item x="5950"/>
        <item x="5312"/>
        <item x="253"/>
        <item x="809"/>
        <item x="1815"/>
        <item x="1812"/>
        <item x="637"/>
        <item x="122"/>
        <item x="430"/>
        <item x="4893"/>
        <item x="3979"/>
        <item x="4228"/>
        <item x="6387"/>
        <item x="5630"/>
        <item x="4618"/>
        <item x="3717"/>
        <item x="1005"/>
        <item x="438"/>
        <item x="5556"/>
        <item x="6425"/>
        <item x="145"/>
        <item x="5195"/>
        <item x="847"/>
        <item x="2731"/>
        <item x="5913"/>
        <item x="5615"/>
        <item x="1658"/>
        <item x="1273"/>
        <item x="461"/>
        <item x="6189"/>
        <item x="112"/>
        <item x="6255"/>
        <item x="46"/>
        <item x="4265"/>
        <item x="850"/>
        <item x="5471"/>
        <item x="1613"/>
        <item x="6415"/>
        <item x="2167"/>
        <item x="819"/>
        <item x="2472"/>
        <item x="5238"/>
        <item x="3083"/>
        <item x="6631"/>
        <item x="5872"/>
        <item x="6051"/>
        <item x="2926"/>
        <item x="3195"/>
        <item x="293"/>
        <item x="3860"/>
        <item x="2948"/>
        <item x="1706"/>
        <item x="180"/>
        <item x="1352"/>
        <item x="5718"/>
        <item x="3192"/>
        <item x="4913"/>
        <item x="5225"/>
        <item x="3849"/>
        <item x="2418"/>
        <item x="2830"/>
        <item x="3071"/>
        <item x="633"/>
        <item x="1757"/>
        <item x="4245"/>
        <item x="6408"/>
        <item x="5580"/>
        <item x="4655"/>
        <item x="3971"/>
        <item x="6272"/>
        <item x="3642"/>
        <item x="2629"/>
        <item x="3466"/>
        <item x="3776"/>
        <item x="257"/>
        <item x="2930"/>
        <item x="1012"/>
        <item x="349"/>
        <item x="2962"/>
        <item x="4027"/>
        <item x="1046"/>
        <item x="5103"/>
        <item x="5372"/>
        <item x="4841"/>
        <item x="6491"/>
        <item x="3133"/>
        <item x="3714"/>
        <item x="3462"/>
        <item x="6129"/>
        <item x="6341"/>
        <item x="4773"/>
        <item x="132"/>
        <item x="3522"/>
        <item x="6020"/>
        <item x="5491"/>
        <item x="2910"/>
        <item x="2132"/>
        <item x="4350"/>
        <item x="2686"/>
        <item x="6211"/>
        <item x="2769"/>
        <item x="1097"/>
        <item x="4255"/>
        <item x="5101"/>
        <item x="1042"/>
        <item x="590"/>
        <item x="387"/>
        <item x="171"/>
        <item x="4048"/>
        <item x="6178"/>
        <item x="535"/>
        <item x="6140"/>
        <item x="5670"/>
        <item x="2735"/>
        <item x="2720"/>
        <item x="5333"/>
        <item x="6201"/>
        <item x="694"/>
        <item x="64"/>
        <item x="1164"/>
        <item x="1790"/>
        <item x="4663"/>
        <item x="35"/>
        <item x="2607"/>
        <item x="607"/>
        <item x="6083"/>
        <item x="6018"/>
        <item x="3731"/>
        <item x="4057"/>
        <item x="5340"/>
        <item x="1791"/>
        <item x="4406"/>
        <item x="6205"/>
        <item x="3854"/>
        <item x="6045"/>
        <item x="1365"/>
        <item x="736"/>
        <item x="5046"/>
        <item x="4422"/>
        <item x="4686"/>
        <item x="1643"/>
        <item x="4050"/>
        <item x="1486"/>
        <item x="1174"/>
        <item x="494"/>
        <item x="1834"/>
        <item x="6081"/>
        <item x="4696"/>
        <item x="3713"/>
        <item x="1839"/>
        <item x="2985"/>
        <item x="6507"/>
        <item x="3288"/>
        <item x="3315"/>
        <item x="878"/>
        <item x="3238"/>
        <item x="448"/>
        <item x="6632"/>
        <item x="6160"/>
        <item x="2923"/>
        <item x="516"/>
        <item x="5144"/>
        <item x="806"/>
        <item x="1076"/>
        <item x="291"/>
        <item x="2262"/>
        <item x="4190"/>
        <item x="2178"/>
        <item x="4443"/>
        <item x="4442"/>
        <item x="376"/>
        <item x="3664"/>
        <item x="2572"/>
        <item x="4916"/>
        <item x="5849"/>
        <item x="3750"/>
        <item x="508"/>
        <item x="1364"/>
        <item x="5425"/>
        <item x="4850"/>
        <item x="5193"/>
        <item x="1444"/>
        <item x="513"/>
        <item x="3618"/>
        <item x="1885"/>
        <item x="5197"/>
        <item x="3772"/>
        <item x="3274"/>
        <item x="2300"/>
        <item x="4263"/>
        <item x="5873"/>
        <item x="2789"/>
        <item x="5016"/>
        <item x="830"/>
        <item x="4817"/>
        <item x="4671"/>
        <item x="2213"/>
        <item x="2858"/>
        <item x="1250"/>
        <item x="1663"/>
        <item x="5706"/>
        <item x="4212"/>
        <item x="5246"/>
        <item x="1734"/>
        <item x="3121"/>
        <item x="3857"/>
        <item x="3922"/>
        <item x="6216"/>
        <item x="131"/>
        <item x="5795"/>
        <item x="4264"/>
        <item x="3907"/>
        <item x="2484"/>
        <item x="983"/>
        <item x="1007"/>
        <item x="407"/>
        <item x="6587"/>
        <item x="5688"/>
        <item x="5452"/>
        <item x="5697"/>
        <item x="2667"/>
        <item x="2954"/>
        <item x="169"/>
        <item x="6525"/>
        <item x="3311"/>
        <item x="5483"/>
        <item x="4159"/>
        <item x="1398"/>
        <item x="3403"/>
        <item x="6076"/>
        <item x="6036"/>
        <item x="5117"/>
        <item x="2141"/>
        <item x="4735"/>
        <item x="3648"/>
        <item x="4922"/>
        <item x="3417"/>
        <item x="1698"/>
        <item x="2362"/>
        <item x="3935"/>
        <item x="5056"/>
        <item x="525"/>
        <item x="5434"/>
        <item x="5093"/>
        <item x="4149"/>
        <item x="5710"/>
        <item x="648"/>
        <item x="3715"/>
        <item x="5147"/>
        <item x="5250"/>
        <item x="2688"/>
        <item x="2401"/>
        <item x="4709"/>
        <item x="6306"/>
        <item x="351"/>
        <item x="5604"/>
        <item x="1882"/>
        <item x="5416"/>
        <item x="4058"/>
        <item x="1234"/>
        <item x="1362"/>
        <item x="5919"/>
        <item x="5570"/>
        <item x="1417"/>
        <item x="3657"/>
        <item x="4238"/>
        <item x="5838"/>
        <item x="4876"/>
        <item x="299"/>
        <item x="4164"/>
        <item x="3982"/>
        <item x="3658"/>
        <item x="3341"/>
        <item x="2291"/>
        <item x="3580"/>
        <item x="5277"/>
        <item x="144"/>
        <item x="2515"/>
        <item x="4569"/>
        <item x="557"/>
        <item x="531"/>
        <item x="5494"/>
        <item x="1388"/>
        <item x="1819"/>
        <item x="191"/>
        <item x="5616"/>
        <item x="434"/>
        <item x="1054"/>
        <item x="5840"/>
        <item x="1262"/>
        <item x="1313"/>
        <item x="339"/>
        <item x="4288"/>
        <item x="3214"/>
        <item x="2014"/>
        <item x="2096"/>
        <item x="796"/>
        <item x="768"/>
        <item x="5418"/>
        <item x="5966"/>
        <item x="4227"/>
        <item x="5164"/>
        <item x="618"/>
        <item x="668"/>
        <item x="4872"/>
        <item x="2314"/>
        <item x="5886"/>
        <item x="6133"/>
        <item x="886"/>
        <item x="3938"/>
        <item x="5694"/>
        <item x="4246"/>
        <item x="3548"/>
        <item x="1876"/>
        <item x="2459"/>
        <item x="5259"/>
        <item x="2672"/>
        <item x="228"/>
        <item x="2732"/>
        <item x="4293"/>
        <item x="4359"/>
        <item x="217"/>
        <item x="5321"/>
        <item x="4770"/>
        <item x="288"/>
        <item x="4553"/>
        <item x="6640"/>
        <item x="5986"/>
        <item x="177"/>
        <item x="2292"/>
        <item x="2420"/>
        <item x="2197"/>
        <item x="4657"/>
        <item x="2917"/>
        <item x="1899"/>
        <item x="4112"/>
        <item x="6505"/>
        <item x="2593"/>
        <item x="1124"/>
        <item x="1025"/>
        <item x="265"/>
        <item x="3678"/>
        <item x="2055"/>
        <item x="5538"/>
        <item x="1686"/>
        <item x="5079"/>
        <item x="4120"/>
        <item x="2651"/>
        <item x="6074"/>
        <item x="3996"/>
        <item x="765"/>
        <item x="4707"/>
        <item x="6394"/>
        <item x="4110"/>
        <item x="1683"/>
        <item x="356"/>
        <item x="2861"/>
        <item x="4811"/>
        <item x="133"/>
        <item x="2946"/>
        <item x="892"/>
        <item x="4437"/>
        <item x="4323"/>
        <item x="1319"/>
        <item x="4794"/>
        <item x="5040"/>
        <item x="373"/>
        <item x="3742"/>
        <item x="2460"/>
        <item x="4641"/>
        <item x="3917"/>
        <item x="41"/>
        <item x="4113"/>
        <item x="4054"/>
        <item x="3355"/>
        <item x="1820"/>
        <item x="3028"/>
        <item x="1932"/>
        <item x="1577"/>
        <item x="3980"/>
        <item x="5576"/>
        <item x="4200"/>
        <item x="4237"/>
        <item x="3266"/>
        <item x="178"/>
        <item x="6111"/>
        <item x="1893"/>
        <item x="2598"/>
        <item x="5736"/>
        <item x="1580"/>
        <item x="2082"/>
        <item x="3737"/>
        <item x="3705"/>
        <item x="2624"/>
        <item x="3139"/>
        <item x="2776"/>
        <item x="1714"/>
        <item x="4996"/>
        <item x="2533"/>
        <item x="4480"/>
        <item x="1281"/>
        <item x="4101"/>
        <item x="5"/>
        <item x="4114"/>
        <item x="2419"/>
        <item x="495"/>
        <item x="3758"/>
        <item x="5954"/>
        <item x="3088"/>
        <item x="3060"/>
        <item x="3353"/>
        <item x="6499"/>
        <item x="5383"/>
        <item x="416"/>
        <item x="367"/>
        <item x="6166"/>
        <item x="4458"/>
        <item x="1793"/>
        <item x="314"/>
        <item x="1983"/>
        <item x="619"/>
        <item x="6401"/>
        <item x="5646"/>
        <item x="5527"/>
        <item x="4004"/>
        <item x="1984"/>
        <item x="1640"/>
        <item x="3047"/>
        <item x="691"/>
        <item x="245"/>
        <item x="6288"/>
        <item x="3570"/>
        <item x="3132"/>
        <item x="1824"/>
        <item x="1006"/>
        <item x="5735"/>
        <item x="3509"/>
        <item x="1691"/>
        <item x="2940"/>
        <item x="2523"/>
        <item x="6200"/>
        <item x="4039"/>
        <item x="1406"/>
        <item x="4243"/>
        <item x="3410"/>
        <item x="4668"/>
        <item x="6511"/>
        <item x="1977"/>
        <item x="1392"/>
        <item x="2973"/>
        <item x="5794"/>
        <item x="3624"/>
        <item x="6569"/>
        <item x="887"/>
        <item x="6017"/>
        <item x="2341"/>
        <item x="446"/>
        <item x="3515"/>
        <item x="3640"/>
        <item x="2509"/>
        <item x="4585"/>
        <item x="5731"/>
        <item x="1090"/>
        <item x="5558"/>
        <item x="6248"/>
        <item x="6193"/>
        <item x="6096"/>
        <item x="2020"/>
        <item x="5618"/>
        <item x="93"/>
        <item x="995"/>
        <item x="4664"/>
        <item x="1707"/>
        <item x="1261"/>
        <item x="3958"/>
        <item x="3413"/>
        <item x="3706"/>
        <item x="591"/>
        <item x="1704"/>
        <item x="6523"/>
        <item x="1202"/>
        <item x="1254"/>
        <item x="1976"/>
        <item x="2299"/>
        <item x="5336"/>
        <item x="803"/>
        <item x="5485"/>
        <item x="1853"/>
        <item x="433"/>
        <item x="94"/>
        <item x="3630"/>
        <item x="6068"/>
        <item x="4840"/>
        <item x="951"/>
        <item x="6228"/>
        <item x="3035"/>
        <item x="3149"/>
        <item x="5397"/>
        <item x="5475"/>
        <item x="6337"/>
        <item x="2062"/>
        <item x="2100"/>
        <item x="1561"/>
        <item x="1283"/>
        <item x="4173"/>
        <item x="1636"/>
        <item x="716"/>
        <item x="1301"/>
        <item x="4074"/>
        <item x="6317"/>
        <item x="3585"/>
        <item x="2994"/>
        <item x="380"/>
        <item x="5732"/>
        <item x="5819"/>
        <item x="2480"/>
        <item x="880"/>
        <item x="2968"/>
        <item x="521"/>
        <item x="61"/>
        <item x="556"/>
        <item x="6065"/>
        <item x="135"/>
        <item x="2101"/>
        <item x="506"/>
        <item x="6675"/>
        <item x="1253"/>
        <item x="5369"/>
        <item x="3553"/>
        <item x="4499"/>
        <item x="4610"/>
        <item x="1642"/>
        <item x="6475"/>
        <item x="193"/>
        <item x="2628"/>
        <item x="4816"/>
        <item x="2050"/>
        <item x="2774"/>
        <item x="3997"/>
        <item x="1600"/>
        <item x="4214"/>
        <item x="2074"/>
        <item x="1217"/>
        <item x="3805"/>
        <item x="311"/>
        <item x="1601"/>
        <item x="1437"/>
        <item x="3174"/>
        <item x="2097"/>
        <item x="1519"/>
        <item x="6043"/>
        <item x="4075"/>
        <item x="3210"/>
        <item x="1390"/>
        <item x="1725"/>
        <item x="3794"/>
        <item x="2947"/>
        <item x="5239"/>
        <item x="1713"/>
        <item x="3891"/>
        <item x="1260"/>
        <item x="1584"/>
        <item x="3259"/>
        <item x="1337"/>
        <item x="4107"/>
        <item x="4103"/>
        <item x="5489"/>
        <item x="6620"/>
        <item x="5985"/>
        <item x="4310"/>
        <item x="4038"/>
        <item x="384"/>
        <item x="2003"/>
        <item x="2879"/>
        <item x="4203"/>
        <item x="5898"/>
        <item x="5169"/>
        <item x="3754"/>
        <item x="317"/>
        <item x="2199"/>
        <item x="915"/>
        <item x="2290"/>
        <item x="2950"/>
        <item x="5610"/>
        <item x="3609"/>
        <item x="5303"/>
        <item x="5516"/>
        <item x="3947"/>
        <item x="6359"/>
        <item x="2513"/>
        <item x="1813"/>
        <item x="1833"/>
        <item x="2058"/>
        <item x="1483"/>
        <item x="4584"/>
        <item x="3512"/>
        <item x="761"/>
        <item x="5520"/>
        <item x="3924"/>
        <item x="5332"/>
        <item x="3708"/>
        <item x="6368"/>
        <item x="902"/>
        <item x="4760"/>
        <item x="3334"/>
        <item x="5514"/>
        <item x="485"/>
        <item x="2929"/>
        <item x="2556"/>
        <item x="2524"/>
        <item x="4009"/>
        <item x="2543"/>
        <item x="1728"/>
        <item x="1850"/>
        <item x="1961"/>
        <item x="4066"/>
        <item x="4635"/>
        <item x="1633"/>
        <item x="3081"/>
        <item x="1688"/>
        <item x="1084"/>
        <item x="5808"/>
        <item x="4419"/>
        <item x="5266"/>
        <item x="4158"/>
        <item x="2068"/>
        <item x="2958"/>
        <item x="5408"/>
        <item x="1708"/>
        <item x="5487"/>
        <item x="2174"/>
        <item x="1500"/>
        <item x="1802"/>
        <item x="5988"/>
        <item x="5021"/>
        <item x="5526"/>
        <item x="1049"/>
        <item x="3252"/>
        <item x="1065"/>
        <item x="4007"/>
        <item x="1009"/>
        <item x="1624"/>
        <item x="2474"/>
        <item x="3790"/>
        <item x="3551"/>
        <item x="4357"/>
        <item x="1496"/>
        <item x="412"/>
        <item x="4181"/>
        <item x="2057"/>
        <item x="395"/>
        <item x="1022"/>
        <item x="3404"/>
        <item x="3467"/>
        <item x="3206"/>
        <item x="1627"/>
        <item x="2243"/>
        <item x="4041"/>
        <item x="5631"/>
        <item x="4829"/>
        <item x="2530"/>
        <item x="4535"/>
        <item x="3865"/>
        <item x="2453"/>
        <item x="1779"/>
        <item x="700"/>
        <item x="2554"/>
        <item x="1381"/>
        <item x="440"/>
        <item x="6079"/>
        <item x="164"/>
        <item x="4273"/>
        <item x="1401"/>
        <item x="415"/>
        <item x="5924"/>
        <item x="993"/>
        <item x="585"/>
        <item x="5104"/>
        <item x="166"/>
        <item x="1715"/>
        <item x="1371"/>
        <item x="5069"/>
        <item x="2211"/>
        <item x="5515"/>
        <item x="1803"/>
        <item x="3372"/>
        <item x="1188"/>
        <item x="2176"/>
        <item x="2452"/>
        <item x="3557"/>
        <item x="33"/>
        <item x="4189"/>
        <item x="327"/>
        <item x="6188"/>
        <item x="3732"/>
        <item x="1341"/>
        <item x="3324"/>
        <item x="1344"/>
        <item x="3172"/>
        <item x="4556"/>
        <item x="3837"/>
        <item x="220"/>
        <item x="5036"/>
        <item x="3434"/>
        <item x="6559"/>
        <item x="894"/>
        <item x="1809"/>
        <item x="3812"/>
        <item x="5381"/>
        <item x="4397"/>
        <item x="3168"/>
        <item x="6485"/>
        <item x="4235"/>
        <item x="5148"/>
        <item x="4498"/>
        <item x="704"/>
        <item x="2469"/>
        <item x="6362"/>
        <item x="5234"/>
        <item x="2311"/>
        <item x="4563"/>
        <item x="2135"/>
        <item x="236"/>
        <item x="1764"/>
        <item x="5236"/>
        <item x="3670"/>
        <item x="1158"/>
        <item x="6611"/>
        <item x="5050"/>
        <item x="2499"/>
        <item x="5945"/>
        <item x="3432"/>
        <item x="5235"/>
        <item x="1696"/>
        <item x="4097"/>
        <item x="1784"/>
        <item x="2301"/>
        <item x="5424"/>
        <item x="3015"/>
        <item x="13"/>
        <item x="466"/>
        <item x="5891"/>
        <item x="4799"/>
        <item x="4082"/>
        <item x="2065"/>
        <item x="1356"/>
        <item x="2337"/>
        <item x="4151"/>
        <item x="6413"/>
        <item x="2754"/>
        <item x="5260"/>
        <item x="5684"/>
        <item x="3890"/>
        <item x="2684"/>
        <item x="5196"/>
        <item x="4973"/>
        <item x="192"/>
        <item x="4083"/>
        <item x="3861"/>
        <item x="5627"/>
        <item x="792"/>
        <item x="5310"/>
        <item x="734"/>
        <item x="337"/>
        <item x="9"/>
        <item x="52"/>
        <item x="4789"/>
        <item x="3688"/>
        <item x="3760"/>
        <item x="1265"/>
        <item x="3832"/>
        <item x="3200"/>
        <item x="105"/>
        <item x="445"/>
        <item x="2773"/>
        <item x="738"/>
        <item x="4032"/>
        <item x="5458"/>
        <item x="1721"/>
        <item x="2282"/>
        <item x="4503"/>
        <item x="6454"/>
        <item x="771"/>
        <item x="231"/>
        <item x="1239"/>
        <item x="2078"/>
        <item x="2489"/>
        <item x="3908"/>
        <item x="1806"/>
        <item x="4607"/>
        <item x="4033"/>
        <item x="6195"/>
        <item x="3245"/>
        <item x="5645"/>
        <item x="5672"/>
        <item x="1258"/>
        <item x="5801"/>
        <item x="613"/>
        <item x="3452"/>
        <item x="3558"/>
        <item x="4337"/>
        <item x="2056"/>
        <item x="106"/>
        <item x="3283"/>
        <item x="2231"/>
        <item x="2339"/>
        <item x="1039"/>
        <item x="1906"/>
        <item x="4163"/>
        <item x="394"/>
        <item x="2379"/>
        <item x="5128"/>
        <item x="419"/>
        <item x="4056"/>
        <item x="5282"/>
        <item x="2602"/>
        <item x="4888"/>
        <item x="3182"/>
        <item x="3786"/>
        <item x="755"/>
        <item x="6032"/>
        <item x="2438"/>
        <item x="8"/>
        <item x="1321"/>
        <item x="360"/>
        <item x="6009"/>
        <item x="4091"/>
        <item x="3112"/>
        <item x="4704"/>
        <item x="6197"/>
        <item x="4968"/>
        <item x="3893"/>
        <item x="1607"/>
        <item x="899"/>
        <item x="5430"/>
        <item x="3665"/>
        <item x="2266"/>
        <item x="5203"/>
        <item x="2067"/>
        <item x="2492"/>
        <item x="676"/>
        <item x="27"/>
        <item x="3673"/>
        <item x="879"/>
        <item x="4299"/>
        <item x="6249"/>
        <item x="6463"/>
        <item x="2634"/>
        <item x="2335"/>
        <item x="5824"/>
        <item x="520"/>
        <item x="2381"/>
        <item x="5664"/>
        <item x="6274"/>
        <item x="6322"/>
        <item x="1950"/>
        <item x="4195"/>
        <item x="6616"/>
        <item x="1599"/>
        <item x="5201"/>
        <item x="4092"/>
        <item x="3866"/>
        <item x="4514"/>
        <item x="6522"/>
        <item x="1101"/>
        <item x="5653"/>
        <item x="724"/>
        <item x="5625"/>
        <item x="1383"/>
        <item x="1180"/>
        <item x="1782"/>
        <item x="5342"/>
        <item x="5596"/>
        <item x="1570"/>
        <item x="6199"/>
        <item x="940"/>
        <item x="3953"/>
        <item x="5655"/>
        <item x="5454"/>
        <item x="1151"/>
        <item x="3018"/>
        <item x="6030"/>
        <item x="285"/>
        <item x="1538"/>
        <item x="3752"/>
        <item x="4734"/>
        <item x="6028"/>
        <item x="3528"/>
        <item x="82"/>
        <item x="3799"/>
        <item x="675"/>
        <item x="1970"/>
        <item x="2759"/>
        <item x="4837"/>
        <item x="4465"/>
        <item x="5542"/>
        <item x="1440"/>
        <item x="3108"/>
        <item x="4358"/>
        <item x="3526"/>
        <item x="459"/>
        <item x="3165"/>
        <item x="43"/>
        <item x="303"/>
        <item x="3869"/>
        <item x="1940"/>
        <item x="254"/>
        <item x="5621"/>
        <item x="1112"/>
        <item x="5548"/>
        <item x="1404"/>
        <item x="3233"/>
        <item x="1978"/>
        <item x="3222"/>
        <item x="5407"/>
        <item x="3696"/>
        <item x="1136"/>
        <item x="933"/>
        <item x="1759"/>
        <item x="3875"/>
        <item x="6180"/>
        <item x="1630"/>
        <item x="15"/>
        <item x="5896"/>
        <item x="1656"/>
        <item x="28"/>
        <item x="2154"/>
        <item x="2545"/>
        <item x="2949"/>
        <item x="1203"/>
        <item x="5674"/>
        <item x="689"/>
        <item x="22"/>
        <item x="249"/>
        <item x="1671"/>
        <item x="2212"/>
        <item x="3828"/>
        <item x="34"/>
        <item x="726"/>
        <item x="1745"/>
        <item x="3726"/>
        <item x="2031"/>
        <item x="733"/>
        <item x="5955"/>
        <item x="1457"/>
        <item x="6143"/>
        <item x="1198"/>
        <item x="4124"/>
        <item x="2853"/>
        <item x="3597"/>
        <item x="5379"/>
        <item x="588"/>
        <item x="721"/>
        <item x="6575"/>
        <item x="3751"/>
        <item x="1020"/>
        <item x="2630"/>
        <item x="88"/>
        <item x="604"/>
        <item x="6657"/>
        <item x="25"/>
        <item x="5182"/>
        <item x="1524"/>
        <item x="2589"/>
        <item x="984"/>
        <item x="4346"/>
        <item x="5062"/>
        <item x="2791"/>
        <item x="543"/>
        <item x="2170"/>
        <item x="5265"/>
        <item x="3636"/>
        <item x="5847"/>
        <item x="5311"/>
        <item x="5577"/>
        <item x="1464"/>
        <item x="6308"/>
        <item x="859"/>
        <item x="2334"/>
        <item x="6396"/>
        <item x="2987"/>
        <item x="1410"/>
        <item x="4801"/>
        <item x="2575"/>
        <item x="526"/>
        <item x="2106"/>
        <item x="6012"/>
        <item x="3755"/>
        <item x="3032"/>
        <item x="5587"/>
        <item x="5665"/>
        <item x="1508"/>
        <item x="4291"/>
        <item x="2668"/>
        <item x="728"/>
        <item x="6604"/>
        <item x="1736"/>
        <item x="70"/>
        <item x="3301"/>
        <item x="4267"/>
        <item x="1442"/>
        <item x="84"/>
        <item x="1617"/>
        <item x="746"/>
        <item x="6595"/>
        <item x="4069"/>
        <item x="5020"/>
        <item x="4148"/>
        <item x="5793"/>
        <item x="3061"/>
        <item x="6307"/>
        <item x="2219"/>
        <item x="4080"/>
        <item x="1667"/>
        <item x="5586"/>
        <item x="2538"/>
        <item x="5749"/>
        <item x="1631"/>
        <item x="5269"/>
        <item x="5910"/>
        <item x="3693"/>
        <item x="5505"/>
        <item x="4094"/>
        <item x="326"/>
        <item x="3513"/>
        <item x="1487"/>
        <item x="2738"/>
        <item x="5564"/>
        <item x="1612"/>
        <item x="4281"/>
        <item x="1108"/>
        <item x="970"/>
        <item x="2875"/>
        <item x="2196"/>
        <item x="5589"/>
        <item x="597"/>
        <item x="1562"/>
        <item x="2638"/>
        <item x="5264"/>
        <item x="3227"/>
        <item x="6021"/>
        <item x="6224"/>
        <item x="5463"/>
        <item x="5204"/>
        <item x="4682"/>
        <item x="1877"/>
        <item x="1163"/>
        <item x="4882"/>
        <item x="1264"/>
        <item x="5274"/>
        <item x="1223"/>
        <item x="5740"/>
        <item x="5641"/>
        <item x="3499"/>
        <item x="4469"/>
        <item x="4555"/>
        <item x="565"/>
        <item x="5367"/>
        <item x="1034"/>
        <item x="3885"/>
        <item x="5014"/>
        <item x="2562"/>
        <item x="4940"/>
        <item x="579"/>
        <item x="2675"/>
        <item x="3184"/>
        <item x="2765"/>
        <item x="5906"/>
        <item x="4778"/>
        <item x="5026"/>
        <item x="182"/>
        <item x="546"/>
        <item x="3506"/>
        <item x="5095"/>
        <item x="2436"/>
        <item x="5599"/>
        <item x="2532"/>
        <item x="3190"/>
        <item x="68"/>
        <item x="1767"/>
        <item x="2304"/>
        <item x="3552"/>
        <item x="312"/>
        <item x="3333"/>
        <item x="3441"/>
        <item x="1043"/>
        <item x="6600"/>
        <item x="6560"/>
        <item x="189"/>
        <item x="38"/>
        <item x="365"/>
        <item x="358"/>
        <item x="3851"/>
        <item x="801"/>
        <item x="54"/>
        <item x="156"/>
        <item x="776"/>
        <item x="1650"/>
        <item x="5258"/>
        <item x="1557"/>
        <item x="821"/>
        <item x="187"/>
        <item x="551"/>
        <item x="271"/>
        <item x="5162"/>
        <item x="1423"/>
        <item x="1082"/>
        <item x="298"/>
        <item x="142"/>
        <item x="1331"/>
        <item x="1763"/>
        <item x="2508"/>
        <item x="375"/>
        <item x="6167"/>
        <item x="1191"/>
        <item x="932"/>
        <item x="3957"/>
        <item x="3377"/>
        <item x="4445"/>
        <item x="3492"/>
        <item x="5617"/>
        <item x="3643"/>
        <item x="3951"/>
        <item x="3561"/>
        <item x="233"/>
        <item x="4105"/>
        <item x="3887"/>
        <item x="1394"/>
        <item x="833"/>
        <item x="4450"/>
        <item x="805"/>
        <item x="6376"/>
        <item x="1354"/>
        <item x="318"/>
        <item x="3029"/>
        <item x="4035"/>
        <item x="3599"/>
        <item x="4209"/>
        <item x="4226"/>
        <item x="3759"/>
        <item x="4136"/>
        <item x="748"/>
        <item x="4197"/>
        <item x="3166"/>
        <item x="2863"/>
        <item x="5525"/>
        <item x="273"/>
        <item x="4716"/>
        <item x="4619"/>
        <item x="4874"/>
        <item x="5314"/>
        <item x="958"/>
        <item x="239"/>
        <item x="4129"/>
        <item x="2698"/>
        <item x="5533"/>
        <item x="6131"/>
        <item x="1800"/>
        <item x="3617"/>
        <item x="6101"/>
        <item x="3587"/>
        <item x="1384"/>
        <item x="4496"/>
        <item x="3963"/>
        <item x="5437"/>
        <item x="1132"/>
        <item x="6586"/>
        <item x="3375"/>
        <item x="154"/>
        <item x="3356"/>
        <item x="431"/>
        <item x="5137"/>
        <item x="1662"/>
        <item x="5967"/>
        <item x="719"/>
        <item x="2449"/>
        <item x="1952"/>
        <item x="2063"/>
        <item x="1115"/>
        <item x="6179"/>
        <item x="1709"/>
        <item x="3809"/>
        <item x="2817"/>
        <item x="4184"/>
        <item x="811"/>
        <item x="4233"/>
        <item x="6062"/>
        <item x="2465"/>
        <item x="4661"/>
        <item x="2278"/>
        <item x="550"/>
        <item x="1336"/>
        <item x="2721"/>
        <item x="2933"/>
        <item x="4161"/>
        <item x="1201"/>
        <item x="3976"/>
        <item x="6174"/>
        <item x="5686"/>
        <item x="4493"/>
        <item x="5874"/>
        <item x="6476"/>
        <item x="2590"/>
        <item x="5948"/>
        <item x="4554"/>
        <item x="764"/>
        <item x="4984"/>
        <item x="2569"/>
        <item x="3725"/>
        <item x="6135"/>
        <item x="476"/>
        <item x="4062"/>
        <item x="1576"/>
        <item x="4586"/>
        <item x="5299"/>
        <item x="2121"/>
        <item x="3631"/>
        <item x="3491"/>
        <item x="802"/>
        <item x="3494"/>
        <item x="5635"/>
        <item x="2198"/>
        <item x="1370"/>
        <item x="5744"/>
        <item x="6372"/>
        <item x="2944"/>
        <item x="2712"/>
        <item x="3450"/>
        <item x="4722"/>
        <item x="1024"/>
        <item x="129"/>
        <item x="1011"/>
        <item x="4034"/>
        <item x="1593"/>
        <item x="2553"/>
        <item x="1646"/>
        <item x="2359"/>
        <item x="3313"/>
        <item x="4824"/>
        <item x="4099"/>
        <item x="3763"/>
        <item x="2519"/>
        <item x="1036"/>
        <item x="6215"/>
        <item x="6496"/>
        <item x="5637"/>
        <item x="496"/>
        <item x="481"/>
        <item x="5820"/>
        <item x="6148"/>
        <item x="1160"/>
        <item x="683"/>
        <item x="4395"/>
        <item x="1657"/>
        <item x="3932"/>
        <item x="4630"/>
        <item x="1176"/>
        <item x="6088"/>
        <item x="3622"/>
        <item x="5244"/>
        <item x="2495"/>
        <item x="6483"/>
        <item x="62"/>
        <item x="1682"/>
        <item x="4672"/>
        <item x="3256"/>
        <item x="2475"/>
        <item x="4303"/>
        <item x="1897"/>
        <item x="48"/>
        <item x="823"/>
        <item x="6462"/>
        <item x="3966"/>
        <item x="5746"/>
        <item x="4605"/>
        <item x="812"/>
        <item x="5712"/>
        <item x="3647"/>
        <item x="5620"/>
        <item x="6570"/>
        <item x="6594"/>
        <item x="1110"/>
        <item x="609"/>
        <item x="6577"/>
        <item x="1776"/>
        <item x="3537"/>
        <item x="6489"/>
        <item x="6612"/>
        <item x="6139"/>
        <item x="732"/>
        <item x="4023"/>
        <item x="3533"/>
        <item x="39"/>
        <item x="370"/>
        <item x="153"/>
        <item x="1535"/>
        <item x="5930"/>
        <item x="6356"/>
        <item x="5362"/>
        <item x="469"/>
        <item x="4198"/>
        <item x="5881"/>
        <item x="4146"/>
        <item x="4089"/>
        <item x="1109"/>
        <item x="5442"/>
        <item x="739"/>
        <item x="936"/>
        <item x="6403"/>
        <item x="2327"/>
        <item x="210"/>
        <item x="6377"/>
        <item x="4157"/>
        <item x="2785"/>
        <item x="1430"/>
        <item x="5591"/>
        <item x="6516"/>
        <item x="5133"/>
        <item x="2288"/>
        <item x="3319"/>
        <item x="5268"/>
        <item x="1377"/>
        <item x="2869"/>
        <item x="5166"/>
        <item x="5680"/>
        <item x="1353"/>
        <item x="19"/>
        <item x="5420"/>
        <item x="1579"/>
        <item x="1156"/>
        <item x="3739"/>
        <item x="3613"/>
        <item x="3076"/>
        <item x="1674"/>
        <item x="2552"/>
        <item x="207"/>
        <item x="5883"/>
        <item x="3293"/>
        <item x="3601"/>
        <item x="5762"/>
        <item x="5099"/>
        <item x="2221"/>
        <item x="150"/>
        <item x="301"/>
        <item x="5037"/>
        <item x="2838"/>
        <item x="250"/>
        <item x="4633"/>
        <item x="3261"/>
        <item x="5547"/>
        <item x="5178"/>
        <item x="1237"/>
        <item x="2018"/>
        <item x="5388"/>
        <item x="2639"/>
        <item x="202"/>
        <item x="5465"/>
        <item x="3208"/>
        <item x="2736"/>
        <item x="196"/>
        <item x="5338"/>
        <item x="1280"/>
        <item x="1047"/>
        <item x="3829"/>
        <item x="3942"/>
        <item x="1083"/>
        <item x="3883"/>
        <item x="2502"/>
        <item x="5302"/>
        <item x="3144"/>
        <item x="1113"/>
        <item x="4172"/>
        <item x="484"/>
        <item x="5152"/>
        <item x="455"/>
        <item x="3066"/>
        <item x="647"/>
        <item x="1067"/>
        <item x="424"/>
        <item x="1386"/>
        <item x="1840"/>
        <item x="5435"/>
        <item x="369"/>
        <item x="4632"/>
        <item x="4550"/>
        <item x="118"/>
        <item x="3075"/>
        <item x="611"/>
        <item x="1032"/>
        <item x="4349"/>
        <item x="778"/>
        <item x="5309"/>
        <item x="3577"/>
        <item x="5885"/>
        <item x="2392"/>
        <item x="4064"/>
        <item x="1330"/>
        <item x="270"/>
        <item x="1335"/>
        <item x="4478"/>
        <item x="3068"/>
        <item x="4204"/>
        <item x="5074"/>
        <item x="751"/>
        <item x="181"/>
        <item x="5439"/>
        <item x="300"/>
        <item x="3838"/>
        <item x="5609"/>
        <item x="2434"/>
        <item x="4697"/>
        <item x="4980"/>
        <item x="4162"/>
        <item x="4820"/>
        <item x="398"/>
        <item x="5502"/>
        <item x="110"/>
        <item x="218"/>
        <item x="3744"/>
        <item x="21"/>
        <item x="3464"/>
        <item x="645"/>
        <item x="1828"/>
        <item x="1910"/>
        <item x="212"/>
        <item x="1277"/>
        <item x="4261"/>
        <item x="4724"/>
        <item x="355"/>
        <item x="3972"/>
        <item x="4987"/>
        <item x="5787"/>
        <item x="1792"/>
        <item x="5129"/>
        <item x="4624"/>
        <item x="6275"/>
        <item x="1104"/>
        <item x="5629"/>
        <item x="1963"/>
        <item x="5176"/>
        <item x="1975"/>
        <item x="644"/>
        <item x="2241"/>
        <item x="1695"/>
        <item x="3746"/>
        <item x="4561"/>
        <item x="4640"/>
        <item x="4806"/>
        <item x="1451"/>
        <item x="5165"/>
        <item x="5769"/>
        <item x="2653"/>
        <item x="5031"/>
        <item x="4037"/>
        <item x="6488"/>
        <item x="3525"/>
        <item x="4887"/>
        <item x="763"/>
        <item x="3852"/>
        <item x="687"/>
        <item x="1247"/>
        <item x="5633"/>
        <item x="392"/>
        <item x="4454"/>
        <item x="3727"/>
        <item x="1835"/>
        <item x="1732"/>
        <item x="1830"/>
        <item x="4060"/>
        <item x="3877"/>
        <item x="6598"/>
        <item x="6229"/>
        <item x="6285"/>
        <item x="6672"/>
        <item x="947"/>
        <item x="5170"/>
        <item x="6"/>
        <item x="4305"/>
        <item x="1031"/>
        <item x="1035"/>
        <item x="4208"/>
        <item x="6414"/>
        <item x="3656"/>
        <item x="2733"/>
        <item x="962"/>
        <item x="5375"/>
        <item x="6558"/>
        <item x="5647"/>
        <item x="657"/>
        <item x="3179"/>
        <item x="3094"/>
        <item x="895"/>
        <item x="5734"/>
        <item x="5671"/>
        <item x="3550"/>
        <item x="3950"/>
        <item x="2511"/>
        <item x="4153"/>
        <item x="5464"/>
        <item x="313"/>
        <item x="3327"/>
        <item x="3352"/>
        <item x="5319"/>
        <item x="3253"/>
        <item x="2239"/>
        <item x="1729"/>
        <item x="1268"/>
        <item x="29"/>
        <item x="3535"/>
        <item x="629"/>
        <item x="5081"/>
        <item x="6593"/>
        <item x="2490"/>
        <item x="854"/>
        <item x="3766"/>
        <item x="3031"/>
        <item x="5895"/>
        <item x="1322"/>
        <item x="1568"/>
        <item x="5648"/>
        <item x="3654"/>
        <item x="5468"/>
        <item x="4330"/>
        <item x="5428"/>
        <item x="1154"/>
        <item x="3554"/>
        <item x="268"/>
        <item x="4895"/>
        <item x="1355"/>
        <item x="2507"/>
        <item x="5721"/>
        <item x="4374"/>
        <item x="3588"/>
        <item x="6590"/>
        <item x="3391"/>
        <item x="5449"/>
        <item x="5305"/>
        <item x="345"/>
        <item x="1305"/>
        <item x="5846"/>
        <item x="240"/>
        <item x="1926"/>
        <item x="3124"/>
        <item x="3914"/>
        <item x="4259"/>
        <item x="2540"/>
        <item x="5703"/>
        <item x="5534"/>
        <item x="3429"/>
        <item x="2941"/>
        <item x="2885"/>
        <item x="4546"/>
        <item x="6058"/>
        <item x="5770"/>
        <item x="1591"/>
        <item x="421"/>
        <item x="4693"/>
        <item x="528"/>
        <item x="5334"/>
        <item x="5226"/>
        <item x="4678"/>
        <item x="4135"/>
        <item x="5763"/>
        <item x="5429"/>
        <item x="5349"/>
        <item x="5256"/>
        <item x="1284"/>
        <item x="826"/>
        <item x="1167"/>
        <item x="1419"/>
        <item x="3962"/>
        <item x="6170"/>
        <item x="4108"/>
        <item x="4140"/>
        <item x="3021"/>
        <item x="1000"/>
        <item x="3514"/>
        <item x="6628"/>
        <item x="1747"/>
        <item x="6136"/>
        <item x="6644"/>
        <item x="5005"/>
        <item x="3428"/>
        <item x="4239"/>
        <item x="572"/>
        <item x="2967"/>
        <item x="4223"/>
        <item x="1085"/>
        <item x="2728"/>
        <item x="762"/>
        <item x="4741"/>
        <item x="5650"/>
        <item x="3777"/>
        <item x="640"/>
        <item x="2177"/>
        <item x="3562"/>
        <item x="1512"/>
        <item x="3448"/>
        <item x="5448"/>
        <item x="6624"/>
        <item x="2002"/>
        <item x="5778"/>
        <item x="5499"/>
        <item x="5578"/>
        <item x="2696"/>
        <item x="3900"/>
        <item x="6013"/>
        <item x="4946"/>
        <item x="6049"/>
        <item x="3538"/>
        <item x="4260"/>
        <item x="45"/>
        <item x="1797"/>
        <item x="4762"/>
        <item x="2525"/>
        <item x="1740"/>
        <item x="2821"/>
        <item x="261"/>
        <item x="3022"/>
        <item x="6469"/>
        <item x="5826"/>
        <item x="1628"/>
        <item x="1868"/>
        <item x="6192"/>
        <item x="5378"/>
        <item x="5976"/>
        <item x="4751"/>
        <item x="297"/>
        <item x="941"/>
        <item x="1263"/>
        <item x="5410"/>
        <item x="4014"/>
        <item x="4453"/>
        <item x="2614"/>
        <item x="5267"/>
        <item x="6113"/>
        <item x="538"/>
        <item x="5257"/>
        <item x="662"/>
        <item x="1317"/>
        <item x="335"/>
        <item x="5522"/>
        <item x="835"/>
        <item x="6597"/>
        <item x="1907"/>
        <item x="6240"/>
        <item x="225"/>
        <item x="4838"/>
        <item x="3956"/>
        <item x="6606"/>
        <item x="155"/>
        <item x="3826"/>
        <item x="580"/>
        <item x="6384"/>
        <item x="3880"/>
        <item x="137"/>
        <item x="6431"/>
        <item x="5174"/>
        <item x="5350"/>
        <item x="3773"/>
        <item x="6370"/>
        <item x="3692"/>
        <item x="2204"/>
        <item x="322"/>
        <item x="871"/>
        <item x="316"/>
        <item x="6095"/>
        <item x="5725"/>
        <item x="1452"/>
        <item x="199"/>
        <item x="302"/>
        <item x="4677"/>
        <item x="4152"/>
        <item x="1758"/>
        <item x="2767"/>
        <item x="1762"/>
        <item x="514"/>
        <item x="1133"/>
        <item x="7"/>
        <item x="5614"/>
        <item x="6116"/>
        <item x="3666"/>
        <item x="2852"/>
        <item x="758"/>
        <item x="4016"/>
        <item x="5185"/>
        <item x="867"/>
        <item x="515"/>
        <item x="1256"/>
        <item x="2054"/>
        <item x="6210"/>
        <item x="853"/>
        <item x="5363"/>
        <item x="5575"/>
        <item x="1603"/>
        <item x="6503"/>
        <item x="2685"/>
        <item x="5856"/>
        <item x="1286"/>
        <item x="1255"/>
        <item x="3820"/>
        <item x="5678"/>
        <item x="5353"/>
        <item x="727"/>
        <item x="1717"/>
        <item x="5757"/>
        <item x="2310"/>
        <item x="2870"/>
        <item x="4977"/>
        <item x="2955"/>
        <item x="5715"/>
        <item x="1143"/>
        <item x="5608"/>
        <item x="6553"/>
        <item x="333"/>
        <item x="6037"/>
        <item x="6014"/>
        <item x="2254"/>
        <item x="5354"/>
        <item x="3343"/>
        <item x="4139"/>
        <item x="534"/>
        <item x="4269"/>
        <item x="3994"/>
        <item x="1219"/>
        <item x="6643"/>
        <item x="1700"/>
        <item x="1919"/>
        <item x="1361"/>
        <item x="5521"/>
        <item x="3821"/>
        <item x="4580"/>
        <item x="5391"/>
        <item x="2124"/>
        <item x="677"/>
        <item x="3780"/>
        <item x="2095"/>
        <item x="1207"/>
        <item x="4649"/>
        <item x="201"/>
        <item x="411"/>
        <item x="1013"/>
        <item x="1100"/>
        <item x="4268"/>
        <item x="1870"/>
        <item x="5320"/>
        <item x="5406"/>
        <item x="4836"/>
        <item x="2448"/>
        <item x="1567"/>
        <item x="695"/>
        <item x="1311"/>
        <item x="1629"/>
        <item x="3822"/>
        <item x="1252"/>
        <item x="1479"/>
        <item x="5413"/>
        <item x="2608"/>
        <item x="3148"/>
        <item x="4718"/>
        <item x="910"/>
        <item x="3155"/>
        <item x="4021"/>
        <item x="2865"/>
        <item x="3690"/>
        <item x="2905"/>
        <item x="959"/>
        <item x="707"/>
        <item x="3621"/>
        <item x="2847"/>
        <item x="2159"/>
        <item x="4309"/>
        <item x="3612"/>
        <item x="5325"/>
        <item x="6550"/>
        <item x="5247"/>
        <item x="5565"/>
        <item x="1122"/>
        <item x="4295"/>
        <item x="952"/>
        <item x="1357"/>
        <item x="5871"/>
        <item x="499"/>
        <item x="2851"/>
        <item x="5928"/>
        <item x="1429"/>
        <item x="3347"/>
        <item x="1549"/>
        <item x="4145"/>
        <item x="1545"/>
        <item x="4517"/>
        <item x="184"/>
        <item x="1563"/>
        <item x="1171"/>
        <item x="6321"/>
        <item x="237"/>
        <item x="5897"/>
        <item x="5673"/>
        <item x="3881"/>
        <item x="5532"/>
        <item x="1523"/>
        <item x="3523"/>
        <item x="6183"/>
        <item x="6262"/>
        <item x="536"/>
        <item x="383"/>
        <item x="3775"/>
        <item x="6601"/>
        <item x="1485"/>
        <item x="722"/>
        <item x="781"/>
        <item x="2743"/>
        <item x="449"/>
        <item x="1552"/>
        <item x="4847"/>
        <item x="3229"/>
        <item x="3569"/>
        <item x="5611"/>
        <item x="1093"/>
        <item x="1103"/>
        <item x="5582"/>
        <item x="2380"/>
        <item x="2547"/>
        <item x="2881"/>
        <item x="1186"/>
        <item x="443"/>
        <item x="608"/>
        <item x="2612"/>
        <item x="4283"/>
        <item x="5592"/>
        <item x="2105"/>
        <item x="5739"/>
        <item x="2351"/>
        <item x="1130"/>
        <item x="2591"/>
        <item x="5992"/>
        <item x="3718"/>
        <item x="4930"/>
        <item x="1536"/>
        <item x="5685"/>
        <item x="5415"/>
        <item x="3335"/>
        <item x="1325"/>
        <item x="563"/>
        <item x="486"/>
        <item x="242"/>
        <item x="6132"/>
        <item x="377"/>
        <item x="1275"/>
        <item x="5072"/>
        <item x="1852"/>
        <item x="17"/>
        <item x="67"/>
        <item x="6421"/>
        <item x="1878"/>
        <item x="730"/>
        <item x="797"/>
        <item x="4373"/>
        <item x="4187"/>
        <item x="1303"/>
        <item x="4909"/>
        <item x="5343"/>
        <item x="3683"/>
        <item x="883"/>
        <item x="3250"/>
        <item x="2370"/>
        <item x="4825"/>
        <item x="4666"/>
        <item x="6156"/>
        <item x="3839"/>
        <item x="83"/>
        <item x="418"/>
        <item x="36"/>
        <item x="1449"/>
        <item x="1447"/>
        <item x="865"/>
        <item x="185"/>
        <item x="1673"/>
        <item x="4278"/>
        <item x="5446"/>
        <item x="2577"/>
        <item x="103"/>
        <item x="1825"/>
        <item x="3879"/>
        <item x="4046"/>
        <item x="1722"/>
        <item x="4284"/>
        <item x="599"/>
        <item x="4301"/>
        <item x="1502"/>
        <item x="5189"/>
        <item x="1129"/>
        <item x="2165"/>
        <item x="4256"/>
        <item x="837"/>
        <item x="1719"/>
        <item x="924"/>
        <item x="3221"/>
        <item x="1712"/>
        <item x="1716"/>
        <item x="75"/>
        <item x="6152"/>
        <item x="4297"/>
        <item x="1397"/>
        <item x="3215"/>
        <item x="3164"/>
        <item x="3602"/>
        <item x="4133"/>
        <item x="1648"/>
        <item x="1420"/>
        <item x="2028"/>
        <item x="1360"/>
        <item x="6638"/>
        <item x="2779"/>
        <item x="4464"/>
        <item x="3723"/>
        <item x="1"/>
        <item x="1896"/>
        <item x="985"/>
        <item x="3546"/>
        <item x="4322"/>
        <item x="2440"/>
        <item x="1145"/>
        <item x="509"/>
        <item x="2566"/>
        <item x="4251"/>
        <item x="3644"/>
        <item x="660"/>
        <item x="1805"/>
        <item x="2153"/>
        <item x="2692"/>
        <item x="3131"/>
        <item x="4285"/>
        <item x="960"/>
        <item x="5400"/>
        <item x="3923"/>
        <item x="876"/>
        <item x="6087"/>
        <item x="4764"/>
        <item x="4084"/>
        <item x="117"/>
        <item x="3711"/>
        <item x="6094"/>
        <item x="1760"/>
        <item x="558"/>
        <item x="3699"/>
        <item x="5661"/>
        <item x="2276"/>
        <item x="920"/>
        <item x="6039"/>
        <item x="783"/>
        <item x="2168"/>
        <item x="2928"/>
        <item x="2682"/>
        <item x="3606"/>
        <item x="5300"/>
        <item x="2391"/>
        <item x="4122"/>
        <item x="6263"/>
        <item x="3365"/>
        <item x="3177"/>
        <item x="849"/>
        <item x="1912"/>
        <item x="976"/>
        <item x="3560"/>
        <item x="913"/>
        <item x="2396"/>
        <item x="1448"/>
        <item x="1334"/>
        <item x="2482"/>
        <item x="1454"/>
        <item x="6002"/>
        <item x="5286"/>
        <item x="2766"/>
        <item x="4244"/>
        <item x="3414"/>
        <item x="23"/>
        <item x="6487"/>
        <item x="1428"/>
        <item x="2326"/>
        <item x="766"/>
        <item x="382"/>
        <item x="4024"/>
        <item x="3416"/>
        <item x="569"/>
        <item x="11"/>
        <item x="3779"/>
        <item x="319"/>
        <item x="2896"/>
        <item x="6198"/>
        <item x="4018"/>
        <item x="5488"/>
        <item x="6426"/>
        <item x="3926"/>
        <item x="1575"/>
        <item x="1989"/>
        <item x="4079"/>
        <item x="3792"/>
        <item x="4125"/>
        <item x="121"/>
        <item x="6203"/>
        <item x="641"/>
        <item x="6313"/>
        <item x="402"/>
        <item x="3784"/>
        <item x="246"/>
        <item x="4552"/>
        <item x="5387"/>
        <item x="3600"/>
        <item x="742"/>
        <item x="3590"/>
        <item x="1509"/>
        <item x="3244"/>
        <item x="712"/>
        <item x="4304"/>
        <item x="3138"/>
        <item x="3785"/>
        <item x="1843"/>
        <item x="4296"/>
        <item x="3964"/>
        <item x="4879"/>
        <item x="2627"/>
        <item x="1106"/>
        <item x="4222"/>
        <item x="1092"/>
        <item x="1091"/>
        <item x="1690"/>
        <item x="2841"/>
        <item x="3058"/>
        <item x="2077"/>
        <item x="2257"/>
        <item x="2303"/>
        <item x="2225"/>
        <item x="3913"/>
        <item x="2663"/>
        <item x="824"/>
        <item x="5373"/>
        <item x="4119"/>
        <item x="3901"/>
        <item x="2687"/>
        <item x="474"/>
        <item x="3502"/>
        <item x="2580"/>
        <item x="2319"/>
        <item x="1908"/>
        <item x="2094"/>
        <item x="1139"/>
        <item x="6171"/>
        <item x="6287"/>
        <item x="1501"/>
        <item x="2389"/>
        <item x="5918"/>
        <item x="4701"/>
        <item x="4043"/>
        <item x="53"/>
        <item x="5567"/>
        <item x="789"/>
        <item x="855"/>
        <item x="6137"/>
        <item x="3145"/>
        <item x="1494"/>
        <item x="396"/>
        <item x="4733"/>
        <item x="1200"/>
        <item x="244"/>
        <item x="47"/>
        <item x="1033"/>
        <item x="3992"/>
        <item x="91"/>
        <item x="3511"/>
        <item x="540"/>
        <item x="1664"/>
        <item x="3806"/>
        <item x="2536"/>
        <item x="3143"/>
        <item x="6520"/>
        <item x="141"/>
        <item x="839"/>
        <item x="1246"/>
        <item x="3886"/>
        <item x="222"/>
        <item x="1142"/>
        <item x="2112"/>
        <item x="4526"/>
        <item x="4077"/>
        <item x="6473"/>
        <item x="2333"/>
        <item x="5839"/>
        <item x="315"/>
        <item x="3625"/>
        <item x="1684"/>
        <item x="124"/>
        <item x="2069"/>
        <item x="524"/>
        <item x="1279"/>
        <item x="5519"/>
        <item x="769"/>
        <item x="2582"/>
        <item x="1735"/>
        <item x="1332"/>
        <item x="4936"/>
        <item x="5497"/>
        <item x="6363"/>
        <item x="610"/>
        <item x="5568"/>
        <item x="5642"/>
        <item x="3223"/>
        <item x="6450"/>
        <item x="3284"/>
        <item x="1010"/>
        <item x="4325"/>
        <item x="2762"/>
        <item x="5932"/>
        <item x="4381"/>
        <item x="6613"/>
        <item x="2248"/>
        <item x="4532"/>
        <item x="593"/>
        <item x="3730"/>
        <item x="368"/>
        <item x="4012"/>
        <item x="750"/>
        <item x="2111"/>
        <item x="866"/>
        <item x="1514"/>
        <item x="5289"/>
        <item x="1867"/>
        <item x="3098"/>
        <item x="4059"/>
        <item x="3386"/>
        <item x="1068"/>
        <item x="5455"/>
        <item x="2"/>
        <item x="3884"/>
        <item x="5593"/>
        <item x="710"/>
        <item x="5206"/>
        <item x="3398"/>
        <item x="5760"/>
        <item x="5544"/>
        <item x="2526"/>
        <item x="1517"/>
        <item x="5112"/>
        <item x="4591"/>
        <item x="4053"/>
        <item x="927"/>
        <item x="1548"/>
        <item x="1564"/>
        <item x="219"/>
        <item x="529"/>
        <item x="278"/>
        <item x="6429"/>
        <item x="4051"/>
        <item x="1445"/>
        <item x="1626"/>
        <item x="5261"/>
        <item x="3939"/>
        <item x="931"/>
        <item x="5606"/>
        <item x="1300"/>
        <item x="5623"/>
        <item x="3594"/>
        <item x="4328"/>
        <item x="2849"/>
        <item x="2595"/>
        <item x="6299"/>
        <item x="4240"/>
        <item x="5213"/>
        <item x="3878"/>
        <item x="2934"/>
        <item x="4473"/>
        <item x="4902"/>
        <item x="3578"/>
        <item x="256"/>
        <item x="659"/>
        <item x="1037"/>
        <item x="1672"/>
        <item x="3085"/>
        <item x="5572"/>
        <item x="6339"/>
        <item x="1849"/>
        <item x="568"/>
        <item x="3855"/>
        <item x="5339"/>
        <item x="5242"/>
        <item x="115"/>
        <item x="3048"/>
        <item x="5270"/>
        <item x="5877"/>
        <item x="1555"/>
        <item x="1737"/>
        <item x="1818"/>
        <item x="1639"/>
        <item x="6086"/>
        <item x="5401"/>
        <item x="1075"/>
        <item x="2006"/>
        <item x="2149"/>
        <item x="1814"/>
        <item x="1141"/>
        <item x="1241"/>
        <item x="1794"/>
        <item x="4183"/>
        <item x="4937"/>
        <item x="872"/>
        <item x="2991"/>
        <item x="3626"/>
        <item x="5187"/>
        <item x="6417"/>
        <item x="5726"/>
        <item x="3774"/>
        <item x="470"/>
        <item x="3272"/>
        <item x="1128"/>
        <item x="686"/>
        <item x="3864"/>
        <item x="1314"/>
        <item x="5602"/>
        <item x="172"/>
        <item x="6258"/>
        <item x="741"/>
        <item x="3846"/>
        <item x="5211"/>
        <item x="4230"/>
        <item x="1632"/>
        <item x="130"/>
        <item x="1775"/>
        <item x="258"/>
        <item x="2309"/>
        <item x="5745"/>
        <item x="5676"/>
        <item x="4504"/>
        <item x="4986"/>
        <item x="5758"/>
        <item x="4167"/>
        <item x="631"/>
        <item x="343"/>
        <item x="128"/>
        <item x="858"/>
        <item x="4959"/>
        <item x="5689"/>
        <item x="3646"/>
        <item x="552"/>
        <item x="1527"/>
        <item x="4111"/>
        <item x="5440"/>
        <item x="5557"/>
        <item x="4572"/>
        <item x="594"/>
        <item x="149"/>
        <item x="1387"/>
        <item x="643"/>
        <item x="4307"/>
        <item x="4275"/>
        <item x="944"/>
        <item x="1461"/>
        <item x="3582"/>
        <item x="1349"/>
        <item x="3581"/>
        <item x="4137"/>
        <item x="693"/>
        <item x="1482"/>
        <item x="2030"/>
        <item x="4206"/>
        <item x="5287"/>
        <item x="4612"/>
        <item x="350"/>
        <item x="980"/>
        <item x="1323"/>
        <item x="1307"/>
        <item x="1473"/>
        <item x="5971"/>
        <item x="6673"/>
        <item x="2130"/>
        <item x="4093"/>
        <item x="1099"/>
        <item x="1292"/>
        <item x="843"/>
        <item x="308"/>
        <item x="5632"/>
        <item x="832"/>
        <item x="5366"/>
        <item x="1751"/>
        <item x="447"/>
        <item x="4818"/>
        <item x="5054"/>
        <item x="2073"/>
        <item x="973"/>
        <item x="2478"/>
        <item x="3676"/>
        <item x="1294"/>
        <item x="981"/>
        <item x="4620"/>
        <item x="6281"/>
        <item x="6025"/>
        <item x="617"/>
        <item x="592"/>
        <item x="92"/>
        <item x="3270"/>
        <item x="6627"/>
        <item x="747"/>
        <item x="69"/>
        <item x="5219"/>
        <item x="4090"/>
        <item x="1071"/>
        <item x="3421"/>
        <item x="1726"/>
        <item x="5473"/>
        <item x="1846"/>
        <item x="3734"/>
        <item x="2655"/>
        <item x="3682"/>
        <item x="3844"/>
        <item x="3803"/>
        <item x="3707"/>
        <item x="2183"/>
        <item x="3310"/>
        <item x="1403"/>
        <item x="845"/>
        <item x="1310"/>
        <item x="5045"/>
        <item x="804"/>
        <item x="6191"/>
        <item x="165"/>
        <item x="1966"/>
        <item x="5501"/>
        <item x="595"/>
        <item x="3280"/>
        <item x="4126"/>
        <item x="6389"/>
        <item x="3882"/>
        <item x="1832"/>
        <item x="4280"/>
        <item x="4019"/>
        <item x="2807"/>
        <item x="214"/>
        <item x="3503"/>
        <item x="2369"/>
        <item x="2724"/>
        <item x="1611"/>
        <item x="3978"/>
        <item x="857"/>
        <item x="1665"/>
        <item x="5405"/>
        <item x="5327"/>
        <item x="5216"/>
        <item x="1376"/>
        <item x="782"/>
        <item x="5517"/>
        <item x="829"/>
        <item x="1358"/>
        <item x="6072"/>
        <item x="4127"/>
        <item x="6574"/>
        <item x="3025"/>
        <item x="909"/>
        <item x="471"/>
        <item x="1021"/>
        <item x="3672"/>
        <item x="140"/>
        <item x="3639"/>
        <item x="385"/>
        <item x="5377"/>
        <item x="3899"/>
        <item x="2648"/>
        <item x="1414"/>
        <item x="1666"/>
        <item x="3156"/>
        <item x="3213"/>
        <item x="1592"/>
        <item x="938"/>
        <item x="5554"/>
        <item x="6641"/>
        <item x="4040"/>
        <item x="3977"/>
        <item x="5506"/>
        <item x="4676"/>
        <item x="5065"/>
        <item x="2642"/>
        <item x="1002"/>
        <item x="4274"/>
        <item x="3783"/>
        <item x="1114"/>
        <item x="113"/>
        <item x="3984"/>
        <item x="4191"/>
        <item x="1927"/>
        <item x="4974"/>
        <item x="1493"/>
        <item x="1228"/>
        <item x="4192"/>
        <item x="813"/>
        <item x="3724"/>
        <item x="672"/>
        <item x="95"/>
        <item x="1957"/>
        <item x="3663"/>
        <item x="1226"/>
        <item x="5911"/>
        <item x="289"/>
        <item x="6549"/>
        <item x="6268"/>
        <item x="1537"/>
        <item x="5939"/>
        <item x="4154"/>
        <item x="6663"/>
        <item x="2725"/>
        <item x="4919"/>
        <item x="4356"/>
        <item x="4171"/>
        <item x="6001"/>
        <item x="5714"/>
        <item x="5091"/>
        <item x="2435"/>
        <item x="372"/>
        <item x="204"/>
        <item x="638"/>
        <item x="4609"/>
        <item x="2358"/>
        <item x="4017"/>
        <item x="1930"/>
        <item x="2494"/>
        <item x="5053"/>
        <item x="775"/>
        <item x="4169"/>
        <item x="1752"/>
        <item x="1755"/>
        <item x="4143"/>
        <item x="6438"/>
        <item x="1315"/>
        <item x="279"/>
        <item x="6430"/>
        <item x="2810"/>
        <item x="5862"/>
        <item x="1675"/>
        <item x="2036"/>
        <item x="953"/>
        <item x="785"/>
        <item x="3635"/>
        <item x="3158"/>
        <item x="0"/>
        <item x="1513"/>
        <item x="3955"/>
        <item x="4242"/>
        <item x="5467"/>
        <item x="3801"/>
        <item x="290"/>
        <item x="1810"/>
        <item x="3470"/>
        <item x="731"/>
        <item x="4276"/>
        <item x="5482"/>
        <item x="1087"/>
        <item x="2280"/>
        <item x="4807"/>
        <item x="2423"/>
        <item x="1699"/>
        <item x="2284"/>
        <item x="548"/>
        <item x="5443"/>
        <item x="1507"/>
        <item x="4730"/>
        <item x="4217"/>
        <item x="5980"/>
        <item x="5942"/>
        <item x="5329"/>
        <item x="5836"/>
        <item x="5478"/>
        <item x="1730"/>
        <item x="3987"/>
        <item x="18"/>
        <item x="3728"/>
        <item x="78"/>
        <item x="391"/>
        <item x="3770"/>
        <item x="5644"/>
        <item x="680"/>
        <item x="666"/>
        <item x="4761"/>
        <item x="3944"/>
        <item x="4144"/>
        <item x="487"/>
        <item x="1439"/>
        <item x="851"/>
        <item x="74"/>
        <item x="4659"/>
        <item x="1566"/>
        <item x="5663"/>
        <item x="1127"/>
        <item x="3080"/>
        <item x="401"/>
        <item x="602"/>
        <item x="24"/>
        <item x="3936"/>
        <item x="102"/>
        <item x="1769"/>
        <item x="5155"/>
        <item x="547"/>
        <item x="1421"/>
        <item x="630"/>
        <item x="2834"/>
        <item x="4577"/>
        <item x="3380"/>
        <item x="6343"/>
        <item x="238"/>
        <item x="6102"/>
        <item x="426"/>
        <item x="417"/>
        <item x="1530"/>
        <item x="281"/>
        <item x="422"/>
        <item x="5038"/>
        <item x="453"/>
        <item x="1522"/>
        <item x="1432"/>
        <item x="6326"/>
        <item x="1534"/>
        <item x="6498"/>
        <item x="5000"/>
        <item x="905"/>
        <item x="3868"/>
        <item x="5208"/>
        <item x="5220"/>
        <item x="5571"/>
        <item x="423"/>
        <item x="209"/>
        <item x="4022"/>
        <item x="3720"/>
        <item x="979"/>
        <item x="957"/>
        <item x="1669"/>
        <item x="1422"/>
        <item x="1427"/>
        <item x="1935"/>
        <item x="929"/>
        <item x="4026"/>
        <item x="5624"/>
        <item x="3903"/>
        <item x="966"/>
        <item x="4426"/>
        <item x="4073"/>
        <item x="3897"/>
        <item x="2586"/>
        <item x="1123"/>
        <item x="3778"/>
        <item x="4287"/>
        <item x="1418"/>
        <item x="1338"/>
        <item x="3862"/>
        <item x="2897"/>
        <item x="4917"/>
        <item x="1259"/>
        <item x="5581"/>
        <item x="3366"/>
        <item x="999"/>
        <item x="3235"/>
        <item x="788"/>
        <item x="1125"/>
        <item x="6042"/>
        <item x="5550"/>
        <item x="917"/>
        <item x="5546"/>
        <item x="1134"/>
        <item x="4088"/>
        <item x="820"/>
        <item x="2778"/>
        <item x="5960"/>
        <item x="1559"/>
        <item x="4948"/>
        <item x="5681"/>
        <item x="5422"/>
        <item x="4270"/>
        <item x="1694"/>
        <item x="5880"/>
        <item x="5341"/>
        <item x="4708"/>
        <item x="3813"/>
        <item x="1681"/>
        <item x="2751"/>
        <item x="5786"/>
        <item x="168"/>
        <item x="968"/>
        <item x="994"/>
        <item x="1438"/>
        <item x="3764"/>
        <item x="650"/>
        <item x="5376"/>
        <item x="3632"/>
        <item x="1743"/>
        <item x="5018"/>
        <item x="5723"/>
        <item x="3549"/>
        <item x="6565"/>
        <item x="4185"/>
        <item x="2207"/>
        <item x="2190"/>
        <item x="5198"/>
        <item x="3063"/>
        <item x="1925"/>
        <item x="1739"/>
        <item x="6451"/>
        <item x="5297"/>
        <item x="1244"/>
        <item x="1742"/>
        <item x="5232"/>
        <item x="3051"/>
        <item x="127"/>
        <item x="919"/>
        <item x="542"/>
        <item x="5316"/>
        <item x="163"/>
        <item x="3671"/>
        <item x="229"/>
        <item x="284"/>
        <item x="3974"/>
        <item x="2399"/>
        <item x="574"/>
        <item x="4992"/>
        <item x="2107"/>
        <item x="4234"/>
        <item x="4848"/>
        <item x="505"/>
        <item x="1078"/>
        <item x="320"/>
        <item x="6506"/>
        <item x="5414"/>
        <item x="1914"/>
        <item x="2921"/>
        <item x="553"/>
        <item x="5559"/>
        <item x="379"/>
        <item x="10"/>
        <item x="4180"/>
        <item x="816"/>
        <item x="134"/>
        <item x="869"/>
        <item x="1373"/>
        <item x="1789"/>
        <item x="5643"/>
        <item x="3186"/>
        <item x="3516"/>
        <item x="4138"/>
        <item x="4340"/>
        <item x="1107"/>
        <item x="4446"/>
        <item x="3623"/>
        <item x="6352"/>
        <item x="4732"/>
        <item x="3408"/>
        <item x="1195"/>
        <item x="6144"/>
        <item x="2772"/>
        <item x="1677"/>
        <item x="493"/>
        <item x="5709"/>
        <item x="5600"/>
        <item x="1900"/>
        <item x="3834"/>
        <item x="1777"/>
        <item x="1231"/>
        <item x="99"/>
        <item x="4011"/>
        <item x="718"/>
        <item x="6460"/>
        <item x="1385"/>
        <item x="3991"/>
        <item x="5657"/>
        <item x="1177"/>
        <item x="1654"/>
        <item x="4219"/>
        <item x="4061"/>
        <item x="3679"/>
        <item x="842"/>
        <item x="6618"/>
        <item x="5530"/>
        <item x="1463"/>
        <item x="148"/>
        <item x="6494"/>
        <item x="1015"/>
        <item x="6399"/>
        <item x="6393"/>
        <item x="5677"/>
        <item x="4506"/>
        <item x="561"/>
        <item x="1249"/>
        <item x="5827"/>
        <item x="5666"/>
        <item x="5573"/>
        <item x="2750"/>
        <item x="2943"/>
        <item x="949"/>
        <item x="6241"/>
        <item x="1182"/>
        <item x="4225"/>
        <item x="90"/>
        <item x="3055"/>
        <item x="2037"/>
        <item x="3675"/>
        <item x="3114"/>
        <item x="5574"/>
        <item x="2531"/>
        <item x="1375"/>
        <item x="5120"/>
        <item x="1185"/>
        <item x="6260"/>
        <item x="2654"/>
        <item x="1348"/>
        <item x="2313"/>
        <item x="213"/>
        <item x="5436"/>
        <item x="190"/>
        <item x="706"/>
        <item x="961"/>
        <item x="5140"/>
        <item x="1754"/>
        <item x="66"/>
        <item x="5080"/>
        <item x="2487"/>
        <item x="2622"/>
        <item x="183"/>
        <item x="939"/>
        <item x="3745"/>
        <item x="5060"/>
        <item x="1668"/>
        <item x="6115"/>
        <item x="807"/>
        <item x="573"/>
        <item x="658"/>
        <item x="2824"/>
        <item x="4003"/>
        <item x="2709"/>
        <item x="3710"/>
        <item x="282"/>
        <item x="5296"/>
        <item x="504"/>
        <item x="5829"/>
        <item x="4078"/>
        <item x="2799"/>
        <item x="2920"/>
        <item x="5385"/>
        <item x="1829"/>
        <item x="1023"/>
        <item x="664"/>
        <item x="363"/>
        <item x="5057"/>
        <item x="3122"/>
        <item x="5330"/>
        <item x="1230"/>
        <item x="437"/>
        <item x="58"/>
        <item x="3788"/>
        <item x="458"/>
        <item x="3490"/>
        <item x="1477"/>
        <item x="1539"/>
        <item x="5315"/>
        <item x="2312"/>
        <item x="4292"/>
        <item x="1619"/>
        <item x="628"/>
        <item x="1172"/>
        <item x="4262"/>
        <item x="1155"/>
        <item x="1602"/>
        <item x="5543"/>
        <item x="4388"/>
        <item x="6443"/>
        <item x="1652"/>
        <item x="146"/>
        <item x="5345"/>
        <item x="4391"/>
        <item x="634"/>
        <item x="2882"/>
        <item x="3519"/>
        <item x="2664"/>
        <item x="2147"/>
        <item x="3797"/>
        <item x="5476"/>
        <item x="3795"/>
        <item x="717"/>
        <item x="3748"/>
        <item x="2181"/>
        <item x="2816"/>
        <item x="5374"/>
        <item x="6467"/>
        <item x="489"/>
        <item x="874"/>
        <item x="1498"/>
        <item x="4156"/>
        <item x="2514"/>
        <item x="1213"/>
        <item x="330"/>
        <item x="4771"/>
        <item x="2012"/>
        <item x="692"/>
        <item x="2137"/>
        <item x="3089"/>
        <item x="3895"/>
        <item x="1350"/>
        <item x="1588"/>
        <item x="1290"/>
        <item x="5077"/>
        <item x="3695"/>
        <item x="4063"/>
        <item x="795"/>
        <item x="5188"/>
        <item x="2306"/>
        <item x="6378"/>
        <item x="4116"/>
        <item x="5127"/>
        <item x="5358"/>
        <item x="6328"/>
        <item x="5707"/>
        <item x="1749"/>
        <item x="3077"/>
        <item x="5230"/>
        <item x="2201"/>
        <item x="5284"/>
        <item x="760"/>
        <item x="1212"/>
        <item x="5295"/>
        <item x="1744"/>
        <item x="3120"/>
        <item x="906"/>
        <item x="97"/>
        <item x="5417"/>
        <item x="2324"/>
        <item x="773"/>
        <item x="96"/>
        <item x="354"/>
        <item x="713"/>
        <item x="955"/>
        <item x="1638"/>
        <item x="5328"/>
        <item x="977"/>
        <item x="4451"/>
        <item x="3589"/>
        <item x="5004"/>
        <item x="5585"/>
        <item x="1052"/>
        <item x="5855"/>
        <item x="5662"/>
        <item x="1550"/>
        <item x="3564"/>
        <item x="3336"/>
        <item x="3649"/>
        <item x="6526"/>
        <item x="6344"/>
        <item x="89"/>
        <item x="1845"/>
        <item x="1727"/>
        <item x="26"/>
        <item x="3579"/>
        <item x="1051"/>
        <item x="3504"/>
        <item x="2383"/>
        <item x="5337"/>
        <item x="682"/>
        <item x="2744"/>
        <item x="4835"/>
        <item x="100"/>
        <item x="472"/>
        <item x="344"/>
        <item x="5361"/>
        <item x="988"/>
        <item x="1529"/>
        <item x="754"/>
        <item x="1179"/>
        <item x="5221"/>
        <item x="1653"/>
        <item x="1378"/>
        <item x="5722"/>
        <item x="5466"/>
        <item x="3918"/>
        <item x="1595"/>
        <item x="5668"/>
        <item x="4221"/>
        <item x="2649"/>
        <item x="2753"/>
        <item x="6623"/>
        <item x="6256"/>
        <item x="1573"/>
        <item x="80"/>
        <item x="5979"/>
        <item x="3817"/>
        <item x="5765"/>
        <item x="1609"/>
        <item x="5730"/>
        <item x="5218"/>
        <item x="990"/>
        <item x="5695"/>
        <item x="5445"/>
        <item x="1795"/>
        <item x="3592"/>
        <item x="488"/>
        <item x="844"/>
        <item x="6583"/>
        <item x="3645"/>
        <item x="3863"/>
        <item x="1216"/>
        <item x="2152"/>
        <item x="1061"/>
        <item x="670"/>
        <item x="4165"/>
        <item x="2681"/>
        <item x="4298"/>
        <item x="1844"/>
        <item x="4205"/>
        <item x="5217"/>
        <item x="5393"/>
        <item x="5318"/>
        <item x="306"/>
        <item x="1395"/>
        <item x="2143"/>
        <item x="808"/>
        <item x="791"/>
        <item x="893"/>
        <item x="5613"/>
        <item x="601"/>
        <item x="3800"/>
        <item x="3567"/>
        <item x="1647"/>
        <item x="3761"/>
        <item x="1842"/>
        <item x="975"/>
        <item x="4739"/>
        <item x="3605"/>
        <item x="410"/>
        <item x="3912"/>
        <item x="4286"/>
        <item x="5395"/>
        <item x="6548"/>
        <item x="5507"/>
        <item x="1146"/>
        <item x="5737"/>
        <item x="794"/>
        <item x="492"/>
        <item x="1272"/>
        <item x="703"/>
        <item x="5237"/>
        <item x="5409"/>
        <item x="3397"/>
        <item x="393"/>
        <item x="3619"/>
        <item x="1883"/>
        <item x="6626"/>
        <item x="3197"/>
        <item x="800"/>
        <item x="5192"/>
        <item x="928"/>
        <item x="4400"/>
        <item x="744"/>
        <item x="1063"/>
        <item x="5370"/>
        <item x="3591"/>
        <item x="3858"/>
        <item x="1079"/>
        <item x="1001"/>
        <item x="5594"/>
        <item x="5272"/>
        <item x="3573"/>
        <item x="1995"/>
        <item x="4102"/>
        <item x="3967"/>
        <item x="5403"/>
        <item x="3789"/>
        <item x="251"/>
        <item x="4100"/>
        <item x="4384"/>
        <item x="709"/>
        <item x="2422"/>
        <item x="1441"/>
        <item x="4025"/>
        <item x="1796"/>
        <item x="5281"/>
        <item x="652"/>
        <item x="1861"/>
        <item x="5908"/>
        <item x="3529"/>
        <item x="848"/>
        <item x="5854"/>
        <item x="4885"/>
        <item x="3999"/>
        <item x="3627"/>
        <item x="497"/>
        <item x="3547"/>
        <item x="12"/>
        <item x="2414"/>
        <item x="362"/>
        <item x="3684"/>
        <item x="1756"/>
        <item x="907"/>
        <item x="1746"/>
        <item x="6617"/>
        <item x="4001"/>
        <item x="3667"/>
        <item x="479"/>
        <item x="3065"/>
        <item x="477"/>
        <item x="6607"/>
        <item x="818"/>
        <item x="1285"/>
        <item x="3471"/>
        <item x="4651"/>
        <item x="1382"/>
        <item x="1150"/>
        <item x="1799"/>
        <item x="4253"/>
        <item x="5438"/>
        <item x="208"/>
        <item x="5352"/>
        <item x="4085"/>
        <item x="3438"/>
        <item x="1210"/>
        <item x="3791"/>
        <item x="4013"/>
        <item x="5711"/>
        <item x="6089"/>
        <item x="1753"/>
        <item x="274"/>
        <item x="4252"/>
        <item x="971"/>
        <item x="1324"/>
        <item x="1189"/>
        <item x="3637"/>
        <item x="1162"/>
        <item x="2092"/>
        <item x="1972"/>
        <item x="5075"/>
        <item x="3704"/>
        <item x="1096"/>
        <item x="6585"/>
        <item x="930"/>
        <item x="5693"/>
        <item x="332"/>
        <item x="729"/>
        <item x="1645"/>
        <item x="390"/>
        <item x="2660"/>
        <item x="5702"/>
        <item x="2443"/>
        <item x="1181"/>
        <item x="756"/>
        <item x="5486"/>
        <item x="5704"/>
        <item x="4747"/>
        <item x="1560"/>
        <item x="6084"/>
        <item x="5531"/>
        <item x="1062"/>
        <item x="533"/>
        <item x="6232"/>
        <item x="3934"/>
        <item x="5597"/>
        <item x="3576"/>
        <item x="1095"/>
        <item x="1267"/>
        <item x="20"/>
        <item x="57"/>
        <item x="3205"/>
        <item x="3985"/>
        <item x="2802"/>
        <item x="4785"/>
        <item x="5810"/>
        <item x="5552"/>
        <item x="2215"/>
        <item x="5290"/>
        <item x="6242"/>
        <item x="780"/>
        <item x="5175"/>
        <item x="2235"/>
        <item x="752"/>
        <item x="605"/>
        <item x="3872"/>
        <item x="997"/>
        <item x="555"/>
        <item x="991"/>
        <item x="4130"/>
        <item x="1723"/>
        <item x="2355"/>
        <item x="3842"/>
        <item x="868"/>
        <item x="3892"/>
        <item x="1105"/>
        <item x="5288"/>
        <item x="4435"/>
        <item x="1606"/>
        <item x="3793"/>
        <item x="1346"/>
        <item x="2811"/>
        <item x="1293"/>
        <item x="5748"/>
        <item x="1059"/>
        <item x="1340"/>
        <item x="1126"/>
        <item x="266"/>
        <item x="427"/>
        <item x="2671"/>
        <item x="5248"/>
        <item x="5243"/>
        <item x="1152"/>
        <item x="3575"/>
        <item x="2999"/>
        <item x="5717"/>
        <item x="4279"/>
        <item x="4218"/>
        <item x="3757"/>
        <item x="5539"/>
        <item x="3517"/>
        <item x="5298"/>
        <item x="5699"/>
        <item x="3294"/>
        <item x="272"/>
        <item x="1804"/>
        <item x="3807"/>
        <item x="3493"/>
        <item x="3927"/>
        <item x="1578"/>
        <item x="4538"/>
        <item x="4072"/>
        <item x="3733"/>
        <item x="1117"/>
        <item x="1221"/>
        <item x="6392"/>
        <item x="3540"/>
        <item x="584"/>
        <item x="1456"/>
        <item x="3929"/>
        <item x="3928"/>
        <item x="1140"/>
        <item x="2364"/>
        <item x="321"/>
        <item x="972"/>
        <item x="3933"/>
        <item x="3449"/>
        <item x="1949"/>
        <item x="1453"/>
        <item x="6125"/>
        <item x="5357"/>
        <item x="5601"/>
        <item x="1533"/>
        <item x="1389"/>
        <item x="5184"/>
        <item x="3541"/>
        <item x="5742"/>
        <item x="3498"/>
        <item x="3505"/>
        <item x="5857"/>
        <item x="2360"/>
        <item x="5301"/>
        <item x="4049"/>
        <item x="5322"/>
        <item x="409"/>
        <item x="5262"/>
        <item x="1205"/>
        <item x="5659"/>
        <item x="502"/>
        <item x="1510"/>
        <item x="4491"/>
        <item x="5131"/>
        <item x="720"/>
        <item x="1761"/>
        <item x="2843"/>
        <item x="934"/>
        <item x="5146"/>
        <item x="6022"/>
        <item x="6082"/>
        <item x="3906"/>
        <item x="5512"/>
        <item x="3905"/>
        <item x="5351"/>
        <item x="3681"/>
        <item x="324"/>
        <item x="1086"/>
        <item x="4248"/>
        <item x="679"/>
        <item x="1304"/>
        <item x="2361"/>
        <item x="4306"/>
        <item x="1521"/>
        <item x="30"/>
        <item x="1608"/>
        <item x="1193"/>
        <item x="3815"/>
        <item x="2010"/>
        <item x="1506"/>
        <item x="4202"/>
        <item x="1060"/>
        <item x="1118"/>
        <item x="5326"/>
        <item x="5768"/>
        <item x="463"/>
        <item x="3142"/>
        <item x="5190"/>
        <item x="4213"/>
        <item x="3930"/>
        <item x="663"/>
        <item x="1178"/>
        <item x="575"/>
        <item x="4710"/>
        <item x="5399"/>
        <item x="5143"/>
        <item x="5698"/>
        <item x="1596"/>
        <item x="5472"/>
        <item x="6106"/>
        <item x="864"/>
        <item x="846"/>
        <item x="3848"/>
        <item x="3898"/>
        <item x="3652"/>
        <item x="3853"/>
        <item x="4000"/>
        <item x="5365"/>
        <item x="432"/>
        <item x="4911"/>
        <item x="3153"/>
        <item x="2889"/>
        <item x="442"/>
        <item x="338"/>
        <item x="5696"/>
        <item x="5588"/>
        <item x="5973"/>
        <item x="5549"/>
        <item x="5528"/>
        <item x="4976"/>
        <item x="3796"/>
        <item x="1798"/>
        <item x="283"/>
        <item x="3269"/>
        <item x="3993"/>
        <item x="5253"/>
        <item x="51"/>
        <item x="478"/>
        <item x="2081"/>
        <item x="4179"/>
        <item x="6364"/>
        <item x="1581"/>
        <item x="2405"/>
        <item x="5603"/>
        <item x="967"/>
        <item x="4998"/>
        <item x="600"/>
        <item x="1838"/>
        <item x="5346"/>
        <item x="1308"/>
        <item x="3990"/>
        <item x="5183"/>
        <item x="1187"/>
        <item x="1785"/>
        <item x="3965"/>
        <item x="2371"/>
        <item x="5002"/>
        <item x="120"/>
        <item x="559"/>
        <item x="200"/>
        <item x="1623"/>
        <item x="1074"/>
        <item x="926"/>
        <item x="4833"/>
        <item x="5279"/>
        <item x="4928"/>
        <item x="1236"/>
        <item x="3574"/>
        <item x="3747"/>
        <item x="4201"/>
        <item x="2780"/>
        <item x="3856"/>
        <item x="522"/>
        <item x="1848"/>
        <item x="5675"/>
        <item x="346"/>
        <item x="3896"/>
        <item x="3874"/>
        <item x="3500"/>
        <item x="653"/>
        <item x="73"/>
        <item x="621"/>
        <item x="1119"/>
        <item x="2325"/>
        <item x="1408"/>
        <item x="4312"/>
        <item x="5716"/>
        <item x="1269"/>
        <item x="2974"/>
        <item x="1541"/>
        <item x="157"/>
        <item x="1594"/>
        <item x="444"/>
        <item x="5293"/>
        <item x="4868"/>
        <item x="1565"/>
        <item x="4414"/>
        <item x="2620"/>
        <item x="223"/>
        <item x="3841"/>
        <item x="606"/>
        <item x="1491"/>
        <item x="4215"/>
        <item x="1017"/>
        <item x="5510"/>
        <item x="1391"/>
        <item x="2253"/>
        <item x="4398"/>
        <item x="4002"/>
        <item x="1211"/>
        <item x="1149"/>
        <item x="65"/>
        <item x="5168"/>
        <item x="4463"/>
        <item x="4534"/>
        <item x="527"/>
        <item x="3240"/>
        <item x="3827"/>
        <item x="1282"/>
        <item x="5421"/>
        <item x="4229"/>
        <item x="252"/>
        <item x="6609"/>
        <item x="774"/>
        <item x="5541"/>
        <item x="2951"/>
        <item x="5177"/>
        <item x="1004"/>
        <item x="777"/>
        <item x="620"/>
        <item x="4045"/>
        <item x="1551"/>
        <item x="3771"/>
        <item x="1446"/>
        <item x="5212"/>
        <item x="3845"/>
        <item x="1801"/>
        <item x="5245"/>
        <item x="1309"/>
        <item x="1415"/>
        <item x="5843"/>
        <item x="1693"/>
        <item x="1326"/>
        <item x="5761"/>
        <item x="1741"/>
        <item x="3959"/>
        <item x="5513"/>
        <item x="71"/>
        <item x="852"/>
        <item x="5654"/>
        <item x="3638"/>
        <item x="669"/>
        <item x="5066"/>
        <item x="5595"/>
        <item x="4175"/>
        <item x="1026"/>
        <item x="1928"/>
        <item x="6280"/>
        <item x="59"/>
        <item x="6588"/>
        <item x="3859"/>
        <item x="1750"/>
        <item x="5705"/>
        <item x="5278"/>
        <item x="3545"/>
        <item x="5639"/>
        <item x="3668"/>
        <item x="1080"/>
        <item x="596"/>
        <item x="4132"/>
        <item x="688"/>
        <item x="616"/>
        <item x="4065"/>
        <item x="1044"/>
        <item x="567"/>
        <item x="1783"/>
        <item x="3873"/>
        <item x="1622"/>
        <item x="1826"/>
        <item x="259"/>
        <item x="4186"/>
        <item x="6040"/>
        <item x="4742"/>
        <item x="147"/>
        <item x="963"/>
        <item x="914"/>
        <item x="4029"/>
        <item x="562"/>
        <item x="6218"/>
        <item x="1520"/>
        <item x="435"/>
        <item x="4070"/>
        <item x="1644"/>
        <item x="1621"/>
        <item x="3651"/>
        <item x="5214"/>
        <item x="1531"/>
        <item x="5229"/>
        <item x="5240"/>
        <item x="1558"/>
        <item x="1542"/>
        <item x="635"/>
        <item x="810"/>
        <item x="334"/>
        <item x="3968"/>
        <item x="587"/>
        <item x="5783"/>
        <item x="1170"/>
        <item x="76"/>
        <item x="1697"/>
        <item x="5713"/>
        <item x="989"/>
        <item x="2980"/>
        <item x="678"/>
        <item x="2234"/>
        <item x="5347"/>
        <item x="860"/>
        <item x="6374"/>
        <item x="5640"/>
        <item x="4216"/>
        <item x="1816"/>
        <item x="3510"/>
        <item x="5503"/>
        <item x="5263"/>
        <item x="4927"/>
        <item x="4990"/>
        <item x="5255"/>
        <item x="206"/>
        <item x="6515"/>
        <item x="5210"/>
        <item x="1718"/>
        <item x="904"/>
        <item x="3808"/>
        <item x="5536"/>
        <item x="697"/>
        <item x="2172"/>
        <item x="4067"/>
        <item x="5450"/>
        <item x="37"/>
        <item x="1605"/>
        <item x="3870"/>
        <item x="943"/>
        <item x="1379"/>
        <item x="1368"/>
        <item x="4008"/>
        <item x="4150"/>
        <item x="1018"/>
        <item x="6592"/>
        <item x="1807"/>
        <item x="4662"/>
        <item x="4141"/>
        <item x="1466"/>
        <item x="452"/>
        <item x="276"/>
        <item x="3687"/>
        <item x="5660"/>
        <item x="5560"/>
        <item x="5767"/>
        <item x="5224"/>
        <item x="759"/>
        <item x="1416"/>
        <item x="4300"/>
        <item x="6104"/>
        <item x="5701"/>
        <item x="1505"/>
        <item x="5136"/>
        <item x="4429"/>
        <item x="2518"/>
        <item x="1135"/>
        <item x="1359"/>
        <item x="3444"/>
        <item x="5348"/>
        <item x="6480"/>
        <item x="5551"/>
        <item x="3629"/>
        <item x="5179"/>
        <item x="5460"/>
        <item x="4155"/>
        <item x="1027"/>
        <item x="5392"/>
        <item x="5382"/>
        <item x="1821"/>
        <item x="1765"/>
        <item x="799"/>
        <item x="5651"/>
        <item x="136"/>
        <item x="2730"/>
        <item x="1532"/>
        <item x="5398"/>
        <item x="6059"/>
        <item x="1781"/>
        <item x="3159"/>
        <item x="1214"/>
        <item x="6610"/>
        <item x="3818"/>
        <item x="1554"/>
        <item x="545"/>
        <item x="40"/>
        <item x="4290"/>
        <item x="5537"/>
        <item x="3583"/>
        <item x="3948"/>
        <item x="1597"/>
        <item x="1041"/>
        <item x="4030"/>
        <item x="3620"/>
        <item x="1823"/>
        <item x="255"/>
        <item x="1116"/>
        <item x="1703"/>
        <item x="5180"/>
        <item x="295"/>
        <item x="5331"/>
        <item x="1556"/>
        <item x="4147"/>
        <item x="5191"/>
        <item x="4449"/>
        <item x="5249"/>
        <item x="1553"/>
        <item x="31"/>
        <item x="4086"/>
        <item x="1990"/>
        <item x="3843"/>
        <item x="1053"/>
        <item x="1102"/>
        <item x="5432"/>
        <item x="649"/>
        <item x="987"/>
        <item x="381"/>
        <item x="3379"/>
        <item x="1412"/>
        <item x="159"/>
        <item x="3712"/>
        <item x="5461"/>
        <item x="3614"/>
        <item x="651"/>
        <item x="1635"/>
        <item x="1407"/>
        <item x="2433"/>
        <item x="3686"/>
        <item x="3641"/>
        <item x="1459"/>
        <item x="2008"/>
        <item x="5394"/>
        <item x="3810"/>
        <item x="5500"/>
        <item x="5233"/>
        <item x="1504"/>
        <item x="227"/>
        <item x="4211"/>
        <item x="3946"/>
        <item x="5209"/>
        <item x="1598"/>
        <item x="4166"/>
        <item x="2317"/>
        <item x="862"/>
        <item x="366"/>
        <item x="3738"/>
        <item x="107"/>
        <item x="1651"/>
        <item x="5523"/>
        <item x="5356"/>
        <item x="4188"/>
        <item x="1206"/>
        <item x="5223"/>
        <item x="4348"/>
        <item x="5755"/>
        <item x="667"/>
        <item x="1312"/>
        <item x="5251"/>
        <item x="1841"/>
        <item x="1050"/>
        <item x="1471"/>
        <item x="627"/>
        <item x="5231"/>
        <item x="2570"/>
        <item x="4257"/>
        <item x="4271"/>
        <item x="1028"/>
        <item x="935"/>
        <item x="4207"/>
        <item x="5477"/>
        <item x="3960"/>
        <item x="1837"/>
        <item x="1676"/>
        <item x="3762"/>
        <item x="1495"/>
        <item x="654"/>
        <item x="5687"/>
        <item x="3889"/>
        <item x="5844"/>
        <item x="441"/>
        <item x="3584"/>
        <item x="5215"/>
        <item x="1098"/>
        <item x="589"/>
        <item x="965"/>
        <item x="4128"/>
        <item x="3539"/>
        <item x="1774"/>
        <item x="4254"/>
        <item x="4423"/>
        <item x="1218"/>
        <item x="3689"/>
        <item x="1528"/>
        <item x="230"/>
        <item x="79"/>
        <item x="1040"/>
        <item x="1488"/>
        <item x="986"/>
        <item x="5561"/>
        <item x="125"/>
        <item x="5690"/>
        <item x="3736"/>
        <item x="1159"/>
        <item x="896"/>
        <item x="1434"/>
        <item x="6194"/>
        <item x="5412"/>
        <item x="884"/>
        <item x="3931"/>
        <item x="1058"/>
        <item x="873"/>
        <item x="4294"/>
        <item x="1516"/>
        <item x="1518"/>
        <item x="581"/>
        <item x="725"/>
        <item x="275"/>
        <item x="5121"/>
        <item x="5949"/>
        <item x="5579"/>
        <item x="3767"/>
        <item x="286"/>
        <item x="336"/>
        <item x="1069"/>
        <item x="5283"/>
        <item x="576"/>
        <item x="6614"/>
        <item x="5222"/>
        <item x="5173"/>
        <item x="532"/>
        <item x="3698"/>
        <item x="428"/>
        <item x="1184"/>
        <item x="1081"/>
        <item x="4044"/>
        <item x="1374"/>
        <item x="5291"/>
        <item x="5583"/>
        <item x="4923"/>
        <item x="1659"/>
        <item x="882"/>
        <item x="3543"/>
        <item x="901"/>
        <item x="1008"/>
        <item x="1692"/>
        <item x="625"/>
        <item x="126"/>
        <item x="429"/>
        <item x="5459"/>
        <item x="1073"/>
        <item x="3816"/>
        <item x="5682"/>
        <item x="3735"/>
        <item x="5469"/>
        <item x="3768"/>
        <item x="4087"/>
        <item x="964"/>
        <item x="81"/>
        <item x="4308"/>
        <item x="6608"/>
        <item x="1490"/>
        <item x="4160"/>
        <item x="4118"/>
        <item x="5652"/>
        <item x="1467"/>
        <item x="1827"/>
        <item x="5313"/>
        <item x="2173"/>
        <item x="6599"/>
        <item x="2938"/>
        <item x="3662"/>
        <item x="950"/>
        <item x="4131"/>
        <item x="699"/>
        <item x="331"/>
        <item x="3920"/>
        <item x="4170"/>
        <item x="86"/>
        <item x="5636"/>
        <item x="1400"/>
        <item x="3804"/>
        <item x="684"/>
        <item x="5423"/>
        <item x="4939"/>
        <item x="6622"/>
        <item x="108"/>
        <item x="5390"/>
        <item x="4115"/>
        <item x="216"/>
        <item x="1481"/>
        <item x="5861"/>
        <item x="690"/>
        <item x="1413"/>
        <item x="6537"/>
        <item x="6105"/>
        <item x="2252"/>
        <item x="1475"/>
        <item x="5733"/>
        <item x="1057"/>
        <item x="1455"/>
        <item x="3520"/>
        <item x="570"/>
        <item x="151"/>
        <item x="1248"/>
        <item x="451"/>
        <item x="3556"/>
        <item x="1393"/>
        <item x="571"/>
        <item x="1831"/>
        <item x="3871"/>
        <item x="5658"/>
        <item x="1489"/>
        <item x="1147"/>
        <item x="1465"/>
        <item x="3831"/>
        <item x="881"/>
        <item x="3989"/>
        <item x="530"/>
        <item x="3596"/>
        <item x="374"/>
        <item x="1547"/>
        <item x="1363"/>
        <item x="3496"/>
        <item x="269"/>
        <item x="490"/>
        <item x="549"/>
        <item x="1296"/>
        <item x="4177"/>
        <item x="1546"/>
        <item x="56"/>
        <item x="167"/>
        <item x="3787"/>
        <item x="3508"/>
        <item x="1243"/>
        <item x="1720"/>
        <item x="921"/>
        <item x="1157"/>
        <item x="292"/>
        <item x="1590"/>
        <item x="116"/>
        <item x="277"/>
        <item x="3802"/>
        <item x="1064"/>
        <item x="1072"/>
        <item x="982"/>
        <item x="1199"/>
        <item x="1847"/>
        <item x="5359"/>
        <item x="1235"/>
        <item x="3501"/>
        <item x="406"/>
        <item x="5480"/>
        <item x="5324"/>
        <item x="4424"/>
        <item x="1425"/>
        <item x="1649"/>
        <item x="5294"/>
        <item x="5750"/>
        <item x="5451"/>
        <item x="5308"/>
        <item x="3563"/>
        <item x="262"/>
        <item x="328"/>
        <item x="5306"/>
        <item x="371"/>
        <item x="3722"/>
        <item x="1637"/>
        <item x="175"/>
        <item x="3823"/>
        <item x="186"/>
        <item x="1711"/>
        <item x="1436"/>
        <item x="841"/>
        <item x="4334"/>
        <item x="3949"/>
        <item x="1469"/>
        <item x="1153"/>
        <item x="3345"/>
        <item x="3830"/>
        <item x="1137"/>
        <item x="5317"/>
        <item x="3530"/>
        <item x="3363"/>
        <item x="4660"/>
        <item x="1462"/>
        <item x="1817"/>
        <item x="4193"/>
        <item x="1194"/>
        <item x="828"/>
        <item x="1478"/>
        <item x="4005"/>
        <item x="1208"/>
        <item x="1121"/>
        <item x="615"/>
        <item x="2131"/>
        <item x="60"/>
        <item x="3937"/>
        <item x="170"/>
        <item x="1029"/>
        <item x="1222"/>
        <item x="473"/>
        <item x="1499"/>
        <item x="767"/>
        <item x="2971"/>
        <item x="1583"/>
        <item x="226"/>
        <item x="3361"/>
        <item x="1209"/>
        <item x="5276"/>
        <item x="834"/>
        <item x="2718"/>
        <item x="4266"/>
        <item x="5307"/>
        <item x="32"/>
        <item x="603"/>
        <item x="1297"/>
        <item x="198"/>
        <item x="1345"/>
        <item x="4182"/>
        <item x="2936"/>
        <item x="1302"/>
        <item x="49"/>
        <item x="1289"/>
        <item x="836"/>
        <item x="875"/>
        <item x="5457"/>
        <item x="205"/>
        <item x="1678"/>
        <item x="1030"/>
        <item x="3811"/>
        <item x="5754"/>
        <item x="948"/>
        <item x="1702"/>
        <item x="3633"/>
        <item x="937"/>
        <item x="1276"/>
        <item x="5241"/>
        <item x="1851"/>
        <item x="1144"/>
        <item x="3565"/>
        <item x="1680"/>
        <item x="1372"/>
        <item x="5384"/>
        <item x="560"/>
        <item x="889"/>
        <item x="1271"/>
        <item x="3661"/>
        <item x="5584"/>
        <item x="5563"/>
        <item x="770"/>
        <item x="5638"/>
        <item x="4006"/>
        <item x="85"/>
        <item x="467"/>
        <item x="465"/>
        <item x="5389"/>
        <item x="5396"/>
        <item x="3975"/>
        <item x="5431"/>
        <item x="685"/>
        <item x="1318"/>
        <item x="114"/>
        <item x="715"/>
        <item x="4031"/>
        <item x="50"/>
        <item x="4142"/>
        <item x="1431"/>
        <item x="705"/>
        <item x="1620"/>
        <item x="5634"/>
        <item x="6521"/>
        <item x="1291"/>
        <item x="4042"/>
        <item x="1426"/>
        <item x="340"/>
        <item x="325"/>
        <item x="3983"/>
        <item x="1003"/>
        <item x="5386"/>
        <item x="4798"/>
        <item x="1772"/>
        <item x="877"/>
        <item x="1328"/>
        <item x="3925"/>
        <item x="5729"/>
        <item x="1526"/>
        <item x="779"/>
        <item x="1320"/>
        <item x="341"/>
        <item x="4258"/>
        <item x="1724"/>
        <item x="793"/>
        <item x="674"/>
        <item x="5153"/>
        <item x="4176"/>
        <item x="5607"/>
        <item x="4282"/>
        <item x="3598"/>
        <item x="3531"/>
        <item x="3973"/>
        <item x="342"/>
        <item x="460"/>
        <item x="3123"/>
        <item x="4272"/>
        <item x="3524"/>
        <item x="1215"/>
        <item x="5481"/>
        <item x="482"/>
        <item x="3611"/>
        <item x="5271"/>
        <item x="1274"/>
        <item x="267"/>
        <item x="388"/>
        <item x="1229"/>
        <item x="1343"/>
        <item x="5535"/>
        <item x="4081"/>
        <item x="501"/>
        <item x="6619"/>
        <item x="5524"/>
        <item x="4015"/>
        <item x="3969"/>
        <item x="1192"/>
        <item x="5752"/>
        <item x="16"/>
        <item x="723"/>
        <item x="307"/>
        <item x="408"/>
        <item x="5380"/>
        <item x="735"/>
        <item x="1270"/>
        <item x="500"/>
        <item x="772"/>
        <item x="1787"/>
        <item x="475"/>
        <item x="1183"/>
        <item x="512"/>
        <item x="4302"/>
        <item x="564"/>
        <item x="598"/>
        <item x="5605"/>
        <item x="5433"/>
        <item x="1409"/>
        <item x="586"/>
        <item x="4121"/>
        <item x="639"/>
        <item x="1433"/>
        <item x="173"/>
        <item x="1480"/>
        <item x="3943"/>
        <item x="3904"/>
        <item x="5508"/>
        <item x="5323"/>
        <item x="5202"/>
        <item x="5708"/>
        <item x="956"/>
        <item x="1165"/>
        <item x="6605"/>
        <item x="5691"/>
        <item x="483"/>
        <item x="1705"/>
        <item x="5285"/>
        <item x="3824"/>
        <item x="5598"/>
        <item x="5199"/>
        <item x="908"/>
        <item x="1166"/>
        <item x="174"/>
        <item x="1298"/>
        <item x="5756"/>
        <item x="743"/>
        <item x="425"/>
        <item x="1369"/>
        <item x="353"/>
        <item x="3607"/>
        <item x="3709"/>
        <item x="4277"/>
        <item x="5700"/>
        <item x="1450"/>
        <item x="4241"/>
        <item x="5498"/>
        <item x="978"/>
        <item x="3819"/>
        <item x="1685"/>
        <item x="5462"/>
        <item x="1655"/>
        <item x="624"/>
        <item x="123"/>
        <item x="3998"/>
        <item x="1342"/>
        <item x="566"/>
        <item x="1266"/>
        <item x="1287"/>
        <item x="3495"/>
        <item x="3593"/>
        <item x="974"/>
        <item x="309"/>
        <item x="296"/>
        <item x="870"/>
        <item x="1014"/>
        <item x="1738"/>
        <item x="414"/>
        <item x="696"/>
        <item x="1773"/>
        <item x="918"/>
        <item x="5622"/>
        <item x="5426"/>
        <item x="701"/>
        <item x="5766"/>
        <item x="3685"/>
        <item x="454"/>
        <item x="491"/>
        <item x="359"/>
        <item x="3532"/>
        <item x="784"/>
        <item x="1574"/>
        <item x="6596"/>
        <item x="1245"/>
        <item x="3610"/>
        <item x="5479"/>
        <item x="5529"/>
        <item x="1190"/>
        <item x="1687"/>
        <item x="5360"/>
        <item x="5453"/>
        <item x="1220"/>
        <item x="4199"/>
        <item x="740"/>
        <item x="5205"/>
        <item x="3765"/>
        <item x="898"/>
        <item x="1329"/>
        <item x="3940"/>
        <item x="5228"/>
        <item x="98"/>
        <item x="3655"/>
        <item x="5743"/>
        <item x="885"/>
        <item x="5728"/>
        <item x="4891"/>
        <item x="348"/>
        <item x="280"/>
        <item x="5545"/>
        <item x="3753"/>
        <item x="661"/>
        <item x="4232"/>
        <item x="1748"/>
        <item x="176"/>
        <item x="838"/>
        <item x="1780"/>
        <item x="5683"/>
        <item x="405"/>
        <item x="6591"/>
        <item x="1168"/>
        <item x="329"/>
        <item x="1618"/>
        <item x="1380"/>
        <item x="5612"/>
        <item x="790"/>
        <item x="3919"/>
        <item x="5355"/>
        <item x="5692"/>
        <item x="3782"/>
        <item x="6621"/>
        <item x="224"/>
        <item x="3628"/>
        <item x="787"/>
        <item x="1094"/>
        <item x="1306"/>
        <item x="1333"/>
        <item x="714"/>
        <item x="544"/>
        <item x="364"/>
        <item x="450"/>
        <item x="1257"/>
        <item x="5227"/>
        <item x="4250"/>
        <item x="3586"/>
        <item x="1701"/>
        <item x="1288"/>
        <item x="3769"/>
        <item x="399"/>
        <item x="3659"/>
        <item x="1572"/>
        <item x="3571"/>
        <item x="4533"/>
        <item x="1616"/>
        <item x="5738"/>
        <item x="1227"/>
        <item x="612"/>
        <item x="636"/>
        <item x="3740"/>
        <item x="1503"/>
        <item x="3825"/>
        <item x="1038"/>
        <item x="4104"/>
        <item x="891"/>
        <item x="264"/>
        <item x="232"/>
        <item x="4052"/>
        <item x="119"/>
        <item x="1367"/>
        <item x="1468"/>
        <item x="5628"/>
        <item x="4247"/>
        <item x="241"/>
        <item x="798"/>
        <item x="352"/>
        <item x="1366"/>
        <item x="1224"/>
        <item x="3677"/>
        <item x="3559"/>
        <item x="6615"/>
        <item x="6603"/>
        <item x="3847"/>
        <item x="757"/>
        <item x="4231"/>
        <item x="1242"/>
        <item x="3954"/>
        <item t="default"/>
      </items>
    </pivotField>
    <pivotField axis="axisRow" showAll="0">
      <items count="5">
        <item x="0"/>
        <item x="1"/>
        <item m="1" x="3"/>
        <item x="2"/>
        <item t="default"/>
      </items>
    </pivotField>
    <pivotField axis="axisRow" showAll="0">
      <items count="9">
        <item x="0"/>
        <item x="1"/>
        <item x="2"/>
        <item x="3"/>
        <item x="4"/>
        <item x="5"/>
        <item x="6"/>
        <item x="7"/>
        <item t="default"/>
      </items>
    </pivotField>
    <pivotField showAll="0"/>
    <pivotField axis="axisRow" showAll="0">
      <items count="3">
        <item x="0"/>
        <item x="1"/>
        <item t="default"/>
      </items>
    </pivotField>
    <pivotField showAll="0"/>
    <pivotField showAll="0"/>
    <pivotField axis="axisRow" showAll="0">
      <items count="3">
        <item x="0"/>
        <item x="1"/>
        <item t="default"/>
      </items>
    </pivotField>
    <pivotField axis="axisRow" showAll="0">
      <items count="4">
        <item x="0"/>
        <item x="1"/>
        <item x="2"/>
        <item t="default"/>
      </items>
    </pivotField>
    <pivotField axis="axisRow" showAll="0">
      <items count="4">
        <item x="2"/>
        <item x="0"/>
        <item x="1"/>
        <item t="default"/>
      </items>
    </pivotField>
    <pivotField showAll="0">
      <items count="75">
        <item x="73"/>
        <item x="70"/>
        <item x="35"/>
        <item x="49"/>
        <item x="5"/>
        <item x="0"/>
        <item x="8"/>
        <item x="27"/>
        <item x="11"/>
        <item x="56"/>
        <item x="43"/>
        <item x="38"/>
        <item x="3"/>
        <item x="63"/>
        <item x="31"/>
        <item x="60"/>
        <item x="1"/>
        <item x="13"/>
        <item x="2"/>
        <item x="21"/>
        <item x="52"/>
        <item x="42"/>
        <item x="20"/>
        <item x="4"/>
        <item x="17"/>
        <item x="34"/>
        <item x="12"/>
        <item x="22"/>
        <item x="62"/>
        <item x="51"/>
        <item x="24"/>
        <item x="50"/>
        <item x="28"/>
        <item x="48"/>
        <item x="47"/>
        <item x="16"/>
        <item x="19"/>
        <item x="40"/>
        <item x="18"/>
        <item x="25"/>
        <item x="30"/>
        <item x="32"/>
        <item x="6"/>
        <item x="29"/>
        <item x="53"/>
        <item x="33"/>
        <item x="23"/>
        <item x="7"/>
        <item x="54"/>
        <item x="14"/>
        <item x="15"/>
        <item x="10"/>
        <item x="46"/>
        <item x="64"/>
        <item x="39"/>
        <item x="36"/>
        <item x="37"/>
        <item x="45"/>
        <item x="41"/>
        <item x="26"/>
        <item x="55"/>
        <item x="44"/>
        <item x="9"/>
        <item x="66"/>
        <item x="59"/>
        <item x="67"/>
        <item x="57"/>
        <item x="61"/>
        <item x="58"/>
        <item x="68"/>
        <item x="65"/>
        <item x="72"/>
        <item x="71"/>
        <item x="69"/>
        <item t="default"/>
      </items>
    </pivotField>
    <pivotField axis="axisRow" showAll="0">
      <items count="2655">
        <item x="2498"/>
        <item x="393"/>
        <item x="543"/>
        <item x="316"/>
        <item x="0"/>
        <item x="19"/>
        <item x="68"/>
        <item x="85"/>
        <item x="503"/>
        <item x="413"/>
        <item x="907"/>
        <item x="130"/>
        <item x="757"/>
        <item x="771"/>
        <item x="557"/>
        <item x="1639"/>
        <item x="113"/>
        <item x="939"/>
        <item x="436"/>
        <item x="889"/>
        <item x="194"/>
        <item x="48"/>
        <item x="1347"/>
        <item x="20"/>
        <item x="789"/>
        <item x="278"/>
        <item x="322"/>
        <item x="675"/>
        <item x="1180"/>
        <item x="483"/>
        <item x="490"/>
        <item x="592"/>
        <item x="761"/>
        <item x="334"/>
        <item x="389"/>
        <item x="29"/>
        <item x="63"/>
        <item x="1317"/>
        <item x="801"/>
        <item x="116"/>
        <item x="663"/>
        <item x="234"/>
        <item x="964"/>
        <item x="324"/>
        <item x="1014"/>
        <item x="417"/>
        <item x="465"/>
        <item x="740"/>
        <item x="1590"/>
        <item x="336"/>
        <item x="82"/>
        <item x="554"/>
        <item x="1047"/>
        <item x="292"/>
        <item x="1021"/>
        <item x="260"/>
        <item x="832"/>
        <item x="71"/>
        <item x="650"/>
        <item x="353"/>
        <item x="2042"/>
        <item x="854"/>
        <item x="105"/>
        <item x="1668"/>
        <item x="1031"/>
        <item x="1204"/>
        <item x="387"/>
        <item x="1057"/>
        <item x="916"/>
        <item x="1208"/>
        <item x="1437"/>
        <item x="688"/>
        <item x="2199"/>
        <item x="549"/>
        <item x="453"/>
        <item x="199"/>
        <item x="425"/>
        <item x="1448"/>
        <item x="1482"/>
        <item x="926"/>
        <item x="402"/>
        <item x="822"/>
        <item x="1119"/>
        <item x="309"/>
        <item x="415"/>
        <item x="664"/>
        <item x="241"/>
        <item x="139"/>
        <item x="2066"/>
        <item x="1011"/>
        <item x="1262"/>
        <item x="2078"/>
        <item x="737"/>
        <item x="148"/>
        <item x="435"/>
        <item x="477"/>
        <item x="902"/>
        <item x="1391"/>
        <item x="17"/>
        <item x="1254"/>
        <item x="430"/>
        <item x="180"/>
        <item x="666"/>
        <item x="384"/>
        <item x="284"/>
        <item x="530"/>
        <item x="2185"/>
        <item x="363"/>
        <item x="612"/>
        <item x="1085"/>
        <item x="532"/>
        <item x="107"/>
        <item x="1374"/>
        <item x="514"/>
        <item x="921"/>
        <item x="718"/>
        <item x="777"/>
        <item x="154"/>
        <item x="455"/>
        <item x="171"/>
        <item x="642"/>
        <item x="304"/>
        <item x="12"/>
        <item x="647"/>
        <item x="547"/>
        <item x="172"/>
        <item x="427"/>
        <item x="509"/>
        <item x="1557"/>
        <item x="305"/>
        <item x="1550"/>
        <item x="506"/>
        <item x="1881"/>
        <item x="764"/>
        <item x="525"/>
        <item x="2061"/>
        <item x="104"/>
        <item x="1228"/>
        <item x="2025"/>
        <item x="872"/>
        <item x="721"/>
        <item x="117"/>
        <item x="570"/>
        <item x="43"/>
        <item x="377"/>
        <item x="1153"/>
        <item x="774"/>
        <item x="441"/>
        <item x="1661"/>
        <item x="1561"/>
        <item x="5"/>
        <item x="319"/>
        <item x="1090"/>
        <item x="1003"/>
        <item x="396"/>
        <item x="625"/>
        <item x="1870"/>
        <item x="1043"/>
        <item x="522"/>
        <item x="859"/>
        <item x="183"/>
        <item x="195"/>
        <item x="672"/>
        <item x="102"/>
        <item x="370"/>
        <item x="239"/>
        <item x="1102"/>
        <item x="683"/>
        <item x="375"/>
        <item x="806"/>
        <item x="1046"/>
        <item x="3"/>
        <item x="891"/>
        <item x="1953"/>
        <item x="25"/>
        <item x="1151"/>
        <item x="521"/>
        <item x="2147"/>
        <item x="834"/>
        <item x="1015"/>
        <item x="1304"/>
        <item x="2398"/>
        <item x="189"/>
        <item x="1400"/>
        <item x="2123"/>
        <item x="1526"/>
        <item x="1274"/>
        <item x="358"/>
        <item x="1016"/>
        <item x="476"/>
        <item x="528"/>
        <item x="785"/>
        <item x="748"/>
        <item x="479"/>
        <item x="470"/>
        <item x="526"/>
        <item x="542"/>
        <item x="561"/>
        <item x="576"/>
        <item x="571"/>
        <item x="1336"/>
        <item x="440"/>
        <item x="553"/>
        <item x="1179"/>
        <item x="533"/>
        <item x="656"/>
        <item x="695"/>
        <item x="498"/>
        <item x="1857"/>
        <item x="540"/>
        <item x="2255"/>
        <item x="1453"/>
        <item x="1290"/>
        <item x="1476"/>
        <item x="719"/>
        <item x="1342"/>
        <item x="1741"/>
        <item x="624"/>
        <item x="1008"/>
        <item x="1901"/>
        <item x="698"/>
        <item x="1841"/>
        <item x="739"/>
        <item x="607"/>
        <item x="1600"/>
        <item x="2650"/>
        <item x="931"/>
        <item x="982"/>
        <item x="240"/>
        <item x="575"/>
        <item x="2333"/>
        <item x="381"/>
        <item x="747"/>
        <item x="1074"/>
        <item x="1519"/>
        <item x="495"/>
        <item x="617"/>
        <item x="703"/>
        <item x="2586"/>
        <item x="1231"/>
        <item x="243"/>
        <item x="374"/>
        <item x="935"/>
        <item x="787"/>
        <item x="730"/>
        <item x="825"/>
        <item x="2238"/>
        <item x="1088"/>
        <item x="291"/>
        <item x="325"/>
        <item x="2107"/>
        <item x="1777"/>
        <item x="997"/>
        <item x="254"/>
        <item x="1764"/>
        <item x="23"/>
        <item x="1421"/>
        <item x="941"/>
        <item x="1260"/>
        <item x="2302"/>
        <item x="137"/>
        <item x="1659"/>
        <item x="1026"/>
        <item x="1066"/>
        <item x="2652"/>
        <item x="1320"/>
        <item x="559"/>
        <item x="212"/>
        <item x="2203"/>
        <item x="551"/>
        <item x="1110"/>
        <item x="1220"/>
        <item x="979"/>
        <item x="1792"/>
        <item x="329"/>
        <item x="573"/>
        <item x="760"/>
        <item x="356"/>
        <item x="251"/>
        <item x="488"/>
        <item x="958"/>
        <item x="1387"/>
        <item x="648"/>
        <item x="876"/>
        <item x="1120"/>
        <item x="1302"/>
        <item x="1301"/>
        <item x="1116"/>
        <item x="173"/>
        <item x="206"/>
        <item x="2014"/>
        <item x="1182"/>
        <item x="1574"/>
        <item x="1931"/>
        <item x="2082"/>
        <item x="2388"/>
        <item x="585"/>
        <item x="198"/>
        <item x="1524"/>
        <item x="2036"/>
        <item x="1113"/>
        <item x="694"/>
        <item x="2054"/>
        <item x="1834"/>
        <item x="811"/>
        <item x="2250"/>
        <item x="2375"/>
        <item x="2647"/>
        <item x="658"/>
        <item x="674"/>
        <item x="112"/>
        <item x="568"/>
        <item x="2046"/>
        <item x="1329"/>
        <item x="959"/>
        <item x="332"/>
        <item x="1082"/>
        <item x="580"/>
        <item x="1072"/>
        <item x="2188"/>
        <item x="869"/>
        <item x="2584"/>
        <item x="1052"/>
        <item x="2396"/>
        <item x="903"/>
        <item x="697"/>
        <item x="2102"/>
        <item x="1451"/>
        <item x="1291"/>
        <item x="211"/>
        <item x="609"/>
        <item x="57"/>
        <item x="544"/>
        <item x="42"/>
        <item x="732"/>
        <item x="985"/>
        <item x="717"/>
        <item x="179"/>
        <item x="321"/>
        <item x="131"/>
        <item x="1147"/>
        <item x="1107"/>
        <item x="665"/>
        <item x="2312"/>
        <item x="993"/>
        <item x="1511"/>
        <item x="2124"/>
        <item x="1474"/>
        <item x="283"/>
        <item x="1538"/>
        <item x="1236"/>
        <item x="315"/>
        <item x="1626"/>
        <item x="1988"/>
        <item x="1142"/>
        <item x="222"/>
        <item x="1257"/>
        <item x="285"/>
        <item x="1062"/>
        <item x="1941"/>
        <item x="1271"/>
        <item x="1579"/>
        <item x="627"/>
        <item x="49"/>
        <item x="1431"/>
        <item x="1193"/>
        <item x="310"/>
        <item x="1742"/>
        <item x="213"/>
        <item x="1001"/>
        <item x="924"/>
        <item x="221"/>
        <item x="246"/>
        <item x="1628"/>
        <item x="1018"/>
        <item x="523"/>
        <item x="720"/>
        <item x="103"/>
        <item x="1265"/>
        <item x="628"/>
        <item x="1205"/>
        <item x="556"/>
        <item x="957"/>
        <item x="967"/>
        <item x="208"/>
        <item x="1248"/>
        <item x="793"/>
        <item x="2182"/>
        <item x="147"/>
        <item x="594"/>
        <item x="1150"/>
        <item x="1181"/>
        <item x="1272"/>
        <item x="579"/>
        <item x="343"/>
        <item x="2371"/>
        <item x="1829"/>
        <item x="1388"/>
        <item x="73"/>
        <item x="2001"/>
        <item x="886"/>
        <item x="79"/>
        <item x="828"/>
        <item x="2509"/>
        <item x="1832"/>
        <item x="2109"/>
        <item x="2159"/>
        <item x="2007"/>
        <item x="27"/>
        <item x="1891"/>
        <item x="1546"/>
        <item x="613"/>
        <item x="927"/>
        <item x="1496"/>
        <item x="1143"/>
        <item x="1789"/>
        <item x="442"/>
        <item x="1892"/>
        <item x="121"/>
        <item x="662"/>
        <item x="153"/>
        <item x="2295"/>
        <item x="390"/>
        <item x="463"/>
        <item x="640"/>
        <item x="952"/>
        <item x="1065"/>
        <item x="1041"/>
        <item x="2406"/>
        <item x="1252"/>
        <item x="58"/>
        <item x="37"/>
        <item x="1192"/>
        <item x="1585"/>
        <item x="946"/>
        <item x="784"/>
        <item x="1495"/>
        <item x="464"/>
        <item x="620"/>
        <item x="1144"/>
        <item x="1233"/>
        <item x="776"/>
        <item x="2564"/>
        <item x="2223"/>
        <item x="1285"/>
        <item x="263"/>
        <item x="474"/>
        <item x="431"/>
        <item x="2132"/>
        <item x="1867"/>
        <item x="1425"/>
        <item x="1095"/>
        <item x="1773"/>
        <item x="587"/>
        <item x="2023"/>
        <item x="705"/>
        <item x="1161"/>
        <item x="2210"/>
        <item x="1692"/>
        <item x="1219"/>
        <item x="508"/>
        <item x="758"/>
        <item x="753"/>
        <item x="922"/>
        <item x="262"/>
        <item x="841"/>
        <item x="218"/>
        <item x="1937"/>
        <item x="930"/>
        <item x="269"/>
        <item x="1061"/>
        <item x="1710"/>
        <item x="2079"/>
        <item x="2530"/>
        <item x="2334"/>
        <item x="830"/>
        <item x="1911"/>
        <item x="2106"/>
        <item x="582"/>
        <item x="1994"/>
        <item x="1452"/>
        <item x="1605"/>
        <item x="1658"/>
        <item x="788"/>
        <item x="2395"/>
        <item x="1281"/>
        <item x="1665"/>
        <item x="1720"/>
        <item x="274"/>
        <item x="87"/>
        <item x="796"/>
        <item x="1186"/>
        <item x="602"/>
        <item x="846"/>
        <item x="2248"/>
        <item x="550"/>
        <item x="2131"/>
        <item x="219"/>
        <item x="643"/>
        <item x="261"/>
        <item x="1684"/>
        <item x="938"/>
        <item x="1718"/>
        <item x="994"/>
        <item x="589"/>
        <item x="2174"/>
        <item x="2296"/>
        <item x="1053"/>
        <item x="1947"/>
        <item x="1171"/>
        <item x="286"/>
        <item x="80"/>
        <item x="2327"/>
        <item x="1551"/>
        <item x="1305"/>
        <item x="2346"/>
        <item x="1577"/>
        <item x="2501"/>
        <item x="2153"/>
        <item x="2100"/>
        <item x="2190"/>
        <item x="2483"/>
        <item x="47"/>
        <item x="593"/>
        <item x="9"/>
        <item x="538"/>
        <item x="411"/>
        <item x="46"/>
        <item x="1917"/>
        <item x="371"/>
        <item x="395"/>
        <item x="217"/>
        <item x="821"/>
        <item x="2094"/>
        <item x="2484"/>
        <item x="654"/>
        <item x="1457"/>
        <item x="693"/>
        <item x="1637"/>
        <item x="2195"/>
        <item x="1042"/>
        <item x="684"/>
        <item x="608"/>
        <item x="812"/>
        <item x="2048"/>
        <item x="805"/>
        <item x="1229"/>
        <item x="1830"/>
        <item x="1916"/>
        <item x="1286"/>
        <item x="2635"/>
        <item x="1689"/>
        <item x="2229"/>
        <item x="2618"/>
        <item x="2622"/>
        <item x="494"/>
        <item x="912"/>
        <item x="2225"/>
        <item x="1298"/>
        <item x="62"/>
        <item x="2209"/>
        <item x="340"/>
        <item x="2093"/>
        <item x="677"/>
        <item x="1791"/>
        <item x="380"/>
        <item x="2332"/>
        <item x="2648"/>
        <item x="1940"/>
        <item x="1671"/>
        <item x="515"/>
        <item x="646"/>
        <item x="842"/>
        <item x="915"/>
        <item x="2215"/>
        <item x="1915"/>
        <item x="91"/>
        <item x="989"/>
        <item x="1758"/>
        <item x="461"/>
        <item x="458"/>
        <item x="1583"/>
        <item x="1028"/>
        <item x="14"/>
        <item x="1270"/>
        <item x="1951"/>
        <item x="1616"/>
        <item x="2471"/>
        <item x="781"/>
        <item x="1378"/>
        <item x="1223"/>
        <item x="176"/>
        <item x="649"/>
        <item x="1100"/>
        <item x="546"/>
        <item x="1029"/>
        <item x="61"/>
        <item x="138"/>
        <item x="548"/>
        <item x="1503"/>
        <item x="1355"/>
        <item x="96"/>
        <item x="1247"/>
        <item x="1455"/>
        <item x="1528"/>
        <item x="2415"/>
        <item x="1358"/>
        <item x="1398"/>
        <item x="851"/>
        <item x="615"/>
        <item x="1760"/>
        <item x="2446"/>
        <item x="2098"/>
        <item x="1146"/>
        <item x="1653"/>
        <item x="60"/>
        <item x="518"/>
        <item x="861"/>
        <item x="661"/>
        <item x="1385"/>
        <item x="1621"/>
        <item x="1735"/>
        <item x="923"/>
        <item x="2300"/>
        <item x="734"/>
        <item x="1859"/>
        <item x="1414"/>
        <item x="1432"/>
        <item x="1899"/>
        <item x="865"/>
        <item x="182"/>
        <item x="2582"/>
        <item x="1690"/>
        <item x="1536"/>
        <item x="2522"/>
        <item x="794"/>
        <item x="2200"/>
        <item x="2307"/>
        <item x="1750"/>
        <item x="1555"/>
        <item x="2593"/>
        <item x="1093"/>
        <item x="1958"/>
        <item x="115"/>
        <item x="2353"/>
        <item x="1115"/>
        <item x="90"/>
        <item x="1256"/>
        <item x="51"/>
        <item x="826"/>
        <item x="2116"/>
        <item x="2216"/>
        <item x="2423"/>
        <item x="816"/>
        <item x="529"/>
        <item x="1005"/>
        <item x="1103"/>
        <item x="890"/>
        <item x="862"/>
        <item x="1749"/>
        <item x="2085"/>
        <item x="369"/>
        <item x="692"/>
        <item x="2436"/>
        <item x="966"/>
        <item x="2198"/>
        <item x="2479"/>
        <item x="1699"/>
        <item x="1365"/>
        <item x="108"/>
        <item x="1979"/>
        <item x="484"/>
        <item x="775"/>
        <item x="2148"/>
        <item x="1884"/>
        <item x="165"/>
        <item x="1875"/>
        <item x="1"/>
        <item x="439"/>
        <item x="2272"/>
        <item x="253"/>
        <item x="2101"/>
        <item x="850"/>
        <item x="1025"/>
        <item x="883"/>
        <item x="2430"/>
        <item x="2143"/>
        <item x="1308"/>
        <item x="1922"/>
        <item x="702"/>
        <item x="837"/>
        <item x="227"/>
        <item x="2267"/>
        <item x="531"/>
        <item x="925"/>
        <item x="1377"/>
        <item x="1726"/>
        <item x="1361"/>
        <item x="140"/>
        <item x="2645"/>
        <item x="1570"/>
        <item x="303"/>
        <item x="346"/>
        <item x="943"/>
        <item x="125"/>
        <item x="1293"/>
        <item x="426"/>
        <item x="2257"/>
        <item x="1793"/>
        <item x="763"/>
        <item x="289"/>
        <item x="205"/>
        <item x="1776"/>
        <item x="1780"/>
        <item x="2113"/>
        <item x="2357"/>
        <item x="1632"/>
        <item x="895"/>
        <item x="2290"/>
        <item x="414"/>
        <item x="170"/>
        <item x="299"/>
        <item x="1757"/>
        <item x="1357"/>
        <item x="92"/>
        <item x="55"/>
        <item x="2445"/>
        <item x="961"/>
        <item x="2457"/>
        <item x="626"/>
        <item x="1873"/>
        <item x="1038"/>
        <item x="306"/>
        <item x="2249"/>
        <item x="2077"/>
        <item x="378"/>
        <item x="89"/>
        <item x="272"/>
        <item x="520"/>
        <item x="1217"/>
        <item x="1816"/>
        <item x="203"/>
        <item x="2613"/>
        <item x="1489"/>
        <item x="1541"/>
        <item x="1564"/>
        <item x="583"/>
        <item x="840"/>
        <item x="111"/>
        <item x="606"/>
        <item x="383"/>
        <item x="1251"/>
        <item x="1295"/>
        <item x="59"/>
        <item x="782"/>
        <item x="1332"/>
        <item x="1844"/>
        <item x="1913"/>
        <item x="1925"/>
        <item x="1811"/>
        <item x="54"/>
        <item x="191"/>
        <item x="2064"/>
        <item x="33"/>
        <item x="1195"/>
        <item x="1866"/>
        <item x="769"/>
        <item x="1040"/>
        <item x="913"/>
        <item x="2049"/>
        <item x="1318"/>
        <item x="853"/>
        <item x="1000"/>
        <item x="691"/>
        <item x="1581"/>
        <item x="644"/>
        <item x="1299"/>
        <item x="1498"/>
        <item x="1845"/>
        <item x="1898"/>
        <item x="738"/>
        <item x="1889"/>
        <item x="1127"/>
        <item x="838"/>
        <item x="1278"/>
        <item x="2197"/>
        <item x="1459"/>
        <item x="560"/>
        <item x="1382"/>
        <item x="1079"/>
        <item x="2173"/>
        <item x="1697"/>
        <item x="1403"/>
        <item x="1515"/>
        <item x="772"/>
        <item x="1592"/>
        <item x="780"/>
        <item x="257"/>
        <item x="406"/>
        <item x="497"/>
        <item x="132"/>
        <item x="1693"/>
        <item x="1190"/>
        <item x="275"/>
        <item x="2269"/>
        <item x="2095"/>
        <item x="2221"/>
        <item x="510"/>
        <item x="1064"/>
        <item x="207"/>
        <item x="2264"/>
        <item x="2587"/>
        <item x="2011"/>
        <item x="2058"/>
        <item x="1129"/>
        <item x="1825"/>
        <item x="166"/>
        <item x="1603"/>
        <item x="294"/>
        <item x="1084"/>
        <item x="1619"/>
        <item x="75"/>
        <item x="1413"/>
        <item x="955"/>
        <item x="1967"/>
        <item x="2651"/>
        <item x="449"/>
        <item x="638"/>
        <item x="2022"/>
        <item x="871"/>
        <item x="981"/>
        <item x="2419"/>
        <item x="1650"/>
        <item x="1237"/>
        <item x="1756"/>
        <item x="1695"/>
        <item x="1337"/>
        <item x="391"/>
        <item x="2301"/>
        <item x="2214"/>
        <item x="178"/>
        <item x="1125"/>
        <item x="1419"/>
        <item x="2467"/>
        <item x="995"/>
        <item x="1133"/>
        <item x="888"/>
        <item x="2186"/>
        <item x="345"/>
        <item x="500"/>
        <item x="604"/>
        <item x="2169"/>
        <item x="1752"/>
        <item x="446"/>
        <item x="1126"/>
        <item x="1943"/>
        <item x="1280"/>
        <item x="394"/>
        <item x="1856"/>
        <item x="101"/>
        <item x="419"/>
        <item x="2144"/>
        <item x="2534"/>
        <item x="2541"/>
        <item x="2233"/>
        <item x="2111"/>
        <item x="2006"/>
        <item x="541"/>
        <item x="2065"/>
        <item x="1238"/>
        <item x="2594"/>
        <item x="1677"/>
        <item x="1381"/>
        <item x="410"/>
        <item x="2598"/>
        <item x="1463"/>
        <item x="1121"/>
        <item x="1796"/>
        <item x="2552"/>
        <item x="84"/>
        <item x="894"/>
        <item x="1170"/>
        <item x="2044"/>
        <item x="2453"/>
        <item x="1334"/>
        <item x="1751"/>
        <item x="746"/>
        <item x="1373"/>
        <item x="1506"/>
        <item x="1241"/>
        <item x="578"/>
        <item x="45"/>
        <item x="1728"/>
        <item x="1269"/>
        <item x="244"/>
        <item x="596"/>
        <item x="1232"/>
        <item x="1346"/>
        <item x="162"/>
        <item x="1383"/>
        <item x="1194"/>
        <item x="2043"/>
        <item x="2310"/>
        <item x="122"/>
        <item x="2018"/>
        <item x="2074"/>
        <item x="1713"/>
        <item x="1743"/>
        <item x="1213"/>
        <item x="448"/>
        <item x="2004"/>
        <item x="1672"/>
        <item x="2164"/>
        <item x="2538"/>
        <item x="786"/>
        <item x="873"/>
        <item x="953"/>
        <item x="2259"/>
        <item x="752"/>
        <item x="175"/>
        <item x="2329"/>
        <item x="1141"/>
        <item x="513"/>
        <item x="1168"/>
        <item x="2285"/>
        <item x="328"/>
        <item x="2051"/>
        <item x="616"/>
        <item x="1748"/>
        <item x="2473"/>
        <item x="1537"/>
        <item x="405"/>
        <item x="2128"/>
        <item x="790"/>
        <item x="141"/>
        <item x="2"/>
        <item x="471"/>
        <item x="454"/>
        <item x="146"/>
        <item x="2280"/>
        <item x="963"/>
        <item x="1206"/>
        <item x="231"/>
        <item x="1560"/>
        <item x="2547"/>
        <item x="312"/>
        <item x="2189"/>
        <item x="1578"/>
        <item x="2474"/>
        <item x="2268"/>
        <item x="1136"/>
        <item x="1131"/>
        <item x="2053"/>
        <item x="1961"/>
        <item x="1846"/>
        <item x="1719"/>
        <item x="977"/>
        <item x="1656"/>
        <item x="1802"/>
        <item x="2193"/>
        <item x="2162"/>
        <item x="1614"/>
        <item x="1303"/>
        <item x="2062"/>
        <item x="631"/>
        <item x="855"/>
        <item x="1575"/>
        <item x="2091"/>
        <item x="601"/>
        <item x="2166"/>
        <item x="271"/>
        <item x="1980"/>
        <item x="1211"/>
        <item x="849"/>
        <item x="1292"/>
        <item x="975"/>
        <item x="2038"/>
        <item x="342"/>
        <item x="2201"/>
        <item x="945"/>
        <item x="1785"/>
        <item x="1904"/>
        <item x="1865"/>
        <item x="919"/>
        <item x="682"/>
        <item x="167"/>
        <item x="1589"/>
        <item x="433"/>
        <item x="2232"/>
        <item x="1627"/>
        <item x="983"/>
        <item x="588"/>
        <item x="407"/>
        <item x="1376"/>
        <item x="1724"/>
        <item x="2167"/>
        <item x="287"/>
        <item x="709"/>
        <item x="1721"/>
        <item x="716"/>
        <item x="881"/>
        <item x="1399"/>
        <item x="2556"/>
        <item x="2464"/>
        <item x="2156"/>
        <item x="2247"/>
        <item x="2432"/>
        <item x="119"/>
        <item x="330"/>
        <item x="1696"/>
        <item x="1775"/>
        <item x="517"/>
        <item x="1591"/>
        <item x="539"/>
        <item x="1404"/>
        <item x="1486"/>
        <item x="1438"/>
        <item x="1520"/>
        <item x="567"/>
        <item x="2311"/>
        <item x="1128"/>
        <item x="948"/>
        <item x="18"/>
        <item x="897"/>
        <item x="741"/>
        <item x="187"/>
        <item x="2052"/>
        <item x="2370"/>
        <item x="657"/>
        <item x="1322"/>
        <item x="2404"/>
        <item x="2612"/>
        <item x="2035"/>
        <item x="2142"/>
        <item x="600"/>
        <item x="2338"/>
        <item x="563"/>
        <item x="1734"/>
        <item x="1505"/>
        <item x="512"/>
        <item x="2231"/>
        <item x="690"/>
        <item x="216"/>
        <item x="708"/>
        <item x="1685"/>
        <item x="1615"/>
        <item x="2103"/>
        <item x="2369"/>
        <item x="11"/>
        <item x="905"/>
        <item x="1606"/>
        <item x="634"/>
        <item x="277"/>
        <item x="238"/>
        <item x="735"/>
        <item x="1975"/>
        <item x="2308"/>
        <item x="1264"/>
        <item x="918"/>
        <item x="1276"/>
        <item x="2237"/>
        <item x="1406"/>
        <item x="1531"/>
        <item x="2168"/>
        <item x="2073"/>
        <item x="364"/>
        <item x="2010"/>
        <item x="1709"/>
        <item x="1408"/>
        <item x="2615"/>
        <item x="456"/>
        <item x="1801"/>
        <item x="233"/>
        <item x="2548"/>
        <item x="280"/>
        <item x="400"/>
        <item x="892"/>
        <item x="1599"/>
        <item x="7"/>
        <item x="185"/>
        <item x="2000"/>
        <item x="598"/>
        <item x="2206"/>
        <item x="2365"/>
        <item x="1430"/>
        <item x="1669"/>
        <item x="1314"/>
        <item x="2273"/>
        <item x="2499"/>
        <item x="420"/>
        <item x="1492"/>
        <item x="1418"/>
        <item x="2125"/>
        <item x="2219"/>
        <item x="687"/>
        <item x="1315"/>
        <item x="1048"/>
        <item x="1989"/>
        <item x="2632"/>
        <item x="1416"/>
        <item x="158"/>
        <item x="168"/>
        <item x="1584"/>
        <item x="597"/>
        <item x="2316"/>
        <item x="127"/>
        <item x="142"/>
        <item x="1824"/>
        <item x="2235"/>
        <item x="671"/>
        <item x="2276"/>
        <item x="944"/>
        <item x="1242"/>
        <item x="1112"/>
        <item x="2580"/>
        <item x="2253"/>
        <item x="1483"/>
        <item x="2372"/>
        <item x="1261"/>
        <item x="750"/>
        <item x="2097"/>
        <item x="629"/>
        <item x="1716"/>
        <item x="1323"/>
        <item x="731"/>
        <item x="177"/>
        <item x="2609"/>
        <item x="98"/>
        <item x="2402"/>
        <item x="1667"/>
        <item x="1924"/>
        <item x="2090"/>
        <item x="2634"/>
        <item x="2349"/>
        <item x="699"/>
        <item x="2391"/>
        <item x="1634"/>
        <item x="459"/>
        <item x="1833"/>
        <item x="1230"/>
        <item x="742"/>
        <item x="247"/>
        <item x="591"/>
        <item x="1221"/>
        <item x="2549"/>
        <item x="2420"/>
        <item x="2227"/>
        <item x="988"/>
        <item x="2486"/>
        <item x="1888"/>
        <item x="1111"/>
        <item x="768"/>
        <item x="1817"/>
        <item x="1152"/>
        <item x="2340"/>
        <item x="2277"/>
        <item x="134"/>
        <item x="1707"/>
        <item x="2623"/>
        <item x="237"/>
        <item x="151"/>
        <item x="2575"/>
        <item x="2181"/>
        <item x="2005"/>
        <item x="2330"/>
        <item x="1010"/>
        <item x="1905"/>
        <item x="2480"/>
        <item x="1687"/>
        <item x="28"/>
        <item x="1535"/>
        <item x="1704"/>
        <item x="1647"/>
        <item x="820"/>
        <item x="1189"/>
        <item x="1877"/>
        <item x="1172"/>
        <item x="659"/>
        <item x="2288"/>
        <item x="2291"/>
        <item x="1350"/>
        <item x="1164"/>
        <item x="1069"/>
        <item x="1176"/>
        <item x="2478"/>
        <item x="1330"/>
        <item x="2127"/>
        <item x="1149"/>
        <item x="2039"/>
        <item x="2505"/>
        <item x="447"/>
        <item x="350"/>
        <item x="1501"/>
        <item x="1135"/>
        <item x="1044"/>
        <item x="2299"/>
        <item x="710"/>
        <item x="632"/>
        <item x="2562"/>
        <item x="2611"/>
        <item x="2604"/>
        <item x="2339"/>
        <item x="878"/>
        <item x="2422"/>
        <item x="2494"/>
        <item x="1091"/>
        <item x="124"/>
        <item x="1441"/>
        <item x="2211"/>
        <item x="1629"/>
        <item x="2392"/>
        <item x="2205"/>
        <item x="1392"/>
        <item x="581"/>
        <item x="404"/>
        <item x="2020"/>
        <item x="723"/>
        <item x="1985"/>
        <item x="2649"/>
        <item x="174"/>
        <item x="1850"/>
        <item x="265"/>
        <item x="1852"/>
        <item x="511"/>
        <item x="1106"/>
        <item x="950"/>
        <item x="466"/>
        <item x="1932"/>
        <item x="2297"/>
        <item x="1307"/>
        <item x="2343"/>
        <item x="2355"/>
        <item x="2414"/>
        <item x="1525"/>
        <item x="210"/>
        <item x="169"/>
        <item x="1490"/>
        <item x="1635"/>
        <item x="365"/>
        <item x="562"/>
        <item x="114"/>
        <item x="2585"/>
        <item x="335"/>
        <item x="1631"/>
        <item x="2319"/>
        <item x="2263"/>
        <item x="2243"/>
        <item x="1132"/>
        <item x="2278"/>
        <item x="186"/>
        <item x="1730"/>
        <item x="302"/>
        <item x="2603"/>
        <item x="1612"/>
        <item x="856"/>
        <item x="53"/>
        <item x="2140"/>
        <item x="2003"/>
        <item x="1417"/>
        <item x="2068"/>
        <item x="2554"/>
        <item x="689"/>
        <item x="1034"/>
        <item x="2075"/>
        <item x="1957"/>
        <item x="637"/>
        <item x="1737"/>
        <item x="1572"/>
        <item x="1956"/>
        <item x="499"/>
        <item x="2345"/>
        <item x="1806"/>
        <item x="1683"/>
        <item x="1839"/>
        <item x="901"/>
        <item x="2172"/>
        <item x="1641"/>
        <item x="574"/>
        <item x="1407"/>
        <item x="810"/>
        <item x="401"/>
        <item x="2362"/>
        <item x="351"/>
        <item x="986"/>
        <item x="1586"/>
        <item x="1083"/>
        <item x="2145"/>
        <item x="155"/>
        <item x="228"/>
        <item x="645"/>
        <item x="1990"/>
        <item x="1588"/>
        <item x="951"/>
        <item x="1978"/>
        <item x="1864"/>
        <item x="1532"/>
        <item x="1045"/>
        <item x="630"/>
        <item x="1174"/>
        <item x="83"/>
        <item x="1880"/>
        <item x="2619"/>
        <item x="1420"/>
        <item x="2019"/>
        <item x="492"/>
        <item x="2629"/>
        <item x="143"/>
        <item x="1803"/>
        <item x="1818"/>
        <item x="489"/>
        <item x="1868"/>
        <item x="255"/>
        <item x="729"/>
        <item x="1472"/>
        <item x="614"/>
        <item x="1620"/>
        <item x="273"/>
        <item x="1887"/>
        <item x="1333"/>
        <item x="936"/>
        <item x="1959"/>
        <item x="2191"/>
        <item x="2527"/>
        <item x="2581"/>
        <item x="2303"/>
        <item x="569"/>
        <item x="118"/>
        <item x="2260"/>
        <item x="817"/>
        <item x="2511"/>
        <item x="2196"/>
        <item x="1565"/>
        <item x="362"/>
        <item x="1571"/>
        <item x="2438"/>
        <item x="1942"/>
        <item x="2597"/>
        <item x="2305"/>
        <item x="1702"/>
        <item x="2304"/>
        <item x="1509"/>
        <item x="1755"/>
        <item x="232"/>
        <item x="2287"/>
        <item x="2356"/>
        <item x="1210"/>
        <item x="1544"/>
        <item x="1222"/>
        <item x="956"/>
        <item x="2108"/>
        <item x="1094"/>
        <item x="1289"/>
        <item x="2364"/>
        <item x="215"/>
        <item x="2630"/>
        <item x="2401"/>
        <item x="2306"/>
        <item x="359"/>
        <item x="1275"/>
        <item x="399"/>
        <item x="2514"/>
        <item x="1445"/>
        <item x="181"/>
        <item x="1105"/>
        <item x="200"/>
        <item x="1348"/>
        <item x="2347"/>
        <item x="2136"/>
        <item x="845"/>
        <item x="368"/>
        <item x="555"/>
        <item x="1158"/>
        <item x="2187"/>
        <item x="808"/>
        <item x="2653"/>
        <item x="1460"/>
        <item x="2220"/>
        <item x="2367"/>
        <item x="2120"/>
        <item x="2318"/>
        <item x="2326"/>
        <item x="2134"/>
        <item x="1215"/>
        <item x="1027"/>
        <item x="1326"/>
        <item x="1427"/>
        <item x="870"/>
        <item x="2374"/>
        <item x="914"/>
        <item x="1401"/>
        <item x="1638"/>
        <item x="1434"/>
        <item x="409"/>
        <item x="2569"/>
        <item x="2321"/>
        <item x="367"/>
        <item x="2325"/>
        <item x="1835"/>
        <item x="799"/>
        <item x="1239"/>
        <item x="2512"/>
        <item x="2576"/>
        <item x="1727"/>
        <item x="249"/>
        <item x="1521"/>
        <item x="1607"/>
        <item x="707"/>
        <item x="669"/>
        <item x="1799"/>
        <item x="295"/>
        <item x="1148"/>
        <item x="668"/>
        <item x="1306"/>
        <item x="1567"/>
        <item x="1644"/>
        <item x="1405"/>
        <item x="2607"/>
        <item x="766"/>
        <item x="2408"/>
        <item x="798"/>
        <item x="2540"/>
        <item x="1822"/>
        <item x="1754"/>
        <item x="24"/>
        <item x="713"/>
        <item x="2184"/>
        <item x="2642"/>
        <item x="2443"/>
        <item x="863"/>
        <item x="519"/>
        <item x="987"/>
        <item x="990"/>
        <item x="468"/>
        <item x="1187"/>
        <item x="1680"/>
        <item x="2638"/>
        <item x="229"/>
        <item x="78"/>
        <item x="473"/>
        <item x="2069"/>
        <item x="2572"/>
        <item x="804"/>
        <item x="1945"/>
        <item x="2495"/>
        <item x="2614"/>
        <item x="1480"/>
        <item x="41"/>
        <item x="1471"/>
        <item x="535"/>
        <item x="2251"/>
        <item x="4"/>
        <item x="2163"/>
        <item x="2040"/>
        <item x="2519"/>
        <item x="1596"/>
        <item x="1225"/>
        <item x="667"/>
        <item x="1462"/>
        <item x="2565"/>
        <item x="1354"/>
        <item x="1968"/>
        <item x="1411"/>
        <item x="1428"/>
        <item x="802"/>
        <item x="225"/>
        <item x="70"/>
        <item x="652"/>
        <item x="2405"/>
        <item x="765"/>
        <item x="2620"/>
        <item x="1843"/>
        <item x="2579"/>
        <item x="2150"/>
        <item x="1465"/>
        <item x="1569"/>
        <item x="1282"/>
        <item x="1030"/>
        <item x="1946"/>
        <item x="1364"/>
        <item x="192"/>
        <item x="2397"/>
        <item x="32"/>
        <item x="202"/>
        <item x="1984"/>
        <item x="1468"/>
        <item x="252"/>
        <item x="1691"/>
        <item x="1556"/>
        <item x="1087"/>
        <item x="1089"/>
        <item x="126"/>
        <item x="1861"/>
        <item x="110"/>
        <item x="1493"/>
        <item x="1277"/>
        <item x="1814"/>
        <item x="2284"/>
        <item x="1309"/>
        <item x="2283"/>
        <item x="1344"/>
        <item x="1319"/>
        <item x="13"/>
        <item x="1300"/>
        <item x="1874"/>
        <item x="156"/>
        <item x="1682"/>
        <item x="1512"/>
        <item x="1686"/>
        <item x="954"/>
        <item x="829"/>
        <item x="193"/>
        <item x="2117"/>
        <item x="2574"/>
        <item x="1782"/>
        <item x="424"/>
        <item x="2270"/>
        <item x="2518"/>
        <item x="1263"/>
        <item x="157"/>
        <item x="1604"/>
        <item x="1539"/>
        <item x="2440"/>
        <item x="2608"/>
        <item x="276"/>
        <item x="2055"/>
        <item x="2313"/>
        <item x="516"/>
        <item x="1349"/>
        <item x="1694"/>
        <item x="2601"/>
        <item x="896"/>
        <item x="333"/>
        <item x="1580"/>
        <item x="1410"/>
        <item x="1826"/>
        <item x="1662"/>
        <item x="527"/>
        <item x="712"/>
        <item x="2076"/>
        <item x="618"/>
        <item x="2017"/>
        <item x="2444"/>
        <item x="686"/>
        <item x="2013"/>
        <item x="2002"/>
        <item x="1883"/>
        <item x="268"/>
        <item x="2583"/>
        <item x="2639"/>
        <item x="2265"/>
        <item x="2521"/>
        <item x="1971"/>
        <item x="2533"/>
        <item x="1255"/>
        <item x="999"/>
        <item x="2378"/>
        <item x="2067"/>
        <item x="1198"/>
        <item x="1819"/>
        <item x="2104"/>
        <item x="1166"/>
        <item x="1368"/>
        <item x="2477"/>
        <item x="242"/>
        <item x="2121"/>
        <item x="534"/>
        <item x="1523"/>
        <item x="2529"/>
        <item x="412"/>
        <item x="1203"/>
        <item x="797"/>
        <item x="1159"/>
        <item x="1739"/>
        <item x="1871"/>
        <item x="2517"/>
        <item x="1676"/>
        <item x="1837"/>
        <item x="1973"/>
        <item x="256"/>
        <item x="819"/>
        <item x="1651"/>
        <item x="1761"/>
        <item x="1243"/>
        <item x="1013"/>
        <item x="2506"/>
        <item x="1394"/>
        <item x="2510"/>
        <item x="1997"/>
        <item x="2427"/>
        <item x="1657"/>
        <item x="1240"/>
        <item x="2563"/>
        <item x="1513"/>
        <item x="22"/>
        <item x="1461"/>
        <item x="1895"/>
        <item x="2637"/>
        <item x="2358"/>
        <item x="1767"/>
        <item x="1328"/>
        <item x="1284"/>
        <item x="1325"/>
        <item x="1212"/>
        <item x="814"/>
        <item x="76"/>
        <item x="1109"/>
        <item x="904"/>
        <item x="1433"/>
        <item x="1426"/>
        <item x="2544"/>
        <item x="348"/>
        <item x="1312"/>
        <item x="1007"/>
        <item x="636"/>
        <item x="100"/>
        <item x="2244"/>
        <item x="2394"/>
        <item x="2133"/>
        <item x="1316"/>
        <item x="1249"/>
        <item x="1259"/>
        <item x="1882"/>
        <item x="933"/>
        <item x="1701"/>
        <item x="1562"/>
        <item x="2621"/>
        <item x="552"/>
        <item x="1154"/>
        <item x="835"/>
        <item x="2072"/>
        <item x="487"/>
        <item x="2460"/>
        <item x="1444"/>
        <item x="373"/>
        <item x="2080"/>
        <item x="621"/>
        <item x="2543"/>
        <item x="1950"/>
        <item x="743"/>
        <item x="970"/>
        <item x="1371"/>
        <item x="1484"/>
        <item x="1862"/>
        <item x="1858"/>
        <item x="1769"/>
        <item x="422"/>
        <item x="1766"/>
        <item x="1893"/>
        <item x="558"/>
        <item x="1442"/>
        <item x="2487"/>
        <item x="2119"/>
        <item x="386"/>
        <item x="1104"/>
        <item x="1847"/>
        <item x="327"/>
        <item x="190"/>
        <item x="1890"/>
        <item x="88"/>
        <item x="1974"/>
        <item x="398"/>
        <item x="451"/>
        <item x="224"/>
        <item x="2381"/>
        <item x="86"/>
        <item x="791"/>
        <item x="1543"/>
        <item x="827"/>
        <item x="2400"/>
        <item x="2617"/>
        <item x="1379"/>
        <item x="452"/>
        <item x="1897"/>
        <item x="744"/>
        <item x="910"/>
        <item x="960"/>
        <item x="1499"/>
        <item x="726"/>
        <item x="2245"/>
        <item x="1991"/>
        <item x="1972"/>
        <item x="2298"/>
        <item x="1573"/>
        <item x="610"/>
        <item x="1813"/>
        <item x="2352"/>
        <item x="681"/>
        <item x="355"/>
        <item x="1366"/>
        <item x="2099"/>
        <item x="418"/>
        <item x="1618"/>
        <item x="1798"/>
        <item x="1067"/>
        <item x="133"/>
        <item x="460"/>
        <item x="724"/>
        <item x="2071"/>
        <item x="2424"/>
        <item x="2425"/>
        <item x="2266"/>
        <item x="2092"/>
        <item x="2455"/>
        <item x="586"/>
        <item x="908"/>
        <item x="1360"/>
        <item x="1345"/>
        <item x="623"/>
        <item x="2588"/>
        <item x="2009"/>
        <item x="2380"/>
        <item x="833"/>
        <item x="81"/>
        <item x="1779"/>
        <item x="795"/>
        <item x="2387"/>
        <item x="2393"/>
        <item x="992"/>
        <item x="2497"/>
        <item x="467"/>
        <item x="403"/>
        <item x="2015"/>
        <item x="1765"/>
        <item x="1673"/>
        <item x="1117"/>
        <item x="135"/>
        <item x="2241"/>
        <item x="1908"/>
        <item x="2578"/>
        <item x="67"/>
        <item x="1137"/>
        <item x="128"/>
        <item x="2021"/>
        <item x="2515"/>
        <item x="385"/>
        <item x="678"/>
        <item x="267"/>
        <item x="2217"/>
        <item x="1876"/>
        <item x="1080"/>
        <item x="1609"/>
        <item x="1313"/>
        <item x="1733"/>
        <item x="2437"/>
        <item x="2532"/>
        <item x="696"/>
        <item x="824"/>
        <item x="1297"/>
        <item x="311"/>
        <item x="2523"/>
        <item x="639"/>
        <item x="501"/>
        <item x="1380"/>
        <item x="2643"/>
        <item x="223"/>
        <item x="301"/>
        <item x="1894"/>
        <item x="1784"/>
        <item x="2403"/>
        <item x="1169"/>
        <item x="972"/>
        <item x="266"/>
        <item x="1762"/>
        <item x="376"/>
        <item x="1848"/>
        <item x="2335"/>
        <item x="2454"/>
        <item x="1928"/>
        <item x="331"/>
        <item x="1250"/>
        <item x="1617"/>
        <item x="1076"/>
        <item x="282"/>
        <item x="2179"/>
        <item x="860"/>
        <item x="1998"/>
        <item x="248"/>
        <item x="1795"/>
        <item x="379"/>
        <item x="39"/>
        <item x="1081"/>
        <item x="235"/>
        <item x="1554"/>
        <item x="2557"/>
        <item x="874"/>
        <item x="2281"/>
        <item x="372"/>
        <item x="2553"/>
        <item x="2482"/>
        <item x="725"/>
        <item x="1582"/>
        <item x="2137"/>
        <item x="1921"/>
        <item x="2458"/>
        <item x="2600"/>
        <item x="2627"/>
        <item x="320"/>
        <item x="1253"/>
        <item x="1969"/>
        <item x="1175"/>
        <item x="106"/>
        <item x="2234"/>
        <item x="2089"/>
        <item x="2542"/>
        <item x="1955"/>
        <item x="1507"/>
        <item x="293"/>
        <item x="1944"/>
        <item x="934"/>
        <item x="937"/>
        <item x="680"/>
        <item x="1500"/>
        <item x="1655"/>
        <item x="1156"/>
        <item x="714"/>
        <item x="196"/>
        <item x="1930"/>
        <item x="1006"/>
        <item x="660"/>
        <item x="44"/>
        <item x="1454"/>
        <item x="651"/>
        <item x="1902"/>
        <item x="1235"/>
        <item x="2112"/>
        <item x="857"/>
        <item x="1114"/>
        <item x="1783"/>
        <item x="2026"/>
        <item x="844"/>
        <item x="2502"/>
        <item x="1914"/>
        <item x="338"/>
        <item x="2286"/>
        <item x="2386"/>
        <item x="2165"/>
        <item x="2230"/>
        <item x="31"/>
        <item x="1497"/>
        <item x="1071"/>
        <item x="1389"/>
        <item x="1473"/>
        <item x="2500"/>
        <item x="2465"/>
        <item x="1768"/>
        <item x="1552"/>
        <item x="704"/>
        <item x="622"/>
        <item x="2489"/>
        <item x="736"/>
        <item x="1774"/>
        <item x="392"/>
        <item x="1214"/>
        <item x="1912"/>
        <item x="159"/>
        <item x="1542"/>
        <item x="1310"/>
        <item x="2354"/>
        <item x="2551"/>
        <item x="1778"/>
        <item x="2130"/>
        <item x="1197"/>
        <item x="352"/>
        <item x="1449"/>
        <item x="1976"/>
        <item x="1549"/>
        <item x="69"/>
        <item x="2496"/>
        <item x="974"/>
        <item x="1124"/>
        <item x="2599"/>
        <item x="1939"/>
        <item x="1209"/>
        <item x="2528"/>
        <item x="1019"/>
        <item x="2315"/>
        <item x="2390"/>
        <item x="314"/>
        <item x="536"/>
        <item x="1429"/>
        <item x="2224"/>
        <item x="1341"/>
        <item x="1494"/>
        <item x="2083"/>
        <item x="1642"/>
        <item x="1478"/>
        <item x="2379"/>
        <item x="2213"/>
        <item x="1794"/>
        <item x="2433"/>
        <item x="2475"/>
        <item x="2416"/>
        <item x="1004"/>
        <item x="1678"/>
        <item x="457"/>
        <item x="2320"/>
        <item x="486"/>
        <item x="2636"/>
        <item x="77"/>
        <item x="56"/>
        <item x="1934"/>
        <item x="209"/>
        <item x="2559"/>
        <item x="2429"/>
        <item x="2595"/>
        <item x="1906"/>
        <item x="1439"/>
        <item x="2322"/>
        <item x="197"/>
        <item x="537"/>
        <item x="2256"/>
        <item x="900"/>
        <item x="929"/>
        <item x="344"/>
        <item x="603"/>
        <item x="2550"/>
        <item x="962"/>
        <item x="572"/>
        <item x="2431"/>
        <item x="1422"/>
        <item x="1722"/>
        <item x="366"/>
        <item x="1101"/>
        <item x="2616"/>
        <item x="481"/>
        <item x="281"/>
        <item x="2571"/>
        <item x="478"/>
        <item x="416"/>
        <item x="619"/>
        <item x="917"/>
        <item x="2254"/>
        <item x="1162"/>
        <item x="2605"/>
        <item x="2029"/>
        <item x="836"/>
        <item x="1311"/>
        <item x="1123"/>
        <item x="258"/>
        <item x="2516"/>
        <item x="1367"/>
        <item x="1268"/>
        <item x="1412"/>
        <item x="2087"/>
        <item x="95"/>
        <item x="2138"/>
        <item x="976"/>
        <item x="1024"/>
        <item x="2126"/>
        <item x="848"/>
        <item x="1020"/>
        <item x="1649"/>
        <item x="2149"/>
        <item x="74"/>
        <item x="2377"/>
        <item x="1363"/>
        <item x="1788"/>
        <item x="1995"/>
        <item x="164"/>
        <item x="1805"/>
        <item x="408"/>
        <item x="965"/>
        <item x="1273"/>
        <item x="1487"/>
        <item x="858"/>
        <item x="1502"/>
        <item x="2491"/>
        <item x="2520"/>
        <item x="754"/>
        <item x="1283"/>
        <item x="1929"/>
        <item x="2271"/>
        <item x="2350"/>
        <item x="792"/>
        <item x="493"/>
        <item x="2139"/>
        <item x="2171"/>
        <item x="2476"/>
        <item x="1163"/>
        <item x="382"/>
        <item x="1522"/>
        <item x="751"/>
        <item x="818"/>
        <item x="2426"/>
        <item x="480"/>
        <item x="2292"/>
        <item x="1122"/>
        <item x="2207"/>
        <item x="2531"/>
        <item x="2151"/>
        <item x="1981"/>
        <item x="1073"/>
        <item x="996"/>
        <item x="2183"/>
        <item x="1059"/>
        <item x="2262"/>
        <item x="34"/>
        <item x="2344"/>
        <item x="1652"/>
        <item x="756"/>
        <item x="898"/>
        <item x="1936"/>
        <item x="2024"/>
        <item x="259"/>
        <item x="307"/>
        <item x="803"/>
        <item x="2589"/>
        <item x="2488"/>
        <item x="2558"/>
        <item x="2328"/>
        <item x="1804"/>
        <item x="2158"/>
        <item x="2314"/>
        <item x="434"/>
        <item x="1266"/>
        <item x="6"/>
        <item x="1224"/>
        <item x="99"/>
        <item x="545"/>
        <item x="30"/>
        <item x="1140"/>
        <item x="1763"/>
        <item x="1267"/>
        <item x="2555"/>
        <item x="1851"/>
        <item x="2439"/>
        <item x="2070"/>
        <item x="1464"/>
        <item x="2602"/>
        <item x="2161"/>
        <item x="605"/>
        <item x="38"/>
        <item x="2421"/>
        <item x="1725"/>
        <item x="388"/>
        <item x="770"/>
        <item x="2177"/>
        <item x="745"/>
        <item x="145"/>
        <item x="1828"/>
        <item x="755"/>
        <item x="885"/>
        <item x="40"/>
        <item x="2252"/>
        <item x="762"/>
        <item x="1810"/>
        <item x="2368"/>
        <item x="1098"/>
        <item x="1450"/>
        <item x="2385"/>
        <item x="700"/>
        <item x="184"/>
        <item x="160"/>
        <item x="2157"/>
        <item x="1191"/>
        <item x="685"/>
        <item x="1964"/>
        <item x="807"/>
        <item x="1849"/>
        <item x="2118"/>
        <item x="887"/>
        <item x="1645"/>
        <item x="2105"/>
        <item x="1178"/>
        <item x="1009"/>
        <item x="2493"/>
        <item x="1920"/>
        <item x="1258"/>
        <item x="565"/>
        <item x="2568"/>
        <item x="1529"/>
        <item x="2348"/>
        <item x="1068"/>
        <item x="2640"/>
        <item x="653"/>
        <item x="318"/>
        <item x="2628"/>
        <item x="2222"/>
        <item x="932"/>
        <item x="432"/>
        <item x="1999"/>
        <item x="1134"/>
        <item x="1517"/>
        <item x="2212"/>
        <item x="1703"/>
        <item x="984"/>
        <item x="1855"/>
        <item x="2389"/>
        <item x="2456"/>
        <item x="1527"/>
        <item x="701"/>
        <item x="1553"/>
        <item x="2086"/>
        <item x="2114"/>
        <item x="93"/>
        <item x="2596"/>
        <item x="230"/>
        <item x="1878"/>
        <item x="2194"/>
        <item x="1910"/>
        <item x="482"/>
        <item x="899"/>
        <item x="2449"/>
        <item x="2566"/>
        <item x="337"/>
        <item x="1516"/>
        <item x="1576"/>
        <item x="980"/>
        <item x="1842"/>
        <item x="264"/>
        <item x="2485"/>
        <item x="472"/>
        <item x="1036"/>
        <item x="2047"/>
        <item x="1446"/>
        <item x="2226"/>
        <item x="1836"/>
        <item x="1933"/>
        <item x="1838"/>
        <item x="2384"/>
        <item x="1343"/>
        <item x="1479"/>
        <item x="347"/>
        <item x="1675"/>
        <item x="1324"/>
        <item x="1977"/>
        <item x="839"/>
        <item x="2122"/>
        <item x="2016"/>
        <item x="297"/>
        <item x="2469"/>
        <item x="2032"/>
        <item x="1534"/>
        <item x="1821"/>
        <item x="2351"/>
        <item x="1820"/>
        <item x="971"/>
        <item x="1056"/>
        <item x="1201"/>
        <item x="2341"/>
        <item x="1559"/>
        <item x="1023"/>
        <item x="1184"/>
        <item x="2202"/>
        <item x="1608"/>
        <item x="2592"/>
        <item x="450"/>
        <item x="949"/>
        <item x="2088"/>
        <item x="868"/>
        <item x="1092"/>
        <item x="250"/>
        <item x="759"/>
        <item x="2373"/>
        <item x="928"/>
        <item x="1423"/>
        <item x="1216"/>
        <item x="1594"/>
        <item x="823"/>
        <item x="1781"/>
        <item x="2434"/>
        <item x="2447"/>
        <item x="998"/>
        <item x="438"/>
        <item x="843"/>
        <item x="715"/>
        <item x="2323"/>
        <item x="2056"/>
        <item x="1736"/>
        <item x="1962"/>
        <item x="1993"/>
        <item x="1370"/>
        <item x="2407"/>
        <item x="1097"/>
        <item x="1063"/>
        <item x="641"/>
        <item x="2625"/>
        <item x="524"/>
        <item x="728"/>
        <item x="1938"/>
        <item x="2428"/>
        <item x="584"/>
        <item x="1610"/>
        <item x="2492"/>
        <item x="35"/>
        <item x="2412"/>
        <item x="1466"/>
        <item x="1715"/>
        <item x="1744"/>
        <item x="1853"/>
        <item x="2508"/>
        <item x="1738"/>
        <item x="360"/>
        <item x="469"/>
        <item x="920"/>
        <item x="2059"/>
        <item x="2466"/>
        <item x="2435"/>
        <item x="1896"/>
        <item x="1037"/>
        <item x="1790"/>
        <item x="2155"/>
        <item x="2045"/>
        <item x="1510"/>
        <item x="1218"/>
        <item x="1919"/>
        <item x="1623"/>
        <item x="1353"/>
        <item x="188"/>
        <item x="65"/>
        <item x="906"/>
        <item x="120"/>
        <item x="633"/>
        <item x="2451"/>
        <item x="1475"/>
        <item x="2282"/>
        <item x="161"/>
        <item x="1731"/>
        <item x="1679"/>
        <item x="1049"/>
        <item x="852"/>
        <item x="2545"/>
        <item x="152"/>
        <item x="2012"/>
        <item x="727"/>
        <item x="1078"/>
        <item x="1960"/>
        <item x="893"/>
        <item x="2626"/>
        <item x="323"/>
        <item x="1384"/>
        <item x="2363"/>
        <item x="2441"/>
        <item x="445"/>
        <item x="2361"/>
        <item x="2180"/>
        <item x="1296"/>
        <item x="1809"/>
        <item x="1771"/>
        <item x="2289"/>
        <item x="673"/>
        <item x="2567"/>
        <item x="1747"/>
        <item x="21"/>
        <item x="1770"/>
        <item x="357"/>
        <item x="815"/>
        <item x="1118"/>
        <item x="2399"/>
        <item x="1706"/>
        <item x="1139"/>
        <item x="1470"/>
        <item x="2503"/>
        <item x="847"/>
        <item x="2459"/>
        <item x="505"/>
        <item x="1723"/>
        <item x="421"/>
        <item x="26"/>
        <item x="1983"/>
        <item x="1759"/>
        <item x="2577"/>
        <item x="831"/>
        <item x="326"/>
        <item x="635"/>
        <item x="1666"/>
        <item x="1372"/>
        <item x="1711"/>
        <item x="577"/>
        <item x="1593"/>
        <item x="1033"/>
        <item x="679"/>
        <item x="1039"/>
        <item x="2294"/>
        <item x="226"/>
        <item x="1630"/>
        <item x="1598"/>
        <item x="2204"/>
        <item x="1165"/>
        <item x="1948"/>
        <item x="1533"/>
        <item x="64"/>
        <item x="296"/>
        <item x="2236"/>
        <item x="1017"/>
        <item x="2008"/>
        <item x="1279"/>
        <item x="1611"/>
        <item x="1625"/>
        <item x="813"/>
        <item x="1050"/>
        <item x="2176"/>
        <item x="1099"/>
        <item x="947"/>
        <item x="300"/>
        <item x="2154"/>
        <item x="1508"/>
        <item x="1681"/>
        <item x="2524"/>
        <item x="2560"/>
        <item x="66"/>
        <item x="1965"/>
        <item x="491"/>
        <item x="136"/>
        <item x="163"/>
        <item x="2590"/>
        <item x="201"/>
        <item x="2472"/>
        <item x="2240"/>
        <item x="909"/>
        <item x="779"/>
        <item x="711"/>
        <item x="1900"/>
        <item x="1075"/>
        <item x="1952"/>
        <item x="1935"/>
        <item x="2135"/>
        <item x="2309"/>
        <item x="1447"/>
        <item x="1051"/>
        <item x="1351"/>
        <item x="1369"/>
        <item x="2411"/>
        <item x="1246"/>
        <item x="2050"/>
        <item x="809"/>
        <item x="1602"/>
        <item x="1860"/>
        <item x="1923"/>
        <item x="1949"/>
        <item x="2591"/>
        <item x="1827"/>
        <item x="2041"/>
        <item x="1469"/>
        <item x="1443"/>
        <item x="1436"/>
        <item x="290"/>
        <item x="2461"/>
        <item x="1397"/>
        <item x="590"/>
        <item x="361"/>
        <item x="1786"/>
        <item x="1054"/>
        <item x="1504"/>
        <item x="2228"/>
        <item x="1963"/>
        <item x="1863"/>
        <item x="1173"/>
        <item x="485"/>
        <item x="1245"/>
        <item x="354"/>
        <item x="2274"/>
        <item x="866"/>
        <item x="2110"/>
        <item x="2468"/>
        <item x="52"/>
        <item x="1335"/>
        <item x="341"/>
        <item x="2504"/>
        <item x="2450"/>
        <item x="2359"/>
        <item x="1729"/>
        <item x="2462"/>
        <item x="599"/>
        <item x="1327"/>
        <item x="1518"/>
        <item x="1491"/>
        <item x="2631"/>
        <item x="1563"/>
        <item x="1456"/>
        <item x="2382"/>
        <item x="1196"/>
        <item x="144"/>
        <item x="2239"/>
        <item x="2037"/>
        <item x="749"/>
        <item x="867"/>
        <item x="2573"/>
        <item x="317"/>
        <item x="2561"/>
        <item x="566"/>
        <item x="1393"/>
        <item x="2490"/>
        <item x="800"/>
        <item x="94"/>
        <item x="2537"/>
        <item x="875"/>
        <item x="123"/>
        <item x="1663"/>
        <item x="2028"/>
        <item x="298"/>
        <item x="2170"/>
        <item x="2279"/>
        <item x="2261"/>
        <item x="1624"/>
        <item x="670"/>
        <item x="245"/>
        <item x="2115"/>
        <item x="2624"/>
        <item x="1753"/>
        <item x="1613"/>
        <item x="1787"/>
        <item x="1714"/>
        <item x="1352"/>
        <item x="1540"/>
        <item x="308"/>
        <item x="220"/>
        <item x="2442"/>
        <item x="564"/>
        <item x="1226"/>
        <item x="270"/>
        <item x="97"/>
        <item x="2366"/>
        <item x="2481"/>
        <item x="2513"/>
        <item x="1879"/>
        <item x="2258"/>
        <item x="2331"/>
        <item x="1622"/>
        <item x="778"/>
        <item x="1481"/>
        <item x="1155"/>
        <item x="2470"/>
        <item x="2418"/>
        <item x="8"/>
        <item x="2063"/>
        <item x="978"/>
        <item x="1032"/>
        <item x="444"/>
        <item x="2410"/>
        <item x="2337"/>
        <item x="2610"/>
        <item x="1907"/>
        <item x="2546"/>
        <item x="1012"/>
        <item x="722"/>
        <item x="882"/>
        <item x="2146"/>
        <item x="1927"/>
        <item x="1732"/>
        <item x="1424"/>
        <item x="109"/>
        <item x="1664"/>
        <item x="1992"/>
        <item x="1926"/>
        <item x="1415"/>
        <item x="676"/>
        <item x="2644"/>
        <item x="767"/>
        <item x="1597"/>
        <item x="1435"/>
        <item x="16"/>
        <item x="1909"/>
        <item x="214"/>
        <item x="2525"/>
        <item x="1395"/>
        <item x="1869"/>
        <item x="2218"/>
        <item x="2360"/>
        <item x="423"/>
        <item x="2246"/>
        <item x="1108"/>
        <item x="1467"/>
        <item x="397"/>
        <item x="1800"/>
        <item x="1547"/>
        <item x="973"/>
        <item x="1207"/>
        <item x="969"/>
        <item x="1402"/>
        <item x="2413"/>
        <item x="655"/>
        <item x="1670"/>
        <item x="2030"/>
        <item x="1294"/>
        <item x="236"/>
        <item x="15"/>
        <item x="2570"/>
        <item x="2192"/>
        <item x="2507"/>
        <item x="2539"/>
        <item x="1548"/>
        <item x="1458"/>
        <item x="1077"/>
        <item x="1035"/>
        <item x="2463"/>
        <item x="1918"/>
        <item x="437"/>
        <item x="1359"/>
        <item x="50"/>
        <item x="1558"/>
        <item x="1530"/>
        <item x="2417"/>
        <item x="1643"/>
        <item x="1002"/>
        <item x="595"/>
        <item x="2031"/>
        <item x="2141"/>
        <item x="1633"/>
        <item x="968"/>
        <item x="2275"/>
        <item x="288"/>
        <item x="1970"/>
        <item x="1514"/>
        <item x="2034"/>
        <item x="2081"/>
        <item x="2633"/>
        <item x="2448"/>
        <item x="733"/>
        <item x="1160"/>
        <item x="1362"/>
        <item x="349"/>
        <item x="2027"/>
        <item x="2641"/>
        <item x="2536"/>
        <item x="504"/>
        <item x="129"/>
        <item x="2152"/>
        <item x="443"/>
        <item x="2178"/>
        <item x="1966"/>
        <item x="1485"/>
        <item x="1807"/>
        <item x="1954"/>
        <item x="1055"/>
        <item x="1595"/>
        <item x="911"/>
        <item x="149"/>
        <item x="1202"/>
        <item x="1185"/>
        <item x="1740"/>
        <item x="1772"/>
        <item x="940"/>
        <item x="1130"/>
        <item x="462"/>
        <item x="1340"/>
        <item x="2057"/>
        <item x="1375"/>
        <item x="1987"/>
        <item x="1982"/>
        <item x="879"/>
        <item x="884"/>
        <item x="1386"/>
        <item x="773"/>
        <item x="204"/>
        <item x="1188"/>
        <item x="1646"/>
        <item x="2526"/>
        <item x="1797"/>
        <item x="2336"/>
        <item x="1145"/>
        <item x="1287"/>
        <item x="1568"/>
        <item x="1996"/>
        <item x="1200"/>
        <item x="1812"/>
        <item x="1396"/>
        <item x="2317"/>
        <item x="1648"/>
        <item x="2452"/>
        <item x="36"/>
        <item x="942"/>
        <item x="1654"/>
        <item x="2129"/>
        <item x="313"/>
        <item x="1331"/>
        <item x="1440"/>
        <item x="706"/>
        <item x="1183"/>
        <item x="783"/>
        <item x="864"/>
        <item x="2606"/>
        <item x="1199"/>
        <item x="1070"/>
        <item x="1840"/>
        <item x="1167"/>
        <item x="1488"/>
        <item x="1227"/>
        <item x="1339"/>
        <item x="1477"/>
        <item x="2175"/>
        <item x="2646"/>
        <item x="1745"/>
        <item x="1885"/>
        <item x="1409"/>
        <item x="2535"/>
        <item x="2409"/>
        <item x="1060"/>
        <item x="1903"/>
        <item x="1823"/>
        <item x="1854"/>
        <item x="1688"/>
        <item x="1086"/>
        <item x="1096"/>
        <item x="1712"/>
        <item x="496"/>
        <item x="1338"/>
        <item x="1986"/>
        <item x="1872"/>
        <item x="2060"/>
        <item x="1698"/>
        <item x="279"/>
        <item x="611"/>
        <item x="2342"/>
        <item x="880"/>
        <item x="72"/>
        <item x="1244"/>
        <item x="1587"/>
        <item x="1815"/>
        <item x="1708"/>
        <item x="10"/>
        <item x="1288"/>
        <item x="1356"/>
        <item x="2084"/>
        <item x="2208"/>
        <item x="2324"/>
        <item x="1138"/>
        <item x="1808"/>
        <item x="2160"/>
        <item x="2383"/>
        <item x="1058"/>
        <item x="1717"/>
        <item x="1705"/>
        <item x="1601"/>
        <item x="1674"/>
        <item x="1390"/>
        <item x="475"/>
        <item x="1700"/>
        <item x="339"/>
        <item x="1157"/>
        <item x="1321"/>
        <item x="428"/>
        <item x="2376"/>
        <item x="1636"/>
        <item x="429"/>
        <item x="2096"/>
        <item x="2033"/>
        <item x="2242"/>
        <item x="1886"/>
        <item x="507"/>
        <item x="1545"/>
        <item x="150"/>
        <item x="1566"/>
        <item x="2293"/>
        <item x="1660"/>
        <item x="1234"/>
        <item x="877"/>
        <item x="1746"/>
        <item x="1831"/>
        <item x="502"/>
        <item x="1022"/>
        <item x="1177"/>
        <item x="1640"/>
        <item x="991"/>
        <item t="default"/>
      </items>
    </pivotField>
    <pivotField showAll="0"/>
    <pivotField axis="axisRow" showAll="0">
      <items count="24">
        <item x="0"/>
        <item x="17"/>
        <item x="6"/>
        <item x="4"/>
        <item x="2"/>
        <item x="5"/>
        <item x="16"/>
        <item x="20"/>
        <item x="8"/>
        <item x="19"/>
        <item x="14"/>
        <item x="21"/>
        <item x="13"/>
        <item x="15"/>
        <item x="3"/>
        <item x="7"/>
        <item x="1"/>
        <item x="11"/>
        <item x="18"/>
        <item x="12"/>
        <item x="10"/>
        <item x="9"/>
        <item m="1" x="22"/>
        <item t="default"/>
      </items>
    </pivotField>
    <pivotField dragToRow="0" dragToCol="0" dragToPage="0" showAll="0" defaultSubtotal="0"/>
  </pivotFields>
  <rowFields count="15">
    <field x="1"/>
    <field x="19"/>
    <field x="20"/>
    <field x="18"/>
    <field x="17"/>
    <field x="22"/>
    <field x="31"/>
    <field x="6"/>
    <field x="8"/>
    <field x="15"/>
    <field x="5"/>
    <field x="25"/>
    <field x="26"/>
    <field x="27"/>
    <field x="29"/>
  </rowFields>
  <rowItems count="15">
    <i>
      <x/>
    </i>
    <i r="1">
      <x v="1"/>
    </i>
    <i r="2">
      <x v="3"/>
    </i>
    <i r="3">
      <x v="2707"/>
    </i>
    <i r="4">
      <x v="7"/>
    </i>
    <i r="5">
      <x/>
    </i>
    <i r="6">
      <x v="21"/>
    </i>
    <i r="7">
      <x v="1"/>
    </i>
    <i r="8">
      <x v="4"/>
    </i>
    <i r="9">
      <x v="1"/>
    </i>
    <i r="10">
      <x v="1"/>
    </i>
    <i r="11">
      <x/>
    </i>
    <i r="12">
      <x/>
    </i>
    <i r="13">
      <x/>
    </i>
    <i r="14">
      <x v="10"/>
    </i>
  </rowItems>
  <colItems count="1">
    <i/>
  </colItems>
  <pageFields count="1">
    <pageField fld="0" item="0" hier="-1"/>
  </pageFields>
  <formats count="2">
    <format dxfId="269">
      <pivotArea field="0" type="button" dataOnly="0" labelOnly="1" outline="0" axis="axisPage" fieldPosition="0"/>
    </format>
    <format dxfId="270">
      <pivotArea dataOnly="0" labelOnly="1" outline="0" fieldPosition="0">
        <references count="1">
          <reference field="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186633C-DFBC-40DF-9667-AFF44BB32279}" autoFormatId="16" applyNumberFormats="0" applyBorderFormats="0" applyFontFormats="0" applyPatternFormats="0" applyAlignmentFormats="0" applyWidthHeightFormats="0">
  <queryTableRefresh nextId="33">
    <queryTableFields count="32">
      <queryTableField id="1" name="Customer ID" tableColumnId="1"/>
      <queryTableField id="32" dataBound="0" tableColumnId="32"/>
      <queryTableField id="2" name="Churn Label" tableColumnId="2"/>
      <queryTableField id="31" dataBound="0" tableColumnId="31"/>
      <queryTableField id="30" dataBound="0" tableColumnId="30"/>
      <queryTableField id="3" name="Account Length (in months)" tableColumnId="3"/>
      <queryTableField id="4" name="Local Calls" tableColumnId="4"/>
      <queryTableField id="5" name="Local Mins" tableColumnId="5"/>
      <queryTableField id="6" name="Intl Calls" tableColumnId="6"/>
      <queryTableField id="7" name="Intl Mins" tableColumnId="7"/>
      <queryTableField id="8" name="Intl Active" tableColumnId="8"/>
      <queryTableField id="9" name="Intl Plan" tableColumnId="9"/>
      <queryTableField id="10" name="Extra International Charges" tableColumnId="10"/>
      <queryTableField id="11" name="Customer Service Calls" tableColumnId="11"/>
      <queryTableField id="12" name="Avg Monthly GB Download" tableColumnId="12"/>
      <queryTableField id="13" name="Unlimited Data Plan" tableColumnId="13"/>
      <queryTableField id="14" name="Extra Data Charges" tableColumnId="14"/>
      <queryTableField id="15" name="State" tableColumnId="15"/>
      <queryTableField id="16" name="Phone Number" tableColumnId="16"/>
      <queryTableField id="17" name="Gender" tableColumnId="17"/>
      <queryTableField id="18" name="Age" tableColumnId="18"/>
      <queryTableField id="19" name="Under 30" tableColumnId="19"/>
      <queryTableField id="20" name="Senior" tableColumnId="20"/>
      <queryTableField id="21" name="Group" tableColumnId="21"/>
      <queryTableField id="22" name="Number of Customers in Group" tableColumnId="22"/>
      <queryTableField id="23" name="Device Protection &amp; Online Backup" tableColumnId="23"/>
      <queryTableField id="24" name="Contract Type" tableColumnId="24"/>
      <queryTableField id="25" name="Payment Method" tableColumnId="25"/>
      <queryTableField id="26" name="Monthly Charge" tableColumnId="26"/>
      <queryTableField id="27" name="Total Charges" tableColumnId="27"/>
      <queryTableField id="28" name="Churn Category" tableColumnId="28"/>
      <queryTableField id="29" name="Churn Reason" tableColumnId="2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_Category" xr10:uid="{1B7ACA07-0DAE-47D6-B8A7-8FD8CB7CB8C0}" sourceName="Churn Category">
  <pivotTables>
    <pivotTable tabId="5" name="PivotTable12"/>
    <pivotTable tabId="5" name="PivotTable3"/>
    <pivotTable tabId="5" name="PivotTable7"/>
  </pivotTables>
  <data>
    <tabular pivotCacheId="549270077" sortOrder="descending">
      <items count="8">
        <i x="6" s="1"/>
        <i x="3" s="1"/>
        <i x="1" s="1"/>
        <i x="5" s="1"/>
        <i x="2" s="1"/>
        <i x="4" s="1"/>
        <i x="0" s="1"/>
        <i x="7"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s" xr10:uid="{0B637B79-17ED-486A-87B6-38D0D2EDED85}" sourceName="Customers ">
  <pivotTables>
    <pivotTable tabId="6" name="PivotTable17"/>
    <pivotTable tabId="5" name="PivotTable11"/>
    <pivotTable tabId="5" name="PivotTable14"/>
  </pivotTables>
  <data>
    <tabular pivotCacheId="549270077">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DD4D5C69-6DF5-4F45-A7E9-5E97102C7EF0}" sourceName="Payment Method">
  <pivotTables>
    <pivotTable tabId="5" name="PivotTable7"/>
    <pivotTable tabId="5" name="PivotTable4"/>
    <pivotTable tabId="5" name="PivotTable1"/>
    <pivotTable tabId="5" name="PivotTable3"/>
    <pivotTable tabId="5" name="PivotTable12"/>
    <pivotTable tabId="5" name="PivotTable5"/>
    <pivotTable tabId="5" name="PivotTable8"/>
    <pivotTable tabId="5" name="PivotTable2"/>
  </pivotTables>
  <data>
    <tabular pivotCacheId="549270077">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urn Category 1" xr10:uid="{37D822F2-D995-4486-A87E-796172C6B839}" cache="Slicer_Churn_Category" caption="Churn Category" rowHeight="144000"/>
  <slicer name="Payment Method" xr10:uid="{05A98407-286D-4C09-9999-48ACF5100B83}" cache="Slicer_Payment_Method" caption="Payment Method" startItem="1" rowHeight="14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s " xr10:uid="{C476319A-1DF9-4CB8-9529-BD8BD4BFCAA4}" cache="Slicer_Customers" caption="Customers "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B054EFF-9C80-4533-81C3-240024DD1B42}" name="Databel___Data" displayName="Databel___Data" ref="A1:AF6688" tableType="queryTable" totalsRowShown="0">
  <autoFilter ref="A1:AF6688" xr:uid="{0B054EFF-9C80-4533-81C3-240024DD1B42}"/>
  <tableColumns count="32">
    <tableColumn id="1" xr3:uid="{39A0F861-3C8F-44F1-B389-82FF536A5BDD}" uniqueName="1" name="Customer ID" queryTableFieldId="1" dataDxfId="300"/>
    <tableColumn id="32" xr3:uid="{0E9DD2BF-ACFE-4D99-ADC3-DBDBCF6107C7}" uniqueName="32" name="Customers " queryTableFieldId="32" dataDxfId="299">
      <calculatedColumnFormula>IF(Databel___Data[[#This Row],[Churn flag]]=0,"Stayed","Churned")</calculatedColumnFormula>
    </tableColumn>
    <tableColumn id="2" xr3:uid="{72BF5121-9D11-44A5-9474-6EFDE29B4C88}" uniqueName="2" name="Churn Label" queryTableFieldId="2" dataDxfId="298"/>
    <tableColumn id="31" xr3:uid="{EEF53613-2AB9-4966-9A4B-E0B971047415}" uniqueName="31" name="Churn flag" queryTableFieldId="31">
      <calculatedColumnFormula>IF(Databel___Data[[#This Row],[Churn Label]]="NO",0,1)</calculatedColumnFormula>
    </tableColumn>
    <tableColumn id="30" xr3:uid="{AB8281AF-5685-4EB4-A8E5-073DABCF3D22}" uniqueName="30" name="count" queryTableFieldId="30"/>
    <tableColumn id="3" xr3:uid="{3C5F45ED-C9EB-4A40-8542-84ABB0008169}" uniqueName="3" name="Account Length (in months)" queryTableFieldId="3"/>
    <tableColumn id="4" xr3:uid="{4404AB96-2E12-4241-B0FC-C59CC9B8FC06}" uniqueName="4" name="Local Calls" queryTableFieldId="4"/>
    <tableColumn id="5" xr3:uid="{4359F71B-EED8-4110-9C4F-7BF51D0BD1E2}" uniqueName="5" name="Local Mins" queryTableFieldId="5"/>
    <tableColumn id="6" xr3:uid="{464F5519-E2BA-4FAE-906B-29DF7853F928}" uniqueName="6" name="Intl Calls" queryTableFieldId="6"/>
    <tableColumn id="7" xr3:uid="{AF22E8AD-2AD9-488C-87E5-B41388C7AE4A}" uniqueName="7" name="Intl Mins" queryTableFieldId="7"/>
    <tableColumn id="8" xr3:uid="{2AE8121B-6C1E-4B97-8B1B-37A7C440A182}" uniqueName="8" name="Intl Active" queryTableFieldId="8" dataDxfId="297"/>
    <tableColumn id="9" xr3:uid="{9582BE60-BB6C-4C33-8E9E-EF0A768299FD}" uniqueName="9" name="Intl Plan" queryTableFieldId="9" dataDxfId="296"/>
    <tableColumn id="10" xr3:uid="{315CAA82-D8E2-4F68-911C-47815F3D926C}" uniqueName="10" name="Extra International Charges" queryTableFieldId="10"/>
    <tableColumn id="11" xr3:uid="{2D8622B5-3E34-4CF0-B135-C5ACD6923C23}" uniqueName="11" name="Customer Service Calls" queryTableFieldId="11"/>
    <tableColumn id="12" xr3:uid="{E4F985FF-799A-489E-BB3F-4A62D3ECBC99}" uniqueName="12" name="Avg Monthly GB Download" queryTableFieldId="12"/>
    <tableColumn id="13" xr3:uid="{0C75D7FC-04D6-4A9F-B151-54B3583151E7}" uniqueName="13" name="Unlimited Data Plan" queryTableFieldId="13" dataDxfId="295"/>
    <tableColumn id="14" xr3:uid="{BC3CD549-F645-47B3-AA6F-62994C28F828}" uniqueName="14" name="Extra Data Charges" queryTableFieldId="14"/>
    <tableColumn id="15" xr3:uid="{F47EE4AE-8B08-4554-8E1B-C2EE04EF0161}" uniqueName="15" name="State" queryTableFieldId="15" dataDxfId="294"/>
    <tableColumn id="16" xr3:uid="{B12238BD-D0BA-492B-BDC4-B1157C4269FD}" uniqueName="16" name="Phone Number" queryTableFieldId="16" dataDxfId="293"/>
    <tableColumn id="17" xr3:uid="{652ADC38-C17B-4BCC-960F-86B43288EBDC}" uniqueName="17" name="Gender" queryTableFieldId="17" dataDxfId="292"/>
    <tableColumn id="18" xr3:uid="{01B42546-30A5-4D2B-A5FE-81A28D931B8B}" uniqueName="18" name="Age" queryTableFieldId="18"/>
    <tableColumn id="19" xr3:uid="{912182C1-A710-4F05-9369-40C27D937EEC}" uniqueName="19" name="Under 30" queryTableFieldId="19" dataDxfId="291"/>
    <tableColumn id="20" xr3:uid="{F44C2855-0286-49F5-89D4-FDA9828E5309}" uniqueName="20" name="Senior" queryTableFieldId="20" dataDxfId="290"/>
    <tableColumn id="21" xr3:uid="{2478E4CA-9397-4990-8788-78278D3E7ABA}" uniqueName="21" name="Group" queryTableFieldId="21" dataDxfId="289"/>
    <tableColumn id="22" xr3:uid="{75E95688-28EA-4607-A02F-A95971BC393A}" uniqueName="22" name="Number of Customers in Group" queryTableFieldId="22"/>
    <tableColumn id="23" xr3:uid="{66CB0DBE-B1EB-4CAC-839D-1F09F63C3FDB}" uniqueName="23" name="Device Protection &amp; Online Backup" queryTableFieldId="23" dataDxfId="288"/>
    <tableColumn id="24" xr3:uid="{D9708745-B828-4585-9013-760F7FD28405}" uniqueName="24" name="Contract Type" queryTableFieldId="24" dataDxfId="287"/>
    <tableColumn id="25" xr3:uid="{7136BE2E-ADFD-441E-B4C9-C332C0D73423}" uniqueName="25" name="Payment Method" queryTableFieldId="25" dataDxfId="286"/>
    <tableColumn id="26" xr3:uid="{566736F1-63E0-414E-B9BD-383CD13F3B7A}" uniqueName="26" name="Monthly Charge" queryTableFieldId="26"/>
    <tableColumn id="27" xr3:uid="{D7F03DF3-C295-4E51-A79A-A3F5445D315E}" uniqueName="27" name="Total Charges" queryTableFieldId="27"/>
    <tableColumn id="28" xr3:uid="{B9216445-5183-427C-A942-3E13B81FCA66}" uniqueName="28" name="Churn Category" queryTableFieldId="28" dataDxfId="285"/>
    <tableColumn id="29" xr3:uid="{514FB0CB-9A7E-4511-9CEC-E0AABD510C85}" uniqueName="29" name="Churn Reason" queryTableFieldId="29" dataDxfId="28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Glow Edge">
      <a:fillStyleLst>
        <a:solidFill>
          <a:schemeClr val="phClr"/>
        </a:solidFill>
        <a:solidFill>
          <a:schemeClr val="phClr">
            <a:tint val="55000"/>
          </a:schemeClr>
        </a:solidFill>
        <a:solidFill>
          <a:schemeClr val="phClr"/>
        </a:solidFill>
      </a:fillStyleLst>
      <a:lnStyleLst>
        <a:ln w="12700"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outerShdw blurRad="50800" dist="25400" algn="bl" rotWithShape="0">
              <a:srgbClr val="000000">
                <a:alpha val="60000"/>
              </a:srgbClr>
            </a:outerShdw>
          </a:effectLst>
        </a:effectStyle>
        <a:effectStyle>
          <a:effectLst/>
          <a:scene3d>
            <a:camera prst="orthographicFront">
              <a:rot lat="0" lon="0" rev="0"/>
            </a:camera>
            <a:lightRig rig="brightRoom" dir="tl">
              <a:rot lat="0" lon="0" rev="1800000"/>
            </a:lightRig>
          </a:scene3d>
          <a:sp3d contourW="10160" prstMaterial="dkEdge">
            <a:bevelT w="38100" h="50800" prst="angle"/>
            <a:contourClr>
              <a:schemeClr val="phClr">
                <a:shade val="40000"/>
                <a:satMod val="15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18.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9CB22-82C4-46EA-A807-3B634B509E44}">
  <dimension ref="A1:AF6690"/>
  <sheetViews>
    <sheetView topLeftCell="Z1" workbookViewId="0">
      <selection activeCell="D3685" sqref="D3685"/>
    </sheetView>
  </sheetViews>
  <sheetFormatPr defaultRowHeight="15" x14ac:dyDescent="0.25"/>
  <cols>
    <col min="1" max="1" width="14.140625" bestFit="1" customWidth="1"/>
    <col min="2" max="2" width="13.140625" bestFit="1" customWidth="1"/>
    <col min="3" max="3" width="13.7109375" bestFit="1" customWidth="1"/>
    <col min="4" max="4" width="12.28515625" bestFit="1" customWidth="1"/>
    <col min="5" max="5" width="8.28515625" bestFit="1" customWidth="1"/>
    <col min="6" max="6" width="28.140625" bestFit="1" customWidth="1"/>
    <col min="7" max="7" width="12.28515625" bestFit="1" customWidth="1"/>
    <col min="8" max="8" width="12.5703125" bestFit="1" customWidth="1"/>
    <col min="9" max="9" width="10.85546875" bestFit="1" customWidth="1"/>
    <col min="10" max="10" width="12" bestFit="1" customWidth="1"/>
    <col min="11" max="11" width="12.28515625" bestFit="1" customWidth="1"/>
    <col min="12" max="12" width="10.5703125" bestFit="1" customWidth="1"/>
    <col min="13" max="13" width="27.5703125" bestFit="1" customWidth="1"/>
    <col min="14" max="14" width="23.7109375" bestFit="1" customWidth="1"/>
    <col min="15" max="15" width="27.42578125" bestFit="1" customWidth="1"/>
    <col min="16" max="16" width="21.28515625" bestFit="1" customWidth="1"/>
    <col min="17" max="17" width="19.85546875" bestFit="1" customWidth="1"/>
    <col min="18" max="18" width="7.85546875" bestFit="1" customWidth="1"/>
    <col min="19" max="19" width="16.85546875" bestFit="1" customWidth="1"/>
    <col min="20" max="20" width="11.7109375" bestFit="1" customWidth="1"/>
    <col min="21" max="21" width="6.7109375" bestFit="1" customWidth="1"/>
    <col min="22" max="22" width="11.28515625" bestFit="1" customWidth="1"/>
    <col min="23" max="23" width="9" bestFit="1" customWidth="1"/>
    <col min="24" max="24" width="8.85546875" bestFit="1" customWidth="1"/>
    <col min="25" max="25" width="31.42578125" bestFit="1" customWidth="1"/>
    <col min="26" max="26" width="34.85546875" bestFit="1" customWidth="1"/>
    <col min="27" max="27" width="16.140625" bestFit="1" customWidth="1"/>
    <col min="28" max="28" width="18.85546875" bestFit="1" customWidth="1"/>
    <col min="29" max="29" width="17.5703125" bestFit="1" customWidth="1"/>
    <col min="30" max="30" width="15.140625" bestFit="1" customWidth="1"/>
    <col min="31" max="31" width="17" bestFit="1" customWidth="1"/>
    <col min="32" max="32" width="41.42578125" bestFit="1" customWidth="1"/>
  </cols>
  <sheetData>
    <row r="1" spans="1:32" x14ac:dyDescent="0.25">
      <c r="A1" t="s">
        <v>4</v>
      </c>
      <c r="B1" t="s">
        <v>13497</v>
      </c>
      <c r="C1" t="s">
        <v>5</v>
      </c>
      <c r="D1" t="s">
        <v>13482</v>
      </c>
      <c r="E1" t="s">
        <v>13483</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32</v>
      </c>
    </row>
    <row r="2" spans="1:32" x14ac:dyDescent="0.25">
      <c r="A2" t="s">
        <v>33</v>
      </c>
      <c r="B2" t="str">
        <f>IF(Databel___Data[[#This Row],[Churn flag]]=0,"Stayed","Churned")</f>
        <v>Stayed</v>
      </c>
      <c r="C2" t="s">
        <v>2</v>
      </c>
      <c r="D2">
        <f>IF(Databel___Data[[#This Row],[Churn Label]]="NO",0,1)</f>
        <v>0</v>
      </c>
      <c r="E2">
        <v>1</v>
      </c>
      <c r="F2">
        <v>1</v>
      </c>
      <c r="G2">
        <v>3</v>
      </c>
      <c r="H2">
        <v>8</v>
      </c>
      <c r="I2">
        <v>0</v>
      </c>
      <c r="J2">
        <v>0</v>
      </c>
      <c r="K2" t="s">
        <v>2</v>
      </c>
      <c r="L2" t="s">
        <v>34</v>
      </c>
      <c r="M2">
        <v>0</v>
      </c>
      <c r="N2">
        <v>0</v>
      </c>
      <c r="O2">
        <v>3</v>
      </c>
      <c r="P2" t="s">
        <v>1</v>
      </c>
      <c r="Q2">
        <v>0</v>
      </c>
      <c r="R2" t="s">
        <v>35</v>
      </c>
      <c r="S2" t="s">
        <v>36</v>
      </c>
      <c r="T2" t="s">
        <v>0</v>
      </c>
      <c r="U2">
        <v>35</v>
      </c>
      <c r="V2" t="s">
        <v>2</v>
      </c>
      <c r="W2" t="s">
        <v>2</v>
      </c>
      <c r="X2" t="s">
        <v>2</v>
      </c>
      <c r="Y2">
        <v>0</v>
      </c>
      <c r="Z2" t="s">
        <v>2</v>
      </c>
      <c r="AA2" t="s">
        <v>37</v>
      </c>
      <c r="AB2" t="s">
        <v>38</v>
      </c>
      <c r="AC2">
        <v>10</v>
      </c>
      <c r="AD2">
        <v>10</v>
      </c>
      <c r="AE2" t="s">
        <v>39</v>
      </c>
      <c r="AF2" t="s">
        <v>39</v>
      </c>
    </row>
    <row r="3" spans="1:32" x14ac:dyDescent="0.25">
      <c r="A3" t="s">
        <v>40</v>
      </c>
      <c r="B3" t="str">
        <f>IF(Databel___Data[[#This Row],[Churn flag]]=0,"Stayed","Churned")</f>
        <v>Stayed</v>
      </c>
      <c r="C3" t="s">
        <v>2</v>
      </c>
      <c r="D3">
        <f>IF(Databel___Data[[#This Row],[Churn Label]]="NO",0,1)</f>
        <v>0</v>
      </c>
      <c r="E3">
        <v>1</v>
      </c>
      <c r="F3">
        <v>33</v>
      </c>
      <c r="G3">
        <v>179</v>
      </c>
      <c r="H3">
        <v>431.3</v>
      </c>
      <c r="I3">
        <v>0</v>
      </c>
      <c r="J3">
        <v>0</v>
      </c>
      <c r="K3" t="s">
        <v>2</v>
      </c>
      <c r="L3" t="s">
        <v>34</v>
      </c>
      <c r="M3">
        <v>0</v>
      </c>
      <c r="N3">
        <v>0</v>
      </c>
      <c r="O3">
        <v>3</v>
      </c>
      <c r="P3" t="s">
        <v>1</v>
      </c>
      <c r="Q3">
        <v>0</v>
      </c>
      <c r="R3" t="s">
        <v>41</v>
      </c>
      <c r="S3" t="s">
        <v>42</v>
      </c>
      <c r="T3" t="s">
        <v>3</v>
      </c>
      <c r="U3">
        <v>49</v>
      </c>
      <c r="V3" t="s">
        <v>2</v>
      </c>
      <c r="W3" t="s">
        <v>2</v>
      </c>
      <c r="X3" t="s">
        <v>2</v>
      </c>
      <c r="Y3">
        <v>0</v>
      </c>
      <c r="Z3" t="s">
        <v>1</v>
      </c>
      <c r="AA3" t="s">
        <v>43</v>
      </c>
      <c r="AB3" t="s">
        <v>44</v>
      </c>
      <c r="AC3">
        <v>21</v>
      </c>
      <c r="AD3">
        <v>703</v>
      </c>
      <c r="AE3" t="s">
        <v>39</v>
      </c>
      <c r="AF3" t="s">
        <v>39</v>
      </c>
    </row>
    <row r="4" spans="1:32" x14ac:dyDescent="0.25">
      <c r="A4" t="s">
        <v>45</v>
      </c>
      <c r="B4" t="str">
        <f>IF(Databel___Data[[#This Row],[Churn flag]]=0,"Stayed","Churned")</f>
        <v>Stayed</v>
      </c>
      <c r="C4" t="s">
        <v>2</v>
      </c>
      <c r="D4">
        <f>IF(Databel___Data[[#This Row],[Churn Label]]="NO",0,1)</f>
        <v>0</v>
      </c>
      <c r="E4">
        <v>1</v>
      </c>
      <c r="F4">
        <v>44</v>
      </c>
      <c r="G4">
        <v>82</v>
      </c>
      <c r="H4">
        <v>217.6</v>
      </c>
      <c r="I4">
        <v>0</v>
      </c>
      <c r="J4">
        <v>0</v>
      </c>
      <c r="K4" t="s">
        <v>2</v>
      </c>
      <c r="L4" t="s">
        <v>46</v>
      </c>
      <c r="M4">
        <v>0</v>
      </c>
      <c r="N4">
        <v>0</v>
      </c>
      <c r="O4">
        <v>3</v>
      </c>
      <c r="P4" t="s">
        <v>1</v>
      </c>
      <c r="Q4">
        <v>0</v>
      </c>
      <c r="R4" t="s">
        <v>41</v>
      </c>
      <c r="S4" t="s">
        <v>47</v>
      </c>
      <c r="T4" t="s">
        <v>3</v>
      </c>
      <c r="U4">
        <v>51</v>
      </c>
      <c r="V4" t="s">
        <v>2</v>
      </c>
      <c r="W4" t="s">
        <v>2</v>
      </c>
      <c r="X4" t="s">
        <v>2</v>
      </c>
      <c r="Y4">
        <v>0</v>
      </c>
      <c r="Z4" t="s">
        <v>1</v>
      </c>
      <c r="AA4" t="s">
        <v>43</v>
      </c>
      <c r="AB4" t="s">
        <v>38</v>
      </c>
      <c r="AC4">
        <v>23</v>
      </c>
      <c r="AD4">
        <v>1014</v>
      </c>
      <c r="AE4" t="s">
        <v>39</v>
      </c>
      <c r="AF4" t="s">
        <v>39</v>
      </c>
    </row>
    <row r="5" spans="1:32" x14ac:dyDescent="0.25">
      <c r="A5" t="s">
        <v>48</v>
      </c>
      <c r="B5" t="str">
        <f>IF(Databel___Data[[#This Row],[Churn flag]]=0,"Stayed","Churned")</f>
        <v>Stayed</v>
      </c>
      <c r="C5" t="s">
        <v>2</v>
      </c>
      <c r="D5">
        <f>IF(Databel___Data[[#This Row],[Churn Label]]="NO",0,1)</f>
        <v>0</v>
      </c>
      <c r="E5">
        <v>1</v>
      </c>
      <c r="F5">
        <v>10</v>
      </c>
      <c r="G5">
        <v>47</v>
      </c>
      <c r="H5">
        <v>111.6</v>
      </c>
      <c r="I5">
        <v>60</v>
      </c>
      <c r="J5">
        <v>71</v>
      </c>
      <c r="K5" t="s">
        <v>1</v>
      </c>
      <c r="L5" t="s">
        <v>46</v>
      </c>
      <c r="M5">
        <v>0</v>
      </c>
      <c r="N5">
        <v>0</v>
      </c>
      <c r="O5">
        <v>2</v>
      </c>
      <c r="P5" t="s">
        <v>1</v>
      </c>
      <c r="Q5">
        <v>0</v>
      </c>
      <c r="R5" t="s">
        <v>49</v>
      </c>
      <c r="S5" t="s">
        <v>50</v>
      </c>
      <c r="T5" t="s">
        <v>0</v>
      </c>
      <c r="U5">
        <v>41</v>
      </c>
      <c r="V5" t="s">
        <v>2</v>
      </c>
      <c r="W5" t="s">
        <v>2</v>
      </c>
      <c r="X5" t="s">
        <v>2</v>
      </c>
      <c r="Y5">
        <v>0</v>
      </c>
      <c r="Z5" t="s">
        <v>2</v>
      </c>
      <c r="AA5" t="s">
        <v>37</v>
      </c>
      <c r="AB5" t="s">
        <v>44</v>
      </c>
      <c r="AC5">
        <v>17</v>
      </c>
      <c r="AD5">
        <v>177</v>
      </c>
      <c r="AE5" t="s">
        <v>39</v>
      </c>
      <c r="AF5" t="s">
        <v>39</v>
      </c>
    </row>
    <row r="6" spans="1:32" x14ac:dyDescent="0.25">
      <c r="A6" t="s">
        <v>51</v>
      </c>
      <c r="B6" t="str">
        <f>IF(Databel___Data[[#This Row],[Churn flag]]=0,"Stayed","Churned")</f>
        <v>Stayed</v>
      </c>
      <c r="C6" t="s">
        <v>2</v>
      </c>
      <c r="D6">
        <f>IF(Databel___Data[[#This Row],[Churn Label]]="NO",0,1)</f>
        <v>0</v>
      </c>
      <c r="E6">
        <v>1</v>
      </c>
      <c r="F6">
        <v>62</v>
      </c>
      <c r="G6">
        <v>184</v>
      </c>
      <c r="H6">
        <v>621.20000000000005</v>
      </c>
      <c r="I6">
        <v>310</v>
      </c>
      <c r="J6">
        <v>694.4</v>
      </c>
      <c r="K6" t="s">
        <v>1</v>
      </c>
      <c r="L6" t="s">
        <v>46</v>
      </c>
      <c r="M6">
        <v>0</v>
      </c>
      <c r="N6">
        <v>0</v>
      </c>
      <c r="O6">
        <v>3</v>
      </c>
      <c r="P6" t="s">
        <v>1</v>
      </c>
      <c r="Q6">
        <v>0</v>
      </c>
      <c r="R6" t="s">
        <v>52</v>
      </c>
      <c r="S6" t="s">
        <v>53</v>
      </c>
      <c r="T6" t="s">
        <v>3</v>
      </c>
      <c r="U6">
        <v>51</v>
      </c>
      <c r="V6" t="s">
        <v>2</v>
      </c>
      <c r="W6" t="s">
        <v>2</v>
      </c>
      <c r="X6" t="s">
        <v>2</v>
      </c>
      <c r="Y6">
        <v>0</v>
      </c>
      <c r="Z6" t="s">
        <v>2</v>
      </c>
      <c r="AA6" t="s">
        <v>43</v>
      </c>
      <c r="AB6" t="s">
        <v>38</v>
      </c>
      <c r="AC6">
        <v>28</v>
      </c>
      <c r="AD6">
        <v>1720</v>
      </c>
      <c r="AE6" t="s">
        <v>39</v>
      </c>
      <c r="AF6" t="s">
        <v>39</v>
      </c>
    </row>
    <row r="7" spans="1:32" x14ac:dyDescent="0.25">
      <c r="A7" t="s">
        <v>54</v>
      </c>
      <c r="B7" t="str">
        <f>IF(Databel___Data[[#This Row],[Churn flag]]=0,"Stayed","Churned")</f>
        <v>Stayed</v>
      </c>
      <c r="C7" t="s">
        <v>2</v>
      </c>
      <c r="D7">
        <f>IF(Databel___Data[[#This Row],[Churn Label]]="NO",0,1)</f>
        <v>0</v>
      </c>
      <c r="E7">
        <v>1</v>
      </c>
      <c r="F7">
        <v>17</v>
      </c>
      <c r="G7">
        <v>68</v>
      </c>
      <c r="H7">
        <v>120.7</v>
      </c>
      <c r="I7">
        <v>0</v>
      </c>
      <c r="J7">
        <v>0</v>
      </c>
      <c r="K7" t="s">
        <v>2</v>
      </c>
      <c r="L7" t="s">
        <v>34</v>
      </c>
      <c r="M7">
        <v>0</v>
      </c>
      <c r="N7">
        <v>0</v>
      </c>
      <c r="O7">
        <v>0</v>
      </c>
      <c r="P7" t="s">
        <v>2</v>
      </c>
      <c r="Q7">
        <v>0</v>
      </c>
      <c r="R7" t="s">
        <v>55</v>
      </c>
      <c r="S7" t="s">
        <v>56</v>
      </c>
      <c r="T7" t="s">
        <v>3</v>
      </c>
      <c r="U7">
        <v>23</v>
      </c>
      <c r="V7" t="s">
        <v>1</v>
      </c>
      <c r="W7" t="s">
        <v>2</v>
      </c>
      <c r="X7" t="s">
        <v>2</v>
      </c>
      <c r="Y7">
        <v>0</v>
      </c>
      <c r="Z7" t="s">
        <v>2</v>
      </c>
      <c r="AA7" t="s">
        <v>57</v>
      </c>
      <c r="AB7" t="s">
        <v>58</v>
      </c>
      <c r="AC7">
        <v>9</v>
      </c>
      <c r="AD7">
        <v>156</v>
      </c>
      <c r="AE7" t="s">
        <v>39</v>
      </c>
      <c r="AF7" t="s">
        <v>39</v>
      </c>
    </row>
    <row r="8" spans="1:32" x14ac:dyDescent="0.25">
      <c r="A8" t="s">
        <v>59</v>
      </c>
      <c r="B8" t="str">
        <f>IF(Databel___Data[[#This Row],[Churn flag]]=0,"Stayed","Churned")</f>
        <v>Stayed</v>
      </c>
      <c r="C8" t="s">
        <v>2</v>
      </c>
      <c r="D8">
        <f>IF(Databel___Data[[#This Row],[Churn Label]]="NO",0,1)</f>
        <v>0</v>
      </c>
      <c r="E8">
        <v>1</v>
      </c>
      <c r="F8">
        <v>57</v>
      </c>
      <c r="G8">
        <v>428</v>
      </c>
      <c r="H8">
        <v>849.2</v>
      </c>
      <c r="I8">
        <v>0</v>
      </c>
      <c r="J8">
        <v>0</v>
      </c>
      <c r="K8" t="s">
        <v>2</v>
      </c>
      <c r="L8" t="s">
        <v>34</v>
      </c>
      <c r="M8">
        <v>0</v>
      </c>
      <c r="N8">
        <v>0</v>
      </c>
      <c r="O8">
        <v>5</v>
      </c>
      <c r="P8" t="s">
        <v>1</v>
      </c>
      <c r="Q8">
        <v>0</v>
      </c>
      <c r="R8" t="s">
        <v>60</v>
      </c>
      <c r="S8" t="s">
        <v>61</v>
      </c>
      <c r="T8" t="s">
        <v>3</v>
      </c>
      <c r="U8">
        <v>38</v>
      </c>
      <c r="V8" t="s">
        <v>2</v>
      </c>
      <c r="W8" t="s">
        <v>2</v>
      </c>
      <c r="X8" t="s">
        <v>2</v>
      </c>
      <c r="Y8">
        <v>0</v>
      </c>
      <c r="Z8" t="s">
        <v>1</v>
      </c>
      <c r="AA8" t="s">
        <v>43</v>
      </c>
      <c r="AB8" t="s">
        <v>58</v>
      </c>
      <c r="AC8">
        <v>47</v>
      </c>
      <c r="AD8">
        <v>2671</v>
      </c>
      <c r="AE8" t="s">
        <v>39</v>
      </c>
      <c r="AF8" t="s">
        <v>39</v>
      </c>
    </row>
    <row r="9" spans="1:32" x14ac:dyDescent="0.25">
      <c r="A9" t="s">
        <v>62</v>
      </c>
      <c r="B9" t="str">
        <f>IF(Databel___Data[[#This Row],[Churn flag]]=0,"Stayed","Churned")</f>
        <v>Stayed</v>
      </c>
      <c r="C9" t="s">
        <v>2</v>
      </c>
      <c r="D9">
        <f>IF(Databel___Data[[#This Row],[Churn Label]]="NO",0,1)</f>
        <v>0</v>
      </c>
      <c r="E9">
        <v>1</v>
      </c>
      <c r="F9">
        <v>25</v>
      </c>
      <c r="G9">
        <v>54</v>
      </c>
      <c r="H9">
        <v>203.7</v>
      </c>
      <c r="I9">
        <v>0</v>
      </c>
      <c r="J9">
        <v>0</v>
      </c>
      <c r="K9" t="s">
        <v>2</v>
      </c>
      <c r="L9" t="s">
        <v>34</v>
      </c>
      <c r="M9">
        <v>0</v>
      </c>
      <c r="N9">
        <v>0</v>
      </c>
      <c r="O9">
        <v>12</v>
      </c>
      <c r="P9" t="s">
        <v>1</v>
      </c>
      <c r="Q9">
        <v>0</v>
      </c>
      <c r="R9" t="s">
        <v>60</v>
      </c>
      <c r="S9" t="s">
        <v>63</v>
      </c>
      <c r="T9" t="s">
        <v>3</v>
      </c>
      <c r="U9">
        <v>29</v>
      </c>
      <c r="V9" t="s">
        <v>1</v>
      </c>
      <c r="W9" t="s">
        <v>2</v>
      </c>
      <c r="X9" t="s">
        <v>2</v>
      </c>
      <c r="Y9">
        <v>0</v>
      </c>
      <c r="Z9" t="s">
        <v>1</v>
      </c>
      <c r="AA9" t="s">
        <v>37</v>
      </c>
      <c r="AB9" t="s">
        <v>38</v>
      </c>
      <c r="AC9">
        <v>47</v>
      </c>
      <c r="AD9">
        <v>1197</v>
      </c>
      <c r="AE9" t="s">
        <v>39</v>
      </c>
      <c r="AF9" t="s">
        <v>39</v>
      </c>
    </row>
    <row r="10" spans="1:32" x14ac:dyDescent="0.25">
      <c r="A10" t="s">
        <v>64</v>
      </c>
      <c r="B10" t="str">
        <f>IF(Databel___Data[[#This Row],[Churn flag]]=0,"Stayed","Churned")</f>
        <v>Stayed</v>
      </c>
      <c r="C10" t="s">
        <v>2</v>
      </c>
      <c r="D10">
        <f>IF(Databel___Data[[#This Row],[Churn Label]]="NO",0,1)</f>
        <v>0</v>
      </c>
      <c r="E10">
        <v>1</v>
      </c>
      <c r="F10">
        <v>70</v>
      </c>
      <c r="G10">
        <v>171</v>
      </c>
      <c r="H10">
        <v>627.4</v>
      </c>
      <c r="I10">
        <v>0</v>
      </c>
      <c r="J10">
        <v>0</v>
      </c>
      <c r="K10" t="s">
        <v>2</v>
      </c>
      <c r="L10" t="s">
        <v>34</v>
      </c>
      <c r="M10">
        <v>0</v>
      </c>
      <c r="N10">
        <v>0</v>
      </c>
      <c r="O10">
        <v>1</v>
      </c>
      <c r="P10" t="s">
        <v>1</v>
      </c>
      <c r="Q10">
        <v>0</v>
      </c>
      <c r="R10" t="s">
        <v>65</v>
      </c>
      <c r="S10" t="s">
        <v>66</v>
      </c>
      <c r="T10" t="s">
        <v>0</v>
      </c>
      <c r="U10">
        <v>47</v>
      </c>
      <c r="V10" t="s">
        <v>2</v>
      </c>
      <c r="W10" t="s">
        <v>2</v>
      </c>
      <c r="X10" t="s">
        <v>2</v>
      </c>
      <c r="Y10">
        <v>0</v>
      </c>
      <c r="Z10" t="s">
        <v>1</v>
      </c>
      <c r="AA10" t="s">
        <v>57</v>
      </c>
      <c r="AB10" t="s">
        <v>58</v>
      </c>
      <c r="AC10">
        <v>52</v>
      </c>
      <c r="AD10">
        <v>3593</v>
      </c>
      <c r="AE10" t="s">
        <v>39</v>
      </c>
      <c r="AF10" t="s">
        <v>39</v>
      </c>
    </row>
    <row r="11" spans="1:32" x14ac:dyDescent="0.25">
      <c r="A11" t="s">
        <v>67</v>
      </c>
      <c r="B11" t="str">
        <f>IF(Databel___Data[[#This Row],[Churn flag]]=0,"Stayed","Churned")</f>
        <v>Stayed</v>
      </c>
      <c r="C11" t="s">
        <v>2</v>
      </c>
      <c r="D11">
        <f>IF(Databel___Data[[#This Row],[Churn Label]]="NO",0,1)</f>
        <v>0</v>
      </c>
      <c r="E11">
        <v>1</v>
      </c>
      <c r="F11">
        <v>50</v>
      </c>
      <c r="G11">
        <v>206</v>
      </c>
      <c r="H11">
        <v>445.8</v>
      </c>
      <c r="I11">
        <v>0</v>
      </c>
      <c r="J11">
        <v>0</v>
      </c>
      <c r="K11" t="s">
        <v>2</v>
      </c>
      <c r="L11" t="s">
        <v>34</v>
      </c>
      <c r="M11">
        <v>0</v>
      </c>
      <c r="N11">
        <v>0</v>
      </c>
      <c r="O11">
        <v>0</v>
      </c>
      <c r="P11" t="s">
        <v>2</v>
      </c>
      <c r="Q11">
        <v>0</v>
      </c>
      <c r="R11" t="s">
        <v>68</v>
      </c>
      <c r="S11" t="s">
        <v>69</v>
      </c>
      <c r="T11" t="s">
        <v>0</v>
      </c>
      <c r="U11">
        <v>61</v>
      </c>
      <c r="V11" t="s">
        <v>2</v>
      </c>
      <c r="W11" t="s">
        <v>2</v>
      </c>
      <c r="X11" t="s">
        <v>2</v>
      </c>
      <c r="Y11">
        <v>0</v>
      </c>
      <c r="Z11" t="s">
        <v>2</v>
      </c>
      <c r="AA11" t="s">
        <v>43</v>
      </c>
      <c r="AB11" t="s">
        <v>44</v>
      </c>
      <c r="AC11">
        <v>11</v>
      </c>
      <c r="AD11">
        <v>539</v>
      </c>
      <c r="AE11" t="s">
        <v>39</v>
      </c>
      <c r="AF11" t="s">
        <v>39</v>
      </c>
    </row>
    <row r="12" spans="1:32" x14ac:dyDescent="0.25">
      <c r="A12" t="s">
        <v>70</v>
      </c>
      <c r="B12" t="str">
        <f>IF(Databel___Data[[#This Row],[Churn flag]]=0,"Stayed","Churned")</f>
        <v>Stayed</v>
      </c>
      <c r="C12" t="s">
        <v>2</v>
      </c>
      <c r="D12">
        <f>IF(Databel___Data[[#This Row],[Churn Label]]="NO",0,1)</f>
        <v>0</v>
      </c>
      <c r="E12">
        <v>1</v>
      </c>
      <c r="F12">
        <v>69</v>
      </c>
      <c r="G12">
        <v>430</v>
      </c>
      <c r="H12">
        <v>899.4</v>
      </c>
      <c r="I12">
        <v>0</v>
      </c>
      <c r="J12">
        <v>0</v>
      </c>
      <c r="K12" t="s">
        <v>2</v>
      </c>
      <c r="L12" t="s">
        <v>34</v>
      </c>
      <c r="M12">
        <v>0</v>
      </c>
      <c r="N12">
        <v>0</v>
      </c>
      <c r="O12">
        <v>2</v>
      </c>
      <c r="P12" t="s">
        <v>1</v>
      </c>
      <c r="Q12">
        <v>0</v>
      </c>
      <c r="R12" t="s">
        <v>71</v>
      </c>
      <c r="S12" t="s">
        <v>72</v>
      </c>
      <c r="T12" t="s">
        <v>3</v>
      </c>
      <c r="U12">
        <v>59</v>
      </c>
      <c r="V12" t="s">
        <v>2</v>
      </c>
      <c r="W12" t="s">
        <v>2</v>
      </c>
      <c r="X12" t="s">
        <v>2</v>
      </c>
      <c r="Y12">
        <v>0</v>
      </c>
      <c r="Z12" t="s">
        <v>1</v>
      </c>
      <c r="AA12" t="s">
        <v>57</v>
      </c>
      <c r="AB12" t="s">
        <v>38</v>
      </c>
      <c r="AC12">
        <v>67</v>
      </c>
      <c r="AD12">
        <v>4636</v>
      </c>
      <c r="AE12" t="s">
        <v>39</v>
      </c>
      <c r="AF12" t="s">
        <v>39</v>
      </c>
    </row>
    <row r="13" spans="1:32" x14ac:dyDescent="0.25">
      <c r="A13" t="s">
        <v>73</v>
      </c>
      <c r="B13" t="str">
        <f>IF(Databel___Data[[#This Row],[Churn flag]]=0,"Stayed","Churned")</f>
        <v>Stayed</v>
      </c>
      <c r="C13" t="s">
        <v>2</v>
      </c>
      <c r="D13">
        <f>IF(Databel___Data[[#This Row],[Churn Label]]="NO",0,1)</f>
        <v>0</v>
      </c>
      <c r="E13">
        <v>1</v>
      </c>
      <c r="F13">
        <v>21</v>
      </c>
      <c r="G13">
        <v>85</v>
      </c>
      <c r="H13">
        <v>227.6</v>
      </c>
      <c r="I13">
        <v>0</v>
      </c>
      <c r="J13">
        <v>0</v>
      </c>
      <c r="K13" t="s">
        <v>2</v>
      </c>
      <c r="L13" t="s">
        <v>34</v>
      </c>
      <c r="M13">
        <v>0</v>
      </c>
      <c r="N13">
        <v>0</v>
      </c>
      <c r="O13">
        <v>18</v>
      </c>
      <c r="P13" t="s">
        <v>2</v>
      </c>
      <c r="Q13">
        <v>20</v>
      </c>
      <c r="R13" t="s">
        <v>74</v>
      </c>
      <c r="S13" t="s">
        <v>75</v>
      </c>
      <c r="T13" t="s">
        <v>0</v>
      </c>
      <c r="U13">
        <v>33</v>
      </c>
      <c r="V13" t="s">
        <v>2</v>
      </c>
      <c r="W13" t="s">
        <v>2</v>
      </c>
      <c r="X13" t="s">
        <v>2</v>
      </c>
      <c r="Y13">
        <v>0</v>
      </c>
      <c r="Z13" t="s">
        <v>1</v>
      </c>
      <c r="AA13" t="s">
        <v>37</v>
      </c>
      <c r="AB13" t="s">
        <v>38</v>
      </c>
      <c r="AC13">
        <v>56</v>
      </c>
      <c r="AD13">
        <v>1161</v>
      </c>
      <c r="AE13" t="s">
        <v>39</v>
      </c>
      <c r="AF13" t="s">
        <v>39</v>
      </c>
    </row>
    <row r="14" spans="1:32" x14ac:dyDescent="0.25">
      <c r="A14" t="s">
        <v>76</v>
      </c>
      <c r="B14" t="str">
        <f>IF(Databel___Data[[#This Row],[Churn flag]]=0,"Stayed","Churned")</f>
        <v>Stayed</v>
      </c>
      <c r="C14" t="s">
        <v>2</v>
      </c>
      <c r="D14">
        <f>IF(Databel___Data[[#This Row],[Churn Label]]="NO",0,1)</f>
        <v>0</v>
      </c>
      <c r="E14">
        <v>1</v>
      </c>
      <c r="F14">
        <v>10</v>
      </c>
      <c r="G14">
        <v>31</v>
      </c>
      <c r="H14">
        <v>61.3</v>
      </c>
      <c r="I14">
        <v>0</v>
      </c>
      <c r="J14">
        <v>0</v>
      </c>
      <c r="K14" t="s">
        <v>2</v>
      </c>
      <c r="L14" t="s">
        <v>34</v>
      </c>
      <c r="M14">
        <v>0</v>
      </c>
      <c r="N14">
        <v>0</v>
      </c>
      <c r="O14">
        <v>0</v>
      </c>
      <c r="P14" t="s">
        <v>2</v>
      </c>
      <c r="Q14">
        <v>0</v>
      </c>
      <c r="R14" t="s">
        <v>77</v>
      </c>
      <c r="S14" t="s">
        <v>78</v>
      </c>
      <c r="T14" t="s">
        <v>3</v>
      </c>
      <c r="U14">
        <v>44</v>
      </c>
      <c r="V14" t="s">
        <v>2</v>
      </c>
      <c r="W14" t="s">
        <v>2</v>
      </c>
      <c r="X14" t="s">
        <v>2</v>
      </c>
      <c r="Y14">
        <v>0</v>
      </c>
      <c r="Z14" t="s">
        <v>2</v>
      </c>
      <c r="AA14" t="s">
        <v>43</v>
      </c>
      <c r="AB14" t="s">
        <v>38</v>
      </c>
      <c r="AC14">
        <v>13</v>
      </c>
      <c r="AD14">
        <v>128</v>
      </c>
      <c r="AE14" t="s">
        <v>39</v>
      </c>
      <c r="AF14" t="s">
        <v>39</v>
      </c>
    </row>
    <row r="15" spans="1:32" x14ac:dyDescent="0.25">
      <c r="A15" t="s">
        <v>79</v>
      </c>
      <c r="B15" t="str">
        <f>IF(Databel___Data[[#This Row],[Churn flag]]=0,"Stayed","Churned")</f>
        <v>Stayed</v>
      </c>
      <c r="C15" t="s">
        <v>2</v>
      </c>
      <c r="D15">
        <f>IF(Databel___Data[[#This Row],[Churn Label]]="NO",0,1)</f>
        <v>0</v>
      </c>
      <c r="E15">
        <v>1</v>
      </c>
      <c r="F15">
        <v>59</v>
      </c>
      <c r="G15">
        <v>299</v>
      </c>
      <c r="H15">
        <v>585.20000000000005</v>
      </c>
      <c r="I15">
        <v>0</v>
      </c>
      <c r="J15">
        <v>0</v>
      </c>
      <c r="K15" t="s">
        <v>2</v>
      </c>
      <c r="L15" t="s">
        <v>34</v>
      </c>
      <c r="M15">
        <v>0</v>
      </c>
      <c r="N15">
        <v>0</v>
      </c>
      <c r="O15">
        <v>19</v>
      </c>
      <c r="P15" t="s">
        <v>1</v>
      </c>
      <c r="Q15">
        <v>0</v>
      </c>
      <c r="R15" t="s">
        <v>80</v>
      </c>
      <c r="S15" t="s">
        <v>81</v>
      </c>
      <c r="T15" t="s">
        <v>0</v>
      </c>
      <c r="U15">
        <v>27</v>
      </c>
      <c r="V15" t="s">
        <v>1</v>
      </c>
      <c r="W15" t="s">
        <v>2</v>
      </c>
      <c r="X15" t="s">
        <v>2</v>
      </c>
      <c r="Y15">
        <v>0</v>
      </c>
      <c r="Z15" t="s">
        <v>2</v>
      </c>
      <c r="AA15" t="s">
        <v>57</v>
      </c>
      <c r="AB15" t="s">
        <v>58</v>
      </c>
      <c r="AC15">
        <v>31</v>
      </c>
      <c r="AD15">
        <v>1795</v>
      </c>
      <c r="AE15" t="s">
        <v>39</v>
      </c>
      <c r="AF15" t="s">
        <v>39</v>
      </c>
    </row>
    <row r="16" spans="1:32" x14ac:dyDescent="0.25">
      <c r="A16" t="s">
        <v>82</v>
      </c>
      <c r="B16" t="str">
        <f>IF(Databel___Data[[#This Row],[Churn flag]]=0,"Stayed","Churned")</f>
        <v>Stayed</v>
      </c>
      <c r="C16" t="s">
        <v>2</v>
      </c>
      <c r="D16">
        <f>IF(Databel___Data[[#This Row],[Churn Label]]="NO",0,1)</f>
        <v>0</v>
      </c>
      <c r="E16">
        <v>1</v>
      </c>
      <c r="F16">
        <v>28</v>
      </c>
      <c r="G16">
        <v>36</v>
      </c>
      <c r="H16">
        <v>110.7</v>
      </c>
      <c r="I16">
        <v>0</v>
      </c>
      <c r="J16">
        <v>0</v>
      </c>
      <c r="K16" t="s">
        <v>2</v>
      </c>
      <c r="L16" t="s">
        <v>34</v>
      </c>
      <c r="M16">
        <v>0</v>
      </c>
      <c r="N16">
        <v>0</v>
      </c>
      <c r="O16">
        <v>7</v>
      </c>
      <c r="P16" t="s">
        <v>1</v>
      </c>
      <c r="Q16">
        <v>0</v>
      </c>
      <c r="R16" t="s">
        <v>83</v>
      </c>
      <c r="S16" t="s">
        <v>84</v>
      </c>
      <c r="T16" t="s">
        <v>0</v>
      </c>
      <c r="U16">
        <v>27</v>
      </c>
      <c r="V16" t="s">
        <v>1</v>
      </c>
      <c r="W16" t="s">
        <v>2</v>
      </c>
      <c r="X16" t="s">
        <v>2</v>
      </c>
      <c r="Y16">
        <v>0</v>
      </c>
      <c r="Z16" t="s">
        <v>2</v>
      </c>
      <c r="AA16" t="s">
        <v>37</v>
      </c>
      <c r="AB16" t="s">
        <v>38</v>
      </c>
      <c r="AC16">
        <v>22</v>
      </c>
      <c r="AD16">
        <v>602</v>
      </c>
      <c r="AE16" t="s">
        <v>39</v>
      </c>
      <c r="AF16" t="s">
        <v>39</v>
      </c>
    </row>
    <row r="17" spans="1:32" x14ac:dyDescent="0.25">
      <c r="A17" t="s">
        <v>85</v>
      </c>
      <c r="B17" t="str">
        <f>IF(Databel___Data[[#This Row],[Churn flag]]=0,"Stayed","Churned")</f>
        <v>Stayed</v>
      </c>
      <c r="C17" t="s">
        <v>2</v>
      </c>
      <c r="D17">
        <f>IF(Databel___Data[[#This Row],[Churn Label]]="NO",0,1)</f>
        <v>0</v>
      </c>
      <c r="E17">
        <v>1</v>
      </c>
      <c r="F17">
        <v>71</v>
      </c>
      <c r="G17">
        <v>126</v>
      </c>
      <c r="H17">
        <v>352.9</v>
      </c>
      <c r="I17">
        <v>0</v>
      </c>
      <c r="J17">
        <v>0</v>
      </c>
      <c r="K17" t="s">
        <v>2</v>
      </c>
      <c r="L17" t="s">
        <v>34</v>
      </c>
      <c r="M17">
        <v>0</v>
      </c>
      <c r="N17">
        <v>0</v>
      </c>
      <c r="O17">
        <v>14</v>
      </c>
      <c r="P17" t="s">
        <v>1</v>
      </c>
      <c r="Q17">
        <v>0</v>
      </c>
      <c r="R17" t="s">
        <v>49</v>
      </c>
      <c r="S17" t="s">
        <v>86</v>
      </c>
      <c r="T17" t="s">
        <v>3</v>
      </c>
      <c r="U17">
        <v>35</v>
      </c>
      <c r="V17" t="s">
        <v>2</v>
      </c>
      <c r="W17" t="s">
        <v>2</v>
      </c>
      <c r="X17" t="s">
        <v>2</v>
      </c>
      <c r="Y17">
        <v>0</v>
      </c>
      <c r="Z17" t="s">
        <v>1</v>
      </c>
      <c r="AA17" t="s">
        <v>57</v>
      </c>
      <c r="AB17" t="s">
        <v>58</v>
      </c>
      <c r="AC17">
        <v>54</v>
      </c>
      <c r="AD17">
        <v>3779</v>
      </c>
      <c r="AE17" t="s">
        <v>39</v>
      </c>
      <c r="AF17" t="s">
        <v>39</v>
      </c>
    </row>
    <row r="18" spans="1:32" x14ac:dyDescent="0.25">
      <c r="A18" t="s">
        <v>87</v>
      </c>
      <c r="B18" t="str">
        <f>IF(Databel___Data[[#This Row],[Churn flag]]=0,"Stayed","Churned")</f>
        <v>Stayed</v>
      </c>
      <c r="C18" t="s">
        <v>2</v>
      </c>
      <c r="D18">
        <f>IF(Databel___Data[[#This Row],[Churn Label]]="NO",0,1)</f>
        <v>0</v>
      </c>
      <c r="E18">
        <v>1</v>
      </c>
      <c r="F18">
        <v>70</v>
      </c>
      <c r="G18">
        <v>128</v>
      </c>
      <c r="H18">
        <v>351.2</v>
      </c>
      <c r="I18">
        <v>0</v>
      </c>
      <c r="J18">
        <v>0</v>
      </c>
      <c r="K18" t="s">
        <v>2</v>
      </c>
      <c r="L18" t="s">
        <v>34</v>
      </c>
      <c r="M18">
        <v>0</v>
      </c>
      <c r="N18">
        <v>0</v>
      </c>
      <c r="O18">
        <v>4</v>
      </c>
      <c r="P18" t="s">
        <v>1</v>
      </c>
      <c r="Q18">
        <v>0</v>
      </c>
      <c r="R18" t="s">
        <v>88</v>
      </c>
      <c r="S18" t="s">
        <v>89</v>
      </c>
      <c r="T18" t="s">
        <v>0</v>
      </c>
      <c r="U18">
        <v>74</v>
      </c>
      <c r="V18" t="s">
        <v>2</v>
      </c>
      <c r="W18" t="s">
        <v>1</v>
      </c>
      <c r="X18" t="s">
        <v>2</v>
      </c>
      <c r="Y18">
        <v>0</v>
      </c>
      <c r="Z18" t="s">
        <v>1</v>
      </c>
      <c r="AA18" t="s">
        <v>57</v>
      </c>
      <c r="AB18" t="s">
        <v>58</v>
      </c>
      <c r="AC18">
        <v>52</v>
      </c>
      <c r="AD18">
        <v>3675</v>
      </c>
      <c r="AE18" t="s">
        <v>39</v>
      </c>
      <c r="AF18" t="s">
        <v>39</v>
      </c>
    </row>
    <row r="19" spans="1:32" x14ac:dyDescent="0.25">
      <c r="A19" t="s">
        <v>90</v>
      </c>
      <c r="B19" t="str">
        <f>IF(Databel___Data[[#This Row],[Churn flag]]=0,"Stayed","Churned")</f>
        <v>Stayed</v>
      </c>
      <c r="C19" t="s">
        <v>2</v>
      </c>
      <c r="D19">
        <f>IF(Databel___Data[[#This Row],[Churn Label]]="NO",0,1)</f>
        <v>0</v>
      </c>
      <c r="E19">
        <v>1</v>
      </c>
      <c r="F19">
        <v>2</v>
      </c>
      <c r="G19">
        <v>8</v>
      </c>
      <c r="H19">
        <v>20.9</v>
      </c>
      <c r="I19">
        <v>0</v>
      </c>
      <c r="J19">
        <v>0</v>
      </c>
      <c r="K19" t="s">
        <v>2</v>
      </c>
      <c r="L19" t="s">
        <v>34</v>
      </c>
      <c r="M19">
        <v>0</v>
      </c>
      <c r="N19">
        <v>0</v>
      </c>
      <c r="O19">
        <v>4</v>
      </c>
      <c r="P19" t="s">
        <v>2</v>
      </c>
      <c r="Q19">
        <v>7</v>
      </c>
      <c r="R19" t="s">
        <v>91</v>
      </c>
      <c r="S19" t="s">
        <v>92</v>
      </c>
      <c r="T19" t="s">
        <v>3</v>
      </c>
      <c r="U19">
        <v>76</v>
      </c>
      <c r="V19" t="s">
        <v>2</v>
      </c>
      <c r="W19" t="s">
        <v>1</v>
      </c>
      <c r="X19" t="s">
        <v>2</v>
      </c>
      <c r="Y19">
        <v>0</v>
      </c>
      <c r="Z19" t="s">
        <v>1</v>
      </c>
      <c r="AA19" t="s">
        <v>43</v>
      </c>
      <c r="AB19" t="s">
        <v>58</v>
      </c>
      <c r="AC19">
        <v>55</v>
      </c>
      <c r="AD19">
        <v>104</v>
      </c>
      <c r="AE19" t="s">
        <v>39</v>
      </c>
      <c r="AF19" t="s">
        <v>39</v>
      </c>
    </row>
    <row r="20" spans="1:32" x14ac:dyDescent="0.25">
      <c r="A20" t="s">
        <v>93</v>
      </c>
      <c r="B20" t="str">
        <f>IF(Databel___Data[[#This Row],[Churn flag]]=0,"Stayed","Churned")</f>
        <v>Stayed</v>
      </c>
      <c r="C20" t="s">
        <v>2</v>
      </c>
      <c r="D20">
        <f>IF(Databel___Data[[#This Row],[Churn Label]]="NO",0,1)</f>
        <v>0</v>
      </c>
      <c r="E20">
        <v>1</v>
      </c>
      <c r="F20">
        <v>28</v>
      </c>
      <c r="G20">
        <v>158</v>
      </c>
      <c r="H20">
        <v>311.7</v>
      </c>
      <c r="I20">
        <v>0</v>
      </c>
      <c r="J20">
        <v>0</v>
      </c>
      <c r="K20" t="s">
        <v>2</v>
      </c>
      <c r="L20" t="s">
        <v>34</v>
      </c>
      <c r="M20">
        <v>0</v>
      </c>
      <c r="N20">
        <v>0</v>
      </c>
      <c r="O20">
        <v>4</v>
      </c>
      <c r="P20" t="s">
        <v>1</v>
      </c>
      <c r="Q20">
        <v>0</v>
      </c>
      <c r="R20" t="s">
        <v>94</v>
      </c>
      <c r="S20" t="s">
        <v>95</v>
      </c>
      <c r="T20" t="s">
        <v>0</v>
      </c>
      <c r="U20">
        <v>49</v>
      </c>
      <c r="V20" t="s">
        <v>2</v>
      </c>
      <c r="W20" t="s">
        <v>2</v>
      </c>
      <c r="X20" t="s">
        <v>2</v>
      </c>
      <c r="Y20">
        <v>0</v>
      </c>
      <c r="Z20" t="s">
        <v>1</v>
      </c>
      <c r="AA20" t="s">
        <v>43</v>
      </c>
      <c r="AB20" t="s">
        <v>58</v>
      </c>
      <c r="AC20">
        <v>40</v>
      </c>
      <c r="AD20">
        <v>1122</v>
      </c>
      <c r="AE20" t="s">
        <v>39</v>
      </c>
      <c r="AF20" t="s">
        <v>39</v>
      </c>
    </row>
    <row r="21" spans="1:32" x14ac:dyDescent="0.25">
      <c r="A21" t="s">
        <v>96</v>
      </c>
      <c r="B21" t="str">
        <f>IF(Databel___Data[[#This Row],[Churn flag]]=0,"Stayed","Churned")</f>
        <v>Stayed</v>
      </c>
      <c r="C21" t="s">
        <v>2</v>
      </c>
      <c r="D21">
        <f>IF(Databel___Data[[#This Row],[Churn Label]]="NO",0,1)</f>
        <v>0</v>
      </c>
      <c r="E21">
        <v>1</v>
      </c>
      <c r="F21">
        <v>1</v>
      </c>
      <c r="G21">
        <v>2</v>
      </c>
      <c r="H21">
        <v>6</v>
      </c>
      <c r="I21">
        <v>0</v>
      </c>
      <c r="J21">
        <v>0</v>
      </c>
      <c r="K21" t="s">
        <v>2</v>
      </c>
      <c r="L21" t="s">
        <v>34</v>
      </c>
      <c r="M21">
        <v>0</v>
      </c>
      <c r="N21">
        <v>0</v>
      </c>
      <c r="O21">
        <v>0</v>
      </c>
      <c r="P21" t="s">
        <v>2</v>
      </c>
      <c r="Q21">
        <v>0</v>
      </c>
      <c r="R21" t="s">
        <v>97</v>
      </c>
      <c r="S21" t="s">
        <v>98</v>
      </c>
      <c r="T21" t="s">
        <v>3</v>
      </c>
      <c r="U21">
        <v>34</v>
      </c>
      <c r="V21" t="s">
        <v>2</v>
      </c>
      <c r="W21" t="s">
        <v>2</v>
      </c>
      <c r="X21" t="s">
        <v>2</v>
      </c>
      <c r="Y21">
        <v>0</v>
      </c>
      <c r="Z21" t="s">
        <v>2</v>
      </c>
      <c r="AA21" t="s">
        <v>37</v>
      </c>
      <c r="AB21" t="s">
        <v>38</v>
      </c>
      <c r="AC21">
        <v>11</v>
      </c>
      <c r="AD21">
        <v>11</v>
      </c>
      <c r="AE21" t="s">
        <v>39</v>
      </c>
      <c r="AF21" t="s">
        <v>39</v>
      </c>
    </row>
    <row r="22" spans="1:32" x14ac:dyDescent="0.25">
      <c r="A22" t="s">
        <v>99</v>
      </c>
      <c r="B22" t="str">
        <f>IF(Databel___Data[[#This Row],[Churn flag]]=0,"Stayed","Churned")</f>
        <v>Stayed</v>
      </c>
      <c r="C22" t="s">
        <v>2</v>
      </c>
      <c r="D22">
        <f>IF(Databel___Data[[#This Row],[Churn Label]]="NO",0,1)</f>
        <v>0</v>
      </c>
      <c r="E22">
        <v>1</v>
      </c>
      <c r="F22">
        <v>1</v>
      </c>
      <c r="G22">
        <v>2</v>
      </c>
      <c r="H22">
        <v>7</v>
      </c>
      <c r="I22">
        <v>0</v>
      </c>
      <c r="J22">
        <v>0</v>
      </c>
      <c r="K22" t="s">
        <v>2</v>
      </c>
      <c r="L22" t="s">
        <v>34</v>
      </c>
      <c r="M22">
        <v>0</v>
      </c>
      <c r="N22">
        <v>0</v>
      </c>
      <c r="O22">
        <v>4</v>
      </c>
      <c r="P22" t="s">
        <v>1</v>
      </c>
      <c r="Q22">
        <v>0</v>
      </c>
      <c r="R22" t="s">
        <v>100</v>
      </c>
      <c r="S22" t="s">
        <v>101</v>
      </c>
      <c r="T22" t="s">
        <v>3</v>
      </c>
      <c r="U22">
        <v>76</v>
      </c>
      <c r="V22" t="s">
        <v>2</v>
      </c>
      <c r="W22" t="s">
        <v>1</v>
      </c>
      <c r="X22" t="s">
        <v>2</v>
      </c>
      <c r="Y22">
        <v>0</v>
      </c>
      <c r="Z22" t="s">
        <v>2</v>
      </c>
      <c r="AA22" t="s">
        <v>43</v>
      </c>
      <c r="AB22" t="s">
        <v>38</v>
      </c>
      <c r="AC22">
        <v>29</v>
      </c>
      <c r="AD22">
        <v>29</v>
      </c>
      <c r="AE22" t="s">
        <v>39</v>
      </c>
      <c r="AF22" t="s">
        <v>39</v>
      </c>
    </row>
    <row r="23" spans="1:32" x14ac:dyDescent="0.25">
      <c r="A23" t="s">
        <v>102</v>
      </c>
      <c r="B23" t="str">
        <f>IF(Databel___Data[[#This Row],[Churn flag]]=0,"Stayed","Churned")</f>
        <v>Stayed</v>
      </c>
      <c r="C23" t="s">
        <v>2</v>
      </c>
      <c r="D23">
        <f>IF(Databel___Data[[#This Row],[Churn Label]]="NO",0,1)</f>
        <v>0</v>
      </c>
      <c r="E23">
        <v>1</v>
      </c>
      <c r="F23">
        <v>73</v>
      </c>
      <c r="G23">
        <v>162</v>
      </c>
      <c r="H23">
        <v>435.5</v>
      </c>
      <c r="I23">
        <v>0</v>
      </c>
      <c r="J23">
        <v>0</v>
      </c>
      <c r="K23" t="s">
        <v>2</v>
      </c>
      <c r="L23" t="s">
        <v>34</v>
      </c>
      <c r="M23">
        <v>0</v>
      </c>
      <c r="N23">
        <v>0</v>
      </c>
      <c r="O23">
        <v>7</v>
      </c>
      <c r="P23" t="s">
        <v>1</v>
      </c>
      <c r="Q23">
        <v>0</v>
      </c>
      <c r="R23" t="s">
        <v>103</v>
      </c>
      <c r="S23" t="s">
        <v>104</v>
      </c>
      <c r="T23" t="s">
        <v>0</v>
      </c>
      <c r="U23">
        <v>58</v>
      </c>
      <c r="V23" t="s">
        <v>2</v>
      </c>
      <c r="W23" t="s">
        <v>2</v>
      </c>
      <c r="X23" t="s">
        <v>2</v>
      </c>
      <c r="Y23">
        <v>0</v>
      </c>
      <c r="Z23" t="s">
        <v>2</v>
      </c>
      <c r="AA23" t="s">
        <v>57</v>
      </c>
      <c r="AB23" t="s">
        <v>38</v>
      </c>
      <c r="AC23">
        <v>43</v>
      </c>
      <c r="AD23">
        <v>3121</v>
      </c>
      <c r="AE23" t="s">
        <v>39</v>
      </c>
      <c r="AF23" t="s">
        <v>39</v>
      </c>
    </row>
    <row r="24" spans="1:32" x14ac:dyDescent="0.25">
      <c r="A24" t="s">
        <v>105</v>
      </c>
      <c r="B24" t="str">
        <f>IF(Databel___Data[[#This Row],[Churn flag]]=0,"Stayed","Churned")</f>
        <v>Stayed</v>
      </c>
      <c r="C24" t="s">
        <v>2</v>
      </c>
      <c r="D24">
        <f>IF(Databel___Data[[#This Row],[Churn Label]]="NO",0,1)</f>
        <v>0</v>
      </c>
      <c r="E24">
        <v>1</v>
      </c>
      <c r="F24">
        <v>47</v>
      </c>
      <c r="G24">
        <v>264</v>
      </c>
      <c r="H24">
        <v>759</v>
      </c>
      <c r="I24">
        <v>0</v>
      </c>
      <c r="J24">
        <v>0</v>
      </c>
      <c r="K24" t="s">
        <v>2</v>
      </c>
      <c r="L24" t="s">
        <v>34</v>
      </c>
      <c r="M24">
        <v>0</v>
      </c>
      <c r="N24">
        <v>0</v>
      </c>
      <c r="O24">
        <v>23</v>
      </c>
      <c r="P24" t="s">
        <v>1</v>
      </c>
      <c r="Q24">
        <v>0</v>
      </c>
      <c r="R24" t="s">
        <v>106</v>
      </c>
      <c r="S24" t="s">
        <v>107</v>
      </c>
      <c r="T24" t="s">
        <v>0</v>
      </c>
      <c r="U24">
        <v>21</v>
      </c>
      <c r="V24" t="s">
        <v>1</v>
      </c>
      <c r="W24" t="s">
        <v>2</v>
      </c>
      <c r="X24" t="s">
        <v>2</v>
      </c>
      <c r="Y24">
        <v>0</v>
      </c>
      <c r="Z24" t="s">
        <v>1</v>
      </c>
      <c r="AA24" t="s">
        <v>37</v>
      </c>
      <c r="AB24" t="s">
        <v>58</v>
      </c>
      <c r="AC24">
        <v>41</v>
      </c>
      <c r="AD24">
        <v>1926</v>
      </c>
      <c r="AE24" t="s">
        <v>39</v>
      </c>
      <c r="AF24" t="s">
        <v>39</v>
      </c>
    </row>
    <row r="25" spans="1:32" x14ac:dyDescent="0.25">
      <c r="A25" t="s">
        <v>108</v>
      </c>
      <c r="B25" t="str">
        <f>IF(Databel___Data[[#This Row],[Churn flag]]=0,"Stayed","Churned")</f>
        <v>Stayed</v>
      </c>
      <c r="C25" t="s">
        <v>2</v>
      </c>
      <c r="D25">
        <f>IF(Databel___Data[[#This Row],[Churn Label]]="NO",0,1)</f>
        <v>0</v>
      </c>
      <c r="E25">
        <v>1</v>
      </c>
      <c r="F25">
        <v>10</v>
      </c>
      <c r="G25">
        <v>46</v>
      </c>
      <c r="H25">
        <v>105.6</v>
      </c>
      <c r="I25">
        <v>0</v>
      </c>
      <c r="J25">
        <v>0</v>
      </c>
      <c r="K25" t="s">
        <v>2</v>
      </c>
      <c r="L25" t="s">
        <v>34</v>
      </c>
      <c r="M25">
        <v>0</v>
      </c>
      <c r="N25">
        <v>0</v>
      </c>
      <c r="O25">
        <v>2</v>
      </c>
      <c r="P25" t="s">
        <v>1</v>
      </c>
      <c r="Q25">
        <v>0</v>
      </c>
      <c r="R25" t="s">
        <v>103</v>
      </c>
      <c r="S25" t="s">
        <v>109</v>
      </c>
      <c r="T25" t="s">
        <v>3</v>
      </c>
      <c r="U25">
        <v>51</v>
      </c>
      <c r="V25" t="s">
        <v>2</v>
      </c>
      <c r="W25" t="s">
        <v>2</v>
      </c>
      <c r="X25" t="s">
        <v>2</v>
      </c>
      <c r="Y25">
        <v>0</v>
      </c>
      <c r="Z25" t="s">
        <v>2</v>
      </c>
      <c r="AA25" t="s">
        <v>43</v>
      </c>
      <c r="AB25" t="s">
        <v>58</v>
      </c>
      <c r="AC25">
        <v>27</v>
      </c>
      <c r="AD25">
        <v>262</v>
      </c>
      <c r="AE25" t="s">
        <v>39</v>
      </c>
      <c r="AF25" t="s">
        <v>39</v>
      </c>
    </row>
    <row r="26" spans="1:32" x14ac:dyDescent="0.25">
      <c r="A26" t="s">
        <v>110</v>
      </c>
      <c r="B26" t="str">
        <f>IF(Databel___Data[[#This Row],[Churn flag]]=0,"Stayed","Churned")</f>
        <v>Stayed</v>
      </c>
      <c r="C26" t="s">
        <v>2</v>
      </c>
      <c r="D26">
        <f>IF(Databel___Data[[#This Row],[Churn Label]]="NO",0,1)</f>
        <v>0</v>
      </c>
      <c r="E26">
        <v>1</v>
      </c>
      <c r="F26">
        <v>70</v>
      </c>
      <c r="G26">
        <v>187</v>
      </c>
      <c r="H26">
        <v>422.5</v>
      </c>
      <c r="I26">
        <v>1050</v>
      </c>
      <c r="J26">
        <v>1022</v>
      </c>
      <c r="K26" t="s">
        <v>1</v>
      </c>
      <c r="L26" t="s">
        <v>46</v>
      </c>
      <c r="M26">
        <v>0</v>
      </c>
      <c r="N26">
        <v>0</v>
      </c>
      <c r="O26">
        <v>5</v>
      </c>
      <c r="P26" t="s">
        <v>2</v>
      </c>
      <c r="Q26">
        <v>36</v>
      </c>
      <c r="R26" t="s">
        <v>111</v>
      </c>
      <c r="S26" t="s">
        <v>112</v>
      </c>
      <c r="T26" t="s">
        <v>0</v>
      </c>
      <c r="U26">
        <v>56</v>
      </c>
      <c r="V26" t="s">
        <v>2</v>
      </c>
      <c r="W26" t="s">
        <v>2</v>
      </c>
      <c r="X26" t="s">
        <v>2</v>
      </c>
      <c r="Y26">
        <v>0</v>
      </c>
      <c r="Z26" t="s">
        <v>2</v>
      </c>
      <c r="AA26" t="s">
        <v>57</v>
      </c>
      <c r="AB26" t="s">
        <v>58</v>
      </c>
      <c r="AC26">
        <v>24</v>
      </c>
      <c r="AD26">
        <v>1676</v>
      </c>
      <c r="AE26" t="s">
        <v>39</v>
      </c>
      <c r="AF26" t="s">
        <v>39</v>
      </c>
    </row>
    <row r="27" spans="1:32" x14ac:dyDescent="0.25">
      <c r="A27" t="s">
        <v>113</v>
      </c>
      <c r="B27" t="str">
        <f>IF(Databel___Data[[#This Row],[Churn flag]]=0,"Stayed","Churned")</f>
        <v>Stayed</v>
      </c>
      <c r="C27" t="s">
        <v>2</v>
      </c>
      <c r="D27">
        <f>IF(Databel___Data[[#This Row],[Churn Label]]="NO",0,1)</f>
        <v>0</v>
      </c>
      <c r="E27">
        <v>1</v>
      </c>
      <c r="F27">
        <v>20</v>
      </c>
      <c r="G27">
        <v>40</v>
      </c>
      <c r="H27">
        <v>141.1</v>
      </c>
      <c r="I27">
        <v>0</v>
      </c>
      <c r="J27">
        <v>0</v>
      </c>
      <c r="K27" t="s">
        <v>2</v>
      </c>
      <c r="L27" t="s">
        <v>34</v>
      </c>
      <c r="M27">
        <v>0</v>
      </c>
      <c r="N27">
        <v>0</v>
      </c>
      <c r="O27">
        <v>0</v>
      </c>
      <c r="P27" t="s">
        <v>2</v>
      </c>
      <c r="Q27">
        <v>0</v>
      </c>
      <c r="R27" t="s">
        <v>114</v>
      </c>
      <c r="S27" t="s">
        <v>115</v>
      </c>
      <c r="T27" t="s">
        <v>0</v>
      </c>
      <c r="U27">
        <v>28</v>
      </c>
      <c r="V27" t="s">
        <v>1</v>
      </c>
      <c r="W27" t="s">
        <v>2</v>
      </c>
      <c r="X27" t="s">
        <v>2</v>
      </c>
      <c r="Y27">
        <v>0</v>
      </c>
      <c r="Z27" t="s">
        <v>2</v>
      </c>
      <c r="AA27" t="s">
        <v>43</v>
      </c>
      <c r="AB27" t="s">
        <v>58</v>
      </c>
      <c r="AC27">
        <v>9</v>
      </c>
      <c r="AD27">
        <v>180</v>
      </c>
      <c r="AE27" t="s">
        <v>39</v>
      </c>
      <c r="AF27" t="s">
        <v>39</v>
      </c>
    </row>
    <row r="28" spans="1:32" x14ac:dyDescent="0.25">
      <c r="A28" t="s">
        <v>116</v>
      </c>
      <c r="B28" t="str">
        <f>IF(Databel___Data[[#This Row],[Churn flag]]=0,"Stayed","Churned")</f>
        <v>Stayed</v>
      </c>
      <c r="C28" t="s">
        <v>2</v>
      </c>
      <c r="D28">
        <f>IF(Databel___Data[[#This Row],[Churn Label]]="NO",0,1)</f>
        <v>0</v>
      </c>
      <c r="E28">
        <v>1</v>
      </c>
      <c r="F28">
        <v>61</v>
      </c>
      <c r="G28">
        <v>229</v>
      </c>
      <c r="H28">
        <v>487.1</v>
      </c>
      <c r="I28">
        <v>0</v>
      </c>
      <c r="J28">
        <v>0</v>
      </c>
      <c r="K28" t="s">
        <v>2</v>
      </c>
      <c r="L28" t="s">
        <v>34</v>
      </c>
      <c r="M28">
        <v>0</v>
      </c>
      <c r="N28">
        <v>0</v>
      </c>
      <c r="O28">
        <v>6</v>
      </c>
      <c r="P28" t="s">
        <v>1</v>
      </c>
      <c r="Q28">
        <v>0</v>
      </c>
      <c r="R28" t="s">
        <v>68</v>
      </c>
      <c r="S28" t="s">
        <v>117</v>
      </c>
      <c r="T28" t="s">
        <v>0</v>
      </c>
      <c r="U28">
        <v>39</v>
      </c>
      <c r="V28" t="s">
        <v>2</v>
      </c>
      <c r="W28" t="s">
        <v>2</v>
      </c>
      <c r="X28" t="s">
        <v>2</v>
      </c>
      <c r="Y28">
        <v>0</v>
      </c>
      <c r="Z28" t="s">
        <v>1</v>
      </c>
      <c r="AA28" t="s">
        <v>57</v>
      </c>
      <c r="AB28" t="s">
        <v>58</v>
      </c>
      <c r="AC28">
        <v>52</v>
      </c>
      <c r="AD28">
        <v>3151</v>
      </c>
      <c r="AE28" t="s">
        <v>39</v>
      </c>
      <c r="AF28" t="s">
        <v>39</v>
      </c>
    </row>
    <row r="29" spans="1:32" x14ac:dyDescent="0.25">
      <c r="A29" t="s">
        <v>118</v>
      </c>
      <c r="B29" t="str">
        <f>IF(Databel___Data[[#This Row],[Churn flag]]=0,"Stayed","Churned")</f>
        <v>Stayed</v>
      </c>
      <c r="C29" t="s">
        <v>2</v>
      </c>
      <c r="D29">
        <f>IF(Databel___Data[[#This Row],[Churn Label]]="NO",0,1)</f>
        <v>0</v>
      </c>
      <c r="E29">
        <v>1</v>
      </c>
      <c r="F29">
        <v>13</v>
      </c>
      <c r="G29">
        <v>34</v>
      </c>
      <c r="H29">
        <v>103</v>
      </c>
      <c r="I29">
        <v>0</v>
      </c>
      <c r="J29">
        <v>0</v>
      </c>
      <c r="K29" t="s">
        <v>2</v>
      </c>
      <c r="L29" t="s">
        <v>34</v>
      </c>
      <c r="M29">
        <v>0</v>
      </c>
      <c r="N29">
        <v>0</v>
      </c>
      <c r="O29">
        <v>7</v>
      </c>
      <c r="P29" t="s">
        <v>1</v>
      </c>
      <c r="Q29">
        <v>0</v>
      </c>
      <c r="R29" t="s">
        <v>119</v>
      </c>
      <c r="S29" t="s">
        <v>120</v>
      </c>
      <c r="T29" t="s">
        <v>0</v>
      </c>
      <c r="U29">
        <v>41</v>
      </c>
      <c r="V29" t="s">
        <v>2</v>
      </c>
      <c r="W29" t="s">
        <v>2</v>
      </c>
      <c r="X29" t="s">
        <v>2</v>
      </c>
      <c r="Y29">
        <v>0</v>
      </c>
      <c r="Z29" t="s">
        <v>2</v>
      </c>
      <c r="AA29" t="s">
        <v>37</v>
      </c>
      <c r="AB29" t="s">
        <v>38</v>
      </c>
      <c r="AC29">
        <v>32</v>
      </c>
      <c r="AD29">
        <v>417</v>
      </c>
      <c r="AE29" t="s">
        <v>39</v>
      </c>
      <c r="AF29" t="s">
        <v>39</v>
      </c>
    </row>
    <row r="30" spans="1:32" x14ac:dyDescent="0.25">
      <c r="A30" t="s">
        <v>121</v>
      </c>
      <c r="B30" t="str">
        <f>IF(Databel___Data[[#This Row],[Churn flag]]=0,"Stayed","Churned")</f>
        <v>Stayed</v>
      </c>
      <c r="C30" t="s">
        <v>2</v>
      </c>
      <c r="D30">
        <f>IF(Databel___Data[[#This Row],[Churn Label]]="NO",0,1)</f>
        <v>0</v>
      </c>
      <c r="E30">
        <v>1</v>
      </c>
      <c r="F30">
        <v>46</v>
      </c>
      <c r="G30">
        <v>234</v>
      </c>
      <c r="H30">
        <v>554.79999999999995</v>
      </c>
      <c r="I30">
        <v>0</v>
      </c>
      <c r="J30">
        <v>0</v>
      </c>
      <c r="K30" t="s">
        <v>2</v>
      </c>
      <c r="L30" t="s">
        <v>34</v>
      </c>
      <c r="M30">
        <v>0</v>
      </c>
      <c r="N30">
        <v>0</v>
      </c>
      <c r="O30">
        <v>6</v>
      </c>
      <c r="P30" t="s">
        <v>1</v>
      </c>
      <c r="Q30">
        <v>0</v>
      </c>
      <c r="R30" t="s">
        <v>122</v>
      </c>
      <c r="S30" t="s">
        <v>123</v>
      </c>
      <c r="T30" t="s">
        <v>0</v>
      </c>
      <c r="U30">
        <v>53</v>
      </c>
      <c r="V30" t="s">
        <v>2</v>
      </c>
      <c r="W30" t="s">
        <v>2</v>
      </c>
      <c r="X30" t="s">
        <v>2</v>
      </c>
      <c r="Y30">
        <v>0</v>
      </c>
      <c r="Z30" t="s">
        <v>2</v>
      </c>
      <c r="AA30" t="s">
        <v>37</v>
      </c>
      <c r="AB30" t="s">
        <v>38</v>
      </c>
      <c r="AC30">
        <v>28</v>
      </c>
      <c r="AD30">
        <v>1316</v>
      </c>
      <c r="AE30" t="s">
        <v>39</v>
      </c>
      <c r="AF30" t="s">
        <v>39</v>
      </c>
    </row>
    <row r="31" spans="1:32" x14ac:dyDescent="0.25">
      <c r="A31" t="s">
        <v>124</v>
      </c>
      <c r="B31" t="str">
        <f>IF(Databel___Data[[#This Row],[Churn flag]]=0,"Stayed","Churned")</f>
        <v>Stayed</v>
      </c>
      <c r="C31" t="s">
        <v>2</v>
      </c>
      <c r="D31">
        <f>IF(Databel___Data[[#This Row],[Churn Label]]="NO",0,1)</f>
        <v>0</v>
      </c>
      <c r="E31">
        <v>1</v>
      </c>
      <c r="F31">
        <v>2</v>
      </c>
      <c r="G31">
        <v>10</v>
      </c>
      <c r="H31">
        <v>17.7</v>
      </c>
      <c r="I31">
        <v>0</v>
      </c>
      <c r="J31">
        <v>0</v>
      </c>
      <c r="K31" t="s">
        <v>2</v>
      </c>
      <c r="L31" t="s">
        <v>34</v>
      </c>
      <c r="M31">
        <v>0</v>
      </c>
      <c r="N31">
        <v>0</v>
      </c>
      <c r="O31">
        <v>24</v>
      </c>
      <c r="P31" t="s">
        <v>1</v>
      </c>
      <c r="Q31">
        <v>0</v>
      </c>
      <c r="R31" t="s">
        <v>125</v>
      </c>
      <c r="S31" t="s">
        <v>126</v>
      </c>
      <c r="T31" t="s">
        <v>3</v>
      </c>
      <c r="U31">
        <v>22</v>
      </c>
      <c r="V31" t="s">
        <v>1</v>
      </c>
      <c r="W31" t="s">
        <v>2</v>
      </c>
      <c r="X31" t="s">
        <v>2</v>
      </c>
      <c r="Y31">
        <v>0</v>
      </c>
      <c r="Z31" t="s">
        <v>2</v>
      </c>
      <c r="AA31" t="s">
        <v>37</v>
      </c>
      <c r="AB31" t="s">
        <v>58</v>
      </c>
      <c r="AC31">
        <v>21</v>
      </c>
      <c r="AD31">
        <v>41</v>
      </c>
      <c r="AE31" t="s">
        <v>39</v>
      </c>
      <c r="AF31" t="s">
        <v>39</v>
      </c>
    </row>
    <row r="32" spans="1:32" x14ac:dyDescent="0.25">
      <c r="A32" t="s">
        <v>127</v>
      </c>
      <c r="B32" t="str">
        <f>IF(Databel___Data[[#This Row],[Churn flag]]=0,"Stayed","Churned")</f>
        <v>Stayed</v>
      </c>
      <c r="C32" t="s">
        <v>2</v>
      </c>
      <c r="D32">
        <f>IF(Databel___Data[[#This Row],[Churn Label]]="NO",0,1)</f>
        <v>0</v>
      </c>
      <c r="E32">
        <v>1</v>
      </c>
      <c r="F32">
        <v>53</v>
      </c>
      <c r="G32">
        <v>409</v>
      </c>
      <c r="H32">
        <v>846.2</v>
      </c>
      <c r="I32">
        <v>0</v>
      </c>
      <c r="J32">
        <v>0</v>
      </c>
      <c r="K32" t="s">
        <v>2</v>
      </c>
      <c r="L32" t="s">
        <v>34</v>
      </c>
      <c r="M32">
        <v>0</v>
      </c>
      <c r="N32">
        <v>0</v>
      </c>
      <c r="O32">
        <v>37</v>
      </c>
      <c r="P32" t="s">
        <v>1</v>
      </c>
      <c r="Q32">
        <v>0</v>
      </c>
      <c r="R32" t="s">
        <v>68</v>
      </c>
      <c r="S32" t="s">
        <v>128</v>
      </c>
      <c r="T32" t="s">
        <v>3</v>
      </c>
      <c r="U32">
        <v>25</v>
      </c>
      <c r="V32" t="s">
        <v>1</v>
      </c>
      <c r="W32" t="s">
        <v>2</v>
      </c>
      <c r="X32" t="s">
        <v>2</v>
      </c>
      <c r="Y32">
        <v>0</v>
      </c>
      <c r="Z32" t="s">
        <v>2</v>
      </c>
      <c r="AA32" t="s">
        <v>57</v>
      </c>
      <c r="AB32" t="s">
        <v>58</v>
      </c>
      <c r="AC32">
        <v>51</v>
      </c>
      <c r="AD32">
        <v>2680</v>
      </c>
      <c r="AE32" t="s">
        <v>39</v>
      </c>
      <c r="AF32" t="s">
        <v>39</v>
      </c>
    </row>
    <row r="33" spans="1:32" x14ac:dyDescent="0.25">
      <c r="A33" t="s">
        <v>129</v>
      </c>
      <c r="B33" t="str">
        <f>IF(Databel___Data[[#This Row],[Churn flag]]=0,"Stayed","Churned")</f>
        <v>Stayed</v>
      </c>
      <c r="C33" t="s">
        <v>2</v>
      </c>
      <c r="D33">
        <f>IF(Databel___Data[[#This Row],[Churn Label]]="NO",0,1)</f>
        <v>0</v>
      </c>
      <c r="E33">
        <v>1</v>
      </c>
      <c r="F33">
        <v>66</v>
      </c>
      <c r="G33">
        <v>204</v>
      </c>
      <c r="H33">
        <v>397.9</v>
      </c>
      <c r="I33">
        <v>0</v>
      </c>
      <c r="J33">
        <v>0</v>
      </c>
      <c r="K33" t="s">
        <v>2</v>
      </c>
      <c r="L33" t="s">
        <v>34</v>
      </c>
      <c r="M33">
        <v>0</v>
      </c>
      <c r="N33">
        <v>0</v>
      </c>
      <c r="O33">
        <v>3</v>
      </c>
      <c r="P33" t="s">
        <v>2</v>
      </c>
      <c r="Q33">
        <v>16</v>
      </c>
      <c r="R33" t="s">
        <v>130</v>
      </c>
      <c r="S33" t="s">
        <v>131</v>
      </c>
      <c r="T33" t="s">
        <v>0</v>
      </c>
      <c r="U33">
        <v>62</v>
      </c>
      <c r="V33" t="s">
        <v>2</v>
      </c>
      <c r="W33" t="s">
        <v>2</v>
      </c>
      <c r="X33" t="s">
        <v>2</v>
      </c>
      <c r="Y33">
        <v>0</v>
      </c>
      <c r="Z33" t="s">
        <v>1</v>
      </c>
      <c r="AA33" t="s">
        <v>57</v>
      </c>
      <c r="AB33" t="s">
        <v>58</v>
      </c>
      <c r="AC33">
        <v>35</v>
      </c>
      <c r="AD33">
        <v>2351</v>
      </c>
      <c r="AE33" t="s">
        <v>39</v>
      </c>
      <c r="AF33" t="s">
        <v>39</v>
      </c>
    </row>
    <row r="34" spans="1:32" x14ac:dyDescent="0.25">
      <c r="A34" t="s">
        <v>132</v>
      </c>
      <c r="B34" t="str">
        <f>IF(Databel___Data[[#This Row],[Churn flag]]=0,"Stayed","Churned")</f>
        <v>Stayed</v>
      </c>
      <c r="C34" t="s">
        <v>2</v>
      </c>
      <c r="D34">
        <f>IF(Databel___Data[[#This Row],[Churn Label]]="NO",0,1)</f>
        <v>0</v>
      </c>
      <c r="E34">
        <v>1</v>
      </c>
      <c r="F34">
        <v>43</v>
      </c>
      <c r="G34">
        <v>86</v>
      </c>
      <c r="H34">
        <v>255.2</v>
      </c>
      <c r="I34">
        <v>0</v>
      </c>
      <c r="J34">
        <v>0</v>
      </c>
      <c r="K34" t="s">
        <v>2</v>
      </c>
      <c r="L34" t="s">
        <v>34</v>
      </c>
      <c r="M34">
        <v>0</v>
      </c>
      <c r="N34">
        <v>0</v>
      </c>
      <c r="O34">
        <v>7</v>
      </c>
      <c r="P34" t="s">
        <v>1</v>
      </c>
      <c r="Q34">
        <v>0</v>
      </c>
      <c r="R34" t="s">
        <v>60</v>
      </c>
      <c r="S34" t="s">
        <v>133</v>
      </c>
      <c r="T34" t="s">
        <v>0</v>
      </c>
      <c r="U34">
        <v>69</v>
      </c>
      <c r="V34" t="s">
        <v>2</v>
      </c>
      <c r="W34" t="s">
        <v>1</v>
      </c>
      <c r="X34" t="s">
        <v>2</v>
      </c>
      <c r="Y34">
        <v>0</v>
      </c>
      <c r="Z34" t="s">
        <v>2</v>
      </c>
      <c r="AA34" t="s">
        <v>43</v>
      </c>
      <c r="AB34" t="s">
        <v>38</v>
      </c>
      <c r="AC34">
        <v>41</v>
      </c>
      <c r="AD34">
        <v>1761</v>
      </c>
      <c r="AE34" t="s">
        <v>39</v>
      </c>
      <c r="AF34" t="s">
        <v>39</v>
      </c>
    </row>
    <row r="35" spans="1:32" x14ac:dyDescent="0.25">
      <c r="A35" t="s">
        <v>134</v>
      </c>
      <c r="B35" t="str">
        <f>IF(Databel___Data[[#This Row],[Churn flag]]=0,"Stayed","Churned")</f>
        <v>Stayed</v>
      </c>
      <c r="C35" t="s">
        <v>2</v>
      </c>
      <c r="D35">
        <f>IF(Databel___Data[[#This Row],[Churn Label]]="NO",0,1)</f>
        <v>0</v>
      </c>
      <c r="E35">
        <v>1</v>
      </c>
      <c r="F35">
        <v>25</v>
      </c>
      <c r="G35">
        <v>72</v>
      </c>
      <c r="H35">
        <v>227</v>
      </c>
      <c r="I35">
        <v>0</v>
      </c>
      <c r="J35">
        <v>0</v>
      </c>
      <c r="K35" t="s">
        <v>2</v>
      </c>
      <c r="L35" t="s">
        <v>34</v>
      </c>
      <c r="M35">
        <v>0</v>
      </c>
      <c r="N35">
        <v>0</v>
      </c>
      <c r="O35">
        <v>1</v>
      </c>
      <c r="P35" t="s">
        <v>1</v>
      </c>
      <c r="Q35">
        <v>0</v>
      </c>
      <c r="R35" t="s">
        <v>135</v>
      </c>
      <c r="S35" t="s">
        <v>136</v>
      </c>
      <c r="T35" t="s">
        <v>0</v>
      </c>
      <c r="U35">
        <v>63</v>
      </c>
      <c r="V35" t="s">
        <v>2</v>
      </c>
      <c r="W35" t="s">
        <v>2</v>
      </c>
      <c r="X35" t="s">
        <v>2</v>
      </c>
      <c r="Y35">
        <v>0</v>
      </c>
      <c r="Z35" t="s">
        <v>2</v>
      </c>
      <c r="AA35" t="s">
        <v>43</v>
      </c>
      <c r="AB35" t="s">
        <v>58</v>
      </c>
      <c r="AC35">
        <v>32</v>
      </c>
      <c r="AD35">
        <v>799</v>
      </c>
      <c r="AE35" t="s">
        <v>39</v>
      </c>
      <c r="AF35" t="s">
        <v>39</v>
      </c>
    </row>
    <row r="36" spans="1:32" x14ac:dyDescent="0.25">
      <c r="A36" t="s">
        <v>137</v>
      </c>
      <c r="B36" t="str">
        <f>IF(Databel___Data[[#This Row],[Churn flag]]=0,"Stayed","Churned")</f>
        <v>Stayed</v>
      </c>
      <c r="C36" t="s">
        <v>2</v>
      </c>
      <c r="D36">
        <f>IF(Databel___Data[[#This Row],[Churn Label]]="NO",0,1)</f>
        <v>0</v>
      </c>
      <c r="E36">
        <v>1</v>
      </c>
      <c r="F36">
        <v>60</v>
      </c>
      <c r="G36">
        <v>233</v>
      </c>
      <c r="H36">
        <v>595.4</v>
      </c>
      <c r="I36">
        <v>0</v>
      </c>
      <c r="J36">
        <v>0</v>
      </c>
      <c r="K36" t="s">
        <v>2</v>
      </c>
      <c r="L36" t="s">
        <v>34</v>
      </c>
      <c r="M36">
        <v>0</v>
      </c>
      <c r="N36">
        <v>0</v>
      </c>
      <c r="O36">
        <v>8</v>
      </c>
      <c r="P36" t="s">
        <v>1</v>
      </c>
      <c r="Q36">
        <v>0</v>
      </c>
      <c r="R36" t="s">
        <v>130</v>
      </c>
      <c r="S36" t="s">
        <v>138</v>
      </c>
      <c r="T36" t="s">
        <v>0</v>
      </c>
      <c r="U36">
        <v>77</v>
      </c>
      <c r="V36" t="s">
        <v>2</v>
      </c>
      <c r="W36" t="s">
        <v>1</v>
      </c>
      <c r="X36" t="s">
        <v>2</v>
      </c>
      <c r="Y36">
        <v>0</v>
      </c>
      <c r="Z36" t="s">
        <v>1</v>
      </c>
      <c r="AA36" t="s">
        <v>43</v>
      </c>
      <c r="AB36" t="s">
        <v>58</v>
      </c>
      <c r="AC36">
        <v>44</v>
      </c>
      <c r="AD36">
        <v>2639</v>
      </c>
      <c r="AE36" t="s">
        <v>39</v>
      </c>
      <c r="AF36" t="s">
        <v>39</v>
      </c>
    </row>
    <row r="37" spans="1:32" x14ac:dyDescent="0.25">
      <c r="A37" t="s">
        <v>139</v>
      </c>
      <c r="B37" t="str">
        <f>IF(Databel___Data[[#This Row],[Churn flag]]=0,"Stayed","Churned")</f>
        <v>Stayed</v>
      </c>
      <c r="C37" t="s">
        <v>2</v>
      </c>
      <c r="D37">
        <f>IF(Databel___Data[[#This Row],[Churn Label]]="NO",0,1)</f>
        <v>0</v>
      </c>
      <c r="E37">
        <v>1</v>
      </c>
      <c r="F37">
        <v>63</v>
      </c>
      <c r="G37">
        <v>128</v>
      </c>
      <c r="H37">
        <v>316.7</v>
      </c>
      <c r="I37">
        <v>0</v>
      </c>
      <c r="J37">
        <v>0</v>
      </c>
      <c r="K37" t="s">
        <v>2</v>
      </c>
      <c r="L37" t="s">
        <v>34</v>
      </c>
      <c r="M37">
        <v>0</v>
      </c>
      <c r="N37">
        <v>0</v>
      </c>
      <c r="O37">
        <v>3</v>
      </c>
      <c r="P37" t="s">
        <v>1</v>
      </c>
      <c r="Q37">
        <v>0</v>
      </c>
      <c r="R37" t="s">
        <v>77</v>
      </c>
      <c r="S37" t="s">
        <v>140</v>
      </c>
      <c r="T37" t="s">
        <v>0</v>
      </c>
      <c r="U37">
        <v>43</v>
      </c>
      <c r="V37" t="s">
        <v>2</v>
      </c>
      <c r="W37" t="s">
        <v>2</v>
      </c>
      <c r="X37" t="s">
        <v>2</v>
      </c>
      <c r="Y37">
        <v>0</v>
      </c>
      <c r="Z37" t="s">
        <v>2</v>
      </c>
      <c r="AA37" t="s">
        <v>43</v>
      </c>
      <c r="AB37" t="s">
        <v>58</v>
      </c>
      <c r="AC37">
        <v>47</v>
      </c>
      <c r="AD37">
        <v>2999</v>
      </c>
      <c r="AE37" t="s">
        <v>39</v>
      </c>
      <c r="AF37" t="s">
        <v>39</v>
      </c>
    </row>
    <row r="38" spans="1:32" x14ac:dyDescent="0.25">
      <c r="A38" t="s">
        <v>141</v>
      </c>
      <c r="B38" t="str">
        <f>IF(Databel___Data[[#This Row],[Churn flag]]=0,"Stayed","Churned")</f>
        <v>Stayed</v>
      </c>
      <c r="C38" t="s">
        <v>2</v>
      </c>
      <c r="D38">
        <f>IF(Databel___Data[[#This Row],[Churn Label]]="NO",0,1)</f>
        <v>0</v>
      </c>
      <c r="E38">
        <v>1</v>
      </c>
      <c r="F38">
        <v>65</v>
      </c>
      <c r="G38">
        <v>241</v>
      </c>
      <c r="H38">
        <v>456.7</v>
      </c>
      <c r="I38">
        <v>0</v>
      </c>
      <c r="J38">
        <v>0</v>
      </c>
      <c r="K38" t="s">
        <v>2</v>
      </c>
      <c r="L38" t="s">
        <v>34</v>
      </c>
      <c r="M38">
        <v>0</v>
      </c>
      <c r="N38">
        <v>0</v>
      </c>
      <c r="O38">
        <v>2</v>
      </c>
      <c r="P38" t="s">
        <v>1</v>
      </c>
      <c r="Q38">
        <v>0</v>
      </c>
      <c r="R38" t="s">
        <v>77</v>
      </c>
      <c r="S38" t="s">
        <v>142</v>
      </c>
      <c r="T38" t="s">
        <v>3</v>
      </c>
      <c r="U38">
        <v>82</v>
      </c>
      <c r="V38" t="s">
        <v>2</v>
      </c>
      <c r="W38" t="s">
        <v>1</v>
      </c>
      <c r="X38" t="s">
        <v>2</v>
      </c>
      <c r="Y38">
        <v>0</v>
      </c>
      <c r="Z38" t="s">
        <v>1</v>
      </c>
      <c r="AA38" t="s">
        <v>43</v>
      </c>
      <c r="AB38" t="s">
        <v>38</v>
      </c>
      <c r="AC38">
        <v>64</v>
      </c>
      <c r="AD38">
        <v>4167</v>
      </c>
      <c r="AE38" t="s">
        <v>39</v>
      </c>
      <c r="AF38" t="s">
        <v>39</v>
      </c>
    </row>
    <row r="39" spans="1:32" x14ac:dyDescent="0.25">
      <c r="A39" t="s">
        <v>143</v>
      </c>
      <c r="B39" t="str">
        <f>IF(Databel___Data[[#This Row],[Churn flag]]=0,"Stayed","Churned")</f>
        <v>Stayed</v>
      </c>
      <c r="C39" t="s">
        <v>2</v>
      </c>
      <c r="D39">
        <f>IF(Databel___Data[[#This Row],[Churn Label]]="NO",0,1)</f>
        <v>0</v>
      </c>
      <c r="E39">
        <v>1</v>
      </c>
      <c r="F39">
        <v>36</v>
      </c>
      <c r="G39">
        <v>88</v>
      </c>
      <c r="H39">
        <v>179.2</v>
      </c>
      <c r="I39">
        <v>0</v>
      </c>
      <c r="J39">
        <v>0</v>
      </c>
      <c r="K39" t="s">
        <v>2</v>
      </c>
      <c r="L39" t="s">
        <v>34</v>
      </c>
      <c r="M39">
        <v>0</v>
      </c>
      <c r="N39">
        <v>0</v>
      </c>
      <c r="O39">
        <v>0</v>
      </c>
      <c r="P39" t="s">
        <v>2</v>
      </c>
      <c r="Q39">
        <v>0</v>
      </c>
      <c r="R39" t="s">
        <v>119</v>
      </c>
      <c r="S39" t="s">
        <v>144</v>
      </c>
      <c r="T39" t="s">
        <v>0</v>
      </c>
      <c r="U39">
        <v>59</v>
      </c>
      <c r="V39" t="s">
        <v>2</v>
      </c>
      <c r="W39" t="s">
        <v>2</v>
      </c>
      <c r="X39" t="s">
        <v>2</v>
      </c>
      <c r="Y39">
        <v>0</v>
      </c>
      <c r="Z39" t="s">
        <v>2</v>
      </c>
      <c r="AA39" t="s">
        <v>57</v>
      </c>
      <c r="AB39" t="s">
        <v>58</v>
      </c>
      <c r="AC39">
        <v>12</v>
      </c>
      <c r="AD39">
        <v>440</v>
      </c>
      <c r="AE39" t="s">
        <v>39</v>
      </c>
      <c r="AF39" t="s">
        <v>39</v>
      </c>
    </row>
    <row r="40" spans="1:32" x14ac:dyDescent="0.25">
      <c r="A40" t="s">
        <v>145</v>
      </c>
      <c r="B40" t="str">
        <f>IF(Databel___Data[[#This Row],[Churn flag]]=0,"Stayed","Churned")</f>
        <v>Stayed</v>
      </c>
      <c r="C40" t="s">
        <v>2</v>
      </c>
      <c r="D40">
        <f>IF(Databel___Data[[#This Row],[Churn Label]]="NO",0,1)</f>
        <v>0</v>
      </c>
      <c r="E40">
        <v>1</v>
      </c>
      <c r="F40">
        <v>73</v>
      </c>
      <c r="G40">
        <v>460</v>
      </c>
      <c r="H40">
        <v>1022.8</v>
      </c>
      <c r="I40">
        <v>0</v>
      </c>
      <c r="J40">
        <v>0</v>
      </c>
      <c r="K40" t="s">
        <v>2</v>
      </c>
      <c r="L40" t="s">
        <v>34</v>
      </c>
      <c r="M40">
        <v>0</v>
      </c>
      <c r="N40">
        <v>0</v>
      </c>
      <c r="O40">
        <v>7</v>
      </c>
      <c r="P40" t="s">
        <v>2</v>
      </c>
      <c r="Q40">
        <v>33</v>
      </c>
      <c r="R40" t="s">
        <v>100</v>
      </c>
      <c r="S40" t="s">
        <v>146</v>
      </c>
      <c r="T40" t="s">
        <v>0</v>
      </c>
      <c r="U40">
        <v>43</v>
      </c>
      <c r="V40" t="s">
        <v>2</v>
      </c>
      <c r="W40" t="s">
        <v>2</v>
      </c>
      <c r="X40" t="s">
        <v>2</v>
      </c>
      <c r="Y40">
        <v>0</v>
      </c>
      <c r="Z40" t="s">
        <v>1</v>
      </c>
      <c r="AA40" t="s">
        <v>57</v>
      </c>
      <c r="AB40" t="s">
        <v>58</v>
      </c>
      <c r="AC40">
        <v>37</v>
      </c>
      <c r="AD40">
        <v>2702</v>
      </c>
      <c r="AE40" t="s">
        <v>39</v>
      </c>
      <c r="AF40" t="s">
        <v>39</v>
      </c>
    </row>
    <row r="41" spans="1:32" x14ac:dyDescent="0.25">
      <c r="A41" t="s">
        <v>147</v>
      </c>
      <c r="B41" t="str">
        <f>IF(Databel___Data[[#This Row],[Churn flag]]=0,"Stayed","Churned")</f>
        <v>Stayed</v>
      </c>
      <c r="C41" t="s">
        <v>2</v>
      </c>
      <c r="D41">
        <f>IF(Databel___Data[[#This Row],[Churn Label]]="NO",0,1)</f>
        <v>0</v>
      </c>
      <c r="E41">
        <v>1</v>
      </c>
      <c r="F41">
        <v>47</v>
      </c>
      <c r="G41">
        <v>178</v>
      </c>
      <c r="H41">
        <v>421.5</v>
      </c>
      <c r="I41">
        <v>0</v>
      </c>
      <c r="J41">
        <v>0</v>
      </c>
      <c r="K41" t="s">
        <v>2</v>
      </c>
      <c r="L41" t="s">
        <v>34</v>
      </c>
      <c r="M41">
        <v>0</v>
      </c>
      <c r="N41">
        <v>0</v>
      </c>
      <c r="O41">
        <v>4</v>
      </c>
      <c r="P41" t="s">
        <v>1</v>
      </c>
      <c r="Q41">
        <v>0</v>
      </c>
      <c r="R41" t="s">
        <v>68</v>
      </c>
      <c r="S41" t="s">
        <v>148</v>
      </c>
      <c r="T41" t="s">
        <v>0</v>
      </c>
      <c r="U41">
        <v>33</v>
      </c>
      <c r="V41" t="s">
        <v>2</v>
      </c>
      <c r="W41" t="s">
        <v>2</v>
      </c>
      <c r="X41" t="s">
        <v>2</v>
      </c>
      <c r="Y41">
        <v>0</v>
      </c>
      <c r="Z41" t="s">
        <v>1</v>
      </c>
      <c r="AA41" t="s">
        <v>37</v>
      </c>
      <c r="AB41" t="s">
        <v>38</v>
      </c>
      <c r="AC41">
        <v>48</v>
      </c>
      <c r="AD41">
        <v>2254</v>
      </c>
      <c r="AE41" t="s">
        <v>39</v>
      </c>
      <c r="AF41" t="s">
        <v>39</v>
      </c>
    </row>
    <row r="42" spans="1:32" x14ac:dyDescent="0.25">
      <c r="A42" t="s">
        <v>149</v>
      </c>
      <c r="B42" t="str">
        <f>IF(Databel___Data[[#This Row],[Churn flag]]=0,"Stayed","Churned")</f>
        <v>Churned</v>
      </c>
      <c r="C42" t="s">
        <v>1</v>
      </c>
      <c r="D42">
        <f>IF(Databel___Data[[#This Row],[Churn Label]]="NO",0,1)</f>
        <v>1</v>
      </c>
      <c r="E42">
        <v>1</v>
      </c>
      <c r="F42">
        <v>61</v>
      </c>
      <c r="G42">
        <v>107</v>
      </c>
      <c r="H42">
        <v>242.5</v>
      </c>
      <c r="I42">
        <v>0</v>
      </c>
      <c r="J42">
        <v>0</v>
      </c>
      <c r="K42" t="s">
        <v>2</v>
      </c>
      <c r="L42" t="s">
        <v>34</v>
      </c>
      <c r="M42">
        <v>0</v>
      </c>
      <c r="N42">
        <v>0</v>
      </c>
      <c r="O42">
        <v>13</v>
      </c>
      <c r="P42" t="s">
        <v>1</v>
      </c>
      <c r="Q42">
        <v>0</v>
      </c>
      <c r="R42" t="s">
        <v>150</v>
      </c>
      <c r="S42" t="s">
        <v>151</v>
      </c>
      <c r="T42" t="s">
        <v>3</v>
      </c>
      <c r="U42">
        <v>29</v>
      </c>
      <c r="V42" t="s">
        <v>1</v>
      </c>
      <c r="W42" t="s">
        <v>2</v>
      </c>
      <c r="X42" t="s">
        <v>2</v>
      </c>
      <c r="Y42">
        <v>0</v>
      </c>
      <c r="Z42" t="s">
        <v>2</v>
      </c>
      <c r="AA42" t="s">
        <v>37</v>
      </c>
      <c r="AB42" t="s">
        <v>38</v>
      </c>
      <c r="AC42">
        <v>45</v>
      </c>
      <c r="AD42">
        <v>2717</v>
      </c>
      <c r="AE42" t="s">
        <v>13496</v>
      </c>
      <c r="AF42" t="s">
        <v>13496</v>
      </c>
    </row>
    <row r="43" spans="1:32" x14ac:dyDescent="0.25">
      <c r="A43" t="s">
        <v>152</v>
      </c>
      <c r="B43" t="str">
        <f>IF(Databel___Data[[#This Row],[Churn flag]]=0,"Stayed","Churned")</f>
        <v>Stayed</v>
      </c>
      <c r="C43" t="s">
        <v>2</v>
      </c>
      <c r="D43">
        <f>IF(Databel___Data[[#This Row],[Churn Label]]="NO",0,1)</f>
        <v>0</v>
      </c>
      <c r="E43">
        <v>1</v>
      </c>
      <c r="F43">
        <v>70</v>
      </c>
      <c r="G43">
        <v>187</v>
      </c>
      <c r="H43">
        <v>492.5</v>
      </c>
      <c r="I43">
        <v>0</v>
      </c>
      <c r="J43">
        <v>0</v>
      </c>
      <c r="K43" t="s">
        <v>2</v>
      </c>
      <c r="L43" t="s">
        <v>34</v>
      </c>
      <c r="M43">
        <v>0</v>
      </c>
      <c r="N43">
        <v>0</v>
      </c>
      <c r="O43">
        <v>9</v>
      </c>
      <c r="P43" t="s">
        <v>1</v>
      </c>
      <c r="Q43">
        <v>0</v>
      </c>
      <c r="R43" t="s">
        <v>153</v>
      </c>
      <c r="S43" t="s">
        <v>154</v>
      </c>
      <c r="T43" t="s">
        <v>3</v>
      </c>
      <c r="U43">
        <v>35</v>
      </c>
      <c r="V43" t="s">
        <v>2</v>
      </c>
      <c r="W43" t="s">
        <v>2</v>
      </c>
      <c r="X43" t="s">
        <v>2</v>
      </c>
      <c r="Y43">
        <v>0</v>
      </c>
      <c r="Z43" t="s">
        <v>1</v>
      </c>
      <c r="AA43" t="s">
        <v>57</v>
      </c>
      <c r="AB43" t="s">
        <v>38</v>
      </c>
      <c r="AC43">
        <v>24</v>
      </c>
      <c r="AD43">
        <v>1715</v>
      </c>
      <c r="AE43" t="s">
        <v>39</v>
      </c>
      <c r="AF43" t="s">
        <v>39</v>
      </c>
    </row>
    <row r="44" spans="1:32" x14ac:dyDescent="0.25">
      <c r="A44" t="s">
        <v>155</v>
      </c>
      <c r="B44" t="str">
        <f>IF(Databel___Data[[#This Row],[Churn flag]]=0,"Stayed","Churned")</f>
        <v>Stayed</v>
      </c>
      <c r="C44" t="s">
        <v>2</v>
      </c>
      <c r="D44">
        <f>IF(Databel___Data[[#This Row],[Churn Label]]="NO",0,1)</f>
        <v>0</v>
      </c>
      <c r="E44">
        <v>1</v>
      </c>
      <c r="F44">
        <v>18</v>
      </c>
      <c r="G44">
        <v>36</v>
      </c>
      <c r="H44">
        <v>123.2</v>
      </c>
      <c r="I44">
        <v>0</v>
      </c>
      <c r="J44">
        <v>0</v>
      </c>
      <c r="K44" t="s">
        <v>2</v>
      </c>
      <c r="L44" t="s">
        <v>34</v>
      </c>
      <c r="M44">
        <v>0</v>
      </c>
      <c r="N44">
        <v>0</v>
      </c>
      <c r="O44">
        <v>1</v>
      </c>
      <c r="P44" t="s">
        <v>1</v>
      </c>
      <c r="Q44">
        <v>0</v>
      </c>
      <c r="R44" t="s">
        <v>156</v>
      </c>
      <c r="S44" t="s">
        <v>157</v>
      </c>
      <c r="T44" t="s">
        <v>0</v>
      </c>
      <c r="U44">
        <v>46</v>
      </c>
      <c r="V44" t="s">
        <v>2</v>
      </c>
      <c r="W44" t="s">
        <v>2</v>
      </c>
      <c r="X44" t="s">
        <v>2</v>
      </c>
      <c r="Y44">
        <v>0</v>
      </c>
      <c r="Z44" t="s">
        <v>1</v>
      </c>
      <c r="AA44" t="s">
        <v>43</v>
      </c>
      <c r="AB44" t="s">
        <v>58</v>
      </c>
      <c r="AC44">
        <v>19</v>
      </c>
      <c r="AD44">
        <v>342</v>
      </c>
      <c r="AE44" t="s">
        <v>39</v>
      </c>
      <c r="AF44" t="s">
        <v>39</v>
      </c>
    </row>
    <row r="45" spans="1:32" x14ac:dyDescent="0.25">
      <c r="A45" t="s">
        <v>158</v>
      </c>
      <c r="B45" t="str">
        <f>IF(Databel___Data[[#This Row],[Churn flag]]=0,"Stayed","Churned")</f>
        <v>Stayed</v>
      </c>
      <c r="C45" t="s">
        <v>2</v>
      </c>
      <c r="D45">
        <f>IF(Databel___Data[[#This Row],[Churn Label]]="NO",0,1)</f>
        <v>0</v>
      </c>
      <c r="E45">
        <v>1</v>
      </c>
      <c r="F45">
        <v>3</v>
      </c>
      <c r="G45">
        <v>6</v>
      </c>
      <c r="H45">
        <v>16.2</v>
      </c>
      <c r="I45">
        <v>0</v>
      </c>
      <c r="J45">
        <v>0</v>
      </c>
      <c r="K45" t="s">
        <v>2</v>
      </c>
      <c r="L45" t="s">
        <v>34</v>
      </c>
      <c r="M45">
        <v>0</v>
      </c>
      <c r="N45">
        <v>0</v>
      </c>
      <c r="O45">
        <v>5</v>
      </c>
      <c r="P45" t="s">
        <v>1</v>
      </c>
      <c r="Q45">
        <v>0</v>
      </c>
      <c r="R45" t="s">
        <v>159</v>
      </c>
      <c r="S45" t="s">
        <v>160</v>
      </c>
      <c r="T45" t="s">
        <v>0</v>
      </c>
      <c r="U45">
        <v>51</v>
      </c>
      <c r="V45" t="s">
        <v>2</v>
      </c>
      <c r="W45" t="s">
        <v>2</v>
      </c>
      <c r="X45" t="s">
        <v>2</v>
      </c>
      <c r="Y45">
        <v>0</v>
      </c>
      <c r="Z45" t="s">
        <v>2</v>
      </c>
      <c r="AA45" t="s">
        <v>37</v>
      </c>
      <c r="AB45" t="s">
        <v>38</v>
      </c>
      <c r="AC45">
        <v>46</v>
      </c>
      <c r="AD45">
        <v>149</v>
      </c>
      <c r="AE45" t="s">
        <v>39</v>
      </c>
      <c r="AF45" t="s">
        <v>39</v>
      </c>
    </row>
    <row r="46" spans="1:32" x14ac:dyDescent="0.25">
      <c r="A46" t="s">
        <v>161</v>
      </c>
      <c r="B46" t="str">
        <f>IF(Databel___Data[[#This Row],[Churn flag]]=0,"Stayed","Churned")</f>
        <v>Stayed</v>
      </c>
      <c r="C46" t="s">
        <v>2</v>
      </c>
      <c r="D46">
        <f>IF(Databel___Data[[#This Row],[Churn Label]]="NO",0,1)</f>
        <v>0</v>
      </c>
      <c r="E46">
        <v>1</v>
      </c>
      <c r="F46">
        <v>46</v>
      </c>
      <c r="G46">
        <v>300</v>
      </c>
      <c r="H46">
        <v>740.2</v>
      </c>
      <c r="I46">
        <v>184</v>
      </c>
      <c r="J46">
        <v>427.8</v>
      </c>
      <c r="K46" t="s">
        <v>1</v>
      </c>
      <c r="L46" t="s">
        <v>46</v>
      </c>
      <c r="M46">
        <v>0</v>
      </c>
      <c r="N46">
        <v>0</v>
      </c>
      <c r="O46">
        <v>15</v>
      </c>
      <c r="P46" t="s">
        <v>1</v>
      </c>
      <c r="Q46">
        <v>0</v>
      </c>
      <c r="R46" t="s">
        <v>130</v>
      </c>
      <c r="S46" t="s">
        <v>162</v>
      </c>
      <c r="T46" t="s">
        <v>3</v>
      </c>
      <c r="U46">
        <v>35</v>
      </c>
      <c r="V46" t="s">
        <v>2</v>
      </c>
      <c r="W46" t="s">
        <v>2</v>
      </c>
      <c r="X46" t="s">
        <v>2</v>
      </c>
      <c r="Y46">
        <v>0</v>
      </c>
      <c r="Z46" t="s">
        <v>2</v>
      </c>
      <c r="AA46" t="s">
        <v>43</v>
      </c>
      <c r="AB46" t="s">
        <v>38</v>
      </c>
      <c r="AC46">
        <v>50</v>
      </c>
      <c r="AD46">
        <v>2325</v>
      </c>
      <c r="AE46" t="s">
        <v>39</v>
      </c>
      <c r="AF46" t="s">
        <v>39</v>
      </c>
    </row>
    <row r="47" spans="1:32" x14ac:dyDescent="0.25">
      <c r="A47" t="s">
        <v>163</v>
      </c>
      <c r="B47" t="str">
        <f>IF(Databel___Data[[#This Row],[Churn flag]]=0,"Stayed","Churned")</f>
        <v>Stayed</v>
      </c>
      <c r="C47" t="s">
        <v>2</v>
      </c>
      <c r="D47">
        <f>IF(Databel___Data[[#This Row],[Churn Label]]="NO",0,1)</f>
        <v>0</v>
      </c>
      <c r="E47">
        <v>1</v>
      </c>
      <c r="F47">
        <v>32</v>
      </c>
      <c r="G47">
        <v>64</v>
      </c>
      <c r="H47">
        <v>126.1</v>
      </c>
      <c r="I47">
        <v>256</v>
      </c>
      <c r="J47">
        <v>265.60000000000002</v>
      </c>
      <c r="K47" t="s">
        <v>1</v>
      </c>
      <c r="L47" t="s">
        <v>46</v>
      </c>
      <c r="M47">
        <v>0</v>
      </c>
      <c r="N47">
        <v>0</v>
      </c>
      <c r="O47">
        <v>9</v>
      </c>
      <c r="P47" t="s">
        <v>2</v>
      </c>
      <c r="Q47">
        <v>32</v>
      </c>
      <c r="R47" t="s">
        <v>153</v>
      </c>
      <c r="S47" t="s">
        <v>164</v>
      </c>
      <c r="T47" t="s">
        <v>0</v>
      </c>
      <c r="U47">
        <v>59</v>
      </c>
      <c r="V47" t="s">
        <v>2</v>
      </c>
      <c r="W47" t="s">
        <v>2</v>
      </c>
      <c r="X47" t="s">
        <v>2</v>
      </c>
      <c r="Y47">
        <v>0</v>
      </c>
      <c r="Z47" t="s">
        <v>1</v>
      </c>
      <c r="AA47" t="s">
        <v>57</v>
      </c>
      <c r="AB47" t="s">
        <v>58</v>
      </c>
      <c r="AC47">
        <v>30</v>
      </c>
      <c r="AD47">
        <v>960</v>
      </c>
      <c r="AE47" t="s">
        <v>39</v>
      </c>
      <c r="AF47" t="s">
        <v>39</v>
      </c>
    </row>
    <row r="48" spans="1:32" x14ac:dyDescent="0.25">
      <c r="A48" t="s">
        <v>165</v>
      </c>
      <c r="B48" t="str">
        <f>IF(Databel___Data[[#This Row],[Churn flag]]=0,"Stayed","Churned")</f>
        <v>Stayed</v>
      </c>
      <c r="C48" t="s">
        <v>2</v>
      </c>
      <c r="D48">
        <f>IF(Databel___Data[[#This Row],[Churn Label]]="NO",0,1)</f>
        <v>0</v>
      </c>
      <c r="E48">
        <v>1</v>
      </c>
      <c r="F48">
        <v>46</v>
      </c>
      <c r="G48">
        <v>118</v>
      </c>
      <c r="H48">
        <v>369.6</v>
      </c>
      <c r="I48">
        <v>0</v>
      </c>
      <c r="J48">
        <v>0</v>
      </c>
      <c r="K48" t="s">
        <v>2</v>
      </c>
      <c r="L48" t="s">
        <v>34</v>
      </c>
      <c r="M48">
        <v>0</v>
      </c>
      <c r="N48">
        <v>0</v>
      </c>
      <c r="O48">
        <v>0</v>
      </c>
      <c r="P48" t="s">
        <v>2</v>
      </c>
      <c r="Q48">
        <v>0</v>
      </c>
      <c r="R48" t="s">
        <v>166</v>
      </c>
      <c r="S48" t="s">
        <v>167</v>
      </c>
      <c r="T48" t="s">
        <v>0</v>
      </c>
      <c r="U48">
        <v>40</v>
      </c>
      <c r="V48" t="s">
        <v>2</v>
      </c>
      <c r="W48" t="s">
        <v>2</v>
      </c>
      <c r="X48" t="s">
        <v>2</v>
      </c>
      <c r="Y48">
        <v>0</v>
      </c>
      <c r="Z48" t="s">
        <v>2</v>
      </c>
      <c r="AA48" t="s">
        <v>57</v>
      </c>
      <c r="AB48" t="s">
        <v>38</v>
      </c>
      <c r="AC48">
        <v>12</v>
      </c>
      <c r="AD48">
        <v>543</v>
      </c>
      <c r="AE48" t="s">
        <v>39</v>
      </c>
      <c r="AF48" t="s">
        <v>39</v>
      </c>
    </row>
    <row r="49" spans="1:32" x14ac:dyDescent="0.25">
      <c r="A49" t="s">
        <v>168</v>
      </c>
      <c r="B49" t="str">
        <f>IF(Databel___Data[[#This Row],[Churn flag]]=0,"Stayed","Churned")</f>
        <v>Stayed</v>
      </c>
      <c r="C49" t="s">
        <v>2</v>
      </c>
      <c r="D49">
        <f>IF(Databel___Data[[#This Row],[Churn Label]]="NO",0,1)</f>
        <v>0</v>
      </c>
      <c r="E49">
        <v>1</v>
      </c>
      <c r="F49">
        <v>11</v>
      </c>
      <c r="G49">
        <v>81</v>
      </c>
      <c r="H49">
        <v>166.7</v>
      </c>
      <c r="I49">
        <v>0</v>
      </c>
      <c r="J49">
        <v>0</v>
      </c>
      <c r="K49" t="s">
        <v>2</v>
      </c>
      <c r="L49" t="s">
        <v>34</v>
      </c>
      <c r="M49">
        <v>0</v>
      </c>
      <c r="N49">
        <v>0</v>
      </c>
      <c r="O49">
        <v>14</v>
      </c>
      <c r="P49" t="s">
        <v>1</v>
      </c>
      <c r="Q49">
        <v>0</v>
      </c>
      <c r="R49" t="s">
        <v>74</v>
      </c>
      <c r="S49" t="s">
        <v>169</v>
      </c>
      <c r="T49" t="s">
        <v>3</v>
      </c>
      <c r="U49">
        <v>29</v>
      </c>
      <c r="V49" t="s">
        <v>1</v>
      </c>
      <c r="W49" t="s">
        <v>2</v>
      </c>
      <c r="X49" t="s">
        <v>2</v>
      </c>
      <c r="Y49">
        <v>0</v>
      </c>
      <c r="Z49" t="s">
        <v>1</v>
      </c>
      <c r="AA49" t="s">
        <v>37</v>
      </c>
      <c r="AB49" t="s">
        <v>58</v>
      </c>
      <c r="AC49">
        <v>48</v>
      </c>
      <c r="AD49">
        <v>537</v>
      </c>
      <c r="AE49" t="s">
        <v>39</v>
      </c>
      <c r="AF49" t="s">
        <v>39</v>
      </c>
    </row>
    <row r="50" spans="1:32" x14ac:dyDescent="0.25">
      <c r="A50" t="s">
        <v>170</v>
      </c>
      <c r="B50" t="str">
        <f>IF(Databel___Data[[#This Row],[Churn flag]]=0,"Stayed","Churned")</f>
        <v>Stayed</v>
      </c>
      <c r="C50" t="s">
        <v>2</v>
      </c>
      <c r="D50">
        <f>IF(Databel___Data[[#This Row],[Churn Label]]="NO",0,1)</f>
        <v>0</v>
      </c>
      <c r="E50">
        <v>1</v>
      </c>
      <c r="F50">
        <v>1</v>
      </c>
      <c r="G50">
        <v>4</v>
      </c>
      <c r="H50">
        <v>14</v>
      </c>
      <c r="I50">
        <v>0</v>
      </c>
      <c r="J50">
        <v>0</v>
      </c>
      <c r="K50" t="s">
        <v>2</v>
      </c>
      <c r="L50" t="s">
        <v>34</v>
      </c>
      <c r="M50">
        <v>0</v>
      </c>
      <c r="N50">
        <v>0</v>
      </c>
      <c r="O50">
        <v>3</v>
      </c>
      <c r="P50" t="s">
        <v>1</v>
      </c>
      <c r="Q50">
        <v>0</v>
      </c>
      <c r="R50" t="s">
        <v>171</v>
      </c>
      <c r="S50" t="s">
        <v>172</v>
      </c>
      <c r="T50" t="s">
        <v>3</v>
      </c>
      <c r="U50">
        <v>42</v>
      </c>
      <c r="V50" t="s">
        <v>2</v>
      </c>
      <c r="W50" t="s">
        <v>2</v>
      </c>
      <c r="X50" t="s">
        <v>2</v>
      </c>
      <c r="Y50">
        <v>0</v>
      </c>
      <c r="Z50" t="s">
        <v>2</v>
      </c>
      <c r="AA50" t="s">
        <v>37</v>
      </c>
      <c r="AB50" t="s">
        <v>58</v>
      </c>
      <c r="AC50">
        <v>27</v>
      </c>
      <c r="AD50">
        <v>27</v>
      </c>
      <c r="AE50" t="s">
        <v>39</v>
      </c>
      <c r="AF50" t="s">
        <v>39</v>
      </c>
    </row>
    <row r="51" spans="1:32" x14ac:dyDescent="0.25">
      <c r="A51" t="s">
        <v>173</v>
      </c>
      <c r="B51" t="str">
        <f>IF(Databel___Data[[#This Row],[Churn flag]]=0,"Stayed","Churned")</f>
        <v>Stayed</v>
      </c>
      <c r="C51" t="s">
        <v>2</v>
      </c>
      <c r="D51">
        <f>IF(Databel___Data[[#This Row],[Churn Label]]="NO",0,1)</f>
        <v>0</v>
      </c>
      <c r="E51">
        <v>1</v>
      </c>
      <c r="F51">
        <v>53</v>
      </c>
      <c r="G51">
        <v>228</v>
      </c>
      <c r="H51">
        <v>695</v>
      </c>
      <c r="I51">
        <v>0</v>
      </c>
      <c r="J51">
        <v>0</v>
      </c>
      <c r="K51" t="s">
        <v>2</v>
      </c>
      <c r="L51" t="s">
        <v>34</v>
      </c>
      <c r="M51">
        <v>0</v>
      </c>
      <c r="N51">
        <v>0</v>
      </c>
      <c r="O51">
        <v>0</v>
      </c>
      <c r="P51" t="s">
        <v>2</v>
      </c>
      <c r="Q51">
        <v>0</v>
      </c>
      <c r="R51" t="s">
        <v>153</v>
      </c>
      <c r="S51" t="s">
        <v>174</v>
      </c>
      <c r="T51" t="s">
        <v>0</v>
      </c>
      <c r="U51">
        <v>24</v>
      </c>
      <c r="V51" t="s">
        <v>1</v>
      </c>
      <c r="W51" t="s">
        <v>2</v>
      </c>
      <c r="X51" t="s">
        <v>2</v>
      </c>
      <c r="Y51">
        <v>0</v>
      </c>
      <c r="Z51" t="s">
        <v>2</v>
      </c>
      <c r="AA51" t="s">
        <v>43</v>
      </c>
      <c r="AB51" t="s">
        <v>38</v>
      </c>
      <c r="AC51">
        <v>7</v>
      </c>
      <c r="AD51">
        <v>372</v>
      </c>
      <c r="AE51" t="s">
        <v>39</v>
      </c>
      <c r="AF51" t="s">
        <v>39</v>
      </c>
    </row>
    <row r="52" spans="1:32" x14ac:dyDescent="0.25">
      <c r="A52" t="s">
        <v>175</v>
      </c>
      <c r="B52" t="str">
        <f>IF(Databel___Data[[#This Row],[Churn flag]]=0,"Stayed","Churned")</f>
        <v>Stayed</v>
      </c>
      <c r="C52" t="s">
        <v>2</v>
      </c>
      <c r="D52">
        <f>IF(Databel___Data[[#This Row],[Churn Label]]="NO",0,1)</f>
        <v>0</v>
      </c>
      <c r="E52">
        <v>1</v>
      </c>
      <c r="F52">
        <v>64</v>
      </c>
      <c r="G52">
        <v>94</v>
      </c>
      <c r="H52">
        <v>254.4</v>
      </c>
      <c r="I52">
        <v>0</v>
      </c>
      <c r="J52">
        <v>0</v>
      </c>
      <c r="K52" t="s">
        <v>2</v>
      </c>
      <c r="L52" t="s">
        <v>34</v>
      </c>
      <c r="M52">
        <v>0</v>
      </c>
      <c r="N52">
        <v>0</v>
      </c>
      <c r="O52">
        <v>5</v>
      </c>
      <c r="P52" t="s">
        <v>1</v>
      </c>
      <c r="Q52">
        <v>0</v>
      </c>
      <c r="R52" t="s">
        <v>176</v>
      </c>
      <c r="S52" t="s">
        <v>177</v>
      </c>
      <c r="T52" t="s">
        <v>3</v>
      </c>
      <c r="U52">
        <v>76</v>
      </c>
      <c r="V52" t="s">
        <v>2</v>
      </c>
      <c r="W52" t="s">
        <v>1</v>
      </c>
      <c r="X52" t="s">
        <v>2</v>
      </c>
      <c r="Y52">
        <v>0</v>
      </c>
      <c r="Z52" t="s">
        <v>1</v>
      </c>
      <c r="AA52" t="s">
        <v>57</v>
      </c>
      <c r="AB52" t="s">
        <v>38</v>
      </c>
      <c r="AC52">
        <v>60</v>
      </c>
      <c r="AD52">
        <v>3811</v>
      </c>
      <c r="AE52" t="s">
        <v>39</v>
      </c>
      <c r="AF52" t="s">
        <v>39</v>
      </c>
    </row>
    <row r="53" spans="1:32" x14ac:dyDescent="0.25">
      <c r="A53" t="s">
        <v>178</v>
      </c>
      <c r="B53" t="str">
        <f>IF(Databel___Data[[#This Row],[Churn flag]]=0,"Stayed","Churned")</f>
        <v>Stayed</v>
      </c>
      <c r="C53" t="s">
        <v>2</v>
      </c>
      <c r="D53">
        <f>IF(Databel___Data[[#This Row],[Churn Label]]="NO",0,1)</f>
        <v>0</v>
      </c>
      <c r="E53">
        <v>1</v>
      </c>
      <c r="F53">
        <v>59</v>
      </c>
      <c r="G53">
        <v>300</v>
      </c>
      <c r="H53">
        <v>587.5</v>
      </c>
      <c r="I53">
        <v>0</v>
      </c>
      <c r="J53">
        <v>0</v>
      </c>
      <c r="K53" t="s">
        <v>2</v>
      </c>
      <c r="L53" t="s">
        <v>34</v>
      </c>
      <c r="M53">
        <v>0</v>
      </c>
      <c r="N53">
        <v>0</v>
      </c>
      <c r="O53">
        <v>0</v>
      </c>
      <c r="P53" t="s">
        <v>2</v>
      </c>
      <c r="Q53">
        <v>0</v>
      </c>
      <c r="R53" t="s">
        <v>179</v>
      </c>
      <c r="S53" t="s">
        <v>180</v>
      </c>
      <c r="T53" t="s">
        <v>3</v>
      </c>
      <c r="U53">
        <v>39</v>
      </c>
      <c r="V53" t="s">
        <v>2</v>
      </c>
      <c r="W53" t="s">
        <v>2</v>
      </c>
      <c r="X53" t="s">
        <v>2</v>
      </c>
      <c r="Y53">
        <v>0</v>
      </c>
      <c r="Z53" t="s">
        <v>2</v>
      </c>
      <c r="AA53" t="s">
        <v>57</v>
      </c>
      <c r="AB53" t="s">
        <v>38</v>
      </c>
      <c r="AC53">
        <v>11</v>
      </c>
      <c r="AD53">
        <v>674</v>
      </c>
      <c r="AE53" t="s">
        <v>39</v>
      </c>
      <c r="AF53" t="s">
        <v>39</v>
      </c>
    </row>
    <row r="54" spans="1:32" x14ac:dyDescent="0.25">
      <c r="A54" t="s">
        <v>181</v>
      </c>
      <c r="B54" t="str">
        <f>IF(Databel___Data[[#This Row],[Churn flag]]=0,"Stayed","Churned")</f>
        <v>Stayed</v>
      </c>
      <c r="C54" t="s">
        <v>2</v>
      </c>
      <c r="D54">
        <f>IF(Databel___Data[[#This Row],[Churn Label]]="NO",0,1)</f>
        <v>0</v>
      </c>
      <c r="E54">
        <v>1</v>
      </c>
      <c r="F54">
        <v>56</v>
      </c>
      <c r="G54">
        <v>168</v>
      </c>
      <c r="H54">
        <v>500</v>
      </c>
      <c r="I54">
        <v>0</v>
      </c>
      <c r="J54">
        <v>0</v>
      </c>
      <c r="K54" t="s">
        <v>2</v>
      </c>
      <c r="L54" t="s">
        <v>34</v>
      </c>
      <c r="M54">
        <v>0</v>
      </c>
      <c r="N54">
        <v>0</v>
      </c>
      <c r="O54">
        <v>10</v>
      </c>
      <c r="P54" t="s">
        <v>1</v>
      </c>
      <c r="Q54">
        <v>0</v>
      </c>
      <c r="R54" t="s">
        <v>153</v>
      </c>
      <c r="S54" t="s">
        <v>182</v>
      </c>
      <c r="T54" t="s">
        <v>0</v>
      </c>
      <c r="U54">
        <v>70</v>
      </c>
      <c r="V54" t="s">
        <v>2</v>
      </c>
      <c r="W54" t="s">
        <v>1</v>
      </c>
      <c r="X54" t="s">
        <v>2</v>
      </c>
      <c r="Y54">
        <v>0</v>
      </c>
      <c r="Z54" t="s">
        <v>1</v>
      </c>
      <c r="AA54" t="s">
        <v>43</v>
      </c>
      <c r="AB54" t="s">
        <v>38</v>
      </c>
      <c r="AC54">
        <v>61</v>
      </c>
      <c r="AD54">
        <v>3397</v>
      </c>
      <c r="AE54" t="s">
        <v>39</v>
      </c>
      <c r="AF54" t="s">
        <v>39</v>
      </c>
    </row>
    <row r="55" spans="1:32" x14ac:dyDescent="0.25">
      <c r="A55" t="s">
        <v>183</v>
      </c>
      <c r="B55" t="str">
        <f>IF(Databel___Data[[#This Row],[Churn flag]]=0,"Stayed","Churned")</f>
        <v>Stayed</v>
      </c>
      <c r="C55" t="s">
        <v>2</v>
      </c>
      <c r="D55">
        <f>IF(Databel___Data[[#This Row],[Churn Label]]="NO",0,1)</f>
        <v>0</v>
      </c>
      <c r="E55">
        <v>1</v>
      </c>
      <c r="F55">
        <v>48</v>
      </c>
      <c r="G55">
        <v>251</v>
      </c>
      <c r="H55">
        <v>724.8</v>
      </c>
      <c r="I55">
        <v>0</v>
      </c>
      <c r="J55">
        <v>0</v>
      </c>
      <c r="K55" t="s">
        <v>2</v>
      </c>
      <c r="L55" t="s">
        <v>34</v>
      </c>
      <c r="M55">
        <v>0</v>
      </c>
      <c r="N55">
        <v>0</v>
      </c>
      <c r="O55">
        <v>4</v>
      </c>
      <c r="P55" t="s">
        <v>1</v>
      </c>
      <c r="Q55">
        <v>0</v>
      </c>
      <c r="R55" t="s">
        <v>184</v>
      </c>
      <c r="S55" t="s">
        <v>185</v>
      </c>
      <c r="T55" t="s">
        <v>0</v>
      </c>
      <c r="U55">
        <v>54</v>
      </c>
      <c r="V55" t="s">
        <v>2</v>
      </c>
      <c r="W55" t="s">
        <v>2</v>
      </c>
      <c r="X55" t="s">
        <v>2</v>
      </c>
      <c r="Y55">
        <v>0</v>
      </c>
      <c r="Z55" t="s">
        <v>2</v>
      </c>
      <c r="AA55" t="s">
        <v>43</v>
      </c>
      <c r="AB55" t="s">
        <v>58</v>
      </c>
      <c r="AC55">
        <v>30</v>
      </c>
      <c r="AD55">
        <v>1434</v>
      </c>
      <c r="AE55" t="s">
        <v>39</v>
      </c>
      <c r="AF55" t="s">
        <v>39</v>
      </c>
    </row>
    <row r="56" spans="1:32" x14ac:dyDescent="0.25">
      <c r="A56" t="s">
        <v>186</v>
      </c>
      <c r="B56" t="str">
        <f>IF(Databel___Data[[#This Row],[Churn flag]]=0,"Stayed","Churned")</f>
        <v>Stayed</v>
      </c>
      <c r="C56" t="s">
        <v>2</v>
      </c>
      <c r="D56">
        <f>IF(Databel___Data[[#This Row],[Churn Label]]="NO",0,1)</f>
        <v>0</v>
      </c>
      <c r="E56">
        <v>1</v>
      </c>
      <c r="F56">
        <v>28</v>
      </c>
      <c r="G56">
        <v>108</v>
      </c>
      <c r="H56">
        <v>282.39999999999998</v>
      </c>
      <c r="I56">
        <v>0</v>
      </c>
      <c r="J56">
        <v>0</v>
      </c>
      <c r="K56" t="s">
        <v>2</v>
      </c>
      <c r="L56" t="s">
        <v>34</v>
      </c>
      <c r="M56">
        <v>0</v>
      </c>
      <c r="N56">
        <v>0</v>
      </c>
      <c r="O56">
        <v>1</v>
      </c>
      <c r="P56" t="s">
        <v>1</v>
      </c>
      <c r="Q56">
        <v>0</v>
      </c>
      <c r="R56" t="s">
        <v>153</v>
      </c>
      <c r="S56" t="s">
        <v>187</v>
      </c>
      <c r="T56" t="s">
        <v>3</v>
      </c>
      <c r="U56">
        <v>85</v>
      </c>
      <c r="V56" t="s">
        <v>2</v>
      </c>
      <c r="W56" t="s">
        <v>1</v>
      </c>
      <c r="X56" t="s">
        <v>2</v>
      </c>
      <c r="Y56">
        <v>0</v>
      </c>
      <c r="Z56" t="s">
        <v>2</v>
      </c>
      <c r="AA56" t="s">
        <v>43</v>
      </c>
      <c r="AB56" t="s">
        <v>38</v>
      </c>
      <c r="AC56">
        <v>28</v>
      </c>
      <c r="AD56">
        <v>796</v>
      </c>
      <c r="AE56" t="s">
        <v>39</v>
      </c>
      <c r="AF56" t="s">
        <v>39</v>
      </c>
    </row>
    <row r="57" spans="1:32" x14ac:dyDescent="0.25">
      <c r="A57" t="s">
        <v>188</v>
      </c>
      <c r="B57" t="str">
        <f>IF(Databel___Data[[#This Row],[Churn flag]]=0,"Stayed","Churned")</f>
        <v>Stayed</v>
      </c>
      <c r="C57" t="s">
        <v>2</v>
      </c>
      <c r="D57">
        <f>IF(Databel___Data[[#This Row],[Churn Label]]="NO",0,1)</f>
        <v>0</v>
      </c>
      <c r="E57">
        <v>1</v>
      </c>
      <c r="F57">
        <v>47</v>
      </c>
      <c r="G57">
        <v>116</v>
      </c>
      <c r="H57">
        <v>281.8</v>
      </c>
      <c r="I57">
        <v>0</v>
      </c>
      <c r="J57">
        <v>0</v>
      </c>
      <c r="K57" t="s">
        <v>2</v>
      </c>
      <c r="L57" t="s">
        <v>34</v>
      </c>
      <c r="M57">
        <v>0</v>
      </c>
      <c r="N57">
        <v>0</v>
      </c>
      <c r="O57">
        <v>0</v>
      </c>
      <c r="P57" t="s">
        <v>2</v>
      </c>
      <c r="Q57">
        <v>0</v>
      </c>
      <c r="R57" t="s">
        <v>111</v>
      </c>
      <c r="S57" t="s">
        <v>189</v>
      </c>
      <c r="T57" t="s">
        <v>0</v>
      </c>
      <c r="U57">
        <v>47</v>
      </c>
      <c r="V57" t="s">
        <v>2</v>
      </c>
      <c r="W57" t="s">
        <v>2</v>
      </c>
      <c r="X57" t="s">
        <v>2</v>
      </c>
      <c r="Y57">
        <v>0</v>
      </c>
      <c r="Z57" t="s">
        <v>2</v>
      </c>
      <c r="AA57" t="s">
        <v>43</v>
      </c>
      <c r="AB57" t="s">
        <v>58</v>
      </c>
      <c r="AC57">
        <v>16</v>
      </c>
      <c r="AD57">
        <v>755</v>
      </c>
      <c r="AE57" t="s">
        <v>39</v>
      </c>
      <c r="AF57" t="s">
        <v>39</v>
      </c>
    </row>
    <row r="58" spans="1:32" x14ac:dyDescent="0.25">
      <c r="A58" t="s">
        <v>190</v>
      </c>
      <c r="B58" t="str">
        <f>IF(Databel___Data[[#This Row],[Churn flag]]=0,"Stayed","Churned")</f>
        <v>Stayed</v>
      </c>
      <c r="C58" t="s">
        <v>2</v>
      </c>
      <c r="D58">
        <f>IF(Databel___Data[[#This Row],[Churn Label]]="NO",0,1)</f>
        <v>0</v>
      </c>
      <c r="E58">
        <v>1</v>
      </c>
      <c r="F58">
        <v>42</v>
      </c>
      <c r="G58">
        <v>96</v>
      </c>
      <c r="H58">
        <v>291.8</v>
      </c>
      <c r="I58">
        <v>0</v>
      </c>
      <c r="J58">
        <v>0</v>
      </c>
      <c r="K58" t="s">
        <v>2</v>
      </c>
      <c r="L58" t="s">
        <v>34</v>
      </c>
      <c r="M58">
        <v>0</v>
      </c>
      <c r="N58">
        <v>0</v>
      </c>
      <c r="O58">
        <v>9</v>
      </c>
      <c r="P58" t="s">
        <v>2</v>
      </c>
      <c r="Q58">
        <v>51</v>
      </c>
      <c r="R58" t="s">
        <v>103</v>
      </c>
      <c r="S58" t="s">
        <v>191</v>
      </c>
      <c r="T58" t="s">
        <v>0</v>
      </c>
      <c r="U58">
        <v>37</v>
      </c>
      <c r="V58" t="s">
        <v>2</v>
      </c>
      <c r="W58" t="s">
        <v>2</v>
      </c>
      <c r="X58" t="s">
        <v>2</v>
      </c>
      <c r="Y58">
        <v>0</v>
      </c>
      <c r="Z58" t="s">
        <v>1</v>
      </c>
      <c r="AA58" t="s">
        <v>37</v>
      </c>
      <c r="AB58" t="s">
        <v>38</v>
      </c>
      <c r="AC58">
        <v>59</v>
      </c>
      <c r="AD58">
        <v>2452</v>
      </c>
      <c r="AE58" t="s">
        <v>39</v>
      </c>
      <c r="AF58" t="s">
        <v>39</v>
      </c>
    </row>
    <row r="59" spans="1:32" x14ac:dyDescent="0.25">
      <c r="A59" t="s">
        <v>192</v>
      </c>
      <c r="B59" t="str">
        <f>IF(Databel___Data[[#This Row],[Churn flag]]=0,"Stayed","Churned")</f>
        <v>Stayed</v>
      </c>
      <c r="C59" t="s">
        <v>2</v>
      </c>
      <c r="D59">
        <f>IF(Databel___Data[[#This Row],[Churn Label]]="NO",0,1)</f>
        <v>0</v>
      </c>
      <c r="E59">
        <v>1</v>
      </c>
      <c r="F59">
        <v>48</v>
      </c>
      <c r="G59">
        <v>96</v>
      </c>
      <c r="H59">
        <v>289.8</v>
      </c>
      <c r="I59">
        <v>0</v>
      </c>
      <c r="J59">
        <v>0</v>
      </c>
      <c r="K59" t="s">
        <v>2</v>
      </c>
      <c r="L59" t="s">
        <v>34</v>
      </c>
      <c r="M59">
        <v>0</v>
      </c>
      <c r="N59">
        <v>0</v>
      </c>
      <c r="O59">
        <v>0</v>
      </c>
      <c r="P59" t="s">
        <v>2</v>
      </c>
      <c r="Q59">
        <v>0</v>
      </c>
      <c r="R59" t="s">
        <v>74</v>
      </c>
      <c r="S59" t="s">
        <v>193</v>
      </c>
      <c r="T59" t="s">
        <v>0</v>
      </c>
      <c r="U59">
        <v>34</v>
      </c>
      <c r="V59" t="s">
        <v>2</v>
      </c>
      <c r="W59" t="s">
        <v>2</v>
      </c>
      <c r="X59" t="s">
        <v>2</v>
      </c>
      <c r="Y59">
        <v>0</v>
      </c>
      <c r="Z59" t="s">
        <v>2</v>
      </c>
      <c r="AA59" t="s">
        <v>57</v>
      </c>
      <c r="AB59" t="s">
        <v>38</v>
      </c>
      <c r="AC59">
        <v>7</v>
      </c>
      <c r="AD59">
        <v>340</v>
      </c>
      <c r="AE59" t="s">
        <v>39</v>
      </c>
      <c r="AF59" t="s">
        <v>39</v>
      </c>
    </row>
    <row r="60" spans="1:32" x14ac:dyDescent="0.25">
      <c r="A60" t="s">
        <v>194</v>
      </c>
      <c r="B60" t="str">
        <f>IF(Databel___Data[[#This Row],[Churn flag]]=0,"Stayed","Churned")</f>
        <v>Stayed</v>
      </c>
      <c r="C60" t="s">
        <v>2</v>
      </c>
      <c r="D60">
        <f>IF(Databel___Data[[#This Row],[Churn Label]]="NO",0,1)</f>
        <v>0</v>
      </c>
      <c r="E60">
        <v>1</v>
      </c>
      <c r="F60">
        <v>9</v>
      </c>
      <c r="G60">
        <v>45</v>
      </c>
      <c r="H60">
        <v>148</v>
      </c>
      <c r="I60">
        <v>0</v>
      </c>
      <c r="J60">
        <v>0</v>
      </c>
      <c r="K60" t="s">
        <v>2</v>
      </c>
      <c r="L60" t="s">
        <v>34</v>
      </c>
      <c r="M60">
        <v>0</v>
      </c>
      <c r="N60">
        <v>0</v>
      </c>
      <c r="O60">
        <v>14</v>
      </c>
      <c r="P60" t="s">
        <v>1</v>
      </c>
      <c r="Q60">
        <v>0</v>
      </c>
      <c r="R60" t="s">
        <v>71</v>
      </c>
      <c r="S60" t="s">
        <v>195</v>
      </c>
      <c r="T60" t="s">
        <v>3</v>
      </c>
      <c r="U60">
        <v>29</v>
      </c>
      <c r="V60" t="s">
        <v>1</v>
      </c>
      <c r="W60" t="s">
        <v>2</v>
      </c>
      <c r="X60" t="s">
        <v>2</v>
      </c>
      <c r="Y60">
        <v>0</v>
      </c>
      <c r="Z60" t="s">
        <v>2</v>
      </c>
      <c r="AA60" t="s">
        <v>37</v>
      </c>
      <c r="AB60" t="s">
        <v>58</v>
      </c>
      <c r="AC60">
        <v>47</v>
      </c>
      <c r="AD60">
        <v>439</v>
      </c>
      <c r="AE60" t="s">
        <v>39</v>
      </c>
      <c r="AF60" t="s">
        <v>39</v>
      </c>
    </row>
    <row r="61" spans="1:32" x14ac:dyDescent="0.25">
      <c r="A61" t="s">
        <v>196</v>
      </c>
      <c r="B61" t="str">
        <f>IF(Databel___Data[[#This Row],[Churn flag]]=0,"Stayed","Churned")</f>
        <v>Stayed</v>
      </c>
      <c r="C61" t="s">
        <v>2</v>
      </c>
      <c r="D61">
        <f>IF(Databel___Data[[#This Row],[Churn Label]]="NO",0,1)</f>
        <v>0</v>
      </c>
      <c r="E61">
        <v>1</v>
      </c>
      <c r="F61">
        <v>36</v>
      </c>
      <c r="G61">
        <v>248</v>
      </c>
      <c r="H61">
        <v>534.70000000000005</v>
      </c>
      <c r="I61">
        <v>0</v>
      </c>
      <c r="J61">
        <v>0</v>
      </c>
      <c r="K61" t="s">
        <v>2</v>
      </c>
      <c r="L61" t="s">
        <v>34</v>
      </c>
      <c r="M61">
        <v>0</v>
      </c>
      <c r="N61">
        <v>0</v>
      </c>
      <c r="O61">
        <v>6</v>
      </c>
      <c r="P61" t="s">
        <v>1</v>
      </c>
      <c r="Q61">
        <v>0</v>
      </c>
      <c r="R61" t="s">
        <v>197</v>
      </c>
      <c r="S61" t="s">
        <v>198</v>
      </c>
      <c r="T61" t="s">
        <v>0</v>
      </c>
      <c r="U61">
        <v>55</v>
      </c>
      <c r="V61" t="s">
        <v>2</v>
      </c>
      <c r="W61" t="s">
        <v>2</v>
      </c>
      <c r="X61" t="s">
        <v>2</v>
      </c>
      <c r="Y61">
        <v>0</v>
      </c>
      <c r="Z61" t="s">
        <v>2</v>
      </c>
      <c r="AA61" t="s">
        <v>43</v>
      </c>
      <c r="AB61" t="s">
        <v>38</v>
      </c>
      <c r="AC61">
        <v>22</v>
      </c>
      <c r="AD61">
        <v>786</v>
      </c>
      <c r="AE61" t="s">
        <v>39</v>
      </c>
      <c r="AF61" t="s">
        <v>39</v>
      </c>
    </row>
    <row r="62" spans="1:32" x14ac:dyDescent="0.25">
      <c r="A62" t="s">
        <v>199</v>
      </c>
      <c r="B62" t="str">
        <f>IF(Databel___Data[[#This Row],[Churn flag]]=0,"Stayed","Churned")</f>
        <v>Stayed</v>
      </c>
      <c r="C62" t="s">
        <v>2</v>
      </c>
      <c r="D62">
        <f>IF(Databel___Data[[#This Row],[Churn Label]]="NO",0,1)</f>
        <v>0</v>
      </c>
      <c r="E62">
        <v>1</v>
      </c>
      <c r="F62">
        <v>51</v>
      </c>
      <c r="G62">
        <v>292</v>
      </c>
      <c r="H62">
        <v>767.8</v>
      </c>
      <c r="I62">
        <v>0</v>
      </c>
      <c r="J62">
        <v>0</v>
      </c>
      <c r="K62" t="s">
        <v>2</v>
      </c>
      <c r="L62" t="s">
        <v>34</v>
      </c>
      <c r="M62">
        <v>0</v>
      </c>
      <c r="N62">
        <v>0</v>
      </c>
      <c r="O62">
        <v>0</v>
      </c>
      <c r="P62" t="s">
        <v>2</v>
      </c>
      <c r="Q62">
        <v>0</v>
      </c>
      <c r="R62" t="s">
        <v>52</v>
      </c>
      <c r="S62" t="s">
        <v>200</v>
      </c>
      <c r="T62" t="s">
        <v>0</v>
      </c>
      <c r="U62">
        <v>24</v>
      </c>
      <c r="V62" t="s">
        <v>1</v>
      </c>
      <c r="W62" t="s">
        <v>2</v>
      </c>
      <c r="X62" t="s">
        <v>2</v>
      </c>
      <c r="Y62">
        <v>0</v>
      </c>
      <c r="Z62" t="s">
        <v>2</v>
      </c>
      <c r="AA62" t="s">
        <v>57</v>
      </c>
      <c r="AB62" t="s">
        <v>38</v>
      </c>
      <c r="AC62">
        <v>12</v>
      </c>
      <c r="AD62">
        <v>638</v>
      </c>
      <c r="AE62" t="s">
        <v>39</v>
      </c>
      <c r="AF62" t="s">
        <v>39</v>
      </c>
    </row>
    <row r="63" spans="1:32" x14ac:dyDescent="0.25">
      <c r="A63" t="s">
        <v>201</v>
      </c>
      <c r="B63" t="str">
        <f>IF(Databel___Data[[#This Row],[Churn flag]]=0,"Stayed","Churned")</f>
        <v>Stayed</v>
      </c>
      <c r="C63" t="s">
        <v>2</v>
      </c>
      <c r="D63">
        <f>IF(Databel___Data[[#This Row],[Churn Label]]="NO",0,1)</f>
        <v>0</v>
      </c>
      <c r="E63">
        <v>1</v>
      </c>
      <c r="F63">
        <v>46</v>
      </c>
      <c r="G63">
        <v>145</v>
      </c>
      <c r="H63">
        <v>325.3</v>
      </c>
      <c r="I63">
        <v>0</v>
      </c>
      <c r="J63">
        <v>0</v>
      </c>
      <c r="K63" t="s">
        <v>2</v>
      </c>
      <c r="L63" t="s">
        <v>34</v>
      </c>
      <c r="M63">
        <v>0</v>
      </c>
      <c r="N63">
        <v>0</v>
      </c>
      <c r="O63">
        <v>0</v>
      </c>
      <c r="P63" t="s">
        <v>2</v>
      </c>
      <c r="Q63">
        <v>0</v>
      </c>
      <c r="R63" t="s">
        <v>202</v>
      </c>
      <c r="S63" t="s">
        <v>203</v>
      </c>
      <c r="T63" t="s">
        <v>0</v>
      </c>
      <c r="U63">
        <v>60</v>
      </c>
      <c r="V63" t="s">
        <v>2</v>
      </c>
      <c r="W63" t="s">
        <v>2</v>
      </c>
      <c r="X63" t="s">
        <v>2</v>
      </c>
      <c r="Y63">
        <v>0</v>
      </c>
      <c r="Z63" t="s">
        <v>2</v>
      </c>
      <c r="AA63" t="s">
        <v>57</v>
      </c>
      <c r="AB63" t="s">
        <v>58</v>
      </c>
      <c r="AC63">
        <v>13</v>
      </c>
      <c r="AD63">
        <v>616</v>
      </c>
      <c r="AE63" t="s">
        <v>39</v>
      </c>
      <c r="AF63" t="s">
        <v>39</v>
      </c>
    </row>
    <row r="64" spans="1:32" x14ac:dyDescent="0.25">
      <c r="A64" t="s">
        <v>204</v>
      </c>
      <c r="B64" t="str">
        <f>IF(Databel___Data[[#This Row],[Churn flag]]=0,"Stayed","Churned")</f>
        <v>Stayed</v>
      </c>
      <c r="C64" t="s">
        <v>2</v>
      </c>
      <c r="D64">
        <f>IF(Databel___Data[[#This Row],[Churn Label]]="NO",0,1)</f>
        <v>0</v>
      </c>
      <c r="E64">
        <v>1</v>
      </c>
      <c r="F64">
        <v>30</v>
      </c>
      <c r="G64">
        <v>67</v>
      </c>
      <c r="H64">
        <v>179.4</v>
      </c>
      <c r="I64">
        <v>0</v>
      </c>
      <c r="J64">
        <v>0</v>
      </c>
      <c r="K64" t="s">
        <v>2</v>
      </c>
      <c r="L64" t="s">
        <v>34</v>
      </c>
      <c r="M64">
        <v>0</v>
      </c>
      <c r="N64">
        <v>0</v>
      </c>
      <c r="O64">
        <v>4</v>
      </c>
      <c r="P64" t="s">
        <v>1</v>
      </c>
      <c r="Q64">
        <v>0</v>
      </c>
      <c r="R64" t="s">
        <v>171</v>
      </c>
      <c r="S64" t="s">
        <v>205</v>
      </c>
      <c r="T64" t="s">
        <v>3</v>
      </c>
      <c r="U64">
        <v>46</v>
      </c>
      <c r="V64" t="s">
        <v>2</v>
      </c>
      <c r="W64" t="s">
        <v>2</v>
      </c>
      <c r="X64" t="s">
        <v>2</v>
      </c>
      <c r="Y64">
        <v>0</v>
      </c>
      <c r="Z64" t="s">
        <v>2</v>
      </c>
      <c r="AA64" t="s">
        <v>37</v>
      </c>
      <c r="AB64" t="s">
        <v>58</v>
      </c>
      <c r="AC64">
        <v>19</v>
      </c>
      <c r="AD64">
        <v>577</v>
      </c>
      <c r="AE64" t="s">
        <v>39</v>
      </c>
      <c r="AF64" t="s">
        <v>39</v>
      </c>
    </row>
    <row r="65" spans="1:32" x14ac:dyDescent="0.25">
      <c r="A65" t="s">
        <v>206</v>
      </c>
      <c r="B65" t="str">
        <f>IF(Databel___Data[[#This Row],[Churn flag]]=0,"Stayed","Churned")</f>
        <v>Stayed</v>
      </c>
      <c r="C65" t="s">
        <v>2</v>
      </c>
      <c r="D65">
        <f>IF(Databel___Data[[#This Row],[Churn Label]]="NO",0,1)</f>
        <v>0</v>
      </c>
      <c r="E65">
        <v>1</v>
      </c>
      <c r="F65">
        <v>1</v>
      </c>
      <c r="G65">
        <v>3</v>
      </c>
      <c r="H65">
        <v>7</v>
      </c>
      <c r="I65">
        <v>0</v>
      </c>
      <c r="J65">
        <v>0</v>
      </c>
      <c r="K65" t="s">
        <v>2</v>
      </c>
      <c r="L65" t="s">
        <v>34</v>
      </c>
      <c r="M65">
        <v>0</v>
      </c>
      <c r="N65">
        <v>0</v>
      </c>
      <c r="O65">
        <v>0</v>
      </c>
      <c r="P65" t="s">
        <v>1</v>
      </c>
      <c r="Q65">
        <v>0</v>
      </c>
      <c r="R65" t="s">
        <v>94</v>
      </c>
      <c r="S65" t="s">
        <v>207</v>
      </c>
      <c r="T65" t="s">
        <v>3</v>
      </c>
      <c r="U65">
        <v>76</v>
      </c>
      <c r="V65" t="s">
        <v>2</v>
      </c>
      <c r="W65" t="s">
        <v>1</v>
      </c>
      <c r="X65" t="s">
        <v>2</v>
      </c>
      <c r="Y65">
        <v>0</v>
      </c>
      <c r="Z65" t="s">
        <v>2</v>
      </c>
      <c r="AA65" t="s">
        <v>43</v>
      </c>
      <c r="AB65" t="s">
        <v>38</v>
      </c>
      <c r="AC65">
        <v>42</v>
      </c>
      <c r="AD65">
        <v>42</v>
      </c>
      <c r="AE65" t="s">
        <v>39</v>
      </c>
      <c r="AF65" t="s">
        <v>39</v>
      </c>
    </row>
    <row r="66" spans="1:32" x14ac:dyDescent="0.25">
      <c r="A66" t="s">
        <v>208</v>
      </c>
      <c r="B66" t="str">
        <f>IF(Databel___Data[[#This Row],[Churn flag]]=0,"Stayed","Churned")</f>
        <v>Stayed</v>
      </c>
      <c r="C66" t="s">
        <v>2</v>
      </c>
      <c r="D66">
        <f>IF(Databel___Data[[#This Row],[Churn Label]]="NO",0,1)</f>
        <v>0</v>
      </c>
      <c r="E66">
        <v>1</v>
      </c>
      <c r="F66">
        <v>68</v>
      </c>
      <c r="G66">
        <v>254</v>
      </c>
      <c r="H66">
        <v>612.20000000000005</v>
      </c>
      <c r="I66">
        <v>0</v>
      </c>
      <c r="J66">
        <v>0</v>
      </c>
      <c r="K66" t="s">
        <v>2</v>
      </c>
      <c r="L66" t="s">
        <v>34</v>
      </c>
      <c r="M66">
        <v>0</v>
      </c>
      <c r="N66">
        <v>0</v>
      </c>
      <c r="O66">
        <v>9</v>
      </c>
      <c r="P66" t="s">
        <v>1</v>
      </c>
      <c r="Q66">
        <v>0</v>
      </c>
      <c r="R66" t="s">
        <v>114</v>
      </c>
      <c r="S66" t="s">
        <v>209</v>
      </c>
      <c r="T66" t="s">
        <v>3</v>
      </c>
      <c r="U66">
        <v>61</v>
      </c>
      <c r="V66" t="s">
        <v>2</v>
      </c>
      <c r="W66" t="s">
        <v>2</v>
      </c>
      <c r="X66" t="s">
        <v>2</v>
      </c>
      <c r="Y66">
        <v>0</v>
      </c>
      <c r="Z66" t="s">
        <v>1</v>
      </c>
      <c r="AA66" t="s">
        <v>57</v>
      </c>
      <c r="AB66" t="s">
        <v>58</v>
      </c>
      <c r="AC66">
        <v>47</v>
      </c>
      <c r="AD66">
        <v>3187</v>
      </c>
      <c r="AE66" t="s">
        <v>39</v>
      </c>
      <c r="AF66" t="s">
        <v>39</v>
      </c>
    </row>
    <row r="67" spans="1:32" x14ac:dyDescent="0.25">
      <c r="A67" t="s">
        <v>210</v>
      </c>
      <c r="B67" t="str">
        <f>IF(Databel___Data[[#This Row],[Churn flag]]=0,"Stayed","Churned")</f>
        <v>Stayed</v>
      </c>
      <c r="C67" t="s">
        <v>2</v>
      </c>
      <c r="D67">
        <f>IF(Databel___Data[[#This Row],[Churn Label]]="NO",0,1)</f>
        <v>0</v>
      </c>
      <c r="E67">
        <v>1</v>
      </c>
      <c r="F67">
        <v>64</v>
      </c>
      <c r="G67">
        <v>274</v>
      </c>
      <c r="H67">
        <v>768</v>
      </c>
      <c r="I67">
        <v>0</v>
      </c>
      <c r="J67">
        <v>0</v>
      </c>
      <c r="K67" t="s">
        <v>2</v>
      </c>
      <c r="L67" t="s">
        <v>34</v>
      </c>
      <c r="M67">
        <v>0</v>
      </c>
      <c r="N67">
        <v>0</v>
      </c>
      <c r="O67">
        <v>7</v>
      </c>
      <c r="P67" t="s">
        <v>1</v>
      </c>
      <c r="Q67">
        <v>0</v>
      </c>
      <c r="R67" t="s">
        <v>211</v>
      </c>
      <c r="S67" t="s">
        <v>212</v>
      </c>
      <c r="T67" t="s">
        <v>0</v>
      </c>
      <c r="U67">
        <v>48</v>
      </c>
      <c r="V67" t="s">
        <v>2</v>
      </c>
      <c r="W67" t="s">
        <v>2</v>
      </c>
      <c r="X67" t="s">
        <v>2</v>
      </c>
      <c r="Y67">
        <v>0</v>
      </c>
      <c r="Z67" t="s">
        <v>1</v>
      </c>
      <c r="AA67" t="s">
        <v>37</v>
      </c>
      <c r="AB67" t="s">
        <v>58</v>
      </c>
      <c r="AC67">
        <v>48</v>
      </c>
      <c r="AD67">
        <v>3049</v>
      </c>
      <c r="AE67" t="s">
        <v>39</v>
      </c>
      <c r="AF67" t="s">
        <v>39</v>
      </c>
    </row>
    <row r="68" spans="1:32" x14ac:dyDescent="0.25">
      <c r="A68" t="s">
        <v>213</v>
      </c>
      <c r="B68" t="str">
        <f>IF(Databel___Data[[#This Row],[Churn flag]]=0,"Stayed","Churned")</f>
        <v>Stayed</v>
      </c>
      <c r="C68" t="s">
        <v>2</v>
      </c>
      <c r="D68">
        <f>IF(Databel___Data[[#This Row],[Churn Label]]="NO",0,1)</f>
        <v>0</v>
      </c>
      <c r="E68">
        <v>1</v>
      </c>
      <c r="F68">
        <v>74</v>
      </c>
      <c r="G68">
        <v>407</v>
      </c>
      <c r="H68">
        <v>1108.9000000000001</v>
      </c>
      <c r="I68">
        <v>0</v>
      </c>
      <c r="J68">
        <v>0</v>
      </c>
      <c r="K68" t="s">
        <v>2</v>
      </c>
      <c r="L68" t="s">
        <v>34</v>
      </c>
      <c r="M68">
        <v>0</v>
      </c>
      <c r="N68">
        <v>0</v>
      </c>
      <c r="O68">
        <v>3</v>
      </c>
      <c r="P68" t="s">
        <v>1</v>
      </c>
      <c r="Q68">
        <v>0</v>
      </c>
      <c r="R68" t="s">
        <v>97</v>
      </c>
      <c r="S68" t="s">
        <v>214</v>
      </c>
      <c r="T68" t="s">
        <v>3</v>
      </c>
      <c r="U68">
        <v>56</v>
      </c>
      <c r="V68" t="s">
        <v>2</v>
      </c>
      <c r="W68" t="s">
        <v>2</v>
      </c>
      <c r="X68" t="s">
        <v>2</v>
      </c>
      <c r="Y68">
        <v>0</v>
      </c>
      <c r="Z68" t="s">
        <v>1</v>
      </c>
      <c r="AA68" t="s">
        <v>57</v>
      </c>
      <c r="AB68" t="s">
        <v>38</v>
      </c>
      <c r="AC68">
        <v>44</v>
      </c>
      <c r="AD68">
        <v>3237</v>
      </c>
      <c r="AE68" t="s">
        <v>39</v>
      </c>
      <c r="AF68" t="s">
        <v>39</v>
      </c>
    </row>
    <row r="69" spans="1:32" x14ac:dyDescent="0.25">
      <c r="A69" t="s">
        <v>215</v>
      </c>
      <c r="B69" t="str">
        <f>IF(Databel___Data[[#This Row],[Churn flag]]=0,"Stayed","Churned")</f>
        <v>Stayed</v>
      </c>
      <c r="C69" t="s">
        <v>2</v>
      </c>
      <c r="D69">
        <f>IF(Databel___Data[[#This Row],[Churn Label]]="NO",0,1)</f>
        <v>0</v>
      </c>
      <c r="E69">
        <v>1</v>
      </c>
      <c r="F69">
        <v>71</v>
      </c>
      <c r="G69">
        <v>136</v>
      </c>
      <c r="H69">
        <v>355.2</v>
      </c>
      <c r="I69">
        <v>0</v>
      </c>
      <c r="J69">
        <v>0</v>
      </c>
      <c r="K69" t="s">
        <v>2</v>
      </c>
      <c r="L69" t="s">
        <v>34</v>
      </c>
      <c r="M69">
        <v>0</v>
      </c>
      <c r="N69">
        <v>0</v>
      </c>
      <c r="O69">
        <v>13</v>
      </c>
      <c r="P69" t="s">
        <v>1</v>
      </c>
      <c r="Q69">
        <v>0</v>
      </c>
      <c r="R69" t="s">
        <v>216</v>
      </c>
      <c r="S69" t="s">
        <v>217</v>
      </c>
      <c r="T69" t="s">
        <v>3</v>
      </c>
      <c r="U69">
        <v>48</v>
      </c>
      <c r="V69" t="s">
        <v>2</v>
      </c>
      <c r="W69" t="s">
        <v>2</v>
      </c>
      <c r="X69" t="s">
        <v>2</v>
      </c>
      <c r="Y69">
        <v>0</v>
      </c>
      <c r="Z69" t="s">
        <v>2</v>
      </c>
      <c r="AA69" t="s">
        <v>43</v>
      </c>
      <c r="AB69" t="s">
        <v>58</v>
      </c>
      <c r="AC69">
        <v>31</v>
      </c>
      <c r="AD69">
        <v>2180</v>
      </c>
      <c r="AE69" t="s">
        <v>39</v>
      </c>
      <c r="AF69" t="s">
        <v>39</v>
      </c>
    </row>
    <row r="70" spans="1:32" x14ac:dyDescent="0.25">
      <c r="A70" t="s">
        <v>218</v>
      </c>
      <c r="B70" t="str">
        <f>IF(Databel___Data[[#This Row],[Churn flag]]=0,"Stayed","Churned")</f>
        <v>Stayed</v>
      </c>
      <c r="C70" t="s">
        <v>2</v>
      </c>
      <c r="D70">
        <f>IF(Databel___Data[[#This Row],[Churn Label]]="NO",0,1)</f>
        <v>0</v>
      </c>
      <c r="E70">
        <v>1</v>
      </c>
      <c r="F70">
        <v>53</v>
      </c>
      <c r="G70">
        <v>146</v>
      </c>
      <c r="H70">
        <v>316.3</v>
      </c>
      <c r="I70">
        <v>0</v>
      </c>
      <c r="J70">
        <v>0</v>
      </c>
      <c r="K70" t="s">
        <v>2</v>
      </c>
      <c r="L70" t="s">
        <v>34</v>
      </c>
      <c r="M70">
        <v>0</v>
      </c>
      <c r="N70">
        <v>0</v>
      </c>
      <c r="O70">
        <v>0</v>
      </c>
      <c r="P70" t="s">
        <v>2</v>
      </c>
      <c r="Q70">
        <v>0</v>
      </c>
      <c r="R70" t="s">
        <v>219</v>
      </c>
      <c r="S70" t="s">
        <v>220</v>
      </c>
      <c r="T70" t="s">
        <v>3</v>
      </c>
      <c r="U70">
        <v>66</v>
      </c>
      <c r="V70" t="s">
        <v>2</v>
      </c>
      <c r="W70" t="s">
        <v>1</v>
      </c>
      <c r="X70" t="s">
        <v>2</v>
      </c>
      <c r="Y70">
        <v>0</v>
      </c>
      <c r="Z70" t="s">
        <v>2</v>
      </c>
      <c r="AA70" t="s">
        <v>57</v>
      </c>
      <c r="AB70" t="s">
        <v>38</v>
      </c>
      <c r="AC70">
        <v>7</v>
      </c>
      <c r="AD70">
        <v>372</v>
      </c>
      <c r="AE70" t="s">
        <v>39</v>
      </c>
      <c r="AF70" t="s">
        <v>39</v>
      </c>
    </row>
    <row r="71" spans="1:32" x14ac:dyDescent="0.25">
      <c r="A71" t="s">
        <v>221</v>
      </c>
      <c r="B71" t="str">
        <f>IF(Databel___Data[[#This Row],[Churn flag]]=0,"Stayed","Churned")</f>
        <v>Stayed</v>
      </c>
      <c r="C71" t="s">
        <v>2</v>
      </c>
      <c r="D71">
        <f>IF(Databel___Data[[#This Row],[Churn Label]]="NO",0,1)</f>
        <v>0</v>
      </c>
      <c r="E71">
        <v>1</v>
      </c>
      <c r="F71">
        <v>1</v>
      </c>
      <c r="G71">
        <v>5</v>
      </c>
      <c r="H71">
        <v>12</v>
      </c>
      <c r="I71">
        <v>0</v>
      </c>
      <c r="J71">
        <v>0</v>
      </c>
      <c r="K71" t="s">
        <v>2</v>
      </c>
      <c r="L71" t="s">
        <v>34</v>
      </c>
      <c r="M71">
        <v>0</v>
      </c>
      <c r="N71">
        <v>0</v>
      </c>
      <c r="O71">
        <v>0</v>
      </c>
      <c r="P71" t="s">
        <v>2</v>
      </c>
      <c r="Q71">
        <v>0</v>
      </c>
      <c r="R71" t="s">
        <v>60</v>
      </c>
      <c r="S71" t="s">
        <v>222</v>
      </c>
      <c r="T71" t="s">
        <v>3</v>
      </c>
      <c r="U71">
        <v>19</v>
      </c>
      <c r="V71" t="s">
        <v>1</v>
      </c>
      <c r="W71" t="s">
        <v>2</v>
      </c>
      <c r="X71" t="s">
        <v>2</v>
      </c>
      <c r="Y71">
        <v>0</v>
      </c>
      <c r="Z71" t="s">
        <v>2</v>
      </c>
      <c r="AA71" t="s">
        <v>37</v>
      </c>
      <c r="AB71" t="s">
        <v>58</v>
      </c>
      <c r="AC71">
        <v>12</v>
      </c>
      <c r="AD71">
        <v>12</v>
      </c>
      <c r="AE71" t="s">
        <v>39</v>
      </c>
      <c r="AF71" t="s">
        <v>39</v>
      </c>
    </row>
    <row r="72" spans="1:32" x14ac:dyDescent="0.25">
      <c r="A72" t="s">
        <v>223</v>
      </c>
      <c r="B72" t="str">
        <f>IF(Databel___Data[[#This Row],[Churn flag]]=0,"Stayed","Churned")</f>
        <v>Stayed</v>
      </c>
      <c r="C72" t="s">
        <v>2</v>
      </c>
      <c r="D72">
        <f>IF(Databel___Data[[#This Row],[Churn Label]]="NO",0,1)</f>
        <v>0</v>
      </c>
      <c r="E72">
        <v>1</v>
      </c>
      <c r="F72">
        <v>38</v>
      </c>
      <c r="G72">
        <v>197</v>
      </c>
      <c r="H72">
        <v>417.5</v>
      </c>
      <c r="I72">
        <v>0</v>
      </c>
      <c r="J72">
        <v>0</v>
      </c>
      <c r="K72" t="s">
        <v>2</v>
      </c>
      <c r="L72" t="s">
        <v>34</v>
      </c>
      <c r="M72">
        <v>0</v>
      </c>
      <c r="N72">
        <v>0</v>
      </c>
      <c r="O72">
        <v>11</v>
      </c>
      <c r="P72" t="s">
        <v>1</v>
      </c>
      <c r="Q72">
        <v>0</v>
      </c>
      <c r="R72" t="s">
        <v>71</v>
      </c>
      <c r="S72" t="s">
        <v>224</v>
      </c>
      <c r="T72" t="s">
        <v>3</v>
      </c>
      <c r="U72">
        <v>33</v>
      </c>
      <c r="V72" t="s">
        <v>2</v>
      </c>
      <c r="W72" t="s">
        <v>2</v>
      </c>
      <c r="X72" t="s">
        <v>2</v>
      </c>
      <c r="Y72">
        <v>0</v>
      </c>
      <c r="Z72" t="s">
        <v>1</v>
      </c>
      <c r="AA72" t="s">
        <v>43</v>
      </c>
      <c r="AB72" t="s">
        <v>38</v>
      </c>
      <c r="AC72">
        <v>63</v>
      </c>
      <c r="AD72">
        <v>2392</v>
      </c>
      <c r="AE72" t="s">
        <v>39</v>
      </c>
      <c r="AF72" t="s">
        <v>39</v>
      </c>
    </row>
    <row r="73" spans="1:32" x14ac:dyDescent="0.25">
      <c r="A73" t="s">
        <v>225</v>
      </c>
      <c r="B73" t="str">
        <f>IF(Databel___Data[[#This Row],[Churn flag]]=0,"Stayed","Churned")</f>
        <v>Stayed</v>
      </c>
      <c r="C73" t="s">
        <v>2</v>
      </c>
      <c r="D73">
        <f>IF(Databel___Data[[#This Row],[Churn Label]]="NO",0,1)</f>
        <v>0</v>
      </c>
      <c r="E73">
        <v>1</v>
      </c>
      <c r="F73">
        <v>66</v>
      </c>
      <c r="G73">
        <v>349</v>
      </c>
      <c r="H73">
        <v>864</v>
      </c>
      <c r="I73">
        <v>0</v>
      </c>
      <c r="J73">
        <v>0</v>
      </c>
      <c r="K73" t="s">
        <v>2</v>
      </c>
      <c r="L73" t="s">
        <v>34</v>
      </c>
      <c r="M73">
        <v>0</v>
      </c>
      <c r="N73">
        <v>0</v>
      </c>
      <c r="O73">
        <v>3</v>
      </c>
      <c r="P73" t="s">
        <v>1</v>
      </c>
      <c r="Q73">
        <v>0</v>
      </c>
      <c r="R73" t="s">
        <v>202</v>
      </c>
      <c r="S73" t="s">
        <v>226</v>
      </c>
      <c r="T73" t="s">
        <v>0</v>
      </c>
      <c r="U73">
        <v>69</v>
      </c>
      <c r="V73" t="s">
        <v>2</v>
      </c>
      <c r="W73" t="s">
        <v>1</v>
      </c>
      <c r="X73" t="s">
        <v>2</v>
      </c>
      <c r="Y73">
        <v>0</v>
      </c>
      <c r="Z73" t="s">
        <v>1</v>
      </c>
      <c r="AA73" t="s">
        <v>43</v>
      </c>
      <c r="AB73" t="s">
        <v>38</v>
      </c>
      <c r="AC73">
        <v>26</v>
      </c>
      <c r="AD73">
        <v>1739</v>
      </c>
      <c r="AE73" t="s">
        <v>39</v>
      </c>
      <c r="AF73" t="s">
        <v>39</v>
      </c>
    </row>
    <row r="74" spans="1:32" x14ac:dyDescent="0.25">
      <c r="A74" t="s">
        <v>227</v>
      </c>
      <c r="B74" t="str">
        <f>IF(Databel___Data[[#This Row],[Churn flag]]=0,"Stayed","Churned")</f>
        <v>Stayed</v>
      </c>
      <c r="C74" t="s">
        <v>2</v>
      </c>
      <c r="D74">
        <f>IF(Databel___Data[[#This Row],[Churn Label]]="NO",0,1)</f>
        <v>0</v>
      </c>
      <c r="E74">
        <v>1</v>
      </c>
      <c r="F74">
        <v>4</v>
      </c>
      <c r="G74">
        <v>11</v>
      </c>
      <c r="H74">
        <v>33</v>
      </c>
      <c r="I74">
        <v>0</v>
      </c>
      <c r="J74">
        <v>0</v>
      </c>
      <c r="K74" t="s">
        <v>2</v>
      </c>
      <c r="L74" t="s">
        <v>34</v>
      </c>
      <c r="M74">
        <v>0</v>
      </c>
      <c r="N74">
        <v>0</v>
      </c>
      <c r="O74">
        <v>4</v>
      </c>
      <c r="P74" t="s">
        <v>1</v>
      </c>
      <c r="Q74">
        <v>0</v>
      </c>
      <c r="R74" t="s">
        <v>97</v>
      </c>
      <c r="S74" t="s">
        <v>228</v>
      </c>
      <c r="T74" t="s">
        <v>3</v>
      </c>
      <c r="U74">
        <v>34</v>
      </c>
      <c r="V74" t="s">
        <v>2</v>
      </c>
      <c r="W74" t="s">
        <v>2</v>
      </c>
      <c r="X74" t="s">
        <v>2</v>
      </c>
      <c r="Y74">
        <v>0</v>
      </c>
      <c r="Z74" t="s">
        <v>2</v>
      </c>
      <c r="AA74" t="s">
        <v>37</v>
      </c>
      <c r="AB74" t="s">
        <v>58</v>
      </c>
      <c r="AC74">
        <v>15</v>
      </c>
      <c r="AD74">
        <v>63</v>
      </c>
      <c r="AE74" t="s">
        <v>39</v>
      </c>
      <c r="AF74" t="s">
        <v>39</v>
      </c>
    </row>
    <row r="75" spans="1:32" x14ac:dyDescent="0.25">
      <c r="A75" t="s">
        <v>229</v>
      </c>
      <c r="B75" t="str">
        <f>IF(Databel___Data[[#This Row],[Churn flag]]=0,"Stayed","Churned")</f>
        <v>Stayed</v>
      </c>
      <c r="C75" t="s">
        <v>2</v>
      </c>
      <c r="D75">
        <f>IF(Databel___Data[[#This Row],[Churn Label]]="NO",0,1)</f>
        <v>0</v>
      </c>
      <c r="E75">
        <v>1</v>
      </c>
      <c r="F75">
        <v>70</v>
      </c>
      <c r="G75">
        <v>236</v>
      </c>
      <c r="H75">
        <v>701.2</v>
      </c>
      <c r="I75">
        <v>0</v>
      </c>
      <c r="J75">
        <v>0</v>
      </c>
      <c r="K75" t="s">
        <v>2</v>
      </c>
      <c r="L75" t="s">
        <v>34</v>
      </c>
      <c r="M75">
        <v>0</v>
      </c>
      <c r="N75">
        <v>0</v>
      </c>
      <c r="O75">
        <v>12</v>
      </c>
      <c r="P75" t="s">
        <v>1</v>
      </c>
      <c r="Q75">
        <v>0</v>
      </c>
      <c r="R75" t="s">
        <v>125</v>
      </c>
      <c r="S75" t="s">
        <v>230</v>
      </c>
      <c r="T75" t="s">
        <v>0</v>
      </c>
      <c r="U75">
        <v>27</v>
      </c>
      <c r="V75" t="s">
        <v>1</v>
      </c>
      <c r="W75" t="s">
        <v>2</v>
      </c>
      <c r="X75" t="s">
        <v>2</v>
      </c>
      <c r="Y75">
        <v>0</v>
      </c>
      <c r="Z75" t="s">
        <v>2</v>
      </c>
      <c r="AA75" t="s">
        <v>43</v>
      </c>
      <c r="AB75" t="s">
        <v>38</v>
      </c>
      <c r="AC75">
        <v>66</v>
      </c>
      <c r="AD75">
        <v>4593</v>
      </c>
      <c r="AE75" t="s">
        <v>39</v>
      </c>
      <c r="AF75" t="s">
        <v>39</v>
      </c>
    </row>
    <row r="76" spans="1:32" x14ac:dyDescent="0.25">
      <c r="A76" t="s">
        <v>231</v>
      </c>
      <c r="B76" t="str">
        <f>IF(Databel___Data[[#This Row],[Churn flag]]=0,"Stayed","Churned")</f>
        <v>Stayed</v>
      </c>
      <c r="C76" t="s">
        <v>2</v>
      </c>
      <c r="D76">
        <f>IF(Databel___Data[[#This Row],[Churn Label]]="NO",0,1)</f>
        <v>0</v>
      </c>
      <c r="E76">
        <v>1</v>
      </c>
      <c r="F76">
        <v>31</v>
      </c>
      <c r="G76">
        <v>213</v>
      </c>
      <c r="H76">
        <v>400</v>
      </c>
      <c r="I76">
        <v>0</v>
      </c>
      <c r="J76">
        <v>0</v>
      </c>
      <c r="K76" t="s">
        <v>2</v>
      </c>
      <c r="L76" t="s">
        <v>34</v>
      </c>
      <c r="M76">
        <v>0</v>
      </c>
      <c r="N76">
        <v>0</v>
      </c>
      <c r="O76">
        <v>4</v>
      </c>
      <c r="P76" t="s">
        <v>1</v>
      </c>
      <c r="Q76">
        <v>0</v>
      </c>
      <c r="R76" t="s">
        <v>176</v>
      </c>
      <c r="S76" t="s">
        <v>232</v>
      </c>
      <c r="T76" t="s">
        <v>0</v>
      </c>
      <c r="U76">
        <v>58</v>
      </c>
      <c r="V76" t="s">
        <v>2</v>
      </c>
      <c r="W76" t="s">
        <v>2</v>
      </c>
      <c r="X76" t="s">
        <v>2</v>
      </c>
      <c r="Y76">
        <v>0</v>
      </c>
      <c r="Z76" t="s">
        <v>2</v>
      </c>
      <c r="AA76" t="s">
        <v>43</v>
      </c>
      <c r="AB76" t="s">
        <v>58</v>
      </c>
      <c r="AC76">
        <v>13</v>
      </c>
      <c r="AD76">
        <v>407</v>
      </c>
      <c r="AE76" t="s">
        <v>39</v>
      </c>
      <c r="AF76" t="s">
        <v>39</v>
      </c>
    </row>
    <row r="77" spans="1:32" x14ac:dyDescent="0.25">
      <c r="A77" t="s">
        <v>233</v>
      </c>
      <c r="B77" t="str">
        <f>IF(Databel___Data[[#This Row],[Churn flag]]=0,"Stayed","Churned")</f>
        <v>Stayed</v>
      </c>
      <c r="C77" t="s">
        <v>2</v>
      </c>
      <c r="D77">
        <f>IF(Databel___Data[[#This Row],[Churn Label]]="NO",0,1)</f>
        <v>0</v>
      </c>
      <c r="E77">
        <v>1</v>
      </c>
      <c r="F77">
        <v>42</v>
      </c>
      <c r="G77">
        <v>195</v>
      </c>
      <c r="H77">
        <v>457.2</v>
      </c>
      <c r="I77">
        <v>0</v>
      </c>
      <c r="J77">
        <v>0</v>
      </c>
      <c r="K77" t="s">
        <v>2</v>
      </c>
      <c r="L77" t="s">
        <v>34</v>
      </c>
      <c r="M77">
        <v>0</v>
      </c>
      <c r="N77">
        <v>0</v>
      </c>
      <c r="O77">
        <v>4</v>
      </c>
      <c r="P77" t="s">
        <v>1</v>
      </c>
      <c r="Q77">
        <v>0</v>
      </c>
      <c r="R77" t="s">
        <v>77</v>
      </c>
      <c r="S77" t="s">
        <v>234</v>
      </c>
      <c r="T77" t="s">
        <v>3</v>
      </c>
      <c r="U77">
        <v>54</v>
      </c>
      <c r="V77" t="s">
        <v>2</v>
      </c>
      <c r="W77" t="s">
        <v>2</v>
      </c>
      <c r="X77" t="s">
        <v>2</v>
      </c>
      <c r="Y77">
        <v>0</v>
      </c>
      <c r="Z77" t="s">
        <v>2</v>
      </c>
      <c r="AA77" t="s">
        <v>43</v>
      </c>
      <c r="AB77" t="s">
        <v>58</v>
      </c>
      <c r="AC77">
        <v>62</v>
      </c>
      <c r="AD77">
        <v>2556</v>
      </c>
      <c r="AE77" t="s">
        <v>39</v>
      </c>
      <c r="AF77" t="s">
        <v>39</v>
      </c>
    </row>
    <row r="78" spans="1:32" x14ac:dyDescent="0.25">
      <c r="A78" t="s">
        <v>235</v>
      </c>
      <c r="B78" t="str">
        <f>IF(Databel___Data[[#This Row],[Churn flag]]=0,"Stayed","Churned")</f>
        <v>Stayed</v>
      </c>
      <c r="C78" t="s">
        <v>2</v>
      </c>
      <c r="D78">
        <f>IF(Databel___Data[[#This Row],[Churn Label]]="NO",0,1)</f>
        <v>0</v>
      </c>
      <c r="E78">
        <v>1</v>
      </c>
      <c r="F78">
        <v>70</v>
      </c>
      <c r="G78">
        <v>199</v>
      </c>
      <c r="H78">
        <v>491.9</v>
      </c>
      <c r="I78">
        <v>0</v>
      </c>
      <c r="J78">
        <v>0</v>
      </c>
      <c r="K78" t="s">
        <v>2</v>
      </c>
      <c r="L78" t="s">
        <v>34</v>
      </c>
      <c r="M78">
        <v>0</v>
      </c>
      <c r="N78">
        <v>0</v>
      </c>
      <c r="O78">
        <v>0</v>
      </c>
      <c r="P78" t="s">
        <v>2</v>
      </c>
      <c r="Q78">
        <v>0</v>
      </c>
      <c r="R78" t="s">
        <v>166</v>
      </c>
      <c r="S78" t="s">
        <v>236</v>
      </c>
      <c r="T78" t="s">
        <v>3</v>
      </c>
      <c r="U78">
        <v>37</v>
      </c>
      <c r="V78" t="s">
        <v>2</v>
      </c>
      <c r="W78" t="s">
        <v>2</v>
      </c>
      <c r="X78" t="s">
        <v>2</v>
      </c>
      <c r="Y78">
        <v>0</v>
      </c>
      <c r="Z78" t="s">
        <v>2</v>
      </c>
      <c r="AA78" t="s">
        <v>57</v>
      </c>
      <c r="AB78" t="s">
        <v>58</v>
      </c>
      <c r="AC78">
        <v>12</v>
      </c>
      <c r="AD78">
        <v>875</v>
      </c>
      <c r="AE78" t="s">
        <v>39</v>
      </c>
      <c r="AF78" t="s">
        <v>39</v>
      </c>
    </row>
    <row r="79" spans="1:32" x14ac:dyDescent="0.25">
      <c r="A79" t="s">
        <v>237</v>
      </c>
      <c r="B79" t="str">
        <f>IF(Databel___Data[[#This Row],[Churn flag]]=0,"Stayed","Churned")</f>
        <v>Stayed</v>
      </c>
      <c r="C79" t="s">
        <v>2</v>
      </c>
      <c r="D79">
        <f>IF(Databel___Data[[#This Row],[Churn Label]]="NO",0,1)</f>
        <v>0</v>
      </c>
      <c r="E79">
        <v>1</v>
      </c>
      <c r="F79">
        <v>52</v>
      </c>
      <c r="G79">
        <v>222</v>
      </c>
      <c r="H79">
        <v>577.5</v>
      </c>
      <c r="I79">
        <v>0</v>
      </c>
      <c r="J79">
        <v>0</v>
      </c>
      <c r="K79" t="s">
        <v>2</v>
      </c>
      <c r="L79" t="s">
        <v>34</v>
      </c>
      <c r="M79">
        <v>0</v>
      </c>
      <c r="N79">
        <v>0</v>
      </c>
      <c r="O79">
        <v>2</v>
      </c>
      <c r="P79" t="s">
        <v>1</v>
      </c>
      <c r="Q79">
        <v>0</v>
      </c>
      <c r="R79" t="s">
        <v>106</v>
      </c>
      <c r="S79" t="s">
        <v>238</v>
      </c>
      <c r="T79" t="s">
        <v>0</v>
      </c>
      <c r="U79">
        <v>38</v>
      </c>
      <c r="V79" t="s">
        <v>2</v>
      </c>
      <c r="W79" t="s">
        <v>2</v>
      </c>
      <c r="X79" t="s">
        <v>2</v>
      </c>
      <c r="Y79">
        <v>0</v>
      </c>
      <c r="Z79" t="s">
        <v>1</v>
      </c>
      <c r="AA79" t="s">
        <v>43</v>
      </c>
      <c r="AB79" t="s">
        <v>58</v>
      </c>
      <c r="AC79">
        <v>37</v>
      </c>
      <c r="AD79">
        <v>1939</v>
      </c>
      <c r="AE79" t="s">
        <v>39</v>
      </c>
      <c r="AF79" t="s">
        <v>39</v>
      </c>
    </row>
    <row r="80" spans="1:32" x14ac:dyDescent="0.25">
      <c r="A80" t="s">
        <v>239</v>
      </c>
      <c r="B80" t="str">
        <f>IF(Databel___Data[[#This Row],[Churn flag]]=0,"Stayed","Churned")</f>
        <v>Stayed</v>
      </c>
      <c r="C80" t="s">
        <v>2</v>
      </c>
      <c r="D80">
        <f>IF(Databel___Data[[#This Row],[Churn Label]]="NO",0,1)</f>
        <v>0</v>
      </c>
      <c r="E80">
        <v>1</v>
      </c>
      <c r="F80">
        <v>43</v>
      </c>
      <c r="G80">
        <v>211</v>
      </c>
      <c r="H80">
        <v>474.6</v>
      </c>
      <c r="I80">
        <v>0</v>
      </c>
      <c r="J80">
        <v>0</v>
      </c>
      <c r="K80" t="s">
        <v>2</v>
      </c>
      <c r="L80" t="s">
        <v>34</v>
      </c>
      <c r="M80">
        <v>0</v>
      </c>
      <c r="N80">
        <v>0</v>
      </c>
      <c r="O80">
        <v>6</v>
      </c>
      <c r="P80" t="s">
        <v>1</v>
      </c>
      <c r="Q80">
        <v>0</v>
      </c>
      <c r="R80" t="s">
        <v>240</v>
      </c>
      <c r="S80" t="s">
        <v>241</v>
      </c>
      <c r="T80" t="s">
        <v>0</v>
      </c>
      <c r="U80">
        <v>35</v>
      </c>
      <c r="V80" t="s">
        <v>2</v>
      </c>
      <c r="W80" t="s">
        <v>2</v>
      </c>
      <c r="X80" t="s">
        <v>2</v>
      </c>
      <c r="Y80">
        <v>0</v>
      </c>
      <c r="Z80" t="s">
        <v>1</v>
      </c>
      <c r="AA80" t="s">
        <v>37</v>
      </c>
      <c r="AB80" t="s">
        <v>38</v>
      </c>
      <c r="AC80">
        <v>57</v>
      </c>
      <c r="AD80">
        <v>2451</v>
      </c>
      <c r="AE80" t="s">
        <v>39</v>
      </c>
      <c r="AF80" t="s">
        <v>39</v>
      </c>
    </row>
    <row r="81" spans="1:32" x14ac:dyDescent="0.25">
      <c r="A81" t="s">
        <v>242</v>
      </c>
      <c r="B81" t="str">
        <f>IF(Databel___Data[[#This Row],[Churn flag]]=0,"Stayed","Churned")</f>
        <v>Stayed</v>
      </c>
      <c r="C81" t="s">
        <v>2</v>
      </c>
      <c r="D81">
        <f>IF(Databel___Data[[#This Row],[Churn Label]]="NO",0,1)</f>
        <v>0</v>
      </c>
      <c r="E81">
        <v>1</v>
      </c>
      <c r="F81">
        <v>63</v>
      </c>
      <c r="G81">
        <v>249</v>
      </c>
      <c r="H81">
        <v>564.29999999999995</v>
      </c>
      <c r="I81">
        <v>0</v>
      </c>
      <c r="J81">
        <v>0</v>
      </c>
      <c r="K81" t="s">
        <v>2</v>
      </c>
      <c r="L81" t="s">
        <v>34</v>
      </c>
      <c r="M81">
        <v>0</v>
      </c>
      <c r="N81">
        <v>0</v>
      </c>
      <c r="O81">
        <v>6</v>
      </c>
      <c r="P81" t="s">
        <v>1</v>
      </c>
      <c r="Q81">
        <v>0</v>
      </c>
      <c r="R81" t="s">
        <v>97</v>
      </c>
      <c r="S81" t="s">
        <v>243</v>
      </c>
      <c r="T81" t="s">
        <v>0</v>
      </c>
      <c r="U81">
        <v>51</v>
      </c>
      <c r="V81" t="s">
        <v>2</v>
      </c>
      <c r="W81" t="s">
        <v>2</v>
      </c>
      <c r="X81" t="s">
        <v>2</v>
      </c>
      <c r="Y81">
        <v>0</v>
      </c>
      <c r="Z81" t="s">
        <v>2</v>
      </c>
      <c r="AA81" t="s">
        <v>57</v>
      </c>
      <c r="AB81" t="s">
        <v>38</v>
      </c>
      <c r="AC81">
        <v>27</v>
      </c>
      <c r="AD81">
        <v>1699</v>
      </c>
      <c r="AE81" t="s">
        <v>39</v>
      </c>
      <c r="AF81" t="s">
        <v>39</v>
      </c>
    </row>
    <row r="82" spans="1:32" x14ac:dyDescent="0.25">
      <c r="A82" t="s">
        <v>244</v>
      </c>
      <c r="B82" t="str">
        <f>IF(Databel___Data[[#This Row],[Churn flag]]=0,"Stayed","Churned")</f>
        <v>Stayed</v>
      </c>
      <c r="C82" t="s">
        <v>2</v>
      </c>
      <c r="D82">
        <f>IF(Databel___Data[[#This Row],[Churn Label]]="NO",0,1)</f>
        <v>0</v>
      </c>
      <c r="E82">
        <v>1</v>
      </c>
      <c r="F82">
        <v>36</v>
      </c>
      <c r="G82">
        <v>235</v>
      </c>
      <c r="H82">
        <v>399</v>
      </c>
      <c r="I82">
        <v>0</v>
      </c>
      <c r="J82">
        <v>0</v>
      </c>
      <c r="K82" t="s">
        <v>2</v>
      </c>
      <c r="L82" t="s">
        <v>34</v>
      </c>
      <c r="M82">
        <v>0</v>
      </c>
      <c r="N82">
        <v>0</v>
      </c>
      <c r="O82">
        <v>9</v>
      </c>
      <c r="P82" t="s">
        <v>1</v>
      </c>
      <c r="Q82">
        <v>0</v>
      </c>
      <c r="R82" t="s">
        <v>171</v>
      </c>
      <c r="S82" t="s">
        <v>245</v>
      </c>
      <c r="T82" t="s">
        <v>0</v>
      </c>
      <c r="U82">
        <v>65</v>
      </c>
      <c r="V82" t="s">
        <v>2</v>
      </c>
      <c r="W82" t="s">
        <v>1</v>
      </c>
      <c r="X82" t="s">
        <v>2</v>
      </c>
      <c r="Y82">
        <v>0</v>
      </c>
      <c r="Z82" t="s">
        <v>2</v>
      </c>
      <c r="AA82" t="s">
        <v>57</v>
      </c>
      <c r="AB82" t="s">
        <v>38</v>
      </c>
      <c r="AC82">
        <v>11</v>
      </c>
      <c r="AD82">
        <v>410</v>
      </c>
      <c r="AE82" t="s">
        <v>39</v>
      </c>
      <c r="AF82" t="s">
        <v>39</v>
      </c>
    </row>
    <row r="83" spans="1:32" x14ac:dyDescent="0.25">
      <c r="A83" t="s">
        <v>246</v>
      </c>
      <c r="B83" t="str">
        <f>IF(Databel___Data[[#This Row],[Churn flag]]=0,"Stayed","Churned")</f>
        <v>Stayed</v>
      </c>
      <c r="C83" t="s">
        <v>2</v>
      </c>
      <c r="D83">
        <f>IF(Databel___Data[[#This Row],[Churn Label]]="NO",0,1)</f>
        <v>0</v>
      </c>
      <c r="E83">
        <v>1</v>
      </c>
      <c r="F83">
        <v>40</v>
      </c>
      <c r="G83">
        <v>118</v>
      </c>
      <c r="H83">
        <v>242.7</v>
      </c>
      <c r="I83">
        <v>0</v>
      </c>
      <c r="J83">
        <v>0</v>
      </c>
      <c r="K83" t="s">
        <v>2</v>
      </c>
      <c r="L83" t="s">
        <v>34</v>
      </c>
      <c r="M83">
        <v>0</v>
      </c>
      <c r="N83">
        <v>0</v>
      </c>
      <c r="O83">
        <v>0</v>
      </c>
      <c r="P83" t="s">
        <v>2</v>
      </c>
      <c r="Q83">
        <v>0</v>
      </c>
      <c r="R83" t="s">
        <v>49</v>
      </c>
      <c r="S83" t="s">
        <v>247</v>
      </c>
      <c r="T83" t="s">
        <v>0</v>
      </c>
      <c r="U83">
        <v>51</v>
      </c>
      <c r="V83" t="s">
        <v>2</v>
      </c>
      <c r="W83" t="s">
        <v>2</v>
      </c>
      <c r="X83" t="s">
        <v>2</v>
      </c>
      <c r="Y83">
        <v>0</v>
      </c>
      <c r="Z83" t="s">
        <v>2</v>
      </c>
      <c r="AA83" t="s">
        <v>57</v>
      </c>
      <c r="AB83" t="s">
        <v>58</v>
      </c>
      <c r="AC83">
        <v>13</v>
      </c>
      <c r="AD83">
        <v>525</v>
      </c>
      <c r="AE83" t="s">
        <v>39</v>
      </c>
      <c r="AF83" t="s">
        <v>39</v>
      </c>
    </row>
    <row r="84" spans="1:32" x14ac:dyDescent="0.25">
      <c r="A84" t="s">
        <v>248</v>
      </c>
      <c r="B84" t="str">
        <f>IF(Databel___Data[[#This Row],[Churn flag]]=0,"Stayed","Churned")</f>
        <v>Stayed</v>
      </c>
      <c r="C84" t="s">
        <v>2</v>
      </c>
      <c r="D84">
        <f>IF(Databel___Data[[#This Row],[Churn Label]]="NO",0,1)</f>
        <v>0</v>
      </c>
      <c r="E84">
        <v>1</v>
      </c>
      <c r="F84">
        <v>55</v>
      </c>
      <c r="G84">
        <v>89</v>
      </c>
      <c r="H84">
        <v>276.3</v>
      </c>
      <c r="I84">
        <v>0</v>
      </c>
      <c r="J84">
        <v>0</v>
      </c>
      <c r="K84" t="s">
        <v>2</v>
      </c>
      <c r="L84" t="s">
        <v>34</v>
      </c>
      <c r="M84">
        <v>0</v>
      </c>
      <c r="N84">
        <v>0</v>
      </c>
      <c r="O84">
        <v>24</v>
      </c>
      <c r="P84" t="s">
        <v>1</v>
      </c>
      <c r="Q84">
        <v>0</v>
      </c>
      <c r="R84" t="s">
        <v>83</v>
      </c>
      <c r="S84" t="s">
        <v>249</v>
      </c>
      <c r="T84" t="s">
        <v>0</v>
      </c>
      <c r="U84">
        <v>27</v>
      </c>
      <c r="V84" t="s">
        <v>1</v>
      </c>
      <c r="W84" t="s">
        <v>2</v>
      </c>
      <c r="X84" t="s">
        <v>2</v>
      </c>
      <c r="Y84">
        <v>0</v>
      </c>
      <c r="Z84" t="s">
        <v>1</v>
      </c>
      <c r="AA84" t="s">
        <v>43</v>
      </c>
      <c r="AB84" t="s">
        <v>58</v>
      </c>
      <c r="AC84">
        <v>39</v>
      </c>
      <c r="AD84">
        <v>2146</v>
      </c>
      <c r="AE84" t="s">
        <v>39</v>
      </c>
      <c r="AF84" t="s">
        <v>39</v>
      </c>
    </row>
    <row r="85" spans="1:32" x14ac:dyDescent="0.25">
      <c r="A85" t="s">
        <v>250</v>
      </c>
      <c r="B85" t="str">
        <f>IF(Databel___Data[[#This Row],[Churn flag]]=0,"Stayed","Churned")</f>
        <v>Stayed</v>
      </c>
      <c r="C85" t="s">
        <v>2</v>
      </c>
      <c r="D85">
        <f>IF(Databel___Data[[#This Row],[Churn Label]]="NO",0,1)</f>
        <v>0</v>
      </c>
      <c r="E85">
        <v>1</v>
      </c>
      <c r="F85">
        <v>5</v>
      </c>
      <c r="G85">
        <v>34</v>
      </c>
      <c r="H85">
        <v>76.3</v>
      </c>
      <c r="I85">
        <v>0</v>
      </c>
      <c r="J85">
        <v>0</v>
      </c>
      <c r="K85" t="s">
        <v>2</v>
      </c>
      <c r="L85" t="s">
        <v>34</v>
      </c>
      <c r="M85">
        <v>0</v>
      </c>
      <c r="N85">
        <v>0</v>
      </c>
      <c r="O85">
        <v>0</v>
      </c>
      <c r="P85" t="s">
        <v>2</v>
      </c>
      <c r="Q85">
        <v>0</v>
      </c>
      <c r="R85" t="s">
        <v>74</v>
      </c>
      <c r="S85" t="s">
        <v>251</v>
      </c>
      <c r="T85" t="s">
        <v>0</v>
      </c>
      <c r="U85">
        <v>34</v>
      </c>
      <c r="V85" t="s">
        <v>2</v>
      </c>
      <c r="W85" t="s">
        <v>2</v>
      </c>
      <c r="X85" t="s">
        <v>2</v>
      </c>
      <c r="Y85">
        <v>0</v>
      </c>
      <c r="Z85" t="s">
        <v>2</v>
      </c>
      <c r="AA85" t="s">
        <v>37</v>
      </c>
      <c r="AB85" t="s">
        <v>58</v>
      </c>
      <c r="AC85">
        <v>10</v>
      </c>
      <c r="AD85">
        <v>56</v>
      </c>
      <c r="AE85" t="s">
        <v>39</v>
      </c>
      <c r="AF85" t="s">
        <v>39</v>
      </c>
    </row>
    <row r="86" spans="1:32" x14ac:dyDescent="0.25">
      <c r="A86" t="s">
        <v>252</v>
      </c>
      <c r="B86" t="str">
        <f>IF(Databel___Data[[#This Row],[Churn flag]]=0,"Stayed","Churned")</f>
        <v>Stayed</v>
      </c>
      <c r="C86" t="s">
        <v>2</v>
      </c>
      <c r="D86">
        <f>IF(Databel___Data[[#This Row],[Churn Label]]="NO",0,1)</f>
        <v>0</v>
      </c>
      <c r="E86">
        <v>1</v>
      </c>
      <c r="F86">
        <v>34</v>
      </c>
      <c r="G86">
        <v>85</v>
      </c>
      <c r="H86">
        <v>306.3</v>
      </c>
      <c r="I86">
        <v>0</v>
      </c>
      <c r="J86">
        <v>0</v>
      </c>
      <c r="K86" t="s">
        <v>2</v>
      </c>
      <c r="L86" t="s">
        <v>34</v>
      </c>
      <c r="M86">
        <v>0</v>
      </c>
      <c r="N86">
        <v>0</v>
      </c>
      <c r="O86">
        <v>5</v>
      </c>
      <c r="P86" t="s">
        <v>1</v>
      </c>
      <c r="Q86">
        <v>0</v>
      </c>
      <c r="R86" t="s">
        <v>97</v>
      </c>
      <c r="S86" t="s">
        <v>253</v>
      </c>
      <c r="T86" t="s">
        <v>3</v>
      </c>
      <c r="U86">
        <v>57</v>
      </c>
      <c r="V86" t="s">
        <v>2</v>
      </c>
      <c r="W86" t="s">
        <v>2</v>
      </c>
      <c r="X86" t="s">
        <v>2</v>
      </c>
      <c r="Y86">
        <v>0</v>
      </c>
      <c r="Z86" t="s">
        <v>2</v>
      </c>
      <c r="AA86" t="s">
        <v>57</v>
      </c>
      <c r="AB86" t="s">
        <v>38</v>
      </c>
      <c r="AC86">
        <v>44</v>
      </c>
      <c r="AD86">
        <v>1497</v>
      </c>
      <c r="AE86" t="s">
        <v>39</v>
      </c>
      <c r="AF86" t="s">
        <v>39</v>
      </c>
    </row>
    <row r="87" spans="1:32" x14ac:dyDescent="0.25">
      <c r="A87" t="s">
        <v>254</v>
      </c>
      <c r="B87" t="str">
        <f>IF(Databel___Data[[#This Row],[Churn flag]]=0,"Stayed","Churned")</f>
        <v>Stayed</v>
      </c>
      <c r="C87" t="s">
        <v>2</v>
      </c>
      <c r="D87">
        <f>IF(Databel___Data[[#This Row],[Churn Label]]="NO",0,1)</f>
        <v>0</v>
      </c>
      <c r="E87">
        <v>1</v>
      </c>
      <c r="F87">
        <v>73</v>
      </c>
      <c r="G87">
        <v>542</v>
      </c>
      <c r="H87">
        <v>1171.3</v>
      </c>
      <c r="I87">
        <v>0</v>
      </c>
      <c r="J87">
        <v>0</v>
      </c>
      <c r="K87" t="s">
        <v>2</v>
      </c>
      <c r="L87" t="s">
        <v>34</v>
      </c>
      <c r="M87">
        <v>0</v>
      </c>
      <c r="N87">
        <v>0</v>
      </c>
      <c r="O87">
        <v>0</v>
      </c>
      <c r="P87" t="s">
        <v>2</v>
      </c>
      <c r="Q87">
        <v>0</v>
      </c>
      <c r="R87" t="s">
        <v>219</v>
      </c>
      <c r="S87" t="s">
        <v>255</v>
      </c>
      <c r="T87" t="s">
        <v>3</v>
      </c>
      <c r="U87">
        <v>49</v>
      </c>
      <c r="V87" t="s">
        <v>2</v>
      </c>
      <c r="W87" t="s">
        <v>2</v>
      </c>
      <c r="X87" t="s">
        <v>2</v>
      </c>
      <c r="Y87">
        <v>0</v>
      </c>
      <c r="Z87" t="s">
        <v>2</v>
      </c>
      <c r="AA87" t="s">
        <v>57</v>
      </c>
      <c r="AB87" t="s">
        <v>38</v>
      </c>
      <c r="AC87">
        <v>13</v>
      </c>
      <c r="AD87">
        <v>946</v>
      </c>
      <c r="AE87" t="s">
        <v>39</v>
      </c>
      <c r="AF87" t="s">
        <v>39</v>
      </c>
    </row>
    <row r="88" spans="1:32" x14ac:dyDescent="0.25">
      <c r="A88" t="s">
        <v>256</v>
      </c>
      <c r="B88" t="str">
        <f>IF(Databel___Data[[#This Row],[Churn flag]]=0,"Stayed","Churned")</f>
        <v>Stayed</v>
      </c>
      <c r="C88" t="s">
        <v>2</v>
      </c>
      <c r="D88">
        <f>IF(Databel___Data[[#This Row],[Churn Label]]="NO",0,1)</f>
        <v>0</v>
      </c>
      <c r="E88">
        <v>1</v>
      </c>
      <c r="F88">
        <v>1</v>
      </c>
      <c r="G88">
        <v>6</v>
      </c>
      <c r="H88">
        <v>13</v>
      </c>
      <c r="I88">
        <v>0</v>
      </c>
      <c r="J88">
        <v>0</v>
      </c>
      <c r="K88" t="s">
        <v>2</v>
      </c>
      <c r="L88" t="s">
        <v>34</v>
      </c>
      <c r="M88">
        <v>0</v>
      </c>
      <c r="N88">
        <v>0</v>
      </c>
      <c r="O88">
        <v>0</v>
      </c>
      <c r="P88" t="s">
        <v>2</v>
      </c>
      <c r="Q88">
        <v>0</v>
      </c>
      <c r="R88" t="s">
        <v>74</v>
      </c>
      <c r="S88" t="s">
        <v>257</v>
      </c>
      <c r="T88" t="s">
        <v>3</v>
      </c>
      <c r="U88">
        <v>44</v>
      </c>
      <c r="V88" t="s">
        <v>2</v>
      </c>
      <c r="W88" t="s">
        <v>2</v>
      </c>
      <c r="X88" t="s">
        <v>2</v>
      </c>
      <c r="Y88">
        <v>0</v>
      </c>
      <c r="Z88" t="s">
        <v>2</v>
      </c>
      <c r="AA88" t="s">
        <v>37</v>
      </c>
      <c r="AB88" t="s">
        <v>58</v>
      </c>
      <c r="AC88">
        <v>13</v>
      </c>
      <c r="AD88">
        <v>13</v>
      </c>
      <c r="AE88" t="s">
        <v>39</v>
      </c>
      <c r="AF88" t="s">
        <v>39</v>
      </c>
    </row>
    <row r="89" spans="1:32" x14ac:dyDescent="0.25">
      <c r="A89" t="s">
        <v>258</v>
      </c>
      <c r="B89" t="str">
        <f>IF(Databel___Data[[#This Row],[Churn flag]]=0,"Stayed","Churned")</f>
        <v>Stayed</v>
      </c>
      <c r="C89" t="s">
        <v>2</v>
      </c>
      <c r="D89">
        <f>IF(Databel___Data[[#This Row],[Churn Label]]="NO",0,1)</f>
        <v>0</v>
      </c>
      <c r="E89">
        <v>1</v>
      </c>
      <c r="F89">
        <v>71</v>
      </c>
      <c r="G89">
        <v>296</v>
      </c>
      <c r="H89">
        <v>706</v>
      </c>
      <c r="I89">
        <v>0</v>
      </c>
      <c r="J89">
        <v>0</v>
      </c>
      <c r="K89" t="s">
        <v>2</v>
      </c>
      <c r="L89" t="s">
        <v>34</v>
      </c>
      <c r="M89">
        <v>0</v>
      </c>
      <c r="N89">
        <v>0</v>
      </c>
      <c r="O89">
        <v>7</v>
      </c>
      <c r="P89" t="s">
        <v>1</v>
      </c>
      <c r="Q89">
        <v>0</v>
      </c>
      <c r="R89" t="s">
        <v>83</v>
      </c>
      <c r="S89" t="s">
        <v>259</v>
      </c>
      <c r="T89" t="s">
        <v>3</v>
      </c>
      <c r="U89">
        <v>78</v>
      </c>
      <c r="V89" t="s">
        <v>2</v>
      </c>
      <c r="W89" t="s">
        <v>1</v>
      </c>
      <c r="X89" t="s">
        <v>2</v>
      </c>
      <c r="Y89">
        <v>0</v>
      </c>
      <c r="Z89" t="s">
        <v>2</v>
      </c>
      <c r="AA89" t="s">
        <v>43</v>
      </c>
      <c r="AB89" t="s">
        <v>38</v>
      </c>
      <c r="AC89">
        <v>29</v>
      </c>
      <c r="AD89">
        <v>2045</v>
      </c>
      <c r="AE89" t="s">
        <v>39</v>
      </c>
      <c r="AF89" t="s">
        <v>39</v>
      </c>
    </row>
    <row r="90" spans="1:32" x14ac:dyDescent="0.25">
      <c r="A90" t="s">
        <v>260</v>
      </c>
      <c r="B90" t="str">
        <f>IF(Databel___Data[[#This Row],[Churn flag]]=0,"Stayed","Churned")</f>
        <v>Stayed</v>
      </c>
      <c r="C90" t="s">
        <v>2</v>
      </c>
      <c r="D90">
        <f>IF(Databel___Data[[#This Row],[Churn Label]]="NO",0,1)</f>
        <v>0</v>
      </c>
      <c r="E90">
        <v>1</v>
      </c>
      <c r="F90">
        <v>14</v>
      </c>
      <c r="G90">
        <v>58</v>
      </c>
      <c r="H90">
        <v>127.3</v>
      </c>
      <c r="I90">
        <v>0</v>
      </c>
      <c r="J90">
        <v>0</v>
      </c>
      <c r="K90" t="s">
        <v>2</v>
      </c>
      <c r="L90" t="s">
        <v>34</v>
      </c>
      <c r="M90">
        <v>0</v>
      </c>
      <c r="N90">
        <v>0</v>
      </c>
      <c r="O90">
        <v>7</v>
      </c>
      <c r="P90" t="s">
        <v>1</v>
      </c>
      <c r="Q90">
        <v>0</v>
      </c>
      <c r="R90" t="s">
        <v>83</v>
      </c>
      <c r="S90" t="s">
        <v>261</v>
      </c>
      <c r="T90" t="s">
        <v>0</v>
      </c>
      <c r="U90">
        <v>48</v>
      </c>
      <c r="V90" t="s">
        <v>2</v>
      </c>
      <c r="W90" t="s">
        <v>2</v>
      </c>
      <c r="X90" t="s">
        <v>2</v>
      </c>
      <c r="Y90">
        <v>0</v>
      </c>
      <c r="Z90" t="s">
        <v>2</v>
      </c>
      <c r="AA90" t="s">
        <v>37</v>
      </c>
      <c r="AB90" t="s">
        <v>38</v>
      </c>
      <c r="AC90">
        <v>35</v>
      </c>
      <c r="AD90">
        <v>502</v>
      </c>
      <c r="AE90" t="s">
        <v>39</v>
      </c>
      <c r="AF90" t="s">
        <v>39</v>
      </c>
    </row>
    <row r="91" spans="1:32" x14ac:dyDescent="0.25">
      <c r="A91" t="s">
        <v>262</v>
      </c>
      <c r="B91" t="str">
        <f>IF(Databel___Data[[#This Row],[Churn flag]]=0,"Stayed","Churned")</f>
        <v>Stayed</v>
      </c>
      <c r="C91" t="s">
        <v>2</v>
      </c>
      <c r="D91">
        <f>IF(Databel___Data[[#This Row],[Churn Label]]="NO",0,1)</f>
        <v>0</v>
      </c>
      <c r="E91">
        <v>1</v>
      </c>
      <c r="F91">
        <v>64</v>
      </c>
      <c r="G91">
        <v>263</v>
      </c>
      <c r="H91">
        <v>644.9</v>
      </c>
      <c r="I91">
        <v>0</v>
      </c>
      <c r="J91">
        <v>0</v>
      </c>
      <c r="K91" t="s">
        <v>2</v>
      </c>
      <c r="L91" t="s">
        <v>34</v>
      </c>
      <c r="M91">
        <v>0</v>
      </c>
      <c r="N91">
        <v>0</v>
      </c>
      <c r="O91">
        <v>3</v>
      </c>
      <c r="P91" t="s">
        <v>1</v>
      </c>
      <c r="Q91">
        <v>0</v>
      </c>
      <c r="R91" t="s">
        <v>171</v>
      </c>
      <c r="S91" t="s">
        <v>263</v>
      </c>
      <c r="T91" t="s">
        <v>3</v>
      </c>
      <c r="U91">
        <v>64</v>
      </c>
      <c r="V91" t="s">
        <v>2</v>
      </c>
      <c r="W91" t="s">
        <v>2</v>
      </c>
      <c r="X91" t="s">
        <v>2</v>
      </c>
      <c r="Y91">
        <v>0</v>
      </c>
      <c r="Z91" t="s">
        <v>2</v>
      </c>
      <c r="AA91" t="s">
        <v>57</v>
      </c>
      <c r="AB91" t="s">
        <v>38</v>
      </c>
      <c r="AC91">
        <v>32</v>
      </c>
      <c r="AD91">
        <v>2034</v>
      </c>
      <c r="AE91" t="s">
        <v>39</v>
      </c>
      <c r="AF91" t="s">
        <v>39</v>
      </c>
    </row>
    <row r="92" spans="1:32" x14ac:dyDescent="0.25">
      <c r="A92" t="s">
        <v>264</v>
      </c>
      <c r="B92" t="str">
        <f>IF(Databel___Data[[#This Row],[Churn flag]]=0,"Stayed","Churned")</f>
        <v>Stayed</v>
      </c>
      <c r="C92" t="s">
        <v>2</v>
      </c>
      <c r="D92">
        <f>IF(Databel___Data[[#This Row],[Churn Label]]="NO",0,1)</f>
        <v>0</v>
      </c>
      <c r="E92">
        <v>1</v>
      </c>
      <c r="F92">
        <v>46</v>
      </c>
      <c r="G92">
        <v>164</v>
      </c>
      <c r="H92">
        <v>416.1</v>
      </c>
      <c r="I92">
        <v>138</v>
      </c>
      <c r="J92">
        <v>515.20000000000005</v>
      </c>
      <c r="K92" t="s">
        <v>1</v>
      </c>
      <c r="L92" t="s">
        <v>46</v>
      </c>
      <c r="M92">
        <v>0</v>
      </c>
      <c r="N92">
        <v>0</v>
      </c>
      <c r="O92">
        <v>0</v>
      </c>
      <c r="P92" t="s">
        <v>2</v>
      </c>
      <c r="Q92">
        <v>0</v>
      </c>
      <c r="R92" t="s">
        <v>240</v>
      </c>
      <c r="S92" t="s">
        <v>265</v>
      </c>
      <c r="T92" t="s">
        <v>0</v>
      </c>
      <c r="U92">
        <v>41</v>
      </c>
      <c r="V92" t="s">
        <v>2</v>
      </c>
      <c r="W92" t="s">
        <v>2</v>
      </c>
      <c r="X92" t="s">
        <v>2</v>
      </c>
      <c r="Y92">
        <v>0</v>
      </c>
      <c r="Z92" t="s">
        <v>2</v>
      </c>
      <c r="AA92" t="s">
        <v>57</v>
      </c>
      <c r="AB92" t="s">
        <v>58</v>
      </c>
      <c r="AC92">
        <v>17</v>
      </c>
      <c r="AD92">
        <v>768</v>
      </c>
      <c r="AE92" t="s">
        <v>39</v>
      </c>
      <c r="AF92" t="s">
        <v>39</v>
      </c>
    </row>
    <row r="93" spans="1:32" x14ac:dyDescent="0.25">
      <c r="A93" t="s">
        <v>266</v>
      </c>
      <c r="B93" t="str">
        <f>IF(Databel___Data[[#This Row],[Churn flag]]=0,"Stayed","Churned")</f>
        <v>Stayed</v>
      </c>
      <c r="C93" t="s">
        <v>2</v>
      </c>
      <c r="D93">
        <f>IF(Databel___Data[[#This Row],[Churn Label]]="NO",0,1)</f>
        <v>0</v>
      </c>
      <c r="E93">
        <v>1</v>
      </c>
      <c r="F93">
        <v>24</v>
      </c>
      <c r="G93">
        <v>131</v>
      </c>
      <c r="H93">
        <v>355.7</v>
      </c>
      <c r="I93">
        <v>0</v>
      </c>
      <c r="J93">
        <v>0</v>
      </c>
      <c r="K93" t="s">
        <v>2</v>
      </c>
      <c r="L93" t="s">
        <v>34</v>
      </c>
      <c r="M93">
        <v>0</v>
      </c>
      <c r="N93">
        <v>0</v>
      </c>
      <c r="O93">
        <v>11</v>
      </c>
      <c r="P93" t="s">
        <v>1</v>
      </c>
      <c r="Q93">
        <v>0</v>
      </c>
      <c r="R93" t="s">
        <v>65</v>
      </c>
      <c r="S93" t="s">
        <v>267</v>
      </c>
      <c r="T93" t="s">
        <v>0</v>
      </c>
      <c r="U93">
        <v>40</v>
      </c>
      <c r="V93" t="s">
        <v>2</v>
      </c>
      <c r="W93" t="s">
        <v>2</v>
      </c>
      <c r="X93" t="s">
        <v>2</v>
      </c>
      <c r="Y93">
        <v>0</v>
      </c>
      <c r="Z93" t="s">
        <v>2</v>
      </c>
      <c r="AA93" t="s">
        <v>37</v>
      </c>
      <c r="AB93" t="s">
        <v>38</v>
      </c>
      <c r="AC93">
        <v>28</v>
      </c>
      <c r="AD93">
        <v>672</v>
      </c>
      <c r="AE93" t="s">
        <v>39</v>
      </c>
      <c r="AF93" t="s">
        <v>39</v>
      </c>
    </row>
    <row r="94" spans="1:32" x14ac:dyDescent="0.25">
      <c r="A94" t="s">
        <v>268</v>
      </c>
      <c r="B94" t="str">
        <f>IF(Databel___Data[[#This Row],[Churn flag]]=0,"Stayed","Churned")</f>
        <v>Stayed</v>
      </c>
      <c r="C94" t="s">
        <v>2</v>
      </c>
      <c r="D94">
        <f>IF(Databel___Data[[#This Row],[Churn Label]]="NO",0,1)</f>
        <v>0</v>
      </c>
      <c r="E94">
        <v>1</v>
      </c>
      <c r="F94">
        <v>63</v>
      </c>
      <c r="G94">
        <v>211</v>
      </c>
      <c r="H94">
        <v>506</v>
      </c>
      <c r="I94">
        <v>0</v>
      </c>
      <c r="J94">
        <v>0</v>
      </c>
      <c r="K94" t="s">
        <v>2</v>
      </c>
      <c r="L94" t="s">
        <v>34</v>
      </c>
      <c r="M94">
        <v>0</v>
      </c>
      <c r="N94">
        <v>0</v>
      </c>
      <c r="O94">
        <v>0</v>
      </c>
      <c r="P94" t="s">
        <v>2</v>
      </c>
      <c r="Q94">
        <v>0</v>
      </c>
      <c r="R94" t="s">
        <v>269</v>
      </c>
      <c r="S94" t="s">
        <v>270</v>
      </c>
      <c r="T94" t="s">
        <v>0</v>
      </c>
      <c r="U94">
        <v>23</v>
      </c>
      <c r="V94" t="s">
        <v>1</v>
      </c>
      <c r="W94" t="s">
        <v>2</v>
      </c>
      <c r="X94" t="s">
        <v>2</v>
      </c>
      <c r="Y94">
        <v>0</v>
      </c>
      <c r="Z94" t="s">
        <v>2</v>
      </c>
      <c r="AA94" t="s">
        <v>57</v>
      </c>
      <c r="AB94" t="s">
        <v>58</v>
      </c>
      <c r="AC94">
        <v>9</v>
      </c>
      <c r="AD94">
        <v>595</v>
      </c>
      <c r="AE94" t="s">
        <v>39</v>
      </c>
      <c r="AF94" t="s">
        <v>39</v>
      </c>
    </row>
    <row r="95" spans="1:32" x14ac:dyDescent="0.25">
      <c r="A95" t="s">
        <v>271</v>
      </c>
      <c r="B95" t="str">
        <f>IF(Databel___Data[[#This Row],[Churn flag]]=0,"Stayed","Churned")</f>
        <v>Stayed</v>
      </c>
      <c r="C95" t="s">
        <v>2</v>
      </c>
      <c r="D95">
        <f>IF(Databel___Data[[#This Row],[Churn Label]]="NO",0,1)</f>
        <v>0</v>
      </c>
      <c r="E95">
        <v>1</v>
      </c>
      <c r="F95">
        <v>60</v>
      </c>
      <c r="G95">
        <v>210</v>
      </c>
      <c r="H95">
        <v>537.5</v>
      </c>
      <c r="I95">
        <v>0</v>
      </c>
      <c r="J95">
        <v>0</v>
      </c>
      <c r="K95" t="s">
        <v>2</v>
      </c>
      <c r="L95" t="s">
        <v>34</v>
      </c>
      <c r="M95">
        <v>0</v>
      </c>
      <c r="N95">
        <v>0</v>
      </c>
      <c r="O95">
        <v>0</v>
      </c>
      <c r="P95" t="s">
        <v>2</v>
      </c>
      <c r="Q95">
        <v>0</v>
      </c>
      <c r="R95" t="s">
        <v>272</v>
      </c>
      <c r="S95" t="s">
        <v>273</v>
      </c>
      <c r="T95" t="s">
        <v>3</v>
      </c>
      <c r="U95">
        <v>62</v>
      </c>
      <c r="V95" t="s">
        <v>2</v>
      </c>
      <c r="W95" t="s">
        <v>2</v>
      </c>
      <c r="X95" t="s">
        <v>2</v>
      </c>
      <c r="Y95">
        <v>0</v>
      </c>
      <c r="Z95" t="s">
        <v>2</v>
      </c>
      <c r="AA95" t="s">
        <v>57</v>
      </c>
      <c r="AB95" t="s">
        <v>58</v>
      </c>
      <c r="AC95">
        <v>13</v>
      </c>
      <c r="AD95">
        <v>754</v>
      </c>
      <c r="AE95" t="s">
        <v>39</v>
      </c>
      <c r="AF95" t="s">
        <v>39</v>
      </c>
    </row>
    <row r="96" spans="1:32" x14ac:dyDescent="0.25">
      <c r="A96" t="s">
        <v>274</v>
      </c>
      <c r="B96" t="str">
        <f>IF(Databel___Data[[#This Row],[Churn flag]]=0,"Stayed","Churned")</f>
        <v>Stayed</v>
      </c>
      <c r="C96" t="s">
        <v>2</v>
      </c>
      <c r="D96">
        <f>IF(Databel___Data[[#This Row],[Churn Label]]="NO",0,1)</f>
        <v>0</v>
      </c>
      <c r="E96">
        <v>1</v>
      </c>
      <c r="F96">
        <v>73</v>
      </c>
      <c r="G96">
        <v>265</v>
      </c>
      <c r="H96">
        <v>729.8</v>
      </c>
      <c r="I96">
        <v>0</v>
      </c>
      <c r="J96">
        <v>0</v>
      </c>
      <c r="K96" t="s">
        <v>2</v>
      </c>
      <c r="L96" t="s">
        <v>34</v>
      </c>
      <c r="M96">
        <v>0</v>
      </c>
      <c r="N96">
        <v>0</v>
      </c>
      <c r="O96">
        <v>3</v>
      </c>
      <c r="P96" t="s">
        <v>1</v>
      </c>
      <c r="Q96">
        <v>0</v>
      </c>
      <c r="R96" t="s">
        <v>275</v>
      </c>
      <c r="S96" t="s">
        <v>276</v>
      </c>
      <c r="T96" t="s">
        <v>0</v>
      </c>
      <c r="U96">
        <v>68</v>
      </c>
      <c r="V96" t="s">
        <v>2</v>
      </c>
      <c r="W96" t="s">
        <v>1</v>
      </c>
      <c r="X96" t="s">
        <v>2</v>
      </c>
      <c r="Y96">
        <v>0</v>
      </c>
      <c r="Z96" t="s">
        <v>1</v>
      </c>
      <c r="AA96" t="s">
        <v>57</v>
      </c>
      <c r="AB96" t="s">
        <v>58</v>
      </c>
      <c r="AC96">
        <v>38</v>
      </c>
      <c r="AD96">
        <v>2808</v>
      </c>
      <c r="AE96" t="s">
        <v>39</v>
      </c>
      <c r="AF96" t="s">
        <v>39</v>
      </c>
    </row>
    <row r="97" spans="1:32" x14ac:dyDescent="0.25">
      <c r="A97" t="s">
        <v>277</v>
      </c>
      <c r="B97" t="str">
        <f>IF(Databel___Data[[#This Row],[Churn flag]]=0,"Stayed","Churned")</f>
        <v>Stayed</v>
      </c>
      <c r="C97" t="s">
        <v>2</v>
      </c>
      <c r="D97">
        <f>IF(Databel___Data[[#This Row],[Churn Label]]="NO",0,1)</f>
        <v>0</v>
      </c>
      <c r="E97">
        <v>1</v>
      </c>
      <c r="F97">
        <v>59</v>
      </c>
      <c r="G97">
        <v>152</v>
      </c>
      <c r="H97">
        <v>354.6</v>
      </c>
      <c r="I97">
        <v>0</v>
      </c>
      <c r="J97">
        <v>0</v>
      </c>
      <c r="K97" t="s">
        <v>2</v>
      </c>
      <c r="L97" t="s">
        <v>34</v>
      </c>
      <c r="M97">
        <v>0</v>
      </c>
      <c r="N97">
        <v>0</v>
      </c>
      <c r="O97">
        <v>11</v>
      </c>
      <c r="P97" t="s">
        <v>1</v>
      </c>
      <c r="Q97">
        <v>0</v>
      </c>
      <c r="R97" t="s">
        <v>125</v>
      </c>
      <c r="S97" t="s">
        <v>278</v>
      </c>
      <c r="T97" t="s">
        <v>0</v>
      </c>
      <c r="U97">
        <v>38</v>
      </c>
      <c r="V97" t="s">
        <v>2</v>
      </c>
      <c r="W97" t="s">
        <v>2</v>
      </c>
      <c r="X97" t="s">
        <v>2</v>
      </c>
      <c r="Y97">
        <v>0</v>
      </c>
      <c r="Z97" t="s">
        <v>2</v>
      </c>
      <c r="AA97" t="s">
        <v>57</v>
      </c>
      <c r="AB97" t="s">
        <v>38</v>
      </c>
      <c r="AC97">
        <v>59</v>
      </c>
      <c r="AD97">
        <v>3479</v>
      </c>
      <c r="AE97" t="s">
        <v>39</v>
      </c>
      <c r="AF97" t="s">
        <v>39</v>
      </c>
    </row>
    <row r="98" spans="1:32" x14ac:dyDescent="0.25">
      <c r="A98" t="s">
        <v>279</v>
      </c>
      <c r="B98" t="str">
        <f>IF(Databel___Data[[#This Row],[Churn flag]]=0,"Stayed","Churned")</f>
        <v>Stayed</v>
      </c>
      <c r="C98" t="s">
        <v>2</v>
      </c>
      <c r="D98">
        <f>IF(Databel___Data[[#This Row],[Churn Label]]="NO",0,1)</f>
        <v>0</v>
      </c>
      <c r="E98">
        <v>1</v>
      </c>
      <c r="F98">
        <v>63</v>
      </c>
      <c r="G98">
        <v>84</v>
      </c>
      <c r="H98">
        <v>313.7</v>
      </c>
      <c r="I98">
        <v>0</v>
      </c>
      <c r="J98">
        <v>0</v>
      </c>
      <c r="K98" t="s">
        <v>2</v>
      </c>
      <c r="L98" t="s">
        <v>34</v>
      </c>
      <c r="M98">
        <v>0</v>
      </c>
      <c r="N98">
        <v>0</v>
      </c>
      <c r="O98">
        <v>4</v>
      </c>
      <c r="P98" t="s">
        <v>1</v>
      </c>
      <c r="Q98">
        <v>0</v>
      </c>
      <c r="R98" t="s">
        <v>71</v>
      </c>
      <c r="S98" t="s">
        <v>280</v>
      </c>
      <c r="T98" t="s">
        <v>3</v>
      </c>
      <c r="U98">
        <v>33</v>
      </c>
      <c r="V98" t="s">
        <v>2</v>
      </c>
      <c r="W98" t="s">
        <v>2</v>
      </c>
      <c r="X98" t="s">
        <v>2</v>
      </c>
      <c r="Y98">
        <v>0</v>
      </c>
      <c r="Z98" t="s">
        <v>2</v>
      </c>
      <c r="AA98" t="s">
        <v>43</v>
      </c>
      <c r="AB98" t="s">
        <v>58</v>
      </c>
      <c r="AC98">
        <v>40</v>
      </c>
      <c r="AD98">
        <v>2535</v>
      </c>
      <c r="AE98" t="s">
        <v>39</v>
      </c>
      <c r="AF98" t="s">
        <v>39</v>
      </c>
    </row>
    <row r="99" spans="1:32" x14ac:dyDescent="0.25">
      <c r="A99" t="s">
        <v>281</v>
      </c>
      <c r="B99" t="str">
        <f>IF(Databel___Data[[#This Row],[Churn flag]]=0,"Stayed","Churned")</f>
        <v>Stayed</v>
      </c>
      <c r="C99" t="s">
        <v>2</v>
      </c>
      <c r="D99">
        <f>IF(Databel___Data[[#This Row],[Churn Label]]="NO",0,1)</f>
        <v>0</v>
      </c>
      <c r="E99">
        <v>1</v>
      </c>
      <c r="F99">
        <v>73</v>
      </c>
      <c r="G99">
        <v>124</v>
      </c>
      <c r="H99">
        <v>366.6</v>
      </c>
      <c r="I99">
        <v>511</v>
      </c>
      <c r="J99">
        <v>1029.3</v>
      </c>
      <c r="K99" t="s">
        <v>1</v>
      </c>
      <c r="L99" t="s">
        <v>46</v>
      </c>
      <c r="M99">
        <v>0</v>
      </c>
      <c r="N99">
        <v>0</v>
      </c>
      <c r="O99">
        <v>0</v>
      </c>
      <c r="P99" t="s">
        <v>2</v>
      </c>
      <c r="Q99">
        <v>0</v>
      </c>
      <c r="R99" t="s">
        <v>71</v>
      </c>
      <c r="S99" t="s">
        <v>282</v>
      </c>
      <c r="T99" t="s">
        <v>3</v>
      </c>
      <c r="U99">
        <v>70</v>
      </c>
      <c r="V99" t="s">
        <v>2</v>
      </c>
      <c r="W99" t="s">
        <v>1</v>
      </c>
      <c r="X99" t="s">
        <v>2</v>
      </c>
      <c r="Y99">
        <v>0</v>
      </c>
      <c r="Z99" t="s">
        <v>2</v>
      </c>
      <c r="AA99" t="s">
        <v>57</v>
      </c>
      <c r="AB99" t="s">
        <v>38</v>
      </c>
      <c r="AC99">
        <v>8</v>
      </c>
      <c r="AD99">
        <v>621</v>
      </c>
      <c r="AE99" t="s">
        <v>39</v>
      </c>
      <c r="AF99" t="s">
        <v>39</v>
      </c>
    </row>
    <row r="100" spans="1:32" x14ac:dyDescent="0.25">
      <c r="A100" t="s">
        <v>283</v>
      </c>
      <c r="B100" t="str">
        <f>IF(Databel___Data[[#This Row],[Churn flag]]=0,"Stayed","Churned")</f>
        <v>Stayed</v>
      </c>
      <c r="C100" t="s">
        <v>2</v>
      </c>
      <c r="D100">
        <f>IF(Databel___Data[[#This Row],[Churn Label]]="NO",0,1)</f>
        <v>0</v>
      </c>
      <c r="E100">
        <v>1</v>
      </c>
      <c r="F100">
        <v>65</v>
      </c>
      <c r="G100">
        <v>121</v>
      </c>
      <c r="H100">
        <v>259.10000000000002</v>
      </c>
      <c r="I100">
        <v>0</v>
      </c>
      <c r="J100">
        <v>0</v>
      </c>
      <c r="K100" t="s">
        <v>2</v>
      </c>
      <c r="L100" t="s">
        <v>34</v>
      </c>
      <c r="M100">
        <v>0</v>
      </c>
      <c r="N100">
        <v>0</v>
      </c>
      <c r="O100">
        <v>3</v>
      </c>
      <c r="P100" t="s">
        <v>1</v>
      </c>
      <c r="Q100">
        <v>0</v>
      </c>
      <c r="R100" t="s">
        <v>125</v>
      </c>
      <c r="S100" t="s">
        <v>284</v>
      </c>
      <c r="T100" t="s">
        <v>0</v>
      </c>
      <c r="U100">
        <v>54</v>
      </c>
      <c r="V100" t="s">
        <v>2</v>
      </c>
      <c r="W100" t="s">
        <v>2</v>
      </c>
      <c r="X100" t="s">
        <v>2</v>
      </c>
      <c r="Y100">
        <v>0</v>
      </c>
      <c r="Z100" t="s">
        <v>2</v>
      </c>
      <c r="AA100" t="s">
        <v>57</v>
      </c>
      <c r="AB100" t="s">
        <v>58</v>
      </c>
      <c r="AC100">
        <v>55</v>
      </c>
      <c r="AD100">
        <v>3552</v>
      </c>
      <c r="AE100" t="s">
        <v>39</v>
      </c>
      <c r="AF100" t="s">
        <v>39</v>
      </c>
    </row>
    <row r="101" spans="1:32" x14ac:dyDescent="0.25">
      <c r="A101" t="s">
        <v>285</v>
      </c>
      <c r="B101" t="str">
        <f>IF(Databel___Data[[#This Row],[Churn flag]]=0,"Stayed","Churned")</f>
        <v>Stayed</v>
      </c>
      <c r="C101" t="s">
        <v>2</v>
      </c>
      <c r="D101">
        <f>IF(Databel___Data[[#This Row],[Churn Label]]="NO",0,1)</f>
        <v>0</v>
      </c>
      <c r="E101">
        <v>1</v>
      </c>
      <c r="F101">
        <v>3</v>
      </c>
      <c r="G101">
        <v>4</v>
      </c>
      <c r="H101">
        <v>12.5</v>
      </c>
      <c r="I101">
        <v>0</v>
      </c>
      <c r="J101">
        <v>0</v>
      </c>
      <c r="K101" t="s">
        <v>2</v>
      </c>
      <c r="L101" t="s">
        <v>34</v>
      </c>
      <c r="M101">
        <v>0</v>
      </c>
      <c r="N101">
        <v>0</v>
      </c>
      <c r="O101">
        <v>0</v>
      </c>
      <c r="P101" t="s">
        <v>2</v>
      </c>
      <c r="Q101">
        <v>0</v>
      </c>
      <c r="R101" t="s">
        <v>159</v>
      </c>
      <c r="S101" t="s">
        <v>286</v>
      </c>
      <c r="T101" t="s">
        <v>3</v>
      </c>
      <c r="U101">
        <v>45</v>
      </c>
      <c r="V101" t="s">
        <v>2</v>
      </c>
      <c r="W101" t="s">
        <v>2</v>
      </c>
      <c r="X101" t="s">
        <v>2</v>
      </c>
      <c r="Y101">
        <v>0</v>
      </c>
      <c r="Z101" t="s">
        <v>2</v>
      </c>
      <c r="AA101" t="s">
        <v>43</v>
      </c>
      <c r="AB101" t="s">
        <v>58</v>
      </c>
      <c r="AC101">
        <v>9</v>
      </c>
      <c r="AD101">
        <v>27</v>
      </c>
      <c r="AE101" t="s">
        <v>39</v>
      </c>
      <c r="AF101" t="s">
        <v>39</v>
      </c>
    </row>
    <row r="102" spans="1:32" x14ac:dyDescent="0.25">
      <c r="A102" t="s">
        <v>287</v>
      </c>
      <c r="B102" t="str">
        <f>IF(Databel___Data[[#This Row],[Churn flag]]=0,"Stayed","Churned")</f>
        <v>Stayed</v>
      </c>
      <c r="C102" t="s">
        <v>2</v>
      </c>
      <c r="D102">
        <f>IF(Databel___Data[[#This Row],[Churn Label]]="NO",0,1)</f>
        <v>0</v>
      </c>
      <c r="E102">
        <v>1</v>
      </c>
      <c r="F102">
        <v>30</v>
      </c>
      <c r="G102">
        <v>146</v>
      </c>
      <c r="H102">
        <v>329.1</v>
      </c>
      <c r="I102">
        <v>0</v>
      </c>
      <c r="J102">
        <v>0</v>
      </c>
      <c r="K102" t="s">
        <v>2</v>
      </c>
      <c r="L102" t="s">
        <v>34</v>
      </c>
      <c r="M102">
        <v>0</v>
      </c>
      <c r="N102">
        <v>0</v>
      </c>
      <c r="O102">
        <v>1</v>
      </c>
      <c r="P102" t="s">
        <v>2</v>
      </c>
      <c r="Q102">
        <v>0</v>
      </c>
      <c r="R102" t="s">
        <v>94</v>
      </c>
      <c r="S102" t="s">
        <v>288</v>
      </c>
      <c r="T102" t="s">
        <v>3</v>
      </c>
      <c r="U102">
        <v>50</v>
      </c>
      <c r="V102" t="s">
        <v>2</v>
      </c>
      <c r="W102" t="s">
        <v>2</v>
      </c>
      <c r="X102" t="s">
        <v>2</v>
      </c>
      <c r="Y102">
        <v>0</v>
      </c>
      <c r="Z102" t="s">
        <v>1</v>
      </c>
      <c r="AA102" t="s">
        <v>43</v>
      </c>
      <c r="AB102" t="s">
        <v>58</v>
      </c>
      <c r="AC102">
        <v>42</v>
      </c>
      <c r="AD102">
        <v>1259</v>
      </c>
      <c r="AE102" t="s">
        <v>39</v>
      </c>
      <c r="AF102" t="s">
        <v>39</v>
      </c>
    </row>
    <row r="103" spans="1:32" x14ac:dyDescent="0.25">
      <c r="A103" t="s">
        <v>289</v>
      </c>
      <c r="B103" t="str">
        <f>IF(Databel___Data[[#This Row],[Churn flag]]=0,"Stayed","Churned")</f>
        <v>Stayed</v>
      </c>
      <c r="C103" t="s">
        <v>2</v>
      </c>
      <c r="D103">
        <f>IF(Databel___Data[[#This Row],[Churn Label]]="NO",0,1)</f>
        <v>0</v>
      </c>
      <c r="E103">
        <v>1</v>
      </c>
      <c r="F103">
        <v>73</v>
      </c>
      <c r="G103">
        <v>170</v>
      </c>
      <c r="H103">
        <v>366.6</v>
      </c>
      <c r="I103">
        <v>0</v>
      </c>
      <c r="J103">
        <v>0</v>
      </c>
      <c r="K103" t="s">
        <v>2</v>
      </c>
      <c r="L103" t="s">
        <v>34</v>
      </c>
      <c r="M103">
        <v>0</v>
      </c>
      <c r="N103">
        <v>0</v>
      </c>
      <c r="O103">
        <v>16</v>
      </c>
      <c r="P103" t="s">
        <v>1</v>
      </c>
      <c r="Q103">
        <v>0</v>
      </c>
      <c r="R103" t="s">
        <v>41</v>
      </c>
      <c r="S103" t="s">
        <v>290</v>
      </c>
      <c r="T103" t="s">
        <v>0</v>
      </c>
      <c r="U103">
        <v>29</v>
      </c>
      <c r="V103" t="s">
        <v>1</v>
      </c>
      <c r="W103" t="s">
        <v>2</v>
      </c>
      <c r="X103" t="s">
        <v>2</v>
      </c>
      <c r="Y103">
        <v>0</v>
      </c>
      <c r="Z103" t="s">
        <v>1</v>
      </c>
      <c r="AA103" t="s">
        <v>43</v>
      </c>
      <c r="AB103" t="s">
        <v>58</v>
      </c>
      <c r="AC103">
        <v>36</v>
      </c>
      <c r="AD103">
        <v>2676</v>
      </c>
      <c r="AE103" t="s">
        <v>39</v>
      </c>
      <c r="AF103" t="s">
        <v>39</v>
      </c>
    </row>
    <row r="104" spans="1:32" x14ac:dyDescent="0.25">
      <c r="A104" t="s">
        <v>291</v>
      </c>
      <c r="B104" t="str">
        <f>IF(Databel___Data[[#This Row],[Churn flag]]=0,"Stayed","Churned")</f>
        <v>Stayed</v>
      </c>
      <c r="C104" t="s">
        <v>2</v>
      </c>
      <c r="D104">
        <f>IF(Databel___Data[[#This Row],[Churn Label]]="NO",0,1)</f>
        <v>0</v>
      </c>
      <c r="E104">
        <v>1</v>
      </c>
      <c r="F104">
        <v>61</v>
      </c>
      <c r="G104">
        <v>211</v>
      </c>
      <c r="H104">
        <v>484.6</v>
      </c>
      <c r="I104">
        <v>0</v>
      </c>
      <c r="J104">
        <v>0</v>
      </c>
      <c r="K104" t="s">
        <v>2</v>
      </c>
      <c r="L104" t="s">
        <v>34</v>
      </c>
      <c r="M104">
        <v>0</v>
      </c>
      <c r="N104">
        <v>0</v>
      </c>
      <c r="O104">
        <v>6</v>
      </c>
      <c r="P104" t="s">
        <v>1</v>
      </c>
      <c r="Q104">
        <v>0</v>
      </c>
      <c r="R104" t="s">
        <v>55</v>
      </c>
      <c r="S104" t="s">
        <v>292</v>
      </c>
      <c r="T104" t="s">
        <v>3</v>
      </c>
      <c r="U104">
        <v>49</v>
      </c>
      <c r="V104" t="s">
        <v>2</v>
      </c>
      <c r="W104" t="s">
        <v>2</v>
      </c>
      <c r="X104" t="s">
        <v>2</v>
      </c>
      <c r="Y104">
        <v>0</v>
      </c>
      <c r="Z104" t="s">
        <v>1</v>
      </c>
      <c r="AA104" t="s">
        <v>57</v>
      </c>
      <c r="AB104" t="s">
        <v>38</v>
      </c>
      <c r="AC104">
        <v>32</v>
      </c>
      <c r="AD104">
        <v>1956</v>
      </c>
      <c r="AE104" t="s">
        <v>39</v>
      </c>
      <c r="AF104" t="s">
        <v>39</v>
      </c>
    </row>
    <row r="105" spans="1:32" x14ac:dyDescent="0.25">
      <c r="A105" t="s">
        <v>293</v>
      </c>
      <c r="B105" t="str">
        <f>IF(Databel___Data[[#This Row],[Churn flag]]=0,"Stayed","Churned")</f>
        <v>Stayed</v>
      </c>
      <c r="C105" t="s">
        <v>2</v>
      </c>
      <c r="D105">
        <f>IF(Databel___Data[[#This Row],[Churn Label]]="NO",0,1)</f>
        <v>0</v>
      </c>
      <c r="E105">
        <v>1</v>
      </c>
      <c r="F105">
        <v>22</v>
      </c>
      <c r="G105">
        <v>115</v>
      </c>
      <c r="H105">
        <v>281.5</v>
      </c>
      <c r="I105">
        <v>0</v>
      </c>
      <c r="J105">
        <v>0</v>
      </c>
      <c r="K105" t="s">
        <v>2</v>
      </c>
      <c r="L105" t="s">
        <v>34</v>
      </c>
      <c r="M105">
        <v>0</v>
      </c>
      <c r="N105">
        <v>0</v>
      </c>
      <c r="O105">
        <v>8</v>
      </c>
      <c r="P105" t="s">
        <v>2</v>
      </c>
      <c r="Q105">
        <v>34</v>
      </c>
      <c r="R105" t="s">
        <v>41</v>
      </c>
      <c r="S105" t="s">
        <v>294</v>
      </c>
      <c r="T105" t="s">
        <v>0</v>
      </c>
      <c r="U105">
        <v>25</v>
      </c>
      <c r="V105" t="s">
        <v>1</v>
      </c>
      <c r="W105" t="s">
        <v>2</v>
      </c>
      <c r="X105" t="s">
        <v>2</v>
      </c>
      <c r="Y105">
        <v>0</v>
      </c>
      <c r="Z105" t="s">
        <v>2</v>
      </c>
      <c r="AA105" t="s">
        <v>37</v>
      </c>
      <c r="AB105" t="s">
        <v>38</v>
      </c>
      <c r="AC105">
        <v>43</v>
      </c>
      <c r="AD105">
        <v>924</v>
      </c>
      <c r="AE105" t="s">
        <v>39</v>
      </c>
      <c r="AF105" t="s">
        <v>39</v>
      </c>
    </row>
    <row r="106" spans="1:32" x14ac:dyDescent="0.25">
      <c r="A106" t="s">
        <v>295</v>
      </c>
      <c r="B106" t="str">
        <f>IF(Databel___Data[[#This Row],[Churn flag]]=0,"Stayed","Churned")</f>
        <v>Stayed</v>
      </c>
      <c r="C106" t="s">
        <v>2</v>
      </c>
      <c r="D106">
        <f>IF(Databel___Data[[#This Row],[Churn Label]]="NO",0,1)</f>
        <v>0</v>
      </c>
      <c r="E106">
        <v>1</v>
      </c>
      <c r="F106">
        <v>21</v>
      </c>
      <c r="G106">
        <v>103</v>
      </c>
      <c r="H106">
        <v>270.89999999999998</v>
      </c>
      <c r="I106">
        <v>0</v>
      </c>
      <c r="J106">
        <v>0</v>
      </c>
      <c r="K106" t="s">
        <v>2</v>
      </c>
      <c r="L106" t="s">
        <v>34</v>
      </c>
      <c r="M106">
        <v>0</v>
      </c>
      <c r="N106">
        <v>0</v>
      </c>
      <c r="O106">
        <v>0</v>
      </c>
      <c r="P106" t="s">
        <v>2</v>
      </c>
      <c r="Q106">
        <v>0</v>
      </c>
      <c r="R106" t="s">
        <v>135</v>
      </c>
      <c r="S106" t="s">
        <v>296</v>
      </c>
      <c r="T106" t="s">
        <v>3</v>
      </c>
      <c r="U106">
        <v>36</v>
      </c>
      <c r="V106" t="s">
        <v>2</v>
      </c>
      <c r="W106" t="s">
        <v>2</v>
      </c>
      <c r="X106" t="s">
        <v>2</v>
      </c>
      <c r="Y106">
        <v>0</v>
      </c>
      <c r="Z106" t="s">
        <v>2</v>
      </c>
      <c r="AA106" t="s">
        <v>43</v>
      </c>
      <c r="AB106" t="s">
        <v>58</v>
      </c>
      <c r="AC106">
        <v>8</v>
      </c>
      <c r="AD106">
        <v>169</v>
      </c>
      <c r="AE106" t="s">
        <v>39</v>
      </c>
      <c r="AF106" t="s">
        <v>39</v>
      </c>
    </row>
    <row r="107" spans="1:32" x14ac:dyDescent="0.25">
      <c r="A107" t="s">
        <v>297</v>
      </c>
      <c r="B107" t="str">
        <f>IF(Databel___Data[[#This Row],[Churn flag]]=0,"Stayed","Churned")</f>
        <v>Stayed</v>
      </c>
      <c r="C107" t="s">
        <v>2</v>
      </c>
      <c r="D107">
        <f>IF(Databel___Data[[#This Row],[Churn Label]]="NO",0,1)</f>
        <v>0</v>
      </c>
      <c r="E107">
        <v>1</v>
      </c>
      <c r="F107">
        <v>16</v>
      </c>
      <c r="G107">
        <v>85</v>
      </c>
      <c r="H107">
        <v>239.1</v>
      </c>
      <c r="I107">
        <v>0</v>
      </c>
      <c r="J107">
        <v>0</v>
      </c>
      <c r="K107" t="s">
        <v>2</v>
      </c>
      <c r="L107" t="s">
        <v>34</v>
      </c>
      <c r="M107">
        <v>0</v>
      </c>
      <c r="N107">
        <v>0</v>
      </c>
      <c r="O107">
        <v>9</v>
      </c>
      <c r="P107" t="s">
        <v>1</v>
      </c>
      <c r="Q107">
        <v>0</v>
      </c>
      <c r="R107" t="s">
        <v>49</v>
      </c>
      <c r="S107" t="s">
        <v>298</v>
      </c>
      <c r="T107" t="s">
        <v>3</v>
      </c>
      <c r="U107">
        <v>41</v>
      </c>
      <c r="V107" t="s">
        <v>2</v>
      </c>
      <c r="W107" t="s">
        <v>2</v>
      </c>
      <c r="X107" t="s">
        <v>2</v>
      </c>
      <c r="Y107">
        <v>0</v>
      </c>
      <c r="Z107" t="s">
        <v>1</v>
      </c>
      <c r="AA107" t="s">
        <v>57</v>
      </c>
      <c r="AB107" t="s">
        <v>58</v>
      </c>
      <c r="AC107">
        <v>24</v>
      </c>
      <c r="AD107">
        <v>386</v>
      </c>
      <c r="AE107" t="s">
        <v>39</v>
      </c>
      <c r="AF107" t="s">
        <v>39</v>
      </c>
    </row>
    <row r="108" spans="1:32" x14ac:dyDescent="0.25">
      <c r="A108" t="s">
        <v>299</v>
      </c>
      <c r="B108" t="str">
        <f>IF(Databel___Data[[#This Row],[Churn flag]]=0,"Stayed","Churned")</f>
        <v>Stayed</v>
      </c>
      <c r="C108" t="s">
        <v>2</v>
      </c>
      <c r="D108">
        <f>IF(Databel___Data[[#This Row],[Churn Label]]="NO",0,1)</f>
        <v>0</v>
      </c>
      <c r="E108">
        <v>1</v>
      </c>
      <c r="F108">
        <v>10</v>
      </c>
      <c r="G108">
        <v>77</v>
      </c>
      <c r="H108">
        <v>137.1</v>
      </c>
      <c r="I108">
        <v>0</v>
      </c>
      <c r="J108">
        <v>0</v>
      </c>
      <c r="K108" t="s">
        <v>2</v>
      </c>
      <c r="L108" t="s">
        <v>34</v>
      </c>
      <c r="M108">
        <v>0</v>
      </c>
      <c r="N108">
        <v>0</v>
      </c>
      <c r="O108">
        <v>0</v>
      </c>
      <c r="P108" t="s">
        <v>2</v>
      </c>
      <c r="Q108">
        <v>0</v>
      </c>
      <c r="R108" t="s">
        <v>269</v>
      </c>
      <c r="S108" t="s">
        <v>300</v>
      </c>
      <c r="T108" t="s">
        <v>3</v>
      </c>
      <c r="U108">
        <v>43</v>
      </c>
      <c r="V108" t="s">
        <v>2</v>
      </c>
      <c r="W108" t="s">
        <v>2</v>
      </c>
      <c r="X108" t="s">
        <v>2</v>
      </c>
      <c r="Y108">
        <v>0</v>
      </c>
      <c r="Z108" t="s">
        <v>2</v>
      </c>
      <c r="AA108" t="s">
        <v>57</v>
      </c>
      <c r="AB108" t="s">
        <v>38</v>
      </c>
      <c r="AC108">
        <v>15</v>
      </c>
      <c r="AD108">
        <v>142</v>
      </c>
      <c r="AE108" t="s">
        <v>39</v>
      </c>
      <c r="AF108" t="s">
        <v>39</v>
      </c>
    </row>
    <row r="109" spans="1:32" x14ac:dyDescent="0.25">
      <c r="A109" t="s">
        <v>301</v>
      </c>
      <c r="B109" t="str">
        <f>IF(Databel___Data[[#This Row],[Churn flag]]=0,"Stayed","Churned")</f>
        <v>Stayed</v>
      </c>
      <c r="C109" t="s">
        <v>2</v>
      </c>
      <c r="D109">
        <f>IF(Databel___Data[[#This Row],[Churn Label]]="NO",0,1)</f>
        <v>0</v>
      </c>
      <c r="E109">
        <v>1</v>
      </c>
      <c r="F109">
        <v>2</v>
      </c>
      <c r="G109">
        <v>4</v>
      </c>
      <c r="H109">
        <v>11.6</v>
      </c>
      <c r="I109">
        <v>0</v>
      </c>
      <c r="J109">
        <v>0</v>
      </c>
      <c r="K109" t="s">
        <v>2</v>
      </c>
      <c r="L109" t="s">
        <v>34</v>
      </c>
      <c r="M109">
        <v>0</v>
      </c>
      <c r="N109">
        <v>0</v>
      </c>
      <c r="O109">
        <v>2</v>
      </c>
      <c r="P109" t="s">
        <v>1</v>
      </c>
      <c r="Q109">
        <v>0</v>
      </c>
      <c r="R109" t="s">
        <v>60</v>
      </c>
      <c r="S109" t="s">
        <v>302</v>
      </c>
      <c r="T109" t="s">
        <v>0</v>
      </c>
      <c r="U109">
        <v>52</v>
      </c>
      <c r="V109" t="s">
        <v>2</v>
      </c>
      <c r="W109" t="s">
        <v>2</v>
      </c>
      <c r="X109" t="s">
        <v>2</v>
      </c>
      <c r="Y109">
        <v>0</v>
      </c>
      <c r="Z109" t="s">
        <v>2</v>
      </c>
      <c r="AA109" t="s">
        <v>37</v>
      </c>
      <c r="AB109" t="s">
        <v>38</v>
      </c>
      <c r="AC109">
        <v>35</v>
      </c>
      <c r="AD109">
        <v>68</v>
      </c>
      <c r="AE109" t="s">
        <v>39</v>
      </c>
      <c r="AF109" t="s">
        <v>39</v>
      </c>
    </row>
    <row r="110" spans="1:32" x14ac:dyDescent="0.25">
      <c r="A110" t="s">
        <v>303</v>
      </c>
      <c r="B110" t="str">
        <f>IF(Databel___Data[[#This Row],[Churn flag]]=0,"Stayed","Churned")</f>
        <v>Stayed</v>
      </c>
      <c r="C110" t="s">
        <v>2</v>
      </c>
      <c r="D110">
        <f>IF(Databel___Data[[#This Row],[Churn Label]]="NO",0,1)</f>
        <v>0</v>
      </c>
      <c r="E110">
        <v>1</v>
      </c>
      <c r="F110">
        <v>54</v>
      </c>
      <c r="G110">
        <v>330</v>
      </c>
      <c r="H110">
        <v>642.70000000000005</v>
      </c>
      <c r="I110">
        <v>0</v>
      </c>
      <c r="J110">
        <v>0</v>
      </c>
      <c r="K110" t="s">
        <v>2</v>
      </c>
      <c r="L110" t="s">
        <v>34</v>
      </c>
      <c r="M110">
        <v>0</v>
      </c>
      <c r="N110">
        <v>0</v>
      </c>
      <c r="O110">
        <v>1</v>
      </c>
      <c r="P110" t="s">
        <v>1</v>
      </c>
      <c r="Q110">
        <v>0</v>
      </c>
      <c r="R110" t="s">
        <v>125</v>
      </c>
      <c r="S110" t="s">
        <v>304</v>
      </c>
      <c r="T110" t="s">
        <v>3</v>
      </c>
      <c r="U110">
        <v>38</v>
      </c>
      <c r="V110" t="s">
        <v>2</v>
      </c>
      <c r="W110" t="s">
        <v>2</v>
      </c>
      <c r="X110" t="s">
        <v>2</v>
      </c>
      <c r="Y110">
        <v>0</v>
      </c>
      <c r="Z110" t="s">
        <v>1</v>
      </c>
      <c r="AA110" t="s">
        <v>57</v>
      </c>
      <c r="AB110" t="s">
        <v>38</v>
      </c>
      <c r="AC110">
        <v>43</v>
      </c>
      <c r="AD110">
        <v>2293</v>
      </c>
      <c r="AE110" t="s">
        <v>39</v>
      </c>
      <c r="AF110" t="s">
        <v>39</v>
      </c>
    </row>
    <row r="111" spans="1:32" x14ac:dyDescent="0.25">
      <c r="A111" t="s">
        <v>305</v>
      </c>
      <c r="B111" t="str">
        <f>IF(Databel___Data[[#This Row],[Churn flag]]=0,"Stayed","Churned")</f>
        <v>Stayed</v>
      </c>
      <c r="C111" t="s">
        <v>2</v>
      </c>
      <c r="D111">
        <f>IF(Databel___Data[[#This Row],[Churn Label]]="NO",0,1)</f>
        <v>0</v>
      </c>
      <c r="E111">
        <v>1</v>
      </c>
      <c r="F111">
        <v>11</v>
      </c>
      <c r="G111">
        <v>84</v>
      </c>
      <c r="H111">
        <v>159</v>
      </c>
      <c r="I111">
        <v>0</v>
      </c>
      <c r="J111">
        <v>0</v>
      </c>
      <c r="K111" t="s">
        <v>2</v>
      </c>
      <c r="L111" t="s">
        <v>34</v>
      </c>
      <c r="M111">
        <v>0</v>
      </c>
      <c r="N111">
        <v>0</v>
      </c>
      <c r="O111">
        <v>0</v>
      </c>
      <c r="P111" t="s">
        <v>2</v>
      </c>
      <c r="Q111">
        <v>0</v>
      </c>
      <c r="R111" t="s">
        <v>100</v>
      </c>
      <c r="S111" t="s">
        <v>306</v>
      </c>
      <c r="T111" t="s">
        <v>0</v>
      </c>
      <c r="U111">
        <v>21</v>
      </c>
      <c r="V111" t="s">
        <v>1</v>
      </c>
      <c r="W111" t="s">
        <v>2</v>
      </c>
      <c r="X111" t="s">
        <v>2</v>
      </c>
      <c r="Y111">
        <v>0</v>
      </c>
      <c r="Z111" t="s">
        <v>2</v>
      </c>
      <c r="AA111" t="s">
        <v>43</v>
      </c>
      <c r="AB111" t="s">
        <v>58</v>
      </c>
      <c r="AC111">
        <v>10</v>
      </c>
      <c r="AD111">
        <v>117</v>
      </c>
      <c r="AE111" t="s">
        <v>39</v>
      </c>
      <c r="AF111" t="s">
        <v>39</v>
      </c>
    </row>
    <row r="112" spans="1:32" x14ac:dyDescent="0.25">
      <c r="A112" t="s">
        <v>307</v>
      </c>
      <c r="B112" t="str">
        <f>IF(Databel___Data[[#This Row],[Churn flag]]=0,"Stayed","Churned")</f>
        <v>Stayed</v>
      </c>
      <c r="C112" t="s">
        <v>2</v>
      </c>
      <c r="D112">
        <f>IF(Databel___Data[[#This Row],[Churn Label]]="NO",0,1)</f>
        <v>0</v>
      </c>
      <c r="E112">
        <v>1</v>
      </c>
      <c r="F112">
        <v>69</v>
      </c>
      <c r="G112">
        <v>248</v>
      </c>
      <c r="H112">
        <v>753.7</v>
      </c>
      <c r="I112">
        <v>0</v>
      </c>
      <c r="J112">
        <v>0</v>
      </c>
      <c r="K112" t="s">
        <v>2</v>
      </c>
      <c r="L112" t="s">
        <v>34</v>
      </c>
      <c r="M112">
        <v>0</v>
      </c>
      <c r="N112">
        <v>0</v>
      </c>
      <c r="O112">
        <v>0</v>
      </c>
      <c r="P112" t="s">
        <v>2</v>
      </c>
      <c r="Q112">
        <v>0</v>
      </c>
      <c r="R112" t="s">
        <v>275</v>
      </c>
      <c r="S112" t="s">
        <v>308</v>
      </c>
      <c r="T112" t="s">
        <v>3</v>
      </c>
      <c r="U112">
        <v>43</v>
      </c>
      <c r="V112" t="s">
        <v>2</v>
      </c>
      <c r="W112" t="s">
        <v>2</v>
      </c>
      <c r="X112" t="s">
        <v>2</v>
      </c>
      <c r="Y112">
        <v>0</v>
      </c>
      <c r="Z112" t="s">
        <v>2</v>
      </c>
      <c r="AA112" t="s">
        <v>57</v>
      </c>
      <c r="AB112" t="s">
        <v>58</v>
      </c>
      <c r="AC112">
        <v>10</v>
      </c>
      <c r="AD112">
        <v>695</v>
      </c>
      <c r="AE112" t="s">
        <v>39</v>
      </c>
      <c r="AF112" t="s">
        <v>39</v>
      </c>
    </row>
    <row r="113" spans="1:32" x14ac:dyDescent="0.25">
      <c r="A113" t="s">
        <v>309</v>
      </c>
      <c r="B113" t="str">
        <f>IF(Databel___Data[[#This Row],[Churn flag]]=0,"Stayed","Churned")</f>
        <v>Stayed</v>
      </c>
      <c r="C113" t="s">
        <v>2</v>
      </c>
      <c r="D113">
        <f>IF(Databel___Data[[#This Row],[Churn Label]]="NO",0,1)</f>
        <v>0</v>
      </c>
      <c r="E113">
        <v>1</v>
      </c>
      <c r="F113">
        <v>70</v>
      </c>
      <c r="G113">
        <v>342</v>
      </c>
      <c r="H113">
        <v>913.1</v>
      </c>
      <c r="I113">
        <v>0</v>
      </c>
      <c r="J113">
        <v>0</v>
      </c>
      <c r="K113" t="s">
        <v>2</v>
      </c>
      <c r="L113" t="s">
        <v>34</v>
      </c>
      <c r="M113">
        <v>0</v>
      </c>
      <c r="N113">
        <v>0</v>
      </c>
      <c r="O113">
        <v>6</v>
      </c>
      <c r="P113" t="s">
        <v>1</v>
      </c>
      <c r="Q113">
        <v>0</v>
      </c>
      <c r="R113" t="s">
        <v>184</v>
      </c>
      <c r="S113" t="s">
        <v>310</v>
      </c>
      <c r="T113" t="s">
        <v>3</v>
      </c>
      <c r="U113">
        <v>38</v>
      </c>
      <c r="V113" t="s">
        <v>2</v>
      </c>
      <c r="W113" t="s">
        <v>2</v>
      </c>
      <c r="X113" t="s">
        <v>2</v>
      </c>
      <c r="Y113">
        <v>0</v>
      </c>
      <c r="Z113" t="s">
        <v>1</v>
      </c>
      <c r="AA113" t="s">
        <v>57</v>
      </c>
      <c r="AB113" t="s">
        <v>38</v>
      </c>
      <c r="AC113">
        <v>52</v>
      </c>
      <c r="AD113">
        <v>3654</v>
      </c>
      <c r="AE113" t="s">
        <v>39</v>
      </c>
      <c r="AF113" t="s">
        <v>39</v>
      </c>
    </row>
    <row r="114" spans="1:32" x14ac:dyDescent="0.25">
      <c r="A114" t="s">
        <v>311</v>
      </c>
      <c r="B114" t="str">
        <f>IF(Databel___Data[[#This Row],[Churn flag]]=0,"Stayed","Churned")</f>
        <v>Stayed</v>
      </c>
      <c r="C114" t="s">
        <v>2</v>
      </c>
      <c r="D114">
        <f>IF(Databel___Data[[#This Row],[Churn Label]]="NO",0,1)</f>
        <v>0</v>
      </c>
      <c r="E114">
        <v>1</v>
      </c>
      <c r="F114">
        <v>42</v>
      </c>
      <c r="G114">
        <v>151</v>
      </c>
      <c r="H114">
        <v>336.1</v>
      </c>
      <c r="I114">
        <v>0</v>
      </c>
      <c r="J114">
        <v>0</v>
      </c>
      <c r="K114" t="s">
        <v>2</v>
      </c>
      <c r="L114" t="s">
        <v>34</v>
      </c>
      <c r="M114">
        <v>0</v>
      </c>
      <c r="N114">
        <v>0</v>
      </c>
      <c r="O114">
        <v>11</v>
      </c>
      <c r="P114" t="s">
        <v>1</v>
      </c>
      <c r="Q114">
        <v>0</v>
      </c>
      <c r="R114" t="s">
        <v>77</v>
      </c>
      <c r="S114" t="s">
        <v>312</v>
      </c>
      <c r="T114" t="s">
        <v>3</v>
      </c>
      <c r="U114">
        <v>59</v>
      </c>
      <c r="V114" t="s">
        <v>2</v>
      </c>
      <c r="W114" t="s">
        <v>2</v>
      </c>
      <c r="X114" t="s">
        <v>2</v>
      </c>
      <c r="Y114">
        <v>0</v>
      </c>
      <c r="Z114" t="s">
        <v>1</v>
      </c>
      <c r="AA114" t="s">
        <v>43</v>
      </c>
      <c r="AB114" t="s">
        <v>38</v>
      </c>
      <c r="AC114">
        <v>42</v>
      </c>
      <c r="AD114">
        <v>1778</v>
      </c>
      <c r="AE114" t="s">
        <v>39</v>
      </c>
      <c r="AF114" t="s">
        <v>39</v>
      </c>
    </row>
    <row r="115" spans="1:32" x14ac:dyDescent="0.25">
      <c r="A115" t="s">
        <v>313</v>
      </c>
      <c r="B115" t="str">
        <f>IF(Databel___Data[[#This Row],[Churn flag]]=0,"Stayed","Churned")</f>
        <v>Stayed</v>
      </c>
      <c r="C115" t="s">
        <v>2</v>
      </c>
      <c r="D115">
        <f>IF(Databel___Data[[#This Row],[Churn Label]]="NO",0,1)</f>
        <v>0</v>
      </c>
      <c r="E115">
        <v>1</v>
      </c>
      <c r="F115">
        <v>14</v>
      </c>
      <c r="G115">
        <v>25</v>
      </c>
      <c r="H115">
        <v>72.099999999999994</v>
      </c>
      <c r="I115">
        <v>0</v>
      </c>
      <c r="J115">
        <v>0</v>
      </c>
      <c r="K115" t="s">
        <v>2</v>
      </c>
      <c r="L115" t="s">
        <v>34</v>
      </c>
      <c r="M115">
        <v>0</v>
      </c>
      <c r="N115">
        <v>0</v>
      </c>
      <c r="O115">
        <v>8</v>
      </c>
      <c r="P115" t="s">
        <v>1</v>
      </c>
      <c r="Q115">
        <v>0</v>
      </c>
      <c r="R115" t="s">
        <v>176</v>
      </c>
      <c r="S115" t="s">
        <v>314</v>
      </c>
      <c r="T115" t="s">
        <v>3</v>
      </c>
      <c r="U115">
        <v>51</v>
      </c>
      <c r="V115" t="s">
        <v>2</v>
      </c>
      <c r="W115" t="s">
        <v>2</v>
      </c>
      <c r="X115" t="s">
        <v>2</v>
      </c>
      <c r="Y115">
        <v>0</v>
      </c>
      <c r="Z115" t="s">
        <v>1</v>
      </c>
      <c r="AA115" t="s">
        <v>57</v>
      </c>
      <c r="AB115" t="s">
        <v>58</v>
      </c>
      <c r="AC115">
        <v>54</v>
      </c>
      <c r="AD115">
        <v>780</v>
      </c>
      <c r="AE115" t="s">
        <v>39</v>
      </c>
      <c r="AF115" t="s">
        <v>39</v>
      </c>
    </row>
    <row r="116" spans="1:32" x14ac:dyDescent="0.25">
      <c r="A116" t="s">
        <v>315</v>
      </c>
      <c r="B116" t="str">
        <f>IF(Databel___Data[[#This Row],[Churn flag]]=0,"Stayed","Churned")</f>
        <v>Stayed</v>
      </c>
      <c r="C116" t="s">
        <v>2</v>
      </c>
      <c r="D116">
        <f>IF(Databel___Data[[#This Row],[Churn Label]]="NO",0,1)</f>
        <v>0</v>
      </c>
      <c r="E116">
        <v>1</v>
      </c>
      <c r="F116">
        <v>32</v>
      </c>
      <c r="G116">
        <v>145</v>
      </c>
      <c r="H116">
        <v>350.4</v>
      </c>
      <c r="I116">
        <v>0</v>
      </c>
      <c r="J116">
        <v>0</v>
      </c>
      <c r="K116" t="s">
        <v>2</v>
      </c>
      <c r="L116" t="s">
        <v>34</v>
      </c>
      <c r="M116">
        <v>0</v>
      </c>
      <c r="N116">
        <v>0</v>
      </c>
      <c r="O116">
        <v>0</v>
      </c>
      <c r="P116" t="s">
        <v>2</v>
      </c>
      <c r="Q116">
        <v>0</v>
      </c>
      <c r="R116" t="s">
        <v>94</v>
      </c>
      <c r="S116" t="s">
        <v>316</v>
      </c>
      <c r="T116" t="s">
        <v>0</v>
      </c>
      <c r="U116">
        <v>59</v>
      </c>
      <c r="V116" t="s">
        <v>2</v>
      </c>
      <c r="W116" t="s">
        <v>2</v>
      </c>
      <c r="X116" t="s">
        <v>2</v>
      </c>
      <c r="Y116">
        <v>0</v>
      </c>
      <c r="Z116" t="s">
        <v>2</v>
      </c>
      <c r="AA116" t="s">
        <v>43</v>
      </c>
      <c r="AB116" t="s">
        <v>38</v>
      </c>
      <c r="AC116">
        <v>12</v>
      </c>
      <c r="AD116">
        <v>372</v>
      </c>
      <c r="AE116" t="s">
        <v>39</v>
      </c>
      <c r="AF116" t="s">
        <v>39</v>
      </c>
    </row>
    <row r="117" spans="1:32" x14ac:dyDescent="0.25">
      <c r="A117" t="s">
        <v>317</v>
      </c>
      <c r="B117" t="str">
        <f>IF(Databel___Data[[#This Row],[Churn flag]]=0,"Stayed","Churned")</f>
        <v>Stayed</v>
      </c>
      <c r="C117" t="s">
        <v>2</v>
      </c>
      <c r="D117">
        <f>IF(Databel___Data[[#This Row],[Churn Label]]="NO",0,1)</f>
        <v>0</v>
      </c>
      <c r="E117">
        <v>1</v>
      </c>
      <c r="F117">
        <v>32</v>
      </c>
      <c r="G117">
        <v>58</v>
      </c>
      <c r="H117">
        <v>126.3</v>
      </c>
      <c r="I117">
        <v>0</v>
      </c>
      <c r="J117">
        <v>0</v>
      </c>
      <c r="K117" t="s">
        <v>2</v>
      </c>
      <c r="L117" t="s">
        <v>34</v>
      </c>
      <c r="M117">
        <v>0</v>
      </c>
      <c r="N117">
        <v>0</v>
      </c>
      <c r="O117">
        <v>0</v>
      </c>
      <c r="P117" t="s">
        <v>2</v>
      </c>
      <c r="Q117">
        <v>0</v>
      </c>
      <c r="R117" t="s">
        <v>83</v>
      </c>
      <c r="S117" t="s">
        <v>318</v>
      </c>
      <c r="T117" t="s">
        <v>13484</v>
      </c>
      <c r="U117">
        <v>53</v>
      </c>
      <c r="V117" t="s">
        <v>2</v>
      </c>
      <c r="W117" t="s">
        <v>2</v>
      </c>
      <c r="X117" t="s">
        <v>2</v>
      </c>
      <c r="Y117">
        <v>0</v>
      </c>
      <c r="Z117" t="s">
        <v>2</v>
      </c>
      <c r="AA117" t="s">
        <v>37</v>
      </c>
      <c r="AB117" t="s">
        <v>38</v>
      </c>
      <c r="AC117">
        <v>10</v>
      </c>
      <c r="AD117">
        <v>319</v>
      </c>
      <c r="AE117" t="s">
        <v>39</v>
      </c>
      <c r="AF117" t="s">
        <v>39</v>
      </c>
    </row>
    <row r="118" spans="1:32" x14ac:dyDescent="0.25">
      <c r="A118" t="s">
        <v>319</v>
      </c>
      <c r="B118" t="str">
        <f>IF(Databel___Data[[#This Row],[Churn flag]]=0,"Stayed","Churned")</f>
        <v>Stayed</v>
      </c>
      <c r="C118" t="s">
        <v>2</v>
      </c>
      <c r="D118">
        <f>IF(Databel___Data[[#This Row],[Churn Label]]="NO",0,1)</f>
        <v>0</v>
      </c>
      <c r="E118">
        <v>1</v>
      </c>
      <c r="F118">
        <v>61</v>
      </c>
      <c r="G118">
        <v>298</v>
      </c>
      <c r="H118">
        <v>792</v>
      </c>
      <c r="I118">
        <v>0</v>
      </c>
      <c r="J118">
        <v>0</v>
      </c>
      <c r="K118" t="s">
        <v>2</v>
      </c>
      <c r="L118" t="s">
        <v>34</v>
      </c>
      <c r="M118">
        <v>0</v>
      </c>
      <c r="N118">
        <v>0</v>
      </c>
      <c r="O118">
        <v>0</v>
      </c>
      <c r="P118" t="s">
        <v>2</v>
      </c>
      <c r="Q118">
        <v>0</v>
      </c>
      <c r="R118" t="s">
        <v>35</v>
      </c>
      <c r="S118" t="s">
        <v>320</v>
      </c>
      <c r="T118" t="s">
        <v>3</v>
      </c>
      <c r="U118">
        <v>24</v>
      </c>
      <c r="V118" t="s">
        <v>1</v>
      </c>
      <c r="W118" t="s">
        <v>2</v>
      </c>
      <c r="X118" t="s">
        <v>2</v>
      </c>
      <c r="Y118">
        <v>0</v>
      </c>
      <c r="Z118" t="s">
        <v>2</v>
      </c>
      <c r="AA118" t="s">
        <v>43</v>
      </c>
      <c r="AB118" t="s">
        <v>58</v>
      </c>
      <c r="AC118">
        <v>9</v>
      </c>
      <c r="AD118">
        <v>543</v>
      </c>
      <c r="AE118" t="s">
        <v>39</v>
      </c>
      <c r="AF118" t="s">
        <v>39</v>
      </c>
    </row>
    <row r="119" spans="1:32" x14ac:dyDescent="0.25">
      <c r="A119" t="s">
        <v>321</v>
      </c>
      <c r="B119" t="str">
        <f>IF(Databel___Data[[#This Row],[Churn flag]]=0,"Stayed","Churned")</f>
        <v>Stayed</v>
      </c>
      <c r="C119" t="s">
        <v>2</v>
      </c>
      <c r="D119">
        <f>IF(Databel___Data[[#This Row],[Churn Label]]="NO",0,1)</f>
        <v>0</v>
      </c>
      <c r="E119">
        <v>1</v>
      </c>
      <c r="F119">
        <v>1</v>
      </c>
      <c r="G119">
        <v>7</v>
      </c>
      <c r="H119">
        <v>10</v>
      </c>
      <c r="I119">
        <v>0</v>
      </c>
      <c r="J119">
        <v>0</v>
      </c>
      <c r="K119" t="s">
        <v>2</v>
      </c>
      <c r="L119" t="s">
        <v>34</v>
      </c>
      <c r="M119">
        <v>0</v>
      </c>
      <c r="N119">
        <v>0</v>
      </c>
      <c r="O119">
        <v>21</v>
      </c>
      <c r="P119" t="s">
        <v>1</v>
      </c>
      <c r="Q119">
        <v>0</v>
      </c>
      <c r="R119" t="s">
        <v>272</v>
      </c>
      <c r="S119" t="s">
        <v>322</v>
      </c>
      <c r="T119" t="s">
        <v>0</v>
      </c>
      <c r="U119">
        <v>25</v>
      </c>
      <c r="V119" t="s">
        <v>1</v>
      </c>
      <c r="W119" t="s">
        <v>2</v>
      </c>
      <c r="X119" t="s">
        <v>2</v>
      </c>
      <c r="Y119">
        <v>0</v>
      </c>
      <c r="Z119" t="s">
        <v>2</v>
      </c>
      <c r="AA119" t="s">
        <v>37</v>
      </c>
      <c r="AB119" t="s">
        <v>58</v>
      </c>
      <c r="AC119">
        <v>22</v>
      </c>
      <c r="AD119">
        <v>22</v>
      </c>
      <c r="AE119" t="s">
        <v>39</v>
      </c>
      <c r="AF119" t="s">
        <v>39</v>
      </c>
    </row>
    <row r="120" spans="1:32" x14ac:dyDescent="0.25">
      <c r="A120" t="s">
        <v>323</v>
      </c>
      <c r="B120" t="str">
        <f>IF(Databel___Data[[#This Row],[Churn flag]]=0,"Stayed","Churned")</f>
        <v>Stayed</v>
      </c>
      <c r="C120" t="s">
        <v>2</v>
      </c>
      <c r="D120">
        <f>IF(Databel___Data[[#This Row],[Churn Label]]="NO",0,1)</f>
        <v>0</v>
      </c>
      <c r="E120">
        <v>1</v>
      </c>
      <c r="F120">
        <v>33</v>
      </c>
      <c r="G120">
        <v>75</v>
      </c>
      <c r="H120">
        <v>262.60000000000002</v>
      </c>
      <c r="I120">
        <v>0</v>
      </c>
      <c r="J120">
        <v>0</v>
      </c>
      <c r="K120" t="s">
        <v>2</v>
      </c>
      <c r="L120" t="s">
        <v>34</v>
      </c>
      <c r="M120">
        <v>0</v>
      </c>
      <c r="N120">
        <v>0</v>
      </c>
      <c r="O120">
        <v>8</v>
      </c>
      <c r="P120" t="s">
        <v>1</v>
      </c>
      <c r="Q120">
        <v>0</v>
      </c>
      <c r="R120" t="s">
        <v>91</v>
      </c>
      <c r="S120" t="s">
        <v>324</v>
      </c>
      <c r="T120" t="s">
        <v>3</v>
      </c>
      <c r="U120">
        <v>38</v>
      </c>
      <c r="V120" t="s">
        <v>2</v>
      </c>
      <c r="W120" t="s">
        <v>2</v>
      </c>
      <c r="X120" t="s">
        <v>2</v>
      </c>
      <c r="Y120">
        <v>0</v>
      </c>
      <c r="Z120" t="s">
        <v>1</v>
      </c>
      <c r="AA120" t="s">
        <v>43</v>
      </c>
      <c r="AB120" t="s">
        <v>58</v>
      </c>
      <c r="AC120">
        <v>43</v>
      </c>
      <c r="AD120">
        <v>1411</v>
      </c>
      <c r="AE120" t="s">
        <v>39</v>
      </c>
      <c r="AF120" t="s">
        <v>39</v>
      </c>
    </row>
    <row r="121" spans="1:32" x14ac:dyDescent="0.25">
      <c r="A121" t="s">
        <v>325</v>
      </c>
      <c r="B121" t="str">
        <f>IF(Databel___Data[[#This Row],[Churn flag]]=0,"Stayed","Churned")</f>
        <v>Stayed</v>
      </c>
      <c r="C121" t="s">
        <v>2</v>
      </c>
      <c r="D121">
        <f>IF(Databel___Data[[#This Row],[Churn Label]]="NO",0,1)</f>
        <v>0</v>
      </c>
      <c r="E121">
        <v>1</v>
      </c>
      <c r="F121">
        <v>20</v>
      </c>
      <c r="G121">
        <v>135</v>
      </c>
      <c r="H121">
        <v>237.2</v>
      </c>
      <c r="I121">
        <v>0</v>
      </c>
      <c r="J121">
        <v>0</v>
      </c>
      <c r="K121" t="s">
        <v>2</v>
      </c>
      <c r="L121" t="s">
        <v>34</v>
      </c>
      <c r="M121">
        <v>0</v>
      </c>
      <c r="N121">
        <v>0</v>
      </c>
      <c r="O121">
        <v>9</v>
      </c>
      <c r="P121" t="s">
        <v>1</v>
      </c>
      <c r="Q121">
        <v>0</v>
      </c>
      <c r="R121" t="s">
        <v>65</v>
      </c>
      <c r="S121" t="s">
        <v>326</v>
      </c>
      <c r="T121" t="s">
        <v>3</v>
      </c>
      <c r="U121">
        <v>44</v>
      </c>
      <c r="V121" t="s">
        <v>2</v>
      </c>
      <c r="W121" t="s">
        <v>2</v>
      </c>
      <c r="X121" t="s">
        <v>2</v>
      </c>
      <c r="Y121">
        <v>0</v>
      </c>
      <c r="Z121" t="s">
        <v>2</v>
      </c>
      <c r="AA121" t="s">
        <v>37</v>
      </c>
      <c r="AB121" t="s">
        <v>58</v>
      </c>
      <c r="AC121">
        <v>34</v>
      </c>
      <c r="AD121">
        <v>669</v>
      </c>
      <c r="AE121" t="s">
        <v>39</v>
      </c>
      <c r="AF121" t="s">
        <v>39</v>
      </c>
    </row>
    <row r="122" spans="1:32" x14ac:dyDescent="0.25">
      <c r="A122" t="s">
        <v>327</v>
      </c>
      <c r="B122" t="str">
        <f>IF(Databel___Data[[#This Row],[Churn flag]]=0,"Stayed","Churned")</f>
        <v>Stayed</v>
      </c>
      <c r="C122" t="s">
        <v>2</v>
      </c>
      <c r="D122">
        <f>IF(Databel___Data[[#This Row],[Churn Label]]="NO",0,1)</f>
        <v>0</v>
      </c>
      <c r="E122">
        <v>1</v>
      </c>
      <c r="F122">
        <v>3</v>
      </c>
      <c r="G122">
        <v>17</v>
      </c>
      <c r="H122">
        <v>43.2</v>
      </c>
      <c r="I122">
        <v>0</v>
      </c>
      <c r="J122">
        <v>0</v>
      </c>
      <c r="K122" t="s">
        <v>2</v>
      </c>
      <c r="L122" t="s">
        <v>34</v>
      </c>
      <c r="M122">
        <v>0</v>
      </c>
      <c r="N122">
        <v>0</v>
      </c>
      <c r="O122">
        <v>30</v>
      </c>
      <c r="P122" t="s">
        <v>1</v>
      </c>
      <c r="Q122">
        <v>0</v>
      </c>
      <c r="R122" t="s">
        <v>97</v>
      </c>
      <c r="S122" t="s">
        <v>328</v>
      </c>
      <c r="T122" t="s">
        <v>3</v>
      </c>
      <c r="U122">
        <v>21</v>
      </c>
      <c r="V122" t="s">
        <v>1</v>
      </c>
      <c r="W122" t="s">
        <v>2</v>
      </c>
      <c r="X122" t="s">
        <v>2</v>
      </c>
      <c r="Y122">
        <v>0</v>
      </c>
      <c r="Z122" t="s">
        <v>2</v>
      </c>
      <c r="AA122" t="s">
        <v>37</v>
      </c>
      <c r="AB122" t="s">
        <v>38</v>
      </c>
      <c r="AC122">
        <v>17</v>
      </c>
      <c r="AD122">
        <v>45</v>
      </c>
      <c r="AE122" t="s">
        <v>39</v>
      </c>
      <c r="AF122" t="s">
        <v>39</v>
      </c>
    </row>
    <row r="123" spans="1:32" x14ac:dyDescent="0.25">
      <c r="A123" t="s">
        <v>329</v>
      </c>
      <c r="B123" t="str">
        <f>IF(Databel___Data[[#This Row],[Churn flag]]=0,"Stayed","Churned")</f>
        <v>Stayed</v>
      </c>
      <c r="C123" t="s">
        <v>2</v>
      </c>
      <c r="D123">
        <f>IF(Databel___Data[[#This Row],[Churn Label]]="NO",0,1)</f>
        <v>0</v>
      </c>
      <c r="E123">
        <v>1</v>
      </c>
      <c r="F123">
        <v>12</v>
      </c>
      <c r="G123">
        <v>103</v>
      </c>
      <c r="H123">
        <v>199.3</v>
      </c>
      <c r="I123">
        <v>0</v>
      </c>
      <c r="J123">
        <v>0</v>
      </c>
      <c r="K123" t="s">
        <v>2</v>
      </c>
      <c r="L123" t="s">
        <v>34</v>
      </c>
      <c r="M123">
        <v>0</v>
      </c>
      <c r="N123">
        <v>0</v>
      </c>
      <c r="O123">
        <v>0</v>
      </c>
      <c r="P123" t="s">
        <v>2</v>
      </c>
      <c r="Q123">
        <v>0</v>
      </c>
      <c r="R123" t="s">
        <v>130</v>
      </c>
      <c r="S123" t="s">
        <v>330</v>
      </c>
      <c r="T123" t="s">
        <v>0</v>
      </c>
      <c r="U123">
        <v>59</v>
      </c>
      <c r="V123" t="s">
        <v>2</v>
      </c>
      <c r="W123" t="s">
        <v>2</v>
      </c>
      <c r="X123" t="s">
        <v>2</v>
      </c>
      <c r="Y123">
        <v>0</v>
      </c>
      <c r="Z123" t="s">
        <v>2</v>
      </c>
      <c r="AA123" t="s">
        <v>43</v>
      </c>
      <c r="AB123" t="s">
        <v>38</v>
      </c>
      <c r="AC123">
        <v>12</v>
      </c>
      <c r="AD123">
        <v>147</v>
      </c>
      <c r="AE123" t="s">
        <v>39</v>
      </c>
      <c r="AF123" t="s">
        <v>39</v>
      </c>
    </row>
    <row r="124" spans="1:32" x14ac:dyDescent="0.25">
      <c r="A124" t="s">
        <v>331</v>
      </c>
      <c r="B124" t="str">
        <f>IF(Databel___Data[[#This Row],[Churn flag]]=0,"Stayed","Churned")</f>
        <v>Stayed</v>
      </c>
      <c r="C124" t="s">
        <v>2</v>
      </c>
      <c r="D124">
        <f>IF(Databel___Data[[#This Row],[Churn Label]]="NO",0,1)</f>
        <v>0</v>
      </c>
      <c r="E124">
        <v>1</v>
      </c>
      <c r="F124">
        <v>42</v>
      </c>
      <c r="G124">
        <v>236</v>
      </c>
      <c r="H124">
        <v>630.5</v>
      </c>
      <c r="I124">
        <v>0</v>
      </c>
      <c r="J124">
        <v>0</v>
      </c>
      <c r="K124" t="s">
        <v>2</v>
      </c>
      <c r="L124" t="s">
        <v>34</v>
      </c>
      <c r="M124">
        <v>0</v>
      </c>
      <c r="N124">
        <v>0</v>
      </c>
      <c r="O124">
        <v>12</v>
      </c>
      <c r="P124" t="s">
        <v>1</v>
      </c>
      <c r="Q124">
        <v>0</v>
      </c>
      <c r="R124" t="s">
        <v>159</v>
      </c>
      <c r="S124" t="s">
        <v>332</v>
      </c>
      <c r="T124" t="s">
        <v>0</v>
      </c>
      <c r="U124">
        <v>66</v>
      </c>
      <c r="V124" t="s">
        <v>2</v>
      </c>
      <c r="W124" t="s">
        <v>1</v>
      </c>
      <c r="X124" t="s">
        <v>2</v>
      </c>
      <c r="Y124">
        <v>0</v>
      </c>
      <c r="Z124" t="s">
        <v>2</v>
      </c>
      <c r="AA124" t="s">
        <v>37</v>
      </c>
      <c r="AB124" t="s">
        <v>58</v>
      </c>
      <c r="AC124">
        <v>36</v>
      </c>
      <c r="AD124">
        <v>1533</v>
      </c>
      <c r="AE124" t="s">
        <v>39</v>
      </c>
      <c r="AF124" t="s">
        <v>39</v>
      </c>
    </row>
    <row r="125" spans="1:32" x14ac:dyDescent="0.25">
      <c r="A125" t="s">
        <v>333</v>
      </c>
      <c r="B125" t="str">
        <f>IF(Databel___Data[[#This Row],[Churn flag]]=0,"Stayed","Churned")</f>
        <v>Stayed</v>
      </c>
      <c r="C125" t="s">
        <v>2</v>
      </c>
      <c r="D125">
        <f>IF(Databel___Data[[#This Row],[Churn Label]]="NO",0,1)</f>
        <v>0</v>
      </c>
      <c r="E125">
        <v>1</v>
      </c>
      <c r="F125">
        <v>44</v>
      </c>
      <c r="G125">
        <v>188</v>
      </c>
      <c r="H125">
        <v>397.2</v>
      </c>
      <c r="I125">
        <v>0</v>
      </c>
      <c r="J125">
        <v>0</v>
      </c>
      <c r="K125" t="s">
        <v>2</v>
      </c>
      <c r="L125" t="s">
        <v>34</v>
      </c>
      <c r="M125">
        <v>0</v>
      </c>
      <c r="N125">
        <v>0</v>
      </c>
      <c r="O125">
        <v>26</v>
      </c>
      <c r="P125" t="s">
        <v>1</v>
      </c>
      <c r="Q125">
        <v>0</v>
      </c>
      <c r="R125" t="s">
        <v>77</v>
      </c>
      <c r="S125" t="s">
        <v>334</v>
      </c>
      <c r="T125" t="s">
        <v>3</v>
      </c>
      <c r="U125">
        <v>24</v>
      </c>
      <c r="V125" t="s">
        <v>1</v>
      </c>
      <c r="W125" t="s">
        <v>2</v>
      </c>
      <c r="X125" t="s">
        <v>2</v>
      </c>
      <c r="Y125">
        <v>0</v>
      </c>
      <c r="Z125" t="s">
        <v>2</v>
      </c>
      <c r="AA125" t="s">
        <v>43</v>
      </c>
      <c r="AB125" t="s">
        <v>58</v>
      </c>
      <c r="AC125">
        <v>25</v>
      </c>
      <c r="AD125">
        <v>1102</v>
      </c>
      <c r="AE125" t="s">
        <v>39</v>
      </c>
      <c r="AF125" t="s">
        <v>39</v>
      </c>
    </row>
    <row r="126" spans="1:32" x14ac:dyDescent="0.25">
      <c r="A126" t="s">
        <v>335</v>
      </c>
      <c r="B126" t="str">
        <f>IF(Databel___Data[[#This Row],[Churn flag]]=0,"Stayed","Churned")</f>
        <v>Stayed</v>
      </c>
      <c r="C126" t="s">
        <v>2</v>
      </c>
      <c r="D126">
        <f>IF(Databel___Data[[#This Row],[Churn Label]]="NO",0,1)</f>
        <v>0</v>
      </c>
      <c r="E126">
        <v>1</v>
      </c>
      <c r="F126">
        <v>70</v>
      </c>
      <c r="G126">
        <v>170</v>
      </c>
      <c r="H126">
        <v>557.1</v>
      </c>
      <c r="I126">
        <v>0</v>
      </c>
      <c r="J126">
        <v>0</v>
      </c>
      <c r="K126" t="s">
        <v>2</v>
      </c>
      <c r="L126" t="s">
        <v>34</v>
      </c>
      <c r="M126">
        <v>0</v>
      </c>
      <c r="N126">
        <v>0</v>
      </c>
      <c r="O126">
        <v>0</v>
      </c>
      <c r="P126" t="s">
        <v>2</v>
      </c>
      <c r="Q126">
        <v>0</v>
      </c>
      <c r="R126" t="s">
        <v>202</v>
      </c>
      <c r="S126" t="s">
        <v>336</v>
      </c>
      <c r="T126" t="s">
        <v>0</v>
      </c>
      <c r="U126">
        <v>41</v>
      </c>
      <c r="V126" t="s">
        <v>2</v>
      </c>
      <c r="W126" t="s">
        <v>2</v>
      </c>
      <c r="X126" t="s">
        <v>2</v>
      </c>
      <c r="Y126">
        <v>0</v>
      </c>
      <c r="Z126" t="s">
        <v>2</v>
      </c>
      <c r="AA126" t="s">
        <v>57</v>
      </c>
      <c r="AB126" t="s">
        <v>38</v>
      </c>
      <c r="AC126">
        <v>9</v>
      </c>
      <c r="AD126">
        <v>616</v>
      </c>
      <c r="AE126" t="s">
        <v>39</v>
      </c>
      <c r="AF126" t="s">
        <v>39</v>
      </c>
    </row>
    <row r="127" spans="1:32" x14ac:dyDescent="0.25">
      <c r="A127" t="s">
        <v>337</v>
      </c>
      <c r="B127" t="str">
        <f>IF(Databel___Data[[#This Row],[Churn flag]]=0,"Stayed","Churned")</f>
        <v>Stayed</v>
      </c>
      <c r="C127" t="s">
        <v>2</v>
      </c>
      <c r="D127">
        <f>IF(Databel___Data[[#This Row],[Churn Label]]="NO",0,1)</f>
        <v>0</v>
      </c>
      <c r="E127">
        <v>1</v>
      </c>
      <c r="F127">
        <v>74</v>
      </c>
      <c r="G127">
        <v>520</v>
      </c>
      <c r="H127">
        <v>1111.5999999999999</v>
      </c>
      <c r="I127">
        <v>0</v>
      </c>
      <c r="J127">
        <v>0</v>
      </c>
      <c r="K127" t="s">
        <v>2</v>
      </c>
      <c r="L127" t="s">
        <v>34</v>
      </c>
      <c r="M127">
        <v>0</v>
      </c>
      <c r="N127">
        <v>0</v>
      </c>
      <c r="O127">
        <v>2</v>
      </c>
      <c r="P127" t="s">
        <v>1</v>
      </c>
      <c r="Q127">
        <v>0</v>
      </c>
      <c r="R127" t="s">
        <v>216</v>
      </c>
      <c r="S127" t="s">
        <v>338</v>
      </c>
      <c r="T127" t="s">
        <v>0</v>
      </c>
      <c r="U127">
        <v>41</v>
      </c>
      <c r="V127" t="s">
        <v>2</v>
      </c>
      <c r="W127" t="s">
        <v>2</v>
      </c>
      <c r="X127" t="s">
        <v>2</v>
      </c>
      <c r="Y127">
        <v>0</v>
      </c>
      <c r="Z127" t="s">
        <v>1</v>
      </c>
      <c r="AA127" t="s">
        <v>57</v>
      </c>
      <c r="AB127" t="s">
        <v>58</v>
      </c>
      <c r="AC127">
        <v>41</v>
      </c>
      <c r="AD127">
        <v>3059</v>
      </c>
      <c r="AE127" t="s">
        <v>39</v>
      </c>
      <c r="AF127" t="s">
        <v>39</v>
      </c>
    </row>
    <row r="128" spans="1:32" x14ac:dyDescent="0.25">
      <c r="A128" t="s">
        <v>339</v>
      </c>
      <c r="B128" t="str">
        <f>IF(Databel___Data[[#This Row],[Churn flag]]=0,"Stayed","Churned")</f>
        <v>Stayed</v>
      </c>
      <c r="C128" t="s">
        <v>2</v>
      </c>
      <c r="D128">
        <f>IF(Databel___Data[[#This Row],[Churn Label]]="NO",0,1)</f>
        <v>0</v>
      </c>
      <c r="E128">
        <v>1</v>
      </c>
      <c r="F128">
        <v>62</v>
      </c>
      <c r="G128">
        <v>137</v>
      </c>
      <c r="H128">
        <v>370.8</v>
      </c>
      <c r="I128">
        <v>0</v>
      </c>
      <c r="J128">
        <v>0</v>
      </c>
      <c r="K128" t="s">
        <v>2</v>
      </c>
      <c r="L128" t="s">
        <v>34</v>
      </c>
      <c r="M128">
        <v>0</v>
      </c>
      <c r="N128">
        <v>0</v>
      </c>
      <c r="O128">
        <v>0</v>
      </c>
      <c r="P128" t="s">
        <v>2</v>
      </c>
      <c r="Q128">
        <v>0</v>
      </c>
      <c r="R128" t="s">
        <v>100</v>
      </c>
      <c r="S128" t="s">
        <v>340</v>
      </c>
      <c r="T128" t="s">
        <v>3</v>
      </c>
      <c r="U128">
        <v>36</v>
      </c>
      <c r="V128" t="s">
        <v>2</v>
      </c>
      <c r="W128" t="s">
        <v>2</v>
      </c>
      <c r="X128" t="s">
        <v>2</v>
      </c>
      <c r="Y128">
        <v>0</v>
      </c>
      <c r="Z128" t="s">
        <v>2</v>
      </c>
      <c r="AA128" t="s">
        <v>57</v>
      </c>
      <c r="AB128" t="s">
        <v>58</v>
      </c>
      <c r="AC128">
        <v>7</v>
      </c>
      <c r="AD128">
        <v>427</v>
      </c>
      <c r="AE128" t="s">
        <v>39</v>
      </c>
      <c r="AF128" t="s">
        <v>39</v>
      </c>
    </row>
    <row r="129" spans="1:32" x14ac:dyDescent="0.25">
      <c r="A129" t="s">
        <v>341</v>
      </c>
      <c r="B129" t="str">
        <f>IF(Databel___Data[[#This Row],[Churn flag]]=0,"Stayed","Churned")</f>
        <v>Stayed</v>
      </c>
      <c r="C129" t="s">
        <v>2</v>
      </c>
      <c r="D129">
        <f>IF(Databel___Data[[#This Row],[Churn Label]]="NO",0,1)</f>
        <v>0</v>
      </c>
      <c r="E129">
        <v>1</v>
      </c>
      <c r="F129">
        <v>20</v>
      </c>
      <c r="G129">
        <v>87</v>
      </c>
      <c r="H129">
        <v>236.4</v>
      </c>
      <c r="I129">
        <v>0</v>
      </c>
      <c r="J129">
        <v>0</v>
      </c>
      <c r="K129" t="s">
        <v>2</v>
      </c>
      <c r="L129" t="s">
        <v>34</v>
      </c>
      <c r="M129">
        <v>0</v>
      </c>
      <c r="N129">
        <v>0</v>
      </c>
      <c r="O129">
        <v>8</v>
      </c>
      <c r="P129" t="s">
        <v>1</v>
      </c>
      <c r="Q129">
        <v>0</v>
      </c>
      <c r="R129" t="s">
        <v>111</v>
      </c>
      <c r="S129" t="s">
        <v>342</v>
      </c>
      <c r="T129" t="s">
        <v>0</v>
      </c>
      <c r="U129">
        <v>31</v>
      </c>
      <c r="V129" t="s">
        <v>2</v>
      </c>
      <c r="W129" t="s">
        <v>2</v>
      </c>
      <c r="X129" t="s">
        <v>2</v>
      </c>
      <c r="Y129">
        <v>0</v>
      </c>
      <c r="Z129" t="s">
        <v>2</v>
      </c>
      <c r="AA129" t="s">
        <v>37</v>
      </c>
      <c r="AB129" t="s">
        <v>38</v>
      </c>
      <c r="AC129">
        <v>49</v>
      </c>
      <c r="AD129">
        <v>973</v>
      </c>
      <c r="AE129" t="s">
        <v>39</v>
      </c>
      <c r="AF129" t="s">
        <v>39</v>
      </c>
    </row>
    <row r="130" spans="1:32" x14ac:dyDescent="0.25">
      <c r="A130" t="s">
        <v>343</v>
      </c>
      <c r="B130" t="str">
        <f>IF(Databel___Data[[#This Row],[Churn flag]]=0,"Stayed","Churned")</f>
        <v>Stayed</v>
      </c>
      <c r="C130" t="s">
        <v>2</v>
      </c>
      <c r="D130">
        <f>IF(Databel___Data[[#This Row],[Churn Label]]="NO",0,1)</f>
        <v>0</v>
      </c>
      <c r="E130">
        <v>1</v>
      </c>
      <c r="F130">
        <v>59</v>
      </c>
      <c r="G130">
        <v>141</v>
      </c>
      <c r="H130">
        <v>409.9</v>
      </c>
      <c r="I130">
        <v>0</v>
      </c>
      <c r="J130">
        <v>0</v>
      </c>
      <c r="K130" t="s">
        <v>2</v>
      </c>
      <c r="L130" t="s">
        <v>34</v>
      </c>
      <c r="M130">
        <v>0</v>
      </c>
      <c r="N130">
        <v>0</v>
      </c>
      <c r="O130">
        <v>26</v>
      </c>
      <c r="P130" t="s">
        <v>1</v>
      </c>
      <c r="Q130">
        <v>0</v>
      </c>
      <c r="R130" t="s">
        <v>74</v>
      </c>
      <c r="S130" t="s">
        <v>344</v>
      </c>
      <c r="T130" t="s">
        <v>3</v>
      </c>
      <c r="U130">
        <v>19</v>
      </c>
      <c r="V130" t="s">
        <v>1</v>
      </c>
      <c r="W130" t="s">
        <v>2</v>
      </c>
      <c r="X130" t="s">
        <v>2</v>
      </c>
      <c r="Y130">
        <v>0</v>
      </c>
      <c r="Z130" t="s">
        <v>1</v>
      </c>
      <c r="AA130" t="s">
        <v>37</v>
      </c>
      <c r="AB130" t="s">
        <v>38</v>
      </c>
      <c r="AC130">
        <v>60</v>
      </c>
      <c r="AD130">
        <v>3487</v>
      </c>
      <c r="AE130" t="s">
        <v>39</v>
      </c>
      <c r="AF130" t="s">
        <v>39</v>
      </c>
    </row>
    <row r="131" spans="1:32" x14ac:dyDescent="0.25">
      <c r="A131" t="s">
        <v>345</v>
      </c>
      <c r="B131" t="str">
        <f>IF(Databel___Data[[#This Row],[Churn flag]]=0,"Stayed","Churned")</f>
        <v>Stayed</v>
      </c>
      <c r="C131" t="s">
        <v>2</v>
      </c>
      <c r="D131">
        <f>IF(Databel___Data[[#This Row],[Churn Label]]="NO",0,1)</f>
        <v>0</v>
      </c>
      <c r="E131">
        <v>1</v>
      </c>
      <c r="F131">
        <v>26</v>
      </c>
      <c r="G131">
        <v>157</v>
      </c>
      <c r="H131">
        <v>315.7</v>
      </c>
      <c r="I131">
        <v>0</v>
      </c>
      <c r="J131">
        <v>0</v>
      </c>
      <c r="K131" t="s">
        <v>2</v>
      </c>
      <c r="L131" t="s">
        <v>34</v>
      </c>
      <c r="M131">
        <v>0</v>
      </c>
      <c r="N131">
        <v>0</v>
      </c>
      <c r="O131">
        <v>9</v>
      </c>
      <c r="P131" t="s">
        <v>1</v>
      </c>
      <c r="Q131">
        <v>0</v>
      </c>
      <c r="R131" t="s">
        <v>153</v>
      </c>
      <c r="S131" t="s">
        <v>346</v>
      </c>
      <c r="T131" t="s">
        <v>0</v>
      </c>
      <c r="U131">
        <v>59</v>
      </c>
      <c r="V131" t="s">
        <v>2</v>
      </c>
      <c r="W131" t="s">
        <v>2</v>
      </c>
      <c r="X131" t="s">
        <v>2</v>
      </c>
      <c r="Y131">
        <v>0</v>
      </c>
      <c r="Z131" t="s">
        <v>2</v>
      </c>
      <c r="AA131" t="s">
        <v>43</v>
      </c>
      <c r="AB131" t="s">
        <v>58</v>
      </c>
      <c r="AC131">
        <v>52</v>
      </c>
      <c r="AD131">
        <v>1363</v>
      </c>
      <c r="AE131" t="s">
        <v>39</v>
      </c>
      <c r="AF131" t="s">
        <v>39</v>
      </c>
    </row>
    <row r="132" spans="1:32" x14ac:dyDescent="0.25">
      <c r="A132" t="s">
        <v>347</v>
      </c>
      <c r="B132" t="str">
        <f>IF(Databel___Data[[#This Row],[Churn flag]]=0,"Stayed","Churned")</f>
        <v>Stayed</v>
      </c>
      <c r="C132" t="s">
        <v>2</v>
      </c>
      <c r="D132">
        <f>IF(Databel___Data[[#This Row],[Churn Label]]="NO",0,1)</f>
        <v>0</v>
      </c>
      <c r="E132">
        <v>1</v>
      </c>
      <c r="F132">
        <v>14</v>
      </c>
      <c r="G132">
        <v>54</v>
      </c>
      <c r="H132">
        <v>180.6</v>
      </c>
      <c r="I132">
        <v>0</v>
      </c>
      <c r="J132">
        <v>0</v>
      </c>
      <c r="K132" t="s">
        <v>2</v>
      </c>
      <c r="L132" t="s">
        <v>34</v>
      </c>
      <c r="M132">
        <v>0</v>
      </c>
      <c r="N132">
        <v>0</v>
      </c>
      <c r="O132">
        <v>11</v>
      </c>
      <c r="P132" t="s">
        <v>1</v>
      </c>
      <c r="Q132">
        <v>0</v>
      </c>
      <c r="R132" t="s">
        <v>275</v>
      </c>
      <c r="S132" t="s">
        <v>348</v>
      </c>
      <c r="T132" t="s">
        <v>0</v>
      </c>
      <c r="U132">
        <v>49</v>
      </c>
      <c r="V132" t="s">
        <v>2</v>
      </c>
      <c r="W132" t="s">
        <v>2</v>
      </c>
      <c r="X132" t="s">
        <v>2</v>
      </c>
      <c r="Y132">
        <v>0</v>
      </c>
      <c r="Z132" t="s">
        <v>2</v>
      </c>
      <c r="AA132" t="s">
        <v>37</v>
      </c>
      <c r="AB132" t="s">
        <v>58</v>
      </c>
      <c r="AC132">
        <v>53</v>
      </c>
      <c r="AD132">
        <v>733</v>
      </c>
      <c r="AE132" t="s">
        <v>39</v>
      </c>
      <c r="AF132" t="s">
        <v>39</v>
      </c>
    </row>
    <row r="133" spans="1:32" x14ac:dyDescent="0.25">
      <c r="A133" t="s">
        <v>349</v>
      </c>
      <c r="B133" t="str">
        <f>IF(Databel___Data[[#This Row],[Churn flag]]=0,"Stayed","Churned")</f>
        <v>Stayed</v>
      </c>
      <c r="C133" t="s">
        <v>2</v>
      </c>
      <c r="D133">
        <f>IF(Databel___Data[[#This Row],[Churn Label]]="NO",0,1)</f>
        <v>0</v>
      </c>
      <c r="E133">
        <v>1</v>
      </c>
      <c r="F133">
        <v>43</v>
      </c>
      <c r="G133">
        <v>164</v>
      </c>
      <c r="H133">
        <v>472.7</v>
      </c>
      <c r="I133">
        <v>0</v>
      </c>
      <c r="J133">
        <v>0</v>
      </c>
      <c r="K133" t="s">
        <v>2</v>
      </c>
      <c r="L133" t="s">
        <v>34</v>
      </c>
      <c r="M133">
        <v>0</v>
      </c>
      <c r="N133">
        <v>0</v>
      </c>
      <c r="O133">
        <v>7</v>
      </c>
      <c r="P133" t="s">
        <v>1</v>
      </c>
      <c r="Q133">
        <v>0</v>
      </c>
      <c r="R133" t="s">
        <v>159</v>
      </c>
      <c r="S133" t="s">
        <v>350</v>
      </c>
      <c r="T133" t="s">
        <v>3</v>
      </c>
      <c r="U133">
        <v>44</v>
      </c>
      <c r="V133" t="s">
        <v>2</v>
      </c>
      <c r="W133" t="s">
        <v>2</v>
      </c>
      <c r="X133" t="s">
        <v>2</v>
      </c>
      <c r="Y133">
        <v>0</v>
      </c>
      <c r="Z133" t="s">
        <v>2</v>
      </c>
      <c r="AA133" t="s">
        <v>37</v>
      </c>
      <c r="AB133" t="s">
        <v>58</v>
      </c>
      <c r="AC133">
        <v>41</v>
      </c>
      <c r="AD133">
        <v>1774</v>
      </c>
      <c r="AE133" t="s">
        <v>39</v>
      </c>
      <c r="AF133" t="s">
        <v>39</v>
      </c>
    </row>
    <row r="134" spans="1:32" x14ac:dyDescent="0.25">
      <c r="A134" t="s">
        <v>351</v>
      </c>
      <c r="B134" t="str">
        <f>IF(Databel___Data[[#This Row],[Churn flag]]=0,"Stayed","Churned")</f>
        <v>Stayed</v>
      </c>
      <c r="C134" t="s">
        <v>2</v>
      </c>
      <c r="D134">
        <f>IF(Databel___Data[[#This Row],[Churn Label]]="NO",0,1)</f>
        <v>0</v>
      </c>
      <c r="E134">
        <v>1</v>
      </c>
      <c r="F134">
        <v>34</v>
      </c>
      <c r="G134">
        <v>102</v>
      </c>
      <c r="H134">
        <v>302.2</v>
      </c>
      <c r="I134">
        <v>0</v>
      </c>
      <c r="J134">
        <v>0</v>
      </c>
      <c r="K134" t="s">
        <v>2</v>
      </c>
      <c r="L134" t="s">
        <v>34</v>
      </c>
      <c r="M134">
        <v>0</v>
      </c>
      <c r="N134">
        <v>0</v>
      </c>
      <c r="O134">
        <v>4</v>
      </c>
      <c r="P134" t="s">
        <v>1</v>
      </c>
      <c r="Q134">
        <v>0</v>
      </c>
      <c r="R134" t="s">
        <v>49</v>
      </c>
      <c r="S134" t="s">
        <v>352</v>
      </c>
      <c r="T134" t="s">
        <v>0</v>
      </c>
      <c r="U134">
        <v>62</v>
      </c>
      <c r="V134" t="s">
        <v>2</v>
      </c>
      <c r="W134" t="s">
        <v>2</v>
      </c>
      <c r="X134" t="s">
        <v>2</v>
      </c>
      <c r="Y134">
        <v>0</v>
      </c>
      <c r="Z134" t="s">
        <v>2</v>
      </c>
      <c r="AA134" t="s">
        <v>43</v>
      </c>
      <c r="AB134" t="s">
        <v>38</v>
      </c>
      <c r="AC134">
        <v>37</v>
      </c>
      <c r="AD134">
        <v>1229</v>
      </c>
      <c r="AE134" t="s">
        <v>39</v>
      </c>
      <c r="AF134" t="s">
        <v>39</v>
      </c>
    </row>
    <row r="135" spans="1:32" x14ac:dyDescent="0.25">
      <c r="A135" t="s">
        <v>353</v>
      </c>
      <c r="B135" t="str">
        <f>IF(Databel___Data[[#This Row],[Churn flag]]=0,"Stayed","Churned")</f>
        <v>Stayed</v>
      </c>
      <c r="C135" t="s">
        <v>2</v>
      </c>
      <c r="D135">
        <f>IF(Databel___Data[[#This Row],[Churn Label]]="NO",0,1)</f>
        <v>0</v>
      </c>
      <c r="E135">
        <v>1</v>
      </c>
      <c r="F135">
        <v>75</v>
      </c>
      <c r="G135">
        <v>126</v>
      </c>
      <c r="H135">
        <v>301.5</v>
      </c>
      <c r="I135">
        <v>0</v>
      </c>
      <c r="J135">
        <v>0</v>
      </c>
      <c r="K135" t="s">
        <v>2</v>
      </c>
      <c r="L135" t="s">
        <v>34</v>
      </c>
      <c r="M135">
        <v>0</v>
      </c>
      <c r="N135">
        <v>0</v>
      </c>
      <c r="O135">
        <v>12</v>
      </c>
      <c r="P135" t="s">
        <v>1</v>
      </c>
      <c r="Q135">
        <v>0</v>
      </c>
      <c r="R135" t="s">
        <v>197</v>
      </c>
      <c r="S135" t="s">
        <v>354</v>
      </c>
      <c r="T135" t="s">
        <v>3</v>
      </c>
      <c r="U135">
        <v>33</v>
      </c>
      <c r="V135" t="s">
        <v>2</v>
      </c>
      <c r="W135" t="s">
        <v>2</v>
      </c>
      <c r="X135" t="s">
        <v>2</v>
      </c>
      <c r="Y135">
        <v>0</v>
      </c>
      <c r="Z135" t="s">
        <v>1</v>
      </c>
      <c r="AA135" t="s">
        <v>57</v>
      </c>
      <c r="AB135" t="s">
        <v>58</v>
      </c>
      <c r="AC135">
        <v>29</v>
      </c>
      <c r="AD135">
        <v>2183</v>
      </c>
      <c r="AE135" t="s">
        <v>39</v>
      </c>
      <c r="AF135" t="s">
        <v>39</v>
      </c>
    </row>
    <row r="136" spans="1:32" x14ac:dyDescent="0.25">
      <c r="A136" t="s">
        <v>355</v>
      </c>
      <c r="B136" t="str">
        <f>IF(Databel___Data[[#This Row],[Churn flag]]=0,"Stayed","Churned")</f>
        <v>Stayed</v>
      </c>
      <c r="C136" t="s">
        <v>2</v>
      </c>
      <c r="D136">
        <f>IF(Databel___Data[[#This Row],[Churn Label]]="NO",0,1)</f>
        <v>0</v>
      </c>
      <c r="E136">
        <v>1</v>
      </c>
      <c r="F136">
        <v>65</v>
      </c>
      <c r="G136">
        <v>246</v>
      </c>
      <c r="H136">
        <v>714.4</v>
      </c>
      <c r="I136">
        <v>0</v>
      </c>
      <c r="J136">
        <v>0</v>
      </c>
      <c r="K136" t="s">
        <v>2</v>
      </c>
      <c r="L136" t="s">
        <v>34</v>
      </c>
      <c r="M136">
        <v>0</v>
      </c>
      <c r="N136">
        <v>0</v>
      </c>
      <c r="O136">
        <v>23</v>
      </c>
      <c r="P136" t="s">
        <v>1</v>
      </c>
      <c r="Q136">
        <v>0</v>
      </c>
      <c r="R136" t="s">
        <v>55</v>
      </c>
      <c r="S136" t="s">
        <v>356</v>
      </c>
      <c r="T136" t="s">
        <v>3</v>
      </c>
      <c r="U136">
        <v>22</v>
      </c>
      <c r="V136" t="s">
        <v>1</v>
      </c>
      <c r="W136" t="s">
        <v>2</v>
      </c>
      <c r="X136" t="s">
        <v>2</v>
      </c>
      <c r="Y136">
        <v>0</v>
      </c>
      <c r="Z136" t="s">
        <v>1</v>
      </c>
      <c r="AA136" t="s">
        <v>43</v>
      </c>
      <c r="AB136" t="s">
        <v>58</v>
      </c>
      <c r="AC136">
        <v>61</v>
      </c>
      <c r="AD136">
        <v>3944</v>
      </c>
      <c r="AE136" t="s">
        <v>39</v>
      </c>
      <c r="AF136" t="s">
        <v>39</v>
      </c>
    </row>
    <row r="137" spans="1:32" x14ac:dyDescent="0.25">
      <c r="A137" t="s">
        <v>357</v>
      </c>
      <c r="B137" t="str">
        <f>IF(Databel___Data[[#This Row],[Churn flag]]=0,"Stayed","Churned")</f>
        <v>Stayed</v>
      </c>
      <c r="C137" t="s">
        <v>2</v>
      </c>
      <c r="D137">
        <f>IF(Databel___Data[[#This Row],[Churn Label]]="NO",0,1)</f>
        <v>0</v>
      </c>
      <c r="E137">
        <v>1</v>
      </c>
      <c r="F137">
        <v>1</v>
      </c>
      <c r="G137">
        <v>5</v>
      </c>
      <c r="H137">
        <v>13</v>
      </c>
      <c r="I137">
        <v>11</v>
      </c>
      <c r="J137">
        <v>11.9</v>
      </c>
      <c r="K137" t="s">
        <v>1</v>
      </c>
      <c r="L137" t="s">
        <v>46</v>
      </c>
      <c r="M137">
        <v>0</v>
      </c>
      <c r="N137">
        <v>0</v>
      </c>
      <c r="O137">
        <v>1</v>
      </c>
      <c r="P137" t="s">
        <v>1</v>
      </c>
      <c r="Q137">
        <v>0</v>
      </c>
      <c r="R137" t="s">
        <v>97</v>
      </c>
      <c r="S137" t="s">
        <v>358</v>
      </c>
      <c r="T137" t="s">
        <v>0</v>
      </c>
      <c r="U137">
        <v>43</v>
      </c>
      <c r="V137" t="s">
        <v>2</v>
      </c>
      <c r="W137" t="s">
        <v>2</v>
      </c>
      <c r="X137" t="s">
        <v>2</v>
      </c>
      <c r="Y137">
        <v>0</v>
      </c>
      <c r="Z137" t="s">
        <v>2</v>
      </c>
      <c r="AA137" t="s">
        <v>37</v>
      </c>
      <c r="AB137" t="s">
        <v>38</v>
      </c>
      <c r="AC137">
        <v>17</v>
      </c>
      <c r="AD137">
        <v>17</v>
      </c>
      <c r="AE137" t="s">
        <v>39</v>
      </c>
      <c r="AF137" t="s">
        <v>39</v>
      </c>
    </row>
    <row r="138" spans="1:32" x14ac:dyDescent="0.25">
      <c r="A138" t="s">
        <v>359</v>
      </c>
      <c r="B138" t="str">
        <f>IF(Databel___Data[[#This Row],[Churn flag]]=0,"Stayed","Churned")</f>
        <v>Stayed</v>
      </c>
      <c r="C138" t="s">
        <v>2</v>
      </c>
      <c r="D138">
        <f>IF(Databel___Data[[#This Row],[Churn Label]]="NO",0,1)</f>
        <v>0</v>
      </c>
      <c r="E138">
        <v>1</v>
      </c>
      <c r="F138">
        <v>27</v>
      </c>
      <c r="G138">
        <v>219</v>
      </c>
      <c r="H138">
        <v>405</v>
      </c>
      <c r="I138">
        <v>0</v>
      </c>
      <c r="J138">
        <v>0</v>
      </c>
      <c r="K138" t="s">
        <v>2</v>
      </c>
      <c r="L138" t="s">
        <v>34</v>
      </c>
      <c r="M138">
        <v>0</v>
      </c>
      <c r="N138">
        <v>0</v>
      </c>
      <c r="O138">
        <v>0</v>
      </c>
      <c r="P138" t="s">
        <v>2</v>
      </c>
      <c r="Q138">
        <v>0</v>
      </c>
      <c r="R138" t="s">
        <v>97</v>
      </c>
      <c r="S138" t="s">
        <v>360</v>
      </c>
      <c r="T138" t="s">
        <v>0</v>
      </c>
      <c r="U138">
        <v>25</v>
      </c>
      <c r="V138" t="s">
        <v>1</v>
      </c>
      <c r="W138" t="s">
        <v>2</v>
      </c>
      <c r="X138" t="s">
        <v>2</v>
      </c>
      <c r="Y138">
        <v>0</v>
      </c>
      <c r="Z138" t="s">
        <v>2</v>
      </c>
      <c r="AA138" t="s">
        <v>43</v>
      </c>
      <c r="AB138" t="s">
        <v>38</v>
      </c>
      <c r="AC138">
        <v>13</v>
      </c>
      <c r="AD138">
        <v>348</v>
      </c>
      <c r="AE138" t="s">
        <v>39</v>
      </c>
      <c r="AF138" t="s">
        <v>39</v>
      </c>
    </row>
    <row r="139" spans="1:32" x14ac:dyDescent="0.25">
      <c r="A139" t="s">
        <v>361</v>
      </c>
      <c r="B139" t="str">
        <f>IF(Databel___Data[[#This Row],[Churn flag]]=0,"Stayed","Churned")</f>
        <v>Stayed</v>
      </c>
      <c r="C139" t="s">
        <v>2</v>
      </c>
      <c r="D139">
        <f>IF(Databel___Data[[#This Row],[Churn Label]]="NO",0,1)</f>
        <v>0</v>
      </c>
      <c r="E139">
        <v>1</v>
      </c>
      <c r="F139">
        <v>23</v>
      </c>
      <c r="G139">
        <v>141</v>
      </c>
      <c r="H139">
        <v>295.89999999999998</v>
      </c>
      <c r="I139">
        <v>92</v>
      </c>
      <c r="J139">
        <v>404.8</v>
      </c>
      <c r="K139" t="s">
        <v>1</v>
      </c>
      <c r="L139" t="s">
        <v>46</v>
      </c>
      <c r="M139">
        <v>0</v>
      </c>
      <c r="N139">
        <v>0</v>
      </c>
      <c r="O139">
        <v>1</v>
      </c>
      <c r="P139" t="s">
        <v>1</v>
      </c>
      <c r="Q139">
        <v>0</v>
      </c>
      <c r="R139" t="s">
        <v>269</v>
      </c>
      <c r="S139" t="s">
        <v>362</v>
      </c>
      <c r="T139" t="s">
        <v>3</v>
      </c>
      <c r="U139">
        <v>64</v>
      </c>
      <c r="V139" t="s">
        <v>2</v>
      </c>
      <c r="W139" t="s">
        <v>2</v>
      </c>
      <c r="X139" t="s">
        <v>2</v>
      </c>
      <c r="Y139">
        <v>0</v>
      </c>
      <c r="Z139" t="s">
        <v>2</v>
      </c>
      <c r="AA139" t="s">
        <v>43</v>
      </c>
      <c r="AB139" t="s">
        <v>38</v>
      </c>
      <c r="AC139">
        <v>37</v>
      </c>
      <c r="AD139">
        <v>847</v>
      </c>
      <c r="AE139" t="s">
        <v>39</v>
      </c>
      <c r="AF139" t="s">
        <v>39</v>
      </c>
    </row>
    <row r="140" spans="1:32" x14ac:dyDescent="0.25">
      <c r="A140" t="s">
        <v>363</v>
      </c>
      <c r="B140" t="str">
        <f>IF(Databel___Data[[#This Row],[Churn flag]]=0,"Stayed","Churned")</f>
        <v>Stayed</v>
      </c>
      <c r="C140" t="s">
        <v>2</v>
      </c>
      <c r="D140">
        <f>IF(Databel___Data[[#This Row],[Churn Label]]="NO",0,1)</f>
        <v>0</v>
      </c>
      <c r="E140">
        <v>1</v>
      </c>
      <c r="F140">
        <v>59</v>
      </c>
      <c r="G140">
        <v>156</v>
      </c>
      <c r="H140">
        <v>409.6</v>
      </c>
      <c r="I140">
        <v>0</v>
      </c>
      <c r="J140">
        <v>0</v>
      </c>
      <c r="K140" t="s">
        <v>2</v>
      </c>
      <c r="L140" t="s">
        <v>34</v>
      </c>
      <c r="M140">
        <v>0</v>
      </c>
      <c r="N140">
        <v>0</v>
      </c>
      <c r="O140">
        <v>6</v>
      </c>
      <c r="P140" t="s">
        <v>1</v>
      </c>
      <c r="Q140">
        <v>0</v>
      </c>
      <c r="R140" t="s">
        <v>94</v>
      </c>
      <c r="S140" t="s">
        <v>364</v>
      </c>
      <c r="T140" t="s">
        <v>0</v>
      </c>
      <c r="U140">
        <v>48</v>
      </c>
      <c r="V140" t="s">
        <v>2</v>
      </c>
      <c r="W140" t="s">
        <v>2</v>
      </c>
      <c r="X140" t="s">
        <v>2</v>
      </c>
      <c r="Y140">
        <v>0</v>
      </c>
      <c r="Z140" t="s">
        <v>1</v>
      </c>
      <c r="AA140" t="s">
        <v>37</v>
      </c>
      <c r="AB140" t="s">
        <v>38</v>
      </c>
      <c r="AC140">
        <v>36</v>
      </c>
      <c r="AD140">
        <v>2104</v>
      </c>
      <c r="AE140" t="s">
        <v>39</v>
      </c>
      <c r="AF140" t="s">
        <v>39</v>
      </c>
    </row>
    <row r="141" spans="1:32" x14ac:dyDescent="0.25">
      <c r="A141" t="s">
        <v>365</v>
      </c>
      <c r="B141" t="str">
        <f>IF(Databel___Data[[#This Row],[Churn flag]]=0,"Stayed","Churned")</f>
        <v>Stayed</v>
      </c>
      <c r="C141" t="s">
        <v>2</v>
      </c>
      <c r="D141">
        <f>IF(Databel___Data[[#This Row],[Churn Label]]="NO",0,1)</f>
        <v>0</v>
      </c>
      <c r="E141">
        <v>1</v>
      </c>
      <c r="F141">
        <v>69</v>
      </c>
      <c r="G141">
        <v>130</v>
      </c>
      <c r="H141">
        <v>346.9</v>
      </c>
      <c r="I141">
        <v>0</v>
      </c>
      <c r="J141">
        <v>0</v>
      </c>
      <c r="K141" t="s">
        <v>2</v>
      </c>
      <c r="L141" t="s">
        <v>34</v>
      </c>
      <c r="M141">
        <v>0</v>
      </c>
      <c r="N141">
        <v>0</v>
      </c>
      <c r="O141">
        <v>9</v>
      </c>
      <c r="P141" t="s">
        <v>1</v>
      </c>
      <c r="Q141">
        <v>0</v>
      </c>
      <c r="R141" t="s">
        <v>269</v>
      </c>
      <c r="S141" t="s">
        <v>366</v>
      </c>
      <c r="T141" t="s">
        <v>3</v>
      </c>
      <c r="U141">
        <v>45</v>
      </c>
      <c r="V141" t="s">
        <v>2</v>
      </c>
      <c r="W141" t="s">
        <v>2</v>
      </c>
      <c r="X141" t="s">
        <v>2</v>
      </c>
      <c r="Y141">
        <v>0</v>
      </c>
      <c r="Z141" t="s">
        <v>1</v>
      </c>
      <c r="AA141" t="s">
        <v>57</v>
      </c>
      <c r="AB141" t="s">
        <v>58</v>
      </c>
      <c r="AC141">
        <v>19</v>
      </c>
      <c r="AD141">
        <v>1302</v>
      </c>
      <c r="AE141" t="s">
        <v>39</v>
      </c>
      <c r="AF141" t="s">
        <v>39</v>
      </c>
    </row>
    <row r="142" spans="1:32" x14ac:dyDescent="0.25">
      <c r="A142" t="s">
        <v>367</v>
      </c>
      <c r="B142" t="str">
        <f>IF(Databel___Data[[#This Row],[Churn flag]]=0,"Stayed","Churned")</f>
        <v>Stayed</v>
      </c>
      <c r="C142" t="s">
        <v>2</v>
      </c>
      <c r="D142">
        <f>IF(Databel___Data[[#This Row],[Churn Label]]="NO",0,1)</f>
        <v>0</v>
      </c>
      <c r="E142">
        <v>1</v>
      </c>
      <c r="F142">
        <v>67</v>
      </c>
      <c r="G142">
        <v>250</v>
      </c>
      <c r="H142">
        <v>870.3</v>
      </c>
      <c r="I142">
        <v>0</v>
      </c>
      <c r="J142">
        <v>0</v>
      </c>
      <c r="K142" t="s">
        <v>2</v>
      </c>
      <c r="L142" t="s">
        <v>34</v>
      </c>
      <c r="M142">
        <v>0</v>
      </c>
      <c r="N142">
        <v>0</v>
      </c>
      <c r="O142">
        <v>6</v>
      </c>
      <c r="P142" t="s">
        <v>1</v>
      </c>
      <c r="Q142">
        <v>0</v>
      </c>
      <c r="R142" t="s">
        <v>269</v>
      </c>
      <c r="S142" t="s">
        <v>368</v>
      </c>
      <c r="T142" t="s">
        <v>3</v>
      </c>
      <c r="U142">
        <v>41</v>
      </c>
      <c r="V142" t="s">
        <v>2</v>
      </c>
      <c r="W142" t="s">
        <v>2</v>
      </c>
      <c r="X142" t="s">
        <v>2</v>
      </c>
      <c r="Y142">
        <v>0</v>
      </c>
      <c r="Z142" t="s">
        <v>1</v>
      </c>
      <c r="AA142" t="s">
        <v>57</v>
      </c>
      <c r="AB142" t="s">
        <v>38</v>
      </c>
      <c r="AC142">
        <v>32</v>
      </c>
      <c r="AD142">
        <v>2174</v>
      </c>
      <c r="AE142" t="s">
        <v>39</v>
      </c>
      <c r="AF142" t="s">
        <v>39</v>
      </c>
    </row>
    <row r="143" spans="1:32" x14ac:dyDescent="0.25">
      <c r="A143" t="s">
        <v>369</v>
      </c>
      <c r="B143" t="str">
        <f>IF(Databel___Data[[#This Row],[Churn flag]]=0,"Stayed","Churned")</f>
        <v>Stayed</v>
      </c>
      <c r="C143" t="s">
        <v>2</v>
      </c>
      <c r="D143">
        <f>IF(Databel___Data[[#This Row],[Churn Label]]="NO",0,1)</f>
        <v>0</v>
      </c>
      <c r="E143">
        <v>1</v>
      </c>
      <c r="F143">
        <v>63</v>
      </c>
      <c r="G143">
        <v>266</v>
      </c>
      <c r="H143">
        <v>632.4</v>
      </c>
      <c r="I143">
        <v>0</v>
      </c>
      <c r="J143">
        <v>0</v>
      </c>
      <c r="K143" t="s">
        <v>2</v>
      </c>
      <c r="L143" t="s">
        <v>34</v>
      </c>
      <c r="M143">
        <v>0</v>
      </c>
      <c r="N143">
        <v>0</v>
      </c>
      <c r="O143">
        <v>5</v>
      </c>
      <c r="P143" t="s">
        <v>1</v>
      </c>
      <c r="Q143">
        <v>0</v>
      </c>
      <c r="R143" t="s">
        <v>111</v>
      </c>
      <c r="S143" t="s">
        <v>370</v>
      </c>
      <c r="T143" t="s">
        <v>3</v>
      </c>
      <c r="U143">
        <v>49</v>
      </c>
      <c r="V143" t="s">
        <v>2</v>
      </c>
      <c r="W143" t="s">
        <v>2</v>
      </c>
      <c r="X143" t="s">
        <v>2</v>
      </c>
      <c r="Y143">
        <v>0</v>
      </c>
      <c r="Z143" t="s">
        <v>1</v>
      </c>
      <c r="AA143" t="s">
        <v>57</v>
      </c>
      <c r="AB143" t="s">
        <v>38</v>
      </c>
      <c r="AC143">
        <v>51</v>
      </c>
      <c r="AD143">
        <v>3242</v>
      </c>
      <c r="AE143" t="s">
        <v>39</v>
      </c>
      <c r="AF143" t="s">
        <v>39</v>
      </c>
    </row>
    <row r="144" spans="1:32" x14ac:dyDescent="0.25">
      <c r="A144" t="s">
        <v>371</v>
      </c>
      <c r="B144" t="str">
        <f>IF(Databel___Data[[#This Row],[Churn flag]]=0,"Stayed","Churned")</f>
        <v>Stayed</v>
      </c>
      <c r="C144" t="s">
        <v>2</v>
      </c>
      <c r="D144">
        <f>IF(Databel___Data[[#This Row],[Churn Label]]="NO",0,1)</f>
        <v>0</v>
      </c>
      <c r="E144">
        <v>1</v>
      </c>
      <c r="F144">
        <v>8</v>
      </c>
      <c r="G144">
        <v>42</v>
      </c>
      <c r="H144">
        <v>85.9</v>
      </c>
      <c r="I144">
        <v>0</v>
      </c>
      <c r="J144">
        <v>0</v>
      </c>
      <c r="K144" t="s">
        <v>2</v>
      </c>
      <c r="L144" t="s">
        <v>34</v>
      </c>
      <c r="M144">
        <v>0</v>
      </c>
      <c r="N144">
        <v>0</v>
      </c>
      <c r="O144">
        <v>18</v>
      </c>
      <c r="P144" t="s">
        <v>1</v>
      </c>
      <c r="Q144">
        <v>0</v>
      </c>
      <c r="R144" t="s">
        <v>240</v>
      </c>
      <c r="S144" t="s">
        <v>372</v>
      </c>
      <c r="T144" t="s">
        <v>0</v>
      </c>
      <c r="U144">
        <v>26</v>
      </c>
      <c r="V144" t="s">
        <v>1</v>
      </c>
      <c r="W144" t="s">
        <v>2</v>
      </c>
      <c r="X144" t="s">
        <v>2</v>
      </c>
      <c r="Y144">
        <v>0</v>
      </c>
      <c r="Z144" t="s">
        <v>2</v>
      </c>
      <c r="AA144" t="s">
        <v>37</v>
      </c>
      <c r="AB144" t="s">
        <v>38</v>
      </c>
      <c r="AC144">
        <v>34</v>
      </c>
      <c r="AD144">
        <v>267</v>
      </c>
      <c r="AE144" t="s">
        <v>39</v>
      </c>
      <c r="AF144" t="s">
        <v>39</v>
      </c>
    </row>
    <row r="145" spans="1:32" x14ac:dyDescent="0.25">
      <c r="A145" t="s">
        <v>373</v>
      </c>
      <c r="B145" t="str">
        <f>IF(Databel___Data[[#This Row],[Churn flag]]=0,"Stayed","Churned")</f>
        <v>Stayed</v>
      </c>
      <c r="C145" t="s">
        <v>2</v>
      </c>
      <c r="D145">
        <f>IF(Databel___Data[[#This Row],[Churn Label]]="NO",0,1)</f>
        <v>0</v>
      </c>
      <c r="E145">
        <v>1</v>
      </c>
      <c r="F145">
        <v>74</v>
      </c>
      <c r="G145">
        <v>466</v>
      </c>
      <c r="H145">
        <v>1113.3</v>
      </c>
      <c r="I145">
        <v>0</v>
      </c>
      <c r="J145">
        <v>0</v>
      </c>
      <c r="K145" t="s">
        <v>2</v>
      </c>
      <c r="L145" t="s">
        <v>34</v>
      </c>
      <c r="M145">
        <v>0</v>
      </c>
      <c r="N145">
        <v>0</v>
      </c>
      <c r="O145">
        <v>0</v>
      </c>
      <c r="P145" t="s">
        <v>2</v>
      </c>
      <c r="Q145">
        <v>0</v>
      </c>
      <c r="R145" t="s">
        <v>374</v>
      </c>
      <c r="S145" t="s">
        <v>375</v>
      </c>
      <c r="T145" t="s">
        <v>0</v>
      </c>
      <c r="U145">
        <v>53</v>
      </c>
      <c r="V145" t="s">
        <v>2</v>
      </c>
      <c r="W145" t="s">
        <v>2</v>
      </c>
      <c r="X145" t="s">
        <v>2</v>
      </c>
      <c r="Y145">
        <v>0</v>
      </c>
      <c r="Z145" t="s">
        <v>2</v>
      </c>
      <c r="AA145" t="s">
        <v>57</v>
      </c>
      <c r="AB145" t="s">
        <v>38</v>
      </c>
      <c r="AC145">
        <v>8</v>
      </c>
      <c r="AD145">
        <v>617</v>
      </c>
      <c r="AE145" t="s">
        <v>39</v>
      </c>
      <c r="AF145" t="s">
        <v>39</v>
      </c>
    </row>
    <row r="146" spans="1:32" x14ac:dyDescent="0.25">
      <c r="A146" t="s">
        <v>376</v>
      </c>
      <c r="B146" t="str">
        <f>IF(Databel___Data[[#This Row],[Churn flag]]=0,"Stayed","Churned")</f>
        <v>Stayed</v>
      </c>
      <c r="C146" t="s">
        <v>2</v>
      </c>
      <c r="D146">
        <f>IF(Databel___Data[[#This Row],[Churn Label]]="NO",0,1)</f>
        <v>0</v>
      </c>
      <c r="E146">
        <v>1</v>
      </c>
      <c r="F146">
        <v>1</v>
      </c>
      <c r="G146">
        <v>5</v>
      </c>
      <c r="H146">
        <v>13</v>
      </c>
      <c r="I146">
        <v>0</v>
      </c>
      <c r="J146">
        <v>0</v>
      </c>
      <c r="K146" t="s">
        <v>2</v>
      </c>
      <c r="L146" t="s">
        <v>34</v>
      </c>
      <c r="M146">
        <v>0</v>
      </c>
      <c r="N146">
        <v>0</v>
      </c>
      <c r="O146">
        <v>0</v>
      </c>
      <c r="P146" t="s">
        <v>2</v>
      </c>
      <c r="Q146">
        <v>0</v>
      </c>
      <c r="R146" t="s">
        <v>219</v>
      </c>
      <c r="S146" t="s">
        <v>377</v>
      </c>
      <c r="T146" t="s">
        <v>3</v>
      </c>
      <c r="U146">
        <v>35</v>
      </c>
      <c r="V146" t="s">
        <v>2</v>
      </c>
      <c r="W146" t="s">
        <v>2</v>
      </c>
      <c r="X146" t="s">
        <v>2</v>
      </c>
      <c r="Y146">
        <v>0</v>
      </c>
      <c r="Z146" t="s">
        <v>2</v>
      </c>
      <c r="AA146" t="s">
        <v>43</v>
      </c>
      <c r="AB146" t="s">
        <v>38</v>
      </c>
      <c r="AC146">
        <v>10</v>
      </c>
      <c r="AD146">
        <v>10</v>
      </c>
      <c r="AE146" t="s">
        <v>39</v>
      </c>
      <c r="AF146" t="s">
        <v>39</v>
      </c>
    </row>
    <row r="147" spans="1:32" x14ac:dyDescent="0.25">
      <c r="A147" t="s">
        <v>378</v>
      </c>
      <c r="B147" t="str">
        <f>IF(Databel___Data[[#This Row],[Churn flag]]=0,"Stayed","Churned")</f>
        <v>Stayed</v>
      </c>
      <c r="C147" t="s">
        <v>2</v>
      </c>
      <c r="D147">
        <f>IF(Databel___Data[[#This Row],[Churn Label]]="NO",0,1)</f>
        <v>0</v>
      </c>
      <c r="E147">
        <v>1</v>
      </c>
      <c r="F147">
        <v>11</v>
      </c>
      <c r="G147">
        <v>36</v>
      </c>
      <c r="H147">
        <v>90.7</v>
      </c>
      <c r="I147">
        <v>0</v>
      </c>
      <c r="J147">
        <v>0</v>
      </c>
      <c r="K147" t="s">
        <v>2</v>
      </c>
      <c r="L147" t="s">
        <v>34</v>
      </c>
      <c r="M147">
        <v>0</v>
      </c>
      <c r="N147">
        <v>0</v>
      </c>
      <c r="O147">
        <v>0</v>
      </c>
      <c r="P147" t="s">
        <v>2</v>
      </c>
      <c r="Q147">
        <v>0</v>
      </c>
      <c r="R147" t="s">
        <v>100</v>
      </c>
      <c r="S147" t="s">
        <v>379</v>
      </c>
      <c r="T147" t="s">
        <v>0</v>
      </c>
      <c r="U147">
        <v>51</v>
      </c>
      <c r="V147" t="s">
        <v>2</v>
      </c>
      <c r="W147" t="s">
        <v>2</v>
      </c>
      <c r="X147" t="s">
        <v>2</v>
      </c>
      <c r="Y147">
        <v>0</v>
      </c>
      <c r="Z147" t="s">
        <v>2</v>
      </c>
      <c r="AA147" t="s">
        <v>43</v>
      </c>
      <c r="AB147" t="s">
        <v>38</v>
      </c>
      <c r="AC147">
        <v>8</v>
      </c>
      <c r="AD147">
        <v>93</v>
      </c>
      <c r="AE147" t="s">
        <v>39</v>
      </c>
      <c r="AF147" t="s">
        <v>39</v>
      </c>
    </row>
    <row r="148" spans="1:32" x14ac:dyDescent="0.25">
      <c r="A148" t="s">
        <v>380</v>
      </c>
      <c r="B148" t="str">
        <f>IF(Databel___Data[[#This Row],[Churn flag]]=0,"Stayed","Churned")</f>
        <v>Stayed</v>
      </c>
      <c r="C148" t="s">
        <v>2</v>
      </c>
      <c r="D148">
        <f>IF(Databel___Data[[#This Row],[Churn Label]]="NO",0,1)</f>
        <v>0</v>
      </c>
      <c r="E148">
        <v>1</v>
      </c>
      <c r="F148">
        <v>25</v>
      </c>
      <c r="G148">
        <v>132</v>
      </c>
      <c r="H148">
        <v>382</v>
      </c>
      <c r="I148">
        <v>0</v>
      </c>
      <c r="J148">
        <v>0</v>
      </c>
      <c r="K148" t="s">
        <v>2</v>
      </c>
      <c r="L148" t="s">
        <v>34</v>
      </c>
      <c r="M148">
        <v>0</v>
      </c>
      <c r="N148">
        <v>0</v>
      </c>
      <c r="O148">
        <v>15</v>
      </c>
      <c r="P148" t="s">
        <v>1</v>
      </c>
      <c r="Q148">
        <v>0</v>
      </c>
      <c r="R148" t="s">
        <v>197</v>
      </c>
      <c r="S148" t="s">
        <v>381</v>
      </c>
      <c r="T148" t="s">
        <v>3</v>
      </c>
      <c r="U148">
        <v>30</v>
      </c>
      <c r="V148" t="s">
        <v>2</v>
      </c>
      <c r="W148" t="s">
        <v>2</v>
      </c>
      <c r="X148" t="s">
        <v>2</v>
      </c>
      <c r="Y148">
        <v>0</v>
      </c>
      <c r="Z148" t="s">
        <v>2</v>
      </c>
      <c r="AA148" t="s">
        <v>43</v>
      </c>
      <c r="AB148" t="s">
        <v>44</v>
      </c>
      <c r="AC148">
        <v>29</v>
      </c>
      <c r="AD148">
        <v>727</v>
      </c>
      <c r="AE148" t="s">
        <v>39</v>
      </c>
      <c r="AF148" t="s">
        <v>39</v>
      </c>
    </row>
    <row r="149" spans="1:32" x14ac:dyDescent="0.25">
      <c r="A149" t="s">
        <v>382</v>
      </c>
      <c r="B149" t="str">
        <f>IF(Databel___Data[[#This Row],[Churn flag]]=0,"Stayed","Churned")</f>
        <v>Stayed</v>
      </c>
      <c r="C149" t="s">
        <v>2</v>
      </c>
      <c r="D149">
        <f>IF(Databel___Data[[#This Row],[Churn Label]]="NO",0,1)</f>
        <v>0</v>
      </c>
      <c r="E149">
        <v>1</v>
      </c>
      <c r="F149">
        <v>31</v>
      </c>
      <c r="G149">
        <v>120</v>
      </c>
      <c r="H149">
        <v>407.8</v>
      </c>
      <c r="I149">
        <v>0</v>
      </c>
      <c r="J149">
        <v>0</v>
      </c>
      <c r="K149" t="s">
        <v>2</v>
      </c>
      <c r="L149" t="s">
        <v>34</v>
      </c>
      <c r="M149">
        <v>0</v>
      </c>
      <c r="N149">
        <v>0</v>
      </c>
      <c r="O149">
        <v>14</v>
      </c>
      <c r="P149" t="s">
        <v>1</v>
      </c>
      <c r="Q149">
        <v>0</v>
      </c>
      <c r="R149" t="s">
        <v>49</v>
      </c>
      <c r="S149" t="s">
        <v>383</v>
      </c>
      <c r="T149" t="s">
        <v>0</v>
      </c>
      <c r="U149">
        <v>26</v>
      </c>
      <c r="V149" t="s">
        <v>1</v>
      </c>
      <c r="W149" t="s">
        <v>2</v>
      </c>
      <c r="X149" t="s">
        <v>2</v>
      </c>
      <c r="Y149">
        <v>0</v>
      </c>
      <c r="Z149" t="s">
        <v>1</v>
      </c>
      <c r="AA149" t="s">
        <v>43</v>
      </c>
      <c r="AB149" t="s">
        <v>44</v>
      </c>
      <c r="AC149">
        <v>32</v>
      </c>
      <c r="AD149">
        <v>1013</v>
      </c>
      <c r="AE149" t="s">
        <v>39</v>
      </c>
      <c r="AF149" t="s">
        <v>39</v>
      </c>
    </row>
    <row r="150" spans="1:32" x14ac:dyDescent="0.25">
      <c r="A150" t="s">
        <v>384</v>
      </c>
      <c r="B150" t="str">
        <f>IF(Databel___Data[[#This Row],[Churn flag]]=0,"Stayed","Churned")</f>
        <v>Stayed</v>
      </c>
      <c r="C150" t="s">
        <v>2</v>
      </c>
      <c r="D150">
        <f>IF(Databel___Data[[#This Row],[Churn Label]]="NO",0,1)</f>
        <v>0</v>
      </c>
      <c r="E150">
        <v>1</v>
      </c>
      <c r="F150">
        <v>30</v>
      </c>
      <c r="G150">
        <v>210</v>
      </c>
      <c r="H150">
        <v>484.7</v>
      </c>
      <c r="I150">
        <v>0</v>
      </c>
      <c r="J150">
        <v>0</v>
      </c>
      <c r="K150" t="s">
        <v>2</v>
      </c>
      <c r="L150" t="s">
        <v>34</v>
      </c>
      <c r="M150">
        <v>0</v>
      </c>
      <c r="N150">
        <v>0</v>
      </c>
      <c r="O150">
        <v>1</v>
      </c>
      <c r="P150" t="s">
        <v>1</v>
      </c>
      <c r="Q150">
        <v>0</v>
      </c>
      <c r="R150" t="s">
        <v>135</v>
      </c>
      <c r="S150" t="s">
        <v>385</v>
      </c>
      <c r="T150" t="s">
        <v>3</v>
      </c>
      <c r="U150">
        <v>66</v>
      </c>
      <c r="V150" t="s">
        <v>2</v>
      </c>
      <c r="W150" t="s">
        <v>1</v>
      </c>
      <c r="X150" t="s">
        <v>2</v>
      </c>
      <c r="Y150">
        <v>0</v>
      </c>
      <c r="Z150" t="s">
        <v>2</v>
      </c>
      <c r="AA150" t="s">
        <v>37</v>
      </c>
      <c r="AB150" t="s">
        <v>58</v>
      </c>
      <c r="AC150">
        <v>41</v>
      </c>
      <c r="AD150">
        <v>1230</v>
      </c>
      <c r="AE150" t="s">
        <v>39</v>
      </c>
      <c r="AF150" t="s">
        <v>39</v>
      </c>
    </row>
    <row r="151" spans="1:32" x14ac:dyDescent="0.25">
      <c r="A151" t="s">
        <v>386</v>
      </c>
      <c r="B151" t="str">
        <f>IF(Databel___Data[[#This Row],[Churn flag]]=0,"Stayed","Churned")</f>
        <v>Stayed</v>
      </c>
      <c r="C151" t="s">
        <v>2</v>
      </c>
      <c r="D151">
        <f>IF(Databel___Data[[#This Row],[Churn Label]]="NO",0,1)</f>
        <v>0</v>
      </c>
      <c r="E151">
        <v>1</v>
      </c>
      <c r="F151">
        <v>48</v>
      </c>
      <c r="G151">
        <v>60</v>
      </c>
      <c r="H151">
        <v>192.6</v>
      </c>
      <c r="I151">
        <v>0</v>
      </c>
      <c r="J151">
        <v>0</v>
      </c>
      <c r="K151" t="s">
        <v>2</v>
      </c>
      <c r="L151" t="s">
        <v>34</v>
      </c>
      <c r="M151">
        <v>0</v>
      </c>
      <c r="N151">
        <v>0</v>
      </c>
      <c r="O151">
        <v>26</v>
      </c>
      <c r="P151" t="s">
        <v>2</v>
      </c>
      <c r="Q151">
        <v>57</v>
      </c>
      <c r="R151" t="s">
        <v>202</v>
      </c>
      <c r="S151" t="s">
        <v>387</v>
      </c>
      <c r="T151" t="s">
        <v>0</v>
      </c>
      <c r="U151">
        <v>22</v>
      </c>
      <c r="V151" t="s">
        <v>1</v>
      </c>
      <c r="W151" t="s">
        <v>2</v>
      </c>
      <c r="X151" t="s">
        <v>2</v>
      </c>
      <c r="Y151">
        <v>0</v>
      </c>
      <c r="Z151" t="s">
        <v>2</v>
      </c>
      <c r="AA151" t="s">
        <v>57</v>
      </c>
      <c r="AB151" t="s">
        <v>58</v>
      </c>
      <c r="AC151">
        <v>31</v>
      </c>
      <c r="AD151">
        <v>1509</v>
      </c>
      <c r="AE151" t="s">
        <v>39</v>
      </c>
      <c r="AF151" t="s">
        <v>39</v>
      </c>
    </row>
    <row r="152" spans="1:32" x14ac:dyDescent="0.25">
      <c r="A152" t="s">
        <v>388</v>
      </c>
      <c r="B152" t="str">
        <f>IF(Databel___Data[[#This Row],[Churn flag]]=0,"Stayed","Churned")</f>
        <v>Stayed</v>
      </c>
      <c r="C152" t="s">
        <v>2</v>
      </c>
      <c r="D152">
        <f>IF(Databel___Data[[#This Row],[Churn Label]]="NO",0,1)</f>
        <v>0</v>
      </c>
      <c r="E152">
        <v>1</v>
      </c>
      <c r="F152">
        <v>53</v>
      </c>
      <c r="G152">
        <v>297</v>
      </c>
      <c r="H152">
        <v>746.8</v>
      </c>
      <c r="I152">
        <v>106</v>
      </c>
      <c r="J152">
        <v>556.5</v>
      </c>
      <c r="K152" t="s">
        <v>1</v>
      </c>
      <c r="L152" t="s">
        <v>46</v>
      </c>
      <c r="M152">
        <v>0</v>
      </c>
      <c r="N152">
        <v>0</v>
      </c>
      <c r="O152">
        <v>1</v>
      </c>
      <c r="P152" t="s">
        <v>1</v>
      </c>
      <c r="Q152">
        <v>0</v>
      </c>
      <c r="R152" t="s">
        <v>111</v>
      </c>
      <c r="S152" t="s">
        <v>389</v>
      </c>
      <c r="T152" t="s">
        <v>3</v>
      </c>
      <c r="U152">
        <v>53</v>
      </c>
      <c r="V152" t="s">
        <v>2</v>
      </c>
      <c r="W152" t="s">
        <v>2</v>
      </c>
      <c r="X152" t="s">
        <v>2</v>
      </c>
      <c r="Y152">
        <v>0</v>
      </c>
      <c r="Z152" t="s">
        <v>2</v>
      </c>
      <c r="AA152" t="s">
        <v>57</v>
      </c>
      <c r="AB152" t="s">
        <v>58</v>
      </c>
      <c r="AC152">
        <v>65</v>
      </c>
      <c r="AD152">
        <v>3452</v>
      </c>
      <c r="AE152" t="s">
        <v>39</v>
      </c>
      <c r="AF152" t="s">
        <v>39</v>
      </c>
    </row>
    <row r="153" spans="1:32" x14ac:dyDescent="0.25">
      <c r="A153" t="s">
        <v>390</v>
      </c>
      <c r="B153" t="str">
        <f>IF(Databel___Data[[#This Row],[Churn flag]]=0,"Stayed","Churned")</f>
        <v>Stayed</v>
      </c>
      <c r="C153" t="s">
        <v>2</v>
      </c>
      <c r="D153">
        <f>IF(Databel___Data[[#This Row],[Churn Label]]="NO",0,1)</f>
        <v>0</v>
      </c>
      <c r="E153">
        <v>1</v>
      </c>
      <c r="F153">
        <v>51</v>
      </c>
      <c r="G153">
        <v>226</v>
      </c>
      <c r="H153">
        <v>609.29999999999995</v>
      </c>
      <c r="I153">
        <v>306</v>
      </c>
      <c r="J153">
        <v>561</v>
      </c>
      <c r="K153" t="s">
        <v>1</v>
      </c>
      <c r="L153" t="s">
        <v>46</v>
      </c>
      <c r="M153">
        <v>0</v>
      </c>
      <c r="N153">
        <v>0</v>
      </c>
      <c r="O153">
        <v>11</v>
      </c>
      <c r="P153" t="s">
        <v>1</v>
      </c>
      <c r="Q153">
        <v>0</v>
      </c>
      <c r="R153" t="s">
        <v>41</v>
      </c>
      <c r="S153" t="s">
        <v>391</v>
      </c>
      <c r="T153" t="s">
        <v>3</v>
      </c>
      <c r="U153">
        <v>62</v>
      </c>
      <c r="V153" t="s">
        <v>2</v>
      </c>
      <c r="W153" t="s">
        <v>2</v>
      </c>
      <c r="X153" t="s">
        <v>2</v>
      </c>
      <c r="Y153">
        <v>0</v>
      </c>
      <c r="Z153" t="s">
        <v>2</v>
      </c>
      <c r="AA153" t="s">
        <v>37</v>
      </c>
      <c r="AB153" t="s">
        <v>58</v>
      </c>
      <c r="AC153">
        <v>53</v>
      </c>
      <c r="AD153">
        <v>2713</v>
      </c>
      <c r="AE153" t="s">
        <v>39</v>
      </c>
      <c r="AF153" t="s">
        <v>39</v>
      </c>
    </row>
    <row r="154" spans="1:32" x14ac:dyDescent="0.25">
      <c r="A154" t="s">
        <v>392</v>
      </c>
      <c r="B154" t="str">
        <f>IF(Databel___Data[[#This Row],[Churn flag]]=0,"Stayed","Churned")</f>
        <v>Stayed</v>
      </c>
      <c r="C154" t="s">
        <v>2</v>
      </c>
      <c r="D154">
        <f>IF(Databel___Data[[#This Row],[Churn Label]]="NO",0,1)</f>
        <v>0</v>
      </c>
      <c r="E154">
        <v>1</v>
      </c>
      <c r="F154">
        <v>77</v>
      </c>
      <c r="G154">
        <v>363</v>
      </c>
      <c r="H154">
        <v>928.5</v>
      </c>
      <c r="I154">
        <v>0</v>
      </c>
      <c r="J154">
        <v>0</v>
      </c>
      <c r="K154" t="s">
        <v>2</v>
      </c>
      <c r="L154" t="s">
        <v>34</v>
      </c>
      <c r="M154">
        <v>0</v>
      </c>
      <c r="N154">
        <v>0</v>
      </c>
      <c r="O154">
        <v>0</v>
      </c>
      <c r="P154" t="s">
        <v>2</v>
      </c>
      <c r="Q154">
        <v>0</v>
      </c>
      <c r="R154" t="s">
        <v>179</v>
      </c>
      <c r="S154" t="s">
        <v>393</v>
      </c>
      <c r="T154" t="s">
        <v>0</v>
      </c>
      <c r="U154">
        <v>66</v>
      </c>
      <c r="V154" t="s">
        <v>2</v>
      </c>
      <c r="W154" t="s">
        <v>1</v>
      </c>
      <c r="X154" t="s">
        <v>2</v>
      </c>
      <c r="Y154">
        <v>0</v>
      </c>
      <c r="Z154" t="s">
        <v>2</v>
      </c>
      <c r="AA154" t="s">
        <v>57</v>
      </c>
      <c r="AB154" t="s">
        <v>58</v>
      </c>
      <c r="AC154">
        <v>13</v>
      </c>
      <c r="AD154">
        <v>1017</v>
      </c>
      <c r="AE154" t="s">
        <v>39</v>
      </c>
      <c r="AF154" t="s">
        <v>39</v>
      </c>
    </row>
    <row r="155" spans="1:32" x14ac:dyDescent="0.25">
      <c r="A155" t="s">
        <v>394</v>
      </c>
      <c r="B155" t="str">
        <f>IF(Databel___Data[[#This Row],[Churn flag]]=0,"Stayed","Churned")</f>
        <v>Stayed</v>
      </c>
      <c r="C155" t="s">
        <v>2</v>
      </c>
      <c r="D155">
        <f>IF(Databel___Data[[#This Row],[Churn Label]]="NO",0,1)</f>
        <v>0</v>
      </c>
      <c r="E155">
        <v>1</v>
      </c>
      <c r="F155">
        <v>28</v>
      </c>
      <c r="G155">
        <v>166</v>
      </c>
      <c r="H155">
        <v>390.8</v>
      </c>
      <c r="I155">
        <v>140</v>
      </c>
      <c r="J155">
        <v>252</v>
      </c>
      <c r="K155" t="s">
        <v>1</v>
      </c>
      <c r="L155" t="s">
        <v>46</v>
      </c>
      <c r="M155">
        <v>0</v>
      </c>
      <c r="N155">
        <v>0</v>
      </c>
      <c r="O155">
        <v>0</v>
      </c>
      <c r="P155" t="s">
        <v>2</v>
      </c>
      <c r="Q155">
        <v>0</v>
      </c>
      <c r="R155" t="s">
        <v>68</v>
      </c>
      <c r="S155" t="s">
        <v>395</v>
      </c>
      <c r="T155" t="s">
        <v>0</v>
      </c>
      <c r="U155">
        <v>46</v>
      </c>
      <c r="V155" t="s">
        <v>2</v>
      </c>
      <c r="W155" t="s">
        <v>2</v>
      </c>
      <c r="X155" t="s">
        <v>2</v>
      </c>
      <c r="Y155">
        <v>0</v>
      </c>
      <c r="Z155" t="s">
        <v>2</v>
      </c>
      <c r="AA155" t="s">
        <v>37</v>
      </c>
      <c r="AB155" t="s">
        <v>38</v>
      </c>
      <c r="AC155">
        <v>14</v>
      </c>
      <c r="AD155">
        <v>397</v>
      </c>
      <c r="AE155" t="s">
        <v>39</v>
      </c>
      <c r="AF155" t="s">
        <v>39</v>
      </c>
    </row>
    <row r="156" spans="1:32" x14ac:dyDescent="0.25">
      <c r="A156" t="s">
        <v>396</v>
      </c>
      <c r="B156" t="str">
        <f>IF(Databel___Data[[#This Row],[Churn flag]]=0,"Stayed","Churned")</f>
        <v>Stayed</v>
      </c>
      <c r="C156" t="s">
        <v>2</v>
      </c>
      <c r="D156">
        <f>IF(Databel___Data[[#This Row],[Churn Label]]="NO",0,1)</f>
        <v>0</v>
      </c>
      <c r="E156">
        <v>1</v>
      </c>
      <c r="F156">
        <v>10</v>
      </c>
      <c r="G156">
        <v>34</v>
      </c>
      <c r="H156">
        <v>70.7</v>
      </c>
      <c r="I156">
        <v>0</v>
      </c>
      <c r="J156">
        <v>0</v>
      </c>
      <c r="K156" t="s">
        <v>2</v>
      </c>
      <c r="L156" t="s">
        <v>34</v>
      </c>
      <c r="M156">
        <v>0</v>
      </c>
      <c r="N156">
        <v>0</v>
      </c>
      <c r="O156">
        <v>7</v>
      </c>
      <c r="P156" t="s">
        <v>1</v>
      </c>
      <c r="Q156">
        <v>0</v>
      </c>
      <c r="R156" t="s">
        <v>156</v>
      </c>
      <c r="S156" t="s">
        <v>397</v>
      </c>
      <c r="T156" t="s">
        <v>0</v>
      </c>
      <c r="U156">
        <v>44</v>
      </c>
      <c r="V156" t="s">
        <v>2</v>
      </c>
      <c r="W156" t="s">
        <v>2</v>
      </c>
      <c r="X156" t="s">
        <v>2</v>
      </c>
      <c r="Y156">
        <v>0</v>
      </c>
      <c r="Z156" t="s">
        <v>2</v>
      </c>
      <c r="AA156" t="s">
        <v>57</v>
      </c>
      <c r="AB156" t="s">
        <v>44</v>
      </c>
      <c r="AC156">
        <v>15</v>
      </c>
      <c r="AD156">
        <v>156</v>
      </c>
      <c r="AE156" t="s">
        <v>39</v>
      </c>
      <c r="AF156" t="s">
        <v>39</v>
      </c>
    </row>
    <row r="157" spans="1:32" x14ac:dyDescent="0.25">
      <c r="A157" t="s">
        <v>398</v>
      </c>
      <c r="B157" t="str">
        <f>IF(Databel___Data[[#This Row],[Churn flag]]=0,"Stayed","Churned")</f>
        <v>Stayed</v>
      </c>
      <c r="C157" t="s">
        <v>2</v>
      </c>
      <c r="D157">
        <f>IF(Databel___Data[[#This Row],[Churn Label]]="NO",0,1)</f>
        <v>0</v>
      </c>
      <c r="E157">
        <v>1</v>
      </c>
      <c r="F157">
        <v>18</v>
      </c>
      <c r="G157">
        <v>139</v>
      </c>
      <c r="H157">
        <v>285.60000000000002</v>
      </c>
      <c r="I157">
        <v>0</v>
      </c>
      <c r="J157">
        <v>0</v>
      </c>
      <c r="K157" t="s">
        <v>2</v>
      </c>
      <c r="L157" t="s">
        <v>34</v>
      </c>
      <c r="M157">
        <v>0</v>
      </c>
      <c r="N157">
        <v>0</v>
      </c>
      <c r="O157">
        <v>12</v>
      </c>
      <c r="P157" t="s">
        <v>1</v>
      </c>
      <c r="Q157">
        <v>0</v>
      </c>
      <c r="R157" t="s">
        <v>88</v>
      </c>
      <c r="S157" t="s">
        <v>399</v>
      </c>
      <c r="T157" t="s">
        <v>3</v>
      </c>
      <c r="U157">
        <v>41</v>
      </c>
      <c r="V157" t="s">
        <v>2</v>
      </c>
      <c r="W157" t="s">
        <v>2</v>
      </c>
      <c r="X157" t="s">
        <v>2</v>
      </c>
      <c r="Y157">
        <v>0</v>
      </c>
      <c r="Z157" t="s">
        <v>2</v>
      </c>
      <c r="AA157" t="s">
        <v>37</v>
      </c>
      <c r="AB157" t="s">
        <v>38</v>
      </c>
      <c r="AC157">
        <v>42</v>
      </c>
      <c r="AD157">
        <v>754</v>
      </c>
      <c r="AE157" t="s">
        <v>39</v>
      </c>
      <c r="AF157" t="s">
        <v>39</v>
      </c>
    </row>
    <row r="158" spans="1:32" x14ac:dyDescent="0.25">
      <c r="A158" t="s">
        <v>400</v>
      </c>
      <c r="B158" t="str">
        <f>IF(Databel___Data[[#This Row],[Churn flag]]=0,"Stayed","Churned")</f>
        <v>Stayed</v>
      </c>
      <c r="C158" t="s">
        <v>2</v>
      </c>
      <c r="D158">
        <f>IF(Databel___Data[[#This Row],[Churn Label]]="NO",0,1)</f>
        <v>0</v>
      </c>
      <c r="E158">
        <v>1</v>
      </c>
      <c r="F158">
        <v>14</v>
      </c>
      <c r="G158">
        <v>61</v>
      </c>
      <c r="H158">
        <v>129.6</v>
      </c>
      <c r="I158">
        <v>0</v>
      </c>
      <c r="J158">
        <v>0</v>
      </c>
      <c r="K158" t="s">
        <v>2</v>
      </c>
      <c r="L158" t="s">
        <v>34</v>
      </c>
      <c r="M158">
        <v>0</v>
      </c>
      <c r="N158">
        <v>0</v>
      </c>
      <c r="O158">
        <v>0</v>
      </c>
      <c r="P158" t="s">
        <v>2</v>
      </c>
      <c r="Q158">
        <v>0</v>
      </c>
      <c r="R158" t="s">
        <v>240</v>
      </c>
      <c r="S158" t="s">
        <v>401</v>
      </c>
      <c r="T158" t="s">
        <v>3</v>
      </c>
      <c r="U158">
        <v>43</v>
      </c>
      <c r="V158" t="s">
        <v>2</v>
      </c>
      <c r="W158" t="s">
        <v>2</v>
      </c>
      <c r="X158" t="s">
        <v>2</v>
      </c>
      <c r="Y158">
        <v>0</v>
      </c>
      <c r="Z158" t="s">
        <v>2</v>
      </c>
      <c r="AA158" t="s">
        <v>57</v>
      </c>
      <c r="AB158" t="s">
        <v>44</v>
      </c>
      <c r="AC158">
        <v>7</v>
      </c>
      <c r="AD158">
        <v>99</v>
      </c>
      <c r="AE158" t="s">
        <v>39</v>
      </c>
      <c r="AF158" t="s">
        <v>39</v>
      </c>
    </row>
    <row r="159" spans="1:32" x14ac:dyDescent="0.25">
      <c r="A159" t="s">
        <v>402</v>
      </c>
      <c r="B159" t="str">
        <f>IF(Databel___Data[[#This Row],[Churn flag]]=0,"Stayed","Churned")</f>
        <v>Stayed</v>
      </c>
      <c r="C159" t="s">
        <v>2</v>
      </c>
      <c r="D159">
        <f>IF(Databel___Data[[#This Row],[Churn Label]]="NO",0,1)</f>
        <v>0</v>
      </c>
      <c r="E159">
        <v>1</v>
      </c>
      <c r="F159">
        <v>73</v>
      </c>
      <c r="G159">
        <v>476</v>
      </c>
      <c r="H159">
        <v>953.3</v>
      </c>
      <c r="I159">
        <v>0</v>
      </c>
      <c r="J159">
        <v>0</v>
      </c>
      <c r="K159" t="s">
        <v>2</v>
      </c>
      <c r="L159" t="s">
        <v>34</v>
      </c>
      <c r="M159">
        <v>0</v>
      </c>
      <c r="N159">
        <v>0</v>
      </c>
      <c r="O159">
        <v>3</v>
      </c>
      <c r="P159" t="s">
        <v>1</v>
      </c>
      <c r="Q159">
        <v>0</v>
      </c>
      <c r="R159" t="s">
        <v>171</v>
      </c>
      <c r="S159" t="s">
        <v>403</v>
      </c>
      <c r="T159" t="s">
        <v>0</v>
      </c>
      <c r="U159">
        <v>36</v>
      </c>
      <c r="V159" t="s">
        <v>2</v>
      </c>
      <c r="W159" t="s">
        <v>2</v>
      </c>
      <c r="X159" t="s">
        <v>2</v>
      </c>
      <c r="Y159">
        <v>0</v>
      </c>
      <c r="Z159" t="s">
        <v>1</v>
      </c>
      <c r="AA159" t="s">
        <v>57</v>
      </c>
      <c r="AB159" t="s">
        <v>38</v>
      </c>
      <c r="AC159">
        <v>54</v>
      </c>
      <c r="AD159">
        <v>3996</v>
      </c>
      <c r="AE159" t="s">
        <v>39</v>
      </c>
      <c r="AF159" t="s">
        <v>39</v>
      </c>
    </row>
    <row r="160" spans="1:32" x14ac:dyDescent="0.25">
      <c r="A160" t="s">
        <v>404</v>
      </c>
      <c r="B160" t="str">
        <f>IF(Databel___Data[[#This Row],[Churn flag]]=0,"Stayed","Churned")</f>
        <v>Stayed</v>
      </c>
      <c r="C160" t="s">
        <v>2</v>
      </c>
      <c r="D160">
        <f>IF(Databel___Data[[#This Row],[Churn Label]]="NO",0,1)</f>
        <v>0</v>
      </c>
      <c r="E160">
        <v>1</v>
      </c>
      <c r="F160">
        <v>72</v>
      </c>
      <c r="G160">
        <v>161</v>
      </c>
      <c r="H160">
        <v>360.7</v>
      </c>
      <c r="I160">
        <v>144</v>
      </c>
      <c r="J160">
        <v>885.6</v>
      </c>
      <c r="K160" t="s">
        <v>1</v>
      </c>
      <c r="L160" t="s">
        <v>46</v>
      </c>
      <c r="M160">
        <v>0</v>
      </c>
      <c r="N160">
        <v>0</v>
      </c>
      <c r="O160">
        <v>11</v>
      </c>
      <c r="P160" t="s">
        <v>1</v>
      </c>
      <c r="Q160">
        <v>0</v>
      </c>
      <c r="R160" t="s">
        <v>179</v>
      </c>
      <c r="S160" t="s">
        <v>405</v>
      </c>
      <c r="T160" t="s">
        <v>3</v>
      </c>
      <c r="U160">
        <v>53</v>
      </c>
      <c r="V160" t="s">
        <v>2</v>
      </c>
      <c r="W160" t="s">
        <v>2</v>
      </c>
      <c r="X160" t="s">
        <v>2</v>
      </c>
      <c r="Y160">
        <v>0</v>
      </c>
      <c r="Z160" t="s">
        <v>1</v>
      </c>
      <c r="AA160" t="s">
        <v>57</v>
      </c>
      <c r="AB160" t="s">
        <v>38</v>
      </c>
      <c r="AC160">
        <v>71</v>
      </c>
      <c r="AD160">
        <v>5129</v>
      </c>
      <c r="AE160" t="s">
        <v>39</v>
      </c>
      <c r="AF160" t="s">
        <v>39</v>
      </c>
    </row>
    <row r="161" spans="1:32" x14ac:dyDescent="0.25">
      <c r="A161" t="s">
        <v>406</v>
      </c>
      <c r="B161" t="str">
        <f>IF(Databel___Data[[#This Row],[Churn flag]]=0,"Stayed","Churned")</f>
        <v>Stayed</v>
      </c>
      <c r="C161" t="s">
        <v>2</v>
      </c>
      <c r="D161">
        <f>IF(Databel___Data[[#This Row],[Churn Label]]="NO",0,1)</f>
        <v>0</v>
      </c>
      <c r="E161">
        <v>1</v>
      </c>
      <c r="F161">
        <v>43</v>
      </c>
      <c r="G161">
        <v>81</v>
      </c>
      <c r="H161">
        <v>213.4</v>
      </c>
      <c r="I161">
        <v>0</v>
      </c>
      <c r="J161">
        <v>0</v>
      </c>
      <c r="K161" t="s">
        <v>2</v>
      </c>
      <c r="L161" t="s">
        <v>34</v>
      </c>
      <c r="M161">
        <v>0</v>
      </c>
      <c r="N161">
        <v>0</v>
      </c>
      <c r="O161">
        <v>4</v>
      </c>
      <c r="P161" t="s">
        <v>1</v>
      </c>
      <c r="Q161">
        <v>0</v>
      </c>
      <c r="R161" t="s">
        <v>197</v>
      </c>
      <c r="S161" t="s">
        <v>407</v>
      </c>
      <c r="T161" t="s">
        <v>0</v>
      </c>
      <c r="U161">
        <v>37</v>
      </c>
      <c r="V161" t="s">
        <v>2</v>
      </c>
      <c r="W161" t="s">
        <v>2</v>
      </c>
      <c r="X161" t="s">
        <v>2</v>
      </c>
      <c r="Y161">
        <v>0</v>
      </c>
      <c r="Z161" t="s">
        <v>2</v>
      </c>
      <c r="AA161" t="s">
        <v>43</v>
      </c>
      <c r="AB161" t="s">
        <v>58</v>
      </c>
      <c r="AC161">
        <v>31</v>
      </c>
      <c r="AD161">
        <v>1306</v>
      </c>
      <c r="AE161" t="s">
        <v>39</v>
      </c>
      <c r="AF161" t="s">
        <v>39</v>
      </c>
    </row>
    <row r="162" spans="1:32" x14ac:dyDescent="0.25">
      <c r="A162" t="s">
        <v>408</v>
      </c>
      <c r="B162" t="str">
        <f>IF(Databel___Data[[#This Row],[Churn flag]]=0,"Stayed","Churned")</f>
        <v>Stayed</v>
      </c>
      <c r="C162" t="s">
        <v>2</v>
      </c>
      <c r="D162">
        <f>IF(Databel___Data[[#This Row],[Churn Label]]="NO",0,1)</f>
        <v>0</v>
      </c>
      <c r="E162">
        <v>1</v>
      </c>
      <c r="F162">
        <v>65</v>
      </c>
      <c r="G162">
        <v>258</v>
      </c>
      <c r="H162">
        <v>843.6</v>
      </c>
      <c r="I162">
        <v>0</v>
      </c>
      <c r="J162">
        <v>0</v>
      </c>
      <c r="K162" t="s">
        <v>2</v>
      </c>
      <c r="L162" t="s">
        <v>34</v>
      </c>
      <c r="M162">
        <v>0</v>
      </c>
      <c r="N162">
        <v>0</v>
      </c>
      <c r="O162">
        <v>13</v>
      </c>
      <c r="P162" t="s">
        <v>1</v>
      </c>
      <c r="Q162">
        <v>0</v>
      </c>
      <c r="R162" t="s">
        <v>52</v>
      </c>
      <c r="S162" t="s">
        <v>409</v>
      </c>
      <c r="T162" t="s">
        <v>0</v>
      </c>
      <c r="U162">
        <v>82</v>
      </c>
      <c r="V162" t="s">
        <v>2</v>
      </c>
      <c r="W162" t="s">
        <v>1</v>
      </c>
      <c r="X162" t="s">
        <v>2</v>
      </c>
      <c r="Y162">
        <v>0</v>
      </c>
      <c r="Z162" t="s">
        <v>1</v>
      </c>
      <c r="AA162" t="s">
        <v>43</v>
      </c>
      <c r="AB162" t="s">
        <v>38</v>
      </c>
      <c r="AC162">
        <v>47</v>
      </c>
      <c r="AD162">
        <v>3077</v>
      </c>
      <c r="AE162" t="s">
        <v>39</v>
      </c>
      <c r="AF162" t="s">
        <v>39</v>
      </c>
    </row>
    <row r="163" spans="1:32" x14ac:dyDescent="0.25">
      <c r="A163" t="s">
        <v>410</v>
      </c>
      <c r="B163" t="str">
        <f>IF(Databel___Data[[#This Row],[Churn flag]]=0,"Stayed","Churned")</f>
        <v>Stayed</v>
      </c>
      <c r="C163" t="s">
        <v>2</v>
      </c>
      <c r="D163">
        <f>IF(Databel___Data[[#This Row],[Churn Label]]="NO",0,1)</f>
        <v>0</v>
      </c>
      <c r="E163">
        <v>1</v>
      </c>
      <c r="F163">
        <v>13</v>
      </c>
      <c r="G163">
        <v>22</v>
      </c>
      <c r="H163">
        <v>93.4</v>
      </c>
      <c r="I163">
        <v>0</v>
      </c>
      <c r="J163">
        <v>0</v>
      </c>
      <c r="K163" t="s">
        <v>2</v>
      </c>
      <c r="L163" t="s">
        <v>34</v>
      </c>
      <c r="M163">
        <v>0</v>
      </c>
      <c r="N163">
        <v>0</v>
      </c>
      <c r="O163">
        <v>5</v>
      </c>
      <c r="P163" t="s">
        <v>1</v>
      </c>
      <c r="Q163">
        <v>0</v>
      </c>
      <c r="R163" t="s">
        <v>135</v>
      </c>
      <c r="S163" t="s">
        <v>411</v>
      </c>
      <c r="T163" t="s">
        <v>0</v>
      </c>
      <c r="U163">
        <v>66</v>
      </c>
      <c r="V163" t="s">
        <v>2</v>
      </c>
      <c r="W163" t="s">
        <v>1</v>
      </c>
      <c r="X163" t="s">
        <v>2</v>
      </c>
      <c r="Y163">
        <v>0</v>
      </c>
      <c r="Z163" t="s">
        <v>1</v>
      </c>
      <c r="AA163" t="s">
        <v>43</v>
      </c>
      <c r="AB163" t="s">
        <v>38</v>
      </c>
      <c r="AC163">
        <v>32</v>
      </c>
      <c r="AD163">
        <v>429</v>
      </c>
      <c r="AE163" t="s">
        <v>39</v>
      </c>
      <c r="AF163" t="s">
        <v>39</v>
      </c>
    </row>
    <row r="164" spans="1:32" x14ac:dyDescent="0.25">
      <c r="A164" t="s">
        <v>412</v>
      </c>
      <c r="B164" t="str">
        <f>IF(Databel___Data[[#This Row],[Churn flag]]=0,"Stayed","Churned")</f>
        <v>Stayed</v>
      </c>
      <c r="C164" t="s">
        <v>2</v>
      </c>
      <c r="D164">
        <f>IF(Databel___Data[[#This Row],[Churn Label]]="NO",0,1)</f>
        <v>0</v>
      </c>
      <c r="E164">
        <v>1</v>
      </c>
      <c r="F164">
        <v>4</v>
      </c>
      <c r="G164">
        <v>23</v>
      </c>
      <c r="H164">
        <v>50.8</v>
      </c>
      <c r="I164">
        <v>0</v>
      </c>
      <c r="J164">
        <v>0</v>
      </c>
      <c r="K164" t="s">
        <v>2</v>
      </c>
      <c r="L164" t="s">
        <v>34</v>
      </c>
      <c r="M164">
        <v>0</v>
      </c>
      <c r="N164">
        <v>0</v>
      </c>
      <c r="O164">
        <v>6</v>
      </c>
      <c r="P164" t="s">
        <v>1</v>
      </c>
      <c r="Q164">
        <v>0</v>
      </c>
      <c r="R164" t="s">
        <v>80</v>
      </c>
      <c r="S164" t="s">
        <v>413</v>
      </c>
      <c r="T164" t="s">
        <v>13484</v>
      </c>
      <c r="U164">
        <v>70</v>
      </c>
      <c r="V164" t="s">
        <v>2</v>
      </c>
      <c r="W164" t="s">
        <v>1</v>
      </c>
      <c r="X164" t="s">
        <v>2</v>
      </c>
      <c r="Y164">
        <v>0</v>
      </c>
      <c r="Z164" t="s">
        <v>2</v>
      </c>
      <c r="AA164" t="s">
        <v>43</v>
      </c>
      <c r="AB164" t="s">
        <v>38</v>
      </c>
      <c r="AC164">
        <v>34</v>
      </c>
      <c r="AD164">
        <v>123</v>
      </c>
      <c r="AE164" t="s">
        <v>39</v>
      </c>
      <c r="AF164" t="s">
        <v>39</v>
      </c>
    </row>
    <row r="165" spans="1:32" x14ac:dyDescent="0.25">
      <c r="A165" t="s">
        <v>414</v>
      </c>
      <c r="B165" t="str">
        <f>IF(Databel___Data[[#This Row],[Churn flag]]=0,"Stayed","Churned")</f>
        <v>Stayed</v>
      </c>
      <c r="C165" t="s">
        <v>2</v>
      </c>
      <c r="D165">
        <f>IF(Databel___Data[[#This Row],[Churn Label]]="NO",0,1)</f>
        <v>0</v>
      </c>
      <c r="E165">
        <v>1</v>
      </c>
      <c r="F165">
        <v>39</v>
      </c>
      <c r="G165">
        <v>124</v>
      </c>
      <c r="H165">
        <v>272.7</v>
      </c>
      <c r="I165">
        <v>0</v>
      </c>
      <c r="J165">
        <v>0</v>
      </c>
      <c r="K165" t="s">
        <v>2</v>
      </c>
      <c r="L165" t="s">
        <v>34</v>
      </c>
      <c r="M165">
        <v>0</v>
      </c>
      <c r="N165">
        <v>0</v>
      </c>
      <c r="O165">
        <v>8</v>
      </c>
      <c r="P165" t="s">
        <v>2</v>
      </c>
      <c r="Q165">
        <v>66</v>
      </c>
      <c r="R165" t="s">
        <v>55</v>
      </c>
      <c r="S165" t="s">
        <v>415</v>
      </c>
      <c r="T165" t="s">
        <v>3</v>
      </c>
      <c r="U165">
        <v>34</v>
      </c>
      <c r="V165" t="s">
        <v>2</v>
      </c>
      <c r="W165" t="s">
        <v>2</v>
      </c>
      <c r="X165" t="s">
        <v>2</v>
      </c>
      <c r="Y165">
        <v>0</v>
      </c>
      <c r="Z165" t="s">
        <v>1</v>
      </c>
      <c r="AA165" t="s">
        <v>43</v>
      </c>
      <c r="AB165" t="s">
        <v>44</v>
      </c>
      <c r="AC165">
        <v>38</v>
      </c>
      <c r="AD165">
        <v>1478</v>
      </c>
      <c r="AE165" t="s">
        <v>39</v>
      </c>
      <c r="AF165" t="s">
        <v>39</v>
      </c>
    </row>
    <row r="166" spans="1:32" x14ac:dyDescent="0.25">
      <c r="A166" t="s">
        <v>416</v>
      </c>
      <c r="B166" t="str">
        <f>IF(Databel___Data[[#This Row],[Churn flag]]=0,"Stayed","Churned")</f>
        <v>Stayed</v>
      </c>
      <c r="C166" t="s">
        <v>2</v>
      </c>
      <c r="D166">
        <f>IF(Databel___Data[[#This Row],[Churn Label]]="NO",0,1)</f>
        <v>0</v>
      </c>
      <c r="E166">
        <v>1</v>
      </c>
      <c r="F166">
        <v>43</v>
      </c>
      <c r="G166">
        <v>292</v>
      </c>
      <c r="H166">
        <v>694.7</v>
      </c>
      <c r="I166">
        <v>0</v>
      </c>
      <c r="J166">
        <v>0</v>
      </c>
      <c r="K166" t="s">
        <v>2</v>
      </c>
      <c r="L166" t="s">
        <v>34</v>
      </c>
      <c r="M166">
        <v>0</v>
      </c>
      <c r="N166">
        <v>0</v>
      </c>
      <c r="O166">
        <v>24</v>
      </c>
      <c r="P166" t="s">
        <v>1</v>
      </c>
      <c r="Q166">
        <v>0</v>
      </c>
      <c r="R166" t="s">
        <v>176</v>
      </c>
      <c r="S166" t="s">
        <v>417</v>
      </c>
      <c r="T166" t="s">
        <v>3</v>
      </c>
      <c r="U166">
        <v>30</v>
      </c>
      <c r="V166" t="s">
        <v>2</v>
      </c>
      <c r="W166" t="s">
        <v>2</v>
      </c>
      <c r="X166" t="s">
        <v>2</v>
      </c>
      <c r="Y166">
        <v>0</v>
      </c>
      <c r="Z166" t="s">
        <v>1</v>
      </c>
      <c r="AA166" t="s">
        <v>43</v>
      </c>
      <c r="AB166" t="s">
        <v>38</v>
      </c>
      <c r="AC166">
        <v>41</v>
      </c>
      <c r="AD166">
        <v>1798</v>
      </c>
      <c r="AE166" t="s">
        <v>39</v>
      </c>
      <c r="AF166" t="s">
        <v>39</v>
      </c>
    </row>
    <row r="167" spans="1:32" x14ac:dyDescent="0.25">
      <c r="A167" t="s">
        <v>418</v>
      </c>
      <c r="B167" t="str">
        <f>IF(Databel___Data[[#This Row],[Churn flag]]=0,"Stayed","Churned")</f>
        <v>Stayed</v>
      </c>
      <c r="C167" t="s">
        <v>2</v>
      </c>
      <c r="D167">
        <f>IF(Databel___Data[[#This Row],[Churn Label]]="NO",0,1)</f>
        <v>0</v>
      </c>
      <c r="E167">
        <v>1</v>
      </c>
      <c r="F167">
        <v>49</v>
      </c>
      <c r="G167">
        <v>220</v>
      </c>
      <c r="H167">
        <v>592.9</v>
      </c>
      <c r="I167">
        <v>0</v>
      </c>
      <c r="J167">
        <v>0</v>
      </c>
      <c r="K167" t="s">
        <v>2</v>
      </c>
      <c r="L167" t="s">
        <v>34</v>
      </c>
      <c r="M167">
        <v>0</v>
      </c>
      <c r="N167">
        <v>0</v>
      </c>
      <c r="O167">
        <v>15</v>
      </c>
      <c r="P167" t="s">
        <v>1</v>
      </c>
      <c r="Q167">
        <v>0</v>
      </c>
      <c r="R167" t="s">
        <v>122</v>
      </c>
      <c r="S167" t="s">
        <v>419</v>
      </c>
      <c r="T167" t="s">
        <v>0</v>
      </c>
      <c r="U167">
        <v>27</v>
      </c>
      <c r="V167" t="s">
        <v>1</v>
      </c>
      <c r="W167" t="s">
        <v>2</v>
      </c>
      <c r="X167" t="s">
        <v>2</v>
      </c>
      <c r="Y167">
        <v>0</v>
      </c>
      <c r="Z167" t="s">
        <v>1</v>
      </c>
      <c r="AA167" t="s">
        <v>43</v>
      </c>
      <c r="AB167" t="s">
        <v>38</v>
      </c>
      <c r="AC167">
        <v>37</v>
      </c>
      <c r="AD167">
        <v>1819</v>
      </c>
      <c r="AE167" t="s">
        <v>39</v>
      </c>
      <c r="AF167" t="s">
        <v>39</v>
      </c>
    </row>
    <row r="168" spans="1:32" x14ac:dyDescent="0.25">
      <c r="A168" t="s">
        <v>420</v>
      </c>
      <c r="B168" t="str">
        <f>IF(Databel___Data[[#This Row],[Churn flag]]=0,"Stayed","Churned")</f>
        <v>Stayed</v>
      </c>
      <c r="C168" t="s">
        <v>2</v>
      </c>
      <c r="D168">
        <f>IF(Databel___Data[[#This Row],[Churn Label]]="NO",0,1)</f>
        <v>0</v>
      </c>
      <c r="E168">
        <v>1</v>
      </c>
      <c r="F168">
        <v>31</v>
      </c>
      <c r="G168">
        <v>151</v>
      </c>
      <c r="H168">
        <v>346.1</v>
      </c>
      <c r="I168">
        <v>0</v>
      </c>
      <c r="J168">
        <v>0</v>
      </c>
      <c r="K168" t="s">
        <v>2</v>
      </c>
      <c r="L168" t="s">
        <v>34</v>
      </c>
      <c r="M168">
        <v>0</v>
      </c>
      <c r="N168">
        <v>0</v>
      </c>
      <c r="O168">
        <v>3</v>
      </c>
      <c r="P168" t="s">
        <v>1</v>
      </c>
      <c r="Q168">
        <v>0</v>
      </c>
      <c r="R168" t="s">
        <v>125</v>
      </c>
      <c r="S168" t="s">
        <v>421</v>
      </c>
      <c r="T168" t="s">
        <v>3</v>
      </c>
      <c r="U168">
        <v>60</v>
      </c>
      <c r="V168" t="s">
        <v>2</v>
      </c>
      <c r="W168" t="s">
        <v>2</v>
      </c>
      <c r="X168" t="s">
        <v>2</v>
      </c>
      <c r="Y168">
        <v>0</v>
      </c>
      <c r="Z168" t="s">
        <v>1</v>
      </c>
      <c r="AA168" t="s">
        <v>43</v>
      </c>
      <c r="AB168" t="s">
        <v>58</v>
      </c>
      <c r="AC168">
        <v>39</v>
      </c>
      <c r="AD168">
        <v>1223</v>
      </c>
      <c r="AE168" t="s">
        <v>39</v>
      </c>
      <c r="AF168" t="s">
        <v>39</v>
      </c>
    </row>
    <row r="169" spans="1:32" x14ac:dyDescent="0.25">
      <c r="A169" t="s">
        <v>422</v>
      </c>
      <c r="B169" t="str">
        <f>IF(Databel___Data[[#This Row],[Churn flag]]=0,"Stayed","Churned")</f>
        <v>Stayed</v>
      </c>
      <c r="C169" t="s">
        <v>2</v>
      </c>
      <c r="D169">
        <f>IF(Databel___Data[[#This Row],[Churn Label]]="NO",0,1)</f>
        <v>0</v>
      </c>
      <c r="E169">
        <v>1</v>
      </c>
      <c r="F169">
        <v>10</v>
      </c>
      <c r="G169">
        <v>51</v>
      </c>
      <c r="H169">
        <v>136.19999999999999</v>
      </c>
      <c r="I169">
        <v>30</v>
      </c>
      <c r="J169">
        <v>109</v>
      </c>
      <c r="K169" t="s">
        <v>1</v>
      </c>
      <c r="L169" t="s">
        <v>46</v>
      </c>
      <c r="M169">
        <v>0</v>
      </c>
      <c r="N169">
        <v>0</v>
      </c>
      <c r="O169">
        <v>0</v>
      </c>
      <c r="P169" t="s">
        <v>2</v>
      </c>
      <c r="Q169">
        <v>0</v>
      </c>
      <c r="R169" t="s">
        <v>74</v>
      </c>
      <c r="S169" t="s">
        <v>423</v>
      </c>
      <c r="T169" t="s">
        <v>3</v>
      </c>
      <c r="U169">
        <v>29</v>
      </c>
      <c r="V169" t="s">
        <v>1</v>
      </c>
      <c r="W169" t="s">
        <v>2</v>
      </c>
      <c r="X169" t="s">
        <v>2</v>
      </c>
      <c r="Y169">
        <v>0</v>
      </c>
      <c r="Z169" t="s">
        <v>2</v>
      </c>
      <c r="AA169" t="s">
        <v>37</v>
      </c>
      <c r="AB169" t="s">
        <v>58</v>
      </c>
      <c r="AC169">
        <v>10</v>
      </c>
      <c r="AD169">
        <v>93</v>
      </c>
      <c r="AE169" t="s">
        <v>39</v>
      </c>
      <c r="AF169" t="s">
        <v>39</v>
      </c>
    </row>
    <row r="170" spans="1:32" x14ac:dyDescent="0.25">
      <c r="A170" t="s">
        <v>424</v>
      </c>
      <c r="B170" t="str">
        <f>IF(Databel___Data[[#This Row],[Churn flag]]=0,"Stayed","Churned")</f>
        <v>Stayed</v>
      </c>
      <c r="C170" t="s">
        <v>2</v>
      </c>
      <c r="D170">
        <f>IF(Databel___Data[[#This Row],[Churn Label]]="NO",0,1)</f>
        <v>0</v>
      </c>
      <c r="E170">
        <v>1</v>
      </c>
      <c r="F170">
        <v>69</v>
      </c>
      <c r="G170">
        <v>123</v>
      </c>
      <c r="H170">
        <v>275.7</v>
      </c>
      <c r="I170">
        <v>0</v>
      </c>
      <c r="J170">
        <v>0</v>
      </c>
      <c r="K170" t="s">
        <v>2</v>
      </c>
      <c r="L170" t="s">
        <v>34</v>
      </c>
      <c r="M170">
        <v>0</v>
      </c>
      <c r="N170">
        <v>0</v>
      </c>
      <c r="O170">
        <v>13</v>
      </c>
      <c r="P170" t="s">
        <v>1</v>
      </c>
      <c r="Q170">
        <v>0</v>
      </c>
      <c r="R170" t="s">
        <v>269</v>
      </c>
      <c r="S170" t="s">
        <v>425</v>
      </c>
      <c r="T170" t="s">
        <v>0</v>
      </c>
      <c r="U170">
        <v>21</v>
      </c>
      <c r="V170" t="s">
        <v>1</v>
      </c>
      <c r="W170" t="s">
        <v>2</v>
      </c>
      <c r="X170" t="s">
        <v>2</v>
      </c>
      <c r="Y170">
        <v>0</v>
      </c>
      <c r="Z170" t="s">
        <v>1</v>
      </c>
      <c r="AA170" t="s">
        <v>57</v>
      </c>
      <c r="AB170" t="s">
        <v>38</v>
      </c>
      <c r="AC170">
        <v>34</v>
      </c>
      <c r="AD170">
        <v>2373</v>
      </c>
      <c r="AE170" t="s">
        <v>39</v>
      </c>
      <c r="AF170" t="s">
        <v>39</v>
      </c>
    </row>
    <row r="171" spans="1:32" x14ac:dyDescent="0.25">
      <c r="A171" t="s">
        <v>426</v>
      </c>
      <c r="B171" t="str">
        <f>IF(Databel___Data[[#This Row],[Churn flag]]=0,"Stayed","Churned")</f>
        <v>Stayed</v>
      </c>
      <c r="C171" t="s">
        <v>2</v>
      </c>
      <c r="D171">
        <f>IF(Databel___Data[[#This Row],[Churn Label]]="NO",0,1)</f>
        <v>0</v>
      </c>
      <c r="E171">
        <v>1</v>
      </c>
      <c r="F171">
        <v>51</v>
      </c>
      <c r="G171">
        <v>84</v>
      </c>
      <c r="H171">
        <v>202.6</v>
      </c>
      <c r="I171">
        <v>0</v>
      </c>
      <c r="J171">
        <v>0</v>
      </c>
      <c r="K171" t="s">
        <v>2</v>
      </c>
      <c r="L171" t="s">
        <v>34</v>
      </c>
      <c r="M171">
        <v>0</v>
      </c>
      <c r="N171">
        <v>0</v>
      </c>
      <c r="O171">
        <v>5</v>
      </c>
      <c r="P171" t="s">
        <v>2</v>
      </c>
      <c r="Q171">
        <v>6</v>
      </c>
      <c r="R171" t="s">
        <v>74</v>
      </c>
      <c r="S171" t="s">
        <v>427</v>
      </c>
      <c r="T171" t="s">
        <v>3</v>
      </c>
      <c r="U171">
        <v>49</v>
      </c>
      <c r="V171" t="s">
        <v>2</v>
      </c>
      <c r="W171" t="s">
        <v>2</v>
      </c>
      <c r="X171" t="s">
        <v>2</v>
      </c>
      <c r="Y171">
        <v>0</v>
      </c>
      <c r="Z171" t="s">
        <v>1</v>
      </c>
      <c r="AA171" t="s">
        <v>43</v>
      </c>
      <c r="AB171" t="s">
        <v>58</v>
      </c>
      <c r="AC171">
        <v>54</v>
      </c>
      <c r="AD171">
        <v>2733</v>
      </c>
      <c r="AE171" t="s">
        <v>39</v>
      </c>
      <c r="AF171" t="s">
        <v>39</v>
      </c>
    </row>
    <row r="172" spans="1:32" x14ac:dyDescent="0.25">
      <c r="A172" t="s">
        <v>428</v>
      </c>
      <c r="B172" t="str">
        <f>IF(Databel___Data[[#This Row],[Churn flag]]=0,"Stayed","Churned")</f>
        <v>Stayed</v>
      </c>
      <c r="C172" t="s">
        <v>2</v>
      </c>
      <c r="D172">
        <f>IF(Databel___Data[[#This Row],[Churn Label]]="NO",0,1)</f>
        <v>0</v>
      </c>
      <c r="E172">
        <v>1</v>
      </c>
      <c r="F172">
        <v>27</v>
      </c>
      <c r="G172">
        <v>89</v>
      </c>
      <c r="H172">
        <v>218.4</v>
      </c>
      <c r="I172">
        <v>0</v>
      </c>
      <c r="J172">
        <v>0</v>
      </c>
      <c r="K172" t="s">
        <v>2</v>
      </c>
      <c r="L172" t="s">
        <v>34</v>
      </c>
      <c r="M172">
        <v>0</v>
      </c>
      <c r="N172">
        <v>0</v>
      </c>
      <c r="O172">
        <v>5</v>
      </c>
      <c r="P172" t="s">
        <v>1</v>
      </c>
      <c r="Q172">
        <v>0</v>
      </c>
      <c r="R172" t="s">
        <v>166</v>
      </c>
      <c r="S172" t="s">
        <v>429</v>
      </c>
      <c r="T172" t="s">
        <v>0</v>
      </c>
      <c r="U172">
        <v>67</v>
      </c>
      <c r="V172" t="s">
        <v>2</v>
      </c>
      <c r="W172" t="s">
        <v>1</v>
      </c>
      <c r="X172" t="s">
        <v>2</v>
      </c>
      <c r="Y172">
        <v>0</v>
      </c>
      <c r="Z172" t="s">
        <v>1</v>
      </c>
      <c r="AA172" t="s">
        <v>43</v>
      </c>
      <c r="AB172" t="s">
        <v>38</v>
      </c>
      <c r="AC172">
        <v>25</v>
      </c>
      <c r="AD172">
        <v>672</v>
      </c>
      <c r="AE172" t="s">
        <v>39</v>
      </c>
      <c r="AF172" t="s">
        <v>39</v>
      </c>
    </row>
    <row r="173" spans="1:32" x14ac:dyDescent="0.25">
      <c r="A173" t="s">
        <v>430</v>
      </c>
      <c r="B173" t="str">
        <f>IF(Databel___Data[[#This Row],[Churn flag]]=0,"Stayed","Churned")</f>
        <v>Stayed</v>
      </c>
      <c r="C173" t="s">
        <v>2</v>
      </c>
      <c r="D173">
        <f>IF(Databel___Data[[#This Row],[Churn Label]]="NO",0,1)</f>
        <v>0</v>
      </c>
      <c r="E173">
        <v>1</v>
      </c>
      <c r="F173">
        <v>55</v>
      </c>
      <c r="G173">
        <v>335</v>
      </c>
      <c r="H173">
        <v>767.4</v>
      </c>
      <c r="I173">
        <v>0</v>
      </c>
      <c r="J173">
        <v>0</v>
      </c>
      <c r="K173" t="s">
        <v>2</v>
      </c>
      <c r="L173" t="s">
        <v>34</v>
      </c>
      <c r="M173">
        <v>0</v>
      </c>
      <c r="N173">
        <v>0</v>
      </c>
      <c r="O173">
        <v>5</v>
      </c>
      <c r="P173" t="s">
        <v>1</v>
      </c>
      <c r="Q173">
        <v>0</v>
      </c>
      <c r="R173" t="s">
        <v>176</v>
      </c>
      <c r="S173" t="s">
        <v>431</v>
      </c>
      <c r="T173" t="s">
        <v>3</v>
      </c>
      <c r="U173">
        <v>84</v>
      </c>
      <c r="V173" t="s">
        <v>2</v>
      </c>
      <c r="W173" t="s">
        <v>1</v>
      </c>
      <c r="X173" t="s">
        <v>2</v>
      </c>
      <c r="Y173">
        <v>0</v>
      </c>
      <c r="Z173" t="s">
        <v>2</v>
      </c>
      <c r="AA173" t="s">
        <v>43</v>
      </c>
      <c r="AB173" t="s">
        <v>38</v>
      </c>
      <c r="AC173">
        <v>56</v>
      </c>
      <c r="AD173">
        <v>3069</v>
      </c>
      <c r="AE173" t="s">
        <v>39</v>
      </c>
      <c r="AF173" t="s">
        <v>39</v>
      </c>
    </row>
    <row r="174" spans="1:32" x14ac:dyDescent="0.25">
      <c r="A174" t="s">
        <v>432</v>
      </c>
      <c r="B174" t="str">
        <f>IF(Databel___Data[[#This Row],[Churn flag]]=0,"Stayed","Churned")</f>
        <v>Stayed</v>
      </c>
      <c r="C174" t="s">
        <v>2</v>
      </c>
      <c r="D174">
        <f>IF(Databel___Data[[#This Row],[Churn Label]]="NO",0,1)</f>
        <v>0</v>
      </c>
      <c r="E174">
        <v>1</v>
      </c>
      <c r="F174">
        <v>30</v>
      </c>
      <c r="G174">
        <v>92</v>
      </c>
      <c r="H174">
        <v>274.39999999999998</v>
      </c>
      <c r="I174">
        <v>0</v>
      </c>
      <c r="J174">
        <v>0</v>
      </c>
      <c r="K174" t="s">
        <v>2</v>
      </c>
      <c r="L174" t="s">
        <v>34</v>
      </c>
      <c r="M174">
        <v>0</v>
      </c>
      <c r="N174">
        <v>0</v>
      </c>
      <c r="O174">
        <v>3</v>
      </c>
      <c r="P174" t="s">
        <v>1</v>
      </c>
      <c r="Q174">
        <v>0</v>
      </c>
      <c r="R174" t="s">
        <v>80</v>
      </c>
      <c r="S174" t="s">
        <v>433</v>
      </c>
      <c r="T174" t="s">
        <v>0</v>
      </c>
      <c r="U174">
        <v>34</v>
      </c>
      <c r="V174" t="s">
        <v>2</v>
      </c>
      <c r="W174" t="s">
        <v>2</v>
      </c>
      <c r="X174" t="s">
        <v>2</v>
      </c>
      <c r="Y174">
        <v>0</v>
      </c>
      <c r="Z174" t="s">
        <v>2</v>
      </c>
      <c r="AA174" t="s">
        <v>57</v>
      </c>
      <c r="AB174" t="s">
        <v>38</v>
      </c>
      <c r="AC174">
        <v>32</v>
      </c>
      <c r="AD174">
        <v>968</v>
      </c>
      <c r="AE174" t="s">
        <v>39</v>
      </c>
      <c r="AF174" t="s">
        <v>39</v>
      </c>
    </row>
    <row r="175" spans="1:32" x14ac:dyDescent="0.25">
      <c r="A175" t="s">
        <v>434</v>
      </c>
      <c r="B175" t="str">
        <f>IF(Databel___Data[[#This Row],[Churn flag]]=0,"Stayed","Churned")</f>
        <v>Stayed</v>
      </c>
      <c r="C175" t="s">
        <v>2</v>
      </c>
      <c r="D175">
        <f>IF(Databel___Data[[#This Row],[Churn Label]]="NO",0,1)</f>
        <v>0</v>
      </c>
      <c r="E175">
        <v>1</v>
      </c>
      <c r="F175">
        <v>44</v>
      </c>
      <c r="G175">
        <v>235</v>
      </c>
      <c r="H175">
        <v>666.2</v>
      </c>
      <c r="I175">
        <v>0</v>
      </c>
      <c r="J175">
        <v>0</v>
      </c>
      <c r="K175" t="s">
        <v>2</v>
      </c>
      <c r="L175" t="s">
        <v>34</v>
      </c>
      <c r="M175">
        <v>0</v>
      </c>
      <c r="N175">
        <v>0</v>
      </c>
      <c r="O175">
        <v>2</v>
      </c>
      <c r="P175" t="s">
        <v>1</v>
      </c>
      <c r="Q175">
        <v>0</v>
      </c>
      <c r="R175" t="s">
        <v>435</v>
      </c>
      <c r="S175" t="s">
        <v>436</v>
      </c>
      <c r="T175" t="s">
        <v>0</v>
      </c>
      <c r="U175">
        <v>61</v>
      </c>
      <c r="V175" t="s">
        <v>2</v>
      </c>
      <c r="W175" t="s">
        <v>2</v>
      </c>
      <c r="X175" t="s">
        <v>2</v>
      </c>
      <c r="Y175">
        <v>0</v>
      </c>
      <c r="Z175" t="s">
        <v>1</v>
      </c>
      <c r="AA175" t="s">
        <v>43</v>
      </c>
      <c r="AB175" t="s">
        <v>44</v>
      </c>
      <c r="AC175">
        <v>73</v>
      </c>
      <c r="AD175">
        <v>3245</v>
      </c>
      <c r="AE175" t="s">
        <v>39</v>
      </c>
      <c r="AF175" t="s">
        <v>39</v>
      </c>
    </row>
    <row r="176" spans="1:32" x14ac:dyDescent="0.25">
      <c r="A176" t="s">
        <v>437</v>
      </c>
      <c r="B176" t="str">
        <f>IF(Databel___Data[[#This Row],[Churn flag]]=0,"Stayed","Churned")</f>
        <v>Stayed</v>
      </c>
      <c r="C176" t="s">
        <v>2</v>
      </c>
      <c r="D176">
        <f>IF(Databel___Data[[#This Row],[Churn Label]]="NO",0,1)</f>
        <v>0</v>
      </c>
      <c r="E176">
        <v>1</v>
      </c>
      <c r="F176">
        <v>63</v>
      </c>
      <c r="G176">
        <v>272</v>
      </c>
      <c r="H176">
        <v>1003.7</v>
      </c>
      <c r="I176">
        <v>0</v>
      </c>
      <c r="J176">
        <v>0</v>
      </c>
      <c r="K176" t="s">
        <v>2</v>
      </c>
      <c r="L176" t="s">
        <v>34</v>
      </c>
      <c r="M176">
        <v>0</v>
      </c>
      <c r="N176">
        <v>0</v>
      </c>
      <c r="O176">
        <v>14</v>
      </c>
      <c r="P176" t="s">
        <v>1</v>
      </c>
      <c r="Q176">
        <v>0</v>
      </c>
      <c r="R176" t="s">
        <v>52</v>
      </c>
      <c r="S176" t="s">
        <v>438</v>
      </c>
      <c r="T176" t="s">
        <v>0</v>
      </c>
      <c r="U176">
        <v>60</v>
      </c>
      <c r="V176" t="s">
        <v>2</v>
      </c>
      <c r="W176" t="s">
        <v>2</v>
      </c>
      <c r="X176" t="s">
        <v>2</v>
      </c>
      <c r="Y176">
        <v>0</v>
      </c>
      <c r="Z176" t="s">
        <v>1</v>
      </c>
      <c r="AA176" t="s">
        <v>57</v>
      </c>
      <c r="AB176" t="s">
        <v>44</v>
      </c>
      <c r="AC176">
        <v>41</v>
      </c>
      <c r="AD176">
        <v>2574</v>
      </c>
      <c r="AE176" t="s">
        <v>39</v>
      </c>
      <c r="AF176" t="s">
        <v>39</v>
      </c>
    </row>
    <row r="177" spans="1:32" x14ac:dyDescent="0.25">
      <c r="A177" t="s">
        <v>439</v>
      </c>
      <c r="B177" t="str">
        <f>IF(Databel___Data[[#This Row],[Churn flag]]=0,"Stayed","Churned")</f>
        <v>Stayed</v>
      </c>
      <c r="C177" t="s">
        <v>2</v>
      </c>
      <c r="D177">
        <f>IF(Databel___Data[[#This Row],[Churn Label]]="NO",0,1)</f>
        <v>0</v>
      </c>
      <c r="E177">
        <v>1</v>
      </c>
      <c r="F177">
        <v>48</v>
      </c>
      <c r="G177">
        <v>129</v>
      </c>
      <c r="H177">
        <v>336</v>
      </c>
      <c r="I177">
        <v>0</v>
      </c>
      <c r="J177">
        <v>0</v>
      </c>
      <c r="K177" t="s">
        <v>2</v>
      </c>
      <c r="L177" t="s">
        <v>34</v>
      </c>
      <c r="M177">
        <v>0</v>
      </c>
      <c r="N177">
        <v>0</v>
      </c>
      <c r="O177">
        <v>0</v>
      </c>
      <c r="P177" t="s">
        <v>2</v>
      </c>
      <c r="Q177">
        <v>0</v>
      </c>
      <c r="R177" t="s">
        <v>55</v>
      </c>
      <c r="S177" t="s">
        <v>440</v>
      </c>
      <c r="T177" t="s">
        <v>3</v>
      </c>
      <c r="U177">
        <v>68</v>
      </c>
      <c r="V177" t="s">
        <v>2</v>
      </c>
      <c r="W177" t="s">
        <v>1</v>
      </c>
      <c r="X177" t="s">
        <v>2</v>
      </c>
      <c r="Y177">
        <v>0</v>
      </c>
      <c r="Z177" t="s">
        <v>2</v>
      </c>
      <c r="AA177" t="s">
        <v>57</v>
      </c>
      <c r="AB177" t="s">
        <v>38</v>
      </c>
      <c r="AC177">
        <v>15</v>
      </c>
      <c r="AD177">
        <v>701</v>
      </c>
      <c r="AE177" t="s">
        <v>39</v>
      </c>
      <c r="AF177" t="s">
        <v>39</v>
      </c>
    </row>
    <row r="178" spans="1:32" x14ac:dyDescent="0.25">
      <c r="A178" t="s">
        <v>441</v>
      </c>
      <c r="B178" t="str">
        <f>IF(Databel___Data[[#This Row],[Churn flag]]=0,"Stayed","Churned")</f>
        <v>Stayed</v>
      </c>
      <c r="C178" t="s">
        <v>2</v>
      </c>
      <c r="D178">
        <f>IF(Databel___Data[[#This Row],[Churn Label]]="NO",0,1)</f>
        <v>0</v>
      </c>
      <c r="E178">
        <v>1</v>
      </c>
      <c r="F178">
        <v>19</v>
      </c>
      <c r="G178">
        <v>89</v>
      </c>
      <c r="H178">
        <v>267.60000000000002</v>
      </c>
      <c r="I178">
        <v>0</v>
      </c>
      <c r="J178">
        <v>0</v>
      </c>
      <c r="K178" t="s">
        <v>2</v>
      </c>
      <c r="L178" t="s">
        <v>34</v>
      </c>
      <c r="M178">
        <v>0</v>
      </c>
      <c r="N178">
        <v>0</v>
      </c>
      <c r="O178">
        <v>6</v>
      </c>
      <c r="P178" t="s">
        <v>2</v>
      </c>
      <c r="Q178">
        <v>9</v>
      </c>
      <c r="R178" t="s">
        <v>91</v>
      </c>
      <c r="S178" t="s">
        <v>442</v>
      </c>
      <c r="T178" t="s">
        <v>0</v>
      </c>
      <c r="U178">
        <v>65</v>
      </c>
      <c r="V178" t="s">
        <v>2</v>
      </c>
      <c r="W178" t="s">
        <v>1</v>
      </c>
      <c r="X178" t="s">
        <v>2</v>
      </c>
      <c r="Y178">
        <v>0</v>
      </c>
      <c r="Z178" t="s">
        <v>2</v>
      </c>
      <c r="AA178" t="s">
        <v>43</v>
      </c>
      <c r="AB178" t="s">
        <v>44</v>
      </c>
      <c r="AC178">
        <v>45</v>
      </c>
      <c r="AD178">
        <v>870</v>
      </c>
      <c r="AE178" t="s">
        <v>39</v>
      </c>
      <c r="AF178" t="s">
        <v>39</v>
      </c>
    </row>
    <row r="179" spans="1:32" x14ac:dyDescent="0.25">
      <c r="A179" t="s">
        <v>443</v>
      </c>
      <c r="B179" t="str">
        <f>IF(Databel___Data[[#This Row],[Churn flag]]=0,"Stayed","Churned")</f>
        <v>Stayed</v>
      </c>
      <c r="C179" t="s">
        <v>2</v>
      </c>
      <c r="D179">
        <f>IF(Databel___Data[[#This Row],[Churn Label]]="NO",0,1)</f>
        <v>0</v>
      </c>
      <c r="E179">
        <v>1</v>
      </c>
      <c r="F179">
        <v>71</v>
      </c>
      <c r="G179">
        <v>507</v>
      </c>
      <c r="H179">
        <v>1071.9000000000001</v>
      </c>
      <c r="I179">
        <v>213</v>
      </c>
      <c r="J179">
        <v>702.9</v>
      </c>
      <c r="K179" t="s">
        <v>1</v>
      </c>
      <c r="L179" t="s">
        <v>46</v>
      </c>
      <c r="M179">
        <v>0</v>
      </c>
      <c r="N179">
        <v>0</v>
      </c>
      <c r="O179">
        <v>0</v>
      </c>
      <c r="P179" t="s">
        <v>2</v>
      </c>
      <c r="Q179">
        <v>0</v>
      </c>
      <c r="R179" t="s">
        <v>106</v>
      </c>
      <c r="S179" t="s">
        <v>444</v>
      </c>
      <c r="T179" t="s">
        <v>0</v>
      </c>
      <c r="U179">
        <v>33</v>
      </c>
      <c r="V179" t="s">
        <v>2</v>
      </c>
      <c r="W179" t="s">
        <v>2</v>
      </c>
      <c r="X179" t="s">
        <v>2</v>
      </c>
      <c r="Y179">
        <v>0</v>
      </c>
      <c r="Z179" t="s">
        <v>2</v>
      </c>
      <c r="AA179" t="s">
        <v>57</v>
      </c>
      <c r="AB179" t="s">
        <v>58</v>
      </c>
      <c r="AC179">
        <v>15</v>
      </c>
      <c r="AD179">
        <v>1076</v>
      </c>
      <c r="AE179" t="s">
        <v>39</v>
      </c>
      <c r="AF179" t="s">
        <v>39</v>
      </c>
    </row>
    <row r="180" spans="1:32" x14ac:dyDescent="0.25">
      <c r="A180" t="s">
        <v>445</v>
      </c>
      <c r="B180" t="str">
        <f>IF(Databel___Data[[#This Row],[Churn flag]]=0,"Stayed","Churned")</f>
        <v>Stayed</v>
      </c>
      <c r="C180" t="s">
        <v>2</v>
      </c>
      <c r="D180">
        <f>IF(Databel___Data[[#This Row],[Churn Label]]="NO",0,1)</f>
        <v>0</v>
      </c>
      <c r="E180">
        <v>1</v>
      </c>
      <c r="F180">
        <v>58</v>
      </c>
      <c r="G180">
        <v>280</v>
      </c>
      <c r="H180">
        <v>635.20000000000005</v>
      </c>
      <c r="I180">
        <v>0</v>
      </c>
      <c r="J180">
        <v>0</v>
      </c>
      <c r="K180" t="s">
        <v>2</v>
      </c>
      <c r="L180" t="s">
        <v>34</v>
      </c>
      <c r="M180">
        <v>0</v>
      </c>
      <c r="N180">
        <v>0</v>
      </c>
      <c r="O180">
        <v>11</v>
      </c>
      <c r="P180" t="s">
        <v>1</v>
      </c>
      <c r="Q180">
        <v>0</v>
      </c>
      <c r="R180" t="s">
        <v>100</v>
      </c>
      <c r="S180" t="s">
        <v>446</v>
      </c>
      <c r="T180" t="s">
        <v>3</v>
      </c>
      <c r="U180">
        <v>48</v>
      </c>
      <c r="V180" t="s">
        <v>2</v>
      </c>
      <c r="W180" t="s">
        <v>2</v>
      </c>
      <c r="X180" t="s">
        <v>2</v>
      </c>
      <c r="Y180">
        <v>0</v>
      </c>
      <c r="Z180" t="s">
        <v>2</v>
      </c>
      <c r="AA180" t="s">
        <v>57</v>
      </c>
      <c r="AB180" t="s">
        <v>38</v>
      </c>
      <c r="AC180">
        <v>21</v>
      </c>
      <c r="AD180">
        <v>1225</v>
      </c>
      <c r="AE180" t="s">
        <v>39</v>
      </c>
      <c r="AF180" t="s">
        <v>39</v>
      </c>
    </row>
    <row r="181" spans="1:32" x14ac:dyDescent="0.25">
      <c r="A181" t="s">
        <v>447</v>
      </c>
      <c r="B181" t="str">
        <f>IF(Databel___Data[[#This Row],[Churn flag]]=0,"Stayed","Churned")</f>
        <v>Stayed</v>
      </c>
      <c r="C181" t="s">
        <v>2</v>
      </c>
      <c r="D181">
        <f>IF(Databel___Data[[#This Row],[Churn Label]]="NO",0,1)</f>
        <v>0</v>
      </c>
      <c r="E181">
        <v>1</v>
      </c>
      <c r="F181">
        <v>20</v>
      </c>
      <c r="G181">
        <v>105</v>
      </c>
      <c r="H181">
        <v>284.10000000000002</v>
      </c>
      <c r="I181">
        <v>0</v>
      </c>
      <c r="J181">
        <v>0</v>
      </c>
      <c r="K181" t="s">
        <v>2</v>
      </c>
      <c r="L181" t="s">
        <v>34</v>
      </c>
      <c r="M181">
        <v>0</v>
      </c>
      <c r="N181">
        <v>0</v>
      </c>
      <c r="O181">
        <v>1</v>
      </c>
      <c r="P181" t="s">
        <v>1</v>
      </c>
      <c r="Q181">
        <v>0</v>
      </c>
      <c r="R181" t="s">
        <v>130</v>
      </c>
      <c r="S181" t="s">
        <v>448</v>
      </c>
      <c r="T181" t="s">
        <v>3</v>
      </c>
      <c r="U181">
        <v>72</v>
      </c>
      <c r="V181" t="s">
        <v>2</v>
      </c>
      <c r="W181" t="s">
        <v>1</v>
      </c>
      <c r="X181" t="s">
        <v>2</v>
      </c>
      <c r="Y181">
        <v>0</v>
      </c>
      <c r="Z181" t="s">
        <v>2</v>
      </c>
      <c r="AA181" t="s">
        <v>43</v>
      </c>
      <c r="AB181" t="s">
        <v>38</v>
      </c>
      <c r="AC181">
        <v>69</v>
      </c>
      <c r="AD181">
        <v>1404</v>
      </c>
      <c r="AE181" t="s">
        <v>39</v>
      </c>
      <c r="AF181" t="s">
        <v>39</v>
      </c>
    </row>
    <row r="182" spans="1:32" x14ac:dyDescent="0.25">
      <c r="A182" t="s">
        <v>449</v>
      </c>
      <c r="B182" t="str">
        <f>IF(Databel___Data[[#This Row],[Churn flag]]=0,"Stayed","Churned")</f>
        <v>Stayed</v>
      </c>
      <c r="C182" t="s">
        <v>2</v>
      </c>
      <c r="D182">
        <f>IF(Databel___Data[[#This Row],[Churn Label]]="NO",0,1)</f>
        <v>0</v>
      </c>
      <c r="E182">
        <v>1</v>
      </c>
      <c r="F182">
        <v>21</v>
      </c>
      <c r="G182">
        <v>31</v>
      </c>
      <c r="H182">
        <v>82.5</v>
      </c>
      <c r="I182">
        <v>0</v>
      </c>
      <c r="J182">
        <v>0</v>
      </c>
      <c r="K182" t="s">
        <v>2</v>
      </c>
      <c r="L182" t="s">
        <v>34</v>
      </c>
      <c r="M182">
        <v>0</v>
      </c>
      <c r="N182">
        <v>0</v>
      </c>
      <c r="O182">
        <v>6</v>
      </c>
      <c r="P182" t="s">
        <v>1</v>
      </c>
      <c r="Q182">
        <v>0</v>
      </c>
      <c r="R182" t="s">
        <v>156</v>
      </c>
      <c r="S182" t="s">
        <v>450</v>
      </c>
      <c r="T182" t="s">
        <v>3</v>
      </c>
      <c r="U182">
        <v>76</v>
      </c>
      <c r="V182" t="s">
        <v>2</v>
      </c>
      <c r="W182" t="s">
        <v>1</v>
      </c>
      <c r="X182" t="s">
        <v>2</v>
      </c>
      <c r="Y182">
        <v>0</v>
      </c>
      <c r="Z182" t="s">
        <v>2</v>
      </c>
      <c r="AA182" t="s">
        <v>43</v>
      </c>
      <c r="AB182" t="s">
        <v>38</v>
      </c>
      <c r="AC182">
        <v>36</v>
      </c>
      <c r="AD182">
        <v>750</v>
      </c>
      <c r="AE182" t="s">
        <v>39</v>
      </c>
      <c r="AF182" t="s">
        <v>39</v>
      </c>
    </row>
    <row r="183" spans="1:32" x14ac:dyDescent="0.25">
      <c r="A183" t="s">
        <v>451</v>
      </c>
      <c r="B183" t="str">
        <f>IF(Databel___Data[[#This Row],[Churn flag]]=0,"Stayed","Churned")</f>
        <v>Stayed</v>
      </c>
      <c r="C183" t="s">
        <v>2</v>
      </c>
      <c r="D183">
        <f>IF(Databel___Data[[#This Row],[Churn Label]]="NO",0,1)</f>
        <v>0</v>
      </c>
      <c r="E183">
        <v>1</v>
      </c>
      <c r="F183">
        <v>14</v>
      </c>
      <c r="G183">
        <v>51</v>
      </c>
      <c r="H183">
        <v>154.4</v>
      </c>
      <c r="I183">
        <v>0</v>
      </c>
      <c r="J183">
        <v>0</v>
      </c>
      <c r="K183" t="s">
        <v>2</v>
      </c>
      <c r="L183" t="s">
        <v>34</v>
      </c>
      <c r="M183">
        <v>0</v>
      </c>
      <c r="N183">
        <v>0</v>
      </c>
      <c r="O183">
        <v>1</v>
      </c>
      <c r="P183" t="s">
        <v>1</v>
      </c>
      <c r="Q183">
        <v>0</v>
      </c>
      <c r="R183" t="s">
        <v>240</v>
      </c>
      <c r="S183" t="s">
        <v>452</v>
      </c>
      <c r="T183" t="s">
        <v>3</v>
      </c>
      <c r="U183">
        <v>50</v>
      </c>
      <c r="V183" t="s">
        <v>2</v>
      </c>
      <c r="W183" t="s">
        <v>2</v>
      </c>
      <c r="X183" t="s">
        <v>2</v>
      </c>
      <c r="Y183">
        <v>0</v>
      </c>
      <c r="Z183" t="s">
        <v>1</v>
      </c>
      <c r="AA183" t="s">
        <v>37</v>
      </c>
      <c r="AB183" t="s">
        <v>38</v>
      </c>
      <c r="AC183">
        <v>25</v>
      </c>
      <c r="AD183">
        <v>348</v>
      </c>
      <c r="AE183" t="s">
        <v>39</v>
      </c>
      <c r="AF183" t="s">
        <v>39</v>
      </c>
    </row>
    <row r="184" spans="1:32" x14ac:dyDescent="0.25">
      <c r="A184" t="s">
        <v>453</v>
      </c>
      <c r="B184" t="str">
        <f>IF(Databel___Data[[#This Row],[Churn flag]]=0,"Stayed","Churned")</f>
        <v>Stayed</v>
      </c>
      <c r="C184" t="s">
        <v>2</v>
      </c>
      <c r="D184">
        <f>IF(Databel___Data[[#This Row],[Churn Label]]="NO",0,1)</f>
        <v>0</v>
      </c>
      <c r="E184">
        <v>1</v>
      </c>
      <c r="F184">
        <v>5</v>
      </c>
      <c r="G184">
        <v>31</v>
      </c>
      <c r="H184">
        <v>77.5</v>
      </c>
      <c r="I184">
        <v>30</v>
      </c>
      <c r="J184">
        <v>52.5</v>
      </c>
      <c r="K184" t="s">
        <v>1</v>
      </c>
      <c r="L184" t="s">
        <v>46</v>
      </c>
      <c r="M184">
        <v>0</v>
      </c>
      <c r="N184">
        <v>0</v>
      </c>
      <c r="O184">
        <v>21</v>
      </c>
      <c r="P184" t="s">
        <v>1</v>
      </c>
      <c r="Q184">
        <v>0</v>
      </c>
      <c r="R184" t="s">
        <v>71</v>
      </c>
      <c r="S184" t="s">
        <v>454</v>
      </c>
      <c r="T184" t="s">
        <v>0</v>
      </c>
      <c r="U184">
        <v>24</v>
      </c>
      <c r="V184" t="s">
        <v>1</v>
      </c>
      <c r="W184" t="s">
        <v>2</v>
      </c>
      <c r="X184" t="s">
        <v>2</v>
      </c>
      <c r="Y184">
        <v>0</v>
      </c>
      <c r="Z184" t="s">
        <v>2</v>
      </c>
      <c r="AA184" t="s">
        <v>37</v>
      </c>
      <c r="AB184" t="s">
        <v>38</v>
      </c>
      <c r="AC184">
        <v>26</v>
      </c>
      <c r="AD184">
        <v>125</v>
      </c>
      <c r="AE184" t="s">
        <v>39</v>
      </c>
      <c r="AF184" t="s">
        <v>39</v>
      </c>
    </row>
    <row r="185" spans="1:32" x14ac:dyDescent="0.25">
      <c r="A185" t="s">
        <v>455</v>
      </c>
      <c r="B185" t="str">
        <f>IF(Databel___Data[[#This Row],[Churn flag]]=0,"Stayed","Churned")</f>
        <v>Stayed</v>
      </c>
      <c r="C185" t="s">
        <v>2</v>
      </c>
      <c r="D185">
        <f>IF(Databel___Data[[#This Row],[Churn Label]]="NO",0,1)</f>
        <v>0</v>
      </c>
      <c r="E185">
        <v>1</v>
      </c>
      <c r="F185">
        <v>6</v>
      </c>
      <c r="G185">
        <v>31</v>
      </c>
      <c r="H185">
        <v>70.3</v>
      </c>
      <c r="I185">
        <v>0</v>
      </c>
      <c r="J185">
        <v>0</v>
      </c>
      <c r="K185" t="s">
        <v>2</v>
      </c>
      <c r="L185" t="s">
        <v>34</v>
      </c>
      <c r="M185">
        <v>0</v>
      </c>
      <c r="N185">
        <v>0</v>
      </c>
      <c r="O185">
        <v>10</v>
      </c>
      <c r="P185" t="s">
        <v>2</v>
      </c>
      <c r="Q185">
        <v>0</v>
      </c>
      <c r="R185" t="s">
        <v>216</v>
      </c>
      <c r="S185" t="s">
        <v>456</v>
      </c>
      <c r="T185" t="s">
        <v>0</v>
      </c>
      <c r="U185">
        <v>32</v>
      </c>
      <c r="V185" t="s">
        <v>2</v>
      </c>
      <c r="W185" t="s">
        <v>2</v>
      </c>
      <c r="X185" t="s">
        <v>2</v>
      </c>
      <c r="Y185">
        <v>0</v>
      </c>
      <c r="Z185" t="s">
        <v>2</v>
      </c>
      <c r="AA185" t="s">
        <v>37</v>
      </c>
      <c r="AB185" t="s">
        <v>44</v>
      </c>
      <c r="AC185">
        <v>22</v>
      </c>
      <c r="AD185">
        <v>131</v>
      </c>
      <c r="AE185" t="s">
        <v>39</v>
      </c>
      <c r="AF185" t="s">
        <v>39</v>
      </c>
    </row>
    <row r="186" spans="1:32" x14ac:dyDescent="0.25">
      <c r="A186" t="s">
        <v>457</v>
      </c>
      <c r="B186" t="str">
        <f>IF(Databel___Data[[#This Row],[Churn flag]]=0,"Stayed","Churned")</f>
        <v>Stayed</v>
      </c>
      <c r="C186" t="s">
        <v>2</v>
      </c>
      <c r="D186">
        <f>IF(Databel___Data[[#This Row],[Churn Label]]="NO",0,1)</f>
        <v>0</v>
      </c>
      <c r="E186">
        <v>1</v>
      </c>
      <c r="F186">
        <v>10</v>
      </c>
      <c r="G186">
        <v>19</v>
      </c>
      <c r="H186">
        <v>48.7</v>
      </c>
      <c r="I186">
        <v>0</v>
      </c>
      <c r="J186">
        <v>0</v>
      </c>
      <c r="K186" t="s">
        <v>2</v>
      </c>
      <c r="L186" t="s">
        <v>34</v>
      </c>
      <c r="M186">
        <v>0</v>
      </c>
      <c r="N186">
        <v>0</v>
      </c>
      <c r="O186">
        <v>3</v>
      </c>
      <c r="P186" t="s">
        <v>1</v>
      </c>
      <c r="Q186">
        <v>0</v>
      </c>
      <c r="R186" t="s">
        <v>153</v>
      </c>
      <c r="S186" t="s">
        <v>458</v>
      </c>
      <c r="T186" t="s">
        <v>0</v>
      </c>
      <c r="U186">
        <v>43</v>
      </c>
      <c r="V186" t="s">
        <v>2</v>
      </c>
      <c r="W186" t="s">
        <v>2</v>
      </c>
      <c r="X186" t="s">
        <v>2</v>
      </c>
      <c r="Y186">
        <v>0</v>
      </c>
      <c r="Z186" t="s">
        <v>2</v>
      </c>
      <c r="AA186" t="s">
        <v>37</v>
      </c>
      <c r="AB186" t="s">
        <v>38</v>
      </c>
      <c r="AC186">
        <v>30</v>
      </c>
      <c r="AD186">
        <v>295</v>
      </c>
      <c r="AE186" t="s">
        <v>39</v>
      </c>
      <c r="AF186" t="s">
        <v>39</v>
      </c>
    </row>
    <row r="187" spans="1:32" x14ac:dyDescent="0.25">
      <c r="A187" t="s">
        <v>459</v>
      </c>
      <c r="B187" t="str">
        <f>IF(Databel___Data[[#This Row],[Churn flag]]=0,"Stayed","Churned")</f>
        <v>Stayed</v>
      </c>
      <c r="C187" t="s">
        <v>2</v>
      </c>
      <c r="D187">
        <f>IF(Databel___Data[[#This Row],[Churn Label]]="NO",0,1)</f>
        <v>0</v>
      </c>
      <c r="E187">
        <v>1</v>
      </c>
      <c r="F187">
        <v>68</v>
      </c>
      <c r="G187">
        <v>115</v>
      </c>
      <c r="H187">
        <v>406.4</v>
      </c>
      <c r="I187">
        <v>0</v>
      </c>
      <c r="J187">
        <v>0</v>
      </c>
      <c r="K187" t="s">
        <v>2</v>
      </c>
      <c r="L187" t="s">
        <v>34</v>
      </c>
      <c r="M187">
        <v>0</v>
      </c>
      <c r="N187">
        <v>0</v>
      </c>
      <c r="O187">
        <v>30</v>
      </c>
      <c r="P187" t="s">
        <v>1</v>
      </c>
      <c r="Q187">
        <v>0</v>
      </c>
      <c r="R187" t="s">
        <v>125</v>
      </c>
      <c r="S187" t="s">
        <v>460</v>
      </c>
      <c r="T187" t="s">
        <v>0</v>
      </c>
      <c r="U187">
        <v>24</v>
      </c>
      <c r="V187" t="s">
        <v>1</v>
      </c>
      <c r="W187" t="s">
        <v>2</v>
      </c>
      <c r="X187" t="s">
        <v>2</v>
      </c>
      <c r="Y187">
        <v>0</v>
      </c>
      <c r="Z187" t="s">
        <v>2</v>
      </c>
      <c r="AA187" t="s">
        <v>37</v>
      </c>
      <c r="AB187" t="s">
        <v>44</v>
      </c>
      <c r="AC187">
        <v>20</v>
      </c>
      <c r="AD187">
        <v>1381</v>
      </c>
      <c r="AE187" t="s">
        <v>39</v>
      </c>
      <c r="AF187" t="s">
        <v>39</v>
      </c>
    </row>
    <row r="188" spans="1:32" x14ac:dyDescent="0.25">
      <c r="A188" t="s">
        <v>461</v>
      </c>
      <c r="B188" t="str">
        <f>IF(Databel___Data[[#This Row],[Churn flag]]=0,"Stayed","Churned")</f>
        <v>Stayed</v>
      </c>
      <c r="C188" t="s">
        <v>2</v>
      </c>
      <c r="D188">
        <f>IF(Databel___Data[[#This Row],[Churn Label]]="NO",0,1)</f>
        <v>0</v>
      </c>
      <c r="E188">
        <v>1</v>
      </c>
      <c r="F188">
        <v>23</v>
      </c>
      <c r="G188">
        <v>146</v>
      </c>
      <c r="H188">
        <v>375.5</v>
      </c>
      <c r="I188">
        <v>0</v>
      </c>
      <c r="J188">
        <v>0</v>
      </c>
      <c r="K188" t="s">
        <v>2</v>
      </c>
      <c r="L188" t="s">
        <v>34</v>
      </c>
      <c r="M188">
        <v>0</v>
      </c>
      <c r="N188">
        <v>0</v>
      </c>
      <c r="O188">
        <v>3</v>
      </c>
      <c r="P188" t="s">
        <v>1</v>
      </c>
      <c r="Q188">
        <v>0</v>
      </c>
      <c r="R188" t="s">
        <v>156</v>
      </c>
      <c r="S188" t="s">
        <v>462</v>
      </c>
      <c r="T188" t="s">
        <v>0</v>
      </c>
      <c r="U188">
        <v>68</v>
      </c>
      <c r="V188" t="s">
        <v>2</v>
      </c>
      <c r="W188" t="s">
        <v>1</v>
      </c>
      <c r="X188" t="s">
        <v>2</v>
      </c>
      <c r="Y188">
        <v>0</v>
      </c>
      <c r="Z188" t="s">
        <v>2</v>
      </c>
      <c r="AA188" t="s">
        <v>43</v>
      </c>
      <c r="AB188" t="s">
        <v>58</v>
      </c>
      <c r="AC188">
        <v>42</v>
      </c>
      <c r="AD188">
        <v>994</v>
      </c>
      <c r="AE188" t="s">
        <v>39</v>
      </c>
      <c r="AF188" t="s">
        <v>39</v>
      </c>
    </row>
    <row r="189" spans="1:32" x14ac:dyDescent="0.25">
      <c r="A189" t="s">
        <v>463</v>
      </c>
      <c r="B189" t="str">
        <f>IF(Databel___Data[[#This Row],[Churn flag]]=0,"Stayed","Churned")</f>
        <v>Stayed</v>
      </c>
      <c r="C189" t="s">
        <v>2</v>
      </c>
      <c r="D189">
        <f>IF(Databel___Data[[#This Row],[Churn Label]]="NO",0,1)</f>
        <v>0</v>
      </c>
      <c r="E189">
        <v>1</v>
      </c>
      <c r="F189">
        <v>21</v>
      </c>
      <c r="G189">
        <v>72</v>
      </c>
      <c r="H189">
        <v>146.30000000000001</v>
      </c>
      <c r="I189">
        <v>0</v>
      </c>
      <c r="J189">
        <v>0</v>
      </c>
      <c r="K189" t="s">
        <v>2</v>
      </c>
      <c r="L189" t="s">
        <v>34</v>
      </c>
      <c r="M189">
        <v>0</v>
      </c>
      <c r="N189">
        <v>0</v>
      </c>
      <c r="O189">
        <v>4</v>
      </c>
      <c r="P189" t="s">
        <v>1</v>
      </c>
      <c r="Q189">
        <v>0</v>
      </c>
      <c r="R189" t="s">
        <v>125</v>
      </c>
      <c r="S189" t="s">
        <v>464</v>
      </c>
      <c r="T189" t="s">
        <v>0</v>
      </c>
      <c r="U189">
        <v>34</v>
      </c>
      <c r="V189" t="s">
        <v>2</v>
      </c>
      <c r="W189" t="s">
        <v>2</v>
      </c>
      <c r="X189" t="s">
        <v>2</v>
      </c>
      <c r="Y189">
        <v>0</v>
      </c>
      <c r="Z189" t="s">
        <v>2</v>
      </c>
      <c r="AA189" t="s">
        <v>37</v>
      </c>
      <c r="AB189" t="s">
        <v>38</v>
      </c>
      <c r="AC189">
        <v>29</v>
      </c>
      <c r="AD189">
        <v>610</v>
      </c>
      <c r="AE189" t="s">
        <v>39</v>
      </c>
      <c r="AF189" t="s">
        <v>39</v>
      </c>
    </row>
    <row r="190" spans="1:32" x14ac:dyDescent="0.25">
      <c r="A190" t="s">
        <v>465</v>
      </c>
      <c r="B190" t="str">
        <f>IF(Databel___Data[[#This Row],[Churn flag]]=0,"Stayed","Churned")</f>
        <v>Stayed</v>
      </c>
      <c r="C190" t="s">
        <v>2</v>
      </c>
      <c r="D190">
        <f>IF(Databel___Data[[#This Row],[Churn Label]]="NO",0,1)</f>
        <v>0</v>
      </c>
      <c r="E190">
        <v>1</v>
      </c>
      <c r="F190">
        <v>33</v>
      </c>
      <c r="G190">
        <v>309</v>
      </c>
      <c r="H190">
        <v>528.4</v>
      </c>
      <c r="I190">
        <v>0</v>
      </c>
      <c r="J190">
        <v>0</v>
      </c>
      <c r="K190" t="s">
        <v>2</v>
      </c>
      <c r="L190" t="s">
        <v>34</v>
      </c>
      <c r="M190">
        <v>0</v>
      </c>
      <c r="N190">
        <v>0</v>
      </c>
      <c r="O190">
        <v>21</v>
      </c>
      <c r="P190" t="s">
        <v>1</v>
      </c>
      <c r="Q190">
        <v>0</v>
      </c>
      <c r="R190" t="s">
        <v>83</v>
      </c>
      <c r="S190" t="s">
        <v>466</v>
      </c>
      <c r="T190" t="s">
        <v>3</v>
      </c>
      <c r="U190">
        <v>26</v>
      </c>
      <c r="V190" t="s">
        <v>1</v>
      </c>
      <c r="W190" t="s">
        <v>2</v>
      </c>
      <c r="X190" t="s">
        <v>2</v>
      </c>
      <c r="Y190">
        <v>0</v>
      </c>
      <c r="Z190" t="s">
        <v>1</v>
      </c>
      <c r="AA190" t="s">
        <v>43</v>
      </c>
      <c r="AB190" t="s">
        <v>44</v>
      </c>
      <c r="AC190">
        <v>38</v>
      </c>
      <c r="AD190">
        <v>1257</v>
      </c>
      <c r="AE190" t="s">
        <v>39</v>
      </c>
      <c r="AF190" t="s">
        <v>39</v>
      </c>
    </row>
    <row r="191" spans="1:32" x14ac:dyDescent="0.25">
      <c r="A191" t="s">
        <v>467</v>
      </c>
      <c r="B191" t="str">
        <f>IF(Databel___Data[[#This Row],[Churn flag]]=0,"Stayed","Churned")</f>
        <v>Stayed</v>
      </c>
      <c r="C191" t="s">
        <v>2</v>
      </c>
      <c r="D191">
        <f>IF(Databel___Data[[#This Row],[Churn Label]]="NO",0,1)</f>
        <v>0</v>
      </c>
      <c r="E191">
        <v>1</v>
      </c>
      <c r="F191">
        <v>22</v>
      </c>
      <c r="G191">
        <v>99</v>
      </c>
      <c r="H191">
        <v>201.2</v>
      </c>
      <c r="I191">
        <v>0</v>
      </c>
      <c r="J191">
        <v>0</v>
      </c>
      <c r="K191" t="s">
        <v>2</v>
      </c>
      <c r="L191" t="s">
        <v>34</v>
      </c>
      <c r="M191">
        <v>0</v>
      </c>
      <c r="N191">
        <v>0</v>
      </c>
      <c r="O191">
        <v>4</v>
      </c>
      <c r="P191" t="s">
        <v>2</v>
      </c>
      <c r="Q191">
        <v>41</v>
      </c>
      <c r="R191" t="s">
        <v>119</v>
      </c>
      <c r="S191" t="s">
        <v>468</v>
      </c>
      <c r="T191" t="s">
        <v>3</v>
      </c>
      <c r="U191">
        <v>49</v>
      </c>
      <c r="V191" t="s">
        <v>2</v>
      </c>
      <c r="W191" t="s">
        <v>2</v>
      </c>
      <c r="X191" t="s">
        <v>2</v>
      </c>
      <c r="Y191">
        <v>0</v>
      </c>
      <c r="Z191" t="s">
        <v>1</v>
      </c>
      <c r="AA191" t="s">
        <v>43</v>
      </c>
      <c r="AB191" t="s">
        <v>58</v>
      </c>
      <c r="AC191">
        <v>40</v>
      </c>
      <c r="AD191">
        <v>898</v>
      </c>
      <c r="AE191" t="s">
        <v>39</v>
      </c>
      <c r="AF191" t="s">
        <v>39</v>
      </c>
    </row>
    <row r="192" spans="1:32" x14ac:dyDescent="0.25">
      <c r="A192" t="s">
        <v>469</v>
      </c>
      <c r="B192" t="str">
        <f>IF(Databel___Data[[#This Row],[Churn flag]]=0,"Stayed","Churned")</f>
        <v>Stayed</v>
      </c>
      <c r="C192" t="s">
        <v>2</v>
      </c>
      <c r="D192">
        <f>IF(Databel___Data[[#This Row],[Churn Label]]="NO",0,1)</f>
        <v>0</v>
      </c>
      <c r="E192">
        <v>1</v>
      </c>
      <c r="F192">
        <v>6</v>
      </c>
      <c r="G192">
        <v>27</v>
      </c>
      <c r="H192">
        <v>57.2</v>
      </c>
      <c r="I192">
        <v>0</v>
      </c>
      <c r="J192">
        <v>0</v>
      </c>
      <c r="K192" t="s">
        <v>2</v>
      </c>
      <c r="L192" t="s">
        <v>34</v>
      </c>
      <c r="M192">
        <v>0</v>
      </c>
      <c r="N192">
        <v>0</v>
      </c>
      <c r="O192">
        <v>10</v>
      </c>
      <c r="P192" t="s">
        <v>1</v>
      </c>
      <c r="Q192">
        <v>0</v>
      </c>
      <c r="R192" t="s">
        <v>470</v>
      </c>
      <c r="S192" t="s">
        <v>471</v>
      </c>
      <c r="T192" t="s">
        <v>0</v>
      </c>
      <c r="U192">
        <v>82</v>
      </c>
      <c r="V192" t="s">
        <v>2</v>
      </c>
      <c r="W192" t="s">
        <v>1</v>
      </c>
      <c r="X192" t="s">
        <v>2</v>
      </c>
      <c r="Y192">
        <v>0</v>
      </c>
      <c r="Z192" t="s">
        <v>2</v>
      </c>
      <c r="AA192" t="s">
        <v>43</v>
      </c>
      <c r="AB192" t="s">
        <v>38</v>
      </c>
      <c r="AC192">
        <v>55</v>
      </c>
      <c r="AD192">
        <v>346</v>
      </c>
      <c r="AE192" t="s">
        <v>39</v>
      </c>
      <c r="AF192" t="s">
        <v>39</v>
      </c>
    </row>
    <row r="193" spans="1:32" x14ac:dyDescent="0.25">
      <c r="A193" t="s">
        <v>472</v>
      </c>
      <c r="B193" t="str">
        <f>IF(Databel___Data[[#This Row],[Churn flag]]=0,"Stayed","Churned")</f>
        <v>Stayed</v>
      </c>
      <c r="C193" t="s">
        <v>2</v>
      </c>
      <c r="D193">
        <f>IF(Databel___Data[[#This Row],[Churn Label]]="NO",0,1)</f>
        <v>0</v>
      </c>
      <c r="E193">
        <v>1</v>
      </c>
      <c r="F193">
        <v>11</v>
      </c>
      <c r="G193">
        <v>41</v>
      </c>
      <c r="H193">
        <v>100.7</v>
      </c>
      <c r="I193">
        <v>0</v>
      </c>
      <c r="J193">
        <v>0</v>
      </c>
      <c r="K193" t="s">
        <v>2</v>
      </c>
      <c r="L193" t="s">
        <v>34</v>
      </c>
      <c r="M193">
        <v>0</v>
      </c>
      <c r="N193">
        <v>0</v>
      </c>
      <c r="O193">
        <v>0</v>
      </c>
      <c r="P193" t="s">
        <v>2</v>
      </c>
      <c r="Q193">
        <v>0</v>
      </c>
      <c r="R193" t="s">
        <v>119</v>
      </c>
      <c r="S193" t="s">
        <v>473</v>
      </c>
      <c r="T193" t="s">
        <v>0</v>
      </c>
      <c r="U193">
        <v>42</v>
      </c>
      <c r="V193" t="s">
        <v>2</v>
      </c>
      <c r="W193" t="s">
        <v>2</v>
      </c>
      <c r="X193" t="s">
        <v>2</v>
      </c>
      <c r="Y193">
        <v>0</v>
      </c>
      <c r="Z193" t="s">
        <v>2</v>
      </c>
      <c r="AA193" t="s">
        <v>37</v>
      </c>
      <c r="AB193" t="s">
        <v>58</v>
      </c>
      <c r="AC193">
        <v>10</v>
      </c>
      <c r="AD193">
        <v>107</v>
      </c>
      <c r="AE193" t="s">
        <v>39</v>
      </c>
      <c r="AF193" t="s">
        <v>39</v>
      </c>
    </row>
    <row r="194" spans="1:32" x14ac:dyDescent="0.25">
      <c r="A194" t="s">
        <v>474</v>
      </c>
      <c r="B194" t="str">
        <f>IF(Databel___Data[[#This Row],[Churn flag]]=0,"Stayed","Churned")</f>
        <v>Stayed</v>
      </c>
      <c r="C194" t="s">
        <v>2</v>
      </c>
      <c r="D194">
        <f>IF(Databel___Data[[#This Row],[Churn Label]]="NO",0,1)</f>
        <v>0</v>
      </c>
      <c r="E194">
        <v>1</v>
      </c>
      <c r="F194">
        <v>1</v>
      </c>
      <c r="G194">
        <v>5</v>
      </c>
      <c r="H194">
        <v>9</v>
      </c>
      <c r="I194">
        <v>0</v>
      </c>
      <c r="J194">
        <v>0</v>
      </c>
      <c r="K194" t="s">
        <v>2</v>
      </c>
      <c r="L194" t="s">
        <v>34</v>
      </c>
      <c r="M194">
        <v>0</v>
      </c>
      <c r="N194">
        <v>0</v>
      </c>
      <c r="O194">
        <v>0</v>
      </c>
      <c r="P194" t="s">
        <v>2</v>
      </c>
      <c r="Q194">
        <v>0</v>
      </c>
      <c r="R194" t="s">
        <v>197</v>
      </c>
      <c r="S194" t="s">
        <v>475</v>
      </c>
      <c r="T194" t="s">
        <v>3</v>
      </c>
      <c r="U194">
        <v>47</v>
      </c>
      <c r="V194" t="s">
        <v>2</v>
      </c>
      <c r="W194" t="s">
        <v>2</v>
      </c>
      <c r="X194" t="s">
        <v>2</v>
      </c>
      <c r="Y194">
        <v>0</v>
      </c>
      <c r="Z194" t="s">
        <v>2</v>
      </c>
      <c r="AA194" t="s">
        <v>37</v>
      </c>
      <c r="AB194" t="s">
        <v>58</v>
      </c>
      <c r="AC194">
        <v>12</v>
      </c>
      <c r="AD194">
        <v>12</v>
      </c>
      <c r="AE194" t="s">
        <v>39</v>
      </c>
      <c r="AF194" t="s">
        <v>39</v>
      </c>
    </row>
    <row r="195" spans="1:32" x14ac:dyDescent="0.25">
      <c r="A195" t="s">
        <v>476</v>
      </c>
      <c r="B195" t="str">
        <f>IF(Databel___Data[[#This Row],[Churn flag]]=0,"Stayed","Churned")</f>
        <v>Stayed</v>
      </c>
      <c r="C195" t="s">
        <v>2</v>
      </c>
      <c r="D195">
        <f>IF(Databel___Data[[#This Row],[Churn Label]]="NO",0,1)</f>
        <v>0</v>
      </c>
      <c r="E195">
        <v>1</v>
      </c>
      <c r="F195">
        <v>34</v>
      </c>
      <c r="G195">
        <v>189</v>
      </c>
      <c r="H195">
        <v>545.6</v>
      </c>
      <c r="I195">
        <v>0</v>
      </c>
      <c r="J195">
        <v>0</v>
      </c>
      <c r="K195" t="s">
        <v>2</v>
      </c>
      <c r="L195" t="s">
        <v>34</v>
      </c>
      <c r="M195">
        <v>0</v>
      </c>
      <c r="N195">
        <v>0</v>
      </c>
      <c r="O195">
        <v>1</v>
      </c>
      <c r="P195" t="s">
        <v>1</v>
      </c>
      <c r="Q195">
        <v>0</v>
      </c>
      <c r="R195" t="s">
        <v>114</v>
      </c>
      <c r="S195" t="s">
        <v>477</v>
      </c>
      <c r="T195" t="s">
        <v>3</v>
      </c>
      <c r="U195">
        <v>78</v>
      </c>
      <c r="V195" t="s">
        <v>2</v>
      </c>
      <c r="W195" t="s">
        <v>1</v>
      </c>
      <c r="X195" t="s">
        <v>2</v>
      </c>
      <c r="Y195">
        <v>0</v>
      </c>
      <c r="Z195" t="s">
        <v>1</v>
      </c>
      <c r="AA195" t="s">
        <v>43</v>
      </c>
      <c r="AB195" t="s">
        <v>38</v>
      </c>
      <c r="AC195">
        <v>47</v>
      </c>
      <c r="AD195">
        <v>1591</v>
      </c>
      <c r="AE195" t="s">
        <v>39</v>
      </c>
      <c r="AF195" t="s">
        <v>39</v>
      </c>
    </row>
    <row r="196" spans="1:32" x14ac:dyDescent="0.25">
      <c r="A196" t="s">
        <v>478</v>
      </c>
      <c r="B196" t="str">
        <f>IF(Databel___Data[[#This Row],[Churn flag]]=0,"Stayed","Churned")</f>
        <v>Stayed</v>
      </c>
      <c r="C196" t="s">
        <v>2</v>
      </c>
      <c r="D196">
        <f>IF(Databel___Data[[#This Row],[Churn Label]]="NO",0,1)</f>
        <v>0</v>
      </c>
      <c r="E196">
        <v>1</v>
      </c>
      <c r="F196">
        <v>23</v>
      </c>
      <c r="G196">
        <v>83</v>
      </c>
      <c r="H196">
        <v>209.4</v>
      </c>
      <c r="I196">
        <v>0</v>
      </c>
      <c r="J196">
        <v>0</v>
      </c>
      <c r="K196" t="s">
        <v>2</v>
      </c>
      <c r="L196" t="s">
        <v>34</v>
      </c>
      <c r="M196">
        <v>0</v>
      </c>
      <c r="N196">
        <v>0</v>
      </c>
      <c r="O196">
        <v>5</v>
      </c>
      <c r="P196" t="s">
        <v>2</v>
      </c>
      <c r="Q196">
        <v>74</v>
      </c>
      <c r="R196" t="s">
        <v>111</v>
      </c>
      <c r="S196" t="s">
        <v>479</v>
      </c>
      <c r="T196" t="s">
        <v>3</v>
      </c>
      <c r="U196">
        <v>37</v>
      </c>
      <c r="V196" t="s">
        <v>2</v>
      </c>
      <c r="W196" t="s">
        <v>2</v>
      </c>
      <c r="X196" t="s">
        <v>2</v>
      </c>
      <c r="Y196">
        <v>0</v>
      </c>
      <c r="Z196" t="s">
        <v>2</v>
      </c>
      <c r="AA196" t="s">
        <v>43</v>
      </c>
      <c r="AB196" t="s">
        <v>38</v>
      </c>
      <c r="AC196">
        <v>28</v>
      </c>
      <c r="AD196">
        <v>656</v>
      </c>
      <c r="AE196" t="s">
        <v>39</v>
      </c>
      <c r="AF196" t="s">
        <v>39</v>
      </c>
    </row>
    <row r="197" spans="1:32" x14ac:dyDescent="0.25">
      <c r="A197" t="s">
        <v>480</v>
      </c>
      <c r="B197" t="str">
        <f>IF(Databel___Data[[#This Row],[Churn flag]]=0,"Stayed","Churned")</f>
        <v>Stayed</v>
      </c>
      <c r="C197" t="s">
        <v>2</v>
      </c>
      <c r="D197">
        <f>IF(Databel___Data[[#This Row],[Churn Label]]="NO",0,1)</f>
        <v>0</v>
      </c>
      <c r="E197">
        <v>1</v>
      </c>
      <c r="F197">
        <v>4</v>
      </c>
      <c r="G197">
        <v>12</v>
      </c>
      <c r="H197">
        <v>47.3</v>
      </c>
      <c r="I197">
        <v>0</v>
      </c>
      <c r="J197">
        <v>0</v>
      </c>
      <c r="K197" t="s">
        <v>2</v>
      </c>
      <c r="L197" t="s">
        <v>34</v>
      </c>
      <c r="M197">
        <v>0</v>
      </c>
      <c r="N197">
        <v>0</v>
      </c>
      <c r="O197">
        <v>1</v>
      </c>
      <c r="P197" t="s">
        <v>1</v>
      </c>
      <c r="Q197">
        <v>0</v>
      </c>
      <c r="R197" t="s">
        <v>55</v>
      </c>
      <c r="S197" t="s">
        <v>481</v>
      </c>
      <c r="T197" t="s">
        <v>3</v>
      </c>
      <c r="U197">
        <v>53</v>
      </c>
      <c r="V197" t="s">
        <v>2</v>
      </c>
      <c r="W197" t="s">
        <v>2</v>
      </c>
      <c r="X197" t="s">
        <v>2</v>
      </c>
      <c r="Y197">
        <v>0</v>
      </c>
      <c r="Z197" t="s">
        <v>1</v>
      </c>
      <c r="AA197" t="s">
        <v>37</v>
      </c>
      <c r="AB197" t="s">
        <v>38</v>
      </c>
      <c r="AC197">
        <v>42</v>
      </c>
      <c r="AD197">
        <v>166</v>
      </c>
      <c r="AE197" t="s">
        <v>39</v>
      </c>
      <c r="AF197" t="s">
        <v>39</v>
      </c>
    </row>
    <row r="198" spans="1:32" x14ac:dyDescent="0.25">
      <c r="A198" t="s">
        <v>482</v>
      </c>
      <c r="B198" t="str">
        <f>IF(Databel___Data[[#This Row],[Churn flag]]=0,"Stayed","Churned")</f>
        <v>Stayed</v>
      </c>
      <c r="C198" t="s">
        <v>2</v>
      </c>
      <c r="D198">
        <f>IF(Databel___Data[[#This Row],[Churn Label]]="NO",0,1)</f>
        <v>0</v>
      </c>
      <c r="E198">
        <v>1</v>
      </c>
      <c r="F198">
        <v>68</v>
      </c>
      <c r="G198">
        <v>268</v>
      </c>
      <c r="H198">
        <v>749.6</v>
      </c>
      <c r="I198">
        <v>0</v>
      </c>
      <c r="J198">
        <v>0</v>
      </c>
      <c r="K198" t="s">
        <v>2</v>
      </c>
      <c r="L198" t="s">
        <v>34</v>
      </c>
      <c r="M198">
        <v>0</v>
      </c>
      <c r="N198">
        <v>0</v>
      </c>
      <c r="O198">
        <v>4</v>
      </c>
      <c r="P198" t="s">
        <v>1</v>
      </c>
      <c r="Q198">
        <v>0</v>
      </c>
      <c r="R198" t="s">
        <v>60</v>
      </c>
      <c r="S198" t="s">
        <v>483</v>
      </c>
      <c r="T198" t="s">
        <v>0</v>
      </c>
      <c r="U198">
        <v>47</v>
      </c>
      <c r="V198" t="s">
        <v>2</v>
      </c>
      <c r="W198" t="s">
        <v>2</v>
      </c>
      <c r="X198" t="s">
        <v>2</v>
      </c>
      <c r="Y198">
        <v>0</v>
      </c>
      <c r="Z198" t="s">
        <v>1</v>
      </c>
      <c r="AA198" t="s">
        <v>57</v>
      </c>
      <c r="AB198" t="s">
        <v>58</v>
      </c>
      <c r="AC198">
        <v>40</v>
      </c>
      <c r="AD198">
        <v>2732</v>
      </c>
      <c r="AE198" t="s">
        <v>39</v>
      </c>
      <c r="AF198" t="s">
        <v>39</v>
      </c>
    </row>
    <row r="199" spans="1:32" x14ac:dyDescent="0.25">
      <c r="A199" t="s">
        <v>484</v>
      </c>
      <c r="B199" t="str">
        <f>IF(Databel___Data[[#This Row],[Churn flag]]=0,"Stayed","Churned")</f>
        <v>Stayed</v>
      </c>
      <c r="C199" t="s">
        <v>2</v>
      </c>
      <c r="D199">
        <f>IF(Databel___Data[[#This Row],[Churn Label]]="NO",0,1)</f>
        <v>0</v>
      </c>
      <c r="E199">
        <v>1</v>
      </c>
      <c r="F199">
        <v>27</v>
      </c>
      <c r="G199">
        <v>141</v>
      </c>
      <c r="H199">
        <v>380.7</v>
      </c>
      <c r="I199">
        <v>0</v>
      </c>
      <c r="J199">
        <v>0</v>
      </c>
      <c r="K199" t="s">
        <v>2</v>
      </c>
      <c r="L199" t="s">
        <v>34</v>
      </c>
      <c r="M199">
        <v>0</v>
      </c>
      <c r="N199">
        <v>0</v>
      </c>
      <c r="O199">
        <v>2</v>
      </c>
      <c r="P199" t="s">
        <v>1</v>
      </c>
      <c r="Q199">
        <v>0</v>
      </c>
      <c r="R199" t="s">
        <v>197</v>
      </c>
      <c r="S199" t="s">
        <v>485</v>
      </c>
      <c r="T199" t="s">
        <v>3</v>
      </c>
      <c r="U199">
        <v>58</v>
      </c>
      <c r="V199" t="s">
        <v>2</v>
      </c>
      <c r="W199" t="s">
        <v>2</v>
      </c>
      <c r="X199" t="s">
        <v>2</v>
      </c>
      <c r="Y199">
        <v>0</v>
      </c>
      <c r="Z199" t="s">
        <v>1</v>
      </c>
      <c r="AA199" t="s">
        <v>57</v>
      </c>
      <c r="AB199" t="s">
        <v>58</v>
      </c>
      <c r="AC199">
        <v>44</v>
      </c>
      <c r="AD199">
        <v>1198</v>
      </c>
      <c r="AE199" t="s">
        <v>39</v>
      </c>
      <c r="AF199" t="s">
        <v>39</v>
      </c>
    </row>
    <row r="200" spans="1:32" x14ac:dyDescent="0.25">
      <c r="A200" t="s">
        <v>486</v>
      </c>
      <c r="B200" t="str">
        <f>IF(Databel___Data[[#This Row],[Churn flag]]=0,"Stayed","Churned")</f>
        <v>Stayed</v>
      </c>
      <c r="C200" t="s">
        <v>2</v>
      </c>
      <c r="D200">
        <f>IF(Databel___Data[[#This Row],[Churn Label]]="NO",0,1)</f>
        <v>0</v>
      </c>
      <c r="E200">
        <v>1</v>
      </c>
      <c r="F200">
        <v>47</v>
      </c>
      <c r="G200">
        <v>145</v>
      </c>
      <c r="H200">
        <v>374.1</v>
      </c>
      <c r="I200">
        <v>0</v>
      </c>
      <c r="J200">
        <v>0</v>
      </c>
      <c r="K200" t="s">
        <v>2</v>
      </c>
      <c r="L200" t="s">
        <v>34</v>
      </c>
      <c r="M200">
        <v>0</v>
      </c>
      <c r="N200">
        <v>0</v>
      </c>
      <c r="O200">
        <v>2</v>
      </c>
      <c r="P200" t="s">
        <v>2</v>
      </c>
      <c r="Q200">
        <v>23</v>
      </c>
      <c r="R200" t="s">
        <v>156</v>
      </c>
      <c r="S200" t="s">
        <v>487</v>
      </c>
      <c r="T200" t="s">
        <v>3</v>
      </c>
      <c r="U200">
        <v>49</v>
      </c>
      <c r="V200" t="s">
        <v>2</v>
      </c>
      <c r="W200" t="s">
        <v>2</v>
      </c>
      <c r="X200" t="s">
        <v>2</v>
      </c>
      <c r="Y200">
        <v>0</v>
      </c>
      <c r="Z200" t="s">
        <v>1</v>
      </c>
      <c r="AA200" t="s">
        <v>43</v>
      </c>
      <c r="AB200" t="s">
        <v>58</v>
      </c>
      <c r="AC200">
        <v>30</v>
      </c>
      <c r="AD200">
        <v>1425</v>
      </c>
      <c r="AE200" t="s">
        <v>39</v>
      </c>
      <c r="AF200" t="s">
        <v>39</v>
      </c>
    </row>
    <row r="201" spans="1:32" x14ac:dyDescent="0.25">
      <c r="A201" t="s">
        <v>488</v>
      </c>
      <c r="B201" t="str">
        <f>IF(Databel___Data[[#This Row],[Churn flag]]=0,"Stayed","Churned")</f>
        <v>Stayed</v>
      </c>
      <c r="C201" t="s">
        <v>2</v>
      </c>
      <c r="D201">
        <f>IF(Databel___Data[[#This Row],[Churn Label]]="NO",0,1)</f>
        <v>0</v>
      </c>
      <c r="E201">
        <v>1</v>
      </c>
      <c r="F201">
        <v>1</v>
      </c>
      <c r="G201">
        <v>3</v>
      </c>
      <c r="H201">
        <v>8</v>
      </c>
      <c r="I201">
        <v>0</v>
      </c>
      <c r="J201">
        <v>0</v>
      </c>
      <c r="K201" t="s">
        <v>2</v>
      </c>
      <c r="L201" t="s">
        <v>34</v>
      </c>
      <c r="M201">
        <v>0</v>
      </c>
      <c r="N201">
        <v>0</v>
      </c>
      <c r="O201">
        <v>0</v>
      </c>
      <c r="P201" t="s">
        <v>2</v>
      </c>
      <c r="Q201">
        <v>0</v>
      </c>
      <c r="R201" t="s">
        <v>153</v>
      </c>
      <c r="S201" t="s">
        <v>489</v>
      </c>
      <c r="T201" t="s">
        <v>0</v>
      </c>
      <c r="U201">
        <v>37</v>
      </c>
      <c r="V201" t="s">
        <v>2</v>
      </c>
      <c r="W201" t="s">
        <v>2</v>
      </c>
      <c r="X201" t="s">
        <v>2</v>
      </c>
      <c r="Y201">
        <v>0</v>
      </c>
      <c r="Z201" t="s">
        <v>2</v>
      </c>
      <c r="AA201" t="s">
        <v>37</v>
      </c>
      <c r="AB201" t="s">
        <v>38</v>
      </c>
      <c r="AC201">
        <v>11</v>
      </c>
      <c r="AD201">
        <v>11</v>
      </c>
      <c r="AE201" t="s">
        <v>39</v>
      </c>
      <c r="AF201" t="s">
        <v>39</v>
      </c>
    </row>
    <row r="202" spans="1:32" x14ac:dyDescent="0.25">
      <c r="A202" t="s">
        <v>490</v>
      </c>
      <c r="B202" t="str">
        <f>IF(Databel___Data[[#This Row],[Churn flag]]=0,"Stayed","Churned")</f>
        <v>Stayed</v>
      </c>
      <c r="C202" t="s">
        <v>2</v>
      </c>
      <c r="D202">
        <f>IF(Databel___Data[[#This Row],[Churn Label]]="NO",0,1)</f>
        <v>0</v>
      </c>
      <c r="E202">
        <v>1</v>
      </c>
      <c r="F202">
        <v>21</v>
      </c>
      <c r="G202">
        <v>61</v>
      </c>
      <c r="H202">
        <v>148.30000000000001</v>
      </c>
      <c r="I202">
        <v>0</v>
      </c>
      <c r="J202">
        <v>0</v>
      </c>
      <c r="K202" t="s">
        <v>2</v>
      </c>
      <c r="L202" t="s">
        <v>34</v>
      </c>
      <c r="M202">
        <v>0</v>
      </c>
      <c r="N202">
        <v>0</v>
      </c>
      <c r="O202">
        <v>2</v>
      </c>
      <c r="P202" t="s">
        <v>1</v>
      </c>
      <c r="Q202">
        <v>0</v>
      </c>
      <c r="R202" t="s">
        <v>74</v>
      </c>
      <c r="S202" t="s">
        <v>491</v>
      </c>
      <c r="T202" t="s">
        <v>0</v>
      </c>
      <c r="U202">
        <v>39</v>
      </c>
      <c r="V202" t="s">
        <v>2</v>
      </c>
      <c r="W202" t="s">
        <v>2</v>
      </c>
      <c r="X202" t="s">
        <v>2</v>
      </c>
      <c r="Y202">
        <v>0</v>
      </c>
      <c r="Z202" t="s">
        <v>2</v>
      </c>
      <c r="AA202" t="s">
        <v>37</v>
      </c>
      <c r="AB202" t="s">
        <v>38</v>
      </c>
      <c r="AC202">
        <v>53</v>
      </c>
      <c r="AD202">
        <v>1125</v>
      </c>
      <c r="AE202" t="s">
        <v>39</v>
      </c>
      <c r="AF202" t="s">
        <v>39</v>
      </c>
    </row>
    <row r="203" spans="1:32" x14ac:dyDescent="0.25">
      <c r="A203" t="s">
        <v>492</v>
      </c>
      <c r="B203" t="str">
        <f>IF(Databel___Data[[#This Row],[Churn flag]]=0,"Stayed","Churned")</f>
        <v>Stayed</v>
      </c>
      <c r="C203" t="s">
        <v>2</v>
      </c>
      <c r="D203">
        <f>IF(Databel___Data[[#This Row],[Churn Label]]="NO",0,1)</f>
        <v>0</v>
      </c>
      <c r="E203">
        <v>1</v>
      </c>
      <c r="F203">
        <v>43</v>
      </c>
      <c r="G203">
        <v>99</v>
      </c>
      <c r="H203">
        <v>297.8</v>
      </c>
      <c r="I203">
        <v>0</v>
      </c>
      <c r="J203">
        <v>0</v>
      </c>
      <c r="K203" t="s">
        <v>2</v>
      </c>
      <c r="L203" t="s">
        <v>34</v>
      </c>
      <c r="M203">
        <v>0</v>
      </c>
      <c r="N203">
        <v>0</v>
      </c>
      <c r="O203">
        <v>7</v>
      </c>
      <c r="P203" t="s">
        <v>1</v>
      </c>
      <c r="Q203">
        <v>0</v>
      </c>
      <c r="R203" t="s">
        <v>135</v>
      </c>
      <c r="S203" t="s">
        <v>493</v>
      </c>
      <c r="T203" t="s">
        <v>0</v>
      </c>
      <c r="U203">
        <v>27</v>
      </c>
      <c r="V203" t="s">
        <v>1</v>
      </c>
      <c r="W203" t="s">
        <v>2</v>
      </c>
      <c r="X203" t="s">
        <v>2</v>
      </c>
      <c r="Y203">
        <v>0</v>
      </c>
      <c r="Z203" t="s">
        <v>1</v>
      </c>
      <c r="AA203" t="s">
        <v>57</v>
      </c>
      <c r="AB203" t="s">
        <v>58</v>
      </c>
      <c r="AC203">
        <v>72</v>
      </c>
      <c r="AD203">
        <v>3047</v>
      </c>
      <c r="AE203" t="s">
        <v>39</v>
      </c>
      <c r="AF203" t="s">
        <v>39</v>
      </c>
    </row>
    <row r="204" spans="1:32" x14ac:dyDescent="0.25">
      <c r="A204" t="s">
        <v>494</v>
      </c>
      <c r="B204" t="str">
        <f>IF(Databel___Data[[#This Row],[Churn flag]]=0,"Stayed","Churned")</f>
        <v>Stayed</v>
      </c>
      <c r="C204" t="s">
        <v>2</v>
      </c>
      <c r="D204">
        <f>IF(Databel___Data[[#This Row],[Churn Label]]="NO",0,1)</f>
        <v>0</v>
      </c>
      <c r="E204">
        <v>1</v>
      </c>
      <c r="F204">
        <v>5</v>
      </c>
      <c r="G204">
        <v>23</v>
      </c>
      <c r="H204">
        <v>49.3</v>
      </c>
      <c r="I204">
        <v>0</v>
      </c>
      <c r="J204">
        <v>0</v>
      </c>
      <c r="K204" t="s">
        <v>2</v>
      </c>
      <c r="L204" t="s">
        <v>34</v>
      </c>
      <c r="M204">
        <v>0</v>
      </c>
      <c r="N204">
        <v>0</v>
      </c>
      <c r="O204">
        <v>3</v>
      </c>
      <c r="P204" t="s">
        <v>1</v>
      </c>
      <c r="Q204">
        <v>0</v>
      </c>
      <c r="R204" t="s">
        <v>106</v>
      </c>
      <c r="S204" t="s">
        <v>495</v>
      </c>
      <c r="T204" t="s">
        <v>0</v>
      </c>
      <c r="U204">
        <v>65</v>
      </c>
      <c r="V204" t="s">
        <v>2</v>
      </c>
      <c r="W204" t="s">
        <v>1</v>
      </c>
      <c r="X204" t="s">
        <v>2</v>
      </c>
      <c r="Y204">
        <v>0</v>
      </c>
      <c r="Z204" t="s">
        <v>2</v>
      </c>
      <c r="AA204" t="s">
        <v>43</v>
      </c>
      <c r="AB204" t="s">
        <v>38</v>
      </c>
      <c r="AC204">
        <v>38</v>
      </c>
      <c r="AD204">
        <v>188</v>
      </c>
      <c r="AE204" t="s">
        <v>39</v>
      </c>
      <c r="AF204" t="s">
        <v>39</v>
      </c>
    </row>
    <row r="205" spans="1:32" x14ac:dyDescent="0.25">
      <c r="A205" t="s">
        <v>496</v>
      </c>
      <c r="B205" t="str">
        <f>IF(Databel___Data[[#This Row],[Churn flag]]=0,"Stayed","Churned")</f>
        <v>Stayed</v>
      </c>
      <c r="C205" t="s">
        <v>2</v>
      </c>
      <c r="D205">
        <f>IF(Databel___Data[[#This Row],[Churn Label]]="NO",0,1)</f>
        <v>0</v>
      </c>
      <c r="E205">
        <v>1</v>
      </c>
      <c r="F205">
        <v>52</v>
      </c>
      <c r="G205">
        <v>395</v>
      </c>
      <c r="H205">
        <v>671.7</v>
      </c>
      <c r="I205">
        <v>0</v>
      </c>
      <c r="J205">
        <v>0</v>
      </c>
      <c r="K205" t="s">
        <v>2</v>
      </c>
      <c r="L205" t="s">
        <v>34</v>
      </c>
      <c r="M205">
        <v>0</v>
      </c>
      <c r="N205">
        <v>0</v>
      </c>
      <c r="O205">
        <v>8</v>
      </c>
      <c r="P205" t="s">
        <v>1</v>
      </c>
      <c r="Q205">
        <v>0</v>
      </c>
      <c r="R205" t="s">
        <v>106</v>
      </c>
      <c r="S205" t="s">
        <v>497</v>
      </c>
      <c r="T205" t="s">
        <v>3</v>
      </c>
      <c r="U205">
        <v>25</v>
      </c>
      <c r="V205" t="s">
        <v>1</v>
      </c>
      <c r="W205" t="s">
        <v>2</v>
      </c>
      <c r="X205" t="s">
        <v>2</v>
      </c>
      <c r="Y205">
        <v>0</v>
      </c>
      <c r="Z205" t="s">
        <v>2</v>
      </c>
      <c r="AA205" t="s">
        <v>43</v>
      </c>
      <c r="AB205" t="s">
        <v>58</v>
      </c>
      <c r="AC205">
        <v>39</v>
      </c>
      <c r="AD205">
        <v>2030</v>
      </c>
      <c r="AE205" t="s">
        <v>39</v>
      </c>
      <c r="AF205" t="s">
        <v>39</v>
      </c>
    </row>
    <row r="206" spans="1:32" x14ac:dyDescent="0.25">
      <c r="A206" t="s">
        <v>498</v>
      </c>
      <c r="B206" t="str">
        <f>IF(Databel___Data[[#This Row],[Churn flag]]=0,"Stayed","Churned")</f>
        <v>Stayed</v>
      </c>
      <c r="C206" t="s">
        <v>2</v>
      </c>
      <c r="D206">
        <f>IF(Databel___Data[[#This Row],[Churn Label]]="NO",0,1)</f>
        <v>0</v>
      </c>
      <c r="E206">
        <v>1</v>
      </c>
      <c r="F206">
        <v>68</v>
      </c>
      <c r="G206">
        <v>445</v>
      </c>
      <c r="H206">
        <v>1089.5</v>
      </c>
      <c r="I206">
        <v>0</v>
      </c>
      <c r="J206">
        <v>0</v>
      </c>
      <c r="K206" t="s">
        <v>2</v>
      </c>
      <c r="L206" t="s">
        <v>34</v>
      </c>
      <c r="M206">
        <v>0</v>
      </c>
      <c r="N206">
        <v>0</v>
      </c>
      <c r="O206">
        <v>0</v>
      </c>
      <c r="P206" t="s">
        <v>2</v>
      </c>
      <c r="Q206">
        <v>0</v>
      </c>
      <c r="R206" t="s">
        <v>103</v>
      </c>
      <c r="S206" t="s">
        <v>499</v>
      </c>
      <c r="T206" t="s">
        <v>3</v>
      </c>
      <c r="U206">
        <v>48</v>
      </c>
      <c r="V206" t="s">
        <v>2</v>
      </c>
      <c r="W206" t="s">
        <v>2</v>
      </c>
      <c r="X206" t="s">
        <v>2</v>
      </c>
      <c r="Y206">
        <v>0</v>
      </c>
      <c r="Z206" t="s">
        <v>2</v>
      </c>
      <c r="AA206" t="s">
        <v>57</v>
      </c>
      <c r="AB206" t="s">
        <v>58</v>
      </c>
      <c r="AC206">
        <v>12</v>
      </c>
      <c r="AD206">
        <v>797</v>
      </c>
      <c r="AE206" t="s">
        <v>39</v>
      </c>
      <c r="AF206" t="s">
        <v>39</v>
      </c>
    </row>
    <row r="207" spans="1:32" x14ac:dyDescent="0.25">
      <c r="A207" t="s">
        <v>500</v>
      </c>
      <c r="B207" t="str">
        <f>IF(Databel___Data[[#This Row],[Churn flag]]=0,"Stayed","Churned")</f>
        <v>Stayed</v>
      </c>
      <c r="C207" t="s">
        <v>2</v>
      </c>
      <c r="D207">
        <f>IF(Databel___Data[[#This Row],[Churn Label]]="NO",0,1)</f>
        <v>0</v>
      </c>
      <c r="E207">
        <v>1</v>
      </c>
      <c r="F207">
        <v>35</v>
      </c>
      <c r="G207">
        <v>144</v>
      </c>
      <c r="H207">
        <v>424.4</v>
      </c>
      <c r="I207">
        <v>70</v>
      </c>
      <c r="J207">
        <v>329</v>
      </c>
      <c r="K207" t="s">
        <v>1</v>
      </c>
      <c r="L207" t="s">
        <v>46</v>
      </c>
      <c r="M207">
        <v>0</v>
      </c>
      <c r="N207">
        <v>0</v>
      </c>
      <c r="O207">
        <v>5</v>
      </c>
      <c r="P207" t="s">
        <v>2</v>
      </c>
      <c r="Q207">
        <v>55</v>
      </c>
      <c r="R207" t="s">
        <v>156</v>
      </c>
      <c r="S207" t="s">
        <v>501</v>
      </c>
      <c r="T207" t="s">
        <v>3</v>
      </c>
      <c r="U207">
        <v>68</v>
      </c>
      <c r="V207" t="s">
        <v>2</v>
      </c>
      <c r="W207" t="s">
        <v>1</v>
      </c>
      <c r="X207" t="s">
        <v>2</v>
      </c>
      <c r="Y207">
        <v>0</v>
      </c>
      <c r="Z207" t="s">
        <v>2</v>
      </c>
      <c r="AA207" t="s">
        <v>37</v>
      </c>
      <c r="AB207" t="s">
        <v>58</v>
      </c>
      <c r="AC207">
        <v>50</v>
      </c>
      <c r="AD207">
        <v>1758</v>
      </c>
      <c r="AE207" t="s">
        <v>39</v>
      </c>
      <c r="AF207" t="s">
        <v>39</v>
      </c>
    </row>
    <row r="208" spans="1:32" x14ac:dyDescent="0.25">
      <c r="A208" t="s">
        <v>502</v>
      </c>
      <c r="B208" t="str">
        <f>IF(Databel___Data[[#This Row],[Churn flag]]=0,"Stayed","Churned")</f>
        <v>Stayed</v>
      </c>
      <c r="C208" t="s">
        <v>2</v>
      </c>
      <c r="D208">
        <f>IF(Databel___Data[[#This Row],[Churn Label]]="NO",0,1)</f>
        <v>0</v>
      </c>
      <c r="E208">
        <v>1</v>
      </c>
      <c r="F208">
        <v>71</v>
      </c>
      <c r="G208">
        <v>272</v>
      </c>
      <c r="H208">
        <v>710.7</v>
      </c>
      <c r="I208">
        <v>0</v>
      </c>
      <c r="J208">
        <v>0</v>
      </c>
      <c r="K208" t="s">
        <v>2</v>
      </c>
      <c r="L208" t="s">
        <v>34</v>
      </c>
      <c r="M208">
        <v>0</v>
      </c>
      <c r="N208">
        <v>0</v>
      </c>
      <c r="O208">
        <v>4</v>
      </c>
      <c r="P208" t="s">
        <v>1</v>
      </c>
      <c r="Q208">
        <v>0</v>
      </c>
      <c r="R208" t="s">
        <v>130</v>
      </c>
      <c r="S208" t="s">
        <v>503</v>
      </c>
      <c r="T208" t="s">
        <v>0</v>
      </c>
      <c r="U208">
        <v>61</v>
      </c>
      <c r="V208" t="s">
        <v>2</v>
      </c>
      <c r="W208" t="s">
        <v>2</v>
      </c>
      <c r="X208" t="s">
        <v>2</v>
      </c>
      <c r="Y208">
        <v>0</v>
      </c>
      <c r="Z208" t="s">
        <v>1</v>
      </c>
      <c r="AA208" t="s">
        <v>57</v>
      </c>
      <c r="AB208" t="s">
        <v>38</v>
      </c>
      <c r="AC208">
        <v>25</v>
      </c>
      <c r="AD208">
        <v>1805</v>
      </c>
      <c r="AE208" t="s">
        <v>39</v>
      </c>
      <c r="AF208" t="s">
        <v>39</v>
      </c>
    </row>
    <row r="209" spans="1:32" x14ac:dyDescent="0.25">
      <c r="A209" t="s">
        <v>504</v>
      </c>
      <c r="B209" t="str">
        <f>IF(Databel___Data[[#This Row],[Churn flag]]=0,"Stayed","Churned")</f>
        <v>Stayed</v>
      </c>
      <c r="C209" t="s">
        <v>2</v>
      </c>
      <c r="D209">
        <f>IF(Databel___Data[[#This Row],[Churn Label]]="NO",0,1)</f>
        <v>0</v>
      </c>
      <c r="E209">
        <v>1</v>
      </c>
      <c r="F209">
        <v>1</v>
      </c>
      <c r="G209">
        <v>3</v>
      </c>
      <c r="H209">
        <v>8</v>
      </c>
      <c r="I209">
        <v>0</v>
      </c>
      <c r="J209">
        <v>0</v>
      </c>
      <c r="K209" t="s">
        <v>2</v>
      </c>
      <c r="L209" t="s">
        <v>34</v>
      </c>
      <c r="M209">
        <v>0</v>
      </c>
      <c r="N209">
        <v>0</v>
      </c>
      <c r="O209">
        <v>5</v>
      </c>
      <c r="P209" t="s">
        <v>1</v>
      </c>
      <c r="Q209">
        <v>0</v>
      </c>
      <c r="R209" t="s">
        <v>135</v>
      </c>
      <c r="S209" t="s">
        <v>505</v>
      </c>
      <c r="T209" t="s">
        <v>3</v>
      </c>
      <c r="U209">
        <v>43</v>
      </c>
      <c r="V209" t="s">
        <v>2</v>
      </c>
      <c r="W209" t="s">
        <v>2</v>
      </c>
      <c r="X209" t="s">
        <v>2</v>
      </c>
      <c r="Y209">
        <v>0</v>
      </c>
      <c r="Z209" t="s">
        <v>2</v>
      </c>
      <c r="AA209" t="s">
        <v>37</v>
      </c>
      <c r="AB209" t="s">
        <v>38</v>
      </c>
      <c r="AC209">
        <v>26</v>
      </c>
      <c r="AD209">
        <v>26</v>
      </c>
      <c r="AE209" t="s">
        <v>39</v>
      </c>
      <c r="AF209" t="s">
        <v>39</v>
      </c>
    </row>
    <row r="210" spans="1:32" x14ac:dyDescent="0.25">
      <c r="A210" t="s">
        <v>506</v>
      </c>
      <c r="B210" t="str">
        <f>IF(Databel___Data[[#This Row],[Churn flag]]=0,"Stayed","Churned")</f>
        <v>Stayed</v>
      </c>
      <c r="C210" t="s">
        <v>2</v>
      </c>
      <c r="D210">
        <f>IF(Databel___Data[[#This Row],[Churn Label]]="NO",0,1)</f>
        <v>0</v>
      </c>
      <c r="E210">
        <v>1</v>
      </c>
      <c r="F210">
        <v>9</v>
      </c>
      <c r="G210">
        <v>32</v>
      </c>
      <c r="H210">
        <v>78.2</v>
      </c>
      <c r="I210">
        <v>0</v>
      </c>
      <c r="J210">
        <v>0</v>
      </c>
      <c r="K210" t="s">
        <v>2</v>
      </c>
      <c r="L210" t="s">
        <v>34</v>
      </c>
      <c r="M210">
        <v>0</v>
      </c>
      <c r="N210">
        <v>0</v>
      </c>
      <c r="O210">
        <v>6</v>
      </c>
      <c r="P210" t="s">
        <v>1</v>
      </c>
      <c r="Q210">
        <v>0</v>
      </c>
      <c r="R210" t="s">
        <v>122</v>
      </c>
      <c r="S210" t="s">
        <v>507</v>
      </c>
      <c r="T210" t="s">
        <v>0</v>
      </c>
      <c r="U210">
        <v>30</v>
      </c>
      <c r="V210" t="s">
        <v>2</v>
      </c>
      <c r="W210" t="s">
        <v>2</v>
      </c>
      <c r="X210" t="s">
        <v>2</v>
      </c>
      <c r="Y210">
        <v>0</v>
      </c>
      <c r="Z210" t="s">
        <v>2</v>
      </c>
      <c r="AA210" t="s">
        <v>43</v>
      </c>
      <c r="AB210" t="s">
        <v>58</v>
      </c>
      <c r="AC210">
        <v>19</v>
      </c>
      <c r="AD210">
        <v>167</v>
      </c>
      <c r="AE210" t="s">
        <v>39</v>
      </c>
      <c r="AF210" t="s">
        <v>39</v>
      </c>
    </row>
    <row r="211" spans="1:32" x14ac:dyDescent="0.25">
      <c r="A211" t="s">
        <v>508</v>
      </c>
      <c r="B211" t="str">
        <f>IF(Databel___Data[[#This Row],[Churn flag]]=0,"Stayed","Churned")</f>
        <v>Stayed</v>
      </c>
      <c r="C211" t="s">
        <v>2</v>
      </c>
      <c r="D211">
        <f>IF(Databel___Data[[#This Row],[Churn Label]]="NO",0,1)</f>
        <v>0</v>
      </c>
      <c r="E211">
        <v>1</v>
      </c>
      <c r="F211">
        <v>70</v>
      </c>
      <c r="G211">
        <v>113</v>
      </c>
      <c r="H211">
        <v>278.2</v>
      </c>
      <c r="I211">
        <v>0</v>
      </c>
      <c r="J211">
        <v>0</v>
      </c>
      <c r="K211" t="s">
        <v>2</v>
      </c>
      <c r="L211" t="s">
        <v>34</v>
      </c>
      <c r="M211">
        <v>0</v>
      </c>
      <c r="N211">
        <v>0</v>
      </c>
      <c r="O211">
        <v>9</v>
      </c>
      <c r="P211" t="s">
        <v>1</v>
      </c>
      <c r="Q211">
        <v>0</v>
      </c>
      <c r="R211" t="s">
        <v>135</v>
      </c>
      <c r="S211" t="s">
        <v>509</v>
      </c>
      <c r="T211" t="s">
        <v>3</v>
      </c>
      <c r="U211">
        <v>66</v>
      </c>
      <c r="V211" t="s">
        <v>2</v>
      </c>
      <c r="W211" t="s">
        <v>1</v>
      </c>
      <c r="X211" t="s">
        <v>2</v>
      </c>
      <c r="Y211">
        <v>0</v>
      </c>
      <c r="Z211" t="s">
        <v>2</v>
      </c>
      <c r="AA211" t="s">
        <v>57</v>
      </c>
      <c r="AB211" t="s">
        <v>38</v>
      </c>
      <c r="AC211">
        <v>33</v>
      </c>
      <c r="AD211">
        <v>2319</v>
      </c>
      <c r="AE211" t="s">
        <v>39</v>
      </c>
      <c r="AF211" t="s">
        <v>39</v>
      </c>
    </row>
    <row r="212" spans="1:32" x14ac:dyDescent="0.25">
      <c r="A212" t="s">
        <v>510</v>
      </c>
      <c r="B212" t="str">
        <f>IF(Databel___Data[[#This Row],[Churn flag]]=0,"Stayed","Churned")</f>
        <v>Stayed</v>
      </c>
      <c r="C212" t="s">
        <v>2</v>
      </c>
      <c r="D212">
        <f>IF(Databel___Data[[#This Row],[Churn Label]]="NO",0,1)</f>
        <v>0</v>
      </c>
      <c r="E212">
        <v>1</v>
      </c>
      <c r="F212">
        <v>50</v>
      </c>
      <c r="G212">
        <v>180</v>
      </c>
      <c r="H212">
        <v>350.2</v>
      </c>
      <c r="I212">
        <v>0</v>
      </c>
      <c r="J212">
        <v>0</v>
      </c>
      <c r="K212" t="s">
        <v>2</v>
      </c>
      <c r="L212" t="s">
        <v>34</v>
      </c>
      <c r="M212">
        <v>0</v>
      </c>
      <c r="N212">
        <v>0</v>
      </c>
      <c r="O212">
        <v>36</v>
      </c>
      <c r="P212" t="s">
        <v>1</v>
      </c>
      <c r="Q212">
        <v>0</v>
      </c>
      <c r="R212" t="s">
        <v>211</v>
      </c>
      <c r="S212" t="s">
        <v>511</v>
      </c>
      <c r="T212" t="s">
        <v>0</v>
      </c>
      <c r="U212">
        <v>29</v>
      </c>
      <c r="V212" t="s">
        <v>1</v>
      </c>
      <c r="W212" t="s">
        <v>2</v>
      </c>
      <c r="X212" t="s">
        <v>2</v>
      </c>
      <c r="Y212">
        <v>0</v>
      </c>
      <c r="Z212" t="s">
        <v>2</v>
      </c>
      <c r="AA212" t="s">
        <v>37</v>
      </c>
      <c r="AB212" t="s">
        <v>58</v>
      </c>
      <c r="AC212">
        <v>49</v>
      </c>
      <c r="AD212">
        <v>2468</v>
      </c>
      <c r="AE212" t="s">
        <v>39</v>
      </c>
      <c r="AF212" t="s">
        <v>39</v>
      </c>
    </row>
    <row r="213" spans="1:32" x14ac:dyDescent="0.25">
      <c r="A213" t="s">
        <v>512</v>
      </c>
      <c r="B213" t="str">
        <f>IF(Databel___Data[[#This Row],[Churn flag]]=0,"Stayed","Churned")</f>
        <v>Stayed</v>
      </c>
      <c r="C213" t="s">
        <v>2</v>
      </c>
      <c r="D213">
        <f>IF(Databel___Data[[#This Row],[Churn Label]]="NO",0,1)</f>
        <v>0</v>
      </c>
      <c r="E213">
        <v>1</v>
      </c>
      <c r="F213">
        <v>11</v>
      </c>
      <c r="G213">
        <v>39</v>
      </c>
      <c r="H213">
        <v>106.2</v>
      </c>
      <c r="I213">
        <v>0</v>
      </c>
      <c r="J213">
        <v>0</v>
      </c>
      <c r="K213" t="s">
        <v>2</v>
      </c>
      <c r="L213" t="s">
        <v>34</v>
      </c>
      <c r="M213">
        <v>0</v>
      </c>
      <c r="N213">
        <v>0</v>
      </c>
      <c r="O213">
        <v>1</v>
      </c>
      <c r="P213" t="s">
        <v>1</v>
      </c>
      <c r="Q213">
        <v>0</v>
      </c>
      <c r="R213" t="s">
        <v>240</v>
      </c>
      <c r="S213" t="s">
        <v>513</v>
      </c>
      <c r="T213" t="s">
        <v>0</v>
      </c>
      <c r="U213">
        <v>72</v>
      </c>
      <c r="V213" t="s">
        <v>2</v>
      </c>
      <c r="W213" t="s">
        <v>1</v>
      </c>
      <c r="X213" t="s">
        <v>2</v>
      </c>
      <c r="Y213">
        <v>0</v>
      </c>
      <c r="Z213" t="s">
        <v>2</v>
      </c>
      <c r="AA213" t="s">
        <v>43</v>
      </c>
      <c r="AB213" t="s">
        <v>38</v>
      </c>
      <c r="AC213">
        <v>29</v>
      </c>
      <c r="AD213">
        <v>304</v>
      </c>
      <c r="AE213" t="s">
        <v>39</v>
      </c>
      <c r="AF213" t="s">
        <v>39</v>
      </c>
    </row>
    <row r="214" spans="1:32" x14ac:dyDescent="0.25">
      <c r="A214" t="s">
        <v>514</v>
      </c>
      <c r="B214" t="str">
        <f>IF(Databel___Data[[#This Row],[Churn flag]]=0,"Stayed","Churned")</f>
        <v>Stayed</v>
      </c>
      <c r="C214" t="s">
        <v>2</v>
      </c>
      <c r="D214">
        <f>IF(Databel___Data[[#This Row],[Churn Label]]="NO",0,1)</f>
        <v>0</v>
      </c>
      <c r="E214">
        <v>1</v>
      </c>
      <c r="F214">
        <v>18</v>
      </c>
      <c r="G214">
        <v>64</v>
      </c>
      <c r="H214">
        <v>160.1</v>
      </c>
      <c r="I214">
        <v>0</v>
      </c>
      <c r="J214">
        <v>0</v>
      </c>
      <c r="K214" t="s">
        <v>2</v>
      </c>
      <c r="L214" t="s">
        <v>34</v>
      </c>
      <c r="M214">
        <v>0</v>
      </c>
      <c r="N214">
        <v>0</v>
      </c>
      <c r="O214">
        <v>6</v>
      </c>
      <c r="P214" t="s">
        <v>1</v>
      </c>
      <c r="Q214">
        <v>0</v>
      </c>
      <c r="R214" t="s">
        <v>97</v>
      </c>
      <c r="S214" t="s">
        <v>515</v>
      </c>
      <c r="T214" t="s">
        <v>0</v>
      </c>
      <c r="U214">
        <v>84</v>
      </c>
      <c r="V214" t="s">
        <v>2</v>
      </c>
      <c r="W214" t="s">
        <v>1</v>
      </c>
      <c r="X214" t="s">
        <v>2</v>
      </c>
      <c r="Y214">
        <v>0</v>
      </c>
      <c r="Z214" t="s">
        <v>1</v>
      </c>
      <c r="AA214" t="s">
        <v>43</v>
      </c>
      <c r="AB214" t="s">
        <v>58</v>
      </c>
      <c r="AC214">
        <v>48</v>
      </c>
      <c r="AD214">
        <v>847</v>
      </c>
      <c r="AE214" t="s">
        <v>39</v>
      </c>
      <c r="AF214" t="s">
        <v>39</v>
      </c>
    </row>
    <row r="215" spans="1:32" x14ac:dyDescent="0.25">
      <c r="A215" t="s">
        <v>516</v>
      </c>
      <c r="B215" t="str">
        <f>IF(Databel___Data[[#This Row],[Churn flag]]=0,"Stayed","Churned")</f>
        <v>Stayed</v>
      </c>
      <c r="C215" t="s">
        <v>2</v>
      </c>
      <c r="D215">
        <f>IF(Databel___Data[[#This Row],[Churn Label]]="NO",0,1)</f>
        <v>0</v>
      </c>
      <c r="E215">
        <v>1</v>
      </c>
      <c r="F215">
        <v>8</v>
      </c>
      <c r="G215">
        <v>24</v>
      </c>
      <c r="H215">
        <v>84.3</v>
      </c>
      <c r="I215">
        <v>0</v>
      </c>
      <c r="J215">
        <v>0</v>
      </c>
      <c r="K215" t="s">
        <v>2</v>
      </c>
      <c r="L215" t="s">
        <v>34</v>
      </c>
      <c r="M215">
        <v>0</v>
      </c>
      <c r="N215">
        <v>0</v>
      </c>
      <c r="O215">
        <v>0</v>
      </c>
      <c r="P215" t="s">
        <v>2</v>
      </c>
      <c r="Q215">
        <v>0</v>
      </c>
      <c r="R215" t="s">
        <v>216</v>
      </c>
      <c r="S215" t="s">
        <v>517</v>
      </c>
      <c r="T215" t="s">
        <v>0</v>
      </c>
      <c r="U215">
        <v>34</v>
      </c>
      <c r="V215" t="s">
        <v>2</v>
      </c>
      <c r="W215" t="s">
        <v>2</v>
      </c>
      <c r="X215" t="s">
        <v>2</v>
      </c>
      <c r="Y215">
        <v>0</v>
      </c>
      <c r="Z215" t="s">
        <v>2</v>
      </c>
      <c r="AA215" t="s">
        <v>43</v>
      </c>
      <c r="AB215" t="s">
        <v>58</v>
      </c>
      <c r="AC215">
        <v>10</v>
      </c>
      <c r="AD215">
        <v>81</v>
      </c>
      <c r="AE215" t="s">
        <v>39</v>
      </c>
      <c r="AF215" t="s">
        <v>39</v>
      </c>
    </row>
    <row r="216" spans="1:32" x14ac:dyDescent="0.25">
      <c r="A216" t="s">
        <v>518</v>
      </c>
      <c r="B216" t="str">
        <f>IF(Databel___Data[[#This Row],[Churn flag]]=0,"Stayed","Churned")</f>
        <v>Stayed</v>
      </c>
      <c r="C216" t="s">
        <v>2</v>
      </c>
      <c r="D216">
        <f>IF(Databel___Data[[#This Row],[Churn Label]]="NO",0,1)</f>
        <v>0</v>
      </c>
      <c r="E216">
        <v>1</v>
      </c>
      <c r="F216">
        <v>47</v>
      </c>
      <c r="G216">
        <v>379</v>
      </c>
      <c r="H216">
        <v>745.7</v>
      </c>
      <c r="I216">
        <v>0</v>
      </c>
      <c r="J216">
        <v>0</v>
      </c>
      <c r="K216" t="s">
        <v>2</v>
      </c>
      <c r="L216" t="s">
        <v>34</v>
      </c>
      <c r="M216">
        <v>0</v>
      </c>
      <c r="N216">
        <v>0</v>
      </c>
      <c r="O216">
        <v>11</v>
      </c>
      <c r="P216" t="s">
        <v>1</v>
      </c>
      <c r="Q216">
        <v>0</v>
      </c>
      <c r="R216" t="s">
        <v>240</v>
      </c>
      <c r="S216" t="s">
        <v>519</v>
      </c>
      <c r="T216" t="s">
        <v>3</v>
      </c>
      <c r="U216">
        <v>30</v>
      </c>
      <c r="V216" t="s">
        <v>2</v>
      </c>
      <c r="W216" t="s">
        <v>2</v>
      </c>
      <c r="X216" t="s">
        <v>2</v>
      </c>
      <c r="Y216">
        <v>0</v>
      </c>
      <c r="Z216" t="s">
        <v>1</v>
      </c>
      <c r="AA216" t="s">
        <v>43</v>
      </c>
      <c r="AB216" t="s">
        <v>58</v>
      </c>
      <c r="AC216">
        <v>34</v>
      </c>
      <c r="AD216">
        <v>1593</v>
      </c>
      <c r="AE216" t="s">
        <v>39</v>
      </c>
      <c r="AF216" t="s">
        <v>39</v>
      </c>
    </row>
    <row r="217" spans="1:32" x14ac:dyDescent="0.25">
      <c r="A217" t="s">
        <v>520</v>
      </c>
      <c r="B217" t="str">
        <f>IF(Databel___Data[[#This Row],[Churn flag]]=0,"Stayed","Churned")</f>
        <v>Stayed</v>
      </c>
      <c r="C217" t="s">
        <v>2</v>
      </c>
      <c r="D217">
        <f>IF(Databel___Data[[#This Row],[Churn Label]]="NO",0,1)</f>
        <v>0</v>
      </c>
      <c r="E217">
        <v>1</v>
      </c>
      <c r="F217">
        <v>70</v>
      </c>
      <c r="G217">
        <v>383</v>
      </c>
      <c r="H217">
        <v>976.5</v>
      </c>
      <c r="I217">
        <v>0</v>
      </c>
      <c r="J217">
        <v>0</v>
      </c>
      <c r="K217" t="s">
        <v>2</v>
      </c>
      <c r="L217" t="s">
        <v>34</v>
      </c>
      <c r="M217">
        <v>0</v>
      </c>
      <c r="N217">
        <v>0</v>
      </c>
      <c r="O217">
        <v>1</v>
      </c>
      <c r="P217" t="s">
        <v>1</v>
      </c>
      <c r="Q217">
        <v>0</v>
      </c>
      <c r="R217" t="s">
        <v>159</v>
      </c>
      <c r="S217" t="s">
        <v>521</v>
      </c>
      <c r="T217" t="s">
        <v>0</v>
      </c>
      <c r="U217">
        <v>67</v>
      </c>
      <c r="V217" t="s">
        <v>2</v>
      </c>
      <c r="W217" t="s">
        <v>1</v>
      </c>
      <c r="X217" t="s">
        <v>2</v>
      </c>
      <c r="Y217">
        <v>0</v>
      </c>
      <c r="Z217" t="s">
        <v>1</v>
      </c>
      <c r="AA217" t="s">
        <v>57</v>
      </c>
      <c r="AB217" t="s">
        <v>38</v>
      </c>
      <c r="AC217">
        <v>47</v>
      </c>
      <c r="AD217">
        <v>3248</v>
      </c>
      <c r="AE217" t="s">
        <v>39</v>
      </c>
      <c r="AF217" t="s">
        <v>39</v>
      </c>
    </row>
    <row r="218" spans="1:32" x14ac:dyDescent="0.25">
      <c r="A218" t="s">
        <v>522</v>
      </c>
      <c r="B218" t="str">
        <f>IF(Databel___Data[[#This Row],[Churn flag]]=0,"Stayed","Churned")</f>
        <v>Stayed</v>
      </c>
      <c r="C218" t="s">
        <v>2</v>
      </c>
      <c r="D218">
        <f>IF(Databel___Data[[#This Row],[Churn Label]]="NO",0,1)</f>
        <v>0</v>
      </c>
      <c r="E218">
        <v>1</v>
      </c>
      <c r="F218">
        <v>38</v>
      </c>
      <c r="G218">
        <v>176</v>
      </c>
      <c r="H218">
        <v>526.6</v>
      </c>
      <c r="I218">
        <v>0</v>
      </c>
      <c r="J218">
        <v>0</v>
      </c>
      <c r="K218" t="s">
        <v>2</v>
      </c>
      <c r="L218" t="s">
        <v>34</v>
      </c>
      <c r="M218">
        <v>0</v>
      </c>
      <c r="N218">
        <v>0</v>
      </c>
      <c r="O218">
        <v>18</v>
      </c>
      <c r="P218" t="s">
        <v>1</v>
      </c>
      <c r="Q218">
        <v>0</v>
      </c>
      <c r="R218" t="s">
        <v>122</v>
      </c>
      <c r="S218" t="s">
        <v>523</v>
      </c>
      <c r="T218" t="s">
        <v>0</v>
      </c>
      <c r="U218">
        <v>20</v>
      </c>
      <c r="V218" t="s">
        <v>1</v>
      </c>
      <c r="W218" t="s">
        <v>2</v>
      </c>
      <c r="X218" t="s">
        <v>2</v>
      </c>
      <c r="Y218">
        <v>0</v>
      </c>
      <c r="Z218" t="s">
        <v>2</v>
      </c>
      <c r="AA218" t="s">
        <v>37</v>
      </c>
      <c r="AB218" t="s">
        <v>58</v>
      </c>
      <c r="AC218">
        <v>47</v>
      </c>
      <c r="AD218">
        <v>1762</v>
      </c>
      <c r="AE218" t="s">
        <v>39</v>
      </c>
      <c r="AF218" t="s">
        <v>39</v>
      </c>
    </row>
    <row r="219" spans="1:32" x14ac:dyDescent="0.25">
      <c r="A219" t="s">
        <v>524</v>
      </c>
      <c r="B219" t="str">
        <f>IF(Databel___Data[[#This Row],[Churn flag]]=0,"Stayed","Churned")</f>
        <v>Stayed</v>
      </c>
      <c r="C219" t="s">
        <v>2</v>
      </c>
      <c r="D219">
        <f>IF(Databel___Data[[#This Row],[Churn Label]]="NO",0,1)</f>
        <v>0</v>
      </c>
      <c r="E219">
        <v>1</v>
      </c>
      <c r="F219">
        <v>33</v>
      </c>
      <c r="G219">
        <v>79</v>
      </c>
      <c r="H219">
        <v>301.39999999999998</v>
      </c>
      <c r="I219">
        <v>0</v>
      </c>
      <c r="J219">
        <v>0</v>
      </c>
      <c r="K219" t="s">
        <v>2</v>
      </c>
      <c r="L219" t="s">
        <v>34</v>
      </c>
      <c r="M219">
        <v>0</v>
      </c>
      <c r="N219">
        <v>0</v>
      </c>
      <c r="O219">
        <v>3</v>
      </c>
      <c r="P219" t="s">
        <v>2</v>
      </c>
      <c r="Q219">
        <v>5</v>
      </c>
      <c r="R219" t="s">
        <v>103</v>
      </c>
      <c r="S219" t="s">
        <v>525</v>
      </c>
      <c r="T219" t="s">
        <v>0</v>
      </c>
      <c r="U219">
        <v>74</v>
      </c>
      <c r="V219" t="s">
        <v>2</v>
      </c>
      <c r="W219" t="s">
        <v>1</v>
      </c>
      <c r="X219" t="s">
        <v>2</v>
      </c>
      <c r="Y219">
        <v>0</v>
      </c>
      <c r="Z219" t="s">
        <v>2</v>
      </c>
      <c r="AA219" t="s">
        <v>43</v>
      </c>
      <c r="AB219" t="s">
        <v>38</v>
      </c>
      <c r="AC219">
        <v>23</v>
      </c>
      <c r="AD219">
        <v>773</v>
      </c>
      <c r="AE219" t="s">
        <v>39</v>
      </c>
      <c r="AF219" t="s">
        <v>39</v>
      </c>
    </row>
    <row r="220" spans="1:32" x14ac:dyDescent="0.25">
      <c r="A220" t="s">
        <v>526</v>
      </c>
      <c r="B220" t="str">
        <f>IF(Databel___Data[[#This Row],[Churn flag]]=0,"Stayed","Churned")</f>
        <v>Stayed</v>
      </c>
      <c r="C220" t="s">
        <v>2</v>
      </c>
      <c r="D220">
        <f>IF(Databel___Data[[#This Row],[Churn Label]]="NO",0,1)</f>
        <v>0</v>
      </c>
      <c r="E220">
        <v>1</v>
      </c>
      <c r="F220">
        <v>73</v>
      </c>
      <c r="G220">
        <v>326</v>
      </c>
      <c r="H220">
        <v>943.5</v>
      </c>
      <c r="I220">
        <v>0</v>
      </c>
      <c r="J220">
        <v>0</v>
      </c>
      <c r="K220" t="s">
        <v>2</v>
      </c>
      <c r="L220" t="s">
        <v>34</v>
      </c>
      <c r="M220">
        <v>0</v>
      </c>
      <c r="N220">
        <v>0</v>
      </c>
      <c r="O220">
        <v>4</v>
      </c>
      <c r="P220" t="s">
        <v>1</v>
      </c>
      <c r="Q220">
        <v>0</v>
      </c>
      <c r="R220" t="s">
        <v>153</v>
      </c>
      <c r="S220" t="s">
        <v>527</v>
      </c>
      <c r="T220" t="s">
        <v>0</v>
      </c>
      <c r="U220">
        <v>57</v>
      </c>
      <c r="V220" t="s">
        <v>2</v>
      </c>
      <c r="W220" t="s">
        <v>2</v>
      </c>
      <c r="X220" t="s">
        <v>2</v>
      </c>
      <c r="Y220">
        <v>0</v>
      </c>
      <c r="Z220" t="s">
        <v>1</v>
      </c>
      <c r="AA220" t="s">
        <v>57</v>
      </c>
      <c r="AB220" t="s">
        <v>58</v>
      </c>
      <c r="AC220">
        <v>56</v>
      </c>
      <c r="AD220">
        <v>4087</v>
      </c>
      <c r="AE220" t="s">
        <v>39</v>
      </c>
      <c r="AF220" t="s">
        <v>39</v>
      </c>
    </row>
    <row r="221" spans="1:32" x14ac:dyDescent="0.25">
      <c r="A221" t="s">
        <v>528</v>
      </c>
      <c r="B221" t="str">
        <f>IF(Databel___Data[[#This Row],[Churn flag]]=0,"Stayed","Churned")</f>
        <v>Stayed</v>
      </c>
      <c r="C221" t="s">
        <v>2</v>
      </c>
      <c r="D221">
        <f>IF(Databel___Data[[#This Row],[Churn Label]]="NO",0,1)</f>
        <v>0</v>
      </c>
      <c r="E221">
        <v>1</v>
      </c>
      <c r="F221">
        <v>65</v>
      </c>
      <c r="G221">
        <v>130</v>
      </c>
      <c r="H221">
        <v>323.89999999999998</v>
      </c>
      <c r="I221">
        <v>0</v>
      </c>
      <c r="J221">
        <v>0</v>
      </c>
      <c r="K221" t="s">
        <v>2</v>
      </c>
      <c r="L221" t="s">
        <v>34</v>
      </c>
      <c r="M221">
        <v>0</v>
      </c>
      <c r="N221">
        <v>0</v>
      </c>
      <c r="O221">
        <v>0</v>
      </c>
      <c r="P221" t="s">
        <v>2</v>
      </c>
      <c r="Q221">
        <v>0</v>
      </c>
      <c r="R221" t="s">
        <v>197</v>
      </c>
      <c r="S221" t="s">
        <v>529</v>
      </c>
      <c r="T221" t="s">
        <v>3</v>
      </c>
      <c r="U221">
        <v>48</v>
      </c>
      <c r="V221" t="s">
        <v>2</v>
      </c>
      <c r="W221" t="s">
        <v>2</v>
      </c>
      <c r="X221" t="s">
        <v>2</v>
      </c>
      <c r="Y221">
        <v>0</v>
      </c>
      <c r="Z221" t="s">
        <v>2</v>
      </c>
      <c r="AA221" t="s">
        <v>43</v>
      </c>
      <c r="AB221" t="s">
        <v>58</v>
      </c>
      <c r="AC221">
        <v>11</v>
      </c>
      <c r="AD221">
        <v>741</v>
      </c>
      <c r="AE221" t="s">
        <v>39</v>
      </c>
      <c r="AF221" t="s">
        <v>39</v>
      </c>
    </row>
    <row r="222" spans="1:32" x14ac:dyDescent="0.25">
      <c r="A222" t="s">
        <v>530</v>
      </c>
      <c r="B222" t="str">
        <f>IF(Databel___Data[[#This Row],[Churn flag]]=0,"Stayed","Churned")</f>
        <v>Stayed</v>
      </c>
      <c r="C222" t="s">
        <v>2</v>
      </c>
      <c r="D222">
        <f>IF(Databel___Data[[#This Row],[Churn Label]]="NO",0,1)</f>
        <v>0</v>
      </c>
      <c r="E222">
        <v>1</v>
      </c>
      <c r="F222">
        <v>43</v>
      </c>
      <c r="G222">
        <v>234</v>
      </c>
      <c r="H222">
        <v>427.2</v>
      </c>
      <c r="I222">
        <v>0</v>
      </c>
      <c r="J222">
        <v>0</v>
      </c>
      <c r="K222" t="s">
        <v>2</v>
      </c>
      <c r="L222" t="s">
        <v>34</v>
      </c>
      <c r="M222">
        <v>0</v>
      </c>
      <c r="N222">
        <v>0</v>
      </c>
      <c r="O222">
        <v>0</v>
      </c>
      <c r="P222" t="s">
        <v>2</v>
      </c>
      <c r="Q222">
        <v>0</v>
      </c>
      <c r="R222" t="s">
        <v>80</v>
      </c>
      <c r="S222" t="s">
        <v>531</v>
      </c>
      <c r="T222" t="s">
        <v>0</v>
      </c>
      <c r="U222">
        <v>42</v>
      </c>
      <c r="V222" t="s">
        <v>2</v>
      </c>
      <c r="W222" t="s">
        <v>2</v>
      </c>
      <c r="X222" t="s">
        <v>2</v>
      </c>
      <c r="Y222">
        <v>0</v>
      </c>
      <c r="Z222" t="s">
        <v>2</v>
      </c>
      <c r="AA222" t="s">
        <v>43</v>
      </c>
      <c r="AB222" t="s">
        <v>58</v>
      </c>
      <c r="AC222">
        <v>7</v>
      </c>
      <c r="AD222">
        <v>296</v>
      </c>
      <c r="AE222" t="s">
        <v>39</v>
      </c>
      <c r="AF222" t="s">
        <v>39</v>
      </c>
    </row>
    <row r="223" spans="1:32" x14ac:dyDescent="0.25">
      <c r="A223" t="s">
        <v>532</v>
      </c>
      <c r="B223" t="str">
        <f>IF(Databel___Data[[#This Row],[Churn flag]]=0,"Stayed","Churned")</f>
        <v>Stayed</v>
      </c>
      <c r="C223" t="s">
        <v>2</v>
      </c>
      <c r="D223">
        <f>IF(Databel___Data[[#This Row],[Churn Label]]="NO",0,1)</f>
        <v>0</v>
      </c>
      <c r="E223">
        <v>1</v>
      </c>
      <c r="F223">
        <v>1</v>
      </c>
      <c r="G223">
        <v>8</v>
      </c>
      <c r="H223">
        <v>15</v>
      </c>
      <c r="I223">
        <v>0</v>
      </c>
      <c r="J223">
        <v>0</v>
      </c>
      <c r="K223" t="s">
        <v>2</v>
      </c>
      <c r="L223" t="s">
        <v>34</v>
      </c>
      <c r="M223">
        <v>0</v>
      </c>
      <c r="N223">
        <v>0</v>
      </c>
      <c r="O223">
        <v>11</v>
      </c>
      <c r="P223" t="s">
        <v>1</v>
      </c>
      <c r="Q223">
        <v>0</v>
      </c>
      <c r="R223" t="s">
        <v>135</v>
      </c>
      <c r="S223" t="s">
        <v>533</v>
      </c>
      <c r="T223" t="s">
        <v>0</v>
      </c>
      <c r="U223">
        <v>69</v>
      </c>
      <c r="V223" t="s">
        <v>2</v>
      </c>
      <c r="W223" t="s">
        <v>1</v>
      </c>
      <c r="X223" t="s">
        <v>2</v>
      </c>
      <c r="Y223">
        <v>0</v>
      </c>
      <c r="Z223" t="s">
        <v>2</v>
      </c>
      <c r="AA223" t="s">
        <v>43</v>
      </c>
      <c r="AB223" t="s">
        <v>38</v>
      </c>
      <c r="AC223">
        <v>41</v>
      </c>
      <c r="AD223">
        <v>41</v>
      </c>
      <c r="AE223" t="s">
        <v>39</v>
      </c>
      <c r="AF223" t="s">
        <v>39</v>
      </c>
    </row>
    <row r="224" spans="1:32" x14ac:dyDescent="0.25">
      <c r="A224" t="s">
        <v>534</v>
      </c>
      <c r="B224" t="str">
        <f>IF(Databel___Data[[#This Row],[Churn flag]]=0,"Stayed","Churned")</f>
        <v>Stayed</v>
      </c>
      <c r="C224" t="s">
        <v>2</v>
      </c>
      <c r="D224">
        <f>IF(Databel___Data[[#This Row],[Churn Label]]="NO",0,1)</f>
        <v>0</v>
      </c>
      <c r="E224">
        <v>1</v>
      </c>
      <c r="F224">
        <v>67</v>
      </c>
      <c r="G224">
        <v>197</v>
      </c>
      <c r="H224">
        <v>402.1</v>
      </c>
      <c r="I224">
        <v>0</v>
      </c>
      <c r="J224">
        <v>0</v>
      </c>
      <c r="K224" t="s">
        <v>2</v>
      </c>
      <c r="L224" t="s">
        <v>34</v>
      </c>
      <c r="M224">
        <v>0</v>
      </c>
      <c r="N224">
        <v>0</v>
      </c>
      <c r="O224">
        <v>0</v>
      </c>
      <c r="P224" t="s">
        <v>2</v>
      </c>
      <c r="Q224">
        <v>0</v>
      </c>
      <c r="R224" t="s">
        <v>71</v>
      </c>
      <c r="S224" t="s">
        <v>535</v>
      </c>
      <c r="T224" t="s">
        <v>0</v>
      </c>
      <c r="U224">
        <v>28</v>
      </c>
      <c r="V224" t="s">
        <v>1</v>
      </c>
      <c r="W224" t="s">
        <v>2</v>
      </c>
      <c r="X224" t="s">
        <v>2</v>
      </c>
      <c r="Y224">
        <v>0</v>
      </c>
      <c r="Z224" t="s">
        <v>2</v>
      </c>
      <c r="AA224" t="s">
        <v>57</v>
      </c>
      <c r="AB224" t="s">
        <v>38</v>
      </c>
      <c r="AC224">
        <v>13</v>
      </c>
      <c r="AD224">
        <v>859</v>
      </c>
      <c r="AE224" t="s">
        <v>39</v>
      </c>
      <c r="AF224" t="s">
        <v>39</v>
      </c>
    </row>
    <row r="225" spans="1:32" x14ac:dyDescent="0.25">
      <c r="A225" t="s">
        <v>536</v>
      </c>
      <c r="B225" t="str">
        <f>IF(Databel___Data[[#This Row],[Churn flag]]=0,"Stayed","Churned")</f>
        <v>Stayed</v>
      </c>
      <c r="C225" t="s">
        <v>2</v>
      </c>
      <c r="D225">
        <f>IF(Databel___Data[[#This Row],[Churn Label]]="NO",0,1)</f>
        <v>0</v>
      </c>
      <c r="E225">
        <v>1</v>
      </c>
      <c r="F225">
        <v>22</v>
      </c>
      <c r="G225">
        <v>140</v>
      </c>
      <c r="H225">
        <v>243.9</v>
      </c>
      <c r="I225">
        <v>0</v>
      </c>
      <c r="J225">
        <v>0</v>
      </c>
      <c r="K225" t="s">
        <v>2</v>
      </c>
      <c r="L225" t="s">
        <v>34</v>
      </c>
      <c r="M225">
        <v>0</v>
      </c>
      <c r="N225">
        <v>0</v>
      </c>
      <c r="O225">
        <v>7</v>
      </c>
      <c r="P225" t="s">
        <v>2</v>
      </c>
      <c r="Q225">
        <v>26</v>
      </c>
      <c r="R225" t="s">
        <v>97</v>
      </c>
      <c r="S225" t="s">
        <v>537</v>
      </c>
      <c r="T225" t="s">
        <v>0</v>
      </c>
      <c r="U225">
        <v>46</v>
      </c>
      <c r="V225" t="s">
        <v>2</v>
      </c>
      <c r="W225" t="s">
        <v>2</v>
      </c>
      <c r="X225" t="s">
        <v>2</v>
      </c>
      <c r="Y225">
        <v>0</v>
      </c>
      <c r="Z225" t="s">
        <v>2</v>
      </c>
      <c r="AA225" t="s">
        <v>37</v>
      </c>
      <c r="AB225" t="s">
        <v>38</v>
      </c>
      <c r="AC225">
        <v>18</v>
      </c>
      <c r="AD225">
        <v>393</v>
      </c>
      <c r="AE225" t="s">
        <v>39</v>
      </c>
      <c r="AF225" t="s">
        <v>39</v>
      </c>
    </row>
    <row r="226" spans="1:32" x14ac:dyDescent="0.25">
      <c r="A226" t="s">
        <v>538</v>
      </c>
      <c r="B226" t="str">
        <f>IF(Databel___Data[[#This Row],[Churn flag]]=0,"Stayed","Churned")</f>
        <v>Stayed</v>
      </c>
      <c r="C226" t="s">
        <v>2</v>
      </c>
      <c r="D226">
        <f>IF(Databel___Data[[#This Row],[Churn Label]]="NO",0,1)</f>
        <v>0</v>
      </c>
      <c r="E226">
        <v>1</v>
      </c>
      <c r="F226">
        <v>66</v>
      </c>
      <c r="G226">
        <v>172</v>
      </c>
      <c r="H226">
        <v>530.4</v>
      </c>
      <c r="I226">
        <v>0</v>
      </c>
      <c r="J226">
        <v>0</v>
      </c>
      <c r="K226" t="s">
        <v>2</v>
      </c>
      <c r="L226" t="s">
        <v>34</v>
      </c>
      <c r="M226">
        <v>0</v>
      </c>
      <c r="N226">
        <v>0</v>
      </c>
      <c r="O226">
        <v>2</v>
      </c>
      <c r="P226" t="s">
        <v>1</v>
      </c>
      <c r="Q226">
        <v>0</v>
      </c>
      <c r="R226" t="s">
        <v>269</v>
      </c>
      <c r="S226" t="s">
        <v>539</v>
      </c>
      <c r="T226" t="s">
        <v>0</v>
      </c>
      <c r="U226">
        <v>74</v>
      </c>
      <c r="V226" t="s">
        <v>2</v>
      </c>
      <c r="W226" t="s">
        <v>1</v>
      </c>
      <c r="X226" t="s">
        <v>2</v>
      </c>
      <c r="Y226">
        <v>0</v>
      </c>
      <c r="Z226" t="s">
        <v>1</v>
      </c>
      <c r="AA226" t="s">
        <v>43</v>
      </c>
      <c r="AB226" t="s">
        <v>38</v>
      </c>
      <c r="AC226">
        <v>37</v>
      </c>
      <c r="AD226">
        <v>2458</v>
      </c>
      <c r="AE226" t="s">
        <v>39</v>
      </c>
      <c r="AF226" t="s">
        <v>39</v>
      </c>
    </row>
    <row r="227" spans="1:32" x14ac:dyDescent="0.25">
      <c r="A227" t="s">
        <v>540</v>
      </c>
      <c r="B227" t="str">
        <f>IF(Databel___Data[[#This Row],[Churn flag]]=0,"Stayed","Churned")</f>
        <v>Stayed</v>
      </c>
      <c r="C227" t="s">
        <v>2</v>
      </c>
      <c r="D227">
        <f>IF(Databel___Data[[#This Row],[Churn Label]]="NO",0,1)</f>
        <v>0</v>
      </c>
      <c r="E227">
        <v>1</v>
      </c>
      <c r="F227">
        <v>36</v>
      </c>
      <c r="G227">
        <v>81</v>
      </c>
      <c r="H227">
        <v>217.7</v>
      </c>
      <c r="I227">
        <v>0</v>
      </c>
      <c r="J227">
        <v>0</v>
      </c>
      <c r="K227" t="s">
        <v>2</v>
      </c>
      <c r="L227" t="s">
        <v>34</v>
      </c>
      <c r="M227">
        <v>0</v>
      </c>
      <c r="N227">
        <v>0</v>
      </c>
      <c r="O227">
        <v>3</v>
      </c>
      <c r="P227" t="s">
        <v>1</v>
      </c>
      <c r="Q227">
        <v>0</v>
      </c>
      <c r="R227" t="s">
        <v>272</v>
      </c>
      <c r="S227" t="s">
        <v>541</v>
      </c>
      <c r="T227" t="s">
        <v>3</v>
      </c>
      <c r="U227">
        <v>55</v>
      </c>
      <c r="V227" t="s">
        <v>2</v>
      </c>
      <c r="W227" t="s">
        <v>2</v>
      </c>
      <c r="X227" t="s">
        <v>2</v>
      </c>
      <c r="Y227">
        <v>0</v>
      </c>
      <c r="Z227" t="s">
        <v>1</v>
      </c>
      <c r="AA227" t="s">
        <v>57</v>
      </c>
      <c r="AB227" t="s">
        <v>58</v>
      </c>
      <c r="AC227">
        <v>39</v>
      </c>
      <c r="AD227">
        <v>1403</v>
      </c>
      <c r="AE227" t="s">
        <v>39</v>
      </c>
      <c r="AF227" t="s">
        <v>39</v>
      </c>
    </row>
    <row r="228" spans="1:32" x14ac:dyDescent="0.25">
      <c r="A228" t="s">
        <v>542</v>
      </c>
      <c r="B228" t="str">
        <f>IF(Databel___Data[[#This Row],[Churn flag]]=0,"Stayed","Churned")</f>
        <v>Stayed</v>
      </c>
      <c r="C228" t="s">
        <v>2</v>
      </c>
      <c r="D228">
        <f>IF(Databel___Data[[#This Row],[Churn Label]]="NO",0,1)</f>
        <v>0</v>
      </c>
      <c r="E228">
        <v>1</v>
      </c>
      <c r="F228">
        <v>15</v>
      </c>
      <c r="G228">
        <v>49</v>
      </c>
      <c r="H228">
        <v>183.3</v>
      </c>
      <c r="I228">
        <v>60</v>
      </c>
      <c r="J228">
        <v>151.5</v>
      </c>
      <c r="K228" t="s">
        <v>1</v>
      </c>
      <c r="L228" t="s">
        <v>46</v>
      </c>
      <c r="M228">
        <v>0</v>
      </c>
      <c r="N228">
        <v>0</v>
      </c>
      <c r="O228">
        <v>24</v>
      </c>
      <c r="P228" t="s">
        <v>1</v>
      </c>
      <c r="Q228">
        <v>0</v>
      </c>
      <c r="R228" t="s">
        <v>114</v>
      </c>
      <c r="S228" t="s">
        <v>543</v>
      </c>
      <c r="T228" t="s">
        <v>3</v>
      </c>
      <c r="U228">
        <v>29</v>
      </c>
      <c r="V228" t="s">
        <v>1</v>
      </c>
      <c r="W228" t="s">
        <v>2</v>
      </c>
      <c r="X228" t="s">
        <v>2</v>
      </c>
      <c r="Y228">
        <v>0</v>
      </c>
      <c r="Z228" t="s">
        <v>2</v>
      </c>
      <c r="AA228" t="s">
        <v>43</v>
      </c>
      <c r="AB228" t="s">
        <v>58</v>
      </c>
      <c r="AC228">
        <v>22</v>
      </c>
      <c r="AD228">
        <v>338</v>
      </c>
      <c r="AE228" t="s">
        <v>39</v>
      </c>
      <c r="AF228" t="s">
        <v>39</v>
      </c>
    </row>
    <row r="229" spans="1:32" x14ac:dyDescent="0.25">
      <c r="A229" t="s">
        <v>544</v>
      </c>
      <c r="B229" t="str">
        <f>IF(Databel___Data[[#This Row],[Churn flag]]=0,"Stayed","Churned")</f>
        <v>Stayed</v>
      </c>
      <c r="C229" t="s">
        <v>2</v>
      </c>
      <c r="D229">
        <f>IF(Databel___Data[[#This Row],[Churn Label]]="NO",0,1)</f>
        <v>0</v>
      </c>
      <c r="E229">
        <v>1</v>
      </c>
      <c r="F229">
        <v>6</v>
      </c>
      <c r="G229">
        <v>45</v>
      </c>
      <c r="H229">
        <v>70.900000000000006</v>
      </c>
      <c r="I229">
        <v>0</v>
      </c>
      <c r="J229">
        <v>0</v>
      </c>
      <c r="K229" t="s">
        <v>2</v>
      </c>
      <c r="L229" t="s">
        <v>34</v>
      </c>
      <c r="M229">
        <v>0</v>
      </c>
      <c r="N229">
        <v>0</v>
      </c>
      <c r="O229">
        <v>9</v>
      </c>
      <c r="P229" t="s">
        <v>1</v>
      </c>
      <c r="Q229">
        <v>0</v>
      </c>
      <c r="R229" t="s">
        <v>114</v>
      </c>
      <c r="S229" t="s">
        <v>545</v>
      </c>
      <c r="T229" t="s">
        <v>0</v>
      </c>
      <c r="U229">
        <v>69</v>
      </c>
      <c r="V229" t="s">
        <v>2</v>
      </c>
      <c r="W229" t="s">
        <v>1</v>
      </c>
      <c r="X229" t="s">
        <v>2</v>
      </c>
      <c r="Y229">
        <v>0</v>
      </c>
      <c r="Z229" t="s">
        <v>2</v>
      </c>
      <c r="AA229" t="s">
        <v>43</v>
      </c>
      <c r="AB229" t="s">
        <v>38</v>
      </c>
      <c r="AC229">
        <v>43</v>
      </c>
      <c r="AD229">
        <v>274</v>
      </c>
      <c r="AE229" t="s">
        <v>39</v>
      </c>
      <c r="AF229" t="s">
        <v>39</v>
      </c>
    </row>
    <row r="230" spans="1:32" x14ac:dyDescent="0.25">
      <c r="A230" t="s">
        <v>546</v>
      </c>
      <c r="B230" t="str">
        <f>IF(Databel___Data[[#This Row],[Churn flag]]=0,"Stayed","Churned")</f>
        <v>Churned</v>
      </c>
      <c r="C230" t="s">
        <v>1</v>
      </c>
      <c r="D230">
        <f>IF(Databel___Data[[#This Row],[Churn Label]]="NO",0,1)</f>
        <v>1</v>
      </c>
      <c r="E230">
        <v>1</v>
      </c>
      <c r="F230">
        <v>16</v>
      </c>
      <c r="G230">
        <v>32</v>
      </c>
      <c r="H230">
        <v>98.6</v>
      </c>
      <c r="I230">
        <v>64</v>
      </c>
      <c r="J230">
        <v>180.8</v>
      </c>
      <c r="K230" t="s">
        <v>1</v>
      </c>
      <c r="L230" t="s">
        <v>46</v>
      </c>
      <c r="M230">
        <v>0</v>
      </c>
      <c r="N230">
        <v>0</v>
      </c>
      <c r="O230">
        <v>7</v>
      </c>
      <c r="P230" t="s">
        <v>1</v>
      </c>
      <c r="Q230">
        <v>0</v>
      </c>
      <c r="R230" t="s">
        <v>150</v>
      </c>
      <c r="S230" t="s">
        <v>547</v>
      </c>
      <c r="T230" t="s">
        <v>0</v>
      </c>
      <c r="U230">
        <v>75</v>
      </c>
      <c r="V230" t="s">
        <v>2</v>
      </c>
      <c r="W230" t="s">
        <v>1</v>
      </c>
      <c r="X230" t="s">
        <v>2</v>
      </c>
      <c r="Y230">
        <v>0</v>
      </c>
      <c r="Z230" t="s">
        <v>2</v>
      </c>
      <c r="AA230" t="s">
        <v>43</v>
      </c>
      <c r="AB230" t="s">
        <v>38</v>
      </c>
      <c r="AC230">
        <v>23</v>
      </c>
      <c r="AD230">
        <v>377</v>
      </c>
      <c r="AE230" t="s">
        <v>13496</v>
      </c>
      <c r="AF230" t="s">
        <v>13496</v>
      </c>
    </row>
    <row r="231" spans="1:32" x14ac:dyDescent="0.25">
      <c r="A231" t="s">
        <v>548</v>
      </c>
      <c r="B231" t="str">
        <f>IF(Databel___Data[[#This Row],[Churn flag]]=0,"Stayed","Churned")</f>
        <v>Stayed</v>
      </c>
      <c r="C231" t="s">
        <v>2</v>
      </c>
      <c r="D231">
        <f>IF(Databel___Data[[#This Row],[Churn Label]]="NO",0,1)</f>
        <v>0</v>
      </c>
      <c r="E231">
        <v>1</v>
      </c>
      <c r="F231">
        <v>65</v>
      </c>
      <c r="G231">
        <v>289</v>
      </c>
      <c r="H231">
        <v>583.5</v>
      </c>
      <c r="I231">
        <v>0</v>
      </c>
      <c r="J231">
        <v>0</v>
      </c>
      <c r="K231" t="s">
        <v>2</v>
      </c>
      <c r="L231" t="s">
        <v>34</v>
      </c>
      <c r="M231">
        <v>0</v>
      </c>
      <c r="N231">
        <v>0</v>
      </c>
      <c r="O231">
        <v>8</v>
      </c>
      <c r="P231" t="s">
        <v>1</v>
      </c>
      <c r="Q231">
        <v>0</v>
      </c>
      <c r="R231" t="s">
        <v>176</v>
      </c>
      <c r="S231" t="s">
        <v>549</v>
      </c>
      <c r="T231" t="s">
        <v>3</v>
      </c>
      <c r="U231">
        <v>29</v>
      </c>
      <c r="V231" t="s">
        <v>1</v>
      </c>
      <c r="W231" t="s">
        <v>2</v>
      </c>
      <c r="X231" t="s">
        <v>2</v>
      </c>
      <c r="Y231">
        <v>0</v>
      </c>
      <c r="Z231" t="s">
        <v>2</v>
      </c>
      <c r="AA231" t="s">
        <v>57</v>
      </c>
      <c r="AB231" t="s">
        <v>38</v>
      </c>
      <c r="AC231">
        <v>57</v>
      </c>
      <c r="AD231">
        <v>3687</v>
      </c>
      <c r="AE231" t="s">
        <v>39</v>
      </c>
      <c r="AF231" t="s">
        <v>39</v>
      </c>
    </row>
    <row r="232" spans="1:32" x14ac:dyDescent="0.25">
      <c r="A232" t="s">
        <v>550</v>
      </c>
      <c r="B232" t="str">
        <f>IF(Databel___Data[[#This Row],[Churn flag]]=0,"Stayed","Churned")</f>
        <v>Stayed</v>
      </c>
      <c r="C232" t="s">
        <v>2</v>
      </c>
      <c r="D232">
        <f>IF(Databel___Data[[#This Row],[Churn Label]]="NO",0,1)</f>
        <v>0</v>
      </c>
      <c r="E232">
        <v>1</v>
      </c>
      <c r="F232">
        <v>41</v>
      </c>
      <c r="G232">
        <v>99</v>
      </c>
      <c r="H232">
        <v>248.2</v>
      </c>
      <c r="I232">
        <v>0</v>
      </c>
      <c r="J232">
        <v>0</v>
      </c>
      <c r="K232" t="s">
        <v>2</v>
      </c>
      <c r="L232" t="s">
        <v>34</v>
      </c>
      <c r="M232">
        <v>0</v>
      </c>
      <c r="N232">
        <v>0</v>
      </c>
      <c r="O232">
        <v>6</v>
      </c>
      <c r="P232" t="s">
        <v>2</v>
      </c>
      <c r="Q232">
        <v>56</v>
      </c>
      <c r="R232" t="s">
        <v>80</v>
      </c>
      <c r="S232" t="s">
        <v>551</v>
      </c>
      <c r="T232" t="s">
        <v>3</v>
      </c>
      <c r="U232">
        <v>66</v>
      </c>
      <c r="V232" t="s">
        <v>2</v>
      </c>
      <c r="W232" t="s">
        <v>1</v>
      </c>
      <c r="X232" t="s">
        <v>2</v>
      </c>
      <c r="Y232">
        <v>0</v>
      </c>
      <c r="Z232" t="s">
        <v>2</v>
      </c>
      <c r="AA232" t="s">
        <v>43</v>
      </c>
      <c r="AB232" t="s">
        <v>38</v>
      </c>
      <c r="AC232">
        <v>62</v>
      </c>
      <c r="AD232">
        <v>2574</v>
      </c>
      <c r="AE232" t="s">
        <v>39</v>
      </c>
      <c r="AF232" t="s">
        <v>39</v>
      </c>
    </row>
    <row r="233" spans="1:32" x14ac:dyDescent="0.25">
      <c r="A233" t="s">
        <v>552</v>
      </c>
      <c r="B233" t="str">
        <f>IF(Databel___Data[[#This Row],[Churn flag]]=0,"Stayed","Churned")</f>
        <v>Stayed</v>
      </c>
      <c r="C233" t="s">
        <v>2</v>
      </c>
      <c r="D233">
        <f>IF(Databel___Data[[#This Row],[Churn Label]]="NO",0,1)</f>
        <v>0</v>
      </c>
      <c r="E233">
        <v>1</v>
      </c>
      <c r="F233">
        <v>40</v>
      </c>
      <c r="G233">
        <v>93</v>
      </c>
      <c r="H233">
        <v>280.5</v>
      </c>
      <c r="I233">
        <v>0</v>
      </c>
      <c r="J233">
        <v>0</v>
      </c>
      <c r="K233" t="s">
        <v>2</v>
      </c>
      <c r="L233" t="s">
        <v>34</v>
      </c>
      <c r="M233">
        <v>0</v>
      </c>
      <c r="N233">
        <v>0</v>
      </c>
      <c r="O233">
        <v>0</v>
      </c>
      <c r="P233" t="s">
        <v>1</v>
      </c>
      <c r="Q233">
        <v>0</v>
      </c>
      <c r="R233" t="s">
        <v>275</v>
      </c>
      <c r="S233" t="s">
        <v>553</v>
      </c>
      <c r="T233" t="s">
        <v>0</v>
      </c>
      <c r="U233">
        <v>68</v>
      </c>
      <c r="V233" t="s">
        <v>2</v>
      </c>
      <c r="W233" t="s">
        <v>1</v>
      </c>
      <c r="X233" t="s">
        <v>2</v>
      </c>
      <c r="Y233">
        <v>0</v>
      </c>
      <c r="Z233" t="s">
        <v>2</v>
      </c>
      <c r="AA233" t="s">
        <v>57</v>
      </c>
      <c r="AB233" t="s">
        <v>38</v>
      </c>
      <c r="AC233">
        <v>39</v>
      </c>
      <c r="AD233">
        <v>1579</v>
      </c>
      <c r="AE233" t="s">
        <v>39</v>
      </c>
      <c r="AF233" t="s">
        <v>39</v>
      </c>
    </row>
    <row r="234" spans="1:32" x14ac:dyDescent="0.25">
      <c r="A234" t="s">
        <v>554</v>
      </c>
      <c r="B234" t="str">
        <f>IF(Databel___Data[[#This Row],[Churn flag]]=0,"Stayed","Churned")</f>
        <v>Stayed</v>
      </c>
      <c r="C234" t="s">
        <v>2</v>
      </c>
      <c r="D234">
        <f>IF(Databel___Data[[#This Row],[Churn Label]]="NO",0,1)</f>
        <v>0</v>
      </c>
      <c r="E234">
        <v>1</v>
      </c>
      <c r="F234">
        <v>57</v>
      </c>
      <c r="G234">
        <v>372</v>
      </c>
      <c r="H234">
        <v>858.4</v>
      </c>
      <c r="I234">
        <v>0</v>
      </c>
      <c r="J234">
        <v>0</v>
      </c>
      <c r="K234" t="s">
        <v>2</v>
      </c>
      <c r="L234" t="s">
        <v>34</v>
      </c>
      <c r="M234">
        <v>0</v>
      </c>
      <c r="N234">
        <v>0</v>
      </c>
      <c r="O234">
        <v>9</v>
      </c>
      <c r="P234" t="s">
        <v>1</v>
      </c>
      <c r="Q234">
        <v>0</v>
      </c>
      <c r="R234" t="s">
        <v>41</v>
      </c>
      <c r="S234" t="s">
        <v>555</v>
      </c>
      <c r="T234" t="s">
        <v>3</v>
      </c>
      <c r="U234">
        <v>59</v>
      </c>
      <c r="V234" t="s">
        <v>2</v>
      </c>
      <c r="W234" t="s">
        <v>2</v>
      </c>
      <c r="X234" t="s">
        <v>2</v>
      </c>
      <c r="Y234">
        <v>0</v>
      </c>
      <c r="Z234" t="s">
        <v>1</v>
      </c>
      <c r="AA234" t="s">
        <v>43</v>
      </c>
      <c r="AB234" t="s">
        <v>58</v>
      </c>
      <c r="AC234">
        <v>20</v>
      </c>
      <c r="AD234">
        <v>1151</v>
      </c>
      <c r="AE234" t="s">
        <v>39</v>
      </c>
      <c r="AF234" t="s">
        <v>39</v>
      </c>
    </row>
    <row r="235" spans="1:32" x14ac:dyDescent="0.25">
      <c r="A235" t="s">
        <v>556</v>
      </c>
      <c r="B235" t="str">
        <f>IF(Databel___Data[[#This Row],[Churn flag]]=0,"Stayed","Churned")</f>
        <v>Stayed</v>
      </c>
      <c r="C235" t="s">
        <v>2</v>
      </c>
      <c r="D235">
        <f>IF(Databel___Data[[#This Row],[Churn Label]]="NO",0,1)</f>
        <v>0</v>
      </c>
      <c r="E235">
        <v>1</v>
      </c>
      <c r="F235">
        <v>46</v>
      </c>
      <c r="G235">
        <v>76</v>
      </c>
      <c r="H235">
        <v>184.1</v>
      </c>
      <c r="I235">
        <v>0</v>
      </c>
      <c r="J235">
        <v>0</v>
      </c>
      <c r="K235" t="s">
        <v>2</v>
      </c>
      <c r="L235" t="s">
        <v>34</v>
      </c>
      <c r="M235">
        <v>0</v>
      </c>
      <c r="N235">
        <v>0</v>
      </c>
      <c r="O235">
        <v>0</v>
      </c>
      <c r="P235" t="s">
        <v>2</v>
      </c>
      <c r="Q235">
        <v>0</v>
      </c>
      <c r="R235" t="s">
        <v>219</v>
      </c>
      <c r="S235" t="s">
        <v>557</v>
      </c>
      <c r="T235" t="s">
        <v>0</v>
      </c>
      <c r="U235">
        <v>37</v>
      </c>
      <c r="V235" t="s">
        <v>2</v>
      </c>
      <c r="W235" t="s">
        <v>2</v>
      </c>
      <c r="X235" t="s">
        <v>2</v>
      </c>
      <c r="Y235">
        <v>0</v>
      </c>
      <c r="Z235" t="s">
        <v>2</v>
      </c>
      <c r="AA235" t="s">
        <v>57</v>
      </c>
      <c r="AB235" t="s">
        <v>58</v>
      </c>
      <c r="AC235">
        <v>12</v>
      </c>
      <c r="AD235">
        <v>547</v>
      </c>
      <c r="AE235" t="s">
        <v>39</v>
      </c>
      <c r="AF235" t="s">
        <v>39</v>
      </c>
    </row>
    <row r="236" spans="1:32" x14ac:dyDescent="0.25">
      <c r="A236" t="s">
        <v>558</v>
      </c>
      <c r="B236" t="str">
        <f>IF(Databel___Data[[#This Row],[Churn flag]]=0,"Stayed","Churned")</f>
        <v>Stayed</v>
      </c>
      <c r="C236" t="s">
        <v>2</v>
      </c>
      <c r="D236">
        <f>IF(Databel___Data[[#This Row],[Churn Label]]="NO",0,1)</f>
        <v>0</v>
      </c>
      <c r="E236">
        <v>1</v>
      </c>
      <c r="F236">
        <v>18</v>
      </c>
      <c r="G236">
        <v>82</v>
      </c>
      <c r="H236">
        <v>199</v>
      </c>
      <c r="I236">
        <v>0</v>
      </c>
      <c r="J236">
        <v>0</v>
      </c>
      <c r="K236" t="s">
        <v>2</v>
      </c>
      <c r="L236" t="s">
        <v>34</v>
      </c>
      <c r="M236">
        <v>0</v>
      </c>
      <c r="N236">
        <v>0</v>
      </c>
      <c r="O236">
        <v>4</v>
      </c>
      <c r="P236" t="s">
        <v>1</v>
      </c>
      <c r="Q236">
        <v>0</v>
      </c>
      <c r="R236" t="s">
        <v>100</v>
      </c>
      <c r="S236" t="s">
        <v>559</v>
      </c>
      <c r="T236" t="s">
        <v>3</v>
      </c>
      <c r="U236">
        <v>49</v>
      </c>
      <c r="V236" t="s">
        <v>2</v>
      </c>
      <c r="W236" t="s">
        <v>2</v>
      </c>
      <c r="X236" t="s">
        <v>2</v>
      </c>
      <c r="Y236">
        <v>0</v>
      </c>
      <c r="Z236" t="s">
        <v>2</v>
      </c>
      <c r="AA236" t="s">
        <v>37</v>
      </c>
      <c r="AB236" t="s">
        <v>38</v>
      </c>
      <c r="AC236">
        <v>26</v>
      </c>
      <c r="AD236">
        <v>477</v>
      </c>
      <c r="AE236" t="s">
        <v>39</v>
      </c>
      <c r="AF236" t="s">
        <v>39</v>
      </c>
    </row>
    <row r="237" spans="1:32" x14ac:dyDescent="0.25">
      <c r="A237" t="s">
        <v>560</v>
      </c>
      <c r="B237" t="str">
        <f>IF(Databel___Data[[#This Row],[Churn flag]]=0,"Stayed","Churned")</f>
        <v>Stayed</v>
      </c>
      <c r="C237" t="s">
        <v>2</v>
      </c>
      <c r="D237">
        <f>IF(Databel___Data[[#This Row],[Churn Label]]="NO",0,1)</f>
        <v>0</v>
      </c>
      <c r="E237">
        <v>1</v>
      </c>
      <c r="F237">
        <v>23</v>
      </c>
      <c r="G237">
        <v>101</v>
      </c>
      <c r="H237">
        <v>234.5</v>
      </c>
      <c r="I237">
        <v>0</v>
      </c>
      <c r="J237">
        <v>0</v>
      </c>
      <c r="K237" t="s">
        <v>2</v>
      </c>
      <c r="L237" t="s">
        <v>34</v>
      </c>
      <c r="M237">
        <v>0</v>
      </c>
      <c r="N237">
        <v>0</v>
      </c>
      <c r="O237">
        <v>35</v>
      </c>
      <c r="P237" t="s">
        <v>2</v>
      </c>
      <c r="Q237">
        <v>53</v>
      </c>
      <c r="R237" t="s">
        <v>435</v>
      </c>
      <c r="S237" t="s">
        <v>561</v>
      </c>
      <c r="T237" t="s">
        <v>3</v>
      </c>
      <c r="U237">
        <v>27</v>
      </c>
      <c r="V237" t="s">
        <v>1</v>
      </c>
      <c r="W237" t="s">
        <v>2</v>
      </c>
      <c r="X237" t="s">
        <v>2</v>
      </c>
      <c r="Y237">
        <v>0</v>
      </c>
      <c r="Z237" t="s">
        <v>2</v>
      </c>
      <c r="AA237" t="s">
        <v>37</v>
      </c>
      <c r="AB237" t="s">
        <v>38</v>
      </c>
      <c r="AC237">
        <v>22</v>
      </c>
      <c r="AD237">
        <v>511</v>
      </c>
      <c r="AE237" t="s">
        <v>39</v>
      </c>
      <c r="AF237" t="s">
        <v>39</v>
      </c>
    </row>
    <row r="238" spans="1:32" x14ac:dyDescent="0.25">
      <c r="A238" t="s">
        <v>562</v>
      </c>
      <c r="B238" t="str">
        <f>IF(Databel___Data[[#This Row],[Churn flag]]=0,"Stayed","Churned")</f>
        <v>Stayed</v>
      </c>
      <c r="C238" t="s">
        <v>2</v>
      </c>
      <c r="D238">
        <f>IF(Databel___Data[[#This Row],[Churn Label]]="NO",0,1)</f>
        <v>0</v>
      </c>
      <c r="E238">
        <v>1</v>
      </c>
      <c r="F238">
        <v>1</v>
      </c>
      <c r="G238">
        <v>6</v>
      </c>
      <c r="H238">
        <v>15</v>
      </c>
      <c r="I238">
        <v>0</v>
      </c>
      <c r="J238">
        <v>0</v>
      </c>
      <c r="K238" t="s">
        <v>2</v>
      </c>
      <c r="L238" t="s">
        <v>34</v>
      </c>
      <c r="M238">
        <v>0</v>
      </c>
      <c r="N238">
        <v>0</v>
      </c>
      <c r="O238">
        <v>0</v>
      </c>
      <c r="P238" t="s">
        <v>2</v>
      </c>
      <c r="Q238">
        <v>0</v>
      </c>
      <c r="R238" t="s">
        <v>111</v>
      </c>
      <c r="S238" t="s">
        <v>563</v>
      </c>
      <c r="T238" t="s">
        <v>0</v>
      </c>
      <c r="U238">
        <v>34</v>
      </c>
      <c r="V238" t="s">
        <v>2</v>
      </c>
      <c r="W238" t="s">
        <v>2</v>
      </c>
      <c r="X238" t="s">
        <v>2</v>
      </c>
      <c r="Y238">
        <v>0</v>
      </c>
      <c r="Z238" t="s">
        <v>2</v>
      </c>
      <c r="AA238" t="s">
        <v>37</v>
      </c>
      <c r="AB238" t="s">
        <v>58</v>
      </c>
      <c r="AC238">
        <v>12</v>
      </c>
      <c r="AD238">
        <v>12</v>
      </c>
      <c r="AE238" t="s">
        <v>39</v>
      </c>
      <c r="AF238" t="s">
        <v>39</v>
      </c>
    </row>
    <row r="239" spans="1:32" x14ac:dyDescent="0.25">
      <c r="A239" t="s">
        <v>564</v>
      </c>
      <c r="B239" t="str">
        <f>IF(Databel___Data[[#This Row],[Churn flag]]=0,"Stayed","Churned")</f>
        <v>Stayed</v>
      </c>
      <c r="C239" t="s">
        <v>2</v>
      </c>
      <c r="D239">
        <f>IF(Databel___Data[[#This Row],[Churn Label]]="NO",0,1)</f>
        <v>0</v>
      </c>
      <c r="E239">
        <v>1</v>
      </c>
      <c r="F239">
        <v>71</v>
      </c>
      <c r="G239">
        <v>359</v>
      </c>
      <c r="H239">
        <v>635.20000000000005</v>
      </c>
      <c r="I239">
        <v>0</v>
      </c>
      <c r="J239">
        <v>0</v>
      </c>
      <c r="K239" t="s">
        <v>2</v>
      </c>
      <c r="L239" t="s">
        <v>34</v>
      </c>
      <c r="M239">
        <v>0</v>
      </c>
      <c r="N239">
        <v>0</v>
      </c>
      <c r="O239">
        <v>3</v>
      </c>
      <c r="P239" t="s">
        <v>1</v>
      </c>
      <c r="Q239">
        <v>0</v>
      </c>
      <c r="R239" t="s">
        <v>35</v>
      </c>
      <c r="S239" t="s">
        <v>565</v>
      </c>
      <c r="T239" t="s">
        <v>3</v>
      </c>
      <c r="U239">
        <v>64</v>
      </c>
      <c r="V239" t="s">
        <v>2</v>
      </c>
      <c r="W239" t="s">
        <v>2</v>
      </c>
      <c r="X239" t="s">
        <v>2</v>
      </c>
      <c r="Y239">
        <v>0</v>
      </c>
      <c r="Z239" t="s">
        <v>1</v>
      </c>
      <c r="AA239" t="s">
        <v>43</v>
      </c>
      <c r="AB239" t="s">
        <v>58</v>
      </c>
      <c r="AC239">
        <v>50</v>
      </c>
      <c r="AD239">
        <v>3538</v>
      </c>
      <c r="AE239" t="s">
        <v>39</v>
      </c>
      <c r="AF239" t="s">
        <v>39</v>
      </c>
    </row>
    <row r="240" spans="1:32" x14ac:dyDescent="0.25">
      <c r="A240" t="s">
        <v>566</v>
      </c>
      <c r="B240" t="str">
        <f>IF(Databel___Data[[#This Row],[Churn flag]]=0,"Stayed","Churned")</f>
        <v>Stayed</v>
      </c>
      <c r="C240" t="s">
        <v>2</v>
      </c>
      <c r="D240">
        <f>IF(Databel___Data[[#This Row],[Churn Label]]="NO",0,1)</f>
        <v>0</v>
      </c>
      <c r="E240">
        <v>1</v>
      </c>
      <c r="F240">
        <v>34</v>
      </c>
      <c r="G240">
        <v>85</v>
      </c>
      <c r="H240">
        <v>234.6</v>
      </c>
      <c r="I240">
        <v>0</v>
      </c>
      <c r="J240">
        <v>0</v>
      </c>
      <c r="K240" t="s">
        <v>2</v>
      </c>
      <c r="L240" t="s">
        <v>34</v>
      </c>
      <c r="M240">
        <v>0</v>
      </c>
      <c r="N240">
        <v>0</v>
      </c>
      <c r="O240">
        <v>0</v>
      </c>
      <c r="P240" t="s">
        <v>2</v>
      </c>
      <c r="Q240">
        <v>0</v>
      </c>
      <c r="R240" t="s">
        <v>435</v>
      </c>
      <c r="S240" t="s">
        <v>567</v>
      </c>
      <c r="T240" t="s">
        <v>13484</v>
      </c>
      <c r="U240">
        <v>67</v>
      </c>
      <c r="V240" t="s">
        <v>2</v>
      </c>
      <c r="W240" t="s">
        <v>1</v>
      </c>
      <c r="X240" t="s">
        <v>2</v>
      </c>
      <c r="Y240">
        <v>0</v>
      </c>
      <c r="Z240" t="s">
        <v>2</v>
      </c>
      <c r="AA240" t="s">
        <v>43</v>
      </c>
      <c r="AB240" t="s">
        <v>58</v>
      </c>
      <c r="AC240">
        <v>11</v>
      </c>
      <c r="AD240">
        <v>380</v>
      </c>
      <c r="AE240" t="s">
        <v>39</v>
      </c>
      <c r="AF240" t="s">
        <v>39</v>
      </c>
    </row>
    <row r="241" spans="1:32" x14ac:dyDescent="0.25">
      <c r="A241" t="s">
        <v>568</v>
      </c>
      <c r="B241" t="str">
        <f>IF(Databel___Data[[#This Row],[Churn flag]]=0,"Stayed","Churned")</f>
        <v>Churned</v>
      </c>
      <c r="C241" t="s">
        <v>1</v>
      </c>
      <c r="D241">
        <f>IF(Databel___Data[[#This Row],[Churn Label]]="NO",0,1)</f>
        <v>1</v>
      </c>
      <c r="E241">
        <v>1</v>
      </c>
      <c r="F241">
        <v>23</v>
      </c>
      <c r="G241">
        <v>105</v>
      </c>
      <c r="H241">
        <v>348.6</v>
      </c>
      <c r="I241">
        <v>23</v>
      </c>
      <c r="J241">
        <v>285.2</v>
      </c>
      <c r="K241" t="s">
        <v>1</v>
      </c>
      <c r="L241" t="s">
        <v>46</v>
      </c>
      <c r="M241">
        <v>0</v>
      </c>
      <c r="N241">
        <v>0</v>
      </c>
      <c r="O241">
        <v>5</v>
      </c>
      <c r="P241" t="s">
        <v>1</v>
      </c>
      <c r="Q241">
        <v>0</v>
      </c>
      <c r="R241" t="s">
        <v>150</v>
      </c>
      <c r="S241" t="s">
        <v>569</v>
      </c>
      <c r="T241" t="s">
        <v>3</v>
      </c>
      <c r="U241">
        <v>43</v>
      </c>
      <c r="V241" t="s">
        <v>2</v>
      </c>
      <c r="W241" t="s">
        <v>2</v>
      </c>
      <c r="X241" t="s">
        <v>2</v>
      </c>
      <c r="Y241">
        <v>0</v>
      </c>
      <c r="Z241" t="s">
        <v>2</v>
      </c>
      <c r="AA241" t="s">
        <v>57</v>
      </c>
      <c r="AB241" t="s">
        <v>58</v>
      </c>
      <c r="AC241">
        <v>16</v>
      </c>
      <c r="AD241">
        <v>364</v>
      </c>
      <c r="AE241" t="s">
        <v>13496</v>
      </c>
      <c r="AF241" t="s">
        <v>13496</v>
      </c>
    </row>
    <row r="242" spans="1:32" x14ac:dyDescent="0.25">
      <c r="A242" t="s">
        <v>570</v>
      </c>
      <c r="B242" t="str">
        <f>IF(Databel___Data[[#This Row],[Churn flag]]=0,"Stayed","Churned")</f>
        <v>Stayed</v>
      </c>
      <c r="C242" t="s">
        <v>2</v>
      </c>
      <c r="D242">
        <f>IF(Databel___Data[[#This Row],[Churn Label]]="NO",0,1)</f>
        <v>0</v>
      </c>
      <c r="E242">
        <v>1</v>
      </c>
      <c r="F242">
        <v>56</v>
      </c>
      <c r="G242">
        <v>155</v>
      </c>
      <c r="H242">
        <v>393.6</v>
      </c>
      <c r="I242">
        <v>0</v>
      </c>
      <c r="J242">
        <v>0</v>
      </c>
      <c r="K242" t="s">
        <v>2</v>
      </c>
      <c r="L242" t="s">
        <v>34</v>
      </c>
      <c r="M242">
        <v>0</v>
      </c>
      <c r="N242">
        <v>0</v>
      </c>
      <c r="O242">
        <v>6</v>
      </c>
      <c r="P242" t="s">
        <v>1</v>
      </c>
      <c r="Q242">
        <v>0</v>
      </c>
      <c r="R242" t="s">
        <v>65</v>
      </c>
      <c r="S242" t="s">
        <v>571</v>
      </c>
      <c r="T242" t="s">
        <v>0</v>
      </c>
      <c r="U242">
        <v>48</v>
      </c>
      <c r="V242" t="s">
        <v>2</v>
      </c>
      <c r="W242" t="s">
        <v>2</v>
      </c>
      <c r="X242" t="s">
        <v>2</v>
      </c>
      <c r="Y242">
        <v>0</v>
      </c>
      <c r="Z242" t="s">
        <v>1</v>
      </c>
      <c r="AA242" t="s">
        <v>43</v>
      </c>
      <c r="AB242" t="s">
        <v>58</v>
      </c>
      <c r="AC242">
        <v>39</v>
      </c>
      <c r="AD242">
        <v>2214</v>
      </c>
      <c r="AE242" t="s">
        <v>39</v>
      </c>
      <c r="AF242" t="s">
        <v>39</v>
      </c>
    </row>
    <row r="243" spans="1:32" x14ac:dyDescent="0.25">
      <c r="A243" t="s">
        <v>572</v>
      </c>
      <c r="B243" t="str">
        <f>IF(Databel___Data[[#This Row],[Churn flag]]=0,"Stayed","Churned")</f>
        <v>Stayed</v>
      </c>
      <c r="C243" t="s">
        <v>2</v>
      </c>
      <c r="D243">
        <f>IF(Databel___Data[[#This Row],[Churn Label]]="NO",0,1)</f>
        <v>0</v>
      </c>
      <c r="E243">
        <v>1</v>
      </c>
      <c r="F243">
        <v>38</v>
      </c>
      <c r="G243">
        <v>176</v>
      </c>
      <c r="H243">
        <v>569.20000000000005</v>
      </c>
      <c r="I243">
        <v>0</v>
      </c>
      <c r="J243">
        <v>0</v>
      </c>
      <c r="K243" t="s">
        <v>2</v>
      </c>
      <c r="L243" t="s">
        <v>34</v>
      </c>
      <c r="M243">
        <v>0</v>
      </c>
      <c r="N243">
        <v>0</v>
      </c>
      <c r="O243">
        <v>10</v>
      </c>
      <c r="P243" t="s">
        <v>1</v>
      </c>
      <c r="Q243">
        <v>0</v>
      </c>
      <c r="R243" t="s">
        <v>97</v>
      </c>
      <c r="S243" t="s">
        <v>573</v>
      </c>
      <c r="T243" t="s">
        <v>3</v>
      </c>
      <c r="U243">
        <v>28</v>
      </c>
      <c r="V243" t="s">
        <v>1</v>
      </c>
      <c r="W243" t="s">
        <v>2</v>
      </c>
      <c r="X243" t="s">
        <v>2</v>
      </c>
      <c r="Y243">
        <v>0</v>
      </c>
      <c r="Z243" t="s">
        <v>2</v>
      </c>
      <c r="AA243" t="s">
        <v>37</v>
      </c>
      <c r="AB243" t="s">
        <v>58</v>
      </c>
      <c r="AC243">
        <v>54</v>
      </c>
      <c r="AD243">
        <v>2043</v>
      </c>
      <c r="AE243" t="s">
        <v>39</v>
      </c>
      <c r="AF243" t="s">
        <v>39</v>
      </c>
    </row>
    <row r="244" spans="1:32" x14ac:dyDescent="0.25">
      <c r="A244" t="s">
        <v>574</v>
      </c>
      <c r="B244" t="str">
        <f>IF(Databel___Data[[#This Row],[Churn flag]]=0,"Stayed","Churned")</f>
        <v>Stayed</v>
      </c>
      <c r="C244" t="s">
        <v>2</v>
      </c>
      <c r="D244">
        <f>IF(Databel___Data[[#This Row],[Churn Label]]="NO",0,1)</f>
        <v>0</v>
      </c>
      <c r="E244">
        <v>1</v>
      </c>
      <c r="F244">
        <v>43</v>
      </c>
      <c r="G244">
        <v>107</v>
      </c>
      <c r="H244">
        <v>215.2</v>
      </c>
      <c r="I244">
        <v>0</v>
      </c>
      <c r="J244">
        <v>0</v>
      </c>
      <c r="K244" t="s">
        <v>2</v>
      </c>
      <c r="L244" t="s">
        <v>34</v>
      </c>
      <c r="M244">
        <v>0</v>
      </c>
      <c r="N244">
        <v>0</v>
      </c>
      <c r="O244">
        <v>27</v>
      </c>
      <c r="P244" t="s">
        <v>2</v>
      </c>
      <c r="Q244">
        <v>15</v>
      </c>
      <c r="R244" t="s">
        <v>156</v>
      </c>
      <c r="S244" t="s">
        <v>575</v>
      </c>
      <c r="T244" t="s">
        <v>0</v>
      </c>
      <c r="U244">
        <v>32</v>
      </c>
      <c r="V244" t="s">
        <v>2</v>
      </c>
      <c r="W244" t="s">
        <v>2</v>
      </c>
      <c r="X244" t="s">
        <v>2</v>
      </c>
      <c r="Y244">
        <v>0</v>
      </c>
      <c r="Z244" t="s">
        <v>1</v>
      </c>
      <c r="AA244" t="s">
        <v>43</v>
      </c>
      <c r="AB244" t="s">
        <v>58</v>
      </c>
      <c r="AC244">
        <v>40</v>
      </c>
      <c r="AD244">
        <v>1738</v>
      </c>
      <c r="AE244" t="s">
        <v>39</v>
      </c>
      <c r="AF244" t="s">
        <v>39</v>
      </c>
    </row>
    <row r="245" spans="1:32" x14ac:dyDescent="0.25">
      <c r="A245" t="s">
        <v>576</v>
      </c>
      <c r="B245" t="str">
        <f>IF(Databel___Data[[#This Row],[Churn flag]]=0,"Stayed","Churned")</f>
        <v>Stayed</v>
      </c>
      <c r="C245" t="s">
        <v>2</v>
      </c>
      <c r="D245">
        <f>IF(Databel___Data[[#This Row],[Churn Label]]="NO",0,1)</f>
        <v>0</v>
      </c>
      <c r="E245">
        <v>1</v>
      </c>
      <c r="F245">
        <v>1</v>
      </c>
      <c r="G245">
        <v>5</v>
      </c>
      <c r="H245">
        <v>10</v>
      </c>
      <c r="I245">
        <v>0</v>
      </c>
      <c r="J245">
        <v>0</v>
      </c>
      <c r="K245" t="s">
        <v>2</v>
      </c>
      <c r="L245" t="s">
        <v>34</v>
      </c>
      <c r="M245">
        <v>0</v>
      </c>
      <c r="N245">
        <v>0</v>
      </c>
      <c r="O245">
        <v>3</v>
      </c>
      <c r="P245" t="s">
        <v>1</v>
      </c>
      <c r="Q245">
        <v>0</v>
      </c>
      <c r="R245" t="s">
        <v>184</v>
      </c>
      <c r="S245" t="s">
        <v>577</v>
      </c>
      <c r="T245" t="s">
        <v>3</v>
      </c>
      <c r="U245">
        <v>30</v>
      </c>
      <c r="V245" t="s">
        <v>2</v>
      </c>
      <c r="W245" t="s">
        <v>2</v>
      </c>
      <c r="X245" t="s">
        <v>2</v>
      </c>
      <c r="Y245">
        <v>0</v>
      </c>
      <c r="Z245" t="s">
        <v>2</v>
      </c>
      <c r="AA245" t="s">
        <v>37</v>
      </c>
      <c r="AB245" t="s">
        <v>58</v>
      </c>
      <c r="AC245">
        <v>13</v>
      </c>
      <c r="AD245">
        <v>13</v>
      </c>
      <c r="AE245" t="s">
        <v>39</v>
      </c>
      <c r="AF245" t="s">
        <v>39</v>
      </c>
    </row>
    <row r="246" spans="1:32" x14ac:dyDescent="0.25">
      <c r="A246" t="s">
        <v>578</v>
      </c>
      <c r="B246" t="str">
        <f>IF(Databel___Data[[#This Row],[Churn flag]]=0,"Stayed","Churned")</f>
        <v>Stayed</v>
      </c>
      <c r="C246" t="s">
        <v>2</v>
      </c>
      <c r="D246">
        <f>IF(Databel___Data[[#This Row],[Churn Label]]="NO",0,1)</f>
        <v>0</v>
      </c>
      <c r="E246">
        <v>1</v>
      </c>
      <c r="F246">
        <v>59</v>
      </c>
      <c r="G246">
        <v>326</v>
      </c>
      <c r="H246">
        <v>947.5</v>
      </c>
      <c r="I246">
        <v>118</v>
      </c>
      <c r="J246">
        <v>678.5</v>
      </c>
      <c r="K246" t="s">
        <v>1</v>
      </c>
      <c r="L246" t="s">
        <v>46</v>
      </c>
      <c r="M246">
        <v>0</v>
      </c>
      <c r="N246">
        <v>0</v>
      </c>
      <c r="O246">
        <v>3</v>
      </c>
      <c r="P246" t="s">
        <v>1</v>
      </c>
      <c r="Q246">
        <v>0</v>
      </c>
      <c r="R246" t="s">
        <v>49</v>
      </c>
      <c r="S246" t="s">
        <v>579</v>
      </c>
      <c r="T246" t="s">
        <v>0</v>
      </c>
      <c r="U246">
        <v>56</v>
      </c>
      <c r="V246" t="s">
        <v>2</v>
      </c>
      <c r="W246" t="s">
        <v>2</v>
      </c>
      <c r="X246" t="s">
        <v>2</v>
      </c>
      <c r="Y246">
        <v>0</v>
      </c>
      <c r="Z246" t="s">
        <v>1</v>
      </c>
      <c r="AA246" t="s">
        <v>57</v>
      </c>
      <c r="AB246" t="s">
        <v>38</v>
      </c>
      <c r="AC246">
        <v>54</v>
      </c>
      <c r="AD246">
        <v>3175</v>
      </c>
      <c r="AE246" t="s">
        <v>39</v>
      </c>
      <c r="AF246" t="s">
        <v>39</v>
      </c>
    </row>
    <row r="247" spans="1:32" x14ac:dyDescent="0.25">
      <c r="A247" t="s">
        <v>580</v>
      </c>
      <c r="B247" t="str">
        <f>IF(Databel___Data[[#This Row],[Churn flag]]=0,"Stayed","Churned")</f>
        <v>Stayed</v>
      </c>
      <c r="C247" t="s">
        <v>2</v>
      </c>
      <c r="D247">
        <f>IF(Databel___Data[[#This Row],[Churn Label]]="NO",0,1)</f>
        <v>0</v>
      </c>
      <c r="E247">
        <v>1</v>
      </c>
      <c r="F247">
        <v>16</v>
      </c>
      <c r="G247">
        <v>40</v>
      </c>
      <c r="H247">
        <v>97.5</v>
      </c>
      <c r="I247">
        <v>0</v>
      </c>
      <c r="J247">
        <v>0</v>
      </c>
      <c r="K247" t="s">
        <v>2</v>
      </c>
      <c r="L247" t="s">
        <v>34</v>
      </c>
      <c r="M247">
        <v>0</v>
      </c>
      <c r="N247">
        <v>0</v>
      </c>
      <c r="O247">
        <v>1</v>
      </c>
      <c r="P247" t="s">
        <v>1</v>
      </c>
      <c r="Q247">
        <v>0</v>
      </c>
      <c r="R247" t="s">
        <v>35</v>
      </c>
      <c r="S247" t="s">
        <v>581</v>
      </c>
      <c r="T247" t="s">
        <v>3</v>
      </c>
      <c r="U247">
        <v>40</v>
      </c>
      <c r="V247" t="s">
        <v>2</v>
      </c>
      <c r="W247" t="s">
        <v>2</v>
      </c>
      <c r="X247" t="s">
        <v>2</v>
      </c>
      <c r="Y247">
        <v>0</v>
      </c>
      <c r="Z247" t="s">
        <v>1</v>
      </c>
      <c r="AA247" t="s">
        <v>43</v>
      </c>
      <c r="AB247" t="s">
        <v>38</v>
      </c>
      <c r="AC247">
        <v>44</v>
      </c>
      <c r="AD247">
        <v>720</v>
      </c>
      <c r="AE247" t="s">
        <v>39</v>
      </c>
      <c r="AF247" t="s">
        <v>39</v>
      </c>
    </row>
    <row r="248" spans="1:32" x14ac:dyDescent="0.25">
      <c r="A248" t="s">
        <v>582</v>
      </c>
      <c r="B248" t="str">
        <f>IF(Databel___Data[[#This Row],[Churn flag]]=0,"Stayed","Churned")</f>
        <v>Stayed</v>
      </c>
      <c r="C248" t="s">
        <v>2</v>
      </c>
      <c r="D248">
        <f>IF(Databel___Data[[#This Row],[Churn Label]]="NO",0,1)</f>
        <v>0</v>
      </c>
      <c r="E248">
        <v>1</v>
      </c>
      <c r="F248">
        <v>39</v>
      </c>
      <c r="G248">
        <v>150</v>
      </c>
      <c r="H248">
        <v>387.4</v>
      </c>
      <c r="I248">
        <v>0</v>
      </c>
      <c r="J248">
        <v>0</v>
      </c>
      <c r="K248" t="s">
        <v>2</v>
      </c>
      <c r="L248" t="s">
        <v>34</v>
      </c>
      <c r="M248">
        <v>0</v>
      </c>
      <c r="N248">
        <v>0</v>
      </c>
      <c r="O248">
        <v>4</v>
      </c>
      <c r="P248" t="s">
        <v>1</v>
      </c>
      <c r="Q248">
        <v>0</v>
      </c>
      <c r="R248" t="s">
        <v>156</v>
      </c>
      <c r="S248" t="s">
        <v>583</v>
      </c>
      <c r="T248" t="s">
        <v>0</v>
      </c>
      <c r="U248">
        <v>57</v>
      </c>
      <c r="V248" t="s">
        <v>2</v>
      </c>
      <c r="W248" t="s">
        <v>2</v>
      </c>
      <c r="X248" t="s">
        <v>2</v>
      </c>
      <c r="Y248">
        <v>0</v>
      </c>
      <c r="Z248" t="s">
        <v>1</v>
      </c>
      <c r="AA248" t="s">
        <v>43</v>
      </c>
      <c r="AB248" t="s">
        <v>38</v>
      </c>
      <c r="AC248">
        <v>38</v>
      </c>
      <c r="AD248">
        <v>1480</v>
      </c>
      <c r="AE248" t="s">
        <v>39</v>
      </c>
      <c r="AF248" t="s">
        <v>39</v>
      </c>
    </row>
    <row r="249" spans="1:32" x14ac:dyDescent="0.25">
      <c r="A249" t="s">
        <v>584</v>
      </c>
      <c r="B249" t="str">
        <f>IF(Databel___Data[[#This Row],[Churn flag]]=0,"Stayed","Churned")</f>
        <v>Stayed</v>
      </c>
      <c r="C249" t="s">
        <v>2</v>
      </c>
      <c r="D249">
        <f>IF(Databel___Data[[#This Row],[Churn Label]]="NO",0,1)</f>
        <v>0</v>
      </c>
      <c r="E249">
        <v>1</v>
      </c>
      <c r="F249">
        <v>73</v>
      </c>
      <c r="G249">
        <v>101</v>
      </c>
      <c r="H249">
        <v>292.10000000000002</v>
      </c>
      <c r="I249">
        <v>292</v>
      </c>
      <c r="J249">
        <v>416.1</v>
      </c>
      <c r="K249" t="s">
        <v>1</v>
      </c>
      <c r="L249" t="s">
        <v>46</v>
      </c>
      <c r="M249">
        <v>0</v>
      </c>
      <c r="N249">
        <v>0</v>
      </c>
      <c r="O249">
        <v>8</v>
      </c>
      <c r="P249" t="s">
        <v>1</v>
      </c>
      <c r="Q249">
        <v>0</v>
      </c>
      <c r="R249" t="s">
        <v>122</v>
      </c>
      <c r="S249" t="s">
        <v>585</v>
      </c>
      <c r="T249" t="s">
        <v>3</v>
      </c>
      <c r="U249">
        <v>75</v>
      </c>
      <c r="V249" t="s">
        <v>2</v>
      </c>
      <c r="W249" t="s">
        <v>1</v>
      </c>
      <c r="X249" t="s">
        <v>2</v>
      </c>
      <c r="Y249">
        <v>0</v>
      </c>
      <c r="Z249" t="s">
        <v>1</v>
      </c>
      <c r="AA249" t="s">
        <v>57</v>
      </c>
      <c r="AB249" t="s">
        <v>38</v>
      </c>
      <c r="AC249">
        <v>23</v>
      </c>
      <c r="AD249">
        <v>1698</v>
      </c>
      <c r="AE249" t="s">
        <v>39</v>
      </c>
      <c r="AF249" t="s">
        <v>39</v>
      </c>
    </row>
    <row r="250" spans="1:32" x14ac:dyDescent="0.25">
      <c r="A250" t="s">
        <v>586</v>
      </c>
      <c r="B250" t="str">
        <f>IF(Databel___Data[[#This Row],[Churn flag]]=0,"Stayed","Churned")</f>
        <v>Stayed</v>
      </c>
      <c r="C250" t="s">
        <v>2</v>
      </c>
      <c r="D250">
        <f>IF(Databel___Data[[#This Row],[Churn Label]]="NO",0,1)</f>
        <v>0</v>
      </c>
      <c r="E250">
        <v>1</v>
      </c>
      <c r="F250">
        <v>47</v>
      </c>
      <c r="G250">
        <v>153</v>
      </c>
      <c r="H250">
        <v>375</v>
      </c>
      <c r="I250">
        <v>0</v>
      </c>
      <c r="J250">
        <v>0</v>
      </c>
      <c r="K250" t="s">
        <v>2</v>
      </c>
      <c r="L250" t="s">
        <v>34</v>
      </c>
      <c r="M250">
        <v>0</v>
      </c>
      <c r="N250">
        <v>0</v>
      </c>
      <c r="O250">
        <v>1</v>
      </c>
      <c r="P250" t="s">
        <v>1</v>
      </c>
      <c r="Q250">
        <v>0</v>
      </c>
      <c r="R250" t="s">
        <v>41</v>
      </c>
      <c r="S250" t="s">
        <v>587</v>
      </c>
      <c r="T250" t="s">
        <v>3</v>
      </c>
      <c r="U250">
        <v>63</v>
      </c>
      <c r="V250" t="s">
        <v>2</v>
      </c>
      <c r="W250" t="s">
        <v>2</v>
      </c>
      <c r="X250" t="s">
        <v>2</v>
      </c>
      <c r="Y250">
        <v>0</v>
      </c>
      <c r="Z250" t="s">
        <v>1</v>
      </c>
      <c r="AA250" t="s">
        <v>57</v>
      </c>
      <c r="AB250" t="s">
        <v>38</v>
      </c>
      <c r="AC250">
        <v>60</v>
      </c>
      <c r="AD250">
        <v>2811</v>
      </c>
      <c r="AE250" t="s">
        <v>39</v>
      </c>
      <c r="AF250" t="s">
        <v>39</v>
      </c>
    </row>
    <row r="251" spans="1:32" x14ac:dyDescent="0.25">
      <c r="A251" t="s">
        <v>588</v>
      </c>
      <c r="B251" t="str">
        <f>IF(Databel___Data[[#This Row],[Churn flag]]=0,"Stayed","Churned")</f>
        <v>Stayed</v>
      </c>
      <c r="C251" t="s">
        <v>2</v>
      </c>
      <c r="D251">
        <f>IF(Databel___Data[[#This Row],[Churn Label]]="NO",0,1)</f>
        <v>0</v>
      </c>
      <c r="E251">
        <v>1</v>
      </c>
      <c r="F251">
        <v>43</v>
      </c>
      <c r="G251">
        <v>227</v>
      </c>
      <c r="H251">
        <v>557.6</v>
      </c>
      <c r="I251">
        <v>0</v>
      </c>
      <c r="J251">
        <v>0</v>
      </c>
      <c r="K251" t="s">
        <v>2</v>
      </c>
      <c r="L251" t="s">
        <v>34</v>
      </c>
      <c r="M251">
        <v>0</v>
      </c>
      <c r="N251">
        <v>0</v>
      </c>
      <c r="O251">
        <v>3</v>
      </c>
      <c r="P251" t="s">
        <v>2</v>
      </c>
      <c r="Q251">
        <v>35</v>
      </c>
      <c r="R251" t="s">
        <v>91</v>
      </c>
      <c r="S251" t="s">
        <v>589</v>
      </c>
      <c r="T251" t="s">
        <v>0</v>
      </c>
      <c r="U251">
        <v>49</v>
      </c>
      <c r="V251" t="s">
        <v>2</v>
      </c>
      <c r="W251" t="s">
        <v>2</v>
      </c>
      <c r="X251" t="s">
        <v>2</v>
      </c>
      <c r="Y251">
        <v>0</v>
      </c>
      <c r="Z251" t="s">
        <v>1</v>
      </c>
      <c r="AA251" t="s">
        <v>43</v>
      </c>
      <c r="AB251" t="s">
        <v>38</v>
      </c>
      <c r="AC251">
        <v>24</v>
      </c>
      <c r="AD251">
        <v>1021</v>
      </c>
      <c r="AE251" t="s">
        <v>39</v>
      </c>
      <c r="AF251" t="s">
        <v>39</v>
      </c>
    </row>
    <row r="252" spans="1:32" x14ac:dyDescent="0.25">
      <c r="A252" t="s">
        <v>590</v>
      </c>
      <c r="B252" t="str">
        <f>IF(Databel___Data[[#This Row],[Churn flag]]=0,"Stayed","Churned")</f>
        <v>Stayed</v>
      </c>
      <c r="C252" t="s">
        <v>2</v>
      </c>
      <c r="D252">
        <f>IF(Databel___Data[[#This Row],[Churn Label]]="NO",0,1)</f>
        <v>0</v>
      </c>
      <c r="E252">
        <v>1</v>
      </c>
      <c r="F252">
        <v>45</v>
      </c>
      <c r="G252">
        <v>87</v>
      </c>
      <c r="H252">
        <v>179.8</v>
      </c>
      <c r="I252">
        <v>0</v>
      </c>
      <c r="J252">
        <v>0</v>
      </c>
      <c r="K252" t="s">
        <v>2</v>
      </c>
      <c r="L252" t="s">
        <v>34</v>
      </c>
      <c r="M252">
        <v>0</v>
      </c>
      <c r="N252">
        <v>0</v>
      </c>
      <c r="O252">
        <v>5</v>
      </c>
      <c r="P252" t="s">
        <v>1</v>
      </c>
      <c r="Q252">
        <v>0</v>
      </c>
      <c r="R252" t="s">
        <v>119</v>
      </c>
      <c r="S252" t="s">
        <v>591</v>
      </c>
      <c r="T252" t="s">
        <v>3</v>
      </c>
      <c r="U252">
        <v>54</v>
      </c>
      <c r="V252" t="s">
        <v>2</v>
      </c>
      <c r="W252" t="s">
        <v>2</v>
      </c>
      <c r="X252" t="s">
        <v>2</v>
      </c>
      <c r="Y252">
        <v>0</v>
      </c>
      <c r="Z252" t="s">
        <v>1</v>
      </c>
      <c r="AA252" t="s">
        <v>37</v>
      </c>
      <c r="AB252" t="s">
        <v>58</v>
      </c>
      <c r="AC252">
        <v>35</v>
      </c>
      <c r="AD252">
        <v>1564</v>
      </c>
      <c r="AE252" t="s">
        <v>39</v>
      </c>
      <c r="AF252" t="s">
        <v>39</v>
      </c>
    </row>
    <row r="253" spans="1:32" x14ac:dyDescent="0.25">
      <c r="A253" t="s">
        <v>592</v>
      </c>
      <c r="B253" t="str">
        <f>IF(Databel___Data[[#This Row],[Churn flag]]=0,"Stayed","Churned")</f>
        <v>Stayed</v>
      </c>
      <c r="C253" t="s">
        <v>2</v>
      </c>
      <c r="D253">
        <f>IF(Databel___Data[[#This Row],[Churn Label]]="NO",0,1)</f>
        <v>0</v>
      </c>
      <c r="E253">
        <v>1</v>
      </c>
      <c r="F253">
        <v>27</v>
      </c>
      <c r="G253">
        <v>42</v>
      </c>
      <c r="H253">
        <v>108.6</v>
      </c>
      <c r="I253">
        <v>0</v>
      </c>
      <c r="J253">
        <v>0</v>
      </c>
      <c r="K253" t="s">
        <v>2</v>
      </c>
      <c r="L253" t="s">
        <v>34</v>
      </c>
      <c r="M253">
        <v>0</v>
      </c>
      <c r="N253">
        <v>0</v>
      </c>
      <c r="O253">
        <v>5</v>
      </c>
      <c r="P253" t="s">
        <v>1</v>
      </c>
      <c r="Q253">
        <v>0</v>
      </c>
      <c r="R253" t="s">
        <v>52</v>
      </c>
      <c r="S253" t="s">
        <v>593</v>
      </c>
      <c r="T253" t="s">
        <v>0</v>
      </c>
      <c r="U253">
        <v>53</v>
      </c>
      <c r="V253" t="s">
        <v>2</v>
      </c>
      <c r="W253" t="s">
        <v>2</v>
      </c>
      <c r="X253" t="s">
        <v>2</v>
      </c>
      <c r="Y253">
        <v>0</v>
      </c>
      <c r="Z253" t="s">
        <v>2</v>
      </c>
      <c r="AA253" t="s">
        <v>37</v>
      </c>
      <c r="AB253" t="s">
        <v>38</v>
      </c>
      <c r="AC253">
        <v>55</v>
      </c>
      <c r="AD253">
        <v>1480</v>
      </c>
      <c r="AE253" t="s">
        <v>39</v>
      </c>
      <c r="AF253" t="s">
        <v>39</v>
      </c>
    </row>
    <row r="254" spans="1:32" x14ac:dyDescent="0.25">
      <c r="A254" t="s">
        <v>594</v>
      </c>
      <c r="B254" t="str">
        <f>IF(Databel___Data[[#This Row],[Churn flag]]=0,"Stayed","Churned")</f>
        <v>Stayed</v>
      </c>
      <c r="C254" t="s">
        <v>2</v>
      </c>
      <c r="D254">
        <f>IF(Databel___Data[[#This Row],[Churn Label]]="NO",0,1)</f>
        <v>0</v>
      </c>
      <c r="E254">
        <v>1</v>
      </c>
      <c r="F254">
        <v>27</v>
      </c>
      <c r="G254">
        <v>182</v>
      </c>
      <c r="H254">
        <v>381.3</v>
      </c>
      <c r="I254">
        <v>0</v>
      </c>
      <c r="J254">
        <v>0</v>
      </c>
      <c r="K254" t="s">
        <v>2</v>
      </c>
      <c r="L254" t="s">
        <v>34</v>
      </c>
      <c r="M254">
        <v>0</v>
      </c>
      <c r="N254">
        <v>0</v>
      </c>
      <c r="O254">
        <v>7</v>
      </c>
      <c r="P254" t="s">
        <v>1</v>
      </c>
      <c r="Q254">
        <v>0</v>
      </c>
      <c r="R254" t="s">
        <v>106</v>
      </c>
      <c r="S254" t="s">
        <v>595</v>
      </c>
      <c r="T254" t="s">
        <v>3</v>
      </c>
      <c r="U254">
        <v>74</v>
      </c>
      <c r="V254" t="s">
        <v>2</v>
      </c>
      <c r="W254" t="s">
        <v>1</v>
      </c>
      <c r="X254" t="s">
        <v>2</v>
      </c>
      <c r="Y254">
        <v>0</v>
      </c>
      <c r="Z254" t="s">
        <v>1</v>
      </c>
      <c r="AA254" t="s">
        <v>43</v>
      </c>
      <c r="AB254" t="s">
        <v>38</v>
      </c>
      <c r="AC254">
        <v>44</v>
      </c>
      <c r="AD254">
        <v>1188</v>
      </c>
      <c r="AE254" t="s">
        <v>39</v>
      </c>
      <c r="AF254" t="s">
        <v>39</v>
      </c>
    </row>
    <row r="255" spans="1:32" x14ac:dyDescent="0.25">
      <c r="A255" t="s">
        <v>596</v>
      </c>
      <c r="B255" t="str">
        <f>IF(Databel___Data[[#This Row],[Churn flag]]=0,"Stayed","Churned")</f>
        <v>Stayed</v>
      </c>
      <c r="C255" t="s">
        <v>2</v>
      </c>
      <c r="D255">
        <f>IF(Databel___Data[[#This Row],[Churn Label]]="NO",0,1)</f>
        <v>0</v>
      </c>
      <c r="E255">
        <v>1</v>
      </c>
      <c r="F255">
        <v>2</v>
      </c>
      <c r="G255">
        <v>12</v>
      </c>
      <c r="H255">
        <v>26.2</v>
      </c>
      <c r="I255">
        <v>0</v>
      </c>
      <c r="J255">
        <v>0</v>
      </c>
      <c r="K255" t="s">
        <v>2</v>
      </c>
      <c r="L255" t="s">
        <v>34</v>
      </c>
      <c r="M255">
        <v>0</v>
      </c>
      <c r="N255">
        <v>0</v>
      </c>
      <c r="O255">
        <v>11</v>
      </c>
      <c r="P255" t="s">
        <v>1</v>
      </c>
      <c r="Q255">
        <v>0</v>
      </c>
      <c r="R255" t="s">
        <v>111</v>
      </c>
      <c r="S255" t="s">
        <v>597</v>
      </c>
      <c r="T255" t="s">
        <v>0</v>
      </c>
      <c r="U255">
        <v>78</v>
      </c>
      <c r="V255" t="s">
        <v>2</v>
      </c>
      <c r="W255" t="s">
        <v>1</v>
      </c>
      <c r="X255" t="s">
        <v>2</v>
      </c>
      <c r="Y255">
        <v>0</v>
      </c>
      <c r="Z255" t="s">
        <v>2</v>
      </c>
      <c r="AA255" t="s">
        <v>43</v>
      </c>
      <c r="AB255" t="s">
        <v>38</v>
      </c>
      <c r="AC255">
        <v>23</v>
      </c>
      <c r="AD255">
        <v>47</v>
      </c>
      <c r="AE255" t="s">
        <v>39</v>
      </c>
      <c r="AF255" t="s">
        <v>39</v>
      </c>
    </row>
    <row r="256" spans="1:32" x14ac:dyDescent="0.25">
      <c r="A256" t="s">
        <v>598</v>
      </c>
      <c r="B256" t="str">
        <f>IF(Databel___Data[[#This Row],[Churn flag]]=0,"Stayed","Churned")</f>
        <v>Stayed</v>
      </c>
      <c r="C256" t="s">
        <v>2</v>
      </c>
      <c r="D256">
        <f>IF(Databel___Data[[#This Row],[Churn Label]]="NO",0,1)</f>
        <v>0</v>
      </c>
      <c r="E256">
        <v>1</v>
      </c>
      <c r="F256">
        <v>18</v>
      </c>
      <c r="G256">
        <v>97</v>
      </c>
      <c r="H256">
        <v>277</v>
      </c>
      <c r="I256">
        <v>0</v>
      </c>
      <c r="J256">
        <v>0</v>
      </c>
      <c r="K256" t="s">
        <v>2</v>
      </c>
      <c r="L256" t="s">
        <v>34</v>
      </c>
      <c r="M256">
        <v>0</v>
      </c>
      <c r="N256">
        <v>0</v>
      </c>
      <c r="O256">
        <v>0</v>
      </c>
      <c r="P256" t="s">
        <v>2</v>
      </c>
      <c r="Q256">
        <v>0</v>
      </c>
      <c r="R256" t="s">
        <v>599</v>
      </c>
      <c r="S256" t="s">
        <v>600</v>
      </c>
      <c r="T256" t="s">
        <v>0</v>
      </c>
      <c r="U256">
        <v>46</v>
      </c>
      <c r="V256" t="s">
        <v>2</v>
      </c>
      <c r="W256" t="s">
        <v>2</v>
      </c>
      <c r="X256" t="s">
        <v>2</v>
      </c>
      <c r="Y256">
        <v>0</v>
      </c>
      <c r="Z256" t="s">
        <v>2</v>
      </c>
      <c r="AA256" t="s">
        <v>37</v>
      </c>
      <c r="AB256" t="s">
        <v>58</v>
      </c>
      <c r="AC256">
        <v>7</v>
      </c>
      <c r="AD256">
        <v>125</v>
      </c>
      <c r="AE256" t="s">
        <v>39</v>
      </c>
      <c r="AF256" t="s">
        <v>39</v>
      </c>
    </row>
    <row r="257" spans="1:32" x14ac:dyDescent="0.25">
      <c r="A257" t="s">
        <v>601</v>
      </c>
      <c r="B257" t="str">
        <f>IF(Databel___Data[[#This Row],[Churn flag]]=0,"Stayed","Churned")</f>
        <v>Stayed</v>
      </c>
      <c r="C257" t="s">
        <v>2</v>
      </c>
      <c r="D257">
        <f>IF(Databel___Data[[#This Row],[Churn Label]]="NO",0,1)</f>
        <v>0</v>
      </c>
      <c r="E257">
        <v>1</v>
      </c>
      <c r="F257">
        <v>41</v>
      </c>
      <c r="G257">
        <v>78</v>
      </c>
      <c r="H257">
        <v>207.5</v>
      </c>
      <c r="I257">
        <v>0</v>
      </c>
      <c r="J257">
        <v>0</v>
      </c>
      <c r="K257" t="s">
        <v>2</v>
      </c>
      <c r="L257" t="s">
        <v>34</v>
      </c>
      <c r="M257">
        <v>0</v>
      </c>
      <c r="N257">
        <v>0</v>
      </c>
      <c r="O257">
        <v>5</v>
      </c>
      <c r="P257" t="s">
        <v>2</v>
      </c>
      <c r="Q257">
        <v>56</v>
      </c>
      <c r="R257" t="s">
        <v>119</v>
      </c>
      <c r="S257" t="s">
        <v>602</v>
      </c>
      <c r="T257" t="s">
        <v>0</v>
      </c>
      <c r="U257">
        <v>81</v>
      </c>
      <c r="V257" t="s">
        <v>2</v>
      </c>
      <c r="W257" t="s">
        <v>1</v>
      </c>
      <c r="X257" t="s">
        <v>2</v>
      </c>
      <c r="Y257">
        <v>0</v>
      </c>
      <c r="Z257" t="s">
        <v>2</v>
      </c>
      <c r="AA257" t="s">
        <v>43</v>
      </c>
      <c r="AB257" t="s">
        <v>38</v>
      </c>
      <c r="AC257">
        <v>54</v>
      </c>
      <c r="AD257">
        <v>2256</v>
      </c>
      <c r="AE257" t="s">
        <v>39</v>
      </c>
      <c r="AF257" t="s">
        <v>39</v>
      </c>
    </row>
    <row r="258" spans="1:32" x14ac:dyDescent="0.25">
      <c r="A258" t="s">
        <v>603</v>
      </c>
      <c r="B258" t="str">
        <f>IF(Databel___Data[[#This Row],[Churn flag]]=0,"Stayed","Churned")</f>
        <v>Stayed</v>
      </c>
      <c r="C258" t="s">
        <v>2</v>
      </c>
      <c r="D258">
        <f>IF(Databel___Data[[#This Row],[Churn Label]]="NO",0,1)</f>
        <v>0</v>
      </c>
      <c r="E258">
        <v>1</v>
      </c>
      <c r="F258">
        <v>66</v>
      </c>
      <c r="G258">
        <v>541</v>
      </c>
      <c r="H258">
        <v>927.5</v>
      </c>
      <c r="I258">
        <v>0</v>
      </c>
      <c r="J258">
        <v>0</v>
      </c>
      <c r="K258" t="s">
        <v>2</v>
      </c>
      <c r="L258" t="s">
        <v>34</v>
      </c>
      <c r="M258">
        <v>0</v>
      </c>
      <c r="N258">
        <v>0</v>
      </c>
      <c r="O258">
        <v>8</v>
      </c>
      <c r="P258" t="s">
        <v>1</v>
      </c>
      <c r="Q258">
        <v>0</v>
      </c>
      <c r="R258" t="s">
        <v>374</v>
      </c>
      <c r="S258" t="s">
        <v>604</v>
      </c>
      <c r="T258" t="s">
        <v>0</v>
      </c>
      <c r="U258">
        <v>59</v>
      </c>
      <c r="V258" t="s">
        <v>2</v>
      </c>
      <c r="W258" t="s">
        <v>2</v>
      </c>
      <c r="X258" t="s">
        <v>2</v>
      </c>
      <c r="Y258">
        <v>0</v>
      </c>
      <c r="Z258" t="s">
        <v>1</v>
      </c>
      <c r="AA258" t="s">
        <v>57</v>
      </c>
      <c r="AB258" t="s">
        <v>58</v>
      </c>
      <c r="AC258">
        <v>57</v>
      </c>
      <c r="AD258">
        <v>3773</v>
      </c>
      <c r="AE258" t="s">
        <v>39</v>
      </c>
      <c r="AF258" t="s">
        <v>39</v>
      </c>
    </row>
    <row r="259" spans="1:32" x14ac:dyDescent="0.25">
      <c r="A259" t="s">
        <v>605</v>
      </c>
      <c r="B259" t="str">
        <f>IF(Databel___Data[[#This Row],[Churn flag]]=0,"Stayed","Churned")</f>
        <v>Stayed</v>
      </c>
      <c r="C259" t="s">
        <v>2</v>
      </c>
      <c r="D259">
        <f>IF(Databel___Data[[#This Row],[Churn Label]]="NO",0,1)</f>
        <v>0</v>
      </c>
      <c r="E259">
        <v>1</v>
      </c>
      <c r="F259">
        <v>34</v>
      </c>
      <c r="G259">
        <v>149</v>
      </c>
      <c r="H259">
        <v>369.8</v>
      </c>
      <c r="I259">
        <v>0</v>
      </c>
      <c r="J259">
        <v>0</v>
      </c>
      <c r="K259" t="s">
        <v>2</v>
      </c>
      <c r="L259" t="s">
        <v>34</v>
      </c>
      <c r="M259">
        <v>0</v>
      </c>
      <c r="N259">
        <v>0</v>
      </c>
      <c r="O259">
        <v>10</v>
      </c>
      <c r="P259" t="s">
        <v>1</v>
      </c>
      <c r="Q259">
        <v>0</v>
      </c>
      <c r="R259" t="s">
        <v>74</v>
      </c>
      <c r="S259" t="s">
        <v>606</v>
      </c>
      <c r="T259" t="s">
        <v>3</v>
      </c>
      <c r="U259">
        <v>83</v>
      </c>
      <c r="V259" t="s">
        <v>2</v>
      </c>
      <c r="W259" t="s">
        <v>1</v>
      </c>
      <c r="X259" t="s">
        <v>2</v>
      </c>
      <c r="Y259">
        <v>0</v>
      </c>
      <c r="Z259" t="s">
        <v>1</v>
      </c>
      <c r="AA259" t="s">
        <v>43</v>
      </c>
      <c r="AB259" t="s">
        <v>38</v>
      </c>
      <c r="AC259">
        <v>39</v>
      </c>
      <c r="AD259">
        <v>1305</v>
      </c>
      <c r="AE259" t="s">
        <v>39</v>
      </c>
      <c r="AF259" t="s">
        <v>39</v>
      </c>
    </row>
    <row r="260" spans="1:32" x14ac:dyDescent="0.25">
      <c r="A260" t="s">
        <v>607</v>
      </c>
      <c r="B260" t="str">
        <f>IF(Databel___Data[[#This Row],[Churn flag]]=0,"Stayed","Churned")</f>
        <v>Stayed</v>
      </c>
      <c r="C260" t="s">
        <v>2</v>
      </c>
      <c r="D260">
        <f>IF(Databel___Data[[#This Row],[Churn Label]]="NO",0,1)</f>
        <v>0</v>
      </c>
      <c r="E260">
        <v>1</v>
      </c>
      <c r="F260">
        <v>33</v>
      </c>
      <c r="G260">
        <v>108</v>
      </c>
      <c r="H260">
        <v>198.2</v>
      </c>
      <c r="I260">
        <v>0</v>
      </c>
      <c r="J260">
        <v>0</v>
      </c>
      <c r="K260" t="s">
        <v>2</v>
      </c>
      <c r="L260" t="s">
        <v>34</v>
      </c>
      <c r="M260">
        <v>0</v>
      </c>
      <c r="N260">
        <v>0</v>
      </c>
      <c r="O260">
        <v>2</v>
      </c>
      <c r="P260" t="s">
        <v>1</v>
      </c>
      <c r="Q260">
        <v>0</v>
      </c>
      <c r="R260" t="s">
        <v>88</v>
      </c>
      <c r="S260" t="s">
        <v>608</v>
      </c>
      <c r="T260" t="s">
        <v>3</v>
      </c>
      <c r="U260">
        <v>71</v>
      </c>
      <c r="V260" t="s">
        <v>2</v>
      </c>
      <c r="W260" t="s">
        <v>1</v>
      </c>
      <c r="X260" t="s">
        <v>2</v>
      </c>
      <c r="Y260">
        <v>0</v>
      </c>
      <c r="Z260" t="s">
        <v>1</v>
      </c>
      <c r="AA260" t="s">
        <v>43</v>
      </c>
      <c r="AB260" t="s">
        <v>38</v>
      </c>
      <c r="AC260">
        <v>35</v>
      </c>
      <c r="AD260">
        <v>1167</v>
      </c>
      <c r="AE260" t="s">
        <v>39</v>
      </c>
      <c r="AF260" t="s">
        <v>39</v>
      </c>
    </row>
    <row r="261" spans="1:32" x14ac:dyDescent="0.25">
      <c r="A261" t="s">
        <v>609</v>
      </c>
      <c r="B261" t="str">
        <f>IF(Databel___Data[[#This Row],[Churn flag]]=0,"Stayed","Churned")</f>
        <v>Stayed</v>
      </c>
      <c r="C261" t="s">
        <v>2</v>
      </c>
      <c r="D261">
        <f>IF(Databel___Data[[#This Row],[Churn Label]]="NO",0,1)</f>
        <v>0</v>
      </c>
      <c r="E261">
        <v>1</v>
      </c>
      <c r="F261">
        <v>21</v>
      </c>
      <c r="G261">
        <v>53</v>
      </c>
      <c r="H261">
        <v>165.6</v>
      </c>
      <c r="I261">
        <v>0</v>
      </c>
      <c r="J261">
        <v>0</v>
      </c>
      <c r="K261" t="s">
        <v>2</v>
      </c>
      <c r="L261" t="s">
        <v>34</v>
      </c>
      <c r="M261">
        <v>0</v>
      </c>
      <c r="N261">
        <v>0</v>
      </c>
      <c r="O261">
        <v>0</v>
      </c>
      <c r="P261" t="s">
        <v>2</v>
      </c>
      <c r="Q261">
        <v>0</v>
      </c>
      <c r="R261" t="s">
        <v>184</v>
      </c>
      <c r="S261" t="s">
        <v>610</v>
      </c>
      <c r="T261" t="s">
        <v>0</v>
      </c>
      <c r="U261">
        <v>47</v>
      </c>
      <c r="V261" t="s">
        <v>2</v>
      </c>
      <c r="W261" t="s">
        <v>2</v>
      </c>
      <c r="X261" t="s">
        <v>2</v>
      </c>
      <c r="Y261">
        <v>0</v>
      </c>
      <c r="Z261" t="s">
        <v>2</v>
      </c>
      <c r="AA261" t="s">
        <v>43</v>
      </c>
      <c r="AB261" t="s">
        <v>58</v>
      </c>
      <c r="AC261">
        <v>8</v>
      </c>
      <c r="AD261">
        <v>171</v>
      </c>
      <c r="AE261" t="s">
        <v>39</v>
      </c>
      <c r="AF261" t="s">
        <v>39</v>
      </c>
    </row>
    <row r="262" spans="1:32" x14ac:dyDescent="0.25">
      <c r="A262" t="s">
        <v>611</v>
      </c>
      <c r="B262" t="str">
        <f>IF(Databel___Data[[#This Row],[Churn flag]]=0,"Stayed","Churned")</f>
        <v>Stayed</v>
      </c>
      <c r="C262" t="s">
        <v>2</v>
      </c>
      <c r="D262">
        <f>IF(Databel___Data[[#This Row],[Churn Label]]="NO",0,1)</f>
        <v>0</v>
      </c>
      <c r="E262">
        <v>1</v>
      </c>
      <c r="F262">
        <v>32</v>
      </c>
      <c r="G262">
        <v>112</v>
      </c>
      <c r="H262">
        <v>284.39999999999998</v>
      </c>
      <c r="I262">
        <v>0</v>
      </c>
      <c r="J262">
        <v>0</v>
      </c>
      <c r="K262" t="s">
        <v>2</v>
      </c>
      <c r="L262" t="s">
        <v>34</v>
      </c>
      <c r="M262">
        <v>0</v>
      </c>
      <c r="N262">
        <v>0</v>
      </c>
      <c r="O262">
        <v>0</v>
      </c>
      <c r="P262" t="s">
        <v>2</v>
      </c>
      <c r="Q262">
        <v>0</v>
      </c>
      <c r="R262" t="s">
        <v>103</v>
      </c>
      <c r="S262" t="s">
        <v>612</v>
      </c>
      <c r="T262" t="s">
        <v>0</v>
      </c>
      <c r="U262">
        <v>45</v>
      </c>
      <c r="V262" t="s">
        <v>2</v>
      </c>
      <c r="W262" t="s">
        <v>2</v>
      </c>
      <c r="X262" t="s">
        <v>2</v>
      </c>
      <c r="Y262">
        <v>0</v>
      </c>
      <c r="Z262" t="s">
        <v>2</v>
      </c>
      <c r="AA262" t="s">
        <v>43</v>
      </c>
      <c r="AB262" t="s">
        <v>38</v>
      </c>
      <c r="AC262">
        <v>7</v>
      </c>
      <c r="AD262">
        <v>235</v>
      </c>
      <c r="AE262" t="s">
        <v>39</v>
      </c>
      <c r="AF262" t="s">
        <v>39</v>
      </c>
    </row>
    <row r="263" spans="1:32" x14ac:dyDescent="0.25">
      <c r="A263" t="s">
        <v>613</v>
      </c>
      <c r="B263" t="str">
        <f>IF(Databel___Data[[#This Row],[Churn flag]]=0,"Stayed","Churned")</f>
        <v>Stayed</v>
      </c>
      <c r="C263" t="s">
        <v>2</v>
      </c>
      <c r="D263">
        <f>IF(Databel___Data[[#This Row],[Churn Label]]="NO",0,1)</f>
        <v>0</v>
      </c>
      <c r="E263">
        <v>1</v>
      </c>
      <c r="F263">
        <v>12</v>
      </c>
      <c r="G263">
        <v>64</v>
      </c>
      <c r="H263">
        <v>142.30000000000001</v>
      </c>
      <c r="I263">
        <v>0</v>
      </c>
      <c r="J263">
        <v>0</v>
      </c>
      <c r="K263" t="s">
        <v>2</v>
      </c>
      <c r="L263" t="s">
        <v>34</v>
      </c>
      <c r="M263">
        <v>0</v>
      </c>
      <c r="N263">
        <v>0</v>
      </c>
      <c r="O263">
        <v>0</v>
      </c>
      <c r="P263" t="s">
        <v>2</v>
      </c>
      <c r="Q263">
        <v>0</v>
      </c>
      <c r="R263" t="s">
        <v>68</v>
      </c>
      <c r="S263" t="s">
        <v>614</v>
      </c>
      <c r="T263" t="s">
        <v>0</v>
      </c>
      <c r="U263">
        <v>56</v>
      </c>
      <c r="V263" t="s">
        <v>2</v>
      </c>
      <c r="W263" t="s">
        <v>2</v>
      </c>
      <c r="X263" t="s">
        <v>2</v>
      </c>
      <c r="Y263">
        <v>0</v>
      </c>
      <c r="Z263" t="s">
        <v>2</v>
      </c>
      <c r="AA263" t="s">
        <v>43</v>
      </c>
      <c r="AB263" t="s">
        <v>58</v>
      </c>
      <c r="AC263">
        <v>8</v>
      </c>
      <c r="AD263">
        <v>92</v>
      </c>
      <c r="AE263" t="s">
        <v>39</v>
      </c>
      <c r="AF263" t="s">
        <v>39</v>
      </c>
    </row>
    <row r="264" spans="1:32" x14ac:dyDescent="0.25">
      <c r="A264" t="s">
        <v>615</v>
      </c>
      <c r="B264" t="str">
        <f>IF(Databel___Data[[#This Row],[Churn flag]]=0,"Stayed","Churned")</f>
        <v>Stayed</v>
      </c>
      <c r="C264" t="s">
        <v>2</v>
      </c>
      <c r="D264">
        <f>IF(Databel___Data[[#This Row],[Churn Label]]="NO",0,1)</f>
        <v>0</v>
      </c>
      <c r="E264">
        <v>1</v>
      </c>
      <c r="F264">
        <v>69</v>
      </c>
      <c r="G264">
        <v>437</v>
      </c>
      <c r="H264">
        <v>895.1</v>
      </c>
      <c r="I264">
        <v>0</v>
      </c>
      <c r="J264">
        <v>0</v>
      </c>
      <c r="K264" t="s">
        <v>2</v>
      </c>
      <c r="L264" t="s">
        <v>34</v>
      </c>
      <c r="M264">
        <v>0</v>
      </c>
      <c r="N264">
        <v>0</v>
      </c>
      <c r="O264">
        <v>5</v>
      </c>
      <c r="P264" t="s">
        <v>2</v>
      </c>
      <c r="Q264">
        <v>12</v>
      </c>
      <c r="R264" t="s">
        <v>202</v>
      </c>
      <c r="S264" t="s">
        <v>616</v>
      </c>
      <c r="T264" t="s">
        <v>0</v>
      </c>
      <c r="U264">
        <v>48</v>
      </c>
      <c r="V264" t="s">
        <v>2</v>
      </c>
      <c r="W264" t="s">
        <v>2</v>
      </c>
      <c r="X264" t="s">
        <v>2</v>
      </c>
      <c r="Y264">
        <v>0</v>
      </c>
      <c r="Z264" t="s">
        <v>2</v>
      </c>
      <c r="AA264" t="s">
        <v>43</v>
      </c>
      <c r="AB264" t="s">
        <v>38</v>
      </c>
      <c r="AC264">
        <v>27</v>
      </c>
      <c r="AD264">
        <v>1880</v>
      </c>
      <c r="AE264" t="s">
        <v>39</v>
      </c>
      <c r="AF264" t="s">
        <v>39</v>
      </c>
    </row>
    <row r="265" spans="1:32" x14ac:dyDescent="0.25">
      <c r="A265" t="s">
        <v>617</v>
      </c>
      <c r="B265" t="str">
        <f>IF(Databel___Data[[#This Row],[Churn flag]]=0,"Stayed","Churned")</f>
        <v>Stayed</v>
      </c>
      <c r="C265" t="s">
        <v>2</v>
      </c>
      <c r="D265">
        <f>IF(Databel___Data[[#This Row],[Churn Label]]="NO",0,1)</f>
        <v>0</v>
      </c>
      <c r="E265">
        <v>1</v>
      </c>
      <c r="F265">
        <v>21</v>
      </c>
      <c r="G265">
        <v>92</v>
      </c>
      <c r="H265">
        <v>255.5</v>
      </c>
      <c r="I265">
        <v>0</v>
      </c>
      <c r="J265">
        <v>0</v>
      </c>
      <c r="K265" t="s">
        <v>2</v>
      </c>
      <c r="L265" t="s">
        <v>34</v>
      </c>
      <c r="M265">
        <v>0</v>
      </c>
      <c r="N265">
        <v>0</v>
      </c>
      <c r="O265">
        <v>0</v>
      </c>
      <c r="P265" t="s">
        <v>2</v>
      </c>
      <c r="Q265">
        <v>0</v>
      </c>
      <c r="R265" t="s">
        <v>41</v>
      </c>
      <c r="S265" t="s">
        <v>618</v>
      </c>
      <c r="T265" t="s">
        <v>3</v>
      </c>
      <c r="U265">
        <v>66</v>
      </c>
      <c r="V265" t="s">
        <v>2</v>
      </c>
      <c r="W265" t="s">
        <v>1</v>
      </c>
      <c r="X265" t="s">
        <v>2</v>
      </c>
      <c r="Y265">
        <v>0</v>
      </c>
      <c r="Z265" t="s">
        <v>2</v>
      </c>
      <c r="AA265" t="s">
        <v>57</v>
      </c>
      <c r="AB265" t="s">
        <v>58</v>
      </c>
      <c r="AC265">
        <v>12</v>
      </c>
      <c r="AD265">
        <v>247</v>
      </c>
      <c r="AE265" t="s">
        <v>39</v>
      </c>
      <c r="AF265" t="s">
        <v>39</v>
      </c>
    </row>
    <row r="266" spans="1:32" x14ac:dyDescent="0.25">
      <c r="A266" t="s">
        <v>619</v>
      </c>
      <c r="B266" t="str">
        <f>IF(Databel___Data[[#This Row],[Churn flag]]=0,"Stayed","Churned")</f>
        <v>Stayed</v>
      </c>
      <c r="C266" t="s">
        <v>2</v>
      </c>
      <c r="D266">
        <f>IF(Databel___Data[[#This Row],[Churn Label]]="NO",0,1)</f>
        <v>0</v>
      </c>
      <c r="E266">
        <v>1</v>
      </c>
      <c r="F266">
        <v>74</v>
      </c>
      <c r="G266">
        <v>149</v>
      </c>
      <c r="H266">
        <v>370.9</v>
      </c>
      <c r="I266">
        <v>370</v>
      </c>
      <c r="J266">
        <v>688.2</v>
      </c>
      <c r="K266" t="s">
        <v>1</v>
      </c>
      <c r="L266" t="s">
        <v>46</v>
      </c>
      <c r="M266">
        <v>0</v>
      </c>
      <c r="N266">
        <v>0</v>
      </c>
      <c r="O266">
        <v>0</v>
      </c>
      <c r="P266" t="s">
        <v>2</v>
      </c>
      <c r="Q266">
        <v>0</v>
      </c>
      <c r="R266" t="s">
        <v>119</v>
      </c>
      <c r="S266" t="s">
        <v>620</v>
      </c>
      <c r="T266" t="s">
        <v>3</v>
      </c>
      <c r="U266">
        <v>38</v>
      </c>
      <c r="V266" t="s">
        <v>2</v>
      </c>
      <c r="W266" t="s">
        <v>2</v>
      </c>
      <c r="X266" t="s">
        <v>2</v>
      </c>
      <c r="Y266">
        <v>0</v>
      </c>
      <c r="Z266" t="s">
        <v>2</v>
      </c>
      <c r="AA266" t="s">
        <v>57</v>
      </c>
      <c r="AB266" t="s">
        <v>58</v>
      </c>
      <c r="AC266">
        <v>13</v>
      </c>
      <c r="AD266">
        <v>963</v>
      </c>
      <c r="AE266" t="s">
        <v>39</v>
      </c>
      <c r="AF266" t="s">
        <v>39</v>
      </c>
    </row>
    <row r="267" spans="1:32" x14ac:dyDescent="0.25">
      <c r="A267" t="s">
        <v>621</v>
      </c>
      <c r="B267" t="str">
        <f>IF(Databel___Data[[#This Row],[Churn flag]]=0,"Stayed","Churned")</f>
        <v>Stayed</v>
      </c>
      <c r="C267" t="s">
        <v>2</v>
      </c>
      <c r="D267">
        <f>IF(Databel___Data[[#This Row],[Churn Label]]="NO",0,1)</f>
        <v>0</v>
      </c>
      <c r="E267">
        <v>1</v>
      </c>
      <c r="F267">
        <v>61</v>
      </c>
      <c r="G267">
        <v>88</v>
      </c>
      <c r="H267">
        <v>243.7</v>
      </c>
      <c r="I267">
        <v>0</v>
      </c>
      <c r="J267">
        <v>0</v>
      </c>
      <c r="K267" t="s">
        <v>2</v>
      </c>
      <c r="L267" t="s">
        <v>34</v>
      </c>
      <c r="M267">
        <v>0</v>
      </c>
      <c r="N267">
        <v>0</v>
      </c>
      <c r="O267">
        <v>10</v>
      </c>
      <c r="P267" t="s">
        <v>1</v>
      </c>
      <c r="Q267">
        <v>0</v>
      </c>
      <c r="R267" t="s">
        <v>88</v>
      </c>
      <c r="S267" t="s">
        <v>622</v>
      </c>
      <c r="T267" t="s">
        <v>3</v>
      </c>
      <c r="U267">
        <v>63</v>
      </c>
      <c r="V267" t="s">
        <v>2</v>
      </c>
      <c r="W267" t="s">
        <v>2</v>
      </c>
      <c r="X267" t="s">
        <v>2</v>
      </c>
      <c r="Y267">
        <v>0</v>
      </c>
      <c r="Z267" t="s">
        <v>1</v>
      </c>
      <c r="AA267" t="s">
        <v>43</v>
      </c>
      <c r="AB267" t="s">
        <v>38</v>
      </c>
      <c r="AC267">
        <v>58</v>
      </c>
      <c r="AD267">
        <v>3520</v>
      </c>
      <c r="AE267" t="s">
        <v>39</v>
      </c>
      <c r="AF267" t="s">
        <v>39</v>
      </c>
    </row>
    <row r="268" spans="1:32" x14ac:dyDescent="0.25">
      <c r="A268" t="s">
        <v>623</v>
      </c>
      <c r="B268" t="str">
        <f>IF(Databel___Data[[#This Row],[Churn flag]]=0,"Stayed","Churned")</f>
        <v>Stayed</v>
      </c>
      <c r="C268" t="s">
        <v>2</v>
      </c>
      <c r="D268">
        <f>IF(Databel___Data[[#This Row],[Churn Label]]="NO",0,1)</f>
        <v>0</v>
      </c>
      <c r="E268">
        <v>1</v>
      </c>
      <c r="F268">
        <v>44</v>
      </c>
      <c r="G268">
        <v>155</v>
      </c>
      <c r="H268">
        <v>392.4</v>
      </c>
      <c r="I268">
        <v>0</v>
      </c>
      <c r="J268">
        <v>0</v>
      </c>
      <c r="K268" t="s">
        <v>2</v>
      </c>
      <c r="L268" t="s">
        <v>34</v>
      </c>
      <c r="M268">
        <v>0</v>
      </c>
      <c r="N268">
        <v>0</v>
      </c>
      <c r="O268">
        <v>0</v>
      </c>
      <c r="P268" t="s">
        <v>2</v>
      </c>
      <c r="Q268">
        <v>0</v>
      </c>
      <c r="R268" t="s">
        <v>179</v>
      </c>
      <c r="S268" t="s">
        <v>624</v>
      </c>
      <c r="T268" t="s">
        <v>0</v>
      </c>
      <c r="U268">
        <v>59</v>
      </c>
      <c r="V268" t="s">
        <v>2</v>
      </c>
      <c r="W268" t="s">
        <v>2</v>
      </c>
      <c r="X268" t="s">
        <v>2</v>
      </c>
      <c r="Y268">
        <v>0</v>
      </c>
      <c r="Z268" t="s">
        <v>2</v>
      </c>
      <c r="AA268" t="s">
        <v>43</v>
      </c>
      <c r="AB268" t="s">
        <v>38</v>
      </c>
      <c r="AC268">
        <v>9</v>
      </c>
      <c r="AD268">
        <v>381</v>
      </c>
      <c r="AE268" t="s">
        <v>39</v>
      </c>
      <c r="AF268" t="s">
        <v>39</v>
      </c>
    </row>
    <row r="269" spans="1:32" x14ac:dyDescent="0.25">
      <c r="A269" t="s">
        <v>625</v>
      </c>
      <c r="B269" t="str">
        <f>IF(Databel___Data[[#This Row],[Churn flag]]=0,"Stayed","Churned")</f>
        <v>Stayed</v>
      </c>
      <c r="C269" t="s">
        <v>2</v>
      </c>
      <c r="D269">
        <f>IF(Databel___Data[[#This Row],[Churn Label]]="NO",0,1)</f>
        <v>0</v>
      </c>
      <c r="E269">
        <v>1</v>
      </c>
      <c r="F269">
        <v>29</v>
      </c>
      <c r="G269">
        <v>147</v>
      </c>
      <c r="H269">
        <v>401.4</v>
      </c>
      <c r="I269">
        <v>0</v>
      </c>
      <c r="J269">
        <v>0</v>
      </c>
      <c r="K269" t="s">
        <v>2</v>
      </c>
      <c r="L269" t="s">
        <v>34</v>
      </c>
      <c r="M269">
        <v>0</v>
      </c>
      <c r="N269">
        <v>0</v>
      </c>
      <c r="O269">
        <v>9</v>
      </c>
      <c r="P269" t="s">
        <v>1</v>
      </c>
      <c r="Q269">
        <v>0</v>
      </c>
      <c r="R269" t="s">
        <v>83</v>
      </c>
      <c r="S269" t="s">
        <v>626</v>
      </c>
      <c r="T269" t="s">
        <v>0</v>
      </c>
      <c r="U269">
        <v>60</v>
      </c>
      <c r="V269" t="s">
        <v>2</v>
      </c>
      <c r="W269" t="s">
        <v>2</v>
      </c>
      <c r="X269" t="s">
        <v>2</v>
      </c>
      <c r="Y269">
        <v>0</v>
      </c>
      <c r="Z269" t="s">
        <v>2</v>
      </c>
      <c r="AA269" t="s">
        <v>37</v>
      </c>
      <c r="AB269" t="s">
        <v>38</v>
      </c>
      <c r="AC269">
        <v>45</v>
      </c>
      <c r="AD269">
        <v>1281</v>
      </c>
      <c r="AE269" t="s">
        <v>39</v>
      </c>
      <c r="AF269" t="s">
        <v>39</v>
      </c>
    </row>
    <row r="270" spans="1:32" x14ac:dyDescent="0.25">
      <c r="A270" t="s">
        <v>627</v>
      </c>
      <c r="B270" t="str">
        <f>IF(Databel___Data[[#This Row],[Churn flag]]=0,"Stayed","Churned")</f>
        <v>Stayed</v>
      </c>
      <c r="C270" t="s">
        <v>2</v>
      </c>
      <c r="D270">
        <f>IF(Databel___Data[[#This Row],[Churn Label]]="NO",0,1)</f>
        <v>0</v>
      </c>
      <c r="E270">
        <v>1</v>
      </c>
      <c r="F270">
        <v>51</v>
      </c>
      <c r="G270">
        <v>117</v>
      </c>
      <c r="H270">
        <v>307.2</v>
      </c>
      <c r="I270">
        <v>0</v>
      </c>
      <c r="J270">
        <v>0</v>
      </c>
      <c r="K270" t="s">
        <v>2</v>
      </c>
      <c r="L270" t="s">
        <v>34</v>
      </c>
      <c r="M270">
        <v>0</v>
      </c>
      <c r="N270">
        <v>0</v>
      </c>
      <c r="O270">
        <v>17</v>
      </c>
      <c r="P270" t="s">
        <v>2</v>
      </c>
      <c r="Q270">
        <v>0</v>
      </c>
      <c r="R270" t="s">
        <v>219</v>
      </c>
      <c r="S270" t="s">
        <v>628</v>
      </c>
      <c r="T270" t="s">
        <v>3</v>
      </c>
      <c r="U270">
        <v>23</v>
      </c>
      <c r="V270" t="s">
        <v>1</v>
      </c>
      <c r="W270" t="s">
        <v>2</v>
      </c>
      <c r="X270" t="s">
        <v>2</v>
      </c>
      <c r="Y270">
        <v>0</v>
      </c>
      <c r="Z270" t="s">
        <v>1</v>
      </c>
      <c r="AA270" t="s">
        <v>37</v>
      </c>
      <c r="AB270" t="s">
        <v>38</v>
      </c>
      <c r="AC270">
        <v>44</v>
      </c>
      <c r="AD270">
        <v>2251</v>
      </c>
      <c r="AE270" t="s">
        <v>39</v>
      </c>
      <c r="AF270" t="s">
        <v>39</v>
      </c>
    </row>
    <row r="271" spans="1:32" x14ac:dyDescent="0.25">
      <c r="A271" t="s">
        <v>629</v>
      </c>
      <c r="B271" t="str">
        <f>IF(Databel___Data[[#This Row],[Churn flag]]=0,"Stayed","Churned")</f>
        <v>Stayed</v>
      </c>
      <c r="C271" t="s">
        <v>2</v>
      </c>
      <c r="D271">
        <f>IF(Databel___Data[[#This Row],[Churn Label]]="NO",0,1)</f>
        <v>0</v>
      </c>
      <c r="E271">
        <v>1</v>
      </c>
      <c r="F271">
        <v>50</v>
      </c>
      <c r="G271">
        <v>226</v>
      </c>
      <c r="H271">
        <v>602.1</v>
      </c>
      <c r="I271">
        <v>0</v>
      </c>
      <c r="J271">
        <v>0</v>
      </c>
      <c r="K271" t="s">
        <v>2</v>
      </c>
      <c r="L271" t="s">
        <v>34</v>
      </c>
      <c r="M271">
        <v>0</v>
      </c>
      <c r="N271">
        <v>0</v>
      </c>
      <c r="O271">
        <v>11</v>
      </c>
      <c r="P271" t="s">
        <v>1</v>
      </c>
      <c r="Q271">
        <v>0</v>
      </c>
      <c r="R271" t="s">
        <v>122</v>
      </c>
      <c r="S271" t="s">
        <v>630</v>
      </c>
      <c r="T271" t="s">
        <v>0</v>
      </c>
      <c r="U271">
        <v>69</v>
      </c>
      <c r="V271" t="s">
        <v>2</v>
      </c>
      <c r="W271" t="s">
        <v>1</v>
      </c>
      <c r="X271" t="s">
        <v>2</v>
      </c>
      <c r="Y271">
        <v>0</v>
      </c>
      <c r="Z271" t="s">
        <v>2</v>
      </c>
      <c r="AA271" t="s">
        <v>43</v>
      </c>
      <c r="AB271" t="s">
        <v>38</v>
      </c>
      <c r="AC271">
        <v>33</v>
      </c>
      <c r="AD271">
        <v>1651</v>
      </c>
      <c r="AE271" t="s">
        <v>39</v>
      </c>
      <c r="AF271" t="s">
        <v>39</v>
      </c>
    </row>
    <row r="272" spans="1:32" x14ac:dyDescent="0.25">
      <c r="A272" t="s">
        <v>631</v>
      </c>
      <c r="B272" t="str">
        <f>IF(Databel___Data[[#This Row],[Churn flag]]=0,"Stayed","Churned")</f>
        <v>Stayed</v>
      </c>
      <c r="C272" t="s">
        <v>2</v>
      </c>
      <c r="D272">
        <f>IF(Databel___Data[[#This Row],[Churn Label]]="NO",0,1)</f>
        <v>0</v>
      </c>
      <c r="E272">
        <v>1</v>
      </c>
      <c r="F272">
        <v>69</v>
      </c>
      <c r="G272">
        <v>384</v>
      </c>
      <c r="H272">
        <v>903.4</v>
      </c>
      <c r="I272">
        <v>138</v>
      </c>
      <c r="J272">
        <v>345</v>
      </c>
      <c r="K272" t="s">
        <v>1</v>
      </c>
      <c r="L272" t="s">
        <v>46</v>
      </c>
      <c r="M272">
        <v>0</v>
      </c>
      <c r="N272">
        <v>0</v>
      </c>
      <c r="O272">
        <v>8</v>
      </c>
      <c r="P272" t="s">
        <v>1</v>
      </c>
      <c r="Q272">
        <v>0</v>
      </c>
      <c r="R272" t="s">
        <v>275</v>
      </c>
      <c r="S272" t="s">
        <v>632</v>
      </c>
      <c r="T272" t="s">
        <v>3</v>
      </c>
      <c r="U272">
        <v>23</v>
      </c>
      <c r="V272" t="s">
        <v>1</v>
      </c>
      <c r="W272" t="s">
        <v>2</v>
      </c>
      <c r="X272" t="s">
        <v>2</v>
      </c>
      <c r="Y272">
        <v>0</v>
      </c>
      <c r="Z272" t="s">
        <v>1</v>
      </c>
      <c r="AA272" t="s">
        <v>57</v>
      </c>
      <c r="AB272" t="s">
        <v>38</v>
      </c>
      <c r="AC272">
        <v>42</v>
      </c>
      <c r="AD272">
        <v>2926</v>
      </c>
      <c r="AE272" t="s">
        <v>39</v>
      </c>
      <c r="AF272" t="s">
        <v>39</v>
      </c>
    </row>
    <row r="273" spans="1:32" x14ac:dyDescent="0.25">
      <c r="A273" t="s">
        <v>633</v>
      </c>
      <c r="B273" t="str">
        <f>IF(Databel___Data[[#This Row],[Churn flag]]=0,"Stayed","Churned")</f>
        <v>Stayed</v>
      </c>
      <c r="C273" t="s">
        <v>2</v>
      </c>
      <c r="D273">
        <f>IF(Databel___Data[[#This Row],[Churn Label]]="NO",0,1)</f>
        <v>0</v>
      </c>
      <c r="E273">
        <v>1</v>
      </c>
      <c r="F273">
        <v>7</v>
      </c>
      <c r="G273">
        <v>22</v>
      </c>
      <c r="H273">
        <v>44.3</v>
      </c>
      <c r="I273">
        <v>0</v>
      </c>
      <c r="J273">
        <v>0</v>
      </c>
      <c r="K273" t="s">
        <v>2</v>
      </c>
      <c r="L273" t="s">
        <v>34</v>
      </c>
      <c r="M273">
        <v>0</v>
      </c>
      <c r="N273">
        <v>0</v>
      </c>
      <c r="O273">
        <v>1</v>
      </c>
      <c r="P273" t="s">
        <v>1</v>
      </c>
      <c r="Q273">
        <v>0</v>
      </c>
      <c r="R273" t="s">
        <v>153</v>
      </c>
      <c r="S273" t="s">
        <v>634</v>
      </c>
      <c r="T273" t="s">
        <v>0</v>
      </c>
      <c r="U273">
        <v>65</v>
      </c>
      <c r="V273" t="s">
        <v>2</v>
      </c>
      <c r="W273" t="s">
        <v>1</v>
      </c>
      <c r="X273" t="s">
        <v>2</v>
      </c>
      <c r="Y273">
        <v>0</v>
      </c>
      <c r="Z273" t="s">
        <v>2</v>
      </c>
      <c r="AA273" t="s">
        <v>37</v>
      </c>
      <c r="AB273" t="s">
        <v>38</v>
      </c>
      <c r="AC273">
        <v>39</v>
      </c>
      <c r="AD273">
        <v>285</v>
      </c>
      <c r="AE273" t="s">
        <v>39</v>
      </c>
      <c r="AF273" t="s">
        <v>39</v>
      </c>
    </row>
    <row r="274" spans="1:32" x14ac:dyDescent="0.25">
      <c r="A274" t="s">
        <v>635</v>
      </c>
      <c r="B274" t="str">
        <f>IF(Databel___Data[[#This Row],[Churn flag]]=0,"Stayed","Churned")</f>
        <v>Stayed</v>
      </c>
      <c r="C274" t="s">
        <v>2</v>
      </c>
      <c r="D274">
        <f>IF(Databel___Data[[#This Row],[Churn Label]]="NO",0,1)</f>
        <v>0</v>
      </c>
      <c r="E274">
        <v>1</v>
      </c>
      <c r="F274">
        <v>28</v>
      </c>
      <c r="G274">
        <v>57</v>
      </c>
      <c r="H274">
        <v>168.9</v>
      </c>
      <c r="I274">
        <v>0</v>
      </c>
      <c r="J274">
        <v>0</v>
      </c>
      <c r="K274" t="s">
        <v>2</v>
      </c>
      <c r="L274" t="s">
        <v>34</v>
      </c>
      <c r="M274">
        <v>0</v>
      </c>
      <c r="N274">
        <v>0</v>
      </c>
      <c r="O274">
        <v>12</v>
      </c>
      <c r="P274" t="s">
        <v>2</v>
      </c>
      <c r="Q274">
        <v>39</v>
      </c>
      <c r="R274" t="s">
        <v>171</v>
      </c>
      <c r="S274" t="s">
        <v>636</v>
      </c>
      <c r="T274" t="s">
        <v>3</v>
      </c>
      <c r="U274">
        <v>45</v>
      </c>
      <c r="V274" t="s">
        <v>2</v>
      </c>
      <c r="W274" t="s">
        <v>2</v>
      </c>
      <c r="X274" t="s">
        <v>2</v>
      </c>
      <c r="Y274">
        <v>0</v>
      </c>
      <c r="Z274" t="s">
        <v>1</v>
      </c>
      <c r="AA274" t="s">
        <v>43</v>
      </c>
      <c r="AB274" t="s">
        <v>58</v>
      </c>
      <c r="AC274">
        <v>63</v>
      </c>
      <c r="AD274">
        <v>1766</v>
      </c>
      <c r="AE274" t="s">
        <v>39</v>
      </c>
      <c r="AF274" t="s">
        <v>39</v>
      </c>
    </row>
    <row r="275" spans="1:32" x14ac:dyDescent="0.25">
      <c r="A275" t="s">
        <v>637</v>
      </c>
      <c r="B275" t="str">
        <f>IF(Databel___Data[[#This Row],[Churn flag]]=0,"Stayed","Churned")</f>
        <v>Stayed</v>
      </c>
      <c r="C275" t="s">
        <v>2</v>
      </c>
      <c r="D275">
        <f>IF(Databel___Data[[#This Row],[Churn Label]]="NO",0,1)</f>
        <v>0</v>
      </c>
      <c r="E275">
        <v>1</v>
      </c>
      <c r="F275">
        <v>43</v>
      </c>
      <c r="G275">
        <v>193</v>
      </c>
      <c r="H275">
        <v>518.5</v>
      </c>
      <c r="I275">
        <v>0</v>
      </c>
      <c r="J275">
        <v>0</v>
      </c>
      <c r="K275" t="s">
        <v>2</v>
      </c>
      <c r="L275" t="s">
        <v>34</v>
      </c>
      <c r="M275">
        <v>0</v>
      </c>
      <c r="N275">
        <v>0</v>
      </c>
      <c r="O275">
        <v>0</v>
      </c>
      <c r="P275" t="s">
        <v>2</v>
      </c>
      <c r="Q275">
        <v>0</v>
      </c>
      <c r="R275" t="s">
        <v>197</v>
      </c>
      <c r="S275" t="s">
        <v>638</v>
      </c>
      <c r="T275" t="s">
        <v>3</v>
      </c>
      <c r="U275">
        <v>58</v>
      </c>
      <c r="V275" t="s">
        <v>2</v>
      </c>
      <c r="W275" t="s">
        <v>2</v>
      </c>
      <c r="X275" t="s">
        <v>2</v>
      </c>
      <c r="Y275">
        <v>0</v>
      </c>
      <c r="Z275" t="s">
        <v>2</v>
      </c>
      <c r="AA275" t="s">
        <v>43</v>
      </c>
      <c r="AB275" t="s">
        <v>58</v>
      </c>
      <c r="AC275">
        <v>16</v>
      </c>
      <c r="AD275">
        <v>706</v>
      </c>
      <c r="AE275" t="s">
        <v>39</v>
      </c>
      <c r="AF275" t="s">
        <v>39</v>
      </c>
    </row>
    <row r="276" spans="1:32" x14ac:dyDescent="0.25">
      <c r="A276" t="s">
        <v>639</v>
      </c>
      <c r="B276" t="str">
        <f>IF(Databel___Data[[#This Row],[Churn flag]]=0,"Stayed","Churned")</f>
        <v>Stayed</v>
      </c>
      <c r="C276" t="s">
        <v>2</v>
      </c>
      <c r="D276">
        <f>IF(Databel___Data[[#This Row],[Churn Label]]="NO",0,1)</f>
        <v>0</v>
      </c>
      <c r="E276">
        <v>1</v>
      </c>
      <c r="F276">
        <v>11</v>
      </c>
      <c r="G276">
        <v>54</v>
      </c>
      <c r="H276">
        <v>110.4</v>
      </c>
      <c r="I276">
        <v>0</v>
      </c>
      <c r="J276">
        <v>0</v>
      </c>
      <c r="K276" t="s">
        <v>2</v>
      </c>
      <c r="L276" t="s">
        <v>34</v>
      </c>
      <c r="M276">
        <v>0</v>
      </c>
      <c r="N276">
        <v>0</v>
      </c>
      <c r="O276">
        <v>5</v>
      </c>
      <c r="P276" t="s">
        <v>1</v>
      </c>
      <c r="Q276">
        <v>0</v>
      </c>
      <c r="R276" t="s">
        <v>184</v>
      </c>
      <c r="S276" t="s">
        <v>640</v>
      </c>
      <c r="T276" t="s">
        <v>0</v>
      </c>
      <c r="U276">
        <v>30</v>
      </c>
      <c r="V276" t="s">
        <v>2</v>
      </c>
      <c r="W276" t="s">
        <v>2</v>
      </c>
      <c r="X276" t="s">
        <v>2</v>
      </c>
      <c r="Y276">
        <v>0</v>
      </c>
      <c r="Z276" t="s">
        <v>1</v>
      </c>
      <c r="AA276" t="s">
        <v>37</v>
      </c>
      <c r="AB276" t="s">
        <v>38</v>
      </c>
      <c r="AC276">
        <v>24</v>
      </c>
      <c r="AD276">
        <v>260</v>
      </c>
      <c r="AE276" t="s">
        <v>39</v>
      </c>
      <c r="AF276" t="s">
        <v>39</v>
      </c>
    </row>
    <row r="277" spans="1:32" x14ac:dyDescent="0.25">
      <c r="A277" t="s">
        <v>641</v>
      </c>
      <c r="B277" t="str">
        <f>IF(Databel___Data[[#This Row],[Churn flag]]=0,"Stayed","Churned")</f>
        <v>Stayed</v>
      </c>
      <c r="C277" t="s">
        <v>2</v>
      </c>
      <c r="D277">
        <f>IF(Databel___Data[[#This Row],[Churn Label]]="NO",0,1)</f>
        <v>0</v>
      </c>
      <c r="E277">
        <v>1</v>
      </c>
      <c r="F277">
        <v>55</v>
      </c>
      <c r="G277">
        <v>150</v>
      </c>
      <c r="H277">
        <v>329.7</v>
      </c>
      <c r="I277">
        <v>220</v>
      </c>
      <c r="J277">
        <v>599.5</v>
      </c>
      <c r="K277" t="s">
        <v>1</v>
      </c>
      <c r="L277" t="s">
        <v>46</v>
      </c>
      <c r="M277">
        <v>0</v>
      </c>
      <c r="N277">
        <v>0</v>
      </c>
      <c r="O277">
        <v>10</v>
      </c>
      <c r="P277" t="s">
        <v>1</v>
      </c>
      <c r="Q277">
        <v>0</v>
      </c>
      <c r="R277" t="s">
        <v>106</v>
      </c>
      <c r="S277" t="s">
        <v>642</v>
      </c>
      <c r="T277" t="s">
        <v>0</v>
      </c>
      <c r="U277">
        <v>80</v>
      </c>
      <c r="V277" t="s">
        <v>2</v>
      </c>
      <c r="W277" t="s">
        <v>1</v>
      </c>
      <c r="X277" t="s">
        <v>2</v>
      </c>
      <c r="Y277">
        <v>0</v>
      </c>
      <c r="Z277" t="s">
        <v>2</v>
      </c>
      <c r="AA277" t="s">
        <v>43</v>
      </c>
      <c r="AB277" t="s">
        <v>38</v>
      </c>
      <c r="AC277">
        <v>28</v>
      </c>
      <c r="AD277">
        <v>1515</v>
      </c>
      <c r="AE277" t="s">
        <v>39</v>
      </c>
      <c r="AF277" t="s">
        <v>39</v>
      </c>
    </row>
    <row r="278" spans="1:32" x14ac:dyDescent="0.25">
      <c r="A278" t="s">
        <v>643</v>
      </c>
      <c r="B278" t="str">
        <f>IF(Databel___Data[[#This Row],[Churn flag]]=0,"Stayed","Churned")</f>
        <v>Stayed</v>
      </c>
      <c r="C278" t="s">
        <v>2</v>
      </c>
      <c r="D278">
        <f>IF(Databel___Data[[#This Row],[Churn Label]]="NO",0,1)</f>
        <v>0</v>
      </c>
      <c r="E278">
        <v>1</v>
      </c>
      <c r="F278">
        <v>51</v>
      </c>
      <c r="G278">
        <v>285</v>
      </c>
      <c r="H278">
        <v>460.4</v>
      </c>
      <c r="I278">
        <v>0</v>
      </c>
      <c r="J278">
        <v>0</v>
      </c>
      <c r="K278" t="s">
        <v>2</v>
      </c>
      <c r="L278" t="s">
        <v>34</v>
      </c>
      <c r="M278">
        <v>0</v>
      </c>
      <c r="N278">
        <v>0</v>
      </c>
      <c r="O278">
        <v>5</v>
      </c>
      <c r="P278" t="s">
        <v>1</v>
      </c>
      <c r="Q278">
        <v>0</v>
      </c>
      <c r="R278" t="s">
        <v>211</v>
      </c>
      <c r="S278" t="s">
        <v>644</v>
      </c>
      <c r="T278" t="s">
        <v>3</v>
      </c>
      <c r="U278">
        <v>76</v>
      </c>
      <c r="V278" t="s">
        <v>2</v>
      </c>
      <c r="W278" t="s">
        <v>1</v>
      </c>
      <c r="X278" t="s">
        <v>2</v>
      </c>
      <c r="Y278">
        <v>0</v>
      </c>
      <c r="Z278" t="s">
        <v>1</v>
      </c>
      <c r="AA278" t="s">
        <v>43</v>
      </c>
      <c r="AB278" t="s">
        <v>38</v>
      </c>
      <c r="AC278">
        <v>37</v>
      </c>
      <c r="AD278">
        <v>1904</v>
      </c>
      <c r="AE278" t="s">
        <v>39</v>
      </c>
      <c r="AF278" t="s">
        <v>39</v>
      </c>
    </row>
    <row r="279" spans="1:32" x14ac:dyDescent="0.25">
      <c r="A279" t="s">
        <v>645</v>
      </c>
      <c r="B279" t="str">
        <f>IF(Databel___Data[[#This Row],[Churn flag]]=0,"Stayed","Churned")</f>
        <v>Stayed</v>
      </c>
      <c r="C279" t="s">
        <v>2</v>
      </c>
      <c r="D279">
        <f>IF(Databel___Data[[#This Row],[Churn Label]]="NO",0,1)</f>
        <v>0</v>
      </c>
      <c r="E279">
        <v>1</v>
      </c>
      <c r="F279">
        <v>18</v>
      </c>
      <c r="G279">
        <v>115</v>
      </c>
      <c r="H279">
        <v>295.2</v>
      </c>
      <c r="I279">
        <v>0</v>
      </c>
      <c r="J279">
        <v>0</v>
      </c>
      <c r="K279" t="s">
        <v>2</v>
      </c>
      <c r="L279" t="s">
        <v>34</v>
      </c>
      <c r="M279">
        <v>0</v>
      </c>
      <c r="N279">
        <v>0</v>
      </c>
      <c r="O279">
        <v>8</v>
      </c>
      <c r="P279" t="s">
        <v>1</v>
      </c>
      <c r="Q279">
        <v>0</v>
      </c>
      <c r="R279" t="s">
        <v>97</v>
      </c>
      <c r="S279" t="s">
        <v>646</v>
      </c>
      <c r="T279" t="s">
        <v>3</v>
      </c>
      <c r="U279">
        <v>27</v>
      </c>
      <c r="V279" t="s">
        <v>1</v>
      </c>
      <c r="W279" t="s">
        <v>2</v>
      </c>
      <c r="X279" t="s">
        <v>2</v>
      </c>
      <c r="Y279">
        <v>0</v>
      </c>
      <c r="Z279" t="s">
        <v>2</v>
      </c>
      <c r="AA279" t="s">
        <v>37</v>
      </c>
      <c r="AB279" t="s">
        <v>38</v>
      </c>
      <c r="AC279">
        <v>46</v>
      </c>
      <c r="AD279">
        <v>844</v>
      </c>
      <c r="AE279" t="s">
        <v>39</v>
      </c>
      <c r="AF279" t="s">
        <v>39</v>
      </c>
    </row>
    <row r="280" spans="1:32" x14ac:dyDescent="0.25">
      <c r="A280" t="s">
        <v>647</v>
      </c>
      <c r="B280" t="str">
        <f>IF(Databel___Data[[#This Row],[Churn flag]]=0,"Stayed","Churned")</f>
        <v>Stayed</v>
      </c>
      <c r="C280" t="s">
        <v>2</v>
      </c>
      <c r="D280">
        <f>IF(Databel___Data[[#This Row],[Churn Label]]="NO",0,1)</f>
        <v>0</v>
      </c>
      <c r="E280">
        <v>1</v>
      </c>
      <c r="F280">
        <v>68</v>
      </c>
      <c r="G280">
        <v>326</v>
      </c>
      <c r="H280">
        <v>1092</v>
      </c>
      <c r="I280">
        <v>0</v>
      </c>
      <c r="J280">
        <v>0</v>
      </c>
      <c r="K280" t="s">
        <v>2</v>
      </c>
      <c r="L280" t="s">
        <v>34</v>
      </c>
      <c r="M280">
        <v>0</v>
      </c>
      <c r="N280">
        <v>0</v>
      </c>
      <c r="O280">
        <v>8</v>
      </c>
      <c r="P280" t="s">
        <v>2</v>
      </c>
      <c r="Q280">
        <v>69</v>
      </c>
      <c r="R280" t="s">
        <v>122</v>
      </c>
      <c r="S280" t="s">
        <v>648</v>
      </c>
      <c r="T280" t="s">
        <v>0</v>
      </c>
      <c r="U280">
        <v>53</v>
      </c>
      <c r="V280" t="s">
        <v>2</v>
      </c>
      <c r="W280" t="s">
        <v>2</v>
      </c>
      <c r="X280" t="s">
        <v>2</v>
      </c>
      <c r="Y280">
        <v>0</v>
      </c>
      <c r="Z280" t="s">
        <v>2</v>
      </c>
      <c r="AA280" t="s">
        <v>43</v>
      </c>
      <c r="AB280" t="s">
        <v>38</v>
      </c>
      <c r="AC280">
        <v>37</v>
      </c>
      <c r="AD280">
        <v>2521</v>
      </c>
      <c r="AE280" t="s">
        <v>39</v>
      </c>
      <c r="AF280" t="s">
        <v>39</v>
      </c>
    </row>
    <row r="281" spans="1:32" x14ac:dyDescent="0.25">
      <c r="A281" t="s">
        <v>649</v>
      </c>
      <c r="B281" t="str">
        <f>IF(Databel___Data[[#This Row],[Churn flag]]=0,"Stayed","Churned")</f>
        <v>Stayed</v>
      </c>
      <c r="C281" t="s">
        <v>2</v>
      </c>
      <c r="D281">
        <f>IF(Databel___Data[[#This Row],[Churn Label]]="NO",0,1)</f>
        <v>0</v>
      </c>
      <c r="E281">
        <v>1</v>
      </c>
      <c r="F281">
        <v>73</v>
      </c>
      <c r="G281">
        <v>409</v>
      </c>
      <c r="H281">
        <v>1100.7</v>
      </c>
      <c r="I281">
        <v>0</v>
      </c>
      <c r="J281">
        <v>0</v>
      </c>
      <c r="K281" t="s">
        <v>2</v>
      </c>
      <c r="L281" t="s">
        <v>34</v>
      </c>
      <c r="M281">
        <v>0</v>
      </c>
      <c r="N281">
        <v>0</v>
      </c>
      <c r="O281">
        <v>10</v>
      </c>
      <c r="P281" t="s">
        <v>1</v>
      </c>
      <c r="Q281">
        <v>0</v>
      </c>
      <c r="R281" t="s">
        <v>83</v>
      </c>
      <c r="S281" t="s">
        <v>650</v>
      </c>
      <c r="T281" t="s">
        <v>0</v>
      </c>
      <c r="U281">
        <v>54</v>
      </c>
      <c r="V281" t="s">
        <v>2</v>
      </c>
      <c r="W281" t="s">
        <v>2</v>
      </c>
      <c r="X281" t="s">
        <v>2</v>
      </c>
      <c r="Y281">
        <v>0</v>
      </c>
      <c r="Z281" t="s">
        <v>1</v>
      </c>
      <c r="AA281" t="s">
        <v>57</v>
      </c>
      <c r="AB281" t="s">
        <v>58</v>
      </c>
      <c r="AC281">
        <v>36</v>
      </c>
      <c r="AD281">
        <v>2654</v>
      </c>
      <c r="AE281" t="s">
        <v>39</v>
      </c>
      <c r="AF281" t="s">
        <v>39</v>
      </c>
    </row>
    <row r="282" spans="1:32" x14ac:dyDescent="0.25">
      <c r="A282" t="s">
        <v>651</v>
      </c>
      <c r="B282" t="str">
        <f>IF(Databel___Data[[#This Row],[Churn flag]]=0,"Stayed","Churned")</f>
        <v>Stayed</v>
      </c>
      <c r="C282" t="s">
        <v>2</v>
      </c>
      <c r="D282">
        <f>IF(Databel___Data[[#This Row],[Churn Label]]="NO",0,1)</f>
        <v>0</v>
      </c>
      <c r="E282">
        <v>1</v>
      </c>
      <c r="F282">
        <v>2</v>
      </c>
      <c r="G282">
        <v>6</v>
      </c>
      <c r="H282">
        <v>20.100000000000001</v>
      </c>
      <c r="I282">
        <v>0</v>
      </c>
      <c r="J282">
        <v>0</v>
      </c>
      <c r="K282" t="s">
        <v>2</v>
      </c>
      <c r="L282" t="s">
        <v>34</v>
      </c>
      <c r="M282">
        <v>0</v>
      </c>
      <c r="N282">
        <v>0</v>
      </c>
      <c r="O282">
        <v>25</v>
      </c>
      <c r="P282" t="s">
        <v>1</v>
      </c>
      <c r="Q282">
        <v>0</v>
      </c>
      <c r="R282" t="s">
        <v>125</v>
      </c>
      <c r="S282" t="s">
        <v>652</v>
      </c>
      <c r="T282" t="s">
        <v>3</v>
      </c>
      <c r="U282">
        <v>33</v>
      </c>
      <c r="V282" t="s">
        <v>2</v>
      </c>
      <c r="W282" t="s">
        <v>2</v>
      </c>
      <c r="X282" t="s">
        <v>2</v>
      </c>
      <c r="Y282">
        <v>0</v>
      </c>
      <c r="Z282" t="s">
        <v>1</v>
      </c>
      <c r="AA282" t="s">
        <v>37</v>
      </c>
      <c r="AB282" t="s">
        <v>38</v>
      </c>
      <c r="AC282">
        <v>27</v>
      </c>
      <c r="AD282">
        <v>61</v>
      </c>
      <c r="AE282" t="s">
        <v>39</v>
      </c>
      <c r="AF282" t="s">
        <v>39</v>
      </c>
    </row>
    <row r="283" spans="1:32" x14ac:dyDescent="0.25">
      <c r="A283" t="s">
        <v>653</v>
      </c>
      <c r="B283" t="str">
        <f>IF(Databel___Data[[#This Row],[Churn flag]]=0,"Stayed","Churned")</f>
        <v>Stayed</v>
      </c>
      <c r="C283" t="s">
        <v>2</v>
      </c>
      <c r="D283">
        <f>IF(Databel___Data[[#This Row],[Churn Label]]="NO",0,1)</f>
        <v>0</v>
      </c>
      <c r="E283">
        <v>1</v>
      </c>
      <c r="F283">
        <v>46</v>
      </c>
      <c r="G283">
        <v>264</v>
      </c>
      <c r="H283">
        <v>728.7</v>
      </c>
      <c r="I283">
        <v>0</v>
      </c>
      <c r="J283">
        <v>0</v>
      </c>
      <c r="K283" t="s">
        <v>2</v>
      </c>
      <c r="L283" t="s">
        <v>34</v>
      </c>
      <c r="M283">
        <v>0</v>
      </c>
      <c r="N283">
        <v>0</v>
      </c>
      <c r="O283">
        <v>0</v>
      </c>
      <c r="P283" t="s">
        <v>2</v>
      </c>
      <c r="Q283">
        <v>0</v>
      </c>
      <c r="R283" t="s">
        <v>599</v>
      </c>
      <c r="S283" t="s">
        <v>654</v>
      </c>
      <c r="T283" t="s">
        <v>3</v>
      </c>
      <c r="U283">
        <v>21</v>
      </c>
      <c r="V283" t="s">
        <v>1</v>
      </c>
      <c r="W283" t="s">
        <v>2</v>
      </c>
      <c r="X283" t="s">
        <v>2</v>
      </c>
      <c r="Y283">
        <v>0</v>
      </c>
      <c r="Z283" t="s">
        <v>2</v>
      </c>
      <c r="AA283" t="s">
        <v>57</v>
      </c>
      <c r="AB283" t="s">
        <v>38</v>
      </c>
      <c r="AC283">
        <v>11</v>
      </c>
      <c r="AD283">
        <v>513</v>
      </c>
      <c r="AE283" t="s">
        <v>39</v>
      </c>
      <c r="AF283" t="s">
        <v>39</v>
      </c>
    </row>
    <row r="284" spans="1:32" x14ac:dyDescent="0.25">
      <c r="A284" t="s">
        <v>655</v>
      </c>
      <c r="B284" t="str">
        <f>IF(Databel___Data[[#This Row],[Churn flag]]=0,"Stayed","Churned")</f>
        <v>Stayed</v>
      </c>
      <c r="C284" t="s">
        <v>2</v>
      </c>
      <c r="D284">
        <f>IF(Databel___Data[[#This Row],[Churn Label]]="NO",0,1)</f>
        <v>0</v>
      </c>
      <c r="E284">
        <v>1</v>
      </c>
      <c r="F284">
        <v>27</v>
      </c>
      <c r="G284">
        <v>151</v>
      </c>
      <c r="H284">
        <v>372.9</v>
      </c>
      <c r="I284">
        <v>0</v>
      </c>
      <c r="J284">
        <v>0</v>
      </c>
      <c r="K284" t="s">
        <v>2</v>
      </c>
      <c r="L284" t="s">
        <v>34</v>
      </c>
      <c r="M284">
        <v>0</v>
      </c>
      <c r="N284">
        <v>0</v>
      </c>
      <c r="O284">
        <v>15</v>
      </c>
      <c r="P284" t="s">
        <v>1</v>
      </c>
      <c r="Q284">
        <v>0</v>
      </c>
      <c r="R284" t="s">
        <v>216</v>
      </c>
      <c r="S284" t="s">
        <v>656</v>
      </c>
      <c r="T284" t="s">
        <v>0</v>
      </c>
      <c r="U284">
        <v>49</v>
      </c>
      <c r="V284" t="s">
        <v>2</v>
      </c>
      <c r="W284" t="s">
        <v>2</v>
      </c>
      <c r="X284" t="s">
        <v>2</v>
      </c>
      <c r="Y284">
        <v>0</v>
      </c>
      <c r="Z284" t="s">
        <v>1</v>
      </c>
      <c r="AA284" t="s">
        <v>37</v>
      </c>
      <c r="AB284" t="s">
        <v>58</v>
      </c>
      <c r="AC284">
        <v>18</v>
      </c>
      <c r="AD284">
        <v>475</v>
      </c>
      <c r="AE284" t="s">
        <v>39</v>
      </c>
      <c r="AF284" t="s">
        <v>39</v>
      </c>
    </row>
    <row r="285" spans="1:32" x14ac:dyDescent="0.25">
      <c r="A285" t="s">
        <v>657</v>
      </c>
      <c r="B285" t="str">
        <f>IF(Databel___Data[[#This Row],[Churn flag]]=0,"Stayed","Churned")</f>
        <v>Stayed</v>
      </c>
      <c r="C285" t="s">
        <v>2</v>
      </c>
      <c r="D285">
        <f>IF(Databel___Data[[#This Row],[Churn Label]]="NO",0,1)</f>
        <v>0</v>
      </c>
      <c r="E285">
        <v>1</v>
      </c>
      <c r="F285">
        <v>35</v>
      </c>
      <c r="G285">
        <v>74</v>
      </c>
      <c r="H285">
        <v>207.2</v>
      </c>
      <c r="I285">
        <v>0</v>
      </c>
      <c r="J285">
        <v>0</v>
      </c>
      <c r="K285" t="s">
        <v>2</v>
      </c>
      <c r="L285" t="s">
        <v>34</v>
      </c>
      <c r="M285">
        <v>0</v>
      </c>
      <c r="N285">
        <v>0</v>
      </c>
      <c r="O285">
        <v>0</v>
      </c>
      <c r="P285" t="s">
        <v>2</v>
      </c>
      <c r="Q285">
        <v>0</v>
      </c>
      <c r="R285" t="s">
        <v>176</v>
      </c>
      <c r="S285" t="s">
        <v>658</v>
      </c>
      <c r="T285" t="s">
        <v>3</v>
      </c>
      <c r="U285">
        <v>26</v>
      </c>
      <c r="V285" t="s">
        <v>1</v>
      </c>
      <c r="W285" t="s">
        <v>2</v>
      </c>
      <c r="X285" t="s">
        <v>2</v>
      </c>
      <c r="Y285">
        <v>0</v>
      </c>
      <c r="Z285" t="s">
        <v>2</v>
      </c>
      <c r="AA285" t="s">
        <v>43</v>
      </c>
      <c r="AB285" t="s">
        <v>38</v>
      </c>
      <c r="AC285">
        <v>13</v>
      </c>
      <c r="AD285">
        <v>456</v>
      </c>
      <c r="AE285" t="s">
        <v>39</v>
      </c>
      <c r="AF285" t="s">
        <v>39</v>
      </c>
    </row>
    <row r="286" spans="1:32" x14ac:dyDescent="0.25">
      <c r="A286" t="s">
        <v>659</v>
      </c>
      <c r="B286" t="str">
        <f>IF(Databel___Data[[#This Row],[Churn flag]]=0,"Stayed","Churned")</f>
        <v>Stayed</v>
      </c>
      <c r="C286" t="s">
        <v>2</v>
      </c>
      <c r="D286">
        <f>IF(Databel___Data[[#This Row],[Churn Label]]="NO",0,1)</f>
        <v>0</v>
      </c>
      <c r="E286">
        <v>1</v>
      </c>
      <c r="F286">
        <v>74</v>
      </c>
      <c r="G286">
        <v>282</v>
      </c>
      <c r="H286">
        <v>965.2</v>
      </c>
      <c r="I286">
        <v>0</v>
      </c>
      <c r="J286">
        <v>0</v>
      </c>
      <c r="K286" t="s">
        <v>2</v>
      </c>
      <c r="L286" t="s">
        <v>34</v>
      </c>
      <c r="M286">
        <v>0</v>
      </c>
      <c r="N286">
        <v>0</v>
      </c>
      <c r="O286">
        <v>2</v>
      </c>
      <c r="P286" t="s">
        <v>1</v>
      </c>
      <c r="Q286">
        <v>0</v>
      </c>
      <c r="R286" t="s">
        <v>41</v>
      </c>
      <c r="S286" t="s">
        <v>660</v>
      </c>
      <c r="T286" t="s">
        <v>3</v>
      </c>
      <c r="U286">
        <v>56</v>
      </c>
      <c r="V286" t="s">
        <v>2</v>
      </c>
      <c r="W286" t="s">
        <v>2</v>
      </c>
      <c r="X286" t="s">
        <v>2</v>
      </c>
      <c r="Y286">
        <v>0</v>
      </c>
      <c r="Z286" t="s">
        <v>1</v>
      </c>
      <c r="AA286" t="s">
        <v>57</v>
      </c>
      <c r="AB286" t="s">
        <v>58</v>
      </c>
      <c r="AC286">
        <v>38</v>
      </c>
      <c r="AD286">
        <v>2843</v>
      </c>
      <c r="AE286" t="s">
        <v>39</v>
      </c>
      <c r="AF286" t="s">
        <v>39</v>
      </c>
    </row>
    <row r="287" spans="1:32" x14ac:dyDescent="0.25">
      <c r="A287" t="s">
        <v>661</v>
      </c>
      <c r="B287" t="str">
        <f>IF(Databel___Data[[#This Row],[Churn flag]]=0,"Stayed","Churned")</f>
        <v>Stayed</v>
      </c>
      <c r="C287" t="s">
        <v>2</v>
      </c>
      <c r="D287">
        <f>IF(Databel___Data[[#This Row],[Churn Label]]="NO",0,1)</f>
        <v>0</v>
      </c>
      <c r="E287">
        <v>1</v>
      </c>
      <c r="F287">
        <v>35</v>
      </c>
      <c r="G287">
        <v>59</v>
      </c>
      <c r="H287">
        <v>175.9</v>
      </c>
      <c r="I287">
        <v>0</v>
      </c>
      <c r="J287">
        <v>0</v>
      </c>
      <c r="K287" t="s">
        <v>2</v>
      </c>
      <c r="L287" t="s">
        <v>34</v>
      </c>
      <c r="M287">
        <v>0</v>
      </c>
      <c r="N287">
        <v>0</v>
      </c>
      <c r="O287">
        <v>26</v>
      </c>
      <c r="P287" t="s">
        <v>2</v>
      </c>
      <c r="Q287">
        <v>9</v>
      </c>
      <c r="R287" t="s">
        <v>130</v>
      </c>
      <c r="S287" t="s">
        <v>662</v>
      </c>
      <c r="T287" t="s">
        <v>3</v>
      </c>
      <c r="U287">
        <v>29</v>
      </c>
      <c r="V287" t="s">
        <v>1</v>
      </c>
      <c r="W287" t="s">
        <v>2</v>
      </c>
      <c r="X287" t="s">
        <v>2</v>
      </c>
      <c r="Y287">
        <v>0</v>
      </c>
      <c r="Z287" t="s">
        <v>2</v>
      </c>
      <c r="AA287" t="s">
        <v>37</v>
      </c>
      <c r="AB287" t="s">
        <v>38</v>
      </c>
      <c r="AC287">
        <v>39</v>
      </c>
      <c r="AD287">
        <v>1383</v>
      </c>
      <c r="AE287" t="s">
        <v>39</v>
      </c>
      <c r="AF287" t="s">
        <v>39</v>
      </c>
    </row>
    <row r="288" spans="1:32" x14ac:dyDescent="0.25">
      <c r="A288" t="s">
        <v>663</v>
      </c>
      <c r="B288" t="str">
        <f>IF(Databel___Data[[#This Row],[Churn flag]]=0,"Stayed","Churned")</f>
        <v>Stayed</v>
      </c>
      <c r="C288" t="s">
        <v>2</v>
      </c>
      <c r="D288">
        <f>IF(Databel___Data[[#This Row],[Churn Label]]="NO",0,1)</f>
        <v>0</v>
      </c>
      <c r="E288">
        <v>1</v>
      </c>
      <c r="F288">
        <v>1</v>
      </c>
      <c r="G288">
        <v>7</v>
      </c>
      <c r="H288">
        <v>16</v>
      </c>
      <c r="I288">
        <v>0</v>
      </c>
      <c r="J288">
        <v>0</v>
      </c>
      <c r="K288" t="s">
        <v>2</v>
      </c>
      <c r="L288" t="s">
        <v>34</v>
      </c>
      <c r="M288">
        <v>0</v>
      </c>
      <c r="N288">
        <v>0</v>
      </c>
      <c r="O288">
        <v>4</v>
      </c>
      <c r="P288" t="s">
        <v>1</v>
      </c>
      <c r="Q288">
        <v>0</v>
      </c>
      <c r="R288" t="s">
        <v>125</v>
      </c>
      <c r="S288" t="s">
        <v>664</v>
      </c>
      <c r="T288" t="s">
        <v>3</v>
      </c>
      <c r="U288">
        <v>63</v>
      </c>
      <c r="V288" t="s">
        <v>2</v>
      </c>
      <c r="W288" t="s">
        <v>2</v>
      </c>
      <c r="X288" t="s">
        <v>2</v>
      </c>
      <c r="Y288">
        <v>0</v>
      </c>
      <c r="Z288" t="s">
        <v>1</v>
      </c>
      <c r="AA288" t="s">
        <v>37</v>
      </c>
      <c r="AB288" t="s">
        <v>58</v>
      </c>
      <c r="AC288">
        <v>27</v>
      </c>
      <c r="AD288">
        <v>27</v>
      </c>
      <c r="AE288" t="s">
        <v>39</v>
      </c>
      <c r="AF288" t="s">
        <v>39</v>
      </c>
    </row>
    <row r="289" spans="1:32" x14ac:dyDescent="0.25">
      <c r="A289" t="s">
        <v>665</v>
      </c>
      <c r="B289" t="str">
        <f>IF(Databel___Data[[#This Row],[Churn flag]]=0,"Stayed","Churned")</f>
        <v>Stayed</v>
      </c>
      <c r="C289" t="s">
        <v>2</v>
      </c>
      <c r="D289">
        <f>IF(Databel___Data[[#This Row],[Churn Label]]="NO",0,1)</f>
        <v>0</v>
      </c>
      <c r="E289">
        <v>1</v>
      </c>
      <c r="F289">
        <v>50</v>
      </c>
      <c r="G289">
        <v>283</v>
      </c>
      <c r="H289">
        <v>749</v>
      </c>
      <c r="I289">
        <v>0</v>
      </c>
      <c r="J289">
        <v>0</v>
      </c>
      <c r="K289" t="s">
        <v>2</v>
      </c>
      <c r="L289" t="s">
        <v>34</v>
      </c>
      <c r="M289">
        <v>0</v>
      </c>
      <c r="N289">
        <v>0</v>
      </c>
      <c r="O289">
        <v>7</v>
      </c>
      <c r="P289" t="s">
        <v>1</v>
      </c>
      <c r="Q289">
        <v>0</v>
      </c>
      <c r="R289" t="s">
        <v>269</v>
      </c>
      <c r="S289" t="s">
        <v>666</v>
      </c>
      <c r="T289" t="s">
        <v>0</v>
      </c>
      <c r="U289">
        <v>81</v>
      </c>
      <c r="V289" t="s">
        <v>2</v>
      </c>
      <c r="W289" t="s">
        <v>1</v>
      </c>
      <c r="X289" t="s">
        <v>2</v>
      </c>
      <c r="Y289">
        <v>0</v>
      </c>
      <c r="Z289" t="s">
        <v>2</v>
      </c>
      <c r="AA289" t="s">
        <v>43</v>
      </c>
      <c r="AB289" t="s">
        <v>58</v>
      </c>
      <c r="AC289">
        <v>45</v>
      </c>
      <c r="AD289">
        <v>2229</v>
      </c>
      <c r="AE289" t="s">
        <v>39</v>
      </c>
      <c r="AF289" t="s">
        <v>39</v>
      </c>
    </row>
    <row r="290" spans="1:32" x14ac:dyDescent="0.25">
      <c r="A290" t="s">
        <v>667</v>
      </c>
      <c r="B290" t="str">
        <f>IF(Databel___Data[[#This Row],[Churn flag]]=0,"Stayed","Churned")</f>
        <v>Stayed</v>
      </c>
      <c r="C290" t="s">
        <v>2</v>
      </c>
      <c r="D290">
        <f>IF(Databel___Data[[#This Row],[Churn Label]]="NO",0,1)</f>
        <v>0</v>
      </c>
      <c r="E290">
        <v>1</v>
      </c>
      <c r="F290">
        <v>53</v>
      </c>
      <c r="G290">
        <v>261</v>
      </c>
      <c r="H290">
        <v>580.4</v>
      </c>
      <c r="I290">
        <v>0</v>
      </c>
      <c r="J290">
        <v>0</v>
      </c>
      <c r="K290" t="s">
        <v>2</v>
      </c>
      <c r="L290" t="s">
        <v>34</v>
      </c>
      <c r="M290">
        <v>0</v>
      </c>
      <c r="N290">
        <v>0</v>
      </c>
      <c r="O290">
        <v>9</v>
      </c>
      <c r="P290" t="s">
        <v>1</v>
      </c>
      <c r="Q290">
        <v>0</v>
      </c>
      <c r="R290" t="s">
        <v>114</v>
      </c>
      <c r="S290" t="s">
        <v>668</v>
      </c>
      <c r="T290" t="s">
        <v>0</v>
      </c>
      <c r="U290">
        <v>61</v>
      </c>
      <c r="V290" t="s">
        <v>2</v>
      </c>
      <c r="W290" t="s">
        <v>2</v>
      </c>
      <c r="X290" t="s">
        <v>2</v>
      </c>
      <c r="Y290">
        <v>0</v>
      </c>
      <c r="Z290" t="s">
        <v>1</v>
      </c>
      <c r="AA290" t="s">
        <v>43</v>
      </c>
      <c r="AB290" t="s">
        <v>58</v>
      </c>
      <c r="AC290">
        <v>41</v>
      </c>
      <c r="AD290">
        <v>2188</v>
      </c>
      <c r="AE290" t="s">
        <v>39</v>
      </c>
      <c r="AF290" t="s">
        <v>39</v>
      </c>
    </row>
    <row r="291" spans="1:32" x14ac:dyDescent="0.25">
      <c r="A291" t="s">
        <v>669</v>
      </c>
      <c r="B291" t="str">
        <f>IF(Databel___Data[[#This Row],[Churn flag]]=0,"Stayed","Churned")</f>
        <v>Stayed</v>
      </c>
      <c r="C291" t="s">
        <v>2</v>
      </c>
      <c r="D291">
        <f>IF(Databel___Data[[#This Row],[Churn Label]]="NO",0,1)</f>
        <v>0</v>
      </c>
      <c r="E291">
        <v>1</v>
      </c>
      <c r="F291">
        <v>37</v>
      </c>
      <c r="G291">
        <v>201</v>
      </c>
      <c r="H291">
        <v>548.1</v>
      </c>
      <c r="I291">
        <v>259</v>
      </c>
      <c r="J291">
        <v>355.2</v>
      </c>
      <c r="K291" t="s">
        <v>1</v>
      </c>
      <c r="L291" t="s">
        <v>46</v>
      </c>
      <c r="M291">
        <v>0</v>
      </c>
      <c r="N291">
        <v>0</v>
      </c>
      <c r="O291">
        <v>8</v>
      </c>
      <c r="P291" t="s">
        <v>1</v>
      </c>
      <c r="Q291">
        <v>0</v>
      </c>
      <c r="R291" t="s">
        <v>119</v>
      </c>
      <c r="S291" t="s">
        <v>670</v>
      </c>
      <c r="T291" t="s">
        <v>0</v>
      </c>
      <c r="U291">
        <v>57</v>
      </c>
      <c r="V291" t="s">
        <v>2</v>
      </c>
      <c r="W291" t="s">
        <v>2</v>
      </c>
      <c r="X291" t="s">
        <v>2</v>
      </c>
      <c r="Y291">
        <v>0</v>
      </c>
      <c r="Z291" t="s">
        <v>2</v>
      </c>
      <c r="AA291" t="s">
        <v>37</v>
      </c>
      <c r="AB291" t="s">
        <v>38</v>
      </c>
      <c r="AC291">
        <v>51</v>
      </c>
      <c r="AD291">
        <v>1856</v>
      </c>
      <c r="AE291" t="s">
        <v>39</v>
      </c>
      <c r="AF291" t="s">
        <v>39</v>
      </c>
    </row>
    <row r="292" spans="1:32" x14ac:dyDescent="0.25">
      <c r="A292" t="s">
        <v>671</v>
      </c>
      <c r="B292" t="str">
        <f>IF(Databel___Data[[#This Row],[Churn flag]]=0,"Stayed","Churned")</f>
        <v>Stayed</v>
      </c>
      <c r="C292" t="s">
        <v>2</v>
      </c>
      <c r="D292">
        <f>IF(Databel___Data[[#This Row],[Churn Label]]="NO",0,1)</f>
        <v>0</v>
      </c>
      <c r="E292">
        <v>1</v>
      </c>
      <c r="F292">
        <v>51</v>
      </c>
      <c r="G292">
        <v>356</v>
      </c>
      <c r="H292">
        <v>811.3</v>
      </c>
      <c r="I292">
        <v>0</v>
      </c>
      <c r="J292">
        <v>0</v>
      </c>
      <c r="K292" t="s">
        <v>2</v>
      </c>
      <c r="L292" t="s">
        <v>34</v>
      </c>
      <c r="M292">
        <v>0</v>
      </c>
      <c r="N292">
        <v>0</v>
      </c>
      <c r="O292">
        <v>0</v>
      </c>
      <c r="P292" t="s">
        <v>2</v>
      </c>
      <c r="Q292">
        <v>0</v>
      </c>
      <c r="R292" t="s">
        <v>176</v>
      </c>
      <c r="S292" t="s">
        <v>672</v>
      </c>
      <c r="T292" t="s">
        <v>0</v>
      </c>
      <c r="U292">
        <v>33</v>
      </c>
      <c r="V292" t="s">
        <v>2</v>
      </c>
      <c r="W292" t="s">
        <v>2</v>
      </c>
      <c r="X292" t="s">
        <v>2</v>
      </c>
      <c r="Y292">
        <v>0</v>
      </c>
      <c r="Z292" t="s">
        <v>2</v>
      </c>
      <c r="AA292" t="s">
        <v>57</v>
      </c>
      <c r="AB292" t="s">
        <v>38</v>
      </c>
      <c r="AC292">
        <v>9</v>
      </c>
      <c r="AD292">
        <v>480</v>
      </c>
      <c r="AE292" t="s">
        <v>39</v>
      </c>
      <c r="AF292" t="s">
        <v>39</v>
      </c>
    </row>
    <row r="293" spans="1:32" x14ac:dyDescent="0.25">
      <c r="A293" t="s">
        <v>673</v>
      </c>
      <c r="B293" t="str">
        <f>IF(Databel___Data[[#This Row],[Churn flag]]=0,"Stayed","Churned")</f>
        <v>Stayed</v>
      </c>
      <c r="C293" t="s">
        <v>2</v>
      </c>
      <c r="D293">
        <f>IF(Databel___Data[[#This Row],[Churn Label]]="NO",0,1)</f>
        <v>0</v>
      </c>
      <c r="E293">
        <v>1</v>
      </c>
      <c r="F293">
        <v>72</v>
      </c>
      <c r="G293">
        <v>409</v>
      </c>
      <c r="H293">
        <v>1082.2</v>
      </c>
      <c r="I293">
        <v>0</v>
      </c>
      <c r="J293">
        <v>0</v>
      </c>
      <c r="K293" t="s">
        <v>2</v>
      </c>
      <c r="L293" t="s">
        <v>34</v>
      </c>
      <c r="M293">
        <v>0</v>
      </c>
      <c r="N293">
        <v>0</v>
      </c>
      <c r="O293">
        <v>6</v>
      </c>
      <c r="P293" t="s">
        <v>1</v>
      </c>
      <c r="Q293">
        <v>0</v>
      </c>
      <c r="R293" t="s">
        <v>68</v>
      </c>
      <c r="S293" t="s">
        <v>674</v>
      </c>
      <c r="T293" t="s">
        <v>3</v>
      </c>
      <c r="U293">
        <v>50</v>
      </c>
      <c r="V293" t="s">
        <v>2</v>
      </c>
      <c r="W293" t="s">
        <v>2</v>
      </c>
      <c r="X293" t="s">
        <v>2</v>
      </c>
      <c r="Y293">
        <v>0</v>
      </c>
      <c r="Z293" t="s">
        <v>2</v>
      </c>
      <c r="AA293" t="s">
        <v>57</v>
      </c>
      <c r="AB293" t="s">
        <v>38</v>
      </c>
      <c r="AC293">
        <v>49</v>
      </c>
      <c r="AD293">
        <v>3551</v>
      </c>
      <c r="AE293" t="s">
        <v>39</v>
      </c>
      <c r="AF293" t="s">
        <v>39</v>
      </c>
    </row>
    <row r="294" spans="1:32" x14ac:dyDescent="0.25">
      <c r="A294" t="s">
        <v>675</v>
      </c>
      <c r="B294" t="str">
        <f>IF(Databel___Data[[#This Row],[Churn flag]]=0,"Stayed","Churned")</f>
        <v>Stayed</v>
      </c>
      <c r="C294" t="s">
        <v>2</v>
      </c>
      <c r="D294">
        <f>IF(Databel___Data[[#This Row],[Churn Label]]="NO",0,1)</f>
        <v>0</v>
      </c>
      <c r="E294">
        <v>1</v>
      </c>
      <c r="F294">
        <v>67</v>
      </c>
      <c r="G294">
        <v>196</v>
      </c>
      <c r="H294">
        <v>465.6</v>
      </c>
      <c r="I294">
        <v>335</v>
      </c>
      <c r="J294">
        <v>837.5</v>
      </c>
      <c r="K294" t="s">
        <v>1</v>
      </c>
      <c r="L294" t="s">
        <v>34</v>
      </c>
      <c r="M294">
        <v>209</v>
      </c>
      <c r="N294">
        <v>0</v>
      </c>
      <c r="O294">
        <v>0</v>
      </c>
      <c r="P294" t="s">
        <v>2</v>
      </c>
      <c r="Q294">
        <v>0</v>
      </c>
      <c r="R294" t="s">
        <v>240</v>
      </c>
      <c r="S294" t="s">
        <v>676</v>
      </c>
      <c r="T294" t="s">
        <v>0</v>
      </c>
      <c r="U294">
        <v>51</v>
      </c>
      <c r="V294" t="s">
        <v>2</v>
      </c>
      <c r="W294" t="s">
        <v>2</v>
      </c>
      <c r="X294" t="s">
        <v>2</v>
      </c>
      <c r="Y294">
        <v>0</v>
      </c>
      <c r="Z294" t="s">
        <v>2</v>
      </c>
      <c r="AA294" t="s">
        <v>43</v>
      </c>
      <c r="AB294" t="s">
        <v>44</v>
      </c>
      <c r="AC294">
        <v>16</v>
      </c>
      <c r="AD294">
        <v>1055</v>
      </c>
      <c r="AE294" t="s">
        <v>39</v>
      </c>
      <c r="AF294" t="s">
        <v>39</v>
      </c>
    </row>
    <row r="295" spans="1:32" x14ac:dyDescent="0.25">
      <c r="A295" t="s">
        <v>677</v>
      </c>
      <c r="B295" t="str">
        <f>IF(Databel___Data[[#This Row],[Churn flag]]=0,"Stayed","Churned")</f>
        <v>Stayed</v>
      </c>
      <c r="C295" t="s">
        <v>2</v>
      </c>
      <c r="D295">
        <f>IF(Databel___Data[[#This Row],[Churn Label]]="NO",0,1)</f>
        <v>0</v>
      </c>
      <c r="E295">
        <v>1</v>
      </c>
      <c r="F295">
        <v>22</v>
      </c>
      <c r="G295">
        <v>46</v>
      </c>
      <c r="H295">
        <v>132.9</v>
      </c>
      <c r="I295">
        <v>44</v>
      </c>
      <c r="J295">
        <v>215.6</v>
      </c>
      <c r="K295" t="s">
        <v>1</v>
      </c>
      <c r="L295" t="s">
        <v>34</v>
      </c>
      <c r="M295">
        <v>72</v>
      </c>
      <c r="N295">
        <v>0</v>
      </c>
      <c r="O295">
        <v>9</v>
      </c>
      <c r="P295" t="s">
        <v>1</v>
      </c>
      <c r="Q295">
        <v>0</v>
      </c>
      <c r="R295" t="s">
        <v>35</v>
      </c>
      <c r="S295" t="s">
        <v>678</v>
      </c>
      <c r="T295" t="s">
        <v>0</v>
      </c>
      <c r="U295">
        <v>83</v>
      </c>
      <c r="V295" t="s">
        <v>2</v>
      </c>
      <c r="W295" t="s">
        <v>1</v>
      </c>
      <c r="X295" t="s">
        <v>2</v>
      </c>
      <c r="Y295">
        <v>0</v>
      </c>
      <c r="Z295" t="s">
        <v>1</v>
      </c>
      <c r="AA295" t="s">
        <v>43</v>
      </c>
      <c r="AB295" t="s">
        <v>44</v>
      </c>
      <c r="AC295">
        <v>35</v>
      </c>
      <c r="AD295">
        <v>769</v>
      </c>
      <c r="AE295" t="s">
        <v>39</v>
      </c>
      <c r="AF295" t="s">
        <v>39</v>
      </c>
    </row>
    <row r="296" spans="1:32" x14ac:dyDescent="0.25">
      <c r="A296" t="s">
        <v>679</v>
      </c>
      <c r="B296" t="str">
        <f>IF(Databel___Data[[#This Row],[Churn flag]]=0,"Stayed","Churned")</f>
        <v>Stayed</v>
      </c>
      <c r="C296" t="s">
        <v>2</v>
      </c>
      <c r="D296">
        <f>IF(Databel___Data[[#This Row],[Churn Label]]="NO",0,1)</f>
        <v>0</v>
      </c>
      <c r="E296">
        <v>1</v>
      </c>
      <c r="F296">
        <v>60</v>
      </c>
      <c r="G296">
        <v>335</v>
      </c>
      <c r="H296">
        <v>892.6</v>
      </c>
      <c r="I296">
        <v>180</v>
      </c>
      <c r="J296">
        <v>498</v>
      </c>
      <c r="K296" t="s">
        <v>1</v>
      </c>
      <c r="L296" t="s">
        <v>34</v>
      </c>
      <c r="M296">
        <v>249</v>
      </c>
      <c r="N296">
        <v>0</v>
      </c>
      <c r="O296">
        <v>0</v>
      </c>
      <c r="P296" t="s">
        <v>1</v>
      </c>
      <c r="Q296">
        <v>0</v>
      </c>
      <c r="R296" t="s">
        <v>156</v>
      </c>
      <c r="S296" t="s">
        <v>680</v>
      </c>
      <c r="T296" t="s">
        <v>3</v>
      </c>
      <c r="U296">
        <v>33</v>
      </c>
      <c r="V296" t="s">
        <v>2</v>
      </c>
      <c r="W296" t="s">
        <v>2</v>
      </c>
      <c r="X296" t="s">
        <v>2</v>
      </c>
      <c r="Y296">
        <v>0</v>
      </c>
      <c r="Z296" t="s">
        <v>1</v>
      </c>
      <c r="AA296" t="s">
        <v>37</v>
      </c>
      <c r="AB296" t="s">
        <v>38</v>
      </c>
      <c r="AC296">
        <v>26</v>
      </c>
      <c r="AD296">
        <v>1520</v>
      </c>
      <c r="AE296" t="s">
        <v>39</v>
      </c>
      <c r="AF296" t="s">
        <v>39</v>
      </c>
    </row>
    <row r="297" spans="1:32" x14ac:dyDescent="0.25">
      <c r="A297" t="s">
        <v>681</v>
      </c>
      <c r="B297" t="str">
        <f>IF(Databel___Data[[#This Row],[Churn flag]]=0,"Stayed","Churned")</f>
        <v>Stayed</v>
      </c>
      <c r="C297" t="s">
        <v>2</v>
      </c>
      <c r="D297">
        <f>IF(Databel___Data[[#This Row],[Churn Label]]="NO",0,1)</f>
        <v>0</v>
      </c>
      <c r="E297">
        <v>1</v>
      </c>
      <c r="F297">
        <v>58</v>
      </c>
      <c r="G297">
        <v>332</v>
      </c>
      <c r="H297">
        <v>929.8</v>
      </c>
      <c r="I297">
        <v>58</v>
      </c>
      <c r="J297">
        <v>643.79999999999995</v>
      </c>
      <c r="K297" t="s">
        <v>1</v>
      </c>
      <c r="L297" t="s">
        <v>34</v>
      </c>
      <c r="M297">
        <v>215</v>
      </c>
      <c r="N297">
        <v>0</v>
      </c>
      <c r="O297">
        <v>0</v>
      </c>
      <c r="P297" t="s">
        <v>2</v>
      </c>
      <c r="Q297">
        <v>0</v>
      </c>
      <c r="R297" t="s">
        <v>41</v>
      </c>
      <c r="S297" t="s">
        <v>682</v>
      </c>
      <c r="T297" t="s">
        <v>0</v>
      </c>
      <c r="U297">
        <v>22</v>
      </c>
      <c r="V297" t="s">
        <v>1</v>
      </c>
      <c r="W297" t="s">
        <v>2</v>
      </c>
      <c r="X297" t="s">
        <v>2</v>
      </c>
      <c r="Y297">
        <v>0</v>
      </c>
      <c r="Z297" t="s">
        <v>2</v>
      </c>
      <c r="AA297" t="s">
        <v>57</v>
      </c>
      <c r="AB297" t="s">
        <v>44</v>
      </c>
      <c r="AC297">
        <v>9</v>
      </c>
      <c r="AD297">
        <v>501</v>
      </c>
      <c r="AE297" t="s">
        <v>39</v>
      </c>
      <c r="AF297" t="s">
        <v>39</v>
      </c>
    </row>
    <row r="298" spans="1:32" x14ac:dyDescent="0.25">
      <c r="A298" t="s">
        <v>683</v>
      </c>
      <c r="B298" t="str">
        <f>IF(Databel___Data[[#This Row],[Churn flag]]=0,"Stayed","Churned")</f>
        <v>Stayed</v>
      </c>
      <c r="C298" t="s">
        <v>2</v>
      </c>
      <c r="D298">
        <f>IF(Databel___Data[[#This Row],[Churn Label]]="NO",0,1)</f>
        <v>0</v>
      </c>
      <c r="E298">
        <v>1</v>
      </c>
      <c r="F298">
        <v>24</v>
      </c>
      <c r="G298">
        <v>110</v>
      </c>
      <c r="H298">
        <v>263.5</v>
      </c>
      <c r="I298">
        <v>48</v>
      </c>
      <c r="J298">
        <v>355.2</v>
      </c>
      <c r="K298" t="s">
        <v>1</v>
      </c>
      <c r="L298" t="s">
        <v>34</v>
      </c>
      <c r="M298">
        <v>89</v>
      </c>
      <c r="N298">
        <v>0</v>
      </c>
      <c r="O298">
        <v>2</v>
      </c>
      <c r="P298" t="s">
        <v>2</v>
      </c>
      <c r="Q298">
        <v>19</v>
      </c>
      <c r="R298" t="s">
        <v>106</v>
      </c>
      <c r="S298" t="s">
        <v>684</v>
      </c>
      <c r="T298" t="s">
        <v>0</v>
      </c>
      <c r="U298">
        <v>47</v>
      </c>
      <c r="V298" t="s">
        <v>2</v>
      </c>
      <c r="W298" t="s">
        <v>2</v>
      </c>
      <c r="X298" t="s">
        <v>2</v>
      </c>
      <c r="Y298">
        <v>0</v>
      </c>
      <c r="Z298" t="s">
        <v>1</v>
      </c>
      <c r="AA298" t="s">
        <v>37</v>
      </c>
      <c r="AB298" t="s">
        <v>38</v>
      </c>
      <c r="AC298">
        <v>36</v>
      </c>
      <c r="AD298">
        <v>851</v>
      </c>
      <c r="AE298" t="s">
        <v>39</v>
      </c>
      <c r="AF298" t="s">
        <v>39</v>
      </c>
    </row>
    <row r="299" spans="1:32" x14ac:dyDescent="0.25">
      <c r="A299" t="s">
        <v>685</v>
      </c>
      <c r="B299" t="str">
        <f>IF(Databel___Data[[#This Row],[Churn flag]]=0,"Stayed","Churned")</f>
        <v>Stayed</v>
      </c>
      <c r="C299" t="s">
        <v>2</v>
      </c>
      <c r="D299">
        <f>IF(Databel___Data[[#This Row],[Churn Label]]="NO",0,1)</f>
        <v>0</v>
      </c>
      <c r="E299">
        <v>1</v>
      </c>
      <c r="F299">
        <v>30</v>
      </c>
      <c r="G299">
        <v>103</v>
      </c>
      <c r="H299">
        <v>298</v>
      </c>
      <c r="I299">
        <v>60</v>
      </c>
      <c r="J299">
        <v>279</v>
      </c>
      <c r="K299" t="s">
        <v>1</v>
      </c>
      <c r="L299" t="s">
        <v>34</v>
      </c>
      <c r="M299">
        <v>70</v>
      </c>
      <c r="N299">
        <v>0</v>
      </c>
      <c r="O299">
        <v>8</v>
      </c>
      <c r="P299" t="s">
        <v>1</v>
      </c>
      <c r="Q299">
        <v>0</v>
      </c>
      <c r="R299" t="s">
        <v>97</v>
      </c>
      <c r="S299" t="s">
        <v>686</v>
      </c>
      <c r="T299" t="s">
        <v>3</v>
      </c>
      <c r="U299">
        <v>38</v>
      </c>
      <c r="V299" t="s">
        <v>2</v>
      </c>
      <c r="W299" t="s">
        <v>2</v>
      </c>
      <c r="X299" t="s">
        <v>2</v>
      </c>
      <c r="Y299">
        <v>0</v>
      </c>
      <c r="Z299" t="s">
        <v>1</v>
      </c>
      <c r="AA299" t="s">
        <v>43</v>
      </c>
      <c r="AB299" t="s">
        <v>38</v>
      </c>
      <c r="AC299">
        <v>61</v>
      </c>
      <c r="AD299">
        <v>1826</v>
      </c>
      <c r="AE299" t="s">
        <v>39</v>
      </c>
      <c r="AF299" t="s">
        <v>39</v>
      </c>
    </row>
    <row r="300" spans="1:32" x14ac:dyDescent="0.25">
      <c r="A300" t="s">
        <v>687</v>
      </c>
      <c r="B300" t="str">
        <f>IF(Databel___Data[[#This Row],[Churn flag]]=0,"Stayed","Churned")</f>
        <v>Stayed</v>
      </c>
      <c r="C300" t="s">
        <v>2</v>
      </c>
      <c r="D300">
        <f>IF(Databel___Data[[#This Row],[Churn Label]]="NO",0,1)</f>
        <v>0</v>
      </c>
      <c r="E300">
        <v>1</v>
      </c>
      <c r="F300">
        <v>29</v>
      </c>
      <c r="G300">
        <v>165</v>
      </c>
      <c r="H300">
        <v>469.2</v>
      </c>
      <c r="I300">
        <v>203</v>
      </c>
      <c r="J300">
        <v>281.3</v>
      </c>
      <c r="K300" t="s">
        <v>1</v>
      </c>
      <c r="L300" t="s">
        <v>34</v>
      </c>
      <c r="M300">
        <v>70</v>
      </c>
      <c r="N300">
        <v>0</v>
      </c>
      <c r="O300">
        <v>11</v>
      </c>
      <c r="P300" t="s">
        <v>1</v>
      </c>
      <c r="Q300">
        <v>0</v>
      </c>
      <c r="R300" t="s">
        <v>202</v>
      </c>
      <c r="S300" t="s">
        <v>688</v>
      </c>
      <c r="T300" t="s">
        <v>0</v>
      </c>
      <c r="U300">
        <v>24</v>
      </c>
      <c r="V300" t="s">
        <v>1</v>
      </c>
      <c r="W300" t="s">
        <v>2</v>
      </c>
      <c r="X300" t="s">
        <v>2</v>
      </c>
      <c r="Y300">
        <v>0</v>
      </c>
      <c r="Z300" t="s">
        <v>1</v>
      </c>
      <c r="AA300" t="s">
        <v>57</v>
      </c>
      <c r="AB300" t="s">
        <v>38</v>
      </c>
      <c r="AC300">
        <v>40</v>
      </c>
      <c r="AD300">
        <v>1166</v>
      </c>
      <c r="AE300" t="s">
        <v>39</v>
      </c>
      <c r="AF300" t="s">
        <v>39</v>
      </c>
    </row>
    <row r="301" spans="1:32" x14ac:dyDescent="0.25">
      <c r="A301" t="s">
        <v>689</v>
      </c>
      <c r="B301" t="str">
        <f>IF(Databel___Data[[#This Row],[Churn flag]]=0,"Stayed","Churned")</f>
        <v>Stayed</v>
      </c>
      <c r="C301" t="s">
        <v>2</v>
      </c>
      <c r="D301">
        <f>IF(Databel___Data[[#This Row],[Churn Label]]="NO",0,1)</f>
        <v>0</v>
      </c>
      <c r="E301">
        <v>1</v>
      </c>
      <c r="F301">
        <v>2</v>
      </c>
      <c r="G301">
        <v>5</v>
      </c>
      <c r="H301">
        <v>13.3</v>
      </c>
      <c r="I301">
        <v>6</v>
      </c>
      <c r="J301">
        <v>12</v>
      </c>
      <c r="K301" t="s">
        <v>1</v>
      </c>
      <c r="L301" t="s">
        <v>34</v>
      </c>
      <c r="M301">
        <v>2</v>
      </c>
      <c r="N301">
        <v>0</v>
      </c>
      <c r="O301">
        <v>0</v>
      </c>
      <c r="P301" t="s">
        <v>2</v>
      </c>
      <c r="Q301">
        <v>0</v>
      </c>
      <c r="R301" t="s">
        <v>184</v>
      </c>
      <c r="S301" t="s">
        <v>690</v>
      </c>
      <c r="T301" t="s">
        <v>3</v>
      </c>
      <c r="U301">
        <v>48</v>
      </c>
      <c r="V301" t="s">
        <v>2</v>
      </c>
      <c r="W301" t="s">
        <v>2</v>
      </c>
      <c r="X301" t="s">
        <v>2</v>
      </c>
      <c r="Y301">
        <v>0</v>
      </c>
      <c r="Z301" t="s">
        <v>2</v>
      </c>
      <c r="AA301" t="s">
        <v>37</v>
      </c>
      <c r="AB301" t="s">
        <v>44</v>
      </c>
      <c r="AC301">
        <v>9</v>
      </c>
      <c r="AD301">
        <v>17</v>
      </c>
      <c r="AE301" t="s">
        <v>39</v>
      </c>
      <c r="AF301" t="s">
        <v>39</v>
      </c>
    </row>
    <row r="302" spans="1:32" x14ac:dyDescent="0.25">
      <c r="A302" t="s">
        <v>691</v>
      </c>
      <c r="B302" t="str">
        <f>IF(Databel___Data[[#This Row],[Churn flag]]=0,"Stayed","Churned")</f>
        <v>Stayed</v>
      </c>
      <c r="C302" t="s">
        <v>2</v>
      </c>
      <c r="D302">
        <f>IF(Databel___Data[[#This Row],[Churn Label]]="NO",0,1)</f>
        <v>0</v>
      </c>
      <c r="E302">
        <v>1</v>
      </c>
      <c r="F302">
        <v>1</v>
      </c>
      <c r="G302">
        <v>4</v>
      </c>
      <c r="H302">
        <v>7</v>
      </c>
      <c r="I302">
        <v>3</v>
      </c>
      <c r="J302">
        <v>11</v>
      </c>
      <c r="K302" t="s">
        <v>1</v>
      </c>
      <c r="L302" t="s">
        <v>34</v>
      </c>
      <c r="M302">
        <v>2</v>
      </c>
      <c r="N302">
        <v>0</v>
      </c>
      <c r="O302">
        <v>14</v>
      </c>
      <c r="P302" t="s">
        <v>1</v>
      </c>
      <c r="Q302">
        <v>0</v>
      </c>
      <c r="R302" t="s">
        <v>159</v>
      </c>
      <c r="S302" t="s">
        <v>692</v>
      </c>
      <c r="T302" t="s">
        <v>3</v>
      </c>
      <c r="U302">
        <v>59</v>
      </c>
      <c r="V302" t="s">
        <v>2</v>
      </c>
      <c r="W302" t="s">
        <v>2</v>
      </c>
      <c r="X302" t="s">
        <v>2</v>
      </c>
      <c r="Y302">
        <v>0</v>
      </c>
      <c r="Z302" t="s">
        <v>2</v>
      </c>
      <c r="AA302" t="s">
        <v>37</v>
      </c>
      <c r="AB302" t="s">
        <v>38</v>
      </c>
      <c r="AC302">
        <v>31</v>
      </c>
      <c r="AD302">
        <v>31</v>
      </c>
      <c r="AE302" t="s">
        <v>39</v>
      </c>
      <c r="AF302" t="s">
        <v>39</v>
      </c>
    </row>
    <row r="303" spans="1:32" x14ac:dyDescent="0.25">
      <c r="A303" t="s">
        <v>693</v>
      </c>
      <c r="B303" t="str">
        <f>IF(Databel___Data[[#This Row],[Churn flag]]=0,"Stayed","Churned")</f>
        <v>Stayed</v>
      </c>
      <c r="C303" t="s">
        <v>2</v>
      </c>
      <c r="D303">
        <f>IF(Databel___Data[[#This Row],[Churn Label]]="NO",0,1)</f>
        <v>0</v>
      </c>
      <c r="E303">
        <v>1</v>
      </c>
      <c r="F303">
        <v>23</v>
      </c>
      <c r="G303">
        <v>35</v>
      </c>
      <c r="H303">
        <v>93</v>
      </c>
      <c r="I303">
        <v>207</v>
      </c>
      <c r="J303">
        <v>220.8</v>
      </c>
      <c r="K303" t="s">
        <v>1</v>
      </c>
      <c r="L303" t="s">
        <v>34</v>
      </c>
      <c r="M303">
        <v>110</v>
      </c>
      <c r="N303">
        <v>0</v>
      </c>
      <c r="O303">
        <v>20</v>
      </c>
      <c r="P303" t="s">
        <v>1</v>
      </c>
      <c r="Q303">
        <v>0</v>
      </c>
      <c r="R303" t="s">
        <v>55</v>
      </c>
      <c r="S303" t="s">
        <v>694</v>
      </c>
      <c r="T303" t="s">
        <v>0</v>
      </c>
      <c r="U303">
        <v>23</v>
      </c>
      <c r="V303" t="s">
        <v>1</v>
      </c>
      <c r="W303" t="s">
        <v>2</v>
      </c>
      <c r="X303" t="s">
        <v>2</v>
      </c>
      <c r="Y303">
        <v>0</v>
      </c>
      <c r="Z303" t="s">
        <v>2</v>
      </c>
      <c r="AA303" t="s">
        <v>37</v>
      </c>
      <c r="AB303" t="s">
        <v>38</v>
      </c>
      <c r="AC303">
        <v>46</v>
      </c>
      <c r="AD303">
        <v>1076</v>
      </c>
      <c r="AE303" t="s">
        <v>39</v>
      </c>
      <c r="AF303" t="s">
        <v>39</v>
      </c>
    </row>
    <row r="304" spans="1:32" x14ac:dyDescent="0.25">
      <c r="A304" t="s">
        <v>695</v>
      </c>
      <c r="B304" t="str">
        <f>IF(Databel___Data[[#This Row],[Churn flag]]=0,"Stayed","Churned")</f>
        <v>Stayed</v>
      </c>
      <c r="C304" t="s">
        <v>2</v>
      </c>
      <c r="D304">
        <f>IF(Databel___Data[[#This Row],[Churn Label]]="NO",0,1)</f>
        <v>0</v>
      </c>
      <c r="E304">
        <v>1</v>
      </c>
      <c r="F304">
        <v>72</v>
      </c>
      <c r="G304">
        <v>351</v>
      </c>
      <c r="H304">
        <v>1158.8</v>
      </c>
      <c r="I304">
        <v>360</v>
      </c>
      <c r="J304">
        <v>612</v>
      </c>
      <c r="K304" t="s">
        <v>1</v>
      </c>
      <c r="L304" t="s">
        <v>34</v>
      </c>
      <c r="M304">
        <v>153</v>
      </c>
      <c r="N304">
        <v>0</v>
      </c>
      <c r="O304">
        <v>3</v>
      </c>
      <c r="P304" t="s">
        <v>2</v>
      </c>
      <c r="Q304">
        <v>72</v>
      </c>
      <c r="R304" t="s">
        <v>696</v>
      </c>
      <c r="S304" t="s">
        <v>697</v>
      </c>
      <c r="T304" t="s">
        <v>3</v>
      </c>
      <c r="U304">
        <v>80</v>
      </c>
      <c r="V304" t="s">
        <v>2</v>
      </c>
      <c r="W304" t="s">
        <v>1</v>
      </c>
      <c r="X304" t="s">
        <v>2</v>
      </c>
      <c r="Y304">
        <v>0</v>
      </c>
      <c r="Z304" t="s">
        <v>1</v>
      </c>
      <c r="AA304" t="s">
        <v>57</v>
      </c>
      <c r="AB304" t="s">
        <v>38</v>
      </c>
      <c r="AC304">
        <v>63</v>
      </c>
      <c r="AD304">
        <v>4561</v>
      </c>
      <c r="AE304" t="s">
        <v>39</v>
      </c>
      <c r="AF304" t="s">
        <v>39</v>
      </c>
    </row>
    <row r="305" spans="1:32" x14ac:dyDescent="0.25">
      <c r="A305" t="s">
        <v>698</v>
      </c>
      <c r="B305" t="str">
        <f>IF(Databel___Data[[#This Row],[Churn flag]]=0,"Stayed","Churned")</f>
        <v>Stayed</v>
      </c>
      <c r="C305" t="s">
        <v>2</v>
      </c>
      <c r="D305">
        <f>IF(Databel___Data[[#This Row],[Churn Label]]="NO",0,1)</f>
        <v>0</v>
      </c>
      <c r="E305">
        <v>1</v>
      </c>
      <c r="F305">
        <v>70</v>
      </c>
      <c r="G305">
        <v>157</v>
      </c>
      <c r="H305">
        <v>349.5</v>
      </c>
      <c r="I305">
        <v>210</v>
      </c>
      <c r="J305">
        <v>952</v>
      </c>
      <c r="K305" t="s">
        <v>1</v>
      </c>
      <c r="L305" t="s">
        <v>46</v>
      </c>
      <c r="M305">
        <v>0</v>
      </c>
      <c r="N305">
        <v>0</v>
      </c>
      <c r="O305">
        <v>15</v>
      </c>
      <c r="P305" t="s">
        <v>1</v>
      </c>
      <c r="Q305">
        <v>0</v>
      </c>
      <c r="R305" t="s">
        <v>179</v>
      </c>
      <c r="S305" t="s">
        <v>699</v>
      </c>
      <c r="T305" t="s">
        <v>3</v>
      </c>
      <c r="U305">
        <v>25</v>
      </c>
      <c r="V305" t="s">
        <v>1</v>
      </c>
      <c r="W305" t="s">
        <v>2</v>
      </c>
      <c r="X305" t="s">
        <v>2</v>
      </c>
      <c r="Y305">
        <v>0</v>
      </c>
      <c r="Z305" t="s">
        <v>2</v>
      </c>
      <c r="AA305" t="s">
        <v>57</v>
      </c>
      <c r="AB305" t="s">
        <v>44</v>
      </c>
      <c r="AC305">
        <v>17</v>
      </c>
      <c r="AD305">
        <v>1192</v>
      </c>
      <c r="AE305" t="s">
        <v>39</v>
      </c>
      <c r="AF305" t="s">
        <v>39</v>
      </c>
    </row>
    <row r="306" spans="1:32" x14ac:dyDescent="0.25">
      <c r="A306" t="s">
        <v>700</v>
      </c>
      <c r="B306" t="str">
        <f>IF(Databel___Data[[#This Row],[Churn flag]]=0,"Stayed","Churned")</f>
        <v>Stayed</v>
      </c>
      <c r="C306" t="s">
        <v>2</v>
      </c>
      <c r="D306">
        <f>IF(Databel___Data[[#This Row],[Churn Label]]="NO",0,1)</f>
        <v>0</v>
      </c>
      <c r="E306">
        <v>1</v>
      </c>
      <c r="F306">
        <v>64</v>
      </c>
      <c r="G306">
        <v>154</v>
      </c>
      <c r="H306">
        <v>384.2</v>
      </c>
      <c r="I306">
        <v>320</v>
      </c>
      <c r="J306">
        <v>672</v>
      </c>
      <c r="K306" t="s">
        <v>1</v>
      </c>
      <c r="L306" t="s">
        <v>34</v>
      </c>
      <c r="M306">
        <v>134</v>
      </c>
      <c r="N306">
        <v>0</v>
      </c>
      <c r="O306">
        <v>3</v>
      </c>
      <c r="P306" t="s">
        <v>1</v>
      </c>
      <c r="Q306">
        <v>0</v>
      </c>
      <c r="R306" t="s">
        <v>269</v>
      </c>
      <c r="S306" t="s">
        <v>701</v>
      </c>
      <c r="T306" t="s">
        <v>3</v>
      </c>
      <c r="U306">
        <v>70</v>
      </c>
      <c r="V306" t="s">
        <v>2</v>
      </c>
      <c r="W306" t="s">
        <v>1</v>
      </c>
      <c r="X306" t="s">
        <v>2</v>
      </c>
      <c r="Y306">
        <v>0</v>
      </c>
      <c r="Z306" t="s">
        <v>1</v>
      </c>
      <c r="AA306" t="s">
        <v>57</v>
      </c>
      <c r="AB306" t="s">
        <v>38</v>
      </c>
      <c r="AC306">
        <v>39</v>
      </c>
      <c r="AD306">
        <v>2500</v>
      </c>
      <c r="AE306" t="s">
        <v>39</v>
      </c>
      <c r="AF306" t="s">
        <v>39</v>
      </c>
    </row>
    <row r="307" spans="1:32" x14ac:dyDescent="0.25">
      <c r="A307" t="s">
        <v>702</v>
      </c>
      <c r="B307" t="str">
        <f>IF(Databel___Data[[#This Row],[Churn flag]]=0,"Stayed","Churned")</f>
        <v>Stayed</v>
      </c>
      <c r="C307" t="s">
        <v>2</v>
      </c>
      <c r="D307">
        <f>IF(Databel___Data[[#This Row],[Churn Label]]="NO",0,1)</f>
        <v>0</v>
      </c>
      <c r="E307">
        <v>1</v>
      </c>
      <c r="F307">
        <v>73</v>
      </c>
      <c r="G307">
        <v>213</v>
      </c>
      <c r="H307">
        <v>661.1</v>
      </c>
      <c r="I307">
        <v>292</v>
      </c>
      <c r="J307">
        <v>846.8</v>
      </c>
      <c r="K307" t="s">
        <v>1</v>
      </c>
      <c r="L307" t="s">
        <v>34</v>
      </c>
      <c r="M307">
        <v>169</v>
      </c>
      <c r="N307">
        <v>0</v>
      </c>
      <c r="O307">
        <v>6</v>
      </c>
      <c r="P307" t="s">
        <v>1</v>
      </c>
      <c r="Q307">
        <v>0</v>
      </c>
      <c r="R307" t="s">
        <v>111</v>
      </c>
      <c r="S307" t="s">
        <v>703</v>
      </c>
      <c r="T307" t="s">
        <v>3</v>
      </c>
      <c r="U307">
        <v>31</v>
      </c>
      <c r="V307" t="s">
        <v>2</v>
      </c>
      <c r="W307" t="s">
        <v>2</v>
      </c>
      <c r="X307" t="s">
        <v>2</v>
      </c>
      <c r="Y307">
        <v>0</v>
      </c>
      <c r="Z307" t="s">
        <v>2</v>
      </c>
      <c r="AA307" t="s">
        <v>43</v>
      </c>
      <c r="AB307" t="s">
        <v>38</v>
      </c>
      <c r="AC307">
        <v>31</v>
      </c>
      <c r="AD307">
        <v>2244</v>
      </c>
      <c r="AE307" t="s">
        <v>39</v>
      </c>
      <c r="AF307" t="s">
        <v>39</v>
      </c>
    </row>
    <row r="308" spans="1:32" x14ac:dyDescent="0.25">
      <c r="A308" t="s">
        <v>704</v>
      </c>
      <c r="B308" t="str">
        <f>IF(Databel___Data[[#This Row],[Churn flag]]=0,"Stayed","Churned")</f>
        <v>Stayed</v>
      </c>
      <c r="C308" t="s">
        <v>2</v>
      </c>
      <c r="D308">
        <f>IF(Databel___Data[[#This Row],[Churn Label]]="NO",0,1)</f>
        <v>0</v>
      </c>
      <c r="E308">
        <v>1</v>
      </c>
      <c r="F308">
        <v>44</v>
      </c>
      <c r="G308">
        <v>348</v>
      </c>
      <c r="H308">
        <v>567.1</v>
      </c>
      <c r="I308">
        <v>220</v>
      </c>
      <c r="J308">
        <v>488.4</v>
      </c>
      <c r="K308" t="s">
        <v>1</v>
      </c>
      <c r="L308" t="s">
        <v>34</v>
      </c>
      <c r="M308">
        <v>244</v>
      </c>
      <c r="N308">
        <v>0</v>
      </c>
      <c r="O308">
        <v>0</v>
      </c>
      <c r="P308" t="s">
        <v>2</v>
      </c>
      <c r="Q308">
        <v>0</v>
      </c>
      <c r="R308" t="s">
        <v>97</v>
      </c>
      <c r="S308" t="s">
        <v>705</v>
      </c>
      <c r="T308" t="s">
        <v>0</v>
      </c>
      <c r="U308">
        <v>45</v>
      </c>
      <c r="V308" t="s">
        <v>2</v>
      </c>
      <c r="W308" t="s">
        <v>2</v>
      </c>
      <c r="X308" t="s">
        <v>2</v>
      </c>
      <c r="Y308">
        <v>0</v>
      </c>
      <c r="Z308" t="s">
        <v>2</v>
      </c>
      <c r="AA308" t="s">
        <v>57</v>
      </c>
      <c r="AB308" t="s">
        <v>44</v>
      </c>
      <c r="AC308">
        <v>8</v>
      </c>
      <c r="AD308">
        <v>357</v>
      </c>
      <c r="AE308" t="s">
        <v>39</v>
      </c>
      <c r="AF308" t="s">
        <v>39</v>
      </c>
    </row>
    <row r="309" spans="1:32" x14ac:dyDescent="0.25">
      <c r="A309" t="s">
        <v>706</v>
      </c>
      <c r="B309" t="str">
        <f>IF(Databel___Data[[#This Row],[Churn flag]]=0,"Stayed","Churned")</f>
        <v>Stayed</v>
      </c>
      <c r="C309" t="s">
        <v>2</v>
      </c>
      <c r="D309">
        <f>IF(Databel___Data[[#This Row],[Churn Label]]="NO",0,1)</f>
        <v>0</v>
      </c>
      <c r="E309">
        <v>1</v>
      </c>
      <c r="F309">
        <v>16</v>
      </c>
      <c r="G309">
        <v>74</v>
      </c>
      <c r="H309">
        <v>176.1</v>
      </c>
      <c r="I309">
        <v>32</v>
      </c>
      <c r="J309">
        <v>169.6</v>
      </c>
      <c r="K309" t="s">
        <v>1</v>
      </c>
      <c r="L309" t="s">
        <v>34</v>
      </c>
      <c r="M309">
        <v>42</v>
      </c>
      <c r="N309">
        <v>0</v>
      </c>
      <c r="O309">
        <v>0</v>
      </c>
      <c r="P309" t="s">
        <v>2</v>
      </c>
      <c r="Q309">
        <v>0</v>
      </c>
      <c r="R309" t="s">
        <v>83</v>
      </c>
      <c r="S309" t="s">
        <v>707</v>
      </c>
      <c r="T309" t="s">
        <v>0</v>
      </c>
      <c r="U309">
        <v>68</v>
      </c>
      <c r="V309" t="s">
        <v>2</v>
      </c>
      <c r="W309" t="s">
        <v>1</v>
      </c>
      <c r="X309" t="s">
        <v>2</v>
      </c>
      <c r="Y309">
        <v>0</v>
      </c>
      <c r="Z309" t="s">
        <v>2</v>
      </c>
      <c r="AA309" t="s">
        <v>43</v>
      </c>
      <c r="AB309" t="s">
        <v>44</v>
      </c>
      <c r="AC309">
        <v>7</v>
      </c>
      <c r="AD309">
        <v>110</v>
      </c>
      <c r="AE309" t="s">
        <v>39</v>
      </c>
      <c r="AF309" t="s">
        <v>39</v>
      </c>
    </row>
    <row r="310" spans="1:32" x14ac:dyDescent="0.25">
      <c r="A310" t="s">
        <v>708</v>
      </c>
      <c r="B310" t="str">
        <f>IF(Databel___Data[[#This Row],[Churn flag]]=0,"Stayed","Churned")</f>
        <v>Stayed</v>
      </c>
      <c r="C310" t="s">
        <v>2</v>
      </c>
      <c r="D310">
        <f>IF(Databel___Data[[#This Row],[Churn Label]]="NO",0,1)</f>
        <v>0</v>
      </c>
      <c r="E310">
        <v>1</v>
      </c>
      <c r="F310">
        <v>8</v>
      </c>
      <c r="G310">
        <v>33</v>
      </c>
      <c r="H310">
        <v>56.4</v>
      </c>
      <c r="I310">
        <v>24</v>
      </c>
      <c r="J310">
        <v>50.4</v>
      </c>
      <c r="K310" t="s">
        <v>1</v>
      </c>
      <c r="L310" t="s">
        <v>34</v>
      </c>
      <c r="M310">
        <v>13</v>
      </c>
      <c r="N310">
        <v>0</v>
      </c>
      <c r="O310">
        <v>21</v>
      </c>
      <c r="P310" t="s">
        <v>1</v>
      </c>
      <c r="Q310">
        <v>0</v>
      </c>
      <c r="R310" t="s">
        <v>88</v>
      </c>
      <c r="S310" t="s">
        <v>709</v>
      </c>
      <c r="T310" t="s">
        <v>3</v>
      </c>
      <c r="U310">
        <v>26</v>
      </c>
      <c r="V310" t="s">
        <v>1</v>
      </c>
      <c r="W310" t="s">
        <v>2</v>
      </c>
      <c r="X310" t="s">
        <v>2</v>
      </c>
      <c r="Y310">
        <v>0</v>
      </c>
      <c r="Z310" t="s">
        <v>1</v>
      </c>
      <c r="AA310" t="s">
        <v>37</v>
      </c>
      <c r="AB310" t="s">
        <v>44</v>
      </c>
      <c r="AC310">
        <v>45</v>
      </c>
      <c r="AD310">
        <v>366</v>
      </c>
      <c r="AE310" t="s">
        <v>39</v>
      </c>
      <c r="AF310" t="s">
        <v>39</v>
      </c>
    </row>
    <row r="311" spans="1:32" x14ac:dyDescent="0.25">
      <c r="A311" t="s">
        <v>710</v>
      </c>
      <c r="B311" t="str">
        <f>IF(Databel___Data[[#This Row],[Churn flag]]=0,"Stayed","Churned")</f>
        <v>Stayed</v>
      </c>
      <c r="C311" t="s">
        <v>2</v>
      </c>
      <c r="D311">
        <f>IF(Databel___Data[[#This Row],[Churn Label]]="NO",0,1)</f>
        <v>0</v>
      </c>
      <c r="E311">
        <v>1</v>
      </c>
      <c r="F311">
        <v>25</v>
      </c>
      <c r="G311">
        <v>89</v>
      </c>
      <c r="H311">
        <v>294.5</v>
      </c>
      <c r="I311">
        <v>100</v>
      </c>
      <c r="J311">
        <v>155</v>
      </c>
      <c r="K311" t="s">
        <v>1</v>
      </c>
      <c r="L311" t="s">
        <v>34</v>
      </c>
      <c r="M311">
        <v>52</v>
      </c>
      <c r="N311">
        <v>0</v>
      </c>
      <c r="O311">
        <v>2</v>
      </c>
      <c r="P311" t="s">
        <v>2</v>
      </c>
      <c r="Q311">
        <v>43</v>
      </c>
      <c r="R311" t="s">
        <v>52</v>
      </c>
      <c r="S311" t="s">
        <v>711</v>
      </c>
      <c r="T311" t="s">
        <v>3</v>
      </c>
      <c r="U311">
        <v>54</v>
      </c>
      <c r="V311" t="s">
        <v>2</v>
      </c>
      <c r="W311" t="s">
        <v>2</v>
      </c>
      <c r="X311" t="s">
        <v>2</v>
      </c>
      <c r="Y311">
        <v>0</v>
      </c>
      <c r="Z311" t="s">
        <v>2</v>
      </c>
      <c r="AA311" t="s">
        <v>37</v>
      </c>
      <c r="AB311" t="s">
        <v>44</v>
      </c>
      <c r="AC311">
        <v>21</v>
      </c>
      <c r="AD311">
        <v>524</v>
      </c>
      <c r="AE311" t="s">
        <v>39</v>
      </c>
      <c r="AF311" t="s">
        <v>39</v>
      </c>
    </row>
    <row r="312" spans="1:32" x14ac:dyDescent="0.25">
      <c r="A312" t="s">
        <v>712</v>
      </c>
      <c r="B312" t="str">
        <f>IF(Databel___Data[[#This Row],[Churn flag]]=0,"Stayed","Churned")</f>
        <v>Stayed</v>
      </c>
      <c r="C312" t="s">
        <v>2</v>
      </c>
      <c r="D312">
        <f>IF(Databel___Data[[#This Row],[Churn Label]]="NO",0,1)</f>
        <v>0</v>
      </c>
      <c r="E312">
        <v>1</v>
      </c>
      <c r="F312">
        <v>21</v>
      </c>
      <c r="G312">
        <v>65</v>
      </c>
      <c r="H312">
        <v>184.7</v>
      </c>
      <c r="I312">
        <v>84</v>
      </c>
      <c r="J312">
        <v>170.1</v>
      </c>
      <c r="K312" t="s">
        <v>1</v>
      </c>
      <c r="L312" t="s">
        <v>34</v>
      </c>
      <c r="M312">
        <v>85</v>
      </c>
      <c r="N312">
        <v>0</v>
      </c>
      <c r="O312">
        <v>5</v>
      </c>
      <c r="P312" t="s">
        <v>1</v>
      </c>
      <c r="Q312">
        <v>0</v>
      </c>
      <c r="R312" t="s">
        <v>111</v>
      </c>
      <c r="S312" t="s">
        <v>713</v>
      </c>
      <c r="T312" t="s">
        <v>0</v>
      </c>
      <c r="U312">
        <v>71</v>
      </c>
      <c r="V312" t="s">
        <v>2</v>
      </c>
      <c r="W312" t="s">
        <v>1</v>
      </c>
      <c r="X312" t="s">
        <v>2</v>
      </c>
      <c r="Y312">
        <v>0</v>
      </c>
      <c r="Z312" t="s">
        <v>2</v>
      </c>
      <c r="AA312" t="s">
        <v>43</v>
      </c>
      <c r="AB312" t="s">
        <v>38</v>
      </c>
      <c r="AC312">
        <v>53</v>
      </c>
      <c r="AD312">
        <v>1090</v>
      </c>
      <c r="AE312" t="s">
        <v>39</v>
      </c>
      <c r="AF312" t="s">
        <v>39</v>
      </c>
    </row>
    <row r="313" spans="1:32" x14ac:dyDescent="0.25">
      <c r="A313" t="s">
        <v>714</v>
      </c>
      <c r="B313" t="str">
        <f>IF(Databel___Data[[#This Row],[Churn flag]]=0,"Stayed","Churned")</f>
        <v>Stayed</v>
      </c>
      <c r="C313" t="s">
        <v>2</v>
      </c>
      <c r="D313">
        <f>IF(Databel___Data[[#This Row],[Churn Label]]="NO",0,1)</f>
        <v>0</v>
      </c>
      <c r="E313">
        <v>1</v>
      </c>
      <c r="F313">
        <v>74</v>
      </c>
      <c r="G313">
        <v>385</v>
      </c>
      <c r="H313">
        <v>1032.7</v>
      </c>
      <c r="I313">
        <v>962</v>
      </c>
      <c r="J313">
        <v>984.2</v>
      </c>
      <c r="K313" t="s">
        <v>1</v>
      </c>
      <c r="L313" t="s">
        <v>34</v>
      </c>
      <c r="M313">
        <v>328</v>
      </c>
      <c r="N313">
        <v>0</v>
      </c>
      <c r="O313">
        <v>3</v>
      </c>
      <c r="P313" t="s">
        <v>1</v>
      </c>
      <c r="Q313">
        <v>0</v>
      </c>
      <c r="R313" t="s">
        <v>103</v>
      </c>
      <c r="S313" t="s">
        <v>715</v>
      </c>
      <c r="T313" t="s">
        <v>0</v>
      </c>
      <c r="U313">
        <v>54</v>
      </c>
      <c r="V313" t="s">
        <v>2</v>
      </c>
      <c r="W313" t="s">
        <v>2</v>
      </c>
      <c r="X313" t="s">
        <v>2</v>
      </c>
      <c r="Y313">
        <v>0</v>
      </c>
      <c r="Z313" t="s">
        <v>1</v>
      </c>
      <c r="AA313" t="s">
        <v>43</v>
      </c>
      <c r="AB313" t="s">
        <v>38</v>
      </c>
      <c r="AC313">
        <v>52</v>
      </c>
      <c r="AD313">
        <v>3869</v>
      </c>
      <c r="AE313" t="s">
        <v>39</v>
      </c>
      <c r="AF313" t="s">
        <v>39</v>
      </c>
    </row>
    <row r="314" spans="1:32" x14ac:dyDescent="0.25">
      <c r="A314" t="s">
        <v>716</v>
      </c>
      <c r="B314" t="str">
        <f>IF(Databel___Data[[#This Row],[Churn flag]]=0,"Stayed","Churned")</f>
        <v>Stayed</v>
      </c>
      <c r="C314" t="s">
        <v>2</v>
      </c>
      <c r="D314">
        <f>IF(Databel___Data[[#This Row],[Churn Label]]="NO",0,1)</f>
        <v>0</v>
      </c>
      <c r="E314">
        <v>1</v>
      </c>
      <c r="F314">
        <v>14</v>
      </c>
      <c r="G314">
        <v>83</v>
      </c>
      <c r="H314">
        <v>183.7</v>
      </c>
      <c r="I314">
        <v>42</v>
      </c>
      <c r="J314">
        <v>179.2</v>
      </c>
      <c r="K314" t="s">
        <v>1</v>
      </c>
      <c r="L314" t="s">
        <v>46</v>
      </c>
      <c r="M314">
        <v>0</v>
      </c>
      <c r="N314">
        <v>0</v>
      </c>
      <c r="O314">
        <v>6</v>
      </c>
      <c r="P314" t="s">
        <v>2</v>
      </c>
      <c r="Q314">
        <v>0</v>
      </c>
      <c r="R314" t="s">
        <v>106</v>
      </c>
      <c r="S314" t="s">
        <v>717</v>
      </c>
      <c r="T314" t="s">
        <v>0</v>
      </c>
      <c r="U314">
        <v>68</v>
      </c>
      <c r="V314" t="s">
        <v>2</v>
      </c>
      <c r="W314" t="s">
        <v>1</v>
      </c>
      <c r="X314" t="s">
        <v>2</v>
      </c>
      <c r="Y314">
        <v>0</v>
      </c>
      <c r="Z314" t="s">
        <v>2</v>
      </c>
      <c r="AA314" t="s">
        <v>37</v>
      </c>
      <c r="AB314" t="s">
        <v>38</v>
      </c>
      <c r="AC314">
        <v>52</v>
      </c>
      <c r="AD314">
        <v>740</v>
      </c>
      <c r="AE314" t="s">
        <v>39</v>
      </c>
      <c r="AF314" t="s">
        <v>39</v>
      </c>
    </row>
    <row r="315" spans="1:32" x14ac:dyDescent="0.25">
      <c r="A315" t="s">
        <v>718</v>
      </c>
      <c r="B315" t="str">
        <f>IF(Databel___Data[[#This Row],[Churn flag]]=0,"Stayed","Churned")</f>
        <v>Stayed</v>
      </c>
      <c r="C315" t="s">
        <v>2</v>
      </c>
      <c r="D315">
        <f>IF(Databel___Data[[#This Row],[Churn Label]]="NO",0,1)</f>
        <v>0</v>
      </c>
      <c r="E315">
        <v>1</v>
      </c>
      <c r="F315">
        <v>70</v>
      </c>
      <c r="G315">
        <v>284</v>
      </c>
      <c r="H315">
        <v>770</v>
      </c>
      <c r="I315">
        <v>140</v>
      </c>
      <c r="J315">
        <v>735</v>
      </c>
      <c r="K315" t="s">
        <v>1</v>
      </c>
      <c r="L315" t="s">
        <v>34</v>
      </c>
      <c r="M315">
        <v>184</v>
      </c>
      <c r="N315">
        <v>0</v>
      </c>
      <c r="O315">
        <v>24</v>
      </c>
      <c r="P315" t="s">
        <v>1</v>
      </c>
      <c r="Q315">
        <v>0</v>
      </c>
      <c r="R315" t="s">
        <v>197</v>
      </c>
      <c r="S315" t="s">
        <v>719</v>
      </c>
      <c r="T315" t="s">
        <v>3</v>
      </c>
      <c r="U315">
        <v>26</v>
      </c>
      <c r="V315" t="s">
        <v>1</v>
      </c>
      <c r="W315" t="s">
        <v>2</v>
      </c>
      <c r="X315" t="s">
        <v>2</v>
      </c>
      <c r="Y315">
        <v>0</v>
      </c>
      <c r="Z315" t="s">
        <v>1</v>
      </c>
      <c r="AA315" t="s">
        <v>57</v>
      </c>
      <c r="AB315" t="s">
        <v>38</v>
      </c>
      <c r="AC315">
        <v>48</v>
      </c>
      <c r="AD315">
        <v>3342</v>
      </c>
      <c r="AE315" t="s">
        <v>39</v>
      </c>
      <c r="AF315" t="s">
        <v>39</v>
      </c>
    </row>
    <row r="316" spans="1:32" x14ac:dyDescent="0.25">
      <c r="A316" t="s">
        <v>720</v>
      </c>
      <c r="B316" t="str">
        <f>IF(Databel___Data[[#This Row],[Churn flag]]=0,"Stayed","Churned")</f>
        <v>Stayed</v>
      </c>
      <c r="C316" t="s">
        <v>2</v>
      </c>
      <c r="D316">
        <f>IF(Databel___Data[[#This Row],[Churn Label]]="NO",0,1)</f>
        <v>0</v>
      </c>
      <c r="E316">
        <v>1</v>
      </c>
      <c r="F316">
        <v>10</v>
      </c>
      <c r="G316">
        <v>14</v>
      </c>
      <c r="H316">
        <v>40</v>
      </c>
      <c r="I316">
        <v>0</v>
      </c>
      <c r="J316">
        <v>0</v>
      </c>
      <c r="K316" t="s">
        <v>2</v>
      </c>
      <c r="L316" t="s">
        <v>34</v>
      </c>
      <c r="M316">
        <v>0</v>
      </c>
      <c r="N316">
        <v>0</v>
      </c>
      <c r="O316">
        <v>5</v>
      </c>
      <c r="P316" t="s">
        <v>1</v>
      </c>
      <c r="Q316">
        <v>0</v>
      </c>
      <c r="R316" t="s">
        <v>71</v>
      </c>
      <c r="S316" t="s">
        <v>721</v>
      </c>
      <c r="T316" t="s">
        <v>0</v>
      </c>
      <c r="U316">
        <v>46</v>
      </c>
      <c r="V316" t="s">
        <v>2</v>
      </c>
      <c r="W316" t="s">
        <v>2</v>
      </c>
      <c r="X316" t="s">
        <v>2</v>
      </c>
      <c r="Y316">
        <v>0</v>
      </c>
      <c r="Z316" t="s">
        <v>1</v>
      </c>
      <c r="AA316" t="s">
        <v>57</v>
      </c>
      <c r="AB316" t="s">
        <v>38</v>
      </c>
      <c r="AC316">
        <v>25</v>
      </c>
      <c r="AD316">
        <v>255</v>
      </c>
      <c r="AE316" t="s">
        <v>39</v>
      </c>
      <c r="AF316" t="s">
        <v>39</v>
      </c>
    </row>
    <row r="317" spans="1:32" x14ac:dyDescent="0.25">
      <c r="A317" t="s">
        <v>722</v>
      </c>
      <c r="B317" t="str">
        <f>IF(Databel___Data[[#This Row],[Churn flag]]=0,"Stayed","Churned")</f>
        <v>Stayed</v>
      </c>
      <c r="C317" t="s">
        <v>2</v>
      </c>
      <c r="D317">
        <f>IF(Databel___Data[[#This Row],[Churn Label]]="NO",0,1)</f>
        <v>0</v>
      </c>
      <c r="E317">
        <v>1</v>
      </c>
      <c r="F317">
        <v>2</v>
      </c>
      <c r="G317">
        <v>9</v>
      </c>
      <c r="H317">
        <v>25.2</v>
      </c>
      <c r="I317">
        <v>12</v>
      </c>
      <c r="J317">
        <v>28.6</v>
      </c>
      <c r="K317" t="s">
        <v>1</v>
      </c>
      <c r="L317" t="s">
        <v>46</v>
      </c>
      <c r="M317">
        <v>0</v>
      </c>
      <c r="N317">
        <v>0</v>
      </c>
      <c r="O317">
        <v>13</v>
      </c>
      <c r="P317" t="s">
        <v>1</v>
      </c>
      <c r="Q317">
        <v>0</v>
      </c>
      <c r="R317" t="s">
        <v>240</v>
      </c>
      <c r="S317" t="s">
        <v>723</v>
      </c>
      <c r="T317" t="s">
        <v>0</v>
      </c>
      <c r="U317">
        <v>67</v>
      </c>
      <c r="V317" t="s">
        <v>2</v>
      </c>
      <c r="W317" t="s">
        <v>1</v>
      </c>
      <c r="X317" t="s">
        <v>2</v>
      </c>
      <c r="Y317">
        <v>0</v>
      </c>
      <c r="Z317" t="s">
        <v>2</v>
      </c>
      <c r="AA317" t="s">
        <v>37</v>
      </c>
      <c r="AB317" t="s">
        <v>38</v>
      </c>
      <c r="AC317">
        <v>30</v>
      </c>
      <c r="AD317">
        <v>59</v>
      </c>
      <c r="AE317" t="s">
        <v>39</v>
      </c>
      <c r="AF317" t="s">
        <v>39</v>
      </c>
    </row>
    <row r="318" spans="1:32" x14ac:dyDescent="0.25">
      <c r="A318" t="s">
        <v>724</v>
      </c>
      <c r="B318" t="str">
        <f>IF(Databel___Data[[#This Row],[Churn flag]]=0,"Stayed","Churned")</f>
        <v>Stayed</v>
      </c>
      <c r="C318" t="s">
        <v>2</v>
      </c>
      <c r="D318">
        <f>IF(Databel___Data[[#This Row],[Churn Label]]="NO",0,1)</f>
        <v>0</v>
      </c>
      <c r="E318">
        <v>1</v>
      </c>
      <c r="F318">
        <v>61</v>
      </c>
      <c r="G318">
        <v>98</v>
      </c>
      <c r="H318">
        <v>304.7</v>
      </c>
      <c r="I318">
        <v>122</v>
      </c>
      <c r="J318">
        <v>359.9</v>
      </c>
      <c r="K318" t="s">
        <v>1</v>
      </c>
      <c r="L318" t="s">
        <v>34</v>
      </c>
      <c r="M318">
        <v>90</v>
      </c>
      <c r="N318">
        <v>0</v>
      </c>
      <c r="O318">
        <v>4</v>
      </c>
      <c r="P318" t="s">
        <v>1</v>
      </c>
      <c r="Q318">
        <v>0</v>
      </c>
      <c r="R318" t="s">
        <v>55</v>
      </c>
      <c r="S318" t="s">
        <v>725</v>
      </c>
      <c r="T318" t="s">
        <v>3</v>
      </c>
      <c r="U318">
        <v>70</v>
      </c>
      <c r="V318" t="s">
        <v>2</v>
      </c>
      <c r="W318" t="s">
        <v>1</v>
      </c>
      <c r="X318" t="s">
        <v>2</v>
      </c>
      <c r="Y318">
        <v>0</v>
      </c>
      <c r="Z318" t="s">
        <v>2</v>
      </c>
      <c r="AA318" t="s">
        <v>43</v>
      </c>
      <c r="AB318" t="s">
        <v>38</v>
      </c>
      <c r="AC318">
        <v>38</v>
      </c>
      <c r="AD318">
        <v>2305</v>
      </c>
      <c r="AE318" t="s">
        <v>39</v>
      </c>
      <c r="AF318" t="s">
        <v>39</v>
      </c>
    </row>
    <row r="319" spans="1:32" x14ac:dyDescent="0.25">
      <c r="A319" t="s">
        <v>726</v>
      </c>
      <c r="B319" t="str">
        <f>IF(Databel___Data[[#This Row],[Churn flag]]=0,"Stayed","Churned")</f>
        <v>Stayed</v>
      </c>
      <c r="C319" t="s">
        <v>2</v>
      </c>
      <c r="D319">
        <f>IF(Databel___Data[[#This Row],[Churn Label]]="NO",0,1)</f>
        <v>0</v>
      </c>
      <c r="E319">
        <v>1</v>
      </c>
      <c r="F319">
        <v>1</v>
      </c>
      <c r="G319">
        <v>4</v>
      </c>
      <c r="H319">
        <v>10</v>
      </c>
      <c r="I319">
        <v>4</v>
      </c>
      <c r="J319">
        <v>8.1999999999999993</v>
      </c>
      <c r="K319" t="s">
        <v>1</v>
      </c>
      <c r="L319" t="s">
        <v>34</v>
      </c>
      <c r="M319">
        <v>4</v>
      </c>
      <c r="N319">
        <v>0</v>
      </c>
      <c r="O319">
        <v>0</v>
      </c>
      <c r="P319" t="s">
        <v>2</v>
      </c>
      <c r="Q319">
        <v>0</v>
      </c>
      <c r="R319" t="s">
        <v>111</v>
      </c>
      <c r="S319" t="s">
        <v>727</v>
      </c>
      <c r="T319" t="s">
        <v>3</v>
      </c>
      <c r="U319">
        <v>34</v>
      </c>
      <c r="V319" t="s">
        <v>2</v>
      </c>
      <c r="W319" t="s">
        <v>2</v>
      </c>
      <c r="X319" t="s">
        <v>2</v>
      </c>
      <c r="Y319">
        <v>0</v>
      </c>
      <c r="Z319" t="s">
        <v>2</v>
      </c>
      <c r="AA319" t="s">
        <v>37</v>
      </c>
      <c r="AB319" t="s">
        <v>44</v>
      </c>
      <c r="AC319">
        <v>13</v>
      </c>
      <c r="AD319">
        <v>13</v>
      </c>
      <c r="AE319" t="s">
        <v>39</v>
      </c>
      <c r="AF319" t="s">
        <v>39</v>
      </c>
    </row>
    <row r="320" spans="1:32" x14ac:dyDescent="0.25">
      <c r="A320" t="s">
        <v>728</v>
      </c>
      <c r="B320" t="str">
        <f>IF(Databel___Data[[#This Row],[Churn flag]]=0,"Stayed","Churned")</f>
        <v>Churned</v>
      </c>
      <c r="C320" t="s">
        <v>1</v>
      </c>
      <c r="D320">
        <f>IF(Databel___Data[[#This Row],[Churn Label]]="NO",0,1)</f>
        <v>1</v>
      </c>
      <c r="E320">
        <v>1</v>
      </c>
      <c r="F320">
        <v>29</v>
      </c>
      <c r="G320">
        <v>113</v>
      </c>
      <c r="H320">
        <v>205.2</v>
      </c>
      <c r="I320">
        <v>116</v>
      </c>
      <c r="J320">
        <v>232</v>
      </c>
      <c r="K320" t="s">
        <v>1</v>
      </c>
      <c r="L320" t="s">
        <v>34</v>
      </c>
      <c r="M320">
        <v>116</v>
      </c>
      <c r="N320">
        <v>0</v>
      </c>
      <c r="O320">
        <v>8</v>
      </c>
      <c r="P320" t="s">
        <v>1</v>
      </c>
      <c r="Q320">
        <v>0</v>
      </c>
      <c r="R320" t="s">
        <v>150</v>
      </c>
      <c r="S320" t="s">
        <v>729</v>
      </c>
      <c r="T320" t="s">
        <v>3</v>
      </c>
      <c r="U320">
        <v>31</v>
      </c>
      <c r="V320" t="s">
        <v>2</v>
      </c>
      <c r="W320" t="s">
        <v>2</v>
      </c>
      <c r="X320" t="s">
        <v>2</v>
      </c>
      <c r="Y320">
        <v>0</v>
      </c>
      <c r="Z320" t="s">
        <v>2</v>
      </c>
      <c r="AA320" t="s">
        <v>37</v>
      </c>
      <c r="AB320" t="s">
        <v>44</v>
      </c>
      <c r="AC320">
        <v>30</v>
      </c>
      <c r="AD320">
        <v>872</v>
      </c>
      <c r="AE320" t="s">
        <v>13496</v>
      </c>
      <c r="AF320" t="s">
        <v>13496</v>
      </c>
    </row>
    <row r="321" spans="1:32" x14ac:dyDescent="0.25">
      <c r="A321" t="s">
        <v>730</v>
      </c>
      <c r="B321" t="str">
        <f>IF(Databel___Data[[#This Row],[Churn flag]]=0,"Stayed","Churned")</f>
        <v>Stayed</v>
      </c>
      <c r="C321" t="s">
        <v>2</v>
      </c>
      <c r="D321">
        <f>IF(Databel___Data[[#This Row],[Churn Label]]="NO",0,1)</f>
        <v>0</v>
      </c>
      <c r="E321">
        <v>1</v>
      </c>
      <c r="F321">
        <v>71</v>
      </c>
      <c r="G321">
        <v>195</v>
      </c>
      <c r="H321">
        <v>635.29999999999995</v>
      </c>
      <c r="I321">
        <v>213</v>
      </c>
      <c r="J321">
        <v>844.9</v>
      </c>
      <c r="K321" t="s">
        <v>1</v>
      </c>
      <c r="L321" t="s">
        <v>34</v>
      </c>
      <c r="M321">
        <v>169</v>
      </c>
      <c r="N321">
        <v>0</v>
      </c>
      <c r="O321">
        <v>0</v>
      </c>
      <c r="P321" t="s">
        <v>2</v>
      </c>
      <c r="Q321">
        <v>0</v>
      </c>
      <c r="R321" t="s">
        <v>240</v>
      </c>
      <c r="S321" t="s">
        <v>731</v>
      </c>
      <c r="T321" t="s">
        <v>0</v>
      </c>
      <c r="U321">
        <v>44</v>
      </c>
      <c r="V321" t="s">
        <v>2</v>
      </c>
      <c r="W321" t="s">
        <v>2</v>
      </c>
      <c r="X321" t="s">
        <v>2</v>
      </c>
      <c r="Y321">
        <v>0</v>
      </c>
      <c r="Z321" t="s">
        <v>2</v>
      </c>
      <c r="AA321" t="s">
        <v>57</v>
      </c>
      <c r="AB321" t="s">
        <v>38</v>
      </c>
      <c r="AC321">
        <v>9</v>
      </c>
      <c r="AD321">
        <v>656</v>
      </c>
      <c r="AE321" t="s">
        <v>39</v>
      </c>
      <c r="AF321" t="s">
        <v>39</v>
      </c>
    </row>
    <row r="322" spans="1:32" x14ac:dyDescent="0.25">
      <c r="A322" t="s">
        <v>732</v>
      </c>
      <c r="B322" t="str">
        <f>IF(Databel___Data[[#This Row],[Churn flag]]=0,"Stayed","Churned")</f>
        <v>Stayed</v>
      </c>
      <c r="C322" t="s">
        <v>2</v>
      </c>
      <c r="D322">
        <f>IF(Databel___Data[[#This Row],[Churn Label]]="NO",0,1)</f>
        <v>0</v>
      </c>
      <c r="E322">
        <v>1</v>
      </c>
      <c r="F322">
        <v>34</v>
      </c>
      <c r="G322">
        <v>110</v>
      </c>
      <c r="H322">
        <v>268.3</v>
      </c>
      <c r="I322">
        <v>238</v>
      </c>
      <c r="J322">
        <v>428.4</v>
      </c>
      <c r="K322" t="s">
        <v>1</v>
      </c>
      <c r="L322" t="s">
        <v>34</v>
      </c>
      <c r="M322">
        <v>86</v>
      </c>
      <c r="N322">
        <v>0</v>
      </c>
      <c r="O322">
        <v>7</v>
      </c>
      <c r="P322" t="s">
        <v>1</v>
      </c>
      <c r="Q322">
        <v>0</v>
      </c>
      <c r="R322" t="s">
        <v>156</v>
      </c>
      <c r="S322" t="s">
        <v>733</v>
      </c>
      <c r="T322" t="s">
        <v>3</v>
      </c>
      <c r="U322">
        <v>62</v>
      </c>
      <c r="V322" t="s">
        <v>2</v>
      </c>
      <c r="W322" t="s">
        <v>2</v>
      </c>
      <c r="X322" t="s">
        <v>2</v>
      </c>
      <c r="Y322">
        <v>0</v>
      </c>
      <c r="Z322" t="s">
        <v>1</v>
      </c>
      <c r="AA322" t="s">
        <v>43</v>
      </c>
      <c r="AB322" t="s">
        <v>58</v>
      </c>
      <c r="AC322">
        <v>49</v>
      </c>
      <c r="AD322">
        <v>1658</v>
      </c>
      <c r="AE322" t="s">
        <v>39</v>
      </c>
      <c r="AF322" t="s">
        <v>39</v>
      </c>
    </row>
    <row r="323" spans="1:32" x14ac:dyDescent="0.25">
      <c r="A323" t="s">
        <v>734</v>
      </c>
      <c r="B323" t="str">
        <f>IF(Databel___Data[[#This Row],[Churn flag]]=0,"Stayed","Churned")</f>
        <v>Stayed</v>
      </c>
      <c r="C323" t="s">
        <v>2</v>
      </c>
      <c r="D323">
        <f>IF(Databel___Data[[#This Row],[Churn Label]]="NO",0,1)</f>
        <v>0</v>
      </c>
      <c r="E323">
        <v>1</v>
      </c>
      <c r="F323">
        <v>70</v>
      </c>
      <c r="G323">
        <v>250</v>
      </c>
      <c r="H323">
        <v>773.7</v>
      </c>
      <c r="I323">
        <v>350</v>
      </c>
      <c r="J323">
        <v>525</v>
      </c>
      <c r="K323" t="s">
        <v>1</v>
      </c>
      <c r="L323" t="s">
        <v>34</v>
      </c>
      <c r="M323">
        <v>131</v>
      </c>
      <c r="N323">
        <v>0</v>
      </c>
      <c r="O323">
        <v>6</v>
      </c>
      <c r="P323" t="s">
        <v>1</v>
      </c>
      <c r="Q323">
        <v>0</v>
      </c>
      <c r="R323" t="s">
        <v>269</v>
      </c>
      <c r="S323" t="s">
        <v>735</v>
      </c>
      <c r="T323" t="s">
        <v>0</v>
      </c>
      <c r="U323">
        <v>78</v>
      </c>
      <c r="V323" t="s">
        <v>2</v>
      </c>
      <c r="W323" t="s">
        <v>1</v>
      </c>
      <c r="X323" t="s">
        <v>2</v>
      </c>
      <c r="Y323">
        <v>0</v>
      </c>
      <c r="Z323" t="s">
        <v>2</v>
      </c>
      <c r="AA323" t="s">
        <v>57</v>
      </c>
      <c r="AB323" t="s">
        <v>58</v>
      </c>
      <c r="AC323">
        <v>45</v>
      </c>
      <c r="AD323">
        <v>3191</v>
      </c>
      <c r="AE323" t="s">
        <v>39</v>
      </c>
      <c r="AF323" t="s">
        <v>39</v>
      </c>
    </row>
    <row r="324" spans="1:32" x14ac:dyDescent="0.25">
      <c r="A324" t="s">
        <v>736</v>
      </c>
      <c r="B324" t="str">
        <f>IF(Databel___Data[[#This Row],[Churn flag]]=0,"Stayed","Churned")</f>
        <v>Stayed</v>
      </c>
      <c r="C324" t="s">
        <v>2</v>
      </c>
      <c r="D324">
        <f>IF(Databel___Data[[#This Row],[Churn Label]]="NO",0,1)</f>
        <v>0</v>
      </c>
      <c r="E324">
        <v>1</v>
      </c>
      <c r="F324">
        <v>70</v>
      </c>
      <c r="G324">
        <v>306</v>
      </c>
      <c r="H324">
        <v>905.8</v>
      </c>
      <c r="I324">
        <v>350</v>
      </c>
      <c r="J324">
        <v>1225</v>
      </c>
      <c r="K324" t="s">
        <v>1</v>
      </c>
      <c r="L324" t="s">
        <v>46</v>
      </c>
      <c r="M324">
        <v>0</v>
      </c>
      <c r="N324">
        <v>0</v>
      </c>
      <c r="O324">
        <v>3</v>
      </c>
      <c r="P324" t="s">
        <v>1</v>
      </c>
      <c r="Q324">
        <v>0</v>
      </c>
      <c r="R324" t="s">
        <v>125</v>
      </c>
      <c r="S324" t="s">
        <v>737</v>
      </c>
      <c r="T324" t="s">
        <v>0</v>
      </c>
      <c r="U324">
        <v>48</v>
      </c>
      <c r="V324" t="s">
        <v>2</v>
      </c>
      <c r="W324" t="s">
        <v>2</v>
      </c>
      <c r="X324" t="s">
        <v>2</v>
      </c>
      <c r="Y324">
        <v>0</v>
      </c>
      <c r="Z324" t="s">
        <v>2</v>
      </c>
      <c r="AA324" t="s">
        <v>43</v>
      </c>
      <c r="AB324" t="s">
        <v>38</v>
      </c>
      <c r="AC324">
        <v>41</v>
      </c>
      <c r="AD324">
        <v>2887</v>
      </c>
      <c r="AE324" t="s">
        <v>39</v>
      </c>
      <c r="AF324" t="s">
        <v>39</v>
      </c>
    </row>
    <row r="325" spans="1:32" x14ac:dyDescent="0.25">
      <c r="A325" t="s">
        <v>738</v>
      </c>
      <c r="B325" t="str">
        <f>IF(Databel___Data[[#This Row],[Churn flag]]=0,"Stayed","Churned")</f>
        <v>Stayed</v>
      </c>
      <c r="C325" t="s">
        <v>2</v>
      </c>
      <c r="D325">
        <f>IF(Databel___Data[[#This Row],[Churn Label]]="NO",0,1)</f>
        <v>0</v>
      </c>
      <c r="E325">
        <v>1</v>
      </c>
      <c r="F325">
        <v>69</v>
      </c>
      <c r="G325">
        <v>204</v>
      </c>
      <c r="H325">
        <v>554.1</v>
      </c>
      <c r="I325">
        <v>828</v>
      </c>
      <c r="J325">
        <v>855.6</v>
      </c>
      <c r="K325" t="s">
        <v>1</v>
      </c>
      <c r="L325" t="s">
        <v>34</v>
      </c>
      <c r="M325">
        <v>285</v>
      </c>
      <c r="N325">
        <v>0</v>
      </c>
      <c r="O325">
        <v>15</v>
      </c>
      <c r="P325" t="s">
        <v>2</v>
      </c>
      <c r="Q325">
        <v>45</v>
      </c>
      <c r="R325" t="s">
        <v>176</v>
      </c>
      <c r="S325" t="s">
        <v>739</v>
      </c>
      <c r="T325" t="s">
        <v>3</v>
      </c>
      <c r="U325">
        <v>23</v>
      </c>
      <c r="V325" t="s">
        <v>1</v>
      </c>
      <c r="W325" t="s">
        <v>2</v>
      </c>
      <c r="X325" t="s">
        <v>2</v>
      </c>
      <c r="Y325">
        <v>0</v>
      </c>
      <c r="Z325" t="s">
        <v>1</v>
      </c>
      <c r="AA325" t="s">
        <v>57</v>
      </c>
      <c r="AB325" t="s">
        <v>58</v>
      </c>
      <c r="AC325">
        <v>50</v>
      </c>
      <c r="AD325">
        <v>3493</v>
      </c>
      <c r="AE325" t="s">
        <v>39</v>
      </c>
      <c r="AF325" t="s">
        <v>39</v>
      </c>
    </row>
    <row r="326" spans="1:32" x14ac:dyDescent="0.25">
      <c r="A326" t="s">
        <v>740</v>
      </c>
      <c r="B326" t="str">
        <f>IF(Databel___Data[[#This Row],[Churn flag]]=0,"Stayed","Churned")</f>
        <v>Stayed</v>
      </c>
      <c r="C326" t="s">
        <v>2</v>
      </c>
      <c r="D326">
        <f>IF(Databel___Data[[#This Row],[Churn Label]]="NO",0,1)</f>
        <v>0</v>
      </c>
      <c r="E326">
        <v>1</v>
      </c>
      <c r="F326">
        <v>1</v>
      </c>
      <c r="G326">
        <v>6</v>
      </c>
      <c r="H326">
        <v>12</v>
      </c>
      <c r="I326">
        <v>5</v>
      </c>
      <c r="J326">
        <v>9.6</v>
      </c>
      <c r="K326" t="s">
        <v>1</v>
      </c>
      <c r="L326" t="s">
        <v>34</v>
      </c>
      <c r="M326">
        <v>3</v>
      </c>
      <c r="N326">
        <v>0</v>
      </c>
      <c r="O326">
        <v>0</v>
      </c>
      <c r="P326" t="s">
        <v>2</v>
      </c>
      <c r="Q326">
        <v>0</v>
      </c>
      <c r="R326" t="s">
        <v>219</v>
      </c>
      <c r="S326" t="s">
        <v>741</v>
      </c>
      <c r="T326" t="s">
        <v>0</v>
      </c>
      <c r="U326">
        <v>46</v>
      </c>
      <c r="V326" t="s">
        <v>2</v>
      </c>
      <c r="W326" t="s">
        <v>2</v>
      </c>
      <c r="X326" t="s">
        <v>2</v>
      </c>
      <c r="Y326">
        <v>0</v>
      </c>
      <c r="Z326" t="s">
        <v>2</v>
      </c>
      <c r="AA326" t="s">
        <v>37</v>
      </c>
      <c r="AB326" t="s">
        <v>58</v>
      </c>
      <c r="AC326">
        <v>13</v>
      </c>
      <c r="AD326">
        <v>13</v>
      </c>
      <c r="AE326" t="s">
        <v>39</v>
      </c>
      <c r="AF326" t="s">
        <v>39</v>
      </c>
    </row>
    <row r="327" spans="1:32" x14ac:dyDescent="0.25">
      <c r="A327" t="s">
        <v>742</v>
      </c>
      <c r="B327" t="str">
        <f>IF(Databel___Data[[#This Row],[Churn flag]]=0,"Stayed","Churned")</f>
        <v>Stayed</v>
      </c>
      <c r="C327" t="s">
        <v>2</v>
      </c>
      <c r="D327">
        <f>IF(Databel___Data[[#This Row],[Churn Label]]="NO",0,1)</f>
        <v>0</v>
      </c>
      <c r="E327">
        <v>1</v>
      </c>
      <c r="F327">
        <v>19</v>
      </c>
      <c r="G327">
        <v>96</v>
      </c>
      <c r="H327">
        <v>250.7</v>
      </c>
      <c r="I327">
        <v>57</v>
      </c>
      <c r="J327">
        <v>233.7</v>
      </c>
      <c r="K327" t="s">
        <v>1</v>
      </c>
      <c r="L327" t="s">
        <v>34</v>
      </c>
      <c r="M327">
        <v>47</v>
      </c>
      <c r="N327">
        <v>0</v>
      </c>
      <c r="O327">
        <v>3</v>
      </c>
      <c r="P327" t="s">
        <v>1</v>
      </c>
      <c r="Q327">
        <v>0</v>
      </c>
      <c r="R327" t="s">
        <v>71</v>
      </c>
      <c r="S327" t="s">
        <v>743</v>
      </c>
      <c r="T327" t="s">
        <v>3</v>
      </c>
      <c r="U327">
        <v>83</v>
      </c>
      <c r="V327" t="s">
        <v>2</v>
      </c>
      <c r="W327" t="s">
        <v>1</v>
      </c>
      <c r="X327" t="s">
        <v>2</v>
      </c>
      <c r="Y327">
        <v>0</v>
      </c>
      <c r="Z327" t="s">
        <v>1</v>
      </c>
      <c r="AA327" t="s">
        <v>43</v>
      </c>
      <c r="AB327" t="s">
        <v>58</v>
      </c>
      <c r="AC327">
        <v>39</v>
      </c>
      <c r="AD327">
        <v>751</v>
      </c>
      <c r="AE327" t="s">
        <v>39</v>
      </c>
      <c r="AF327" t="s">
        <v>39</v>
      </c>
    </row>
    <row r="328" spans="1:32" x14ac:dyDescent="0.25">
      <c r="A328" t="s">
        <v>744</v>
      </c>
      <c r="B328" t="str">
        <f>IF(Databel___Data[[#This Row],[Churn flag]]=0,"Stayed","Churned")</f>
        <v>Stayed</v>
      </c>
      <c r="C328" t="s">
        <v>2</v>
      </c>
      <c r="D328">
        <f>IF(Databel___Data[[#This Row],[Churn Label]]="NO",0,1)</f>
        <v>0</v>
      </c>
      <c r="E328">
        <v>1</v>
      </c>
      <c r="F328">
        <v>59</v>
      </c>
      <c r="G328">
        <v>239</v>
      </c>
      <c r="H328">
        <v>651</v>
      </c>
      <c r="I328">
        <v>472</v>
      </c>
      <c r="J328">
        <v>873.2</v>
      </c>
      <c r="K328" t="s">
        <v>1</v>
      </c>
      <c r="L328" t="s">
        <v>34</v>
      </c>
      <c r="M328">
        <v>437</v>
      </c>
      <c r="N328">
        <v>0</v>
      </c>
      <c r="O328">
        <v>24</v>
      </c>
      <c r="P328" t="s">
        <v>1</v>
      </c>
      <c r="Q328">
        <v>0</v>
      </c>
      <c r="R328" t="s">
        <v>83</v>
      </c>
      <c r="S328" t="s">
        <v>745</v>
      </c>
      <c r="T328" t="s">
        <v>3</v>
      </c>
      <c r="U328">
        <v>21</v>
      </c>
      <c r="V328" t="s">
        <v>1</v>
      </c>
      <c r="W328" t="s">
        <v>2</v>
      </c>
      <c r="X328" t="s">
        <v>2</v>
      </c>
      <c r="Y328">
        <v>0</v>
      </c>
      <c r="Z328" t="s">
        <v>1</v>
      </c>
      <c r="AA328" t="s">
        <v>37</v>
      </c>
      <c r="AB328" t="s">
        <v>38</v>
      </c>
      <c r="AC328">
        <v>54</v>
      </c>
      <c r="AD328">
        <v>3221</v>
      </c>
      <c r="AE328" t="s">
        <v>39</v>
      </c>
      <c r="AF328" t="s">
        <v>39</v>
      </c>
    </row>
    <row r="329" spans="1:32" x14ac:dyDescent="0.25">
      <c r="A329" t="s">
        <v>746</v>
      </c>
      <c r="B329" t="str">
        <f>IF(Databel___Data[[#This Row],[Churn flag]]=0,"Stayed","Churned")</f>
        <v>Stayed</v>
      </c>
      <c r="C329" t="s">
        <v>2</v>
      </c>
      <c r="D329">
        <f>IF(Databel___Data[[#This Row],[Churn Label]]="NO",0,1)</f>
        <v>0</v>
      </c>
      <c r="E329">
        <v>1</v>
      </c>
      <c r="F329">
        <v>56</v>
      </c>
      <c r="G329">
        <v>67</v>
      </c>
      <c r="H329">
        <v>224.4</v>
      </c>
      <c r="I329">
        <v>168</v>
      </c>
      <c r="J329">
        <v>369.6</v>
      </c>
      <c r="K329" t="s">
        <v>1</v>
      </c>
      <c r="L329" t="s">
        <v>34</v>
      </c>
      <c r="M329">
        <v>123</v>
      </c>
      <c r="N329">
        <v>0</v>
      </c>
      <c r="O329">
        <v>1</v>
      </c>
      <c r="P329" t="s">
        <v>1</v>
      </c>
      <c r="Q329">
        <v>0</v>
      </c>
      <c r="R329" t="s">
        <v>275</v>
      </c>
      <c r="S329" t="s">
        <v>747</v>
      </c>
      <c r="T329" t="s">
        <v>0</v>
      </c>
      <c r="U329">
        <v>45</v>
      </c>
      <c r="V329" t="s">
        <v>2</v>
      </c>
      <c r="W329" t="s">
        <v>2</v>
      </c>
      <c r="X329" t="s">
        <v>2</v>
      </c>
      <c r="Y329">
        <v>0</v>
      </c>
      <c r="Z329" t="s">
        <v>2</v>
      </c>
      <c r="AA329" t="s">
        <v>37</v>
      </c>
      <c r="AB329" t="s">
        <v>38</v>
      </c>
      <c r="AC329">
        <v>39</v>
      </c>
      <c r="AD329">
        <v>2216</v>
      </c>
      <c r="AE329" t="s">
        <v>39</v>
      </c>
      <c r="AF329" t="s">
        <v>39</v>
      </c>
    </row>
    <row r="330" spans="1:32" x14ac:dyDescent="0.25">
      <c r="A330" t="s">
        <v>748</v>
      </c>
      <c r="B330" t="str">
        <f>IF(Databel___Data[[#This Row],[Churn flag]]=0,"Stayed","Churned")</f>
        <v>Stayed</v>
      </c>
      <c r="C330" t="s">
        <v>2</v>
      </c>
      <c r="D330">
        <f>IF(Databel___Data[[#This Row],[Churn Label]]="NO",0,1)</f>
        <v>0</v>
      </c>
      <c r="E330">
        <v>1</v>
      </c>
      <c r="F330">
        <v>30</v>
      </c>
      <c r="G330">
        <v>128</v>
      </c>
      <c r="H330">
        <v>300.3</v>
      </c>
      <c r="I330">
        <v>360</v>
      </c>
      <c r="J330">
        <v>420</v>
      </c>
      <c r="K330" t="s">
        <v>1</v>
      </c>
      <c r="L330" t="s">
        <v>46</v>
      </c>
      <c r="M330">
        <v>0</v>
      </c>
      <c r="N330">
        <v>0</v>
      </c>
      <c r="O330">
        <v>7</v>
      </c>
      <c r="P330" t="s">
        <v>1</v>
      </c>
      <c r="Q330">
        <v>0</v>
      </c>
      <c r="R330" t="s">
        <v>240</v>
      </c>
      <c r="S330" t="s">
        <v>749</v>
      </c>
      <c r="T330" t="s">
        <v>3</v>
      </c>
      <c r="U330">
        <v>35</v>
      </c>
      <c r="V330" t="s">
        <v>2</v>
      </c>
      <c r="W330" t="s">
        <v>2</v>
      </c>
      <c r="X330" t="s">
        <v>2</v>
      </c>
      <c r="Y330">
        <v>0</v>
      </c>
      <c r="Z330" t="s">
        <v>1</v>
      </c>
      <c r="AA330" t="s">
        <v>37</v>
      </c>
      <c r="AB330" t="s">
        <v>58</v>
      </c>
      <c r="AC330">
        <v>48</v>
      </c>
      <c r="AD330">
        <v>1428</v>
      </c>
      <c r="AE330" t="s">
        <v>39</v>
      </c>
      <c r="AF330" t="s">
        <v>39</v>
      </c>
    </row>
    <row r="331" spans="1:32" x14ac:dyDescent="0.25">
      <c r="A331" t="s">
        <v>750</v>
      </c>
      <c r="B331" t="str">
        <f>IF(Databel___Data[[#This Row],[Churn flag]]=0,"Stayed","Churned")</f>
        <v>Stayed</v>
      </c>
      <c r="C331" t="s">
        <v>2</v>
      </c>
      <c r="D331">
        <f>IF(Databel___Data[[#This Row],[Churn Label]]="NO",0,1)</f>
        <v>0</v>
      </c>
      <c r="E331">
        <v>1</v>
      </c>
      <c r="F331">
        <v>28</v>
      </c>
      <c r="G331">
        <v>119</v>
      </c>
      <c r="H331">
        <v>341.7</v>
      </c>
      <c r="I331">
        <v>28</v>
      </c>
      <c r="J331">
        <v>212.8</v>
      </c>
      <c r="K331" t="s">
        <v>1</v>
      </c>
      <c r="L331" t="s">
        <v>34</v>
      </c>
      <c r="M331">
        <v>71</v>
      </c>
      <c r="N331">
        <v>0</v>
      </c>
      <c r="O331">
        <v>24</v>
      </c>
      <c r="P331" t="s">
        <v>2</v>
      </c>
      <c r="Q331">
        <v>63</v>
      </c>
      <c r="R331" t="s">
        <v>219</v>
      </c>
      <c r="S331" t="s">
        <v>751</v>
      </c>
      <c r="T331" t="s">
        <v>0</v>
      </c>
      <c r="U331">
        <v>21</v>
      </c>
      <c r="V331" t="s">
        <v>1</v>
      </c>
      <c r="W331" t="s">
        <v>2</v>
      </c>
      <c r="X331" t="s">
        <v>2</v>
      </c>
      <c r="Y331">
        <v>0</v>
      </c>
      <c r="Z331" t="s">
        <v>2</v>
      </c>
      <c r="AA331" t="s">
        <v>43</v>
      </c>
      <c r="AB331" t="s">
        <v>58</v>
      </c>
      <c r="AC331">
        <v>26</v>
      </c>
      <c r="AD331">
        <v>730</v>
      </c>
      <c r="AE331" t="s">
        <v>39</v>
      </c>
      <c r="AF331" t="s">
        <v>39</v>
      </c>
    </row>
    <row r="332" spans="1:32" x14ac:dyDescent="0.25">
      <c r="A332" t="s">
        <v>752</v>
      </c>
      <c r="B332" t="str">
        <f>IF(Databel___Data[[#This Row],[Churn flag]]=0,"Stayed","Churned")</f>
        <v>Stayed</v>
      </c>
      <c r="C332" t="s">
        <v>2</v>
      </c>
      <c r="D332">
        <f>IF(Databel___Data[[#This Row],[Churn Label]]="NO",0,1)</f>
        <v>0</v>
      </c>
      <c r="E332">
        <v>1</v>
      </c>
      <c r="F332">
        <v>4</v>
      </c>
      <c r="G332">
        <v>19</v>
      </c>
      <c r="H332">
        <v>38.9</v>
      </c>
      <c r="I332">
        <v>16</v>
      </c>
      <c r="J332">
        <v>37.6</v>
      </c>
      <c r="K332" t="s">
        <v>1</v>
      </c>
      <c r="L332" t="s">
        <v>34</v>
      </c>
      <c r="M332">
        <v>8</v>
      </c>
      <c r="N332">
        <v>0</v>
      </c>
      <c r="O332">
        <v>8</v>
      </c>
      <c r="P332" t="s">
        <v>1</v>
      </c>
      <c r="Q332">
        <v>0</v>
      </c>
      <c r="R332" t="s">
        <v>100</v>
      </c>
      <c r="S332" t="s">
        <v>753</v>
      </c>
      <c r="T332" t="s">
        <v>0</v>
      </c>
      <c r="U332">
        <v>76</v>
      </c>
      <c r="V332" t="s">
        <v>2</v>
      </c>
      <c r="W332" t="s">
        <v>1</v>
      </c>
      <c r="X332" t="s">
        <v>2</v>
      </c>
      <c r="Y332">
        <v>0</v>
      </c>
      <c r="Z332" t="s">
        <v>2</v>
      </c>
      <c r="AA332" t="s">
        <v>43</v>
      </c>
      <c r="AB332" t="s">
        <v>38</v>
      </c>
      <c r="AC332">
        <v>29</v>
      </c>
      <c r="AD332">
        <v>127</v>
      </c>
      <c r="AE332" t="s">
        <v>39</v>
      </c>
      <c r="AF332" t="s">
        <v>39</v>
      </c>
    </row>
    <row r="333" spans="1:32" x14ac:dyDescent="0.25">
      <c r="A333" t="s">
        <v>754</v>
      </c>
      <c r="B333" t="str">
        <f>IF(Databel___Data[[#This Row],[Churn flag]]=0,"Stayed","Churned")</f>
        <v>Stayed</v>
      </c>
      <c r="C333" t="s">
        <v>2</v>
      </c>
      <c r="D333">
        <f>IF(Databel___Data[[#This Row],[Churn Label]]="NO",0,1)</f>
        <v>0</v>
      </c>
      <c r="E333">
        <v>1</v>
      </c>
      <c r="F333">
        <v>13</v>
      </c>
      <c r="G333">
        <v>66</v>
      </c>
      <c r="H333">
        <v>132.4</v>
      </c>
      <c r="I333">
        <v>39</v>
      </c>
      <c r="J333">
        <v>117</v>
      </c>
      <c r="K333" t="s">
        <v>1</v>
      </c>
      <c r="L333" t="s">
        <v>34</v>
      </c>
      <c r="M333">
        <v>39</v>
      </c>
      <c r="N333">
        <v>0</v>
      </c>
      <c r="O333">
        <v>0</v>
      </c>
      <c r="P333" t="s">
        <v>2</v>
      </c>
      <c r="Q333">
        <v>0</v>
      </c>
      <c r="R333" t="s">
        <v>119</v>
      </c>
      <c r="S333" t="s">
        <v>755</v>
      </c>
      <c r="T333" t="s">
        <v>3</v>
      </c>
      <c r="U333">
        <v>37</v>
      </c>
      <c r="V333" t="s">
        <v>2</v>
      </c>
      <c r="W333" t="s">
        <v>2</v>
      </c>
      <c r="X333" t="s">
        <v>2</v>
      </c>
      <c r="Y333">
        <v>0</v>
      </c>
      <c r="Z333" t="s">
        <v>2</v>
      </c>
      <c r="AA333" t="s">
        <v>37</v>
      </c>
      <c r="AB333" t="s">
        <v>58</v>
      </c>
      <c r="AC333">
        <v>10</v>
      </c>
      <c r="AD333">
        <v>135</v>
      </c>
      <c r="AE333" t="s">
        <v>39</v>
      </c>
      <c r="AF333" t="s">
        <v>39</v>
      </c>
    </row>
    <row r="334" spans="1:32" x14ac:dyDescent="0.25">
      <c r="A334" t="s">
        <v>756</v>
      </c>
      <c r="B334" t="str">
        <f>IF(Databel___Data[[#This Row],[Churn flag]]=0,"Stayed","Churned")</f>
        <v>Stayed</v>
      </c>
      <c r="C334" t="s">
        <v>2</v>
      </c>
      <c r="D334">
        <f>IF(Databel___Data[[#This Row],[Churn Label]]="NO",0,1)</f>
        <v>0</v>
      </c>
      <c r="E334">
        <v>1</v>
      </c>
      <c r="F334">
        <v>28</v>
      </c>
      <c r="G334">
        <v>96</v>
      </c>
      <c r="H334">
        <v>251.5</v>
      </c>
      <c r="I334">
        <v>84</v>
      </c>
      <c r="J334">
        <v>229.6</v>
      </c>
      <c r="K334" t="s">
        <v>1</v>
      </c>
      <c r="L334" t="s">
        <v>34</v>
      </c>
      <c r="M334">
        <v>115</v>
      </c>
      <c r="N334">
        <v>0</v>
      </c>
      <c r="O334">
        <v>2</v>
      </c>
      <c r="P334" t="s">
        <v>1</v>
      </c>
      <c r="Q334">
        <v>0</v>
      </c>
      <c r="R334" t="s">
        <v>80</v>
      </c>
      <c r="S334" t="s">
        <v>757</v>
      </c>
      <c r="T334" t="s">
        <v>3</v>
      </c>
      <c r="U334">
        <v>82</v>
      </c>
      <c r="V334" t="s">
        <v>2</v>
      </c>
      <c r="W334" t="s">
        <v>1</v>
      </c>
      <c r="X334" t="s">
        <v>2</v>
      </c>
      <c r="Y334">
        <v>0</v>
      </c>
      <c r="Z334" t="s">
        <v>2</v>
      </c>
      <c r="AA334" t="s">
        <v>43</v>
      </c>
      <c r="AB334" t="s">
        <v>38</v>
      </c>
      <c r="AC334">
        <v>27</v>
      </c>
      <c r="AD334">
        <v>763</v>
      </c>
      <c r="AE334" t="s">
        <v>39</v>
      </c>
      <c r="AF334" t="s">
        <v>39</v>
      </c>
    </row>
    <row r="335" spans="1:32" x14ac:dyDescent="0.25">
      <c r="A335" t="s">
        <v>758</v>
      </c>
      <c r="B335" t="str">
        <f>IF(Databel___Data[[#This Row],[Churn flag]]=0,"Stayed","Churned")</f>
        <v>Stayed</v>
      </c>
      <c r="C335" t="s">
        <v>2</v>
      </c>
      <c r="D335">
        <f>IF(Databel___Data[[#This Row],[Churn Label]]="NO",0,1)</f>
        <v>0</v>
      </c>
      <c r="E335">
        <v>1</v>
      </c>
      <c r="F335">
        <v>52</v>
      </c>
      <c r="G335">
        <v>490</v>
      </c>
      <c r="H335">
        <v>830.8</v>
      </c>
      <c r="I335">
        <v>416</v>
      </c>
      <c r="J335">
        <v>546</v>
      </c>
      <c r="K335" t="s">
        <v>1</v>
      </c>
      <c r="L335" t="s">
        <v>34</v>
      </c>
      <c r="M335">
        <v>273</v>
      </c>
      <c r="N335">
        <v>0</v>
      </c>
      <c r="O335">
        <v>6</v>
      </c>
      <c r="P335" t="s">
        <v>1</v>
      </c>
      <c r="Q335">
        <v>0</v>
      </c>
      <c r="R335" t="s">
        <v>100</v>
      </c>
      <c r="S335" t="s">
        <v>759</v>
      </c>
      <c r="T335" t="s">
        <v>3</v>
      </c>
      <c r="U335">
        <v>46</v>
      </c>
      <c r="V335" t="s">
        <v>2</v>
      </c>
      <c r="W335" t="s">
        <v>2</v>
      </c>
      <c r="X335" t="s">
        <v>2</v>
      </c>
      <c r="Y335">
        <v>0</v>
      </c>
      <c r="Z335" t="s">
        <v>1</v>
      </c>
      <c r="AA335" t="s">
        <v>43</v>
      </c>
      <c r="AB335" t="s">
        <v>38</v>
      </c>
      <c r="AC335">
        <v>51</v>
      </c>
      <c r="AD335">
        <v>2655</v>
      </c>
      <c r="AE335" t="s">
        <v>39</v>
      </c>
      <c r="AF335" t="s">
        <v>39</v>
      </c>
    </row>
    <row r="336" spans="1:32" x14ac:dyDescent="0.25">
      <c r="A336" t="s">
        <v>760</v>
      </c>
      <c r="B336" t="str">
        <f>IF(Databel___Data[[#This Row],[Churn flag]]=0,"Stayed","Churned")</f>
        <v>Stayed</v>
      </c>
      <c r="C336" t="s">
        <v>2</v>
      </c>
      <c r="D336">
        <f>IF(Databel___Data[[#This Row],[Churn Label]]="NO",0,1)</f>
        <v>0</v>
      </c>
      <c r="E336">
        <v>1</v>
      </c>
      <c r="F336">
        <v>57</v>
      </c>
      <c r="G336">
        <v>266</v>
      </c>
      <c r="H336">
        <v>685.4</v>
      </c>
      <c r="I336">
        <v>513</v>
      </c>
      <c r="J336">
        <v>689.7</v>
      </c>
      <c r="K336" t="s">
        <v>1</v>
      </c>
      <c r="L336" t="s">
        <v>46</v>
      </c>
      <c r="M336">
        <v>0</v>
      </c>
      <c r="N336">
        <v>0</v>
      </c>
      <c r="O336">
        <v>3</v>
      </c>
      <c r="P336" t="s">
        <v>1</v>
      </c>
      <c r="Q336">
        <v>0</v>
      </c>
      <c r="R336" t="s">
        <v>184</v>
      </c>
      <c r="S336" t="s">
        <v>761</v>
      </c>
      <c r="T336" t="s">
        <v>0</v>
      </c>
      <c r="U336">
        <v>85</v>
      </c>
      <c r="V336" t="s">
        <v>2</v>
      </c>
      <c r="W336" t="s">
        <v>1</v>
      </c>
      <c r="X336" t="s">
        <v>2</v>
      </c>
      <c r="Y336">
        <v>0</v>
      </c>
      <c r="Z336" t="s">
        <v>1</v>
      </c>
      <c r="AA336" t="s">
        <v>57</v>
      </c>
      <c r="AB336" t="s">
        <v>38</v>
      </c>
      <c r="AC336">
        <v>62</v>
      </c>
      <c r="AD336">
        <v>3537</v>
      </c>
      <c r="AE336" t="s">
        <v>39</v>
      </c>
      <c r="AF336" t="s">
        <v>39</v>
      </c>
    </row>
    <row r="337" spans="1:32" x14ac:dyDescent="0.25">
      <c r="A337" t="s">
        <v>762</v>
      </c>
      <c r="B337" t="str">
        <f>IF(Databel___Data[[#This Row],[Churn flag]]=0,"Stayed","Churned")</f>
        <v>Stayed</v>
      </c>
      <c r="C337" t="s">
        <v>2</v>
      </c>
      <c r="D337">
        <f>IF(Databel___Data[[#This Row],[Churn Label]]="NO",0,1)</f>
        <v>0</v>
      </c>
      <c r="E337">
        <v>1</v>
      </c>
      <c r="F337">
        <v>2</v>
      </c>
      <c r="G337">
        <v>10</v>
      </c>
      <c r="H337">
        <v>32.700000000000003</v>
      </c>
      <c r="I337">
        <v>10</v>
      </c>
      <c r="J337">
        <v>21.4</v>
      </c>
      <c r="K337" t="s">
        <v>1</v>
      </c>
      <c r="L337" t="s">
        <v>34</v>
      </c>
      <c r="M337">
        <v>4</v>
      </c>
      <c r="N337">
        <v>0</v>
      </c>
      <c r="O337">
        <v>24</v>
      </c>
      <c r="P337" t="s">
        <v>1</v>
      </c>
      <c r="Q337">
        <v>0</v>
      </c>
      <c r="R337" t="s">
        <v>122</v>
      </c>
      <c r="S337" t="s">
        <v>763</v>
      </c>
      <c r="T337" t="s">
        <v>3</v>
      </c>
      <c r="U337">
        <v>25</v>
      </c>
      <c r="V337" t="s">
        <v>1</v>
      </c>
      <c r="W337" t="s">
        <v>2</v>
      </c>
      <c r="X337" t="s">
        <v>2</v>
      </c>
      <c r="Y337">
        <v>0</v>
      </c>
      <c r="Z337" t="s">
        <v>2</v>
      </c>
      <c r="AA337" t="s">
        <v>37</v>
      </c>
      <c r="AB337" t="s">
        <v>38</v>
      </c>
      <c r="AC337">
        <v>41</v>
      </c>
      <c r="AD337">
        <v>89</v>
      </c>
      <c r="AE337" t="s">
        <v>39</v>
      </c>
      <c r="AF337" t="s">
        <v>39</v>
      </c>
    </row>
    <row r="338" spans="1:32" x14ac:dyDescent="0.25">
      <c r="A338" t="s">
        <v>764</v>
      </c>
      <c r="B338" t="str">
        <f>IF(Databel___Data[[#This Row],[Churn flag]]=0,"Stayed","Churned")</f>
        <v>Stayed</v>
      </c>
      <c r="C338" t="s">
        <v>2</v>
      </c>
      <c r="D338">
        <f>IF(Databel___Data[[#This Row],[Churn Label]]="NO",0,1)</f>
        <v>0</v>
      </c>
      <c r="E338">
        <v>1</v>
      </c>
      <c r="F338">
        <v>11</v>
      </c>
      <c r="G338">
        <v>41</v>
      </c>
      <c r="H338">
        <v>91.3</v>
      </c>
      <c r="I338">
        <v>11</v>
      </c>
      <c r="J338">
        <v>200.2</v>
      </c>
      <c r="K338" t="s">
        <v>1</v>
      </c>
      <c r="L338" t="s">
        <v>34</v>
      </c>
      <c r="M338">
        <v>100</v>
      </c>
      <c r="N338">
        <v>0</v>
      </c>
      <c r="O338">
        <v>11</v>
      </c>
      <c r="P338" t="s">
        <v>1</v>
      </c>
      <c r="Q338">
        <v>0</v>
      </c>
      <c r="R338" t="s">
        <v>83</v>
      </c>
      <c r="S338" t="s">
        <v>765</v>
      </c>
      <c r="T338" t="s">
        <v>3</v>
      </c>
      <c r="U338">
        <v>58</v>
      </c>
      <c r="V338" t="s">
        <v>2</v>
      </c>
      <c r="W338" t="s">
        <v>2</v>
      </c>
      <c r="X338" t="s">
        <v>2</v>
      </c>
      <c r="Y338">
        <v>0</v>
      </c>
      <c r="Z338" t="s">
        <v>1</v>
      </c>
      <c r="AA338" t="s">
        <v>37</v>
      </c>
      <c r="AB338" t="s">
        <v>38</v>
      </c>
      <c r="AC338">
        <v>33</v>
      </c>
      <c r="AD338">
        <v>375</v>
      </c>
      <c r="AE338" t="s">
        <v>39</v>
      </c>
      <c r="AF338" t="s">
        <v>39</v>
      </c>
    </row>
    <row r="339" spans="1:32" x14ac:dyDescent="0.25">
      <c r="A339" t="s">
        <v>766</v>
      </c>
      <c r="B339" t="str">
        <f>IF(Databel___Data[[#This Row],[Churn flag]]=0,"Stayed","Churned")</f>
        <v>Stayed</v>
      </c>
      <c r="C339" t="s">
        <v>2</v>
      </c>
      <c r="D339">
        <f>IF(Databel___Data[[#This Row],[Churn Label]]="NO",0,1)</f>
        <v>0</v>
      </c>
      <c r="E339">
        <v>1</v>
      </c>
      <c r="F339">
        <v>62</v>
      </c>
      <c r="G339">
        <v>299</v>
      </c>
      <c r="H339">
        <v>678.4</v>
      </c>
      <c r="I339">
        <v>372</v>
      </c>
      <c r="J339">
        <v>868</v>
      </c>
      <c r="K339" t="s">
        <v>1</v>
      </c>
      <c r="L339" t="s">
        <v>34</v>
      </c>
      <c r="M339">
        <v>289</v>
      </c>
      <c r="N339">
        <v>0</v>
      </c>
      <c r="O339">
        <v>8</v>
      </c>
      <c r="P339" t="s">
        <v>1</v>
      </c>
      <c r="Q339">
        <v>0</v>
      </c>
      <c r="R339" t="s">
        <v>74</v>
      </c>
      <c r="S339" t="s">
        <v>767</v>
      </c>
      <c r="T339" t="s">
        <v>0</v>
      </c>
      <c r="U339">
        <v>58</v>
      </c>
      <c r="V339" t="s">
        <v>2</v>
      </c>
      <c r="W339" t="s">
        <v>2</v>
      </c>
      <c r="X339" t="s">
        <v>2</v>
      </c>
      <c r="Y339">
        <v>0</v>
      </c>
      <c r="Z339" t="s">
        <v>2</v>
      </c>
      <c r="AA339" t="s">
        <v>37</v>
      </c>
      <c r="AB339" t="s">
        <v>38</v>
      </c>
      <c r="AC339">
        <v>36</v>
      </c>
      <c r="AD339">
        <v>2208</v>
      </c>
      <c r="AE339" t="s">
        <v>39</v>
      </c>
      <c r="AF339" t="s">
        <v>39</v>
      </c>
    </row>
    <row r="340" spans="1:32" x14ac:dyDescent="0.25">
      <c r="A340" t="s">
        <v>768</v>
      </c>
      <c r="B340" t="str">
        <f>IF(Databel___Data[[#This Row],[Churn flag]]=0,"Stayed","Churned")</f>
        <v>Stayed</v>
      </c>
      <c r="C340" t="s">
        <v>2</v>
      </c>
      <c r="D340">
        <f>IF(Databel___Data[[#This Row],[Churn Label]]="NO",0,1)</f>
        <v>0</v>
      </c>
      <c r="E340">
        <v>1</v>
      </c>
      <c r="F340">
        <v>33</v>
      </c>
      <c r="G340">
        <v>212</v>
      </c>
      <c r="H340">
        <v>468.4</v>
      </c>
      <c r="I340">
        <v>99</v>
      </c>
      <c r="J340">
        <v>280.5</v>
      </c>
      <c r="K340" t="s">
        <v>1</v>
      </c>
      <c r="L340" t="s">
        <v>34</v>
      </c>
      <c r="M340">
        <v>140</v>
      </c>
      <c r="N340">
        <v>0</v>
      </c>
      <c r="O340">
        <v>7</v>
      </c>
      <c r="P340" t="s">
        <v>1</v>
      </c>
      <c r="Q340">
        <v>0</v>
      </c>
      <c r="R340" t="s">
        <v>166</v>
      </c>
      <c r="S340" t="s">
        <v>769</v>
      </c>
      <c r="T340" t="s">
        <v>0</v>
      </c>
      <c r="U340">
        <v>24</v>
      </c>
      <c r="V340" t="s">
        <v>1</v>
      </c>
      <c r="W340" t="s">
        <v>2</v>
      </c>
      <c r="X340" t="s">
        <v>2</v>
      </c>
      <c r="Y340">
        <v>0</v>
      </c>
      <c r="Z340" t="s">
        <v>1</v>
      </c>
      <c r="AA340" t="s">
        <v>43</v>
      </c>
      <c r="AB340" t="s">
        <v>58</v>
      </c>
      <c r="AC340">
        <v>31</v>
      </c>
      <c r="AD340">
        <v>1024</v>
      </c>
      <c r="AE340" t="s">
        <v>39</v>
      </c>
      <c r="AF340" t="s">
        <v>39</v>
      </c>
    </row>
    <row r="341" spans="1:32" x14ac:dyDescent="0.25">
      <c r="A341" t="s">
        <v>770</v>
      </c>
      <c r="B341" t="str">
        <f>IF(Databel___Data[[#This Row],[Churn flag]]=0,"Stayed","Churned")</f>
        <v>Stayed</v>
      </c>
      <c r="C341" t="s">
        <v>2</v>
      </c>
      <c r="D341">
        <f>IF(Databel___Data[[#This Row],[Churn Label]]="NO",0,1)</f>
        <v>0</v>
      </c>
      <c r="E341">
        <v>1</v>
      </c>
      <c r="F341">
        <v>71</v>
      </c>
      <c r="G341">
        <v>446</v>
      </c>
      <c r="H341">
        <v>1057.5999999999999</v>
      </c>
      <c r="I341">
        <v>568</v>
      </c>
      <c r="J341">
        <v>880.4</v>
      </c>
      <c r="K341" t="s">
        <v>1</v>
      </c>
      <c r="L341" t="s">
        <v>34</v>
      </c>
      <c r="M341">
        <v>176</v>
      </c>
      <c r="N341">
        <v>0</v>
      </c>
      <c r="O341">
        <v>3</v>
      </c>
      <c r="P341" t="s">
        <v>1</v>
      </c>
      <c r="Q341">
        <v>0</v>
      </c>
      <c r="R341" t="s">
        <v>122</v>
      </c>
      <c r="S341" t="s">
        <v>771</v>
      </c>
      <c r="T341" t="s">
        <v>0</v>
      </c>
      <c r="U341">
        <v>35</v>
      </c>
      <c r="V341" t="s">
        <v>2</v>
      </c>
      <c r="W341" t="s">
        <v>2</v>
      </c>
      <c r="X341" t="s">
        <v>2</v>
      </c>
      <c r="Y341">
        <v>0</v>
      </c>
      <c r="Z341" t="s">
        <v>2</v>
      </c>
      <c r="AA341" t="s">
        <v>43</v>
      </c>
      <c r="AB341" t="s">
        <v>58</v>
      </c>
      <c r="AC341">
        <v>60</v>
      </c>
      <c r="AD341">
        <v>4207</v>
      </c>
      <c r="AE341" t="s">
        <v>39</v>
      </c>
      <c r="AF341" t="s">
        <v>39</v>
      </c>
    </row>
    <row r="342" spans="1:32" x14ac:dyDescent="0.25">
      <c r="A342" t="s">
        <v>772</v>
      </c>
      <c r="B342" t="str">
        <f>IF(Databel___Data[[#This Row],[Churn flag]]=0,"Stayed","Churned")</f>
        <v>Stayed</v>
      </c>
      <c r="C342" t="s">
        <v>2</v>
      </c>
      <c r="D342">
        <f>IF(Databel___Data[[#This Row],[Churn Label]]="NO",0,1)</f>
        <v>0</v>
      </c>
      <c r="E342">
        <v>1</v>
      </c>
      <c r="F342">
        <v>61</v>
      </c>
      <c r="G342">
        <v>145</v>
      </c>
      <c r="H342">
        <v>306.89999999999998</v>
      </c>
      <c r="I342">
        <v>183</v>
      </c>
      <c r="J342">
        <v>603.9</v>
      </c>
      <c r="K342" t="s">
        <v>1</v>
      </c>
      <c r="L342" t="s">
        <v>34</v>
      </c>
      <c r="M342">
        <v>302</v>
      </c>
      <c r="N342">
        <v>0</v>
      </c>
      <c r="O342">
        <v>14</v>
      </c>
      <c r="P342" t="s">
        <v>1</v>
      </c>
      <c r="Q342">
        <v>0</v>
      </c>
      <c r="R342" t="s">
        <v>65</v>
      </c>
      <c r="S342" t="s">
        <v>773</v>
      </c>
      <c r="T342" t="s">
        <v>0</v>
      </c>
      <c r="U342">
        <v>26</v>
      </c>
      <c r="V342" t="s">
        <v>1</v>
      </c>
      <c r="W342" t="s">
        <v>2</v>
      </c>
      <c r="X342" t="s">
        <v>2</v>
      </c>
      <c r="Y342">
        <v>0</v>
      </c>
      <c r="Z342" t="s">
        <v>1</v>
      </c>
      <c r="AA342" t="s">
        <v>57</v>
      </c>
      <c r="AB342" t="s">
        <v>38</v>
      </c>
      <c r="AC342">
        <v>39</v>
      </c>
      <c r="AD342">
        <v>2415</v>
      </c>
      <c r="AE342" t="s">
        <v>39</v>
      </c>
      <c r="AF342" t="s">
        <v>39</v>
      </c>
    </row>
    <row r="343" spans="1:32" x14ac:dyDescent="0.25">
      <c r="A343" t="s">
        <v>774</v>
      </c>
      <c r="B343" t="str">
        <f>IF(Databel___Data[[#This Row],[Churn flag]]=0,"Stayed","Churned")</f>
        <v>Stayed</v>
      </c>
      <c r="C343" t="s">
        <v>2</v>
      </c>
      <c r="D343">
        <f>IF(Databel___Data[[#This Row],[Churn Label]]="NO",0,1)</f>
        <v>0</v>
      </c>
      <c r="E343">
        <v>1</v>
      </c>
      <c r="F343">
        <v>10</v>
      </c>
      <c r="G343">
        <v>46</v>
      </c>
      <c r="H343">
        <v>142.9</v>
      </c>
      <c r="I343">
        <v>10</v>
      </c>
      <c r="J343">
        <v>66</v>
      </c>
      <c r="K343" t="s">
        <v>1</v>
      </c>
      <c r="L343" t="s">
        <v>34</v>
      </c>
      <c r="M343">
        <v>16</v>
      </c>
      <c r="N343">
        <v>0</v>
      </c>
      <c r="O343">
        <v>3</v>
      </c>
      <c r="P343" t="s">
        <v>2</v>
      </c>
      <c r="Q343">
        <v>36</v>
      </c>
      <c r="R343" t="s">
        <v>55</v>
      </c>
      <c r="S343" t="s">
        <v>775</v>
      </c>
      <c r="T343" t="s">
        <v>0</v>
      </c>
      <c r="U343">
        <v>50</v>
      </c>
      <c r="V343" t="s">
        <v>2</v>
      </c>
      <c r="W343" t="s">
        <v>2</v>
      </c>
      <c r="X343" t="s">
        <v>2</v>
      </c>
      <c r="Y343">
        <v>0</v>
      </c>
      <c r="Z343" t="s">
        <v>2</v>
      </c>
      <c r="AA343" t="s">
        <v>37</v>
      </c>
      <c r="AB343" t="s">
        <v>58</v>
      </c>
      <c r="AC343">
        <v>35</v>
      </c>
      <c r="AD343">
        <v>360</v>
      </c>
      <c r="AE343" t="s">
        <v>39</v>
      </c>
      <c r="AF343" t="s">
        <v>39</v>
      </c>
    </row>
    <row r="344" spans="1:32" x14ac:dyDescent="0.25">
      <c r="A344" t="s">
        <v>776</v>
      </c>
      <c r="B344" t="str">
        <f>IF(Databel___Data[[#This Row],[Churn flag]]=0,"Stayed","Churned")</f>
        <v>Stayed</v>
      </c>
      <c r="C344" t="s">
        <v>2</v>
      </c>
      <c r="D344">
        <f>IF(Databel___Data[[#This Row],[Churn Label]]="NO",0,1)</f>
        <v>0</v>
      </c>
      <c r="E344">
        <v>1</v>
      </c>
      <c r="F344">
        <v>1</v>
      </c>
      <c r="G344">
        <v>5</v>
      </c>
      <c r="H344">
        <v>15</v>
      </c>
      <c r="I344">
        <v>3</v>
      </c>
      <c r="J344">
        <v>14.2</v>
      </c>
      <c r="K344" t="s">
        <v>1</v>
      </c>
      <c r="L344" t="s">
        <v>46</v>
      </c>
      <c r="M344">
        <v>0</v>
      </c>
      <c r="N344">
        <v>0</v>
      </c>
      <c r="O344">
        <v>0</v>
      </c>
      <c r="P344" t="s">
        <v>2</v>
      </c>
      <c r="Q344">
        <v>0</v>
      </c>
      <c r="R344" t="s">
        <v>153</v>
      </c>
      <c r="S344" t="s">
        <v>777</v>
      </c>
      <c r="T344" t="s">
        <v>0</v>
      </c>
      <c r="U344">
        <v>61</v>
      </c>
      <c r="V344" t="s">
        <v>2</v>
      </c>
      <c r="W344" t="s">
        <v>2</v>
      </c>
      <c r="X344" t="s">
        <v>2</v>
      </c>
      <c r="Y344">
        <v>0</v>
      </c>
      <c r="Z344" t="s">
        <v>2</v>
      </c>
      <c r="AA344" t="s">
        <v>37</v>
      </c>
      <c r="AB344" t="s">
        <v>58</v>
      </c>
      <c r="AC344">
        <v>9</v>
      </c>
      <c r="AD344">
        <v>9</v>
      </c>
      <c r="AE344" t="s">
        <v>39</v>
      </c>
      <c r="AF344" t="s">
        <v>39</v>
      </c>
    </row>
    <row r="345" spans="1:32" x14ac:dyDescent="0.25">
      <c r="A345" t="s">
        <v>778</v>
      </c>
      <c r="B345" t="str">
        <f>IF(Databel___Data[[#This Row],[Churn flag]]=0,"Stayed","Churned")</f>
        <v>Stayed</v>
      </c>
      <c r="C345" t="s">
        <v>2</v>
      </c>
      <c r="D345">
        <f>IF(Databel___Data[[#This Row],[Churn Label]]="NO",0,1)</f>
        <v>0</v>
      </c>
      <c r="E345">
        <v>1</v>
      </c>
      <c r="F345">
        <v>64</v>
      </c>
      <c r="G345">
        <v>215</v>
      </c>
      <c r="H345">
        <v>577.79999999999995</v>
      </c>
      <c r="I345">
        <v>576</v>
      </c>
      <c r="J345">
        <v>659.2</v>
      </c>
      <c r="K345" t="s">
        <v>1</v>
      </c>
      <c r="L345" t="s">
        <v>46</v>
      </c>
      <c r="M345">
        <v>0</v>
      </c>
      <c r="N345">
        <v>0</v>
      </c>
      <c r="O345">
        <v>30</v>
      </c>
      <c r="P345" t="s">
        <v>1</v>
      </c>
      <c r="Q345">
        <v>0</v>
      </c>
      <c r="R345" t="s">
        <v>71</v>
      </c>
      <c r="S345" t="s">
        <v>779</v>
      </c>
      <c r="T345" t="s">
        <v>0</v>
      </c>
      <c r="U345">
        <v>24</v>
      </c>
      <c r="V345" t="s">
        <v>1</v>
      </c>
      <c r="W345" t="s">
        <v>2</v>
      </c>
      <c r="X345" t="s">
        <v>2</v>
      </c>
      <c r="Y345">
        <v>0</v>
      </c>
      <c r="Z345" t="s">
        <v>2</v>
      </c>
      <c r="AA345" t="s">
        <v>43</v>
      </c>
      <c r="AB345" t="s">
        <v>38</v>
      </c>
      <c r="AC345">
        <v>54</v>
      </c>
      <c r="AD345">
        <v>3469</v>
      </c>
      <c r="AE345" t="s">
        <v>39</v>
      </c>
      <c r="AF345" t="s">
        <v>39</v>
      </c>
    </row>
    <row r="346" spans="1:32" x14ac:dyDescent="0.25">
      <c r="A346" t="s">
        <v>780</v>
      </c>
      <c r="B346" t="str">
        <f>IF(Databel___Data[[#This Row],[Churn flag]]=0,"Stayed","Churned")</f>
        <v>Stayed</v>
      </c>
      <c r="C346" t="s">
        <v>2</v>
      </c>
      <c r="D346">
        <f>IF(Databel___Data[[#This Row],[Churn Label]]="NO",0,1)</f>
        <v>0</v>
      </c>
      <c r="E346">
        <v>1</v>
      </c>
      <c r="F346">
        <v>52</v>
      </c>
      <c r="G346">
        <v>188</v>
      </c>
      <c r="H346">
        <v>671.8</v>
      </c>
      <c r="I346">
        <v>156</v>
      </c>
      <c r="J346">
        <v>306.8</v>
      </c>
      <c r="K346" t="s">
        <v>1</v>
      </c>
      <c r="L346" t="s">
        <v>34</v>
      </c>
      <c r="M346">
        <v>153</v>
      </c>
      <c r="N346">
        <v>0</v>
      </c>
      <c r="O346">
        <v>4</v>
      </c>
      <c r="P346" t="s">
        <v>1</v>
      </c>
      <c r="Q346">
        <v>0</v>
      </c>
      <c r="R346" t="s">
        <v>470</v>
      </c>
      <c r="S346" t="s">
        <v>781</v>
      </c>
      <c r="T346" t="s">
        <v>3</v>
      </c>
      <c r="U346">
        <v>77</v>
      </c>
      <c r="V346" t="s">
        <v>2</v>
      </c>
      <c r="W346" t="s">
        <v>1</v>
      </c>
      <c r="X346" t="s">
        <v>2</v>
      </c>
      <c r="Y346">
        <v>0</v>
      </c>
      <c r="Z346" t="s">
        <v>1</v>
      </c>
      <c r="AA346" t="s">
        <v>43</v>
      </c>
      <c r="AB346" t="s">
        <v>38</v>
      </c>
      <c r="AC346">
        <v>54</v>
      </c>
      <c r="AD346">
        <v>2778</v>
      </c>
      <c r="AE346" t="s">
        <v>39</v>
      </c>
      <c r="AF346" t="s">
        <v>39</v>
      </c>
    </row>
    <row r="347" spans="1:32" x14ac:dyDescent="0.25">
      <c r="A347" t="s">
        <v>782</v>
      </c>
      <c r="B347" t="str">
        <f>IF(Databel___Data[[#This Row],[Churn flag]]=0,"Stayed","Churned")</f>
        <v>Stayed</v>
      </c>
      <c r="C347" t="s">
        <v>2</v>
      </c>
      <c r="D347">
        <f>IF(Databel___Data[[#This Row],[Churn Label]]="NO",0,1)</f>
        <v>0</v>
      </c>
      <c r="E347">
        <v>1</v>
      </c>
      <c r="F347">
        <v>16</v>
      </c>
      <c r="G347">
        <v>87</v>
      </c>
      <c r="H347">
        <v>252.4</v>
      </c>
      <c r="I347">
        <v>80</v>
      </c>
      <c r="J347">
        <v>161.6</v>
      </c>
      <c r="K347" t="s">
        <v>1</v>
      </c>
      <c r="L347" t="s">
        <v>34</v>
      </c>
      <c r="M347">
        <v>81</v>
      </c>
      <c r="N347">
        <v>0</v>
      </c>
      <c r="O347">
        <v>0</v>
      </c>
      <c r="P347" t="s">
        <v>2</v>
      </c>
      <c r="Q347">
        <v>0</v>
      </c>
      <c r="R347" t="s">
        <v>100</v>
      </c>
      <c r="S347" t="s">
        <v>783</v>
      </c>
      <c r="T347" t="s">
        <v>3</v>
      </c>
      <c r="U347">
        <v>38</v>
      </c>
      <c r="V347" t="s">
        <v>2</v>
      </c>
      <c r="W347" t="s">
        <v>2</v>
      </c>
      <c r="X347" t="s">
        <v>2</v>
      </c>
      <c r="Y347">
        <v>0</v>
      </c>
      <c r="Z347" t="s">
        <v>2</v>
      </c>
      <c r="AA347" t="s">
        <v>37</v>
      </c>
      <c r="AB347" t="s">
        <v>58</v>
      </c>
      <c r="AC347">
        <v>10</v>
      </c>
      <c r="AD347">
        <v>157</v>
      </c>
      <c r="AE347" t="s">
        <v>39</v>
      </c>
      <c r="AF347" t="s">
        <v>39</v>
      </c>
    </row>
    <row r="348" spans="1:32" x14ac:dyDescent="0.25">
      <c r="A348" t="s">
        <v>784</v>
      </c>
      <c r="B348" t="str">
        <f>IF(Databel___Data[[#This Row],[Churn flag]]=0,"Stayed","Churned")</f>
        <v>Stayed</v>
      </c>
      <c r="C348" t="s">
        <v>2</v>
      </c>
      <c r="D348">
        <f>IF(Databel___Data[[#This Row],[Churn Label]]="NO",0,1)</f>
        <v>0</v>
      </c>
      <c r="E348">
        <v>1</v>
      </c>
      <c r="F348">
        <v>55</v>
      </c>
      <c r="G348">
        <v>373</v>
      </c>
      <c r="H348">
        <v>830.8</v>
      </c>
      <c r="I348">
        <v>110</v>
      </c>
      <c r="J348">
        <v>720.5</v>
      </c>
      <c r="K348" t="s">
        <v>1</v>
      </c>
      <c r="L348" t="s">
        <v>34</v>
      </c>
      <c r="M348">
        <v>144</v>
      </c>
      <c r="N348">
        <v>0</v>
      </c>
      <c r="O348">
        <v>2</v>
      </c>
      <c r="P348" t="s">
        <v>1</v>
      </c>
      <c r="Q348">
        <v>0</v>
      </c>
      <c r="R348" t="s">
        <v>83</v>
      </c>
      <c r="S348" t="s">
        <v>785</v>
      </c>
      <c r="T348" t="s">
        <v>0</v>
      </c>
      <c r="U348">
        <v>56</v>
      </c>
      <c r="V348" t="s">
        <v>2</v>
      </c>
      <c r="W348" t="s">
        <v>2</v>
      </c>
      <c r="X348" t="s">
        <v>2</v>
      </c>
      <c r="Y348">
        <v>0</v>
      </c>
      <c r="Z348" t="s">
        <v>1</v>
      </c>
      <c r="AA348" t="s">
        <v>43</v>
      </c>
      <c r="AB348" t="s">
        <v>38</v>
      </c>
      <c r="AC348">
        <v>41</v>
      </c>
      <c r="AD348">
        <v>2286</v>
      </c>
      <c r="AE348" t="s">
        <v>39</v>
      </c>
      <c r="AF348" t="s">
        <v>39</v>
      </c>
    </row>
    <row r="349" spans="1:32" x14ac:dyDescent="0.25">
      <c r="A349" t="s">
        <v>786</v>
      </c>
      <c r="B349" t="str">
        <f>IF(Databel___Data[[#This Row],[Churn flag]]=0,"Stayed","Churned")</f>
        <v>Stayed</v>
      </c>
      <c r="C349" t="s">
        <v>2</v>
      </c>
      <c r="D349">
        <f>IF(Databel___Data[[#This Row],[Churn Label]]="NO",0,1)</f>
        <v>0</v>
      </c>
      <c r="E349">
        <v>1</v>
      </c>
      <c r="F349">
        <v>1</v>
      </c>
      <c r="G349">
        <v>2</v>
      </c>
      <c r="H349">
        <v>7</v>
      </c>
      <c r="I349">
        <v>4</v>
      </c>
      <c r="J349">
        <v>12</v>
      </c>
      <c r="K349" t="s">
        <v>1</v>
      </c>
      <c r="L349" t="s">
        <v>34</v>
      </c>
      <c r="M349">
        <v>6</v>
      </c>
      <c r="N349">
        <v>0</v>
      </c>
      <c r="O349">
        <v>0</v>
      </c>
      <c r="P349" t="s">
        <v>2</v>
      </c>
      <c r="Q349">
        <v>0</v>
      </c>
      <c r="R349" t="s">
        <v>171</v>
      </c>
      <c r="S349" t="s">
        <v>787</v>
      </c>
      <c r="T349" t="s">
        <v>0</v>
      </c>
      <c r="U349">
        <v>24</v>
      </c>
      <c r="V349" t="s">
        <v>1</v>
      </c>
      <c r="W349" t="s">
        <v>2</v>
      </c>
      <c r="X349" t="s">
        <v>2</v>
      </c>
      <c r="Y349">
        <v>0</v>
      </c>
      <c r="Z349" t="s">
        <v>2</v>
      </c>
      <c r="AA349" t="s">
        <v>37</v>
      </c>
      <c r="AB349" t="s">
        <v>38</v>
      </c>
      <c r="AC349">
        <v>12</v>
      </c>
      <c r="AD349">
        <v>12</v>
      </c>
      <c r="AE349" t="s">
        <v>39</v>
      </c>
      <c r="AF349" t="s">
        <v>39</v>
      </c>
    </row>
    <row r="350" spans="1:32" x14ac:dyDescent="0.25">
      <c r="A350" t="s">
        <v>788</v>
      </c>
      <c r="B350" t="str">
        <f>IF(Databel___Data[[#This Row],[Churn flag]]=0,"Stayed","Churned")</f>
        <v>Stayed</v>
      </c>
      <c r="C350" t="s">
        <v>2</v>
      </c>
      <c r="D350">
        <f>IF(Databel___Data[[#This Row],[Churn Label]]="NO",0,1)</f>
        <v>0</v>
      </c>
      <c r="E350">
        <v>1</v>
      </c>
      <c r="F350">
        <v>38</v>
      </c>
      <c r="G350">
        <v>207</v>
      </c>
      <c r="H350">
        <v>575.4</v>
      </c>
      <c r="I350">
        <v>76</v>
      </c>
      <c r="J350">
        <v>361</v>
      </c>
      <c r="K350" t="s">
        <v>1</v>
      </c>
      <c r="L350" t="s">
        <v>34</v>
      </c>
      <c r="M350">
        <v>180</v>
      </c>
      <c r="N350">
        <v>0</v>
      </c>
      <c r="O350">
        <v>11</v>
      </c>
      <c r="P350" t="s">
        <v>1</v>
      </c>
      <c r="Q350">
        <v>0</v>
      </c>
      <c r="R350" t="s">
        <v>74</v>
      </c>
      <c r="S350" t="s">
        <v>789</v>
      </c>
      <c r="T350" t="s">
        <v>3</v>
      </c>
      <c r="U350">
        <v>53</v>
      </c>
      <c r="V350" t="s">
        <v>2</v>
      </c>
      <c r="W350" t="s">
        <v>2</v>
      </c>
      <c r="X350" t="s">
        <v>2</v>
      </c>
      <c r="Y350">
        <v>0</v>
      </c>
      <c r="Z350" t="s">
        <v>2</v>
      </c>
      <c r="AA350" t="s">
        <v>43</v>
      </c>
      <c r="AB350" t="s">
        <v>58</v>
      </c>
      <c r="AC350">
        <v>25</v>
      </c>
      <c r="AD350">
        <v>968</v>
      </c>
      <c r="AE350" t="s">
        <v>39</v>
      </c>
      <c r="AF350" t="s">
        <v>39</v>
      </c>
    </row>
    <row r="351" spans="1:32" x14ac:dyDescent="0.25">
      <c r="A351" t="s">
        <v>790</v>
      </c>
      <c r="B351" t="str">
        <f>IF(Databel___Data[[#This Row],[Churn flag]]=0,"Stayed","Churned")</f>
        <v>Stayed</v>
      </c>
      <c r="C351" t="s">
        <v>2</v>
      </c>
      <c r="D351">
        <f>IF(Databel___Data[[#This Row],[Churn Label]]="NO",0,1)</f>
        <v>0</v>
      </c>
      <c r="E351">
        <v>1</v>
      </c>
      <c r="F351">
        <v>11</v>
      </c>
      <c r="G351">
        <v>14</v>
      </c>
      <c r="H351">
        <v>43.3</v>
      </c>
      <c r="I351">
        <v>55</v>
      </c>
      <c r="J351">
        <v>91.3</v>
      </c>
      <c r="K351" t="s">
        <v>1</v>
      </c>
      <c r="L351" t="s">
        <v>34</v>
      </c>
      <c r="M351">
        <v>30</v>
      </c>
      <c r="N351">
        <v>0</v>
      </c>
      <c r="O351">
        <v>4</v>
      </c>
      <c r="P351" t="s">
        <v>1</v>
      </c>
      <c r="Q351">
        <v>0</v>
      </c>
      <c r="R351" t="s">
        <v>216</v>
      </c>
      <c r="S351" t="s">
        <v>791</v>
      </c>
      <c r="T351" t="s">
        <v>3</v>
      </c>
      <c r="U351">
        <v>55</v>
      </c>
      <c r="V351" t="s">
        <v>2</v>
      </c>
      <c r="W351" t="s">
        <v>2</v>
      </c>
      <c r="X351" t="s">
        <v>2</v>
      </c>
      <c r="Y351">
        <v>0</v>
      </c>
      <c r="Z351" t="s">
        <v>2</v>
      </c>
      <c r="AA351" t="s">
        <v>37</v>
      </c>
      <c r="AB351" t="s">
        <v>38</v>
      </c>
      <c r="AC351">
        <v>32</v>
      </c>
      <c r="AD351">
        <v>347</v>
      </c>
      <c r="AE351" t="s">
        <v>39</v>
      </c>
      <c r="AF351" t="s">
        <v>39</v>
      </c>
    </row>
    <row r="352" spans="1:32" x14ac:dyDescent="0.25">
      <c r="A352" t="s">
        <v>792</v>
      </c>
      <c r="B352" t="str">
        <f>IF(Databel___Data[[#This Row],[Churn flag]]=0,"Stayed","Churned")</f>
        <v>Stayed</v>
      </c>
      <c r="C352" t="s">
        <v>2</v>
      </c>
      <c r="D352">
        <f>IF(Databel___Data[[#This Row],[Churn Label]]="NO",0,1)</f>
        <v>0</v>
      </c>
      <c r="E352">
        <v>1</v>
      </c>
      <c r="F352">
        <v>1</v>
      </c>
      <c r="G352">
        <v>4</v>
      </c>
      <c r="H352">
        <v>11</v>
      </c>
      <c r="I352">
        <v>6</v>
      </c>
      <c r="J352">
        <v>7.7</v>
      </c>
      <c r="K352" t="s">
        <v>1</v>
      </c>
      <c r="L352" t="s">
        <v>34</v>
      </c>
      <c r="M352">
        <v>3</v>
      </c>
      <c r="N352">
        <v>0</v>
      </c>
      <c r="O352">
        <v>2</v>
      </c>
      <c r="P352" t="s">
        <v>2</v>
      </c>
      <c r="Q352">
        <v>5</v>
      </c>
      <c r="R352" t="s">
        <v>77</v>
      </c>
      <c r="S352" t="s">
        <v>793</v>
      </c>
      <c r="T352" t="s">
        <v>3</v>
      </c>
      <c r="U352">
        <v>52</v>
      </c>
      <c r="V352" t="s">
        <v>2</v>
      </c>
      <c r="W352" t="s">
        <v>2</v>
      </c>
      <c r="X352" t="s">
        <v>2</v>
      </c>
      <c r="Y352">
        <v>0</v>
      </c>
      <c r="Z352" t="s">
        <v>2</v>
      </c>
      <c r="AA352" t="s">
        <v>37</v>
      </c>
      <c r="AB352" t="s">
        <v>38</v>
      </c>
      <c r="AC352">
        <v>32</v>
      </c>
      <c r="AD352">
        <v>32</v>
      </c>
      <c r="AE352" t="s">
        <v>39</v>
      </c>
      <c r="AF352" t="s">
        <v>39</v>
      </c>
    </row>
    <row r="353" spans="1:32" x14ac:dyDescent="0.25">
      <c r="A353" t="s">
        <v>794</v>
      </c>
      <c r="B353" t="str">
        <f>IF(Databel___Data[[#This Row],[Churn flag]]=0,"Stayed","Churned")</f>
        <v>Stayed</v>
      </c>
      <c r="C353" t="s">
        <v>2</v>
      </c>
      <c r="D353">
        <f>IF(Databel___Data[[#This Row],[Churn Label]]="NO",0,1)</f>
        <v>0</v>
      </c>
      <c r="E353">
        <v>1</v>
      </c>
      <c r="F353">
        <v>56</v>
      </c>
      <c r="G353">
        <v>251</v>
      </c>
      <c r="H353">
        <v>675.1</v>
      </c>
      <c r="I353">
        <v>56</v>
      </c>
      <c r="J353">
        <v>599.20000000000005</v>
      </c>
      <c r="K353" t="s">
        <v>1</v>
      </c>
      <c r="L353" t="s">
        <v>34</v>
      </c>
      <c r="M353">
        <v>150</v>
      </c>
      <c r="N353">
        <v>0</v>
      </c>
      <c r="O353">
        <v>13</v>
      </c>
      <c r="P353" t="s">
        <v>1</v>
      </c>
      <c r="Q353">
        <v>0</v>
      </c>
      <c r="R353" t="s">
        <v>71</v>
      </c>
      <c r="S353" t="s">
        <v>795</v>
      </c>
      <c r="T353" t="s">
        <v>3</v>
      </c>
      <c r="U353">
        <v>57</v>
      </c>
      <c r="V353" t="s">
        <v>2</v>
      </c>
      <c r="W353" t="s">
        <v>2</v>
      </c>
      <c r="X353" t="s">
        <v>2</v>
      </c>
      <c r="Y353">
        <v>0</v>
      </c>
      <c r="Z353" t="s">
        <v>2</v>
      </c>
      <c r="AA353" t="s">
        <v>43</v>
      </c>
      <c r="AB353" t="s">
        <v>38</v>
      </c>
      <c r="AC353">
        <v>55</v>
      </c>
      <c r="AD353">
        <v>3088</v>
      </c>
      <c r="AE353" t="s">
        <v>39</v>
      </c>
      <c r="AF353" t="s">
        <v>39</v>
      </c>
    </row>
    <row r="354" spans="1:32" x14ac:dyDescent="0.25">
      <c r="A354" t="s">
        <v>796</v>
      </c>
      <c r="B354" t="str">
        <f>IF(Databel___Data[[#This Row],[Churn flag]]=0,"Stayed","Churned")</f>
        <v>Stayed</v>
      </c>
      <c r="C354" t="s">
        <v>2</v>
      </c>
      <c r="D354">
        <f>IF(Databel___Data[[#This Row],[Churn Label]]="NO",0,1)</f>
        <v>0</v>
      </c>
      <c r="E354">
        <v>1</v>
      </c>
      <c r="F354">
        <v>4</v>
      </c>
      <c r="G354">
        <v>8</v>
      </c>
      <c r="H354">
        <v>22.6</v>
      </c>
      <c r="I354">
        <v>28</v>
      </c>
      <c r="J354">
        <v>28.8</v>
      </c>
      <c r="K354" t="s">
        <v>1</v>
      </c>
      <c r="L354" t="s">
        <v>34</v>
      </c>
      <c r="M354">
        <v>10</v>
      </c>
      <c r="N354">
        <v>0</v>
      </c>
      <c r="O354">
        <v>0</v>
      </c>
      <c r="P354" t="s">
        <v>2</v>
      </c>
      <c r="Q354">
        <v>0</v>
      </c>
      <c r="R354" t="s">
        <v>55</v>
      </c>
      <c r="S354" t="s">
        <v>797</v>
      </c>
      <c r="T354" t="s">
        <v>3</v>
      </c>
      <c r="U354">
        <v>19</v>
      </c>
      <c r="V354" t="s">
        <v>1</v>
      </c>
      <c r="W354" t="s">
        <v>2</v>
      </c>
      <c r="X354" t="s">
        <v>2</v>
      </c>
      <c r="Y354">
        <v>0</v>
      </c>
      <c r="Z354" t="s">
        <v>2</v>
      </c>
      <c r="AA354" t="s">
        <v>37</v>
      </c>
      <c r="AB354" t="s">
        <v>58</v>
      </c>
      <c r="AC354">
        <v>13</v>
      </c>
      <c r="AD354">
        <v>49</v>
      </c>
      <c r="AE354" t="s">
        <v>39</v>
      </c>
      <c r="AF354" t="s">
        <v>39</v>
      </c>
    </row>
    <row r="355" spans="1:32" x14ac:dyDescent="0.25">
      <c r="A355" t="s">
        <v>798</v>
      </c>
      <c r="B355" t="str">
        <f>IF(Databel___Data[[#This Row],[Churn flag]]=0,"Stayed","Churned")</f>
        <v>Stayed</v>
      </c>
      <c r="C355" t="s">
        <v>2</v>
      </c>
      <c r="D355">
        <f>IF(Databel___Data[[#This Row],[Churn Label]]="NO",0,1)</f>
        <v>0</v>
      </c>
      <c r="E355">
        <v>1</v>
      </c>
      <c r="F355">
        <v>7</v>
      </c>
      <c r="G355">
        <v>20</v>
      </c>
      <c r="H355">
        <v>62.4</v>
      </c>
      <c r="I355">
        <v>7</v>
      </c>
      <c r="J355">
        <v>56</v>
      </c>
      <c r="K355" t="s">
        <v>1</v>
      </c>
      <c r="L355" t="s">
        <v>34</v>
      </c>
      <c r="M355">
        <v>19</v>
      </c>
      <c r="N355">
        <v>0</v>
      </c>
      <c r="O355">
        <v>29</v>
      </c>
      <c r="P355" t="s">
        <v>1</v>
      </c>
      <c r="Q355">
        <v>0</v>
      </c>
      <c r="R355" t="s">
        <v>470</v>
      </c>
      <c r="S355" t="s">
        <v>799</v>
      </c>
      <c r="T355" t="s">
        <v>3</v>
      </c>
      <c r="U355">
        <v>21</v>
      </c>
      <c r="V355" t="s">
        <v>1</v>
      </c>
      <c r="W355" t="s">
        <v>2</v>
      </c>
      <c r="X355" t="s">
        <v>2</v>
      </c>
      <c r="Y355">
        <v>0</v>
      </c>
      <c r="Z355" t="s">
        <v>1</v>
      </c>
      <c r="AA355" t="s">
        <v>37</v>
      </c>
      <c r="AB355" t="s">
        <v>38</v>
      </c>
      <c r="AC355">
        <v>37</v>
      </c>
      <c r="AD355">
        <v>256</v>
      </c>
      <c r="AE355" t="s">
        <v>39</v>
      </c>
      <c r="AF355" t="s">
        <v>39</v>
      </c>
    </row>
    <row r="356" spans="1:32" x14ac:dyDescent="0.25">
      <c r="A356" t="s">
        <v>800</v>
      </c>
      <c r="B356" t="str">
        <f>IF(Databel___Data[[#This Row],[Churn flag]]=0,"Stayed","Churned")</f>
        <v>Stayed</v>
      </c>
      <c r="C356" t="s">
        <v>2</v>
      </c>
      <c r="D356">
        <f>IF(Databel___Data[[#This Row],[Churn Label]]="NO",0,1)</f>
        <v>0</v>
      </c>
      <c r="E356">
        <v>1</v>
      </c>
      <c r="F356">
        <v>70</v>
      </c>
      <c r="G356">
        <v>284</v>
      </c>
      <c r="H356">
        <v>702</v>
      </c>
      <c r="I356">
        <v>280</v>
      </c>
      <c r="J356">
        <v>329</v>
      </c>
      <c r="K356" t="s">
        <v>1</v>
      </c>
      <c r="L356" t="s">
        <v>34</v>
      </c>
      <c r="M356">
        <v>66</v>
      </c>
      <c r="N356">
        <v>0</v>
      </c>
      <c r="O356">
        <v>15</v>
      </c>
      <c r="P356" t="s">
        <v>1</v>
      </c>
      <c r="Q356">
        <v>0</v>
      </c>
      <c r="R356" t="s">
        <v>211</v>
      </c>
      <c r="S356" t="s">
        <v>801</v>
      </c>
      <c r="T356" t="s">
        <v>3</v>
      </c>
      <c r="U356">
        <v>19</v>
      </c>
      <c r="V356" t="s">
        <v>1</v>
      </c>
      <c r="W356" t="s">
        <v>2</v>
      </c>
      <c r="X356" t="s">
        <v>2</v>
      </c>
      <c r="Y356">
        <v>0</v>
      </c>
      <c r="Z356" t="s">
        <v>1</v>
      </c>
      <c r="AA356" t="s">
        <v>57</v>
      </c>
      <c r="AB356" t="s">
        <v>58</v>
      </c>
      <c r="AC356">
        <v>45</v>
      </c>
      <c r="AD356">
        <v>3158</v>
      </c>
      <c r="AE356" t="s">
        <v>39</v>
      </c>
      <c r="AF356" t="s">
        <v>39</v>
      </c>
    </row>
    <row r="357" spans="1:32" x14ac:dyDescent="0.25">
      <c r="A357" t="s">
        <v>802</v>
      </c>
      <c r="B357" t="str">
        <f>IF(Databel___Data[[#This Row],[Churn flag]]=0,"Stayed","Churned")</f>
        <v>Stayed</v>
      </c>
      <c r="C357" t="s">
        <v>2</v>
      </c>
      <c r="D357">
        <f>IF(Databel___Data[[#This Row],[Churn Label]]="NO",0,1)</f>
        <v>0</v>
      </c>
      <c r="E357">
        <v>1</v>
      </c>
      <c r="F357">
        <v>73</v>
      </c>
      <c r="G357">
        <v>360</v>
      </c>
      <c r="H357">
        <v>874.7</v>
      </c>
      <c r="I357">
        <v>511</v>
      </c>
      <c r="J357">
        <v>262.8</v>
      </c>
      <c r="K357" t="s">
        <v>1</v>
      </c>
      <c r="L357" t="s">
        <v>46</v>
      </c>
      <c r="M357">
        <v>0</v>
      </c>
      <c r="N357">
        <v>0</v>
      </c>
      <c r="O357">
        <v>3</v>
      </c>
      <c r="P357" t="s">
        <v>1</v>
      </c>
      <c r="Q357">
        <v>0</v>
      </c>
      <c r="R357" t="s">
        <v>111</v>
      </c>
      <c r="S357" t="s">
        <v>803</v>
      </c>
      <c r="T357" t="s">
        <v>3</v>
      </c>
      <c r="U357">
        <v>33</v>
      </c>
      <c r="V357" t="s">
        <v>2</v>
      </c>
      <c r="W357" t="s">
        <v>2</v>
      </c>
      <c r="X357" t="s">
        <v>2</v>
      </c>
      <c r="Y357">
        <v>0</v>
      </c>
      <c r="Z357" t="s">
        <v>2</v>
      </c>
      <c r="AA357" t="s">
        <v>57</v>
      </c>
      <c r="AB357" t="s">
        <v>58</v>
      </c>
      <c r="AC357">
        <v>28</v>
      </c>
      <c r="AD357">
        <v>2029</v>
      </c>
      <c r="AE357" t="s">
        <v>39</v>
      </c>
      <c r="AF357" t="s">
        <v>39</v>
      </c>
    </row>
    <row r="358" spans="1:32" x14ac:dyDescent="0.25">
      <c r="A358" t="s">
        <v>804</v>
      </c>
      <c r="B358" t="str">
        <f>IF(Databel___Data[[#This Row],[Churn flag]]=0,"Stayed","Churned")</f>
        <v>Stayed</v>
      </c>
      <c r="C358" t="s">
        <v>2</v>
      </c>
      <c r="D358">
        <f>IF(Databel___Data[[#This Row],[Churn Label]]="NO",0,1)</f>
        <v>0</v>
      </c>
      <c r="E358">
        <v>1</v>
      </c>
      <c r="F358">
        <v>10</v>
      </c>
      <c r="G358">
        <v>31</v>
      </c>
      <c r="H358">
        <v>73.2</v>
      </c>
      <c r="I358">
        <v>40</v>
      </c>
      <c r="J358">
        <v>154</v>
      </c>
      <c r="K358" t="s">
        <v>1</v>
      </c>
      <c r="L358" t="s">
        <v>46</v>
      </c>
      <c r="M358">
        <v>0</v>
      </c>
      <c r="N358">
        <v>0</v>
      </c>
      <c r="O358">
        <v>15</v>
      </c>
      <c r="P358" t="s">
        <v>1</v>
      </c>
      <c r="Q358">
        <v>0</v>
      </c>
      <c r="R358" t="s">
        <v>435</v>
      </c>
      <c r="S358" t="s">
        <v>805</v>
      </c>
      <c r="T358" t="s">
        <v>0</v>
      </c>
      <c r="U358">
        <v>25</v>
      </c>
      <c r="V358" t="s">
        <v>1</v>
      </c>
      <c r="W358" t="s">
        <v>2</v>
      </c>
      <c r="X358" t="s">
        <v>2</v>
      </c>
      <c r="Y358">
        <v>0</v>
      </c>
      <c r="Z358" t="s">
        <v>1</v>
      </c>
      <c r="AA358" t="s">
        <v>43</v>
      </c>
      <c r="AB358" t="s">
        <v>58</v>
      </c>
      <c r="AC358">
        <v>26</v>
      </c>
      <c r="AD358">
        <v>274</v>
      </c>
      <c r="AE358" t="s">
        <v>39</v>
      </c>
      <c r="AF358" t="s">
        <v>39</v>
      </c>
    </row>
    <row r="359" spans="1:32" x14ac:dyDescent="0.25">
      <c r="A359" t="s">
        <v>806</v>
      </c>
      <c r="B359" t="str">
        <f>IF(Databel___Data[[#This Row],[Churn flag]]=0,"Stayed","Churned")</f>
        <v>Stayed</v>
      </c>
      <c r="C359" t="s">
        <v>2</v>
      </c>
      <c r="D359">
        <f>IF(Databel___Data[[#This Row],[Churn Label]]="NO",0,1)</f>
        <v>0</v>
      </c>
      <c r="E359">
        <v>1</v>
      </c>
      <c r="F359">
        <v>46</v>
      </c>
      <c r="G359">
        <v>99</v>
      </c>
      <c r="H359">
        <v>231</v>
      </c>
      <c r="I359">
        <v>138</v>
      </c>
      <c r="J359">
        <v>667</v>
      </c>
      <c r="K359" t="s">
        <v>1</v>
      </c>
      <c r="L359" t="s">
        <v>34</v>
      </c>
      <c r="M359">
        <v>334</v>
      </c>
      <c r="N359">
        <v>0</v>
      </c>
      <c r="O359">
        <v>3</v>
      </c>
      <c r="P359" t="s">
        <v>1</v>
      </c>
      <c r="Q359">
        <v>0</v>
      </c>
      <c r="R359" t="s">
        <v>153</v>
      </c>
      <c r="S359" t="s">
        <v>807</v>
      </c>
      <c r="T359" t="s">
        <v>3</v>
      </c>
      <c r="U359">
        <v>79</v>
      </c>
      <c r="V359" t="s">
        <v>2</v>
      </c>
      <c r="W359" t="s">
        <v>1</v>
      </c>
      <c r="X359" t="s">
        <v>2</v>
      </c>
      <c r="Y359">
        <v>0</v>
      </c>
      <c r="Z359" t="s">
        <v>2</v>
      </c>
      <c r="AA359" t="s">
        <v>57</v>
      </c>
      <c r="AB359" t="s">
        <v>38</v>
      </c>
      <c r="AC359">
        <v>22</v>
      </c>
      <c r="AD359">
        <v>1001</v>
      </c>
      <c r="AE359" t="s">
        <v>39</v>
      </c>
      <c r="AF359" t="s">
        <v>39</v>
      </c>
    </row>
    <row r="360" spans="1:32" x14ac:dyDescent="0.25">
      <c r="A360" t="s">
        <v>808</v>
      </c>
      <c r="B360" t="str">
        <f>IF(Databel___Data[[#This Row],[Churn flag]]=0,"Stayed","Churned")</f>
        <v>Stayed</v>
      </c>
      <c r="C360" t="s">
        <v>2</v>
      </c>
      <c r="D360">
        <f>IF(Databel___Data[[#This Row],[Churn Label]]="NO",0,1)</f>
        <v>0</v>
      </c>
      <c r="E360">
        <v>1</v>
      </c>
      <c r="F360">
        <v>11</v>
      </c>
      <c r="G360">
        <v>46</v>
      </c>
      <c r="H360">
        <v>118.2</v>
      </c>
      <c r="I360">
        <v>33</v>
      </c>
      <c r="J360">
        <v>118.8</v>
      </c>
      <c r="K360" t="s">
        <v>1</v>
      </c>
      <c r="L360" t="s">
        <v>46</v>
      </c>
      <c r="M360">
        <v>0</v>
      </c>
      <c r="N360">
        <v>0</v>
      </c>
      <c r="O360">
        <v>6</v>
      </c>
      <c r="P360" t="s">
        <v>1</v>
      </c>
      <c r="Q360">
        <v>0</v>
      </c>
      <c r="R360" t="s">
        <v>119</v>
      </c>
      <c r="S360" t="s">
        <v>809</v>
      </c>
      <c r="T360" t="s">
        <v>0</v>
      </c>
      <c r="U360">
        <v>53</v>
      </c>
      <c r="V360" t="s">
        <v>2</v>
      </c>
      <c r="W360" t="s">
        <v>2</v>
      </c>
      <c r="X360" t="s">
        <v>2</v>
      </c>
      <c r="Y360">
        <v>0</v>
      </c>
      <c r="Z360" t="s">
        <v>1</v>
      </c>
      <c r="AA360" t="s">
        <v>43</v>
      </c>
      <c r="AB360" t="s">
        <v>58</v>
      </c>
      <c r="AC360">
        <v>26</v>
      </c>
      <c r="AD360">
        <v>281</v>
      </c>
      <c r="AE360" t="s">
        <v>39</v>
      </c>
      <c r="AF360" t="s">
        <v>39</v>
      </c>
    </row>
    <row r="361" spans="1:32" x14ac:dyDescent="0.25">
      <c r="A361" t="s">
        <v>810</v>
      </c>
      <c r="B361" t="str">
        <f>IF(Databel___Data[[#This Row],[Churn flag]]=0,"Stayed","Churned")</f>
        <v>Stayed</v>
      </c>
      <c r="C361" t="s">
        <v>2</v>
      </c>
      <c r="D361">
        <f>IF(Databel___Data[[#This Row],[Churn Label]]="NO",0,1)</f>
        <v>0</v>
      </c>
      <c r="E361">
        <v>1</v>
      </c>
      <c r="F361">
        <v>29</v>
      </c>
      <c r="G361">
        <v>70</v>
      </c>
      <c r="H361">
        <v>231.3</v>
      </c>
      <c r="I361">
        <v>145</v>
      </c>
      <c r="J361">
        <v>287.10000000000002</v>
      </c>
      <c r="K361" t="s">
        <v>1</v>
      </c>
      <c r="L361" t="s">
        <v>34</v>
      </c>
      <c r="M361">
        <v>72</v>
      </c>
      <c r="N361">
        <v>0</v>
      </c>
      <c r="O361">
        <v>2</v>
      </c>
      <c r="P361" t="s">
        <v>1</v>
      </c>
      <c r="Q361">
        <v>0</v>
      </c>
      <c r="R361" t="s">
        <v>52</v>
      </c>
      <c r="S361" t="s">
        <v>811</v>
      </c>
      <c r="T361" t="s">
        <v>0</v>
      </c>
      <c r="U361">
        <v>81</v>
      </c>
      <c r="V361" t="s">
        <v>2</v>
      </c>
      <c r="W361" t="s">
        <v>1</v>
      </c>
      <c r="X361" t="s">
        <v>2</v>
      </c>
      <c r="Y361">
        <v>0</v>
      </c>
      <c r="Z361" t="s">
        <v>1</v>
      </c>
      <c r="AA361" t="s">
        <v>43</v>
      </c>
      <c r="AB361" t="s">
        <v>38</v>
      </c>
      <c r="AC361">
        <v>38</v>
      </c>
      <c r="AD361">
        <v>1103</v>
      </c>
      <c r="AE361" t="s">
        <v>39</v>
      </c>
      <c r="AF361" t="s">
        <v>39</v>
      </c>
    </row>
    <row r="362" spans="1:32" x14ac:dyDescent="0.25">
      <c r="A362" t="s">
        <v>812</v>
      </c>
      <c r="B362" t="str">
        <f>IF(Databel___Data[[#This Row],[Churn flag]]=0,"Stayed","Churned")</f>
        <v>Stayed</v>
      </c>
      <c r="C362" t="s">
        <v>2</v>
      </c>
      <c r="D362">
        <f>IF(Databel___Data[[#This Row],[Churn Label]]="NO",0,1)</f>
        <v>0</v>
      </c>
      <c r="E362">
        <v>1</v>
      </c>
      <c r="F362">
        <v>59</v>
      </c>
      <c r="G362">
        <v>235</v>
      </c>
      <c r="H362">
        <v>702.9</v>
      </c>
      <c r="I362">
        <v>118</v>
      </c>
      <c r="J362">
        <v>837.8</v>
      </c>
      <c r="K362" t="s">
        <v>1</v>
      </c>
      <c r="L362" t="s">
        <v>34</v>
      </c>
      <c r="M362">
        <v>279</v>
      </c>
      <c r="N362">
        <v>0</v>
      </c>
      <c r="O362">
        <v>17</v>
      </c>
      <c r="P362" t="s">
        <v>2</v>
      </c>
      <c r="Q362">
        <v>0</v>
      </c>
      <c r="R362" t="s">
        <v>156</v>
      </c>
      <c r="S362" t="s">
        <v>813</v>
      </c>
      <c r="T362" t="s">
        <v>3</v>
      </c>
      <c r="U362">
        <v>26</v>
      </c>
      <c r="V362" t="s">
        <v>1</v>
      </c>
      <c r="W362" t="s">
        <v>2</v>
      </c>
      <c r="X362" t="s">
        <v>2</v>
      </c>
      <c r="Y362">
        <v>0</v>
      </c>
      <c r="Z362" t="s">
        <v>2</v>
      </c>
      <c r="AA362" t="s">
        <v>57</v>
      </c>
      <c r="AB362" t="s">
        <v>58</v>
      </c>
      <c r="AC362">
        <v>38</v>
      </c>
      <c r="AD362">
        <v>2238</v>
      </c>
      <c r="AE362" t="s">
        <v>39</v>
      </c>
      <c r="AF362" t="s">
        <v>39</v>
      </c>
    </row>
    <row r="363" spans="1:32" x14ac:dyDescent="0.25">
      <c r="A363" t="s">
        <v>814</v>
      </c>
      <c r="B363" t="str">
        <f>IF(Databel___Data[[#This Row],[Churn flag]]=0,"Stayed","Churned")</f>
        <v>Stayed</v>
      </c>
      <c r="C363" t="s">
        <v>2</v>
      </c>
      <c r="D363">
        <f>IF(Databel___Data[[#This Row],[Churn Label]]="NO",0,1)</f>
        <v>0</v>
      </c>
      <c r="E363">
        <v>1</v>
      </c>
      <c r="F363">
        <v>8</v>
      </c>
      <c r="G363">
        <v>46</v>
      </c>
      <c r="H363">
        <v>93.3</v>
      </c>
      <c r="I363">
        <v>32</v>
      </c>
      <c r="J363">
        <v>93.6</v>
      </c>
      <c r="K363" t="s">
        <v>1</v>
      </c>
      <c r="L363" t="s">
        <v>34</v>
      </c>
      <c r="M363">
        <v>19</v>
      </c>
      <c r="N363">
        <v>0</v>
      </c>
      <c r="O363">
        <v>10</v>
      </c>
      <c r="P363" t="s">
        <v>1</v>
      </c>
      <c r="Q363">
        <v>0</v>
      </c>
      <c r="R363" t="s">
        <v>122</v>
      </c>
      <c r="S363" t="s">
        <v>815</v>
      </c>
      <c r="T363" t="s">
        <v>3</v>
      </c>
      <c r="U363">
        <v>29</v>
      </c>
      <c r="V363" t="s">
        <v>1</v>
      </c>
      <c r="W363" t="s">
        <v>2</v>
      </c>
      <c r="X363" t="s">
        <v>2</v>
      </c>
      <c r="Y363">
        <v>0</v>
      </c>
      <c r="Z363" t="s">
        <v>2</v>
      </c>
      <c r="AA363" t="s">
        <v>37</v>
      </c>
      <c r="AB363" t="s">
        <v>38</v>
      </c>
      <c r="AC363">
        <v>38</v>
      </c>
      <c r="AD363">
        <v>324</v>
      </c>
      <c r="AE363" t="s">
        <v>39</v>
      </c>
      <c r="AF363" t="s">
        <v>39</v>
      </c>
    </row>
    <row r="364" spans="1:32" x14ac:dyDescent="0.25">
      <c r="A364" t="s">
        <v>816</v>
      </c>
      <c r="B364" t="str">
        <f>IF(Databel___Data[[#This Row],[Churn flag]]=0,"Stayed","Churned")</f>
        <v>Stayed</v>
      </c>
      <c r="C364" t="s">
        <v>2</v>
      </c>
      <c r="D364">
        <f>IF(Databel___Data[[#This Row],[Churn Label]]="NO",0,1)</f>
        <v>0</v>
      </c>
      <c r="E364">
        <v>1</v>
      </c>
      <c r="F364">
        <v>36</v>
      </c>
      <c r="G364">
        <v>116</v>
      </c>
      <c r="H364">
        <v>320.3</v>
      </c>
      <c r="I364">
        <v>108</v>
      </c>
      <c r="J364">
        <v>277.2</v>
      </c>
      <c r="K364" t="s">
        <v>1</v>
      </c>
      <c r="L364" t="s">
        <v>34</v>
      </c>
      <c r="M364">
        <v>55</v>
      </c>
      <c r="N364">
        <v>0</v>
      </c>
      <c r="O364">
        <v>6</v>
      </c>
      <c r="P364" t="s">
        <v>1</v>
      </c>
      <c r="Q364">
        <v>0</v>
      </c>
      <c r="R364" t="s">
        <v>77</v>
      </c>
      <c r="S364" t="s">
        <v>817</v>
      </c>
      <c r="T364" t="s">
        <v>3</v>
      </c>
      <c r="U364">
        <v>72</v>
      </c>
      <c r="V364" t="s">
        <v>2</v>
      </c>
      <c r="W364" t="s">
        <v>1</v>
      </c>
      <c r="X364" t="s">
        <v>2</v>
      </c>
      <c r="Y364">
        <v>0</v>
      </c>
      <c r="Z364" t="s">
        <v>2</v>
      </c>
      <c r="AA364" t="s">
        <v>43</v>
      </c>
      <c r="AB364" t="s">
        <v>38</v>
      </c>
      <c r="AC364">
        <v>52</v>
      </c>
      <c r="AD364">
        <v>1837</v>
      </c>
      <c r="AE364" t="s">
        <v>39</v>
      </c>
      <c r="AF364" t="s">
        <v>39</v>
      </c>
    </row>
    <row r="365" spans="1:32" x14ac:dyDescent="0.25">
      <c r="A365" t="s">
        <v>818</v>
      </c>
      <c r="B365" t="str">
        <f>IF(Databel___Data[[#This Row],[Churn flag]]=0,"Stayed","Churned")</f>
        <v>Stayed</v>
      </c>
      <c r="C365" t="s">
        <v>2</v>
      </c>
      <c r="D365">
        <f>IF(Databel___Data[[#This Row],[Churn Label]]="NO",0,1)</f>
        <v>0</v>
      </c>
      <c r="E365">
        <v>1</v>
      </c>
      <c r="F365">
        <v>2</v>
      </c>
      <c r="G365">
        <v>4</v>
      </c>
      <c r="H365">
        <v>11.8</v>
      </c>
      <c r="I365">
        <v>8</v>
      </c>
      <c r="J365">
        <v>33</v>
      </c>
      <c r="K365" t="s">
        <v>1</v>
      </c>
      <c r="L365" t="s">
        <v>34</v>
      </c>
      <c r="M365">
        <v>16</v>
      </c>
      <c r="N365">
        <v>0</v>
      </c>
      <c r="O365">
        <v>0</v>
      </c>
      <c r="P365" t="s">
        <v>2</v>
      </c>
      <c r="Q365">
        <v>0</v>
      </c>
      <c r="R365" t="s">
        <v>470</v>
      </c>
      <c r="S365" t="s">
        <v>819</v>
      </c>
      <c r="T365" t="s">
        <v>3</v>
      </c>
      <c r="U365">
        <v>57</v>
      </c>
      <c r="V365" t="s">
        <v>2</v>
      </c>
      <c r="W365" t="s">
        <v>2</v>
      </c>
      <c r="X365" t="s">
        <v>2</v>
      </c>
      <c r="Y365">
        <v>0</v>
      </c>
      <c r="Z365" t="s">
        <v>2</v>
      </c>
      <c r="AA365" t="s">
        <v>37</v>
      </c>
      <c r="AB365" t="s">
        <v>58</v>
      </c>
      <c r="AC365">
        <v>13</v>
      </c>
      <c r="AD365">
        <v>26</v>
      </c>
      <c r="AE365" t="s">
        <v>39</v>
      </c>
      <c r="AF365" t="s">
        <v>39</v>
      </c>
    </row>
    <row r="366" spans="1:32" x14ac:dyDescent="0.25">
      <c r="A366" t="s">
        <v>820</v>
      </c>
      <c r="B366" t="str">
        <f>IF(Databel___Data[[#This Row],[Churn flag]]=0,"Stayed","Churned")</f>
        <v>Stayed</v>
      </c>
      <c r="C366" t="s">
        <v>2</v>
      </c>
      <c r="D366">
        <f>IF(Databel___Data[[#This Row],[Churn Label]]="NO",0,1)</f>
        <v>0</v>
      </c>
      <c r="E366">
        <v>1</v>
      </c>
      <c r="F366">
        <v>3</v>
      </c>
      <c r="G366">
        <v>7</v>
      </c>
      <c r="H366">
        <v>18.5</v>
      </c>
      <c r="I366">
        <v>18</v>
      </c>
      <c r="J366">
        <v>29.4</v>
      </c>
      <c r="K366" t="s">
        <v>1</v>
      </c>
      <c r="L366" t="s">
        <v>34</v>
      </c>
      <c r="M366">
        <v>6</v>
      </c>
      <c r="N366">
        <v>0</v>
      </c>
      <c r="O366">
        <v>0</v>
      </c>
      <c r="P366" t="s">
        <v>2</v>
      </c>
      <c r="Q366">
        <v>0</v>
      </c>
      <c r="R366" t="s">
        <v>156</v>
      </c>
      <c r="S366" t="s">
        <v>821</v>
      </c>
      <c r="T366" t="s">
        <v>0</v>
      </c>
      <c r="U366">
        <v>39</v>
      </c>
      <c r="V366" t="s">
        <v>2</v>
      </c>
      <c r="W366" t="s">
        <v>2</v>
      </c>
      <c r="X366" t="s">
        <v>2</v>
      </c>
      <c r="Y366">
        <v>0</v>
      </c>
      <c r="Z366" t="s">
        <v>2</v>
      </c>
      <c r="AA366" t="s">
        <v>37</v>
      </c>
      <c r="AB366" t="s">
        <v>58</v>
      </c>
      <c r="AC366">
        <v>13</v>
      </c>
      <c r="AD366">
        <v>39</v>
      </c>
      <c r="AE366" t="s">
        <v>39</v>
      </c>
      <c r="AF366" t="s">
        <v>39</v>
      </c>
    </row>
    <row r="367" spans="1:32" x14ac:dyDescent="0.25">
      <c r="A367" t="s">
        <v>822</v>
      </c>
      <c r="B367" t="str">
        <f>IF(Databel___Data[[#This Row],[Churn flag]]=0,"Stayed","Churned")</f>
        <v>Stayed</v>
      </c>
      <c r="C367" t="s">
        <v>2</v>
      </c>
      <c r="D367">
        <f>IF(Databel___Data[[#This Row],[Churn Label]]="NO",0,1)</f>
        <v>0</v>
      </c>
      <c r="E367">
        <v>1</v>
      </c>
      <c r="F367">
        <v>53</v>
      </c>
      <c r="G367">
        <v>354</v>
      </c>
      <c r="H367">
        <v>845.5</v>
      </c>
      <c r="I367">
        <v>212</v>
      </c>
      <c r="J367">
        <v>445.2</v>
      </c>
      <c r="K367" t="s">
        <v>1</v>
      </c>
      <c r="L367" t="s">
        <v>46</v>
      </c>
      <c r="M367">
        <v>0</v>
      </c>
      <c r="N367">
        <v>0</v>
      </c>
      <c r="O367">
        <v>5</v>
      </c>
      <c r="P367" t="s">
        <v>2</v>
      </c>
      <c r="Q367">
        <v>51</v>
      </c>
      <c r="R367" t="s">
        <v>74</v>
      </c>
      <c r="S367" t="s">
        <v>823</v>
      </c>
      <c r="T367" t="s">
        <v>3</v>
      </c>
      <c r="U367">
        <v>60</v>
      </c>
      <c r="V367" t="s">
        <v>2</v>
      </c>
      <c r="W367" t="s">
        <v>2</v>
      </c>
      <c r="X367" t="s">
        <v>2</v>
      </c>
      <c r="Y367">
        <v>0</v>
      </c>
      <c r="Z367" t="s">
        <v>2</v>
      </c>
      <c r="AA367" t="s">
        <v>57</v>
      </c>
      <c r="AB367" t="s">
        <v>58</v>
      </c>
      <c r="AC367">
        <v>27</v>
      </c>
      <c r="AD367">
        <v>1413</v>
      </c>
      <c r="AE367" t="s">
        <v>39</v>
      </c>
      <c r="AF367" t="s">
        <v>39</v>
      </c>
    </row>
    <row r="368" spans="1:32" x14ac:dyDescent="0.25">
      <c r="A368" t="s">
        <v>824</v>
      </c>
      <c r="B368" t="str">
        <f>IF(Databel___Data[[#This Row],[Churn flag]]=0,"Stayed","Churned")</f>
        <v>Stayed</v>
      </c>
      <c r="C368" t="s">
        <v>2</v>
      </c>
      <c r="D368">
        <f>IF(Databel___Data[[#This Row],[Churn Label]]="NO",0,1)</f>
        <v>0</v>
      </c>
      <c r="E368">
        <v>1</v>
      </c>
      <c r="F368">
        <v>4</v>
      </c>
      <c r="G368">
        <v>29</v>
      </c>
      <c r="H368">
        <v>59.3</v>
      </c>
      <c r="I368">
        <v>32</v>
      </c>
      <c r="J368">
        <v>29.6</v>
      </c>
      <c r="K368" t="s">
        <v>1</v>
      </c>
      <c r="L368" t="s">
        <v>34</v>
      </c>
      <c r="M368">
        <v>15</v>
      </c>
      <c r="N368">
        <v>2</v>
      </c>
      <c r="O368">
        <v>0</v>
      </c>
      <c r="P368" t="s">
        <v>2</v>
      </c>
      <c r="Q368">
        <v>0</v>
      </c>
      <c r="R368" t="s">
        <v>91</v>
      </c>
      <c r="S368" t="s">
        <v>825</v>
      </c>
      <c r="T368" t="s">
        <v>3</v>
      </c>
      <c r="U368">
        <v>28</v>
      </c>
      <c r="V368" t="s">
        <v>1</v>
      </c>
      <c r="W368" t="s">
        <v>2</v>
      </c>
      <c r="X368" t="s">
        <v>2</v>
      </c>
      <c r="Y368">
        <v>0</v>
      </c>
      <c r="Z368" t="s">
        <v>2</v>
      </c>
      <c r="AA368" t="s">
        <v>43</v>
      </c>
      <c r="AB368" t="s">
        <v>58</v>
      </c>
      <c r="AC368">
        <v>13</v>
      </c>
      <c r="AD368">
        <v>55</v>
      </c>
      <c r="AE368" t="s">
        <v>39</v>
      </c>
      <c r="AF368" t="s">
        <v>39</v>
      </c>
    </row>
    <row r="369" spans="1:32" x14ac:dyDescent="0.25">
      <c r="A369" t="s">
        <v>826</v>
      </c>
      <c r="B369" t="str">
        <f>IF(Databel___Data[[#This Row],[Churn flag]]=0,"Stayed","Churned")</f>
        <v>Stayed</v>
      </c>
      <c r="C369" t="s">
        <v>2</v>
      </c>
      <c r="D369">
        <f>IF(Databel___Data[[#This Row],[Churn Label]]="NO",0,1)</f>
        <v>0</v>
      </c>
      <c r="E369">
        <v>1</v>
      </c>
      <c r="F369">
        <v>75</v>
      </c>
      <c r="G369">
        <v>244</v>
      </c>
      <c r="H369">
        <v>598.9</v>
      </c>
      <c r="I369">
        <v>825</v>
      </c>
      <c r="J369">
        <v>1012.5</v>
      </c>
      <c r="K369" t="s">
        <v>1</v>
      </c>
      <c r="L369" t="s">
        <v>34</v>
      </c>
      <c r="M369">
        <v>506</v>
      </c>
      <c r="N369">
        <v>2</v>
      </c>
      <c r="O369">
        <v>3</v>
      </c>
      <c r="P369" t="s">
        <v>1</v>
      </c>
      <c r="Q369">
        <v>0</v>
      </c>
      <c r="R369" t="s">
        <v>100</v>
      </c>
      <c r="S369" t="s">
        <v>827</v>
      </c>
      <c r="T369" t="s">
        <v>3</v>
      </c>
      <c r="U369">
        <v>56</v>
      </c>
      <c r="V369" t="s">
        <v>2</v>
      </c>
      <c r="W369" t="s">
        <v>2</v>
      </c>
      <c r="X369" t="s">
        <v>2</v>
      </c>
      <c r="Y369">
        <v>0</v>
      </c>
      <c r="Z369" t="s">
        <v>1</v>
      </c>
      <c r="AA369" t="s">
        <v>57</v>
      </c>
      <c r="AB369" t="s">
        <v>38</v>
      </c>
      <c r="AC369">
        <v>38</v>
      </c>
      <c r="AD369">
        <v>2834</v>
      </c>
      <c r="AE369" t="s">
        <v>39</v>
      </c>
      <c r="AF369" t="s">
        <v>39</v>
      </c>
    </row>
    <row r="370" spans="1:32" x14ac:dyDescent="0.25">
      <c r="A370" t="s">
        <v>828</v>
      </c>
      <c r="B370" t="str">
        <f>IF(Databel___Data[[#This Row],[Churn flag]]=0,"Stayed","Churned")</f>
        <v>Stayed</v>
      </c>
      <c r="C370" t="s">
        <v>2</v>
      </c>
      <c r="D370">
        <f>IF(Databel___Data[[#This Row],[Churn Label]]="NO",0,1)</f>
        <v>0</v>
      </c>
      <c r="E370">
        <v>1</v>
      </c>
      <c r="F370">
        <v>74</v>
      </c>
      <c r="G370">
        <v>484</v>
      </c>
      <c r="H370">
        <v>1032.7</v>
      </c>
      <c r="I370">
        <v>148</v>
      </c>
      <c r="J370">
        <v>636.4</v>
      </c>
      <c r="K370" t="s">
        <v>1</v>
      </c>
      <c r="L370" t="s">
        <v>34</v>
      </c>
      <c r="M370">
        <v>159</v>
      </c>
      <c r="N370">
        <v>0</v>
      </c>
      <c r="O370">
        <v>17</v>
      </c>
      <c r="P370" t="s">
        <v>1</v>
      </c>
      <c r="Q370">
        <v>0</v>
      </c>
      <c r="R370" t="s">
        <v>119</v>
      </c>
      <c r="S370" t="s">
        <v>829</v>
      </c>
      <c r="T370" t="s">
        <v>3</v>
      </c>
      <c r="U370">
        <v>25</v>
      </c>
      <c r="V370" t="s">
        <v>1</v>
      </c>
      <c r="W370" t="s">
        <v>2</v>
      </c>
      <c r="X370" t="s">
        <v>2</v>
      </c>
      <c r="Y370">
        <v>0</v>
      </c>
      <c r="Z370" t="s">
        <v>1</v>
      </c>
      <c r="AA370" t="s">
        <v>57</v>
      </c>
      <c r="AB370" t="s">
        <v>38</v>
      </c>
      <c r="AC370">
        <v>32</v>
      </c>
      <c r="AD370">
        <v>2344</v>
      </c>
      <c r="AE370" t="s">
        <v>39</v>
      </c>
      <c r="AF370" t="s">
        <v>39</v>
      </c>
    </row>
    <row r="371" spans="1:32" x14ac:dyDescent="0.25">
      <c r="A371" t="s">
        <v>830</v>
      </c>
      <c r="B371" t="str">
        <f>IF(Databel___Data[[#This Row],[Churn flag]]=0,"Stayed","Churned")</f>
        <v>Stayed</v>
      </c>
      <c r="C371" t="s">
        <v>2</v>
      </c>
      <c r="D371">
        <f>IF(Databel___Data[[#This Row],[Churn Label]]="NO",0,1)</f>
        <v>0</v>
      </c>
      <c r="E371">
        <v>1</v>
      </c>
      <c r="F371">
        <v>72</v>
      </c>
      <c r="G371">
        <v>122</v>
      </c>
      <c r="H371">
        <v>360.6</v>
      </c>
      <c r="I371">
        <v>288</v>
      </c>
      <c r="J371">
        <v>813.6</v>
      </c>
      <c r="K371" t="s">
        <v>1</v>
      </c>
      <c r="L371" t="s">
        <v>34</v>
      </c>
      <c r="M371">
        <v>203</v>
      </c>
      <c r="N371">
        <v>0</v>
      </c>
      <c r="O371">
        <v>9</v>
      </c>
      <c r="P371" t="s">
        <v>1</v>
      </c>
      <c r="Q371">
        <v>0</v>
      </c>
      <c r="R371" t="s">
        <v>240</v>
      </c>
      <c r="S371" t="s">
        <v>831</v>
      </c>
      <c r="T371" t="s">
        <v>3</v>
      </c>
      <c r="U371">
        <v>35</v>
      </c>
      <c r="V371" t="s">
        <v>2</v>
      </c>
      <c r="W371" t="s">
        <v>2</v>
      </c>
      <c r="X371" t="s">
        <v>2</v>
      </c>
      <c r="Y371">
        <v>0</v>
      </c>
      <c r="Z371" t="s">
        <v>1</v>
      </c>
      <c r="AA371" t="s">
        <v>57</v>
      </c>
      <c r="AB371" t="s">
        <v>58</v>
      </c>
      <c r="AC371">
        <v>67</v>
      </c>
      <c r="AD371">
        <v>4856</v>
      </c>
      <c r="AE371" t="s">
        <v>39</v>
      </c>
      <c r="AF371" t="s">
        <v>39</v>
      </c>
    </row>
    <row r="372" spans="1:32" x14ac:dyDescent="0.25">
      <c r="A372" t="s">
        <v>832</v>
      </c>
      <c r="B372" t="str">
        <f>IF(Databel___Data[[#This Row],[Churn flag]]=0,"Stayed","Churned")</f>
        <v>Stayed</v>
      </c>
      <c r="C372" t="s">
        <v>2</v>
      </c>
      <c r="D372">
        <f>IF(Databel___Data[[#This Row],[Churn Label]]="NO",0,1)</f>
        <v>0</v>
      </c>
      <c r="E372">
        <v>1</v>
      </c>
      <c r="F372">
        <v>47</v>
      </c>
      <c r="G372">
        <v>372</v>
      </c>
      <c r="H372">
        <v>754.9</v>
      </c>
      <c r="I372">
        <v>94</v>
      </c>
      <c r="J372">
        <v>606.29999999999995</v>
      </c>
      <c r="K372" t="s">
        <v>1</v>
      </c>
      <c r="L372" t="s">
        <v>34</v>
      </c>
      <c r="M372">
        <v>121</v>
      </c>
      <c r="N372">
        <v>2</v>
      </c>
      <c r="O372">
        <v>0</v>
      </c>
      <c r="P372" t="s">
        <v>2</v>
      </c>
      <c r="Q372">
        <v>0</v>
      </c>
      <c r="R372" t="s">
        <v>599</v>
      </c>
      <c r="S372" t="s">
        <v>833</v>
      </c>
      <c r="T372" t="s">
        <v>3</v>
      </c>
      <c r="U372">
        <v>54</v>
      </c>
      <c r="V372" t="s">
        <v>2</v>
      </c>
      <c r="W372" t="s">
        <v>2</v>
      </c>
      <c r="X372" t="s">
        <v>2</v>
      </c>
      <c r="Y372">
        <v>0</v>
      </c>
      <c r="Z372" t="s">
        <v>2</v>
      </c>
      <c r="AA372" t="s">
        <v>43</v>
      </c>
      <c r="AB372" t="s">
        <v>38</v>
      </c>
      <c r="AC372">
        <v>12</v>
      </c>
      <c r="AD372">
        <v>580</v>
      </c>
      <c r="AE372" t="s">
        <v>39</v>
      </c>
      <c r="AF372" t="s">
        <v>39</v>
      </c>
    </row>
    <row r="373" spans="1:32" x14ac:dyDescent="0.25">
      <c r="A373" t="s">
        <v>834</v>
      </c>
      <c r="B373" t="str">
        <f>IF(Databel___Data[[#This Row],[Churn flag]]=0,"Stayed","Churned")</f>
        <v>Stayed</v>
      </c>
      <c r="C373" t="s">
        <v>2</v>
      </c>
      <c r="D373">
        <f>IF(Databel___Data[[#This Row],[Churn Label]]="NO",0,1)</f>
        <v>0</v>
      </c>
      <c r="E373">
        <v>1</v>
      </c>
      <c r="F373">
        <v>65</v>
      </c>
      <c r="G373">
        <v>491</v>
      </c>
      <c r="H373">
        <v>976.3</v>
      </c>
      <c r="I373">
        <v>65</v>
      </c>
      <c r="J373">
        <v>624</v>
      </c>
      <c r="K373" t="s">
        <v>1</v>
      </c>
      <c r="L373" t="s">
        <v>34</v>
      </c>
      <c r="M373">
        <v>208</v>
      </c>
      <c r="N373">
        <v>0</v>
      </c>
      <c r="O373">
        <v>14</v>
      </c>
      <c r="P373" t="s">
        <v>1</v>
      </c>
      <c r="Q373">
        <v>0</v>
      </c>
      <c r="R373" t="s">
        <v>100</v>
      </c>
      <c r="S373" t="s">
        <v>835</v>
      </c>
      <c r="T373" t="s">
        <v>3</v>
      </c>
      <c r="U373">
        <v>21</v>
      </c>
      <c r="V373" t="s">
        <v>1</v>
      </c>
      <c r="W373" t="s">
        <v>2</v>
      </c>
      <c r="X373" t="s">
        <v>2</v>
      </c>
      <c r="Y373">
        <v>0</v>
      </c>
      <c r="Z373" t="s">
        <v>1</v>
      </c>
      <c r="AA373" t="s">
        <v>57</v>
      </c>
      <c r="AB373" t="s">
        <v>58</v>
      </c>
      <c r="AC373">
        <v>52</v>
      </c>
      <c r="AD373">
        <v>3403</v>
      </c>
      <c r="AE373" t="s">
        <v>39</v>
      </c>
      <c r="AF373" t="s">
        <v>39</v>
      </c>
    </row>
    <row r="374" spans="1:32" x14ac:dyDescent="0.25">
      <c r="A374" t="s">
        <v>836</v>
      </c>
      <c r="B374" t="str">
        <f>IF(Databel___Data[[#This Row],[Churn flag]]=0,"Stayed","Churned")</f>
        <v>Stayed</v>
      </c>
      <c r="C374" t="s">
        <v>2</v>
      </c>
      <c r="D374">
        <f>IF(Databel___Data[[#This Row],[Churn Label]]="NO",0,1)</f>
        <v>0</v>
      </c>
      <c r="E374">
        <v>1</v>
      </c>
      <c r="F374">
        <v>29</v>
      </c>
      <c r="G374">
        <v>117</v>
      </c>
      <c r="H374">
        <v>260.3</v>
      </c>
      <c r="I374">
        <v>145</v>
      </c>
      <c r="J374">
        <v>275.5</v>
      </c>
      <c r="K374" t="s">
        <v>1</v>
      </c>
      <c r="L374" t="s">
        <v>34</v>
      </c>
      <c r="M374">
        <v>92</v>
      </c>
      <c r="N374">
        <v>2</v>
      </c>
      <c r="O374">
        <v>7</v>
      </c>
      <c r="P374" t="s">
        <v>2</v>
      </c>
      <c r="Q374">
        <v>76</v>
      </c>
      <c r="R374" t="s">
        <v>211</v>
      </c>
      <c r="S374" t="s">
        <v>837</v>
      </c>
      <c r="T374" t="s">
        <v>3</v>
      </c>
      <c r="U374">
        <v>50</v>
      </c>
      <c r="V374" t="s">
        <v>2</v>
      </c>
      <c r="W374" t="s">
        <v>2</v>
      </c>
      <c r="X374" t="s">
        <v>2</v>
      </c>
      <c r="Y374">
        <v>0</v>
      </c>
      <c r="Z374" t="s">
        <v>1</v>
      </c>
      <c r="AA374" t="s">
        <v>37</v>
      </c>
      <c r="AB374" t="s">
        <v>58</v>
      </c>
      <c r="AC374">
        <v>37</v>
      </c>
      <c r="AD374">
        <v>1064</v>
      </c>
      <c r="AE374" t="s">
        <v>39</v>
      </c>
      <c r="AF374" t="s">
        <v>39</v>
      </c>
    </row>
    <row r="375" spans="1:32" x14ac:dyDescent="0.25">
      <c r="A375" t="s">
        <v>838</v>
      </c>
      <c r="B375" t="str">
        <f>IF(Databel___Data[[#This Row],[Churn flag]]=0,"Stayed","Churned")</f>
        <v>Stayed</v>
      </c>
      <c r="C375" t="s">
        <v>2</v>
      </c>
      <c r="D375">
        <f>IF(Databel___Data[[#This Row],[Churn Label]]="NO",0,1)</f>
        <v>0</v>
      </c>
      <c r="E375">
        <v>1</v>
      </c>
      <c r="F375">
        <v>1</v>
      </c>
      <c r="G375">
        <v>6</v>
      </c>
      <c r="H375">
        <v>15</v>
      </c>
      <c r="I375">
        <v>6</v>
      </c>
      <c r="J375">
        <v>12.5</v>
      </c>
      <c r="K375" t="s">
        <v>1</v>
      </c>
      <c r="L375" t="s">
        <v>34</v>
      </c>
      <c r="M375">
        <v>4</v>
      </c>
      <c r="N375">
        <v>1</v>
      </c>
      <c r="O375">
        <v>3</v>
      </c>
      <c r="P375" t="s">
        <v>1</v>
      </c>
      <c r="Q375">
        <v>0</v>
      </c>
      <c r="R375" t="s">
        <v>52</v>
      </c>
      <c r="S375" t="s">
        <v>839</v>
      </c>
      <c r="T375" t="s">
        <v>3</v>
      </c>
      <c r="U375">
        <v>39</v>
      </c>
      <c r="V375" t="s">
        <v>2</v>
      </c>
      <c r="W375" t="s">
        <v>2</v>
      </c>
      <c r="X375" t="s">
        <v>2</v>
      </c>
      <c r="Y375">
        <v>0</v>
      </c>
      <c r="Z375" t="s">
        <v>2</v>
      </c>
      <c r="AA375" t="s">
        <v>37</v>
      </c>
      <c r="AB375" t="s">
        <v>58</v>
      </c>
      <c r="AC375">
        <v>27</v>
      </c>
      <c r="AD375">
        <v>27</v>
      </c>
      <c r="AE375" t="s">
        <v>39</v>
      </c>
      <c r="AF375" t="s">
        <v>39</v>
      </c>
    </row>
    <row r="376" spans="1:32" x14ac:dyDescent="0.25">
      <c r="A376" t="s">
        <v>840</v>
      </c>
      <c r="B376" t="str">
        <f>IF(Databel___Data[[#This Row],[Churn flag]]=0,"Stayed","Churned")</f>
        <v>Stayed</v>
      </c>
      <c r="C376" t="s">
        <v>2</v>
      </c>
      <c r="D376">
        <f>IF(Databel___Data[[#This Row],[Churn Label]]="NO",0,1)</f>
        <v>0</v>
      </c>
      <c r="E376">
        <v>1</v>
      </c>
      <c r="F376">
        <v>17</v>
      </c>
      <c r="G376">
        <v>24</v>
      </c>
      <c r="H376">
        <v>66.8</v>
      </c>
      <c r="I376">
        <v>68</v>
      </c>
      <c r="J376">
        <v>163.19999999999999</v>
      </c>
      <c r="K376" t="s">
        <v>1</v>
      </c>
      <c r="L376" t="s">
        <v>34</v>
      </c>
      <c r="M376">
        <v>33</v>
      </c>
      <c r="N376">
        <v>0</v>
      </c>
      <c r="O376">
        <v>14</v>
      </c>
      <c r="P376" t="s">
        <v>1</v>
      </c>
      <c r="Q376">
        <v>0</v>
      </c>
      <c r="R376" t="s">
        <v>153</v>
      </c>
      <c r="S376" t="s">
        <v>841</v>
      </c>
      <c r="T376" t="s">
        <v>3</v>
      </c>
      <c r="U376">
        <v>44</v>
      </c>
      <c r="V376" t="s">
        <v>2</v>
      </c>
      <c r="W376" t="s">
        <v>2</v>
      </c>
      <c r="X376" t="s">
        <v>2</v>
      </c>
      <c r="Y376">
        <v>0</v>
      </c>
      <c r="Z376" t="s">
        <v>1</v>
      </c>
      <c r="AA376" t="s">
        <v>57</v>
      </c>
      <c r="AB376" t="s">
        <v>58</v>
      </c>
      <c r="AC376">
        <v>24</v>
      </c>
      <c r="AD376">
        <v>403</v>
      </c>
      <c r="AE376" t="s">
        <v>39</v>
      </c>
      <c r="AF376" t="s">
        <v>39</v>
      </c>
    </row>
    <row r="377" spans="1:32" x14ac:dyDescent="0.25">
      <c r="A377" t="s">
        <v>842</v>
      </c>
      <c r="B377" t="str">
        <f>IF(Databel___Data[[#This Row],[Churn flag]]=0,"Stayed","Churned")</f>
        <v>Stayed</v>
      </c>
      <c r="C377" t="s">
        <v>2</v>
      </c>
      <c r="D377">
        <f>IF(Databel___Data[[#This Row],[Churn Label]]="NO",0,1)</f>
        <v>0</v>
      </c>
      <c r="E377">
        <v>1</v>
      </c>
      <c r="F377">
        <v>4</v>
      </c>
      <c r="G377">
        <v>17</v>
      </c>
      <c r="H377">
        <v>43.4</v>
      </c>
      <c r="I377">
        <v>20</v>
      </c>
      <c r="J377">
        <v>36.4</v>
      </c>
      <c r="K377" t="s">
        <v>1</v>
      </c>
      <c r="L377" t="s">
        <v>34</v>
      </c>
      <c r="M377">
        <v>18</v>
      </c>
      <c r="N377">
        <v>2</v>
      </c>
      <c r="O377">
        <v>30</v>
      </c>
      <c r="P377" t="s">
        <v>1</v>
      </c>
      <c r="Q377">
        <v>0</v>
      </c>
      <c r="R377" t="s">
        <v>65</v>
      </c>
      <c r="S377" t="s">
        <v>843</v>
      </c>
      <c r="T377" t="s">
        <v>3</v>
      </c>
      <c r="U377">
        <v>24</v>
      </c>
      <c r="V377" t="s">
        <v>1</v>
      </c>
      <c r="W377" t="s">
        <v>2</v>
      </c>
      <c r="X377" t="s">
        <v>2</v>
      </c>
      <c r="Y377">
        <v>0</v>
      </c>
      <c r="Z377" t="s">
        <v>2</v>
      </c>
      <c r="AA377" t="s">
        <v>37</v>
      </c>
      <c r="AB377" t="s">
        <v>58</v>
      </c>
      <c r="AC377">
        <v>35</v>
      </c>
      <c r="AD377">
        <v>128</v>
      </c>
      <c r="AE377" t="s">
        <v>39</v>
      </c>
      <c r="AF377" t="s">
        <v>39</v>
      </c>
    </row>
    <row r="378" spans="1:32" x14ac:dyDescent="0.25">
      <c r="A378" t="s">
        <v>844</v>
      </c>
      <c r="B378" t="str">
        <f>IF(Databel___Data[[#This Row],[Churn flag]]=0,"Stayed","Churned")</f>
        <v>Stayed</v>
      </c>
      <c r="C378" t="s">
        <v>2</v>
      </c>
      <c r="D378">
        <f>IF(Databel___Data[[#This Row],[Churn Label]]="NO",0,1)</f>
        <v>0</v>
      </c>
      <c r="E378">
        <v>1</v>
      </c>
      <c r="F378">
        <v>51</v>
      </c>
      <c r="G378">
        <v>218</v>
      </c>
      <c r="H378">
        <v>459.7</v>
      </c>
      <c r="I378">
        <v>255</v>
      </c>
      <c r="J378">
        <v>627.29999999999995</v>
      </c>
      <c r="K378" t="s">
        <v>1</v>
      </c>
      <c r="L378" t="s">
        <v>34</v>
      </c>
      <c r="M378">
        <v>126</v>
      </c>
      <c r="N378">
        <v>1</v>
      </c>
      <c r="O378">
        <v>6</v>
      </c>
      <c r="P378" t="s">
        <v>1</v>
      </c>
      <c r="Q378">
        <v>0</v>
      </c>
      <c r="R378" t="s">
        <v>97</v>
      </c>
      <c r="S378" t="s">
        <v>845</v>
      </c>
      <c r="T378" t="s">
        <v>3</v>
      </c>
      <c r="U378">
        <v>51</v>
      </c>
      <c r="V378" t="s">
        <v>2</v>
      </c>
      <c r="W378" t="s">
        <v>2</v>
      </c>
      <c r="X378" t="s">
        <v>2</v>
      </c>
      <c r="Y378">
        <v>0</v>
      </c>
      <c r="Z378" t="s">
        <v>2</v>
      </c>
      <c r="AA378" t="s">
        <v>43</v>
      </c>
      <c r="AB378" t="s">
        <v>58</v>
      </c>
      <c r="AC378">
        <v>49</v>
      </c>
      <c r="AD378">
        <v>2480</v>
      </c>
      <c r="AE378" t="s">
        <v>39</v>
      </c>
      <c r="AF378" t="s">
        <v>39</v>
      </c>
    </row>
    <row r="379" spans="1:32" x14ac:dyDescent="0.25">
      <c r="A379" t="s">
        <v>846</v>
      </c>
      <c r="B379" t="str">
        <f>IF(Databel___Data[[#This Row],[Churn flag]]=0,"Stayed","Churned")</f>
        <v>Stayed</v>
      </c>
      <c r="C379" t="s">
        <v>2</v>
      </c>
      <c r="D379">
        <f>IF(Databel___Data[[#This Row],[Churn Label]]="NO",0,1)</f>
        <v>0</v>
      </c>
      <c r="E379">
        <v>1</v>
      </c>
      <c r="F379">
        <v>69</v>
      </c>
      <c r="G379">
        <v>329</v>
      </c>
      <c r="H379">
        <v>1040</v>
      </c>
      <c r="I379">
        <v>414</v>
      </c>
      <c r="J379">
        <v>634.79999999999995</v>
      </c>
      <c r="K379" t="s">
        <v>1</v>
      </c>
      <c r="L379" t="s">
        <v>34</v>
      </c>
      <c r="M379">
        <v>317</v>
      </c>
      <c r="N379">
        <v>1</v>
      </c>
      <c r="O379">
        <v>0</v>
      </c>
      <c r="P379" t="s">
        <v>2</v>
      </c>
      <c r="Q379">
        <v>0</v>
      </c>
      <c r="R379" t="s">
        <v>41</v>
      </c>
      <c r="S379" t="s">
        <v>847</v>
      </c>
      <c r="T379" t="s">
        <v>3</v>
      </c>
      <c r="U379">
        <v>63</v>
      </c>
      <c r="V379" t="s">
        <v>2</v>
      </c>
      <c r="W379" t="s">
        <v>2</v>
      </c>
      <c r="X379" t="s">
        <v>2</v>
      </c>
      <c r="Y379">
        <v>0</v>
      </c>
      <c r="Z379" t="s">
        <v>2</v>
      </c>
      <c r="AA379" t="s">
        <v>57</v>
      </c>
      <c r="AB379" t="s">
        <v>58</v>
      </c>
      <c r="AC379">
        <v>13</v>
      </c>
      <c r="AD379">
        <v>908</v>
      </c>
      <c r="AE379" t="s">
        <v>39</v>
      </c>
      <c r="AF379" t="s">
        <v>39</v>
      </c>
    </row>
    <row r="380" spans="1:32" x14ac:dyDescent="0.25">
      <c r="A380" t="s">
        <v>848</v>
      </c>
      <c r="B380" t="str">
        <f>IF(Databel___Data[[#This Row],[Churn flag]]=0,"Stayed","Churned")</f>
        <v>Stayed</v>
      </c>
      <c r="C380" t="s">
        <v>2</v>
      </c>
      <c r="D380">
        <f>IF(Databel___Data[[#This Row],[Churn Label]]="NO",0,1)</f>
        <v>0</v>
      </c>
      <c r="E380">
        <v>1</v>
      </c>
      <c r="F380">
        <v>16</v>
      </c>
      <c r="G380">
        <v>28</v>
      </c>
      <c r="H380">
        <v>78.5</v>
      </c>
      <c r="I380">
        <v>64</v>
      </c>
      <c r="J380">
        <v>145.6</v>
      </c>
      <c r="K380" t="s">
        <v>1</v>
      </c>
      <c r="L380" t="s">
        <v>34</v>
      </c>
      <c r="M380">
        <v>36</v>
      </c>
      <c r="N380">
        <v>0</v>
      </c>
      <c r="O380">
        <v>16</v>
      </c>
      <c r="P380" t="s">
        <v>1</v>
      </c>
      <c r="Q380">
        <v>0</v>
      </c>
      <c r="R380" t="s">
        <v>125</v>
      </c>
      <c r="S380" t="s">
        <v>849</v>
      </c>
      <c r="T380" t="s">
        <v>3</v>
      </c>
      <c r="U380">
        <v>21</v>
      </c>
      <c r="V380" t="s">
        <v>1</v>
      </c>
      <c r="W380" t="s">
        <v>2</v>
      </c>
      <c r="X380" t="s">
        <v>2</v>
      </c>
      <c r="Y380">
        <v>0</v>
      </c>
      <c r="Z380" t="s">
        <v>2</v>
      </c>
      <c r="AA380" t="s">
        <v>37</v>
      </c>
      <c r="AB380" t="s">
        <v>58</v>
      </c>
      <c r="AC380">
        <v>47</v>
      </c>
      <c r="AD380">
        <v>731</v>
      </c>
      <c r="AE380" t="s">
        <v>39</v>
      </c>
      <c r="AF380" t="s">
        <v>39</v>
      </c>
    </row>
    <row r="381" spans="1:32" x14ac:dyDescent="0.25">
      <c r="A381" t="s">
        <v>850</v>
      </c>
      <c r="B381" t="str">
        <f>IF(Databel___Data[[#This Row],[Churn flag]]=0,"Stayed","Churned")</f>
        <v>Stayed</v>
      </c>
      <c r="C381" t="s">
        <v>2</v>
      </c>
      <c r="D381">
        <f>IF(Databel___Data[[#This Row],[Churn Label]]="NO",0,1)</f>
        <v>0</v>
      </c>
      <c r="E381">
        <v>1</v>
      </c>
      <c r="F381">
        <v>2</v>
      </c>
      <c r="G381">
        <v>9</v>
      </c>
      <c r="H381">
        <v>23.9</v>
      </c>
      <c r="I381">
        <v>12</v>
      </c>
      <c r="J381">
        <v>27.8</v>
      </c>
      <c r="K381" t="s">
        <v>1</v>
      </c>
      <c r="L381" t="s">
        <v>46</v>
      </c>
      <c r="M381">
        <v>0</v>
      </c>
      <c r="N381">
        <v>0</v>
      </c>
      <c r="O381">
        <v>0</v>
      </c>
      <c r="P381" t="s">
        <v>2</v>
      </c>
      <c r="Q381">
        <v>0</v>
      </c>
      <c r="R381" t="s">
        <v>106</v>
      </c>
      <c r="S381" t="s">
        <v>851</v>
      </c>
      <c r="T381" t="s">
        <v>3</v>
      </c>
      <c r="U381">
        <v>50</v>
      </c>
      <c r="V381" t="s">
        <v>2</v>
      </c>
      <c r="W381" t="s">
        <v>2</v>
      </c>
      <c r="X381" t="s">
        <v>2</v>
      </c>
      <c r="Y381">
        <v>0</v>
      </c>
      <c r="Z381" t="s">
        <v>2</v>
      </c>
      <c r="AA381" t="s">
        <v>43</v>
      </c>
      <c r="AB381" t="s">
        <v>58</v>
      </c>
      <c r="AC381">
        <v>11</v>
      </c>
      <c r="AD381">
        <v>27</v>
      </c>
      <c r="AE381" t="s">
        <v>39</v>
      </c>
      <c r="AF381" t="s">
        <v>39</v>
      </c>
    </row>
    <row r="382" spans="1:32" x14ac:dyDescent="0.25">
      <c r="A382" t="s">
        <v>852</v>
      </c>
      <c r="B382" t="str">
        <f>IF(Databel___Data[[#This Row],[Churn flag]]=0,"Stayed","Churned")</f>
        <v>Stayed</v>
      </c>
      <c r="C382" t="s">
        <v>2</v>
      </c>
      <c r="D382">
        <f>IF(Databel___Data[[#This Row],[Churn Label]]="NO",0,1)</f>
        <v>0</v>
      </c>
      <c r="E382">
        <v>1</v>
      </c>
      <c r="F382">
        <v>45</v>
      </c>
      <c r="G382">
        <v>244</v>
      </c>
      <c r="H382">
        <v>586.70000000000005</v>
      </c>
      <c r="I382">
        <v>270</v>
      </c>
      <c r="J382">
        <v>522</v>
      </c>
      <c r="K382" t="s">
        <v>1</v>
      </c>
      <c r="L382" t="s">
        <v>34</v>
      </c>
      <c r="M382">
        <v>174</v>
      </c>
      <c r="N382">
        <v>2</v>
      </c>
      <c r="O382">
        <v>4</v>
      </c>
      <c r="P382" t="s">
        <v>1</v>
      </c>
      <c r="Q382">
        <v>0</v>
      </c>
      <c r="R382" t="s">
        <v>125</v>
      </c>
      <c r="S382" t="s">
        <v>853</v>
      </c>
      <c r="T382" t="s">
        <v>3</v>
      </c>
      <c r="U382">
        <v>55</v>
      </c>
      <c r="V382" t="s">
        <v>2</v>
      </c>
      <c r="W382" t="s">
        <v>2</v>
      </c>
      <c r="X382" t="s">
        <v>2</v>
      </c>
      <c r="Y382">
        <v>0</v>
      </c>
      <c r="Z382" t="s">
        <v>1</v>
      </c>
      <c r="AA382" t="s">
        <v>57</v>
      </c>
      <c r="AB382" t="s">
        <v>38</v>
      </c>
      <c r="AC382">
        <v>64</v>
      </c>
      <c r="AD382">
        <v>2869</v>
      </c>
      <c r="AE382" t="s">
        <v>39</v>
      </c>
      <c r="AF382" t="s">
        <v>39</v>
      </c>
    </row>
    <row r="383" spans="1:32" x14ac:dyDescent="0.25">
      <c r="A383" t="s">
        <v>854</v>
      </c>
      <c r="B383" t="str">
        <f>IF(Databel___Data[[#This Row],[Churn flag]]=0,"Stayed","Churned")</f>
        <v>Stayed</v>
      </c>
      <c r="C383" t="s">
        <v>2</v>
      </c>
      <c r="D383">
        <f>IF(Databel___Data[[#This Row],[Churn Label]]="NO",0,1)</f>
        <v>0</v>
      </c>
      <c r="E383">
        <v>1</v>
      </c>
      <c r="F383">
        <v>33</v>
      </c>
      <c r="G383">
        <v>119</v>
      </c>
      <c r="H383">
        <v>230.5</v>
      </c>
      <c r="I383">
        <v>231</v>
      </c>
      <c r="J383">
        <v>376.2</v>
      </c>
      <c r="K383" t="s">
        <v>1</v>
      </c>
      <c r="L383" t="s">
        <v>34</v>
      </c>
      <c r="M383">
        <v>75</v>
      </c>
      <c r="N383">
        <v>1</v>
      </c>
      <c r="O383">
        <v>6</v>
      </c>
      <c r="P383" t="s">
        <v>1</v>
      </c>
      <c r="Q383">
        <v>0</v>
      </c>
      <c r="R383" t="s">
        <v>176</v>
      </c>
      <c r="S383" t="s">
        <v>855</v>
      </c>
      <c r="T383" t="s">
        <v>0</v>
      </c>
      <c r="U383">
        <v>53</v>
      </c>
      <c r="V383" t="s">
        <v>2</v>
      </c>
      <c r="W383" t="s">
        <v>2</v>
      </c>
      <c r="X383" t="s">
        <v>2</v>
      </c>
      <c r="Y383">
        <v>0</v>
      </c>
      <c r="Z383" t="s">
        <v>1</v>
      </c>
      <c r="AA383" t="s">
        <v>43</v>
      </c>
      <c r="AB383" t="s">
        <v>38</v>
      </c>
      <c r="AC383">
        <v>59</v>
      </c>
      <c r="AD383">
        <v>1952</v>
      </c>
      <c r="AE383" t="s">
        <v>39</v>
      </c>
      <c r="AF383" t="s">
        <v>39</v>
      </c>
    </row>
    <row r="384" spans="1:32" x14ac:dyDescent="0.25">
      <c r="A384" t="s">
        <v>856</v>
      </c>
      <c r="B384" t="str">
        <f>IF(Databel___Data[[#This Row],[Churn flag]]=0,"Stayed","Churned")</f>
        <v>Stayed</v>
      </c>
      <c r="C384" t="s">
        <v>2</v>
      </c>
      <c r="D384">
        <f>IF(Databel___Data[[#This Row],[Churn Label]]="NO",0,1)</f>
        <v>0</v>
      </c>
      <c r="E384">
        <v>1</v>
      </c>
      <c r="F384">
        <v>70</v>
      </c>
      <c r="G384">
        <v>294</v>
      </c>
      <c r="H384">
        <v>984.6</v>
      </c>
      <c r="I384">
        <v>560</v>
      </c>
      <c r="J384">
        <v>889</v>
      </c>
      <c r="K384" t="s">
        <v>1</v>
      </c>
      <c r="L384" t="s">
        <v>34</v>
      </c>
      <c r="M384">
        <v>178</v>
      </c>
      <c r="N384">
        <v>1</v>
      </c>
      <c r="O384">
        <v>8</v>
      </c>
      <c r="P384" t="s">
        <v>1</v>
      </c>
      <c r="Q384">
        <v>0</v>
      </c>
      <c r="R384" t="s">
        <v>49</v>
      </c>
      <c r="S384" t="s">
        <v>857</v>
      </c>
      <c r="T384" t="s">
        <v>3</v>
      </c>
      <c r="U384">
        <v>38</v>
      </c>
      <c r="V384" t="s">
        <v>2</v>
      </c>
      <c r="W384" t="s">
        <v>2</v>
      </c>
      <c r="X384" t="s">
        <v>2</v>
      </c>
      <c r="Y384">
        <v>0</v>
      </c>
      <c r="Z384" t="s">
        <v>1</v>
      </c>
      <c r="AA384" t="s">
        <v>57</v>
      </c>
      <c r="AB384" t="s">
        <v>58</v>
      </c>
      <c r="AC384">
        <v>56</v>
      </c>
      <c r="AD384">
        <v>3917</v>
      </c>
      <c r="AE384" t="s">
        <v>39</v>
      </c>
      <c r="AF384" t="s">
        <v>39</v>
      </c>
    </row>
    <row r="385" spans="1:32" x14ac:dyDescent="0.25">
      <c r="A385" t="s">
        <v>858</v>
      </c>
      <c r="B385" t="str">
        <f>IF(Databel___Data[[#This Row],[Churn flag]]=0,"Stayed","Churned")</f>
        <v>Stayed</v>
      </c>
      <c r="C385" t="s">
        <v>2</v>
      </c>
      <c r="D385">
        <f>IF(Databel___Data[[#This Row],[Churn Label]]="NO",0,1)</f>
        <v>0</v>
      </c>
      <c r="E385">
        <v>1</v>
      </c>
      <c r="F385">
        <v>38</v>
      </c>
      <c r="G385">
        <v>220</v>
      </c>
      <c r="H385">
        <v>495.1</v>
      </c>
      <c r="I385">
        <v>304</v>
      </c>
      <c r="J385">
        <v>497.8</v>
      </c>
      <c r="K385" t="s">
        <v>1</v>
      </c>
      <c r="L385" t="s">
        <v>34</v>
      </c>
      <c r="M385">
        <v>166</v>
      </c>
      <c r="N385">
        <v>0</v>
      </c>
      <c r="O385">
        <v>18</v>
      </c>
      <c r="P385" t="s">
        <v>1</v>
      </c>
      <c r="Q385">
        <v>0</v>
      </c>
      <c r="R385" t="s">
        <v>55</v>
      </c>
      <c r="S385" t="s">
        <v>859</v>
      </c>
      <c r="T385" t="s">
        <v>3</v>
      </c>
      <c r="U385">
        <v>28</v>
      </c>
      <c r="V385" t="s">
        <v>1</v>
      </c>
      <c r="W385" t="s">
        <v>2</v>
      </c>
      <c r="X385" t="s">
        <v>2</v>
      </c>
      <c r="Y385">
        <v>0</v>
      </c>
      <c r="Z385" t="s">
        <v>1</v>
      </c>
      <c r="AA385" t="s">
        <v>57</v>
      </c>
      <c r="AB385" t="s">
        <v>58</v>
      </c>
      <c r="AC385">
        <v>35</v>
      </c>
      <c r="AD385">
        <v>1345</v>
      </c>
      <c r="AE385" t="s">
        <v>39</v>
      </c>
      <c r="AF385" t="s">
        <v>39</v>
      </c>
    </row>
    <row r="386" spans="1:32" x14ac:dyDescent="0.25">
      <c r="A386" t="s">
        <v>860</v>
      </c>
      <c r="B386" t="str">
        <f>IF(Databel___Data[[#This Row],[Churn flag]]=0,"Stayed","Churned")</f>
        <v>Stayed</v>
      </c>
      <c r="C386" t="s">
        <v>2</v>
      </c>
      <c r="D386">
        <f>IF(Databel___Data[[#This Row],[Churn Label]]="NO",0,1)</f>
        <v>0</v>
      </c>
      <c r="E386">
        <v>1</v>
      </c>
      <c r="F386">
        <v>49</v>
      </c>
      <c r="G386">
        <v>129</v>
      </c>
      <c r="H386">
        <v>344.8</v>
      </c>
      <c r="I386">
        <v>392</v>
      </c>
      <c r="J386">
        <v>323.39999999999998</v>
      </c>
      <c r="K386" t="s">
        <v>1</v>
      </c>
      <c r="L386" t="s">
        <v>34</v>
      </c>
      <c r="M386">
        <v>65</v>
      </c>
      <c r="N386">
        <v>2</v>
      </c>
      <c r="O386">
        <v>7</v>
      </c>
      <c r="P386" t="s">
        <v>1</v>
      </c>
      <c r="Q386">
        <v>0</v>
      </c>
      <c r="R386" t="s">
        <v>435</v>
      </c>
      <c r="S386" t="s">
        <v>861</v>
      </c>
      <c r="T386" t="s">
        <v>3</v>
      </c>
      <c r="U386">
        <v>51</v>
      </c>
      <c r="V386" t="s">
        <v>2</v>
      </c>
      <c r="W386" t="s">
        <v>2</v>
      </c>
      <c r="X386" t="s">
        <v>2</v>
      </c>
      <c r="Y386">
        <v>0</v>
      </c>
      <c r="Z386" t="s">
        <v>2</v>
      </c>
      <c r="AA386" t="s">
        <v>43</v>
      </c>
      <c r="AB386" t="s">
        <v>58</v>
      </c>
      <c r="AC386">
        <v>30</v>
      </c>
      <c r="AD386">
        <v>1470</v>
      </c>
      <c r="AE386" t="s">
        <v>39</v>
      </c>
      <c r="AF386" t="s">
        <v>39</v>
      </c>
    </row>
    <row r="387" spans="1:32" x14ac:dyDescent="0.25">
      <c r="A387" t="s">
        <v>862</v>
      </c>
      <c r="B387" t="str">
        <f>IF(Databel___Data[[#This Row],[Churn flag]]=0,"Stayed","Churned")</f>
        <v>Stayed</v>
      </c>
      <c r="C387" t="s">
        <v>2</v>
      </c>
      <c r="D387">
        <f>IF(Databel___Data[[#This Row],[Churn Label]]="NO",0,1)</f>
        <v>0</v>
      </c>
      <c r="E387">
        <v>1</v>
      </c>
      <c r="F387">
        <v>44</v>
      </c>
      <c r="G387">
        <v>210</v>
      </c>
      <c r="H387">
        <v>575.5</v>
      </c>
      <c r="I387">
        <v>264</v>
      </c>
      <c r="J387">
        <v>580.79999999999995</v>
      </c>
      <c r="K387" t="s">
        <v>1</v>
      </c>
      <c r="L387" t="s">
        <v>46</v>
      </c>
      <c r="M387">
        <v>0</v>
      </c>
      <c r="N387">
        <v>2</v>
      </c>
      <c r="O387">
        <v>1</v>
      </c>
      <c r="P387" t="s">
        <v>1</v>
      </c>
      <c r="Q387">
        <v>0</v>
      </c>
      <c r="R387" t="s">
        <v>179</v>
      </c>
      <c r="S387" t="s">
        <v>863</v>
      </c>
      <c r="T387" t="s">
        <v>0</v>
      </c>
      <c r="U387">
        <v>68</v>
      </c>
      <c r="V387" t="s">
        <v>2</v>
      </c>
      <c r="W387" t="s">
        <v>1</v>
      </c>
      <c r="X387" t="s">
        <v>2</v>
      </c>
      <c r="Y387">
        <v>0</v>
      </c>
      <c r="Z387" t="s">
        <v>1</v>
      </c>
      <c r="AA387" t="s">
        <v>43</v>
      </c>
      <c r="AB387" t="s">
        <v>58</v>
      </c>
      <c r="AC387">
        <v>54</v>
      </c>
      <c r="AD387">
        <v>2383</v>
      </c>
      <c r="AE387" t="s">
        <v>39</v>
      </c>
      <c r="AF387" t="s">
        <v>39</v>
      </c>
    </row>
    <row r="388" spans="1:32" x14ac:dyDescent="0.25">
      <c r="A388" t="s">
        <v>864</v>
      </c>
      <c r="B388" t="str">
        <f>IF(Databel___Data[[#This Row],[Churn flag]]=0,"Stayed","Churned")</f>
        <v>Stayed</v>
      </c>
      <c r="C388" t="s">
        <v>2</v>
      </c>
      <c r="D388">
        <f>IF(Databel___Data[[#This Row],[Churn Label]]="NO",0,1)</f>
        <v>0</v>
      </c>
      <c r="E388">
        <v>1</v>
      </c>
      <c r="F388">
        <v>49</v>
      </c>
      <c r="G388">
        <v>241</v>
      </c>
      <c r="H388">
        <v>590.20000000000005</v>
      </c>
      <c r="I388">
        <v>49</v>
      </c>
      <c r="J388">
        <v>357.7</v>
      </c>
      <c r="K388" t="s">
        <v>1</v>
      </c>
      <c r="L388" t="s">
        <v>34</v>
      </c>
      <c r="M388">
        <v>89</v>
      </c>
      <c r="N388">
        <v>0</v>
      </c>
      <c r="O388">
        <v>1</v>
      </c>
      <c r="P388" t="s">
        <v>1</v>
      </c>
      <c r="Q388">
        <v>0</v>
      </c>
      <c r="R388" t="s">
        <v>184</v>
      </c>
      <c r="S388" t="s">
        <v>865</v>
      </c>
      <c r="T388" t="s">
        <v>3</v>
      </c>
      <c r="U388">
        <v>67</v>
      </c>
      <c r="V388" t="s">
        <v>2</v>
      </c>
      <c r="W388" t="s">
        <v>1</v>
      </c>
      <c r="X388" t="s">
        <v>2</v>
      </c>
      <c r="Y388">
        <v>0</v>
      </c>
      <c r="Z388" t="s">
        <v>1</v>
      </c>
      <c r="AA388" t="s">
        <v>57</v>
      </c>
      <c r="AB388" t="s">
        <v>38</v>
      </c>
      <c r="AC388">
        <v>46</v>
      </c>
      <c r="AD388">
        <v>2244</v>
      </c>
      <c r="AE388" t="s">
        <v>39</v>
      </c>
      <c r="AF388" t="s">
        <v>39</v>
      </c>
    </row>
    <row r="389" spans="1:32" x14ac:dyDescent="0.25">
      <c r="A389" t="s">
        <v>866</v>
      </c>
      <c r="B389" t="str">
        <f>IF(Databel___Data[[#This Row],[Churn flag]]=0,"Stayed","Churned")</f>
        <v>Stayed</v>
      </c>
      <c r="C389" t="s">
        <v>2</v>
      </c>
      <c r="D389">
        <f>IF(Databel___Data[[#This Row],[Churn Label]]="NO",0,1)</f>
        <v>0</v>
      </c>
      <c r="E389">
        <v>1</v>
      </c>
      <c r="F389">
        <v>13</v>
      </c>
      <c r="G389">
        <v>35</v>
      </c>
      <c r="H389">
        <v>103.4</v>
      </c>
      <c r="I389">
        <v>65</v>
      </c>
      <c r="J389">
        <v>104</v>
      </c>
      <c r="K389" t="s">
        <v>1</v>
      </c>
      <c r="L389" t="s">
        <v>34</v>
      </c>
      <c r="M389">
        <v>35</v>
      </c>
      <c r="N389">
        <v>0</v>
      </c>
      <c r="O389">
        <v>4</v>
      </c>
      <c r="P389" t="s">
        <v>1</v>
      </c>
      <c r="Q389">
        <v>0</v>
      </c>
      <c r="R389" t="s">
        <v>166</v>
      </c>
      <c r="S389" t="s">
        <v>867</v>
      </c>
      <c r="T389" t="s">
        <v>0</v>
      </c>
      <c r="U389">
        <v>62</v>
      </c>
      <c r="V389" t="s">
        <v>2</v>
      </c>
      <c r="W389" t="s">
        <v>2</v>
      </c>
      <c r="X389" t="s">
        <v>2</v>
      </c>
      <c r="Y389">
        <v>0</v>
      </c>
      <c r="Z389" t="s">
        <v>2</v>
      </c>
      <c r="AA389" t="s">
        <v>37</v>
      </c>
      <c r="AB389" t="s">
        <v>58</v>
      </c>
      <c r="AC389">
        <v>27</v>
      </c>
      <c r="AD389">
        <v>346</v>
      </c>
      <c r="AE389" t="s">
        <v>39</v>
      </c>
      <c r="AF389" t="s">
        <v>39</v>
      </c>
    </row>
    <row r="390" spans="1:32" x14ac:dyDescent="0.25">
      <c r="A390" t="s">
        <v>868</v>
      </c>
      <c r="B390" t="str">
        <f>IF(Databel___Data[[#This Row],[Churn flag]]=0,"Stayed","Churned")</f>
        <v>Stayed</v>
      </c>
      <c r="C390" t="s">
        <v>2</v>
      </c>
      <c r="D390">
        <f>IF(Databel___Data[[#This Row],[Churn Label]]="NO",0,1)</f>
        <v>0</v>
      </c>
      <c r="E390">
        <v>1</v>
      </c>
      <c r="F390">
        <v>7</v>
      </c>
      <c r="G390">
        <v>23</v>
      </c>
      <c r="H390">
        <v>59</v>
      </c>
      <c r="I390">
        <v>0</v>
      </c>
      <c r="J390">
        <v>0</v>
      </c>
      <c r="K390" t="s">
        <v>2</v>
      </c>
      <c r="L390" t="s">
        <v>46</v>
      </c>
      <c r="M390">
        <v>0</v>
      </c>
      <c r="N390">
        <v>0</v>
      </c>
      <c r="O390">
        <v>3</v>
      </c>
      <c r="P390" t="s">
        <v>1</v>
      </c>
      <c r="Q390">
        <v>0</v>
      </c>
      <c r="R390" t="s">
        <v>159</v>
      </c>
      <c r="S390" t="s">
        <v>869</v>
      </c>
      <c r="T390" t="s">
        <v>3</v>
      </c>
      <c r="U390">
        <v>59</v>
      </c>
      <c r="V390" t="s">
        <v>2</v>
      </c>
      <c r="W390" t="s">
        <v>2</v>
      </c>
      <c r="X390" t="s">
        <v>2</v>
      </c>
      <c r="Y390">
        <v>0</v>
      </c>
      <c r="Z390" t="s">
        <v>2</v>
      </c>
      <c r="AA390" t="s">
        <v>37</v>
      </c>
      <c r="AB390" t="s">
        <v>58</v>
      </c>
      <c r="AC390">
        <v>9</v>
      </c>
      <c r="AD390">
        <v>65</v>
      </c>
      <c r="AE390" t="s">
        <v>39</v>
      </c>
      <c r="AF390" t="s">
        <v>39</v>
      </c>
    </row>
    <row r="391" spans="1:32" x14ac:dyDescent="0.25">
      <c r="A391" t="s">
        <v>870</v>
      </c>
      <c r="B391" t="str">
        <f>IF(Databel___Data[[#This Row],[Churn flag]]=0,"Stayed","Churned")</f>
        <v>Stayed</v>
      </c>
      <c r="C391" t="s">
        <v>2</v>
      </c>
      <c r="D391">
        <f>IF(Databel___Data[[#This Row],[Churn Label]]="NO",0,1)</f>
        <v>0</v>
      </c>
      <c r="E391">
        <v>1</v>
      </c>
      <c r="F391">
        <v>68</v>
      </c>
      <c r="G391">
        <v>289</v>
      </c>
      <c r="H391">
        <v>678.3</v>
      </c>
      <c r="I391">
        <v>408</v>
      </c>
      <c r="J391">
        <v>952</v>
      </c>
      <c r="K391" t="s">
        <v>1</v>
      </c>
      <c r="L391" t="s">
        <v>34</v>
      </c>
      <c r="M391">
        <v>238</v>
      </c>
      <c r="N391">
        <v>2</v>
      </c>
      <c r="O391">
        <v>3</v>
      </c>
      <c r="P391" t="s">
        <v>2</v>
      </c>
      <c r="Q391">
        <v>24</v>
      </c>
      <c r="R391" t="s">
        <v>269</v>
      </c>
      <c r="S391" t="s">
        <v>871</v>
      </c>
      <c r="T391" t="s">
        <v>0</v>
      </c>
      <c r="U391">
        <v>67</v>
      </c>
      <c r="V391" t="s">
        <v>2</v>
      </c>
      <c r="W391" t="s">
        <v>1</v>
      </c>
      <c r="X391" t="s">
        <v>2</v>
      </c>
      <c r="Y391">
        <v>0</v>
      </c>
      <c r="Z391" t="s">
        <v>1</v>
      </c>
      <c r="AA391" t="s">
        <v>43</v>
      </c>
      <c r="AB391" t="s">
        <v>58</v>
      </c>
      <c r="AC391">
        <v>50</v>
      </c>
      <c r="AD391">
        <v>3385</v>
      </c>
      <c r="AE391" t="s">
        <v>39</v>
      </c>
      <c r="AF391" t="s">
        <v>39</v>
      </c>
    </row>
    <row r="392" spans="1:32" x14ac:dyDescent="0.25">
      <c r="A392" t="s">
        <v>872</v>
      </c>
      <c r="B392" t="str">
        <f>IF(Databel___Data[[#This Row],[Churn flag]]=0,"Stayed","Churned")</f>
        <v>Stayed</v>
      </c>
      <c r="C392" t="s">
        <v>2</v>
      </c>
      <c r="D392">
        <f>IF(Databel___Data[[#This Row],[Churn Label]]="NO",0,1)</f>
        <v>0</v>
      </c>
      <c r="E392">
        <v>1</v>
      </c>
      <c r="F392">
        <v>56</v>
      </c>
      <c r="G392">
        <v>401</v>
      </c>
      <c r="H392">
        <v>836.9</v>
      </c>
      <c r="I392">
        <v>336</v>
      </c>
      <c r="J392">
        <v>649.6</v>
      </c>
      <c r="K392" t="s">
        <v>1</v>
      </c>
      <c r="L392" t="s">
        <v>34</v>
      </c>
      <c r="M392">
        <v>216</v>
      </c>
      <c r="N392">
        <v>2</v>
      </c>
      <c r="O392">
        <v>10</v>
      </c>
      <c r="P392" t="s">
        <v>1</v>
      </c>
      <c r="Q392">
        <v>0</v>
      </c>
      <c r="R392" t="s">
        <v>135</v>
      </c>
      <c r="S392" t="s">
        <v>873</v>
      </c>
      <c r="T392" t="s">
        <v>0</v>
      </c>
      <c r="U392">
        <v>33</v>
      </c>
      <c r="V392" t="s">
        <v>2</v>
      </c>
      <c r="W392" t="s">
        <v>2</v>
      </c>
      <c r="X392" t="s">
        <v>2</v>
      </c>
      <c r="Y392">
        <v>0</v>
      </c>
      <c r="Z392" t="s">
        <v>2</v>
      </c>
      <c r="AA392" t="s">
        <v>37</v>
      </c>
      <c r="AB392" t="s">
        <v>38</v>
      </c>
      <c r="AC392">
        <v>37</v>
      </c>
      <c r="AD392">
        <v>2088</v>
      </c>
      <c r="AE392" t="s">
        <v>39</v>
      </c>
      <c r="AF392" t="s">
        <v>39</v>
      </c>
    </row>
    <row r="393" spans="1:32" x14ac:dyDescent="0.25">
      <c r="A393" t="s">
        <v>874</v>
      </c>
      <c r="B393" t="str">
        <f>IF(Databel___Data[[#This Row],[Churn flag]]=0,"Stayed","Churned")</f>
        <v>Stayed</v>
      </c>
      <c r="C393" t="s">
        <v>2</v>
      </c>
      <c r="D393">
        <f>IF(Databel___Data[[#This Row],[Churn Label]]="NO",0,1)</f>
        <v>0</v>
      </c>
      <c r="E393">
        <v>1</v>
      </c>
      <c r="F393">
        <v>7</v>
      </c>
      <c r="G393">
        <v>12</v>
      </c>
      <c r="H393">
        <v>39.9</v>
      </c>
      <c r="I393">
        <v>0</v>
      </c>
      <c r="J393">
        <v>0</v>
      </c>
      <c r="K393" t="s">
        <v>2</v>
      </c>
      <c r="L393" t="s">
        <v>46</v>
      </c>
      <c r="M393">
        <v>0</v>
      </c>
      <c r="N393">
        <v>1</v>
      </c>
      <c r="O393">
        <v>3</v>
      </c>
      <c r="P393" t="s">
        <v>1</v>
      </c>
      <c r="Q393">
        <v>0</v>
      </c>
      <c r="R393" t="s">
        <v>35</v>
      </c>
      <c r="S393" t="s">
        <v>875</v>
      </c>
      <c r="T393" t="s">
        <v>0</v>
      </c>
      <c r="U393">
        <v>49</v>
      </c>
      <c r="V393" t="s">
        <v>2</v>
      </c>
      <c r="W393" t="s">
        <v>2</v>
      </c>
      <c r="X393" t="s">
        <v>2</v>
      </c>
      <c r="Y393">
        <v>0</v>
      </c>
      <c r="Z393" t="s">
        <v>2</v>
      </c>
      <c r="AA393" t="s">
        <v>37</v>
      </c>
      <c r="AB393" t="s">
        <v>38</v>
      </c>
      <c r="AC393">
        <v>43</v>
      </c>
      <c r="AD393">
        <v>284</v>
      </c>
      <c r="AE393" t="s">
        <v>39</v>
      </c>
      <c r="AF393" t="s">
        <v>39</v>
      </c>
    </row>
    <row r="394" spans="1:32" x14ac:dyDescent="0.25">
      <c r="A394" t="s">
        <v>876</v>
      </c>
      <c r="B394" t="str">
        <f>IF(Databel___Data[[#This Row],[Churn flag]]=0,"Stayed","Churned")</f>
        <v>Stayed</v>
      </c>
      <c r="C394" t="s">
        <v>2</v>
      </c>
      <c r="D394">
        <f>IF(Databel___Data[[#This Row],[Churn Label]]="NO",0,1)</f>
        <v>0</v>
      </c>
      <c r="E394">
        <v>1</v>
      </c>
      <c r="F394">
        <v>63</v>
      </c>
      <c r="G394">
        <v>390</v>
      </c>
      <c r="H394">
        <v>750.3</v>
      </c>
      <c r="I394">
        <v>189</v>
      </c>
      <c r="J394">
        <v>724.5</v>
      </c>
      <c r="K394" t="s">
        <v>1</v>
      </c>
      <c r="L394" t="s">
        <v>34</v>
      </c>
      <c r="M394">
        <v>362</v>
      </c>
      <c r="N394">
        <v>1</v>
      </c>
      <c r="O394">
        <v>9</v>
      </c>
      <c r="P394" t="s">
        <v>1</v>
      </c>
      <c r="Q394">
        <v>0</v>
      </c>
      <c r="R394" t="s">
        <v>184</v>
      </c>
      <c r="S394" t="s">
        <v>877</v>
      </c>
      <c r="T394" t="s">
        <v>0</v>
      </c>
      <c r="U394">
        <v>27</v>
      </c>
      <c r="V394" t="s">
        <v>1</v>
      </c>
      <c r="W394" t="s">
        <v>2</v>
      </c>
      <c r="X394" t="s">
        <v>2</v>
      </c>
      <c r="Y394">
        <v>0</v>
      </c>
      <c r="Z394" t="s">
        <v>1</v>
      </c>
      <c r="AA394" t="s">
        <v>43</v>
      </c>
      <c r="AB394" t="s">
        <v>38</v>
      </c>
      <c r="AC394">
        <v>50</v>
      </c>
      <c r="AD394">
        <v>3126</v>
      </c>
      <c r="AE394" t="s">
        <v>39</v>
      </c>
      <c r="AF394" t="s">
        <v>39</v>
      </c>
    </row>
    <row r="395" spans="1:32" x14ac:dyDescent="0.25">
      <c r="A395" t="s">
        <v>878</v>
      </c>
      <c r="B395" t="str">
        <f>IF(Databel___Data[[#This Row],[Churn flag]]=0,"Stayed","Churned")</f>
        <v>Stayed</v>
      </c>
      <c r="C395" t="s">
        <v>2</v>
      </c>
      <c r="D395">
        <f>IF(Databel___Data[[#This Row],[Churn Label]]="NO",0,1)</f>
        <v>0</v>
      </c>
      <c r="E395">
        <v>1</v>
      </c>
      <c r="F395">
        <v>21</v>
      </c>
      <c r="G395">
        <v>52</v>
      </c>
      <c r="H395">
        <v>123.9</v>
      </c>
      <c r="I395">
        <v>21</v>
      </c>
      <c r="J395">
        <v>149.1</v>
      </c>
      <c r="K395" t="s">
        <v>1</v>
      </c>
      <c r="L395" t="s">
        <v>34</v>
      </c>
      <c r="M395">
        <v>50</v>
      </c>
      <c r="N395">
        <v>1</v>
      </c>
      <c r="O395">
        <v>0</v>
      </c>
      <c r="P395" t="s">
        <v>2</v>
      </c>
      <c r="Q395">
        <v>0</v>
      </c>
      <c r="R395" t="s">
        <v>94</v>
      </c>
      <c r="S395" t="s">
        <v>879</v>
      </c>
      <c r="T395" t="s">
        <v>0</v>
      </c>
      <c r="U395">
        <v>48</v>
      </c>
      <c r="V395" t="s">
        <v>2</v>
      </c>
      <c r="W395" t="s">
        <v>2</v>
      </c>
      <c r="X395" t="s">
        <v>2</v>
      </c>
      <c r="Y395">
        <v>0</v>
      </c>
      <c r="Z395" t="s">
        <v>2</v>
      </c>
      <c r="AA395" t="s">
        <v>57</v>
      </c>
      <c r="AB395" t="s">
        <v>58</v>
      </c>
      <c r="AC395">
        <v>9</v>
      </c>
      <c r="AD395">
        <v>193</v>
      </c>
      <c r="AE395" t="s">
        <v>39</v>
      </c>
      <c r="AF395" t="s">
        <v>39</v>
      </c>
    </row>
    <row r="396" spans="1:32" x14ac:dyDescent="0.25">
      <c r="A396" t="s">
        <v>880</v>
      </c>
      <c r="B396" t="str">
        <f>IF(Databel___Data[[#This Row],[Churn flag]]=0,"Stayed","Churned")</f>
        <v>Stayed</v>
      </c>
      <c r="C396" t="s">
        <v>2</v>
      </c>
      <c r="D396">
        <f>IF(Databel___Data[[#This Row],[Churn Label]]="NO",0,1)</f>
        <v>0</v>
      </c>
      <c r="E396">
        <v>1</v>
      </c>
      <c r="F396">
        <v>25</v>
      </c>
      <c r="G396">
        <v>99</v>
      </c>
      <c r="H396">
        <v>201.4</v>
      </c>
      <c r="I396">
        <v>100</v>
      </c>
      <c r="J396">
        <v>345</v>
      </c>
      <c r="K396" t="s">
        <v>1</v>
      </c>
      <c r="L396" t="s">
        <v>34</v>
      </c>
      <c r="M396">
        <v>86</v>
      </c>
      <c r="N396">
        <v>1</v>
      </c>
      <c r="O396">
        <v>26</v>
      </c>
      <c r="P396" t="s">
        <v>2</v>
      </c>
      <c r="Q396">
        <v>32</v>
      </c>
      <c r="R396" t="s">
        <v>74</v>
      </c>
      <c r="S396" t="s">
        <v>881</v>
      </c>
      <c r="T396" t="s">
        <v>0</v>
      </c>
      <c r="U396">
        <v>24</v>
      </c>
      <c r="V396" t="s">
        <v>1</v>
      </c>
      <c r="W396" t="s">
        <v>2</v>
      </c>
      <c r="X396" t="s">
        <v>2</v>
      </c>
      <c r="Y396">
        <v>0</v>
      </c>
      <c r="Z396" t="s">
        <v>2</v>
      </c>
      <c r="AA396" t="s">
        <v>37</v>
      </c>
      <c r="AB396" t="s">
        <v>38</v>
      </c>
      <c r="AC396">
        <v>63</v>
      </c>
      <c r="AD396">
        <v>1584</v>
      </c>
      <c r="AE396" t="s">
        <v>39</v>
      </c>
      <c r="AF396" t="s">
        <v>39</v>
      </c>
    </row>
    <row r="397" spans="1:32" x14ac:dyDescent="0.25">
      <c r="A397" t="s">
        <v>882</v>
      </c>
      <c r="B397" t="str">
        <f>IF(Databel___Data[[#This Row],[Churn flag]]=0,"Stayed","Churned")</f>
        <v>Stayed</v>
      </c>
      <c r="C397" t="s">
        <v>2</v>
      </c>
      <c r="D397">
        <f>IF(Databel___Data[[#This Row],[Churn Label]]="NO",0,1)</f>
        <v>0</v>
      </c>
      <c r="E397">
        <v>1</v>
      </c>
      <c r="F397">
        <v>23</v>
      </c>
      <c r="G397">
        <v>113</v>
      </c>
      <c r="H397">
        <v>280.3</v>
      </c>
      <c r="I397">
        <v>0</v>
      </c>
      <c r="J397">
        <v>0</v>
      </c>
      <c r="K397" t="s">
        <v>2</v>
      </c>
      <c r="L397" t="s">
        <v>46</v>
      </c>
      <c r="M397">
        <v>0</v>
      </c>
      <c r="N397">
        <v>2</v>
      </c>
      <c r="O397">
        <v>10</v>
      </c>
      <c r="P397" t="s">
        <v>1</v>
      </c>
      <c r="Q397">
        <v>0</v>
      </c>
      <c r="R397" t="s">
        <v>171</v>
      </c>
      <c r="S397" t="s">
        <v>883</v>
      </c>
      <c r="T397" t="s">
        <v>3</v>
      </c>
      <c r="U397">
        <v>28</v>
      </c>
      <c r="V397" t="s">
        <v>1</v>
      </c>
      <c r="W397" t="s">
        <v>2</v>
      </c>
      <c r="X397" t="s">
        <v>2</v>
      </c>
      <c r="Y397">
        <v>0</v>
      </c>
      <c r="Z397" t="s">
        <v>1</v>
      </c>
      <c r="AA397" t="s">
        <v>37</v>
      </c>
      <c r="AB397" t="s">
        <v>38</v>
      </c>
      <c r="AC397">
        <v>51</v>
      </c>
      <c r="AD397">
        <v>1198</v>
      </c>
      <c r="AE397" t="s">
        <v>39</v>
      </c>
      <c r="AF397" t="s">
        <v>39</v>
      </c>
    </row>
    <row r="398" spans="1:32" x14ac:dyDescent="0.25">
      <c r="A398" t="s">
        <v>884</v>
      </c>
      <c r="B398" t="str">
        <f>IF(Databel___Data[[#This Row],[Churn flag]]=0,"Stayed","Churned")</f>
        <v>Stayed</v>
      </c>
      <c r="C398" t="s">
        <v>2</v>
      </c>
      <c r="D398">
        <f>IF(Databel___Data[[#This Row],[Churn Label]]="NO",0,1)</f>
        <v>0</v>
      </c>
      <c r="E398">
        <v>1</v>
      </c>
      <c r="F398">
        <v>65</v>
      </c>
      <c r="G398">
        <v>270</v>
      </c>
      <c r="H398">
        <v>717.2</v>
      </c>
      <c r="I398">
        <v>130</v>
      </c>
      <c r="J398">
        <v>481</v>
      </c>
      <c r="K398" t="s">
        <v>1</v>
      </c>
      <c r="L398" t="s">
        <v>34</v>
      </c>
      <c r="M398">
        <v>96</v>
      </c>
      <c r="N398">
        <v>0</v>
      </c>
      <c r="O398">
        <v>3</v>
      </c>
      <c r="P398" t="s">
        <v>1</v>
      </c>
      <c r="Q398">
        <v>0</v>
      </c>
      <c r="R398" t="s">
        <v>275</v>
      </c>
      <c r="S398" t="s">
        <v>885</v>
      </c>
      <c r="T398" t="s">
        <v>0</v>
      </c>
      <c r="U398">
        <v>79</v>
      </c>
      <c r="V398" t="s">
        <v>2</v>
      </c>
      <c r="W398" t="s">
        <v>1</v>
      </c>
      <c r="X398" t="s">
        <v>2</v>
      </c>
      <c r="Y398">
        <v>0</v>
      </c>
      <c r="Z398" t="s">
        <v>1</v>
      </c>
      <c r="AA398" t="s">
        <v>43</v>
      </c>
      <c r="AB398" t="s">
        <v>58</v>
      </c>
      <c r="AC398">
        <v>46</v>
      </c>
      <c r="AD398">
        <v>3013</v>
      </c>
      <c r="AE398" t="s">
        <v>39</v>
      </c>
      <c r="AF398" t="s">
        <v>39</v>
      </c>
    </row>
    <row r="399" spans="1:32" x14ac:dyDescent="0.25">
      <c r="A399" t="s">
        <v>886</v>
      </c>
      <c r="B399" t="str">
        <f>IF(Databel___Data[[#This Row],[Churn flag]]=0,"Stayed","Churned")</f>
        <v>Stayed</v>
      </c>
      <c r="C399" t="s">
        <v>2</v>
      </c>
      <c r="D399">
        <f>IF(Databel___Data[[#This Row],[Churn Label]]="NO",0,1)</f>
        <v>0</v>
      </c>
      <c r="E399">
        <v>1</v>
      </c>
      <c r="F399">
        <v>71</v>
      </c>
      <c r="G399">
        <v>255</v>
      </c>
      <c r="H399">
        <v>498</v>
      </c>
      <c r="I399">
        <v>355</v>
      </c>
      <c r="J399">
        <v>461.5</v>
      </c>
      <c r="K399" t="s">
        <v>1</v>
      </c>
      <c r="L399" t="s">
        <v>34</v>
      </c>
      <c r="M399">
        <v>154</v>
      </c>
      <c r="N399">
        <v>2</v>
      </c>
      <c r="O399">
        <v>5</v>
      </c>
      <c r="P399" t="s">
        <v>1</v>
      </c>
      <c r="Q399">
        <v>0</v>
      </c>
      <c r="R399" t="s">
        <v>71</v>
      </c>
      <c r="S399" t="s">
        <v>887</v>
      </c>
      <c r="T399" t="s">
        <v>0</v>
      </c>
      <c r="U399">
        <v>69</v>
      </c>
      <c r="V399" t="s">
        <v>2</v>
      </c>
      <c r="W399" t="s">
        <v>1</v>
      </c>
      <c r="X399" t="s">
        <v>2</v>
      </c>
      <c r="Y399">
        <v>0</v>
      </c>
      <c r="Z399" t="s">
        <v>1</v>
      </c>
      <c r="AA399" t="s">
        <v>57</v>
      </c>
      <c r="AB399" t="s">
        <v>38</v>
      </c>
      <c r="AC399">
        <v>47</v>
      </c>
      <c r="AD399">
        <v>3357</v>
      </c>
      <c r="AE399" t="s">
        <v>39</v>
      </c>
      <c r="AF399" t="s">
        <v>39</v>
      </c>
    </row>
    <row r="400" spans="1:32" x14ac:dyDescent="0.25">
      <c r="A400" t="s">
        <v>888</v>
      </c>
      <c r="B400" t="str">
        <f>IF(Databel___Data[[#This Row],[Churn flag]]=0,"Stayed","Churned")</f>
        <v>Stayed</v>
      </c>
      <c r="C400" t="s">
        <v>2</v>
      </c>
      <c r="D400">
        <f>IF(Databel___Data[[#This Row],[Churn Label]]="NO",0,1)</f>
        <v>0</v>
      </c>
      <c r="E400">
        <v>1</v>
      </c>
      <c r="F400">
        <v>45</v>
      </c>
      <c r="G400">
        <v>255</v>
      </c>
      <c r="H400">
        <v>674.7</v>
      </c>
      <c r="I400">
        <v>90</v>
      </c>
      <c r="J400">
        <v>427.5</v>
      </c>
      <c r="K400" t="s">
        <v>1</v>
      </c>
      <c r="L400" t="s">
        <v>34</v>
      </c>
      <c r="M400">
        <v>86</v>
      </c>
      <c r="N400">
        <v>0</v>
      </c>
      <c r="O400">
        <v>3</v>
      </c>
      <c r="P400" t="s">
        <v>1</v>
      </c>
      <c r="Q400">
        <v>0</v>
      </c>
      <c r="R400" t="s">
        <v>216</v>
      </c>
      <c r="S400" t="s">
        <v>889</v>
      </c>
      <c r="T400" t="s">
        <v>0</v>
      </c>
      <c r="U400">
        <v>51</v>
      </c>
      <c r="V400" t="s">
        <v>2</v>
      </c>
      <c r="W400" t="s">
        <v>2</v>
      </c>
      <c r="X400" t="s">
        <v>2</v>
      </c>
      <c r="Y400">
        <v>0</v>
      </c>
      <c r="Z400" t="s">
        <v>2</v>
      </c>
      <c r="AA400" t="s">
        <v>37</v>
      </c>
      <c r="AB400" t="s">
        <v>38</v>
      </c>
      <c r="AC400">
        <v>34</v>
      </c>
      <c r="AD400">
        <v>1546</v>
      </c>
      <c r="AE400" t="s">
        <v>39</v>
      </c>
      <c r="AF400" t="s">
        <v>39</v>
      </c>
    </row>
    <row r="401" spans="1:32" x14ac:dyDescent="0.25">
      <c r="A401" t="s">
        <v>890</v>
      </c>
      <c r="B401" t="str">
        <f>IF(Databel___Data[[#This Row],[Churn flag]]=0,"Stayed","Churned")</f>
        <v>Stayed</v>
      </c>
      <c r="C401" t="s">
        <v>2</v>
      </c>
      <c r="D401">
        <f>IF(Databel___Data[[#This Row],[Churn Label]]="NO",0,1)</f>
        <v>0</v>
      </c>
      <c r="E401">
        <v>1</v>
      </c>
      <c r="F401">
        <v>73</v>
      </c>
      <c r="G401">
        <v>380</v>
      </c>
      <c r="H401">
        <v>1022.6</v>
      </c>
      <c r="I401">
        <v>292</v>
      </c>
      <c r="J401">
        <v>350.4</v>
      </c>
      <c r="K401" t="s">
        <v>1</v>
      </c>
      <c r="L401" t="s">
        <v>34</v>
      </c>
      <c r="M401">
        <v>175</v>
      </c>
      <c r="N401">
        <v>1</v>
      </c>
      <c r="O401">
        <v>5</v>
      </c>
      <c r="P401" t="s">
        <v>1</v>
      </c>
      <c r="Q401">
        <v>0</v>
      </c>
      <c r="R401" t="s">
        <v>696</v>
      </c>
      <c r="S401" t="s">
        <v>891</v>
      </c>
      <c r="T401" t="s">
        <v>3</v>
      </c>
      <c r="U401">
        <v>40</v>
      </c>
      <c r="V401" t="s">
        <v>2</v>
      </c>
      <c r="W401" t="s">
        <v>2</v>
      </c>
      <c r="X401" t="s">
        <v>2</v>
      </c>
      <c r="Y401">
        <v>0</v>
      </c>
      <c r="Z401" t="s">
        <v>1</v>
      </c>
      <c r="AA401" t="s">
        <v>57</v>
      </c>
      <c r="AB401" t="s">
        <v>58</v>
      </c>
      <c r="AC401">
        <v>57</v>
      </c>
      <c r="AD401">
        <v>4167</v>
      </c>
      <c r="AE401" t="s">
        <v>39</v>
      </c>
      <c r="AF401" t="s">
        <v>39</v>
      </c>
    </row>
    <row r="402" spans="1:32" x14ac:dyDescent="0.25">
      <c r="A402" t="s">
        <v>892</v>
      </c>
      <c r="B402" t="str">
        <f>IF(Databel___Data[[#This Row],[Churn flag]]=0,"Stayed","Churned")</f>
        <v>Stayed</v>
      </c>
      <c r="C402" t="s">
        <v>2</v>
      </c>
      <c r="D402">
        <f>IF(Databel___Data[[#This Row],[Churn Label]]="NO",0,1)</f>
        <v>0</v>
      </c>
      <c r="E402">
        <v>1</v>
      </c>
      <c r="F402">
        <v>9</v>
      </c>
      <c r="G402">
        <v>44</v>
      </c>
      <c r="H402">
        <v>86.6</v>
      </c>
      <c r="I402">
        <v>36</v>
      </c>
      <c r="J402">
        <v>140.4</v>
      </c>
      <c r="K402" t="s">
        <v>1</v>
      </c>
      <c r="L402" t="s">
        <v>34</v>
      </c>
      <c r="M402">
        <v>70</v>
      </c>
      <c r="N402">
        <v>1</v>
      </c>
      <c r="O402">
        <v>0</v>
      </c>
      <c r="P402" t="s">
        <v>2</v>
      </c>
      <c r="Q402">
        <v>0</v>
      </c>
      <c r="R402" t="s">
        <v>171</v>
      </c>
      <c r="S402" t="s">
        <v>893</v>
      </c>
      <c r="T402" t="s">
        <v>3</v>
      </c>
      <c r="U402">
        <v>43</v>
      </c>
      <c r="V402" t="s">
        <v>2</v>
      </c>
      <c r="W402" t="s">
        <v>2</v>
      </c>
      <c r="X402" t="s">
        <v>2</v>
      </c>
      <c r="Y402">
        <v>0</v>
      </c>
      <c r="Z402" t="s">
        <v>2</v>
      </c>
      <c r="AA402" t="s">
        <v>43</v>
      </c>
      <c r="AB402" t="s">
        <v>58</v>
      </c>
      <c r="AC402">
        <v>13</v>
      </c>
      <c r="AD402">
        <v>113</v>
      </c>
      <c r="AE402" t="s">
        <v>39</v>
      </c>
      <c r="AF402" t="s">
        <v>39</v>
      </c>
    </row>
    <row r="403" spans="1:32" x14ac:dyDescent="0.25">
      <c r="A403" t="s">
        <v>894</v>
      </c>
      <c r="B403" t="str">
        <f>IF(Databel___Data[[#This Row],[Churn flag]]=0,"Stayed","Churned")</f>
        <v>Stayed</v>
      </c>
      <c r="C403" t="s">
        <v>2</v>
      </c>
      <c r="D403">
        <f>IF(Databel___Data[[#This Row],[Churn Label]]="NO",0,1)</f>
        <v>0</v>
      </c>
      <c r="E403">
        <v>1</v>
      </c>
      <c r="F403">
        <v>41</v>
      </c>
      <c r="G403">
        <v>185</v>
      </c>
      <c r="H403">
        <v>532.9</v>
      </c>
      <c r="I403">
        <v>246</v>
      </c>
      <c r="J403">
        <v>442.8</v>
      </c>
      <c r="K403" t="s">
        <v>1</v>
      </c>
      <c r="L403" t="s">
        <v>34</v>
      </c>
      <c r="M403">
        <v>148</v>
      </c>
      <c r="N403">
        <v>1</v>
      </c>
      <c r="O403">
        <v>14</v>
      </c>
      <c r="P403" t="s">
        <v>2</v>
      </c>
      <c r="Q403">
        <v>24</v>
      </c>
      <c r="R403" t="s">
        <v>49</v>
      </c>
      <c r="S403" t="s">
        <v>895</v>
      </c>
      <c r="T403" t="s">
        <v>0</v>
      </c>
      <c r="U403">
        <v>30</v>
      </c>
      <c r="V403" t="s">
        <v>2</v>
      </c>
      <c r="W403" t="s">
        <v>2</v>
      </c>
      <c r="X403" t="s">
        <v>2</v>
      </c>
      <c r="Y403">
        <v>0</v>
      </c>
      <c r="Z403" t="s">
        <v>2</v>
      </c>
      <c r="AA403" t="s">
        <v>43</v>
      </c>
      <c r="AB403" t="s">
        <v>38</v>
      </c>
      <c r="AC403">
        <v>29</v>
      </c>
      <c r="AD403">
        <v>1181</v>
      </c>
      <c r="AE403" t="s">
        <v>39</v>
      </c>
      <c r="AF403" t="s">
        <v>39</v>
      </c>
    </row>
    <row r="404" spans="1:32" x14ac:dyDescent="0.25">
      <c r="A404" t="s">
        <v>896</v>
      </c>
      <c r="B404" t="str">
        <f>IF(Databel___Data[[#This Row],[Churn flag]]=0,"Stayed","Churned")</f>
        <v>Stayed</v>
      </c>
      <c r="C404" t="s">
        <v>2</v>
      </c>
      <c r="D404">
        <f>IF(Databel___Data[[#This Row],[Churn Label]]="NO",0,1)</f>
        <v>0</v>
      </c>
      <c r="E404">
        <v>1</v>
      </c>
      <c r="F404">
        <v>31</v>
      </c>
      <c r="G404">
        <v>175</v>
      </c>
      <c r="H404">
        <v>344</v>
      </c>
      <c r="I404">
        <v>465</v>
      </c>
      <c r="J404">
        <v>285.2</v>
      </c>
      <c r="K404" t="s">
        <v>1</v>
      </c>
      <c r="L404" t="s">
        <v>34</v>
      </c>
      <c r="M404">
        <v>143</v>
      </c>
      <c r="N404">
        <v>2</v>
      </c>
      <c r="O404">
        <v>3</v>
      </c>
      <c r="P404" t="s">
        <v>1</v>
      </c>
      <c r="Q404">
        <v>0</v>
      </c>
      <c r="R404" t="s">
        <v>35</v>
      </c>
      <c r="S404" t="s">
        <v>897</v>
      </c>
      <c r="T404" t="s">
        <v>3</v>
      </c>
      <c r="U404">
        <v>44</v>
      </c>
      <c r="V404" t="s">
        <v>2</v>
      </c>
      <c r="W404" t="s">
        <v>2</v>
      </c>
      <c r="X404" t="s">
        <v>2</v>
      </c>
      <c r="Y404">
        <v>0</v>
      </c>
      <c r="Z404" t="s">
        <v>1</v>
      </c>
      <c r="AA404" t="s">
        <v>57</v>
      </c>
      <c r="AB404" t="s">
        <v>38</v>
      </c>
      <c r="AC404">
        <v>45</v>
      </c>
      <c r="AD404">
        <v>1409</v>
      </c>
      <c r="AE404" t="s">
        <v>39</v>
      </c>
      <c r="AF404" t="s">
        <v>39</v>
      </c>
    </row>
    <row r="405" spans="1:32" x14ac:dyDescent="0.25">
      <c r="A405" t="s">
        <v>898</v>
      </c>
      <c r="B405" t="str">
        <f>IF(Databel___Data[[#This Row],[Churn flag]]=0,"Stayed","Churned")</f>
        <v>Stayed</v>
      </c>
      <c r="C405" t="s">
        <v>2</v>
      </c>
      <c r="D405">
        <f>IF(Databel___Data[[#This Row],[Churn Label]]="NO",0,1)</f>
        <v>0</v>
      </c>
      <c r="E405">
        <v>1</v>
      </c>
      <c r="F405">
        <v>69</v>
      </c>
      <c r="G405">
        <v>320</v>
      </c>
      <c r="H405">
        <v>762</v>
      </c>
      <c r="I405">
        <v>207</v>
      </c>
      <c r="J405">
        <v>517.5</v>
      </c>
      <c r="K405" t="s">
        <v>1</v>
      </c>
      <c r="L405" t="s">
        <v>34</v>
      </c>
      <c r="M405">
        <v>104</v>
      </c>
      <c r="N405">
        <v>1</v>
      </c>
      <c r="O405">
        <v>2</v>
      </c>
      <c r="P405" t="s">
        <v>1</v>
      </c>
      <c r="Q405">
        <v>0</v>
      </c>
      <c r="R405" t="s">
        <v>435</v>
      </c>
      <c r="S405" t="s">
        <v>899</v>
      </c>
      <c r="T405" t="s">
        <v>0</v>
      </c>
      <c r="U405">
        <v>47</v>
      </c>
      <c r="V405" t="s">
        <v>2</v>
      </c>
      <c r="W405" t="s">
        <v>2</v>
      </c>
      <c r="X405" t="s">
        <v>2</v>
      </c>
      <c r="Y405">
        <v>0</v>
      </c>
      <c r="Z405" t="s">
        <v>1</v>
      </c>
      <c r="AA405" t="s">
        <v>57</v>
      </c>
      <c r="AB405" t="s">
        <v>58</v>
      </c>
      <c r="AC405">
        <v>36</v>
      </c>
      <c r="AD405">
        <v>2495</v>
      </c>
      <c r="AE405" t="s">
        <v>39</v>
      </c>
      <c r="AF405" t="s">
        <v>39</v>
      </c>
    </row>
    <row r="406" spans="1:32" x14ac:dyDescent="0.25">
      <c r="A406" t="s">
        <v>900</v>
      </c>
      <c r="B406" t="str">
        <f>IF(Databel___Data[[#This Row],[Churn flag]]=0,"Stayed","Churned")</f>
        <v>Stayed</v>
      </c>
      <c r="C406" t="s">
        <v>2</v>
      </c>
      <c r="D406">
        <f>IF(Databel___Data[[#This Row],[Churn Label]]="NO",0,1)</f>
        <v>0</v>
      </c>
      <c r="E406">
        <v>1</v>
      </c>
      <c r="F406">
        <v>48</v>
      </c>
      <c r="G406">
        <v>180</v>
      </c>
      <c r="H406">
        <v>620.29999999999995</v>
      </c>
      <c r="I406">
        <v>336</v>
      </c>
      <c r="J406">
        <v>748.8</v>
      </c>
      <c r="K406" t="s">
        <v>1</v>
      </c>
      <c r="L406" t="s">
        <v>34</v>
      </c>
      <c r="M406">
        <v>250</v>
      </c>
      <c r="N406">
        <v>2</v>
      </c>
      <c r="O406">
        <v>7</v>
      </c>
      <c r="P406" t="s">
        <v>1</v>
      </c>
      <c r="Q406">
        <v>0</v>
      </c>
      <c r="R406" t="s">
        <v>100</v>
      </c>
      <c r="S406" t="s">
        <v>901</v>
      </c>
      <c r="T406" t="s">
        <v>0</v>
      </c>
      <c r="U406">
        <v>67</v>
      </c>
      <c r="V406" t="s">
        <v>2</v>
      </c>
      <c r="W406" t="s">
        <v>1</v>
      </c>
      <c r="X406" t="s">
        <v>2</v>
      </c>
      <c r="Y406">
        <v>0</v>
      </c>
      <c r="Z406" t="s">
        <v>1</v>
      </c>
      <c r="AA406" t="s">
        <v>43</v>
      </c>
      <c r="AB406" t="s">
        <v>38</v>
      </c>
      <c r="AC406">
        <v>34</v>
      </c>
      <c r="AD406">
        <v>1638</v>
      </c>
      <c r="AE406" t="s">
        <v>39</v>
      </c>
      <c r="AF406" t="s">
        <v>39</v>
      </c>
    </row>
    <row r="407" spans="1:32" x14ac:dyDescent="0.25">
      <c r="A407" t="s">
        <v>902</v>
      </c>
      <c r="B407" t="str">
        <f>IF(Databel___Data[[#This Row],[Churn flag]]=0,"Stayed","Churned")</f>
        <v>Stayed</v>
      </c>
      <c r="C407" t="s">
        <v>2</v>
      </c>
      <c r="D407">
        <f>IF(Databel___Data[[#This Row],[Churn Label]]="NO",0,1)</f>
        <v>0</v>
      </c>
      <c r="E407">
        <v>1</v>
      </c>
      <c r="F407">
        <v>49</v>
      </c>
      <c r="G407">
        <v>261</v>
      </c>
      <c r="H407">
        <v>494.2</v>
      </c>
      <c r="I407">
        <v>245</v>
      </c>
      <c r="J407">
        <v>367.5</v>
      </c>
      <c r="K407" t="s">
        <v>1</v>
      </c>
      <c r="L407" t="s">
        <v>34</v>
      </c>
      <c r="M407">
        <v>184</v>
      </c>
      <c r="N407">
        <v>2</v>
      </c>
      <c r="O407">
        <v>19</v>
      </c>
      <c r="P407" t="s">
        <v>1</v>
      </c>
      <c r="Q407">
        <v>0</v>
      </c>
      <c r="R407" t="s">
        <v>211</v>
      </c>
      <c r="S407" t="s">
        <v>903</v>
      </c>
      <c r="T407" t="s">
        <v>3</v>
      </c>
      <c r="U407">
        <v>25</v>
      </c>
      <c r="V407" t="s">
        <v>1</v>
      </c>
      <c r="W407" t="s">
        <v>2</v>
      </c>
      <c r="X407" t="s">
        <v>2</v>
      </c>
      <c r="Y407">
        <v>0</v>
      </c>
      <c r="Z407" t="s">
        <v>1</v>
      </c>
      <c r="AA407" t="s">
        <v>43</v>
      </c>
      <c r="AB407" t="s">
        <v>38</v>
      </c>
      <c r="AC407">
        <v>32</v>
      </c>
      <c r="AD407">
        <v>1599</v>
      </c>
      <c r="AE407" t="s">
        <v>39</v>
      </c>
      <c r="AF407" t="s">
        <v>39</v>
      </c>
    </row>
    <row r="408" spans="1:32" x14ac:dyDescent="0.25">
      <c r="A408" t="s">
        <v>904</v>
      </c>
      <c r="B408" t="str">
        <f>IF(Databel___Data[[#This Row],[Churn flag]]=0,"Stayed","Churned")</f>
        <v>Stayed</v>
      </c>
      <c r="C408" t="s">
        <v>2</v>
      </c>
      <c r="D408">
        <f>IF(Databel___Data[[#This Row],[Churn Label]]="NO",0,1)</f>
        <v>0</v>
      </c>
      <c r="E408">
        <v>1</v>
      </c>
      <c r="F408">
        <v>25</v>
      </c>
      <c r="G408">
        <v>71</v>
      </c>
      <c r="H408">
        <v>272.3</v>
      </c>
      <c r="I408">
        <v>75</v>
      </c>
      <c r="J408">
        <v>150</v>
      </c>
      <c r="K408" t="s">
        <v>1</v>
      </c>
      <c r="L408" t="s">
        <v>34</v>
      </c>
      <c r="M408">
        <v>75</v>
      </c>
      <c r="N408">
        <v>2</v>
      </c>
      <c r="O408">
        <v>4</v>
      </c>
      <c r="P408" t="s">
        <v>2</v>
      </c>
      <c r="Q408">
        <v>80</v>
      </c>
      <c r="R408" t="s">
        <v>49</v>
      </c>
      <c r="S408" t="s">
        <v>905</v>
      </c>
      <c r="T408" t="s">
        <v>3</v>
      </c>
      <c r="U408">
        <v>79</v>
      </c>
      <c r="V408" t="s">
        <v>2</v>
      </c>
      <c r="W408" t="s">
        <v>1</v>
      </c>
      <c r="X408" t="s">
        <v>2</v>
      </c>
      <c r="Y408">
        <v>0</v>
      </c>
      <c r="Z408" t="s">
        <v>2</v>
      </c>
      <c r="AA408" t="s">
        <v>43</v>
      </c>
      <c r="AB408" t="s">
        <v>58</v>
      </c>
      <c r="AC408">
        <v>28</v>
      </c>
      <c r="AD408">
        <v>687</v>
      </c>
      <c r="AE408" t="s">
        <v>39</v>
      </c>
      <c r="AF408" t="s">
        <v>39</v>
      </c>
    </row>
    <row r="409" spans="1:32" x14ac:dyDescent="0.25">
      <c r="A409" t="s">
        <v>906</v>
      </c>
      <c r="B409" t="str">
        <f>IF(Databel___Data[[#This Row],[Churn flag]]=0,"Stayed","Churned")</f>
        <v>Stayed</v>
      </c>
      <c r="C409" t="s">
        <v>2</v>
      </c>
      <c r="D409">
        <f>IF(Databel___Data[[#This Row],[Churn Label]]="NO",0,1)</f>
        <v>0</v>
      </c>
      <c r="E409">
        <v>1</v>
      </c>
      <c r="F409">
        <v>19</v>
      </c>
      <c r="G409">
        <v>60</v>
      </c>
      <c r="H409">
        <v>153.30000000000001</v>
      </c>
      <c r="I409">
        <v>57</v>
      </c>
      <c r="J409">
        <v>161.5</v>
      </c>
      <c r="K409" t="s">
        <v>1</v>
      </c>
      <c r="L409" t="s">
        <v>34</v>
      </c>
      <c r="M409">
        <v>32</v>
      </c>
      <c r="N409">
        <v>2</v>
      </c>
      <c r="O409">
        <v>0</v>
      </c>
      <c r="P409" t="s">
        <v>2</v>
      </c>
      <c r="Q409">
        <v>0</v>
      </c>
      <c r="R409" t="s">
        <v>130</v>
      </c>
      <c r="S409" t="s">
        <v>907</v>
      </c>
      <c r="T409" t="s">
        <v>0</v>
      </c>
      <c r="U409">
        <v>68</v>
      </c>
      <c r="V409" t="s">
        <v>2</v>
      </c>
      <c r="W409" t="s">
        <v>1</v>
      </c>
      <c r="X409" t="s">
        <v>2</v>
      </c>
      <c r="Y409">
        <v>0</v>
      </c>
      <c r="Z409" t="s">
        <v>2</v>
      </c>
      <c r="AA409" t="s">
        <v>37</v>
      </c>
      <c r="AB409" t="s">
        <v>58</v>
      </c>
      <c r="AC409">
        <v>9</v>
      </c>
      <c r="AD409">
        <v>170</v>
      </c>
      <c r="AE409" t="s">
        <v>39</v>
      </c>
      <c r="AF409" t="s">
        <v>39</v>
      </c>
    </row>
    <row r="410" spans="1:32" x14ac:dyDescent="0.25">
      <c r="A410" t="s">
        <v>908</v>
      </c>
      <c r="B410" t="str">
        <f>IF(Databel___Data[[#This Row],[Churn flag]]=0,"Stayed","Churned")</f>
        <v>Churned</v>
      </c>
      <c r="C410" t="s">
        <v>1</v>
      </c>
      <c r="D410">
        <f>IF(Databel___Data[[#This Row],[Churn Label]]="NO",0,1)</f>
        <v>1</v>
      </c>
      <c r="E410">
        <v>1</v>
      </c>
      <c r="F410">
        <v>9</v>
      </c>
      <c r="G410">
        <v>48</v>
      </c>
      <c r="H410">
        <v>136.5</v>
      </c>
      <c r="I410">
        <v>90</v>
      </c>
      <c r="J410">
        <v>84.6</v>
      </c>
      <c r="K410" t="s">
        <v>1</v>
      </c>
      <c r="L410" t="s">
        <v>34</v>
      </c>
      <c r="M410">
        <v>21</v>
      </c>
      <c r="N410">
        <v>2</v>
      </c>
      <c r="O410">
        <v>6</v>
      </c>
      <c r="P410" t="s">
        <v>1</v>
      </c>
      <c r="Q410">
        <v>0</v>
      </c>
      <c r="R410" t="s">
        <v>150</v>
      </c>
      <c r="S410" t="s">
        <v>909</v>
      </c>
      <c r="T410" t="s">
        <v>3</v>
      </c>
      <c r="U410">
        <v>31</v>
      </c>
      <c r="V410" t="s">
        <v>2</v>
      </c>
      <c r="W410" t="s">
        <v>2</v>
      </c>
      <c r="X410" t="s">
        <v>2</v>
      </c>
      <c r="Y410">
        <v>0</v>
      </c>
      <c r="Z410" t="s">
        <v>2</v>
      </c>
      <c r="AA410" t="s">
        <v>37</v>
      </c>
      <c r="AB410" t="s">
        <v>58</v>
      </c>
      <c r="AC410">
        <v>60</v>
      </c>
      <c r="AD410">
        <v>545</v>
      </c>
      <c r="AE410" t="s">
        <v>13496</v>
      </c>
      <c r="AF410" t="s">
        <v>13496</v>
      </c>
    </row>
    <row r="411" spans="1:32" x14ac:dyDescent="0.25">
      <c r="A411" t="s">
        <v>910</v>
      </c>
      <c r="B411" t="str">
        <f>IF(Databel___Data[[#This Row],[Churn flag]]=0,"Stayed","Churned")</f>
        <v>Stayed</v>
      </c>
      <c r="C411" t="s">
        <v>2</v>
      </c>
      <c r="D411">
        <f>IF(Databel___Data[[#This Row],[Churn Label]]="NO",0,1)</f>
        <v>0</v>
      </c>
      <c r="E411">
        <v>1</v>
      </c>
      <c r="F411">
        <v>69</v>
      </c>
      <c r="G411">
        <v>195</v>
      </c>
      <c r="H411">
        <v>414.1</v>
      </c>
      <c r="I411">
        <v>276</v>
      </c>
      <c r="J411">
        <v>641.70000000000005</v>
      </c>
      <c r="K411" t="s">
        <v>1</v>
      </c>
      <c r="L411" t="s">
        <v>34</v>
      </c>
      <c r="M411">
        <v>160</v>
      </c>
      <c r="N411">
        <v>0</v>
      </c>
      <c r="O411">
        <v>3</v>
      </c>
      <c r="P411" t="s">
        <v>1</v>
      </c>
      <c r="Q411">
        <v>0</v>
      </c>
      <c r="R411" t="s">
        <v>153</v>
      </c>
      <c r="S411" t="s">
        <v>911</v>
      </c>
      <c r="T411" t="s">
        <v>3</v>
      </c>
      <c r="U411">
        <v>42</v>
      </c>
      <c r="V411" t="s">
        <v>2</v>
      </c>
      <c r="W411" t="s">
        <v>2</v>
      </c>
      <c r="X411" t="s">
        <v>2</v>
      </c>
      <c r="Y411">
        <v>0</v>
      </c>
      <c r="Z411" t="s">
        <v>1</v>
      </c>
      <c r="AA411" t="s">
        <v>57</v>
      </c>
      <c r="AB411" t="s">
        <v>58</v>
      </c>
      <c r="AC411">
        <v>33</v>
      </c>
      <c r="AD411">
        <v>2262</v>
      </c>
      <c r="AE411" t="s">
        <v>39</v>
      </c>
      <c r="AF411" t="s">
        <v>39</v>
      </c>
    </row>
    <row r="412" spans="1:32" x14ac:dyDescent="0.25">
      <c r="A412" t="s">
        <v>912</v>
      </c>
      <c r="B412" t="str">
        <f>IF(Databel___Data[[#This Row],[Churn flag]]=0,"Stayed","Churned")</f>
        <v>Stayed</v>
      </c>
      <c r="C412" t="s">
        <v>2</v>
      </c>
      <c r="D412">
        <f>IF(Databel___Data[[#This Row],[Churn Label]]="NO",0,1)</f>
        <v>0</v>
      </c>
      <c r="E412">
        <v>1</v>
      </c>
      <c r="F412">
        <v>46</v>
      </c>
      <c r="G412">
        <v>144</v>
      </c>
      <c r="H412">
        <v>273.89999999999998</v>
      </c>
      <c r="I412">
        <v>92</v>
      </c>
      <c r="J412">
        <v>427.8</v>
      </c>
      <c r="K412" t="s">
        <v>1</v>
      </c>
      <c r="L412" t="s">
        <v>34</v>
      </c>
      <c r="M412">
        <v>86</v>
      </c>
      <c r="N412">
        <v>2</v>
      </c>
      <c r="O412">
        <v>10</v>
      </c>
      <c r="P412" t="s">
        <v>1</v>
      </c>
      <c r="Q412">
        <v>0</v>
      </c>
      <c r="R412" t="s">
        <v>272</v>
      </c>
      <c r="S412" t="s">
        <v>913</v>
      </c>
      <c r="T412" t="s">
        <v>3</v>
      </c>
      <c r="U412">
        <v>37</v>
      </c>
      <c r="V412" t="s">
        <v>2</v>
      </c>
      <c r="W412" t="s">
        <v>2</v>
      </c>
      <c r="X412" t="s">
        <v>2</v>
      </c>
      <c r="Y412">
        <v>0</v>
      </c>
      <c r="Z412" t="s">
        <v>1</v>
      </c>
      <c r="AA412" t="s">
        <v>43</v>
      </c>
      <c r="AB412" t="s">
        <v>38</v>
      </c>
      <c r="AC412">
        <v>44</v>
      </c>
      <c r="AD412">
        <v>1986</v>
      </c>
      <c r="AE412" t="s">
        <v>39</v>
      </c>
      <c r="AF412" t="s">
        <v>39</v>
      </c>
    </row>
    <row r="413" spans="1:32" x14ac:dyDescent="0.25">
      <c r="A413" t="s">
        <v>914</v>
      </c>
      <c r="B413" t="str">
        <f>IF(Databel___Data[[#This Row],[Churn flag]]=0,"Stayed","Churned")</f>
        <v>Stayed</v>
      </c>
      <c r="C413" t="s">
        <v>2</v>
      </c>
      <c r="D413">
        <f>IF(Databel___Data[[#This Row],[Churn Label]]="NO",0,1)</f>
        <v>0</v>
      </c>
      <c r="E413">
        <v>1</v>
      </c>
      <c r="F413">
        <v>34</v>
      </c>
      <c r="G413">
        <v>195</v>
      </c>
      <c r="H413">
        <v>377.1</v>
      </c>
      <c r="I413">
        <v>68</v>
      </c>
      <c r="J413">
        <v>282.2</v>
      </c>
      <c r="K413" t="s">
        <v>1</v>
      </c>
      <c r="L413" t="s">
        <v>34</v>
      </c>
      <c r="M413">
        <v>94</v>
      </c>
      <c r="N413">
        <v>0</v>
      </c>
      <c r="O413">
        <v>0</v>
      </c>
      <c r="P413" t="s">
        <v>2</v>
      </c>
      <c r="Q413">
        <v>0</v>
      </c>
      <c r="R413" t="s">
        <v>77</v>
      </c>
      <c r="S413" t="s">
        <v>915</v>
      </c>
      <c r="T413" t="s">
        <v>3</v>
      </c>
      <c r="U413">
        <v>60</v>
      </c>
      <c r="V413" t="s">
        <v>2</v>
      </c>
      <c r="W413" t="s">
        <v>2</v>
      </c>
      <c r="X413" t="s">
        <v>2</v>
      </c>
      <c r="Y413">
        <v>0</v>
      </c>
      <c r="Z413" t="s">
        <v>2</v>
      </c>
      <c r="AA413" t="s">
        <v>37</v>
      </c>
      <c r="AB413" t="s">
        <v>38</v>
      </c>
      <c r="AC413">
        <v>7</v>
      </c>
      <c r="AD413">
        <v>248</v>
      </c>
      <c r="AE413" t="s">
        <v>39</v>
      </c>
      <c r="AF413" t="s">
        <v>39</v>
      </c>
    </row>
    <row r="414" spans="1:32" x14ac:dyDescent="0.25">
      <c r="A414" t="s">
        <v>916</v>
      </c>
      <c r="B414" t="str">
        <f>IF(Databel___Data[[#This Row],[Churn flag]]=0,"Stayed","Churned")</f>
        <v>Stayed</v>
      </c>
      <c r="C414" t="s">
        <v>2</v>
      </c>
      <c r="D414">
        <f>IF(Databel___Data[[#This Row],[Churn Label]]="NO",0,1)</f>
        <v>0</v>
      </c>
      <c r="E414">
        <v>1</v>
      </c>
      <c r="F414">
        <v>9</v>
      </c>
      <c r="G414">
        <v>36</v>
      </c>
      <c r="H414">
        <v>113.7</v>
      </c>
      <c r="I414">
        <v>36</v>
      </c>
      <c r="J414">
        <v>108</v>
      </c>
      <c r="K414" t="s">
        <v>1</v>
      </c>
      <c r="L414" t="s">
        <v>34</v>
      </c>
      <c r="M414">
        <v>22</v>
      </c>
      <c r="N414">
        <v>0</v>
      </c>
      <c r="O414">
        <v>7</v>
      </c>
      <c r="P414" t="s">
        <v>2</v>
      </c>
      <c r="Q414">
        <v>0</v>
      </c>
      <c r="R414" t="s">
        <v>156</v>
      </c>
      <c r="S414" t="s">
        <v>917</v>
      </c>
      <c r="T414" t="s">
        <v>0</v>
      </c>
      <c r="U414">
        <v>45</v>
      </c>
      <c r="V414" t="s">
        <v>2</v>
      </c>
      <c r="W414" t="s">
        <v>2</v>
      </c>
      <c r="X414" t="s">
        <v>2</v>
      </c>
      <c r="Y414">
        <v>0</v>
      </c>
      <c r="Z414" t="s">
        <v>2</v>
      </c>
      <c r="AA414" t="s">
        <v>37</v>
      </c>
      <c r="AB414" t="s">
        <v>58</v>
      </c>
      <c r="AC414">
        <v>18</v>
      </c>
      <c r="AD414">
        <v>174</v>
      </c>
      <c r="AE414" t="s">
        <v>39</v>
      </c>
      <c r="AF414" t="s">
        <v>39</v>
      </c>
    </row>
    <row r="415" spans="1:32" x14ac:dyDescent="0.25">
      <c r="A415" t="s">
        <v>918</v>
      </c>
      <c r="B415" t="str">
        <f>IF(Databel___Data[[#This Row],[Churn flag]]=0,"Stayed","Churned")</f>
        <v>Stayed</v>
      </c>
      <c r="C415" t="s">
        <v>2</v>
      </c>
      <c r="D415">
        <f>IF(Databel___Data[[#This Row],[Churn Label]]="NO",0,1)</f>
        <v>0</v>
      </c>
      <c r="E415">
        <v>1</v>
      </c>
      <c r="F415">
        <v>1</v>
      </c>
      <c r="G415">
        <v>2</v>
      </c>
      <c r="H415">
        <v>8</v>
      </c>
      <c r="I415">
        <v>2</v>
      </c>
      <c r="J415">
        <v>12.3</v>
      </c>
      <c r="K415" t="s">
        <v>1</v>
      </c>
      <c r="L415" t="s">
        <v>34</v>
      </c>
      <c r="M415">
        <v>3</v>
      </c>
      <c r="N415">
        <v>2</v>
      </c>
      <c r="O415">
        <v>0</v>
      </c>
      <c r="P415" t="s">
        <v>2</v>
      </c>
      <c r="Q415">
        <v>0</v>
      </c>
      <c r="R415" t="s">
        <v>83</v>
      </c>
      <c r="S415" t="s">
        <v>919</v>
      </c>
      <c r="T415" t="s">
        <v>3</v>
      </c>
      <c r="U415">
        <v>25</v>
      </c>
      <c r="V415" t="s">
        <v>1</v>
      </c>
      <c r="W415" t="s">
        <v>2</v>
      </c>
      <c r="X415" t="s">
        <v>2</v>
      </c>
      <c r="Y415">
        <v>0</v>
      </c>
      <c r="Z415" t="s">
        <v>2</v>
      </c>
      <c r="AA415" t="s">
        <v>37</v>
      </c>
      <c r="AB415" t="s">
        <v>58</v>
      </c>
      <c r="AC415">
        <v>11</v>
      </c>
      <c r="AD415">
        <v>11</v>
      </c>
      <c r="AE415" t="s">
        <v>39</v>
      </c>
      <c r="AF415" t="s">
        <v>39</v>
      </c>
    </row>
    <row r="416" spans="1:32" x14ac:dyDescent="0.25">
      <c r="A416" t="s">
        <v>920</v>
      </c>
      <c r="B416" t="str">
        <f>IF(Databel___Data[[#This Row],[Churn flag]]=0,"Stayed","Churned")</f>
        <v>Stayed</v>
      </c>
      <c r="C416" t="s">
        <v>2</v>
      </c>
      <c r="D416">
        <f>IF(Databel___Data[[#This Row],[Churn Label]]="NO",0,1)</f>
        <v>0</v>
      </c>
      <c r="E416">
        <v>1</v>
      </c>
      <c r="F416">
        <v>64</v>
      </c>
      <c r="G416">
        <v>335</v>
      </c>
      <c r="H416">
        <v>577</v>
      </c>
      <c r="I416">
        <v>256</v>
      </c>
      <c r="J416">
        <v>473.6</v>
      </c>
      <c r="K416" t="s">
        <v>1</v>
      </c>
      <c r="L416" t="s">
        <v>34</v>
      </c>
      <c r="M416">
        <v>237</v>
      </c>
      <c r="N416">
        <v>2</v>
      </c>
      <c r="O416">
        <v>6</v>
      </c>
      <c r="P416" t="s">
        <v>1</v>
      </c>
      <c r="Q416">
        <v>0</v>
      </c>
      <c r="R416" t="s">
        <v>71</v>
      </c>
      <c r="S416" t="s">
        <v>921</v>
      </c>
      <c r="T416" t="s">
        <v>3</v>
      </c>
      <c r="U416">
        <v>39</v>
      </c>
      <c r="V416" t="s">
        <v>2</v>
      </c>
      <c r="W416" t="s">
        <v>2</v>
      </c>
      <c r="X416" t="s">
        <v>2</v>
      </c>
      <c r="Y416">
        <v>0</v>
      </c>
      <c r="Z416" t="s">
        <v>2</v>
      </c>
      <c r="AA416" t="s">
        <v>57</v>
      </c>
      <c r="AB416" t="s">
        <v>44</v>
      </c>
      <c r="AC416">
        <v>35</v>
      </c>
      <c r="AD416">
        <v>2231</v>
      </c>
      <c r="AE416" t="s">
        <v>39</v>
      </c>
      <c r="AF416" t="s">
        <v>39</v>
      </c>
    </row>
    <row r="417" spans="1:32" x14ac:dyDescent="0.25">
      <c r="A417" t="s">
        <v>922</v>
      </c>
      <c r="B417" t="str">
        <f>IF(Databel___Data[[#This Row],[Churn flag]]=0,"Stayed","Churned")</f>
        <v>Stayed</v>
      </c>
      <c r="C417" t="s">
        <v>2</v>
      </c>
      <c r="D417">
        <f>IF(Databel___Data[[#This Row],[Churn Label]]="NO",0,1)</f>
        <v>0</v>
      </c>
      <c r="E417">
        <v>1</v>
      </c>
      <c r="F417">
        <v>3</v>
      </c>
      <c r="G417">
        <v>7</v>
      </c>
      <c r="H417">
        <v>19.100000000000001</v>
      </c>
      <c r="I417">
        <v>12</v>
      </c>
      <c r="J417">
        <v>27.6</v>
      </c>
      <c r="K417" t="s">
        <v>1</v>
      </c>
      <c r="L417" t="s">
        <v>34</v>
      </c>
      <c r="M417">
        <v>14</v>
      </c>
      <c r="N417">
        <v>1</v>
      </c>
      <c r="O417">
        <v>2</v>
      </c>
      <c r="P417" t="s">
        <v>1</v>
      </c>
      <c r="Q417">
        <v>0</v>
      </c>
      <c r="R417" t="s">
        <v>103</v>
      </c>
      <c r="S417" t="s">
        <v>923</v>
      </c>
      <c r="T417" t="s">
        <v>0</v>
      </c>
      <c r="U417">
        <v>47</v>
      </c>
      <c r="V417" t="s">
        <v>2</v>
      </c>
      <c r="W417" t="s">
        <v>2</v>
      </c>
      <c r="X417" t="s">
        <v>2</v>
      </c>
      <c r="Y417">
        <v>0</v>
      </c>
      <c r="Z417" t="s">
        <v>1</v>
      </c>
      <c r="AA417" t="s">
        <v>37</v>
      </c>
      <c r="AB417" t="s">
        <v>44</v>
      </c>
      <c r="AC417">
        <v>47</v>
      </c>
      <c r="AD417">
        <v>150</v>
      </c>
      <c r="AE417" t="s">
        <v>39</v>
      </c>
      <c r="AF417" t="s">
        <v>39</v>
      </c>
    </row>
    <row r="418" spans="1:32" x14ac:dyDescent="0.25">
      <c r="A418" t="s">
        <v>924</v>
      </c>
      <c r="B418" t="str">
        <f>IF(Databel___Data[[#This Row],[Churn flag]]=0,"Stayed","Churned")</f>
        <v>Stayed</v>
      </c>
      <c r="C418" t="s">
        <v>2</v>
      </c>
      <c r="D418">
        <f>IF(Databel___Data[[#This Row],[Churn Label]]="NO",0,1)</f>
        <v>0</v>
      </c>
      <c r="E418">
        <v>1</v>
      </c>
      <c r="F418">
        <v>48</v>
      </c>
      <c r="G418">
        <v>205</v>
      </c>
      <c r="H418">
        <v>384.9</v>
      </c>
      <c r="I418">
        <v>144</v>
      </c>
      <c r="J418">
        <v>441.6</v>
      </c>
      <c r="K418" t="s">
        <v>1</v>
      </c>
      <c r="L418" t="s">
        <v>34</v>
      </c>
      <c r="M418">
        <v>221</v>
      </c>
      <c r="N418">
        <v>1</v>
      </c>
      <c r="O418">
        <v>12</v>
      </c>
      <c r="P418" t="s">
        <v>1</v>
      </c>
      <c r="Q418">
        <v>0</v>
      </c>
      <c r="R418" t="s">
        <v>216</v>
      </c>
      <c r="S418" t="s">
        <v>925</v>
      </c>
      <c r="T418" t="s">
        <v>3</v>
      </c>
      <c r="U418">
        <v>24</v>
      </c>
      <c r="V418" t="s">
        <v>1</v>
      </c>
      <c r="W418" t="s">
        <v>2</v>
      </c>
      <c r="X418" t="s">
        <v>2</v>
      </c>
      <c r="Y418">
        <v>0</v>
      </c>
      <c r="Z418" t="s">
        <v>1</v>
      </c>
      <c r="AA418" t="s">
        <v>37</v>
      </c>
      <c r="AB418" t="s">
        <v>38</v>
      </c>
      <c r="AC418">
        <v>16</v>
      </c>
      <c r="AD418">
        <v>767</v>
      </c>
      <c r="AE418" t="s">
        <v>39</v>
      </c>
      <c r="AF418" t="s">
        <v>39</v>
      </c>
    </row>
    <row r="419" spans="1:32" x14ac:dyDescent="0.25">
      <c r="A419" t="s">
        <v>926</v>
      </c>
      <c r="B419" t="str">
        <f>IF(Databel___Data[[#This Row],[Churn flag]]=0,"Stayed","Churned")</f>
        <v>Stayed</v>
      </c>
      <c r="C419" t="s">
        <v>2</v>
      </c>
      <c r="D419">
        <f>IF(Databel___Data[[#This Row],[Churn Label]]="NO",0,1)</f>
        <v>0</v>
      </c>
      <c r="E419">
        <v>1</v>
      </c>
      <c r="F419">
        <v>70</v>
      </c>
      <c r="G419">
        <v>466</v>
      </c>
      <c r="H419">
        <v>1048.3</v>
      </c>
      <c r="I419">
        <v>280</v>
      </c>
      <c r="J419">
        <v>1085</v>
      </c>
      <c r="K419" t="s">
        <v>1</v>
      </c>
      <c r="L419" t="s">
        <v>34</v>
      </c>
      <c r="M419">
        <v>217</v>
      </c>
      <c r="N419">
        <v>1</v>
      </c>
      <c r="O419">
        <v>21</v>
      </c>
      <c r="P419" t="s">
        <v>1</v>
      </c>
      <c r="Q419">
        <v>0</v>
      </c>
      <c r="R419" t="s">
        <v>103</v>
      </c>
      <c r="S419" t="s">
        <v>927</v>
      </c>
      <c r="T419" t="s">
        <v>0</v>
      </c>
      <c r="U419">
        <v>22</v>
      </c>
      <c r="V419" t="s">
        <v>1</v>
      </c>
      <c r="W419" t="s">
        <v>2</v>
      </c>
      <c r="X419" t="s">
        <v>2</v>
      </c>
      <c r="Y419">
        <v>0</v>
      </c>
      <c r="Z419" t="s">
        <v>1</v>
      </c>
      <c r="AA419" t="s">
        <v>57</v>
      </c>
      <c r="AB419" t="s">
        <v>38</v>
      </c>
      <c r="AC419">
        <v>32</v>
      </c>
      <c r="AD419">
        <v>2253</v>
      </c>
      <c r="AE419" t="s">
        <v>39</v>
      </c>
      <c r="AF419" t="s">
        <v>39</v>
      </c>
    </row>
    <row r="420" spans="1:32" x14ac:dyDescent="0.25">
      <c r="A420" t="s">
        <v>928</v>
      </c>
      <c r="B420" t="str">
        <f>IF(Databel___Data[[#This Row],[Churn flag]]=0,"Stayed","Churned")</f>
        <v>Stayed</v>
      </c>
      <c r="C420" t="s">
        <v>2</v>
      </c>
      <c r="D420">
        <f>IF(Databel___Data[[#This Row],[Churn Label]]="NO",0,1)</f>
        <v>0</v>
      </c>
      <c r="E420">
        <v>1</v>
      </c>
      <c r="F420">
        <v>52</v>
      </c>
      <c r="G420">
        <v>192</v>
      </c>
      <c r="H420">
        <v>523.70000000000005</v>
      </c>
      <c r="I420">
        <v>208</v>
      </c>
      <c r="J420">
        <v>847.6</v>
      </c>
      <c r="K420" t="s">
        <v>1</v>
      </c>
      <c r="L420" t="s">
        <v>34</v>
      </c>
      <c r="M420">
        <v>212</v>
      </c>
      <c r="N420">
        <v>0</v>
      </c>
      <c r="O420">
        <v>0</v>
      </c>
      <c r="P420" t="s">
        <v>2</v>
      </c>
      <c r="Q420">
        <v>0</v>
      </c>
      <c r="R420" t="s">
        <v>52</v>
      </c>
      <c r="S420" t="s">
        <v>929</v>
      </c>
      <c r="T420" t="s">
        <v>0</v>
      </c>
      <c r="U420">
        <v>64</v>
      </c>
      <c r="V420" t="s">
        <v>2</v>
      </c>
      <c r="W420" t="s">
        <v>2</v>
      </c>
      <c r="X420" t="s">
        <v>2</v>
      </c>
      <c r="Y420">
        <v>0</v>
      </c>
      <c r="Z420" t="s">
        <v>2</v>
      </c>
      <c r="AA420" t="s">
        <v>43</v>
      </c>
      <c r="AB420" t="s">
        <v>38</v>
      </c>
      <c r="AC420">
        <v>11</v>
      </c>
      <c r="AD420">
        <v>584</v>
      </c>
      <c r="AE420" t="s">
        <v>39</v>
      </c>
      <c r="AF420" t="s">
        <v>39</v>
      </c>
    </row>
    <row r="421" spans="1:32" x14ac:dyDescent="0.25">
      <c r="A421" t="s">
        <v>930</v>
      </c>
      <c r="B421" t="str">
        <f>IF(Databel___Data[[#This Row],[Churn flag]]=0,"Stayed","Churned")</f>
        <v>Stayed</v>
      </c>
      <c r="C421" t="s">
        <v>2</v>
      </c>
      <c r="D421">
        <f>IF(Databel___Data[[#This Row],[Churn Label]]="NO",0,1)</f>
        <v>0</v>
      </c>
      <c r="E421">
        <v>1</v>
      </c>
      <c r="F421">
        <v>20</v>
      </c>
      <c r="G421">
        <v>62</v>
      </c>
      <c r="H421">
        <v>198.6</v>
      </c>
      <c r="I421">
        <v>60</v>
      </c>
      <c r="J421">
        <v>224</v>
      </c>
      <c r="K421" t="s">
        <v>1</v>
      </c>
      <c r="L421" t="s">
        <v>34</v>
      </c>
      <c r="M421">
        <v>75</v>
      </c>
      <c r="N421">
        <v>1</v>
      </c>
      <c r="O421">
        <v>0</v>
      </c>
      <c r="P421" t="s">
        <v>2</v>
      </c>
      <c r="Q421">
        <v>0</v>
      </c>
      <c r="R421" t="s">
        <v>77</v>
      </c>
      <c r="S421" t="s">
        <v>931</v>
      </c>
      <c r="T421" t="s">
        <v>3</v>
      </c>
      <c r="U421">
        <v>53</v>
      </c>
      <c r="V421" t="s">
        <v>2</v>
      </c>
      <c r="W421" t="s">
        <v>2</v>
      </c>
      <c r="X421" t="s">
        <v>2</v>
      </c>
      <c r="Y421">
        <v>0</v>
      </c>
      <c r="Z421" t="s">
        <v>2</v>
      </c>
      <c r="AA421" t="s">
        <v>37</v>
      </c>
      <c r="AB421" t="s">
        <v>58</v>
      </c>
      <c r="AC421">
        <v>12</v>
      </c>
      <c r="AD421">
        <v>238</v>
      </c>
      <c r="AE421" t="s">
        <v>39</v>
      </c>
      <c r="AF421" t="s">
        <v>39</v>
      </c>
    </row>
    <row r="422" spans="1:32" x14ac:dyDescent="0.25">
      <c r="A422" t="s">
        <v>932</v>
      </c>
      <c r="B422" t="str">
        <f>IF(Databel___Data[[#This Row],[Churn flag]]=0,"Stayed","Churned")</f>
        <v>Stayed</v>
      </c>
      <c r="C422" t="s">
        <v>2</v>
      </c>
      <c r="D422">
        <f>IF(Databel___Data[[#This Row],[Churn Label]]="NO",0,1)</f>
        <v>0</v>
      </c>
      <c r="E422">
        <v>1</v>
      </c>
      <c r="F422">
        <v>66</v>
      </c>
      <c r="G422">
        <v>163</v>
      </c>
      <c r="H422">
        <v>394</v>
      </c>
      <c r="I422">
        <v>198</v>
      </c>
      <c r="J422">
        <v>389.4</v>
      </c>
      <c r="K422" t="s">
        <v>1</v>
      </c>
      <c r="L422" t="s">
        <v>34</v>
      </c>
      <c r="M422">
        <v>97</v>
      </c>
      <c r="N422">
        <v>2</v>
      </c>
      <c r="O422">
        <v>5</v>
      </c>
      <c r="P422" t="s">
        <v>1</v>
      </c>
      <c r="Q422">
        <v>0</v>
      </c>
      <c r="R422" t="s">
        <v>94</v>
      </c>
      <c r="S422" t="s">
        <v>933</v>
      </c>
      <c r="T422" t="s">
        <v>3</v>
      </c>
      <c r="U422">
        <v>77</v>
      </c>
      <c r="V422" t="s">
        <v>2</v>
      </c>
      <c r="W422" t="s">
        <v>1</v>
      </c>
      <c r="X422" t="s">
        <v>2</v>
      </c>
      <c r="Y422">
        <v>0</v>
      </c>
      <c r="Z422" t="s">
        <v>1</v>
      </c>
      <c r="AA422" t="s">
        <v>57</v>
      </c>
      <c r="AB422" t="s">
        <v>38</v>
      </c>
      <c r="AC422">
        <v>40</v>
      </c>
      <c r="AD422">
        <v>2608</v>
      </c>
      <c r="AE422" t="s">
        <v>39</v>
      </c>
      <c r="AF422" t="s">
        <v>39</v>
      </c>
    </row>
    <row r="423" spans="1:32" x14ac:dyDescent="0.25">
      <c r="A423" t="s">
        <v>934</v>
      </c>
      <c r="B423" t="str">
        <f>IF(Databel___Data[[#This Row],[Churn flag]]=0,"Stayed","Churned")</f>
        <v>Stayed</v>
      </c>
      <c r="C423" t="s">
        <v>2</v>
      </c>
      <c r="D423">
        <f>IF(Databel___Data[[#This Row],[Churn Label]]="NO",0,1)</f>
        <v>0</v>
      </c>
      <c r="E423">
        <v>1</v>
      </c>
      <c r="F423">
        <v>49</v>
      </c>
      <c r="G423">
        <v>417</v>
      </c>
      <c r="H423">
        <v>735.6</v>
      </c>
      <c r="I423">
        <v>196</v>
      </c>
      <c r="J423">
        <v>519.4</v>
      </c>
      <c r="K423" t="s">
        <v>1</v>
      </c>
      <c r="L423" t="s">
        <v>34</v>
      </c>
      <c r="M423">
        <v>104</v>
      </c>
      <c r="N423">
        <v>2</v>
      </c>
      <c r="O423">
        <v>0</v>
      </c>
      <c r="P423" t="s">
        <v>2</v>
      </c>
      <c r="Q423">
        <v>0</v>
      </c>
      <c r="R423" t="s">
        <v>106</v>
      </c>
      <c r="S423" t="s">
        <v>935</v>
      </c>
      <c r="T423" t="s">
        <v>0</v>
      </c>
      <c r="U423">
        <v>67</v>
      </c>
      <c r="V423" t="s">
        <v>2</v>
      </c>
      <c r="W423" t="s">
        <v>1</v>
      </c>
      <c r="X423" t="s">
        <v>2</v>
      </c>
      <c r="Y423">
        <v>0</v>
      </c>
      <c r="Z423" t="s">
        <v>2</v>
      </c>
      <c r="AA423" t="s">
        <v>43</v>
      </c>
      <c r="AB423" t="s">
        <v>38</v>
      </c>
      <c r="AC423">
        <v>16</v>
      </c>
      <c r="AD423">
        <v>782</v>
      </c>
      <c r="AE423" t="s">
        <v>39</v>
      </c>
      <c r="AF423" t="s">
        <v>39</v>
      </c>
    </row>
    <row r="424" spans="1:32" x14ac:dyDescent="0.25">
      <c r="A424" t="s">
        <v>936</v>
      </c>
      <c r="B424" t="str">
        <f>IF(Databel___Data[[#This Row],[Churn flag]]=0,"Stayed","Churned")</f>
        <v>Stayed</v>
      </c>
      <c r="C424" t="s">
        <v>2</v>
      </c>
      <c r="D424">
        <f>IF(Databel___Data[[#This Row],[Churn Label]]="NO",0,1)</f>
        <v>0</v>
      </c>
      <c r="E424">
        <v>1</v>
      </c>
      <c r="F424">
        <v>3</v>
      </c>
      <c r="G424">
        <v>12</v>
      </c>
      <c r="H424">
        <v>26.1</v>
      </c>
      <c r="I424">
        <v>12</v>
      </c>
      <c r="J424">
        <v>26.7</v>
      </c>
      <c r="K424" t="s">
        <v>1</v>
      </c>
      <c r="L424" t="s">
        <v>34</v>
      </c>
      <c r="M424">
        <v>5</v>
      </c>
      <c r="N424">
        <v>1</v>
      </c>
      <c r="O424">
        <v>6</v>
      </c>
      <c r="P424" t="s">
        <v>1</v>
      </c>
      <c r="Q424">
        <v>0</v>
      </c>
      <c r="R424" t="s">
        <v>65</v>
      </c>
      <c r="S424" t="s">
        <v>937</v>
      </c>
      <c r="T424" t="s">
        <v>3</v>
      </c>
      <c r="U424">
        <v>55</v>
      </c>
      <c r="V424" t="s">
        <v>2</v>
      </c>
      <c r="W424" t="s">
        <v>2</v>
      </c>
      <c r="X424" t="s">
        <v>2</v>
      </c>
      <c r="Y424">
        <v>0</v>
      </c>
      <c r="Z424" t="s">
        <v>1</v>
      </c>
      <c r="AA424" t="s">
        <v>37</v>
      </c>
      <c r="AB424" t="s">
        <v>44</v>
      </c>
      <c r="AC424">
        <v>38</v>
      </c>
      <c r="AD424">
        <v>109</v>
      </c>
      <c r="AE424" t="s">
        <v>39</v>
      </c>
      <c r="AF424" t="s">
        <v>39</v>
      </c>
    </row>
    <row r="425" spans="1:32" x14ac:dyDescent="0.25">
      <c r="A425" t="s">
        <v>938</v>
      </c>
      <c r="B425" t="str">
        <f>IF(Databel___Data[[#This Row],[Churn flag]]=0,"Stayed","Churned")</f>
        <v>Stayed</v>
      </c>
      <c r="C425" t="s">
        <v>2</v>
      </c>
      <c r="D425">
        <f>IF(Databel___Data[[#This Row],[Churn Label]]="NO",0,1)</f>
        <v>0</v>
      </c>
      <c r="E425">
        <v>1</v>
      </c>
      <c r="F425">
        <v>46</v>
      </c>
      <c r="G425">
        <v>153</v>
      </c>
      <c r="H425">
        <v>510.3</v>
      </c>
      <c r="I425">
        <v>0</v>
      </c>
      <c r="J425">
        <v>0</v>
      </c>
      <c r="K425" t="s">
        <v>2</v>
      </c>
      <c r="L425" t="s">
        <v>46</v>
      </c>
      <c r="M425">
        <v>0</v>
      </c>
      <c r="N425">
        <v>2</v>
      </c>
      <c r="O425">
        <v>10</v>
      </c>
      <c r="P425" t="s">
        <v>1</v>
      </c>
      <c r="Q425">
        <v>0</v>
      </c>
      <c r="R425" t="s">
        <v>74</v>
      </c>
      <c r="S425" t="s">
        <v>939</v>
      </c>
      <c r="T425" t="s">
        <v>3</v>
      </c>
      <c r="U425">
        <v>68</v>
      </c>
      <c r="V425" t="s">
        <v>2</v>
      </c>
      <c r="W425" t="s">
        <v>1</v>
      </c>
      <c r="X425" t="s">
        <v>2</v>
      </c>
      <c r="Y425">
        <v>0</v>
      </c>
      <c r="Z425" t="s">
        <v>2</v>
      </c>
      <c r="AA425" t="s">
        <v>37</v>
      </c>
      <c r="AB425" t="s">
        <v>38</v>
      </c>
      <c r="AC425">
        <v>47</v>
      </c>
      <c r="AD425">
        <v>2186</v>
      </c>
      <c r="AE425" t="s">
        <v>39</v>
      </c>
      <c r="AF425" t="s">
        <v>39</v>
      </c>
    </row>
    <row r="426" spans="1:32" x14ac:dyDescent="0.25">
      <c r="A426" t="s">
        <v>940</v>
      </c>
      <c r="B426" t="str">
        <f>IF(Databel___Data[[#This Row],[Churn flag]]=0,"Stayed","Churned")</f>
        <v>Stayed</v>
      </c>
      <c r="C426" t="s">
        <v>2</v>
      </c>
      <c r="D426">
        <f>IF(Databel___Data[[#This Row],[Churn Label]]="NO",0,1)</f>
        <v>0</v>
      </c>
      <c r="E426">
        <v>1</v>
      </c>
      <c r="F426">
        <v>63</v>
      </c>
      <c r="G426">
        <v>189</v>
      </c>
      <c r="H426">
        <v>500.4</v>
      </c>
      <c r="I426">
        <v>315</v>
      </c>
      <c r="J426">
        <v>585.9</v>
      </c>
      <c r="K426" t="s">
        <v>1</v>
      </c>
      <c r="L426" t="s">
        <v>34</v>
      </c>
      <c r="M426">
        <v>195</v>
      </c>
      <c r="N426">
        <v>2</v>
      </c>
      <c r="O426">
        <v>6</v>
      </c>
      <c r="P426" t="s">
        <v>2</v>
      </c>
      <c r="Q426">
        <v>14</v>
      </c>
      <c r="R426" t="s">
        <v>52</v>
      </c>
      <c r="S426" t="s">
        <v>941</v>
      </c>
      <c r="T426" t="s">
        <v>0</v>
      </c>
      <c r="U426">
        <v>55</v>
      </c>
      <c r="V426" t="s">
        <v>2</v>
      </c>
      <c r="W426" t="s">
        <v>2</v>
      </c>
      <c r="X426" t="s">
        <v>2</v>
      </c>
      <c r="Y426">
        <v>0</v>
      </c>
      <c r="Z426" t="s">
        <v>1</v>
      </c>
      <c r="AA426" t="s">
        <v>57</v>
      </c>
      <c r="AB426" t="s">
        <v>38</v>
      </c>
      <c r="AC426">
        <v>32</v>
      </c>
      <c r="AD426">
        <v>2022</v>
      </c>
      <c r="AE426" t="s">
        <v>39</v>
      </c>
      <c r="AF426" t="s">
        <v>39</v>
      </c>
    </row>
    <row r="427" spans="1:32" x14ac:dyDescent="0.25">
      <c r="A427" t="s">
        <v>942</v>
      </c>
      <c r="B427" t="str">
        <f>IF(Databel___Data[[#This Row],[Churn flag]]=0,"Stayed","Churned")</f>
        <v>Stayed</v>
      </c>
      <c r="C427" t="s">
        <v>2</v>
      </c>
      <c r="D427">
        <f>IF(Databel___Data[[#This Row],[Churn Label]]="NO",0,1)</f>
        <v>0</v>
      </c>
      <c r="E427">
        <v>1</v>
      </c>
      <c r="F427">
        <v>3</v>
      </c>
      <c r="G427">
        <v>13</v>
      </c>
      <c r="H427">
        <v>27.3</v>
      </c>
      <c r="I427">
        <v>9</v>
      </c>
      <c r="J427">
        <v>34.200000000000003</v>
      </c>
      <c r="K427" t="s">
        <v>1</v>
      </c>
      <c r="L427" t="s">
        <v>34</v>
      </c>
      <c r="M427">
        <v>7</v>
      </c>
      <c r="N427">
        <v>0</v>
      </c>
      <c r="O427">
        <v>2</v>
      </c>
      <c r="P427" t="s">
        <v>1</v>
      </c>
      <c r="Q427">
        <v>0</v>
      </c>
      <c r="R427" t="s">
        <v>83</v>
      </c>
      <c r="S427" t="s">
        <v>943</v>
      </c>
      <c r="T427" t="s">
        <v>3</v>
      </c>
      <c r="U427">
        <v>40</v>
      </c>
      <c r="V427" t="s">
        <v>2</v>
      </c>
      <c r="W427" t="s">
        <v>2</v>
      </c>
      <c r="X427" t="s">
        <v>2</v>
      </c>
      <c r="Y427">
        <v>0</v>
      </c>
      <c r="Z427" t="s">
        <v>2</v>
      </c>
      <c r="AA427" t="s">
        <v>37</v>
      </c>
      <c r="AB427" t="s">
        <v>58</v>
      </c>
      <c r="AC427">
        <v>24</v>
      </c>
      <c r="AD427">
        <v>72</v>
      </c>
      <c r="AE427" t="s">
        <v>39</v>
      </c>
      <c r="AF427" t="s">
        <v>39</v>
      </c>
    </row>
    <row r="428" spans="1:32" x14ac:dyDescent="0.25">
      <c r="A428" t="s">
        <v>944</v>
      </c>
      <c r="B428" t="str">
        <f>IF(Databel___Data[[#This Row],[Churn flag]]=0,"Stayed","Churned")</f>
        <v>Stayed</v>
      </c>
      <c r="C428" t="s">
        <v>2</v>
      </c>
      <c r="D428">
        <f>IF(Databel___Data[[#This Row],[Churn Label]]="NO",0,1)</f>
        <v>0</v>
      </c>
      <c r="E428">
        <v>1</v>
      </c>
      <c r="F428">
        <v>40</v>
      </c>
      <c r="G428">
        <v>112</v>
      </c>
      <c r="H428">
        <v>282.60000000000002</v>
      </c>
      <c r="I428">
        <v>40</v>
      </c>
      <c r="J428">
        <v>260</v>
      </c>
      <c r="K428" t="s">
        <v>1</v>
      </c>
      <c r="L428" t="s">
        <v>34</v>
      </c>
      <c r="M428">
        <v>130</v>
      </c>
      <c r="N428">
        <v>1</v>
      </c>
      <c r="O428">
        <v>8</v>
      </c>
      <c r="P428" t="s">
        <v>1</v>
      </c>
      <c r="Q428">
        <v>0</v>
      </c>
      <c r="R428" t="s">
        <v>696</v>
      </c>
      <c r="S428" t="s">
        <v>945</v>
      </c>
      <c r="T428" t="s">
        <v>0</v>
      </c>
      <c r="U428">
        <v>71</v>
      </c>
      <c r="V428" t="s">
        <v>2</v>
      </c>
      <c r="W428" t="s">
        <v>1</v>
      </c>
      <c r="X428" t="s">
        <v>2</v>
      </c>
      <c r="Y428">
        <v>0</v>
      </c>
      <c r="Z428" t="s">
        <v>1</v>
      </c>
      <c r="AA428" t="s">
        <v>43</v>
      </c>
      <c r="AB428" t="s">
        <v>58</v>
      </c>
      <c r="AC428">
        <v>67</v>
      </c>
      <c r="AD428">
        <v>2706</v>
      </c>
      <c r="AE428" t="s">
        <v>39</v>
      </c>
      <c r="AF428" t="s">
        <v>39</v>
      </c>
    </row>
    <row r="429" spans="1:32" x14ac:dyDescent="0.25">
      <c r="A429" t="s">
        <v>946</v>
      </c>
      <c r="B429" t="str">
        <f>IF(Databel___Data[[#This Row],[Churn flag]]=0,"Stayed","Churned")</f>
        <v>Stayed</v>
      </c>
      <c r="C429" t="s">
        <v>2</v>
      </c>
      <c r="D429">
        <f>IF(Databel___Data[[#This Row],[Churn Label]]="NO",0,1)</f>
        <v>0</v>
      </c>
      <c r="E429">
        <v>1</v>
      </c>
      <c r="F429">
        <v>1</v>
      </c>
      <c r="G429">
        <v>4</v>
      </c>
      <c r="H429">
        <v>10</v>
      </c>
      <c r="I429">
        <v>8</v>
      </c>
      <c r="J429">
        <v>11.1</v>
      </c>
      <c r="K429" t="s">
        <v>1</v>
      </c>
      <c r="L429" t="s">
        <v>34</v>
      </c>
      <c r="M429">
        <v>4</v>
      </c>
      <c r="N429">
        <v>1</v>
      </c>
      <c r="O429">
        <v>3</v>
      </c>
      <c r="P429" t="s">
        <v>1</v>
      </c>
      <c r="Q429">
        <v>0</v>
      </c>
      <c r="R429" t="s">
        <v>272</v>
      </c>
      <c r="S429" t="s">
        <v>947</v>
      </c>
      <c r="T429" t="s">
        <v>0</v>
      </c>
      <c r="U429">
        <v>50</v>
      </c>
      <c r="V429" t="s">
        <v>2</v>
      </c>
      <c r="W429" t="s">
        <v>2</v>
      </c>
      <c r="X429" t="s">
        <v>2</v>
      </c>
      <c r="Y429">
        <v>0</v>
      </c>
      <c r="Z429" t="s">
        <v>2</v>
      </c>
      <c r="AA429" t="s">
        <v>37</v>
      </c>
      <c r="AB429" t="s">
        <v>44</v>
      </c>
      <c r="AC429">
        <v>40</v>
      </c>
      <c r="AD429">
        <v>40</v>
      </c>
      <c r="AE429" t="s">
        <v>39</v>
      </c>
      <c r="AF429" t="s">
        <v>39</v>
      </c>
    </row>
    <row r="430" spans="1:32" x14ac:dyDescent="0.25">
      <c r="A430" t="s">
        <v>948</v>
      </c>
      <c r="B430" t="str">
        <f>IF(Databel___Data[[#This Row],[Churn flag]]=0,"Stayed","Churned")</f>
        <v>Stayed</v>
      </c>
      <c r="C430" t="s">
        <v>2</v>
      </c>
      <c r="D430">
        <f>IF(Databel___Data[[#This Row],[Churn Label]]="NO",0,1)</f>
        <v>0</v>
      </c>
      <c r="E430">
        <v>1</v>
      </c>
      <c r="F430">
        <v>1</v>
      </c>
      <c r="G430">
        <v>5</v>
      </c>
      <c r="H430">
        <v>9</v>
      </c>
      <c r="I430">
        <v>7</v>
      </c>
      <c r="J430">
        <v>8.6</v>
      </c>
      <c r="K430" t="s">
        <v>1</v>
      </c>
      <c r="L430" t="s">
        <v>34</v>
      </c>
      <c r="M430">
        <v>2</v>
      </c>
      <c r="N430">
        <v>1</v>
      </c>
      <c r="O430">
        <v>2</v>
      </c>
      <c r="P430" t="s">
        <v>1</v>
      </c>
      <c r="Q430">
        <v>0</v>
      </c>
      <c r="R430" t="s">
        <v>77</v>
      </c>
      <c r="S430" t="s">
        <v>949</v>
      </c>
      <c r="T430" t="s">
        <v>0</v>
      </c>
      <c r="U430">
        <v>32</v>
      </c>
      <c r="V430" t="s">
        <v>2</v>
      </c>
      <c r="W430" t="s">
        <v>2</v>
      </c>
      <c r="X430" t="s">
        <v>2</v>
      </c>
      <c r="Y430">
        <v>0</v>
      </c>
      <c r="Z430" t="s">
        <v>2</v>
      </c>
      <c r="AA430" t="s">
        <v>37</v>
      </c>
      <c r="AB430" t="s">
        <v>38</v>
      </c>
      <c r="AC430">
        <v>26</v>
      </c>
      <c r="AD430">
        <v>26</v>
      </c>
      <c r="AE430" t="s">
        <v>39</v>
      </c>
      <c r="AF430" t="s">
        <v>39</v>
      </c>
    </row>
    <row r="431" spans="1:32" x14ac:dyDescent="0.25">
      <c r="A431" t="s">
        <v>950</v>
      </c>
      <c r="B431" t="str">
        <f>IF(Databel___Data[[#This Row],[Churn flag]]=0,"Stayed","Churned")</f>
        <v>Stayed</v>
      </c>
      <c r="C431" t="s">
        <v>2</v>
      </c>
      <c r="D431">
        <f>IF(Databel___Data[[#This Row],[Churn Label]]="NO",0,1)</f>
        <v>0</v>
      </c>
      <c r="E431">
        <v>1</v>
      </c>
      <c r="F431">
        <v>51</v>
      </c>
      <c r="G431">
        <v>106</v>
      </c>
      <c r="H431">
        <v>257.39999999999998</v>
      </c>
      <c r="I431">
        <v>102</v>
      </c>
      <c r="J431">
        <v>515.1</v>
      </c>
      <c r="K431" t="s">
        <v>1</v>
      </c>
      <c r="L431" t="s">
        <v>34</v>
      </c>
      <c r="M431">
        <v>258</v>
      </c>
      <c r="N431">
        <v>1</v>
      </c>
      <c r="O431">
        <v>0</v>
      </c>
      <c r="P431" t="s">
        <v>2</v>
      </c>
      <c r="Q431">
        <v>0</v>
      </c>
      <c r="R431" t="s">
        <v>211</v>
      </c>
      <c r="S431" t="s">
        <v>951</v>
      </c>
      <c r="T431" t="s">
        <v>3</v>
      </c>
      <c r="U431">
        <v>62</v>
      </c>
      <c r="V431" t="s">
        <v>2</v>
      </c>
      <c r="W431" t="s">
        <v>2</v>
      </c>
      <c r="X431" t="s">
        <v>2</v>
      </c>
      <c r="Y431">
        <v>0</v>
      </c>
      <c r="Z431" t="s">
        <v>2</v>
      </c>
      <c r="AA431" t="s">
        <v>43</v>
      </c>
      <c r="AB431" t="s">
        <v>38</v>
      </c>
      <c r="AC431">
        <v>8</v>
      </c>
      <c r="AD431">
        <v>431</v>
      </c>
      <c r="AE431" t="s">
        <v>39</v>
      </c>
      <c r="AF431" t="s">
        <v>39</v>
      </c>
    </row>
    <row r="432" spans="1:32" x14ac:dyDescent="0.25">
      <c r="A432" t="s">
        <v>952</v>
      </c>
      <c r="B432" t="str">
        <f>IF(Databel___Data[[#This Row],[Churn flag]]=0,"Stayed","Churned")</f>
        <v>Stayed</v>
      </c>
      <c r="C432" t="s">
        <v>2</v>
      </c>
      <c r="D432">
        <f>IF(Databel___Data[[#This Row],[Churn Label]]="NO",0,1)</f>
        <v>0</v>
      </c>
      <c r="E432">
        <v>1</v>
      </c>
      <c r="F432">
        <v>54</v>
      </c>
      <c r="G432">
        <v>237</v>
      </c>
      <c r="H432">
        <v>809</v>
      </c>
      <c r="I432">
        <v>162</v>
      </c>
      <c r="J432">
        <v>653.4</v>
      </c>
      <c r="K432" t="s">
        <v>1</v>
      </c>
      <c r="L432" t="s">
        <v>34</v>
      </c>
      <c r="M432">
        <v>163</v>
      </c>
      <c r="N432">
        <v>0</v>
      </c>
      <c r="O432">
        <v>5</v>
      </c>
      <c r="P432" t="s">
        <v>1</v>
      </c>
      <c r="Q432">
        <v>0</v>
      </c>
      <c r="R432" t="s">
        <v>153</v>
      </c>
      <c r="S432" t="s">
        <v>953</v>
      </c>
      <c r="T432" t="s">
        <v>3</v>
      </c>
      <c r="U432">
        <v>41</v>
      </c>
      <c r="V432" t="s">
        <v>2</v>
      </c>
      <c r="W432" t="s">
        <v>2</v>
      </c>
      <c r="X432" t="s">
        <v>2</v>
      </c>
      <c r="Y432">
        <v>0</v>
      </c>
      <c r="Z432" t="s">
        <v>2</v>
      </c>
      <c r="AA432" t="s">
        <v>43</v>
      </c>
      <c r="AB432" t="s">
        <v>44</v>
      </c>
      <c r="AC432">
        <v>17</v>
      </c>
      <c r="AD432">
        <v>895</v>
      </c>
      <c r="AE432" t="s">
        <v>39</v>
      </c>
      <c r="AF432" t="s">
        <v>39</v>
      </c>
    </row>
    <row r="433" spans="1:32" x14ac:dyDescent="0.25">
      <c r="A433" t="s">
        <v>954</v>
      </c>
      <c r="B433" t="str">
        <f>IF(Databel___Data[[#This Row],[Churn flag]]=0,"Stayed","Churned")</f>
        <v>Stayed</v>
      </c>
      <c r="C433" t="s">
        <v>2</v>
      </c>
      <c r="D433">
        <f>IF(Databel___Data[[#This Row],[Churn Label]]="NO",0,1)</f>
        <v>0</v>
      </c>
      <c r="E433">
        <v>1</v>
      </c>
      <c r="F433">
        <v>50</v>
      </c>
      <c r="G433">
        <v>278</v>
      </c>
      <c r="H433">
        <v>547.29999999999995</v>
      </c>
      <c r="I433">
        <v>100</v>
      </c>
      <c r="J433">
        <v>410</v>
      </c>
      <c r="K433" t="s">
        <v>1</v>
      </c>
      <c r="L433" t="s">
        <v>34</v>
      </c>
      <c r="M433">
        <v>205</v>
      </c>
      <c r="N433">
        <v>1</v>
      </c>
      <c r="O433">
        <v>4</v>
      </c>
      <c r="P433" t="s">
        <v>2</v>
      </c>
      <c r="Q433">
        <v>12</v>
      </c>
      <c r="R433" t="s">
        <v>77</v>
      </c>
      <c r="S433" t="s">
        <v>955</v>
      </c>
      <c r="T433" t="s">
        <v>3</v>
      </c>
      <c r="U433">
        <v>59</v>
      </c>
      <c r="V433" t="s">
        <v>2</v>
      </c>
      <c r="W433" t="s">
        <v>2</v>
      </c>
      <c r="X433" t="s">
        <v>2</v>
      </c>
      <c r="Y433">
        <v>0</v>
      </c>
      <c r="Z433" t="s">
        <v>2</v>
      </c>
      <c r="AA433" t="s">
        <v>37</v>
      </c>
      <c r="AB433" t="s">
        <v>38</v>
      </c>
      <c r="AC433">
        <v>48</v>
      </c>
      <c r="AD433">
        <v>2369</v>
      </c>
      <c r="AE433" t="s">
        <v>39</v>
      </c>
      <c r="AF433" t="s">
        <v>39</v>
      </c>
    </row>
    <row r="434" spans="1:32" x14ac:dyDescent="0.25">
      <c r="A434" t="s">
        <v>956</v>
      </c>
      <c r="B434" t="str">
        <f>IF(Databel___Data[[#This Row],[Churn flag]]=0,"Stayed","Churned")</f>
        <v>Stayed</v>
      </c>
      <c r="C434" t="s">
        <v>2</v>
      </c>
      <c r="D434">
        <f>IF(Databel___Data[[#This Row],[Churn Label]]="NO",0,1)</f>
        <v>0</v>
      </c>
      <c r="E434">
        <v>1</v>
      </c>
      <c r="F434">
        <v>1</v>
      </c>
      <c r="G434">
        <v>5</v>
      </c>
      <c r="H434">
        <v>13</v>
      </c>
      <c r="I434">
        <v>3</v>
      </c>
      <c r="J434">
        <v>14.9</v>
      </c>
      <c r="K434" t="s">
        <v>1</v>
      </c>
      <c r="L434" t="s">
        <v>34</v>
      </c>
      <c r="M434">
        <v>4</v>
      </c>
      <c r="N434">
        <v>1</v>
      </c>
      <c r="O434">
        <v>0</v>
      </c>
      <c r="P434" t="s">
        <v>2</v>
      </c>
      <c r="Q434">
        <v>0</v>
      </c>
      <c r="R434" t="s">
        <v>35</v>
      </c>
      <c r="S434" t="s">
        <v>957</v>
      </c>
      <c r="T434" t="s">
        <v>3</v>
      </c>
      <c r="U434">
        <v>51</v>
      </c>
      <c r="V434" t="s">
        <v>2</v>
      </c>
      <c r="W434" t="s">
        <v>2</v>
      </c>
      <c r="X434" t="s">
        <v>2</v>
      </c>
      <c r="Y434">
        <v>0</v>
      </c>
      <c r="Z434" t="s">
        <v>2</v>
      </c>
      <c r="AA434" t="s">
        <v>37</v>
      </c>
      <c r="AB434" t="s">
        <v>44</v>
      </c>
      <c r="AC434">
        <v>7</v>
      </c>
      <c r="AD434">
        <v>7</v>
      </c>
      <c r="AE434" t="s">
        <v>39</v>
      </c>
      <c r="AF434" t="s">
        <v>39</v>
      </c>
    </row>
    <row r="435" spans="1:32" x14ac:dyDescent="0.25">
      <c r="A435" t="s">
        <v>958</v>
      </c>
      <c r="B435" t="str">
        <f>IF(Databel___Data[[#This Row],[Churn flag]]=0,"Stayed","Churned")</f>
        <v>Stayed</v>
      </c>
      <c r="C435" t="s">
        <v>2</v>
      </c>
      <c r="D435">
        <f>IF(Databel___Data[[#This Row],[Churn Label]]="NO",0,1)</f>
        <v>0</v>
      </c>
      <c r="E435">
        <v>1</v>
      </c>
      <c r="F435">
        <v>31</v>
      </c>
      <c r="G435">
        <v>57</v>
      </c>
      <c r="H435">
        <v>124.6</v>
      </c>
      <c r="I435">
        <v>124</v>
      </c>
      <c r="J435">
        <v>316.2</v>
      </c>
      <c r="K435" t="s">
        <v>1</v>
      </c>
      <c r="L435" t="s">
        <v>34</v>
      </c>
      <c r="M435">
        <v>79</v>
      </c>
      <c r="N435">
        <v>2</v>
      </c>
      <c r="O435">
        <v>6</v>
      </c>
      <c r="P435" t="s">
        <v>1</v>
      </c>
      <c r="Q435">
        <v>0</v>
      </c>
      <c r="R435" t="s">
        <v>219</v>
      </c>
      <c r="S435" t="s">
        <v>959</v>
      </c>
      <c r="T435" t="s">
        <v>3</v>
      </c>
      <c r="U435">
        <v>59</v>
      </c>
      <c r="V435" t="s">
        <v>2</v>
      </c>
      <c r="W435" t="s">
        <v>2</v>
      </c>
      <c r="X435" t="s">
        <v>2</v>
      </c>
      <c r="Y435">
        <v>0</v>
      </c>
      <c r="Z435" t="s">
        <v>2</v>
      </c>
      <c r="AA435" t="s">
        <v>43</v>
      </c>
      <c r="AB435" t="s">
        <v>38</v>
      </c>
      <c r="AC435">
        <v>30</v>
      </c>
      <c r="AD435">
        <v>922</v>
      </c>
      <c r="AE435" t="s">
        <v>39</v>
      </c>
      <c r="AF435" t="s">
        <v>39</v>
      </c>
    </row>
    <row r="436" spans="1:32" x14ac:dyDescent="0.25">
      <c r="A436" t="s">
        <v>960</v>
      </c>
      <c r="B436" t="str">
        <f>IF(Databel___Data[[#This Row],[Churn flag]]=0,"Stayed","Churned")</f>
        <v>Stayed</v>
      </c>
      <c r="C436" t="s">
        <v>2</v>
      </c>
      <c r="D436">
        <f>IF(Databel___Data[[#This Row],[Churn Label]]="NO",0,1)</f>
        <v>0</v>
      </c>
      <c r="E436">
        <v>1</v>
      </c>
      <c r="F436">
        <v>49</v>
      </c>
      <c r="G436">
        <v>197</v>
      </c>
      <c r="H436">
        <v>640.9</v>
      </c>
      <c r="I436">
        <v>343</v>
      </c>
      <c r="J436">
        <v>279.3</v>
      </c>
      <c r="K436" t="s">
        <v>1</v>
      </c>
      <c r="L436" t="s">
        <v>34</v>
      </c>
      <c r="M436">
        <v>70</v>
      </c>
      <c r="N436">
        <v>2</v>
      </c>
      <c r="O436">
        <v>0</v>
      </c>
      <c r="P436" t="s">
        <v>2</v>
      </c>
      <c r="Q436">
        <v>0</v>
      </c>
      <c r="R436" t="s">
        <v>83</v>
      </c>
      <c r="S436" t="s">
        <v>961</v>
      </c>
      <c r="T436" t="s">
        <v>3</v>
      </c>
      <c r="U436">
        <v>60</v>
      </c>
      <c r="V436" t="s">
        <v>2</v>
      </c>
      <c r="W436" t="s">
        <v>2</v>
      </c>
      <c r="X436" t="s">
        <v>2</v>
      </c>
      <c r="Y436">
        <v>0</v>
      </c>
      <c r="Z436" t="s">
        <v>2</v>
      </c>
      <c r="AA436" t="s">
        <v>43</v>
      </c>
      <c r="AB436" t="s">
        <v>58</v>
      </c>
      <c r="AC436">
        <v>11</v>
      </c>
      <c r="AD436">
        <v>546</v>
      </c>
      <c r="AE436" t="s">
        <v>39</v>
      </c>
      <c r="AF436" t="s">
        <v>39</v>
      </c>
    </row>
    <row r="437" spans="1:32" x14ac:dyDescent="0.25">
      <c r="A437" t="s">
        <v>962</v>
      </c>
      <c r="B437" t="str">
        <f>IF(Databel___Data[[#This Row],[Churn flag]]=0,"Stayed","Churned")</f>
        <v>Stayed</v>
      </c>
      <c r="C437" t="s">
        <v>2</v>
      </c>
      <c r="D437">
        <f>IF(Databel___Data[[#This Row],[Churn Label]]="NO",0,1)</f>
        <v>0</v>
      </c>
      <c r="E437">
        <v>1</v>
      </c>
      <c r="F437">
        <v>21</v>
      </c>
      <c r="G437">
        <v>38</v>
      </c>
      <c r="H437">
        <v>104</v>
      </c>
      <c r="I437">
        <v>84</v>
      </c>
      <c r="J437">
        <v>228.9</v>
      </c>
      <c r="K437" t="s">
        <v>1</v>
      </c>
      <c r="L437" t="s">
        <v>34</v>
      </c>
      <c r="M437">
        <v>114</v>
      </c>
      <c r="N437">
        <v>2</v>
      </c>
      <c r="O437">
        <v>0</v>
      </c>
      <c r="P437" t="s">
        <v>2</v>
      </c>
      <c r="Q437">
        <v>0</v>
      </c>
      <c r="R437" t="s">
        <v>119</v>
      </c>
      <c r="S437" t="s">
        <v>963</v>
      </c>
      <c r="T437" t="s">
        <v>0</v>
      </c>
      <c r="U437">
        <v>69</v>
      </c>
      <c r="V437" t="s">
        <v>2</v>
      </c>
      <c r="W437" t="s">
        <v>1</v>
      </c>
      <c r="X437" t="s">
        <v>2</v>
      </c>
      <c r="Y437">
        <v>0</v>
      </c>
      <c r="Z437" t="s">
        <v>2</v>
      </c>
      <c r="AA437" t="s">
        <v>43</v>
      </c>
      <c r="AB437" t="s">
        <v>58</v>
      </c>
      <c r="AC437">
        <v>8</v>
      </c>
      <c r="AD437">
        <v>160</v>
      </c>
      <c r="AE437" t="s">
        <v>39</v>
      </c>
      <c r="AF437" t="s">
        <v>39</v>
      </c>
    </row>
    <row r="438" spans="1:32" x14ac:dyDescent="0.25">
      <c r="A438" t="s">
        <v>964</v>
      </c>
      <c r="B438" t="str">
        <f>IF(Databel___Data[[#This Row],[Churn flag]]=0,"Stayed","Churned")</f>
        <v>Stayed</v>
      </c>
      <c r="C438" t="s">
        <v>2</v>
      </c>
      <c r="D438">
        <f>IF(Databel___Data[[#This Row],[Churn Label]]="NO",0,1)</f>
        <v>0</v>
      </c>
      <c r="E438">
        <v>1</v>
      </c>
      <c r="F438">
        <v>1</v>
      </c>
      <c r="G438">
        <v>6</v>
      </c>
      <c r="H438">
        <v>11</v>
      </c>
      <c r="I438">
        <v>9</v>
      </c>
      <c r="J438">
        <v>11.6</v>
      </c>
      <c r="K438" t="s">
        <v>1</v>
      </c>
      <c r="L438" t="s">
        <v>34</v>
      </c>
      <c r="M438">
        <v>3</v>
      </c>
      <c r="N438">
        <v>1</v>
      </c>
      <c r="O438">
        <v>0</v>
      </c>
      <c r="P438" t="s">
        <v>2</v>
      </c>
      <c r="Q438">
        <v>0</v>
      </c>
      <c r="R438" t="s">
        <v>216</v>
      </c>
      <c r="S438" t="s">
        <v>965</v>
      </c>
      <c r="T438" t="s">
        <v>0</v>
      </c>
      <c r="U438">
        <v>62</v>
      </c>
      <c r="V438" t="s">
        <v>2</v>
      </c>
      <c r="W438" t="s">
        <v>2</v>
      </c>
      <c r="X438" t="s">
        <v>2</v>
      </c>
      <c r="Y438">
        <v>0</v>
      </c>
      <c r="Z438" t="s">
        <v>2</v>
      </c>
      <c r="AA438" t="s">
        <v>37</v>
      </c>
      <c r="AB438" t="s">
        <v>58</v>
      </c>
      <c r="AC438">
        <v>12</v>
      </c>
      <c r="AD438">
        <v>12</v>
      </c>
      <c r="AE438" t="s">
        <v>39</v>
      </c>
      <c r="AF438" t="s">
        <v>39</v>
      </c>
    </row>
    <row r="439" spans="1:32" x14ac:dyDescent="0.25">
      <c r="A439" t="s">
        <v>966</v>
      </c>
      <c r="B439" t="str">
        <f>IF(Databel___Data[[#This Row],[Churn flag]]=0,"Stayed","Churned")</f>
        <v>Stayed</v>
      </c>
      <c r="C439" t="s">
        <v>2</v>
      </c>
      <c r="D439">
        <f>IF(Databel___Data[[#This Row],[Churn Label]]="NO",0,1)</f>
        <v>0</v>
      </c>
      <c r="E439">
        <v>1</v>
      </c>
      <c r="F439">
        <v>74</v>
      </c>
      <c r="G439">
        <v>374</v>
      </c>
      <c r="H439">
        <v>890.1</v>
      </c>
      <c r="I439">
        <v>222</v>
      </c>
      <c r="J439">
        <v>555</v>
      </c>
      <c r="K439" t="s">
        <v>1</v>
      </c>
      <c r="L439" t="s">
        <v>34</v>
      </c>
      <c r="M439">
        <v>111</v>
      </c>
      <c r="N439">
        <v>0</v>
      </c>
      <c r="O439">
        <v>13</v>
      </c>
      <c r="P439" t="s">
        <v>1</v>
      </c>
      <c r="Q439">
        <v>0</v>
      </c>
      <c r="R439" t="s">
        <v>114</v>
      </c>
      <c r="S439" t="s">
        <v>967</v>
      </c>
      <c r="T439" t="s">
        <v>3</v>
      </c>
      <c r="U439">
        <v>21</v>
      </c>
      <c r="V439" t="s">
        <v>1</v>
      </c>
      <c r="W439" t="s">
        <v>2</v>
      </c>
      <c r="X439" t="s">
        <v>2</v>
      </c>
      <c r="Y439">
        <v>0</v>
      </c>
      <c r="Z439" t="s">
        <v>1</v>
      </c>
      <c r="AA439" t="s">
        <v>57</v>
      </c>
      <c r="AB439" t="s">
        <v>38</v>
      </c>
      <c r="AC439">
        <v>50</v>
      </c>
      <c r="AD439">
        <v>3727</v>
      </c>
      <c r="AE439" t="s">
        <v>39</v>
      </c>
      <c r="AF439" t="s">
        <v>39</v>
      </c>
    </row>
    <row r="440" spans="1:32" x14ac:dyDescent="0.25">
      <c r="A440" t="s">
        <v>968</v>
      </c>
      <c r="B440" t="str">
        <f>IF(Databel___Data[[#This Row],[Churn flag]]=0,"Stayed","Churned")</f>
        <v>Stayed</v>
      </c>
      <c r="C440" t="s">
        <v>2</v>
      </c>
      <c r="D440">
        <f>IF(Databel___Data[[#This Row],[Churn Label]]="NO",0,1)</f>
        <v>0</v>
      </c>
      <c r="E440">
        <v>1</v>
      </c>
      <c r="F440">
        <v>72</v>
      </c>
      <c r="G440">
        <v>259</v>
      </c>
      <c r="H440">
        <v>651.20000000000005</v>
      </c>
      <c r="I440">
        <v>648</v>
      </c>
      <c r="J440">
        <v>792</v>
      </c>
      <c r="K440" t="s">
        <v>1</v>
      </c>
      <c r="L440" t="s">
        <v>34</v>
      </c>
      <c r="M440">
        <v>158</v>
      </c>
      <c r="N440">
        <v>2</v>
      </c>
      <c r="O440">
        <v>14</v>
      </c>
      <c r="P440" t="s">
        <v>1</v>
      </c>
      <c r="Q440">
        <v>0</v>
      </c>
      <c r="R440" t="s">
        <v>60</v>
      </c>
      <c r="S440" t="s">
        <v>969</v>
      </c>
      <c r="T440" t="s">
        <v>3</v>
      </c>
      <c r="U440">
        <v>25</v>
      </c>
      <c r="V440" t="s">
        <v>1</v>
      </c>
      <c r="W440" t="s">
        <v>2</v>
      </c>
      <c r="X440" t="s">
        <v>2</v>
      </c>
      <c r="Y440">
        <v>0</v>
      </c>
      <c r="Z440" t="s">
        <v>1</v>
      </c>
      <c r="AA440" t="s">
        <v>57</v>
      </c>
      <c r="AB440" t="s">
        <v>58</v>
      </c>
      <c r="AC440">
        <v>28</v>
      </c>
      <c r="AD440">
        <v>2036</v>
      </c>
      <c r="AE440" t="s">
        <v>39</v>
      </c>
      <c r="AF440" t="s">
        <v>39</v>
      </c>
    </row>
    <row r="441" spans="1:32" x14ac:dyDescent="0.25">
      <c r="A441" t="s">
        <v>970</v>
      </c>
      <c r="B441" t="str">
        <f>IF(Databel___Data[[#This Row],[Churn flag]]=0,"Stayed","Churned")</f>
        <v>Stayed</v>
      </c>
      <c r="C441" t="s">
        <v>2</v>
      </c>
      <c r="D441">
        <f>IF(Databel___Data[[#This Row],[Churn Label]]="NO",0,1)</f>
        <v>0</v>
      </c>
      <c r="E441">
        <v>1</v>
      </c>
      <c r="F441">
        <v>66</v>
      </c>
      <c r="G441">
        <v>174</v>
      </c>
      <c r="H441">
        <v>330.9</v>
      </c>
      <c r="I441">
        <v>198</v>
      </c>
      <c r="J441">
        <v>706.2</v>
      </c>
      <c r="K441" t="s">
        <v>1</v>
      </c>
      <c r="L441" t="s">
        <v>34</v>
      </c>
      <c r="M441">
        <v>235</v>
      </c>
      <c r="N441">
        <v>2</v>
      </c>
      <c r="O441">
        <v>4</v>
      </c>
      <c r="P441" t="s">
        <v>1</v>
      </c>
      <c r="Q441">
        <v>0</v>
      </c>
      <c r="R441" t="s">
        <v>52</v>
      </c>
      <c r="S441" t="s">
        <v>971</v>
      </c>
      <c r="T441" t="s">
        <v>3</v>
      </c>
      <c r="U441">
        <v>33</v>
      </c>
      <c r="V441" t="s">
        <v>2</v>
      </c>
      <c r="W441" t="s">
        <v>2</v>
      </c>
      <c r="X441" t="s">
        <v>2</v>
      </c>
      <c r="Y441">
        <v>0</v>
      </c>
      <c r="Z441" t="s">
        <v>1</v>
      </c>
      <c r="AA441" t="s">
        <v>57</v>
      </c>
      <c r="AB441" t="s">
        <v>38</v>
      </c>
      <c r="AC441">
        <v>24</v>
      </c>
      <c r="AD441">
        <v>1586</v>
      </c>
      <c r="AE441" t="s">
        <v>39</v>
      </c>
      <c r="AF441" t="s">
        <v>39</v>
      </c>
    </row>
    <row r="442" spans="1:32" x14ac:dyDescent="0.25">
      <c r="A442" t="s">
        <v>972</v>
      </c>
      <c r="B442" t="str">
        <f>IF(Databel___Data[[#This Row],[Churn flag]]=0,"Stayed","Churned")</f>
        <v>Stayed</v>
      </c>
      <c r="C442" t="s">
        <v>2</v>
      </c>
      <c r="D442">
        <f>IF(Databel___Data[[#This Row],[Churn Label]]="NO",0,1)</f>
        <v>0</v>
      </c>
      <c r="E442">
        <v>1</v>
      </c>
      <c r="F442">
        <v>34</v>
      </c>
      <c r="G442">
        <v>118</v>
      </c>
      <c r="H442">
        <v>239.8</v>
      </c>
      <c r="I442">
        <v>102</v>
      </c>
      <c r="J442">
        <v>261.8</v>
      </c>
      <c r="K442" t="s">
        <v>1</v>
      </c>
      <c r="L442" t="s">
        <v>34</v>
      </c>
      <c r="M442">
        <v>52</v>
      </c>
      <c r="N442">
        <v>1</v>
      </c>
      <c r="O442">
        <v>1</v>
      </c>
      <c r="P442" t="s">
        <v>1</v>
      </c>
      <c r="Q442">
        <v>0</v>
      </c>
      <c r="R442" t="s">
        <v>55</v>
      </c>
      <c r="S442" t="s">
        <v>973</v>
      </c>
      <c r="T442" t="s">
        <v>3</v>
      </c>
      <c r="U442">
        <v>56</v>
      </c>
      <c r="V442" t="s">
        <v>2</v>
      </c>
      <c r="W442" t="s">
        <v>2</v>
      </c>
      <c r="X442" t="s">
        <v>2</v>
      </c>
      <c r="Y442">
        <v>0</v>
      </c>
      <c r="Z442" t="s">
        <v>2</v>
      </c>
      <c r="AA442" t="s">
        <v>37</v>
      </c>
      <c r="AB442" t="s">
        <v>38</v>
      </c>
      <c r="AC442">
        <v>35</v>
      </c>
      <c r="AD442">
        <v>1193</v>
      </c>
      <c r="AE442" t="s">
        <v>39</v>
      </c>
      <c r="AF442" t="s">
        <v>39</v>
      </c>
    </row>
    <row r="443" spans="1:32" x14ac:dyDescent="0.25">
      <c r="A443" t="s">
        <v>974</v>
      </c>
      <c r="B443" t="str">
        <f>IF(Databel___Data[[#This Row],[Churn flag]]=0,"Stayed","Churned")</f>
        <v>Stayed</v>
      </c>
      <c r="C443" t="s">
        <v>2</v>
      </c>
      <c r="D443">
        <f>IF(Databel___Data[[#This Row],[Churn Label]]="NO",0,1)</f>
        <v>0</v>
      </c>
      <c r="E443">
        <v>1</v>
      </c>
      <c r="F443">
        <v>30</v>
      </c>
      <c r="G443">
        <v>61</v>
      </c>
      <c r="H443">
        <v>148.19999999999999</v>
      </c>
      <c r="I443">
        <v>90</v>
      </c>
      <c r="J443">
        <v>423</v>
      </c>
      <c r="K443" t="s">
        <v>1</v>
      </c>
      <c r="L443" t="s">
        <v>34</v>
      </c>
      <c r="M443">
        <v>212</v>
      </c>
      <c r="N443">
        <v>0</v>
      </c>
      <c r="O443">
        <v>5</v>
      </c>
      <c r="P443" t="s">
        <v>1</v>
      </c>
      <c r="Q443">
        <v>0</v>
      </c>
      <c r="R443" t="s">
        <v>35</v>
      </c>
      <c r="S443" t="s">
        <v>975</v>
      </c>
      <c r="T443" t="s">
        <v>3</v>
      </c>
      <c r="U443">
        <v>54</v>
      </c>
      <c r="V443" t="s">
        <v>2</v>
      </c>
      <c r="W443" t="s">
        <v>2</v>
      </c>
      <c r="X443" t="s">
        <v>2</v>
      </c>
      <c r="Y443">
        <v>0</v>
      </c>
      <c r="Z443" t="s">
        <v>2</v>
      </c>
      <c r="AA443" t="s">
        <v>37</v>
      </c>
      <c r="AB443" t="s">
        <v>38</v>
      </c>
      <c r="AC443">
        <v>50</v>
      </c>
      <c r="AD443">
        <v>1468</v>
      </c>
      <c r="AE443" t="s">
        <v>39</v>
      </c>
      <c r="AF443" t="s">
        <v>39</v>
      </c>
    </row>
    <row r="444" spans="1:32" x14ac:dyDescent="0.25">
      <c r="A444" t="s">
        <v>976</v>
      </c>
      <c r="B444" t="str">
        <f>IF(Databel___Data[[#This Row],[Churn flag]]=0,"Stayed","Churned")</f>
        <v>Stayed</v>
      </c>
      <c r="C444" t="s">
        <v>2</v>
      </c>
      <c r="D444">
        <f>IF(Databel___Data[[#This Row],[Churn Label]]="NO",0,1)</f>
        <v>0</v>
      </c>
      <c r="E444">
        <v>1</v>
      </c>
      <c r="F444">
        <v>2</v>
      </c>
      <c r="G444">
        <v>8</v>
      </c>
      <c r="H444">
        <v>22.9</v>
      </c>
      <c r="I444">
        <v>14</v>
      </c>
      <c r="J444">
        <v>20.8</v>
      </c>
      <c r="K444" t="s">
        <v>1</v>
      </c>
      <c r="L444" t="s">
        <v>34</v>
      </c>
      <c r="M444">
        <v>7</v>
      </c>
      <c r="N444">
        <v>0</v>
      </c>
      <c r="O444">
        <v>0</v>
      </c>
      <c r="P444" t="s">
        <v>2</v>
      </c>
      <c r="Q444">
        <v>0</v>
      </c>
      <c r="R444" t="s">
        <v>216</v>
      </c>
      <c r="S444" t="s">
        <v>977</v>
      </c>
      <c r="T444" t="s">
        <v>0</v>
      </c>
      <c r="U444">
        <v>33</v>
      </c>
      <c r="V444" t="s">
        <v>2</v>
      </c>
      <c r="W444" t="s">
        <v>2</v>
      </c>
      <c r="X444" t="s">
        <v>2</v>
      </c>
      <c r="Y444">
        <v>0</v>
      </c>
      <c r="Z444" t="s">
        <v>2</v>
      </c>
      <c r="AA444" t="s">
        <v>37</v>
      </c>
      <c r="AB444" t="s">
        <v>44</v>
      </c>
      <c r="AC444">
        <v>13</v>
      </c>
      <c r="AD444">
        <v>22</v>
      </c>
      <c r="AE444" t="s">
        <v>39</v>
      </c>
      <c r="AF444" t="s">
        <v>39</v>
      </c>
    </row>
    <row r="445" spans="1:32" x14ac:dyDescent="0.25">
      <c r="A445" t="s">
        <v>978</v>
      </c>
      <c r="B445" t="str">
        <f>IF(Databel___Data[[#This Row],[Churn flag]]=0,"Stayed","Churned")</f>
        <v>Stayed</v>
      </c>
      <c r="C445" t="s">
        <v>2</v>
      </c>
      <c r="D445">
        <f>IF(Databel___Data[[#This Row],[Churn Label]]="NO",0,1)</f>
        <v>0</v>
      </c>
      <c r="E445">
        <v>1</v>
      </c>
      <c r="F445">
        <v>4</v>
      </c>
      <c r="G445">
        <v>19</v>
      </c>
      <c r="H445">
        <v>55</v>
      </c>
      <c r="I445">
        <v>16</v>
      </c>
      <c r="J445">
        <v>26</v>
      </c>
      <c r="K445" t="s">
        <v>1</v>
      </c>
      <c r="L445" t="s">
        <v>34</v>
      </c>
      <c r="M445">
        <v>9</v>
      </c>
      <c r="N445">
        <v>0</v>
      </c>
      <c r="O445">
        <v>2</v>
      </c>
      <c r="P445" t="s">
        <v>1</v>
      </c>
      <c r="Q445">
        <v>0</v>
      </c>
      <c r="R445" t="s">
        <v>49</v>
      </c>
      <c r="S445" t="s">
        <v>979</v>
      </c>
      <c r="T445" t="s">
        <v>3</v>
      </c>
      <c r="U445">
        <v>33</v>
      </c>
      <c r="V445" t="s">
        <v>2</v>
      </c>
      <c r="W445" t="s">
        <v>2</v>
      </c>
      <c r="X445" t="s">
        <v>2</v>
      </c>
      <c r="Y445">
        <v>0</v>
      </c>
      <c r="Z445" t="s">
        <v>2</v>
      </c>
      <c r="AA445" t="s">
        <v>37</v>
      </c>
      <c r="AB445" t="s">
        <v>44</v>
      </c>
      <c r="AC445">
        <v>20</v>
      </c>
      <c r="AD445">
        <v>86</v>
      </c>
      <c r="AE445" t="s">
        <v>39</v>
      </c>
      <c r="AF445" t="s">
        <v>39</v>
      </c>
    </row>
    <row r="446" spans="1:32" x14ac:dyDescent="0.25">
      <c r="A446" t="s">
        <v>980</v>
      </c>
      <c r="B446" t="str">
        <f>IF(Databel___Data[[#This Row],[Churn flag]]=0,"Stayed","Churned")</f>
        <v>Stayed</v>
      </c>
      <c r="C446" t="s">
        <v>2</v>
      </c>
      <c r="D446">
        <f>IF(Databel___Data[[#This Row],[Churn Label]]="NO",0,1)</f>
        <v>0</v>
      </c>
      <c r="E446">
        <v>1</v>
      </c>
      <c r="F446">
        <v>63</v>
      </c>
      <c r="G446">
        <v>242</v>
      </c>
      <c r="H446">
        <v>627.5</v>
      </c>
      <c r="I446">
        <v>315</v>
      </c>
      <c r="J446">
        <v>226.8</v>
      </c>
      <c r="K446" t="s">
        <v>1</v>
      </c>
      <c r="L446" t="s">
        <v>34</v>
      </c>
      <c r="M446">
        <v>57</v>
      </c>
      <c r="N446">
        <v>2</v>
      </c>
      <c r="O446">
        <v>38</v>
      </c>
      <c r="P446" t="s">
        <v>2</v>
      </c>
      <c r="Q446">
        <v>64</v>
      </c>
      <c r="R446" t="s">
        <v>77</v>
      </c>
      <c r="S446" t="s">
        <v>981</v>
      </c>
      <c r="T446" t="s">
        <v>0</v>
      </c>
      <c r="U446">
        <v>21</v>
      </c>
      <c r="V446" t="s">
        <v>1</v>
      </c>
      <c r="W446" t="s">
        <v>2</v>
      </c>
      <c r="X446" t="s">
        <v>2</v>
      </c>
      <c r="Y446">
        <v>0</v>
      </c>
      <c r="Z446" t="s">
        <v>2</v>
      </c>
      <c r="AA446" t="s">
        <v>57</v>
      </c>
      <c r="AB446" t="s">
        <v>44</v>
      </c>
      <c r="AC446">
        <v>34</v>
      </c>
      <c r="AD446">
        <v>2162</v>
      </c>
      <c r="AE446" t="s">
        <v>39</v>
      </c>
      <c r="AF446" t="s">
        <v>39</v>
      </c>
    </row>
    <row r="447" spans="1:32" x14ac:dyDescent="0.25">
      <c r="A447" t="s">
        <v>982</v>
      </c>
      <c r="B447" t="str">
        <f>IF(Databel___Data[[#This Row],[Churn flag]]=0,"Stayed","Churned")</f>
        <v>Stayed</v>
      </c>
      <c r="C447" t="s">
        <v>2</v>
      </c>
      <c r="D447">
        <f>IF(Databel___Data[[#This Row],[Churn Label]]="NO",0,1)</f>
        <v>0</v>
      </c>
      <c r="E447">
        <v>1</v>
      </c>
      <c r="F447">
        <v>28</v>
      </c>
      <c r="G447">
        <v>74</v>
      </c>
      <c r="H447">
        <v>198.3</v>
      </c>
      <c r="I447">
        <v>196</v>
      </c>
      <c r="J447">
        <v>212.8</v>
      </c>
      <c r="K447" t="s">
        <v>1</v>
      </c>
      <c r="L447" t="s">
        <v>34</v>
      </c>
      <c r="M447">
        <v>71</v>
      </c>
      <c r="N447">
        <v>0</v>
      </c>
      <c r="O447">
        <v>6</v>
      </c>
      <c r="P447" t="s">
        <v>1</v>
      </c>
      <c r="Q447">
        <v>0</v>
      </c>
      <c r="R447" t="s">
        <v>470</v>
      </c>
      <c r="S447" t="s">
        <v>983</v>
      </c>
      <c r="T447" t="s">
        <v>3</v>
      </c>
      <c r="U447">
        <v>73</v>
      </c>
      <c r="V447" t="s">
        <v>2</v>
      </c>
      <c r="W447" t="s">
        <v>1</v>
      </c>
      <c r="X447" t="s">
        <v>2</v>
      </c>
      <c r="Y447">
        <v>0</v>
      </c>
      <c r="Z447" t="s">
        <v>2</v>
      </c>
      <c r="AA447" t="s">
        <v>43</v>
      </c>
      <c r="AB447" t="s">
        <v>38</v>
      </c>
      <c r="AC447">
        <v>49</v>
      </c>
      <c r="AD447">
        <v>1374</v>
      </c>
      <c r="AE447" t="s">
        <v>39</v>
      </c>
      <c r="AF447" t="s">
        <v>39</v>
      </c>
    </row>
    <row r="448" spans="1:32" x14ac:dyDescent="0.25">
      <c r="A448" t="s">
        <v>984</v>
      </c>
      <c r="B448" t="str">
        <f>IF(Databel___Data[[#This Row],[Churn flag]]=0,"Stayed","Churned")</f>
        <v>Stayed</v>
      </c>
      <c r="C448" t="s">
        <v>2</v>
      </c>
      <c r="D448">
        <f>IF(Databel___Data[[#This Row],[Churn Label]]="NO",0,1)</f>
        <v>0</v>
      </c>
      <c r="E448">
        <v>1</v>
      </c>
      <c r="F448">
        <v>30</v>
      </c>
      <c r="G448">
        <v>105</v>
      </c>
      <c r="H448">
        <v>210.4</v>
      </c>
      <c r="I448">
        <v>0</v>
      </c>
      <c r="J448">
        <v>0</v>
      </c>
      <c r="K448" t="s">
        <v>2</v>
      </c>
      <c r="L448" t="s">
        <v>46</v>
      </c>
      <c r="M448">
        <v>0</v>
      </c>
      <c r="N448">
        <v>2</v>
      </c>
      <c r="O448">
        <v>12</v>
      </c>
      <c r="P448" t="s">
        <v>1</v>
      </c>
      <c r="Q448">
        <v>0</v>
      </c>
      <c r="R448" t="s">
        <v>68</v>
      </c>
      <c r="S448" t="s">
        <v>985</v>
      </c>
      <c r="T448" t="s">
        <v>3</v>
      </c>
      <c r="U448">
        <v>28</v>
      </c>
      <c r="V448" t="s">
        <v>1</v>
      </c>
      <c r="W448" t="s">
        <v>2</v>
      </c>
      <c r="X448" t="s">
        <v>2</v>
      </c>
      <c r="Y448">
        <v>0</v>
      </c>
      <c r="Z448" t="s">
        <v>1</v>
      </c>
      <c r="AA448" t="s">
        <v>37</v>
      </c>
      <c r="AB448" t="s">
        <v>58</v>
      </c>
      <c r="AC448">
        <v>34</v>
      </c>
      <c r="AD448">
        <v>1010</v>
      </c>
      <c r="AE448" t="s">
        <v>39</v>
      </c>
      <c r="AF448" t="s">
        <v>39</v>
      </c>
    </row>
    <row r="449" spans="1:32" x14ac:dyDescent="0.25">
      <c r="A449" t="s">
        <v>986</v>
      </c>
      <c r="B449" t="str">
        <f>IF(Databel___Data[[#This Row],[Churn flag]]=0,"Stayed","Churned")</f>
        <v>Stayed</v>
      </c>
      <c r="C449" t="s">
        <v>2</v>
      </c>
      <c r="D449">
        <f>IF(Databel___Data[[#This Row],[Churn Label]]="NO",0,1)</f>
        <v>0</v>
      </c>
      <c r="E449">
        <v>1</v>
      </c>
      <c r="F449">
        <v>21</v>
      </c>
      <c r="G449">
        <v>98</v>
      </c>
      <c r="H449">
        <v>270.2</v>
      </c>
      <c r="I449">
        <v>168</v>
      </c>
      <c r="J449">
        <v>239.4</v>
      </c>
      <c r="K449" t="s">
        <v>1</v>
      </c>
      <c r="L449" t="s">
        <v>34</v>
      </c>
      <c r="M449">
        <v>80</v>
      </c>
      <c r="N449">
        <v>1</v>
      </c>
      <c r="O449">
        <v>4</v>
      </c>
      <c r="P449" t="s">
        <v>1</v>
      </c>
      <c r="Q449">
        <v>0</v>
      </c>
      <c r="R449" t="s">
        <v>130</v>
      </c>
      <c r="S449" t="s">
        <v>987</v>
      </c>
      <c r="T449" t="s">
        <v>0</v>
      </c>
      <c r="U449">
        <v>48</v>
      </c>
      <c r="V449" t="s">
        <v>2</v>
      </c>
      <c r="W449" t="s">
        <v>2</v>
      </c>
      <c r="X449" t="s">
        <v>2</v>
      </c>
      <c r="Y449">
        <v>0</v>
      </c>
      <c r="Z449" t="s">
        <v>1</v>
      </c>
      <c r="AA449" t="s">
        <v>37</v>
      </c>
      <c r="AB449" t="s">
        <v>44</v>
      </c>
      <c r="AC449">
        <v>41</v>
      </c>
      <c r="AD449">
        <v>845</v>
      </c>
      <c r="AE449" t="s">
        <v>39</v>
      </c>
      <c r="AF449" t="s">
        <v>39</v>
      </c>
    </row>
    <row r="450" spans="1:32" x14ac:dyDescent="0.25">
      <c r="A450" t="s">
        <v>988</v>
      </c>
      <c r="B450" t="str">
        <f>IF(Databel___Data[[#This Row],[Churn flag]]=0,"Stayed","Churned")</f>
        <v>Stayed</v>
      </c>
      <c r="C450" t="s">
        <v>2</v>
      </c>
      <c r="D450">
        <f>IF(Databel___Data[[#This Row],[Churn Label]]="NO",0,1)</f>
        <v>0</v>
      </c>
      <c r="E450">
        <v>1</v>
      </c>
      <c r="F450">
        <v>61</v>
      </c>
      <c r="G450">
        <v>292</v>
      </c>
      <c r="H450">
        <v>553.5</v>
      </c>
      <c r="I450">
        <v>0</v>
      </c>
      <c r="J450">
        <v>0</v>
      </c>
      <c r="K450" t="s">
        <v>2</v>
      </c>
      <c r="L450" t="s">
        <v>34</v>
      </c>
      <c r="M450">
        <v>0</v>
      </c>
      <c r="N450">
        <v>2</v>
      </c>
      <c r="O450">
        <v>0</v>
      </c>
      <c r="P450" t="s">
        <v>2</v>
      </c>
      <c r="Q450">
        <v>0</v>
      </c>
      <c r="R450" t="s">
        <v>49</v>
      </c>
      <c r="S450" t="s">
        <v>989</v>
      </c>
      <c r="T450" t="s">
        <v>0</v>
      </c>
      <c r="U450">
        <v>23</v>
      </c>
      <c r="V450" t="s">
        <v>1</v>
      </c>
      <c r="W450" t="s">
        <v>2</v>
      </c>
      <c r="X450" t="s">
        <v>2</v>
      </c>
      <c r="Y450">
        <v>0</v>
      </c>
      <c r="Z450" t="s">
        <v>2</v>
      </c>
      <c r="AA450" t="s">
        <v>57</v>
      </c>
      <c r="AB450" t="s">
        <v>58</v>
      </c>
      <c r="AC450">
        <v>10</v>
      </c>
      <c r="AD450">
        <v>616</v>
      </c>
      <c r="AE450" t="s">
        <v>39</v>
      </c>
      <c r="AF450" t="s">
        <v>39</v>
      </c>
    </row>
    <row r="451" spans="1:32" x14ac:dyDescent="0.25">
      <c r="A451" t="s">
        <v>990</v>
      </c>
      <c r="B451" t="str">
        <f>IF(Databel___Data[[#This Row],[Churn flag]]=0,"Stayed","Churned")</f>
        <v>Stayed</v>
      </c>
      <c r="C451" t="s">
        <v>2</v>
      </c>
      <c r="D451">
        <f>IF(Databel___Data[[#This Row],[Churn Label]]="NO",0,1)</f>
        <v>0</v>
      </c>
      <c r="E451">
        <v>1</v>
      </c>
      <c r="F451">
        <v>67</v>
      </c>
      <c r="G451">
        <v>123</v>
      </c>
      <c r="H451">
        <v>336.8</v>
      </c>
      <c r="I451">
        <v>335</v>
      </c>
      <c r="J451">
        <v>489.1</v>
      </c>
      <c r="K451" t="s">
        <v>1</v>
      </c>
      <c r="L451" t="s">
        <v>34</v>
      </c>
      <c r="M451">
        <v>163</v>
      </c>
      <c r="N451">
        <v>0</v>
      </c>
      <c r="O451">
        <v>0</v>
      </c>
      <c r="P451" t="s">
        <v>2</v>
      </c>
      <c r="Q451">
        <v>0</v>
      </c>
      <c r="R451" t="s">
        <v>156</v>
      </c>
      <c r="S451" t="s">
        <v>991</v>
      </c>
      <c r="T451" t="s">
        <v>3</v>
      </c>
      <c r="U451">
        <v>59</v>
      </c>
      <c r="V451" t="s">
        <v>2</v>
      </c>
      <c r="W451" t="s">
        <v>2</v>
      </c>
      <c r="X451" t="s">
        <v>2</v>
      </c>
      <c r="Y451">
        <v>0</v>
      </c>
      <c r="Z451" t="s">
        <v>2</v>
      </c>
      <c r="AA451" t="s">
        <v>57</v>
      </c>
      <c r="AB451" t="s">
        <v>58</v>
      </c>
      <c r="AC451">
        <v>16</v>
      </c>
      <c r="AD451">
        <v>1085</v>
      </c>
      <c r="AE451" t="s">
        <v>39</v>
      </c>
      <c r="AF451" t="s">
        <v>39</v>
      </c>
    </row>
    <row r="452" spans="1:32" x14ac:dyDescent="0.25">
      <c r="A452" t="s">
        <v>992</v>
      </c>
      <c r="B452" t="str">
        <f>IF(Databel___Data[[#This Row],[Churn flag]]=0,"Stayed","Churned")</f>
        <v>Stayed</v>
      </c>
      <c r="C452" t="s">
        <v>2</v>
      </c>
      <c r="D452">
        <f>IF(Databel___Data[[#This Row],[Churn Label]]="NO",0,1)</f>
        <v>0</v>
      </c>
      <c r="E452">
        <v>1</v>
      </c>
      <c r="F452">
        <v>48</v>
      </c>
      <c r="G452">
        <v>89</v>
      </c>
      <c r="H452">
        <v>238.1</v>
      </c>
      <c r="I452">
        <v>0</v>
      </c>
      <c r="J452">
        <v>0</v>
      </c>
      <c r="K452" t="s">
        <v>2</v>
      </c>
      <c r="L452" t="s">
        <v>46</v>
      </c>
      <c r="M452">
        <v>0</v>
      </c>
      <c r="N452">
        <v>0</v>
      </c>
      <c r="O452">
        <v>18</v>
      </c>
      <c r="P452" t="s">
        <v>1</v>
      </c>
      <c r="Q452">
        <v>0</v>
      </c>
      <c r="R452" t="s">
        <v>52</v>
      </c>
      <c r="S452" t="s">
        <v>993</v>
      </c>
      <c r="T452" t="s">
        <v>3</v>
      </c>
      <c r="U452">
        <v>23</v>
      </c>
      <c r="V452" t="s">
        <v>1</v>
      </c>
      <c r="W452" t="s">
        <v>2</v>
      </c>
      <c r="X452" t="s">
        <v>2</v>
      </c>
      <c r="Y452">
        <v>0</v>
      </c>
      <c r="Z452" t="s">
        <v>2</v>
      </c>
      <c r="AA452" t="s">
        <v>37</v>
      </c>
      <c r="AB452" t="s">
        <v>58</v>
      </c>
      <c r="AC452">
        <v>54</v>
      </c>
      <c r="AD452">
        <v>2578</v>
      </c>
      <c r="AE452" t="s">
        <v>39</v>
      </c>
      <c r="AF452" t="s">
        <v>39</v>
      </c>
    </row>
    <row r="453" spans="1:32" x14ac:dyDescent="0.25">
      <c r="A453" t="s">
        <v>994</v>
      </c>
      <c r="B453" t="str">
        <f>IF(Databel___Data[[#This Row],[Churn flag]]=0,"Stayed","Churned")</f>
        <v>Stayed</v>
      </c>
      <c r="C453" t="s">
        <v>2</v>
      </c>
      <c r="D453">
        <f>IF(Databel___Data[[#This Row],[Churn Label]]="NO",0,1)</f>
        <v>0</v>
      </c>
      <c r="E453">
        <v>1</v>
      </c>
      <c r="F453">
        <v>71</v>
      </c>
      <c r="G453">
        <v>204</v>
      </c>
      <c r="H453">
        <v>498.2</v>
      </c>
      <c r="I453">
        <v>0</v>
      </c>
      <c r="J453">
        <v>0</v>
      </c>
      <c r="K453" t="s">
        <v>2</v>
      </c>
      <c r="L453" t="s">
        <v>46</v>
      </c>
      <c r="M453">
        <v>0</v>
      </c>
      <c r="N453">
        <v>0</v>
      </c>
      <c r="O453">
        <v>7</v>
      </c>
      <c r="P453" t="s">
        <v>1</v>
      </c>
      <c r="Q453">
        <v>0</v>
      </c>
      <c r="R453" t="s">
        <v>103</v>
      </c>
      <c r="S453" t="s">
        <v>995</v>
      </c>
      <c r="T453" t="s">
        <v>0</v>
      </c>
      <c r="U453">
        <v>39</v>
      </c>
      <c r="V453" t="s">
        <v>2</v>
      </c>
      <c r="W453" t="s">
        <v>2</v>
      </c>
      <c r="X453" t="s">
        <v>2</v>
      </c>
      <c r="Y453">
        <v>0</v>
      </c>
      <c r="Z453" t="s">
        <v>1</v>
      </c>
      <c r="AA453" t="s">
        <v>57</v>
      </c>
      <c r="AB453" t="s">
        <v>38</v>
      </c>
      <c r="AC453">
        <v>23</v>
      </c>
      <c r="AD453">
        <v>1635</v>
      </c>
      <c r="AE453" t="s">
        <v>39</v>
      </c>
      <c r="AF453" t="s">
        <v>39</v>
      </c>
    </row>
    <row r="454" spans="1:32" x14ac:dyDescent="0.25">
      <c r="A454" t="s">
        <v>996</v>
      </c>
      <c r="B454" t="str">
        <f>IF(Databel___Data[[#This Row],[Churn flag]]=0,"Stayed","Churned")</f>
        <v>Stayed</v>
      </c>
      <c r="C454" t="s">
        <v>2</v>
      </c>
      <c r="D454">
        <f>IF(Databel___Data[[#This Row],[Churn Label]]="NO",0,1)</f>
        <v>0</v>
      </c>
      <c r="E454">
        <v>1</v>
      </c>
      <c r="F454">
        <v>31</v>
      </c>
      <c r="G454">
        <v>97</v>
      </c>
      <c r="H454">
        <v>248.9</v>
      </c>
      <c r="I454">
        <v>186</v>
      </c>
      <c r="J454">
        <v>223.2</v>
      </c>
      <c r="K454" t="s">
        <v>1</v>
      </c>
      <c r="L454" t="s">
        <v>34</v>
      </c>
      <c r="M454">
        <v>112</v>
      </c>
      <c r="N454">
        <v>1</v>
      </c>
      <c r="O454">
        <v>14</v>
      </c>
      <c r="P454" t="s">
        <v>1</v>
      </c>
      <c r="Q454">
        <v>0</v>
      </c>
      <c r="R454" t="s">
        <v>97</v>
      </c>
      <c r="S454" t="s">
        <v>997</v>
      </c>
      <c r="T454" t="s">
        <v>3</v>
      </c>
      <c r="U454">
        <v>55</v>
      </c>
      <c r="V454" t="s">
        <v>2</v>
      </c>
      <c r="W454" t="s">
        <v>2</v>
      </c>
      <c r="X454" t="s">
        <v>2</v>
      </c>
      <c r="Y454">
        <v>0</v>
      </c>
      <c r="Z454" t="s">
        <v>2</v>
      </c>
      <c r="AA454" t="s">
        <v>37</v>
      </c>
      <c r="AB454" t="s">
        <v>38</v>
      </c>
      <c r="AC454">
        <v>30</v>
      </c>
      <c r="AD454">
        <v>940</v>
      </c>
      <c r="AE454" t="s">
        <v>39</v>
      </c>
      <c r="AF454" t="s">
        <v>39</v>
      </c>
    </row>
    <row r="455" spans="1:32" x14ac:dyDescent="0.25">
      <c r="A455" t="s">
        <v>998</v>
      </c>
      <c r="B455" t="str">
        <f>IF(Databel___Data[[#This Row],[Churn flag]]=0,"Stayed","Churned")</f>
        <v>Stayed</v>
      </c>
      <c r="C455" t="s">
        <v>2</v>
      </c>
      <c r="D455">
        <f>IF(Databel___Data[[#This Row],[Churn Label]]="NO",0,1)</f>
        <v>0</v>
      </c>
      <c r="E455">
        <v>1</v>
      </c>
      <c r="F455">
        <v>25</v>
      </c>
      <c r="G455">
        <v>88</v>
      </c>
      <c r="H455">
        <v>177.6</v>
      </c>
      <c r="I455">
        <v>75</v>
      </c>
      <c r="J455">
        <v>232.5</v>
      </c>
      <c r="K455" t="s">
        <v>1</v>
      </c>
      <c r="L455" t="s">
        <v>34</v>
      </c>
      <c r="M455">
        <v>116</v>
      </c>
      <c r="N455">
        <v>2</v>
      </c>
      <c r="O455">
        <v>4</v>
      </c>
      <c r="P455" t="s">
        <v>1</v>
      </c>
      <c r="Q455">
        <v>0</v>
      </c>
      <c r="R455" t="s">
        <v>272</v>
      </c>
      <c r="S455" t="s">
        <v>999</v>
      </c>
      <c r="T455" t="s">
        <v>0</v>
      </c>
      <c r="U455">
        <v>46</v>
      </c>
      <c r="V455" t="s">
        <v>2</v>
      </c>
      <c r="W455" t="s">
        <v>2</v>
      </c>
      <c r="X455" t="s">
        <v>2</v>
      </c>
      <c r="Y455">
        <v>0</v>
      </c>
      <c r="Z455" t="s">
        <v>1</v>
      </c>
      <c r="AA455" t="s">
        <v>37</v>
      </c>
      <c r="AB455" t="s">
        <v>58</v>
      </c>
      <c r="AC455">
        <v>21</v>
      </c>
      <c r="AD455">
        <v>541</v>
      </c>
      <c r="AE455" t="s">
        <v>39</v>
      </c>
      <c r="AF455" t="s">
        <v>39</v>
      </c>
    </row>
    <row r="456" spans="1:32" x14ac:dyDescent="0.25">
      <c r="A456" t="s">
        <v>1000</v>
      </c>
      <c r="B456" t="str">
        <f>IF(Databel___Data[[#This Row],[Churn flag]]=0,"Stayed","Churned")</f>
        <v>Stayed</v>
      </c>
      <c r="C456" t="s">
        <v>2</v>
      </c>
      <c r="D456">
        <f>IF(Databel___Data[[#This Row],[Churn Label]]="NO",0,1)</f>
        <v>0</v>
      </c>
      <c r="E456">
        <v>1</v>
      </c>
      <c r="F456">
        <v>70</v>
      </c>
      <c r="G456">
        <v>136</v>
      </c>
      <c r="H456">
        <v>417.4</v>
      </c>
      <c r="I456">
        <v>350</v>
      </c>
      <c r="J456">
        <v>819</v>
      </c>
      <c r="K456" t="s">
        <v>1</v>
      </c>
      <c r="L456" t="s">
        <v>34</v>
      </c>
      <c r="M456">
        <v>164</v>
      </c>
      <c r="N456">
        <v>1</v>
      </c>
      <c r="O456">
        <v>8</v>
      </c>
      <c r="P456" t="s">
        <v>1</v>
      </c>
      <c r="Q456">
        <v>0</v>
      </c>
      <c r="R456" t="s">
        <v>272</v>
      </c>
      <c r="S456" t="s">
        <v>1001</v>
      </c>
      <c r="T456" t="s">
        <v>3</v>
      </c>
      <c r="U456">
        <v>80</v>
      </c>
      <c r="V456" t="s">
        <v>2</v>
      </c>
      <c r="W456" t="s">
        <v>1</v>
      </c>
      <c r="X456" t="s">
        <v>2</v>
      </c>
      <c r="Y456">
        <v>0</v>
      </c>
      <c r="Z456" t="s">
        <v>1</v>
      </c>
      <c r="AA456" t="s">
        <v>43</v>
      </c>
      <c r="AB456" t="s">
        <v>58</v>
      </c>
      <c r="AC456">
        <v>27</v>
      </c>
      <c r="AD456">
        <v>1890</v>
      </c>
      <c r="AE456" t="s">
        <v>39</v>
      </c>
      <c r="AF456" t="s">
        <v>39</v>
      </c>
    </row>
    <row r="457" spans="1:32" x14ac:dyDescent="0.25">
      <c r="A457" t="s">
        <v>1002</v>
      </c>
      <c r="B457" t="str">
        <f>IF(Databel___Data[[#This Row],[Churn flag]]=0,"Stayed","Churned")</f>
        <v>Stayed</v>
      </c>
      <c r="C457" t="s">
        <v>2</v>
      </c>
      <c r="D457">
        <f>IF(Databel___Data[[#This Row],[Churn Label]]="NO",0,1)</f>
        <v>0</v>
      </c>
      <c r="E457">
        <v>1</v>
      </c>
      <c r="F457">
        <v>2</v>
      </c>
      <c r="G457">
        <v>3</v>
      </c>
      <c r="H457">
        <v>6.9</v>
      </c>
      <c r="I457">
        <v>4</v>
      </c>
      <c r="J457">
        <v>14.8</v>
      </c>
      <c r="K457" t="s">
        <v>1</v>
      </c>
      <c r="L457" t="s">
        <v>34</v>
      </c>
      <c r="M457">
        <v>5</v>
      </c>
      <c r="N457">
        <v>0</v>
      </c>
      <c r="O457">
        <v>0</v>
      </c>
      <c r="P457" t="s">
        <v>2</v>
      </c>
      <c r="Q457">
        <v>0</v>
      </c>
      <c r="R457" t="s">
        <v>470</v>
      </c>
      <c r="S457" t="s">
        <v>1003</v>
      </c>
      <c r="T457" t="s">
        <v>3</v>
      </c>
      <c r="U457">
        <v>22</v>
      </c>
      <c r="V457" t="s">
        <v>1</v>
      </c>
      <c r="W457" t="s">
        <v>2</v>
      </c>
      <c r="X457" t="s">
        <v>2</v>
      </c>
      <c r="Y457">
        <v>0</v>
      </c>
      <c r="Z457" t="s">
        <v>2</v>
      </c>
      <c r="AA457" t="s">
        <v>43</v>
      </c>
      <c r="AB457" t="s">
        <v>58</v>
      </c>
      <c r="AC457">
        <v>9</v>
      </c>
      <c r="AD457">
        <v>15</v>
      </c>
      <c r="AE457" t="s">
        <v>39</v>
      </c>
      <c r="AF457" t="s">
        <v>39</v>
      </c>
    </row>
    <row r="458" spans="1:32" x14ac:dyDescent="0.25">
      <c r="A458" t="s">
        <v>1004</v>
      </c>
      <c r="B458" t="str">
        <f>IF(Databel___Data[[#This Row],[Churn flag]]=0,"Stayed","Churned")</f>
        <v>Stayed</v>
      </c>
      <c r="C458" t="s">
        <v>2</v>
      </c>
      <c r="D458">
        <f>IF(Databel___Data[[#This Row],[Churn Label]]="NO",0,1)</f>
        <v>0</v>
      </c>
      <c r="E458">
        <v>1</v>
      </c>
      <c r="F458">
        <v>64</v>
      </c>
      <c r="G458">
        <v>521</v>
      </c>
      <c r="H458">
        <v>1016.8</v>
      </c>
      <c r="I458">
        <v>320</v>
      </c>
      <c r="J458">
        <v>697.6</v>
      </c>
      <c r="K458" t="s">
        <v>1</v>
      </c>
      <c r="L458" t="s">
        <v>34</v>
      </c>
      <c r="M458">
        <v>174</v>
      </c>
      <c r="N458">
        <v>1</v>
      </c>
      <c r="O458">
        <v>0</v>
      </c>
      <c r="P458" t="s">
        <v>2</v>
      </c>
      <c r="Q458">
        <v>0</v>
      </c>
      <c r="R458" t="s">
        <v>166</v>
      </c>
      <c r="S458" t="s">
        <v>1005</v>
      </c>
      <c r="T458" t="s">
        <v>3</v>
      </c>
      <c r="U458">
        <v>26</v>
      </c>
      <c r="V458" t="s">
        <v>1</v>
      </c>
      <c r="W458" t="s">
        <v>2</v>
      </c>
      <c r="X458" t="s">
        <v>2</v>
      </c>
      <c r="Y458">
        <v>0</v>
      </c>
      <c r="Z458" t="s">
        <v>2</v>
      </c>
      <c r="AA458" t="s">
        <v>57</v>
      </c>
      <c r="AB458" t="s">
        <v>58</v>
      </c>
      <c r="AC458">
        <v>12</v>
      </c>
      <c r="AD458">
        <v>749</v>
      </c>
      <c r="AE458" t="s">
        <v>39</v>
      </c>
      <c r="AF458" t="s">
        <v>39</v>
      </c>
    </row>
    <row r="459" spans="1:32" x14ac:dyDescent="0.25">
      <c r="A459" t="s">
        <v>1006</v>
      </c>
      <c r="B459" t="str">
        <f>IF(Databel___Data[[#This Row],[Churn flag]]=0,"Stayed","Churned")</f>
        <v>Stayed</v>
      </c>
      <c r="C459" t="s">
        <v>2</v>
      </c>
      <c r="D459">
        <f>IF(Databel___Data[[#This Row],[Churn Label]]="NO",0,1)</f>
        <v>0</v>
      </c>
      <c r="E459">
        <v>1</v>
      </c>
      <c r="F459">
        <v>10</v>
      </c>
      <c r="G459">
        <v>39</v>
      </c>
      <c r="H459">
        <v>96.3</v>
      </c>
      <c r="I459">
        <v>30</v>
      </c>
      <c r="J459">
        <v>119</v>
      </c>
      <c r="K459" t="s">
        <v>1</v>
      </c>
      <c r="L459" t="s">
        <v>34</v>
      </c>
      <c r="M459">
        <v>30</v>
      </c>
      <c r="N459">
        <v>2</v>
      </c>
      <c r="O459">
        <v>0</v>
      </c>
      <c r="P459" t="s">
        <v>2</v>
      </c>
      <c r="Q459">
        <v>0</v>
      </c>
      <c r="R459" t="s">
        <v>374</v>
      </c>
      <c r="S459" t="s">
        <v>1007</v>
      </c>
      <c r="T459" t="s">
        <v>3</v>
      </c>
      <c r="U459">
        <v>67</v>
      </c>
      <c r="V459" t="s">
        <v>2</v>
      </c>
      <c r="W459" t="s">
        <v>1</v>
      </c>
      <c r="X459" t="s">
        <v>2</v>
      </c>
      <c r="Y459">
        <v>0</v>
      </c>
      <c r="Z459" t="s">
        <v>2</v>
      </c>
      <c r="AA459" t="s">
        <v>43</v>
      </c>
      <c r="AB459" t="s">
        <v>58</v>
      </c>
      <c r="AC459">
        <v>9</v>
      </c>
      <c r="AD459">
        <v>90</v>
      </c>
      <c r="AE459" t="s">
        <v>39</v>
      </c>
      <c r="AF459" t="s">
        <v>39</v>
      </c>
    </row>
    <row r="460" spans="1:32" x14ac:dyDescent="0.25">
      <c r="A460" t="s">
        <v>1008</v>
      </c>
      <c r="B460" t="str">
        <f>IF(Databel___Data[[#This Row],[Churn flag]]=0,"Stayed","Churned")</f>
        <v>Stayed</v>
      </c>
      <c r="C460" t="s">
        <v>2</v>
      </c>
      <c r="D460">
        <f>IF(Databel___Data[[#This Row],[Churn Label]]="NO",0,1)</f>
        <v>0</v>
      </c>
      <c r="E460">
        <v>1</v>
      </c>
      <c r="F460">
        <v>23</v>
      </c>
      <c r="G460">
        <v>129</v>
      </c>
      <c r="H460">
        <v>323.10000000000002</v>
      </c>
      <c r="I460">
        <v>115</v>
      </c>
      <c r="J460">
        <v>179.4</v>
      </c>
      <c r="K460" t="s">
        <v>1</v>
      </c>
      <c r="L460" t="s">
        <v>34</v>
      </c>
      <c r="M460">
        <v>36</v>
      </c>
      <c r="N460">
        <v>1</v>
      </c>
      <c r="O460">
        <v>0</v>
      </c>
      <c r="P460" t="s">
        <v>2</v>
      </c>
      <c r="Q460">
        <v>0</v>
      </c>
      <c r="R460" t="s">
        <v>52</v>
      </c>
      <c r="S460" t="s">
        <v>1009</v>
      </c>
      <c r="T460" t="s">
        <v>0</v>
      </c>
      <c r="U460">
        <v>50</v>
      </c>
      <c r="V460" t="s">
        <v>2</v>
      </c>
      <c r="W460" t="s">
        <v>2</v>
      </c>
      <c r="X460" t="s">
        <v>2</v>
      </c>
      <c r="Y460">
        <v>0</v>
      </c>
      <c r="Z460" t="s">
        <v>2</v>
      </c>
      <c r="AA460" t="s">
        <v>57</v>
      </c>
      <c r="AB460" t="s">
        <v>58</v>
      </c>
      <c r="AC460">
        <v>16</v>
      </c>
      <c r="AD460">
        <v>380</v>
      </c>
      <c r="AE460" t="s">
        <v>39</v>
      </c>
      <c r="AF460" t="s">
        <v>39</v>
      </c>
    </row>
    <row r="461" spans="1:32" x14ac:dyDescent="0.25">
      <c r="A461" t="s">
        <v>1010</v>
      </c>
      <c r="B461" t="str">
        <f>IF(Databel___Data[[#This Row],[Churn flag]]=0,"Stayed","Churned")</f>
        <v>Stayed</v>
      </c>
      <c r="C461" t="s">
        <v>2</v>
      </c>
      <c r="D461">
        <f>IF(Databel___Data[[#This Row],[Churn Label]]="NO",0,1)</f>
        <v>0</v>
      </c>
      <c r="E461">
        <v>1</v>
      </c>
      <c r="F461">
        <v>65</v>
      </c>
      <c r="G461">
        <v>423</v>
      </c>
      <c r="H461">
        <v>1036.3</v>
      </c>
      <c r="I461">
        <v>325</v>
      </c>
      <c r="J461">
        <v>871</v>
      </c>
      <c r="K461" t="s">
        <v>1</v>
      </c>
      <c r="L461" t="s">
        <v>34</v>
      </c>
      <c r="M461">
        <v>290</v>
      </c>
      <c r="N461">
        <v>0</v>
      </c>
      <c r="O461">
        <v>4</v>
      </c>
      <c r="P461" t="s">
        <v>1</v>
      </c>
      <c r="Q461">
        <v>0</v>
      </c>
      <c r="R461" t="s">
        <v>211</v>
      </c>
      <c r="S461" t="s">
        <v>1011</v>
      </c>
      <c r="T461" t="s">
        <v>3</v>
      </c>
      <c r="U461">
        <v>44</v>
      </c>
      <c r="V461" t="s">
        <v>2</v>
      </c>
      <c r="W461" t="s">
        <v>2</v>
      </c>
      <c r="X461" t="s">
        <v>2</v>
      </c>
      <c r="Y461">
        <v>0</v>
      </c>
      <c r="Z461" t="s">
        <v>1</v>
      </c>
      <c r="AA461" t="s">
        <v>57</v>
      </c>
      <c r="AB461" t="s">
        <v>58</v>
      </c>
      <c r="AC461">
        <v>39</v>
      </c>
      <c r="AD461">
        <v>2506</v>
      </c>
      <c r="AE461" t="s">
        <v>39</v>
      </c>
      <c r="AF461" t="s">
        <v>39</v>
      </c>
    </row>
    <row r="462" spans="1:32" x14ac:dyDescent="0.25">
      <c r="A462" t="s">
        <v>1012</v>
      </c>
      <c r="B462" t="str">
        <f>IF(Databel___Data[[#This Row],[Churn flag]]=0,"Stayed","Churned")</f>
        <v>Stayed</v>
      </c>
      <c r="C462" t="s">
        <v>2</v>
      </c>
      <c r="D462">
        <f>IF(Databel___Data[[#This Row],[Churn Label]]="NO",0,1)</f>
        <v>0</v>
      </c>
      <c r="E462">
        <v>1</v>
      </c>
      <c r="F462">
        <v>5</v>
      </c>
      <c r="G462">
        <v>25</v>
      </c>
      <c r="H462">
        <v>68.400000000000006</v>
      </c>
      <c r="I462">
        <v>5</v>
      </c>
      <c r="J462">
        <v>40</v>
      </c>
      <c r="K462" t="s">
        <v>1</v>
      </c>
      <c r="L462" t="s">
        <v>34</v>
      </c>
      <c r="M462">
        <v>8</v>
      </c>
      <c r="N462">
        <v>2</v>
      </c>
      <c r="O462">
        <v>0</v>
      </c>
      <c r="P462" t="s">
        <v>2</v>
      </c>
      <c r="Q462">
        <v>0</v>
      </c>
      <c r="R462" t="s">
        <v>130</v>
      </c>
      <c r="S462" t="s">
        <v>1013</v>
      </c>
      <c r="T462" t="s">
        <v>3</v>
      </c>
      <c r="U462">
        <v>45</v>
      </c>
      <c r="V462" t="s">
        <v>2</v>
      </c>
      <c r="W462" t="s">
        <v>2</v>
      </c>
      <c r="X462" t="s">
        <v>2</v>
      </c>
      <c r="Y462">
        <v>0</v>
      </c>
      <c r="Z462" t="s">
        <v>2</v>
      </c>
      <c r="AA462" t="s">
        <v>37</v>
      </c>
      <c r="AB462" t="s">
        <v>58</v>
      </c>
      <c r="AC462">
        <v>11</v>
      </c>
      <c r="AD462">
        <v>51</v>
      </c>
      <c r="AE462" t="s">
        <v>39</v>
      </c>
      <c r="AF462" t="s">
        <v>39</v>
      </c>
    </row>
    <row r="463" spans="1:32" x14ac:dyDescent="0.25">
      <c r="A463" t="s">
        <v>1014</v>
      </c>
      <c r="B463" t="str">
        <f>IF(Databel___Data[[#This Row],[Churn flag]]=0,"Stayed","Churned")</f>
        <v>Stayed</v>
      </c>
      <c r="C463" t="s">
        <v>2</v>
      </c>
      <c r="D463">
        <f>IF(Databel___Data[[#This Row],[Churn Label]]="NO",0,1)</f>
        <v>0</v>
      </c>
      <c r="E463">
        <v>1</v>
      </c>
      <c r="F463">
        <v>72</v>
      </c>
      <c r="G463">
        <v>255</v>
      </c>
      <c r="H463">
        <v>580</v>
      </c>
      <c r="I463">
        <v>576</v>
      </c>
      <c r="J463">
        <v>684</v>
      </c>
      <c r="K463" t="s">
        <v>1</v>
      </c>
      <c r="L463" t="s">
        <v>34</v>
      </c>
      <c r="M463">
        <v>342</v>
      </c>
      <c r="N463">
        <v>0</v>
      </c>
      <c r="O463">
        <v>13</v>
      </c>
      <c r="P463" t="s">
        <v>2</v>
      </c>
      <c r="Q463">
        <v>36</v>
      </c>
      <c r="R463" t="s">
        <v>176</v>
      </c>
      <c r="S463" t="s">
        <v>1015</v>
      </c>
      <c r="T463" t="s">
        <v>0</v>
      </c>
      <c r="U463">
        <v>27</v>
      </c>
      <c r="V463" t="s">
        <v>1</v>
      </c>
      <c r="W463" t="s">
        <v>2</v>
      </c>
      <c r="X463" t="s">
        <v>2</v>
      </c>
      <c r="Y463">
        <v>0</v>
      </c>
      <c r="Z463" t="s">
        <v>2</v>
      </c>
      <c r="AA463" t="s">
        <v>57</v>
      </c>
      <c r="AB463" t="s">
        <v>38</v>
      </c>
      <c r="AC463">
        <v>29</v>
      </c>
      <c r="AD463">
        <v>2097</v>
      </c>
      <c r="AE463" t="s">
        <v>39</v>
      </c>
      <c r="AF463" t="s">
        <v>39</v>
      </c>
    </row>
    <row r="464" spans="1:32" x14ac:dyDescent="0.25">
      <c r="A464" t="s">
        <v>1016</v>
      </c>
      <c r="B464" t="str">
        <f>IF(Databel___Data[[#This Row],[Churn flag]]=0,"Stayed","Churned")</f>
        <v>Stayed</v>
      </c>
      <c r="C464" t="s">
        <v>2</v>
      </c>
      <c r="D464">
        <f>IF(Databel___Data[[#This Row],[Churn Label]]="NO",0,1)</f>
        <v>0</v>
      </c>
      <c r="E464">
        <v>1</v>
      </c>
      <c r="F464">
        <v>27</v>
      </c>
      <c r="G464">
        <v>190</v>
      </c>
      <c r="H464">
        <v>430.1</v>
      </c>
      <c r="I464">
        <v>0</v>
      </c>
      <c r="J464">
        <v>0</v>
      </c>
      <c r="K464" t="s">
        <v>2</v>
      </c>
      <c r="L464" t="s">
        <v>46</v>
      </c>
      <c r="M464">
        <v>0</v>
      </c>
      <c r="N464">
        <v>0</v>
      </c>
      <c r="O464">
        <v>15</v>
      </c>
      <c r="P464" t="s">
        <v>1</v>
      </c>
      <c r="Q464">
        <v>0</v>
      </c>
      <c r="R464" t="s">
        <v>171</v>
      </c>
      <c r="S464" t="s">
        <v>1017</v>
      </c>
      <c r="T464" t="s">
        <v>0</v>
      </c>
      <c r="U464">
        <v>27</v>
      </c>
      <c r="V464" t="s">
        <v>1</v>
      </c>
      <c r="W464" t="s">
        <v>2</v>
      </c>
      <c r="X464" t="s">
        <v>2</v>
      </c>
      <c r="Y464">
        <v>0</v>
      </c>
      <c r="Z464" t="s">
        <v>1</v>
      </c>
      <c r="AA464" t="s">
        <v>37</v>
      </c>
      <c r="AB464" t="s">
        <v>38</v>
      </c>
      <c r="AC464">
        <v>34</v>
      </c>
      <c r="AD464">
        <v>925</v>
      </c>
      <c r="AE464" t="s">
        <v>39</v>
      </c>
      <c r="AF464" t="s">
        <v>39</v>
      </c>
    </row>
    <row r="465" spans="1:32" x14ac:dyDescent="0.25">
      <c r="A465" t="s">
        <v>1018</v>
      </c>
      <c r="B465" t="str">
        <f>IF(Databel___Data[[#This Row],[Churn flag]]=0,"Stayed","Churned")</f>
        <v>Stayed</v>
      </c>
      <c r="C465" t="s">
        <v>2</v>
      </c>
      <c r="D465">
        <f>IF(Databel___Data[[#This Row],[Churn Label]]="NO",0,1)</f>
        <v>0</v>
      </c>
      <c r="E465">
        <v>1</v>
      </c>
      <c r="F465">
        <v>30</v>
      </c>
      <c r="G465">
        <v>119</v>
      </c>
      <c r="H465">
        <v>301.2</v>
      </c>
      <c r="I465">
        <v>270</v>
      </c>
      <c r="J465">
        <v>330</v>
      </c>
      <c r="K465" t="s">
        <v>1</v>
      </c>
      <c r="L465" t="s">
        <v>34</v>
      </c>
      <c r="M465">
        <v>66</v>
      </c>
      <c r="N465">
        <v>0</v>
      </c>
      <c r="O465">
        <v>14</v>
      </c>
      <c r="P465" t="s">
        <v>1</v>
      </c>
      <c r="Q465">
        <v>0</v>
      </c>
      <c r="R465" t="s">
        <v>166</v>
      </c>
      <c r="S465" t="s">
        <v>1019</v>
      </c>
      <c r="T465" t="s">
        <v>0</v>
      </c>
      <c r="U465">
        <v>21</v>
      </c>
      <c r="V465" t="s">
        <v>1</v>
      </c>
      <c r="W465" t="s">
        <v>2</v>
      </c>
      <c r="X465" t="s">
        <v>2</v>
      </c>
      <c r="Y465">
        <v>0</v>
      </c>
      <c r="Z465" t="s">
        <v>1</v>
      </c>
      <c r="AA465" t="s">
        <v>43</v>
      </c>
      <c r="AB465" t="s">
        <v>58</v>
      </c>
      <c r="AC465">
        <v>40</v>
      </c>
      <c r="AD465">
        <v>1211</v>
      </c>
      <c r="AE465" t="s">
        <v>39</v>
      </c>
      <c r="AF465" t="s">
        <v>39</v>
      </c>
    </row>
    <row r="466" spans="1:32" x14ac:dyDescent="0.25">
      <c r="A466" t="s">
        <v>1020</v>
      </c>
      <c r="B466" t="str">
        <f>IF(Databel___Data[[#This Row],[Churn flag]]=0,"Stayed","Churned")</f>
        <v>Stayed</v>
      </c>
      <c r="C466" t="s">
        <v>2</v>
      </c>
      <c r="D466">
        <f>IF(Databel___Data[[#This Row],[Churn Label]]="NO",0,1)</f>
        <v>0</v>
      </c>
      <c r="E466">
        <v>1</v>
      </c>
      <c r="F466">
        <v>70</v>
      </c>
      <c r="G466">
        <v>417</v>
      </c>
      <c r="H466">
        <v>1052.3</v>
      </c>
      <c r="I466">
        <v>0</v>
      </c>
      <c r="J466">
        <v>0</v>
      </c>
      <c r="K466" t="s">
        <v>2</v>
      </c>
      <c r="L466" t="s">
        <v>46</v>
      </c>
      <c r="M466">
        <v>0</v>
      </c>
      <c r="N466">
        <v>0</v>
      </c>
      <c r="O466">
        <v>12</v>
      </c>
      <c r="P466" t="s">
        <v>1</v>
      </c>
      <c r="Q466">
        <v>0</v>
      </c>
      <c r="R466" t="s">
        <v>202</v>
      </c>
      <c r="S466" t="s">
        <v>1021</v>
      </c>
      <c r="T466" t="s">
        <v>3</v>
      </c>
      <c r="U466">
        <v>26</v>
      </c>
      <c r="V466" t="s">
        <v>1</v>
      </c>
      <c r="W466" t="s">
        <v>2</v>
      </c>
      <c r="X466" t="s">
        <v>2</v>
      </c>
      <c r="Y466">
        <v>0</v>
      </c>
      <c r="Z466" t="s">
        <v>1</v>
      </c>
      <c r="AA466" t="s">
        <v>57</v>
      </c>
      <c r="AB466" t="s">
        <v>58</v>
      </c>
      <c r="AC466">
        <v>45</v>
      </c>
      <c r="AD466">
        <v>3147</v>
      </c>
      <c r="AE466" t="s">
        <v>39</v>
      </c>
      <c r="AF466" t="s">
        <v>39</v>
      </c>
    </row>
    <row r="467" spans="1:32" x14ac:dyDescent="0.25">
      <c r="A467" t="s">
        <v>1022</v>
      </c>
      <c r="B467" t="str">
        <f>IF(Databel___Data[[#This Row],[Churn flag]]=0,"Stayed","Churned")</f>
        <v>Stayed</v>
      </c>
      <c r="C467" t="s">
        <v>2</v>
      </c>
      <c r="D467">
        <f>IF(Databel___Data[[#This Row],[Churn Label]]="NO",0,1)</f>
        <v>0</v>
      </c>
      <c r="E467">
        <v>1</v>
      </c>
      <c r="F467">
        <v>42</v>
      </c>
      <c r="G467">
        <v>151</v>
      </c>
      <c r="H467">
        <v>379.3</v>
      </c>
      <c r="I467">
        <v>126</v>
      </c>
      <c r="J467">
        <v>478.8</v>
      </c>
      <c r="K467" t="s">
        <v>1</v>
      </c>
      <c r="L467" t="s">
        <v>34</v>
      </c>
      <c r="M467">
        <v>160</v>
      </c>
      <c r="N467">
        <v>1</v>
      </c>
      <c r="O467">
        <v>5</v>
      </c>
      <c r="P467" t="s">
        <v>1</v>
      </c>
      <c r="Q467">
        <v>0</v>
      </c>
      <c r="R467" t="s">
        <v>35</v>
      </c>
      <c r="S467" t="s">
        <v>1023</v>
      </c>
      <c r="T467" t="s">
        <v>3</v>
      </c>
      <c r="U467">
        <v>70</v>
      </c>
      <c r="V467" t="s">
        <v>2</v>
      </c>
      <c r="W467" t="s">
        <v>1</v>
      </c>
      <c r="X467" t="s">
        <v>2</v>
      </c>
      <c r="Y467">
        <v>0</v>
      </c>
      <c r="Z467" t="s">
        <v>2</v>
      </c>
      <c r="AA467" t="s">
        <v>43</v>
      </c>
      <c r="AB467" t="s">
        <v>38</v>
      </c>
      <c r="AC467">
        <v>48</v>
      </c>
      <c r="AD467">
        <v>2008</v>
      </c>
      <c r="AE467" t="s">
        <v>39</v>
      </c>
      <c r="AF467" t="s">
        <v>39</v>
      </c>
    </row>
    <row r="468" spans="1:32" x14ac:dyDescent="0.25">
      <c r="A468" t="s">
        <v>1024</v>
      </c>
      <c r="B468" t="str">
        <f>IF(Databel___Data[[#This Row],[Churn flag]]=0,"Stayed","Churned")</f>
        <v>Stayed</v>
      </c>
      <c r="C468" t="s">
        <v>2</v>
      </c>
      <c r="D468">
        <f>IF(Databel___Data[[#This Row],[Churn Label]]="NO",0,1)</f>
        <v>0</v>
      </c>
      <c r="E468">
        <v>1</v>
      </c>
      <c r="F468">
        <v>75</v>
      </c>
      <c r="G468">
        <v>231</v>
      </c>
      <c r="H468">
        <v>670.9</v>
      </c>
      <c r="I468">
        <v>600</v>
      </c>
      <c r="J468">
        <v>660</v>
      </c>
      <c r="K468" t="s">
        <v>1</v>
      </c>
      <c r="L468" t="s">
        <v>34</v>
      </c>
      <c r="M468">
        <v>220</v>
      </c>
      <c r="N468">
        <v>0</v>
      </c>
      <c r="O468">
        <v>9</v>
      </c>
      <c r="P468" t="s">
        <v>1</v>
      </c>
      <c r="Q468">
        <v>0</v>
      </c>
      <c r="R468" t="s">
        <v>125</v>
      </c>
      <c r="S468" t="s">
        <v>1025</v>
      </c>
      <c r="T468" t="s">
        <v>0</v>
      </c>
      <c r="U468">
        <v>66</v>
      </c>
      <c r="V468" t="s">
        <v>2</v>
      </c>
      <c r="W468" t="s">
        <v>1</v>
      </c>
      <c r="X468" t="s">
        <v>2</v>
      </c>
      <c r="Y468">
        <v>0</v>
      </c>
      <c r="Z468" t="s">
        <v>1</v>
      </c>
      <c r="AA468" t="s">
        <v>57</v>
      </c>
      <c r="AB468" t="s">
        <v>38</v>
      </c>
      <c r="AC468">
        <v>50</v>
      </c>
      <c r="AD468">
        <v>3714</v>
      </c>
      <c r="AE468" t="s">
        <v>39</v>
      </c>
      <c r="AF468" t="s">
        <v>39</v>
      </c>
    </row>
    <row r="469" spans="1:32" x14ac:dyDescent="0.25">
      <c r="A469" t="s">
        <v>1026</v>
      </c>
      <c r="B469" t="str">
        <f>IF(Databel___Data[[#This Row],[Churn flag]]=0,"Stayed","Churned")</f>
        <v>Stayed</v>
      </c>
      <c r="C469" t="s">
        <v>2</v>
      </c>
      <c r="D469">
        <f>IF(Databel___Data[[#This Row],[Churn Label]]="NO",0,1)</f>
        <v>0</v>
      </c>
      <c r="E469">
        <v>1</v>
      </c>
      <c r="F469">
        <v>44</v>
      </c>
      <c r="G469">
        <v>167</v>
      </c>
      <c r="H469">
        <v>708.9</v>
      </c>
      <c r="I469">
        <v>88</v>
      </c>
      <c r="J469">
        <v>413.6</v>
      </c>
      <c r="K469" t="s">
        <v>1</v>
      </c>
      <c r="L469" t="s">
        <v>34</v>
      </c>
      <c r="M469">
        <v>207</v>
      </c>
      <c r="N469">
        <v>2</v>
      </c>
      <c r="O469">
        <v>3</v>
      </c>
      <c r="P469" t="s">
        <v>2</v>
      </c>
      <c r="Q469">
        <v>0</v>
      </c>
      <c r="R469" t="s">
        <v>166</v>
      </c>
      <c r="S469" t="s">
        <v>1027</v>
      </c>
      <c r="T469" t="s">
        <v>0</v>
      </c>
      <c r="U469">
        <v>41</v>
      </c>
      <c r="V469" t="s">
        <v>2</v>
      </c>
      <c r="W469" t="s">
        <v>2</v>
      </c>
      <c r="X469" t="s">
        <v>2</v>
      </c>
      <c r="Y469">
        <v>0</v>
      </c>
      <c r="Z469" t="s">
        <v>1</v>
      </c>
      <c r="AA469" t="s">
        <v>57</v>
      </c>
      <c r="AB469" t="s">
        <v>58</v>
      </c>
      <c r="AC469">
        <v>41</v>
      </c>
      <c r="AD469">
        <v>1813</v>
      </c>
      <c r="AE469" t="s">
        <v>39</v>
      </c>
      <c r="AF469" t="s">
        <v>39</v>
      </c>
    </row>
    <row r="470" spans="1:32" x14ac:dyDescent="0.25">
      <c r="A470" t="s">
        <v>1028</v>
      </c>
      <c r="B470" t="str">
        <f>IF(Databel___Data[[#This Row],[Churn flag]]=0,"Stayed","Churned")</f>
        <v>Stayed</v>
      </c>
      <c r="C470" t="s">
        <v>2</v>
      </c>
      <c r="D470">
        <f>IF(Databel___Data[[#This Row],[Churn Label]]="NO",0,1)</f>
        <v>0</v>
      </c>
      <c r="E470">
        <v>1</v>
      </c>
      <c r="F470">
        <v>2</v>
      </c>
      <c r="G470">
        <v>5</v>
      </c>
      <c r="H470">
        <v>10.199999999999999</v>
      </c>
      <c r="I470">
        <v>6</v>
      </c>
      <c r="J470">
        <v>23</v>
      </c>
      <c r="K470" t="s">
        <v>1</v>
      </c>
      <c r="L470" t="s">
        <v>34</v>
      </c>
      <c r="M470">
        <v>6</v>
      </c>
      <c r="N470">
        <v>1</v>
      </c>
      <c r="O470">
        <v>8</v>
      </c>
      <c r="P470" t="s">
        <v>1</v>
      </c>
      <c r="Q470">
        <v>0</v>
      </c>
      <c r="R470" t="s">
        <v>83</v>
      </c>
      <c r="S470" t="s">
        <v>1029</v>
      </c>
      <c r="T470" t="s">
        <v>0</v>
      </c>
      <c r="U470">
        <v>34</v>
      </c>
      <c r="V470" t="s">
        <v>2</v>
      </c>
      <c r="W470" t="s">
        <v>2</v>
      </c>
      <c r="X470" t="s">
        <v>2</v>
      </c>
      <c r="Y470">
        <v>0</v>
      </c>
      <c r="Z470" t="s">
        <v>1</v>
      </c>
      <c r="AA470" t="s">
        <v>37</v>
      </c>
      <c r="AB470" t="s">
        <v>38</v>
      </c>
      <c r="AC470">
        <v>48</v>
      </c>
      <c r="AD470">
        <v>82</v>
      </c>
      <c r="AE470" t="s">
        <v>39</v>
      </c>
      <c r="AF470" t="s">
        <v>39</v>
      </c>
    </row>
    <row r="471" spans="1:32" x14ac:dyDescent="0.25">
      <c r="A471" t="s">
        <v>1030</v>
      </c>
      <c r="B471" t="str">
        <f>IF(Databel___Data[[#This Row],[Churn flag]]=0,"Stayed","Churned")</f>
        <v>Stayed</v>
      </c>
      <c r="C471" t="s">
        <v>2</v>
      </c>
      <c r="D471">
        <f>IF(Databel___Data[[#This Row],[Churn Label]]="NO",0,1)</f>
        <v>0</v>
      </c>
      <c r="E471">
        <v>1</v>
      </c>
      <c r="F471">
        <v>64</v>
      </c>
      <c r="G471">
        <v>396</v>
      </c>
      <c r="H471">
        <v>901.3</v>
      </c>
      <c r="I471">
        <v>384</v>
      </c>
      <c r="J471">
        <v>665.6</v>
      </c>
      <c r="K471" t="s">
        <v>1</v>
      </c>
      <c r="L471" t="s">
        <v>34</v>
      </c>
      <c r="M471">
        <v>333</v>
      </c>
      <c r="N471">
        <v>0</v>
      </c>
      <c r="O471">
        <v>0</v>
      </c>
      <c r="P471" t="s">
        <v>2</v>
      </c>
      <c r="Q471">
        <v>0</v>
      </c>
      <c r="R471" t="s">
        <v>94</v>
      </c>
      <c r="S471" t="s">
        <v>1031</v>
      </c>
      <c r="T471" t="s">
        <v>0</v>
      </c>
      <c r="U471">
        <v>25</v>
      </c>
      <c r="V471" t="s">
        <v>1</v>
      </c>
      <c r="W471" t="s">
        <v>2</v>
      </c>
      <c r="X471" t="s">
        <v>2</v>
      </c>
      <c r="Y471">
        <v>0</v>
      </c>
      <c r="Z471" t="s">
        <v>2</v>
      </c>
      <c r="AA471" t="s">
        <v>57</v>
      </c>
      <c r="AB471" t="s">
        <v>58</v>
      </c>
      <c r="AC471">
        <v>11</v>
      </c>
      <c r="AD471">
        <v>735</v>
      </c>
      <c r="AE471" t="s">
        <v>39</v>
      </c>
      <c r="AF471" t="s">
        <v>39</v>
      </c>
    </row>
    <row r="472" spans="1:32" x14ac:dyDescent="0.25">
      <c r="A472" t="s">
        <v>1032</v>
      </c>
      <c r="B472" t="str">
        <f>IF(Databel___Data[[#This Row],[Churn flag]]=0,"Stayed","Churned")</f>
        <v>Stayed</v>
      </c>
      <c r="C472" t="s">
        <v>2</v>
      </c>
      <c r="D472">
        <f>IF(Databel___Data[[#This Row],[Churn Label]]="NO",0,1)</f>
        <v>0</v>
      </c>
      <c r="E472">
        <v>1</v>
      </c>
      <c r="F472">
        <v>5</v>
      </c>
      <c r="G472">
        <v>12</v>
      </c>
      <c r="H472">
        <v>32.1</v>
      </c>
      <c r="I472">
        <v>25</v>
      </c>
      <c r="J472">
        <v>45.5</v>
      </c>
      <c r="K472" t="s">
        <v>1</v>
      </c>
      <c r="L472" t="s">
        <v>34</v>
      </c>
      <c r="M472">
        <v>11</v>
      </c>
      <c r="N472">
        <v>2</v>
      </c>
      <c r="O472">
        <v>10</v>
      </c>
      <c r="P472" t="s">
        <v>1</v>
      </c>
      <c r="Q472">
        <v>0</v>
      </c>
      <c r="R472" t="s">
        <v>216</v>
      </c>
      <c r="S472" t="s">
        <v>1033</v>
      </c>
      <c r="T472" t="s">
        <v>0</v>
      </c>
      <c r="U472">
        <v>45</v>
      </c>
      <c r="V472" t="s">
        <v>2</v>
      </c>
      <c r="W472" t="s">
        <v>2</v>
      </c>
      <c r="X472" t="s">
        <v>2</v>
      </c>
      <c r="Y472">
        <v>0</v>
      </c>
      <c r="Z472" t="s">
        <v>2</v>
      </c>
      <c r="AA472" t="s">
        <v>37</v>
      </c>
      <c r="AB472" t="s">
        <v>58</v>
      </c>
      <c r="AC472">
        <v>29</v>
      </c>
      <c r="AD472">
        <v>132</v>
      </c>
      <c r="AE472" t="s">
        <v>39</v>
      </c>
      <c r="AF472" t="s">
        <v>39</v>
      </c>
    </row>
    <row r="473" spans="1:32" x14ac:dyDescent="0.25">
      <c r="A473" t="s">
        <v>1034</v>
      </c>
      <c r="B473" t="str">
        <f>IF(Databel___Data[[#This Row],[Churn flag]]=0,"Stayed","Churned")</f>
        <v>Stayed</v>
      </c>
      <c r="C473" t="s">
        <v>2</v>
      </c>
      <c r="D473">
        <f>IF(Databel___Data[[#This Row],[Churn Label]]="NO",0,1)</f>
        <v>0</v>
      </c>
      <c r="E473">
        <v>1</v>
      </c>
      <c r="F473">
        <v>71</v>
      </c>
      <c r="G473">
        <v>151</v>
      </c>
      <c r="H473">
        <v>355.7</v>
      </c>
      <c r="I473">
        <v>568</v>
      </c>
      <c r="J473">
        <v>468.6</v>
      </c>
      <c r="K473" t="s">
        <v>1</v>
      </c>
      <c r="L473" t="s">
        <v>34</v>
      </c>
      <c r="M473">
        <v>156</v>
      </c>
      <c r="N473">
        <v>1</v>
      </c>
      <c r="O473">
        <v>0</v>
      </c>
      <c r="P473" t="s">
        <v>1</v>
      </c>
      <c r="Q473">
        <v>0</v>
      </c>
      <c r="R473" t="s">
        <v>159</v>
      </c>
      <c r="S473" t="s">
        <v>1035</v>
      </c>
      <c r="T473" t="s">
        <v>0</v>
      </c>
      <c r="U473">
        <v>74</v>
      </c>
      <c r="V473" t="s">
        <v>2</v>
      </c>
      <c r="W473" t="s">
        <v>1</v>
      </c>
      <c r="X473" t="s">
        <v>2</v>
      </c>
      <c r="Y473">
        <v>0</v>
      </c>
      <c r="Z473" t="s">
        <v>1</v>
      </c>
      <c r="AA473" t="s">
        <v>57</v>
      </c>
      <c r="AB473" t="s">
        <v>58</v>
      </c>
      <c r="AC473">
        <v>69</v>
      </c>
      <c r="AD473">
        <v>4883</v>
      </c>
      <c r="AE473" t="s">
        <v>39</v>
      </c>
      <c r="AF473" t="s">
        <v>39</v>
      </c>
    </row>
    <row r="474" spans="1:32" x14ac:dyDescent="0.25">
      <c r="A474" t="s">
        <v>1036</v>
      </c>
      <c r="B474" t="str">
        <f>IF(Databel___Data[[#This Row],[Churn flag]]=0,"Stayed","Churned")</f>
        <v>Stayed</v>
      </c>
      <c r="C474" t="s">
        <v>2</v>
      </c>
      <c r="D474">
        <f>IF(Databel___Data[[#This Row],[Churn Label]]="NO",0,1)</f>
        <v>0</v>
      </c>
      <c r="E474">
        <v>1</v>
      </c>
      <c r="F474">
        <v>71</v>
      </c>
      <c r="G474">
        <v>508</v>
      </c>
      <c r="H474">
        <v>1069.5999999999999</v>
      </c>
      <c r="I474">
        <v>142</v>
      </c>
      <c r="J474">
        <v>454.4</v>
      </c>
      <c r="K474" t="s">
        <v>1</v>
      </c>
      <c r="L474" t="s">
        <v>34</v>
      </c>
      <c r="M474">
        <v>152</v>
      </c>
      <c r="N474">
        <v>1</v>
      </c>
      <c r="O474">
        <v>1</v>
      </c>
      <c r="P474" t="s">
        <v>1</v>
      </c>
      <c r="Q474">
        <v>0</v>
      </c>
      <c r="R474" t="s">
        <v>125</v>
      </c>
      <c r="S474" t="s">
        <v>1037</v>
      </c>
      <c r="T474" t="s">
        <v>3</v>
      </c>
      <c r="U474">
        <v>72</v>
      </c>
      <c r="V474" t="s">
        <v>2</v>
      </c>
      <c r="W474" t="s">
        <v>1</v>
      </c>
      <c r="X474" t="s">
        <v>2</v>
      </c>
      <c r="Y474">
        <v>0</v>
      </c>
      <c r="Z474" t="s">
        <v>1</v>
      </c>
      <c r="AA474" t="s">
        <v>57</v>
      </c>
      <c r="AB474" t="s">
        <v>38</v>
      </c>
      <c r="AC474">
        <v>69</v>
      </c>
      <c r="AD474">
        <v>4893</v>
      </c>
      <c r="AE474" t="s">
        <v>39</v>
      </c>
      <c r="AF474" t="s">
        <v>39</v>
      </c>
    </row>
    <row r="475" spans="1:32" x14ac:dyDescent="0.25">
      <c r="A475" t="s">
        <v>1038</v>
      </c>
      <c r="B475" t="str">
        <f>IF(Databel___Data[[#This Row],[Churn flag]]=0,"Stayed","Churned")</f>
        <v>Stayed</v>
      </c>
      <c r="C475" t="s">
        <v>2</v>
      </c>
      <c r="D475">
        <f>IF(Databel___Data[[#This Row],[Churn Label]]="NO",0,1)</f>
        <v>0</v>
      </c>
      <c r="E475">
        <v>1</v>
      </c>
      <c r="F475">
        <v>3</v>
      </c>
      <c r="G475">
        <v>6</v>
      </c>
      <c r="H475">
        <v>13.5</v>
      </c>
      <c r="I475">
        <v>3</v>
      </c>
      <c r="J475">
        <v>23.4</v>
      </c>
      <c r="K475" t="s">
        <v>1</v>
      </c>
      <c r="L475" t="s">
        <v>34</v>
      </c>
      <c r="M475">
        <v>6</v>
      </c>
      <c r="N475">
        <v>0</v>
      </c>
      <c r="O475">
        <v>7</v>
      </c>
      <c r="P475" t="s">
        <v>2</v>
      </c>
      <c r="Q475">
        <v>4</v>
      </c>
      <c r="R475" t="s">
        <v>202</v>
      </c>
      <c r="S475" t="s">
        <v>1039</v>
      </c>
      <c r="T475" t="s">
        <v>0</v>
      </c>
      <c r="U475">
        <v>79</v>
      </c>
      <c r="V475" t="s">
        <v>2</v>
      </c>
      <c r="W475" t="s">
        <v>1</v>
      </c>
      <c r="X475" t="s">
        <v>2</v>
      </c>
      <c r="Y475">
        <v>0</v>
      </c>
      <c r="Z475" t="s">
        <v>1</v>
      </c>
      <c r="AA475" t="s">
        <v>43</v>
      </c>
      <c r="AB475" t="s">
        <v>58</v>
      </c>
      <c r="AC475">
        <v>39</v>
      </c>
      <c r="AD475">
        <v>106</v>
      </c>
      <c r="AE475" t="s">
        <v>39</v>
      </c>
      <c r="AF475" t="s">
        <v>39</v>
      </c>
    </row>
    <row r="476" spans="1:32" x14ac:dyDescent="0.25">
      <c r="A476" t="s">
        <v>1040</v>
      </c>
      <c r="B476" t="str">
        <f>IF(Databel___Data[[#This Row],[Churn flag]]=0,"Stayed","Churned")</f>
        <v>Stayed</v>
      </c>
      <c r="C476" t="s">
        <v>2</v>
      </c>
      <c r="D476">
        <f>IF(Databel___Data[[#This Row],[Churn Label]]="NO",0,1)</f>
        <v>0</v>
      </c>
      <c r="E476">
        <v>1</v>
      </c>
      <c r="F476">
        <v>44</v>
      </c>
      <c r="G476">
        <v>73</v>
      </c>
      <c r="H476">
        <v>177.7</v>
      </c>
      <c r="I476">
        <v>220</v>
      </c>
      <c r="J476">
        <v>382.8</v>
      </c>
      <c r="K476" t="s">
        <v>1</v>
      </c>
      <c r="L476" t="s">
        <v>34</v>
      </c>
      <c r="M476">
        <v>77</v>
      </c>
      <c r="N476">
        <v>0</v>
      </c>
      <c r="O476">
        <v>0</v>
      </c>
      <c r="P476" t="s">
        <v>2</v>
      </c>
      <c r="Q476">
        <v>0</v>
      </c>
      <c r="R476" t="s">
        <v>94</v>
      </c>
      <c r="S476" t="s">
        <v>1041</v>
      </c>
      <c r="T476" t="s">
        <v>3</v>
      </c>
      <c r="U476">
        <v>42</v>
      </c>
      <c r="V476" t="s">
        <v>2</v>
      </c>
      <c r="W476" t="s">
        <v>2</v>
      </c>
      <c r="X476" t="s">
        <v>2</v>
      </c>
      <c r="Y476">
        <v>0</v>
      </c>
      <c r="Z476" t="s">
        <v>2</v>
      </c>
      <c r="AA476" t="s">
        <v>57</v>
      </c>
      <c r="AB476" t="s">
        <v>58</v>
      </c>
      <c r="AC476">
        <v>10</v>
      </c>
      <c r="AD476">
        <v>458</v>
      </c>
      <c r="AE476" t="s">
        <v>39</v>
      </c>
      <c r="AF476" t="s">
        <v>39</v>
      </c>
    </row>
    <row r="477" spans="1:32" x14ac:dyDescent="0.25">
      <c r="A477" t="s">
        <v>1042</v>
      </c>
      <c r="B477" t="str">
        <f>IF(Databel___Data[[#This Row],[Churn flag]]=0,"Stayed","Churned")</f>
        <v>Stayed</v>
      </c>
      <c r="C477" t="s">
        <v>2</v>
      </c>
      <c r="D477">
        <f>IF(Databel___Data[[#This Row],[Churn Label]]="NO",0,1)</f>
        <v>0</v>
      </c>
      <c r="E477">
        <v>1</v>
      </c>
      <c r="F477">
        <v>65</v>
      </c>
      <c r="G477">
        <v>517</v>
      </c>
      <c r="H477">
        <v>969</v>
      </c>
      <c r="I477">
        <v>0</v>
      </c>
      <c r="J477">
        <v>0</v>
      </c>
      <c r="K477" t="s">
        <v>2</v>
      </c>
      <c r="L477" t="s">
        <v>46</v>
      </c>
      <c r="M477">
        <v>0</v>
      </c>
      <c r="N477">
        <v>2</v>
      </c>
      <c r="O477">
        <v>2</v>
      </c>
      <c r="P477" t="s">
        <v>1</v>
      </c>
      <c r="Q477">
        <v>0</v>
      </c>
      <c r="R477" t="s">
        <v>176</v>
      </c>
      <c r="S477" t="s">
        <v>1043</v>
      </c>
      <c r="T477" t="s">
        <v>0</v>
      </c>
      <c r="U477">
        <v>44</v>
      </c>
      <c r="V477" t="s">
        <v>2</v>
      </c>
      <c r="W477" t="s">
        <v>2</v>
      </c>
      <c r="X477" t="s">
        <v>2</v>
      </c>
      <c r="Y477">
        <v>0</v>
      </c>
      <c r="Z477" t="s">
        <v>1</v>
      </c>
      <c r="AA477" t="s">
        <v>43</v>
      </c>
      <c r="AB477" t="s">
        <v>58</v>
      </c>
      <c r="AC477">
        <v>43</v>
      </c>
      <c r="AD477">
        <v>2785</v>
      </c>
      <c r="AE477" t="s">
        <v>39</v>
      </c>
      <c r="AF477" t="s">
        <v>39</v>
      </c>
    </row>
    <row r="478" spans="1:32" x14ac:dyDescent="0.25">
      <c r="A478" t="s">
        <v>1044</v>
      </c>
      <c r="B478" t="str">
        <f>IF(Databel___Data[[#This Row],[Churn flag]]=0,"Stayed","Churned")</f>
        <v>Stayed</v>
      </c>
      <c r="C478" t="s">
        <v>2</v>
      </c>
      <c r="D478">
        <f>IF(Databel___Data[[#This Row],[Churn Label]]="NO",0,1)</f>
        <v>0</v>
      </c>
      <c r="E478">
        <v>1</v>
      </c>
      <c r="F478">
        <v>29</v>
      </c>
      <c r="G478">
        <v>94</v>
      </c>
      <c r="H478">
        <v>233.2</v>
      </c>
      <c r="I478">
        <v>116</v>
      </c>
      <c r="J478">
        <v>237.8</v>
      </c>
      <c r="K478" t="s">
        <v>1</v>
      </c>
      <c r="L478" t="s">
        <v>34</v>
      </c>
      <c r="M478">
        <v>60</v>
      </c>
      <c r="N478">
        <v>2</v>
      </c>
      <c r="O478">
        <v>3</v>
      </c>
      <c r="P478" t="s">
        <v>1</v>
      </c>
      <c r="Q478">
        <v>0</v>
      </c>
      <c r="R478" t="s">
        <v>240</v>
      </c>
      <c r="S478" t="s">
        <v>1045</v>
      </c>
      <c r="T478" t="s">
        <v>0</v>
      </c>
      <c r="U478">
        <v>34</v>
      </c>
      <c r="V478" t="s">
        <v>2</v>
      </c>
      <c r="W478" t="s">
        <v>2</v>
      </c>
      <c r="X478" t="s">
        <v>2</v>
      </c>
      <c r="Y478">
        <v>0</v>
      </c>
      <c r="Z478" t="s">
        <v>2</v>
      </c>
      <c r="AA478" t="s">
        <v>37</v>
      </c>
      <c r="AB478" t="s">
        <v>58</v>
      </c>
      <c r="AC478">
        <v>37</v>
      </c>
      <c r="AD478">
        <v>1079</v>
      </c>
      <c r="AE478" t="s">
        <v>39</v>
      </c>
      <c r="AF478" t="s">
        <v>39</v>
      </c>
    </row>
    <row r="479" spans="1:32" x14ac:dyDescent="0.25">
      <c r="A479" t="s">
        <v>1046</v>
      </c>
      <c r="B479" t="str">
        <f>IF(Databel___Data[[#This Row],[Churn flag]]=0,"Stayed","Churned")</f>
        <v>Stayed</v>
      </c>
      <c r="C479" t="s">
        <v>2</v>
      </c>
      <c r="D479">
        <f>IF(Databel___Data[[#This Row],[Churn Label]]="NO",0,1)</f>
        <v>0</v>
      </c>
      <c r="E479">
        <v>1</v>
      </c>
      <c r="F479">
        <v>70</v>
      </c>
      <c r="G479">
        <v>150</v>
      </c>
      <c r="H479">
        <v>349.4</v>
      </c>
      <c r="I479">
        <v>420</v>
      </c>
      <c r="J479">
        <v>707</v>
      </c>
      <c r="K479" t="s">
        <v>1</v>
      </c>
      <c r="L479" t="s">
        <v>34</v>
      </c>
      <c r="M479">
        <v>236</v>
      </c>
      <c r="N479">
        <v>0</v>
      </c>
      <c r="O479">
        <v>9</v>
      </c>
      <c r="P479" t="s">
        <v>1</v>
      </c>
      <c r="Q479">
        <v>0</v>
      </c>
      <c r="R479" t="s">
        <v>49</v>
      </c>
      <c r="S479" t="s">
        <v>1047</v>
      </c>
      <c r="T479" t="s">
        <v>3</v>
      </c>
      <c r="U479">
        <v>30</v>
      </c>
      <c r="V479" t="s">
        <v>2</v>
      </c>
      <c r="W479" t="s">
        <v>2</v>
      </c>
      <c r="X479" t="s">
        <v>2</v>
      </c>
      <c r="Y479">
        <v>0</v>
      </c>
      <c r="Z479" t="s">
        <v>1</v>
      </c>
      <c r="AA479" t="s">
        <v>57</v>
      </c>
      <c r="AB479" t="s">
        <v>58</v>
      </c>
      <c r="AC479">
        <v>38</v>
      </c>
      <c r="AD479">
        <v>2667</v>
      </c>
      <c r="AE479" t="s">
        <v>39</v>
      </c>
      <c r="AF479" t="s">
        <v>39</v>
      </c>
    </row>
    <row r="480" spans="1:32" x14ac:dyDescent="0.25">
      <c r="A480" t="s">
        <v>1048</v>
      </c>
      <c r="B480" t="str">
        <f>IF(Databel___Data[[#This Row],[Churn flag]]=0,"Stayed","Churned")</f>
        <v>Stayed</v>
      </c>
      <c r="C480" t="s">
        <v>2</v>
      </c>
      <c r="D480">
        <f>IF(Databel___Data[[#This Row],[Churn Label]]="NO",0,1)</f>
        <v>0</v>
      </c>
      <c r="E480">
        <v>1</v>
      </c>
      <c r="F480">
        <v>10</v>
      </c>
      <c r="G480">
        <v>32</v>
      </c>
      <c r="H480">
        <v>60</v>
      </c>
      <c r="I480">
        <v>50</v>
      </c>
      <c r="J480">
        <v>110</v>
      </c>
      <c r="K480" t="s">
        <v>1</v>
      </c>
      <c r="L480" t="s">
        <v>34</v>
      </c>
      <c r="M480">
        <v>55</v>
      </c>
      <c r="N480">
        <v>2</v>
      </c>
      <c r="O480">
        <v>0</v>
      </c>
      <c r="P480" t="s">
        <v>2</v>
      </c>
      <c r="Q480">
        <v>0</v>
      </c>
      <c r="R480" t="s">
        <v>74</v>
      </c>
      <c r="S480" t="s">
        <v>1049</v>
      </c>
      <c r="T480" t="s">
        <v>3</v>
      </c>
      <c r="U480">
        <v>26</v>
      </c>
      <c r="V480" t="s">
        <v>1</v>
      </c>
      <c r="W480" t="s">
        <v>2</v>
      </c>
      <c r="X480" t="s">
        <v>2</v>
      </c>
      <c r="Y480">
        <v>0</v>
      </c>
      <c r="Z480" t="s">
        <v>2</v>
      </c>
      <c r="AA480" t="s">
        <v>57</v>
      </c>
      <c r="AB480" t="s">
        <v>58</v>
      </c>
      <c r="AC480">
        <v>10</v>
      </c>
      <c r="AD480">
        <v>100</v>
      </c>
      <c r="AE480" t="s">
        <v>39</v>
      </c>
      <c r="AF480" t="s">
        <v>39</v>
      </c>
    </row>
    <row r="481" spans="1:32" x14ac:dyDescent="0.25">
      <c r="A481" t="s">
        <v>1050</v>
      </c>
      <c r="B481" t="str">
        <f>IF(Databel___Data[[#This Row],[Churn flag]]=0,"Stayed","Churned")</f>
        <v>Stayed</v>
      </c>
      <c r="C481" t="s">
        <v>2</v>
      </c>
      <c r="D481">
        <f>IF(Databel___Data[[#This Row],[Churn Label]]="NO",0,1)</f>
        <v>0</v>
      </c>
      <c r="E481">
        <v>1</v>
      </c>
      <c r="F481">
        <v>2</v>
      </c>
      <c r="G481">
        <v>7</v>
      </c>
      <c r="H481">
        <v>16.899999999999999</v>
      </c>
      <c r="I481">
        <v>8</v>
      </c>
      <c r="J481">
        <v>19.2</v>
      </c>
      <c r="K481" t="s">
        <v>1</v>
      </c>
      <c r="L481" t="s">
        <v>34</v>
      </c>
      <c r="M481">
        <v>6</v>
      </c>
      <c r="N481">
        <v>1</v>
      </c>
      <c r="O481">
        <v>11</v>
      </c>
      <c r="P481" t="s">
        <v>1</v>
      </c>
      <c r="Q481">
        <v>0</v>
      </c>
      <c r="R481" t="s">
        <v>65</v>
      </c>
      <c r="S481" t="s">
        <v>1051</v>
      </c>
      <c r="T481" t="s">
        <v>0</v>
      </c>
      <c r="U481">
        <v>19</v>
      </c>
      <c r="V481" t="s">
        <v>1</v>
      </c>
      <c r="W481" t="s">
        <v>2</v>
      </c>
      <c r="X481" t="s">
        <v>2</v>
      </c>
      <c r="Y481">
        <v>0</v>
      </c>
      <c r="Z481" t="s">
        <v>2</v>
      </c>
      <c r="AA481" t="s">
        <v>37</v>
      </c>
      <c r="AB481" t="s">
        <v>38</v>
      </c>
      <c r="AC481">
        <v>51</v>
      </c>
      <c r="AD481">
        <v>107</v>
      </c>
      <c r="AE481" t="s">
        <v>39</v>
      </c>
      <c r="AF481" t="s">
        <v>39</v>
      </c>
    </row>
    <row r="482" spans="1:32" x14ac:dyDescent="0.25">
      <c r="A482" t="s">
        <v>1052</v>
      </c>
      <c r="B482" t="str">
        <f>IF(Databel___Data[[#This Row],[Churn flag]]=0,"Stayed","Churned")</f>
        <v>Stayed</v>
      </c>
      <c r="C482" t="s">
        <v>2</v>
      </c>
      <c r="D482">
        <f>IF(Databel___Data[[#This Row],[Churn Label]]="NO",0,1)</f>
        <v>0</v>
      </c>
      <c r="E482">
        <v>1</v>
      </c>
      <c r="F482">
        <v>64</v>
      </c>
      <c r="G482">
        <v>334</v>
      </c>
      <c r="H482">
        <v>827.4</v>
      </c>
      <c r="I482">
        <v>896</v>
      </c>
      <c r="J482">
        <v>627.20000000000005</v>
      </c>
      <c r="K482" t="s">
        <v>1</v>
      </c>
      <c r="L482" t="s">
        <v>34</v>
      </c>
      <c r="M482">
        <v>157</v>
      </c>
      <c r="N482">
        <v>0</v>
      </c>
      <c r="O482">
        <v>0</v>
      </c>
      <c r="P482" t="s">
        <v>2</v>
      </c>
      <c r="Q482">
        <v>0</v>
      </c>
      <c r="R482" t="s">
        <v>130</v>
      </c>
      <c r="S482" t="s">
        <v>1053</v>
      </c>
      <c r="T482" t="s">
        <v>3</v>
      </c>
      <c r="U482">
        <v>54</v>
      </c>
      <c r="V482" t="s">
        <v>2</v>
      </c>
      <c r="W482" t="s">
        <v>2</v>
      </c>
      <c r="X482" t="s">
        <v>2</v>
      </c>
      <c r="Y482">
        <v>0</v>
      </c>
      <c r="Z482" t="s">
        <v>2</v>
      </c>
      <c r="AA482" t="s">
        <v>57</v>
      </c>
      <c r="AB482" t="s">
        <v>38</v>
      </c>
      <c r="AC482">
        <v>7</v>
      </c>
      <c r="AD482">
        <v>431</v>
      </c>
      <c r="AE482" t="s">
        <v>39</v>
      </c>
      <c r="AF482" t="s">
        <v>39</v>
      </c>
    </row>
    <row r="483" spans="1:32" x14ac:dyDescent="0.25">
      <c r="A483" t="s">
        <v>1054</v>
      </c>
      <c r="B483" t="str">
        <f>IF(Databel___Data[[#This Row],[Churn flag]]=0,"Stayed","Churned")</f>
        <v>Stayed</v>
      </c>
      <c r="C483" t="s">
        <v>2</v>
      </c>
      <c r="D483">
        <f>IF(Databel___Data[[#This Row],[Churn Label]]="NO",0,1)</f>
        <v>0</v>
      </c>
      <c r="E483">
        <v>1</v>
      </c>
      <c r="F483">
        <v>3</v>
      </c>
      <c r="G483">
        <v>9</v>
      </c>
      <c r="H483">
        <v>20.2</v>
      </c>
      <c r="I483">
        <v>15</v>
      </c>
      <c r="J483">
        <v>39.299999999999997</v>
      </c>
      <c r="K483" t="s">
        <v>1</v>
      </c>
      <c r="L483" t="s">
        <v>34</v>
      </c>
      <c r="M483">
        <v>13</v>
      </c>
      <c r="N483">
        <v>0</v>
      </c>
      <c r="O483">
        <v>0</v>
      </c>
      <c r="P483" t="s">
        <v>2</v>
      </c>
      <c r="Q483">
        <v>0</v>
      </c>
      <c r="R483" t="s">
        <v>166</v>
      </c>
      <c r="S483" t="s">
        <v>1055</v>
      </c>
      <c r="T483" t="s">
        <v>0</v>
      </c>
      <c r="U483">
        <v>22</v>
      </c>
      <c r="V483" t="s">
        <v>1</v>
      </c>
      <c r="W483" t="s">
        <v>2</v>
      </c>
      <c r="X483" t="s">
        <v>2</v>
      </c>
      <c r="Y483">
        <v>0</v>
      </c>
      <c r="Z483" t="s">
        <v>2</v>
      </c>
      <c r="AA483" t="s">
        <v>37</v>
      </c>
      <c r="AB483" t="s">
        <v>58</v>
      </c>
      <c r="AC483">
        <v>8</v>
      </c>
      <c r="AD483">
        <v>24</v>
      </c>
      <c r="AE483" t="s">
        <v>39</v>
      </c>
      <c r="AF483" t="s">
        <v>39</v>
      </c>
    </row>
    <row r="484" spans="1:32" x14ac:dyDescent="0.25">
      <c r="A484" t="s">
        <v>1056</v>
      </c>
      <c r="B484" t="str">
        <f>IF(Databel___Data[[#This Row],[Churn flag]]=0,"Stayed","Churned")</f>
        <v>Stayed</v>
      </c>
      <c r="C484" t="s">
        <v>2</v>
      </c>
      <c r="D484">
        <f>IF(Databel___Data[[#This Row],[Churn Label]]="NO",0,1)</f>
        <v>0</v>
      </c>
      <c r="E484">
        <v>1</v>
      </c>
      <c r="F484">
        <v>73</v>
      </c>
      <c r="G484">
        <v>230</v>
      </c>
      <c r="H484">
        <v>726.4</v>
      </c>
      <c r="I484">
        <v>292</v>
      </c>
      <c r="J484">
        <v>693.5</v>
      </c>
      <c r="K484" t="s">
        <v>1</v>
      </c>
      <c r="L484" t="s">
        <v>34</v>
      </c>
      <c r="M484">
        <v>347</v>
      </c>
      <c r="N484">
        <v>2</v>
      </c>
      <c r="O484">
        <v>13</v>
      </c>
      <c r="P484" t="s">
        <v>1</v>
      </c>
      <c r="Q484">
        <v>0</v>
      </c>
      <c r="R484" t="s">
        <v>179</v>
      </c>
      <c r="S484" t="s">
        <v>1057</v>
      </c>
      <c r="T484" t="s">
        <v>0</v>
      </c>
      <c r="U484">
        <v>44</v>
      </c>
      <c r="V484" t="s">
        <v>2</v>
      </c>
      <c r="W484" t="s">
        <v>2</v>
      </c>
      <c r="X484" t="s">
        <v>2</v>
      </c>
      <c r="Y484">
        <v>0</v>
      </c>
      <c r="Z484" t="s">
        <v>2</v>
      </c>
      <c r="AA484" t="s">
        <v>57</v>
      </c>
      <c r="AB484" t="s">
        <v>38</v>
      </c>
      <c r="AC484">
        <v>52</v>
      </c>
      <c r="AD484">
        <v>3809</v>
      </c>
      <c r="AE484" t="s">
        <v>39</v>
      </c>
      <c r="AF484" t="s">
        <v>39</v>
      </c>
    </row>
    <row r="485" spans="1:32" x14ac:dyDescent="0.25">
      <c r="A485" t="s">
        <v>1058</v>
      </c>
      <c r="B485" t="str">
        <f>IF(Databel___Data[[#This Row],[Churn flag]]=0,"Stayed","Churned")</f>
        <v>Stayed</v>
      </c>
      <c r="C485" t="s">
        <v>2</v>
      </c>
      <c r="D485">
        <f>IF(Databel___Data[[#This Row],[Churn Label]]="NO",0,1)</f>
        <v>0</v>
      </c>
      <c r="E485">
        <v>1</v>
      </c>
      <c r="F485">
        <v>1</v>
      </c>
      <c r="G485">
        <v>4</v>
      </c>
      <c r="H485">
        <v>13</v>
      </c>
      <c r="I485">
        <v>5</v>
      </c>
      <c r="J485">
        <v>10.1</v>
      </c>
      <c r="K485" t="s">
        <v>1</v>
      </c>
      <c r="L485" t="s">
        <v>34</v>
      </c>
      <c r="M485">
        <v>2</v>
      </c>
      <c r="N485">
        <v>1</v>
      </c>
      <c r="O485">
        <v>0</v>
      </c>
      <c r="P485" t="s">
        <v>2</v>
      </c>
      <c r="Q485">
        <v>0</v>
      </c>
      <c r="R485" t="s">
        <v>435</v>
      </c>
      <c r="S485" t="s">
        <v>1059</v>
      </c>
      <c r="T485" t="s">
        <v>3</v>
      </c>
      <c r="U485">
        <v>36</v>
      </c>
      <c r="V485" t="s">
        <v>2</v>
      </c>
      <c r="W485" t="s">
        <v>2</v>
      </c>
      <c r="X485" t="s">
        <v>2</v>
      </c>
      <c r="Y485">
        <v>0</v>
      </c>
      <c r="Z485" t="s">
        <v>2</v>
      </c>
      <c r="AA485" t="s">
        <v>37</v>
      </c>
      <c r="AB485" t="s">
        <v>58</v>
      </c>
      <c r="AC485">
        <v>7</v>
      </c>
      <c r="AD485">
        <v>7</v>
      </c>
      <c r="AE485" t="s">
        <v>39</v>
      </c>
      <c r="AF485" t="s">
        <v>39</v>
      </c>
    </row>
    <row r="486" spans="1:32" x14ac:dyDescent="0.25">
      <c r="A486" t="s">
        <v>1060</v>
      </c>
      <c r="B486" t="str">
        <f>IF(Databel___Data[[#This Row],[Churn flag]]=0,"Stayed","Churned")</f>
        <v>Stayed</v>
      </c>
      <c r="C486" t="s">
        <v>2</v>
      </c>
      <c r="D486">
        <f>IF(Databel___Data[[#This Row],[Churn Label]]="NO",0,1)</f>
        <v>0</v>
      </c>
      <c r="E486">
        <v>1</v>
      </c>
      <c r="F486">
        <v>71</v>
      </c>
      <c r="G486">
        <v>146</v>
      </c>
      <c r="H486">
        <v>498.3</v>
      </c>
      <c r="I486">
        <v>355</v>
      </c>
      <c r="J486">
        <v>1065</v>
      </c>
      <c r="K486" t="s">
        <v>1</v>
      </c>
      <c r="L486" t="s">
        <v>34</v>
      </c>
      <c r="M486">
        <v>355</v>
      </c>
      <c r="N486">
        <v>2</v>
      </c>
      <c r="O486">
        <v>4</v>
      </c>
      <c r="P486" t="s">
        <v>1</v>
      </c>
      <c r="Q486">
        <v>0</v>
      </c>
      <c r="R486" t="s">
        <v>374</v>
      </c>
      <c r="S486" t="s">
        <v>1061</v>
      </c>
      <c r="T486" t="s">
        <v>0</v>
      </c>
      <c r="U486">
        <v>60</v>
      </c>
      <c r="V486" t="s">
        <v>2</v>
      </c>
      <c r="W486" t="s">
        <v>2</v>
      </c>
      <c r="X486" t="s">
        <v>2</v>
      </c>
      <c r="Y486">
        <v>0</v>
      </c>
      <c r="Z486" t="s">
        <v>1</v>
      </c>
      <c r="AA486" t="s">
        <v>57</v>
      </c>
      <c r="AB486" t="s">
        <v>38</v>
      </c>
      <c r="AC486">
        <v>41</v>
      </c>
      <c r="AD486">
        <v>2947</v>
      </c>
      <c r="AE486" t="s">
        <v>39</v>
      </c>
      <c r="AF486" t="s">
        <v>39</v>
      </c>
    </row>
    <row r="487" spans="1:32" x14ac:dyDescent="0.25">
      <c r="A487" t="s">
        <v>1062</v>
      </c>
      <c r="B487" t="str">
        <f>IF(Databel___Data[[#This Row],[Churn flag]]=0,"Stayed","Churned")</f>
        <v>Stayed</v>
      </c>
      <c r="C487" t="s">
        <v>2</v>
      </c>
      <c r="D487">
        <f>IF(Databel___Data[[#This Row],[Churn Label]]="NO",0,1)</f>
        <v>0</v>
      </c>
      <c r="E487">
        <v>1</v>
      </c>
      <c r="F487">
        <v>65</v>
      </c>
      <c r="G487">
        <v>349</v>
      </c>
      <c r="H487">
        <v>1039.3</v>
      </c>
      <c r="I487">
        <v>260</v>
      </c>
      <c r="J487">
        <v>741</v>
      </c>
      <c r="K487" t="s">
        <v>1</v>
      </c>
      <c r="L487" t="s">
        <v>34</v>
      </c>
      <c r="M487">
        <v>370</v>
      </c>
      <c r="N487">
        <v>1</v>
      </c>
      <c r="O487">
        <v>0</v>
      </c>
      <c r="P487" t="s">
        <v>2</v>
      </c>
      <c r="Q487">
        <v>0</v>
      </c>
      <c r="R487" t="s">
        <v>269</v>
      </c>
      <c r="S487" t="s">
        <v>1063</v>
      </c>
      <c r="T487" t="s">
        <v>3</v>
      </c>
      <c r="U487">
        <v>29</v>
      </c>
      <c r="V487" t="s">
        <v>1</v>
      </c>
      <c r="W487" t="s">
        <v>2</v>
      </c>
      <c r="X487" t="s">
        <v>2</v>
      </c>
      <c r="Y487">
        <v>0</v>
      </c>
      <c r="Z487" t="s">
        <v>2</v>
      </c>
      <c r="AA487" t="s">
        <v>57</v>
      </c>
      <c r="AB487" t="s">
        <v>58</v>
      </c>
      <c r="AC487">
        <v>11</v>
      </c>
      <c r="AD487">
        <v>704</v>
      </c>
      <c r="AE487" t="s">
        <v>39</v>
      </c>
      <c r="AF487" t="s">
        <v>39</v>
      </c>
    </row>
    <row r="488" spans="1:32" x14ac:dyDescent="0.25">
      <c r="A488" t="s">
        <v>1064</v>
      </c>
      <c r="B488" t="str">
        <f>IF(Databel___Data[[#This Row],[Churn flag]]=0,"Stayed","Churned")</f>
        <v>Churned</v>
      </c>
      <c r="C488" t="s">
        <v>1</v>
      </c>
      <c r="D488">
        <f>IF(Databel___Data[[#This Row],[Churn Label]]="NO",0,1)</f>
        <v>1</v>
      </c>
      <c r="E488">
        <v>1</v>
      </c>
      <c r="F488">
        <v>10</v>
      </c>
      <c r="G488">
        <v>27</v>
      </c>
      <c r="H488">
        <v>60.9</v>
      </c>
      <c r="I488">
        <v>60</v>
      </c>
      <c r="J488">
        <v>87</v>
      </c>
      <c r="K488" t="s">
        <v>1</v>
      </c>
      <c r="L488" t="s">
        <v>34</v>
      </c>
      <c r="M488">
        <v>22</v>
      </c>
      <c r="N488">
        <v>2</v>
      </c>
      <c r="O488">
        <v>13</v>
      </c>
      <c r="P488" t="s">
        <v>1</v>
      </c>
      <c r="Q488">
        <v>0</v>
      </c>
      <c r="R488" t="s">
        <v>150</v>
      </c>
      <c r="S488" t="s">
        <v>1065</v>
      </c>
      <c r="T488" t="s">
        <v>0</v>
      </c>
      <c r="U488">
        <v>24</v>
      </c>
      <c r="V488" t="s">
        <v>1</v>
      </c>
      <c r="W488" t="s">
        <v>2</v>
      </c>
      <c r="X488" t="s">
        <v>2</v>
      </c>
      <c r="Y488">
        <v>0</v>
      </c>
      <c r="Z488" t="s">
        <v>2</v>
      </c>
      <c r="AA488" t="s">
        <v>37</v>
      </c>
      <c r="AB488" t="s">
        <v>58</v>
      </c>
      <c r="AC488">
        <v>20</v>
      </c>
      <c r="AD488">
        <v>208</v>
      </c>
      <c r="AE488" t="s">
        <v>13496</v>
      </c>
      <c r="AF488" t="s">
        <v>13496</v>
      </c>
    </row>
    <row r="489" spans="1:32" x14ac:dyDescent="0.25">
      <c r="A489" t="s">
        <v>1066</v>
      </c>
      <c r="B489" t="str">
        <f>IF(Databel___Data[[#This Row],[Churn flag]]=0,"Stayed","Churned")</f>
        <v>Stayed</v>
      </c>
      <c r="C489" t="s">
        <v>2</v>
      </c>
      <c r="D489">
        <f>IF(Databel___Data[[#This Row],[Churn Label]]="NO",0,1)</f>
        <v>0</v>
      </c>
      <c r="E489">
        <v>1</v>
      </c>
      <c r="F489">
        <v>20</v>
      </c>
      <c r="G489">
        <v>134</v>
      </c>
      <c r="H489">
        <v>324.7</v>
      </c>
      <c r="I489">
        <v>0</v>
      </c>
      <c r="J489">
        <v>0</v>
      </c>
      <c r="K489" t="s">
        <v>2</v>
      </c>
      <c r="L489" t="s">
        <v>46</v>
      </c>
      <c r="M489">
        <v>0</v>
      </c>
      <c r="N489">
        <v>2</v>
      </c>
      <c r="O489">
        <v>2</v>
      </c>
      <c r="P489" t="s">
        <v>2</v>
      </c>
      <c r="Q489">
        <v>17</v>
      </c>
      <c r="R489" t="s">
        <v>599</v>
      </c>
      <c r="S489" t="s">
        <v>1067</v>
      </c>
      <c r="T489" t="s">
        <v>3</v>
      </c>
      <c r="U489">
        <v>54</v>
      </c>
      <c r="V489" t="s">
        <v>2</v>
      </c>
      <c r="W489" t="s">
        <v>2</v>
      </c>
      <c r="X489" t="s">
        <v>2</v>
      </c>
      <c r="Y489">
        <v>0</v>
      </c>
      <c r="Z489" t="s">
        <v>2</v>
      </c>
      <c r="AA489" t="s">
        <v>37</v>
      </c>
      <c r="AB489" t="s">
        <v>58</v>
      </c>
      <c r="AC489">
        <v>27</v>
      </c>
      <c r="AD489">
        <v>547</v>
      </c>
      <c r="AE489" t="s">
        <v>39</v>
      </c>
      <c r="AF489" t="s">
        <v>39</v>
      </c>
    </row>
    <row r="490" spans="1:32" x14ac:dyDescent="0.25">
      <c r="A490" t="s">
        <v>1068</v>
      </c>
      <c r="B490" t="str">
        <f>IF(Databel___Data[[#This Row],[Churn flag]]=0,"Stayed","Churned")</f>
        <v>Stayed</v>
      </c>
      <c r="C490" t="s">
        <v>2</v>
      </c>
      <c r="D490">
        <f>IF(Databel___Data[[#This Row],[Churn Label]]="NO",0,1)</f>
        <v>0</v>
      </c>
      <c r="E490">
        <v>1</v>
      </c>
      <c r="F490">
        <v>14</v>
      </c>
      <c r="G490">
        <v>104</v>
      </c>
      <c r="H490">
        <v>189.2</v>
      </c>
      <c r="I490">
        <v>56</v>
      </c>
      <c r="J490">
        <v>212.8</v>
      </c>
      <c r="K490" t="s">
        <v>1</v>
      </c>
      <c r="L490" t="s">
        <v>34</v>
      </c>
      <c r="M490">
        <v>53</v>
      </c>
      <c r="N490">
        <v>0</v>
      </c>
      <c r="O490">
        <v>0</v>
      </c>
      <c r="P490" t="s">
        <v>2</v>
      </c>
      <c r="Q490">
        <v>0</v>
      </c>
      <c r="R490" t="s">
        <v>52</v>
      </c>
      <c r="S490" t="s">
        <v>1069</v>
      </c>
      <c r="T490" t="s">
        <v>3</v>
      </c>
      <c r="U490">
        <v>25</v>
      </c>
      <c r="V490" t="s">
        <v>1</v>
      </c>
      <c r="W490" t="s">
        <v>2</v>
      </c>
      <c r="X490" t="s">
        <v>2</v>
      </c>
      <c r="Y490">
        <v>0</v>
      </c>
      <c r="Z490" t="s">
        <v>2</v>
      </c>
      <c r="AA490" t="s">
        <v>43</v>
      </c>
      <c r="AB490" t="s">
        <v>38</v>
      </c>
      <c r="AC490">
        <v>11</v>
      </c>
      <c r="AD490">
        <v>153</v>
      </c>
      <c r="AE490" t="s">
        <v>39</v>
      </c>
      <c r="AF490" t="s">
        <v>39</v>
      </c>
    </row>
    <row r="491" spans="1:32" x14ac:dyDescent="0.25">
      <c r="A491" t="s">
        <v>1070</v>
      </c>
      <c r="B491" t="str">
        <f>IF(Databel___Data[[#This Row],[Churn flag]]=0,"Stayed","Churned")</f>
        <v>Stayed</v>
      </c>
      <c r="C491" t="s">
        <v>2</v>
      </c>
      <c r="D491">
        <f>IF(Databel___Data[[#This Row],[Churn Label]]="NO",0,1)</f>
        <v>0</v>
      </c>
      <c r="E491">
        <v>1</v>
      </c>
      <c r="F491">
        <v>42</v>
      </c>
      <c r="G491">
        <v>172</v>
      </c>
      <c r="H491">
        <v>499.2</v>
      </c>
      <c r="I491">
        <v>84</v>
      </c>
      <c r="J491">
        <v>407.4</v>
      </c>
      <c r="K491" t="s">
        <v>1</v>
      </c>
      <c r="L491" t="s">
        <v>34</v>
      </c>
      <c r="M491">
        <v>102</v>
      </c>
      <c r="N491">
        <v>0</v>
      </c>
      <c r="O491">
        <v>2</v>
      </c>
      <c r="P491" t="s">
        <v>1</v>
      </c>
      <c r="Q491">
        <v>0</v>
      </c>
      <c r="R491" t="s">
        <v>171</v>
      </c>
      <c r="S491" t="s">
        <v>1071</v>
      </c>
      <c r="T491" t="s">
        <v>3</v>
      </c>
      <c r="U491">
        <v>44</v>
      </c>
      <c r="V491" t="s">
        <v>2</v>
      </c>
      <c r="W491" t="s">
        <v>2</v>
      </c>
      <c r="X491" t="s">
        <v>2</v>
      </c>
      <c r="Y491">
        <v>0</v>
      </c>
      <c r="Z491" t="s">
        <v>2</v>
      </c>
      <c r="AA491" t="s">
        <v>37</v>
      </c>
      <c r="AB491" t="s">
        <v>38</v>
      </c>
      <c r="AC491">
        <v>43</v>
      </c>
      <c r="AD491">
        <v>1798</v>
      </c>
      <c r="AE491" t="s">
        <v>39</v>
      </c>
      <c r="AF491" t="s">
        <v>39</v>
      </c>
    </row>
    <row r="492" spans="1:32" x14ac:dyDescent="0.25">
      <c r="A492" t="s">
        <v>1072</v>
      </c>
      <c r="B492" t="str">
        <f>IF(Databel___Data[[#This Row],[Churn flag]]=0,"Stayed","Churned")</f>
        <v>Stayed</v>
      </c>
      <c r="C492" t="s">
        <v>2</v>
      </c>
      <c r="D492">
        <f>IF(Databel___Data[[#This Row],[Churn Label]]="NO",0,1)</f>
        <v>0</v>
      </c>
      <c r="E492">
        <v>1</v>
      </c>
      <c r="F492">
        <v>18</v>
      </c>
      <c r="G492">
        <v>32</v>
      </c>
      <c r="H492">
        <v>72.599999999999994</v>
      </c>
      <c r="I492">
        <v>54</v>
      </c>
      <c r="J492">
        <v>198</v>
      </c>
      <c r="K492" t="s">
        <v>1</v>
      </c>
      <c r="L492" t="s">
        <v>34</v>
      </c>
      <c r="M492">
        <v>99</v>
      </c>
      <c r="N492">
        <v>0</v>
      </c>
      <c r="O492">
        <v>4</v>
      </c>
      <c r="P492" t="s">
        <v>1</v>
      </c>
      <c r="Q492">
        <v>0</v>
      </c>
      <c r="R492" t="s">
        <v>216</v>
      </c>
      <c r="S492" t="s">
        <v>1073</v>
      </c>
      <c r="T492" t="s">
        <v>3</v>
      </c>
      <c r="U492">
        <v>35</v>
      </c>
      <c r="V492" t="s">
        <v>2</v>
      </c>
      <c r="W492" t="s">
        <v>2</v>
      </c>
      <c r="X492" t="s">
        <v>2</v>
      </c>
      <c r="Y492">
        <v>0</v>
      </c>
      <c r="Z492" t="s">
        <v>2</v>
      </c>
      <c r="AA492" t="s">
        <v>43</v>
      </c>
      <c r="AB492" t="s">
        <v>58</v>
      </c>
      <c r="AC492">
        <v>23</v>
      </c>
      <c r="AD492">
        <v>425</v>
      </c>
      <c r="AE492" t="s">
        <v>39</v>
      </c>
      <c r="AF492" t="s">
        <v>39</v>
      </c>
    </row>
    <row r="493" spans="1:32" x14ac:dyDescent="0.25">
      <c r="A493" t="s">
        <v>1074</v>
      </c>
      <c r="B493" t="str">
        <f>IF(Databel___Data[[#This Row],[Churn flag]]=0,"Stayed","Churned")</f>
        <v>Stayed</v>
      </c>
      <c r="C493" t="s">
        <v>2</v>
      </c>
      <c r="D493">
        <f>IF(Databel___Data[[#This Row],[Churn Label]]="NO",0,1)</f>
        <v>0</v>
      </c>
      <c r="E493">
        <v>1</v>
      </c>
      <c r="F493">
        <v>12</v>
      </c>
      <c r="G493">
        <v>62</v>
      </c>
      <c r="H493">
        <v>185.7</v>
      </c>
      <c r="I493">
        <v>48</v>
      </c>
      <c r="J493">
        <v>159.6</v>
      </c>
      <c r="K493" t="s">
        <v>1</v>
      </c>
      <c r="L493" t="s">
        <v>34</v>
      </c>
      <c r="M493">
        <v>80</v>
      </c>
      <c r="N493">
        <v>1</v>
      </c>
      <c r="O493">
        <v>0</v>
      </c>
      <c r="P493" t="s">
        <v>2</v>
      </c>
      <c r="Q493">
        <v>0</v>
      </c>
      <c r="R493" t="s">
        <v>153</v>
      </c>
      <c r="S493" t="s">
        <v>1075</v>
      </c>
      <c r="T493" t="s">
        <v>3</v>
      </c>
      <c r="U493">
        <v>61</v>
      </c>
      <c r="V493" t="s">
        <v>2</v>
      </c>
      <c r="W493" t="s">
        <v>2</v>
      </c>
      <c r="X493" t="s">
        <v>2</v>
      </c>
      <c r="Y493">
        <v>0</v>
      </c>
      <c r="Z493" t="s">
        <v>2</v>
      </c>
      <c r="AA493" t="s">
        <v>37</v>
      </c>
      <c r="AB493" t="s">
        <v>58</v>
      </c>
      <c r="AC493">
        <v>13</v>
      </c>
      <c r="AD493">
        <v>153</v>
      </c>
      <c r="AE493" t="s">
        <v>39</v>
      </c>
      <c r="AF493" t="s">
        <v>39</v>
      </c>
    </row>
    <row r="494" spans="1:32" x14ac:dyDescent="0.25">
      <c r="A494" t="s">
        <v>1076</v>
      </c>
      <c r="B494" t="str">
        <f>IF(Databel___Data[[#This Row],[Churn flag]]=0,"Stayed","Churned")</f>
        <v>Stayed</v>
      </c>
      <c r="C494" t="s">
        <v>2</v>
      </c>
      <c r="D494">
        <f>IF(Databel___Data[[#This Row],[Churn Label]]="NO",0,1)</f>
        <v>0</v>
      </c>
      <c r="E494">
        <v>1</v>
      </c>
      <c r="F494">
        <v>73</v>
      </c>
      <c r="G494">
        <v>212</v>
      </c>
      <c r="H494">
        <v>583.1</v>
      </c>
      <c r="I494">
        <v>292</v>
      </c>
      <c r="J494">
        <v>781.1</v>
      </c>
      <c r="K494" t="s">
        <v>1</v>
      </c>
      <c r="L494" t="s">
        <v>34</v>
      </c>
      <c r="M494">
        <v>391</v>
      </c>
      <c r="N494">
        <v>2</v>
      </c>
      <c r="O494">
        <v>15</v>
      </c>
      <c r="P494" t="s">
        <v>1</v>
      </c>
      <c r="Q494">
        <v>0</v>
      </c>
      <c r="R494" t="s">
        <v>216</v>
      </c>
      <c r="S494" t="s">
        <v>1077</v>
      </c>
      <c r="T494" t="s">
        <v>0</v>
      </c>
      <c r="U494">
        <v>26</v>
      </c>
      <c r="V494" t="s">
        <v>1</v>
      </c>
      <c r="W494" t="s">
        <v>2</v>
      </c>
      <c r="X494" t="s">
        <v>2</v>
      </c>
      <c r="Y494">
        <v>0</v>
      </c>
      <c r="Z494" t="s">
        <v>1</v>
      </c>
      <c r="AA494" t="s">
        <v>57</v>
      </c>
      <c r="AB494" t="s">
        <v>58</v>
      </c>
      <c r="AC494">
        <v>54</v>
      </c>
      <c r="AD494">
        <v>3969</v>
      </c>
      <c r="AE494" t="s">
        <v>39</v>
      </c>
      <c r="AF494" t="s">
        <v>39</v>
      </c>
    </row>
    <row r="495" spans="1:32" x14ac:dyDescent="0.25">
      <c r="A495" t="s">
        <v>1078</v>
      </c>
      <c r="B495" t="str">
        <f>IF(Databel___Data[[#This Row],[Churn flag]]=0,"Stayed","Churned")</f>
        <v>Stayed</v>
      </c>
      <c r="C495" t="s">
        <v>2</v>
      </c>
      <c r="D495">
        <f>IF(Databel___Data[[#This Row],[Churn Label]]="NO",0,1)</f>
        <v>0</v>
      </c>
      <c r="E495">
        <v>1</v>
      </c>
      <c r="F495">
        <v>57</v>
      </c>
      <c r="G495">
        <v>140</v>
      </c>
      <c r="H495">
        <v>402.5</v>
      </c>
      <c r="I495">
        <v>285</v>
      </c>
      <c r="J495">
        <v>775.2</v>
      </c>
      <c r="K495" t="s">
        <v>1</v>
      </c>
      <c r="L495" t="s">
        <v>34</v>
      </c>
      <c r="M495">
        <v>194</v>
      </c>
      <c r="N495">
        <v>1</v>
      </c>
      <c r="O495">
        <v>24</v>
      </c>
      <c r="P495" t="s">
        <v>2</v>
      </c>
      <c r="Q495">
        <v>0</v>
      </c>
      <c r="R495" t="s">
        <v>94</v>
      </c>
      <c r="S495" t="s">
        <v>1079</v>
      </c>
      <c r="T495" t="s">
        <v>0</v>
      </c>
      <c r="U495">
        <v>22</v>
      </c>
      <c r="V495" t="s">
        <v>1</v>
      </c>
      <c r="W495" t="s">
        <v>2</v>
      </c>
      <c r="X495" t="s">
        <v>2</v>
      </c>
      <c r="Y495">
        <v>0</v>
      </c>
      <c r="Z495" t="s">
        <v>1</v>
      </c>
      <c r="AA495" t="s">
        <v>43</v>
      </c>
      <c r="AB495" t="s">
        <v>58</v>
      </c>
      <c r="AC495">
        <v>63</v>
      </c>
      <c r="AD495">
        <v>3608</v>
      </c>
      <c r="AE495" t="s">
        <v>39</v>
      </c>
      <c r="AF495" t="s">
        <v>39</v>
      </c>
    </row>
    <row r="496" spans="1:32" x14ac:dyDescent="0.25">
      <c r="A496" t="s">
        <v>1080</v>
      </c>
      <c r="B496" t="str">
        <f>IF(Databel___Data[[#This Row],[Churn flag]]=0,"Stayed","Churned")</f>
        <v>Stayed</v>
      </c>
      <c r="C496" t="s">
        <v>2</v>
      </c>
      <c r="D496">
        <f>IF(Databel___Data[[#This Row],[Churn Label]]="NO",0,1)</f>
        <v>0</v>
      </c>
      <c r="E496">
        <v>1</v>
      </c>
      <c r="F496">
        <v>70</v>
      </c>
      <c r="G496">
        <v>327</v>
      </c>
      <c r="H496">
        <v>913.5</v>
      </c>
      <c r="I496">
        <v>0</v>
      </c>
      <c r="J496">
        <v>0</v>
      </c>
      <c r="K496" t="s">
        <v>2</v>
      </c>
      <c r="L496" t="s">
        <v>46</v>
      </c>
      <c r="M496">
        <v>0</v>
      </c>
      <c r="N496">
        <v>0</v>
      </c>
      <c r="O496">
        <v>20</v>
      </c>
      <c r="P496" t="s">
        <v>1</v>
      </c>
      <c r="Q496">
        <v>0</v>
      </c>
      <c r="R496" t="s">
        <v>219</v>
      </c>
      <c r="S496" t="s">
        <v>1081</v>
      </c>
      <c r="T496" t="s">
        <v>3</v>
      </c>
      <c r="U496">
        <v>29</v>
      </c>
      <c r="V496" t="s">
        <v>1</v>
      </c>
      <c r="W496" t="s">
        <v>2</v>
      </c>
      <c r="X496" t="s">
        <v>2</v>
      </c>
      <c r="Y496">
        <v>0</v>
      </c>
      <c r="Z496" t="s">
        <v>2</v>
      </c>
      <c r="AA496" t="s">
        <v>57</v>
      </c>
      <c r="AB496" t="s">
        <v>58</v>
      </c>
      <c r="AC496">
        <v>44</v>
      </c>
      <c r="AD496">
        <v>3098</v>
      </c>
      <c r="AE496" t="s">
        <v>39</v>
      </c>
      <c r="AF496" t="s">
        <v>39</v>
      </c>
    </row>
    <row r="497" spans="1:32" x14ac:dyDescent="0.25">
      <c r="A497" t="s">
        <v>1082</v>
      </c>
      <c r="B497" t="str">
        <f>IF(Databel___Data[[#This Row],[Churn flag]]=0,"Stayed","Churned")</f>
        <v>Stayed</v>
      </c>
      <c r="C497" t="s">
        <v>2</v>
      </c>
      <c r="D497">
        <f>IF(Databel___Data[[#This Row],[Churn Label]]="NO",0,1)</f>
        <v>0</v>
      </c>
      <c r="E497">
        <v>1</v>
      </c>
      <c r="F497">
        <v>64</v>
      </c>
      <c r="G497">
        <v>200</v>
      </c>
      <c r="H497">
        <v>510.1</v>
      </c>
      <c r="I497">
        <v>576</v>
      </c>
      <c r="J497">
        <v>716.8</v>
      </c>
      <c r="K497" t="s">
        <v>1</v>
      </c>
      <c r="L497" t="s">
        <v>34</v>
      </c>
      <c r="M497">
        <v>179</v>
      </c>
      <c r="N497">
        <v>1</v>
      </c>
      <c r="O497">
        <v>14</v>
      </c>
      <c r="P497" t="s">
        <v>1</v>
      </c>
      <c r="Q497">
        <v>0</v>
      </c>
      <c r="R497" t="s">
        <v>49</v>
      </c>
      <c r="S497" t="s">
        <v>1083</v>
      </c>
      <c r="T497" t="s">
        <v>3</v>
      </c>
      <c r="U497">
        <v>51</v>
      </c>
      <c r="V497" t="s">
        <v>2</v>
      </c>
      <c r="W497" t="s">
        <v>2</v>
      </c>
      <c r="X497" t="s">
        <v>2</v>
      </c>
      <c r="Y497">
        <v>0</v>
      </c>
      <c r="Z497" t="s">
        <v>2</v>
      </c>
      <c r="AA497" t="s">
        <v>43</v>
      </c>
      <c r="AB497" t="s">
        <v>38</v>
      </c>
      <c r="AC497">
        <v>14</v>
      </c>
      <c r="AD497">
        <v>918</v>
      </c>
      <c r="AE497" t="s">
        <v>39</v>
      </c>
      <c r="AF497" t="s">
        <v>39</v>
      </c>
    </row>
    <row r="498" spans="1:32" x14ac:dyDescent="0.25">
      <c r="A498" t="s">
        <v>1084</v>
      </c>
      <c r="B498" t="str">
        <f>IF(Databel___Data[[#This Row],[Churn flag]]=0,"Stayed","Churned")</f>
        <v>Stayed</v>
      </c>
      <c r="C498" t="s">
        <v>2</v>
      </c>
      <c r="D498">
        <f>IF(Databel___Data[[#This Row],[Churn Label]]="NO",0,1)</f>
        <v>0</v>
      </c>
      <c r="E498">
        <v>1</v>
      </c>
      <c r="F498">
        <v>72</v>
      </c>
      <c r="G498">
        <v>252</v>
      </c>
      <c r="H498">
        <v>720.4</v>
      </c>
      <c r="I498">
        <v>216</v>
      </c>
      <c r="J498">
        <v>813.6</v>
      </c>
      <c r="K498" t="s">
        <v>1</v>
      </c>
      <c r="L498" t="s">
        <v>34</v>
      </c>
      <c r="M498">
        <v>271</v>
      </c>
      <c r="N498">
        <v>0</v>
      </c>
      <c r="O498">
        <v>5</v>
      </c>
      <c r="P498" t="s">
        <v>1</v>
      </c>
      <c r="Q498">
        <v>0</v>
      </c>
      <c r="R498" t="s">
        <v>156</v>
      </c>
      <c r="S498" t="s">
        <v>1085</v>
      </c>
      <c r="T498" t="s">
        <v>3</v>
      </c>
      <c r="U498">
        <v>39</v>
      </c>
      <c r="V498" t="s">
        <v>2</v>
      </c>
      <c r="W498" t="s">
        <v>2</v>
      </c>
      <c r="X498" t="s">
        <v>2</v>
      </c>
      <c r="Y498">
        <v>0</v>
      </c>
      <c r="Z498" t="s">
        <v>2</v>
      </c>
      <c r="AA498" t="s">
        <v>57</v>
      </c>
      <c r="AB498" t="s">
        <v>38</v>
      </c>
      <c r="AC498">
        <v>19</v>
      </c>
      <c r="AD498">
        <v>1344</v>
      </c>
      <c r="AE498" t="s">
        <v>39</v>
      </c>
      <c r="AF498" t="s">
        <v>39</v>
      </c>
    </row>
    <row r="499" spans="1:32" x14ac:dyDescent="0.25">
      <c r="A499" t="s">
        <v>1086</v>
      </c>
      <c r="B499" t="str">
        <f>IF(Databel___Data[[#This Row],[Churn flag]]=0,"Stayed","Churned")</f>
        <v>Stayed</v>
      </c>
      <c r="C499" t="s">
        <v>2</v>
      </c>
      <c r="D499">
        <f>IF(Databel___Data[[#This Row],[Churn Label]]="NO",0,1)</f>
        <v>0</v>
      </c>
      <c r="E499">
        <v>1</v>
      </c>
      <c r="F499">
        <v>33</v>
      </c>
      <c r="G499">
        <v>140</v>
      </c>
      <c r="H499">
        <v>395.1</v>
      </c>
      <c r="I499">
        <v>198</v>
      </c>
      <c r="J499">
        <v>366.3</v>
      </c>
      <c r="K499" t="s">
        <v>1</v>
      </c>
      <c r="L499" t="s">
        <v>34</v>
      </c>
      <c r="M499">
        <v>73</v>
      </c>
      <c r="N499">
        <v>2</v>
      </c>
      <c r="O499">
        <v>13</v>
      </c>
      <c r="P499" t="s">
        <v>1</v>
      </c>
      <c r="Q499">
        <v>0</v>
      </c>
      <c r="R499" t="s">
        <v>171</v>
      </c>
      <c r="S499" t="s">
        <v>1087</v>
      </c>
      <c r="T499" t="s">
        <v>0</v>
      </c>
      <c r="U499">
        <v>63</v>
      </c>
      <c r="V499" t="s">
        <v>2</v>
      </c>
      <c r="W499" t="s">
        <v>2</v>
      </c>
      <c r="X499" t="s">
        <v>2</v>
      </c>
      <c r="Y499">
        <v>0</v>
      </c>
      <c r="Z499" t="s">
        <v>2</v>
      </c>
      <c r="AA499" t="s">
        <v>37</v>
      </c>
      <c r="AB499" t="s">
        <v>38</v>
      </c>
      <c r="AC499">
        <v>30</v>
      </c>
      <c r="AD499">
        <v>981</v>
      </c>
      <c r="AE499" t="s">
        <v>39</v>
      </c>
      <c r="AF499" t="s">
        <v>39</v>
      </c>
    </row>
    <row r="500" spans="1:32" x14ac:dyDescent="0.25">
      <c r="A500" t="s">
        <v>1088</v>
      </c>
      <c r="B500" t="str">
        <f>IF(Databel___Data[[#This Row],[Churn flag]]=0,"Stayed","Churned")</f>
        <v>Stayed</v>
      </c>
      <c r="C500" t="s">
        <v>2</v>
      </c>
      <c r="D500">
        <f>IF(Databel___Data[[#This Row],[Churn Label]]="NO",0,1)</f>
        <v>0</v>
      </c>
      <c r="E500">
        <v>1</v>
      </c>
      <c r="F500">
        <v>23</v>
      </c>
      <c r="G500">
        <v>151</v>
      </c>
      <c r="H500">
        <v>280.5</v>
      </c>
      <c r="I500">
        <v>46</v>
      </c>
      <c r="J500">
        <v>271.39999999999998</v>
      </c>
      <c r="K500" t="s">
        <v>1</v>
      </c>
      <c r="L500" t="s">
        <v>34</v>
      </c>
      <c r="M500">
        <v>90</v>
      </c>
      <c r="N500">
        <v>3</v>
      </c>
      <c r="O500">
        <v>6</v>
      </c>
      <c r="P500" t="s">
        <v>2</v>
      </c>
      <c r="Q500">
        <v>60</v>
      </c>
      <c r="R500" t="s">
        <v>240</v>
      </c>
      <c r="S500" t="s">
        <v>1089</v>
      </c>
      <c r="T500" t="s">
        <v>0</v>
      </c>
      <c r="U500">
        <v>52</v>
      </c>
      <c r="V500" t="s">
        <v>2</v>
      </c>
      <c r="W500" t="s">
        <v>2</v>
      </c>
      <c r="X500" t="s">
        <v>2</v>
      </c>
      <c r="Y500">
        <v>0</v>
      </c>
      <c r="Z500" t="s">
        <v>2</v>
      </c>
      <c r="AA500" t="s">
        <v>43</v>
      </c>
      <c r="AB500" t="s">
        <v>38</v>
      </c>
      <c r="AC500">
        <v>38</v>
      </c>
      <c r="AD500">
        <v>881</v>
      </c>
      <c r="AE500" t="s">
        <v>39</v>
      </c>
      <c r="AF500" t="s">
        <v>39</v>
      </c>
    </row>
    <row r="501" spans="1:32" x14ac:dyDescent="0.25">
      <c r="A501" t="s">
        <v>1090</v>
      </c>
      <c r="B501" t="str">
        <f>IF(Databel___Data[[#This Row],[Churn flag]]=0,"Stayed","Churned")</f>
        <v>Stayed</v>
      </c>
      <c r="C501" t="s">
        <v>2</v>
      </c>
      <c r="D501">
        <f>IF(Databel___Data[[#This Row],[Churn Label]]="NO",0,1)</f>
        <v>0</v>
      </c>
      <c r="E501">
        <v>1</v>
      </c>
      <c r="F501">
        <v>70</v>
      </c>
      <c r="G501">
        <v>263</v>
      </c>
      <c r="H501">
        <v>634.20000000000005</v>
      </c>
      <c r="I501">
        <v>210</v>
      </c>
      <c r="J501">
        <v>735</v>
      </c>
      <c r="K501" t="s">
        <v>1</v>
      </c>
      <c r="L501" t="s">
        <v>34</v>
      </c>
      <c r="M501">
        <v>245</v>
      </c>
      <c r="N501">
        <v>2</v>
      </c>
      <c r="O501">
        <v>3</v>
      </c>
      <c r="P501" t="s">
        <v>1</v>
      </c>
      <c r="Q501">
        <v>0</v>
      </c>
      <c r="R501" t="s">
        <v>211</v>
      </c>
      <c r="S501" t="s">
        <v>1091</v>
      </c>
      <c r="T501" t="s">
        <v>3</v>
      </c>
      <c r="U501">
        <v>57</v>
      </c>
      <c r="V501" t="s">
        <v>2</v>
      </c>
      <c r="W501" t="s">
        <v>2</v>
      </c>
      <c r="X501" t="s">
        <v>2</v>
      </c>
      <c r="Y501">
        <v>0</v>
      </c>
      <c r="Z501" t="s">
        <v>1</v>
      </c>
      <c r="AA501" t="s">
        <v>57</v>
      </c>
      <c r="AB501" t="s">
        <v>38</v>
      </c>
      <c r="AC501">
        <v>41</v>
      </c>
      <c r="AD501">
        <v>2915</v>
      </c>
      <c r="AE501" t="s">
        <v>39</v>
      </c>
      <c r="AF501" t="s">
        <v>39</v>
      </c>
    </row>
    <row r="502" spans="1:32" x14ac:dyDescent="0.25">
      <c r="A502" t="s">
        <v>1092</v>
      </c>
      <c r="B502" t="str">
        <f>IF(Databel___Data[[#This Row],[Churn flag]]=0,"Stayed","Churned")</f>
        <v>Stayed</v>
      </c>
      <c r="C502" t="s">
        <v>2</v>
      </c>
      <c r="D502">
        <f>IF(Databel___Data[[#This Row],[Churn Label]]="NO",0,1)</f>
        <v>0</v>
      </c>
      <c r="E502">
        <v>1</v>
      </c>
      <c r="F502">
        <v>60</v>
      </c>
      <c r="G502">
        <v>275</v>
      </c>
      <c r="H502">
        <v>659.9</v>
      </c>
      <c r="I502">
        <v>0</v>
      </c>
      <c r="J502">
        <v>0</v>
      </c>
      <c r="K502" t="s">
        <v>2</v>
      </c>
      <c r="L502" t="s">
        <v>46</v>
      </c>
      <c r="M502">
        <v>0</v>
      </c>
      <c r="N502">
        <v>0</v>
      </c>
      <c r="O502">
        <v>5</v>
      </c>
      <c r="P502" t="s">
        <v>1</v>
      </c>
      <c r="Q502">
        <v>0</v>
      </c>
      <c r="R502" t="s">
        <v>97</v>
      </c>
      <c r="S502" t="s">
        <v>1093</v>
      </c>
      <c r="T502" t="s">
        <v>0</v>
      </c>
      <c r="U502">
        <v>45</v>
      </c>
      <c r="V502" t="s">
        <v>2</v>
      </c>
      <c r="W502" t="s">
        <v>2</v>
      </c>
      <c r="X502" t="s">
        <v>2</v>
      </c>
      <c r="Y502">
        <v>0</v>
      </c>
      <c r="Z502" t="s">
        <v>1</v>
      </c>
      <c r="AA502" t="s">
        <v>57</v>
      </c>
      <c r="AB502" t="s">
        <v>58</v>
      </c>
      <c r="AC502">
        <v>34</v>
      </c>
      <c r="AD502">
        <v>2038</v>
      </c>
      <c r="AE502" t="s">
        <v>39</v>
      </c>
      <c r="AF502" t="s">
        <v>39</v>
      </c>
    </row>
    <row r="503" spans="1:32" x14ac:dyDescent="0.25">
      <c r="A503" t="s">
        <v>1094</v>
      </c>
      <c r="B503" t="str">
        <f>IF(Databel___Data[[#This Row],[Churn flag]]=0,"Stayed","Churned")</f>
        <v>Stayed</v>
      </c>
      <c r="C503" t="s">
        <v>2</v>
      </c>
      <c r="D503">
        <f>IF(Databel___Data[[#This Row],[Churn Label]]="NO",0,1)</f>
        <v>0</v>
      </c>
      <c r="E503">
        <v>1</v>
      </c>
      <c r="F503">
        <v>65</v>
      </c>
      <c r="G503">
        <v>287</v>
      </c>
      <c r="H503">
        <v>914.5</v>
      </c>
      <c r="I503">
        <v>195</v>
      </c>
      <c r="J503">
        <v>916.5</v>
      </c>
      <c r="K503" t="s">
        <v>1</v>
      </c>
      <c r="L503" t="s">
        <v>34</v>
      </c>
      <c r="M503">
        <v>229</v>
      </c>
      <c r="N503">
        <v>2</v>
      </c>
      <c r="O503">
        <v>4</v>
      </c>
      <c r="P503" t="s">
        <v>1</v>
      </c>
      <c r="Q503">
        <v>0</v>
      </c>
      <c r="R503" t="s">
        <v>71</v>
      </c>
      <c r="S503" t="s">
        <v>1095</v>
      </c>
      <c r="T503" t="s">
        <v>3</v>
      </c>
      <c r="U503">
        <v>64</v>
      </c>
      <c r="V503" t="s">
        <v>2</v>
      </c>
      <c r="W503" t="s">
        <v>2</v>
      </c>
      <c r="X503" t="s">
        <v>2</v>
      </c>
      <c r="Y503">
        <v>0</v>
      </c>
      <c r="Z503" t="s">
        <v>1</v>
      </c>
      <c r="AA503" t="s">
        <v>43</v>
      </c>
      <c r="AB503" t="s">
        <v>58</v>
      </c>
      <c r="AC503">
        <v>31</v>
      </c>
      <c r="AD503">
        <v>2057</v>
      </c>
      <c r="AE503" t="s">
        <v>39</v>
      </c>
      <c r="AF503" t="s">
        <v>39</v>
      </c>
    </row>
    <row r="504" spans="1:32" x14ac:dyDescent="0.25">
      <c r="A504" t="s">
        <v>1096</v>
      </c>
      <c r="B504" t="str">
        <f>IF(Databel___Data[[#This Row],[Churn flag]]=0,"Stayed","Churned")</f>
        <v>Stayed</v>
      </c>
      <c r="C504" t="s">
        <v>2</v>
      </c>
      <c r="D504">
        <f>IF(Databel___Data[[#This Row],[Churn Label]]="NO",0,1)</f>
        <v>0</v>
      </c>
      <c r="E504">
        <v>1</v>
      </c>
      <c r="F504">
        <v>7</v>
      </c>
      <c r="G504">
        <v>37</v>
      </c>
      <c r="H504">
        <v>103.4</v>
      </c>
      <c r="I504">
        <v>0</v>
      </c>
      <c r="J504">
        <v>0</v>
      </c>
      <c r="K504" t="s">
        <v>2</v>
      </c>
      <c r="L504" t="s">
        <v>46</v>
      </c>
      <c r="M504">
        <v>0</v>
      </c>
      <c r="N504">
        <v>1</v>
      </c>
      <c r="O504">
        <v>0</v>
      </c>
      <c r="P504" t="s">
        <v>2</v>
      </c>
      <c r="Q504">
        <v>0</v>
      </c>
      <c r="R504" t="s">
        <v>179</v>
      </c>
      <c r="S504" t="s">
        <v>1097</v>
      </c>
      <c r="T504" t="s">
        <v>0</v>
      </c>
      <c r="U504">
        <v>43</v>
      </c>
      <c r="V504" t="s">
        <v>2</v>
      </c>
      <c r="W504" t="s">
        <v>2</v>
      </c>
      <c r="X504" t="s">
        <v>2</v>
      </c>
      <c r="Y504">
        <v>0</v>
      </c>
      <c r="Z504" t="s">
        <v>2</v>
      </c>
      <c r="AA504" t="s">
        <v>57</v>
      </c>
      <c r="AB504" t="s">
        <v>58</v>
      </c>
      <c r="AC504">
        <v>11</v>
      </c>
      <c r="AD504">
        <v>80</v>
      </c>
      <c r="AE504" t="s">
        <v>39</v>
      </c>
      <c r="AF504" t="s">
        <v>39</v>
      </c>
    </row>
    <row r="505" spans="1:32" x14ac:dyDescent="0.25">
      <c r="A505" t="s">
        <v>1098</v>
      </c>
      <c r="B505" t="str">
        <f>IF(Databel___Data[[#This Row],[Churn flag]]=0,"Stayed","Churned")</f>
        <v>Stayed</v>
      </c>
      <c r="C505" t="s">
        <v>2</v>
      </c>
      <c r="D505">
        <f>IF(Databel___Data[[#This Row],[Churn Label]]="NO",0,1)</f>
        <v>0</v>
      </c>
      <c r="E505">
        <v>1</v>
      </c>
      <c r="F505">
        <v>35</v>
      </c>
      <c r="G505">
        <v>75</v>
      </c>
      <c r="H505">
        <v>172.9</v>
      </c>
      <c r="I505">
        <v>105</v>
      </c>
      <c r="J505">
        <v>315</v>
      </c>
      <c r="K505" t="s">
        <v>1</v>
      </c>
      <c r="L505" t="s">
        <v>34</v>
      </c>
      <c r="M505">
        <v>79</v>
      </c>
      <c r="N505">
        <v>0</v>
      </c>
      <c r="O505">
        <v>7</v>
      </c>
      <c r="P505" t="s">
        <v>1</v>
      </c>
      <c r="Q505">
        <v>0</v>
      </c>
      <c r="R505" t="s">
        <v>119</v>
      </c>
      <c r="S505" t="s">
        <v>1099</v>
      </c>
      <c r="T505" t="s">
        <v>0</v>
      </c>
      <c r="U505">
        <v>24</v>
      </c>
      <c r="V505" t="s">
        <v>1</v>
      </c>
      <c r="W505" t="s">
        <v>2</v>
      </c>
      <c r="X505" t="s">
        <v>2</v>
      </c>
      <c r="Y505">
        <v>0</v>
      </c>
      <c r="Z505" t="s">
        <v>1</v>
      </c>
      <c r="AA505" t="s">
        <v>57</v>
      </c>
      <c r="AB505" t="s">
        <v>58</v>
      </c>
      <c r="AC505">
        <v>29</v>
      </c>
      <c r="AD505">
        <v>1016</v>
      </c>
      <c r="AE505" t="s">
        <v>39</v>
      </c>
      <c r="AF505" t="s">
        <v>39</v>
      </c>
    </row>
    <row r="506" spans="1:32" x14ac:dyDescent="0.25">
      <c r="A506" t="s">
        <v>1100</v>
      </c>
      <c r="B506" t="str">
        <f>IF(Databel___Data[[#This Row],[Churn flag]]=0,"Stayed","Churned")</f>
        <v>Stayed</v>
      </c>
      <c r="C506" t="s">
        <v>2</v>
      </c>
      <c r="D506">
        <f>IF(Databel___Data[[#This Row],[Churn Label]]="NO",0,1)</f>
        <v>0</v>
      </c>
      <c r="E506">
        <v>1</v>
      </c>
      <c r="F506">
        <v>7</v>
      </c>
      <c r="G506">
        <v>13</v>
      </c>
      <c r="H506">
        <v>33.200000000000003</v>
      </c>
      <c r="I506">
        <v>14</v>
      </c>
      <c r="J506">
        <v>105.7</v>
      </c>
      <c r="K506" t="s">
        <v>1</v>
      </c>
      <c r="L506" t="s">
        <v>34</v>
      </c>
      <c r="M506">
        <v>35</v>
      </c>
      <c r="N506">
        <v>2</v>
      </c>
      <c r="O506">
        <v>17</v>
      </c>
      <c r="P506" t="s">
        <v>1</v>
      </c>
      <c r="Q506">
        <v>0</v>
      </c>
      <c r="R506" t="s">
        <v>1101</v>
      </c>
      <c r="S506" t="s">
        <v>1102</v>
      </c>
      <c r="T506" t="s">
        <v>0</v>
      </c>
      <c r="U506">
        <v>25</v>
      </c>
      <c r="V506" t="s">
        <v>1</v>
      </c>
      <c r="W506" t="s">
        <v>2</v>
      </c>
      <c r="X506" t="s">
        <v>2</v>
      </c>
      <c r="Y506">
        <v>0</v>
      </c>
      <c r="Z506" t="s">
        <v>2</v>
      </c>
      <c r="AA506" t="s">
        <v>37</v>
      </c>
      <c r="AB506" t="s">
        <v>58</v>
      </c>
      <c r="AC506">
        <v>19</v>
      </c>
      <c r="AD506">
        <v>124</v>
      </c>
      <c r="AE506" t="s">
        <v>39</v>
      </c>
      <c r="AF506" t="s">
        <v>39</v>
      </c>
    </row>
    <row r="507" spans="1:32" x14ac:dyDescent="0.25">
      <c r="A507" t="s">
        <v>1103</v>
      </c>
      <c r="B507" t="str">
        <f>IF(Databel___Data[[#This Row],[Churn flag]]=0,"Stayed","Churned")</f>
        <v>Stayed</v>
      </c>
      <c r="C507" t="s">
        <v>2</v>
      </c>
      <c r="D507">
        <f>IF(Databel___Data[[#This Row],[Churn Label]]="NO",0,1)</f>
        <v>0</v>
      </c>
      <c r="E507">
        <v>1</v>
      </c>
      <c r="F507">
        <v>2</v>
      </c>
      <c r="G507">
        <v>7</v>
      </c>
      <c r="H507">
        <v>20.100000000000001</v>
      </c>
      <c r="I507">
        <v>8</v>
      </c>
      <c r="J507">
        <v>21.6</v>
      </c>
      <c r="K507" t="s">
        <v>1</v>
      </c>
      <c r="L507" t="s">
        <v>34</v>
      </c>
      <c r="M507">
        <v>4</v>
      </c>
      <c r="N507">
        <v>0</v>
      </c>
      <c r="O507">
        <v>13</v>
      </c>
      <c r="P507" t="s">
        <v>2</v>
      </c>
      <c r="Q507">
        <v>12</v>
      </c>
      <c r="R507" t="s">
        <v>275</v>
      </c>
      <c r="S507" t="s">
        <v>1104</v>
      </c>
      <c r="T507" t="s">
        <v>3</v>
      </c>
      <c r="U507">
        <v>41</v>
      </c>
      <c r="V507" t="s">
        <v>2</v>
      </c>
      <c r="W507" t="s">
        <v>2</v>
      </c>
      <c r="X507" t="s">
        <v>2</v>
      </c>
      <c r="Y507">
        <v>0</v>
      </c>
      <c r="Z507" t="s">
        <v>2</v>
      </c>
      <c r="AA507" t="s">
        <v>37</v>
      </c>
      <c r="AB507" t="s">
        <v>58</v>
      </c>
      <c r="AC507">
        <v>28</v>
      </c>
      <c r="AD507">
        <v>63</v>
      </c>
      <c r="AE507" t="s">
        <v>39</v>
      </c>
      <c r="AF507" t="s">
        <v>39</v>
      </c>
    </row>
    <row r="508" spans="1:32" x14ac:dyDescent="0.25">
      <c r="A508" t="s">
        <v>1105</v>
      </c>
      <c r="B508" t="str">
        <f>IF(Databel___Data[[#This Row],[Churn flag]]=0,"Stayed","Churned")</f>
        <v>Stayed</v>
      </c>
      <c r="C508" t="s">
        <v>2</v>
      </c>
      <c r="D508">
        <f>IF(Databel___Data[[#This Row],[Churn Label]]="NO",0,1)</f>
        <v>0</v>
      </c>
      <c r="E508">
        <v>1</v>
      </c>
      <c r="F508">
        <v>31</v>
      </c>
      <c r="G508">
        <v>80</v>
      </c>
      <c r="H508">
        <v>156</v>
      </c>
      <c r="I508">
        <v>62</v>
      </c>
      <c r="J508">
        <v>260.39999999999998</v>
      </c>
      <c r="K508" t="s">
        <v>1</v>
      </c>
      <c r="L508" t="s">
        <v>34</v>
      </c>
      <c r="M508">
        <v>65</v>
      </c>
      <c r="N508">
        <v>3</v>
      </c>
      <c r="O508">
        <v>38</v>
      </c>
      <c r="P508" t="s">
        <v>1</v>
      </c>
      <c r="Q508">
        <v>0</v>
      </c>
      <c r="R508" t="s">
        <v>97</v>
      </c>
      <c r="S508" t="s">
        <v>1106</v>
      </c>
      <c r="T508" t="s">
        <v>3</v>
      </c>
      <c r="U508">
        <v>24</v>
      </c>
      <c r="V508" t="s">
        <v>1</v>
      </c>
      <c r="W508" t="s">
        <v>2</v>
      </c>
      <c r="X508" t="s">
        <v>2</v>
      </c>
      <c r="Y508">
        <v>0</v>
      </c>
      <c r="Z508" t="s">
        <v>2</v>
      </c>
      <c r="AA508" t="s">
        <v>43</v>
      </c>
      <c r="AB508" t="s">
        <v>58</v>
      </c>
      <c r="AC508">
        <v>38</v>
      </c>
      <c r="AD508">
        <v>1186</v>
      </c>
      <c r="AE508" t="s">
        <v>39</v>
      </c>
      <c r="AF508" t="s">
        <v>39</v>
      </c>
    </row>
    <row r="509" spans="1:32" x14ac:dyDescent="0.25">
      <c r="A509" t="s">
        <v>1107</v>
      </c>
      <c r="B509" t="str">
        <f>IF(Databel___Data[[#This Row],[Churn flag]]=0,"Stayed","Churned")</f>
        <v>Stayed</v>
      </c>
      <c r="C509" t="s">
        <v>2</v>
      </c>
      <c r="D509">
        <f>IF(Databel___Data[[#This Row],[Churn Label]]="NO",0,1)</f>
        <v>0</v>
      </c>
      <c r="E509">
        <v>1</v>
      </c>
      <c r="F509">
        <v>72</v>
      </c>
      <c r="G509">
        <v>104</v>
      </c>
      <c r="H509">
        <v>286.10000000000002</v>
      </c>
      <c r="I509">
        <v>144</v>
      </c>
      <c r="J509">
        <v>813.6</v>
      </c>
      <c r="K509" t="s">
        <v>1</v>
      </c>
      <c r="L509" t="s">
        <v>34</v>
      </c>
      <c r="M509">
        <v>271</v>
      </c>
      <c r="N509">
        <v>0</v>
      </c>
      <c r="O509">
        <v>1</v>
      </c>
      <c r="P509" t="s">
        <v>1</v>
      </c>
      <c r="Q509">
        <v>0</v>
      </c>
      <c r="R509" t="s">
        <v>153</v>
      </c>
      <c r="S509" t="s">
        <v>1108</v>
      </c>
      <c r="T509" t="s">
        <v>0</v>
      </c>
      <c r="U509">
        <v>77</v>
      </c>
      <c r="V509" t="s">
        <v>2</v>
      </c>
      <c r="W509" t="s">
        <v>1</v>
      </c>
      <c r="X509" t="s">
        <v>2</v>
      </c>
      <c r="Y509">
        <v>0</v>
      </c>
      <c r="Z509" t="s">
        <v>2</v>
      </c>
      <c r="AA509" t="s">
        <v>57</v>
      </c>
      <c r="AB509" t="s">
        <v>58</v>
      </c>
      <c r="AC509">
        <v>34</v>
      </c>
      <c r="AD509">
        <v>2445</v>
      </c>
      <c r="AE509" t="s">
        <v>39</v>
      </c>
      <c r="AF509" t="s">
        <v>39</v>
      </c>
    </row>
    <row r="510" spans="1:32" x14ac:dyDescent="0.25">
      <c r="A510" t="s">
        <v>1109</v>
      </c>
      <c r="B510" t="str">
        <f>IF(Databel___Data[[#This Row],[Churn flag]]=0,"Stayed","Churned")</f>
        <v>Stayed</v>
      </c>
      <c r="C510" t="s">
        <v>2</v>
      </c>
      <c r="D510">
        <f>IF(Databel___Data[[#This Row],[Churn Label]]="NO",0,1)</f>
        <v>0</v>
      </c>
      <c r="E510">
        <v>1</v>
      </c>
      <c r="F510">
        <v>38</v>
      </c>
      <c r="G510">
        <v>144</v>
      </c>
      <c r="H510">
        <v>455.7</v>
      </c>
      <c r="I510">
        <v>152</v>
      </c>
      <c r="J510">
        <v>247</v>
      </c>
      <c r="K510" t="s">
        <v>1</v>
      </c>
      <c r="L510" t="s">
        <v>34</v>
      </c>
      <c r="M510">
        <v>124</v>
      </c>
      <c r="N510">
        <v>2</v>
      </c>
      <c r="O510">
        <v>0</v>
      </c>
      <c r="P510" t="s">
        <v>2</v>
      </c>
      <c r="Q510">
        <v>0</v>
      </c>
      <c r="R510" t="s">
        <v>269</v>
      </c>
      <c r="S510" t="s">
        <v>1110</v>
      </c>
      <c r="T510" t="s">
        <v>3</v>
      </c>
      <c r="U510">
        <v>38</v>
      </c>
      <c r="V510" t="s">
        <v>2</v>
      </c>
      <c r="W510" t="s">
        <v>2</v>
      </c>
      <c r="X510" t="s">
        <v>2</v>
      </c>
      <c r="Y510">
        <v>0</v>
      </c>
      <c r="Z510" t="s">
        <v>2</v>
      </c>
      <c r="AA510" t="s">
        <v>57</v>
      </c>
      <c r="AB510" t="s">
        <v>58</v>
      </c>
      <c r="AC510">
        <v>16</v>
      </c>
      <c r="AD510">
        <v>599</v>
      </c>
      <c r="AE510" t="s">
        <v>39</v>
      </c>
      <c r="AF510" t="s">
        <v>39</v>
      </c>
    </row>
    <row r="511" spans="1:32" x14ac:dyDescent="0.25">
      <c r="A511" t="s">
        <v>1111</v>
      </c>
      <c r="B511" t="str">
        <f>IF(Databel___Data[[#This Row],[Churn flag]]=0,"Stayed","Churned")</f>
        <v>Stayed</v>
      </c>
      <c r="C511" t="s">
        <v>2</v>
      </c>
      <c r="D511">
        <f>IF(Databel___Data[[#This Row],[Churn Label]]="NO",0,1)</f>
        <v>0</v>
      </c>
      <c r="E511">
        <v>1</v>
      </c>
      <c r="F511">
        <v>47</v>
      </c>
      <c r="G511">
        <v>52</v>
      </c>
      <c r="H511">
        <v>187.5</v>
      </c>
      <c r="I511">
        <v>141</v>
      </c>
      <c r="J511">
        <v>592.20000000000005</v>
      </c>
      <c r="K511" t="s">
        <v>1</v>
      </c>
      <c r="L511" t="s">
        <v>34</v>
      </c>
      <c r="M511">
        <v>148</v>
      </c>
      <c r="N511">
        <v>1</v>
      </c>
      <c r="O511">
        <v>3</v>
      </c>
      <c r="P511" t="s">
        <v>1</v>
      </c>
      <c r="Q511">
        <v>0</v>
      </c>
      <c r="R511" t="s">
        <v>159</v>
      </c>
      <c r="S511" t="s">
        <v>1112</v>
      </c>
      <c r="T511" t="s">
        <v>0</v>
      </c>
      <c r="U511">
        <v>65</v>
      </c>
      <c r="V511" t="s">
        <v>2</v>
      </c>
      <c r="W511" t="s">
        <v>1</v>
      </c>
      <c r="X511" t="s">
        <v>2</v>
      </c>
      <c r="Y511">
        <v>0</v>
      </c>
      <c r="Z511" t="s">
        <v>2</v>
      </c>
      <c r="AA511" t="s">
        <v>57</v>
      </c>
      <c r="AB511" t="s">
        <v>58</v>
      </c>
      <c r="AC511">
        <v>27</v>
      </c>
      <c r="AD511">
        <v>1276</v>
      </c>
      <c r="AE511" t="s">
        <v>39</v>
      </c>
      <c r="AF511" t="s">
        <v>39</v>
      </c>
    </row>
    <row r="512" spans="1:32" x14ac:dyDescent="0.25">
      <c r="A512" t="s">
        <v>1113</v>
      </c>
      <c r="B512" t="str">
        <f>IF(Databel___Data[[#This Row],[Churn flag]]=0,"Stayed","Churned")</f>
        <v>Stayed</v>
      </c>
      <c r="C512" t="s">
        <v>2</v>
      </c>
      <c r="D512">
        <f>IF(Databel___Data[[#This Row],[Churn Label]]="NO",0,1)</f>
        <v>0</v>
      </c>
      <c r="E512">
        <v>1</v>
      </c>
      <c r="F512">
        <v>71</v>
      </c>
      <c r="G512">
        <v>458</v>
      </c>
      <c r="H512">
        <v>996.9</v>
      </c>
      <c r="I512">
        <v>284</v>
      </c>
      <c r="J512">
        <v>482.8</v>
      </c>
      <c r="K512" t="s">
        <v>1</v>
      </c>
      <c r="L512" t="s">
        <v>34</v>
      </c>
      <c r="M512">
        <v>161</v>
      </c>
      <c r="N512">
        <v>2</v>
      </c>
      <c r="O512">
        <v>2</v>
      </c>
      <c r="P512" t="s">
        <v>2</v>
      </c>
      <c r="Q512">
        <v>34</v>
      </c>
      <c r="R512" t="s">
        <v>240</v>
      </c>
      <c r="S512" t="s">
        <v>1114</v>
      </c>
      <c r="T512" t="s">
        <v>0</v>
      </c>
      <c r="U512">
        <v>44</v>
      </c>
      <c r="V512" t="s">
        <v>2</v>
      </c>
      <c r="W512" t="s">
        <v>2</v>
      </c>
      <c r="X512" t="s">
        <v>2</v>
      </c>
      <c r="Y512">
        <v>0</v>
      </c>
      <c r="Z512" t="s">
        <v>1</v>
      </c>
      <c r="AA512" t="s">
        <v>57</v>
      </c>
      <c r="AB512" t="s">
        <v>38</v>
      </c>
      <c r="AC512">
        <v>30</v>
      </c>
      <c r="AD512">
        <v>2107</v>
      </c>
      <c r="AE512" t="s">
        <v>39</v>
      </c>
      <c r="AF512" t="s">
        <v>39</v>
      </c>
    </row>
    <row r="513" spans="1:32" x14ac:dyDescent="0.25">
      <c r="A513" t="s">
        <v>1115</v>
      </c>
      <c r="B513" t="str">
        <f>IF(Databel___Data[[#This Row],[Churn flag]]=0,"Stayed","Churned")</f>
        <v>Stayed</v>
      </c>
      <c r="C513" t="s">
        <v>2</v>
      </c>
      <c r="D513">
        <f>IF(Databel___Data[[#This Row],[Churn Label]]="NO",0,1)</f>
        <v>0</v>
      </c>
      <c r="E513">
        <v>1</v>
      </c>
      <c r="F513">
        <v>19</v>
      </c>
      <c r="G513">
        <v>102</v>
      </c>
      <c r="H513">
        <v>191.7</v>
      </c>
      <c r="I513">
        <v>95</v>
      </c>
      <c r="J513">
        <v>193.8</v>
      </c>
      <c r="K513" t="s">
        <v>1</v>
      </c>
      <c r="L513" t="s">
        <v>34</v>
      </c>
      <c r="M513">
        <v>39</v>
      </c>
      <c r="N513">
        <v>3</v>
      </c>
      <c r="O513">
        <v>7</v>
      </c>
      <c r="P513" t="s">
        <v>1</v>
      </c>
      <c r="Q513">
        <v>0</v>
      </c>
      <c r="R513" t="s">
        <v>52</v>
      </c>
      <c r="S513" t="s">
        <v>1116</v>
      </c>
      <c r="T513" t="s">
        <v>3</v>
      </c>
      <c r="U513">
        <v>67</v>
      </c>
      <c r="V513" t="s">
        <v>2</v>
      </c>
      <c r="W513" t="s">
        <v>1</v>
      </c>
      <c r="X513" t="s">
        <v>2</v>
      </c>
      <c r="Y513">
        <v>0</v>
      </c>
      <c r="Z513" t="s">
        <v>1</v>
      </c>
      <c r="AA513" t="s">
        <v>37</v>
      </c>
      <c r="AB513" t="s">
        <v>58</v>
      </c>
      <c r="AC513">
        <v>31</v>
      </c>
      <c r="AD513">
        <v>598</v>
      </c>
      <c r="AE513" t="s">
        <v>39</v>
      </c>
      <c r="AF513" t="s">
        <v>39</v>
      </c>
    </row>
    <row r="514" spans="1:32" x14ac:dyDescent="0.25">
      <c r="A514" t="s">
        <v>1117</v>
      </c>
      <c r="B514" t="str">
        <f>IF(Databel___Data[[#This Row],[Churn flag]]=0,"Stayed","Churned")</f>
        <v>Stayed</v>
      </c>
      <c r="C514" t="s">
        <v>2</v>
      </c>
      <c r="D514">
        <f>IF(Databel___Data[[#This Row],[Churn Label]]="NO",0,1)</f>
        <v>0</v>
      </c>
      <c r="E514">
        <v>1</v>
      </c>
      <c r="F514">
        <v>70</v>
      </c>
      <c r="G514">
        <v>129</v>
      </c>
      <c r="H514">
        <v>280.60000000000002</v>
      </c>
      <c r="I514">
        <v>210</v>
      </c>
      <c r="J514">
        <v>847</v>
      </c>
      <c r="K514" t="s">
        <v>1</v>
      </c>
      <c r="L514" t="s">
        <v>34</v>
      </c>
      <c r="M514">
        <v>424</v>
      </c>
      <c r="N514">
        <v>2</v>
      </c>
      <c r="O514">
        <v>15</v>
      </c>
      <c r="P514" t="s">
        <v>1</v>
      </c>
      <c r="Q514">
        <v>0</v>
      </c>
      <c r="R514" t="s">
        <v>103</v>
      </c>
      <c r="S514" t="s">
        <v>1118</v>
      </c>
      <c r="T514" t="s">
        <v>3</v>
      </c>
      <c r="U514">
        <v>29</v>
      </c>
      <c r="V514" t="s">
        <v>1</v>
      </c>
      <c r="W514" t="s">
        <v>2</v>
      </c>
      <c r="X514" t="s">
        <v>2</v>
      </c>
      <c r="Y514">
        <v>0</v>
      </c>
      <c r="Z514" t="s">
        <v>1</v>
      </c>
      <c r="AA514" t="s">
        <v>57</v>
      </c>
      <c r="AB514" t="s">
        <v>58</v>
      </c>
      <c r="AC514">
        <v>58</v>
      </c>
      <c r="AD514">
        <v>4048</v>
      </c>
      <c r="AE514" t="s">
        <v>39</v>
      </c>
      <c r="AF514" t="s">
        <v>39</v>
      </c>
    </row>
    <row r="515" spans="1:32" x14ac:dyDescent="0.25">
      <c r="A515" t="s">
        <v>1119</v>
      </c>
      <c r="B515" t="str">
        <f>IF(Databel___Data[[#This Row],[Churn flag]]=0,"Stayed","Churned")</f>
        <v>Stayed</v>
      </c>
      <c r="C515" t="s">
        <v>2</v>
      </c>
      <c r="D515">
        <f>IF(Databel___Data[[#This Row],[Churn Label]]="NO",0,1)</f>
        <v>0</v>
      </c>
      <c r="E515">
        <v>1</v>
      </c>
      <c r="F515">
        <v>44</v>
      </c>
      <c r="G515">
        <v>229</v>
      </c>
      <c r="H515">
        <v>482.8</v>
      </c>
      <c r="I515">
        <v>176</v>
      </c>
      <c r="J515">
        <v>576.4</v>
      </c>
      <c r="K515" t="s">
        <v>1</v>
      </c>
      <c r="L515" t="s">
        <v>34</v>
      </c>
      <c r="M515">
        <v>115</v>
      </c>
      <c r="N515">
        <v>1</v>
      </c>
      <c r="O515">
        <v>0</v>
      </c>
      <c r="P515" t="s">
        <v>2</v>
      </c>
      <c r="Q515">
        <v>0</v>
      </c>
      <c r="R515" t="s">
        <v>272</v>
      </c>
      <c r="S515" t="s">
        <v>1120</v>
      </c>
      <c r="T515" t="s">
        <v>0</v>
      </c>
      <c r="U515">
        <v>59</v>
      </c>
      <c r="V515" t="s">
        <v>2</v>
      </c>
      <c r="W515" t="s">
        <v>2</v>
      </c>
      <c r="X515" t="s">
        <v>2</v>
      </c>
      <c r="Y515">
        <v>0</v>
      </c>
      <c r="Z515" t="s">
        <v>2</v>
      </c>
      <c r="AA515" t="s">
        <v>57</v>
      </c>
      <c r="AB515" t="s">
        <v>38</v>
      </c>
      <c r="AC515">
        <v>10</v>
      </c>
      <c r="AD515">
        <v>432</v>
      </c>
      <c r="AE515" t="s">
        <v>39</v>
      </c>
      <c r="AF515" t="s">
        <v>39</v>
      </c>
    </row>
    <row r="516" spans="1:32" x14ac:dyDescent="0.25">
      <c r="A516" t="s">
        <v>1121</v>
      </c>
      <c r="B516" t="str">
        <f>IF(Databel___Data[[#This Row],[Churn flag]]=0,"Stayed","Churned")</f>
        <v>Stayed</v>
      </c>
      <c r="C516" t="s">
        <v>2</v>
      </c>
      <c r="D516">
        <f>IF(Databel___Data[[#This Row],[Churn Label]]="NO",0,1)</f>
        <v>0</v>
      </c>
      <c r="E516">
        <v>1</v>
      </c>
      <c r="F516">
        <v>31</v>
      </c>
      <c r="G516">
        <v>52</v>
      </c>
      <c r="H516">
        <v>154.4</v>
      </c>
      <c r="I516">
        <v>155</v>
      </c>
      <c r="J516">
        <v>474.3</v>
      </c>
      <c r="K516" t="s">
        <v>1</v>
      </c>
      <c r="L516" t="s">
        <v>34</v>
      </c>
      <c r="M516">
        <v>119</v>
      </c>
      <c r="N516">
        <v>2</v>
      </c>
      <c r="O516">
        <v>8</v>
      </c>
      <c r="P516" t="s">
        <v>1</v>
      </c>
      <c r="Q516">
        <v>0</v>
      </c>
      <c r="R516" t="s">
        <v>119</v>
      </c>
      <c r="S516" t="s">
        <v>1122</v>
      </c>
      <c r="T516" t="s">
        <v>3</v>
      </c>
      <c r="U516">
        <v>23</v>
      </c>
      <c r="V516" t="s">
        <v>1</v>
      </c>
      <c r="W516" t="s">
        <v>2</v>
      </c>
      <c r="X516" t="s">
        <v>2</v>
      </c>
      <c r="Y516">
        <v>0</v>
      </c>
      <c r="Z516" t="s">
        <v>2</v>
      </c>
      <c r="AA516" t="s">
        <v>43</v>
      </c>
      <c r="AB516" t="s">
        <v>38</v>
      </c>
      <c r="AC516">
        <v>14</v>
      </c>
      <c r="AD516">
        <v>446</v>
      </c>
      <c r="AE516" t="s">
        <v>39</v>
      </c>
      <c r="AF516" t="s">
        <v>39</v>
      </c>
    </row>
    <row r="517" spans="1:32" x14ac:dyDescent="0.25">
      <c r="A517" t="s">
        <v>1123</v>
      </c>
      <c r="B517" t="str">
        <f>IF(Databel___Data[[#This Row],[Churn flag]]=0,"Stayed","Churned")</f>
        <v>Stayed</v>
      </c>
      <c r="C517" t="s">
        <v>2</v>
      </c>
      <c r="D517">
        <f>IF(Databel___Data[[#This Row],[Churn Label]]="NO",0,1)</f>
        <v>0</v>
      </c>
      <c r="E517">
        <v>1</v>
      </c>
      <c r="F517">
        <v>5</v>
      </c>
      <c r="G517">
        <v>25</v>
      </c>
      <c r="H517">
        <v>51.7</v>
      </c>
      <c r="I517">
        <v>20</v>
      </c>
      <c r="J517">
        <v>62</v>
      </c>
      <c r="K517" t="s">
        <v>1</v>
      </c>
      <c r="L517" t="s">
        <v>34</v>
      </c>
      <c r="M517">
        <v>16</v>
      </c>
      <c r="N517">
        <v>2</v>
      </c>
      <c r="O517">
        <v>0</v>
      </c>
      <c r="P517" t="s">
        <v>2</v>
      </c>
      <c r="Q517">
        <v>0</v>
      </c>
      <c r="R517" t="s">
        <v>159</v>
      </c>
      <c r="S517" t="s">
        <v>1124</v>
      </c>
      <c r="T517" t="s">
        <v>3</v>
      </c>
      <c r="U517">
        <v>69</v>
      </c>
      <c r="V517" t="s">
        <v>2</v>
      </c>
      <c r="W517" t="s">
        <v>1</v>
      </c>
      <c r="X517" t="s">
        <v>2</v>
      </c>
      <c r="Y517">
        <v>0</v>
      </c>
      <c r="Z517" t="s">
        <v>2</v>
      </c>
      <c r="AA517" t="s">
        <v>43</v>
      </c>
      <c r="AB517" t="s">
        <v>38</v>
      </c>
      <c r="AC517">
        <v>11</v>
      </c>
      <c r="AD517">
        <v>52</v>
      </c>
      <c r="AE517" t="s">
        <v>39</v>
      </c>
      <c r="AF517" t="s">
        <v>39</v>
      </c>
    </row>
    <row r="518" spans="1:32" x14ac:dyDescent="0.25">
      <c r="A518" t="s">
        <v>1125</v>
      </c>
      <c r="B518" t="str">
        <f>IF(Databel___Data[[#This Row],[Churn flag]]=0,"Stayed","Churned")</f>
        <v>Stayed</v>
      </c>
      <c r="C518" t="s">
        <v>2</v>
      </c>
      <c r="D518">
        <f>IF(Databel___Data[[#This Row],[Churn Label]]="NO",0,1)</f>
        <v>0</v>
      </c>
      <c r="E518">
        <v>1</v>
      </c>
      <c r="F518">
        <v>25</v>
      </c>
      <c r="G518">
        <v>101</v>
      </c>
      <c r="H518">
        <v>320.89999999999998</v>
      </c>
      <c r="I518">
        <v>75</v>
      </c>
      <c r="J518">
        <v>142.5</v>
      </c>
      <c r="K518" t="s">
        <v>1</v>
      </c>
      <c r="L518" t="s">
        <v>34</v>
      </c>
      <c r="M518">
        <v>48</v>
      </c>
      <c r="N518">
        <v>2</v>
      </c>
      <c r="O518">
        <v>30</v>
      </c>
      <c r="P518" t="s">
        <v>1</v>
      </c>
      <c r="Q518">
        <v>0</v>
      </c>
      <c r="R518" t="s">
        <v>202</v>
      </c>
      <c r="S518" t="s">
        <v>1126</v>
      </c>
      <c r="T518" t="s">
        <v>0</v>
      </c>
      <c r="U518">
        <v>23</v>
      </c>
      <c r="V518" t="s">
        <v>1</v>
      </c>
      <c r="W518" t="s">
        <v>2</v>
      </c>
      <c r="X518" t="s">
        <v>2</v>
      </c>
      <c r="Y518">
        <v>0</v>
      </c>
      <c r="Z518" t="s">
        <v>2</v>
      </c>
      <c r="AA518" t="s">
        <v>37</v>
      </c>
      <c r="AB518" t="s">
        <v>58</v>
      </c>
      <c r="AC518">
        <v>56</v>
      </c>
      <c r="AD518">
        <v>1390</v>
      </c>
      <c r="AE518" t="s">
        <v>39</v>
      </c>
      <c r="AF518" t="s">
        <v>39</v>
      </c>
    </row>
    <row r="519" spans="1:32" x14ac:dyDescent="0.25">
      <c r="A519" t="s">
        <v>1127</v>
      </c>
      <c r="B519" t="str">
        <f>IF(Databel___Data[[#This Row],[Churn flag]]=0,"Stayed","Churned")</f>
        <v>Stayed</v>
      </c>
      <c r="C519" t="s">
        <v>2</v>
      </c>
      <c r="D519">
        <f>IF(Databel___Data[[#This Row],[Churn Label]]="NO",0,1)</f>
        <v>0</v>
      </c>
      <c r="E519">
        <v>1</v>
      </c>
      <c r="F519">
        <v>68</v>
      </c>
      <c r="G519">
        <v>118</v>
      </c>
      <c r="H519">
        <v>272.10000000000002</v>
      </c>
      <c r="I519">
        <v>204</v>
      </c>
      <c r="J519">
        <v>890.8</v>
      </c>
      <c r="K519" t="s">
        <v>1</v>
      </c>
      <c r="L519" t="s">
        <v>34</v>
      </c>
      <c r="M519">
        <v>445</v>
      </c>
      <c r="N519">
        <v>0</v>
      </c>
      <c r="O519">
        <v>10</v>
      </c>
      <c r="P519" t="s">
        <v>1</v>
      </c>
      <c r="Q519">
        <v>0</v>
      </c>
      <c r="R519" t="s">
        <v>153</v>
      </c>
      <c r="S519" t="s">
        <v>1128</v>
      </c>
      <c r="T519" t="s">
        <v>3</v>
      </c>
      <c r="U519">
        <v>29</v>
      </c>
      <c r="V519" t="s">
        <v>1</v>
      </c>
      <c r="W519" t="s">
        <v>2</v>
      </c>
      <c r="X519" t="s">
        <v>2</v>
      </c>
      <c r="Y519">
        <v>0</v>
      </c>
      <c r="Z519" t="s">
        <v>2</v>
      </c>
      <c r="AA519" t="s">
        <v>57</v>
      </c>
      <c r="AB519" t="s">
        <v>58</v>
      </c>
      <c r="AC519">
        <v>32</v>
      </c>
      <c r="AD519">
        <v>2161</v>
      </c>
      <c r="AE519" t="s">
        <v>39</v>
      </c>
      <c r="AF519" t="s">
        <v>39</v>
      </c>
    </row>
    <row r="520" spans="1:32" x14ac:dyDescent="0.25">
      <c r="A520" t="s">
        <v>1129</v>
      </c>
      <c r="B520" t="str">
        <f>IF(Databel___Data[[#This Row],[Churn flag]]=0,"Stayed","Churned")</f>
        <v>Stayed</v>
      </c>
      <c r="C520" t="s">
        <v>2</v>
      </c>
      <c r="D520">
        <f>IF(Databel___Data[[#This Row],[Churn Label]]="NO",0,1)</f>
        <v>0</v>
      </c>
      <c r="E520">
        <v>1</v>
      </c>
      <c r="F520">
        <v>63</v>
      </c>
      <c r="G520">
        <v>490</v>
      </c>
      <c r="H520">
        <v>825.3</v>
      </c>
      <c r="I520">
        <v>189</v>
      </c>
      <c r="J520">
        <v>800.1</v>
      </c>
      <c r="K520" t="s">
        <v>1</v>
      </c>
      <c r="L520" t="s">
        <v>34</v>
      </c>
      <c r="M520">
        <v>200</v>
      </c>
      <c r="N520">
        <v>2</v>
      </c>
      <c r="O520">
        <v>6</v>
      </c>
      <c r="P520" t="s">
        <v>1</v>
      </c>
      <c r="Q520">
        <v>0</v>
      </c>
      <c r="R520" t="s">
        <v>52</v>
      </c>
      <c r="S520" t="s">
        <v>1130</v>
      </c>
      <c r="T520" t="s">
        <v>0</v>
      </c>
      <c r="U520">
        <v>44</v>
      </c>
      <c r="V520" t="s">
        <v>2</v>
      </c>
      <c r="W520" t="s">
        <v>2</v>
      </c>
      <c r="X520" t="s">
        <v>2</v>
      </c>
      <c r="Y520">
        <v>0</v>
      </c>
      <c r="Z520" t="s">
        <v>1</v>
      </c>
      <c r="AA520" t="s">
        <v>37</v>
      </c>
      <c r="AB520" t="s">
        <v>38</v>
      </c>
      <c r="AC520">
        <v>45</v>
      </c>
      <c r="AD520">
        <v>2834</v>
      </c>
      <c r="AE520" t="s">
        <v>39</v>
      </c>
      <c r="AF520" t="s">
        <v>39</v>
      </c>
    </row>
    <row r="521" spans="1:32" x14ac:dyDescent="0.25">
      <c r="A521" t="s">
        <v>1131</v>
      </c>
      <c r="B521" t="str">
        <f>IF(Databel___Data[[#This Row],[Churn flag]]=0,"Stayed","Churned")</f>
        <v>Stayed</v>
      </c>
      <c r="C521" t="s">
        <v>2</v>
      </c>
      <c r="D521">
        <f>IF(Databel___Data[[#This Row],[Churn Label]]="NO",0,1)</f>
        <v>0</v>
      </c>
      <c r="E521">
        <v>1</v>
      </c>
      <c r="F521">
        <v>45</v>
      </c>
      <c r="G521">
        <v>258</v>
      </c>
      <c r="H521">
        <v>405.6</v>
      </c>
      <c r="I521">
        <v>225</v>
      </c>
      <c r="J521">
        <v>589.5</v>
      </c>
      <c r="K521" t="s">
        <v>1</v>
      </c>
      <c r="L521" t="s">
        <v>34</v>
      </c>
      <c r="M521">
        <v>295</v>
      </c>
      <c r="N521">
        <v>1</v>
      </c>
      <c r="O521">
        <v>6</v>
      </c>
      <c r="P521" t="s">
        <v>1</v>
      </c>
      <c r="Q521">
        <v>0</v>
      </c>
      <c r="R521" t="s">
        <v>153</v>
      </c>
      <c r="S521" t="s">
        <v>1132</v>
      </c>
      <c r="T521" t="s">
        <v>3</v>
      </c>
      <c r="U521">
        <v>60</v>
      </c>
      <c r="V521" t="s">
        <v>2</v>
      </c>
      <c r="W521" t="s">
        <v>2</v>
      </c>
      <c r="X521" t="s">
        <v>2</v>
      </c>
      <c r="Y521">
        <v>0</v>
      </c>
      <c r="Z521" t="s">
        <v>1</v>
      </c>
      <c r="AA521" t="s">
        <v>57</v>
      </c>
      <c r="AB521" t="s">
        <v>58</v>
      </c>
      <c r="AC521">
        <v>38</v>
      </c>
      <c r="AD521">
        <v>1692</v>
      </c>
      <c r="AE521" t="s">
        <v>39</v>
      </c>
      <c r="AF521" t="s">
        <v>39</v>
      </c>
    </row>
    <row r="522" spans="1:32" x14ac:dyDescent="0.25">
      <c r="A522" t="s">
        <v>1133</v>
      </c>
      <c r="B522" t="str">
        <f>IF(Databel___Data[[#This Row],[Churn flag]]=0,"Stayed","Churned")</f>
        <v>Stayed</v>
      </c>
      <c r="C522" t="s">
        <v>2</v>
      </c>
      <c r="D522">
        <f>IF(Databel___Data[[#This Row],[Churn Label]]="NO",0,1)</f>
        <v>0</v>
      </c>
      <c r="E522">
        <v>1</v>
      </c>
      <c r="F522">
        <v>47</v>
      </c>
      <c r="G522">
        <v>102</v>
      </c>
      <c r="H522">
        <v>284.5</v>
      </c>
      <c r="I522">
        <v>188</v>
      </c>
      <c r="J522">
        <v>549.9</v>
      </c>
      <c r="K522" t="s">
        <v>1</v>
      </c>
      <c r="L522" t="s">
        <v>34</v>
      </c>
      <c r="M522">
        <v>183</v>
      </c>
      <c r="N522">
        <v>0</v>
      </c>
      <c r="O522">
        <v>4</v>
      </c>
      <c r="P522" t="s">
        <v>1</v>
      </c>
      <c r="Q522">
        <v>0</v>
      </c>
      <c r="R522" t="s">
        <v>240</v>
      </c>
      <c r="S522" t="s">
        <v>1134</v>
      </c>
      <c r="T522" t="s">
        <v>3</v>
      </c>
      <c r="U522">
        <v>40</v>
      </c>
      <c r="V522" t="s">
        <v>2</v>
      </c>
      <c r="W522" t="s">
        <v>2</v>
      </c>
      <c r="X522" t="s">
        <v>2</v>
      </c>
      <c r="Y522">
        <v>0</v>
      </c>
      <c r="Z522" t="s">
        <v>1</v>
      </c>
      <c r="AA522" t="s">
        <v>43</v>
      </c>
      <c r="AB522" t="s">
        <v>38</v>
      </c>
      <c r="AC522">
        <v>64</v>
      </c>
      <c r="AD522">
        <v>3015</v>
      </c>
      <c r="AE522" t="s">
        <v>39</v>
      </c>
      <c r="AF522" t="s">
        <v>39</v>
      </c>
    </row>
    <row r="523" spans="1:32" x14ac:dyDescent="0.25">
      <c r="A523" t="s">
        <v>1135</v>
      </c>
      <c r="B523" t="str">
        <f>IF(Databel___Data[[#This Row],[Churn flag]]=0,"Stayed","Churned")</f>
        <v>Stayed</v>
      </c>
      <c r="C523" t="s">
        <v>2</v>
      </c>
      <c r="D523">
        <f>IF(Databel___Data[[#This Row],[Churn Label]]="NO",0,1)</f>
        <v>0</v>
      </c>
      <c r="E523">
        <v>1</v>
      </c>
      <c r="F523">
        <v>5</v>
      </c>
      <c r="G523">
        <v>21</v>
      </c>
      <c r="H523">
        <v>54.7</v>
      </c>
      <c r="I523">
        <v>30</v>
      </c>
      <c r="J523">
        <v>50.5</v>
      </c>
      <c r="K523" t="s">
        <v>1</v>
      </c>
      <c r="L523" t="s">
        <v>34</v>
      </c>
      <c r="M523">
        <v>13</v>
      </c>
      <c r="N523">
        <v>1</v>
      </c>
      <c r="O523">
        <v>1</v>
      </c>
      <c r="P523" t="s">
        <v>1</v>
      </c>
      <c r="Q523">
        <v>0</v>
      </c>
      <c r="R523" t="s">
        <v>599</v>
      </c>
      <c r="S523" t="s">
        <v>1136</v>
      </c>
      <c r="T523" t="s">
        <v>3</v>
      </c>
      <c r="U523">
        <v>37</v>
      </c>
      <c r="V523" t="s">
        <v>2</v>
      </c>
      <c r="W523" t="s">
        <v>2</v>
      </c>
      <c r="X523" t="s">
        <v>2</v>
      </c>
      <c r="Y523">
        <v>0</v>
      </c>
      <c r="Z523" t="s">
        <v>1</v>
      </c>
      <c r="AA523" t="s">
        <v>37</v>
      </c>
      <c r="AB523" t="s">
        <v>58</v>
      </c>
      <c r="AC523">
        <v>40</v>
      </c>
      <c r="AD523">
        <v>201</v>
      </c>
      <c r="AE523" t="s">
        <v>39</v>
      </c>
      <c r="AF523" t="s">
        <v>39</v>
      </c>
    </row>
    <row r="524" spans="1:32" x14ac:dyDescent="0.25">
      <c r="A524" t="s">
        <v>1137</v>
      </c>
      <c r="B524" t="str">
        <f>IF(Databel___Data[[#This Row],[Churn flag]]=0,"Stayed","Churned")</f>
        <v>Stayed</v>
      </c>
      <c r="C524" t="s">
        <v>2</v>
      </c>
      <c r="D524">
        <f>IF(Databel___Data[[#This Row],[Churn Label]]="NO",0,1)</f>
        <v>0</v>
      </c>
      <c r="E524">
        <v>1</v>
      </c>
      <c r="F524">
        <v>61</v>
      </c>
      <c r="G524">
        <v>376</v>
      </c>
      <c r="H524">
        <v>848.7</v>
      </c>
      <c r="I524">
        <v>183</v>
      </c>
      <c r="J524">
        <v>689.3</v>
      </c>
      <c r="K524" t="s">
        <v>1</v>
      </c>
      <c r="L524" t="s">
        <v>34</v>
      </c>
      <c r="M524">
        <v>172</v>
      </c>
      <c r="N524">
        <v>0</v>
      </c>
      <c r="O524">
        <v>0</v>
      </c>
      <c r="P524" t="s">
        <v>2</v>
      </c>
      <c r="Q524">
        <v>0</v>
      </c>
      <c r="R524" t="s">
        <v>275</v>
      </c>
      <c r="S524" t="s">
        <v>1138</v>
      </c>
      <c r="T524" t="s">
        <v>0</v>
      </c>
      <c r="U524">
        <v>59</v>
      </c>
      <c r="V524" t="s">
        <v>2</v>
      </c>
      <c r="W524" t="s">
        <v>2</v>
      </c>
      <c r="X524" t="s">
        <v>2</v>
      </c>
      <c r="Y524">
        <v>0</v>
      </c>
      <c r="Z524" t="s">
        <v>2</v>
      </c>
      <c r="AA524" t="s">
        <v>57</v>
      </c>
      <c r="AB524" t="s">
        <v>58</v>
      </c>
      <c r="AC524">
        <v>17</v>
      </c>
      <c r="AD524">
        <v>1015</v>
      </c>
      <c r="AE524" t="s">
        <v>39</v>
      </c>
      <c r="AF524" t="s">
        <v>39</v>
      </c>
    </row>
    <row r="525" spans="1:32" x14ac:dyDescent="0.25">
      <c r="A525" t="s">
        <v>1139</v>
      </c>
      <c r="B525" t="str">
        <f>IF(Databel___Data[[#This Row],[Churn flag]]=0,"Stayed","Churned")</f>
        <v>Stayed</v>
      </c>
      <c r="C525" t="s">
        <v>2</v>
      </c>
      <c r="D525">
        <f>IF(Databel___Data[[#This Row],[Churn Label]]="NO",0,1)</f>
        <v>0</v>
      </c>
      <c r="E525">
        <v>1</v>
      </c>
      <c r="F525">
        <v>70</v>
      </c>
      <c r="G525">
        <v>401</v>
      </c>
      <c r="H525">
        <v>1127.5999999999999</v>
      </c>
      <c r="I525">
        <v>280</v>
      </c>
      <c r="J525">
        <v>658</v>
      </c>
      <c r="K525" t="s">
        <v>1</v>
      </c>
      <c r="L525" t="s">
        <v>34</v>
      </c>
      <c r="M525">
        <v>329</v>
      </c>
      <c r="N525">
        <v>1</v>
      </c>
      <c r="O525">
        <v>11</v>
      </c>
      <c r="P525" t="s">
        <v>1</v>
      </c>
      <c r="Q525">
        <v>0</v>
      </c>
      <c r="R525" t="s">
        <v>80</v>
      </c>
      <c r="S525" t="s">
        <v>1140</v>
      </c>
      <c r="T525" t="s">
        <v>0</v>
      </c>
      <c r="U525">
        <v>49</v>
      </c>
      <c r="V525" t="s">
        <v>2</v>
      </c>
      <c r="W525" t="s">
        <v>2</v>
      </c>
      <c r="X525" t="s">
        <v>2</v>
      </c>
      <c r="Y525">
        <v>0</v>
      </c>
      <c r="Z525" t="s">
        <v>1</v>
      </c>
      <c r="AA525" t="s">
        <v>43</v>
      </c>
      <c r="AB525" t="s">
        <v>58</v>
      </c>
      <c r="AC525">
        <v>40</v>
      </c>
      <c r="AD525">
        <v>2848</v>
      </c>
      <c r="AE525" t="s">
        <v>39</v>
      </c>
      <c r="AF525" t="s">
        <v>39</v>
      </c>
    </row>
    <row r="526" spans="1:32" x14ac:dyDescent="0.25">
      <c r="A526" t="s">
        <v>1141</v>
      </c>
      <c r="B526" t="str">
        <f>IF(Databel___Data[[#This Row],[Churn flag]]=0,"Stayed","Churned")</f>
        <v>Stayed</v>
      </c>
      <c r="C526" t="s">
        <v>2</v>
      </c>
      <c r="D526">
        <f>IF(Databel___Data[[#This Row],[Churn Label]]="NO",0,1)</f>
        <v>0</v>
      </c>
      <c r="E526">
        <v>1</v>
      </c>
      <c r="F526">
        <v>63</v>
      </c>
      <c r="G526">
        <v>121</v>
      </c>
      <c r="H526">
        <v>314.2</v>
      </c>
      <c r="I526">
        <v>252</v>
      </c>
      <c r="J526">
        <v>611.1</v>
      </c>
      <c r="K526" t="s">
        <v>1</v>
      </c>
      <c r="L526" t="s">
        <v>34</v>
      </c>
      <c r="M526">
        <v>122</v>
      </c>
      <c r="N526">
        <v>2</v>
      </c>
      <c r="O526">
        <v>13</v>
      </c>
      <c r="P526" t="s">
        <v>1</v>
      </c>
      <c r="Q526">
        <v>0</v>
      </c>
      <c r="R526" t="s">
        <v>88</v>
      </c>
      <c r="S526" t="s">
        <v>1142</v>
      </c>
      <c r="T526" t="s">
        <v>3</v>
      </c>
      <c r="U526">
        <v>46</v>
      </c>
      <c r="V526" t="s">
        <v>2</v>
      </c>
      <c r="W526" t="s">
        <v>2</v>
      </c>
      <c r="X526" t="s">
        <v>2</v>
      </c>
      <c r="Y526">
        <v>0</v>
      </c>
      <c r="Z526" t="s">
        <v>1</v>
      </c>
      <c r="AA526" t="s">
        <v>43</v>
      </c>
      <c r="AB526" t="s">
        <v>58</v>
      </c>
      <c r="AC526">
        <v>27</v>
      </c>
      <c r="AD526">
        <v>1700</v>
      </c>
      <c r="AE526" t="s">
        <v>39</v>
      </c>
      <c r="AF526" t="s">
        <v>39</v>
      </c>
    </row>
    <row r="527" spans="1:32" x14ac:dyDescent="0.25">
      <c r="A527" t="s">
        <v>1143</v>
      </c>
      <c r="B527" t="str">
        <f>IF(Databel___Data[[#This Row],[Churn flag]]=0,"Stayed","Churned")</f>
        <v>Stayed</v>
      </c>
      <c r="C527" t="s">
        <v>2</v>
      </c>
      <c r="D527">
        <f>IF(Databel___Data[[#This Row],[Churn Label]]="NO",0,1)</f>
        <v>0</v>
      </c>
      <c r="E527">
        <v>1</v>
      </c>
      <c r="F527">
        <v>36</v>
      </c>
      <c r="G527">
        <v>83</v>
      </c>
      <c r="H527">
        <v>252.3</v>
      </c>
      <c r="I527">
        <v>288</v>
      </c>
      <c r="J527">
        <v>428.4</v>
      </c>
      <c r="K527" t="s">
        <v>1</v>
      </c>
      <c r="L527" t="s">
        <v>34</v>
      </c>
      <c r="M527">
        <v>214</v>
      </c>
      <c r="N527">
        <v>0</v>
      </c>
      <c r="O527">
        <v>10</v>
      </c>
      <c r="P527" t="s">
        <v>2</v>
      </c>
      <c r="Q527">
        <v>20</v>
      </c>
      <c r="R527" t="s">
        <v>71</v>
      </c>
      <c r="S527" t="s">
        <v>1144</v>
      </c>
      <c r="T527" t="s">
        <v>3</v>
      </c>
      <c r="U527">
        <v>29</v>
      </c>
      <c r="V527" t="s">
        <v>1</v>
      </c>
      <c r="W527" t="s">
        <v>2</v>
      </c>
      <c r="X527" t="s">
        <v>2</v>
      </c>
      <c r="Y527">
        <v>0</v>
      </c>
      <c r="Z527" t="s">
        <v>1</v>
      </c>
      <c r="AA527" t="s">
        <v>37</v>
      </c>
      <c r="AB527" t="s">
        <v>58</v>
      </c>
      <c r="AC527">
        <v>27</v>
      </c>
      <c r="AD527">
        <v>973</v>
      </c>
      <c r="AE527" t="s">
        <v>39</v>
      </c>
      <c r="AF527" t="s">
        <v>39</v>
      </c>
    </row>
    <row r="528" spans="1:32" x14ac:dyDescent="0.25">
      <c r="A528" t="s">
        <v>1145</v>
      </c>
      <c r="B528" t="str">
        <f>IF(Databel___Data[[#This Row],[Churn flag]]=0,"Stayed","Churned")</f>
        <v>Stayed</v>
      </c>
      <c r="C528" t="s">
        <v>2</v>
      </c>
      <c r="D528">
        <f>IF(Databel___Data[[#This Row],[Churn Label]]="NO",0,1)</f>
        <v>0</v>
      </c>
      <c r="E528">
        <v>1</v>
      </c>
      <c r="F528">
        <v>44</v>
      </c>
      <c r="G528">
        <v>236</v>
      </c>
      <c r="H528">
        <v>710.2</v>
      </c>
      <c r="I528">
        <v>220</v>
      </c>
      <c r="J528">
        <v>708.4</v>
      </c>
      <c r="K528" t="s">
        <v>1</v>
      </c>
      <c r="L528" t="s">
        <v>34</v>
      </c>
      <c r="M528">
        <v>236</v>
      </c>
      <c r="N528">
        <v>1</v>
      </c>
      <c r="O528">
        <v>0</v>
      </c>
      <c r="P528" t="s">
        <v>2</v>
      </c>
      <c r="Q528">
        <v>0</v>
      </c>
      <c r="R528" t="s">
        <v>184</v>
      </c>
      <c r="S528" t="s">
        <v>1146</v>
      </c>
      <c r="T528" t="s">
        <v>3</v>
      </c>
      <c r="U528">
        <v>35</v>
      </c>
      <c r="V528" t="s">
        <v>2</v>
      </c>
      <c r="W528" t="s">
        <v>2</v>
      </c>
      <c r="X528" t="s">
        <v>2</v>
      </c>
      <c r="Y528">
        <v>0</v>
      </c>
      <c r="Z528" t="s">
        <v>2</v>
      </c>
      <c r="AA528" t="s">
        <v>57</v>
      </c>
      <c r="AB528" t="s">
        <v>58</v>
      </c>
      <c r="AC528">
        <v>10</v>
      </c>
      <c r="AD528">
        <v>457</v>
      </c>
      <c r="AE528" t="s">
        <v>39</v>
      </c>
      <c r="AF528" t="s">
        <v>39</v>
      </c>
    </row>
    <row r="529" spans="1:32" x14ac:dyDescent="0.25">
      <c r="A529" t="s">
        <v>1147</v>
      </c>
      <c r="B529" t="str">
        <f>IF(Databel___Data[[#This Row],[Churn flag]]=0,"Stayed","Churned")</f>
        <v>Stayed</v>
      </c>
      <c r="C529" t="s">
        <v>2</v>
      </c>
      <c r="D529">
        <f>IF(Databel___Data[[#This Row],[Churn Label]]="NO",0,1)</f>
        <v>0</v>
      </c>
      <c r="E529">
        <v>1</v>
      </c>
      <c r="F529">
        <v>72</v>
      </c>
      <c r="G529">
        <v>142</v>
      </c>
      <c r="H529">
        <v>289.10000000000002</v>
      </c>
      <c r="I529">
        <v>144</v>
      </c>
      <c r="J529">
        <v>741.6</v>
      </c>
      <c r="K529" t="s">
        <v>1</v>
      </c>
      <c r="L529" t="s">
        <v>34</v>
      </c>
      <c r="M529">
        <v>371</v>
      </c>
      <c r="N529">
        <v>1</v>
      </c>
      <c r="O529">
        <v>1</v>
      </c>
      <c r="P529" t="s">
        <v>1</v>
      </c>
      <c r="Q529">
        <v>0</v>
      </c>
      <c r="R529" t="s">
        <v>179</v>
      </c>
      <c r="S529" t="s">
        <v>1148</v>
      </c>
      <c r="T529" t="s">
        <v>0</v>
      </c>
      <c r="U529">
        <v>47</v>
      </c>
      <c r="V529" t="s">
        <v>2</v>
      </c>
      <c r="W529" t="s">
        <v>2</v>
      </c>
      <c r="X529" t="s">
        <v>2</v>
      </c>
      <c r="Y529">
        <v>0</v>
      </c>
      <c r="Z529" t="s">
        <v>1</v>
      </c>
      <c r="AA529" t="s">
        <v>57</v>
      </c>
      <c r="AB529" t="s">
        <v>58</v>
      </c>
      <c r="AC529">
        <v>67</v>
      </c>
      <c r="AD529">
        <v>4848</v>
      </c>
      <c r="AE529" t="s">
        <v>39</v>
      </c>
      <c r="AF529" t="s">
        <v>39</v>
      </c>
    </row>
    <row r="530" spans="1:32" x14ac:dyDescent="0.25">
      <c r="A530" t="s">
        <v>1149</v>
      </c>
      <c r="B530" t="str">
        <f>IF(Databel___Data[[#This Row],[Churn flag]]=0,"Stayed","Churned")</f>
        <v>Stayed</v>
      </c>
      <c r="C530" t="s">
        <v>2</v>
      </c>
      <c r="D530">
        <f>IF(Databel___Data[[#This Row],[Churn Label]]="NO",0,1)</f>
        <v>0</v>
      </c>
      <c r="E530">
        <v>1</v>
      </c>
      <c r="F530">
        <v>13</v>
      </c>
      <c r="G530">
        <v>51</v>
      </c>
      <c r="H530">
        <v>115</v>
      </c>
      <c r="I530">
        <v>78</v>
      </c>
      <c r="J530">
        <v>205.4</v>
      </c>
      <c r="K530" t="s">
        <v>1</v>
      </c>
      <c r="L530" t="s">
        <v>34</v>
      </c>
      <c r="M530">
        <v>68</v>
      </c>
      <c r="N530">
        <v>2</v>
      </c>
      <c r="O530">
        <v>2</v>
      </c>
      <c r="P530" t="s">
        <v>1</v>
      </c>
      <c r="Q530">
        <v>0</v>
      </c>
      <c r="R530" t="s">
        <v>240</v>
      </c>
      <c r="S530" t="s">
        <v>1150</v>
      </c>
      <c r="T530" t="s">
        <v>0</v>
      </c>
      <c r="U530">
        <v>57</v>
      </c>
      <c r="V530" t="s">
        <v>2</v>
      </c>
      <c r="W530" t="s">
        <v>2</v>
      </c>
      <c r="X530" t="s">
        <v>2</v>
      </c>
      <c r="Y530">
        <v>0</v>
      </c>
      <c r="Z530" t="s">
        <v>2</v>
      </c>
      <c r="AA530" t="s">
        <v>37</v>
      </c>
      <c r="AB530" t="s">
        <v>38</v>
      </c>
      <c r="AC530">
        <v>15</v>
      </c>
      <c r="AD530">
        <v>195</v>
      </c>
      <c r="AE530" t="s">
        <v>39</v>
      </c>
      <c r="AF530" t="s">
        <v>39</v>
      </c>
    </row>
    <row r="531" spans="1:32" x14ac:dyDescent="0.25">
      <c r="A531" t="s">
        <v>1151</v>
      </c>
      <c r="B531" t="str">
        <f>IF(Databel___Data[[#This Row],[Churn flag]]=0,"Stayed","Churned")</f>
        <v>Stayed</v>
      </c>
      <c r="C531" t="s">
        <v>2</v>
      </c>
      <c r="D531">
        <f>IF(Databel___Data[[#This Row],[Churn Label]]="NO",0,1)</f>
        <v>0</v>
      </c>
      <c r="E531">
        <v>1</v>
      </c>
      <c r="F531">
        <v>14</v>
      </c>
      <c r="G531">
        <v>66</v>
      </c>
      <c r="H531">
        <v>172.8</v>
      </c>
      <c r="I531">
        <v>56</v>
      </c>
      <c r="J531">
        <v>140</v>
      </c>
      <c r="K531" t="s">
        <v>1</v>
      </c>
      <c r="L531" t="s">
        <v>34</v>
      </c>
      <c r="M531">
        <v>70</v>
      </c>
      <c r="N531">
        <v>2</v>
      </c>
      <c r="O531">
        <v>0</v>
      </c>
      <c r="P531" t="s">
        <v>2</v>
      </c>
      <c r="Q531">
        <v>0</v>
      </c>
      <c r="R531" t="s">
        <v>269</v>
      </c>
      <c r="S531" t="s">
        <v>1152</v>
      </c>
      <c r="T531" t="s">
        <v>0</v>
      </c>
      <c r="U531">
        <v>25</v>
      </c>
      <c r="V531" t="s">
        <v>1</v>
      </c>
      <c r="W531" t="s">
        <v>2</v>
      </c>
      <c r="X531" t="s">
        <v>2</v>
      </c>
      <c r="Y531">
        <v>0</v>
      </c>
      <c r="Z531" t="s">
        <v>2</v>
      </c>
      <c r="AA531" t="s">
        <v>43</v>
      </c>
      <c r="AB531" t="s">
        <v>58</v>
      </c>
      <c r="AC531">
        <v>7</v>
      </c>
      <c r="AD531">
        <v>101</v>
      </c>
      <c r="AE531" t="s">
        <v>39</v>
      </c>
      <c r="AF531" t="s">
        <v>39</v>
      </c>
    </row>
    <row r="532" spans="1:32" x14ac:dyDescent="0.25">
      <c r="A532" t="s">
        <v>1153</v>
      </c>
      <c r="B532" t="str">
        <f>IF(Databel___Data[[#This Row],[Churn flag]]=0,"Stayed","Churned")</f>
        <v>Stayed</v>
      </c>
      <c r="C532" t="s">
        <v>2</v>
      </c>
      <c r="D532">
        <f>IF(Databel___Data[[#This Row],[Churn Label]]="NO",0,1)</f>
        <v>0</v>
      </c>
      <c r="E532">
        <v>1</v>
      </c>
      <c r="F532">
        <v>64</v>
      </c>
      <c r="G532">
        <v>160</v>
      </c>
      <c r="H532">
        <v>450.4</v>
      </c>
      <c r="I532">
        <v>256</v>
      </c>
      <c r="J532">
        <v>659.2</v>
      </c>
      <c r="K532" t="s">
        <v>1</v>
      </c>
      <c r="L532" t="s">
        <v>34</v>
      </c>
      <c r="M532">
        <v>132</v>
      </c>
      <c r="N532">
        <v>0</v>
      </c>
      <c r="O532">
        <v>4</v>
      </c>
      <c r="P532" t="s">
        <v>1</v>
      </c>
      <c r="Q532">
        <v>0</v>
      </c>
      <c r="R532" t="s">
        <v>83</v>
      </c>
      <c r="S532" t="s">
        <v>1154</v>
      </c>
      <c r="T532" t="s">
        <v>0</v>
      </c>
      <c r="U532">
        <v>55</v>
      </c>
      <c r="V532" t="s">
        <v>2</v>
      </c>
      <c r="W532" t="s">
        <v>2</v>
      </c>
      <c r="X532" t="s">
        <v>2</v>
      </c>
      <c r="Y532">
        <v>0</v>
      </c>
      <c r="Z532" t="s">
        <v>1</v>
      </c>
      <c r="AA532" t="s">
        <v>57</v>
      </c>
      <c r="AB532" t="s">
        <v>38</v>
      </c>
      <c r="AC532">
        <v>39</v>
      </c>
      <c r="AD532">
        <v>2504</v>
      </c>
      <c r="AE532" t="s">
        <v>39</v>
      </c>
      <c r="AF532" t="s">
        <v>39</v>
      </c>
    </row>
    <row r="533" spans="1:32" x14ac:dyDescent="0.25">
      <c r="A533" t="s">
        <v>1155</v>
      </c>
      <c r="B533" t="str">
        <f>IF(Databel___Data[[#This Row],[Churn flag]]=0,"Stayed","Churned")</f>
        <v>Stayed</v>
      </c>
      <c r="C533" t="s">
        <v>2</v>
      </c>
      <c r="D533">
        <f>IF(Databel___Data[[#This Row],[Churn Label]]="NO",0,1)</f>
        <v>0</v>
      </c>
      <c r="E533">
        <v>1</v>
      </c>
      <c r="F533">
        <v>13</v>
      </c>
      <c r="G533">
        <v>68</v>
      </c>
      <c r="H533">
        <v>174.4</v>
      </c>
      <c r="I533">
        <v>52</v>
      </c>
      <c r="J533">
        <v>133.9</v>
      </c>
      <c r="K533" t="s">
        <v>1</v>
      </c>
      <c r="L533" t="s">
        <v>34</v>
      </c>
      <c r="M533">
        <v>34</v>
      </c>
      <c r="N533">
        <v>0</v>
      </c>
      <c r="O533">
        <v>14</v>
      </c>
      <c r="P533" t="s">
        <v>1</v>
      </c>
      <c r="Q533">
        <v>0</v>
      </c>
      <c r="R533" t="s">
        <v>696</v>
      </c>
      <c r="S533" t="s">
        <v>1156</v>
      </c>
      <c r="T533" t="s">
        <v>0</v>
      </c>
      <c r="U533">
        <v>58</v>
      </c>
      <c r="V533" t="s">
        <v>2</v>
      </c>
      <c r="W533" t="s">
        <v>2</v>
      </c>
      <c r="X533" t="s">
        <v>2</v>
      </c>
      <c r="Y533">
        <v>0</v>
      </c>
      <c r="Z533" t="s">
        <v>2</v>
      </c>
      <c r="AA533" t="s">
        <v>43</v>
      </c>
      <c r="AB533" t="s">
        <v>58</v>
      </c>
      <c r="AC533">
        <v>15</v>
      </c>
      <c r="AD533">
        <v>199</v>
      </c>
      <c r="AE533" t="s">
        <v>39</v>
      </c>
      <c r="AF533" t="s">
        <v>39</v>
      </c>
    </row>
    <row r="534" spans="1:32" x14ac:dyDescent="0.25">
      <c r="A534" t="s">
        <v>1157</v>
      </c>
      <c r="B534" t="str">
        <f>IF(Databel___Data[[#This Row],[Churn flag]]=0,"Stayed","Churned")</f>
        <v>Stayed</v>
      </c>
      <c r="C534" t="s">
        <v>2</v>
      </c>
      <c r="D534">
        <f>IF(Databel___Data[[#This Row],[Churn Label]]="NO",0,1)</f>
        <v>0</v>
      </c>
      <c r="E534">
        <v>1</v>
      </c>
      <c r="F534">
        <v>74</v>
      </c>
      <c r="G534">
        <v>131</v>
      </c>
      <c r="H534">
        <v>368.6</v>
      </c>
      <c r="I534">
        <v>666</v>
      </c>
      <c r="J534">
        <v>673.4</v>
      </c>
      <c r="K534" t="s">
        <v>1</v>
      </c>
      <c r="L534" t="s">
        <v>34</v>
      </c>
      <c r="M534">
        <v>168</v>
      </c>
      <c r="N534">
        <v>2</v>
      </c>
      <c r="O534">
        <v>3</v>
      </c>
      <c r="P534" t="s">
        <v>2</v>
      </c>
      <c r="Q534">
        <v>6</v>
      </c>
      <c r="R534" t="s">
        <v>211</v>
      </c>
      <c r="S534" t="s">
        <v>1158</v>
      </c>
      <c r="T534" t="s">
        <v>3</v>
      </c>
      <c r="U534">
        <v>53</v>
      </c>
      <c r="V534" t="s">
        <v>2</v>
      </c>
      <c r="W534" t="s">
        <v>2</v>
      </c>
      <c r="X534" t="s">
        <v>2</v>
      </c>
      <c r="Y534">
        <v>0</v>
      </c>
      <c r="Z534" t="s">
        <v>1</v>
      </c>
      <c r="AA534" t="s">
        <v>57</v>
      </c>
      <c r="AB534" t="s">
        <v>58</v>
      </c>
      <c r="AC534">
        <v>36</v>
      </c>
      <c r="AD534">
        <v>2618</v>
      </c>
      <c r="AE534" t="s">
        <v>39</v>
      </c>
      <c r="AF534" t="s">
        <v>39</v>
      </c>
    </row>
    <row r="535" spans="1:32" x14ac:dyDescent="0.25">
      <c r="A535" t="s">
        <v>1159</v>
      </c>
      <c r="B535" t="str">
        <f>IF(Databel___Data[[#This Row],[Churn flag]]=0,"Stayed","Churned")</f>
        <v>Stayed</v>
      </c>
      <c r="C535" t="s">
        <v>2</v>
      </c>
      <c r="D535">
        <f>IF(Databel___Data[[#This Row],[Churn Label]]="NO",0,1)</f>
        <v>0</v>
      </c>
      <c r="E535">
        <v>1</v>
      </c>
      <c r="F535">
        <v>72</v>
      </c>
      <c r="G535">
        <v>349</v>
      </c>
      <c r="H535">
        <v>870</v>
      </c>
      <c r="I535">
        <v>144</v>
      </c>
      <c r="J535">
        <v>662.4</v>
      </c>
      <c r="K535" t="s">
        <v>1</v>
      </c>
      <c r="L535" t="s">
        <v>34</v>
      </c>
      <c r="M535">
        <v>132</v>
      </c>
      <c r="N535">
        <v>1</v>
      </c>
      <c r="O535">
        <v>17</v>
      </c>
      <c r="P535" t="s">
        <v>1</v>
      </c>
      <c r="Q535">
        <v>0</v>
      </c>
      <c r="R535" t="s">
        <v>88</v>
      </c>
      <c r="S535" t="s">
        <v>1160</v>
      </c>
      <c r="T535" t="s">
        <v>0</v>
      </c>
      <c r="U535">
        <v>25</v>
      </c>
      <c r="V535" t="s">
        <v>1</v>
      </c>
      <c r="W535" t="s">
        <v>2</v>
      </c>
      <c r="X535" t="s">
        <v>2</v>
      </c>
      <c r="Y535">
        <v>0</v>
      </c>
      <c r="Z535" t="s">
        <v>1</v>
      </c>
      <c r="AA535" t="s">
        <v>57</v>
      </c>
      <c r="AB535" t="s">
        <v>58</v>
      </c>
      <c r="AC535">
        <v>34</v>
      </c>
      <c r="AD535">
        <v>2498</v>
      </c>
      <c r="AE535" t="s">
        <v>39</v>
      </c>
      <c r="AF535" t="s">
        <v>39</v>
      </c>
    </row>
    <row r="536" spans="1:32" x14ac:dyDescent="0.25">
      <c r="A536" t="s">
        <v>1161</v>
      </c>
      <c r="B536" t="str">
        <f>IF(Databel___Data[[#This Row],[Churn flag]]=0,"Stayed","Churned")</f>
        <v>Stayed</v>
      </c>
      <c r="C536" t="s">
        <v>2</v>
      </c>
      <c r="D536">
        <f>IF(Databel___Data[[#This Row],[Churn Label]]="NO",0,1)</f>
        <v>0</v>
      </c>
      <c r="E536">
        <v>1</v>
      </c>
      <c r="F536">
        <v>52</v>
      </c>
      <c r="G536">
        <v>237</v>
      </c>
      <c r="H536">
        <v>524</v>
      </c>
      <c r="I536">
        <v>0</v>
      </c>
      <c r="J536">
        <v>0</v>
      </c>
      <c r="K536" t="s">
        <v>2</v>
      </c>
      <c r="L536" t="s">
        <v>46</v>
      </c>
      <c r="M536">
        <v>0</v>
      </c>
      <c r="N536">
        <v>0</v>
      </c>
      <c r="O536">
        <v>9</v>
      </c>
      <c r="P536" t="s">
        <v>1</v>
      </c>
      <c r="Q536">
        <v>0</v>
      </c>
      <c r="R536" t="s">
        <v>106</v>
      </c>
      <c r="S536" t="s">
        <v>1162</v>
      </c>
      <c r="T536" t="s">
        <v>3</v>
      </c>
      <c r="U536">
        <v>67</v>
      </c>
      <c r="V536" t="s">
        <v>2</v>
      </c>
      <c r="W536" t="s">
        <v>1</v>
      </c>
      <c r="X536" t="s">
        <v>2</v>
      </c>
      <c r="Y536">
        <v>0</v>
      </c>
      <c r="Z536" t="s">
        <v>2</v>
      </c>
      <c r="AA536" t="s">
        <v>57</v>
      </c>
      <c r="AB536" t="s">
        <v>58</v>
      </c>
      <c r="AC536">
        <v>54</v>
      </c>
      <c r="AD536">
        <v>2826</v>
      </c>
      <c r="AE536" t="s">
        <v>39</v>
      </c>
      <c r="AF536" t="s">
        <v>39</v>
      </c>
    </row>
    <row r="537" spans="1:32" x14ac:dyDescent="0.25">
      <c r="A537" t="s">
        <v>1163</v>
      </c>
      <c r="B537" t="str">
        <f>IF(Databel___Data[[#This Row],[Churn flag]]=0,"Stayed","Churned")</f>
        <v>Stayed</v>
      </c>
      <c r="C537" t="s">
        <v>2</v>
      </c>
      <c r="D537">
        <f>IF(Databel___Data[[#This Row],[Churn Label]]="NO",0,1)</f>
        <v>0</v>
      </c>
      <c r="E537">
        <v>1</v>
      </c>
      <c r="F537">
        <v>2</v>
      </c>
      <c r="G537">
        <v>11</v>
      </c>
      <c r="H537">
        <v>37.4</v>
      </c>
      <c r="I537">
        <v>6</v>
      </c>
      <c r="J537">
        <v>19.2</v>
      </c>
      <c r="K537" t="s">
        <v>1</v>
      </c>
      <c r="L537" t="s">
        <v>34</v>
      </c>
      <c r="M537">
        <v>6</v>
      </c>
      <c r="N537">
        <v>2</v>
      </c>
      <c r="O537">
        <v>0</v>
      </c>
      <c r="P537" t="s">
        <v>2</v>
      </c>
      <c r="Q537">
        <v>0</v>
      </c>
      <c r="R537" t="s">
        <v>35</v>
      </c>
      <c r="S537" t="s">
        <v>1164</v>
      </c>
      <c r="T537" t="s">
        <v>3</v>
      </c>
      <c r="U537">
        <v>48</v>
      </c>
      <c r="V537" t="s">
        <v>2</v>
      </c>
      <c r="W537" t="s">
        <v>2</v>
      </c>
      <c r="X537" t="s">
        <v>2</v>
      </c>
      <c r="Y537">
        <v>0</v>
      </c>
      <c r="Z537" t="s">
        <v>2</v>
      </c>
      <c r="AA537" t="s">
        <v>37</v>
      </c>
      <c r="AB537" t="s">
        <v>58</v>
      </c>
      <c r="AC537">
        <v>14</v>
      </c>
      <c r="AD537">
        <v>35</v>
      </c>
      <c r="AE537" t="s">
        <v>39</v>
      </c>
      <c r="AF537" t="s">
        <v>39</v>
      </c>
    </row>
    <row r="538" spans="1:32" x14ac:dyDescent="0.25">
      <c r="A538" t="s">
        <v>1165</v>
      </c>
      <c r="B538" t="str">
        <f>IF(Databel___Data[[#This Row],[Churn flag]]=0,"Stayed","Churned")</f>
        <v>Stayed</v>
      </c>
      <c r="C538" t="s">
        <v>2</v>
      </c>
      <c r="D538">
        <f>IF(Databel___Data[[#This Row],[Churn Label]]="NO",0,1)</f>
        <v>0</v>
      </c>
      <c r="E538">
        <v>1</v>
      </c>
      <c r="F538">
        <v>5</v>
      </c>
      <c r="G538">
        <v>25</v>
      </c>
      <c r="H538">
        <v>76.7</v>
      </c>
      <c r="I538">
        <v>30</v>
      </c>
      <c r="J538">
        <v>38</v>
      </c>
      <c r="K538" t="s">
        <v>1</v>
      </c>
      <c r="L538" t="s">
        <v>34</v>
      </c>
      <c r="M538">
        <v>19</v>
      </c>
      <c r="N538">
        <v>2</v>
      </c>
      <c r="O538">
        <v>4</v>
      </c>
      <c r="P538" t="s">
        <v>1</v>
      </c>
      <c r="Q538">
        <v>0</v>
      </c>
      <c r="R538" t="s">
        <v>55</v>
      </c>
      <c r="S538" t="s">
        <v>1166</v>
      </c>
      <c r="T538" t="s">
        <v>0</v>
      </c>
      <c r="U538">
        <v>67</v>
      </c>
      <c r="V538" t="s">
        <v>2</v>
      </c>
      <c r="W538" t="s">
        <v>1</v>
      </c>
      <c r="X538" t="s">
        <v>2</v>
      </c>
      <c r="Y538">
        <v>0</v>
      </c>
      <c r="Z538" t="s">
        <v>2</v>
      </c>
      <c r="AA538" t="s">
        <v>37</v>
      </c>
      <c r="AB538" t="s">
        <v>38</v>
      </c>
      <c r="AC538">
        <v>38</v>
      </c>
      <c r="AD538">
        <v>208</v>
      </c>
      <c r="AE538" t="s">
        <v>39</v>
      </c>
      <c r="AF538" t="s">
        <v>39</v>
      </c>
    </row>
    <row r="539" spans="1:32" x14ac:dyDescent="0.25">
      <c r="A539" t="s">
        <v>1167</v>
      </c>
      <c r="B539" t="str">
        <f>IF(Databel___Data[[#This Row],[Churn flag]]=0,"Stayed","Churned")</f>
        <v>Stayed</v>
      </c>
      <c r="C539" t="s">
        <v>2</v>
      </c>
      <c r="D539">
        <f>IF(Databel___Data[[#This Row],[Churn Label]]="NO",0,1)</f>
        <v>0</v>
      </c>
      <c r="E539">
        <v>1</v>
      </c>
      <c r="F539">
        <v>70</v>
      </c>
      <c r="G539">
        <v>338</v>
      </c>
      <c r="H539">
        <v>1112.0999999999999</v>
      </c>
      <c r="I539">
        <v>910</v>
      </c>
      <c r="J539">
        <v>679</v>
      </c>
      <c r="K539" t="s">
        <v>1</v>
      </c>
      <c r="L539" t="s">
        <v>34</v>
      </c>
      <c r="M539">
        <v>136</v>
      </c>
      <c r="N539">
        <v>1</v>
      </c>
      <c r="O539">
        <v>0</v>
      </c>
      <c r="P539" t="s">
        <v>2</v>
      </c>
      <c r="Q539">
        <v>0</v>
      </c>
      <c r="R539" t="s">
        <v>49</v>
      </c>
      <c r="S539" t="s">
        <v>1168</v>
      </c>
      <c r="T539" t="s">
        <v>0</v>
      </c>
      <c r="U539">
        <v>31</v>
      </c>
      <c r="V539" t="s">
        <v>2</v>
      </c>
      <c r="W539" t="s">
        <v>2</v>
      </c>
      <c r="X539" t="s">
        <v>2</v>
      </c>
      <c r="Y539">
        <v>0</v>
      </c>
      <c r="Z539" t="s">
        <v>2</v>
      </c>
      <c r="AA539" t="s">
        <v>57</v>
      </c>
      <c r="AB539" t="s">
        <v>58</v>
      </c>
      <c r="AC539">
        <v>10</v>
      </c>
      <c r="AD539">
        <v>697</v>
      </c>
      <c r="AE539" t="s">
        <v>39</v>
      </c>
      <c r="AF539" t="s">
        <v>39</v>
      </c>
    </row>
    <row r="540" spans="1:32" x14ac:dyDescent="0.25">
      <c r="A540" t="s">
        <v>1169</v>
      </c>
      <c r="B540" t="str">
        <f>IF(Databel___Data[[#This Row],[Churn flag]]=0,"Stayed","Churned")</f>
        <v>Stayed</v>
      </c>
      <c r="C540" t="s">
        <v>2</v>
      </c>
      <c r="D540">
        <f>IF(Databel___Data[[#This Row],[Churn Label]]="NO",0,1)</f>
        <v>0</v>
      </c>
      <c r="E540">
        <v>1</v>
      </c>
      <c r="F540">
        <v>73</v>
      </c>
      <c r="G540">
        <v>555</v>
      </c>
      <c r="H540">
        <v>1099.9000000000001</v>
      </c>
      <c r="I540">
        <v>146</v>
      </c>
      <c r="J540">
        <v>927.1</v>
      </c>
      <c r="K540" t="s">
        <v>1</v>
      </c>
      <c r="L540" t="s">
        <v>34</v>
      </c>
      <c r="M540">
        <v>309</v>
      </c>
      <c r="N540">
        <v>1</v>
      </c>
      <c r="O540">
        <v>18</v>
      </c>
      <c r="P540" t="s">
        <v>2</v>
      </c>
      <c r="Q540">
        <v>8</v>
      </c>
      <c r="R540" t="s">
        <v>130</v>
      </c>
      <c r="S540" t="s">
        <v>1170</v>
      </c>
      <c r="T540" t="s">
        <v>3</v>
      </c>
      <c r="U540">
        <v>24</v>
      </c>
      <c r="V540" t="s">
        <v>1</v>
      </c>
      <c r="W540" t="s">
        <v>2</v>
      </c>
      <c r="X540" t="s">
        <v>2</v>
      </c>
      <c r="Y540">
        <v>0</v>
      </c>
      <c r="Z540" t="s">
        <v>2</v>
      </c>
      <c r="AA540" t="s">
        <v>57</v>
      </c>
      <c r="AB540" t="s">
        <v>58</v>
      </c>
      <c r="AC540">
        <v>46</v>
      </c>
      <c r="AD540">
        <v>3382</v>
      </c>
      <c r="AE540" t="s">
        <v>39</v>
      </c>
      <c r="AF540" t="s">
        <v>39</v>
      </c>
    </row>
    <row r="541" spans="1:32" x14ac:dyDescent="0.25">
      <c r="A541" t="s">
        <v>1171</v>
      </c>
      <c r="B541" t="str">
        <f>IF(Databel___Data[[#This Row],[Churn flag]]=0,"Stayed","Churned")</f>
        <v>Stayed</v>
      </c>
      <c r="C541" t="s">
        <v>2</v>
      </c>
      <c r="D541">
        <f>IF(Databel___Data[[#This Row],[Churn Label]]="NO",0,1)</f>
        <v>0</v>
      </c>
      <c r="E541">
        <v>1</v>
      </c>
      <c r="F541">
        <v>66</v>
      </c>
      <c r="G541">
        <v>277</v>
      </c>
      <c r="H541">
        <v>662.8</v>
      </c>
      <c r="I541">
        <v>528</v>
      </c>
      <c r="J541">
        <v>772.2</v>
      </c>
      <c r="K541" t="s">
        <v>1</v>
      </c>
      <c r="L541" t="s">
        <v>34</v>
      </c>
      <c r="M541">
        <v>193</v>
      </c>
      <c r="N541">
        <v>0</v>
      </c>
      <c r="O541">
        <v>2</v>
      </c>
      <c r="P541" t="s">
        <v>1</v>
      </c>
      <c r="Q541">
        <v>0</v>
      </c>
      <c r="R541" t="s">
        <v>119</v>
      </c>
      <c r="S541" t="s">
        <v>1172</v>
      </c>
      <c r="T541" t="s">
        <v>0</v>
      </c>
      <c r="U541">
        <v>57</v>
      </c>
      <c r="V541" t="s">
        <v>2</v>
      </c>
      <c r="W541" t="s">
        <v>2</v>
      </c>
      <c r="X541" t="s">
        <v>2</v>
      </c>
      <c r="Y541">
        <v>0</v>
      </c>
      <c r="Z541" t="s">
        <v>2</v>
      </c>
      <c r="AA541" t="s">
        <v>43</v>
      </c>
      <c r="AB541" t="s">
        <v>38</v>
      </c>
      <c r="AC541">
        <v>37</v>
      </c>
      <c r="AD541">
        <v>2448</v>
      </c>
      <c r="AE541" t="s">
        <v>39</v>
      </c>
      <c r="AF541" t="s">
        <v>39</v>
      </c>
    </row>
    <row r="542" spans="1:32" x14ac:dyDescent="0.25">
      <c r="A542" t="s">
        <v>1173</v>
      </c>
      <c r="B542" t="str">
        <f>IF(Databel___Data[[#This Row],[Churn flag]]=0,"Stayed","Churned")</f>
        <v>Stayed</v>
      </c>
      <c r="C542" t="s">
        <v>2</v>
      </c>
      <c r="D542">
        <f>IF(Databel___Data[[#This Row],[Churn Label]]="NO",0,1)</f>
        <v>0</v>
      </c>
      <c r="E542">
        <v>1</v>
      </c>
      <c r="F542">
        <v>73</v>
      </c>
      <c r="G542">
        <v>339</v>
      </c>
      <c r="H542">
        <v>1092.5</v>
      </c>
      <c r="I542">
        <v>219</v>
      </c>
      <c r="J542">
        <v>824.9</v>
      </c>
      <c r="K542" t="s">
        <v>1</v>
      </c>
      <c r="L542" t="s">
        <v>34</v>
      </c>
      <c r="M542">
        <v>275</v>
      </c>
      <c r="N542">
        <v>1</v>
      </c>
      <c r="O542">
        <v>5</v>
      </c>
      <c r="P542" t="s">
        <v>1</v>
      </c>
      <c r="Q542">
        <v>0</v>
      </c>
      <c r="R542" t="s">
        <v>240</v>
      </c>
      <c r="S542" t="s">
        <v>1174</v>
      </c>
      <c r="T542" t="s">
        <v>3</v>
      </c>
      <c r="U542">
        <v>56</v>
      </c>
      <c r="V542" t="s">
        <v>2</v>
      </c>
      <c r="W542" t="s">
        <v>2</v>
      </c>
      <c r="X542" t="s">
        <v>2</v>
      </c>
      <c r="Y542">
        <v>0</v>
      </c>
      <c r="Z542" t="s">
        <v>1</v>
      </c>
      <c r="AA542" t="s">
        <v>57</v>
      </c>
      <c r="AB542" t="s">
        <v>58</v>
      </c>
      <c r="AC542">
        <v>27</v>
      </c>
      <c r="AD542">
        <v>1981</v>
      </c>
      <c r="AE542" t="s">
        <v>39</v>
      </c>
      <c r="AF542" t="s">
        <v>39</v>
      </c>
    </row>
    <row r="543" spans="1:32" x14ac:dyDescent="0.25">
      <c r="A543" t="s">
        <v>1175</v>
      </c>
      <c r="B543" t="str">
        <f>IF(Databel___Data[[#This Row],[Churn flag]]=0,"Stayed","Churned")</f>
        <v>Stayed</v>
      </c>
      <c r="C543" t="s">
        <v>2</v>
      </c>
      <c r="D543">
        <f>IF(Databel___Data[[#This Row],[Churn Label]]="NO",0,1)</f>
        <v>0</v>
      </c>
      <c r="E543">
        <v>1</v>
      </c>
      <c r="F543">
        <v>23</v>
      </c>
      <c r="G543">
        <v>86</v>
      </c>
      <c r="H543">
        <v>184.8</v>
      </c>
      <c r="I543">
        <v>138</v>
      </c>
      <c r="J543">
        <v>227.7</v>
      </c>
      <c r="K543" t="s">
        <v>1</v>
      </c>
      <c r="L543" t="s">
        <v>34</v>
      </c>
      <c r="M543">
        <v>76</v>
      </c>
      <c r="N543">
        <v>2</v>
      </c>
      <c r="O543">
        <v>0</v>
      </c>
      <c r="P543" t="s">
        <v>2</v>
      </c>
      <c r="Q543">
        <v>0</v>
      </c>
      <c r="R543" t="s">
        <v>1101</v>
      </c>
      <c r="S543" t="s">
        <v>1176</v>
      </c>
      <c r="T543" t="s">
        <v>3</v>
      </c>
      <c r="U543">
        <v>61</v>
      </c>
      <c r="V543" t="s">
        <v>2</v>
      </c>
      <c r="W543" t="s">
        <v>2</v>
      </c>
      <c r="X543" t="s">
        <v>2</v>
      </c>
      <c r="Y543">
        <v>0</v>
      </c>
      <c r="Z543" t="s">
        <v>2</v>
      </c>
      <c r="AA543" t="s">
        <v>43</v>
      </c>
      <c r="AB543" t="s">
        <v>58</v>
      </c>
      <c r="AC543">
        <v>12</v>
      </c>
      <c r="AD543">
        <v>286</v>
      </c>
      <c r="AE543" t="s">
        <v>39</v>
      </c>
      <c r="AF543" t="s">
        <v>39</v>
      </c>
    </row>
    <row r="544" spans="1:32" x14ac:dyDescent="0.25">
      <c r="A544" t="s">
        <v>1177</v>
      </c>
      <c r="B544" t="str">
        <f>IF(Databel___Data[[#This Row],[Churn flag]]=0,"Stayed","Churned")</f>
        <v>Stayed</v>
      </c>
      <c r="C544" t="s">
        <v>2</v>
      </c>
      <c r="D544">
        <f>IF(Databel___Data[[#This Row],[Churn Label]]="NO",0,1)</f>
        <v>0</v>
      </c>
      <c r="E544">
        <v>1</v>
      </c>
      <c r="F544">
        <v>60</v>
      </c>
      <c r="G544">
        <v>197</v>
      </c>
      <c r="H544">
        <v>419.5</v>
      </c>
      <c r="I544">
        <v>180</v>
      </c>
      <c r="J544">
        <v>666</v>
      </c>
      <c r="K544" t="s">
        <v>1</v>
      </c>
      <c r="L544" t="s">
        <v>34</v>
      </c>
      <c r="M544">
        <v>222</v>
      </c>
      <c r="N544">
        <v>0</v>
      </c>
      <c r="O544">
        <v>1</v>
      </c>
      <c r="P544" t="s">
        <v>1</v>
      </c>
      <c r="Q544">
        <v>0</v>
      </c>
      <c r="R544" t="s">
        <v>41</v>
      </c>
      <c r="S544" t="s">
        <v>1178</v>
      </c>
      <c r="T544" t="s">
        <v>3</v>
      </c>
      <c r="U544">
        <v>59</v>
      </c>
      <c r="V544" t="s">
        <v>2</v>
      </c>
      <c r="W544" t="s">
        <v>2</v>
      </c>
      <c r="X544" t="s">
        <v>2</v>
      </c>
      <c r="Y544">
        <v>0</v>
      </c>
      <c r="Z544" t="s">
        <v>2</v>
      </c>
      <c r="AA544" t="s">
        <v>57</v>
      </c>
      <c r="AB544" t="s">
        <v>38</v>
      </c>
      <c r="AC544">
        <v>25</v>
      </c>
      <c r="AD544">
        <v>1513</v>
      </c>
      <c r="AE544" t="s">
        <v>39</v>
      </c>
      <c r="AF544" t="s">
        <v>39</v>
      </c>
    </row>
    <row r="545" spans="1:32" x14ac:dyDescent="0.25">
      <c r="A545" t="s">
        <v>1179</v>
      </c>
      <c r="B545" t="str">
        <f>IF(Databel___Data[[#This Row],[Churn flag]]=0,"Stayed","Churned")</f>
        <v>Stayed</v>
      </c>
      <c r="C545" t="s">
        <v>2</v>
      </c>
      <c r="D545">
        <f>IF(Databel___Data[[#This Row],[Churn Label]]="NO",0,1)</f>
        <v>0</v>
      </c>
      <c r="E545">
        <v>1</v>
      </c>
      <c r="F545">
        <v>5</v>
      </c>
      <c r="G545">
        <v>29</v>
      </c>
      <c r="H545">
        <v>76.3</v>
      </c>
      <c r="I545">
        <v>25</v>
      </c>
      <c r="J545">
        <v>41</v>
      </c>
      <c r="K545" t="s">
        <v>1</v>
      </c>
      <c r="L545" t="s">
        <v>34</v>
      </c>
      <c r="M545">
        <v>14</v>
      </c>
      <c r="N545">
        <v>0</v>
      </c>
      <c r="O545">
        <v>0</v>
      </c>
      <c r="P545" t="s">
        <v>2</v>
      </c>
      <c r="Q545">
        <v>0</v>
      </c>
      <c r="R545" t="s">
        <v>179</v>
      </c>
      <c r="S545" t="s">
        <v>1180</v>
      </c>
      <c r="T545" t="s">
        <v>0</v>
      </c>
      <c r="U545">
        <v>47</v>
      </c>
      <c r="V545" t="s">
        <v>2</v>
      </c>
      <c r="W545" t="s">
        <v>2</v>
      </c>
      <c r="X545" t="s">
        <v>2</v>
      </c>
      <c r="Y545">
        <v>0</v>
      </c>
      <c r="Z545" t="s">
        <v>2</v>
      </c>
      <c r="AA545" t="s">
        <v>37</v>
      </c>
      <c r="AB545" t="s">
        <v>58</v>
      </c>
      <c r="AC545">
        <v>7</v>
      </c>
      <c r="AD545">
        <v>36</v>
      </c>
      <c r="AE545" t="s">
        <v>39</v>
      </c>
      <c r="AF545" t="s">
        <v>39</v>
      </c>
    </row>
    <row r="546" spans="1:32" x14ac:dyDescent="0.25">
      <c r="A546" t="s">
        <v>1181</v>
      </c>
      <c r="B546" t="str">
        <f>IF(Databel___Data[[#This Row],[Churn flag]]=0,"Stayed","Churned")</f>
        <v>Stayed</v>
      </c>
      <c r="C546" t="s">
        <v>2</v>
      </c>
      <c r="D546">
        <f>IF(Databel___Data[[#This Row],[Churn Label]]="NO",0,1)</f>
        <v>0</v>
      </c>
      <c r="E546">
        <v>1</v>
      </c>
      <c r="F546">
        <v>71</v>
      </c>
      <c r="G546">
        <v>120</v>
      </c>
      <c r="H546">
        <v>285.8</v>
      </c>
      <c r="I546">
        <v>355</v>
      </c>
      <c r="J546">
        <v>1057.9000000000001</v>
      </c>
      <c r="K546" t="s">
        <v>1</v>
      </c>
      <c r="L546" t="s">
        <v>34</v>
      </c>
      <c r="M546">
        <v>212</v>
      </c>
      <c r="N546">
        <v>1</v>
      </c>
      <c r="O546">
        <v>1</v>
      </c>
      <c r="P546" t="s">
        <v>1</v>
      </c>
      <c r="Q546">
        <v>0</v>
      </c>
      <c r="R546" t="s">
        <v>41</v>
      </c>
      <c r="S546" t="s">
        <v>1182</v>
      </c>
      <c r="T546" t="s">
        <v>0</v>
      </c>
      <c r="U546">
        <v>35</v>
      </c>
      <c r="V546" t="s">
        <v>2</v>
      </c>
      <c r="W546" t="s">
        <v>2</v>
      </c>
      <c r="X546" t="s">
        <v>2</v>
      </c>
      <c r="Y546">
        <v>0</v>
      </c>
      <c r="Z546" t="s">
        <v>1</v>
      </c>
      <c r="AA546" t="s">
        <v>57</v>
      </c>
      <c r="AB546" t="s">
        <v>38</v>
      </c>
      <c r="AC546">
        <v>45</v>
      </c>
      <c r="AD546">
        <v>3241</v>
      </c>
      <c r="AE546" t="s">
        <v>39</v>
      </c>
      <c r="AF546" t="s">
        <v>39</v>
      </c>
    </row>
    <row r="547" spans="1:32" x14ac:dyDescent="0.25">
      <c r="A547" t="s">
        <v>1183</v>
      </c>
      <c r="B547" t="str">
        <f>IF(Databel___Data[[#This Row],[Churn flag]]=0,"Stayed","Churned")</f>
        <v>Stayed</v>
      </c>
      <c r="C547" t="s">
        <v>2</v>
      </c>
      <c r="D547">
        <f>IF(Databel___Data[[#This Row],[Churn Label]]="NO",0,1)</f>
        <v>0</v>
      </c>
      <c r="E547">
        <v>1</v>
      </c>
      <c r="F547">
        <v>3</v>
      </c>
      <c r="G547">
        <v>25</v>
      </c>
      <c r="H547">
        <v>52.4</v>
      </c>
      <c r="I547">
        <v>12</v>
      </c>
      <c r="J547">
        <v>27.3</v>
      </c>
      <c r="K547" t="s">
        <v>1</v>
      </c>
      <c r="L547" t="s">
        <v>34</v>
      </c>
      <c r="M547">
        <v>6</v>
      </c>
      <c r="N547">
        <v>1</v>
      </c>
      <c r="O547">
        <v>15</v>
      </c>
      <c r="P547" t="s">
        <v>1</v>
      </c>
      <c r="Q547">
        <v>0</v>
      </c>
      <c r="R547" t="s">
        <v>1101</v>
      </c>
      <c r="S547" t="s">
        <v>1184</v>
      </c>
      <c r="T547" t="s">
        <v>0</v>
      </c>
      <c r="U547">
        <v>27</v>
      </c>
      <c r="V547" t="s">
        <v>1</v>
      </c>
      <c r="W547" t="s">
        <v>2</v>
      </c>
      <c r="X547" t="s">
        <v>2</v>
      </c>
      <c r="Y547">
        <v>0</v>
      </c>
      <c r="Z547" t="s">
        <v>2</v>
      </c>
      <c r="AA547" t="s">
        <v>37</v>
      </c>
      <c r="AB547" t="s">
        <v>58</v>
      </c>
      <c r="AC547">
        <v>19</v>
      </c>
      <c r="AD547">
        <v>63</v>
      </c>
      <c r="AE547" t="s">
        <v>39</v>
      </c>
      <c r="AF547" t="s">
        <v>39</v>
      </c>
    </row>
    <row r="548" spans="1:32" x14ac:dyDescent="0.25">
      <c r="A548" t="s">
        <v>1185</v>
      </c>
      <c r="B548" t="str">
        <f>IF(Databel___Data[[#This Row],[Churn flag]]=0,"Stayed","Churned")</f>
        <v>Stayed</v>
      </c>
      <c r="C548" t="s">
        <v>2</v>
      </c>
      <c r="D548">
        <f>IF(Databel___Data[[#This Row],[Churn Label]]="NO",0,1)</f>
        <v>0</v>
      </c>
      <c r="E548">
        <v>1</v>
      </c>
      <c r="F548">
        <v>51</v>
      </c>
      <c r="G548">
        <v>256</v>
      </c>
      <c r="H548">
        <v>716.2</v>
      </c>
      <c r="I548">
        <v>0</v>
      </c>
      <c r="J548">
        <v>0</v>
      </c>
      <c r="K548" t="s">
        <v>2</v>
      </c>
      <c r="L548" t="s">
        <v>46</v>
      </c>
      <c r="M548">
        <v>0</v>
      </c>
      <c r="N548">
        <v>1</v>
      </c>
      <c r="O548">
        <v>3</v>
      </c>
      <c r="P548" t="s">
        <v>1</v>
      </c>
      <c r="Q548">
        <v>0</v>
      </c>
      <c r="R548" t="s">
        <v>269</v>
      </c>
      <c r="S548" t="s">
        <v>1186</v>
      </c>
      <c r="T548" t="s">
        <v>0</v>
      </c>
      <c r="U548">
        <v>47</v>
      </c>
      <c r="V548" t="s">
        <v>2</v>
      </c>
      <c r="W548" t="s">
        <v>2</v>
      </c>
      <c r="X548" t="s">
        <v>2</v>
      </c>
      <c r="Y548">
        <v>0</v>
      </c>
      <c r="Z548" t="s">
        <v>1</v>
      </c>
      <c r="AA548" t="s">
        <v>43</v>
      </c>
      <c r="AB548" t="s">
        <v>38</v>
      </c>
      <c r="AC548">
        <v>29</v>
      </c>
      <c r="AD548">
        <v>1504</v>
      </c>
      <c r="AE548" t="s">
        <v>39</v>
      </c>
      <c r="AF548" t="s">
        <v>39</v>
      </c>
    </row>
    <row r="549" spans="1:32" x14ac:dyDescent="0.25">
      <c r="A549" t="s">
        <v>1187</v>
      </c>
      <c r="B549" t="str">
        <f>IF(Databel___Data[[#This Row],[Churn flag]]=0,"Stayed","Churned")</f>
        <v>Stayed</v>
      </c>
      <c r="C549" t="s">
        <v>2</v>
      </c>
      <c r="D549">
        <f>IF(Databel___Data[[#This Row],[Churn Label]]="NO",0,1)</f>
        <v>0</v>
      </c>
      <c r="E549">
        <v>1</v>
      </c>
      <c r="F549">
        <v>62</v>
      </c>
      <c r="G549">
        <v>373</v>
      </c>
      <c r="H549">
        <v>873.4</v>
      </c>
      <c r="I549">
        <v>0</v>
      </c>
      <c r="J549">
        <v>0</v>
      </c>
      <c r="K549" t="s">
        <v>2</v>
      </c>
      <c r="L549" t="s">
        <v>34</v>
      </c>
      <c r="M549">
        <v>0</v>
      </c>
      <c r="N549">
        <v>0</v>
      </c>
      <c r="O549">
        <v>14</v>
      </c>
      <c r="P549" t="s">
        <v>2</v>
      </c>
      <c r="Q549">
        <v>53</v>
      </c>
      <c r="R549" t="s">
        <v>119</v>
      </c>
      <c r="S549" t="s">
        <v>1188</v>
      </c>
      <c r="T549" t="s">
        <v>0</v>
      </c>
      <c r="U549">
        <v>32</v>
      </c>
      <c r="V549" t="s">
        <v>2</v>
      </c>
      <c r="W549" t="s">
        <v>2</v>
      </c>
      <c r="X549" t="s">
        <v>2</v>
      </c>
      <c r="Y549">
        <v>0</v>
      </c>
      <c r="Z549" t="s">
        <v>1</v>
      </c>
      <c r="AA549" t="s">
        <v>43</v>
      </c>
      <c r="AB549" t="s">
        <v>38</v>
      </c>
      <c r="AC549">
        <v>42</v>
      </c>
      <c r="AD549">
        <v>2601</v>
      </c>
      <c r="AE549" t="s">
        <v>39</v>
      </c>
      <c r="AF549" t="s">
        <v>39</v>
      </c>
    </row>
    <row r="550" spans="1:32" x14ac:dyDescent="0.25">
      <c r="A550" t="s">
        <v>1189</v>
      </c>
      <c r="B550" t="str">
        <f>IF(Databel___Data[[#This Row],[Churn flag]]=0,"Stayed","Churned")</f>
        <v>Stayed</v>
      </c>
      <c r="C550" t="s">
        <v>2</v>
      </c>
      <c r="D550">
        <f>IF(Databel___Data[[#This Row],[Churn Label]]="NO",0,1)</f>
        <v>0</v>
      </c>
      <c r="E550">
        <v>1</v>
      </c>
      <c r="F550">
        <v>30</v>
      </c>
      <c r="G550">
        <v>58</v>
      </c>
      <c r="H550">
        <v>152.4</v>
      </c>
      <c r="I550">
        <v>240</v>
      </c>
      <c r="J550">
        <v>354</v>
      </c>
      <c r="K550" t="s">
        <v>1</v>
      </c>
      <c r="L550" t="s">
        <v>34</v>
      </c>
      <c r="M550">
        <v>71</v>
      </c>
      <c r="N550">
        <v>2</v>
      </c>
      <c r="O550">
        <v>2</v>
      </c>
      <c r="P550" t="s">
        <v>1</v>
      </c>
      <c r="Q550">
        <v>0</v>
      </c>
      <c r="R550" t="s">
        <v>68</v>
      </c>
      <c r="S550" t="s">
        <v>1190</v>
      </c>
      <c r="T550" t="s">
        <v>3</v>
      </c>
      <c r="U550">
        <v>60</v>
      </c>
      <c r="V550" t="s">
        <v>2</v>
      </c>
      <c r="W550" t="s">
        <v>2</v>
      </c>
      <c r="X550" t="s">
        <v>2</v>
      </c>
      <c r="Y550">
        <v>0</v>
      </c>
      <c r="Z550" t="s">
        <v>2</v>
      </c>
      <c r="AA550" t="s">
        <v>37</v>
      </c>
      <c r="AB550" t="s">
        <v>38</v>
      </c>
      <c r="AC550">
        <v>19</v>
      </c>
      <c r="AD550">
        <v>573</v>
      </c>
      <c r="AE550" t="s">
        <v>39</v>
      </c>
      <c r="AF550" t="s">
        <v>39</v>
      </c>
    </row>
    <row r="551" spans="1:32" x14ac:dyDescent="0.25">
      <c r="A551" t="s">
        <v>1191</v>
      </c>
      <c r="B551" t="str">
        <f>IF(Databel___Data[[#This Row],[Churn flag]]=0,"Stayed","Churned")</f>
        <v>Stayed</v>
      </c>
      <c r="C551" t="s">
        <v>2</v>
      </c>
      <c r="D551">
        <f>IF(Databel___Data[[#This Row],[Churn Label]]="NO",0,1)</f>
        <v>0</v>
      </c>
      <c r="E551">
        <v>1</v>
      </c>
      <c r="F551">
        <v>26</v>
      </c>
      <c r="G551">
        <v>57</v>
      </c>
      <c r="H551">
        <v>156.69999999999999</v>
      </c>
      <c r="I551">
        <v>208</v>
      </c>
      <c r="J551">
        <v>174.2</v>
      </c>
      <c r="K551" t="s">
        <v>1</v>
      </c>
      <c r="L551" t="s">
        <v>34</v>
      </c>
      <c r="M551">
        <v>87</v>
      </c>
      <c r="N551">
        <v>1</v>
      </c>
      <c r="O551">
        <v>0</v>
      </c>
      <c r="P551" t="s">
        <v>2</v>
      </c>
      <c r="Q551">
        <v>0</v>
      </c>
      <c r="R551" t="s">
        <v>103</v>
      </c>
      <c r="S551" t="s">
        <v>1192</v>
      </c>
      <c r="T551" t="s">
        <v>3</v>
      </c>
      <c r="U551">
        <v>69</v>
      </c>
      <c r="V551" t="s">
        <v>2</v>
      </c>
      <c r="W551" t="s">
        <v>1</v>
      </c>
      <c r="X551" t="s">
        <v>2</v>
      </c>
      <c r="Y551">
        <v>0</v>
      </c>
      <c r="Z551" t="s">
        <v>2</v>
      </c>
      <c r="AA551" t="s">
        <v>43</v>
      </c>
      <c r="AB551" t="s">
        <v>58</v>
      </c>
      <c r="AC551">
        <v>9</v>
      </c>
      <c r="AD551">
        <v>242</v>
      </c>
      <c r="AE551" t="s">
        <v>39</v>
      </c>
      <c r="AF551" t="s">
        <v>39</v>
      </c>
    </row>
    <row r="552" spans="1:32" x14ac:dyDescent="0.25">
      <c r="A552" t="s">
        <v>1193</v>
      </c>
      <c r="B552" t="str">
        <f>IF(Databel___Data[[#This Row],[Churn flag]]=0,"Stayed","Churned")</f>
        <v>Stayed</v>
      </c>
      <c r="C552" t="s">
        <v>2</v>
      </c>
      <c r="D552">
        <f>IF(Databel___Data[[#This Row],[Churn Label]]="NO",0,1)</f>
        <v>0</v>
      </c>
      <c r="E552">
        <v>1</v>
      </c>
      <c r="F552">
        <v>68</v>
      </c>
      <c r="G552">
        <v>502</v>
      </c>
      <c r="H552">
        <v>1012.8</v>
      </c>
      <c r="I552">
        <v>816</v>
      </c>
      <c r="J552">
        <v>544</v>
      </c>
      <c r="K552" t="s">
        <v>1</v>
      </c>
      <c r="L552" t="s">
        <v>34</v>
      </c>
      <c r="M552">
        <v>109</v>
      </c>
      <c r="N552">
        <v>2</v>
      </c>
      <c r="O552">
        <v>6</v>
      </c>
      <c r="P552" t="s">
        <v>1</v>
      </c>
      <c r="Q552">
        <v>0</v>
      </c>
      <c r="R552" t="s">
        <v>130</v>
      </c>
      <c r="S552" t="s">
        <v>1194</v>
      </c>
      <c r="T552" t="s">
        <v>0</v>
      </c>
      <c r="U552">
        <v>38</v>
      </c>
      <c r="V552" t="s">
        <v>2</v>
      </c>
      <c r="W552" t="s">
        <v>2</v>
      </c>
      <c r="X552" t="s">
        <v>2</v>
      </c>
      <c r="Y552">
        <v>0</v>
      </c>
      <c r="Z552" t="s">
        <v>1</v>
      </c>
      <c r="AA552" t="s">
        <v>43</v>
      </c>
      <c r="AB552" t="s">
        <v>38</v>
      </c>
      <c r="AC552">
        <v>67</v>
      </c>
      <c r="AD552">
        <v>4524</v>
      </c>
      <c r="AE552" t="s">
        <v>39</v>
      </c>
      <c r="AF552" t="s">
        <v>39</v>
      </c>
    </row>
    <row r="553" spans="1:32" x14ac:dyDescent="0.25">
      <c r="A553" t="s">
        <v>1195</v>
      </c>
      <c r="B553" t="str">
        <f>IF(Databel___Data[[#This Row],[Churn flag]]=0,"Stayed","Churned")</f>
        <v>Stayed</v>
      </c>
      <c r="C553" t="s">
        <v>2</v>
      </c>
      <c r="D553">
        <f>IF(Databel___Data[[#This Row],[Churn Label]]="NO",0,1)</f>
        <v>0</v>
      </c>
      <c r="E553">
        <v>1</v>
      </c>
      <c r="F553">
        <v>50</v>
      </c>
      <c r="G553">
        <v>169</v>
      </c>
      <c r="H553">
        <v>448</v>
      </c>
      <c r="I553">
        <v>350</v>
      </c>
      <c r="J553">
        <v>750</v>
      </c>
      <c r="K553" t="s">
        <v>1</v>
      </c>
      <c r="L553" t="s">
        <v>34</v>
      </c>
      <c r="M553">
        <v>375</v>
      </c>
      <c r="N553">
        <v>0</v>
      </c>
      <c r="O553">
        <v>41</v>
      </c>
      <c r="P553" t="s">
        <v>1</v>
      </c>
      <c r="Q553">
        <v>0</v>
      </c>
      <c r="R553" t="s">
        <v>275</v>
      </c>
      <c r="S553" t="s">
        <v>1196</v>
      </c>
      <c r="T553" t="s">
        <v>0</v>
      </c>
      <c r="U553">
        <v>21</v>
      </c>
      <c r="V553" t="s">
        <v>1</v>
      </c>
      <c r="W553" t="s">
        <v>2</v>
      </c>
      <c r="X553" t="s">
        <v>2</v>
      </c>
      <c r="Y553">
        <v>0</v>
      </c>
      <c r="Z553" t="s">
        <v>2</v>
      </c>
      <c r="AA553" t="s">
        <v>43</v>
      </c>
      <c r="AB553" t="s">
        <v>58</v>
      </c>
      <c r="AC553">
        <v>17</v>
      </c>
      <c r="AD553">
        <v>846</v>
      </c>
      <c r="AE553" t="s">
        <v>39</v>
      </c>
      <c r="AF553" t="s">
        <v>39</v>
      </c>
    </row>
    <row r="554" spans="1:32" x14ac:dyDescent="0.25">
      <c r="A554" t="s">
        <v>1197</v>
      </c>
      <c r="B554" t="str">
        <f>IF(Databel___Data[[#This Row],[Churn flag]]=0,"Stayed","Churned")</f>
        <v>Stayed</v>
      </c>
      <c r="C554" t="s">
        <v>2</v>
      </c>
      <c r="D554">
        <f>IF(Databel___Data[[#This Row],[Churn Label]]="NO",0,1)</f>
        <v>0</v>
      </c>
      <c r="E554">
        <v>1</v>
      </c>
      <c r="F554">
        <v>1</v>
      </c>
      <c r="G554">
        <v>3</v>
      </c>
      <c r="H554">
        <v>7</v>
      </c>
      <c r="I554">
        <v>3</v>
      </c>
      <c r="J554">
        <v>5.4</v>
      </c>
      <c r="K554" t="s">
        <v>1</v>
      </c>
      <c r="L554" t="s">
        <v>34</v>
      </c>
      <c r="M554">
        <v>1</v>
      </c>
      <c r="N554">
        <v>0</v>
      </c>
      <c r="O554">
        <v>0</v>
      </c>
      <c r="P554" t="s">
        <v>2</v>
      </c>
      <c r="Q554">
        <v>0</v>
      </c>
      <c r="R554" t="s">
        <v>211</v>
      </c>
      <c r="S554" t="s">
        <v>1198</v>
      </c>
      <c r="T554" t="s">
        <v>3</v>
      </c>
      <c r="U554">
        <v>41</v>
      </c>
      <c r="V554" t="s">
        <v>2</v>
      </c>
      <c r="W554" t="s">
        <v>2</v>
      </c>
      <c r="X554" t="s">
        <v>2</v>
      </c>
      <c r="Y554">
        <v>0</v>
      </c>
      <c r="Z554" t="s">
        <v>2</v>
      </c>
      <c r="AA554" t="s">
        <v>37</v>
      </c>
      <c r="AB554" t="s">
        <v>58</v>
      </c>
      <c r="AC554">
        <v>9</v>
      </c>
      <c r="AD554">
        <v>9</v>
      </c>
      <c r="AE554" t="s">
        <v>39</v>
      </c>
      <c r="AF554" t="s">
        <v>39</v>
      </c>
    </row>
    <row r="555" spans="1:32" x14ac:dyDescent="0.25">
      <c r="A555" t="s">
        <v>1199</v>
      </c>
      <c r="B555" t="str">
        <f>IF(Databel___Data[[#This Row],[Churn flag]]=0,"Stayed","Churned")</f>
        <v>Stayed</v>
      </c>
      <c r="C555" t="s">
        <v>2</v>
      </c>
      <c r="D555">
        <f>IF(Databel___Data[[#This Row],[Churn Label]]="NO",0,1)</f>
        <v>0</v>
      </c>
      <c r="E555">
        <v>1</v>
      </c>
      <c r="F555">
        <v>7</v>
      </c>
      <c r="G555">
        <v>58</v>
      </c>
      <c r="H555">
        <v>115.6</v>
      </c>
      <c r="I555">
        <v>21</v>
      </c>
      <c r="J555">
        <v>62.3</v>
      </c>
      <c r="K555" t="s">
        <v>1</v>
      </c>
      <c r="L555" t="s">
        <v>34</v>
      </c>
      <c r="M555">
        <v>21</v>
      </c>
      <c r="N555">
        <v>2</v>
      </c>
      <c r="O555">
        <v>7</v>
      </c>
      <c r="P555" t="s">
        <v>2</v>
      </c>
      <c r="Q555">
        <v>5</v>
      </c>
      <c r="R555" t="s">
        <v>184</v>
      </c>
      <c r="S555" t="s">
        <v>1200</v>
      </c>
      <c r="T555" t="s">
        <v>0</v>
      </c>
      <c r="U555">
        <v>70</v>
      </c>
      <c r="V555" t="s">
        <v>2</v>
      </c>
      <c r="W555" t="s">
        <v>1</v>
      </c>
      <c r="X555" t="s">
        <v>2</v>
      </c>
      <c r="Y555">
        <v>0</v>
      </c>
      <c r="Z555" t="s">
        <v>1</v>
      </c>
      <c r="AA555" t="s">
        <v>43</v>
      </c>
      <c r="AB555" t="s">
        <v>38</v>
      </c>
      <c r="AC555">
        <v>30</v>
      </c>
      <c r="AD555">
        <v>214</v>
      </c>
      <c r="AE555" t="s">
        <v>39</v>
      </c>
      <c r="AF555" t="s">
        <v>39</v>
      </c>
    </row>
    <row r="556" spans="1:32" x14ac:dyDescent="0.25">
      <c r="A556" t="s">
        <v>1201</v>
      </c>
      <c r="B556" t="str">
        <f>IF(Databel___Data[[#This Row],[Churn flag]]=0,"Stayed","Churned")</f>
        <v>Stayed</v>
      </c>
      <c r="C556" t="s">
        <v>2</v>
      </c>
      <c r="D556">
        <f>IF(Databel___Data[[#This Row],[Churn Label]]="NO",0,1)</f>
        <v>0</v>
      </c>
      <c r="E556">
        <v>1</v>
      </c>
      <c r="F556">
        <v>26</v>
      </c>
      <c r="G556">
        <v>50</v>
      </c>
      <c r="H556">
        <v>181</v>
      </c>
      <c r="I556">
        <v>182</v>
      </c>
      <c r="J556">
        <v>197.6</v>
      </c>
      <c r="K556" t="s">
        <v>1</v>
      </c>
      <c r="L556" t="s">
        <v>34</v>
      </c>
      <c r="M556">
        <v>49</v>
      </c>
      <c r="N556">
        <v>1</v>
      </c>
      <c r="O556">
        <v>2</v>
      </c>
      <c r="P556" t="s">
        <v>1</v>
      </c>
      <c r="Q556">
        <v>0</v>
      </c>
      <c r="R556" t="s">
        <v>60</v>
      </c>
      <c r="S556" t="s">
        <v>1202</v>
      </c>
      <c r="T556" t="s">
        <v>0</v>
      </c>
      <c r="U556">
        <v>67</v>
      </c>
      <c r="V556" t="s">
        <v>2</v>
      </c>
      <c r="W556" t="s">
        <v>1</v>
      </c>
      <c r="X556" t="s">
        <v>2</v>
      </c>
      <c r="Y556">
        <v>0</v>
      </c>
      <c r="Z556" t="s">
        <v>1</v>
      </c>
      <c r="AA556" t="s">
        <v>43</v>
      </c>
      <c r="AB556" t="s">
        <v>38</v>
      </c>
      <c r="AC556">
        <v>56</v>
      </c>
      <c r="AD556">
        <v>1453</v>
      </c>
      <c r="AE556" t="s">
        <v>39</v>
      </c>
      <c r="AF556" t="s">
        <v>39</v>
      </c>
    </row>
    <row r="557" spans="1:32" x14ac:dyDescent="0.25">
      <c r="A557" t="s">
        <v>1203</v>
      </c>
      <c r="B557" t="str">
        <f>IF(Databel___Data[[#This Row],[Churn flag]]=0,"Stayed","Churned")</f>
        <v>Stayed</v>
      </c>
      <c r="C557" t="s">
        <v>2</v>
      </c>
      <c r="D557">
        <f>IF(Databel___Data[[#This Row],[Churn Label]]="NO",0,1)</f>
        <v>0</v>
      </c>
      <c r="E557">
        <v>1</v>
      </c>
      <c r="F557">
        <v>32</v>
      </c>
      <c r="G557">
        <v>45</v>
      </c>
      <c r="H557">
        <v>129.19999999999999</v>
      </c>
      <c r="I557">
        <v>128</v>
      </c>
      <c r="J557">
        <v>393.6</v>
      </c>
      <c r="K557" t="s">
        <v>1</v>
      </c>
      <c r="L557" t="s">
        <v>34</v>
      </c>
      <c r="M557">
        <v>79</v>
      </c>
      <c r="N557">
        <v>0</v>
      </c>
      <c r="O557">
        <v>2</v>
      </c>
      <c r="P557" t="s">
        <v>1</v>
      </c>
      <c r="Q557">
        <v>0</v>
      </c>
      <c r="R557" t="s">
        <v>94</v>
      </c>
      <c r="S557" t="s">
        <v>1204</v>
      </c>
      <c r="T557" t="s">
        <v>3</v>
      </c>
      <c r="U557">
        <v>82</v>
      </c>
      <c r="V557" t="s">
        <v>2</v>
      </c>
      <c r="W557" t="s">
        <v>1</v>
      </c>
      <c r="X557" t="s">
        <v>2</v>
      </c>
      <c r="Y557">
        <v>0</v>
      </c>
      <c r="Z557" t="s">
        <v>1</v>
      </c>
      <c r="AA557" t="s">
        <v>43</v>
      </c>
      <c r="AB557" t="s">
        <v>58</v>
      </c>
      <c r="AC557">
        <v>28</v>
      </c>
      <c r="AD557">
        <v>910</v>
      </c>
      <c r="AE557" t="s">
        <v>39</v>
      </c>
      <c r="AF557" t="s">
        <v>39</v>
      </c>
    </row>
    <row r="558" spans="1:32" x14ac:dyDescent="0.25">
      <c r="A558" t="s">
        <v>1205</v>
      </c>
      <c r="B558" t="str">
        <f>IF(Databel___Data[[#This Row],[Churn flag]]=0,"Stayed","Churned")</f>
        <v>Stayed</v>
      </c>
      <c r="C558" t="s">
        <v>2</v>
      </c>
      <c r="D558">
        <f>IF(Databel___Data[[#This Row],[Churn Label]]="NO",0,1)</f>
        <v>0</v>
      </c>
      <c r="E558">
        <v>1</v>
      </c>
      <c r="F558">
        <v>61</v>
      </c>
      <c r="G558">
        <v>329</v>
      </c>
      <c r="H558">
        <v>733.8</v>
      </c>
      <c r="I558">
        <v>183</v>
      </c>
      <c r="J558">
        <v>725.9</v>
      </c>
      <c r="K558" t="s">
        <v>1</v>
      </c>
      <c r="L558" t="s">
        <v>34</v>
      </c>
      <c r="M558">
        <v>145</v>
      </c>
      <c r="N558">
        <v>1</v>
      </c>
      <c r="O558">
        <v>7</v>
      </c>
      <c r="P558" t="s">
        <v>1</v>
      </c>
      <c r="Q558">
        <v>0</v>
      </c>
      <c r="R558" t="s">
        <v>211</v>
      </c>
      <c r="S558" t="s">
        <v>1206</v>
      </c>
      <c r="T558" t="s">
        <v>0</v>
      </c>
      <c r="U558">
        <v>54</v>
      </c>
      <c r="V558" t="s">
        <v>2</v>
      </c>
      <c r="W558" t="s">
        <v>2</v>
      </c>
      <c r="X558" t="s">
        <v>2</v>
      </c>
      <c r="Y558">
        <v>0</v>
      </c>
      <c r="Z558" t="s">
        <v>2</v>
      </c>
      <c r="AA558" t="s">
        <v>43</v>
      </c>
      <c r="AB558" t="s">
        <v>58</v>
      </c>
      <c r="AC558">
        <v>36</v>
      </c>
      <c r="AD558">
        <v>2211</v>
      </c>
      <c r="AE558" t="s">
        <v>39</v>
      </c>
      <c r="AF558" t="s">
        <v>39</v>
      </c>
    </row>
    <row r="559" spans="1:32" x14ac:dyDescent="0.25">
      <c r="A559" t="s">
        <v>1207</v>
      </c>
      <c r="B559" t="str">
        <f>IF(Databel___Data[[#This Row],[Churn flag]]=0,"Stayed","Churned")</f>
        <v>Stayed</v>
      </c>
      <c r="C559" t="s">
        <v>2</v>
      </c>
      <c r="D559">
        <f>IF(Databel___Data[[#This Row],[Churn Label]]="NO",0,1)</f>
        <v>0</v>
      </c>
      <c r="E559">
        <v>1</v>
      </c>
      <c r="F559">
        <v>28</v>
      </c>
      <c r="G559">
        <v>87</v>
      </c>
      <c r="H559">
        <v>198.9</v>
      </c>
      <c r="I559">
        <v>84</v>
      </c>
      <c r="J559">
        <v>238</v>
      </c>
      <c r="K559" t="s">
        <v>1</v>
      </c>
      <c r="L559" t="s">
        <v>34</v>
      </c>
      <c r="M559">
        <v>119</v>
      </c>
      <c r="N559">
        <v>0</v>
      </c>
      <c r="O559">
        <v>9</v>
      </c>
      <c r="P559" t="s">
        <v>1</v>
      </c>
      <c r="Q559">
        <v>0</v>
      </c>
      <c r="R559" t="s">
        <v>111</v>
      </c>
      <c r="S559" t="s">
        <v>1208</v>
      </c>
      <c r="T559" t="s">
        <v>3</v>
      </c>
      <c r="U559">
        <v>57</v>
      </c>
      <c r="V559" t="s">
        <v>2</v>
      </c>
      <c r="W559" t="s">
        <v>2</v>
      </c>
      <c r="X559" t="s">
        <v>2</v>
      </c>
      <c r="Y559">
        <v>0</v>
      </c>
      <c r="Z559" t="s">
        <v>2</v>
      </c>
      <c r="AA559" t="s">
        <v>37</v>
      </c>
      <c r="AB559" t="s">
        <v>58</v>
      </c>
      <c r="AC559">
        <v>34</v>
      </c>
      <c r="AD559">
        <v>968</v>
      </c>
      <c r="AE559" t="s">
        <v>39</v>
      </c>
      <c r="AF559" t="s">
        <v>39</v>
      </c>
    </row>
    <row r="560" spans="1:32" x14ac:dyDescent="0.25">
      <c r="A560" t="s">
        <v>1209</v>
      </c>
      <c r="B560" t="str">
        <f>IF(Databel___Data[[#This Row],[Churn flag]]=0,"Stayed","Churned")</f>
        <v>Stayed</v>
      </c>
      <c r="C560" t="s">
        <v>2</v>
      </c>
      <c r="D560">
        <f>IF(Databel___Data[[#This Row],[Churn Label]]="NO",0,1)</f>
        <v>0</v>
      </c>
      <c r="E560">
        <v>1</v>
      </c>
      <c r="F560">
        <v>72</v>
      </c>
      <c r="G560">
        <v>156</v>
      </c>
      <c r="H560">
        <v>286.3</v>
      </c>
      <c r="I560">
        <v>504</v>
      </c>
      <c r="J560">
        <v>1036.8</v>
      </c>
      <c r="K560" t="s">
        <v>1</v>
      </c>
      <c r="L560" t="s">
        <v>34</v>
      </c>
      <c r="M560">
        <v>259</v>
      </c>
      <c r="N560">
        <v>2</v>
      </c>
      <c r="O560">
        <v>5</v>
      </c>
      <c r="P560" t="s">
        <v>2</v>
      </c>
      <c r="Q560">
        <v>74</v>
      </c>
      <c r="R560" t="s">
        <v>71</v>
      </c>
      <c r="S560" t="s">
        <v>1210</v>
      </c>
      <c r="T560" t="s">
        <v>3</v>
      </c>
      <c r="U560">
        <v>29</v>
      </c>
      <c r="V560" t="s">
        <v>1</v>
      </c>
      <c r="W560" t="s">
        <v>2</v>
      </c>
      <c r="X560" t="s">
        <v>2</v>
      </c>
      <c r="Y560">
        <v>0</v>
      </c>
      <c r="Z560" t="s">
        <v>1</v>
      </c>
      <c r="AA560" t="s">
        <v>57</v>
      </c>
      <c r="AB560" t="s">
        <v>38</v>
      </c>
      <c r="AC560">
        <v>75</v>
      </c>
      <c r="AD560">
        <v>5347</v>
      </c>
      <c r="AE560" t="s">
        <v>39</v>
      </c>
      <c r="AF560" t="s">
        <v>39</v>
      </c>
    </row>
    <row r="561" spans="1:32" x14ac:dyDescent="0.25">
      <c r="A561" t="s">
        <v>1211</v>
      </c>
      <c r="B561" t="str">
        <f>IF(Databel___Data[[#This Row],[Churn flag]]=0,"Stayed","Churned")</f>
        <v>Stayed</v>
      </c>
      <c r="C561" t="s">
        <v>2</v>
      </c>
      <c r="D561">
        <f>IF(Databel___Data[[#This Row],[Churn Label]]="NO",0,1)</f>
        <v>0</v>
      </c>
      <c r="E561">
        <v>1</v>
      </c>
      <c r="F561">
        <v>54</v>
      </c>
      <c r="G561">
        <v>351</v>
      </c>
      <c r="H561">
        <v>861.4</v>
      </c>
      <c r="I561">
        <v>378</v>
      </c>
      <c r="J561">
        <v>837</v>
      </c>
      <c r="K561" t="s">
        <v>1</v>
      </c>
      <c r="L561" t="s">
        <v>34</v>
      </c>
      <c r="M561">
        <v>418</v>
      </c>
      <c r="N561">
        <v>0</v>
      </c>
      <c r="O561">
        <v>4</v>
      </c>
      <c r="P561" t="s">
        <v>1</v>
      </c>
      <c r="Q561">
        <v>0</v>
      </c>
      <c r="R561" t="s">
        <v>184</v>
      </c>
      <c r="S561" t="s">
        <v>1212</v>
      </c>
      <c r="T561" t="s">
        <v>0</v>
      </c>
      <c r="U561">
        <v>36</v>
      </c>
      <c r="V561" t="s">
        <v>2</v>
      </c>
      <c r="W561" t="s">
        <v>2</v>
      </c>
      <c r="X561" t="s">
        <v>2</v>
      </c>
      <c r="Y561">
        <v>0</v>
      </c>
      <c r="Z561" t="s">
        <v>1</v>
      </c>
      <c r="AA561" t="s">
        <v>57</v>
      </c>
      <c r="AB561" t="s">
        <v>38</v>
      </c>
      <c r="AC561">
        <v>36</v>
      </c>
      <c r="AD561">
        <v>1939</v>
      </c>
      <c r="AE561" t="s">
        <v>39</v>
      </c>
      <c r="AF561" t="s">
        <v>39</v>
      </c>
    </row>
    <row r="562" spans="1:32" x14ac:dyDescent="0.25">
      <c r="A562" t="s">
        <v>1213</v>
      </c>
      <c r="B562" t="str">
        <f>IF(Databel___Data[[#This Row],[Churn flag]]=0,"Stayed","Churned")</f>
        <v>Stayed</v>
      </c>
      <c r="C562" t="s">
        <v>2</v>
      </c>
      <c r="D562">
        <f>IF(Databel___Data[[#This Row],[Churn Label]]="NO",0,1)</f>
        <v>0</v>
      </c>
      <c r="E562">
        <v>1</v>
      </c>
      <c r="F562">
        <v>52</v>
      </c>
      <c r="G562">
        <v>77</v>
      </c>
      <c r="H562">
        <v>208.3</v>
      </c>
      <c r="I562">
        <v>364</v>
      </c>
      <c r="J562">
        <v>452.4</v>
      </c>
      <c r="K562" t="s">
        <v>1</v>
      </c>
      <c r="L562" t="s">
        <v>34</v>
      </c>
      <c r="M562">
        <v>226</v>
      </c>
      <c r="N562">
        <v>1</v>
      </c>
      <c r="O562">
        <v>12</v>
      </c>
      <c r="P562" t="s">
        <v>1</v>
      </c>
      <c r="Q562">
        <v>0</v>
      </c>
      <c r="R562" t="s">
        <v>135</v>
      </c>
      <c r="S562" t="s">
        <v>1214</v>
      </c>
      <c r="T562" t="s">
        <v>3</v>
      </c>
      <c r="U562">
        <v>27</v>
      </c>
      <c r="V562" t="s">
        <v>1</v>
      </c>
      <c r="W562" t="s">
        <v>2</v>
      </c>
      <c r="X562" t="s">
        <v>2</v>
      </c>
      <c r="Y562">
        <v>0</v>
      </c>
      <c r="Z562" t="s">
        <v>2</v>
      </c>
      <c r="AA562" t="s">
        <v>37</v>
      </c>
      <c r="AB562" t="s">
        <v>58</v>
      </c>
      <c r="AC562">
        <v>54</v>
      </c>
      <c r="AD562">
        <v>2811</v>
      </c>
      <c r="AE562" t="s">
        <v>39</v>
      </c>
      <c r="AF562" t="s">
        <v>39</v>
      </c>
    </row>
    <row r="563" spans="1:32" x14ac:dyDescent="0.25">
      <c r="A563" t="s">
        <v>1215</v>
      </c>
      <c r="B563" t="str">
        <f>IF(Databel___Data[[#This Row],[Churn flag]]=0,"Stayed","Churned")</f>
        <v>Stayed</v>
      </c>
      <c r="C563" t="s">
        <v>2</v>
      </c>
      <c r="D563">
        <f>IF(Databel___Data[[#This Row],[Churn Label]]="NO",0,1)</f>
        <v>0</v>
      </c>
      <c r="E563">
        <v>1</v>
      </c>
      <c r="F563">
        <v>1</v>
      </c>
      <c r="G563">
        <v>10</v>
      </c>
      <c r="H563">
        <v>22.6</v>
      </c>
      <c r="I563">
        <v>0</v>
      </c>
      <c r="J563">
        <v>0</v>
      </c>
      <c r="K563" t="s">
        <v>2</v>
      </c>
      <c r="L563" t="s">
        <v>46</v>
      </c>
      <c r="M563">
        <v>0</v>
      </c>
      <c r="N563">
        <v>1</v>
      </c>
      <c r="O563">
        <v>0</v>
      </c>
      <c r="P563" t="s">
        <v>2</v>
      </c>
      <c r="Q563">
        <v>0</v>
      </c>
      <c r="R563" t="s">
        <v>135</v>
      </c>
      <c r="S563" t="s">
        <v>1216</v>
      </c>
      <c r="T563" t="s">
        <v>0</v>
      </c>
      <c r="U563">
        <v>21</v>
      </c>
      <c r="V563" t="s">
        <v>1</v>
      </c>
      <c r="W563" t="s">
        <v>2</v>
      </c>
      <c r="X563" t="s">
        <v>2</v>
      </c>
      <c r="Y563">
        <v>0</v>
      </c>
      <c r="Z563" t="s">
        <v>2</v>
      </c>
      <c r="AA563" t="s">
        <v>37</v>
      </c>
      <c r="AB563" t="s">
        <v>44</v>
      </c>
      <c r="AC563">
        <v>10</v>
      </c>
      <c r="AD563">
        <v>14</v>
      </c>
      <c r="AE563" t="s">
        <v>39</v>
      </c>
      <c r="AF563" t="s">
        <v>39</v>
      </c>
    </row>
    <row r="564" spans="1:32" x14ac:dyDescent="0.25">
      <c r="A564" t="s">
        <v>1217</v>
      </c>
      <c r="B564" t="str">
        <f>IF(Databel___Data[[#This Row],[Churn flag]]=0,"Stayed","Churned")</f>
        <v>Stayed</v>
      </c>
      <c r="C564" t="s">
        <v>2</v>
      </c>
      <c r="D564">
        <f>IF(Databel___Data[[#This Row],[Churn Label]]="NO",0,1)</f>
        <v>0</v>
      </c>
      <c r="E564">
        <v>1</v>
      </c>
      <c r="F564">
        <v>57</v>
      </c>
      <c r="G564">
        <v>227</v>
      </c>
      <c r="H564">
        <v>632.20000000000005</v>
      </c>
      <c r="I564">
        <v>456</v>
      </c>
      <c r="J564">
        <v>336.3</v>
      </c>
      <c r="K564" t="s">
        <v>1</v>
      </c>
      <c r="L564" t="s">
        <v>34</v>
      </c>
      <c r="M564">
        <v>112</v>
      </c>
      <c r="N564">
        <v>0</v>
      </c>
      <c r="O564">
        <v>7</v>
      </c>
      <c r="P564" t="s">
        <v>1</v>
      </c>
      <c r="Q564">
        <v>0</v>
      </c>
      <c r="R564" t="s">
        <v>119</v>
      </c>
      <c r="S564" t="s">
        <v>1218</v>
      </c>
      <c r="T564" t="s">
        <v>0</v>
      </c>
      <c r="U564">
        <v>34</v>
      </c>
      <c r="V564" t="s">
        <v>2</v>
      </c>
      <c r="W564" t="s">
        <v>2</v>
      </c>
      <c r="X564" t="s">
        <v>2</v>
      </c>
      <c r="Y564">
        <v>0</v>
      </c>
      <c r="Z564" t="s">
        <v>1</v>
      </c>
      <c r="AA564" t="s">
        <v>43</v>
      </c>
      <c r="AB564" t="s">
        <v>58</v>
      </c>
      <c r="AC564">
        <v>69</v>
      </c>
      <c r="AD564">
        <v>3942</v>
      </c>
      <c r="AE564" t="s">
        <v>39</v>
      </c>
      <c r="AF564" t="s">
        <v>39</v>
      </c>
    </row>
    <row r="565" spans="1:32" x14ac:dyDescent="0.25">
      <c r="A565" t="s">
        <v>1219</v>
      </c>
      <c r="B565" t="str">
        <f>IF(Databel___Data[[#This Row],[Churn flag]]=0,"Stayed","Churned")</f>
        <v>Stayed</v>
      </c>
      <c r="C565" t="s">
        <v>2</v>
      </c>
      <c r="D565">
        <f>IF(Databel___Data[[#This Row],[Churn Label]]="NO",0,1)</f>
        <v>0</v>
      </c>
      <c r="E565">
        <v>1</v>
      </c>
      <c r="F565">
        <v>66</v>
      </c>
      <c r="G565">
        <v>111</v>
      </c>
      <c r="H565">
        <v>265.5</v>
      </c>
      <c r="I565">
        <v>198</v>
      </c>
      <c r="J565">
        <v>594</v>
      </c>
      <c r="K565" t="s">
        <v>1</v>
      </c>
      <c r="L565" t="s">
        <v>34</v>
      </c>
      <c r="M565">
        <v>297</v>
      </c>
      <c r="N565">
        <v>2</v>
      </c>
      <c r="O565">
        <v>5</v>
      </c>
      <c r="P565" t="s">
        <v>1</v>
      </c>
      <c r="Q565">
        <v>0</v>
      </c>
      <c r="R565" t="s">
        <v>111</v>
      </c>
      <c r="S565" t="s">
        <v>1220</v>
      </c>
      <c r="T565" t="s">
        <v>3</v>
      </c>
      <c r="U565">
        <v>64</v>
      </c>
      <c r="V565" t="s">
        <v>2</v>
      </c>
      <c r="W565" t="s">
        <v>2</v>
      </c>
      <c r="X565" t="s">
        <v>2</v>
      </c>
      <c r="Y565">
        <v>0</v>
      </c>
      <c r="Z565" t="s">
        <v>1</v>
      </c>
      <c r="AA565" t="s">
        <v>57</v>
      </c>
      <c r="AB565" t="s">
        <v>58</v>
      </c>
      <c r="AC565">
        <v>47</v>
      </c>
      <c r="AD565">
        <v>3141</v>
      </c>
      <c r="AE565" t="s">
        <v>39</v>
      </c>
      <c r="AF565" t="s">
        <v>39</v>
      </c>
    </row>
    <row r="566" spans="1:32" x14ac:dyDescent="0.25">
      <c r="A566" t="s">
        <v>1221</v>
      </c>
      <c r="B566" t="str">
        <f>IF(Databel___Data[[#This Row],[Churn flag]]=0,"Stayed","Churned")</f>
        <v>Stayed</v>
      </c>
      <c r="C566" t="s">
        <v>2</v>
      </c>
      <c r="D566">
        <f>IF(Databel___Data[[#This Row],[Churn Label]]="NO",0,1)</f>
        <v>0</v>
      </c>
      <c r="E566">
        <v>1</v>
      </c>
      <c r="F566">
        <v>4</v>
      </c>
      <c r="G566">
        <v>29</v>
      </c>
      <c r="H566">
        <v>66.599999999999994</v>
      </c>
      <c r="I566">
        <v>12</v>
      </c>
      <c r="J566">
        <v>54</v>
      </c>
      <c r="K566" t="s">
        <v>1</v>
      </c>
      <c r="L566" t="s">
        <v>34</v>
      </c>
      <c r="M566">
        <v>14</v>
      </c>
      <c r="N566">
        <v>2</v>
      </c>
      <c r="O566">
        <v>8</v>
      </c>
      <c r="P566" t="s">
        <v>1</v>
      </c>
      <c r="Q566">
        <v>0</v>
      </c>
      <c r="R566" t="s">
        <v>71</v>
      </c>
      <c r="S566" t="s">
        <v>1222</v>
      </c>
      <c r="T566" t="s">
        <v>3</v>
      </c>
      <c r="U566">
        <v>37</v>
      </c>
      <c r="V566" t="s">
        <v>2</v>
      </c>
      <c r="W566" t="s">
        <v>2</v>
      </c>
      <c r="X566" t="s">
        <v>2</v>
      </c>
      <c r="Y566">
        <v>0</v>
      </c>
      <c r="Z566" t="s">
        <v>2</v>
      </c>
      <c r="AA566" t="s">
        <v>37</v>
      </c>
      <c r="AB566" t="s">
        <v>38</v>
      </c>
      <c r="AC566">
        <v>33</v>
      </c>
      <c r="AD566">
        <v>137</v>
      </c>
      <c r="AE566" t="s">
        <v>39</v>
      </c>
      <c r="AF566" t="s">
        <v>39</v>
      </c>
    </row>
    <row r="567" spans="1:32" x14ac:dyDescent="0.25">
      <c r="A567" t="s">
        <v>1223</v>
      </c>
      <c r="B567" t="str">
        <f>IF(Databel___Data[[#This Row],[Churn flag]]=0,"Stayed","Churned")</f>
        <v>Stayed</v>
      </c>
      <c r="C567" t="s">
        <v>2</v>
      </c>
      <c r="D567">
        <f>IF(Databel___Data[[#This Row],[Churn Label]]="NO",0,1)</f>
        <v>0</v>
      </c>
      <c r="E567">
        <v>1</v>
      </c>
      <c r="F567">
        <v>19</v>
      </c>
      <c r="G567">
        <v>105</v>
      </c>
      <c r="H567">
        <v>282.8</v>
      </c>
      <c r="I567">
        <v>38</v>
      </c>
      <c r="J567">
        <v>321.10000000000002</v>
      </c>
      <c r="K567" t="s">
        <v>1</v>
      </c>
      <c r="L567" t="s">
        <v>34</v>
      </c>
      <c r="M567">
        <v>64</v>
      </c>
      <c r="N567">
        <v>1</v>
      </c>
      <c r="O567">
        <v>2</v>
      </c>
      <c r="P567" t="s">
        <v>2</v>
      </c>
      <c r="Q567">
        <v>31</v>
      </c>
      <c r="R567" t="s">
        <v>166</v>
      </c>
      <c r="S567" t="s">
        <v>1224</v>
      </c>
      <c r="T567" t="s">
        <v>3</v>
      </c>
      <c r="U567">
        <v>65</v>
      </c>
      <c r="V567" t="s">
        <v>2</v>
      </c>
      <c r="W567" t="s">
        <v>1</v>
      </c>
      <c r="X567" t="s">
        <v>2</v>
      </c>
      <c r="Y567">
        <v>0</v>
      </c>
      <c r="Z567" t="s">
        <v>2</v>
      </c>
      <c r="AA567" t="s">
        <v>43</v>
      </c>
      <c r="AB567" t="s">
        <v>38</v>
      </c>
      <c r="AC567">
        <v>24</v>
      </c>
      <c r="AD567">
        <v>446</v>
      </c>
      <c r="AE567" t="s">
        <v>39</v>
      </c>
      <c r="AF567" t="s">
        <v>39</v>
      </c>
    </row>
    <row r="568" spans="1:32" x14ac:dyDescent="0.25">
      <c r="A568" t="s">
        <v>1225</v>
      </c>
      <c r="B568" t="str">
        <f>IF(Databel___Data[[#This Row],[Churn flag]]=0,"Stayed","Churned")</f>
        <v>Stayed</v>
      </c>
      <c r="C568" t="s">
        <v>2</v>
      </c>
      <c r="D568">
        <f>IF(Databel___Data[[#This Row],[Churn Label]]="NO",0,1)</f>
        <v>0</v>
      </c>
      <c r="E568">
        <v>1</v>
      </c>
      <c r="F568">
        <v>72</v>
      </c>
      <c r="G568">
        <v>337</v>
      </c>
      <c r="H568">
        <v>789.4</v>
      </c>
      <c r="I568">
        <v>432</v>
      </c>
      <c r="J568">
        <v>367.2</v>
      </c>
      <c r="K568" t="s">
        <v>1</v>
      </c>
      <c r="L568" t="s">
        <v>34</v>
      </c>
      <c r="M568">
        <v>122</v>
      </c>
      <c r="N568">
        <v>2</v>
      </c>
      <c r="O568">
        <v>18</v>
      </c>
      <c r="P568" t="s">
        <v>1</v>
      </c>
      <c r="Q568">
        <v>0</v>
      </c>
      <c r="R568" t="s">
        <v>435</v>
      </c>
      <c r="S568" t="s">
        <v>1226</v>
      </c>
      <c r="T568" t="s">
        <v>0</v>
      </c>
      <c r="U568">
        <v>32</v>
      </c>
      <c r="V568" t="s">
        <v>2</v>
      </c>
      <c r="W568" t="s">
        <v>2</v>
      </c>
      <c r="X568" t="s">
        <v>2</v>
      </c>
      <c r="Y568">
        <v>0</v>
      </c>
      <c r="Z568" t="s">
        <v>1</v>
      </c>
      <c r="AA568" t="s">
        <v>57</v>
      </c>
      <c r="AB568" t="s">
        <v>38</v>
      </c>
      <c r="AC568">
        <v>71</v>
      </c>
      <c r="AD568">
        <v>5065</v>
      </c>
      <c r="AE568" t="s">
        <v>39</v>
      </c>
      <c r="AF568" t="s">
        <v>39</v>
      </c>
    </row>
    <row r="569" spans="1:32" x14ac:dyDescent="0.25">
      <c r="A569" t="s">
        <v>1227</v>
      </c>
      <c r="B569" t="str">
        <f>IF(Databel___Data[[#This Row],[Churn flag]]=0,"Stayed","Churned")</f>
        <v>Stayed</v>
      </c>
      <c r="C569" t="s">
        <v>2</v>
      </c>
      <c r="D569">
        <f>IF(Databel___Data[[#This Row],[Churn Label]]="NO",0,1)</f>
        <v>0</v>
      </c>
      <c r="E569">
        <v>1</v>
      </c>
      <c r="F569">
        <v>14</v>
      </c>
      <c r="G569">
        <v>57</v>
      </c>
      <c r="H569">
        <v>144.80000000000001</v>
      </c>
      <c r="I569">
        <v>154</v>
      </c>
      <c r="J569">
        <v>201.6</v>
      </c>
      <c r="K569" t="s">
        <v>1</v>
      </c>
      <c r="L569" t="s">
        <v>34</v>
      </c>
      <c r="M569">
        <v>101</v>
      </c>
      <c r="N569">
        <v>2</v>
      </c>
      <c r="O569">
        <v>7</v>
      </c>
      <c r="P569" t="s">
        <v>1</v>
      </c>
      <c r="Q569">
        <v>0</v>
      </c>
      <c r="R569" t="s">
        <v>114</v>
      </c>
      <c r="S569" t="s">
        <v>1228</v>
      </c>
      <c r="T569" t="s">
        <v>0</v>
      </c>
      <c r="U569">
        <v>69</v>
      </c>
      <c r="V569" t="s">
        <v>2</v>
      </c>
      <c r="W569" t="s">
        <v>1</v>
      </c>
      <c r="X569" t="s">
        <v>2</v>
      </c>
      <c r="Y569">
        <v>0</v>
      </c>
      <c r="Z569" t="s">
        <v>2</v>
      </c>
      <c r="AA569" t="s">
        <v>43</v>
      </c>
      <c r="AB569" t="s">
        <v>58</v>
      </c>
      <c r="AC569">
        <v>33</v>
      </c>
      <c r="AD569">
        <v>471</v>
      </c>
      <c r="AE569" t="s">
        <v>39</v>
      </c>
      <c r="AF569" t="s">
        <v>39</v>
      </c>
    </row>
    <row r="570" spans="1:32" x14ac:dyDescent="0.25">
      <c r="A570" t="s">
        <v>1229</v>
      </c>
      <c r="B570" t="str">
        <f>IF(Databel___Data[[#This Row],[Churn flag]]=0,"Stayed","Churned")</f>
        <v>Stayed</v>
      </c>
      <c r="C570" t="s">
        <v>2</v>
      </c>
      <c r="D570">
        <f>IF(Databel___Data[[#This Row],[Churn Label]]="NO",0,1)</f>
        <v>0</v>
      </c>
      <c r="E570">
        <v>1</v>
      </c>
      <c r="F570">
        <v>13</v>
      </c>
      <c r="G570">
        <v>22</v>
      </c>
      <c r="H570">
        <v>79.900000000000006</v>
      </c>
      <c r="I570">
        <v>52</v>
      </c>
      <c r="J570">
        <v>137.80000000000001</v>
      </c>
      <c r="K570" t="s">
        <v>1</v>
      </c>
      <c r="L570" t="s">
        <v>34</v>
      </c>
      <c r="M570">
        <v>34</v>
      </c>
      <c r="N570">
        <v>1</v>
      </c>
      <c r="O570">
        <v>0</v>
      </c>
      <c r="P570" t="s">
        <v>2</v>
      </c>
      <c r="Q570">
        <v>0</v>
      </c>
      <c r="R570" t="s">
        <v>103</v>
      </c>
      <c r="S570" t="s">
        <v>1230</v>
      </c>
      <c r="T570" t="s">
        <v>3</v>
      </c>
      <c r="U570">
        <v>41</v>
      </c>
      <c r="V570" t="s">
        <v>2</v>
      </c>
      <c r="W570" t="s">
        <v>2</v>
      </c>
      <c r="X570" t="s">
        <v>2</v>
      </c>
      <c r="Y570">
        <v>0</v>
      </c>
      <c r="Z570" t="s">
        <v>2</v>
      </c>
      <c r="AA570" t="s">
        <v>43</v>
      </c>
      <c r="AB570" t="s">
        <v>58</v>
      </c>
      <c r="AC570">
        <v>10</v>
      </c>
      <c r="AD570">
        <v>133</v>
      </c>
      <c r="AE570" t="s">
        <v>39</v>
      </c>
      <c r="AF570" t="s">
        <v>39</v>
      </c>
    </row>
    <row r="571" spans="1:32" x14ac:dyDescent="0.25">
      <c r="A571" t="s">
        <v>1231</v>
      </c>
      <c r="B571" t="str">
        <f>IF(Databel___Data[[#This Row],[Churn flag]]=0,"Stayed","Churned")</f>
        <v>Stayed</v>
      </c>
      <c r="C571" t="s">
        <v>2</v>
      </c>
      <c r="D571">
        <f>IF(Databel___Data[[#This Row],[Churn Label]]="NO",0,1)</f>
        <v>0</v>
      </c>
      <c r="E571">
        <v>1</v>
      </c>
      <c r="F571">
        <v>22</v>
      </c>
      <c r="G571">
        <v>77</v>
      </c>
      <c r="H571">
        <v>218</v>
      </c>
      <c r="I571">
        <v>110</v>
      </c>
      <c r="J571">
        <v>290.39999999999998</v>
      </c>
      <c r="K571" t="s">
        <v>1</v>
      </c>
      <c r="L571" t="s">
        <v>34</v>
      </c>
      <c r="M571">
        <v>73</v>
      </c>
      <c r="N571">
        <v>2</v>
      </c>
      <c r="O571">
        <v>13</v>
      </c>
      <c r="P571" t="s">
        <v>2</v>
      </c>
      <c r="Q571">
        <v>37</v>
      </c>
      <c r="R571" t="s">
        <v>130</v>
      </c>
      <c r="S571" t="s">
        <v>1232</v>
      </c>
      <c r="T571" t="s">
        <v>0</v>
      </c>
      <c r="U571">
        <v>65</v>
      </c>
      <c r="V571" t="s">
        <v>2</v>
      </c>
      <c r="W571" t="s">
        <v>1</v>
      </c>
      <c r="X571" t="s">
        <v>2</v>
      </c>
      <c r="Y571">
        <v>0</v>
      </c>
      <c r="Z571" t="s">
        <v>2</v>
      </c>
      <c r="AA571" t="s">
        <v>43</v>
      </c>
      <c r="AB571" t="s">
        <v>38</v>
      </c>
      <c r="AC571">
        <v>39</v>
      </c>
      <c r="AD571">
        <v>857</v>
      </c>
      <c r="AE571" t="s">
        <v>39</v>
      </c>
      <c r="AF571" t="s">
        <v>39</v>
      </c>
    </row>
    <row r="572" spans="1:32" x14ac:dyDescent="0.25">
      <c r="A572" t="s">
        <v>1233</v>
      </c>
      <c r="B572" t="str">
        <f>IF(Databel___Data[[#This Row],[Churn flag]]=0,"Stayed","Churned")</f>
        <v>Stayed</v>
      </c>
      <c r="C572" t="s">
        <v>2</v>
      </c>
      <c r="D572">
        <f>IF(Databel___Data[[#This Row],[Churn Label]]="NO",0,1)</f>
        <v>0</v>
      </c>
      <c r="E572">
        <v>1</v>
      </c>
      <c r="F572">
        <v>73</v>
      </c>
      <c r="G572">
        <v>238</v>
      </c>
      <c r="H572">
        <v>586.70000000000005</v>
      </c>
      <c r="I572">
        <v>438</v>
      </c>
      <c r="J572">
        <v>605.9</v>
      </c>
      <c r="K572" t="s">
        <v>1</v>
      </c>
      <c r="L572" t="s">
        <v>34</v>
      </c>
      <c r="M572">
        <v>152</v>
      </c>
      <c r="N572">
        <v>2</v>
      </c>
      <c r="O572">
        <v>2</v>
      </c>
      <c r="P572" t="s">
        <v>1</v>
      </c>
      <c r="Q572">
        <v>0</v>
      </c>
      <c r="R572" t="s">
        <v>1101</v>
      </c>
      <c r="S572" t="s">
        <v>1234</v>
      </c>
      <c r="T572" t="s">
        <v>3</v>
      </c>
      <c r="U572">
        <v>48</v>
      </c>
      <c r="V572" t="s">
        <v>2</v>
      </c>
      <c r="W572" t="s">
        <v>2</v>
      </c>
      <c r="X572" t="s">
        <v>2</v>
      </c>
      <c r="Y572">
        <v>0</v>
      </c>
      <c r="Z572" t="s">
        <v>1</v>
      </c>
      <c r="AA572" t="s">
        <v>57</v>
      </c>
      <c r="AB572" t="s">
        <v>38</v>
      </c>
      <c r="AC572">
        <v>43</v>
      </c>
      <c r="AD572">
        <v>3121</v>
      </c>
      <c r="AE572" t="s">
        <v>39</v>
      </c>
      <c r="AF572" t="s">
        <v>39</v>
      </c>
    </row>
    <row r="573" spans="1:32" x14ac:dyDescent="0.25">
      <c r="A573" t="s">
        <v>1235</v>
      </c>
      <c r="B573" t="str">
        <f>IF(Databel___Data[[#This Row],[Churn flag]]=0,"Stayed","Churned")</f>
        <v>Stayed</v>
      </c>
      <c r="C573" t="s">
        <v>2</v>
      </c>
      <c r="D573">
        <f>IF(Databel___Data[[#This Row],[Churn Label]]="NO",0,1)</f>
        <v>0</v>
      </c>
      <c r="E573">
        <v>1</v>
      </c>
      <c r="F573">
        <v>27</v>
      </c>
      <c r="G573">
        <v>104</v>
      </c>
      <c r="H573">
        <v>380.4</v>
      </c>
      <c r="I573">
        <v>54</v>
      </c>
      <c r="J573">
        <v>140.4</v>
      </c>
      <c r="K573" t="s">
        <v>1</v>
      </c>
      <c r="L573" t="s">
        <v>34</v>
      </c>
      <c r="M573">
        <v>35</v>
      </c>
      <c r="N573">
        <v>1</v>
      </c>
      <c r="O573">
        <v>7</v>
      </c>
      <c r="P573" t="s">
        <v>1</v>
      </c>
      <c r="Q573">
        <v>0</v>
      </c>
      <c r="R573" t="s">
        <v>599</v>
      </c>
      <c r="S573" t="s">
        <v>1236</v>
      </c>
      <c r="T573" t="s">
        <v>0</v>
      </c>
      <c r="U573">
        <v>36</v>
      </c>
      <c r="V573" t="s">
        <v>2</v>
      </c>
      <c r="W573" t="s">
        <v>2</v>
      </c>
      <c r="X573" t="s">
        <v>2</v>
      </c>
      <c r="Y573">
        <v>0</v>
      </c>
      <c r="Z573" t="s">
        <v>1</v>
      </c>
      <c r="AA573" t="s">
        <v>37</v>
      </c>
      <c r="AB573" t="s">
        <v>38</v>
      </c>
      <c r="AC573">
        <v>51</v>
      </c>
      <c r="AD573">
        <v>1385</v>
      </c>
      <c r="AE573" t="s">
        <v>39</v>
      </c>
      <c r="AF573" t="s">
        <v>39</v>
      </c>
    </row>
    <row r="574" spans="1:32" x14ac:dyDescent="0.25">
      <c r="A574" t="s">
        <v>1237</v>
      </c>
      <c r="B574" t="str">
        <f>IF(Databel___Data[[#This Row],[Churn flag]]=0,"Stayed","Churned")</f>
        <v>Stayed</v>
      </c>
      <c r="C574" t="s">
        <v>2</v>
      </c>
      <c r="D574">
        <f>IF(Databel___Data[[#This Row],[Churn Label]]="NO",0,1)</f>
        <v>0</v>
      </c>
      <c r="E574">
        <v>1</v>
      </c>
      <c r="F574">
        <v>21</v>
      </c>
      <c r="G574">
        <v>59</v>
      </c>
      <c r="H574">
        <v>128.5</v>
      </c>
      <c r="I574">
        <v>84</v>
      </c>
      <c r="J574">
        <v>231</v>
      </c>
      <c r="K574" t="s">
        <v>1</v>
      </c>
      <c r="L574" t="s">
        <v>34</v>
      </c>
      <c r="M574">
        <v>46</v>
      </c>
      <c r="N574">
        <v>2</v>
      </c>
      <c r="O574">
        <v>5</v>
      </c>
      <c r="P574" t="s">
        <v>1</v>
      </c>
      <c r="Q574">
        <v>0</v>
      </c>
      <c r="R574" t="s">
        <v>74</v>
      </c>
      <c r="S574" t="s">
        <v>1238</v>
      </c>
      <c r="T574" t="s">
        <v>0</v>
      </c>
      <c r="U574">
        <v>51</v>
      </c>
      <c r="V574" t="s">
        <v>2</v>
      </c>
      <c r="W574" t="s">
        <v>2</v>
      </c>
      <c r="X574" t="s">
        <v>2</v>
      </c>
      <c r="Y574">
        <v>0</v>
      </c>
      <c r="Z574" t="s">
        <v>1</v>
      </c>
      <c r="AA574" t="s">
        <v>43</v>
      </c>
      <c r="AB574" t="s">
        <v>58</v>
      </c>
      <c r="AC574">
        <v>53</v>
      </c>
      <c r="AD574">
        <v>1145</v>
      </c>
      <c r="AE574" t="s">
        <v>39</v>
      </c>
      <c r="AF574" t="s">
        <v>39</v>
      </c>
    </row>
    <row r="575" spans="1:32" x14ac:dyDescent="0.25">
      <c r="A575" t="s">
        <v>1239</v>
      </c>
      <c r="B575" t="str">
        <f>IF(Databel___Data[[#This Row],[Churn flag]]=0,"Stayed","Churned")</f>
        <v>Stayed</v>
      </c>
      <c r="C575" t="s">
        <v>2</v>
      </c>
      <c r="D575">
        <f>IF(Databel___Data[[#This Row],[Churn Label]]="NO",0,1)</f>
        <v>0</v>
      </c>
      <c r="E575">
        <v>1</v>
      </c>
      <c r="F575">
        <v>62</v>
      </c>
      <c r="G575">
        <v>160</v>
      </c>
      <c r="H575">
        <v>374.1</v>
      </c>
      <c r="I575">
        <v>124</v>
      </c>
      <c r="J575">
        <v>570.4</v>
      </c>
      <c r="K575" t="s">
        <v>1</v>
      </c>
      <c r="L575" t="s">
        <v>34</v>
      </c>
      <c r="M575">
        <v>143</v>
      </c>
      <c r="N575">
        <v>2</v>
      </c>
      <c r="O575">
        <v>0</v>
      </c>
      <c r="P575" t="s">
        <v>2</v>
      </c>
      <c r="Q575">
        <v>0</v>
      </c>
      <c r="R575" t="s">
        <v>135</v>
      </c>
      <c r="S575" t="s">
        <v>1240</v>
      </c>
      <c r="T575" t="s">
        <v>3</v>
      </c>
      <c r="U575">
        <v>23</v>
      </c>
      <c r="V575" t="s">
        <v>1</v>
      </c>
      <c r="W575" t="s">
        <v>2</v>
      </c>
      <c r="X575" t="s">
        <v>2</v>
      </c>
      <c r="Y575">
        <v>0</v>
      </c>
      <c r="Z575" t="s">
        <v>2</v>
      </c>
      <c r="AA575" t="s">
        <v>43</v>
      </c>
      <c r="AB575" t="s">
        <v>38</v>
      </c>
      <c r="AC575">
        <v>16</v>
      </c>
      <c r="AD575">
        <v>998</v>
      </c>
      <c r="AE575" t="s">
        <v>39</v>
      </c>
      <c r="AF575" t="s">
        <v>39</v>
      </c>
    </row>
    <row r="576" spans="1:32" x14ac:dyDescent="0.25">
      <c r="A576" t="s">
        <v>1241</v>
      </c>
      <c r="B576" t="str">
        <f>IF(Databel___Data[[#This Row],[Churn flag]]=0,"Stayed","Churned")</f>
        <v>Stayed</v>
      </c>
      <c r="C576" t="s">
        <v>2</v>
      </c>
      <c r="D576">
        <f>IF(Databel___Data[[#This Row],[Churn Label]]="NO",0,1)</f>
        <v>0</v>
      </c>
      <c r="E576">
        <v>1</v>
      </c>
      <c r="F576">
        <v>12</v>
      </c>
      <c r="G576">
        <v>58</v>
      </c>
      <c r="H576">
        <v>199.8</v>
      </c>
      <c r="I576">
        <v>168</v>
      </c>
      <c r="J576">
        <v>52.8</v>
      </c>
      <c r="K576" t="s">
        <v>1</v>
      </c>
      <c r="L576" t="s">
        <v>34</v>
      </c>
      <c r="M576">
        <v>26</v>
      </c>
      <c r="N576">
        <v>0</v>
      </c>
      <c r="O576">
        <v>0</v>
      </c>
      <c r="P576" t="s">
        <v>2</v>
      </c>
      <c r="Q576">
        <v>0</v>
      </c>
      <c r="R576" t="s">
        <v>55</v>
      </c>
      <c r="S576" t="s">
        <v>1242</v>
      </c>
      <c r="T576" t="s">
        <v>3</v>
      </c>
      <c r="U576">
        <v>28</v>
      </c>
      <c r="V576" t="s">
        <v>1</v>
      </c>
      <c r="W576" t="s">
        <v>2</v>
      </c>
      <c r="X576" t="s">
        <v>2</v>
      </c>
      <c r="Y576">
        <v>0</v>
      </c>
      <c r="Z576" t="s">
        <v>2</v>
      </c>
      <c r="AA576" t="s">
        <v>37</v>
      </c>
      <c r="AB576" t="s">
        <v>44</v>
      </c>
      <c r="AC576">
        <v>9</v>
      </c>
      <c r="AD576">
        <v>119</v>
      </c>
      <c r="AE576" t="s">
        <v>39</v>
      </c>
      <c r="AF576" t="s">
        <v>39</v>
      </c>
    </row>
    <row r="577" spans="1:32" x14ac:dyDescent="0.25">
      <c r="A577" t="s">
        <v>1243</v>
      </c>
      <c r="B577" t="str">
        <f>IF(Databel___Data[[#This Row],[Churn flag]]=0,"Stayed","Churned")</f>
        <v>Stayed</v>
      </c>
      <c r="C577" t="s">
        <v>2</v>
      </c>
      <c r="D577">
        <f>IF(Databel___Data[[#This Row],[Churn Label]]="NO",0,1)</f>
        <v>0</v>
      </c>
      <c r="E577">
        <v>1</v>
      </c>
      <c r="F577">
        <v>16</v>
      </c>
      <c r="G577">
        <v>27</v>
      </c>
      <c r="H577">
        <v>94.6</v>
      </c>
      <c r="I577">
        <v>80</v>
      </c>
      <c r="J577">
        <v>148.80000000000001</v>
      </c>
      <c r="K577" t="s">
        <v>1</v>
      </c>
      <c r="L577" t="s">
        <v>34</v>
      </c>
      <c r="M577">
        <v>30</v>
      </c>
      <c r="N577">
        <v>1</v>
      </c>
      <c r="O577">
        <v>12</v>
      </c>
      <c r="P577" t="s">
        <v>1</v>
      </c>
      <c r="Q577">
        <v>0</v>
      </c>
      <c r="R577" t="s">
        <v>119</v>
      </c>
      <c r="S577" t="s">
        <v>1244</v>
      </c>
      <c r="T577" t="s">
        <v>3</v>
      </c>
      <c r="U577">
        <v>25</v>
      </c>
      <c r="V577" t="s">
        <v>1</v>
      </c>
      <c r="W577" t="s">
        <v>2</v>
      </c>
      <c r="X577" t="s">
        <v>2</v>
      </c>
      <c r="Y577">
        <v>0</v>
      </c>
      <c r="Z577" t="s">
        <v>2</v>
      </c>
      <c r="AA577" t="s">
        <v>37</v>
      </c>
      <c r="AB577" t="s">
        <v>38</v>
      </c>
      <c r="AC577">
        <v>37</v>
      </c>
      <c r="AD577">
        <v>589</v>
      </c>
      <c r="AE577" t="s">
        <v>39</v>
      </c>
      <c r="AF577" t="s">
        <v>39</v>
      </c>
    </row>
    <row r="578" spans="1:32" x14ac:dyDescent="0.25">
      <c r="A578" t="s">
        <v>1245</v>
      </c>
      <c r="B578" t="str">
        <f>IF(Databel___Data[[#This Row],[Churn flag]]=0,"Stayed","Churned")</f>
        <v>Stayed</v>
      </c>
      <c r="C578" t="s">
        <v>2</v>
      </c>
      <c r="D578">
        <f>IF(Databel___Data[[#This Row],[Churn Label]]="NO",0,1)</f>
        <v>0</v>
      </c>
      <c r="E578">
        <v>1</v>
      </c>
      <c r="F578">
        <v>60</v>
      </c>
      <c r="G578">
        <v>100</v>
      </c>
      <c r="H578">
        <v>240.2</v>
      </c>
      <c r="I578">
        <v>180</v>
      </c>
      <c r="J578">
        <v>828</v>
      </c>
      <c r="K578" t="s">
        <v>1</v>
      </c>
      <c r="L578" t="s">
        <v>34</v>
      </c>
      <c r="M578">
        <v>414</v>
      </c>
      <c r="N578">
        <v>2</v>
      </c>
      <c r="O578">
        <v>6</v>
      </c>
      <c r="P578" t="s">
        <v>2</v>
      </c>
      <c r="Q578">
        <v>18</v>
      </c>
      <c r="R578" t="s">
        <v>219</v>
      </c>
      <c r="S578" t="s">
        <v>1246</v>
      </c>
      <c r="T578" t="s">
        <v>0</v>
      </c>
      <c r="U578">
        <v>41</v>
      </c>
      <c r="V578" t="s">
        <v>2</v>
      </c>
      <c r="W578" t="s">
        <v>2</v>
      </c>
      <c r="X578" t="s">
        <v>2</v>
      </c>
      <c r="Y578">
        <v>0</v>
      </c>
      <c r="Z578" t="s">
        <v>2</v>
      </c>
      <c r="AA578" t="s">
        <v>43</v>
      </c>
      <c r="AB578" t="s">
        <v>58</v>
      </c>
      <c r="AC578">
        <v>30</v>
      </c>
      <c r="AD578">
        <v>1829</v>
      </c>
      <c r="AE578" t="s">
        <v>39</v>
      </c>
      <c r="AF578" t="s">
        <v>39</v>
      </c>
    </row>
    <row r="579" spans="1:32" x14ac:dyDescent="0.25">
      <c r="A579" t="s">
        <v>1247</v>
      </c>
      <c r="B579" t="str">
        <f>IF(Databel___Data[[#This Row],[Churn flag]]=0,"Stayed","Churned")</f>
        <v>Stayed</v>
      </c>
      <c r="C579" t="s">
        <v>2</v>
      </c>
      <c r="D579">
        <f>IF(Databel___Data[[#This Row],[Churn Label]]="NO",0,1)</f>
        <v>0</v>
      </c>
      <c r="E579">
        <v>1</v>
      </c>
      <c r="F579">
        <v>22</v>
      </c>
      <c r="G579">
        <v>59</v>
      </c>
      <c r="H579">
        <v>133.69999999999999</v>
      </c>
      <c r="I579">
        <v>88</v>
      </c>
      <c r="J579">
        <v>173.8</v>
      </c>
      <c r="K579" t="s">
        <v>1</v>
      </c>
      <c r="L579" t="s">
        <v>34</v>
      </c>
      <c r="M579">
        <v>87</v>
      </c>
      <c r="N579">
        <v>2</v>
      </c>
      <c r="O579">
        <v>4</v>
      </c>
      <c r="P579" t="s">
        <v>1</v>
      </c>
      <c r="Q579">
        <v>0</v>
      </c>
      <c r="R579" t="s">
        <v>202</v>
      </c>
      <c r="S579" t="s">
        <v>1248</v>
      </c>
      <c r="T579" t="s">
        <v>0</v>
      </c>
      <c r="U579">
        <v>74</v>
      </c>
      <c r="V579" t="s">
        <v>2</v>
      </c>
      <c r="W579" t="s">
        <v>1</v>
      </c>
      <c r="X579" t="s">
        <v>2</v>
      </c>
      <c r="Y579">
        <v>0</v>
      </c>
      <c r="Z579" t="s">
        <v>2</v>
      </c>
      <c r="AA579" t="s">
        <v>43</v>
      </c>
      <c r="AB579" t="s">
        <v>38</v>
      </c>
      <c r="AC579">
        <v>50</v>
      </c>
      <c r="AD579">
        <v>1107</v>
      </c>
      <c r="AE579" t="s">
        <v>39</v>
      </c>
      <c r="AF579" t="s">
        <v>39</v>
      </c>
    </row>
    <row r="580" spans="1:32" x14ac:dyDescent="0.25">
      <c r="A580" t="s">
        <v>1249</v>
      </c>
      <c r="B580" t="str">
        <f>IF(Databel___Data[[#This Row],[Churn flag]]=0,"Stayed","Churned")</f>
        <v>Stayed</v>
      </c>
      <c r="C580" t="s">
        <v>2</v>
      </c>
      <c r="D580">
        <f>IF(Databel___Data[[#This Row],[Churn Label]]="NO",0,1)</f>
        <v>0</v>
      </c>
      <c r="E580">
        <v>1</v>
      </c>
      <c r="F580">
        <v>16</v>
      </c>
      <c r="G580">
        <v>48</v>
      </c>
      <c r="H580">
        <v>129.19999999999999</v>
      </c>
      <c r="I580">
        <v>64</v>
      </c>
      <c r="J580">
        <v>156.80000000000001</v>
      </c>
      <c r="K580" t="s">
        <v>1</v>
      </c>
      <c r="L580" t="s">
        <v>34</v>
      </c>
      <c r="M580">
        <v>52</v>
      </c>
      <c r="N580">
        <v>1</v>
      </c>
      <c r="O580">
        <v>8</v>
      </c>
      <c r="P580" t="s">
        <v>1</v>
      </c>
      <c r="Q580">
        <v>0</v>
      </c>
      <c r="R580" t="s">
        <v>41</v>
      </c>
      <c r="S580" t="s">
        <v>1250</v>
      </c>
      <c r="T580" t="s">
        <v>0</v>
      </c>
      <c r="U580">
        <v>43</v>
      </c>
      <c r="V580" t="s">
        <v>2</v>
      </c>
      <c r="W580" t="s">
        <v>2</v>
      </c>
      <c r="X580" t="s">
        <v>2</v>
      </c>
      <c r="Y580">
        <v>0</v>
      </c>
      <c r="Z580" t="s">
        <v>2</v>
      </c>
      <c r="AA580" t="s">
        <v>37</v>
      </c>
      <c r="AB580" t="s">
        <v>38</v>
      </c>
      <c r="AC580">
        <v>40</v>
      </c>
      <c r="AD580">
        <v>639</v>
      </c>
      <c r="AE580" t="s">
        <v>39</v>
      </c>
      <c r="AF580" t="s">
        <v>39</v>
      </c>
    </row>
    <row r="581" spans="1:32" x14ac:dyDescent="0.25">
      <c r="A581" t="s">
        <v>1251</v>
      </c>
      <c r="B581" t="str">
        <f>IF(Databel___Data[[#This Row],[Churn flag]]=0,"Stayed","Churned")</f>
        <v>Stayed</v>
      </c>
      <c r="C581" t="s">
        <v>2</v>
      </c>
      <c r="D581">
        <f>IF(Databel___Data[[#This Row],[Churn Label]]="NO",0,1)</f>
        <v>0</v>
      </c>
      <c r="E581">
        <v>1</v>
      </c>
      <c r="F581">
        <v>33</v>
      </c>
      <c r="G581">
        <v>76</v>
      </c>
      <c r="H581">
        <v>230.2</v>
      </c>
      <c r="I581">
        <v>66</v>
      </c>
      <c r="J581">
        <v>396</v>
      </c>
      <c r="K581" t="s">
        <v>1</v>
      </c>
      <c r="L581" t="s">
        <v>34</v>
      </c>
      <c r="M581">
        <v>198</v>
      </c>
      <c r="N581">
        <v>0</v>
      </c>
      <c r="O581">
        <v>9</v>
      </c>
      <c r="P581" t="s">
        <v>1</v>
      </c>
      <c r="Q581">
        <v>0</v>
      </c>
      <c r="R581" t="s">
        <v>52</v>
      </c>
      <c r="S581" t="s">
        <v>1252</v>
      </c>
      <c r="T581" t="s">
        <v>3</v>
      </c>
      <c r="U581">
        <v>35</v>
      </c>
      <c r="V581" t="s">
        <v>2</v>
      </c>
      <c r="W581" t="s">
        <v>2</v>
      </c>
      <c r="X581" t="s">
        <v>2</v>
      </c>
      <c r="Y581">
        <v>0</v>
      </c>
      <c r="Z581" t="s">
        <v>2</v>
      </c>
      <c r="AA581" t="s">
        <v>57</v>
      </c>
      <c r="AB581" t="s">
        <v>38</v>
      </c>
      <c r="AC581">
        <v>51</v>
      </c>
      <c r="AD581">
        <v>1687</v>
      </c>
      <c r="AE581" t="s">
        <v>39</v>
      </c>
      <c r="AF581" t="s">
        <v>39</v>
      </c>
    </row>
    <row r="582" spans="1:32" x14ac:dyDescent="0.25">
      <c r="A582" t="s">
        <v>1253</v>
      </c>
      <c r="B582" t="str">
        <f>IF(Databel___Data[[#This Row],[Churn flag]]=0,"Stayed","Churned")</f>
        <v>Stayed</v>
      </c>
      <c r="C582" t="s">
        <v>2</v>
      </c>
      <c r="D582">
        <f>IF(Databel___Data[[#This Row],[Churn Label]]="NO",0,1)</f>
        <v>0</v>
      </c>
      <c r="E582">
        <v>1</v>
      </c>
      <c r="F582">
        <v>68</v>
      </c>
      <c r="G582">
        <v>185</v>
      </c>
      <c r="H582">
        <v>540.79999999999995</v>
      </c>
      <c r="I582">
        <v>136</v>
      </c>
      <c r="J582">
        <v>680</v>
      </c>
      <c r="K582" t="s">
        <v>1</v>
      </c>
      <c r="L582" t="s">
        <v>34</v>
      </c>
      <c r="M582">
        <v>340</v>
      </c>
      <c r="N582">
        <v>0</v>
      </c>
      <c r="O582">
        <v>0</v>
      </c>
      <c r="P582" t="s">
        <v>2</v>
      </c>
      <c r="Q582">
        <v>0</v>
      </c>
      <c r="R582" t="s">
        <v>100</v>
      </c>
      <c r="S582" t="s">
        <v>1254</v>
      </c>
      <c r="T582" t="s">
        <v>3</v>
      </c>
      <c r="U582">
        <v>52</v>
      </c>
      <c r="V582" t="s">
        <v>2</v>
      </c>
      <c r="W582" t="s">
        <v>2</v>
      </c>
      <c r="X582" t="s">
        <v>2</v>
      </c>
      <c r="Y582">
        <v>0</v>
      </c>
      <c r="Z582" t="s">
        <v>2</v>
      </c>
      <c r="AA582" t="s">
        <v>57</v>
      </c>
      <c r="AB582" t="s">
        <v>58</v>
      </c>
      <c r="AC582">
        <v>11</v>
      </c>
      <c r="AD582">
        <v>770</v>
      </c>
      <c r="AE582" t="s">
        <v>39</v>
      </c>
      <c r="AF582" t="s">
        <v>39</v>
      </c>
    </row>
    <row r="583" spans="1:32" x14ac:dyDescent="0.25">
      <c r="A583" t="s">
        <v>1255</v>
      </c>
      <c r="B583" t="str">
        <f>IF(Databel___Data[[#This Row],[Churn flag]]=0,"Stayed","Churned")</f>
        <v>Stayed</v>
      </c>
      <c r="C583" t="s">
        <v>2</v>
      </c>
      <c r="D583">
        <f>IF(Databel___Data[[#This Row],[Churn Label]]="NO",0,1)</f>
        <v>0</v>
      </c>
      <c r="E583">
        <v>1</v>
      </c>
      <c r="F583">
        <v>13</v>
      </c>
      <c r="G583">
        <v>50</v>
      </c>
      <c r="H583">
        <v>103.7</v>
      </c>
      <c r="I583">
        <v>26</v>
      </c>
      <c r="J583">
        <v>145.6</v>
      </c>
      <c r="K583" t="s">
        <v>1</v>
      </c>
      <c r="L583" t="s">
        <v>34</v>
      </c>
      <c r="M583">
        <v>48</v>
      </c>
      <c r="N583">
        <v>0</v>
      </c>
      <c r="O583">
        <v>6</v>
      </c>
      <c r="P583" t="s">
        <v>1</v>
      </c>
      <c r="Q583">
        <v>0</v>
      </c>
      <c r="R583" t="s">
        <v>240</v>
      </c>
      <c r="S583" t="s">
        <v>1256</v>
      </c>
      <c r="T583" t="s">
        <v>0</v>
      </c>
      <c r="U583">
        <v>62</v>
      </c>
      <c r="V583" t="s">
        <v>2</v>
      </c>
      <c r="W583" t="s">
        <v>2</v>
      </c>
      <c r="X583" t="s">
        <v>2</v>
      </c>
      <c r="Y583">
        <v>0</v>
      </c>
      <c r="Z583" t="s">
        <v>2</v>
      </c>
      <c r="AA583" t="s">
        <v>43</v>
      </c>
      <c r="AB583" t="s">
        <v>44</v>
      </c>
      <c r="AC583">
        <v>14</v>
      </c>
      <c r="AD583">
        <v>182</v>
      </c>
      <c r="AE583" t="s">
        <v>39</v>
      </c>
      <c r="AF583" t="s">
        <v>39</v>
      </c>
    </row>
    <row r="584" spans="1:32" x14ac:dyDescent="0.25">
      <c r="A584" t="s">
        <v>1257</v>
      </c>
      <c r="B584" t="str">
        <f>IF(Databel___Data[[#This Row],[Churn flag]]=0,"Stayed","Churned")</f>
        <v>Stayed</v>
      </c>
      <c r="C584" t="s">
        <v>2</v>
      </c>
      <c r="D584">
        <f>IF(Databel___Data[[#This Row],[Churn Label]]="NO",0,1)</f>
        <v>0</v>
      </c>
      <c r="E584">
        <v>1</v>
      </c>
      <c r="F584">
        <v>4</v>
      </c>
      <c r="G584">
        <v>11</v>
      </c>
      <c r="H584">
        <v>33.299999999999997</v>
      </c>
      <c r="I584">
        <v>12</v>
      </c>
      <c r="J584">
        <v>52</v>
      </c>
      <c r="K584" t="s">
        <v>1</v>
      </c>
      <c r="L584" t="s">
        <v>34</v>
      </c>
      <c r="M584">
        <v>13</v>
      </c>
      <c r="N584">
        <v>0</v>
      </c>
      <c r="O584">
        <v>4</v>
      </c>
      <c r="P584" t="s">
        <v>1</v>
      </c>
      <c r="Q584">
        <v>0</v>
      </c>
      <c r="R584" t="s">
        <v>111</v>
      </c>
      <c r="S584" t="s">
        <v>1258</v>
      </c>
      <c r="T584" t="s">
        <v>0</v>
      </c>
      <c r="U584">
        <v>70</v>
      </c>
      <c r="V584" t="s">
        <v>2</v>
      </c>
      <c r="W584" t="s">
        <v>1</v>
      </c>
      <c r="X584" t="s">
        <v>2</v>
      </c>
      <c r="Y584">
        <v>0</v>
      </c>
      <c r="Z584" t="s">
        <v>2</v>
      </c>
      <c r="AA584" t="s">
        <v>43</v>
      </c>
      <c r="AB584" t="s">
        <v>38</v>
      </c>
      <c r="AC584">
        <v>44</v>
      </c>
      <c r="AD584">
        <v>164</v>
      </c>
      <c r="AE584" t="s">
        <v>39</v>
      </c>
      <c r="AF584" t="s">
        <v>39</v>
      </c>
    </row>
    <row r="585" spans="1:32" x14ac:dyDescent="0.25">
      <c r="A585" t="s">
        <v>1259</v>
      </c>
      <c r="B585" t="str">
        <f>IF(Databel___Data[[#This Row],[Churn flag]]=0,"Stayed","Churned")</f>
        <v>Stayed</v>
      </c>
      <c r="C585" t="s">
        <v>2</v>
      </c>
      <c r="D585">
        <f>IF(Databel___Data[[#This Row],[Churn Label]]="NO",0,1)</f>
        <v>0</v>
      </c>
      <c r="E585">
        <v>1</v>
      </c>
      <c r="F585">
        <v>10</v>
      </c>
      <c r="G585">
        <v>44</v>
      </c>
      <c r="H585">
        <v>120</v>
      </c>
      <c r="I585">
        <v>40</v>
      </c>
      <c r="J585">
        <v>92</v>
      </c>
      <c r="K585" t="s">
        <v>1</v>
      </c>
      <c r="L585" t="s">
        <v>34</v>
      </c>
      <c r="M585">
        <v>46</v>
      </c>
      <c r="N585">
        <v>0</v>
      </c>
      <c r="O585">
        <v>1</v>
      </c>
      <c r="P585" t="s">
        <v>1</v>
      </c>
      <c r="Q585">
        <v>0</v>
      </c>
      <c r="R585" t="s">
        <v>83</v>
      </c>
      <c r="S585" t="s">
        <v>1260</v>
      </c>
      <c r="T585" t="s">
        <v>0</v>
      </c>
      <c r="U585">
        <v>43</v>
      </c>
      <c r="V585" t="s">
        <v>2</v>
      </c>
      <c r="W585" t="s">
        <v>2</v>
      </c>
      <c r="X585" t="s">
        <v>2</v>
      </c>
      <c r="Y585">
        <v>0</v>
      </c>
      <c r="Z585" t="s">
        <v>1</v>
      </c>
      <c r="AA585" t="s">
        <v>57</v>
      </c>
      <c r="AB585" t="s">
        <v>44</v>
      </c>
      <c r="AC585">
        <v>38</v>
      </c>
      <c r="AD585">
        <v>384</v>
      </c>
      <c r="AE585" t="s">
        <v>39</v>
      </c>
      <c r="AF585" t="s">
        <v>39</v>
      </c>
    </row>
    <row r="586" spans="1:32" x14ac:dyDescent="0.25">
      <c r="A586" t="s">
        <v>1261</v>
      </c>
      <c r="B586" t="str">
        <f>IF(Databel___Data[[#This Row],[Churn flag]]=0,"Stayed","Churned")</f>
        <v>Stayed</v>
      </c>
      <c r="C586" t="s">
        <v>2</v>
      </c>
      <c r="D586">
        <f>IF(Databel___Data[[#This Row],[Churn Label]]="NO",0,1)</f>
        <v>0</v>
      </c>
      <c r="E586">
        <v>1</v>
      </c>
      <c r="F586">
        <v>66</v>
      </c>
      <c r="G586">
        <v>136</v>
      </c>
      <c r="H586">
        <v>395.3</v>
      </c>
      <c r="I586">
        <v>132</v>
      </c>
      <c r="J586">
        <v>943.8</v>
      </c>
      <c r="K586" t="s">
        <v>1</v>
      </c>
      <c r="L586" t="s">
        <v>34</v>
      </c>
      <c r="M586">
        <v>315</v>
      </c>
      <c r="N586">
        <v>2</v>
      </c>
      <c r="O586">
        <v>4</v>
      </c>
      <c r="P586" t="s">
        <v>1</v>
      </c>
      <c r="Q586">
        <v>0</v>
      </c>
      <c r="R586" t="s">
        <v>74</v>
      </c>
      <c r="S586" t="s">
        <v>1262</v>
      </c>
      <c r="T586" t="s">
        <v>0</v>
      </c>
      <c r="U586">
        <v>31</v>
      </c>
      <c r="V586" t="s">
        <v>2</v>
      </c>
      <c r="W586" t="s">
        <v>2</v>
      </c>
      <c r="X586" t="s">
        <v>2</v>
      </c>
      <c r="Y586">
        <v>0</v>
      </c>
      <c r="Z586" t="s">
        <v>1</v>
      </c>
      <c r="AA586" t="s">
        <v>43</v>
      </c>
      <c r="AB586" t="s">
        <v>58</v>
      </c>
      <c r="AC586">
        <v>45</v>
      </c>
      <c r="AD586">
        <v>2976</v>
      </c>
      <c r="AE586" t="s">
        <v>39</v>
      </c>
      <c r="AF586" t="s">
        <v>39</v>
      </c>
    </row>
    <row r="587" spans="1:32" x14ac:dyDescent="0.25">
      <c r="A587" t="s">
        <v>1263</v>
      </c>
      <c r="B587" t="str">
        <f>IF(Databel___Data[[#This Row],[Churn flag]]=0,"Stayed","Churned")</f>
        <v>Stayed</v>
      </c>
      <c r="C587" t="s">
        <v>2</v>
      </c>
      <c r="D587">
        <f>IF(Databel___Data[[#This Row],[Churn Label]]="NO",0,1)</f>
        <v>0</v>
      </c>
      <c r="E587">
        <v>1</v>
      </c>
      <c r="F587">
        <v>16</v>
      </c>
      <c r="G587">
        <v>50</v>
      </c>
      <c r="H587">
        <v>128.80000000000001</v>
      </c>
      <c r="I587">
        <v>128</v>
      </c>
      <c r="J587">
        <v>190.4</v>
      </c>
      <c r="K587" t="s">
        <v>1</v>
      </c>
      <c r="L587" t="s">
        <v>34</v>
      </c>
      <c r="M587">
        <v>38</v>
      </c>
      <c r="N587">
        <v>2</v>
      </c>
      <c r="O587">
        <v>0</v>
      </c>
      <c r="P587" t="s">
        <v>2</v>
      </c>
      <c r="Q587">
        <v>0</v>
      </c>
      <c r="R587" t="s">
        <v>41</v>
      </c>
      <c r="S587" t="s">
        <v>1264</v>
      </c>
      <c r="T587" t="s">
        <v>0</v>
      </c>
      <c r="U587">
        <v>49</v>
      </c>
      <c r="V587" t="s">
        <v>2</v>
      </c>
      <c r="W587" t="s">
        <v>2</v>
      </c>
      <c r="X587" t="s">
        <v>2</v>
      </c>
      <c r="Y587">
        <v>0</v>
      </c>
      <c r="Z587" t="s">
        <v>2</v>
      </c>
      <c r="AA587" t="s">
        <v>37</v>
      </c>
      <c r="AB587" t="s">
        <v>44</v>
      </c>
      <c r="AC587">
        <v>9</v>
      </c>
      <c r="AD587">
        <v>140</v>
      </c>
      <c r="AE587" t="s">
        <v>39</v>
      </c>
      <c r="AF587" t="s">
        <v>39</v>
      </c>
    </row>
    <row r="588" spans="1:32" x14ac:dyDescent="0.25">
      <c r="A588" t="s">
        <v>1265</v>
      </c>
      <c r="B588" t="str">
        <f>IF(Databel___Data[[#This Row],[Churn flag]]=0,"Stayed","Churned")</f>
        <v>Stayed</v>
      </c>
      <c r="C588" t="s">
        <v>2</v>
      </c>
      <c r="D588">
        <f>IF(Databel___Data[[#This Row],[Churn Label]]="NO",0,1)</f>
        <v>0</v>
      </c>
      <c r="E588">
        <v>1</v>
      </c>
      <c r="F588">
        <v>25</v>
      </c>
      <c r="G588">
        <v>67</v>
      </c>
      <c r="H588">
        <v>151.5</v>
      </c>
      <c r="I588">
        <v>100</v>
      </c>
      <c r="J588">
        <v>387.5</v>
      </c>
      <c r="K588" t="s">
        <v>1</v>
      </c>
      <c r="L588" t="s">
        <v>34</v>
      </c>
      <c r="M588">
        <v>97</v>
      </c>
      <c r="N588">
        <v>0</v>
      </c>
      <c r="O588">
        <v>0</v>
      </c>
      <c r="P588" t="s">
        <v>2</v>
      </c>
      <c r="Q588">
        <v>0</v>
      </c>
      <c r="R588" t="s">
        <v>275</v>
      </c>
      <c r="S588" t="s">
        <v>1266</v>
      </c>
      <c r="T588" t="s">
        <v>0</v>
      </c>
      <c r="U588">
        <v>53</v>
      </c>
      <c r="V588" t="s">
        <v>2</v>
      </c>
      <c r="W588" t="s">
        <v>2</v>
      </c>
      <c r="X588" t="s">
        <v>2</v>
      </c>
      <c r="Y588">
        <v>0</v>
      </c>
      <c r="Z588" t="s">
        <v>2</v>
      </c>
      <c r="AA588" t="s">
        <v>43</v>
      </c>
      <c r="AB588" t="s">
        <v>38</v>
      </c>
      <c r="AC588">
        <v>8</v>
      </c>
      <c r="AD588">
        <v>202</v>
      </c>
      <c r="AE588" t="s">
        <v>39</v>
      </c>
      <c r="AF588" t="s">
        <v>39</v>
      </c>
    </row>
    <row r="589" spans="1:32" x14ac:dyDescent="0.25">
      <c r="A589" t="s">
        <v>1267</v>
      </c>
      <c r="B589" t="str">
        <f>IF(Databel___Data[[#This Row],[Churn flag]]=0,"Stayed","Churned")</f>
        <v>Stayed</v>
      </c>
      <c r="C589" t="s">
        <v>2</v>
      </c>
      <c r="D589">
        <f>IF(Databel___Data[[#This Row],[Churn Label]]="NO",0,1)</f>
        <v>0</v>
      </c>
      <c r="E589">
        <v>1</v>
      </c>
      <c r="F589">
        <v>25</v>
      </c>
      <c r="G589">
        <v>157</v>
      </c>
      <c r="H589">
        <v>375.9</v>
      </c>
      <c r="I589">
        <v>50</v>
      </c>
      <c r="J589">
        <v>160</v>
      </c>
      <c r="K589" t="s">
        <v>1</v>
      </c>
      <c r="L589" t="s">
        <v>34</v>
      </c>
      <c r="M589">
        <v>80</v>
      </c>
      <c r="N589">
        <v>2</v>
      </c>
      <c r="O589">
        <v>8</v>
      </c>
      <c r="P589" t="s">
        <v>1</v>
      </c>
      <c r="Q589">
        <v>0</v>
      </c>
      <c r="R589" t="s">
        <v>71</v>
      </c>
      <c r="S589" t="s">
        <v>1268</v>
      </c>
      <c r="T589" t="s">
        <v>3</v>
      </c>
      <c r="U589">
        <v>23</v>
      </c>
      <c r="V589" t="s">
        <v>1</v>
      </c>
      <c r="W589" t="s">
        <v>2</v>
      </c>
      <c r="X589" t="s">
        <v>2</v>
      </c>
      <c r="Y589">
        <v>0</v>
      </c>
      <c r="Z589" t="s">
        <v>2</v>
      </c>
      <c r="AA589" t="s">
        <v>37</v>
      </c>
      <c r="AB589" t="s">
        <v>58</v>
      </c>
      <c r="AC589">
        <v>38</v>
      </c>
      <c r="AD589">
        <v>960</v>
      </c>
      <c r="AE589" t="s">
        <v>39</v>
      </c>
      <c r="AF589" t="s">
        <v>39</v>
      </c>
    </row>
    <row r="590" spans="1:32" x14ac:dyDescent="0.25">
      <c r="A590" t="s">
        <v>1269</v>
      </c>
      <c r="B590" t="str">
        <f>IF(Databel___Data[[#This Row],[Churn flag]]=0,"Stayed","Churned")</f>
        <v>Stayed</v>
      </c>
      <c r="C590" t="s">
        <v>2</v>
      </c>
      <c r="D590">
        <f>IF(Databel___Data[[#This Row],[Churn Label]]="NO",0,1)</f>
        <v>0</v>
      </c>
      <c r="E590">
        <v>1</v>
      </c>
      <c r="F590">
        <v>75</v>
      </c>
      <c r="G590">
        <v>418</v>
      </c>
      <c r="H590">
        <v>1051.5</v>
      </c>
      <c r="I590">
        <v>150</v>
      </c>
      <c r="J590">
        <v>945</v>
      </c>
      <c r="K590" t="s">
        <v>1</v>
      </c>
      <c r="L590" t="s">
        <v>34</v>
      </c>
      <c r="M590">
        <v>189</v>
      </c>
      <c r="N590">
        <v>0</v>
      </c>
      <c r="O590">
        <v>2</v>
      </c>
      <c r="P590" t="s">
        <v>1</v>
      </c>
      <c r="Q590">
        <v>0</v>
      </c>
      <c r="R590" t="s">
        <v>122</v>
      </c>
      <c r="S590" t="s">
        <v>1270</v>
      </c>
      <c r="T590" t="s">
        <v>0</v>
      </c>
      <c r="U590">
        <v>60</v>
      </c>
      <c r="V590" t="s">
        <v>2</v>
      </c>
      <c r="W590" t="s">
        <v>2</v>
      </c>
      <c r="X590" t="s">
        <v>2</v>
      </c>
      <c r="Y590">
        <v>0</v>
      </c>
      <c r="Z590" t="s">
        <v>1</v>
      </c>
      <c r="AA590" t="s">
        <v>57</v>
      </c>
      <c r="AB590" t="s">
        <v>38</v>
      </c>
      <c r="AC590">
        <v>25</v>
      </c>
      <c r="AD590">
        <v>1843</v>
      </c>
      <c r="AE590" t="s">
        <v>39</v>
      </c>
      <c r="AF590" t="s">
        <v>39</v>
      </c>
    </row>
    <row r="591" spans="1:32" x14ac:dyDescent="0.25">
      <c r="A591" t="s">
        <v>1271</v>
      </c>
      <c r="B591" t="str">
        <f>IF(Databel___Data[[#This Row],[Churn flag]]=0,"Stayed","Churned")</f>
        <v>Stayed</v>
      </c>
      <c r="C591" t="s">
        <v>2</v>
      </c>
      <c r="D591">
        <f>IF(Databel___Data[[#This Row],[Churn Label]]="NO",0,1)</f>
        <v>0</v>
      </c>
      <c r="E591">
        <v>1</v>
      </c>
      <c r="F591">
        <v>7</v>
      </c>
      <c r="G591">
        <v>12</v>
      </c>
      <c r="H591">
        <v>35.4</v>
      </c>
      <c r="I591">
        <v>14</v>
      </c>
      <c r="J591">
        <v>81.2</v>
      </c>
      <c r="K591" t="s">
        <v>1</v>
      </c>
      <c r="L591" t="s">
        <v>34</v>
      </c>
      <c r="M591">
        <v>20</v>
      </c>
      <c r="N591">
        <v>0</v>
      </c>
      <c r="O591">
        <v>3</v>
      </c>
      <c r="P591" t="s">
        <v>2</v>
      </c>
      <c r="Q591">
        <v>4</v>
      </c>
      <c r="R591" t="s">
        <v>71</v>
      </c>
      <c r="S591" t="s">
        <v>1272</v>
      </c>
      <c r="T591" t="s">
        <v>0</v>
      </c>
      <c r="U591">
        <v>62</v>
      </c>
      <c r="V591" t="s">
        <v>2</v>
      </c>
      <c r="W591" t="s">
        <v>2</v>
      </c>
      <c r="X591" t="s">
        <v>2</v>
      </c>
      <c r="Y591">
        <v>0</v>
      </c>
      <c r="Z591" t="s">
        <v>2</v>
      </c>
      <c r="AA591" t="s">
        <v>37</v>
      </c>
      <c r="AB591" t="s">
        <v>38</v>
      </c>
      <c r="AC591">
        <v>28</v>
      </c>
      <c r="AD591">
        <v>196</v>
      </c>
      <c r="AE591" t="s">
        <v>39</v>
      </c>
      <c r="AF591" t="s">
        <v>39</v>
      </c>
    </row>
    <row r="592" spans="1:32" x14ac:dyDescent="0.25">
      <c r="A592" t="s">
        <v>1273</v>
      </c>
      <c r="B592" t="str">
        <f>IF(Databel___Data[[#This Row],[Churn flag]]=0,"Stayed","Churned")</f>
        <v>Stayed</v>
      </c>
      <c r="C592" t="s">
        <v>2</v>
      </c>
      <c r="D592">
        <f>IF(Databel___Data[[#This Row],[Churn Label]]="NO",0,1)</f>
        <v>0</v>
      </c>
      <c r="E592">
        <v>1</v>
      </c>
      <c r="F592">
        <v>23</v>
      </c>
      <c r="G592">
        <v>48</v>
      </c>
      <c r="H592">
        <v>113.7</v>
      </c>
      <c r="I592">
        <v>46</v>
      </c>
      <c r="J592">
        <v>246.1</v>
      </c>
      <c r="K592" t="s">
        <v>1</v>
      </c>
      <c r="L592" t="s">
        <v>34</v>
      </c>
      <c r="M592">
        <v>123</v>
      </c>
      <c r="N592">
        <v>1</v>
      </c>
      <c r="O592">
        <v>4</v>
      </c>
      <c r="P592" t="s">
        <v>1</v>
      </c>
      <c r="Q592">
        <v>0</v>
      </c>
      <c r="R592" t="s">
        <v>599</v>
      </c>
      <c r="S592" t="s">
        <v>1274</v>
      </c>
      <c r="T592" t="s">
        <v>3</v>
      </c>
      <c r="U592">
        <v>66</v>
      </c>
      <c r="V592" t="s">
        <v>2</v>
      </c>
      <c r="W592" t="s">
        <v>1</v>
      </c>
      <c r="X592" t="s">
        <v>2</v>
      </c>
      <c r="Y592">
        <v>0</v>
      </c>
      <c r="Z592" t="s">
        <v>2</v>
      </c>
      <c r="AA592" t="s">
        <v>37</v>
      </c>
      <c r="AB592" t="s">
        <v>44</v>
      </c>
      <c r="AC592">
        <v>30</v>
      </c>
      <c r="AD592">
        <v>680</v>
      </c>
      <c r="AE592" t="s">
        <v>39</v>
      </c>
      <c r="AF592" t="s">
        <v>39</v>
      </c>
    </row>
    <row r="593" spans="1:32" x14ac:dyDescent="0.25">
      <c r="A593" t="s">
        <v>1275</v>
      </c>
      <c r="B593" t="str">
        <f>IF(Databel___Data[[#This Row],[Churn flag]]=0,"Stayed","Churned")</f>
        <v>Stayed</v>
      </c>
      <c r="C593" t="s">
        <v>2</v>
      </c>
      <c r="D593">
        <f>IF(Databel___Data[[#This Row],[Churn Label]]="NO",0,1)</f>
        <v>0</v>
      </c>
      <c r="E593">
        <v>1</v>
      </c>
      <c r="F593">
        <v>16</v>
      </c>
      <c r="G593">
        <v>54</v>
      </c>
      <c r="H593">
        <v>145.80000000000001</v>
      </c>
      <c r="I593">
        <v>48</v>
      </c>
      <c r="J593">
        <v>137.6</v>
      </c>
      <c r="K593" t="s">
        <v>1</v>
      </c>
      <c r="L593" t="s">
        <v>34</v>
      </c>
      <c r="M593">
        <v>69</v>
      </c>
      <c r="N593">
        <v>3</v>
      </c>
      <c r="O593">
        <v>4</v>
      </c>
      <c r="P593" t="s">
        <v>1</v>
      </c>
      <c r="Q593">
        <v>0</v>
      </c>
      <c r="R593" t="s">
        <v>272</v>
      </c>
      <c r="S593" t="s">
        <v>1276</v>
      </c>
      <c r="T593" t="s">
        <v>0</v>
      </c>
      <c r="U593">
        <v>55</v>
      </c>
      <c r="V593" t="s">
        <v>2</v>
      </c>
      <c r="W593" t="s">
        <v>2</v>
      </c>
      <c r="X593" t="s">
        <v>2</v>
      </c>
      <c r="Y593">
        <v>0</v>
      </c>
      <c r="Z593" t="s">
        <v>1</v>
      </c>
      <c r="AA593" t="s">
        <v>37</v>
      </c>
      <c r="AB593" t="s">
        <v>38</v>
      </c>
      <c r="AC593">
        <v>22</v>
      </c>
      <c r="AD593">
        <v>357</v>
      </c>
      <c r="AE593" t="s">
        <v>39</v>
      </c>
      <c r="AF593" t="s">
        <v>39</v>
      </c>
    </row>
    <row r="594" spans="1:32" x14ac:dyDescent="0.25">
      <c r="A594" t="s">
        <v>1277</v>
      </c>
      <c r="B594" t="str">
        <f>IF(Databel___Data[[#This Row],[Churn flag]]=0,"Stayed","Churned")</f>
        <v>Churned</v>
      </c>
      <c r="C594" t="s">
        <v>1</v>
      </c>
      <c r="D594">
        <f>IF(Databel___Data[[#This Row],[Churn Label]]="NO",0,1)</f>
        <v>1</v>
      </c>
      <c r="E594">
        <v>1</v>
      </c>
      <c r="F594">
        <v>23</v>
      </c>
      <c r="G594">
        <v>59</v>
      </c>
      <c r="H594">
        <v>136.4</v>
      </c>
      <c r="I594">
        <v>184</v>
      </c>
      <c r="J594">
        <v>197.8</v>
      </c>
      <c r="K594" t="s">
        <v>1</v>
      </c>
      <c r="L594" t="s">
        <v>34</v>
      </c>
      <c r="M594">
        <v>66</v>
      </c>
      <c r="N594">
        <v>0</v>
      </c>
      <c r="O594">
        <v>3</v>
      </c>
      <c r="P594" t="s">
        <v>1</v>
      </c>
      <c r="Q594">
        <v>0</v>
      </c>
      <c r="R594" t="s">
        <v>150</v>
      </c>
      <c r="S594" t="s">
        <v>1278</v>
      </c>
      <c r="T594" t="s">
        <v>3</v>
      </c>
      <c r="U594">
        <v>42</v>
      </c>
      <c r="V594" t="s">
        <v>2</v>
      </c>
      <c r="W594" t="s">
        <v>2</v>
      </c>
      <c r="X594" t="s">
        <v>2</v>
      </c>
      <c r="Y594">
        <v>0</v>
      </c>
      <c r="Z594" t="s">
        <v>2</v>
      </c>
      <c r="AA594" t="s">
        <v>37</v>
      </c>
      <c r="AB594" t="s">
        <v>38</v>
      </c>
      <c r="AC594">
        <v>37</v>
      </c>
      <c r="AD594">
        <v>846</v>
      </c>
      <c r="AE594" t="s">
        <v>13496</v>
      </c>
      <c r="AF594" t="s">
        <v>13496</v>
      </c>
    </row>
    <row r="595" spans="1:32" x14ac:dyDescent="0.25">
      <c r="A595" t="s">
        <v>1279</v>
      </c>
      <c r="B595" t="str">
        <f>IF(Databel___Data[[#This Row],[Churn flag]]=0,"Stayed","Churned")</f>
        <v>Stayed</v>
      </c>
      <c r="C595" t="s">
        <v>2</v>
      </c>
      <c r="D595">
        <f>IF(Databel___Data[[#This Row],[Churn Label]]="NO",0,1)</f>
        <v>0</v>
      </c>
      <c r="E595">
        <v>1</v>
      </c>
      <c r="F595">
        <v>4</v>
      </c>
      <c r="G595">
        <v>17</v>
      </c>
      <c r="H595">
        <v>64.8</v>
      </c>
      <c r="I595">
        <v>0</v>
      </c>
      <c r="J595">
        <v>0</v>
      </c>
      <c r="K595" t="s">
        <v>2</v>
      </c>
      <c r="L595" t="s">
        <v>46</v>
      </c>
      <c r="M595">
        <v>0</v>
      </c>
      <c r="N595">
        <v>3</v>
      </c>
      <c r="O595">
        <v>12</v>
      </c>
      <c r="P595" t="s">
        <v>1</v>
      </c>
      <c r="Q595">
        <v>0</v>
      </c>
      <c r="R595" t="s">
        <v>179</v>
      </c>
      <c r="S595" t="s">
        <v>1280</v>
      </c>
      <c r="T595" t="s">
        <v>3</v>
      </c>
      <c r="U595">
        <v>28</v>
      </c>
      <c r="V595" t="s">
        <v>1</v>
      </c>
      <c r="W595" t="s">
        <v>2</v>
      </c>
      <c r="X595" t="s">
        <v>2</v>
      </c>
      <c r="Y595">
        <v>0</v>
      </c>
      <c r="Z595" t="s">
        <v>1</v>
      </c>
      <c r="AA595" t="s">
        <v>37</v>
      </c>
      <c r="AB595" t="s">
        <v>38</v>
      </c>
      <c r="AC595">
        <v>26</v>
      </c>
      <c r="AD595">
        <v>111</v>
      </c>
      <c r="AE595" t="s">
        <v>39</v>
      </c>
      <c r="AF595" t="s">
        <v>39</v>
      </c>
    </row>
    <row r="596" spans="1:32" x14ac:dyDescent="0.25">
      <c r="A596" t="s">
        <v>1281</v>
      </c>
      <c r="B596" t="str">
        <f>IF(Databel___Data[[#This Row],[Churn flag]]=0,"Stayed","Churned")</f>
        <v>Stayed</v>
      </c>
      <c r="C596" t="s">
        <v>2</v>
      </c>
      <c r="D596">
        <f>IF(Databel___Data[[#This Row],[Churn Label]]="NO",0,1)</f>
        <v>0</v>
      </c>
      <c r="E596">
        <v>1</v>
      </c>
      <c r="F596">
        <v>25</v>
      </c>
      <c r="G596">
        <v>101</v>
      </c>
      <c r="H596">
        <v>273</v>
      </c>
      <c r="I596">
        <v>75</v>
      </c>
      <c r="J596">
        <v>307.5</v>
      </c>
      <c r="K596" t="s">
        <v>1</v>
      </c>
      <c r="L596" t="s">
        <v>34</v>
      </c>
      <c r="M596">
        <v>102</v>
      </c>
      <c r="N596">
        <v>0</v>
      </c>
      <c r="O596">
        <v>5</v>
      </c>
      <c r="P596" t="s">
        <v>1</v>
      </c>
      <c r="Q596">
        <v>0</v>
      </c>
      <c r="R596" t="s">
        <v>240</v>
      </c>
      <c r="S596" t="s">
        <v>1282</v>
      </c>
      <c r="T596" t="s">
        <v>3</v>
      </c>
      <c r="U596">
        <v>57</v>
      </c>
      <c r="V596" t="s">
        <v>2</v>
      </c>
      <c r="W596" t="s">
        <v>2</v>
      </c>
      <c r="X596" t="s">
        <v>2</v>
      </c>
      <c r="Y596">
        <v>0</v>
      </c>
      <c r="Z596" t="s">
        <v>1</v>
      </c>
      <c r="AA596" t="s">
        <v>37</v>
      </c>
      <c r="AB596" t="s">
        <v>38</v>
      </c>
      <c r="AC596">
        <v>29</v>
      </c>
      <c r="AD596">
        <v>722</v>
      </c>
      <c r="AE596" t="s">
        <v>39</v>
      </c>
      <c r="AF596" t="s">
        <v>39</v>
      </c>
    </row>
    <row r="597" spans="1:32" x14ac:dyDescent="0.25">
      <c r="A597" t="s">
        <v>1283</v>
      </c>
      <c r="B597" t="str">
        <f>IF(Databel___Data[[#This Row],[Churn flag]]=0,"Stayed","Churned")</f>
        <v>Stayed</v>
      </c>
      <c r="C597" t="s">
        <v>2</v>
      </c>
      <c r="D597">
        <f>IF(Databel___Data[[#This Row],[Churn Label]]="NO",0,1)</f>
        <v>0</v>
      </c>
      <c r="E597">
        <v>1</v>
      </c>
      <c r="F597">
        <v>7</v>
      </c>
      <c r="G597">
        <v>28</v>
      </c>
      <c r="H597">
        <v>111</v>
      </c>
      <c r="I597">
        <v>21</v>
      </c>
      <c r="J597">
        <v>93.1</v>
      </c>
      <c r="K597" t="s">
        <v>1</v>
      </c>
      <c r="L597" t="s">
        <v>34</v>
      </c>
      <c r="M597">
        <v>47</v>
      </c>
      <c r="N597">
        <v>1</v>
      </c>
      <c r="O597">
        <v>3</v>
      </c>
      <c r="P597" t="s">
        <v>1</v>
      </c>
      <c r="Q597">
        <v>0</v>
      </c>
      <c r="R597" t="s">
        <v>114</v>
      </c>
      <c r="S597" t="s">
        <v>1284</v>
      </c>
      <c r="T597" t="s">
        <v>3</v>
      </c>
      <c r="U597">
        <v>77</v>
      </c>
      <c r="V597" t="s">
        <v>2</v>
      </c>
      <c r="W597" t="s">
        <v>1</v>
      </c>
      <c r="X597" t="s">
        <v>2</v>
      </c>
      <c r="Y597">
        <v>0</v>
      </c>
      <c r="Z597" t="s">
        <v>2</v>
      </c>
      <c r="AA597" t="s">
        <v>43</v>
      </c>
      <c r="AB597" t="s">
        <v>38</v>
      </c>
      <c r="AC597">
        <v>16</v>
      </c>
      <c r="AD597">
        <v>116</v>
      </c>
      <c r="AE597" t="s">
        <v>39</v>
      </c>
      <c r="AF597" t="s">
        <v>39</v>
      </c>
    </row>
    <row r="598" spans="1:32" x14ac:dyDescent="0.25">
      <c r="A598" t="s">
        <v>1285</v>
      </c>
      <c r="B598" t="str">
        <f>IF(Databel___Data[[#This Row],[Churn flag]]=0,"Stayed","Churned")</f>
        <v>Stayed</v>
      </c>
      <c r="C598" t="s">
        <v>2</v>
      </c>
      <c r="D598">
        <f>IF(Databel___Data[[#This Row],[Churn Label]]="NO",0,1)</f>
        <v>0</v>
      </c>
      <c r="E598">
        <v>1</v>
      </c>
      <c r="F598">
        <v>18</v>
      </c>
      <c r="G598">
        <v>48</v>
      </c>
      <c r="H598">
        <v>196.3</v>
      </c>
      <c r="I598">
        <v>54</v>
      </c>
      <c r="J598">
        <v>75.599999999999994</v>
      </c>
      <c r="K598" t="s">
        <v>1</v>
      </c>
      <c r="L598" t="s">
        <v>34</v>
      </c>
      <c r="M598">
        <v>25</v>
      </c>
      <c r="N598">
        <v>3</v>
      </c>
      <c r="O598">
        <v>0</v>
      </c>
      <c r="P598" t="s">
        <v>2</v>
      </c>
      <c r="Q598">
        <v>0</v>
      </c>
      <c r="R598" t="s">
        <v>106</v>
      </c>
      <c r="S598" t="s">
        <v>1286</v>
      </c>
      <c r="T598" t="s">
        <v>3</v>
      </c>
      <c r="U598">
        <v>44</v>
      </c>
      <c r="V598" t="s">
        <v>2</v>
      </c>
      <c r="W598" t="s">
        <v>2</v>
      </c>
      <c r="X598" t="s">
        <v>2</v>
      </c>
      <c r="Y598">
        <v>0</v>
      </c>
      <c r="Z598" t="s">
        <v>2</v>
      </c>
      <c r="AA598" t="s">
        <v>43</v>
      </c>
      <c r="AB598" t="s">
        <v>44</v>
      </c>
      <c r="AC598">
        <v>10</v>
      </c>
      <c r="AD598">
        <v>171</v>
      </c>
      <c r="AE598" t="s">
        <v>39</v>
      </c>
      <c r="AF598" t="s">
        <v>39</v>
      </c>
    </row>
    <row r="599" spans="1:32" x14ac:dyDescent="0.25">
      <c r="A599" t="s">
        <v>1287</v>
      </c>
      <c r="B599" t="str">
        <f>IF(Databel___Data[[#This Row],[Churn flag]]=0,"Stayed","Churned")</f>
        <v>Stayed</v>
      </c>
      <c r="C599" t="s">
        <v>2</v>
      </c>
      <c r="D599">
        <f>IF(Databel___Data[[#This Row],[Churn Label]]="NO",0,1)</f>
        <v>0</v>
      </c>
      <c r="E599">
        <v>1</v>
      </c>
      <c r="F599">
        <v>9</v>
      </c>
      <c r="G599">
        <v>20</v>
      </c>
      <c r="H599">
        <v>54.4</v>
      </c>
      <c r="I599">
        <v>18</v>
      </c>
      <c r="J599">
        <v>69.3</v>
      </c>
      <c r="K599" t="s">
        <v>1</v>
      </c>
      <c r="L599" t="s">
        <v>34</v>
      </c>
      <c r="M599">
        <v>14</v>
      </c>
      <c r="N599">
        <v>1</v>
      </c>
      <c r="O599">
        <v>8</v>
      </c>
      <c r="P599" t="s">
        <v>1</v>
      </c>
      <c r="Q599">
        <v>0</v>
      </c>
      <c r="R599" t="s">
        <v>171</v>
      </c>
      <c r="S599" t="s">
        <v>1288</v>
      </c>
      <c r="T599" t="s">
        <v>3</v>
      </c>
      <c r="U599">
        <v>73</v>
      </c>
      <c r="V599" t="s">
        <v>2</v>
      </c>
      <c r="W599" t="s">
        <v>1</v>
      </c>
      <c r="X599" t="s">
        <v>2</v>
      </c>
      <c r="Y599">
        <v>0</v>
      </c>
      <c r="Z599" t="s">
        <v>2</v>
      </c>
      <c r="AA599" t="s">
        <v>43</v>
      </c>
      <c r="AB599" t="s">
        <v>38</v>
      </c>
      <c r="AC599">
        <v>23</v>
      </c>
      <c r="AD599">
        <v>211</v>
      </c>
      <c r="AE599" t="s">
        <v>39</v>
      </c>
      <c r="AF599" t="s">
        <v>39</v>
      </c>
    </row>
    <row r="600" spans="1:32" x14ac:dyDescent="0.25">
      <c r="A600" t="s">
        <v>1289</v>
      </c>
      <c r="B600" t="str">
        <f>IF(Databel___Data[[#This Row],[Churn flag]]=0,"Stayed","Churned")</f>
        <v>Stayed</v>
      </c>
      <c r="C600" t="s">
        <v>2</v>
      </c>
      <c r="D600">
        <f>IF(Databel___Data[[#This Row],[Churn Label]]="NO",0,1)</f>
        <v>0</v>
      </c>
      <c r="E600">
        <v>1</v>
      </c>
      <c r="F600">
        <v>55</v>
      </c>
      <c r="G600">
        <v>130</v>
      </c>
      <c r="H600">
        <v>387.4</v>
      </c>
      <c r="I600">
        <v>275</v>
      </c>
      <c r="J600">
        <v>594</v>
      </c>
      <c r="K600" t="s">
        <v>1</v>
      </c>
      <c r="L600" t="s">
        <v>34</v>
      </c>
      <c r="M600">
        <v>297</v>
      </c>
      <c r="N600">
        <v>3</v>
      </c>
      <c r="O600">
        <v>2</v>
      </c>
      <c r="P600" t="s">
        <v>1</v>
      </c>
      <c r="Q600">
        <v>0</v>
      </c>
      <c r="R600" t="s">
        <v>49</v>
      </c>
      <c r="S600" t="s">
        <v>1290</v>
      </c>
      <c r="T600" t="s">
        <v>0</v>
      </c>
      <c r="U600">
        <v>85</v>
      </c>
      <c r="V600" t="s">
        <v>2</v>
      </c>
      <c r="W600" t="s">
        <v>1</v>
      </c>
      <c r="X600" t="s">
        <v>2</v>
      </c>
      <c r="Y600">
        <v>0</v>
      </c>
      <c r="Z600" t="s">
        <v>1</v>
      </c>
      <c r="AA600" t="s">
        <v>57</v>
      </c>
      <c r="AB600" t="s">
        <v>38</v>
      </c>
      <c r="AC600">
        <v>39</v>
      </c>
      <c r="AD600">
        <v>2186</v>
      </c>
      <c r="AE600" t="s">
        <v>39</v>
      </c>
      <c r="AF600" t="s">
        <v>39</v>
      </c>
    </row>
    <row r="601" spans="1:32" x14ac:dyDescent="0.25">
      <c r="A601" t="s">
        <v>1291</v>
      </c>
      <c r="B601" t="str">
        <f>IF(Databel___Data[[#This Row],[Churn flag]]=0,"Stayed","Churned")</f>
        <v>Stayed</v>
      </c>
      <c r="C601" t="s">
        <v>2</v>
      </c>
      <c r="D601">
        <f>IF(Databel___Data[[#This Row],[Churn Label]]="NO",0,1)</f>
        <v>0</v>
      </c>
      <c r="E601">
        <v>1</v>
      </c>
      <c r="F601">
        <v>72</v>
      </c>
      <c r="G601">
        <v>319</v>
      </c>
      <c r="H601">
        <v>789.3</v>
      </c>
      <c r="I601">
        <v>216</v>
      </c>
      <c r="J601">
        <v>972</v>
      </c>
      <c r="K601" t="s">
        <v>1</v>
      </c>
      <c r="L601" t="s">
        <v>34</v>
      </c>
      <c r="M601">
        <v>194</v>
      </c>
      <c r="N601">
        <v>2</v>
      </c>
      <c r="O601">
        <v>14</v>
      </c>
      <c r="P601" t="s">
        <v>1</v>
      </c>
      <c r="Q601">
        <v>0</v>
      </c>
      <c r="R601" t="s">
        <v>176</v>
      </c>
      <c r="S601" t="s">
        <v>1292</v>
      </c>
      <c r="T601" t="s">
        <v>0</v>
      </c>
      <c r="U601">
        <v>51</v>
      </c>
      <c r="V601" t="s">
        <v>2</v>
      </c>
      <c r="W601" t="s">
        <v>2</v>
      </c>
      <c r="X601" t="s">
        <v>2</v>
      </c>
      <c r="Y601">
        <v>0</v>
      </c>
      <c r="Z601" t="s">
        <v>1</v>
      </c>
      <c r="AA601" t="s">
        <v>57</v>
      </c>
      <c r="AB601" t="s">
        <v>58</v>
      </c>
      <c r="AC601">
        <v>26</v>
      </c>
      <c r="AD601">
        <v>1887</v>
      </c>
      <c r="AE601" t="s">
        <v>39</v>
      </c>
      <c r="AF601" t="s">
        <v>39</v>
      </c>
    </row>
    <row r="602" spans="1:32" x14ac:dyDescent="0.25">
      <c r="A602" t="s">
        <v>1293</v>
      </c>
      <c r="B602" t="str">
        <f>IF(Databel___Data[[#This Row],[Churn flag]]=0,"Stayed","Churned")</f>
        <v>Stayed</v>
      </c>
      <c r="C602" t="s">
        <v>2</v>
      </c>
      <c r="D602">
        <f>IF(Databel___Data[[#This Row],[Churn Label]]="NO",0,1)</f>
        <v>0</v>
      </c>
      <c r="E602">
        <v>1</v>
      </c>
      <c r="F602">
        <v>50</v>
      </c>
      <c r="G602">
        <v>69</v>
      </c>
      <c r="H602">
        <v>252.2</v>
      </c>
      <c r="I602">
        <v>250</v>
      </c>
      <c r="J602">
        <v>250</v>
      </c>
      <c r="K602" t="s">
        <v>1</v>
      </c>
      <c r="L602" t="s">
        <v>34</v>
      </c>
      <c r="M602">
        <v>125</v>
      </c>
      <c r="N602">
        <v>1</v>
      </c>
      <c r="O602">
        <v>9</v>
      </c>
      <c r="P602" t="s">
        <v>2</v>
      </c>
      <c r="Q602">
        <v>18</v>
      </c>
      <c r="R602" t="s">
        <v>374</v>
      </c>
      <c r="S602" t="s">
        <v>1294</v>
      </c>
      <c r="T602" t="s">
        <v>3</v>
      </c>
      <c r="U602">
        <v>29</v>
      </c>
      <c r="V602" t="s">
        <v>1</v>
      </c>
      <c r="W602" t="s">
        <v>2</v>
      </c>
      <c r="X602" t="s">
        <v>2</v>
      </c>
      <c r="Y602">
        <v>0</v>
      </c>
      <c r="Z602" t="s">
        <v>2</v>
      </c>
      <c r="AA602" t="s">
        <v>37</v>
      </c>
      <c r="AB602" t="s">
        <v>38</v>
      </c>
      <c r="AC602">
        <v>34</v>
      </c>
      <c r="AD602">
        <v>1718</v>
      </c>
      <c r="AE602" t="s">
        <v>39</v>
      </c>
      <c r="AF602" t="s">
        <v>39</v>
      </c>
    </row>
    <row r="603" spans="1:32" x14ac:dyDescent="0.25">
      <c r="A603" t="s">
        <v>1295</v>
      </c>
      <c r="B603" t="str">
        <f>IF(Databel___Data[[#This Row],[Churn flag]]=0,"Stayed","Churned")</f>
        <v>Stayed</v>
      </c>
      <c r="C603" t="s">
        <v>2</v>
      </c>
      <c r="D603">
        <f>IF(Databel___Data[[#This Row],[Churn Label]]="NO",0,1)</f>
        <v>0</v>
      </c>
      <c r="E603">
        <v>1</v>
      </c>
      <c r="F603">
        <v>58</v>
      </c>
      <c r="G603">
        <v>145</v>
      </c>
      <c r="H603">
        <v>346.6</v>
      </c>
      <c r="I603">
        <v>174</v>
      </c>
      <c r="J603">
        <v>684.4</v>
      </c>
      <c r="K603" t="s">
        <v>1</v>
      </c>
      <c r="L603" t="s">
        <v>34</v>
      </c>
      <c r="M603">
        <v>342</v>
      </c>
      <c r="N603">
        <v>0</v>
      </c>
      <c r="O603">
        <v>17</v>
      </c>
      <c r="P603" t="s">
        <v>1</v>
      </c>
      <c r="Q603">
        <v>0</v>
      </c>
      <c r="R603" t="s">
        <v>94</v>
      </c>
      <c r="S603" t="s">
        <v>1296</v>
      </c>
      <c r="T603" t="s">
        <v>3</v>
      </c>
      <c r="U603">
        <v>28</v>
      </c>
      <c r="V603" t="s">
        <v>1</v>
      </c>
      <c r="W603" t="s">
        <v>2</v>
      </c>
      <c r="X603" t="s">
        <v>2</v>
      </c>
      <c r="Y603">
        <v>0</v>
      </c>
      <c r="Z603" t="s">
        <v>1</v>
      </c>
      <c r="AA603" t="s">
        <v>57</v>
      </c>
      <c r="AB603" t="s">
        <v>38</v>
      </c>
      <c r="AC603">
        <v>42</v>
      </c>
      <c r="AD603">
        <v>2416</v>
      </c>
      <c r="AE603" t="s">
        <v>39</v>
      </c>
      <c r="AF603" t="s">
        <v>39</v>
      </c>
    </row>
    <row r="604" spans="1:32" x14ac:dyDescent="0.25">
      <c r="A604" t="s">
        <v>1297</v>
      </c>
      <c r="B604" t="str">
        <f>IF(Databel___Data[[#This Row],[Churn flag]]=0,"Stayed","Churned")</f>
        <v>Stayed</v>
      </c>
      <c r="C604" t="s">
        <v>2</v>
      </c>
      <c r="D604">
        <f>IF(Databel___Data[[#This Row],[Churn Label]]="NO",0,1)</f>
        <v>0</v>
      </c>
      <c r="E604">
        <v>1</v>
      </c>
      <c r="F604">
        <v>60</v>
      </c>
      <c r="G604">
        <v>161</v>
      </c>
      <c r="H604">
        <v>478.5</v>
      </c>
      <c r="I604">
        <v>420</v>
      </c>
      <c r="J604">
        <v>570</v>
      </c>
      <c r="K604" t="s">
        <v>1</v>
      </c>
      <c r="L604" t="s">
        <v>34</v>
      </c>
      <c r="M604">
        <v>190</v>
      </c>
      <c r="N604">
        <v>1</v>
      </c>
      <c r="O604">
        <v>6</v>
      </c>
      <c r="P604" t="s">
        <v>1</v>
      </c>
      <c r="Q604">
        <v>0</v>
      </c>
      <c r="R604" t="s">
        <v>122</v>
      </c>
      <c r="S604" t="s">
        <v>1298</v>
      </c>
      <c r="T604" t="s">
        <v>0</v>
      </c>
      <c r="U604">
        <v>39</v>
      </c>
      <c r="V604" t="s">
        <v>2</v>
      </c>
      <c r="W604" t="s">
        <v>2</v>
      </c>
      <c r="X604" t="s">
        <v>2</v>
      </c>
      <c r="Y604">
        <v>0</v>
      </c>
      <c r="Z604" t="s">
        <v>2</v>
      </c>
      <c r="AA604" t="s">
        <v>57</v>
      </c>
      <c r="AB604" t="s">
        <v>58</v>
      </c>
      <c r="AC604">
        <v>41</v>
      </c>
      <c r="AD604">
        <v>2474</v>
      </c>
      <c r="AE604" t="s">
        <v>39</v>
      </c>
      <c r="AF604" t="s">
        <v>39</v>
      </c>
    </row>
    <row r="605" spans="1:32" x14ac:dyDescent="0.25">
      <c r="A605" t="s">
        <v>1299</v>
      </c>
      <c r="B605" t="str">
        <f>IF(Databel___Data[[#This Row],[Churn flag]]=0,"Stayed","Churned")</f>
        <v>Stayed</v>
      </c>
      <c r="C605" t="s">
        <v>2</v>
      </c>
      <c r="D605">
        <f>IF(Databel___Data[[#This Row],[Churn Label]]="NO",0,1)</f>
        <v>0</v>
      </c>
      <c r="E605">
        <v>1</v>
      </c>
      <c r="F605">
        <v>12</v>
      </c>
      <c r="G605">
        <v>69</v>
      </c>
      <c r="H605">
        <v>129.9</v>
      </c>
      <c r="I605">
        <v>24</v>
      </c>
      <c r="J605">
        <v>141.6</v>
      </c>
      <c r="K605" t="s">
        <v>1</v>
      </c>
      <c r="L605" t="s">
        <v>34</v>
      </c>
      <c r="M605">
        <v>71</v>
      </c>
      <c r="N605">
        <v>2</v>
      </c>
      <c r="O605">
        <v>6</v>
      </c>
      <c r="P605" t="s">
        <v>1</v>
      </c>
      <c r="Q605">
        <v>0</v>
      </c>
      <c r="R605" t="s">
        <v>103</v>
      </c>
      <c r="S605" t="s">
        <v>1300</v>
      </c>
      <c r="T605" t="s">
        <v>0</v>
      </c>
      <c r="U605">
        <v>37</v>
      </c>
      <c r="V605" t="s">
        <v>2</v>
      </c>
      <c r="W605" t="s">
        <v>2</v>
      </c>
      <c r="X605" t="s">
        <v>2</v>
      </c>
      <c r="Y605">
        <v>0</v>
      </c>
      <c r="Z605" t="s">
        <v>2</v>
      </c>
      <c r="AA605" t="s">
        <v>37</v>
      </c>
      <c r="AB605" t="s">
        <v>38</v>
      </c>
      <c r="AC605">
        <v>46</v>
      </c>
      <c r="AD605">
        <v>540</v>
      </c>
      <c r="AE605" t="s">
        <v>39</v>
      </c>
      <c r="AF605" t="s">
        <v>39</v>
      </c>
    </row>
    <row r="606" spans="1:32" x14ac:dyDescent="0.25">
      <c r="A606" t="s">
        <v>1301</v>
      </c>
      <c r="B606" t="str">
        <f>IF(Databel___Data[[#This Row],[Churn flag]]=0,"Stayed","Churned")</f>
        <v>Stayed</v>
      </c>
      <c r="C606" t="s">
        <v>2</v>
      </c>
      <c r="D606">
        <f>IF(Databel___Data[[#This Row],[Churn Label]]="NO",0,1)</f>
        <v>0</v>
      </c>
      <c r="E606">
        <v>1</v>
      </c>
      <c r="F606">
        <v>35</v>
      </c>
      <c r="G606">
        <v>67</v>
      </c>
      <c r="H606">
        <v>174.3</v>
      </c>
      <c r="I606">
        <v>175</v>
      </c>
      <c r="J606">
        <v>273</v>
      </c>
      <c r="K606" t="s">
        <v>1</v>
      </c>
      <c r="L606" t="s">
        <v>34</v>
      </c>
      <c r="M606">
        <v>91</v>
      </c>
      <c r="N606">
        <v>1</v>
      </c>
      <c r="O606">
        <v>15</v>
      </c>
      <c r="P606" t="s">
        <v>1</v>
      </c>
      <c r="Q606">
        <v>0</v>
      </c>
      <c r="R606" t="s">
        <v>122</v>
      </c>
      <c r="S606" t="s">
        <v>1302</v>
      </c>
      <c r="T606" t="s">
        <v>0</v>
      </c>
      <c r="U606">
        <v>20</v>
      </c>
      <c r="V606" t="s">
        <v>1</v>
      </c>
      <c r="W606" t="s">
        <v>2</v>
      </c>
      <c r="X606" t="s">
        <v>2</v>
      </c>
      <c r="Y606">
        <v>0</v>
      </c>
      <c r="Z606" t="s">
        <v>2</v>
      </c>
      <c r="AA606" t="s">
        <v>43</v>
      </c>
      <c r="AB606" t="s">
        <v>38</v>
      </c>
      <c r="AC606">
        <v>32</v>
      </c>
      <c r="AD606">
        <v>1111</v>
      </c>
      <c r="AE606" t="s">
        <v>39</v>
      </c>
      <c r="AF606" t="s">
        <v>39</v>
      </c>
    </row>
    <row r="607" spans="1:32" x14ac:dyDescent="0.25">
      <c r="A607" t="s">
        <v>1303</v>
      </c>
      <c r="B607" t="str">
        <f>IF(Databel___Data[[#This Row],[Churn flag]]=0,"Stayed","Churned")</f>
        <v>Stayed</v>
      </c>
      <c r="C607" t="s">
        <v>2</v>
      </c>
      <c r="D607">
        <f>IF(Databel___Data[[#This Row],[Churn Label]]="NO",0,1)</f>
        <v>0</v>
      </c>
      <c r="E607">
        <v>1</v>
      </c>
      <c r="F607">
        <v>21</v>
      </c>
      <c r="G607">
        <v>125</v>
      </c>
      <c r="H607">
        <v>296.5</v>
      </c>
      <c r="I607">
        <v>168</v>
      </c>
      <c r="J607">
        <v>243.6</v>
      </c>
      <c r="K607" t="s">
        <v>1</v>
      </c>
      <c r="L607" t="s">
        <v>34</v>
      </c>
      <c r="M607">
        <v>122</v>
      </c>
      <c r="N607">
        <v>1</v>
      </c>
      <c r="O607">
        <v>0</v>
      </c>
      <c r="P607" t="s">
        <v>2</v>
      </c>
      <c r="Q607">
        <v>0</v>
      </c>
      <c r="R607" t="s">
        <v>74</v>
      </c>
      <c r="S607" t="s">
        <v>1304</v>
      </c>
      <c r="T607" t="s">
        <v>0</v>
      </c>
      <c r="U607">
        <v>25</v>
      </c>
      <c r="V607" t="s">
        <v>1</v>
      </c>
      <c r="W607" t="s">
        <v>2</v>
      </c>
      <c r="X607" t="s">
        <v>2</v>
      </c>
      <c r="Y607">
        <v>0</v>
      </c>
      <c r="Z607" t="s">
        <v>2</v>
      </c>
      <c r="AA607" t="s">
        <v>37</v>
      </c>
      <c r="AB607" t="s">
        <v>38</v>
      </c>
      <c r="AC607">
        <v>10</v>
      </c>
      <c r="AD607">
        <v>216</v>
      </c>
      <c r="AE607" t="s">
        <v>39</v>
      </c>
      <c r="AF607" t="s">
        <v>39</v>
      </c>
    </row>
    <row r="608" spans="1:32" x14ac:dyDescent="0.25">
      <c r="A608" t="s">
        <v>1305</v>
      </c>
      <c r="B608" t="str">
        <f>IF(Databel___Data[[#This Row],[Churn flag]]=0,"Stayed","Churned")</f>
        <v>Stayed</v>
      </c>
      <c r="C608" t="s">
        <v>2</v>
      </c>
      <c r="D608">
        <f>IF(Databel___Data[[#This Row],[Churn Label]]="NO",0,1)</f>
        <v>0</v>
      </c>
      <c r="E608">
        <v>1</v>
      </c>
      <c r="F608">
        <v>39</v>
      </c>
      <c r="G608">
        <v>283</v>
      </c>
      <c r="H608">
        <v>630.79999999999995</v>
      </c>
      <c r="I608">
        <v>702</v>
      </c>
      <c r="J608">
        <v>507</v>
      </c>
      <c r="K608" t="s">
        <v>1</v>
      </c>
      <c r="L608" t="s">
        <v>34</v>
      </c>
      <c r="M608">
        <v>127</v>
      </c>
      <c r="N608">
        <v>0</v>
      </c>
      <c r="O608">
        <v>21</v>
      </c>
      <c r="P608" t="s">
        <v>2</v>
      </c>
      <c r="Q608">
        <v>35</v>
      </c>
      <c r="R608" t="s">
        <v>696</v>
      </c>
      <c r="S608" t="s">
        <v>1306</v>
      </c>
      <c r="T608" t="s">
        <v>0</v>
      </c>
      <c r="U608">
        <v>24</v>
      </c>
      <c r="V608" t="s">
        <v>1</v>
      </c>
      <c r="W608" t="s">
        <v>2</v>
      </c>
      <c r="X608" t="s">
        <v>2</v>
      </c>
      <c r="Y608">
        <v>0</v>
      </c>
      <c r="Z608" t="s">
        <v>2</v>
      </c>
      <c r="AA608" t="s">
        <v>43</v>
      </c>
      <c r="AB608" t="s">
        <v>38</v>
      </c>
      <c r="AC608">
        <v>24</v>
      </c>
      <c r="AD608">
        <v>934</v>
      </c>
      <c r="AE608" t="s">
        <v>39</v>
      </c>
      <c r="AF608" t="s">
        <v>39</v>
      </c>
    </row>
    <row r="609" spans="1:32" x14ac:dyDescent="0.25">
      <c r="A609" t="s">
        <v>1307</v>
      </c>
      <c r="B609" t="str">
        <f>IF(Databel___Data[[#This Row],[Churn flag]]=0,"Stayed","Churned")</f>
        <v>Stayed</v>
      </c>
      <c r="C609" t="s">
        <v>2</v>
      </c>
      <c r="D609">
        <f>IF(Databel___Data[[#This Row],[Churn Label]]="NO",0,1)</f>
        <v>0</v>
      </c>
      <c r="E609">
        <v>1</v>
      </c>
      <c r="F609">
        <v>12</v>
      </c>
      <c r="G609">
        <v>109</v>
      </c>
      <c r="H609">
        <v>185.3</v>
      </c>
      <c r="I609">
        <v>108</v>
      </c>
      <c r="J609">
        <v>141.6</v>
      </c>
      <c r="K609" t="s">
        <v>1</v>
      </c>
      <c r="L609" t="s">
        <v>34</v>
      </c>
      <c r="M609">
        <v>35</v>
      </c>
      <c r="N609">
        <v>2</v>
      </c>
      <c r="O609">
        <v>3</v>
      </c>
      <c r="P609" t="s">
        <v>1</v>
      </c>
      <c r="Q609">
        <v>0</v>
      </c>
      <c r="R609" t="s">
        <v>269</v>
      </c>
      <c r="S609" t="s">
        <v>1308</v>
      </c>
      <c r="T609" t="s">
        <v>0</v>
      </c>
      <c r="U609">
        <v>58</v>
      </c>
      <c r="V609" t="s">
        <v>2</v>
      </c>
      <c r="W609" t="s">
        <v>2</v>
      </c>
      <c r="X609" t="s">
        <v>2</v>
      </c>
      <c r="Y609">
        <v>0</v>
      </c>
      <c r="Z609" t="s">
        <v>2</v>
      </c>
      <c r="AA609" t="s">
        <v>37</v>
      </c>
      <c r="AB609" t="s">
        <v>38</v>
      </c>
      <c r="AC609">
        <v>16</v>
      </c>
      <c r="AD609">
        <v>203</v>
      </c>
      <c r="AE609" t="s">
        <v>39</v>
      </c>
      <c r="AF609" t="s">
        <v>39</v>
      </c>
    </row>
    <row r="610" spans="1:32" x14ac:dyDescent="0.25">
      <c r="A610" t="s">
        <v>1309</v>
      </c>
      <c r="B610" t="str">
        <f>IF(Databel___Data[[#This Row],[Churn flag]]=0,"Stayed","Churned")</f>
        <v>Stayed</v>
      </c>
      <c r="C610" t="s">
        <v>2</v>
      </c>
      <c r="D610">
        <f>IF(Databel___Data[[#This Row],[Churn Label]]="NO",0,1)</f>
        <v>0</v>
      </c>
      <c r="E610">
        <v>1</v>
      </c>
      <c r="F610">
        <v>1</v>
      </c>
      <c r="G610">
        <v>3</v>
      </c>
      <c r="H610">
        <v>10</v>
      </c>
      <c r="I610">
        <v>0</v>
      </c>
      <c r="J610">
        <v>0</v>
      </c>
      <c r="K610" t="s">
        <v>2</v>
      </c>
      <c r="L610" t="s">
        <v>46</v>
      </c>
      <c r="M610">
        <v>0</v>
      </c>
      <c r="N610">
        <v>2</v>
      </c>
      <c r="O610">
        <v>0</v>
      </c>
      <c r="P610" t="s">
        <v>2</v>
      </c>
      <c r="Q610">
        <v>0</v>
      </c>
      <c r="R610" t="s">
        <v>35</v>
      </c>
      <c r="S610" t="s">
        <v>1310</v>
      </c>
      <c r="T610" t="s">
        <v>3</v>
      </c>
      <c r="U610">
        <v>47</v>
      </c>
      <c r="V610" t="s">
        <v>2</v>
      </c>
      <c r="W610" t="s">
        <v>2</v>
      </c>
      <c r="X610" t="s">
        <v>2</v>
      </c>
      <c r="Y610">
        <v>0</v>
      </c>
      <c r="Z610" t="s">
        <v>2</v>
      </c>
      <c r="AA610" t="s">
        <v>37</v>
      </c>
      <c r="AB610" t="s">
        <v>38</v>
      </c>
      <c r="AC610">
        <v>8</v>
      </c>
      <c r="AD610">
        <v>8</v>
      </c>
      <c r="AE610" t="s">
        <v>39</v>
      </c>
      <c r="AF610" t="s">
        <v>39</v>
      </c>
    </row>
    <row r="611" spans="1:32" x14ac:dyDescent="0.25">
      <c r="A611" t="s">
        <v>1311</v>
      </c>
      <c r="B611" t="str">
        <f>IF(Databel___Data[[#This Row],[Churn flag]]=0,"Stayed","Churned")</f>
        <v>Stayed</v>
      </c>
      <c r="C611" t="s">
        <v>2</v>
      </c>
      <c r="D611">
        <f>IF(Databel___Data[[#This Row],[Churn Label]]="NO",0,1)</f>
        <v>0</v>
      </c>
      <c r="E611">
        <v>1</v>
      </c>
      <c r="F611">
        <v>35</v>
      </c>
      <c r="G611">
        <v>103</v>
      </c>
      <c r="H611">
        <v>242.4</v>
      </c>
      <c r="I611">
        <v>105</v>
      </c>
      <c r="J611">
        <v>476</v>
      </c>
      <c r="K611" t="s">
        <v>1</v>
      </c>
      <c r="L611" t="s">
        <v>34</v>
      </c>
      <c r="M611">
        <v>95</v>
      </c>
      <c r="N611">
        <v>0</v>
      </c>
      <c r="O611">
        <v>0</v>
      </c>
      <c r="P611" t="s">
        <v>2</v>
      </c>
      <c r="Q611">
        <v>0</v>
      </c>
      <c r="R611" t="s">
        <v>179</v>
      </c>
      <c r="S611" t="s">
        <v>1312</v>
      </c>
      <c r="T611" t="s">
        <v>3</v>
      </c>
      <c r="U611">
        <v>51</v>
      </c>
      <c r="V611" t="s">
        <v>2</v>
      </c>
      <c r="W611" t="s">
        <v>2</v>
      </c>
      <c r="X611" t="s">
        <v>2</v>
      </c>
      <c r="Y611">
        <v>0</v>
      </c>
      <c r="Z611" t="s">
        <v>2</v>
      </c>
      <c r="AA611" t="s">
        <v>43</v>
      </c>
      <c r="AB611" t="s">
        <v>58</v>
      </c>
      <c r="AC611">
        <v>10</v>
      </c>
      <c r="AD611">
        <v>341</v>
      </c>
      <c r="AE611" t="s">
        <v>39</v>
      </c>
      <c r="AF611" t="s">
        <v>39</v>
      </c>
    </row>
    <row r="612" spans="1:32" x14ac:dyDescent="0.25">
      <c r="A612" t="s">
        <v>1313</v>
      </c>
      <c r="B612" t="str">
        <f>IF(Databel___Data[[#This Row],[Churn flag]]=0,"Stayed","Churned")</f>
        <v>Stayed</v>
      </c>
      <c r="C612" t="s">
        <v>2</v>
      </c>
      <c r="D612">
        <f>IF(Databel___Data[[#This Row],[Churn Label]]="NO",0,1)</f>
        <v>0</v>
      </c>
      <c r="E612">
        <v>1</v>
      </c>
      <c r="F612">
        <v>56</v>
      </c>
      <c r="G612">
        <v>83</v>
      </c>
      <c r="H612">
        <v>281</v>
      </c>
      <c r="I612">
        <v>112</v>
      </c>
      <c r="J612">
        <v>218.4</v>
      </c>
      <c r="K612" t="s">
        <v>1</v>
      </c>
      <c r="L612" t="s">
        <v>34</v>
      </c>
      <c r="M612">
        <v>44</v>
      </c>
      <c r="N612">
        <v>2</v>
      </c>
      <c r="O612">
        <v>5</v>
      </c>
      <c r="P612" t="s">
        <v>1</v>
      </c>
      <c r="Q612">
        <v>0</v>
      </c>
      <c r="R612" t="s">
        <v>80</v>
      </c>
      <c r="S612" t="s">
        <v>1314</v>
      </c>
      <c r="T612" t="s">
        <v>0</v>
      </c>
      <c r="U612">
        <v>60</v>
      </c>
      <c r="V612" t="s">
        <v>2</v>
      </c>
      <c r="W612" t="s">
        <v>2</v>
      </c>
      <c r="X612" t="s">
        <v>2</v>
      </c>
      <c r="Y612">
        <v>0</v>
      </c>
      <c r="Z612" t="s">
        <v>1</v>
      </c>
      <c r="AA612" t="s">
        <v>57</v>
      </c>
      <c r="AB612" t="s">
        <v>38</v>
      </c>
      <c r="AC612">
        <v>48</v>
      </c>
      <c r="AD612">
        <v>2679</v>
      </c>
      <c r="AE612" t="s">
        <v>39</v>
      </c>
      <c r="AF612" t="s">
        <v>39</v>
      </c>
    </row>
    <row r="613" spans="1:32" x14ac:dyDescent="0.25">
      <c r="A613" t="s">
        <v>1315</v>
      </c>
      <c r="B613" t="str">
        <f>IF(Databel___Data[[#This Row],[Churn flag]]=0,"Stayed","Churned")</f>
        <v>Stayed</v>
      </c>
      <c r="C613" t="s">
        <v>2</v>
      </c>
      <c r="D613">
        <f>IF(Databel___Data[[#This Row],[Churn Label]]="NO",0,1)</f>
        <v>0</v>
      </c>
      <c r="E613">
        <v>1</v>
      </c>
      <c r="F613">
        <v>58</v>
      </c>
      <c r="G613">
        <v>223</v>
      </c>
      <c r="H613">
        <v>526.29999999999995</v>
      </c>
      <c r="I613">
        <v>116</v>
      </c>
      <c r="J613">
        <v>458.2</v>
      </c>
      <c r="K613" t="s">
        <v>1</v>
      </c>
      <c r="L613" t="s">
        <v>34</v>
      </c>
      <c r="M613">
        <v>115</v>
      </c>
      <c r="N613">
        <v>1</v>
      </c>
      <c r="O613">
        <v>0</v>
      </c>
      <c r="P613" t="s">
        <v>2</v>
      </c>
      <c r="Q613">
        <v>0</v>
      </c>
      <c r="R613" t="s">
        <v>125</v>
      </c>
      <c r="S613" t="s">
        <v>1316</v>
      </c>
      <c r="T613" t="s">
        <v>0</v>
      </c>
      <c r="U613">
        <v>30</v>
      </c>
      <c r="V613" t="s">
        <v>2</v>
      </c>
      <c r="W613" t="s">
        <v>2</v>
      </c>
      <c r="X613" t="s">
        <v>2</v>
      </c>
      <c r="Y613">
        <v>0</v>
      </c>
      <c r="Z613" t="s">
        <v>2</v>
      </c>
      <c r="AA613" t="s">
        <v>57</v>
      </c>
      <c r="AB613" t="s">
        <v>58</v>
      </c>
      <c r="AC613">
        <v>11</v>
      </c>
      <c r="AD613">
        <v>614</v>
      </c>
      <c r="AE613" t="s">
        <v>39</v>
      </c>
      <c r="AF613" t="s">
        <v>39</v>
      </c>
    </row>
    <row r="614" spans="1:32" x14ac:dyDescent="0.25">
      <c r="A614" t="s">
        <v>1317</v>
      </c>
      <c r="B614" t="str">
        <f>IF(Databel___Data[[#This Row],[Churn flag]]=0,"Stayed","Churned")</f>
        <v>Stayed</v>
      </c>
      <c r="C614" t="s">
        <v>2</v>
      </c>
      <c r="D614">
        <f>IF(Databel___Data[[#This Row],[Churn Label]]="NO",0,1)</f>
        <v>0</v>
      </c>
      <c r="E614">
        <v>1</v>
      </c>
      <c r="F614">
        <v>13</v>
      </c>
      <c r="G614">
        <v>40</v>
      </c>
      <c r="H614">
        <v>107.4</v>
      </c>
      <c r="I614">
        <v>78</v>
      </c>
      <c r="J614">
        <v>135.19999999999999</v>
      </c>
      <c r="K614" t="s">
        <v>1</v>
      </c>
      <c r="L614" t="s">
        <v>34</v>
      </c>
      <c r="M614">
        <v>27</v>
      </c>
      <c r="N614">
        <v>0</v>
      </c>
      <c r="O614">
        <v>0</v>
      </c>
      <c r="P614" t="s">
        <v>2</v>
      </c>
      <c r="Q614">
        <v>0</v>
      </c>
      <c r="R614" t="s">
        <v>65</v>
      </c>
      <c r="S614" t="s">
        <v>1318</v>
      </c>
      <c r="T614" t="s">
        <v>3</v>
      </c>
      <c r="U614">
        <v>25</v>
      </c>
      <c r="V614" t="s">
        <v>1</v>
      </c>
      <c r="W614" t="s">
        <v>2</v>
      </c>
      <c r="X614" t="s">
        <v>2</v>
      </c>
      <c r="Y614">
        <v>0</v>
      </c>
      <c r="Z614" t="s">
        <v>2</v>
      </c>
      <c r="AA614" t="s">
        <v>57</v>
      </c>
      <c r="AB614" t="s">
        <v>58</v>
      </c>
      <c r="AC614">
        <v>10</v>
      </c>
      <c r="AD614">
        <v>130</v>
      </c>
      <c r="AE614" t="s">
        <v>39</v>
      </c>
      <c r="AF614" t="s">
        <v>39</v>
      </c>
    </row>
    <row r="615" spans="1:32" x14ac:dyDescent="0.25">
      <c r="A615" t="s">
        <v>1319</v>
      </c>
      <c r="B615" t="str">
        <f>IF(Databel___Data[[#This Row],[Churn flag]]=0,"Stayed","Churned")</f>
        <v>Stayed</v>
      </c>
      <c r="C615" t="s">
        <v>2</v>
      </c>
      <c r="D615">
        <f>IF(Databel___Data[[#This Row],[Churn Label]]="NO",0,1)</f>
        <v>0</v>
      </c>
      <c r="E615">
        <v>1</v>
      </c>
      <c r="F615">
        <v>72</v>
      </c>
      <c r="G615">
        <v>360</v>
      </c>
      <c r="H615">
        <v>1009.1</v>
      </c>
      <c r="I615">
        <v>216</v>
      </c>
      <c r="J615">
        <v>1058.4000000000001</v>
      </c>
      <c r="K615" t="s">
        <v>1</v>
      </c>
      <c r="L615" t="s">
        <v>34</v>
      </c>
      <c r="M615">
        <v>529</v>
      </c>
      <c r="N615">
        <v>1</v>
      </c>
      <c r="O615">
        <v>0</v>
      </c>
      <c r="P615" t="s">
        <v>2</v>
      </c>
      <c r="Q615">
        <v>0</v>
      </c>
      <c r="R615" t="s">
        <v>696</v>
      </c>
      <c r="S615" t="s">
        <v>1320</v>
      </c>
      <c r="T615" t="s">
        <v>3</v>
      </c>
      <c r="U615">
        <v>19</v>
      </c>
      <c r="V615" t="s">
        <v>1</v>
      </c>
      <c r="W615" t="s">
        <v>2</v>
      </c>
      <c r="X615" t="s">
        <v>2</v>
      </c>
      <c r="Y615">
        <v>0</v>
      </c>
      <c r="Z615" t="s">
        <v>2</v>
      </c>
      <c r="AA615" t="s">
        <v>57</v>
      </c>
      <c r="AB615" t="s">
        <v>38</v>
      </c>
      <c r="AC615">
        <v>9</v>
      </c>
      <c r="AD615">
        <v>618</v>
      </c>
      <c r="AE615" t="s">
        <v>39</v>
      </c>
      <c r="AF615" t="s">
        <v>39</v>
      </c>
    </row>
    <row r="616" spans="1:32" x14ac:dyDescent="0.25">
      <c r="A616" t="s">
        <v>1321</v>
      </c>
      <c r="B616" t="str">
        <f>IF(Databel___Data[[#This Row],[Churn flag]]=0,"Stayed","Churned")</f>
        <v>Stayed</v>
      </c>
      <c r="C616" t="s">
        <v>2</v>
      </c>
      <c r="D616">
        <f>IF(Databel___Data[[#This Row],[Churn Label]]="NO",0,1)</f>
        <v>0</v>
      </c>
      <c r="E616">
        <v>1</v>
      </c>
      <c r="F616">
        <v>2</v>
      </c>
      <c r="G616">
        <v>13</v>
      </c>
      <c r="H616">
        <v>22.6</v>
      </c>
      <c r="I616">
        <v>6</v>
      </c>
      <c r="J616">
        <v>15.8</v>
      </c>
      <c r="K616" t="s">
        <v>1</v>
      </c>
      <c r="L616" t="s">
        <v>34</v>
      </c>
      <c r="M616">
        <v>5</v>
      </c>
      <c r="N616">
        <v>1</v>
      </c>
      <c r="O616">
        <v>24</v>
      </c>
      <c r="P616" t="s">
        <v>1</v>
      </c>
      <c r="Q616">
        <v>0</v>
      </c>
      <c r="R616" t="s">
        <v>435</v>
      </c>
      <c r="S616" t="s">
        <v>1322</v>
      </c>
      <c r="T616" t="s">
        <v>3</v>
      </c>
      <c r="U616">
        <v>23</v>
      </c>
      <c r="V616" t="s">
        <v>1</v>
      </c>
      <c r="W616" t="s">
        <v>2</v>
      </c>
      <c r="X616" t="s">
        <v>2</v>
      </c>
      <c r="Y616">
        <v>0</v>
      </c>
      <c r="Z616" t="s">
        <v>2</v>
      </c>
      <c r="AA616" t="s">
        <v>37</v>
      </c>
      <c r="AB616" t="s">
        <v>38</v>
      </c>
      <c r="AC616">
        <v>42</v>
      </c>
      <c r="AD616">
        <v>79</v>
      </c>
      <c r="AE616" t="s">
        <v>39</v>
      </c>
      <c r="AF616" t="s">
        <v>39</v>
      </c>
    </row>
    <row r="617" spans="1:32" x14ac:dyDescent="0.25">
      <c r="A617" t="s">
        <v>1323</v>
      </c>
      <c r="B617" t="str">
        <f>IF(Databel___Data[[#This Row],[Churn flag]]=0,"Stayed","Churned")</f>
        <v>Stayed</v>
      </c>
      <c r="C617" t="s">
        <v>2</v>
      </c>
      <c r="D617">
        <f>IF(Databel___Data[[#This Row],[Churn Label]]="NO",0,1)</f>
        <v>0</v>
      </c>
      <c r="E617">
        <v>1</v>
      </c>
      <c r="F617">
        <v>40</v>
      </c>
      <c r="G617">
        <v>119</v>
      </c>
      <c r="H617">
        <v>316.10000000000002</v>
      </c>
      <c r="I617">
        <v>0</v>
      </c>
      <c r="J617">
        <v>0</v>
      </c>
      <c r="K617" t="s">
        <v>2</v>
      </c>
      <c r="L617" t="s">
        <v>34</v>
      </c>
      <c r="M617">
        <v>0</v>
      </c>
      <c r="N617">
        <v>1</v>
      </c>
      <c r="O617">
        <v>0</v>
      </c>
      <c r="P617" t="s">
        <v>2</v>
      </c>
      <c r="Q617">
        <v>0</v>
      </c>
      <c r="R617" t="s">
        <v>100</v>
      </c>
      <c r="S617" t="s">
        <v>1324</v>
      </c>
      <c r="T617" t="s">
        <v>0</v>
      </c>
      <c r="U617">
        <v>30</v>
      </c>
      <c r="V617" t="s">
        <v>2</v>
      </c>
      <c r="W617" t="s">
        <v>2</v>
      </c>
      <c r="X617" t="s">
        <v>2</v>
      </c>
      <c r="Y617">
        <v>0</v>
      </c>
      <c r="Z617" t="s">
        <v>2</v>
      </c>
      <c r="AA617" t="s">
        <v>57</v>
      </c>
      <c r="AB617" t="s">
        <v>58</v>
      </c>
      <c r="AC617">
        <v>13</v>
      </c>
      <c r="AD617">
        <v>509</v>
      </c>
      <c r="AE617" t="s">
        <v>39</v>
      </c>
      <c r="AF617" t="s">
        <v>39</v>
      </c>
    </row>
    <row r="618" spans="1:32" x14ac:dyDescent="0.25">
      <c r="A618" t="s">
        <v>1325</v>
      </c>
      <c r="B618" t="str">
        <f>IF(Databel___Data[[#This Row],[Churn flag]]=0,"Stayed","Churned")</f>
        <v>Stayed</v>
      </c>
      <c r="C618" t="s">
        <v>2</v>
      </c>
      <c r="D618">
        <f>IF(Databel___Data[[#This Row],[Churn Label]]="NO",0,1)</f>
        <v>0</v>
      </c>
      <c r="E618">
        <v>1</v>
      </c>
      <c r="F618">
        <v>21</v>
      </c>
      <c r="G618">
        <v>38</v>
      </c>
      <c r="H618">
        <v>83.5</v>
      </c>
      <c r="I618">
        <v>0</v>
      </c>
      <c r="J618">
        <v>0</v>
      </c>
      <c r="K618" t="s">
        <v>2</v>
      </c>
      <c r="L618" t="s">
        <v>34</v>
      </c>
      <c r="M618">
        <v>0</v>
      </c>
      <c r="N618">
        <v>1</v>
      </c>
      <c r="O618">
        <v>0</v>
      </c>
      <c r="P618" t="s">
        <v>2</v>
      </c>
      <c r="Q618">
        <v>0</v>
      </c>
      <c r="R618" t="s">
        <v>275</v>
      </c>
      <c r="S618" t="s">
        <v>1326</v>
      </c>
      <c r="T618" t="s">
        <v>3</v>
      </c>
      <c r="U618">
        <v>57</v>
      </c>
      <c r="V618" t="s">
        <v>2</v>
      </c>
      <c r="W618" t="s">
        <v>2</v>
      </c>
      <c r="X618" t="s">
        <v>2</v>
      </c>
      <c r="Y618">
        <v>0</v>
      </c>
      <c r="Z618" t="s">
        <v>2</v>
      </c>
      <c r="AA618" t="s">
        <v>37</v>
      </c>
      <c r="AB618" t="s">
        <v>58</v>
      </c>
      <c r="AC618">
        <v>13</v>
      </c>
      <c r="AD618">
        <v>276</v>
      </c>
      <c r="AE618" t="s">
        <v>39</v>
      </c>
      <c r="AF618" t="s">
        <v>39</v>
      </c>
    </row>
    <row r="619" spans="1:32" x14ac:dyDescent="0.25">
      <c r="A619" t="s">
        <v>1327</v>
      </c>
      <c r="B619" t="str">
        <f>IF(Databel___Data[[#This Row],[Churn flag]]=0,"Stayed","Churned")</f>
        <v>Stayed</v>
      </c>
      <c r="C619" t="s">
        <v>2</v>
      </c>
      <c r="D619">
        <f>IF(Databel___Data[[#This Row],[Churn Label]]="NO",0,1)</f>
        <v>0</v>
      </c>
      <c r="E619">
        <v>1</v>
      </c>
      <c r="F619">
        <v>52</v>
      </c>
      <c r="G619">
        <v>212</v>
      </c>
      <c r="H619">
        <v>418.7</v>
      </c>
      <c r="I619">
        <v>0</v>
      </c>
      <c r="J619">
        <v>0</v>
      </c>
      <c r="K619" t="s">
        <v>2</v>
      </c>
      <c r="L619" t="s">
        <v>46</v>
      </c>
      <c r="M619">
        <v>0</v>
      </c>
      <c r="N619">
        <v>2</v>
      </c>
      <c r="O619">
        <v>4</v>
      </c>
      <c r="P619" t="s">
        <v>1</v>
      </c>
      <c r="Q619">
        <v>0</v>
      </c>
      <c r="R619" t="s">
        <v>696</v>
      </c>
      <c r="S619" t="s">
        <v>1328</v>
      </c>
      <c r="T619" t="s">
        <v>0</v>
      </c>
      <c r="U619">
        <v>74</v>
      </c>
      <c r="V619" t="s">
        <v>2</v>
      </c>
      <c r="W619" t="s">
        <v>1</v>
      </c>
      <c r="X619" t="s">
        <v>2</v>
      </c>
      <c r="Y619">
        <v>0</v>
      </c>
      <c r="Z619" t="s">
        <v>2</v>
      </c>
      <c r="AA619" t="s">
        <v>43</v>
      </c>
      <c r="AB619" t="s">
        <v>58</v>
      </c>
      <c r="AC619">
        <v>38</v>
      </c>
      <c r="AD619">
        <v>1971</v>
      </c>
      <c r="AE619" t="s">
        <v>39</v>
      </c>
      <c r="AF619" t="s">
        <v>39</v>
      </c>
    </row>
    <row r="620" spans="1:32" x14ac:dyDescent="0.25">
      <c r="A620" t="s">
        <v>1329</v>
      </c>
      <c r="B620" t="str">
        <f>IF(Databel___Data[[#This Row],[Churn flag]]=0,"Stayed","Churned")</f>
        <v>Stayed</v>
      </c>
      <c r="C620" t="s">
        <v>2</v>
      </c>
      <c r="D620">
        <f>IF(Databel___Data[[#This Row],[Churn Label]]="NO",0,1)</f>
        <v>0</v>
      </c>
      <c r="E620">
        <v>1</v>
      </c>
      <c r="F620">
        <v>23</v>
      </c>
      <c r="G620">
        <v>169</v>
      </c>
      <c r="H620">
        <v>374.1</v>
      </c>
      <c r="I620">
        <v>0</v>
      </c>
      <c r="J620">
        <v>0</v>
      </c>
      <c r="K620" t="s">
        <v>2</v>
      </c>
      <c r="L620" t="s">
        <v>34</v>
      </c>
      <c r="M620">
        <v>0</v>
      </c>
      <c r="N620">
        <v>0</v>
      </c>
      <c r="O620">
        <v>0</v>
      </c>
      <c r="P620" t="s">
        <v>2</v>
      </c>
      <c r="Q620">
        <v>0</v>
      </c>
      <c r="R620" t="s">
        <v>269</v>
      </c>
      <c r="S620" t="s">
        <v>1330</v>
      </c>
      <c r="T620" t="s">
        <v>3</v>
      </c>
      <c r="U620">
        <v>67</v>
      </c>
      <c r="V620" t="s">
        <v>2</v>
      </c>
      <c r="W620" t="s">
        <v>1</v>
      </c>
      <c r="X620" t="s">
        <v>2</v>
      </c>
      <c r="Y620">
        <v>0</v>
      </c>
      <c r="Z620" t="s">
        <v>2</v>
      </c>
      <c r="AA620" t="s">
        <v>43</v>
      </c>
      <c r="AB620" t="s">
        <v>38</v>
      </c>
      <c r="AC620">
        <v>9</v>
      </c>
      <c r="AD620">
        <v>209</v>
      </c>
      <c r="AE620" t="s">
        <v>39</v>
      </c>
      <c r="AF620" t="s">
        <v>39</v>
      </c>
    </row>
    <row r="621" spans="1:32" x14ac:dyDescent="0.25">
      <c r="A621" t="s">
        <v>1331</v>
      </c>
      <c r="B621" t="str">
        <f>IF(Databel___Data[[#This Row],[Churn flag]]=0,"Stayed","Churned")</f>
        <v>Stayed</v>
      </c>
      <c r="C621" t="s">
        <v>2</v>
      </c>
      <c r="D621">
        <f>IF(Databel___Data[[#This Row],[Churn Label]]="NO",0,1)</f>
        <v>0</v>
      </c>
      <c r="E621">
        <v>1</v>
      </c>
      <c r="F621">
        <v>3</v>
      </c>
      <c r="G621">
        <v>9</v>
      </c>
      <c r="H621">
        <v>25.7</v>
      </c>
      <c r="I621">
        <v>0</v>
      </c>
      <c r="J621">
        <v>0</v>
      </c>
      <c r="K621" t="s">
        <v>2</v>
      </c>
      <c r="L621" t="s">
        <v>34</v>
      </c>
      <c r="M621">
        <v>0</v>
      </c>
      <c r="N621">
        <v>0</v>
      </c>
      <c r="O621">
        <v>20</v>
      </c>
      <c r="P621" t="s">
        <v>1</v>
      </c>
      <c r="Q621">
        <v>0</v>
      </c>
      <c r="R621" t="s">
        <v>696</v>
      </c>
      <c r="S621" t="s">
        <v>1332</v>
      </c>
      <c r="T621" t="s">
        <v>3</v>
      </c>
      <c r="U621">
        <v>22</v>
      </c>
      <c r="V621" t="s">
        <v>1</v>
      </c>
      <c r="W621" t="s">
        <v>2</v>
      </c>
      <c r="X621" t="s">
        <v>2</v>
      </c>
      <c r="Y621">
        <v>0</v>
      </c>
      <c r="Z621" t="s">
        <v>2</v>
      </c>
      <c r="AA621" t="s">
        <v>37</v>
      </c>
      <c r="AB621" t="s">
        <v>58</v>
      </c>
      <c r="AC621">
        <v>18</v>
      </c>
      <c r="AD621">
        <v>57</v>
      </c>
      <c r="AE621" t="s">
        <v>39</v>
      </c>
      <c r="AF621" t="s">
        <v>39</v>
      </c>
    </row>
    <row r="622" spans="1:32" x14ac:dyDescent="0.25">
      <c r="A622" t="s">
        <v>1333</v>
      </c>
      <c r="B622" t="str">
        <f>IF(Databel___Data[[#This Row],[Churn flag]]=0,"Stayed","Churned")</f>
        <v>Stayed</v>
      </c>
      <c r="C622" t="s">
        <v>2</v>
      </c>
      <c r="D622">
        <f>IF(Databel___Data[[#This Row],[Churn Label]]="NO",0,1)</f>
        <v>0</v>
      </c>
      <c r="E622">
        <v>1</v>
      </c>
      <c r="F622">
        <v>71</v>
      </c>
      <c r="G622">
        <v>230</v>
      </c>
      <c r="H622">
        <v>706.8</v>
      </c>
      <c r="I622">
        <v>0</v>
      </c>
      <c r="J622">
        <v>0</v>
      </c>
      <c r="K622" t="s">
        <v>2</v>
      </c>
      <c r="L622" t="s">
        <v>34</v>
      </c>
      <c r="M622">
        <v>0</v>
      </c>
      <c r="N622">
        <v>1</v>
      </c>
      <c r="O622">
        <v>2</v>
      </c>
      <c r="P622" t="s">
        <v>1</v>
      </c>
      <c r="Q622">
        <v>0</v>
      </c>
      <c r="R622" t="s">
        <v>65</v>
      </c>
      <c r="S622" t="s">
        <v>1334</v>
      </c>
      <c r="T622" t="s">
        <v>0</v>
      </c>
      <c r="U622">
        <v>30</v>
      </c>
      <c r="V622" t="s">
        <v>2</v>
      </c>
      <c r="W622" t="s">
        <v>2</v>
      </c>
      <c r="X622" t="s">
        <v>2</v>
      </c>
      <c r="Y622">
        <v>0</v>
      </c>
      <c r="Z622" t="s">
        <v>2</v>
      </c>
      <c r="AA622" t="s">
        <v>57</v>
      </c>
      <c r="AB622" t="s">
        <v>58</v>
      </c>
      <c r="AC622">
        <v>23</v>
      </c>
      <c r="AD622">
        <v>1601</v>
      </c>
      <c r="AE622" t="s">
        <v>39</v>
      </c>
      <c r="AF622" t="s">
        <v>39</v>
      </c>
    </row>
    <row r="623" spans="1:32" x14ac:dyDescent="0.25">
      <c r="A623" t="s">
        <v>1335</v>
      </c>
      <c r="B623" t="str">
        <f>IF(Databel___Data[[#This Row],[Churn flag]]=0,"Stayed","Churned")</f>
        <v>Stayed</v>
      </c>
      <c r="C623" t="s">
        <v>2</v>
      </c>
      <c r="D623">
        <f>IF(Databel___Data[[#This Row],[Churn Label]]="NO",0,1)</f>
        <v>0</v>
      </c>
      <c r="E623">
        <v>1</v>
      </c>
      <c r="F623">
        <v>9</v>
      </c>
      <c r="G623">
        <v>38</v>
      </c>
      <c r="H623">
        <v>86.3</v>
      </c>
      <c r="I623">
        <v>0</v>
      </c>
      <c r="J623">
        <v>0</v>
      </c>
      <c r="K623" t="s">
        <v>2</v>
      </c>
      <c r="L623" t="s">
        <v>34</v>
      </c>
      <c r="M623">
        <v>0</v>
      </c>
      <c r="N623">
        <v>2</v>
      </c>
      <c r="O623">
        <v>1</v>
      </c>
      <c r="P623" t="s">
        <v>1</v>
      </c>
      <c r="Q623">
        <v>0</v>
      </c>
      <c r="R623" t="s">
        <v>696</v>
      </c>
      <c r="S623" t="s">
        <v>1336</v>
      </c>
      <c r="T623" t="s">
        <v>3</v>
      </c>
      <c r="U623">
        <v>44</v>
      </c>
      <c r="V623" t="s">
        <v>2</v>
      </c>
      <c r="W623" t="s">
        <v>2</v>
      </c>
      <c r="X623" t="s">
        <v>2</v>
      </c>
      <c r="Y623">
        <v>0</v>
      </c>
      <c r="Z623" t="s">
        <v>2</v>
      </c>
      <c r="AA623" t="s">
        <v>37</v>
      </c>
      <c r="AB623" t="s">
        <v>38</v>
      </c>
      <c r="AC623">
        <v>45</v>
      </c>
      <c r="AD623">
        <v>390</v>
      </c>
      <c r="AE623" t="s">
        <v>39</v>
      </c>
      <c r="AF623" t="s">
        <v>39</v>
      </c>
    </row>
    <row r="624" spans="1:32" x14ac:dyDescent="0.25">
      <c r="A624" t="s">
        <v>1337</v>
      </c>
      <c r="B624" t="str">
        <f>IF(Databel___Data[[#This Row],[Churn flag]]=0,"Stayed","Churned")</f>
        <v>Stayed</v>
      </c>
      <c r="C624" t="s">
        <v>2</v>
      </c>
      <c r="D624">
        <f>IF(Databel___Data[[#This Row],[Churn Label]]="NO",0,1)</f>
        <v>0</v>
      </c>
      <c r="E624">
        <v>1</v>
      </c>
      <c r="F624">
        <v>1</v>
      </c>
      <c r="G624">
        <v>1</v>
      </c>
      <c r="H624">
        <v>4</v>
      </c>
      <c r="I624">
        <v>0</v>
      </c>
      <c r="J624">
        <v>0</v>
      </c>
      <c r="K624" t="s">
        <v>2</v>
      </c>
      <c r="L624" t="s">
        <v>34</v>
      </c>
      <c r="M624">
        <v>0</v>
      </c>
      <c r="N624">
        <v>2</v>
      </c>
      <c r="O624">
        <v>4</v>
      </c>
      <c r="P624" t="s">
        <v>2</v>
      </c>
      <c r="Q624">
        <v>18</v>
      </c>
      <c r="R624" t="s">
        <v>65</v>
      </c>
      <c r="S624" t="s">
        <v>1338</v>
      </c>
      <c r="T624" t="s">
        <v>0</v>
      </c>
      <c r="U624">
        <v>54</v>
      </c>
      <c r="V624" t="s">
        <v>2</v>
      </c>
      <c r="W624" t="s">
        <v>2</v>
      </c>
      <c r="X624" t="s">
        <v>2</v>
      </c>
      <c r="Y624">
        <v>0</v>
      </c>
      <c r="Z624" t="s">
        <v>2</v>
      </c>
      <c r="AA624" t="s">
        <v>37</v>
      </c>
      <c r="AB624" t="s">
        <v>38</v>
      </c>
      <c r="AC624">
        <v>20</v>
      </c>
      <c r="AD624">
        <v>20</v>
      </c>
      <c r="AE624" t="s">
        <v>39</v>
      </c>
      <c r="AF624" t="s">
        <v>39</v>
      </c>
    </row>
    <row r="625" spans="1:32" x14ac:dyDescent="0.25">
      <c r="A625" t="s">
        <v>1339</v>
      </c>
      <c r="B625" t="str">
        <f>IF(Databel___Data[[#This Row],[Churn flag]]=0,"Stayed","Churned")</f>
        <v>Stayed</v>
      </c>
      <c r="C625" t="s">
        <v>2</v>
      </c>
      <c r="D625">
        <f>IF(Databel___Data[[#This Row],[Churn Label]]="NO",0,1)</f>
        <v>0</v>
      </c>
      <c r="E625">
        <v>1</v>
      </c>
      <c r="F625">
        <v>70</v>
      </c>
      <c r="G625">
        <v>567</v>
      </c>
      <c r="H625">
        <v>1115.7</v>
      </c>
      <c r="I625">
        <v>0</v>
      </c>
      <c r="J625">
        <v>0</v>
      </c>
      <c r="K625" t="s">
        <v>2</v>
      </c>
      <c r="L625" t="s">
        <v>34</v>
      </c>
      <c r="M625">
        <v>0</v>
      </c>
      <c r="N625">
        <v>1</v>
      </c>
      <c r="O625">
        <v>7</v>
      </c>
      <c r="P625" t="s">
        <v>1</v>
      </c>
      <c r="Q625">
        <v>0</v>
      </c>
      <c r="R625" t="s">
        <v>80</v>
      </c>
      <c r="S625" t="s">
        <v>1340</v>
      </c>
      <c r="T625" t="s">
        <v>3</v>
      </c>
      <c r="U625">
        <v>39</v>
      </c>
      <c r="V625" t="s">
        <v>2</v>
      </c>
      <c r="W625" t="s">
        <v>2</v>
      </c>
      <c r="X625" t="s">
        <v>2</v>
      </c>
      <c r="Y625">
        <v>0</v>
      </c>
      <c r="Z625" t="s">
        <v>1</v>
      </c>
      <c r="AA625" t="s">
        <v>57</v>
      </c>
      <c r="AB625" t="s">
        <v>58</v>
      </c>
      <c r="AC625">
        <v>29</v>
      </c>
      <c r="AD625">
        <v>2011</v>
      </c>
      <c r="AE625" t="s">
        <v>39</v>
      </c>
      <c r="AF625" t="s">
        <v>39</v>
      </c>
    </row>
    <row r="626" spans="1:32" x14ac:dyDescent="0.25">
      <c r="A626" t="s">
        <v>1341</v>
      </c>
      <c r="B626" t="str">
        <f>IF(Databel___Data[[#This Row],[Churn flag]]=0,"Stayed","Churned")</f>
        <v>Stayed</v>
      </c>
      <c r="C626" t="s">
        <v>2</v>
      </c>
      <c r="D626">
        <f>IF(Databel___Data[[#This Row],[Churn Label]]="NO",0,1)</f>
        <v>0</v>
      </c>
      <c r="E626">
        <v>1</v>
      </c>
      <c r="F626">
        <v>66</v>
      </c>
      <c r="G626">
        <v>106</v>
      </c>
      <c r="H626">
        <v>262.5</v>
      </c>
      <c r="I626">
        <v>0</v>
      </c>
      <c r="J626">
        <v>0</v>
      </c>
      <c r="K626" t="s">
        <v>2</v>
      </c>
      <c r="L626" t="s">
        <v>34</v>
      </c>
      <c r="M626">
        <v>0</v>
      </c>
      <c r="N626">
        <v>2</v>
      </c>
      <c r="O626">
        <v>0</v>
      </c>
      <c r="P626" t="s">
        <v>2</v>
      </c>
      <c r="Q626">
        <v>0</v>
      </c>
      <c r="R626" t="s">
        <v>103</v>
      </c>
      <c r="S626" t="s">
        <v>1342</v>
      </c>
      <c r="T626" t="s">
        <v>0</v>
      </c>
      <c r="U626">
        <v>35</v>
      </c>
      <c r="V626" t="s">
        <v>2</v>
      </c>
      <c r="W626" t="s">
        <v>2</v>
      </c>
      <c r="X626" t="s">
        <v>2</v>
      </c>
      <c r="Y626">
        <v>0</v>
      </c>
      <c r="Z626" t="s">
        <v>2</v>
      </c>
      <c r="AA626" t="s">
        <v>43</v>
      </c>
      <c r="AB626" t="s">
        <v>38</v>
      </c>
      <c r="AC626">
        <v>14</v>
      </c>
      <c r="AD626">
        <v>895</v>
      </c>
      <c r="AE626" t="s">
        <v>39</v>
      </c>
      <c r="AF626" t="s">
        <v>39</v>
      </c>
    </row>
    <row r="627" spans="1:32" x14ac:dyDescent="0.25">
      <c r="A627" t="s">
        <v>1343</v>
      </c>
      <c r="B627" t="str">
        <f>IF(Databel___Data[[#This Row],[Churn flag]]=0,"Stayed","Churned")</f>
        <v>Stayed</v>
      </c>
      <c r="C627" t="s">
        <v>2</v>
      </c>
      <c r="D627">
        <f>IF(Databel___Data[[#This Row],[Churn Label]]="NO",0,1)</f>
        <v>0</v>
      </c>
      <c r="E627">
        <v>1</v>
      </c>
      <c r="F627">
        <v>4</v>
      </c>
      <c r="G627">
        <v>21</v>
      </c>
      <c r="H627">
        <v>52.7</v>
      </c>
      <c r="I627">
        <v>0</v>
      </c>
      <c r="J627">
        <v>0</v>
      </c>
      <c r="K627" t="s">
        <v>2</v>
      </c>
      <c r="L627" t="s">
        <v>34</v>
      </c>
      <c r="M627">
        <v>0</v>
      </c>
      <c r="N627">
        <v>2</v>
      </c>
      <c r="O627">
        <v>3</v>
      </c>
      <c r="P627" t="s">
        <v>1</v>
      </c>
      <c r="Q627">
        <v>0</v>
      </c>
      <c r="R627" t="s">
        <v>130</v>
      </c>
      <c r="S627" t="s">
        <v>1344</v>
      </c>
      <c r="T627" t="s">
        <v>3</v>
      </c>
      <c r="U627">
        <v>36</v>
      </c>
      <c r="V627" t="s">
        <v>2</v>
      </c>
      <c r="W627" t="s">
        <v>2</v>
      </c>
      <c r="X627" t="s">
        <v>2</v>
      </c>
      <c r="Y627">
        <v>0</v>
      </c>
      <c r="Z627" t="s">
        <v>2</v>
      </c>
      <c r="AA627" t="s">
        <v>37</v>
      </c>
      <c r="AB627" t="s">
        <v>38</v>
      </c>
      <c r="AC627">
        <v>25</v>
      </c>
      <c r="AD627">
        <v>101</v>
      </c>
      <c r="AE627" t="s">
        <v>39</v>
      </c>
      <c r="AF627" t="s">
        <v>39</v>
      </c>
    </row>
    <row r="628" spans="1:32" x14ac:dyDescent="0.25">
      <c r="A628" t="s">
        <v>1345</v>
      </c>
      <c r="B628" t="str">
        <f>IF(Databel___Data[[#This Row],[Churn flag]]=0,"Stayed","Churned")</f>
        <v>Stayed</v>
      </c>
      <c r="C628" t="s">
        <v>2</v>
      </c>
      <c r="D628">
        <f>IF(Databel___Data[[#This Row],[Churn Label]]="NO",0,1)</f>
        <v>0</v>
      </c>
      <c r="E628">
        <v>1</v>
      </c>
      <c r="F628">
        <v>24</v>
      </c>
      <c r="G628">
        <v>117</v>
      </c>
      <c r="H628">
        <v>313.5</v>
      </c>
      <c r="I628">
        <v>0</v>
      </c>
      <c r="J628">
        <v>0</v>
      </c>
      <c r="K628" t="s">
        <v>2</v>
      </c>
      <c r="L628" t="s">
        <v>34</v>
      </c>
      <c r="M628">
        <v>0</v>
      </c>
      <c r="N628">
        <v>2</v>
      </c>
      <c r="O628">
        <v>0</v>
      </c>
      <c r="P628" t="s">
        <v>2</v>
      </c>
      <c r="Q628">
        <v>0</v>
      </c>
      <c r="R628" t="s">
        <v>52</v>
      </c>
      <c r="S628" t="s">
        <v>1346</v>
      </c>
      <c r="T628" t="s">
        <v>0</v>
      </c>
      <c r="U628">
        <v>32</v>
      </c>
      <c r="V628" t="s">
        <v>2</v>
      </c>
      <c r="W628" t="s">
        <v>2</v>
      </c>
      <c r="X628" t="s">
        <v>2</v>
      </c>
      <c r="Y628">
        <v>0</v>
      </c>
      <c r="Z628" t="s">
        <v>2</v>
      </c>
      <c r="AA628" t="s">
        <v>37</v>
      </c>
      <c r="AB628" t="s">
        <v>58</v>
      </c>
      <c r="AC628">
        <v>11</v>
      </c>
      <c r="AD628">
        <v>273</v>
      </c>
      <c r="AE628" t="s">
        <v>39</v>
      </c>
      <c r="AF628" t="s">
        <v>39</v>
      </c>
    </row>
    <row r="629" spans="1:32" x14ac:dyDescent="0.25">
      <c r="A629" t="s">
        <v>1347</v>
      </c>
      <c r="B629" t="str">
        <f>IF(Databel___Data[[#This Row],[Churn flag]]=0,"Stayed","Churned")</f>
        <v>Stayed</v>
      </c>
      <c r="C629" t="s">
        <v>2</v>
      </c>
      <c r="D629">
        <f>IF(Databel___Data[[#This Row],[Churn Label]]="NO",0,1)</f>
        <v>0</v>
      </c>
      <c r="E629">
        <v>1</v>
      </c>
      <c r="F629">
        <v>26</v>
      </c>
      <c r="G629">
        <v>166</v>
      </c>
      <c r="H629">
        <v>393.7</v>
      </c>
      <c r="I629">
        <v>0</v>
      </c>
      <c r="J629">
        <v>0</v>
      </c>
      <c r="K629" t="s">
        <v>2</v>
      </c>
      <c r="L629" t="s">
        <v>34</v>
      </c>
      <c r="M629">
        <v>0</v>
      </c>
      <c r="N629">
        <v>2</v>
      </c>
      <c r="O629">
        <v>24</v>
      </c>
      <c r="P629" t="s">
        <v>2</v>
      </c>
      <c r="Q629">
        <v>19</v>
      </c>
      <c r="R629" t="s">
        <v>52</v>
      </c>
      <c r="S629" t="s">
        <v>1348</v>
      </c>
      <c r="T629" t="s">
        <v>3</v>
      </c>
      <c r="U629">
        <v>27</v>
      </c>
      <c r="V629" t="s">
        <v>1</v>
      </c>
      <c r="W629" t="s">
        <v>2</v>
      </c>
      <c r="X629" t="s">
        <v>2</v>
      </c>
      <c r="Y629">
        <v>0</v>
      </c>
      <c r="Z629" t="s">
        <v>2</v>
      </c>
      <c r="AA629" t="s">
        <v>43</v>
      </c>
      <c r="AB629" t="s">
        <v>58</v>
      </c>
      <c r="AC629">
        <v>32</v>
      </c>
      <c r="AD629">
        <v>832</v>
      </c>
      <c r="AE629" t="s">
        <v>39</v>
      </c>
      <c r="AF629" t="s">
        <v>39</v>
      </c>
    </row>
    <row r="630" spans="1:32" x14ac:dyDescent="0.25">
      <c r="A630" t="s">
        <v>1349</v>
      </c>
      <c r="B630" t="str">
        <f>IF(Databel___Data[[#This Row],[Churn flag]]=0,"Stayed","Churned")</f>
        <v>Stayed</v>
      </c>
      <c r="C630" t="s">
        <v>2</v>
      </c>
      <c r="D630">
        <f>IF(Databel___Data[[#This Row],[Churn Label]]="NO",0,1)</f>
        <v>0</v>
      </c>
      <c r="E630">
        <v>1</v>
      </c>
      <c r="F630">
        <v>5</v>
      </c>
      <c r="G630">
        <v>33</v>
      </c>
      <c r="H630">
        <v>74.099999999999994</v>
      </c>
      <c r="I630">
        <v>0</v>
      </c>
      <c r="J630">
        <v>0</v>
      </c>
      <c r="K630" t="s">
        <v>2</v>
      </c>
      <c r="L630" t="s">
        <v>34</v>
      </c>
      <c r="M630">
        <v>0</v>
      </c>
      <c r="N630">
        <v>0</v>
      </c>
      <c r="O630">
        <v>1</v>
      </c>
      <c r="P630" t="s">
        <v>1</v>
      </c>
      <c r="Q630">
        <v>0</v>
      </c>
      <c r="R630" t="s">
        <v>94</v>
      </c>
      <c r="S630" t="s">
        <v>1350</v>
      </c>
      <c r="T630" t="s">
        <v>0</v>
      </c>
      <c r="U630">
        <v>78</v>
      </c>
      <c r="V630" t="s">
        <v>2</v>
      </c>
      <c r="W630" t="s">
        <v>1</v>
      </c>
      <c r="X630" t="s">
        <v>2</v>
      </c>
      <c r="Y630">
        <v>0</v>
      </c>
      <c r="Z630" t="s">
        <v>2</v>
      </c>
      <c r="AA630" t="s">
        <v>43</v>
      </c>
      <c r="AB630" t="s">
        <v>38</v>
      </c>
      <c r="AC630">
        <v>44</v>
      </c>
      <c r="AD630">
        <v>204</v>
      </c>
      <c r="AE630" t="s">
        <v>39</v>
      </c>
      <c r="AF630" t="s">
        <v>39</v>
      </c>
    </row>
    <row r="631" spans="1:32" x14ac:dyDescent="0.25">
      <c r="A631" t="s">
        <v>1351</v>
      </c>
      <c r="B631" t="str">
        <f>IF(Databel___Data[[#This Row],[Churn flag]]=0,"Stayed","Churned")</f>
        <v>Stayed</v>
      </c>
      <c r="C631" t="s">
        <v>2</v>
      </c>
      <c r="D631">
        <f>IF(Databel___Data[[#This Row],[Churn Label]]="NO",0,1)</f>
        <v>0</v>
      </c>
      <c r="E631">
        <v>1</v>
      </c>
      <c r="F631">
        <v>45</v>
      </c>
      <c r="G631">
        <v>233</v>
      </c>
      <c r="H631">
        <v>538.20000000000005</v>
      </c>
      <c r="I631">
        <v>0</v>
      </c>
      <c r="J631">
        <v>0</v>
      </c>
      <c r="K631" t="s">
        <v>2</v>
      </c>
      <c r="L631" t="s">
        <v>34</v>
      </c>
      <c r="M631">
        <v>0</v>
      </c>
      <c r="N631">
        <v>2</v>
      </c>
      <c r="O631">
        <v>6</v>
      </c>
      <c r="P631" t="s">
        <v>1</v>
      </c>
      <c r="Q631">
        <v>0</v>
      </c>
      <c r="R631" t="s">
        <v>114</v>
      </c>
      <c r="S631" t="s">
        <v>1352</v>
      </c>
      <c r="T631" t="s">
        <v>0</v>
      </c>
      <c r="U631">
        <v>65</v>
      </c>
      <c r="V631" t="s">
        <v>2</v>
      </c>
      <c r="W631" t="s">
        <v>1</v>
      </c>
      <c r="X631" t="s">
        <v>2</v>
      </c>
      <c r="Y631">
        <v>0</v>
      </c>
      <c r="Z631" t="s">
        <v>1</v>
      </c>
      <c r="AA631" t="s">
        <v>43</v>
      </c>
      <c r="AB631" t="s">
        <v>38</v>
      </c>
      <c r="AC631">
        <v>31</v>
      </c>
      <c r="AD631">
        <v>1410</v>
      </c>
      <c r="AE631" t="s">
        <v>39</v>
      </c>
      <c r="AF631" t="s">
        <v>39</v>
      </c>
    </row>
    <row r="632" spans="1:32" x14ac:dyDescent="0.25">
      <c r="A632" t="s">
        <v>1353</v>
      </c>
      <c r="B632" t="str">
        <f>IF(Databel___Data[[#This Row],[Churn flag]]=0,"Stayed","Churned")</f>
        <v>Stayed</v>
      </c>
      <c r="C632" t="s">
        <v>2</v>
      </c>
      <c r="D632">
        <f>IF(Databel___Data[[#This Row],[Churn Label]]="NO",0,1)</f>
        <v>0</v>
      </c>
      <c r="E632">
        <v>1</v>
      </c>
      <c r="F632">
        <v>36</v>
      </c>
      <c r="G632">
        <v>86</v>
      </c>
      <c r="H632">
        <v>290.3</v>
      </c>
      <c r="I632">
        <v>0</v>
      </c>
      <c r="J632">
        <v>0</v>
      </c>
      <c r="K632" t="s">
        <v>2</v>
      </c>
      <c r="L632" t="s">
        <v>46</v>
      </c>
      <c r="M632">
        <v>0</v>
      </c>
      <c r="N632">
        <v>1</v>
      </c>
      <c r="O632">
        <v>8</v>
      </c>
      <c r="P632" t="s">
        <v>1</v>
      </c>
      <c r="Q632">
        <v>0</v>
      </c>
      <c r="R632" t="s">
        <v>272</v>
      </c>
      <c r="S632" t="s">
        <v>1354</v>
      </c>
      <c r="T632" t="s">
        <v>3</v>
      </c>
      <c r="U632">
        <v>66</v>
      </c>
      <c r="V632" t="s">
        <v>2</v>
      </c>
      <c r="W632" t="s">
        <v>1</v>
      </c>
      <c r="X632" t="s">
        <v>2</v>
      </c>
      <c r="Y632">
        <v>0</v>
      </c>
      <c r="Z632" t="s">
        <v>2</v>
      </c>
      <c r="AA632" t="s">
        <v>37</v>
      </c>
      <c r="AB632" t="s">
        <v>58</v>
      </c>
      <c r="AC632">
        <v>31</v>
      </c>
      <c r="AD632">
        <v>1140</v>
      </c>
      <c r="AE632" t="s">
        <v>39</v>
      </c>
      <c r="AF632" t="s">
        <v>39</v>
      </c>
    </row>
    <row r="633" spans="1:32" x14ac:dyDescent="0.25">
      <c r="A633" t="s">
        <v>1355</v>
      </c>
      <c r="B633" t="str">
        <f>IF(Databel___Data[[#This Row],[Churn flag]]=0,"Stayed","Churned")</f>
        <v>Stayed</v>
      </c>
      <c r="C633" t="s">
        <v>2</v>
      </c>
      <c r="D633">
        <f>IF(Databel___Data[[#This Row],[Churn Label]]="NO",0,1)</f>
        <v>0</v>
      </c>
      <c r="E633">
        <v>1</v>
      </c>
      <c r="F633">
        <v>61</v>
      </c>
      <c r="G633">
        <v>276</v>
      </c>
      <c r="H633">
        <v>848.7</v>
      </c>
      <c r="I633">
        <v>0</v>
      </c>
      <c r="J633">
        <v>0</v>
      </c>
      <c r="K633" t="s">
        <v>2</v>
      </c>
      <c r="L633" t="s">
        <v>34</v>
      </c>
      <c r="M633">
        <v>0</v>
      </c>
      <c r="N633">
        <v>0</v>
      </c>
      <c r="O633">
        <v>6</v>
      </c>
      <c r="P633" t="s">
        <v>1</v>
      </c>
      <c r="Q633">
        <v>0</v>
      </c>
      <c r="R633" t="s">
        <v>184</v>
      </c>
      <c r="S633" t="s">
        <v>1356</v>
      </c>
      <c r="T633" t="s">
        <v>0</v>
      </c>
      <c r="U633">
        <v>67</v>
      </c>
      <c r="V633" t="s">
        <v>2</v>
      </c>
      <c r="W633" t="s">
        <v>1</v>
      </c>
      <c r="X633" t="s">
        <v>2</v>
      </c>
      <c r="Y633">
        <v>0</v>
      </c>
      <c r="Z633" t="s">
        <v>1</v>
      </c>
      <c r="AA633" t="s">
        <v>57</v>
      </c>
      <c r="AB633" t="s">
        <v>38</v>
      </c>
      <c r="AC633">
        <v>58</v>
      </c>
      <c r="AD633">
        <v>3544</v>
      </c>
      <c r="AE633" t="s">
        <v>39</v>
      </c>
      <c r="AF633" t="s">
        <v>39</v>
      </c>
    </row>
    <row r="634" spans="1:32" x14ac:dyDescent="0.25">
      <c r="A634" t="s">
        <v>1357</v>
      </c>
      <c r="B634" t="str">
        <f>IF(Databel___Data[[#This Row],[Churn flag]]=0,"Stayed","Churned")</f>
        <v>Stayed</v>
      </c>
      <c r="C634" t="s">
        <v>2</v>
      </c>
      <c r="D634">
        <f>IF(Databel___Data[[#This Row],[Churn Label]]="NO",0,1)</f>
        <v>0</v>
      </c>
      <c r="E634">
        <v>1</v>
      </c>
      <c r="F634">
        <v>49</v>
      </c>
      <c r="G634">
        <v>85</v>
      </c>
      <c r="H634">
        <v>243.2</v>
      </c>
      <c r="I634">
        <v>0</v>
      </c>
      <c r="J634">
        <v>0</v>
      </c>
      <c r="K634" t="s">
        <v>2</v>
      </c>
      <c r="L634" t="s">
        <v>46</v>
      </c>
      <c r="M634">
        <v>0</v>
      </c>
      <c r="N634">
        <v>1</v>
      </c>
      <c r="O634">
        <v>17</v>
      </c>
      <c r="P634" t="s">
        <v>1</v>
      </c>
      <c r="Q634">
        <v>0</v>
      </c>
      <c r="R634" t="s">
        <v>166</v>
      </c>
      <c r="S634" t="s">
        <v>1358</v>
      </c>
      <c r="T634" t="s">
        <v>0</v>
      </c>
      <c r="U634">
        <v>33</v>
      </c>
      <c r="V634" t="s">
        <v>2</v>
      </c>
      <c r="W634" t="s">
        <v>2</v>
      </c>
      <c r="X634" t="s">
        <v>2</v>
      </c>
      <c r="Y634">
        <v>0</v>
      </c>
      <c r="Z634" t="s">
        <v>1</v>
      </c>
      <c r="AA634" t="s">
        <v>43</v>
      </c>
      <c r="AB634" t="s">
        <v>58</v>
      </c>
      <c r="AC634">
        <v>57</v>
      </c>
      <c r="AD634">
        <v>2766</v>
      </c>
      <c r="AE634" t="s">
        <v>39</v>
      </c>
      <c r="AF634" t="s">
        <v>39</v>
      </c>
    </row>
    <row r="635" spans="1:32" x14ac:dyDescent="0.25">
      <c r="A635" t="s">
        <v>1359</v>
      </c>
      <c r="B635" t="str">
        <f>IF(Databel___Data[[#This Row],[Churn flag]]=0,"Stayed","Churned")</f>
        <v>Stayed</v>
      </c>
      <c r="C635" t="s">
        <v>2</v>
      </c>
      <c r="D635">
        <f>IF(Databel___Data[[#This Row],[Churn Label]]="NO",0,1)</f>
        <v>0</v>
      </c>
      <c r="E635">
        <v>1</v>
      </c>
      <c r="F635">
        <v>60</v>
      </c>
      <c r="G635">
        <v>400</v>
      </c>
      <c r="H635">
        <v>898.6</v>
      </c>
      <c r="I635">
        <v>0</v>
      </c>
      <c r="J635">
        <v>0</v>
      </c>
      <c r="K635" t="s">
        <v>2</v>
      </c>
      <c r="L635" t="s">
        <v>34</v>
      </c>
      <c r="M635">
        <v>0</v>
      </c>
      <c r="N635">
        <v>0</v>
      </c>
      <c r="O635">
        <v>0</v>
      </c>
      <c r="P635" t="s">
        <v>2</v>
      </c>
      <c r="Q635">
        <v>0</v>
      </c>
      <c r="R635" t="s">
        <v>470</v>
      </c>
      <c r="S635" t="s">
        <v>1360</v>
      </c>
      <c r="T635" t="s">
        <v>0</v>
      </c>
      <c r="U635">
        <v>48</v>
      </c>
      <c r="V635" t="s">
        <v>2</v>
      </c>
      <c r="W635" t="s">
        <v>2</v>
      </c>
      <c r="X635" t="s">
        <v>2</v>
      </c>
      <c r="Y635">
        <v>0</v>
      </c>
      <c r="Z635" t="s">
        <v>2</v>
      </c>
      <c r="AA635" t="s">
        <v>57</v>
      </c>
      <c r="AB635" t="s">
        <v>38</v>
      </c>
      <c r="AC635">
        <v>15</v>
      </c>
      <c r="AD635">
        <v>875</v>
      </c>
      <c r="AE635" t="s">
        <v>39</v>
      </c>
      <c r="AF635" t="s">
        <v>39</v>
      </c>
    </row>
    <row r="636" spans="1:32" x14ac:dyDescent="0.25">
      <c r="A636" t="s">
        <v>1361</v>
      </c>
      <c r="B636" t="str">
        <f>IF(Databel___Data[[#This Row],[Churn flag]]=0,"Stayed","Churned")</f>
        <v>Stayed</v>
      </c>
      <c r="C636" t="s">
        <v>2</v>
      </c>
      <c r="D636">
        <f>IF(Databel___Data[[#This Row],[Churn Label]]="NO",0,1)</f>
        <v>0</v>
      </c>
      <c r="E636">
        <v>1</v>
      </c>
      <c r="F636">
        <v>72</v>
      </c>
      <c r="G636">
        <v>379</v>
      </c>
      <c r="H636">
        <v>941</v>
      </c>
      <c r="I636">
        <v>0</v>
      </c>
      <c r="J636">
        <v>0</v>
      </c>
      <c r="K636" t="s">
        <v>2</v>
      </c>
      <c r="L636" t="s">
        <v>34</v>
      </c>
      <c r="M636">
        <v>0</v>
      </c>
      <c r="N636">
        <v>0</v>
      </c>
      <c r="O636">
        <v>19</v>
      </c>
      <c r="P636" t="s">
        <v>1</v>
      </c>
      <c r="Q636">
        <v>0</v>
      </c>
      <c r="R636" t="s">
        <v>275</v>
      </c>
      <c r="S636" t="s">
        <v>1362</v>
      </c>
      <c r="T636" t="s">
        <v>0</v>
      </c>
      <c r="U636">
        <v>27</v>
      </c>
      <c r="V636" t="s">
        <v>1</v>
      </c>
      <c r="W636" t="s">
        <v>2</v>
      </c>
      <c r="X636" t="s">
        <v>2</v>
      </c>
      <c r="Y636">
        <v>0</v>
      </c>
      <c r="Z636" t="s">
        <v>1</v>
      </c>
      <c r="AA636" t="s">
        <v>57</v>
      </c>
      <c r="AB636" t="s">
        <v>38</v>
      </c>
      <c r="AC636">
        <v>48</v>
      </c>
      <c r="AD636">
        <v>3474</v>
      </c>
      <c r="AE636" t="s">
        <v>39</v>
      </c>
      <c r="AF636" t="s">
        <v>39</v>
      </c>
    </row>
    <row r="637" spans="1:32" x14ac:dyDescent="0.25">
      <c r="A637" t="s">
        <v>1363</v>
      </c>
      <c r="B637" t="str">
        <f>IF(Databel___Data[[#This Row],[Churn flag]]=0,"Stayed","Churned")</f>
        <v>Stayed</v>
      </c>
      <c r="C637" t="s">
        <v>2</v>
      </c>
      <c r="D637">
        <f>IF(Databel___Data[[#This Row],[Churn Label]]="NO",0,1)</f>
        <v>0</v>
      </c>
      <c r="E637">
        <v>1</v>
      </c>
      <c r="F637">
        <v>68</v>
      </c>
      <c r="G637">
        <v>131</v>
      </c>
      <c r="H637">
        <v>338.2</v>
      </c>
      <c r="I637">
        <v>0</v>
      </c>
      <c r="J637">
        <v>0</v>
      </c>
      <c r="K637" t="s">
        <v>2</v>
      </c>
      <c r="L637" t="s">
        <v>34</v>
      </c>
      <c r="M637">
        <v>0</v>
      </c>
      <c r="N637">
        <v>1</v>
      </c>
      <c r="O637">
        <v>0</v>
      </c>
      <c r="P637" t="s">
        <v>2</v>
      </c>
      <c r="Q637">
        <v>0</v>
      </c>
      <c r="R637" t="s">
        <v>71</v>
      </c>
      <c r="S637" t="s">
        <v>1364</v>
      </c>
      <c r="T637" t="s">
        <v>3</v>
      </c>
      <c r="U637">
        <v>38</v>
      </c>
      <c r="V637" t="s">
        <v>2</v>
      </c>
      <c r="W637" t="s">
        <v>2</v>
      </c>
      <c r="X637" t="s">
        <v>2</v>
      </c>
      <c r="Y637">
        <v>0</v>
      </c>
      <c r="Z637" t="s">
        <v>2</v>
      </c>
      <c r="AA637" t="s">
        <v>57</v>
      </c>
      <c r="AB637" t="s">
        <v>58</v>
      </c>
      <c r="AC637">
        <v>17</v>
      </c>
      <c r="AD637">
        <v>1116</v>
      </c>
      <c r="AE637" t="s">
        <v>39</v>
      </c>
      <c r="AF637" t="s">
        <v>39</v>
      </c>
    </row>
    <row r="638" spans="1:32" x14ac:dyDescent="0.25">
      <c r="A638" t="s">
        <v>1365</v>
      </c>
      <c r="B638" t="str">
        <f>IF(Databel___Data[[#This Row],[Churn flag]]=0,"Stayed","Churned")</f>
        <v>Stayed</v>
      </c>
      <c r="C638" t="s">
        <v>2</v>
      </c>
      <c r="D638">
        <f>IF(Databel___Data[[#This Row],[Churn Label]]="NO",0,1)</f>
        <v>0</v>
      </c>
      <c r="E638">
        <v>1</v>
      </c>
      <c r="F638">
        <v>13</v>
      </c>
      <c r="G638">
        <v>53</v>
      </c>
      <c r="H638">
        <v>145.30000000000001</v>
      </c>
      <c r="I638">
        <v>0</v>
      </c>
      <c r="J638">
        <v>0</v>
      </c>
      <c r="K638" t="s">
        <v>2</v>
      </c>
      <c r="L638" t="s">
        <v>46</v>
      </c>
      <c r="M638">
        <v>0</v>
      </c>
      <c r="N638">
        <v>2</v>
      </c>
      <c r="O638">
        <v>7</v>
      </c>
      <c r="P638" t="s">
        <v>1</v>
      </c>
      <c r="Q638">
        <v>0</v>
      </c>
      <c r="R638" t="s">
        <v>55</v>
      </c>
      <c r="S638" t="s">
        <v>1366</v>
      </c>
      <c r="T638" t="s">
        <v>0</v>
      </c>
      <c r="U638">
        <v>46</v>
      </c>
      <c r="V638" t="s">
        <v>2</v>
      </c>
      <c r="W638" t="s">
        <v>2</v>
      </c>
      <c r="X638" t="s">
        <v>2</v>
      </c>
      <c r="Y638">
        <v>0</v>
      </c>
      <c r="Z638" t="s">
        <v>1</v>
      </c>
      <c r="AA638" t="s">
        <v>37</v>
      </c>
      <c r="AB638" t="s">
        <v>38</v>
      </c>
      <c r="AC638">
        <v>24</v>
      </c>
      <c r="AD638">
        <v>320</v>
      </c>
      <c r="AE638" t="s">
        <v>39</v>
      </c>
      <c r="AF638" t="s">
        <v>39</v>
      </c>
    </row>
    <row r="639" spans="1:32" x14ac:dyDescent="0.25">
      <c r="A639" t="s">
        <v>1367</v>
      </c>
      <c r="B639" t="str">
        <f>IF(Databel___Data[[#This Row],[Churn flag]]=0,"Stayed","Churned")</f>
        <v>Churned</v>
      </c>
      <c r="C639" t="s">
        <v>1</v>
      </c>
      <c r="D639">
        <f>IF(Databel___Data[[#This Row],[Churn Label]]="NO",0,1)</f>
        <v>1</v>
      </c>
      <c r="E639">
        <v>1</v>
      </c>
      <c r="F639">
        <v>56</v>
      </c>
      <c r="G639">
        <v>384</v>
      </c>
      <c r="H639">
        <v>563.29999999999995</v>
      </c>
      <c r="I639">
        <v>0</v>
      </c>
      <c r="J639">
        <v>0</v>
      </c>
      <c r="K639" t="s">
        <v>2</v>
      </c>
      <c r="L639" t="s">
        <v>34</v>
      </c>
      <c r="M639">
        <v>0</v>
      </c>
      <c r="N639">
        <v>0</v>
      </c>
      <c r="O639">
        <v>5</v>
      </c>
      <c r="P639" t="s">
        <v>1</v>
      </c>
      <c r="Q639">
        <v>0</v>
      </c>
      <c r="R639" t="s">
        <v>150</v>
      </c>
      <c r="S639" t="s">
        <v>1368</v>
      </c>
      <c r="T639" t="s">
        <v>3</v>
      </c>
      <c r="U639">
        <v>40</v>
      </c>
      <c r="V639" t="s">
        <v>2</v>
      </c>
      <c r="W639" t="s">
        <v>2</v>
      </c>
      <c r="X639" t="s">
        <v>2</v>
      </c>
      <c r="Y639">
        <v>0</v>
      </c>
      <c r="Z639" t="s">
        <v>2</v>
      </c>
      <c r="AA639" t="s">
        <v>43</v>
      </c>
      <c r="AB639" t="s">
        <v>38</v>
      </c>
      <c r="AC639">
        <v>27</v>
      </c>
      <c r="AD639">
        <v>1532</v>
      </c>
      <c r="AE639" t="s">
        <v>13496</v>
      </c>
      <c r="AF639" t="s">
        <v>13496</v>
      </c>
    </row>
    <row r="640" spans="1:32" x14ac:dyDescent="0.25">
      <c r="A640" t="s">
        <v>1369</v>
      </c>
      <c r="B640" t="str">
        <f>IF(Databel___Data[[#This Row],[Churn flag]]=0,"Stayed","Churned")</f>
        <v>Stayed</v>
      </c>
      <c r="C640" t="s">
        <v>2</v>
      </c>
      <c r="D640">
        <f>IF(Databel___Data[[#This Row],[Churn Label]]="NO",0,1)</f>
        <v>0</v>
      </c>
      <c r="E640">
        <v>1</v>
      </c>
      <c r="F640">
        <v>19</v>
      </c>
      <c r="G640">
        <v>110</v>
      </c>
      <c r="H640">
        <v>280.10000000000002</v>
      </c>
      <c r="I640">
        <v>0</v>
      </c>
      <c r="J640">
        <v>0</v>
      </c>
      <c r="K640" t="s">
        <v>2</v>
      </c>
      <c r="L640" t="s">
        <v>34</v>
      </c>
      <c r="M640">
        <v>0</v>
      </c>
      <c r="N640">
        <v>2</v>
      </c>
      <c r="O640">
        <v>0</v>
      </c>
      <c r="P640" t="s">
        <v>2</v>
      </c>
      <c r="Q640">
        <v>0</v>
      </c>
      <c r="R640" t="s">
        <v>197</v>
      </c>
      <c r="S640" t="s">
        <v>1370</v>
      </c>
      <c r="T640" t="s">
        <v>0</v>
      </c>
      <c r="U640">
        <v>54</v>
      </c>
      <c r="V640" t="s">
        <v>2</v>
      </c>
      <c r="W640" t="s">
        <v>2</v>
      </c>
      <c r="X640" t="s">
        <v>2</v>
      </c>
      <c r="Y640">
        <v>0</v>
      </c>
      <c r="Z640" t="s">
        <v>2</v>
      </c>
      <c r="AA640" t="s">
        <v>43</v>
      </c>
      <c r="AB640" t="s">
        <v>38</v>
      </c>
      <c r="AC640">
        <v>8</v>
      </c>
      <c r="AD640">
        <v>148</v>
      </c>
      <c r="AE640" t="s">
        <v>39</v>
      </c>
      <c r="AF640" t="s">
        <v>39</v>
      </c>
    </row>
    <row r="641" spans="1:32" x14ac:dyDescent="0.25">
      <c r="A641" t="s">
        <v>1371</v>
      </c>
      <c r="B641" t="str">
        <f>IF(Databel___Data[[#This Row],[Churn flag]]=0,"Stayed","Churned")</f>
        <v>Stayed</v>
      </c>
      <c r="C641" t="s">
        <v>2</v>
      </c>
      <c r="D641">
        <f>IF(Databel___Data[[#This Row],[Churn Label]]="NO",0,1)</f>
        <v>0</v>
      </c>
      <c r="E641">
        <v>1</v>
      </c>
      <c r="F641">
        <v>8</v>
      </c>
      <c r="G641">
        <v>45</v>
      </c>
      <c r="H641">
        <v>90.8</v>
      </c>
      <c r="I641">
        <v>0</v>
      </c>
      <c r="J641">
        <v>0</v>
      </c>
      <c r="K641" t="s">
        <v>2</v>
      </c>
      <c r="L641" t="s">
        <v>46</v>
      </c>
      <c r="M641">
        <v>0</v>
      </c>
      <c r="N641">
        <v>2</v>
      </c>
      <c r="O641">
        <v>7</v>
      </c>
      <c r="P641" t="s">
        <v>1</v>
      </c>
      <c r="Q641">
        <v>0</v>
      </c>
      <c r="R641" t="s">
        <v>65</v>
      </c>
      <c r="S641" t="s">
        <v>1372</v>
      </c>
      <c r="T641" t="s">
        <v>0</v>
      </c>
      <c r="U641">
        <v>36</v>
      </c>
      <c r="V641" t="s">
        <v>2</v>
      </c>
      <c r="W641" t="s">
        <v>2</v>
      </c>
      <c r="X641" t="s">
        <v>2</v>
      </c>
      <c r="Y641">
        <v>0</v>
      </c>
      <c r="Z641" t="s">
        <v>2</v>
      </c>
      <c r="AA641" t="s">
        <v>43</v>
      </c>
      <c r="AB641" t="s">
        <v>38</v>
      </c>
      <c r="AC641">
        <v>25</v>
      </c>
      <c r="AD641">
        <v>206</v>
      </c>
      <c r="AE641" t="s">
        <v>39</v>
      </c>
      <c r="AF641" t="s">
        <v>39</v>
      </c>
    </row>
    <row r="642" spans="1:32" x14ac:dyDescent="0.25">
      <c r="A642" t="s">
        <v>1373</v>
      </c>
      <c r="B642" t="str">
        <f>IF(Databel___Data[[#This Row],[Churn flag]]=0,"Stayed","Churned")</f>
        <v>Stayed</v>
      </c>
      <c r="C642" t="s">
        <v>2</v>
      </c>
      <c r="D642">
        <f>IF(Databel___Data[[#This Row],[Churn Label]]="NO",0,1)</f>
        <v>0</v>
      </c>
      <c r="E642">
        <v>1</v>
      </c>
      <c r="F642">
        <v>52</v>
      </c>
      <c r="G642">
        <v>310</v>
      </c>
      <c r="H642">
        <v>786</v>
      </c>
      <c r="I642">
        <v>0</v>
      </c>
      <c r="J642">
        <v>0</v>
      </c>
      <c r="K642" t="s">
        <v>2</v>
      </c>
      <c r="L642" t="s">
        <v>34</v>
      </c>
      <c r="M642">
        <v>0</v>
      </c>
      <c r="N642">
        <v>0</v>
      </c>
      <c r="O642">
        <v>5</v>
      </c>
      <c r="P642" t="s">
        <v>1</v>
      </c>
      <c r="Q642">
        <v>0</v>
      </c>
      <c r="R642" t="s">
        <v>55</v>
      </c>
      <c r="S642" t="s">
        <v>1374</v>
      </c>
      <c r="T642" t="s">
        <v>0</v>
      </c>
      <c r="U642">
        <v>30</v>
      </c>
      <c r="V642" t="s">
        <v>2</v>
      </c>
      <c r="W642" t="s">
        <v>2</v>
      </c>
      <c r="X642" t="s">
        <v>2</v>
      </c>
      <c r="Y642">
        <v>0</v>
      </c>
      <c r="Z642" t="s">
        <v>1</v>
      </c>
      <c r="AA642" t="s">
        <v>43</v>
      </c>
      <c r="AB642" t="s">
        <v>58</v>
      </c>
      <c r="AC642">
        <v>47</v>
      </c>
      <c r="AD642">
        <v>2487</v>
      </c>
      <c r="AE642" t="s">
        <v>39</v>
      </c>
      <c r="AF642" t="s">
        <v>39</v>
      </c>
    </row>
    <row r="643" spans="1:32" x14ac:dyDescent="0.25">
      <c r="A643" t="s">
        <v>1375</v>
      </c>
      <c r="B643" t="str">
        <f>IF(Databel___Data[[#This Row],[Churn flag]]=0,"Stayed","Churned")</f>
        <v>Stayed</v>
      </c>
      <c r="C643" t="s">
        <v>2</v>
      </c>
      <c r="D643">
        <f>IF(Databel___Data[[#This Row],[Churn Label]]="NO",0,1)</f>
        <v>0</v>
      </c>
      <c r="E643">
        <v>1</v>
      </c>
      <c r="F643">
        <v>3</v>
      </c>
      <c r="G643">
        <v>13</v>
      </c>
      <c r="H643">
        <v>33.299999999999997</v>
      </c>
      <c r="I643">
        <v>0</v>
      </c>
      <c r="J643">
        <v>0</v>
      </c>
      <c r="K643" t="s">
        <v>2</v>
      </c>
      <c r="L643" t="s">
        <v>34</v>
      </c>
      <c r="M643">
        <v>0</v>
      </c>
      <c r="N643">
        <v>2</v>
      </c>
      <c r="O643">
        <v>11</v>
      </c>
      <c r="P643" t="s">
        <v>1</v>
      </c>
      <c r="Q643">
        <v>0</v>
      </c>
      <c r="R643" t="s">
        <v>179</v>
      </c>
      <c r="S643" t="s">
        <v>1376</v>
      </c>
      <c r="T643" t="s">
        <v>3</v>
      </c>
      <c r="U643">
        <v>38</v>
      </c>
      <c r="V643" t="s">
        <v>2</v>
      </c>
      <c r="W643" t="s">
        <v>2</v>
      </c>
      <c r="X643" t="s">
        <v>2</v>
      </c>
      <c r="Y643">
        <v>0</v>
      </c>
      <c r="Z643" t="s">
        <v>2</v>
      </c>
      <c r="AA643" t="s">
        <v>37</v>
      </c>
      <c r="AB643" t="s">
        <v>58</v>
      </c>
      <c r="AC643">
        <v>19</v>
      </c>
      <c r="AD643">
        <v>57</v>
      </c>
      <c r="AE643" t="s">
        <v>39</v>
      </c>
      <c r="AF643" t="s">
        <v>39</v>
      </c>
    </row>
    <row r="644" spans="1:32" x14ac:dyDescent="0.25">
      <c r="A644" t="s">
        <v>1377</v>
      </c>
      <c r="B644" t="str">
        <f>IF(Databel___Data[[#This Row],[Churn flag]]=0,"Stayed","Churned")</f>
        <v>Stayed</v>
      </c>
      <c r="C644" t="s">
        <v>2</v>
      </c>
      <c r="D644">
        <f>IF(Databel___Data[[#This Row],[Churn Label]]="NO",0,1)</f>
        <v>0</v>
      </c>
      <c r="E644">
        <v>1</v>
      </c>
      <c r="F644">
        <v>29</v>
      </c>
      <c r="G644">
        <v>106</v>
      </c>
      <c r="H644">
        <v>260.10000000000002</v>
      </c>
      <c r="I644">
        <v>0</v>
      </c>
      <c r="J644">
        <v>0</v>
      </c>
      <c r="K644" t="s">
        <v>2</v>
      </c>
      <c r="L644" t="s">
        <v>34</v>
      </c>
      <c r="M644">
        <v>0</v>
      </c>
      <c r="N644">
        <v>0</v>
      </c>
      <c r="O644">
        <v>0</v>
      </c>
      <c r="P644" t="s">
        <v>2</v>
      </c>
      <c r="Q644">
        <v>0</v>
      </c>
      <c r="R644" t="s">
        <v>166</v>
      </c>
      <c r="S644" t="s">
        <v>1378</v>
      </c>
      <c r="T644" t="s">
        <v>3</v>
      </c>
      <c r="U644">
        <v>41</v>
      </c>
      <c r="V644" t="s">
        <v>2</v>
      </c>
      <c r="W644" t="s">
        <v>2</v>
      </c>
      <c r="X644" t="s">
        <v>2</v>
      </c>
      <c r="Y644">
        <v>0</v>
      </c>
      <c r="Z644" t="s">
        <v>2</v>
      </c>
      <c r="AA644" t="s">
        <v>43</v>
      </c>
      <c r="AB644" t="s">
        <v>58</v>
      </c>
      <c r="AC644">
        <v>10</v>
      </c>
      <c r="AD644">
        <v>282</v>
      </c>
      <c r="AE644" t="s">
        <v>39</v>
      </c>
      <c r="AF644" t="s">
        <v>39</v>
      </c>
    </row>
    <row r="645" spans="1:32" x14ac:dyDescent="0.25">
      <c r="A645" t="s">
        <v>1379</v>
      </c>
      <c r="B645" t="str">
        <f>IF(Databel___Data[[#This Row],[Churn flag]]=0,"Stayed","Churned")</f>
        <v>Stayed</v>
      </c>
      <c r="C645" t="s">
        <v>2</v>
      </c>
      <c r="D645">
        <f>IF(Databel___Data[[#This Row],[Churn Label]]="NO",0,1)</f>
        <v>0</v>
      </c>
      <c r="E645">
        <v>1</v>
      </c>
      <c r="F645">
        <v>40</v>
      </c>
      <c r="G645">
        <v>216</v>
      </c>
      <c r="H645">
        <v>596</v>
      </c>
      <c r="I645">
        <v>360</v>
      </c>
      <c r="J645">
        <v>308</v>
      </c>
      <c r="K645" t="s">
        <v>1</v>
      </c>
      <c r="L645" t="s">
        <v>46</v>
      </c>
      <c r="M645">
        <v>0</v>
      </c>
      <c r="N645">
        <v>1</v>
      </c>
      <c r="O645">
        <v>10</v>
      </c>
      <c r="P645" t="s">
        <v>1</v>
      </c>
      <c r="Q645">
        <v>0</v>
      </c>
      <c r="R645" t="s">
        <v>122</v>
      </c>
      <c r="S645" t="s">
        <v>1380</v>
      </c>
      <c r="T645" t="s">
        <v>0</v>
      </c>
      <c r="U645">
        <v>40</v>
      </c>
      <c r="V645" t="s">
        <v>2</v>
      </c>
      <c r="W645" t="s">
        <v>2</v>
      </c>
      <c r="X645" t="s">
        <v>2</v>
      </c>
      <c r="Y645">
        <v>0</v>
      </c>
      <c r="Z645" t="s">
        <v>1</v>
      </c>
      <c r="AA645" t="s">
        <v>43</v>
      </c>
      <c r="AB645" t="s">
        <v>58</v>
      </c>
      <c r="AC645">
        <v>37</v>
      </c>
      <c r="AD645">
        <v>1464</v>
      </c>
      <c r="AE645" t="s">
        <v>39</v>
      </c>
      <c r="AF645" t="s">
        <v>39</v>
      </c>
    </row>
    <row r="646" spans="1:32" x14ac:dyDescent="0.25">
      <c r="A646" t="s">
        <v>1381</v>
      </c>
      <c r="B646" t="str">
        <f>IF(Databel___Data[[#This Row],[Churn flag]]=0,"Stayed","Churned")</f>
        <v>Stayed</v>
      </c>
      <c r="C646" t="s">
        <v>2</v>
      </c>
      <c r="D646">
        <f>IF(Databel___Data[[#This Row],[Churn Label]]="NO",0,1)</f>
        <v>0</v>
      </c>
      <c r="E646">
        <v>1</v>
      </c>
      <c r="F646">
        <v>32</v>
      </c>
      <c r="G646">
        <v>186</v>
      </c>
      <c r="H646">
        <v>381</v>
      </c>
      <c r="I646">
        <v>0</v>
      </c>
      <c r="J646">
        <v>0</v>
      </c>
      <c r="K646" t="s">
        <v>2</v>
      </c>
      <c r="L646" t="s">
        <v>34</v>
      </c>
      <c r="M646">
        <v>0</v>
      </c>
      <c r="N646">
        <v>0</v>
      </c>
      <c r="O646">
        <v>0</v>
      </c>
      <c r="P646" t="s">
        <v>2</v>
      </c>
      <c r="Q646">
        <v>0</v>
      </c>
      <c r="R646" t="s">
        <v>122</v>
      </c>
      <c r="S646" t="s">
        <v>1382</v>
      </c>
      <c r="T646" t="s">
        <v>0</v>
      </c>
      <c r="U646">
        <v>50</v>
      </c>
      <c r="V646" t="s">
        <v>2</v>
      </c>
      <c r="W646" t="s">
        <v>2</v>
      </c>
      <c r="X646" t="s">
        <v>2</v>
      </c>
      <c r="Y646">
        <v>0</v>
      </c>
      <c r="Z646" t="s">
        <v>2</v>
      </c>
      <c r="AA646" t="s">
        <v>43</v>
      </c>
      <c r="AB646" t="s">
        <v>58</v>
      </c>
      <c r="AC646">
        <v>7</v>
      </c>
      <c r="AD646">
        <v>236</v>
      </c>
      <c r="AE646" t="s">
        <v>39</v>
      </c>
      <c r="AF646" t="s">
        <v>39</v>
      </c>
    </row>
    <row r="647" spans="1:32" x14ac:dyDescent="0.25">
      <c r="A647" t="s">
        <v>1383</v>
      </c>
      <c r="B647" t="str">
        <f>IF(Databel___Data[[#This Row],[Churn flag]]=0,"Stayed","Churned")</f>
        <v>Stayed</v>
      </c>
      <c r="C647" t="s">
        <v>2</v>
      </c>
      <c r="D647">
        <f>IF(Databel___Data[[#This Row],[Churn Label]]="NO",0,1)</f>
        <v>0</v>
      </c>
      <c r="E647">
        <v>1</v>
      </c>
      <c r="F647">
        <v>25</v>
      </c>
      <c r="G647">
        <v>152</v>
      </c>
      <c r="H647">
        <v>302.8</v>
      </c>
      <c r="I647">
        <v>0</v>
      </c>
      <c r="J647">
        <v>0</v>
      </c>
      <c r="K647" t="s">
        <v>2</v>
      </c>
      <c r="L647" t="s">
        <v>34</v>
      </c>
      <c r="M647">
        <v>0</v>
      </c>
      <c r="N647">
        <v>0</v>
      </c>
      <c r="O647">
        <v>0</v>
      </c>
      <c r="P647" t="s">
        <v>2</v>
      </c>
      <c r="Q647">
        <v>0</v>
      </c>
      <c r="R647" t="s">
        <v>41</v>
      </c>
      <c r="S647" t="s">
        <v>1384</v>
      </c>
      <c r="T647" t="s">
        <v>3</v>
      </c>
      <c r="U647">
        <v>48</v>
      </c>
      <c r="V647" t="s">
        <v>2</v>
      </c>
      <c r="W647" t="s">
        <v>2</v>
      </c>
      <c r="X647" t="s">
        <v>2</v>
      </c>
      <c r="Y647">
        <v>0</v>
      </c>
      <c r="Z647" t="s">
        <v>2</v>
      </c>
      <c r="AA647" t="s">
        <v>43</v>
      </c>
      <c r="AB647" t="s">
        <v>38</v>
      </c>
      <c r="AC647">
        <v>8</v>
      </c>
      <c r="AD647">
        <v>205</v>
      </c>
      <c r="AE647" t="s">
        <v>39</v>
      </c>
      <c r="AF647" t="s">
        <v>39</v>
      </c>
    </row>
    <row r="648" spans="1:32" x14ac:dyDescent="0.25">
      <c r="A648" t="s">
        <v>1385</v>
      </c>
      <c r="B648" t="str">
        <f>IF(Databel___Data[[#This Row],[Churn flag]]=0,"Stayed","Churned")</f>
        <v>Stayed</v>
      </c>
      <c r="C648" t="s">
        <v>2</v>
      </c>
      <c r="D648">
        <f>IF(Databel___Data[[#This Row],[Churn Label]]="NO",0,1)</f>
        <v>0</v>
      </c>
      <c r="E648">
        <v>1</v>
      </c>
      <c r="F648">
        <v>72</v>
      </c>
      <c r="G648">
        <v>142</v>
      </c>
      <c r="H648">
        <v>358</v>
      </c>
      <c r="I648">
        <v>0</v>
      </c>
      <c r="J648">
        <v>0</v>
      </c>
      <c r="K648" t="s">
        <v>2</v>
      </c>
      <c r="L648" t="s">
        <v>34</v>
      </c>
      <c r="M648">
        <v>0</v>
      </c>
      <c r="N648">
        <v>2</v>
      </c>
      <c r="O648">
        <v>1</v>
      </c>
      <c r="P648" t="s">
        <v>1</v>
      </c>
      <c r="Q648">
        <v>0</v>
      </c>
      <c r="R648" t="s">
        <v>696</v>
      </c>
      <c r="S648" t="s">
        <v>1386</v>
      </c>
      <c r="T648" t="s">
        <v>0</v>
      </c>
      <c r="U648">
        <v>85</v>
      </c>
      <c r="V648" t="s">
        <v>2</v>
      </c>
      <c r="W648" t="s">
        <v>1</v>
      </c>
      <c r="X648" t="s">
        <v>2</v>
      </c>
      <c r="Y648">
        <v>0</v>
      </c>
      <c r="Z648" t="s">
        <v>1</v>
      </c>
      <c r="AA648" t="s">
        <v>57</v>
      </c>
      <c r="AB648" t="s">
        <v>38</v>
      </c>
      <c r="AC648">
        <v>44</v>
      </c>
      <c r="AD648">
        <v>3167</v>
      </c>
      <c r="AE648" t="s">
        <v>39</v>
      </c>
      <c r="AF648" t="s">
        <v>39</v>
      </c>
    </row>
    <row r="649" spans="1:32" x14ac:dyDescent="0.25">
      <c r="A649" t="s">
        <v>1387</v>
      </c>
      <c r="B649" t="str">
        <f>IF(Databel___Data[[#This Row],[Churn flag]]=0,"Stayed","Churned")</f>
        <v>Stayed</v>
      </c>
      <c r="C649" t="s">
        <v>2</v>
      </c>
      <c r="D649">
        <f>IF(Databel___Data[[#This Row],[Churn Label]]="NO",0,1)</f>
        <v>0</v>
      </c>
      <c r="E649">
        <v>1</v>
      </c>
      <c r="F649">
        <v>36</v>
      </c>
      <c r="G649">
        <v>222</v>
      </c>
      <c r="H649">
        <v>542.4</v>
      </c>
      <c r="I649">
        <v>0</v>
      </c>
      <c r="J649">
        <v>0</v>
      </c>
      <c r="K649" t="s">
        <v>2</v>
      </c>
      <c r="L649" t="s">
        <v>34</v>
      </c>
      <c r="M649">
        <v>0</v>
      </c>
      <c r="N649">
        <v>1</v>
      </c>
      <c r="O649">
        <v>2</v>
      </c>
      <c r="P649" t="s">
        <v>1</v>
      </c>
      <c r="Q649">
        <v>0</v>
      </c>
      <c r="R649" t="s">
        <v>55</v>
      </c>
      <c r="S649" t="s">
        <v>1388</v>
      </c>
      <c r="T649" t="s">
        <v>0</v>
      </c>
      <c r="U649">
        <v>32</v>
      </c>
      <c r="V649" t="s">
        <v>2</v>
      </c>
      <c r="W649" t="s">
        <v>2</v>
      </c>
      <c r="X649" t="s">
        <v>2</v>
      </c>
      <c r="Y649">
        <v>0</v>
      </c>
      <c r="Z649" t="s">
        <v>2</v>
      </c>
      <c r="AA649" t="s">
        <v>37</v>
      </c>
      <c r="AB649" t="s">
        <v>38</v>
      </c>
      <c r="AC649">
        <v>27</v>
      </c>
      <c r="AD649">
        <v>959</v>
      </c>
      <c r="AE649" t="s">
        <v>39</v>
      </c>
      <c r="AF649" t="s">
        <v>39</v>
      </c>
    </row>
    <row r="650" spans="1:32" x14ac:dyDescent="0.25">
      <c r="A650" t="s">
        <v>1389</v>
      </c>
      <c r="B650" t="str">
        <f>IF(Databel___Data[[#This Row],[Churn flag]]=0,"Stayed","Churned")</f>
        <v>Stayed</v>
      </c>
      <c r="C650" t="s">
        <v>2</v>
      </c>
      <c r="D650">
        <f>IF(Databel___Data[[#This Row],[Churn Label]]="NO",0,1)</f>
        <v>0</v>
      </c>
      <c r="E650">
        <v>1</v>
      </c>
      <c r="F650">
        <v>10</v>
      </c>
      <c r="G650">
        <v>70</v>
      </c>
      <c r="H650">
        <v>137.9</v>
      </c>
      <c r="I650">
        <v>0</v>
      </c>
      <c r="J650">
        <v>0</v>
      </c>
      <c r="K650" t="s">
        <v>2</v>
      </c>
      <c r="L650" t="s">
        <v>34</v>
      </c>
      <c r="M650">
        <v>0</v>
      </c>
      <c r="N650">
        <v>2</v>
      </c>
      <c r="O650">
        <v>4</v>
      </c>
      <c r="P650" t="s">
        <v>1</v>
      </c>
      <c r="Q650">
        <v>0</v>
      </c>
      <c r="R650" t="s">
        <v>1101</v>
      </c>
      <c r="S650" t="s">
        <v>1390</v>
      </c>
      <c r="T650" t="s">
        <v>3</v>
      </c>
      <c r="U650">
        <v>35</v>
      </c>
      <c r="V650" t="s">
        <v>2</v>
      </c>
      <c r="W650" t="s">
        <v>2</v>
      </c>
      <c r="X650" t="s">
        <v>2</v>
      </c>
      <c r="Y650">
        <v>0</v>
      </c>
      <c r="Z650" t="s">
        <v>2</v>
      </c>
      <c r="AA650" t="s">
        <v>37</v>
      </c>
      <c r="AB650" t="s">
        <v>38</v>
      </c>
      <c r="AC650">
        <v>31</v>
      </c>
      <c r="AD650">
        <v>304</v>
      </c>
      <c r="AE650" t="s">
        <v>39</v>
      </c>
      <c r="AF650" t="s">
        <v>39</v>
      </c>
    </row>
    <row r="651" spans="1:32" x14ac:dyDescent="0.25">
      <c r="A651" t="s">
        <v>1391</v>
      </c>
      <c r="B651" t="str">
        <f>IF(Databel___Data[[#This Row],[Churn flag]]=0,"Stayed","Churned")</f>
        <v>Stayed</v>
      </c>
      <c r="C651" t="s">
        <v>2</v>
      </c>
      <c r="D651">
        <f>IF(Databel___Data[[#This Row],[Churn Label]]="NO",0,1)</f>
        <v>0</v>
      </c>
      <c r="E651">
        <v>1</v>
      </c>
      <c r="F651">
        <v>14</v>
      </c>
      <c r="G651">
        <v>46</v>
      </c>
      <c r="H651">
        <v>99.9</v>
      </c>
      <c r="I651">
        <v>42</v>
      </c>
      <c r="J651">
        <v>180.6</v>
      </c>
      <c r="K651" t="s">
        <v>1</v>
      </c>
      <c r="L651" t="s">
        <v>46</v>
      </c>
      <c r="M651">
        <v>0</v>
      </c>
      <c r="N651">
        <v>1</v>
      </c>
      <c r="O651">
        <v>9</v>
      </c>
      <c r="P651" t="s">
        <v>2</v>
      </c>
      <c r="Q651">
        <v>67</v>
      </c>
      <c r="R651" t="s">
        <v>130</v>
      </c>
      <c r="S651" t="s">
        <v>1392</v>
      </c>
      <c r="T651" t="s">
        <v>0</v>
      </c>
      <c r="U651">
        <v>50</v>
      </c>
      <c r="V651" t="s">
        <v>2</v>
      </c>
      <c r="W651" t="s">
        <v>2</v>
      </c>
      <c r="X651" t="s">
        <v>2</v>
      </c>
      <c r="Y651">
        <v>0</v>
      </c>
      <c r="Z651" t="s">
        <v>2</v>
      </c>
      <c r="AA651" t="s">
        <v>43</v>
      </c>
      <c r="AB651" t="s">
        <v>58</v>
      </c>
      <c r="AC651">
        <v>28</v>
      </c>
      <c r="AD651">
        <v>402</v>
      </c>
      <c r="AE651" t="s">
        <v>39</v>
      </c>
      <c r="AF651" t="s">
        <v>39</v>
      </c>
    </row>
    <row r="652" spans="1:32" x14ac:dyDescent="0.25">
      <c r="A652" t="s">
        <v>1393</v>
      </c>
      <c r="B652" t="str">
        <f>IF(Databel___Data[[#This Row],[Churn flag]]=0,"Stayed","Churned")</f>
        <v>Stayed</v>
      </c>
      <c r="C652" t="s">
        <v>2</v>
      </c>
      <c r="D652">
        <f>IF(Databel___Data[[#This Row],[Churn Label]]="NO",0,1)</f>
        <v>0</v>
      </c>
      <c r="E652">
        <v>1</v>
      </c>
      <c r="F652">
        <v>50</v>
      </c>
      <c r="G652">
        <v>155</v>
      </c>
      <c r="H652">
        <v>445.7</v>
      </c>
      <c r="I652">
        <v>0</v>
      </c>
      <c r="J652">
        <v>0</v>
      </c>
      <c r="K652" t="s">
        <v>2</v>
      </c>
      <c r="L652" t="s">
        <v>34</v>
      </c>
      <c r="M652">
        <v>0</v>
      </c>
      <c r="N652">
        <v>2</v>
      </c>
      <c r="O652">
        <v>0</v>
      </c>
      <c r="P652" t="s">
        <v>2</v>
      </c>
      <c r="Q652">
        <v>0</v>
      </c>
      <c r="R652" t="s">
        <v>35</v>
      </c>
      <c r="S652" t="s">
        <v>1394</v>
      </c>
      <c r="T652" t="s">
        <v>3</v>
      </c>
      <c r="U652">
        <v>67</v>
      </c>
      <c r="V652" t="s">
        <v>2</v>
      </c>
      <c r="W652" t="s">
        <v>1</v>
      </c>
      <c r="X652" t="s">
        <v>2</v>
      </c>
      <c r="Y652">
        <v>0</v>
      </c>
      <c r="Z652" t="s">
        <v>2</v>
      </c>
      <c r="AA652" t="s">
        <v>57</v>
      </c>
      <c r="AB652" t="s">
        <v>58</v>
      </c>
      <c r="AC652">
        <v>7</v>
      </c>
      <c r="AD652">
        <v>326</v>
      </c>
      <c r="AE652" t="s">
        <v>39</v>
      </c>
      <c r="AF652" t="s">
        <v>39</v>
      </c>
    </row>
    <row r="653" spans="1:32" x14ac:dyDescent="0.25">
      <c r="A653" t="s">
        <v>1395</v>
      </c>
      <c r="B653" t="str">
        <f>IF(Databel___Data[[#This Row],[Churn flag]]=0,"Stayed","Churned")</f>
        <v>Stayed</v>
      </c>
      <c r="C653" t="s">
        <v>2</v>
      </c>
      <c r="D653">
        <f>IF(Databel___Data[[#This Row],[Churn Label]]="NO",0,1)</f>
        <v>0</v>
      </c>
      <c r="E653">
        <v>1</v>
      </c>
      <c r="F653">
        <v>25</v>
      </c>
      <c r="G653">
        <v>135</v>
      </c>
      <c r="H653">
        <v>371.5</v>
      </c>
      <c r="I653">
        <v>0</v>
      </c>
      <c r="J653">
        <v>0</v>
      </c>
      <c r="K653" t="s">
        <v>2</v>
      </c>
      <c r="L653" t="s">
        <v>34</v>
      </c>
      <c r="M653">
        <v>0</v>
      </c>
      <c r="N653">
        <v>1</v>
      </c>
      <c r="O653">
        <v>2</v>
      </c>
      <c r="P653" t="s">
        <v>1</v>
      </c>
      <c r="Q653">
        <v>0</v>
      </c>
      <c r="R653" t="s">
        <v>94</v>
      </c>
      <c r="S653" t="s">
        <v>1396</v>
      </c>
      <c r="T653" t="s">
        <v>3</v>
      </c>
      <c r="U653">
        <v>35</v>
      </c>
      <c r="V653" t="s">
        <v>2</v>
      </c>
      <c r="W653" t="s">
        <v>2</v>
      </c>
      <c r="X653" t="s">
        <v>2</v>
      </c>
      <c r="Y653">
        <v>0</v>
      </c>
      <c r="Z653" t="s">
        <v>2</v>
      </c>
      <c r="AA653" t="s">
        <v>37</v>
      </c>
      <c r="AB653" t="s">
        <v>38</v>
      </c>
      <c r="AC653">
        <v>55</v>
      </c>
      <c r="AD653">
        <v>1373</v>
      </c>
      <c r="AE653" t="s">
        <v>39</v>
      </c>
      <c r="AF653" t="s">
        <v>39</v>
      </c>
    </row>
    <row r="654" spans="1:32" x14ac:dyDescent="0.25">
      <c r="A654" t="s">
        <v>1397</v>
      </c>
      <c r="B654" t="str">
        <f>IF(Databel___Data[[#This Row],[Churn flag]]=0,"Stayed","Churned")</f>
        <v>Stayed</v>
      </c>
      <c r="C654" t="s">
        <v>2</v>
      </c>
      <c r="D654">
        <f>IF(Databel___Data[[#This Row],[Churn Label]]="NO",0,1)</f>
        <v>0</v>
      </c>
      <c r="E654">
        <v>1</v>
      </c>
      <c r="F654">
        <v>20</v>
      </c>
      <c r="G654">
        <v>92</v>
      </c>
      <c r="H654">
        <v>234.6</v>
      </c>
      <c r="I654">
        <v>0</v>
      </c>
      <c r="J654">
        <v>0</v>
      </c>
      <c r="K654" t="s">
        <v>2</v>
      </c>
      <c r="L654" t="s">
        <v>34</v>
      </c>
      <c r="M654">
        <v>0</v>
      </c>
      <c r="N654">
        <v>0</v>
      </c>
      <c r="O654">
        <v>4</v>
      </c>
      <c r="P654" t="s">
        <v>1</v>
      </c>
      <c r="Q654">
        <v>0</v>
      </c>
      <c r="R654" t="s">
        <v>179</v>
      </c>
      <c r="S654" t="s">
        <v>1398</v>
      </c>
      <c r="T654" t="s">
        <v>3</v>
      </c>
      <c r="U654">
        <v>72</v>
      </c>
      <c r="V654" t="s">
        <v>2</v>
      </c>
      <c r="W654" t="s">
        <v>1</v>
      </c>
      <c r="X654" t="s">
        <v>2</v>
      </c>
      <c r="Y654">
        <v>0</v>
      </c>
      <c r="Z654" t="s">
        <v>2</v>
      </c>
      <c r="AA654" t="s">
        <v>43</v>
      </c>
      <c r="AB654" t="s">
        <v>58</v>
      </c>
      <c r="AC654">
        <v>35</v>
      </c>
      <c r="AD654">
        <v>680</v>
      </c>
      <c r="AE654" t="s">
        <v>39</v>
      </c>
      <c r="AF654" t="s">
        <v>39</v>
      </c>
    </row>
    <row r="655" spans="1:32" x14ac:dyDescent="0.25">
      <c r="A655" t="s">
        <v>1399</v>
      </c>
      <c r="B655" t="str">
        <f>IF(Databel___Data[[#This Row],[Churn flag]]=0,"Stayed","Churned")</f>
        <v>Stayed</v>
      </c>
      <c r="C655" t="s">
        <v>2</v>
      </c>
      <c r="D655">
        <f>IF(Databel___Data[[#This Row],[Churn Label]]="NO",0,1)</f>
        <v>0</v>
      </c>
      <c r="E655">
        <v>1</v>
      </c>
      <c r="F655">
        <v>23</v>
      </c>
      <c r="G655">
        <v>110</v>
      </c>
      <c r="H655">
        <v>206.9</v>
      </c>
      <c r="I655">
        <v>0</v>
      </c>
      <c r="J655">
        <v>0</v>
      </c>
      <c r="K655" t="s">
        <v>2</v>
      </c>
      <c r="L655" t="s">
        <v>34</v>
      </c>
      <c r="M655">
        <v>0</v>
      </c>
      <c r="N655">
        <v>1</v>
      </c>
      <c r="O655">
        <v>6</v>
      </c>
      <c r="P655" t="s">
        <v>1</v>
      </c>
      <c r="Q655">
        <v>0</v>
      </c>
      <c r="R655" t="s">
        <v>49</v>
      </c>
      <c r="S655" t="s">
        <v>1400</v>
      </c>
      <c r="T655" t="s">
        <v>3</v>
      </c>
      <c r="U655">
        <v>60</v>
      </c>
      <c r="V655" t="s">
        <v>2</v>
      </c>
      <c r="W655" t="s">
        <v>2</v>
      </c>
      <c r="X655" t="s">
        <v>2</v>
      </c>
      <c r="Y655">
        <v>0</v>
      </c>
      <c r="Z655" t="s">
        <v>1</v>
      </c>
      <c r="AA655" t="s">
        <v>57</v>
      </c>
      <c r="AB655" t="s">
        <v>38</v>
      </c>
      <c r="AC655">
        <v>21</v>
      </c>
      <c r="AD655">
        <v>489</v>
      </c>
      <c r="AE655" t="s">
        <v>39</v>
      </c>
      <c r="AF655" t="s">
        <v>39</v>
      </c>
    </row>
    <row r="656" spans="1:32" x14ac:dyDescent="0.25">
      <c r="A656" t="s">
        <v>1401</v>
      </c>
      <c r="B656" t="str">
        <f>IF(Databel___Data[[#This Row],[Churn flag]]=0,"Stayed","Churned")</f>
        <v>Stayed</v>
      </c>
      <c r="C656" t="s">
        <v>2</v>
      </c>
      <c r="D656">
        <f>IF(Databel___Data[[#This Row],[Churn Label]]="NO",0,1)</f>
        <v>0</v>
      </c>
      <c r="E656">
        <v>1</v>
      </c>
      <c r="F656">
        <v>1</v>
      </c>
      <c r="G656">
        <v>2</v>
      </c>
      <c r="H656">
        <v>4</v>
      </c>
      <c r="I656">
        <v>0</v>
      </c>
      <c r="J656">
        <v>0</v>
      </c>
      <c r="K656" t="s">
        <v>2</v>
      </c>
      <c r="L656" t="s">
        <v>34</v>
      </c>
      <c r="M656">
        <v>0</v>
      </c>
      <c r="N656">
        <v>1</v>
      </c>
      <c r="O656">
        <v>0</v>
      </c>
      <c r="P656" t="s">
        <v>2</v>
      </c>
      <c r="Q656">
        <v>0</v>
      </c>
      <c r="R656" t="s">
        <v>211</v>
      </c>
      <c r="S656" t="s">
        <v>1402</v>
      </c>
      <c r="T656" t="s">
        <v>3</v>
      </c>
      <c r="U656">
        <v>34</v>
      </c>
      <c r="V656" t="s">
        <v>2</v>
      </c>
      <c r="W656" t="s">
        <v>2</v>
      </c>
      <c r="X656" t="s">
        <v>2</v>
      </c>
      <c r="Y656">
        <v>0</v>
      </c>
      <c r="Z656" t="s">
        <v>2</v>
      </c>
      <c r="AA656" t="s">
        <v>37</v>
      </c>
      <c r="AB656" t="s">
        <v>58</v>
      </c>
      <c r="AC656">
        <v>14</v>
      </c>
      <c r="AD656">
        <v>14</v>
      </c>
      <c r="AE656" t="s">
        <v>39</v>
      </c>
      <c r="AF656" t="s">
        <v>39</v>
      </c>
    </row>
    <row r="657" spans="1:32" x14ac:dyDescent="0.25">
      <c r="A657" t="s">
        <v>1403</v>
      </c>
      <c r="B657" t="str">
        <f>IF(Databel___Data[[#This Row],[Churn flag]]=0,"Stayed","Churned")</f>
        <v>Stayed</v>
      </c>
      <c r="C657" t="s">
        <v>2</v>
      </c>
      <c r="D657">
        <f>IF(Databel___Data[[#This Row],[Churn Label]]="NO",0,1)</f>
        <v>0</v>
      </c>
      <c r="E657">
        <v>1</v>
      </c>
      <c r="F657">
        <v>61</v>
      </c>
      <c r="G657">
        <v>204</v>
      </c>
      <c r="H657">
        <v>428</v>
      </c>
      <c r="I657">
        <v>0</v>
      </c>
      <c r="J657">
        <v>0</v>
      </c>
      <c r="K657" t="s">
        <v>2</v>
      </c>
      <c r="L657" t="s">
        <v>34</v>
      </c>
      <c r="M657">
        <v>0</v>
      </c>
      <c r="N657">
        <v>2</v>
      </c>
      <c r="O657">
        <v>0</v>
      </c>
      <c r="P657" t="s">
        <v>2</v>
      </c>
      <c r="Q657">
        <v>0</v>
      </c>
      <c r="R657" t="s">
        <v>130</v>
      </c>
      <c r="S657" t="s">
        <v>1404</v>
      </c>
      <c r="T657" t="s">
        <v>0</v>
      </c>
      <c r="U657">
        <v>47</v>
      </c>
      <c r="V657" t="s">
        <v>2</v>
      </c>
      <c r="W657" t="s">
        <v>2</v>
      </c>
      <c r="X657" t="s">
        <v>2</v>
      </c>
      <c r="Y657">
        <v>0</v>
      </c>
      <c r="Z657" t="s">
        <v>2</v>
      </c>
      <c r="AA657" t="s">
        <v>43</v>
      </c>
      <c r="AB657" t="s">
        <v>58</v>
      </c>
      <c r="AC657">
        <v>13</v>
      </c>
      <c r="AD657">
        <v>778</v>
      </c>
      <c r="AE657" t="s">
        <v>39</v>
      </c>
      <c r="AF657" t="s">
        <v>39</v>
      </c>
    </row>
    <row r="658" spans="1:32" x14ac:dyDescent="0.25">
      <c r="A658" t="s">
        <v>1405</v>
      </c>
      <c r="B658" t="str">
        <f>IF(Databel___Data[[#This Row],[Churn flag]]=0,"Stayed","Churned")</f>
        <v>Stayed</v>
      </c>
      <c r="C658" t="s">
        <v>2</v>
      </c>
      <c r="D658">
        <f>IF(Databel___Data[[#This Row],[Churn Label]]="NO",0,1)</f>
        <v>0</v>
      </c>
      <c r="E658">
        <v>1</v>
      </c>
      <c r="F658">
        <v>58</v>
      </c>
      <c r="G658">
        <v>280</v>
      </c>
      <c r="H658">
        <v>753.5</v>
      </c>
      <c r="I658">
        <v>0</v>
      </c>
      <c r="J658">
        <v>0</v>
      </c>
      <c r="K658" t="s">
        <v>2</v>
      </c>
      <c r="L658" t="s">
        <v>34</v>
      </c>
      <c r="M658">
        <v>0</v>
      </c>
      <c r="N658">
        <v>0</v>
      </c>
      <c r="O658">
        <v>1</v>
      </c>
      <c r="P658" t="s">
        <v>1</v>
      </c>
      <c r="Q658">
        <v>0</v>
      </c>
      <c r="R658" t="s">
        <v>211</v>
      </c>
      <c r="S658" t="s">
        <v>1406</v>
      </c>
      <c r="T658" t="s">
        <v>0</v>
      </c>
      <c r="U658">
        <v>68</v>
      </c>
      <c r="V658" t="s">
        <v>2</v>
      </c>
      <c r="W658" t="s">
        <v>1</v>
      </c>
      <c r="X658" t="s">
        <v>2</v>
      </c>
      <c r="Y658">
        <v>0</v>
      </c>
      <c r="Z658" t="s">
        <v>2</v>
      </c>
      <c r="AA658" t="s">
        <v>57</v>
      </c>
      <c r="AB658" t="s">
        <v>58</v>
      </c>
      <c r="AC658">
        <v>51</v>
      </c>
      <c r="AD658">
        <v>2985</v>
      </c>
      <c r="AE658" t="s">
        <v>39</v>
      </c>
      <c r="AF658" t="s">
        <v>39</v>
      </c>
    </row>
    <row r="659" spans="1:32" x14ac:dyDescent="0.25">
      <c r="A659" t="s">
        <v>1407</v>
      </c>
      <c r="B659" t="str">
        <f>IF(Databel___Data[[#This Row],[Churn flag]]=0,"Stayed","Churned")</f>
        <v>Stayed</v>
      </c>
      <c r="C659" t="s">
        <v>2</v>
      </c>
      <c r="D659">
        <f>IF(Databel___Data[[#This Row],[Churn Label]]="NO",0,1)</f>
        <v>0</v>
      </c>
      <c r="E659">
        <v>1</v>
      </c>
      <c r="F659">
        <v>31</v>
      </c>
      <c r="G659">
        <v>104</v>
      </c>
      <c r="H659">
        <v>306.5</v>
      </c>
      <c r="I659">
        <v>0</v>
      </c>
      <c r="J659">
        <v>0</v>
      </c>
      <c r="K659" t="s">
        <v>2</v>
      </c>
      <c r="L659" t="s">
        <v>34</v>
      </c>
      <c r="M659">
        <v>0</v>
      </c>
      <c r="N659">
        <v>0</v>
      </c>
      <c r="O659">
        <v>0</v>
      </c>
      <c r="P659" t="s">
        <v>2</v>
      </c>
      <c r="Q659">
        <v>0</v>
      </c>
      <c r="R659" t="s">
        <v>41</v>
      </c>
      <c r="S659" t="s">
        <v>1408</v>
      </c>
      <c r="T659" t="s">
        <v>3</v>
      </c>
      <c r="U659">
        <v>48</v>
      </c>
      <c r="V659" t="s">
        <v>2</v>
      </c>
      <c r="W659" t="s">
        <v>2</v>
      </c>
      <c r="X659" t="s">
        <v>2</v>
      </c>
      <c r="Y659">
        <v>0</v>
      </c>
      <c r="Z659" t="s">
        <v>2</v>
      </c>
      <c r="AA659" t="s">
        <v>57</v>
      </c>
      <c r="AB659" t="s">
        <v>38</v>
      </c>
      <c r="AC659">
        <v>10</v>
      </c>
      <c r="AD659">
        <v>303</v>
      </c>
      <c r="AE659" t="s">
        <v>39</v>
      </c>
      <c r="AF659" t="s">
        <v>39</v>
      </c>
    </row>
    <row r="660" spans="1:32" x14ac:dyDescent="0.25">
      <c r="A660" t="s">
        <v>1409</v>
      </c>
      <c r="B660" t="str">
        <f>IF(Databel___Data[[#This Row],[Churn flag]]=0,"Stayed","Churned")</f>
        <v>Stayed</v>
      </c>
      <c r="C660" t="s">
        <v>2</v>
      </c>
      <c r="D660">
        <f>IF(Databel___Data[[#This Row],[Churn Label]]="NO",0,1)</f>
        <v>0</v>
      </c>
      <c r="E660">
        <v>1</v>
      </c>
      <c r="F660">
        <v>46</v>
      </c>
      <c r="G660">
        <v>202</v>
      </c>
      <c r="H660">
        <v>461.8</v>
      </c>
      <c r="I660">
        <v>0</v>
      </c>
      <c r="J660">
        <v>0</v>
      </c>
      <c r="K660" t="s">
        <v>2</v>
      </c>
      <c r="L660" t="s">
        <v>34</v>
      </c>
      <c r="M660">
        <v>0</v>
      </c>
      <c r="N660">
        <v>1</v>
      </c>
      <c r="O660">
        <v>11</v>
      </c>
      <c r="P660" t="s">
        <v>1</v>
      </c>
      <c r="Q660">
        <v>0</v>
      </c>
      <c r="R660" t="s">
        <v>435</v>
      </c>
      <c r="S660" t="s">
        <v>1410</v>
      </c>
      <c r="T660" t="s">
        <v>3</v>
      </c>
      <c r="U660">
        <v>79</v>
      </c>
      <c r="V660" t="s">
        <v>2</v>
      </c>
      <c r="W660" t="s">
        <v>1</v>
      </c>
      <c r="X660" t="s">
        <v>2</v>
      </c>
      <c r="Y660">
        <v>0</v>
      </c>
      <c r="Z660" t="s">
        <v>1</v>
      </c>
      <c r="AA660" t="s">
        <v>43</v>
      </c>
      <c r="AB660" t="s">
        <v>38</v>
      </c>
      <c r="AC660">
        <v>46</v>
      </c>
      <c r="AD660">
        <v>2120</v>
      </c>
      <c r="AE660" t="s">
        <v>39</v>
      </c>
      <c r="AF660" t="s">
        <v>39</v>
      </c>
    </row>
    <row r="661" spans="1:32" x14ac:dyDescent="0.25">
      <c r="A661" t="s">
        <v>1411</v>
      </c>
      <c r="B661" t="str">
        <f>IF(Databel___Data[[#This Row],[Churn flag]]=0,"Stayed","Churned")</f>
        <v>Stayed</v>
      </c>
      <c r="C661" t="s">
        <v>2</v>
      </c>
      <c r="D661">
        <f>IF(Databel___Data[[#This Row],[Churn Label]]="NO",0,1)</f>
        <v>0</v>
      </c>
      <c r="E661">
        <v>1</v>
      </c>
      <c r="F661">
        <v>52</v>
      </c>
      <c r="G661">
        <v>331</v>
      </c>
      <c r="H661">
        <v>774.8</v>
      </c>
      <c r="I661">
        <v>0</v>
      </c>
      <c r="J661">
        <v>0</v>
      </c>
      <c r="K661" t="s">
        <v>2</v>
      </c>
      <c r="L661" t="s">
        <v>34</v>
      </c>
      <c r="M661">
        <v>0</v>
      </c>
      <c r="N661">
        <v>2</v>
      </c>
      <c r="O661">
        <v>0</v>
      </c>
      <c r="P661" t="s">
        <v>2</v>
      </c>
      <c r="Q661">
        <v>0</v>
      </c>
      <c r="R661" t="s">
        <v>202</v>
      </c>
      <c r="S661" t="s">
        <v>1412</v>
      </c>
      <c r="T661" t="s">
        <v>0</v>
      </c>
      <c r="U661">
        <v>44</v>
      </c>
      <c r="V661" t="s">
        <v>2</v>
      </c>
      <c r="W661" t="s">
        <v>2</v>
      </c>
      <c r="X661" t="s">
        <v>2</v>
      </c>
      <c r="Y661">
        <v>0</v>
      </c>
      <c r="Z661" t="s">
        <v>2</v>
      </c>
      <c r="AA661" t="s">
        <v>43</v>
      </c>
      <c r="AB661" t="s">
        <v>58</v>
      </c>
      <c r="AC661">
        <v>9</v>
      </c>
      <c r="AD661">
        <v>464</v>
      </c>
      <c r="AE661" t="s">
        <v>39</v>
      </c>
      <c r="AF661" t="s">
        <v>39</v>
      </c>
    </row>
    <row r="662" spans="1:32" x14ac:dyDescent="0.25">
      <c r="A662" t="s">
        <v>1413</v>
      </c>
      <c r="B662" t="str">
        <f>IF(Databel___Data[[#This Row],[Churn flag]]=0,"Stayed","Churned")</f>
        <v>Stayed</v>
      </c>
      <c r="C662" t="s">
        <v>2</v>
      </c>
      <c r="D662">
        <f>IF(Databel___Data[[#This Row],[Churn Label]]="NO",0,1)</f>
        <v>0</v>
      </c>
      <c r="E662">
        <v>1</v>
      </c>
      <c r="F662">
        <v>32</v>
      </c>
      <c r="G662">
        <v>174</v>
      </c>
      <c r="H662">
        <v>410.3</v>
      </c>
      <c r="I662">
        <v>0</v>
      </c>
      <c r="J662">
        <v>0</v>
      </c>
      <c r="K662" t="s">
        <v>2</v>
      </c>
      <c r="L662" t="s">
        <v>34</v>
      </c>
      <c r="M662">
        <v>0</v>
      </c>
      <c r="N662">
        <v>1</v>
      </c>
      <c r="O662">
        <v>13</v>
      </c>
      <c r="P662" t="s">
        <v>2</v>
      </c>
      <c r="Q662">
        <v>53</v>
      </c>
      <c r="R662" t="s">
        <v>269</v>
      </c>
      <c r="S662" t="s">
        <v>1414</v>
      </c>
      <c r="T662" t="s">
        <v>3</v>
      </c>
      <c r="U662">
        <v>51</v>
      </c>
      <c r="V662" t="s">
        <v>2</v>
      </c>
      <c r="W662" t="s">
        <v>2</v>
      </c>
      <c r="X662" t="s">
        <v>2</v>
      </c>
      <c r="Y662">
        <v>0</v>
      </c>
      <c r="Z662" t="s">
        <v>2</v>
      </c>
      <c r="AA662" t="s">
        <v>37</v>
      </c>
      <c r="AB662" t="s">
        <v>38</v>
      </c>
      <c r="AC662">
        <v>34</v>
      </c>
      <c r="AD662">
        <v>1084</v>
      </c>
      <c r="AE662" t="s">
        <v>39</v>
      </c>
      <c r="AF662" t="s">
        <v>39</v>
      </c>
    </row>
    <row r="663" spans="1:32" x14ac:dyDescent="0.25">
      <c r="A663" t="s">
        <v>1415</v>
      </c>
      <c r="B663" t="str">
        <f>IF(Databel___Data[[#This Row],[Churn flag]]=0,"Stayed","Churned")</f>
        <v>Stayed</v>
      </c>
      <c r="C663" t="s">
        <v>2</v>
      </c>
      <c r="D663">
        <f>IF(Databel___Data[[#This Row],[Churn Label]]="NO",0,1)</f>
        <v>0</v>
      </c>
      <c r="E663">
        <v>1</v>
      </c>
      <c r="F663">
        <v>15</v>
      </c>
      <c r="G663">
        <v>42</v>
      </c>
      <c r="H663">
        <v>105.8</v>
      </c>
      <c r="I663">
        <v>0</v>
      </c>
      <c r="J663">
        <v>0</v>
      </c>
      <c r="K663" t="s">
        <v>2</v>
      </c>
      <c r="L663" t="s">
        <v>34</v>
      </c>
      <c r="M663">
        <v>0</v>
      </c>
      <c r="N663">
        <v>0</v>
      </c>
      <c r="O663">
        <v>8</v>
      </c>
      <c r="P663" t="s">
        <v>1</v>
      </c>
      <c r="Q663">
        <v>0</v>
      </c>
      <c r="R663" t="s">
        <v>275</v>
      </c>
      <c r="S663" t="s">
        <v>1416</v>
      </c>
      <c r="T663" t="s">
        <v>0</v>
      </c>
      <c r="U663">
        <v>38</v>
      </c>
      <c r="V663" t="s">
        <v>2</v>
      </c>
      <c r="W663" t="s">
        <v>2</v>
      </c>
      <c r="X663" t="s">
        <v>2</v>
      </c>
      <c r="Y663">
        <v>0</v>
      </c>
      <c r="Z663" t="s">
        <v>2</v>
      </c>
      <c r="AA663" t="s">
        <v>37</v>
      </c>
      <c r="AB663" t="s">
        <v>58</v>
      </c>
      <c r="AC663">
        <v>34</v>
      </c>
      <c r="AD663">
        <v>518</v>
      </c>
      <c r="AE663" t="s">
        <v>39</v>
      </c>
      <c r="AF663" t="s">
        <v>39</v>
      </c>
    </row>
    <row r="664" spans="1:32" x14ac:dyDescent="0.25">
      <c r="A664" t="s">
        <v>1417</v>
      </c>
      <c r="B664" t="str">
        <f>IF(Databel___Data[[#This Row],[Churn flag]]=0,"Stayed","Churned")</f>
        <v>Stayed</v>
      </c>
      <c r="C664" t="s">
        <v>2</v>
      </c>
      <c r="D664">
        <f>IF(Databel___Data[[#This Row],[Churn Label]]="NO",0,1)</f>
        <v>0</v>
      </c>
      <c r="E664">
        <v>1</v>
      </c>
      <c r="F664">
        <v>53</v>
      </c>
      <c r="G664">
        <v>277</v>
      </c>
      <c r="H664">
        <v>740.2</v>
      </c>
      <c r="I664">
        <v>0</v>
      </c>
      <c r="J664">
        <v>0</v>
      </c>
      <c r="K664" t="s">
        <v>2</v>
      </c>
      <c r="L664" t="s">
        <v>34</v>
      </c>
      <c r="M664">
        <v>0</v>
      </c>
      <c r="N664">
        <v>2</v>
      </c>
      <c r="O664">
        <v>3</v>
      </c>
      <c r="P664" t="s">
        <v>1</v>
      </c>
      <c r="Q664">
        <v>0</v>
      </c>
      <c r="R664" t="s">
        <v>240</v>
      </c>
      <c r="S664" t="s">
        <v>1418</v>
      </c>
      <c r="T664" t="s">
        <v>0</v>
      </c>
      <c r="U664">
        <v>60</v>
      </c>
      <c r="V664" t="s">
        <v>2</v>
      </c>
      <c r="W664" t="s">
        <v>2</v>
      </c>
      <c r="X664" t="s">
        <v>2</v>
      </c>
      <c r="Y664">
        <v>0</v>
      </c>
      <c r="Z664" t="s">
        <v>1</v>
      </c>
      <c r="AA664" t="s">
        <v>43</v>
      </c>
      <c r="AB664" t="s">
        <v>38</v>
      </c>
      <c r="AC664">
        <v>63</v>
      </c>
      <c r="AD664">
        <v>3356</v>
      </c>
      <c r="AE664" t="s">
        <v>39</v>
      </c>
      <c r="AF664" t="s">
        <v>39</v>
      </c>
    </row>
    <row r="665" spans="1:32" x14ac:dyDescent="0.25">
      <c r="A665" t="s">
        <v>1419</v>
      </c>
      <c r="B665" t="str">
        <f>IF(Databel___Data[[#This Row],[Churn flag]]=0,"Stayed","Churned")</f>
        <v>Stayed</v>
      </c>
      <c r="C665" t="s">
        <v>2</v>
      </c>
      <c r="D665">
        <f>IF(Databel___Data[[#This Row],[Churn Label]]="NO",0,1)</f>
        <v>0</v>
      </c>
      <c r="E665">
        <v>1</v>
      </c>
      <c r="F665">
        <v>30</v>
      </c>
      <c r="G665">
        <v>166</v>
      </c>
      <c r="H665">
        <v>416.9</v>
      </c>
      <c r="I665">
        <v>0</v>
      </c>
      <c r="J665">
        <v>0</v>
      </c>
      <c r="K665" t="s">
        <v>2</v>
      </c>
      <c r="L665" t="s">
        <v>34</v>
      </c>
      <c r="M665">
        <v>0</v>
      </c>
      <c r="N665">
        <v>2</v>
      </c>
      <c r="O665">
        <v>7</v>
      </c>
      <c r="P665" t="s">
        <v>1</v>
      </c>
      <c r="Q665">
        <v>0</v>
      </c>
      <c r="R665" t="s">
        <v>211</v>
      </c>
      <c r="S665" t="s">
        <v>1420</v>
      </c>
      <c r="T665" t="s">
        <v>3</v>
      </c>
      <c r="U665">
        <v>33</v>
      </c>
      <c r="V665" t="s">
        <v>2</v>
      </c>
      <c r="W665" t="s">
        <v>2</v>
      </c>
      <c r="X665" t="s">
        <v>2</v>
      </c>
      <c r="Y665">
        <v>0</v>
      </c>
      <c r="Z665" t="s">
        <v>1</v>
      </c>
      <c r="AA665" t="s">
        <v>43</v>
      </c>
      <c r="AB665" t="s">
        <v>38</v>
      </c>
      <c r="AC665">
        <v>43</v>
      </c>
      <c r="AD665">
        <v>1282</v>
      </c>
      <c r="AE665" t="s">
        <v>39</v>
      </c>
      <c r="AF665" t="s">
        <v>39</v>
      </c>
    </row>
    <row r="666" spans="1:32" x14ac:dyDescent="0.25">
      <c r="A666" t="s">
        <v>1421</v>
      </c>
      <c r="B666" t="str">
        <f>IF(Databel___Data[[#This Row],[Churn flag]]=0,"Stayed","Churned")</f>
        <v>Stayed</v>
      </c>
      <c r="C666" t="s">
        <v>2</v>
      </c>
      <c r="D666">
        <f>IF(Databel___Data[[#This Row],[Churn Label]]="NO",0,1)</f>
        <v>0</v>
      </c>
      <c r="E666">
        <v>1</v>
      </c>
      <c r="F666">
        <v>70</v>
      </c>
      <c r="G666">
        <v>402</v>
      </c>
      <c r="H666">
        <v>975</v>
      </c>
      <c r="I666">
        <v>0</v>
      </c>
      <c r="J666">
        <v>0</v>
      </c>
      <c r="K666" t="s">
        <v>2</v>
      </c>
      <c r="L666" t="s">
        <v>34</v>
      </c>
      <c r="M666">
        <v>0</v>
      </c>
      <c r="N666">
        <v>2</v>
      </c>
      <c r="O666">
        <v>10</v>
      </c>
      <c r="P666" t="s">
        <v>1</v>
      </c>
      <c r="Q666">
        <v>0</v>
      </c>
      <c r="R666" t="s">
        <v>156</v>
      </c>
      <c r="S666" t="s">
        <v>1422</v>
      </c>
      <c r="T666" t="s">
        <v>3</v>
      </c>
      <c r="U666">
        <v>24</v>
      </c>
      <c r="V666" t="s">
        <v>1</v>
      </c>
      <c r="W666" t="s">
        <v>2</v>
      </c>
      <c r="X666" t="s">
        <v>2</v>
      </c>
      <c r="Y666">
        <v>0</v>
      </c>
      <c r="Z666" t="s">
        <v>1</v>
      </c>
      <c r="AA666" t="s">
        <v>57</v>
      </c>
      <c r="AB666" t="s">
        <v>58</v>
      </c>
      <c r="AC666">
        <v>30</v>
      </c>
      <c r="AD666">
        <v>2120</v>
      </c>
      <c r="AE666" t="s">
        <v>39</v>
      </c>
      <c r="AF666" t="s">
        <v>39</v>
      </c>
    </row>
    <row r="667" spans="1:32" x14ac:dyDescent="0.25">
      <c r="A667" t="s">
        <v>1423</v>
      </c>
      <c r="B667" t="str">
        <f>IF(Databel___Data[[#This Row],[Churn flag]]=0,"Stayed","Churned")</f>
        <v>Stayed</v>
      </c>
      <c r="C667" t="s">
        <v>2</v>
      </c>
      <c r="D667">
        <f>IF(Databel___Data[[#This Row],[Churn Label]]="NO",0,1)</f>
        <v>0</v>
      </c>
      <c r="E667">
        <v>1</v>
      </c>
      <c r="F667">
        <v>41</v>
      </c>
      <c r="G667">
        <v>167</v>
      </c>
      <c r="H667">
        <v>414.6</v>
      </c>
      <c r="I667">
        <v>0</v>
      </c>
      <c r="J667">
        <v>0</v>
      </c>
      <c r="K667" t="s">
        <v>2</v>
      </c>
      <c r="L667" t="s">
        <v>34</v>
      </c>
      <c r="M667">
        <v>0</v>
      </c>
      <c r="N667">
        <v>0</v>
      </c>
      <c r="O667">
        <v>26</v>
      </c>
      <c r="P667" t="s">
        <v>1</v>
      </c>
      <c r="Q667">
        <v>0</v>
      </c>
      <c r="R667" t="s">
        <v>272</v>
      </c>
      <c r="S667" t="s">
        <v>1424</v>
      </c>
      <c r="T667" t="s">
        <v>3</v>
      </c>
      <c r="U667">
        <v>28</v>
      </c>
      <c r="V667" t="s">
        <v>1</v>
      </c>
      <c r="W667" t="s">
        <v>2</v>
      </c>
      <c r="X667" t="s">
        <v>2</v>
      </c>
      <c r="Y667">
        <v>0</v>
      </c>
      <c r="Z667" t="s">
        <v>1</v>
      </c>
      <c r="AA667" t="s">
        <v>43</v>
      </c>
      <c r="AB667" t="s">
        <v>38</v>
      </c>
      <c r="AC667">
        <v>33</v>
      </c>
      <c r="AD667">
        <v>1381</v>
      </c>
      <c r="AE667" t="s">
        <v>39</v>
      </c>
      <c r="AF667" t="s">
        <v>39</v>
      </c>
    </row>
    <row r="668" spans="1:32" x14ac:dyDescent="0.25">
      <c r="A668" t="s">
        <v>1425</v>
      </c>
      <c r="B668" t="str">
        <f>IF(Databel___Data[[#This Row],[Churn flag]]=0,"Stayed","Churned")</f>
        <v>Stayed</v>
      </c>
      <c r="C668" t="s">
        <v>2</v>
      </c>
      <c r="D668">
        <f>IF(Databel___Data[[#This Row],[Churn Label]]="NO",0,1)</f>
        <v>0</v>
      </c>
      <c r="E668">
        <v>1</v>
      </c>
      <c r="F668">
        <v>1</v>
      </c>
      <c r="G668">
        <v>2</v>
      </c>
      <c r="H668">
        <v>5</v>
      </c>
      <c r="I668">
        <v>0</v>
      </c>
      <c r="J668">
        <v>0</v>
      </c>
      <c r="K668" t="s">
        <v>2</v>
      </c>
      <c r="L668" t="s">
        <v>34</v>
      </c>
      <c r="M668">
        <v>0</v>
      </c>
      <c r="N668">
        <v>0</v>
      </c>
      <c r="O668">
        <v>4</v>
      </c>
      <c r="P668" t="s">
        <v>2</v>
      </c>
      <c r="Q668">
        <v>28</v>
      </c>
      <c r="R668" t="s">
        <v>68</v>
      </c>
      <c r="S668" t="s">
        <v>1426</v>
      </c>
      <c r="T668" t="s">
        <v>3</v>
      </c>
      <c r="U668">
        <v>53</v>
      </c>
      <c r="V668" t="s">
        <v>2</v>
      </c>
      <c r="W668" t="s">
        <v>2</v>
      </c>
      <c r="X668" t="s">
        <v>2</v>
      </c>
      <c r="Y668">
        <v>0</v>
      </c>
      <c r="Z668" t="s">
        <v>2</v>
      </c>
      <c r="AA668" t="s">
        <v>37</v>
      </c>
      <c r="AB668" t="s">
        <v>38</v>
      </c>
      <c r="AC668">
        <v>37</v>
      </c>
      <c r="AD668">
        <v>37</v>
      </c>
      <c r="AE668" t="s">
        <v>39</v>
      </c>
      <c r="AF668" t="s">
        <v>39</v>
      </c>
    </row>
    <row r="669" spans="1:32" x14ac:dyDescent="0.25">
      <c r="A669" t="s">
        <v>1427</v>
      </c>
      <c r="B669" t="str">
        <f>IF(Databel___Data[[#This Row],[Churn flag]]=0,"Stayed","Churned")</f>
        <v>Stayed</v>
      </c>
      <c r="C669" t="s">
        <v>2</v>
      </c>
      <c r="D669">
        <f>IF(Databel___Data[[#This Row],[Churn Label]]="NO",0,1)</f>
        <v>0</v>
      </c>
      <c r="E669">
        <v>1</v>
      </c>
      <c r="F669">
        <v>7</v>
      </c>
      <c r="G669">
        <v>32</v>
      </c>
      <c r="H669">
        <v>85.7</v>
      </c>
      <c r="I669">
        <v>0</v>
      </c>
      <c r="J669">
        <v>0</v>
      </c>
      <c r="K669" t="s">
        <v>2</v>
      </c>
      <c r="L669" t="s">
        <v>34</v>
      </c>
      <c r="M669">
        <v>0</v>
      </c>
      <c r="N669">
        <v>2</v>
      </c>
      <c r="O669">
        <v>2</v>
      </c>
      <c r="P669" t="s">
        <v>1</v>
      </c>
      <c r="Q669">
        <v>0</v>
      </c>
      <c r="R669" t="s">
        <v>55</v>
      </c>
      <c r="S669" t="s">
        <v>1428</v>
      </c>
      <c r="T669" t="s">
        <v>0</v>
      </c>
      <c r="U669">
        <v>37</v>
      </c>
      <c r="V669" t="s">
        <v>2</v>
      </c>
      <c r="W669" t="s">
        <v>2</v>
      </c>
      <c r="X669" t="s">
        <v>2</v>
      </c>
      <c r="Y669">
        <v>0</v>
      </c>
      <c r="Z669" t="s">
        <v>1</v>
      </c>
      <c r="AA669" t="s">
        <v>37</v>
      </c>
      <c r="AB669" t="s">
        <v>38</v>
      </c>
      <c r="AC669">
        <v>27</v>
      </c>
      <c r="AD669">
        <v>196</v>
      </c>
      <c r="AE669" t="s">
        <v>39</v>
      </c>
      <c r="AF669" t="s">
        <v>39</v>
      </c>
    </row>
    <row r="670" spans="1:32" x14ac:dyDescent="0.25">
      <c r="A670" t="s">
        <v>1429</v>
      </c>
      <c r="B670" t="str">
        <f>IF(Databel___Data[[#This Row],[Churn flag]]=0,"Stayed","Churned")</f>
        <v>Stayed</v>
      </c>
      <c r="C670" t="s">
        <v>2</v>
      </c>
      <c r="D670">
        <f>IF(Databel___Data[[#This Row],[Churn Label]]="NO",0,1)</f>
        <v>0</v>
      </c>
      <c r="E670">
        <v>1</v>
      </c>
      <c r="F670">
        <v>43</v>
      </c>
      <c r="G670">
        <v>212</v>
      </c>
      <c r="H670">
        <v>515.20000000000005</v>
      </c>
      <c r="I670">
        <v>0</v>
      </c>
      <c r="J670">
        <v>0</v>
      </c>
      <c r="K670" t="s">
        <v>2</v>
      </c>
      <c r="L670" t="s">
        <v>34</v>
      </c>
      <c r="M670">
        <v>0</v>
      </c>
      <c r="N670">
        <v>0</v>
      </c>
      <c r="O670">
        <v>0</v>
      </c>
      <c r="P670" t="s">
        <v>2</v>
      </c>
      <c r="Q670">
        <v>0</v>
      </c>
      <c r="R670" t="s">
        <v>240</v>
      </c>
      <c r="S670" t="s">
        <v>1430</v>
      </c>
      <c r="T670" t="s">
        <v>3</v>
      </c>
      <c r="U670">
        <v>31</v>
      </c>
      <c r="V670" t="s">
        <v>2</v>
      </c>
      <c r="W670" t="s">
        <v>2</v>
      </c>
      <c r="X670" t="s">
        <v>2</v>
      </c>
      <c r="Y670">
        <v>0</v>
      </c>
      <c r="Z670" t="s">
        <v>2</v>
      </c>
      <c r="AA670" t="s">
        <v>43</v>
      </c>
      <c r="AB670" t="s">
        <v>58</v>
      </c>
      <c r="AC670">
        <v>13</v>
      </c>
      <c r="AD670">
        <v>538</v>
      </c>
      <c r="AE670" t="s">
        <v>39</v>
      </c>
      <c r="AF670" t="s">
        <v>39</v>
      </c>
    </row>
    <row r="671" spans="1:32" x14ac:dyDescent="0.25">
      <c r="A671" t="s">
        <v>1431</v>
      </c>
      <c r="B671" t="str">
        <f>IF(Databel___Data[[#This Row],[Churn flag]]=0,"Stayed","Churned")</f>
        <v>Stayed</v>
      </c>
      <c r="C671" t="s">
        <v>2</v>
      </c>
      <c r="D671">
        <f>IF(Databel___Data[[#This Row],[Churn Label]]="NO",0,1)</f>
        <v>0</v>
      </c>
      <c r="E671">
        <v>1</v>
      </c>
      <c r="F671">
        <v>10</v>
      </c>
      <c r="G671">
        <v>52</v>
      </c>
      <c r="H671">
        <v>125.4</v>
      </c>
      <c r="I671">
        <v>0</v>
      </c>
      <c r="J671">
        <v>0</v>
      </c>
      <c r="K671" t="s">
        <v>2</v>
      </c>
      <c r="L671" t="s">
        <v>34</v>
      </c>
      <c r="M671">
        <v>0</v>
      </c>
      <c r="N671">
        <v>0</v>
      </c>
      <c r="O671">
        <v>12</v>
      </c>
      <c r="P671" t="s">
        <v>1</v>
      </c>
      <c r="Q671">
        <v>0</v>
      </c>
      <c r="R671" t="s">
        <v>171</v>
      </c>
      <c r="S671" t="s">
        <v>1432</v>
      </c>
      <c r="T671" t="s">
        <v>0</v>
      </c>
      <c r="U671">
        <v>26</v>
      </c>
      <c r="V671" t="s">
        <v>1</v>
      </c>
      <c r="W671" t="s">
        <v>2</v>
      </c>
      <c r="X671" t="s">
        <v>2</v>
      </c>
      <c r="Y671">
        <v>0</v>
      </c>
      <c r="Z671" t="s">
        <v>2</v>
      </c>
      <c r="AA671" t="s">
        <v>37</v>
      </c>
      <c r="AB671" t="s">
        <v>38</v>
      </c>
      <c r="AC671">
        <v>41</v>
      </c>
      <c r="AD671">
        <v>398</v>
      </c>
      <c r="AE671" t="s">
        <v>39</v>
      </c>
      <c r="AF671" t="s">
        <v>39</v>
      </c>
    </row>
    <row r="672" spans="1:32" x14ac:dyDescent="0.25">
      <c r="A672" t="s">
        <v>1433</v>
      </c>
      <c r="B672" t="str">
        <f>IF(Databel___Data[[#This Row],[Churn flag]]=0,"Stayed","Churned")</f>
        <v>Stayed</v>
      </c>
      <c r="C672" t="s">
        <v>2</v>
      </c>
      <c r="D672">
        <f>IF(Databel___Data[[#This Row],[Churn Label]]="NO",0,1)</f>
        <v>0</v>
      </c>
      <c r="E672">
        <v>1</v>
      </c>
      <c r="F672">
        <v>64</v>
      </c>
      <c r="G672">
        <v>170</v>
      </c>
      <c r="H672">
        <v>385</v>
      </c>
      <c r="I672">
        <v>0</v>
      </c>
      <c r="J672">
        <v>0</v>
      </c>
      <c r="K672" t="s">
        <v>2</v>
      </c>
      <c r="L672" t="s">
        <v>34</v>
      </c>
      <c r="M672">
        <v>0</v>
      </c>
      <c r="N672">
        <v>0</v>
      </c>
      <c r="O672">
        <v>10</v>
      </c>
      <c r="P672" t="s">
        <v>1</v>
      </c>
      <c r="Q672">
        <v>0</v>
      </c>
      <c r="R672" t="s">
        <v>435</v>
      </c>
      <c r="S672" t="s">
        <v>1434</v>
      </c>
      <c r="T672" t="s">
        <v>0</v>
      </c>
      <c r="U672">
        <v>24</v>
      </c>
      <c r="V672" t="s">
        <v>1</v>
      </c>
      <c r="W672" t="s">
        <v>2</v>
      </c>
      <c r="X672" t="s">
        <v>2</v>
      </c>
      <c r="Y672">
        <v>0</v>
      </c>
      <c r="Z672" t="s">
        <v>2</v>
      </c>
      <c r="AA672" t="s">
        <v>57</v>
      </c>
      <c r="AB672" t="s">
        <v>38</v>
      </c>
      <c r="AC672">
        <v>60</v>
      </c>
      <c r="AD672">
        <v>3841</v>
      </c>
      <c r="AE672" t="s">
        <v>39</v>
      </c>
      <c r="AF672" t="s">
        <v>39</v>
      </c>
    </row>
    <row r="673" spans="1:32" x14ac:dyDescent="0.25">
      <c r="A673" t="s">
        <v>1435</v>
      </c>
      <c r="B673" t="str">
        <f>IF(Databel___Data[[#This Row],[Churn flag]]=0,"Stayed","Churned")</f>
        <v>Stayed</v>
      </c>
      <c r="C673" t="s">
        <v>2</v>
      </c>
      <c r="D673">
        <f>IF(Databel___Data[[#This Row],[Churn Label]]="NO",0,1)</f>
        <v>0</v>
      </c>
      <c r="E673">
        <v>1</v>
      </c>
      <c r="F673">
        <v>68</v>
      </c>
      <c r="G673">
        <v>220</v>
      </c>
      <c r="H673">
        <v>541.6</v>
      </c>
      <c r="I673">
        <v>0</v>
      </c>
      <c r="J673">
        <v>0</v>
      </c>
      <c r="K673" t="s">
        <v>2</v>
      </c>
      <c r="L673" t="s">
        <v>34</v>
      </c>
      <c r="M673">
        <v>0</v>
      </c>
      <c r="N673">
        <v>0</v>
      </c>
      <c r="O673">
        <v>0</v>
      </c>
      <c r="P673" t="s">
        <v>2</v>
      </c>
      <c r="Q673">
        <v>0</v>
      </c>
      <c r="R673" t="s">
        <v>275</v>
      </c>
      <c r="S673" t="s">
        <v>1436</v>
      </c>
      <c r="T673" t="s">
        <v>0</v>
      </c>
      <c r="U673">
        <v>61</v>
      </c>
      <c r="V673" t="s">
        <v>2</v>
      </c>
      <c r="W673" t="s">
        <v>2</v>
      </c>
      <c r="X673" t="s">
        <v>2</v>
      </c>
      <c r="Y673">
        <v>0</v>
      </c>
      <c r="Z673" t="s">
        <v>2</v>
      </c>
      <c r="AA673" t="s">
        <v>57</v>
      </c>
      <c r="AB673" t="s">
        <v>38</v>
      </c>
      <c r="AC673">
        <v>13</v>
      </c>
      <c r="AD673">
        <v>851</v>
      </c>
      <c r="AE673" t="s">
        <v>39</v>
      </c>
      <c r="AF673" t="s">
        <v>39</v>
      </c>
    </row>
    <row r="674" spans="1:32" x14ac:dyDescent="0.25">
      <c r="A674" t="s">
        <v>1437</v>
      </c>
      <c r="B674" t="str">
        <f>IF(Databel___Data[[#This Row],[Churn flag]]=0,"Stayed","Churned")</f>
        <v>Stayed</v>
      </c>
      <c r="C674" t="s">
        <v>2</v>
      </c>
      <c r="D674">
        <f>IF(Databel___Data[[#This Row],[Churn Label]]="NO",0,1)</f>
        <v>0</v>
      </c>
      <c r="E674">
        <v>1</v>
      </c>
      <c r="F674">
        <v>68</v>
      </c>
      <c r="G674">
        <v>303</v>
      </c>
      <c r="H674">
        <v>682.1</v>
      </c>
      <c r="I674">
        <v>0</v>
      </c>
      <c r="J674">
        <v>0</v>
      </c>
      <c r="K674" t="s">
        <v>2</v>
      </c>
      <c r="L674" t="s">
        <v>34</v>
      </c>
      <c r="M674">
        <v>0</v>
      </c>
      <c r="N674">
        <v>0</v>
      </c>
      <c r="O674">
        <v>0</v>
      </c>
      <c r="P674" t="s">
        <v>2</v>
      </c>
      <c r="Q674">
        <v>0</v>
      </c>
      <c r="R674" t="s">
        <v>130</v>
      </c>
      <c r="S674" t="s">
        <v>1438</v>
      </c>
      <c r="T674" t="s">
        <v>0</v>
      </c>
      <c r="U674">
        <v>24</v>
      </c>
      <c r="V674" t="s">
        <v>1</v>
      </c>
      <c r="W674" t="s">
        <v>2</v>
      </c>
      <c r="X674" t="s">
        <v>2</v>
      </c>
      <c r="Y674">
        <v>0</v>
      </c>
      <c r="Z674" t="s">
        <v>2</v>
      </c>
      <c r="AA674" t="s">
        <v>57</v>
      </c>
      <c r="AB674" t="s">
        <v>58</v>
      </c>
      <c r="AC674">
        <v>14</v>
      </c>
      <c r="AD674">
        <v>964</v>
      </c>
      <c r="AE674" t="s">
        <v>39</v>
      </c>
      <c r="AF674" t="s">
        <v>39</v>
      </c>
    </row>
    <row r="675" spans="1:32" x14ac:dyDescent="0.25">
      <c r="A675" t="s">
        <v>1439</v>
      </c>
      <c r="B675" t="str">
        <f>IF(Databel___Data[[#This Row],[Churn flag]]=0,"Stayed","Churned")</f>
        <v>Stayed</v>
      </c>
      <c r="C675" t="s">
        <v>2</v>
      </c>
      <c r="D675">
        <f>IF(Databel___Data[[#This Row],[Churn Label]]="NO",0,1)</f>
        <v>0</v>
      </c>
      <c r="E675">
        <v>1</v>
      </c>
      <c r="F675">
        <v>41</v>
      </c>
      <c r="G675">
        <v>90</v>
      </c>
      <c r="H675">
        <v>246.3</v>
      </c>
      <c r="I675">
        <v>0</v>
      </c>
      <c r="J675">
        <v>0</v>
      </c>
      <c r="K675" t="s">
        <v>2</v>
      </c>
      <c r="L675" t="s">
        <v>34</v>
      </c>
      <c r="M675">
        <v>0</v>
      </c>
      <c r="N675">
        <v>0</v>
      </c>
      <c r="O675">
        <v>9</v>
      </c>
      <c r="P675" t="s">
        <v>1</v>
      </c>
      <c r="Q675">
        <v>0</v>
      </c>
      <c r="R675" t="s">
        <v>68</v>
      </c>
      <c r="S675" t="s">
        <v>1440</v>
      </c>
      <c r="T675" t="s">
        <v>3</v>
      </c>
      <c r="U675">
        <v>35</v>
      </c>
      <c r="V675" t="s">
        <v>2</v>
      </c>
      <c r="W675" t="s">
        <v>2</v>
      </c>
      <c r="X675" t="s">
        <v>2</v>
      </c>
      <c r="Y675">
        <v>0</v>
      </c>
      <c r="Z675" t="s">
        <v>2</v>
      </c>
      <c r="AA675" t="s">
        <v>37</v>
      </c>
      <c r="AB675" t="s">
        <v>58</v>
      </c>
      <c r="AC675">
        <v>30</v>
      </c>
      <c r="AD675">
        <v>1227</v>
      </c>
      <c r="AE675" t="s">
        <v>39</v>
      </c>
      <c r="AF675" t="s">
        <v>39</v>
      </c>
    </row>
    <row r="676" spans="1:32" x14ac:dyDescent="0.25">
      <c r="A676" t="s">
        <v>1441</v>
      </c>
      <c r="B676" t="str">
        <f>IF(Databel___Data[[#This Row],[Churn flag]]=0,"Stayed","Churned")</f>
        <v>Stayed</v>
      </c>
      <c r="C676" t="s">
        <v>2</v>
      </c>
      <c r="D676">
        <f>IF(Databel___Data[[#This Row],[Churn Label]]="NO",0,1)</f>
        <v>0</v>
      </c>
      <c r="E676">
        <v>1</v>
      </c>
      <c r="F676">
        <v>61</v>
      </c>
      <c r="G676">
        <v>211</v>
      </c>
      <c r="H676">
        <v>673.5</v>
      </c>
      <c r="I676">
        <v>0</v>
      </c>
      <c r="J676">
        <v>0</v>
      </c>
      <c r="K676" t="s">
        <v>2</v>
      </c>
      <c r="L676" t="s">
        <v>34</v>
      </c>
      <c r="M676">
        <v>0</v>
      </c>
      <c r="N676">
        <v>0</v>
      </c>
      <c r="O676">
        <v>13</v>
      </c>
      <c r="P676" t="s">
        <v>1</v>
      </c>
      <c r="Q676">
        <v>0</v>
      </c>
      <c r="R676" t="s">
        <v>65</v>
      </c>
      <c r="S676" t="s">
        <v>1442</v>
      </c>
      <c r="T676" t="s">
        <v>3</v>
      </c>
      <c r="U676">
        <v>37</v>
      </c>
      <c r="V676" t="s">
        <v>2</v>
      </c>
      <c r="W676" t="s">
        <v>2</v>
      </c>
      <c r="X676" t="s">
        <v>2</v>
      </c>
      <c r="Y676">
        <v>0</v>
      </c>
      <c r="Z676" t="s">
        <v>1</v>
      </c>
      <c r="AA676" t="s">
        <v>57</v>
      </c>
      <c r="AB676" t="s">
        <v>38</v>
      </c>
      <c r="AC676">
        <v>20</v>
      </c>
      <c r="AD676">
        <v>1200</v>
      </c>
      <c r="AE676" t="s">
        <v>39</v>
      </c>
      <c r="AF676" t="s">
        <v>39</v>
      </c>
    </row>
    <row r="677" spans="1:32" x14ac:dyDescent="0.25">
      <c r="A677" t="s">
        <v>1443</v>
      </c>
      <c r="B677" t="str">
        <f>IF(Databel___Data[[#This Row],[Churn flag]]=0,"Stayed","Churned")</f>
        <v>Stayed</v>
      </c>
      <c r="C677" t="s">
        <v>2</v>
      </c>
      <c r="D677">
        <f>IF(Databel___Data[[#This Row],[Churn Label]]="NO",0,1)</f>
        <v>0</v>
      </c>
      <c r="E677">
        <v>1</v>
      </c>
      <c r="F677">
        <v>70</v>
      </c>
      <c r="G677">
        <v>348</v>
      </c>
      <c r="H677">
        <v>910.6</v>
      </c>
      <c r="I677">
        <v>0</v>
      </c>
      <c r="J677">
        <v>0</v>
      </c>
      <c r="K677" t="s">
        <v>2</v>
      </c>
      <c r="L677" t="s">
        <v>34</v>
      </c>
      <c r="M677">
        <v>0</v>
      </c>
      <c r="N677">
        <v>0</v>
      </c>
      <c r="O677">
        <v>4</v>
      </c>
      <c r="P677" t="s">
        <v>2</v>
      </c>
      <c r="Q677">
        <v>83</v>
      </c>
      <c r="R677" t="s">
        <v>68</v>
      </c>
      <c r="S677" t="s">
        <v>1444</v>
      </c>
      <c r="T677" t="s">
        <v>0</v>
      </c>
      <c r="U677">
        <v>74</v>
      </c>
      <c r="V677" t="s">
        <v>2</v>
      </c>
      <c r="W677" t="s">
        <v>1</v>
      </c>
      <c r="X677" t="s">
        <v>2</v>
      </c>
      <c r="Y677">
        <v>0</v>
      </c>
      <c r="Z677" t="s">
        <v>1</v>
      </c>
      <c r="AA677" t="s">
        <v>57</v>
      </c>
      <c r="AB677" t="s">
        <v>58</v>
      </c>
      <c r="AC677">
        <v>49</v>
      </c>
      <c r="AD677">
        <v>3420</v>
      </c>
      <c r="AE677" t="s">
        <v>39</v>
      </c>
      <c r="AF677" t="s">
        <v>39</v>
      </c>
    </row>
    <row r="678" spans="1:32" x14ac:dyDescent="0.25">
      <c r="A678" t="s">
        <v>1445</v>
      </c>
      <c r="B678" t="str">
        <f>IF(Databel___Data[[#This Row],[Churn flag]]=0,"Stayed","Churned")</f>
        <v>Stayed</v>
      </c>
      <c r="C678" t="s">
        <v>2</v>
      </c>
      <c r="D678">
        <f>IF(Databel___Data[[#This Row],[Churn Label]]="NO",0,1)</f>
        <v>0</v>
      </c>
      <c r="E678">
        <v>1</v>
      </c>
      <c r="F678">
        <v>32</v>
      </c>
      <c r="G678">
        <v>48</v>
      </c>
      <c r="H678">
        <v>159.1</v>
      </c>
      <c r="I678">
        <v>0</v>
      </c>
      <c r="J678">
        <v>0</v>
      </c>
      <c r="K678" t="s">
        <v>2</v>
      </c>
      <c r="L678" t="s">
        <v>34</v>
      </c>
      <c r="M678">
        <v>0</v>
      </c>
      <c r="N678">
        <v>0</v>
      </c>
      <c r="O678">
        <v>3</v>
      </c>
      <c r="P678" t="s">
        <v>1</v>
      </c>
      <c r="Q678">
        <v>0</v>
      </c>
      <c r="R678" t="s">
        <v>374</v>
      </c>
      <c r="S678" t="s">
        <v>1446</v>
      </c>
      <c r="T678" t="s">
        <v>3</v>
      </c>
      <c r="U678">
        <v>32</v>
      </c>
      <c r="V678" t="s">
        <v>2</v>
      </c>
      <c r="W678" t="s">
        <v>2</v>
      </c>
      <c r="X678" t="s">
        <v>2</v>
      </c>
      <c r="Y678">
        <v>0</v>
      </c>
      <c r="Z678" t="s">
        <v>2</v>
      </c>
      <c r="AA678" t="s">
        <v>37</v>
      </c>
      <c r="AB678" t="s">
        <v>58</v>
      </c>
      <c r="AC678">
        <v>36</v>
      </c>
      <c r="AD678">
        <v>1137</v>
      </c>
      <c r="AE678" t="s">
        <v>39</v>
      </c>
      <c r="AF678" t="s">
        <v>39</v>
      </c>
    </row>
    <row r="679" spans="1:32" x14ac:dyDescent="0.25">
      <c r="A679" t="s">
        <v>1447</v>
      </c>
      <c r="B679" t="str">
        <f>IF(Databel___Data[[#This Row],[Churn flag]]=0,"Stayed","Churned")</f>
        <v>Stayed</v>
      </c>
      <c r="C679" t="s">
        <v>2</v>
      </c>
      <c r="D679">
        <f>IF(Databel___Data[[#This Row],[Churn Label]]="NO",0,1)</f>
        <v>0</v>
      </c>
      <c r="E679">
        <v>1</v>
      </c>
      <c r="F679">
        <v>41</v>
      </c>
      <c r="G679">
        <v>143</v>
      </c>
      <c r="H679">
        <v>286.10000000000002</v>
      </c>
      <c r="I679">
        <v>0</v>
      </c>
      <c r="J679">
        <v>0</v>
      </c>
      <c r="K679" t="s">
        <v>2</v>
      </c>
      <c r="L679" t="s">
        <v>34</v>
      </c>
      <c r="M679">
        <v>0</v>
      </c>
      <c r="N679">
        <v>0</v>
      </c>
      <c r="O679">
        <v>5</v>
      </c>
      <c r="P679" t="s">
        <v>1</v>
      </c>
      <c r="Q679">
        <v>0</v>
      </c>
      <c r="R679" t="s">
        <v>41</v>
      </c>
      <c r="S679" t="s">
        <v>1448</v>
      </c>
      <c r="T679" t="s">
        <v>3</v>
      </c>
      <c r="U679">
        <v>64</v>
      </c>
      <c r="V679" t="s">
        <v>2</v>
      </c>
      <c r="W679" t="s">
        <v>2</v>
      </c>
      <c r="X679" t="s">
        <v>2</v>
      </c>
      <c r="Y679">
        <v>0</v>
      </c>
      <c r="Z679" t="s">
        <v>2</v>
      </c>
      <c r="AA679" t="s">
        <v>57</v>
      </c>
      <c r="AB679" t="s">
        <v>58</v>
      </c>
      <c r="AC679">
        <v>26</v>
      </c>
      <c r="AD679">
        <v>1053</v>
      </c>
      <c r="AE679" t="s">
        <v>39</v>
      </c>
      <c r="AF679" t="s">
        <v>39</v>
      </c>
    </row>
    <row r="680" spans="1:32" x14ac:dyDescent="0.25">
      <c r="A680" t="s">
        <v>1449</v>
      </c>
      <c r="B680" t="str">
        <f>IF(Databel___Data[[#This Row],[Churn flag]]=0,"Stayed","Churned")</f>
        <v>Stayed</v>
      </c>
      <c r="C680" t="s">
        <v>2</v>
      </c>
      <c r="D680">
        <f>IF(Databel___Data[[#This Row],[Churn Label]]="NO",0,1)</f>
        <v>0</v>
      </c>
      <c r="E680">
        <v>1</v>
      </c>
      <c r="F680">
        <v>38</v>
      </c>
      <c r="G680">
        <v>85</v>
      </c>
      <c r="H680">
        <v>264</v>
      </c>
      <c r="I680">
        <v>0</v>
      </c>
      <c r="J680">
        <v>0</v>
      </c>
      <c r="K680" t="s">
        <v>2</v>
      </c>
      <c r="L680" t="s">
        <v>34</v>
      </c>
      <c r="M680">
        <v>0</v>
      </c>
      <c r="N680">
        <v>0</v>
      </c>
      <c r="O680">
        <v>0</v>
      </c>
      <c r="P680" t="s">
        <v>2</v>
      </c>
      <c r="Q680">
        <v>0</v>
      </c>
      <c r="R680" t="s">
        <v>88</v>
      </c>
      <c r="S680" t="s">
        <v>1450</v>
      </c>
      <c r="T680" t="s">
        <v>0</v>
      </c>
      <c r="U680">
        <v>35</v>
      </c>
      <c r="V680" t="s">
        <v>2</v>
      </c>
      <c r="W680" t="s">
        <v>2</v>
      </c>
      <c r="X680" t="s">
        <v>2</v>
      </c>
      <c r="Y680">
        <v>0</v>
      </c>
      <c r="Z680" t="s">
        <v>2</v>
      </c>
      <c r="AA680" t="s">
        <v>43</v>
      </c>
      <c r="AB680" t="s">
        <v>38</v>
      </c>
      <c r="AC680">
        <v>13</v>
      </c>
      <c r="AD680">
        <v>505</v>
      </c>
      <c r="AE680" t="s">
        <v>39</v>
      </c>
      <c r="AF680" t="s">
        <v>39</v>
      </c>
    </row>
    <row r="681" spans="1:32" x14ac:dyDescent="0.25">
      <c r="A681" t="s">
        <v>1451</v>
      </c>
      <c r="B681" t="str">
        <f>IF(Databel___Data[[#This Row],[Churn flag]]=0,"Stayed","Churned")</f>
        <v>Stayed</v>
      </c>
      <c r="C681" t="s">
        <v>2</v>
      </c>
      <c r="D681">
        <f>IF(Databel___Data[[#This Row],[Churn Label]]="NO",0,1)</f>
        <v>0</v>
      </c>
      <c r="E681">
        <v>1</v>
      </c>
      <c r="F681">
        <v>51</v>
      </c>
      <c r="G681">
        <v>122</v>
      </c>
      <c r="H681">
        <v>255.9</v>
      </c>
      <c r="I681">
        <v>357</v>
      </c>
      <c r="J681">
        <v>601.79999999999995</v>
      </c>
      <c r="K681" t="s">
        <v>1</v>
      </c>
      <c r="L681" t="s">
        <v>46</v>
      </c>
      <c r="M681">
        <v>0</v>
      </c>
      <c r="N681">
        <v>0</v>
      </c>
      <c r="O681">
        <v>6</v>
      </c>
      <c r="P681" t="s">
        <v>1</v>
      </c>
      <c r="Q681">
        <v>0</v>
      </c>
      <c r="R681" t="s">
        <v>269</v>
      </c>
      <c r="S681" t="s">
        <v>1452</v>
      </c>
      <c r="T681" t="s">
        <v>3</v>
      </c>
      <c r="U681">
        <v>35</v>
      </c>
      <c r="V681" t="s">
        <v>2</v>
      </c>
      <c r="W681" t="s">
        <v>2</v>
      </c>
      <c r="X681" t="s">
        <v>2</v>
      </c>
      <c r="Y681">
        <v>0</v>
      </c>
      <c r="Z681" t="s">
        <v>1</v>
      </c>
      <c r="AA681" t="s">
        <v>57</v>
      </c>
      <c r="AB681" t="s">
        <v>58</v>
      </c>
      <c r="AC681">
        <v>49</v>
      </c>
      <c r="AD681">
        <v>2483</v>
      </c>
      <c r="AE681" t="s">
        <v>39</v>
      </c>
      <c r="AF681" t="s">
        <v>39</v>
      </c>
    </row>
    <row r="682" spans="1:32" x14ac:dyDescent="0.25">
      <c r="A682" t="s">
        <v>1453</v>
      </c>
      <c r="B682" t="str">
        <f>IF(Databel___Data[[#This Row],[Churn flag]]=0,"Stayed","Churned")</f>
        <v>Stayed</v>
      </c>
      <c r="C682" t="s">
        <v>2</v>
      </c>
      <c r="D682">
        <f>IF(Databel___Data[[#This Row],[Churn Label]]="NO",0,1)</f>
        <v>0</v>
      </c>
      <c r="E682">
        <v>1</v>
      </c>
      <c r="F682">
        <v>70</v>
      </c>
      <c r="G682">
        <v>207</v>
      </c>
      <c r="H682">
        <v>487.6</v>
      </c>
      <c r="I682">
        <v>0</v>
      </c>
      <c r="J682">
        <v>0</v>
      </c>
      <c r="K682" t="s">
        <v>2</v>
      </c>
      <c r="L682" t="s">
        <v>34</v>
      </c>
      <c r="M682">
        <v>0</v>
      </c>
      <c r="N682">
        <v>0</v>
      </c>
      <c r="O682">
        <v>10</v>
      </c>
      <c r="P682" t="s">
        <v>1</v>
      </c>
      <c r="Q682">
        <v>0</v>
      </c>
      <c r="R682" t="s">
        <v>100</v>
      </c>
      <c r="S682" t="s">
        <v>1454</v>
      </c>
      <c r="T682" t="s">
        <v>3</v>
      </c>
      <c r="U682">
        <v>23</v>
      </c>
      <c r="V682" t="s">
        <v>1</v>
      </c>
      <c r="W682" t="s">
        <v>2</v>
      </c>
      <c r="X682" t="s">
        <v>2</v>
      </c>
      <c r="Y682">
        <v>0</v>
      </c>
      <c r="Z682" t="s">
        <v>1</v>
      </c>
      <c r="AA682" t="s">
        <v>57</v>
      </c>
      <c r="AB682" t="s">
        <v>38</v>
      </c>
      <c r="AC682">
        <v>22</v>
      </c>
      <c r="AD682">
        <v>1533</v>
      </c>
      <c r="AE682" t="s">
        <v>39</v>
      </c>
      <c r="AF682" t="s">
        <v>39</v>
      </c>
    </row>
    <row r="683" spans="1:32" x14ac:dyDescent="0.25">
      <c r="A683" t="s">
        <v>1455</v>
      </c>
      <c r="B683" t="str">
        <f>IF(Databel___Data[[#This Row],[Churn flag]]=0,"Stayed","Churned")</f>
        <v>Stayed</v>
      </c>
      <c r="C683" t="s">
        <v>2</v>
      </c>
      <c r="D683">
        <f>IF(Databel___Data[[#This Row],[Churn Label]]="NO",0,1)</f>
        <v>0</v>
      </c>
      <c r="E683">
        <v>1</v>
      </c>
      <c r="F683">
        <v>21</v>
      </c>
      <c r="G683">
        <v>145</v>
      </c>
      <c r="H683">
        <v>296.39999999999998</v>
      </c>
      <c r="I683">
        <v>0</v>
      </c>
      <c r="J683">
        <v>0</v>
      </c>
      <c r="K683" t="s">
        <v>2</v>
      </c>
      <c r="L683" t="s">
        <v>34</v>
      </c>
      <c r="M683">
        <v>0</v>
      </c>
      <c r="N683">
        <v>0</v>
      </c>
      <c r="O683">
        <v>9</v>
      </c>
      <c r="P683" t="s">
        <v>2</v>
      </c>
      <c r="Q683">
        <v>0</v>
      </c>
      <c r="R683" t="s">
        <v>202</v>
      </c>
      <c r="S683" t="s">
        <v>1456</v>
      </c>
      <c r="T683" t="s">
        <v>3</v>
      </c>
      <c r="U683">
        <v>54</v>
      </c>
      <c r="V683" t="s">
        <v>2</v>
      </c>
      <c r="W683" t="s">
        <v>2</v>
      </c>
      <c r="X683" t="s">
        <v>2</v>
      </c>
      <c r="Y683">
        <v>0</v>
      </c>
      <c r="Z683" t="s">
        <v>2</v>
      </c>
      <c r="AA683" t="s">
        <v>37</v>
      </c>
      <c r="AB683" t="s">
        <v>58</v>
      </c>
      <c r="AC683">
        <v>43</v>
      </c>
      <c r="AD683">
        <v>911</v>
      </c>
      <c r="AE683" t="s">
        <v>39</v>
      </c>
      <c r="AF683" t="s">
        <v>39</v>
      </c>
    </row>
    <row r="684" spans="1:32" x14ac:dyDescent="0.25">
      <c r="A684" t="s">
        <v>1457</v>
      </c>
      <c r="B684" t="str">
        <f>IF(Databel___Data[[#This Row],[Churn flag]]=0,"Stayed","Churned")</f>
        <v>Stayed</v>
      </c>
      <c r="C684" t="s">
        <v>2</v>
      </c>
      <c r="D684">
        <f>IF(Databel___Data[[#This Row],[Churn Label]]="NO",0,1)</f>
        <v>0</v>
      </c>
      <c r="E684">
        <v>1</v>
      </c>
      <c r="F684">
        <v>51</v>
      </c>
      <c r="G684">
        <v>422</v>
      </c>
      <c r="H684">
        <v>759.8</v>
      </c>
      <c r="I684">
        <v>0</v>
      </c>
      <c r="J684">
        <v>0</v>
      </c>
      <c r="K684" t="s">
        <v>2</v>
      </c>
      <c r="L684" t="s">
        <v>34</v>
      </c>
      <c r="M684">
        <v>0</v>
      </c>
      <c r="N684">
        <v>0</v>
      </c>
      <c r="O684">
        <v>1</v>
      </c>
      <c r="P684" t="s">
        <v>1</v>
      </c>
      <c r="Q684">
        <v>0</v>
      </c>
      <c r="R684" t="s">
        <v>125</v>
      </c>
      <c r="S684" t="s">
        <v>1458</v>
      </c>
      <c r="T684" t="s">
        <v>0</v>
      </c>
      <c r="U684">
        <v>63</v>
      </c>
      <c r="V684" t="s">
        <v>2</v>
      </c>
      <c r="W684" t="s">
        <v>2</v>
      </c>
      <c r="X684" t="s">
        <v>2</v>
      </c>
      <c r="Y684">
        <v>0</v>
      </c>
      <c r="Z684" t="s">
        <v>1</v>
      </c>
      <c r="AA684" t="s">
        <v>43</v>
      </c>
      <c r="AB684" t="s">
        <v>58</v>
      </c>
      <c r="AC684">
        <v>53</v>
      </c>
      <c r="AD684">
        <v>2700</v>
      </c>
      <c r="AE684" t="s">
        <v>39</v>
      </c>
      <c r="AF684" t="s">
        <v>39</v>
      </c>
    </row>
    <row r="685" spans="1:32" x14ac:dyDescent="0.25">
      <c r="A685" t="s">
        <v>1459</v>
      </c>
      <c r="B685" t="str">
        <f>IF(Databel___Data[[#This Row],[Churn flag]]=0,"Stayed","Churned")</f>
        <v>Stayed</v>
      </c>
      <c r="C685" t="s">
        <v>2</v>
      </c>
      <c r="D685">
        <f>IF(Databel___Data[[#This Row],[Churn Label]]="NO",0,1)</f>
        <v>0</v>
      </c>
      <c r="E685">
        <v>1</v>
      </c>
      <c r="F685">
        <v>26</v>
      </c>
      <c r="G685">
        <v>66</v>
      </c>
      <c r="H685">
        <v>183.1</v>
      </c>
      <c r="I685">
        <v>0</v>
      </c>
      <c r="J685">
        <v>0</v>
      </c>
      <c r="K685" t="s">
        <v>2</v>
      </c>
      <c r="L685" t="s">
        <v>34</v>
      </c>
      <c r="M685">
        <v>0</v>
      </c>
      <c r="N685">
        <v>0</v>
      </c>
      <c r="O685">
        <v>5</v>
      </c>
      <c r="P685" t="s">
        <v>1</v>
      </c>
      <c r="Q685">
        <v>0</v>
      </c>
      <c r="R685" t="s">
        <v>135</v>
      </c>
      <c r="S685" t="s">
        <v>1460</v>
      </c>
      <c r="T685" t="s">
        <v>3</v>
      </c>
      <c r="U685">
        <v>45</v>
      </c>
      <c r="V685" t="s">
        <v>2</v>
      </c>
      <c r="W685" t="s">
        <v>2</v>
      </c>
      <c r="X685" t="s">
        <v>2</v>
      </c>
      <c r="Y685">
        <v>0</v>
      </c>
      <c r="Z685" t="s">
        <v>1</v>
      </c>
      <c r="AA685" t="s">
        <v>43</v>
      </c>
      <c r="AB685" t="s">
        <v>38</v>
      </c>
      <c r="AC685">
        <v>30</v>
      </c>
      <c r="AD685">
        <v>781</v>
      </c>
      <c r="AE685" t="s">
        <v>39</v>
      </c>
      <c r="AF685" t="s">
        <v>39</v>
      </c>
    </row>
    <row r="686" spans="1:32" x14ac:dyDescent="0.25">
      <c r="A686" t="s">
        <v>1461</v>
      </c>
      <c r="B686" t="str">
        <f>IF(Databel___Data[[#This Row],[Churn flag]]=0,"Stayed","Churned")</f>
        <v>Stayed</v>
      </c>
      <c r="C686" t="s">
        <v>2</v>
      </c>
      <c r="D686">
        <f>IF(Databel___Data[[#This Row],[Churn Label]]="NO",0,1)</f>
        <v>0</v>
      </c>
      <c r="E686">
        <v>1</v>
      </c>
      <c r="F686">
        <v>12</v>
      </c>
      <c r="G686">
        <v>66</v>
      </c>
      <c r="H686">
        <v>169.3</v>
      </c>
      <c r="I686">
        <v>0</v>
      </c>
      <c r="J686">
        <v>0</v>
      </c>
      <c r="K686" t="s">
        <v>2</v>
      </c>
      <c r="L686" t="s">
        <v>34</v>
      </c>
      <c r="M686">
        <v>0</v>
      </c>
      <c r="N686">
        <v>0</v>
      </c>
      <c r="O686">
        <v>6</v>
      </c>
      <c r="P686" t="s">
        <v>1</v>
      </c>
      <c r="Q686">
        <v>0</v>
      </c>
      <c r="R686" t="s">
        <v>65</v>
      </c>
      <c r="S686" t="s">
        <v>1462</v>
      </c>
      <c r="T686" t="s">
        <v>3</v>
      </c>
      <c r="U686">
        <v>62</v>
      </c>
      <c r="V686" t="s">
        <v>2</v>
      </c>
      <c r="W686" t="s">
        <v>2</v>
      </c>
      <c r="X686" t="s">
        <v>2</v>
      </c>
      <c r="Y686">
        <v>0</v>
      </c>
      <c r="Z686" t="s">
        <v>2</v>
      </c>
      <c r="AA686" t="s">
        <v>37</v>
      </c>
      <c r="AB686" t="s">
        <v>38</v>
      </c>
      <c r="AC686">
        <v>19</v>
      </c>
      <c r="AD686">
        <v>230</v>
      </c>
      <c r="AE686" t="s">
        <v>39</v>
      </c>
      <c r="AF686" t="s">
        <v>39</v>
      </c>
    </row>
    <row r="687" spans="1:32" x14ac:dyDescent="0.25">
      <c r="A687" t="s">
        <v>1463</v>
      </c>
      <c r="B687" t="str">
        <f>IF(Databel___Data[[#This Row],[Churn flag]]=0,"Stayed","Churned")</f>
        <v>Stayed</v>
      </c>
      <c r="C687" t="s">
        <v>2</v>
      </c>
      <c r="D687">
        <f>IF(Databel___Data[[#This Row],[Churn Label]]="NO",0,1)</f>
        <v>0</v>
      </c>
      <c r="E687">
        <v>1</v>
      </c>
      <c r="F687">
        <v>23</v>
      </c>
      <c r="G687">
        <v>55</v>
      </c>
      <c r="H687">
        <v>185.2</v>
      </c>
      <c r="I687">
        <v>0</v>
      </c>
      <c r="J687">
        <v>0</v>
      </c>
      <c r="K687" t="s">
        <v>2</v>
      </c>
      <c r="L687" t="s">
        <v>34</v>
      </c>
      <c r="M687">
        <v>0</v>
      </c>
      <c r="N687">
        <v>0</v>
      </c>
      <c r="O687">
        <v>29</v>
      </c>
      <c r="P687" t="s">
        <v>1</v>
      </c>
      <c r="Q687">
        <v>0</v>
      </c>
      <c r="R687" t="s">
        <v>35</v>
      </c>
      <c r="S687" t="s">
        <v>1464</v>
      </c>
      <c r="T687" t="s">
        <v>0</v>
      </c>
      <c r="U687">
        <v>29</v>
      </c>
      <c r="V687" t="s">
        <v>1</v>
      </c>
      <c r="W687" t="s">
        <v>2</v>
      </c>
      <c r="X687" t="s">
        <v>2</v>
      </c>
      <c r="Y687">
        <v>0</v>
      </c>
      <c r="Z687" t="s">
        <v>1</v>
      </c>
      <c r="AA687" t="s">
        <v>43</v>
      </c>
      <c r="AB687" t="s">
        <v>58</v>
      </c>
      <c r="AC687">
        <v>24</v>
      </c>
      <c r="AD687">
        <v>558</v>
      </c>
      <c r="AE687" t="s">
        <v>39</v>
      </c>
      <c r="AF687" t="s">
        <v>39</v>
      </c>
    </row>
    <row r="688" spans="1:32" x14ac:dyDescent="0.25">
      <c r="A688" t="s">
        <v>1465</v>
      </c>
      <c r="B688" t="str">
        <f>IF(Databel___Data[[#This Row],[Churn flag]]=0,"Stayed","Churned")</f>
        <v>Stayed</v>
      </c>
      <c r="C688" t="s">
        <v>2</v>
      </c>
      <c r="D688">
        <f>IF(Databel___Data[[#This Row],[Churn Label]]="NO",0,1)</f>
        <v>0</v>
      </c>
      <c r="E688">
        <v>1</v>
      </c>
      <c r="F688">
        <v>27</v>
      </c>
      <c r="G688">
        <v>180</v>
      </c>
      <c r="H688">
        <v>409.6</v>
      </c>
      <c r="I688">
        <v>270</v>
      </c>
      <c r="J688">
        <v>332.1</v>
      </c>
      <c r="K688" t="s">
        <v>1</v>
      </c>
      <c r="L688" t="s">
        <v>46</v>
      </c>
      <c r="M688">
        <v>0</v>
      </c>
      <c r="N688">
        <v>0</v>
      </c>
      <c r="O688">
        <v>0</v>
      </c>
      <c r="P688" t="s">
        <v>2</v>
      </c>
      <c r="Q688">
        <v>0</v>
      </c>
      <c r="R688" t="s">
        <v>135</v>
      </c>
      <c r="S688" t="s">
        <v>1466</v>
      </c>
      <c r="T688" t="s">
        <v>3</v>
      </c>
      <c r="U688">
        <v>28</v>
      </c>
      <c r="V688" t="s">
        <v>1</v>
      </c>
      <c r="W688" t="s">
        <v>2</v>
      </c>
      <c r="X688" t="s">
        <v>2</v>
      </c>
      <c r="Y688">
        <v>0</v>
      </c>
      <c r="Z688" t="s">
        <v>2</v>
      </c>
      <c r="AA688" t="s">
        <v>37</v>
      </c>
      <c r="AB688" t="s">
        <v>38</v>
      </c>
      <c r="AC688">
        <v>12</v>
      </c>
      <c r="AD688">
        <v>339</v>
      </c>
      <c r="AE688" t="s">
        <v>39</v>
      </c>
      <c r="AF688" t="s">
        <v>39</v>
      </c>
    </row>
    <row r="689" spans="1:32" x14ac:dyDescent="0.25">
      <c r="A689" t="s">
        <v>1467</v>
      </c>
      <c r="B689" t="str">
        <f>IF(Databel___Data[[#This Row],[Churn flag]]=0,"Stayed","Churned")</f>
        <v>Stayed</v>
      </c>
      <c r="C689" t="s">
        <v>2</v>
      </c>
      <c r="D689">
        <f>IF(Databel___Data[[#This Row],[Churn Label]]="NO",0,1)</f>
        <v>0</v>
      </c>
      <c r="E689">
        <v>1</v>
      </c>
      <c r="F689">
        <v>45</v>
      </c>
      <c r="G689">
        <v>265</v>
      </c>
      <c r="H689">
        <v>539.1</v>
      </c>
      <c r="I689">
        <v>0</v>
      </c>
      <c r="J689">
        <v>0</v>
      </c>
      <c r="K689" t="s">
        <v>2</v>
      </c>
      <c r="L689" t="s">
        <v>34</v>
      </c>
      <c r="M689">
        <v>0</v>
      </c>
      <c r="N689">
        <v>0</v>
      </c>
      <c r="O689">
        <v>10</v>
      </c>
      <c r="P689" t="s">
        <v>1</v>
      </c>
      <c r="Q689">
        <v>0</v>
      </c>
      <c r="R689" t="s">
        <v>240</v>
      </c>
      <c r="S689" t="s">
        <v>1468</v>
      </c>
      <c r="T689" t="s">
        <v>3</v>
      </c>
      <c r="U689">
        <v>67</v>
      </c>
      <c r="V689" t="s">
        <v>2</v>
      </c>
      <c r="W689" t="s">
        <v>1</v>
      </c>
      <c r="X689" t="s">
        <v>2</v>
      </c>
      <c r="Y689">
        <v>0</v>
      </c>
      <c r="Z689" t="s">
        <v>2</v>
      </c>
      <c r="AA689" t="s">
        <v>43</v>
      </c>
      <c r="AB689" t="s">
        <v>58</v>
      </c>
      <c r="AC689">
        <v>46</v>
      </c>
      <c r="AD689">
        <v>2083</v>
      </c>
      <c r="AE689" t="s">
        <v>39</v>
      </c>
      <c r="AF689" t="s">
        <v>39</v>
      </c>
    </row>
    <row r="690" spans="1:32" x14ac:dyDescent="0.25">
      <c r="A690" t="s">
        <v>1469</v>
      </c>
      <c r="B690" t="str">
        <f>IF(Databel___Data[[#This Row],[Churn flag]]=0,"Stayed","Churned")</f>
        <v>Stayed</v>
      </c>
      <c r="C690" t="s">
        <v>2</v>
      </c>
      <c r="D690">
        <f>IF(Databel___Data[[#This Row],[Churn Label]]="NO",0,1)</f>
        <v>0</v>
      </c>
      <c r="E690">
        <v>1</v>
      </c>
      <c r="F690">
        <v>73</v>
      </c>
      <c r="G690">
        <v>246</v>
      </c>
      <c r="H690">
        <v>654.20000000000005</v>
      </c>
      <c r="I690">
        <v>0</v>
      </c>
      <c r="J690">
        <v>0</v>
      </c>
      <c r="K690" t="s">
        <v>2</v>
      </c>
      <c r="L690" t="s">
        <v>34</v>
      </c>
      <c r="M690">
        <v>0</v>
      </c>
      <c r="N690">
        <v>0</v>
      </c>
      <c r="O690">
        <v>7</v>
      </c>
      <c r="P690" t="s">
        <v>1</v>
      </c>
      <c r="Q690">
        <v>0</v>
      </c>
      <c r="R690" t="s">
        <v>68</v>
      </c>
      <c r="S690" t="s">
        <v>1470</v>
      </c>
      <c r="T690" t="s">
        <v>0</v>
      </c>
      <c r="U690">
        <v>70</v>
      </c>
      <c r="V690" t="s">
        <v>2</v>
      </c>
      <c r="W690" t="s">
        <v>1</v>
      </c>
      <c r="X690" t="s">
        <v>2</v>
      </c>
      <c r="Y690">
        <v>0</v>
      </c>
      <c r="Z690" t="s">
        <v>1</v>
      </c>
      <c r="AA690" t="s">
        <v>57</v>
      </c>
      <c r="AB690" t="s">
        <v>38</v>
      </c>
      <c r="AC690">
        <v>63</v>
      </c>
      <c r="AD690">
        <v>4569</v>
      </c>
      <c r="AE690" t="s">
        <v>39</v>
      </c>
      <c r="AF690" t="s">
        <v>39</v>
      </c>
    </row>
    <row r="691" spans="1:32" x14ac:dyDescent="0.25">
      <c r="A691" t="s">
        <v>1471</v>
      </c>
      <c r="B691" t="str">
        <f>IF(Databel___Data[[#This Row],[Churn flag]]=0,"Stayed","Churned")</f>
        <v>Stayed</v>
      </c>
      <c r="C691" t="s">
        <v>2</v>
      </c>
      <c r="D691">
        <f>IF(Databel___Data[[#This Row],[Churn Label]]="NO",0,1)</f>
        <v>0</v>
      </c>
      <c r="E691">
        <v>1</v>
      </c>
      <c r="F691">
        <v>12</v>
      </c>
      <c r="G691">
        <v>38</v>
      </c>
      <c r="H691">
        <v>81.5</v>
      </c>
      <c r="I691">
        <v>0</v>
      </c>
      <c r="J691">
        <v>0</v>
      </c>
      <c r="K691" t="s">
        <v>2</v>
      </c>
      <c r="L691" t="s">
        <v>34</v>
      </c>
      <c r="M691">
        <v>0</v>
      </c>
      <c r="N691">
        <v>0</v>
      </c>
      <c r="O691">
        <v>0</v>
      </c>
      <c r="P691" t="s">
        <v>2</v>
      </c>
      <c r="Q691">
        <v>0</v>
      </c>
      <c r="R691" t="s">
        <v>88</v>
      </c>
      <c r="S691" t="s">
        <v>1472</v>
      </c>
      <c r="T691" t="s">
        <v>3</v>
      </c>
      <c r="U691">
        <v>70</v>
      </c>
      <c r="V691" t="s">
        <v>2</v>
      </c>
      <c r="W691" t="s">
        <v>1</v>
      </c>
      <c r="X691" t="s">
        <v>2</v>
      </c>
      <c r="Y691">
        <v>0</v>
      </c>
      <c r="Z691" t="s">
        <v>2</v>
      </c>
      <c r="AA691" t="s">
        <v>43</v>
      </c>
      <c r="AB691" t="s">
        <v>58</v>
      </c>
      <c r="AC691">
        <v>10</v>
      </c>
      <c r="AD691">
        <v>114</v>
      </c>
      <c r="AE691" t="s">
        <v>39</v>
      </c>
      <c r="AF691" t="s">
        <v>39</v>
      </c>
    </row>
    <row r="692" spans="1:32" x14ac:dyDescent="0.25">
      <c r="A692" t="s">
        <v>1473</v>
      </c>
      <c r="B692" t="str">
        <f>IF(Databel___Data[[#This Row],[Churn flag]]=0,"Stayed","Churned")</f>
        <v>Stayed</v>
      </c>
      <c r="C692" t="s">
        <v>2</v>
      </c>
      <c r="D692">
        <f>IF(Databel___Data[[#This Row],[Churn Label]]="NO",0,1)</f>
        <v>0</v>
      </c>
      <c r="E692">
        <v>1</v>
      </c>
      <c r="F692">
        <v>13</v>
      </c>
      <c r="G692">
        <v>77</v>
      </c>
      <c r="H692">
        <v>169.8</v>
      </c>
      <c r="I692">
        <v>0</v>
      </c>
      <c r="J692">
        <v>0</v>
      </c>
      <c r="K692" t="s">
        <v>2</v>
      </c>
      <c r="L692" t="s">
        <v>34</v>
      </c>
      <c r="M692">
        <v>0</v>
      </c>
      <c r="N692">
        <v>0</v>
      </c>
      <c r="O692">
        <v>10</v>
      </c>
      <c r="P692" t="s">
        <v>1</v>
      </c>
      <c r="Q692">
        <v>0</v>
      </c>
      <c r="R692" t="s">
        <v>94</v>
      </c>
      <c r="S692" t="s">
        <v>1474</v>
      </c>
      <c r="T692" t="s">
        <v>0</v>
      </c>
      <c r="U692">
        <v>33</v>
      </c>
      <c r="V692" t="s">
        <v>2</v>
      </c>
      <c r="W692" t="s">
        <v>2</v>
      </c>
      <c r="X692" t="s">
        <v>2</v>
      </c>
      <c r="Y692">
        <v>0</v>
      </c>
      <c r="Z692" t="s">
        <v>1</v>
      </c>
      <c r="AA692" t="s">
        <v>57</v>
      </c>
      <c r="AB692" t="s">
        <v>58</v>
      </c>
      <c r="AC692">
        <v>32</v>
      </c>
      <c r="AD692">
        <v>420</v>
      </c>
      <c r="AE692" t="s">
        <v>39</v>
      </c>
      <c r="AF692" t="s">
        <v>39</v>
      </c>
    </row>
    <row r="693" spans="1:32" x14ac:dyDescent="0.25">
      <c r="A693" t="s">
        <v>1475</v>
      </c>
      <c r="B693" t="str">
        <f>IF(Databel___Data[[#This Row],[Churn flag]]=0,"Stayed","Churned")</f>
        <v>Stayed</v>
      </c>
      <c r="C693" t="s">
        <v>2</v>
      </c>
      <c r="D693">
        <f>IF(Databel___Data[[#This Row],[Churn Label]]="NO",0,1)</f>
        <v>0</v>
      </c>
      <c r="E693">
        <v>1</v>
      </c>
      <c r="F693">
        <v>19</v>
      </c>
      <c r="G693">
        <v>59</v>
      </c>
      <c r="H693">
        <v>170.3</v>
      </c>
      <c r="I693">
        <v>0</v>
      </c>
      <c r="J693">
        <v>0</v>
      </c>
      <c r="K693" t="s">
        <v>2</v>
      </c>
      <c r="L693" t="s">
        <v>34</v>
      </c>
      <c r="M693">
        <v>0</v>
      </c>
      <c r="N693">
        <v>0</v>
      </c>
      <c r="O693">
        <v>6</v>
      </c>
      <c r="P693" t="s">
        <v>1</v>
      </c>
      <c r="Q693">
        <v>0</v>
      </c>
      <c r="R693" t="s">
        <v>125</v>
      </c>
      <c r="S693" t="s">
        <v>1476</v>
      </c>
      <c r="T693" t="s">
        <v>3</v>
      </c>
      <c r="U693">
        <v>19</v>
      </c>
      <c r="V693" t="s">
        <v>1</v>
      </c>
      <c r="W693" t="s">
        <v>2</v>
      </c>
      <c r="X693" t="s">
        <v>2</v>
      </c>
      <c r="Y693">
        <v>0</v>
      </c>
      <c r="Z693" t="s">
        <v>2</v>
      </c>
      <c r="AA693" t="s">
        <v>37</v>
      </c>
      <c r="AB693" t="s">
        <v>58</v>
      </c>
      <c r="AC693">
        <v>29</v>
      </c>
      <c r="AD693">
        <v>547</v>
      </c>
      <c r="AE693" t="s">
        <v>39</v>
      </c>
      <c r="AF693" t="s">
        <v>39</v>
      </c>
    </row>
    <row r="694" spans="1:32" x14ac:dyDescent="0.25">
      <c r="A694" t="s">
        <v>1477</v>
      </c>
      <c r="B694" t="str">
        <f>IF(Databel___Data[[#This Row],[Churn flag]]=0,"Stayed","Churned")</f>
        <v>Stayed</v>
      </c>
      <c r="C694" t="s">
        <v>2</v>
      </c>
      <c r="D694">
        <f>IF(Databel___Data[[#This Row],[Churn Label]]="NO",0,1)</f>
        <v>0</v>
      </c>
      <c r="E694">
        <v>1</v>
      </c>
      <c r="F694">
        <v>31</v>
      </c>
      <c r="G694">
        <v>198</v>
      </c>
      <c r="H694">
        <v>369.5</v>
      </c>
      <c r="I694">
        <v>0</v>
      </c>
      <c r="J694">
        <v>0</v>
      </c>
      <c r="K694" t="s">
        <v>2</v>
      </c>
      <c r="L694" t="s">
        <v>34</v>
      </c>
      <c r="M694">
        <v>0</v>
      </c>
      <c r="N694">
        <v>0</v>
      </c>
      <c r="O694">
        <v>12</v>
      </c>
      <c r="P694" t="s">
        <v>1</v>
      </c>
      <c r="Q694">
        <v>0</v>
      </c>
      <c r="R694" t="s">
        <v>68</v>
      </c>
      <c r="S694" t="s">
        <v>1478</v>
      </c>
      <c r="T694" t="s">
        <v>0</v>
      </c>
      <c r="U694">
        <v>23</v>
      </c>
      <c r="V694" t="s">
        <v>1</v>
      </c>
      <c r="W694" t="s">
        <v>2</v>
      </c>
      <c r="X694" t="s">
        <v>2</v>
      </c>
      <c r="Y694">
        <v>0</v>
      </c>
      <c r="Z694" t="s">
        <v>2</v>
      </c>
      <c r="AA694" t="s">
        <v>37</v>
      </c>
      <c r="AB694" t="s">
        <v>38</v>
      </c>
      <c r="AC694">
        <v>49</v>
      </c>
      <c r="AD694">
        <v>1518</v>
      </c>
      <c r="AE694" t="s">
        <v>39</v>
      </c>
      <c r="AF694" t="s">
        <v>39</v>
      </c>
    </row>
    <row r="695" spans="1:32" x14ac:dyDescent="0.25">
      <c r="A695" t="s">
        <v>1479</v>
      </c>
      <c r="B695" t="str">
        <f>IF(Databel___Data[[#This Row],[Churn flag]]=0,"Stayed","Churned")</f>
        <v>Stayed</v>
      </c>
      <c r="C695" t="s">
        <v>2</v>
      </c>
      <c r="D695">
        <f>IF(Databel___Data[[#This Row],[Churn Label]]="NO",0,1)</f>
        <v>0</v>
      </c>
      <c r="E695">
        <v>1</v>
      </c>
      <c r="F695">
        <v>30</v>
      </c>
      <c r="G695">
        <v>128</v>
      </c>
      <c r="H695">
        <v>331.4</v>
      </c>
      <c r="I695">
        <v>0</v>
      </c>
      <c r="J695">
        <v>0</v>
      </c>
      <c r="K695" t="s">
        <v>2</v>
      </c>
      <c r="L695" t="s">
        <v>34</v>
      </c>
      <c r="M695">
        <v>0</v>
      </c>
      <c r="N695">
        <v>0</v>
      </c>
      <c r="O695">
        <v>3</v>
      </c>
      <c r="P695" t="s">
        <v>1</v>
      </c>
      <c r="Q695">
        <v>0</v>
      </c>
      <c r="R695" t="s">
        <v>159</v>
      </c>
      <c r="S695" t="s">
        <v>1480</v>
      </c>
      <c r="T695" t="s">
        <v>3</v>
      </c>
      <c r="U695">
        <v>45</v>
      </c>
      <c r="V695" t="s">
        <v>2</v>
      </c>
      <c r="W695" t="s">
        <v>2</v>
      </c>
      <c r="X695" t="s">
        <v>2</v>
      </c>
      <c r="Y695">
        <v>0</v>
      </c>
      <c r="Z695" t="s">
        <v>2</v>
      </c>
      <c r="AA695" t="s">
        <v>43</v>
      </c>
      <c r="AB695" t="s">
        <v>44</v>
      </c>
      <c r="AC695">
        <v>21</v>
      </c>
      <c r="AD695">
        <v>632</v>
      </c>
      <c r="AE695" t="s">
        <v>39</v>
      </c>
      <c r="AF695" t="s">
        <v>39</v>
      </c>
    </row>
    <row r="696" spans="1:32" x14ac:dyDescent="0.25">
      <c r="A696" t="s">
        <v>1481</v>
      </c>
      <c r="B696" t="str">
        <f>IF(Databel___Data[[#This Row],[Churn flag]]=0,"Stayed","Churned")</f>
        <v>Stayed</v>
      </c>
      <c r="C696" t="s">
        <v>2</v>
      </c>
      <c r="D696">
        <f>IF(Databel___Data[[#This Row],[Churn Label]]="NO",0,1)</f>
        <v>0</v>
      </c>
      <c r="E696">
        <v>1</v>
      </c>
      <c r="F696">
        <v>3</v>
      </c>
      <c r="G696">
        <v>14</v>
      </c>
      <c r="H696">
        <v>34</v>
      </c>
      <c r="I696">
        <v>0</v>
      </c>
      <c r="J696">
        <v>0</v>
      </c>
      <c r="K696" t="s">
        <v>2</v>
      </c>
      <c r="L696" t="s">
        <v>34</v>
      </c>
      <c r="M696">
        <v>0</v>
      </c>
      <c r="N696">
        <v>0</v>
      </c>
      <c r="O696">
        <v>7</v>
      </c>
      <c r="P696" t="s">
        <v>2</v>
      </c>
      <c r="Q696">
        <v>33</v>
      </c>
      <c r="R696" t="s">
        <v>153</v>
      </c>
      <c r="S696" t="s">
        <v>1482</v>
      </c>
      <c r="T696" t="s">
        <v>0</v>
      </c>
      <c r="U696">
        <v>66</v>
      </c>
      <c r="V696" t="s">
        <v>2</v>
      </c>
      <c r="W696" t="s">
        <v>1</v>
      </c>
      <c r="X696" t="s">
        <v>2</v>
      </c>
      <c r="Y696">
        <v>0</v>
      </c>
      <c r="Z696" t="s">
        <v>2</v>
      </c>
      <c r="AA696" t="s">
        <v>37</v>
      </c>
      <c r="AB696" t="s">
        <v>38</v>
      </c>
      <c r="AC696">
        <v>38</v>
      </c>
      <c r="AD696">
        <v>106</v>
      </c>
      <c r="AE696" t="s">
        <v>39</v>
      </c>
      <c r="AF696" t="s">
        <v>39</v>
      </c>
    </row>
    <row r="697" spans="1:32" x14ac:dyDescent="0.25">
      <c r="A697" t="s">
        <v>1483</v>
      </c>
      <c r="B697" t="str">
        <f>IF(Databel___Data[[#This Row],[Churn flag]]=0,"Stayed","Churned")</f>
        <v>Stayed</v>
      </c>
      <c r="C697" t="s">
        <v>2</v>
      </c>
      <c r="D697">
        <f>IF(Databel___Data[[#This Row],[Churn Label]]="NO",0,1)</f>
        <v>0</v>
      </c>
      <c r="E697">
        <v>1</v>
      </c>
      <c r="F697">
        <v>42</v>
      </c>
      <c r="G697">
        <v>260</v>
      </c>
      <c r="H697">
        <v>540.6</v>
      </c>
      <c r="I697">
        <v>0</v>
      </c>
      <c r="J697">
        <v>0</v>
      </c>
      <c r="K697" t="s">
        <v>2</v>
      </c>
      <c r="L697" t="s">
        <v>34</v>
      </c>
      <c r="M697">
        <v>0</v>
      </c>
      <c r="N697">
        <v>0</v>
      </c>
      <c r="O697">
        <v>5</v>
      </c>
      <c r="P697" t="s">
        <v>1</v>
      </c>
      <c r="Q697">
        <v>0</v>
      </c>
      <c r="R697" t="s">
        <v>103</v>
      </c>
      <c r="S697" t="s">
        <v>1484</v>
      </c>
      <c r="T697" t="s">
        <v>0</v>
      </c>
      <c r="U697">
        <v>57</v>
      </c>
      <c r="V697" t="s">
        <v>2</v>
      </c>
      <c r="W697" t="s">
        <v>2</v>
      </c>
      <c r="X697" t="s">
        <v>2</v>
      </c>
      <c r="Y697">
        <v>0</v>
      </c>
      <c r="Z697" t="s">
        <v>2</v>
      </c>
      <c r="AA697" t="s">
        <v>37</v>
      </c>
      <c r="AB697" t="s">
        <v>38</v>
      </c>
      <c r="AC697">
        <v>24</v>
      </c>
      <c r="AD697">
        <v>1003</v>
      </c>
      <c r="AE697" t="s">
        <v>39</v>
      </c>
      <c r="AF697" t="s">
        <v>39</v>
      </c>
    </row>
    <row r="698" spans="1:32" x14ac:dyDescent="0.25">
      <c r="A698" t="s">
        <v>1485</v>
      </c>
      <c r="B698" t="str">
        <f>IF(Databel___Data[[#This Row],[Churn flag]]=0,"Stayed","Churned")</f>
        <v>Stayed</v>
      </c>
      <c r="C698" t="s">
        <v>2</v>
      </c>
      <c r="D698">
        <f>IF(Databel___Data[[#This Row],[Churn Label]]="NO",0,1)</f>
        <v>0</v>
      </c>
      <c r="E698">
        <v>1</v>
      </c>
      <c r="F698">
        <v>1</v>
      </c>
      <c r="G698">
        <v>4</v>
      </c>
      <c r="H698">
        <v>11</v>
      </c>
      <c r="I698">
        <v>0</v>
      </c>
      <c r="J698">
        <v>0</v>
      </c>
      <c r="K698" t="s">
        <v>2</v>
      </c>
      <c r="L698" t="s">
        <v>34</v>
      </c>
      <c r="M698">
        <v>0</v>
      </c>
      <c r="N698">
        <v>0</v>
      </c>
      <c r="O698">
        <v>0</v>
      </c>
      <c r="P698" t="s">
        <v>2</v>
      </c>
      <c r="Q698">
        <v>0</v>
      </c>
      <c r="R698" t="s">
        <v>1101</v>
      </c>
      <c r="S698" t="s">
        <v>1486</v>
      </c>
      <c r="T698" t="s">
        <v>0</v>
      </c>
      <c r="U698">
        <v>63</v>
      </c>
      <c r="V698" t="s">
        <v>2</v>
      </c>
      <c r="W698" t="s">
        <v>2</v>
      </c>
      <c r="X698" t="s">
        <v>2</v>
      </c>
      <c r="Y698">
        <v>0</v>
      </c>
      <c r="Z698" t="s">
        <v>2</v>
      </c>
      <c r="AA698" t="s">
        <v>37</v>
      </c>
      <c r="AB698" t="s">
        <v>38</v>
      </c>
      <c r="AC698">
        <v>10</v>
      </c>
      <c r="AD698">
        <v>10</v>
      </c>
      <c r="AE698" t="s">
        <v>39</v>
      </c>
      <c r="AF698" t="s">
        <v>39</v>
      </c>
    </row>
    <row r="699" spans="1:32" x14ac:dyDescent="0.25">
      <c r="A699" t="s">
        <v>1487</v>
      </c>
      <c r="B699" t="str">
        <f>IF(Databel___Data[[#This Row],[Churn flag]]=0,"Stayed","Churned")</f>
        <v>Stayed</v>
      </c>
      <c r="C699" t="s">
        <v>2</v>
      </c>
      <c r="D699">
        <f>IF(Databel___Data[[#This Row],[Churn Label]]="NO",0,1)</f>
        <v>0</v>
      </c>
      <c r="E699">
        <v>1</v>
      </c>
      <c r="F699">
        <v>7</v>
      </c>
      <c r="G699">
        <v>21</v>
      </c>
      <c r="H699">
        <v>47.3</v>
      </c>
      <c r="I699">
        <v>0</v>
      </c>
      <c r="J699">
        <v>0</v>
      </c>
      <c r="K699" t="s">
        <v>2</v>
      </c>
      <c r="L699" t="s">
        <v>34</v>
      </c>
      <c r="M699">
        <v>0</v>
      </c>
      <c r="N699">
        <v>0</v>
      </c>
      <c r="O699">
        <v>12</v>
      </c>
      <c r="P699" t="s">
        <v>1</v>
      </c>
      <c r="Q699">
        <v>0</v>
      </c>
      <c r="R699" t="s">
        <v>240</v>
      </c>
      <c r="S699" t="s">
        <v>1488</v>
      </c>
      <c r="T699" t="s">
        <v>3</v>
      </c>
      <c r="U699">
        <v>55</v>
      </c>
      <c r="V699" t="s">
        <v>2</v>
      </c>
      <c r="W699" t="s">
        <v>2</v>
      </c>
      <c r="X699" t="s">
        <v>2</v>
      </c>
      <c r="Y699">
        <v>0</v>
      </c>
      <c r="Z699" t="s">
        <v>2</v>
      </c>
      <c r="AA699" t="s">
        <v>37</v>
      </c>
      <c r="AB699" t="s">
        <v>44</v>
      </c>
      <c r="AC699">
        <v>36</v>
      </c>
      <c r="AD699">
        <v>243</v>
      </c>
      <c r="AE699" t="s">
        <v>39</v>
      </c>
      <c r="AF699" t="s">
        <v>39</v>
      </c>
    </row>
    <row r="700" spans="1:32" x14ac:dyDescent="0.25">
      <c r="A700" t="s">
        <v>1489</v>
      </c>
      <c r="B700" t="str">
        <f>IF(Databel___Data[[#This Row],[Churn flag]]=0,"Stayed","Churned")</f>
        <v>Stayed</v>
      </c>
      <c r="C700" t="s">
        <v>2</v>
      </c>
      <c r="D700">
        <f>IF(Databel___Data[[#This Row],[Churn Label]]="NO",0,1)</f>
        <v>0</v>
      </c>
      <c r="E700">
        <v>1</v>
      </c>
      <c r="F700">
        <v>53</v>
      </c>
      <c r="G700">
        <v>403</v>
      </c>
      <c r="H700">
        <v>795.6</v>
      </c>
      <c r="I700">
        <v>0</v>
      </c>
      <c r="J700">
        <v>0</v>
      </c>
      <c r="K700" t="s">
        <v>2</v>
      </c>
      <c r="L700" t="s">
        <v>34</v>
      </c>
      <c r="M700">
        <v>0</v>
      </c>
      <c r="N700">
        <v>0</v>
      </c>
      <c r="O700">
        <v>5</v>
      </c>
      <c r="P700" t="s">
        <v>1</v>
      </c>
      <c r="Q700">
        <v>0</v>
      </c>
      <c r="R700" t="s">
        <v>470</v>
      </c>
      <c r="S700" t="s">
        <v>1490</v>
      </c>
      <c r="T700" t="s">
        <v>0</v>
      </c>
      <c r="U700">
        <v>39</v>
      </c>
      <c r="V700" t="s">
        <v>2</v>
      </c>
      <c r="W700" t="s">
        <v>2</v>
      </c>
      <c r="X700" t="s">
        <v>2</v>
      </c>
      <c r="Y700">
        <v>0</v>
      </c>
      <c r="Z700" t="s">
        <v>1</v>
      </c>
      <c r="AA700" t="s">
        <v>43</v>
      </c>
      <c r="AB700" t="s">
        <v>44</v>
      </c>
      <c r="AC700">
        <v>35</v>
      </c>
      <c r="AD700">
        <v>1846</v>
      </c>
      <c r="AE700" t="s">
        <v>39</v>
      </c>
      <c r="AF700" t="s">
        <v>39</v>
      </c>
    </row>
    <row r="701" spans="1:32" x14ac:dyDescent="0.25">
      <c r="A701" t="s">
        <v>1491</v>
      </c>
      <c r="B701" t="str">
        <f>IF(Databel___Data[[#This Row],[Churn flag]]=0,"Stayed","Churned")</f>
        <v>Stayed</v>
      </c>
      <c r="C701" t="s">
        <v>2</v>
      </c>
      <c r="D701">
        <f>IF(Databel___Data[[#This Row],[Churn Label]]="NO",0,1)</f>
        <v>0</v>
      </c>
      <c r="E701">
        <v>1</v>
      </c>
      <c r="F701">
        <v>69</v>
      </c>
      <c r="G701">
        <v>516</v>
      </c>
      <c r="H701">
        <v>1106.8</v>
      </c>
      <c r="I701">
        <v>0</v>
      </c>
      <c r="J701">
        <v>0</v>
      </c>
      <c r="K701" t="s">
        <v>2</v>
      </c>
      <c r="L701" t="s">
        <v>34</v>
      </c>
      <c r="M701">
        <v>0</v>
      </c>
      <c r="N701">
        <v>0</v>
      </c>
      <c r="O701">
        <v>3</v>
      </c>
      <c r="P701" t="s">
        <v>2</v>
      </c>
      <c r="Q701">
        <v>69</v>
      </c>
      <c r="R701" t="s">
        <v>35</v>
      </c>
      <c r="S701" t="s">
        <v>1492</v>
      </c>
      <c r="T701" t="s">
        <v>3</v>
      </c>
      <c r="U701">
        <v>59</v>
      </c>
      <c r="V701" t="s">
        <v>2</v>
      </c>
      <c r="W701" t="s">
        <v>2</v>
      </c>
      <c r="X701" t="s">
        <v>2</v>
      </c>
      <c r="Y701">
        <v>0</v>
      </c>
      <c r="Z701" t="s">
        <v>1</v>
      </c>
      <c r="AA701" t="s">
        <v>57</v>
      </c>
      <c r="AB701" t="s">
        <v>58</v>
      </c>
      <c r="AC701">
        <v>36</v>
      </c>
      <c r="AD701">
        <v>2507</v>
      </c>
      <c r="AE701" t="s">
        <v>39</v>
      </c>
      <c r="AF701" t="s">
        <v>39</v>
      </c>
    </row>
    <row r="702" spans="1:32" x14ac:dyDescent="0.25">
      <c r="A702" t="s">
        <v>1493</v>
      </c>
      <c r="B702" t="str">
        <f>IF(Databel___Data[[#This Row],[Churn flag]]=0,"Stayed","Churned")</f>
        <v>Stayed</v>
      </c>
      <c r="C702" t="s">
        <v>2</v>
      </c>
      <c r="D702">
        <f>IF(Databel___Data[[#This Row],[Churn Label]]="NO",0,1)</f>
        <v>0</v>
      </c>
      <c r="E702">
        <v>1</v>
      </c>
      <c r="F702">
        <v>54</v>
      </c>
      <c r="G702">
        <v>158</v>
      </c>
      <c r="H702">
        <v>268.89999999999998</v>
      </c>
      <c r="I702">
        <v>0</v>
      </c>
      <c r="J702">
        <v>0</v>
      </c>
      <c r="K702" t="s">
        <v>2</v>
      </c>
      <c r="L702" t="s">
        <v>34</v>
      </c>
      <c r="M702">
        <v>0</v>
      </c>
      <c r="N702">
        <v>0</v>
      </c>
      <c r="O702">
        <v>0</v>
      </c>
      <c r="P702" t="s">
        <v>2</v>
      </c>
      <c r="Q702">
        <v>0</v>
      </c>
      <c r="R702" t="s">
        <v>171</v>
      </c>
      <c r="S702" t="s">
        <v>1494</v>
      </c>
      <c r="T702" t="s">
        <v>0</v>
      </c>
      <c r="U702">
        <v>60</v>
      </c>
      <c r="V702" t="s">
        <v>2</v>
      </c>
      <c r="W702" t="s">
        <v>2</v>
      </c>
      <c r="X702" t="s">
        <v>2</v>
      </c>
      <c r="Y702">
        <v>0</v>
      </c>
      <c r="Z702" t="s">
        <v>2</v>
      </c>
      <c r="AA702" t="s">
        <v>57</v>
      </c>
      <c r="AB702" t="s">
        <v>44</v>
      </c>
      <c r="AC702">
        <v>8</v>
      </c>
      <c r="AD702">
        <v>447</v>
      </c>
      <c r="AE702" t="s">
        <v>39</v>
      </c>
      <c r="AF702" t="s">
        <v>39</v>
      </c>
    </row>
    <row r="703" spans="1:32" x14ac:dyDescent="0.25">
      <c r="A703" t="s">
        <v>1495</v>
      </c>
      <c r="B703" t="str">
        <f>IF(Databel___Data[[#This Row],[Churn flag]]=0,"Stayed","Churned")</f>
        <v>Stayed</v>
      </c>
      <c r="C703" t="s">
        <v>2</v>
      </c>
      <c r="D703">
        <f>IF(Databel___Data[[#This Row],[Churn Label]]="NO",0,1)</f>
        <v>0</v>
      </c>
      <c r="E703">
        <v>1</v>
      </c>
      <c r="F703">
        <v>61</v>
      </c>
      <c r="G703">
        <v>325</v>
      </c>
      <c r="H703">
        <v>666.7</v>
      </c>
      <c r="I703">
        <v>0</v>
      </c>
      <c r="J703">
        <v>0</v>
      </c>
      <c r="K703" t="s">
        <v>2</v>
      </c>
      <c r="L703" t="s">
        <v>34</v>
      </c>
      <c r="M703">
        <v>0</v>
      </c>
      <c r="N703">
        <v>0</v>
      </c>
      <c r="O703">
        <v>13</v>
      </c>
      <c r="P703" t="s">
        <v>1</v>
      </c>
      <c r="Q703">
        <v>0</v>
      </c>
      <c r="R703" t="s">
        <v>269</v>
      </c>
      <c r="S703" t="s">
        <v>1496</v>
      </c>
      <c r="T703" t="s">
        <v>0</v>
      </c>
      <c r="U703">
        <v>69</v>
      </c>
      <c r="V703" t="s">
        <v>2</v>
      </c>
      <c r="W703" t="s">
        <v>1</v>
      </c>
      <c r="X703" t="s">
        <v>2</v>
      </c>
      <c r="Y703">
        <v>0</v>
      </c>
      <c r="Z703" t="s">
        <v>1</v>
      </c>
      <c r="AA703" t="s">
        <v>43</v>
      </c>
      <c r="AB703" t="s">
        <v>58</v>
      </c>
      <c r="AC703">
        <v>44</v>
      </c>
      <c r="AD703">
        <v>2676</v>
      </c>
      <c r="AE703" t="s">
        <v>39</v>
      </c>
      <c r="AF703" t="s">
        <v>39</v>
      </c>
    </row>
    <row r="704" spans="1:32" x14ac:dyDescent="0.25">
      <c r="A704" t="s">
        <v>1497</v>
      </c>
      <c r="B704" t="str">
        <f>IF(Databel___Data[[#This Row],[Churn flag]]=0,"Stayed","Churned")</f>
        <v>Churned</v>
      </c>
      <c r="C704" t="s">
        <v>1</v>
      </c>
      <c r="D704">
        <f>IF(Databel___Data[[#This Row],[Churn Label]]="NO",0,1)</f>
        <v>1</v>
      </c>
      <c r="E704">
        <v>1</v>
      </c>
      <c r="F704">
        <v>58</v>
      </c>
      <c r="G704">
        <v>367</v>
      </c>
      <c r="H704">
        <v>931.1</v>
      </c>
      <c r="I704">
        <v>348</v>
      </c>
      <c r="J704">
        <v>643.79999999999995</v>
      </c>
      <c r="K704" t="s">
        <v>1</v>
      </c>
      <c r="L704" t="s">
        <v>46</v>
      </c>
      <c r="M704">
        <v>0</v>
      </c>
      <c r="N704">
        <v>0</v>
      </c>
      <c r="O704">
        <v>6</v>
      </c>
      <c r="P704" t="s">
        <v>1</v>
      </c>
      <c r="Q704">
        <v>0</v>
      </c>
      <c r="R704" t="s">
        <v>150</v>
      </c>
      <c r="S704" t="s">
        <v>1498</v>
      </c>
      <c r="T704" t="s">
        <v>0</v>
      </c>
      <c r="U704">
        <v>43</v>
      </c>
      <c r="V704" t="s">
        <v>2</v>
      </c>
      <c r="W704" t="s">
        <v>2</v>
      </c>
      <c r="X704" t="s">
        <v>2</v>
      </c>
      <c r="Y704">
        <v>0</v>
      </c>
      <c r="Z704" t="s">
        <v>2</v>
      </c>
      <c r="AA704" t="s">
        <v>37</v>
      </c>
      <c r="AB704" t="s">
        <v>58</v>
      </c>
      <c r="AC704">
        <v>34</v>
      </c>
      <c r="AD704">
        <v>1991</v>
      </c>
      <c r="AE704" t="s">
        <v>13496</v>
      </c>
      <c r="AF704" t="s">
        <v>13496</v>
      </c>
    </row>
    <row r="705" spans="1:32" x14ac:dyDescent="0.25">
      <c r="A705" t="s">
        <v>1499</v>
      </c>
      <c r="B705" t="str">
        <f>IF(Databel___Data[[#This Row],[Churn flag]]=0,"Stayed","Churned")</f>
        <v>Stayed</v>
      </c>
      <c r="C705" t="s">
        <v>2</v>
      </c>
      <c r="D705">
        <f>IF(Databel___Data[[#This Row],[Churn Label]]="NO",0,1)</f>
        <v>0</v>
      </c>
      <c r="E705">
        <v>1</v>
      </c>
      <c r="F705">
        <v>24</v>
      </c>
      <c r="G705">
        <v>110</v>
      </c>
      <c r="H705">
        <v>244.6</v>
      </c>
      <c r="I705">
        <v>0</v>
      </c>
      <c r="J705">
        <v>0</v>
      </c>
      <c r="K705" t="s">
        <v>2</v>
      </c>
      <c r="L705" t="s">
        <v>34</v>
      </c>
      <c r="M705">
        <v>0</v>
      </c>
      <c r="N705">
        <v>0</v>
      </c>
      <c r="O705">
        <v>3</v>
      </c>
      <c r="P705" t="s">
        <v>1</v>
      </c>
      <c r="Q705">
        <v>0</v>
      </c>
      <c r="R705" t="s">
        <v>74</v>
      </c>
      <c r="S705" t="s">
        <v>1500</v>
      </c>
      <c r="T705" t="s">
        <v>0</v>
      </c>
      <c r="U705">
        <v>71</v>
      </c>
      <c r="V705" t="s">
        <v>2</v>
      </c>
      <c r="W705" t="s">
        <v>1</v>
      </c>
      <c r="X705" t="s">
        <v>2</v>
      </c>
      <c r="Y705">
        <v>0</v>
      </c>
      <c r="Z705" t="s">
        <v>2</v>
      </c>
      <c r="AA705" t="s">
        <v>43</v>
      </c>
      <c r="AB705" t="s">
        <v>38</v>
      </c>
      <c r="AC705">
        <v>38</v>
      </c>
      <c r="AD705">
        <v>940</v>
      </c>
      <c r="AE705" t="s">
        <v>39</v>
      </c>
      <c r="AF705" t="s">
        <v>39</v>
      </c>
    </row>
    <row r="706" spans="1:32" x14ac:dyDescent="0.25">
      <c r="A706" t="s">
        <v>1501</v>
      </c>
      <c r="B706" t="str">
        <f>IF(Databel___Data[[#This Row],[Churn flag]]=0,"Stayed","Churned")</f>
        <v>Stayed</v>
      </c>
      <c r="C706" t="s">
        <v>2</v>
      </c>
      <c r="D706">
        <f>IF(Databel___Data[[#This Row],[Churn Label]]="NO",0,1)</f>
        <v>0</v>
      </c>
      <c r="E706">
        <v>1</v>
      </c>
      <c r="F706">
        <v>69</v>
      </c>
      <c r="G706">
        <v>394</v>
      </c>
      <c r="H706">
        <v>827.9</v>
      </c>
      <c r="I706">
        <v>0</v>
      </c>
      <c r="J706">
        <v>0</v>
      </c>
      <c r="K706" t="s">
        <v>2</v>
      </c>
      <c r="L706" t="s">
        <v>34</v>
      </c>
      <c r="M706">
        <v>0</v>
      </c>
      <c r="N706">
        <v>0</v>
      </c>
      <c r="O706">
        <v>2</v>
      </c>
      <c r="P706" t="s">
        <v>1</v>
      </c>
      <c r="Q706">
        <v>0</v>
      </c>
      <c r="R706" t="s">
        <v>272</v>
      </c>
      <c r="S706" t="s">
        <v>1502</v>
      </c>
      <c r="T706" t="s">
        <v>0</v>
      </c>
      <c r="U706">
        <v>61</v>
      </c>
      <c r="V706" t="s">
        <v>2</v>
      </c>
      <c r="W706" t="s">
        <v>2</v>
      </c>
      <c r="X706" t="s">
        <v>2</v>
      </c>
      <c r="Y706">
        <v>0</v>
      </c>
      <c r="Z706" t="s">
        <v>1</v>
      </c>
      <c r="AA706" t="s">
        <v>43</v>
      </c>
      <c r="AB706" t="s">
        <v>38</v>
      </c>
      <c r="AC706">
        <v>34</v>
      </c>
      <c r="AD706">
        <v>2365</v>
      </c>
      <c r="AE706" t="s">
        <v>39</v>
      </c>
      <c r="AF706" t="s">
        <v>39</v>
      </c>
    </row>
    <row r="707" spans="1:32" x14ac:dyDescent="0.25">
      <c r="A707" t="s">
        <v>1503</v>
      </c>
      <c r="B707" t="str">
        <f>IF(Databel___Data[[#This Row],[Churn flag]]=0,"Stayed","Churned")</f>
        <v>Stayed</v>
      </c>
      <c r="C707" t="s">
        <v>2</v>
      </c>
      <c r="D707">
        <f>IF(Databel___Data[[#This Row],[Churn Label]]="NO",0,1)</f>
        <v>0</v>
      </c>
      <c r="E707">
        <v>1</v>
      </c>
      <c r="F707">
        <v>71</v>
      </c>
      <c r="G707">
        <v>262</v>
      </c>
      <c r="H707">
        <v>493.6</v>
      </c>
      <c r="I707">
        <v>0</v>
      </c>
      <c r="J707">
        <v>0</v>
      </c>
      <c r="K707" t="s">
        <v>2</v>
      </c>
      <c r="L707" t="s">
        <v>34</v>
      </c>
      <c r="M707">
        <v>0</v>
      </c>
      <c r="N707">
        <v>0</v>
      </c>
      <c r="O707">
        <v>8</v>
      </c>
      <c r="P707" t="s">
        <v>1</v>
      </c>
      <c r="Q707">
        <v>0</v>
      </c>
      <c r="R707" t="s">
        <v>219</v>
      </c>
      <c r="S707" t="s">
        <v>1504</v>
      </c>
      <c r="T707" t="s">
        <v>0</v>
      </c>
      <c r="U707">
        <v>77</v>
      </c>
      <c r="V707" t="s">
        <v>2</v>
      </c>
      <c r="W707" t="s">
        <v>1</v>
      </c>
      <c r="X707" t="s">
        <v>2</v>
      </c>
      <c r="Y707">
        <v>0</v>
      </c>
      <c r="Z707" t="s">
        <v>1</v>
      </c>
      <c r="AA707" t="s">
        <v>57</v>
      </c>
      <c r="AB707" t="s">
        <v>38</v>
      </c>
      <c r="AC707">
        <v>30</v>
      </c>
      <c r="AD707">
        <v>2129</v>
      </c>
      <c r="AE707" t="s">
        <v>39</v>
      </c>
      <c r="AF707" t="s">
        <v>39</v>
      </c>
    </row>
    <row r="708" spans="1:32" x14ac:dyDescent="0.25">
      <c r="A708" t="s">
        <v>1505</v>
      </c>
      <c r="B708" t="str">
        <f>IF(Databel___Data[[#This Row],[Churn flag]]=0,"Stayed","Churned")</f>
        <v>Stayed</v>
      </c>
      <c r="C708" t="s">
        <v>2</v>
      </c>
      <c r="D708">
        <f>IF(Databel___Data[[#This Row],[Churn Label]]="NO",0,1)</f>
        <v>0</v>
      </c>
      <c r="E708">
        <v>1</v>
      </c>
      <c r="F708">
        <v>26</v>
      </c>
      <c r="G708">
        <v>112</v>
      </c>
      <c r="H708">
        <v>385</v>
      </c>
      <c r="I708">
        <v>78</v>
      </c>
      <c r="J708">
        <v>208</v>
      </c>
      <c r="K708" t="s">
        <v>1</v>
      </c>
      <c r="L708" t="s">
        <v>46</v>
      </c>
      <c r="M708">
        <v>0</v>
      </c>
      <c r="N708">
        <v>0</v>
      </c>
      <c r="O708">
        <v>0</v>
      </c>
      <c r="P708" t="s">
        <v>2</v>
      </c>
      <c r="Q708">
        <v>0</v>
      </c>
      <c r="R708" t="s">
        <v>71</v>
      </c>
      <c r="S708" t="s">
        <v>1506</v>
      </c>
      <c r="T708" t="s">
        <v>3</v>
      </c>
      <c r="U708">
        <v>40</v>
      </c>
      <c r="V708" t="s">
        <v>2</v>
      </c>
      <c r="W708" t="s">
        <v>2</v>
      </c>
      <c r="X708" t="s">
        <v>2</v>
      </c>
      <c r="Y708">
        <v>0</v>
      </c>
      <c r="Z708" t="s">
        <v>2</v>
      </c>
      <c r="AA708" t="s">
        <v>43</v>
      </c>
      <c r="AB708" t="s">
        <v>58</v>
      </c>
      <c r="AC708">
        <v>9</v>
      </c>
      <c r="AD708">
        <v>224</v>
      </c>
      <c r="AE708" t="s">
        <v>39</v>
      </c>
      <c r="AF708" t="s">
        <v>39</v>
      </c>
    </row>
    <row r="709" spans="1:32" x14ac:dyDescent="0.25">
      <c r="A709" t="s">
        <v>1507</v>
      </c>
      <c r="B709" t="str">
        <f>IF(Databel___Data[[#This Row],[Churn flag]]=0,"Stayed","Churned")</f>
        <v>Stayed</v>
      </c>
      <c r="C709" t="s">
        <v>2</v>
      </c>
      <c r="D709">
        <f>IF(Databel___Data[[#This Row],[Churn Label]]="NO",0,1)</f>
        <v>0</v>
      </c>
      <c r="E709">
        <v>1</v>
      </c>
      <c r="F709">
        <v>5</v>
      </c>
      <c r="G709">
        <v>42</v>
      </c>
      <c r="H709">
        <v>79.2</v>
      </c>
      <c r="I709">
        <v>0</v>
      </c>
      <c r="J709">
        <v>0</v>
      </c>
      <c r="K709" t="s">
        <v>2</v>
      </c>
      <c r="L709" t="s">
        <v>34</v>
      </c>
      <c r="M709">
        <v>0</v>
      </c>
      <c r="N709">
        <v>0</v>
      </c>
      <c r="O709">
        <v>7</v>
      </c>
      <c r="P709" t="s">
        <v>2</v>
      </c>
      <c r="Q709">
        <v>4</v>
      </c>
      <c r="R709" t="s">
        <v>166</v>
      </c>
      <c r="S709" t="s">
        <v>1508</v>
      </c>
      <c r="T709" t="s">
        <v>0</v>
      </c>
      <c r="U709">
        <v>60</v>
      </c>
      <c r="V709" t="s">
        <v>2</v>
      </c>
      <c r="W709" t="s">
        <v>2</v>
      </c>
      <c r="X709" t="s">
        <v>2</v>
      </c>
      <c r="Y709">
        <v>0</v>
      </c>
      <c r="Z709" t="s">
        <v>2</v>
      </c>
      <c r="AA709" t="s">
        <v>37</v>
      </c>
      <c r="AB709" t="s">
        <v>38</v>
      </c>
      <c r="AC709">
        <v>31</v>
      </c>
      <c r="AD709">
        <v>161</v>
      </c>
      <c r="AE709" t="s">
        <v>39</v>
      </c>
      <c r="AF709" t="s">
        <v>39</v>
      </c>
    </row>
    <row r="710" spans="1:32" x14ac:dyDescent="0.25">
      <c r="A710" t="s">
        <v>1509</v>
      </c>
      <c r="B710" t="str">
        <f>IF(Databel___Data[[#This Row],[Churn flag]]=0,"Stayed","Churned")</f>
        <v>Stayed</v>
      </c>
      <c r="C710" t="s">
        <v>2</v>
      </c>
      <c r="D710">
        <f>IF(Databel___Data[[#This Row],[Churn Label]]="NO",0,1)</f>
        <v>0</v>
      </c>
      <c r="E710">
        <v>1</v>
      </c>
      <c r="F710">
        <v>25</v>
      </c>
      <c r="G710">
        <v>135</v>
      </c>
      <c r="H710">
        <v>351.8</v>
      </c>
      <c r="I710">
        <v>0</v>
      </c>
      <c r="J710">
        <v>0</v>
      </c>
      <c r="K710" t="s">
        <v>2</v>
      </c>
      <c r="L710" t="s">
        <v>34</v>
      </c>
      <c r="M710">
        <v>0</v>
      </c>
      <c r="N710">
        <v>0</v>
      </c>
      <c r="O710">
        <v>20</v>
      </c>
      <c r="P710" t="s">
        <v>1</v>
      </c>
      <c r="Q710">
        <v>0</v>
      </c>
      <c r="R710" t="s">
        <v>35</v>
      </c>
      <c r="S710" t="s">
        <v>1510</v>
      </c>
      <c r="T710" t="s">
        <v>3</v>
      </c>
      <c r="U710">
        <v>29</v>
      </c>
      <c r="V710" t="s">
        <v>1</v>
      </c>
      <c r="W710" t="s">
        <v>2</v>
      </c>
      <c r="X710" t="s">
        <v>2</v>
      </c>
      <c r="Y710">
        <v>0</v>
      </c>
      <c r="Z710" t="s">
        <v>2</v>
      </c>
      <c r="AA710" t="s">
        <v>43</v>
      </c>
      <c r="AB710" t="s">
        <v>58</v>
      </c>
      <c r="AC710">
        <v>30</v>
      </c>
      <c r="AD710">
        <v>760</v>
      </c>
      <c r="AE710" t="s">
        <v>39</v>
      </c>
      <c r="AF710" t="s">
        <v>39</v>
      </c>
    </row>
    <row r="711" spans="1:32" x14ac:dyDescent="0.25">
      <c r="A711" t="s">
        <v>1511</v>
      </c>
      <c r="B711" t="str">
        <f>IF(Databel___Data[[#This Row],[Churn flag]]=0,"Stayed","Churned")</f>
        <v>Stayed</v>
      </c>
      <c r="C711" t="s">
        <v>2</v>
      </c>
      <c r="D711">
        <f>IF(Databel___Data[[#This Row],[Churn Label]]="NO",0,1)</f>
        <v>0</v>
      </c>
      <c r="E711">
        <v>1</v>
      </c>
      <c r="F711">
        <v>1</v>
      </c>
      <c r="G711">
        <v>5</v>
      </c>
      <c r="H711">
        <v>14</v>
      </c>
      <c r="I711">
        <v>0</v>
      </c>
      <c r="J711">
        <v>0</v>
      </c>
      <c r="K711" t="s">
        <v>2</v>
      </c>
      <c r="L711" t="s">
        <v>34</v>
      </c>
      <c r="M711">
        <v>0</v>
      </c>
      <c r="N711">
        <v>0</v>
      </c>
      <c r="O711">
        <v>0</v>
      </c>
      <c r="P711" t="s">
        <v>2</v>
      </c>
      <c r="Q711">
        <v>0</v>
      </c>
      <c r="R711" t="s">
        <v>179</v>
      </c>
      <c r="S711" t="s">
        <v>1512</v>
      </c>
      <c r="T711" t="s">
        <v>3</v>
      </c>
      <c r="U711">
        <v>23</v>
      </c>
      <c r="V711" t="s">
        <v>1</v>
      </c>
      <c r="W711" t="s">
        <v>2</v>
      </c>
      <c r="X711" t="s">
        <v>2</v>
      </c>
      <c r="Y711">
        <v>0</v>
      </c>
      <c r="Z711" t="s">
        <v>2</v>
      </c>
      <c r="AA711" t="s">
        <v>43</v>
      </c>
      <c r="AB711" t="s">
        <v>44</v>
      </c>
      <c r="AC711">
        <v>7</v>
      </c>
      <c r="AD711">
        <v>7</v>
      </c>
      <c r="AE711" t="s">
        <v>39</v>
      </c>
      <c r="AF711" t="s">
        <v>39</v>
      </c>
    </row>
    <row r="712" spans="1:32" x14ac:dyDescent="0.25">
      <c r="A712" t="s">
        <v>1513</v>
      </c>
      <c r="B712" t="str">
        <f>IF(Databel___Data[[#This Row],[Churn flag]]=0,"Stayed","Churned")</f>
        <v>Stayed</v>
      </c>
      <c r="C712" t="s">
        <v>2</v>
      </c>
      <c r="D712">
        <f>IF(Databel___Data[[#This Row],[Churn Label]]="NO",0,1)</f>
        <v>0</v>
      </c>
      <c r="E712">
        <v>1</v>
      </c>
      <c r="F712">
        <v>68</v>
      </c>
      <c r="G712">
        <v>346</v>
      </c>
      <c r="H712">
        <v>820.4</v>
      </c>
      <c r="I712">
        <v>340</v>
      </c>
      <c r="J712">
        <v>367.2</v>
      </c>
      <c r="K712" t="s">
        <v>1</v>
      </c>
      <c r="L712" t="s">
        <v>46</v>
      </c>
      <c r="M712">
        <v>0</v>
      </c>
      <c r="N712">
        <v>0</v>
      </c>
      <c r="O712">
        <v>4</v>
      </c>
      <c r="P712" t="s">
        <v>1</v>
      </c>
      <c r="Q712">
        <v>0</v>
      </c>
      <c r="R712" t="s">
        <v>275</v>
      </c>
      <c r="S712" t="s">
        <v>1514</v>
      </c>
      <c r="T712" t="s">
        <v>3</v>
      </c>
      <c r="U712">
        <v>66</v>
      </c>
      <c r="V712" t="s">
        <v>2</v>
      </c>
      <c r="W712" t="s">
        <v>1</v>
      </c>
      <c r="X712" t="s">
        <v>2</v>
      </c>
      <c r="Y712">
        <v>0</v>
      </c>
      <c r="Z712" t="s">
        <v>1</v>
      </c>
      <c r="AA712" t="s">
        <v>43</v>
      </c>
      <c r="AB712" t="s">
        <v>58</v>
      </c>
      <c r="AC712">
        <v>22</v>
      </c>
      <c r="AD712">
        <v>1480</v>
      </c>
      <c r="AE712" t="s">
        <v>39</v>
      </c>
      <c r="AF712" t="s">
        <v>39</v>
      </c>
    </row>
    <row r="713" spans="1:32" x14ac:dyDescent="0.25">
      <c r="A713" t="s">
        <v>1515</v>
      </c>
      <c r="B713" t="str">
        <f>IF(Databel___Data[[#This Row],[Churn flag]]=0,"Stayed","Churned")</f>
        <v>Stayed</v>
      </c>
      <c r="C713" t="s">
        <v>2</v>
      </c>
      <c r="D713">
        <f>IF(Databel___Data[[#This Row],[Churn Label]]="NO",0,1)</f>
        <v>0</v>
      </c>
      <c r="E713">
        <v>1</v>
      </c>
      <c r="F713">
        <v>14</v>
      </c>
      <c r="G713">
        <v>92</v>
      </c>
      <c r="H713">
        <v>213.8</v>
      </c>
      <c r="I713">
        <v>0</v>
      </c>
      <c r="J713">
        <v>0</v>
      </c>
      <c r="K713" t="s">
        <v>2</v>
      </c>
      <c r="L713" t="s">
        <v>34</v>
      </c>
      <c r="M713">
        <v>0</v>
      </c>
      <c r="N713">
        <v>0</v>
      </c>
      <c r="O713">
        <v>4</v>
      </c>
      <c r="P713" t="s">
        <v>1</v>
      </c>
      <c r="Q713">
        <v>0</v>
      </c>
      <c r="R713" t="s">
        <v>150</v>
      </c>
      <c r="S713" t="s">
        <v>1516</v>
      </c>
      <c r="T713" t="s">
        <v>0</v>
      </c>
      <c r="U713">
        <v>36</v>
      </c>
      <c r="V713" t="s">
        <v>2</v>
      </c>
      <c r="W713" t="s">
        <v>2</v>
      </c>
      <c r="X713" t="s">
        <v>2</v>
      </c>
      <c r="Y713">
        <v>0</v>
      </c>
      <c r="Z713" t="s">
        <v>2</v>
      </c>
      <c r="AA713" t="s">
        <v>43</v>
      </c>
      <c r="AB713" t="s">
        <v>44</v>
      </c>
      <c r="AC713">
        <v>26</v>
      </c>
      <c r="AD713">
        <v>371</v>
      </c>
      <c r="AE713" t="s">
        <v>39</v>
      </c>
      <c r="AF713" t="s">
        <v>39</v>
      </c>
    </row>
    <row r="714" spans="1:32" x14ac:dyDescent="0.25">
      <c r="A714" t="s">
        <v>1517</v>
      </c>
      <c r="B714" t="str">
        <f>IF(Databel___Data[[#This Row],[Churn flag]]=0,"Stayed","Churned")</f>
        <v>Stayed</v>
      </c>
      <c r="C714" t="s">
        <v>2</v>
      </c>
      <c r="D714">
        <f>IF(Databel___Data[[#This Row],[Churn Label]]="NO",0,1)</f>
        <v>0</v>
      </c>
      <c r="E714">
        <v>1</v>
      </c>
      <c r="F714">
        <v>13</v>
      </c>
      <c r="G714">
        <v>59</v>
      </c>
      <c r="H714">
        <v>128.69999999999999</v>
      </c>
      <c r="I714">
        <v>0</v>
      </c>
      <c r="J714">
        <v>0</v>
      </c>
      <c r="K714" t="s">
        <v>2</v>
      </c>
      <c r="L714" t="s">
        <v>34</v>
      </c>
      <c r="M714">
        <v>0</v>
      </c>
      <c r="N714">
        <v>0</v>
      </c>
      <c r="O714">
        <v>5</v>
      </c>
      <c r="P714" t="s">
        <v>2</v>
      </c>
      <c r="Q714">
        <v>0</v>
      </c>
      <c r="R714" t="s">
        <v>60</v>
      </c>
      <c r="S714" t="s">
        <v>1518</v>
      </c>
      <c r="T714" t="s">
        <v>0</v>
      </c>
      <c r="U714">
        <v>57</v>
      </c>
      <c r="V714" t="s">
        <v>2</v>
      </c>
      <c r="W714" t="s">
        <v>2</v>
      </c>
      <c r="X714" t="s">
        <v>2</v>
      </c>
      <c r="Y714">
        <v>0</v>
      </c>
      <c r="Z714" t="s">
        <v>2</v>
      </c>
      <c r="AA714" t="s">
        <v>37</v>
      </c>
      <c r="AB714" t="s">
        <v>58</v>
      </c>
      <c r="AC714">
        <v>30</v>
      </c>
      <c r="AD714">
        <v>388</v>
      </c>
      <c r="AE714" t="s">
        <v>39</v>
      </c>
      <c r="AF714" t="s">
        <v>39</v>
      </c>
    </row>
    <row r="715" spans="1:32" x14ac:dyDescent="0.25">
      <c r="A715" t="s">
        <v>1519</v>
      </c>
      <c r="B715" t="str">
        <f>IF(Databel___Data[[#This Row],[Churn flag]]=0,"Stayed","Churned")</f>
        <v>Stayed</v>
      </c>
      <c r="C715" t="s">
        <v>2</v>
      </c>
      <c r="D715">
        <f>IF(Databel___Data[[#This Row],[Churn Label]]="NO",0,1)</f>
        <v>0</v>
      </c>
      <c r="E715">
        <v>1</v>
      </c>
      <c r="F715">
        <v>45</v>
      </c>
      <c r="G715">
        <v>240</v>
      </c>
      <c r="H715">
        <v>726</v>
      </c>
      <c r="I715">
        <v>0</v>
      </c>
      <c r="J715">
        <v>0</v>
      </c>
      <c r="K715" t="s">
        <v>2</v>
      </c>
      <c r="L715" t="s">
        <v>34</v>
      </c>
      <c r="M715">
        <v>0</v>
      </c>
      <c r="N715">
        <v>0</v>
      </c>
      <c r="O715">
        <v>1</v>
      </c>
      <c r="P715" t="s">
        <v>1</v>
      </c>
      <c r="Q715">
        <v>0</v>
      </c>
      <c r="R715" t="s">
        <v>103</v>
      </c>
      <c r="S715" t="s">
        <v>1520</v>
      </c>
      <c r="T715" t="s">
        <v>0</v>
      </c>
      <c r="U715">
        <v>60</v>
      </c>
      <c r="V715" t="s">
        <v>2</v>
      </c>
      <c r="W715" t="s">
        <v>2</v>
      </c>
      <c r="X715" t="s">
        <v>2</v>
      </c>
      <c r="Y715">
        <v>0</v>
      </c>
      <c r="Z715" t="s">
        <v>1</v>
      </c>
      <c r="AA715" t="s">
        <v>57</v>
      </c>
      <c r="AB715" t="s">
        <v>44</v>
      </c>
      <c r="AC715">
        <v>28</v>
      </c>
      <c r="AD715">
        <v>1253</v>
      </c>
      <c r="AE715" t="s">
        <v>39</v>
      </c>
      <c r="AF715" t="s">
        <v>39</v>
      </c>
    </row>
    <row r="716" spans="1:32" x14ac:dyDescent="0.25">
      <c r="A716" t="s">
        <v>1521</v>
      </c>
      <c r="B716" t="str">
        <f>IF(Databel___Data[[#This Row],[Churn flag]]=0,"Stayed","Churned")</f>
        <v>Stayed</v>
      </c>
      <c r="C716" t="s">
        <v>2</v>
      </c>
      <c r="D716">
        <f>IF(Databel___Data[[#This Row],[Churn Label]]="NO",0,1)</f>
        <v>0</v>
      </c>
      <c r="E716">
        <v>1</v>
      </c>
      <c r="F716">
        <v>42</v>
      </c>
      <c r="G716">
        <v>207</v>
      </c>
      <c r="H716">
        <v>503.1</v>
      </c>
      <c r="I716">
        <v>0</v>
      </c>
      <c r="J716">
        <v>0</v>
      </c>
      <c r="K716" t="s">
        <v>2</v>
      </c>
      <c r="L716" t="s">
        <v>34</v>
      </c>
      <c r="M716">
        <v>0</v>
      </c>
      <c r="N716">
        <v>0</v>
      </c>
      <c r="O716">
        <v>3</v>
      </c>
      <c r="P716" t="s">
        <v>1</v>
      </c>
      <c r="Q716">
        <v>0</v>
      </c>
      <c r="R716" t="s">
        <v>77</v>
      </c>
      <c r="S716" t="s">
        <v>1522</v>
      </c>
      <c r="T716" t="s">
        <v>3</v>
      </c>
      <c r="U716">
        <v>68</v>
      </c>
      <c r="V716" t="s">
        <v>2</v>
      </c>
      <c r="W716" t="s">
        <v>1</v>
      </c>
      <c r="X716" t="s">
        <v>2</v>
      </c>
      <c r="Y716">
        <v>0</v>
      </c>
      <c r="Z716" t="s">
        <v>2</v>
      </c>
      <c r="AA716" t="s">
        <v>43</v>
      </c>
      <c r="AB716" t="s">
        <v>38</v>
      </c>
      <c r="AC716">
        <v>36</v>
      </c>
      <c r="AD716">
        <v>1495</v>
      </c>
      <c r="AE716" t="s">
        <v>39</v>
      </c>
      <c r="AF716" t="s">
        <v>39</v>
      </c>
    </row>
    <row r="717" spans="1:32" x14ac:dyDescent="0.25">
      <c r="A717" t="s">
        <v>1523</v>
      </c>
      <c r="B717" t="str">
        <f>IF(Databel___Data[[#This Row],[Churn flag]]=0,"Stayed","Churned")</f>
        <v>Stayed</v>
      </c>
      <c r="C717" t="s">
        <v>2</v>
      </c>
      <c r="D717">
        <f>IF(Databel___Data[[#This Row],[Churn Label]]="NO",0,1)</f>
        <v>0</v>
      </c>
      <c r="E717">
        <v>1</v>
      </c>
      <c r="F717">
        <v>40</v>
      </c>
      <c r="G717">
        <v>208</v>
      </c>
      <c r="H717">
        <v>514.6</v>
      </c>
      <c r="I717">
        <v>0</v>
      </c>
      <c r="J717">
        <v>0</v>
      </c>
      <c r="K717" t="s">
        <v>2</v>
      </c>
      <c r="L717" t="s">
        <v>34</v>
      </c>
      <c r="M717">
        <v>0</v>
      </c>
      <c r="N717">
        <v>0</v>
      </c>
      <c r="O717">
        <v>4</v>
      </c>
      <c r="P717" t="s">
        <v>1</v>
      </c>
      <c r="Q717">
        <v>0</v>
      </c>
      <c r="R717" t="s">
        <v>80</v>
      </c>
      <c r="S717" t="s">
        <v>1524</v>
      </c>
      <c r="T717" t="s">
        <v>3</v>
      </c>
      <c r="U717">
        <v>63</v>
      </c>
      <c r="V717" t="s">
        <v>2</v>
      </c>
      <c r="W717" t="s">
        <v>2</v>
      </c>
      <c r="X717" t="s">
        <v>2</v>
      </c>
      <c r="Y717">
        <v>0</v>
      </c>
      <c r="Z717" t="s">
        <v>2</v>
      </c>
      <c r="AA717" t="s">
        <v>57</v>
      </c>
      <c r="AB717" t="s">
        <v>38</v>
      </c>
      <c r="AC717">
        <v>26</v>
      </c>
      <c r="AD717">
        <v>1049</v>
      </c>
      <c r="AE717" t="s">
        <v>39</v>
      </c>
      <c r="AF717" t="s">
        <v>39</v>
      </c>
    </row>
    <row r="718" spans="1:32" x14ac:dyDescent="0.25">
      <c r="A718" t="s">
        <v>1525</v>
      </c>
      <c r="B718" t="str">
        <f>IF(Databel___Data[[#This Row],[Churn flag]]=0,"Stayed","Churned")</f>
        <v>Stayed</v>
      </c>
      <c r="C718" t="s">
        <v>2</v>
      </c>
      <c r="D718">
        <f>IF(Databel___Data[[#This Row],[Churn Label]]="NO",0,1)</f>
        <v>0</v>
      </c>
      <c r="E718">
        <v>1</v>
      </c>
      <c r="F718">
        <v>59</v>
      </c>
      <c r="G718">
        <v>135</v>
      </c>
      <c r="H718">
        <v>297.3</v>
      </c>
      <c r="I718">
        <v>0</v>
      </c>
      <c r="J718">
        <v>0</v>
      </c>
      <c r="K718" t="s">
        <v>2</v>
      </c>
      <c r="L718" t="s">
        <v>34</v>
      </c>
      <c r="M718">
        <v>0</v>
      </c>
      <c r="N718">
        <v>0</v>
      </c>
      <c r="O718">
        <v>8</v>
      </c>
      <c r="P718" t="s">
        <v>1</v>
      </c>
      <c r="Q718">
        <v>0</v>
      </c>
      <c r="R718" t="s">
        <v>111</v>
      </c>
      <c r="S718" t="s">
        <v>1526</v>
      </c>
      <c r="T718" t="s">
        <v>3</v>
      </c>
      <c r="U718">
        <v>54</v>
      </c>
      <c r="V718" t="s">
        <v>2</v>
      </c>
      <c r="W718" t="s">
        <v>2</v>
      </c>
      <c r="X718" t="s">
        <v>2</v>
      </c>
      <c r="Y718">
        <v>0</v>
      </c>
      <c r="Z718" t="s">
        <v>1</v>
      </c>
      <c r="AA718" t="s">
        <v>37</v>
      </c>
      <c r="AB718" t="s">
        <v>38</v>
      </c>
      <c r="AC718">
        <v>23</v>
      </c>
      <c r="AD718">
        <v>1352</v>
      </c>
      <c r="AE718" t="s">
        <v>39</v>
      </c>
      <c r="AF718" t="s">
        <v>39</v>
      </c>
    </row>
    <row r="719" spans="1:32" x14ac:dyDescent="0.25">
      <c r="A719" t="s">
        <v>1527</v>
      </c>
      <c r="B719" t="str">
        <f>IF(Databel___Data[[#This Row],[Churn flag]]=0,"Stayed","Churned")</f>
        <v>Stayed</v>
      </c>
      <c r="C719" t="s">
        <v>2</v>
      </c>
      <c r="D719">
        <f>IF(Databel___Data[[#This Row],[Churn Label]]="NO",0,1)</f>
        <v>0</v>
      </c>
      <c r="E719">
        <v>1</v>
      </c>
      <c r="F719">
        <v>52</v>
      </c>
      <c r="G719">
        <v>184</v>
      </c>
      <c r="H719">
        <v>417.1</v>
      </c>
      <c r="I719">
        <v>0</v>
      </c>
      <c r="J719">
        <v>0</v>
      </c>
      <c r="K719" t="s">
        <v>2</v>
      </c>
      <c r="L719" t="s">
        <v>34</v>
      </c>
      <c r="M719">
        <v>0</v>
      </c>
      <c r="N719">
        <v>0</v>
      </c>
      <c r="O719">
        <v>21</v>
      </c>
      <c r="P719" t="s">
        <v>1</v>
      </c>
      <c r="Q719">
        <v>0</v>
      </c>
      <c r="R719" t="s">
        <v>197</v>
      </c>
      <c r="S719" t="s">
        <v>1528</v>
      </c>
      <c r="T719" t="s">
        <v>0</v>
      </c>
      <c r="U719">
        <v>32</v>
      </c>
      <c r="V719" t="s">
        <v>2</v>
      </c>
      <c r="W719" t="s">
        <v>2</v>
      </c>
      <c r="X719" t="s">
        <v>2</v>
      </c>
      <c r="Y719">
        <v>0</v>
      </c>
      <c r="Z719" t="s">
        <v>2</v>
      </c>
      <c r="AA719" t="s">
        <v>43</v>
      </c>
      <c r="AB719" t="s">
        <v>38</v>
      </c>
      <c r="AC719">
        <v>59</v>
      </c>
      <c r="AD719">
        <v>3060</v>
      </c>
      <c r="AE719" t="s">
        <v>39</v>
      </c>
      <c r="AF719" t="s">
        <v>39</v>
      </c>
    </row>
    <row r="720" spans="1:32" x14ac:dyDescent="0.25">
      <c r="A720" t="s">
        <v>1529</v>
      </c>
      <c r="B720" t="str">
        <f>IF(Databel___Data[[#This Row],[Churn flag]]=0,"Stayed","Churned")</f>
        <v>Stayed</v>
      </c>
      <c r="C720" t="s">
        <v>2</v>
      </c>
      <c r="D720">
        <f>IF(Databel___Data[[#This Row],[Churn Label]]="NO",0,1)</f>
        <v>0</v>
      </c>
      <c r="E720">
        <v>1</v>
      </c>
      <c r="F720">
        <v>57</v>
      </c>
      <c r="G720">
        <v>154</v>
      </c>
      <c r="H720">
        <v>398.9</v>
      </c>
      <c r="I720">
        <v>0</v>
      </c>
      <c r="J720">
        <v>0</v>
      </c>
      <c r="K720" t="s">
        <v>2</v>
      </c>
      <c r="L720" t="s">
        <v>34</v>
      </c>
      <c r="M720">
        <v>0</v>
      </c>
      <c r="N720">
        <v>0</v>
      </c>
      <c r="O720">
        <v>2</v>
      </c>
      <c r="P720" t="s">
        <v>2</v>
      </c>
      <c r="Q720">
        <v>0</v>
      </c>
      <c r="R720" t="s">
        <v>374</v>
      </c>
      <c r="S720" t="s">
        <v>1530</v>
      </c>
      <c r="T720" t="s">
        <v>0</v>
      </c>
      <c r="U720">
        <v>63</v>
      </c>
      <c r="V720" t="s">
        <v>2</v>
      </c>
      <c r="W720" t="s">
        <v>2</v>
      </c>
      <c r="X720" t="s">
        <v>2</v>
      </c>
      <c r="Y720">
        <v>0</v>
      </c>
      <c r="Z720" t="s">
        <v>2</v>
      </c>
      <c r="AA720" t="s">
        <v>43</v>
      </c>
      <c r="AB720" t="s">
        <v>38</v>
      </c>
      <c r="AC720">
        <v>20</v>
      </c>
      <c r="AD720">
        <v>1165</v>
      </c>
      <c r="AE720" t="s">
        <v>39</v>
      </c>
      <c r="AF720" t="s">
        <v>39</v>
      </c>
    </row>
    <row r="721" spans="1:32" x14ac:dyDescent="0.25">
      <c r="A721" t="s">
        <v>1531</v>
      </c>
      <c r="B721" t="str">
        <f>IF(Databel___Data[[#This Row],[Churn flag]]=0,"Stayed","Churned")</f>
        <v>Stayed</v>
      </c>
      <c r="C721" t="s">
        <v>2</v>
      </c>
      <c r="D721">
        <f>IF(Databel___Data[[#This Row],[Churn Label]]="NO",0,1)</f>
        <v>0</v>
      </c>
      <c r="E721">
        <v>1</v>
      </c>
      <c r="F721">
        <v>71</v>
      </c>
      <c r="G721">
        <v>154</v>
      </c>
      <c r="H721">
        <v>427.5</v>
      </c>
      <c r="I721">
        <v>0</v>
      </c>
      <c r="J721">
        <v>0</v>
      </c>
      <c r="K721" t="s">
        <v>2</v>
      </c>
      <c r="L721" t="s">
        <v>34</v>
      </c>
      <c r="M721">
        <v>0</v>
      </c>
      <c r="N721">
        <v>0</v>
      </c>
      <c r="O721">
        <v>8</v>
      </c>
      <c r="P721" t="s">
        <v>1</v>
      </c>
      <c r="Q721">
        <v>0</v>
      </c>
      <c r="R721" t="s">
        <v>269</v>
      </c>
      <c r="S721" t="s">
        <v>1532</v>
      </c>
      <c r="T721" t="s">
        <v>0</v>
      </c>
      <c r="U721">
        <v>72</v>
      </c>
      <c r="V721" t="s">
        <v>2</v>
      </c>
      <c r="W721" t="s">
        <v>1</v>
      </c>
      <c r="X721" t="s">
        <v>2</v>
      </c>
      <c r="Y721">
        <v>0</v>
      </c>
      <c r="Z721" t="s">
        <v>1</v>
      </c>
      <c r="AA721" t="s">
        <v>57</v>
      </c>
      <c r="AB721" t="s">
        <v>38</v>
      </c>
      <c r="AC721">
        <v>44</v>
      </c>
      <c r="AD721">
        <v>3159</v>
      </c>
      <c r="AE721" t="s">
        <v>39</v>
      </c>
      <c r="AF721" t="s">
        <v>39</v>
      </c>
    </row>
    <row r="722" spans="1:32" x14ac:dyDescent="0.25">
      <c r="A722" t="s">
        <v>1533</v>
      </c>
      <c r="B722" t="str">
        <f>IF(Databel___Data[[#This Row],[Churn flag]]=0,"Stayed","Churned")</f>
        <v>Stayed</v>
      </c>
      <c r="C722" t="s">
        <v>2</v>
      </c>
      <c r="D722">
        <f>IF(Databel___Data[[#This Row],[Churn Label]]="NO",0,1)</f>
        <v>0</v>
      </c>
      <c r="E722">
        <v>1</v>
      </c>
      <c r="F722">
        <v>36</v>
      </c>
      <c r="G722">
        <v>177</v>
      </c>
      <c r="H722">
        <v>462.6</v>
      </c>
      <c r="I722">
        <v>0</v>
      </c>
      <c r="J722">
        <v>0</v>
      </c>
      <c r="K722" t="s">
        <v>2</v>
      </c>
      <c r="L722" t="s">
        <v>34</v>
      </c>
      <c r="M722">
        <v>0</v>
      </c>
      <c r="N722">
        <v>0</v>
      </c>
      <c r="O722">
        <v>1</v>
      </c>
      <c r="P722" t="s">
        <v>1</v>
      </c>
      <c r="Q722">
        <v>0</v>
      </c>
      <c r="R722" t="s">
        <v>159</v>
      </c>
      <c r="S722" t="s">
        <v>1534</v>
      </c>
      <c r="T722" t="s">
        <v>0</v>
      </c>
      <c r="U722">
        <v>41</v>
      </c>
      <c r="V722" t="s">
        <v>2</v>
      </c>
      <c r="W722" t="s">
        <v>2</v>
      </c>
      <c r="X722" t="s">
        <v>2</v>
      </c>
      <c r="Y722">
        <v>0</v>
      </c>
      <c r="Z722" t="s">
        <v>1</v>
      </c>
      <c r="AA722" t="s">
        <v>43</v>
      </c>
      <c r="AB722" t="s">
        <v>38</v>
      </c>
      <c r="AC722">
        <v>55</v>
      </c>
      <c r="AD722">
        <v>1955</v>
      </c>
      <c r="AE722" t="s">
        <v>39</v>
      </c>
      <c r="AF722" t="s">
        <v>39</v>
      </c>
    </row>
    <row r="723" spans="1:32" x14ac:dyDescent="0.25">
      <c r="A723" t="s">
        <v>1535</v>
      </c>
      <c r="B723" t="str">
        <f>IF(Databel___Data[[#This Row],[Churn flag]]=0,"Stayed","Churned")</f>
        <v>Stayed</v>
      </c>
      <c r="C723" t="s">
        <v>2</v>
      </c>
      <c r="D723">
        <f>IF(Databel___Data[[#This Row],[Churn Label]]="NO",0,1)</f>
        <v>0</v>
      </c>
      <c r="E723">
        <v>1</v>
      </c>
      <c r="F723">
        <v>3</v>
      </c>
      <c r="G723">
        <v>21</v>
      </c>
      <c r="H723">
        <v>41.9</v>
      </c>
      <c r="I723">
        <v>0</v>
      </c>
      <c r="J723">
        <v>0</v>
      </c>
      <c r="K723" t="s">
        <v>2</v>
      </c>
      <c r="L723" t="s">
        <v>34</v>
      </c>
      <c r="M723">
        <v>0</v>
      </c>
      <c r="N723">
        <v>0</v>
      </c>
      <c r="O723">
        <v>10</v>
      </c>
      <c r="P723" t="s">
        <v>1</v>
      </c>
      <c r="Q723">
        <v>0</v>
      </c>
      <c r="R723" t="s">
        <v>1101</v>
      </c>
      <c r="S723" t="s">
        <v>1536</v>
      </c>
      <c r="T723" t="s">
        <v>3</v>
      </c>
      <c r="U723">
        <v>21</v>
      </c>
      <c r="V723" t="s">
        <v>1</v>
      </c>
      <c r="W723" t="s">
        <v>2</v>
      </c>
      <c r="X723" t="s">
        <v>2</v>
      </c>
      <c r="Y723">
        <v>0</v>
      </c>
      <c r="Z723" t="s">
        <v>1</v>
      </c>
      <c r="AA723" t="s">
        <v>37</v>
      </c>
      <c r="AB723" t="s">
        <v>58</v>
      </c>
      <c r="AC723">
        <v>47</v>
      </c>
      <c r="AD723">
        <v>142</v>
      </c>
      <c r="AE723" t="s">
        <v>39</v>
      </c>
      <c r="AF723" t="s">
        <v>39</v>
      </c>
    </row>
    <row r="724" spans="1:32" x14ac:dyDescent="0.25">
      <c r="A724" t="s">
        <v>1537</v>
      </c>
      <c r="B724" t="str">
        <f>IF(Databel___Data[[#This Row],[Churn flag]]=0,"Stayed","Churned")</f>
        <v>Stayed</v>
      </c>
      <c r="C724" t="s">
        <v>2</v>
      </c>
      <c r="D724">
        <f>IF(Databel___Data[[#This Row],[Churn Label]]="NO",0,1)</f>
        <v>0</v>
      </c>
      <c r="E724">
        <v>1</v>
      </c>
      <c r="F724">
        <v>37</v>
      </c>
      <c r="G724">
        <v>294</v>
      </c>
      <c r="H724">
        <v>556.1</v>
      </c>
      <c r="I724">
        <v>0</v>
      </c>
      <c r="J724">
        <v>0</v>
      </c>
      <c r="K724" t="s">
        <v>2</v>
      </c>
      <c r="L724" t="s">
        <v>34</v>
      </c>
      <c r="M724">
        <v>0</v>
      </c>
      <c r="N724">
        <v>0</v>
      </c>
      <c r="O724">
        <v>5</v>
      </c>
      <c r="P724" t="s">
        <v>1</v>
      </c>
      <c r="Q724">
        <v>0</v>
      </c>
      <c r="R724" t="s">
        <v>83</v>
      </c>
      <c r="S724" t="s">
        <v>1538</v>
      </c>
      <c r="T724" t="s">
        <v>3</v>
      </c>
      <c r="U724">
        <v>50</v>
      </c>
      <c r="V724" t="s">
        <v>2</v>
      </c>
      <c r="W724" t="s">
        <v>2</v>
      </c>
      <c r="X724" t="s">
        <v>2</v>
      </c>
      <c r="Y724">
        <v>0</v>
      </c>
      <c r="Z724" t="s">
        <v>2</v>
      </c>
      <c r="AA724" t="s">
        <v>43</v>
      </c>
      <c r="AB724" t="s">
        <v>38</v>
      </c>
      <c r="AC724">
        <v>39</v>
      </c>
      <c r="AD724">
        <v>1448</v>
      </c>
      <c r="AE724" t="s">
        <v>39</v>
      </c>
      <c r="AF724" t="s">
        <v>39</v>
      </c>
    </row>
    <row r="725" spans="1:32" x14ac:dyDescent="0.25">
      <c r="A725" t="s">
        <v>1539</v>
      </c>
      <c r="B725" t="str">
        <f>IF(Databel___Data[[#This Row],[Churn flag]]=0,"Stayed","Churned")</f>
        <v>Stayed</v>
      </c>
      <c r="C725" t="s">
        <v>2</v>
      </c>
      <c r="D725">
        <f>IF(Databel___Data[[#This Row],[Churn Label]]="NO",0,1)</f>
        <v>0</v>
      </c>
      <c r="E725">
        <v>1</v>
      </c>
      <c r="F725">
        <v>36</v>
      </c>
      <c r="G725">
        <v>93</v>
      </c>
      <c r="H725">
        <v>252.1</v>
      </c>
      <c r="I725">
        <v>108</v>
      </c>
      <c r="J725">
        <v>331.2</v>
      </c>
      <c r="K725" t="s">
        <v>1</v>
      </c>
      <c r="L725" t="s">
        <v>46</v>
      </c>
      <c r="M725">
        <v>0</v>
      </c>
      <c r="N725">
        <v>0</v>
      </c>
      <c r="O725">
        <v>10</v>
      </c>
      <c r="P725" t="s">
        <v>1</v>
      </c>
      <c r="Q725">
        <v>0</v>
      </c>
      <c r="R725" t="s">
        <v>374</v>
      </c>
      <c r="S725" t="s">
        <v>1540</v>
      </c>
      <c r="T725" t="s">
        <v>3</v>
      </c>
      <c r="U725">
        <v>58</v>
      </c>
      <c r="V725" t="s">
        <v>2</v>
      </c>
      <c r="W725" t="s">
        <v>2</v>
      </c>
      <c r="X725" t="s">
        <v>2</v>
      </c>
      <c r="Y725">
        <v>0</v>
      </c>
      <c r="Z725" t="s">
        <v>1</v>
      </c>
      <c r="AA725" t="s">
        <v>57</v>
      </c>
      <c r="AB725" t="s">
        <v>58</v>
      </c>
      <c r="AC725">
        <v>24</v>
      </c>
      <c r="AD725">
        <v>882</v>
      </c>
      <c r="AE725" t="s">
        <v>39</v>
      </c>
      <c r="AF725" t="s">
        <v>39</v>
      </c>
    </row>
    <row r="726" spans="1:32" x14ac:dyDescent="0.25">
      <c r="A726" t="s">
        <v>1541</v>
      </c>
      <c r="B726" t="str">
        <f>IF(Databel___Data[[#This Row],[Churn flag]]=0,"Stayed","Churned")</f>
        <v>Stayed</v>
      </c>
      <c r="C726" t="s">
        <v>2</v>
      </c>
      <c r="D726">
        <f>IF(Databel___Data[[#This Row],[Churn Label]]="NO",0,1)</f>
        <v>0</v>
      </c>
      <c r="E726">
        <v>1</v>
      </c>
      <c r="F726">
        <v>47</v>
      </c>
      <c r="G726">
        <v>267</v>
      </c>
      <c r="H726">
        <v>518.6</v>
      </c>
      <c r="I726">
        <v>235</v>
      </c>
      <c r="J726">
        <v>408.9</v>
      </c>
      <c r="K726" t="s">
        <v>1</v>
      </c>
      <c r="L726" t="s">
        <v>46</v>
      </c>
      <c r="M726">
        <v>0</v>
      </c>
      <c r="N726">
        <v>0</v>
      </c>
      <c r="O726">
        <v>3</v>
      </c>
      <c r="P726" t="s">
        <v>1</v>
      </c>
      <c r="Q726">
        <v>0</v>
      </c>
      <c r="R726" t="s">
        <v>176</v>
      </c>
      <c r="S726" t="s">
        <v>1542</v>
      </c>
      <c r="T726" t="s">
        <v>0</v>
      </c>
      <c r="U726">
        <v>36</v>
      </c>
      <c r="V726" t="s">
        <v>2</v>
      </c>
      <c r="W726" t="s">
        <v>2</v>
      </c>
      <c r="X726" t="s">
        <v>2</v>
      </c>
      <c r="Y726">
        <v>0</v>
      </c>
      <c r="Z726" t="s">
        <v>1</v>
      </c>
      <c r="AA726" t="s">
        <v>57</v>
      </c>
      <c r="AB726" t="s">
        <v>58</v>
      </c>
      <c r="AC726">
        <v>47</v>
      </c>
      <c r="AD726">
        <v>2210</v>
      </c>
      <c r="AE726" t="s">
        <v>39</v>
      </c>
      <c r="AF726" t="s">
        <v>39</v>
      </c>
    </row>
    <row r="727" spans="1:32" x14ac:dyDescent="0.25">
      <c r="A727" t="s">
        <v>1543</v>
      </c>
      <c r="B727" t="str">
        <f>IF(Databel___Data[[#This Row],[Churn flag]]=0,"Stayed","Churned")</f>
        <v>Stayed</v>
      </c>
      <c r="C727" t="s">
        <v>2</v>
      </c>
      <c r="D727">
        <f>IF(Databel___Data[[#This Row],[Churn Label]]="NO",0,1)</f>
        <v>0</v>
      </c>
      <c r="E727">
        <v>1</v>
      </c>
      <c r="F727">
        <v>15</v>
      </c>
      <c r="G727">
        <v>25</v>
      </c>
      <c r="H727">
        <v>75.900000000000006</v>
      </c>
      <c r="I727">
        <v>0</v>
      </c>
      <c r="J727">
        <v>0</v>
      </c>
      <c r="K727" t="s">
        <v>2</v>
      </c>
      <c r="L727" t="s">
        <v>34</v>
      </c>
      <c r="M727">
        <v>0</v>
      </c>
      <c r="N727">
        <v>0</v>
      </c>
      <c r="O727">
        <v>10</v>
      </c>
      <c r="P727" t="s">
        <v>2</v>
      </c>
      <c r="Q727">
        <v>70</v>
      </c>
      <c r="R727" t="s">
        <v>71</v>
      </c>
      <c r="S727" t="s">
        <v>1544</v>
      </c>
      <c r="T727" t="s">
        <v>0</v>
      </c>
      <c r="U727">
        <v>25</v>
      </c>
      <c r="V727" t="s">
        <v>1</v>
      </c>
      <c r="W727" t="s">
        <v>2</v>
      </c>
      <c r="X727" t="s">
        <v>2</v>
      </c>
      <c r="Y727">
        <v>0</v>
      </c>
      <c r="Z727" t="s">
        <v>2</v>
      </c>
      <c r="AA727" t="s">
        <v>37</v>
      </c>
      <c r="AB727" t="s">
        <v>38</v>
      </c>
      <c r="AC727">
        <v>29</v>
      </c>
      <c r="AD727">
        <v>433</v>
      </c>
      <c r="AE727" t="s">
        <v>39</v>
      </c>
      <c r="AF727" t="s">
        <v>39</v>
      </c>
    </row>
    <row r="728" spans="1:32" x14ac:dyDescent="0.25">
      <c r="A728" t="s">
        <v>1545</v>
      </c>
      <c r="B728" t="str">
        <f>IF(Databel___Data[[#This Row],[Churn flag]]=0,"Stayed","Churned")</f>
        <v>Stayed</v>
      </c>
      <c r="C728" t="s">
        <v>2</v>
      </c>
      <c r="D728">
        <f>IF(Databel___Data[[#This Row],[Churn Label]]="NO",0,1)</f>
        <v>0</v>
      </c>
      <c r="E728">
        <v>1</v>
      </c>
      <c r="F728">
        <v>21</v>
      </c>
      <c r="G728">
        <v>78</v>
      </c>
      <c r="H728">
        <v>188.9</v>
      </c>
      <c r="I728">
        <v>0</v>
      </c>
      <c r="J728">
        <v>0</v>
      </c>
      <c r="K728" t="s">
        <v>2</v>
      </c>
      <c r="L728" t="s">
        <v>34</v>
      </c>
      <c r="M728">
        <v>0</v>
      </c>
      <c r="N728">
        <v>0</v>
      </c>
      <c r="O728">
        <v>5</v>
      </c>
      <c r="P728" t="s">
        <v>1</v>
      </c>
      <c r="Q728">
        <v>0</v>
      </c>
      <c r="R728" t="s">
        <v>122</v>
      </c>
      <c r="S728" t="s">
        <v>1546</v>
      </c>
      <c r="T728" t="s">
        <v>0</v>
      </c>
      <c r="U728">
        <v>75</v>
      </c>
      <c r="V728" t="s">
        <v>2</v>
      </c>
      <c r="W728" t="s">
        <v>1</v>
      </c>
      <c r="X728" t="s">
        <v>2</v>
      </c>
      <c r="Y728">
        <v>0</v>
      </c>
      <c r="Z728" t="s">
        <v>2</v>
      </c>
      <c r="AA728" t="s">
        <v>43</v>
      </c>
      <c r="AB728" t="s">
        <v>38</v>
      </c>
      <c r="AC728">
        <v>32</v>
      </c>
      <c r="AD728">
        <v>672</v>
      </c>
      <c r="AE728" t="s">
        <v>39</v>
      </c>
      <c r="AF728" t="s">
        <v>39</v>
      </c>
    </row>
    <row r="729" spans="1:32" x14ac:dyDescent="0.25">
      <c r="A729" t="s">
        <v>1547</v>
      </c>
      <c r="B729" t="str">
        <f>IF(Databel___Data[[#This Row],[Churn flag]]=0,"Stayed","Churned")</f>
        <v>Stayed</v>
      </c>
      <c r="C729" t="s">
        <v>2</v>
      </c>
      <c r="D729">
        <f>IF(Databel___Data[[#This Row],[Churn Label]]="NO",0,1)</f>
        <v>0</v>
      </c>
      <c r="E729">
        <v>1</v>
      </c>
      <c r="F729">
        <v>65</v>
      </c>
      <c r="G729">
        <v>322</v>
      </c>
      <c r="H729">
        <v>649.70000000000005</v>
      </c>
      <c r="I729">
        <v>0</v>
      </c>
      <c r="J729">
        <v>0</v>
      </c>
      <c r="K729" t="s">
        <v>2</v>
      </c>
      <c r="L729" t="s">
        <v>34</v>
      </c>
      <c r="M729">
        <v>0</v>
      </c>
      <c r="N729">
        <v>0</v>
      </c>
      <c r="O729">
        <v>7</v>
      </c>
      <c r="P729" t="s">
        <v>1</v>
      </c>
      <c r="Q729">
        <v>0</v>
      </c>
      <c r="R729" t="s">
        <v>197</v>
      </c>
      <c r="S729" t="s">
        <v>1548</v>
      </c>
      <c r="T729" t="s">
        <v>3</v>
      </c>
      <c r="U729">
        <v>56</v>
      </c>
      <c r="V729" t="s">
        <v>2</v>
      </c>
      <c r="W729" t="s">
        <v>2</v>
      </c>
      <c r="X729" t="s">
        <v>2</v>
      </c>
      <c r="Y729">
        <v>0</v>
      </c>
      <c r="Z729" t="s">
        <v>2</v>
      </c>
      <c r="AA729" t="s">
        <v>57</v>
      </c>
      <c r="AB729" t="s">
        <v>38</v>
      </c>
      <c r="AC729">
        <v>46</v>
      </c>
      <c r="AD729">
        <v>2970</v>
      </c>
      <c r="AE729" t="s">
        <v>39</v>
      </c>
      <c r="AF729" t="s">
        <v>39</v>
      </c>
    </row>
    <row r="730" spans="1:32" x14ac:dyDescent="0.25">
      <c r="A730" t="s">
        <v>1549</v>
      </c>
      <c r="B730" t="str">
        <f>IF(Databel___Data[[#This Row],[Churn flag]]=0,"Stayed","Churned")</f>
        <v>Stayed</v>
      </c>
      <c r="C730" t="s">
        <v>2</v>
      </c>
      <c r="D730">
        <f>IF(Databel___Data[[#This Row],[Churn Label]]="NO",0,1)</f>
        <v>0</v>
      </c>
      <c r="E730">
        <v>1</v>
      </c>
      <c r="F730">
        <v>18</v>
      </c>
      <c r="G730">
        <v>21</v>
      </c>
      <c r="H730">
        <v>70.099999999999994</v>
      </c>
      <c r="I730">
        <v>0</v>
      </c>
      <c r="J730">
        <v>0</v>
      </c>
      <c r="K730" t="s">
        <v>2</v>
      </c>
      <c r="L730" t="s">
        <v>34</v>
      </c>
      <c r="M730">
        <v>0</v>
      </c>
      <c r="N730">
        <v>0</v>
      </c>
      <c r="O730">
        <v>0</v>
      </c>
      <c r="P730" t="s">
        <v>2</v>
      </c>
      <c r="Q730">
        <v>0</v>
      </c>
      <c r="R730" t="s">
        <v>49</v>
      </c>
      <c r="S730" t="s">
        <v>1550</v>
      </c>
      <c r="T730" t="s">
        <v>3</v>
      </c>
      <c r="U730">
        <v>28</v>
      </c>
      <c r="V730" t="s">
        <v>1</v>
      </c>
      <c r="W730" t="s">
        <v>2</v>
      </c>
      <c r="X730" t="s">
        <v>2</v>
      </c>
      <c r="Y730">
        <v>0</v>
      </c>
      <c r="Z730" t="s">
        <v>2</v>
      </c>
      <c r="AA730" t="s">
        <v>37</v>
      </c>
      <c r="AB730" t="s">
        <v>58</v>
      </c>
      <c r="AC730">
        <v>7</v>
      </c>
      <c r="AD730">
        <v>126</v>
      </c>
      <c r="AE730" t="s">
        <v>39</v>
      </c>
      <c r="AF730" t="s">
        <v>39</v>
      </c>
    </row>
    <row r="731" spans="1:32" x14ac:dyDescent="0.25">
      <c r="A731" t="s">
        <v>1551</v>
      </c>
      <c r="B731" t="str">
        <f>IF(Databel___Data[[#This Row],[Churn flag]]=0,"Stayed","Churned")</f>
        <v>Stayed</v>
      </c>
      <c r="C731" t="s">
        <v>2</v>
      </c>
      <c r="D731">
        <f>IF(Databel___Data[[#This Row],[Churn Label]]="NO",0,1)</f>
        <v>0</v>
      </c>
      <c r="E731">
        <v>1</v>
      </c>
      <c r="F731">
        <v>41</v>
      </c>
      <c r="G731">
        <v>314</v>
      </c>
      <c r="H731">
        <v>651.1</v>
      </c>
      <c r="I731">
        <v>0</v>
      </c>
      <c r="J731">
        <v>0</v>
      </c>
      <c r="K731" t="s">
        <v>2</v>
      </c>
      <c r="L731" t="s">
        <v>34</v>
      </c>
      <c r="M731">
        <v>0</v>
      </c>
      <c r="N731">
        <v>0</v>
      </c>
      <c r="O731">
        <v>0</v>
      </c>
      <c r="P731" t="s">
        <v>2</v>
      </c>
      <c r="Q731">
        <v>0</v>
      </c>
      <c r="R731" t="s">
        <v>269</v>
      </c>
      <c r="S731" t="s">
        <v>1552</v>
      </c>
      <c r="T731" t="s">
        <v>0</v>
      </c>
      <c r="U731">
        <v>24</v>
      </c>
      <c r="V731" t="s">
        <v>1</v>
      </c>
      <c r="W731" t="s">
        <v>2</v>
      </c>
      <c r="X731" t="s">
        <v>2</v>
      </c>
      <c r="Y731">
        <v>0</v>
      </c>
      <c r="Z731" t="s">
        <v>2</v>
      </c>
      <c r="AA731" t="s">
        <v>57</v>
      </c>
      <c r="AB731" t="s">
        <v>38</v>
      </c>
      <c r="AC731">
        <v>13</v>
      </c>
      <c r="AD731">
        <v>512</v>
      </c>
      <c r="AE731" t="s">
        <v>39</v>
      </c>
      <c r="AF731" t="s">
        <v>39</v>
      </c>
    </row>
    <row r="732" spans="1:32" x14ac:dyDescent="0.25">
      <c r="A732" t="s">
        <v>1553</v>
      </c>
      <c r="B732" t="str">
        <f>IF(Databel___Data[[#This Row],[Churn flag]]=0,"Stayed","Churned")</f>
        <v>Stayed</v>
      </c>
      <c r="C732" t="s">
        <v>2</v>
      </c>
      <c r="D732">
        <f>IF(Databel___Data[[#This Row],[Churn Label]]="NO",0,1)</f>
        <v>0</v>
      </c>
      <c r="E732">
        <v>1</v>
      </c>
      <c r="F732">
        <v>17</v>
      </c>
      <c r="G732">
        <v>35</v>
      </c>
      <c r="H732">
        <v>119.7</v>
      </c>
      <c r="I732">
        <v>0</v>
      </c>
      <c r="J732">
        <v>0</v>
      </c>
      <c r="K732" t="s">
        <v>2</v>
      </c>
      <c r="L732" t="s">
        <v>34</v>
      </c>
      <c r="M732">
        <v>0</v>
      </c>
      <c r="N732">
        <v>0</v>
      </c>
      <c r="O732">
        <v>1</v>
      </c>
      <c r="P732" t="s">
        <v>1</v>
      </c>
      <c r="Q732">
        <v>0</v>
      </c>
      <c r="R732" t="s">
        <v>184</v>
      </c>
      <c r="S732" t="s">
        <v>1554</v>
      </c>
      <c r="T732" t="s">
        <v>0</v>
      </c>
      <c r="U732">
        <v>57</v>
      </c>
      <c r="V732" t="s">
        <v>2</v>
      </c>
      <c r="W732" t="s">
        <v>2</v>
      </c>
      <c r="X732" t="s">
        <v>2</v>
      </c>
      <c r="Y732">
        <v>0</v>
      </c>
      <c r="Z732" t="s">
        <v>2</v>
      </c>
      <c r="AA732" t="s">
        <v>37</v>
      </c>
      <c r="AB732" t="s">
        <v>38</v>
      </c>
      <c r="AC732">
        <v>47</v>
      </c>
      <c r="AD732">
        <v>812</v>
      </c>
      <c r="AE732" t="s">
        <v>39</v>
      </c>
      <c r="AF732" t="s">
        <v>39</v>
      </c>
    </row>
    <row r="733" spans="1:32" x14ac:dyDescent="0.25">
      <c r="A733" t="s">
        <v>1555</v>
      </c>
      <c r="B733" t="str">
        <f>IF(Databel___Data[[#This Row],[Churn flag]]=0,"Stayed","Churned")</f>
        <v>Stayed</v>
      </c>
      <c r="C733" t="s">
        <v>2</v>
      </c>
      <c r="D733">
        <f>IF(Databel___Data[[#This Row],[Churn Label]]="NO",0,1)</f>
        <v>0</v>
      </c>
      <c r="E733">
        <v>1</v>
      </c>
      <c r="F733">
        <v>36</v>
      </c>
      <c r="G733">
        <v>60</v>
      </c>
      <c r="H733">
        <v>180.8</v>
      </c>
      <c r="I733">
        <v>0</v>
      </c>
      <c r="J733">
        <v>0</v>
      </c>
      <c r="K733" t="s">
        <v>2</v>
      </c>
      <c r="L733" t="s">
        <v>34</v>
      </c>
      <c r="M733">
        <v>0</v>
      </c>
      <c r="N733">
        <v>0</v>
      </c>
      <c r="O733">
        <v>20</v>
      </c>
      <c r="P733" t="s">
        <v>1</v>
      </c>
      <c r="Q733">
        <v>0</v>
      </c>
      <c r="R733" t="s">
        <v>71</v>
      </c>
      <c r="S733" t="s">
        <v>1556</v>
      </c>
      <c r="T733" t="s">
        <v>3</v>
      </c>
      <c r="U733">
        <v>26</v>
      </c>
      <c r="V733" t="s">
        <v>1</v>
      </c>
      <c r="W733" t="s">
        <v>2</v>
      </c>
      <c r="X733" t="s">
        <v>2</v>
      </c>
      <c r="Y733">
        <v>0</v>
      </c>
      <c r="Z733" t="s">
        <v>2</v>
      </c>
      <c r="AA733" t="s">
        <v>43</v>
      </c>
      <c r="AB733" t="s">
        <v>58</v>
      </c>
      <c r="AC733">
        <v>41</v>
      </c>
      <c r="AD733">
        <v>1481</v>
      </c>
      <c r="AE733" t="s">
        <v>39</v>
      </c>
      <c r="AF733" t="s">
        <v>39</v>
      </c>
    </row>
    <row r="734" spans="1:32" x14ac:dyDescent="0.25">
      <c r="A734" t="s">
        <v>1557</v>
      </c>
      <c r="B734" t="str">
        <f>IF(Databel___Data[[#This Row],[Churn flag]]=0,"Stayed","Churned")</f>
        <v>Stayed</v>
      </c>
      <c r="C734" t="s">
        <v>2</v>
      </c>
      <c r="D734">
        <f>IF(Databel___Data[[#This Row],[Churn Label]]="NO",0,1)</f>
        <v>0</v>
      </c>
      <c r="E734">
        <v>1</v>
      </c>
      <c r="F734">
        <v>12</v>
      </c>
      <c r="G734">
        <v>28</v>
      </c>
      <c r="H734">
        <v>74.3</v>
      </c>
      <c r="I734">
        <v>0</v>
      </c>
      <c r="J734">
        <v>0</v>
      </c>
      <c r="K734" t="s">
        <v>2</v>
      </c>
      <c r="L734" t="s">
        <v>34</v>
      </c>
      <c r="M734">
        <v>0</v>
      </c>
      <c r="N734">
        <v>0</v>
      </c>
      <c r="O734">
        <v>12</v>
      </c>
      <c r="P734" t="s">
        <v>2</v>
      </c>
      <c r="Q734">
        <v>47</v>
      </c>
      <c r="R734" t="s">
        <v>41</v>
      </c>
      <c r="S734" t="s">
        <v>1558</v>
      </c>
      <c r="T734" t="s">
        <v>0</v>
      </c>
      <c r="U734">
        <v>22</v>
      </c>
      <c r="V734" t="s">
        <v>1</v>
      </c>
      <c r="W734" t="s">
        <v>2</v>
      </c>
      <c r="X734" t="s">
        <v>2</v>
      </c>
      <c r="Y734">
        <v>0</v>
      </c>
      <c r="Z734" t="s">
        <v>2</v>
      </c>
      <c r="AA734" t="s">
        <v>37</v>
      </c>
      <c r="AB734" t="s">
        <v>38</v>
      </c>
      <c r="AC734">
        <v>30</v>
      </c>
      <c r="AD734">
        <v>372</v>
      </c>
      <c r="AE734" t="s">
        <v>39</v>
      </c>
      <c r="AF734" t="s">
        <v>39</v>
      </c>
    </row>
    <row r="735" spans="1:32" x14ac:dyDescent="0.25">
      <c r="A735" t="s">
        <v>1559</v>
      </c>
      <c r="B735" t="str">
        <f>IF(Databel___Data[[#This Row],[Churn flag]]=0,"Stayed","Churned")</f>
        <v>Stayed</v>
      </c>
      <c r="C735" t="s">
        <v>2</v>
      </c>
      <c r="D735">
        <f>IF(Databel___Data[[#This Row],[Churn Label]]="NO",0,1)</f>
        <v>0</v>
      </c>
      <c r="E735">
        <v>1</v>
      </c>
      <c r="F735">
        <v>60</v>
      </c>
      <c r="G735">
        <v>88</v>
      </c>
      <c r="H735">
        <v>240.8</v>
      </c>
      <c r="I735">
        <v>0</v>
      </c>
      <c r="J735">
        <v>0</v>
      </c>
      <c r="K735" t="s">
        <v>2</v>
      </c>
      <c r="L735" t="s">
        <v>34</v>
      </c>
      <c r="M735">
        <v>0</v>
      </c>
      <c r="N735">
        <v>0</v>
      </c>
      <c r="O735">
        <v>0</v>
      </c>
      <c r="P735" t="s">
        <v>2</v>
      </c>
      <c r="Q735">
        <v>0</v>
      </c>
      <c r="R735" t="s">
        <v>94</v>
      </c>
      <c r="S735" t="s">
        <v>1560</v>
      </c>
      <c r="T735" t="s">
        <v>0</v>
      </c>
      <c r="U735">
        <v>61</v>
      </c>
      <c r="V735" t="s">
        <v>2</v>
      </c>
      <c r="W735" t="s">
        <v>2</v>
      </c>
      <c r="X735" t="s">
        <v>2</v>
      </c>
      <c r="Y735">
        <v>0</v>
      </c>
      <c r="Z735" t="s">
        <v>2</v>
      </c>
      <c r="AA735" t="s">
        <v>57</v>
      </c>
      <c r="AB735" t="s">
        <v>44</v>
      </c>
      <c r="AC735">
        <v>10</v>
      </c>
      <c r="AD735">
        <v>590</v>
      </c>
      <c r="AE735" t="s">
        <v>39</v>
      </c>
      <c r="AF735" t="s">
        <v>39</v>
      </c>
    </row>
    <row r="736" spans="1:32" x14ac:dyDescent="0.25">
      <c r="A736" t="s">
        <v>1561</v>
      </c>
      <c r="B736" t="str">
        <f>IF(Databel___Data[[#This Row],[Churn flag]]=0,"Stayed","Churned")</f>
        <v>Stayed</v>
      </c>
      <c r="C736" t="s">
        <v>2</v>
      </c>
      <c r="D736">
        <f>IF(Databel___Data[[#This Row],[Churn Label]]="NO",0,1)</f>
        <v>0</v>
      </c>
      <c r="E736">
        <v>1</v>
      </c>
      <c r="F736">
        <v>3</v>
      </c>
      <c r="G736">
        <v>5</v>
      </c>
      <c r="H736">
        <v>11.1</v>
      </c>
      <c r="I736">
        <v>0</v>
      </c>
      <c r="J736">
        <v>0</v>
      </c>
      <c r="K736" t="s">
        <v>2</v>
      </c>
      <c r="L736" t="s">
        <v>34</v>
      </c>
      <c r="M736">
        <v>0</v>
      </c>
      <c r="N736">
        <v>0</v>
      </c>
      <c r="O736">
        <v>5</v>
      </c>
      <c r="P736" t="s">
        <v>1</v>
      </c>
      <c r="Q736">
        <v>0</v>
      </c>
      <c r="R736" t="s">
        <v>60</v>
      </c>
      <c r="S736" t="s">
        <v>1562</v>
      </c>
      <c r="T736" t="s">
        <v>0</v>
      </c>
      <c r="U736">
        <v>54</v>
      </c>
      <c r="V736" t="s">
        <v>2</v>
      </c>
      <c r="W736" t="s">
        <v>2</v>
      </c>
      <c r="X736" t="s">
        <v>2</v>
      </c>
      <c r="Y736">
        <v>0</v>
      </c>
      <c r="Z736" t="s">
        <v>2</v>
      </c>
      <c r="AA736" t="s">
        <v>37</v>
      </c>
      <c r="AB736" t="s">
        <v>38</v>
      </c>
      <c r="AC736">
        <v>47</v>
      </c>
      <c r="AD736">
        <v>129</v>
      </c>
      <c r="AE736" t="s">
        <v>39</v>
      </c>
      <c r="AF736" t="s">
        <v>39</v>
      </c>
    </row>
    <row r="737" spans="1:32" x14ac:dyDescent="0.25">
      <c r="A737" t="s">
        <v>1563</v>
      </c>
      <c r="B737" t="str">
        <f>IF(Databel___Data[[#This Row],[Churn flag]]=0,"Stayed","Churned")</f>
        <v>Stayed</v>
      </c>
      <c r="C737" t="s">
        <v>2</v>
      </c>
      <c r="D737">
        <f>IF(Databel___Data[[#This Row],[Churn Label]]="NO",0,1)</f>
        <v>0</v>
      </c>
      <c r="E737">
        <v>1</v>
      </c>
      <c r="F737">
        <v>56</v>
      </c>
      <c r="G737">
        <v>108</v>
      </c>
      <c r="H737">
        <v>282</v>
      </c>
      <c r="I737">
        <v>168</v>
      </c>
      <c r="J737">
        <v>716.8</v>
      </c>
      <c r="K737" t="s">
        <v>1</v>
      </c>
      <c r="L737" t="s">
        <v>46</v>
      </c>
      <c r="M737">
        <v>0</v>
      </c>
      <c r="N737">
        <v>0</v>
      </c>
      <c r="O737">
        <v>2</v>
      </c>
      <c r="P737" t="s">
        <v>1</v>
      </c>
      <c r="Q737">
        <v>0</v>
      </c>
      <c r="R737" t="s">
        <v>470</v>
      </c>
      <c r="S737" t="s">
        <v>1564</v>
      </c>
      <c r="T737" t="s">
        <v>3</v>
      </c>
      <c r="U737">
        <v>44</v>
      </c>
      <c r="V737" t="s">
        <v>2</v>
      </c>
      <c r="W737" t="s">
        <v>2</v>
      </c>
      <c r="X737" t="s">
        <v>2</v>
      </c>
      <c r="Y737">
        <v>0</v>
      </c>
      <c r="Z737" t="s">
        <v>1</v>
      </c>
      <c r="AA737" t="s">
        <v>43</v>
      </c>
      <c r="AB737" t="s">
        <v>38</v>
      </c>
      <c r="AC737">
        <v>56</v>
      </c>
      <c r="AD737">
        <v>3141</v>
      </c>
      <c r="AE737" t="s">
        <v>39</v>
      </c>
      <c r="AF737" t="s">
        <v>39</v>
      </c>
    </row>
    <row r="738" spans="1:32" x14ac:dyDescent="0.25">
      <c r="A738" t="s">
        <v>1565</v>
      </c>
      <c r="B738" t="str">
        <f>IF(Databel___Data[[#This Row],[Churn flag]]=0,"Stayed","Churned")</f>
        <v>Stayed</v>
      </c>
      <c r="C738" t="s">
        <v>2</v>
      </c>
      <c r="D738">
        <f>IF(Databel___Data[[#This Row],[Churn Label]]="NO",0,1)</f>
        <v>0</v>
      </c>
      <c r="E738">
        <v>1</v>
      </c>
      <c r="F738">
        <v>7</v>
      </c>
      <c r="G738">
        <v>38</v>
      </c>
      <c r="H738">
        <v>90</v>
      </c>
      <c r="I738">
        <v>0</v>
      </c>
      <c r="J738">
        <v>0</v>
      </c>
      <c r="K738" t="s">
        <v>2</v>
      </c>
      <c r="L738" t="s">
        <v>34</v>
      </c>
      <c r="M738">
        <v>0</v>
      </c>
      <c r="N738">
        <v>0</v>
      </c>
      <c r="O738">
        <v>13</v>
      </c>
      <c r="P738" t="s">
        <v>1</v>
      </c>
      <c r="Q738">
        <v>0</v>
      </c>
      <c r="R738" t="s">
        <v>166</v>
      </c>
      <c r="S738" t="s">
        <v>1566</v>
      </c>
      <c r="T738" t="s">
        <v>3</v>
      </c>
      <c r="U738">
        <v>27</v>
      </c>
      <c r="V738" t="s">
        <v>1</v>
      </c>
      <c r="W738" t="s">
        <v>2</v>
      </c>
      <c r="X738" t="s">
        <v>2</v>
      </c>
      <c r="Y738">
        <v>0</v>
      </c>
      <c r="Z738" t="s">
        <v>2</v>
      </c>
      <c r="AA738" t="s">
        <v>37</v>
      </c>
      <c r="AB738" t="s">
        <v>38</v>
      </c>
      <c r="AC738">
        <v>39</v>
      </c>
      <c r="AD738">
        <v>289</v>
      </c>
      <c r="AE738" t="s">
        <v>39</v>
      </c>
      <c r="AF738" t="s">
        <v>39</v>
      </c>
    </row>
    <row r="739" spans="1:32" x14ac:dyDescent="0.25">
      <c r="A739" t="s">
        <v>1567</v>
      </c>
      <c r="B739" t="str">
        <f>IF(Databel___Data[[#This Row],[Churn flag]]=0,"Stayed","Churned")</f>
        <v>Stayed</v>
      </c>
      <c r="C739" t="s">
        <v>2</v>
      </c>
      <c r="D739">
        <f>IF(Databel___Data[[#This Row],[Churn Label]]="NO",0,1)</f>
        <v>0</v>
      </c>
      <c r="E739">
        <v>1</v>
      </c>
      <c r="F739">
        <v>61</v>
      </c>
      <c r="G739">
        <v>170</v>
      </c>
      <c r="H739">
        <v>487.3</v>
      </c>
      <c r="I739">
        <v>0</v>
      </c>
      <c r="J739">
        <v>0</v>
      </c>
      <c r="K739" t="s">
        <v>2</v>
      </c>
      <c r="L739" t="s">
        <v>34</v>
      </c>
      <c r="M739">
        <v>0</v>
      </c>
      <c r="N739">
        <v>0</v>
      </c>
      <c r="O739">
        <v>0</v>
      </c>
      <c r="P739" t="s">
        <v>2</v>
      </c>
      <c r="Q739">
        <v>0</v>
      </c>
      <c r="R739" t="s">
        <v>211</v>
      </c>
      <c r="S739" t="s">
        <v>1568</v>
      </c>
      <c r="T739" t="s">
        <v>3</v>
      </c>
      <c r="U739">
        <v>26</v>
      </c>
      <c r="V739" t="s">
        <v>1</v>
      </c>
      <c r="W739" t="s">
        <v>2</v>
      </c>
      <c r="X739" t="s">
        <v>2</v>
      </c>
      <c r="Y739">
        <v>0</v>
      </c>
      <c r="Z739" t="s">
        <v>2</v>
      </c>
      <c r="AA739" t="s">
        <v>43</v>
      </c>
      <c r="AB739" t="s">
        <v>58</v>
      </c>
      <c r="AC739">
        <v>12</v>
      </c>
      <c r="AD739">
        <v>703</v>
      </c>
      <c r="AE739" t="s">
        <v>39</v>
      </c>
      <c r="AF739" t="s">
        <v>39</v>
      </c>
    </row>
    <row r="740" spans="1:32" x14ac:dyDescent="0.25">
      <c r="A740" t="s">
        <v>1569</v>
      </c>
      <c r="B740" t="str">
        <f>IF(Databel___Data[[#This Row],[Churn flag]]=0,"Stayed","Churned")</f>
        <v>Stayed</v>
      </c>
      <c r="C740" t="s">
        <v>2</v>
      </c>
      <c r="D740">
        <f>IF(Databel___Data[[#This Row],[Churn Label]]="NO",0,1)</f>
        <v>0</v>
      </c>
      <c r="E740">
        <v>1</v>
      </c>
      <c r="F740">
        <v>17</v>
      </c>
      <c r="G740">
        <v>23</v>
      </c>
      <c r="H740">
        <v>67.599999999999994</v>
      </c>
      <c r="I740">
        <v>0</v>
      </c>
      <c r="J740">
        <v>0</v>
      </c>
      <c r="K740" t="s">
        <v>2</v>
      </c>
      <c r="L740" t="s">
        <v>34</v>
      </c>
      <c r="M740">
        <v>0</v>
      </c>
      <c r="N740">
        <v>0</v>
      </c>
      <c r="O740">
        <v>2</v>
      </c>
      <c r="P740" t="s">
        <v>1</v>
      </c>
      <c r="Q740">
        <v>0</v>
      </c>
      <c r="R740" t="s">
        <v>179</v>
      </c>
      <c r="S740" t="s">
        <v>1570</v>
      </c>
      <c r="T740" t="s">
        <v>3</v>
      </c>
      <c r="U740">
        <v>46</v>
      </c>
      <c r="V740" t="s">
        <v>2</v>
      </c>
      <c r="W740" t="s">
        <v>2</v>
      </c>
      <c r="X740" t="s">
        <v>2</v>
      </c>
      <c r="Y740">
        <v>0</v>
      </c>
      <c r="Z740" t="s">
        <v>2</v>
      </c>
      <c r="AA740" t="s">
        <v>37</v>
      </c>
      <c r="AB740" t="s">
        <v>38</v>
      </c>
      <c r="AC740">
        <v>36</v>
      </c>
      <c r="AD740">
        <v>612</v>
      </c>
      <c r="AE740" t="s">
        <v>39</v>
      </c>
      <c r="AF740" t="s">
        <v>39</v>
      </c>
    </row>
    <row r="741" spans="1:32" x14ac:dyDescent="0.25">
      <c r="A741" t="s">
        <v>1571</v>
      </c>
      <c r="B741" t="str">
        <f>IF(Databel___Data[[#This Row],[Churn flag]]=0,"Stayed","Churned")</f>
        <v>Stayed</v>
      </c>
      <c r="C741" t="s">
        <v>2</v>
      </c>
      <c r="D741">
        <f>IF(Databel___Data[[#This Row],[Churn Label]]="NO",0,1)</f>
        <v>0</v>
      </c>
      <c r="E741">
        <v>1</v>
      </c>
      <c r="F741">
        <v>8</v>
      </c>
      <c r="G741">
        <v>30</v>
      </c>
      <c r="H741">
        <v>69.5</v>
      </c>
      <c r="I741">
        <v>0</v>
      </c>
      <c r="J741">
        <v>0</v>
      </c>
      <c r="K741" t="s">
        <v>2</v>
      </c>
      <c r="L741" t="s">
        <v>34</v>
      </c>
      <c r="M741">
        <v>0</v>
      </c>
      <c r="N741">
        <v>0</v>
      </c>
      <c r="O741">
        <v>17</v>
      </c>
      <c r="P741" t="s">
        <v>1</v>
      </c>
      <c r="Q741">
        <v>0</v>
      </c>
      <c r="R741" t="s">
        <v>216</v>
      </c>
      <c r="S741" t="s">
        <v>1572</v>
      </c>
      <c r="T741" t="s">
        <v>3</v>
      </c>
      <c r="U741">
        <v>26</v>
      </c>
      <c r="V741" t="s">
        <v>1</v>
      </c>
      <c r="W741" t="s">
        <v>2</v>
      </c>
      <c r="X741" t="s">
        <v>2</v>
      </c>
      <c r="Y741">
        <v>0</v>
      </c>
      <c r="Z741" t="s">
        <v>2</v>
      </c>
      <c r="AA741" t="s">
        <v>37</v>
      </c>
      <c r="AB741" t="s">
        <v>44</v>
      </c>
      <c r="AC741">
        <v>8</v>
      </c>
      <c r="AD741">
        <v>64</v>
      </c>
      <c r="AE741" t="s">
        <v>39</v>
      </c>
      <c r="AF741" t="s">
        <v>39</v>
      </c>
    </row>
    <row r="742" spans="1:32" x14ac:dyDescent="0.25">
      <c r="A742" t="s">
        <v>1573</v>
      </c>
      <c r="B742" t="str">
        <f>IF(Databel___Data[[#This Row],[Churn flag]]=0,"Stayed","Churned")</f>
        <v>Stayed</v>
      </c>
      <c r="C742" t="s">
        <v>2</v>
      </c>
      <c r="D742">
        <f>IF(Databel___Data[[#This Row],[Churn Label]]="NO",0,1)</f>
        <v>0</v>
      </c>
      <c r="E742">
        <v>1</v>
      </c>
      <c r="F742">
        <v>64</v>
      </c>
      <c r="G742">
        <v>113</v>
      </c>
      <c r="H742">
        <v>321.10000000000002</v>
      </c>
      <c r="I742">
        <v>0</v>
      </c>
      <c r="J742">
        <v>0</v>
      </c>
      <c r="K742" t="s">
        <v>2</v>
      </c>
      <c r="L742" t="s">
        <v>34</v>
      </c>
      <c r="M742">
        <v>0</v>
      </c>
      <c r="N742">
        <v>0</v>
      </c>
      <c r="O742">
        <v>10</v>
      </c>
      <c r="P742" t="s">
        <v>1</v>
      </c>
      <c r="Q742">
        <v>0</v>
      </c>
      <c r="R742" t="s">
        <v>216</v>
      </c>
      <c r="S742" t="s">
        <v>1574</v>
      </c>
      <c r="T742" t="s">
        <v>3</v>
      </c>
      <c r="U742">
        <v>29</v>
      </c>
      <c r="V742" t="s">
        <v>1</v>
      </c>
      <c r="W742" t="s">
        <v>2</v>
      </c>
      <c r="X742" t="s">
        <v>2</v>
      </c>
      <c r="Y742">
        <v>0</v>
      </c>
      <c r="Z742" t="s">
        <v>1</v>
      </c>
      <c r="AA742" t="s">
        <v>57</v>
      </c>
      <c r="AB742" t="s">
        <v>44</v>
      </c>
      <c r="AC742">
        <v>36</v>
      </c>
      <c r="AD742">
        <v>2327</v>
      </c>
      <c r="AE742" t="s">
        <v>39</v>
      </c>
      <c r="AF742" t="s">
        <v>39</v>
      </c>
    </row>
    <row r="743" spans="1:32" x14ac:dyDescent="0.25">
      <c r="A743" t="s">
        <v>1575</v>
      </c>
      <c r="B743" t="str">
        <f>IF(Databel___Data[[#This Row],[Churn flag]]=0,"Stayed","Churned")</f>
        <v>Stayed</v>
      </c>
      <c r="C743" t="s">
        <v>2</v>
      </c>
      <c r="D743">
        <f>IF(Databel___Data[[#This Row],[Churn Label]]="NO",0,1)</f>
        <v>0</v>
      </c>
      <c r="E743">
        <v>1</v>
      </c>
      <c r="F743">
        <v>74</v>
      </c>
      <c r="G743">
        <v>356</v>
      </c>
      <c r="H743">
        <v>890.9</v>
      </c>
      <c r="I743">
        <v>0</v>
      </c>
      <c r="J743">
        <v>0</v>
      </c>
      <c r="K743" t="s">
        <v>2</v>
      </c>
      <c r="L743" t="s">
        <v>34</v>
      </c>
      <c r="M743">
        <v>0</v>
      </c>
      <c r="N743">
        <v>0</v>
      </c>
      <c r="O743">
        <v>0</v>
      </c>
      <c r="P743" t="s">
        <v>2</v>
      </c>
      <c r="Q743">
        <v>0</v>
      </c>
      <c r="R743" t="s">
        <v>114</v>
      </c>
      <c r="S743" t="s">
        <v>1576</v>
      </c>
      <c r="T743" t="s">
        <v>0</v>
      </c>
      <c r="U743">
        <v>68</v>
      </c>
      <c r="V743" t="s">
        <v>2</v>
      </c>
      <c r="W743" t="s">
        <v>1</v>
      </c>
      <c r="X743" t="s">
        <v>2</v>
      </c>
      <c r="Y743">
        <v>0</v>
      </c>
      <c r="Z743" t="s">
        <v>2</v>
      </c>
      <c r="AA743" t="s">
        <v>57</v>
      </c>
      <c r="AB743" t="s">
        <v>38</v>
      </c>
      <c r="AC743">
        <v>11</v>
      </c>
      <c r="AD743">
        <v>844</v>
      </c>
      <c r="AE743" t="s">
        <v>39</v>
      </c>
      <c r="AF743" t="s">
        <v>39</v>
      </c>
    </row>
    <row r="744" spans="1:32" x14ac:dyDescent="0.25">
      <c r="A744" t="s">
        <v>1577</v>
      </c>
      <c r="B744" t="str">
        <f>IF(Databel___Data[[#This Row],[Churn flag]]=0,"Stayed","Churned")</f>
        <v>Stayed</v>
      </c>
      <c r="C744" t="s">
        <v>2</v>
      </c>
      <c r="D744">
        <f>IF(Databel___Data[[#This Row],[Churn Label]]="NO",0,1)</f>
        <v>0</v>
      </c>
      <c r="E744">
        <v>1</v>
      </c>
      <c r="F744">
        <v>31</v>
      </c>
      <c r="G744">
        <v>172</v>
      </c>
      <c r="H744">
        <v>343.2</v>
      </c>
      <c r="I744">
        <v>0</v>
      </c>
      <c r="J744">
        <v>0</v>
      </c>
      <c r="K744" t="s">
        <v>2</v>
      </c>
      <c r="L744" t="s">
        <v>34</v>
      </c>
      <c r="M744">
        <v>0</v>
      </c>
      <c r="N744">
        <v>0</v>
      </c>
      <c r="O744">
        <v>4</v>
      </c>
      <c r="P744" t="s">
        <v>1</v>
      </c>
      <c r="Q744">
        <v>0</v>
      </c>
      <c r="R744" t="s">
        <v>94</v>
      </c>
      <c r="S744" t="s">
        <v>1578</v>
      </c>
      <c r="T744" t="s">
        <v>3</v>
      </c>
      <c r="U744">
        <v>60</v>
      </c>
      <c r="V744" t="s">
        <v>2</v>
      </c>
      <c r="W744" t="s">
        <v>2</v>
      </c>
      <c r="X744" t="s">
        <v>2</v>
      </c>
      <c r="Y744">
        <v>0</v>
      </c>
      <c r="Z744" t="s">
        <v>1</v>
      </c>
      <c r="AA744" t="s">
        <v>43</v>
      </c>
      <c r="AB744" t="s">
        <v>38</v>
      </c>
      <c r="AC744">
        <v>31</v>
      </c>
      <c r="AD744">
        <v>981</v>
      </c>
      <c r="AE744" t="s">
        <v>39</v>
      </c>
      <c r="AF744" t="s">
        <v>39</v>
      </c>
    </row>
    <row r="745" spans="1:32" x14ac:dyDescent="0.25">
      <c r="A745" t="s">
        <v>1579</v>
      </c>
      <c r="B745" t="str">
        <f>IF(Databel___Data[[#This Row],[Churn flag]]=0,"Stayed","Churned")</f>
        <v>Stayed</v>
      </c>
      <c r="C745" t="s">
        <v>2</v>
      </c>
      <c r="D745">
        <f>IF(Databel___Data[[#This Row],[Churn Label]]="NO",0,1)</f>
        <v>0</v>
      </c>
      <c r="E745">
        <v>1</v>
      </c>
      <c r="F745">
        <v>48</v>
      </c>
      <c r="G745">
        <v>208</v>
      </c>
      <c r="H745">
        <v>576.79999999999995</v>
      </c>
      <c r="I745">
        <v>0</v>
      </c>
      <c r="J745">
        <v>0</v>
      </c>
      <c r="K745" t="s">
        <v>2</v>
      </c>
      <c r="L745" t="s">
        <v>34</v>
      </c>
      <c r="M745">
        <v>0</v>
      </c>
      <c r="N745">
        <v>0</v>
      </c>
      <c r="O745">
        <v>5</v>
      </c>
      <c r="P745" t="s">
        <v>1</v>
      </c>
      <c r="Q745">
        <v>0</v>
      </c>
      <c r="R745" t="s">
        <v>35</v>
      </c>
      <c r="S745" t="s">
        <v>1580</v>
      </c>
      <c r="T745" t="s">
        <v>0</v>
      </c>
      <c r="U745">
        <v>60</v>
      </c>
      <c r="V745" t="s">
        <v>2</v>
      </c>
      <c r="W745" t="s">
        <v>2</v>
      </c>
      <c r="X745" t="s">
        <v>2</v>
      </c>
      <c r="Y745">
        <v>0</v>
      </c>
      <c r="Z745" t="s">
        <v>2</v>
      </c>
      <c r="AA745" t="s">
        <v>37</v>
      </c>
      <c r="AB745" t="s">
        <v>44</v>
      </c>
      <c r="AC745">
        <v>36</v>
      </c>
      <c r="AD745">
        <v>1740</v>
      </c>
      <c r="AE745" t="s">
        <v>39</v>
      </c>
      <c r="AF745" t="s">
        <v>39</v>
      </c>
    </row>
    <row r="746" spans="1:32" x14ac:dyDescent="0.25">
      <c r="A746" t="s">
        <v>1581</v>
      </c>
      <c r="B746" t="str">
        <f>IF(Databel___Data[[#This Row],[Churn flag]]=0,"Stayed","Churned")</f>
        <v>Stayed</v>
      </c>
      <c r="C746" t="s">
        <v>2</v>
      </c>
      <c r="D746">
        <f>IF(Databel___Data[[#This Row],[Churn Label]]="NO",0,1)</f>
        <v>0</v>
      </c>
      <c r="E746">
        <v>1</v>
      </c>
      <c r="F746">
        <v>63</v>
      </c>
      <c r="G746">
        <v>319</v>
      </c>
      <c r="H746">
        <v>878.7</v>
      </c>
      <c r="I746">
        <v>0</v>
      </c>
      <c r="J746">
        <v>0</v>
      </c>
      <c r="K746" t="s">
        <v>2</v>
      </c>
      <c r="L746" t="s">
        <v>34</v>
      </c>
      <c r="M746">
        <v>0</v>
      </c>
      <c r="N746">
        <v>0</v>
      </c>
      <c r="O746">
        <v>26</v>
      </c>
      <c r="P746" t="s">
        <v>1</v>
      </c>
      <c r="Q746">
        <v>0</v>
      </c>
      <c r="R746" t="s">
        <v>122</v>
      </c>
      <c r="S746" t="s">
        <v>1582</v>
      </c>
      <c r="T746" t="s">
        <v>3</v>
      </c>
      <c r="U746">
        <v>21</v>
      </c>
      <c r="V746" t="s">
        <v>1</v>
      </c>
      <c r="W746" t="s">
        <v>2</v>
      </c>
      <c r="X746" t="s">
        <v>2</v>
      </c>
      <c r="Y746">
        <v>0</v>
      </c>
      <c r="Z746" t="s">
        <v>1</v>
      </c>
      <c r="AA746" t="s">
        <v>57</v>
      </c>
      <c r="AB746" t="s">
        <v>58</v>
      </c>
      <c r="AC746">
        <v>44</v>
      </c>
      <c r="AD746">
        <v>2775</v>
      </c>
      <c r="AE746" t="s">
        <v>39</v>
      </c>
      <c r="AF746" t="s">
        <v>39</v>
      </c>
    </row>
    <row r="747" spans="1:32" x14ac:dyDescent="0.25">
      <c r="A747" t="s">
        <v>1583</v>
      </c>
      <c r="B747" t="str">
        <f>IF(Databel___Data[[#This Row],[Churn flag]]=0,"Stayed","Churned")</f>
        <v>Stayed</v>
      </c>
      <c r="C747" t="s">
        <v>2</v>
      </c>
      <c r="D747">
        <f>IF(Databel___Data[[#This Row],[Churn Label]]="NO",0,1)</f>
        <v>0</v>
      </c>
      <c r="E747">
        <v>1</v>
      </c>
      <c r="F747">
        <v>22</v>
      </c>
      <c r="G747">
        <v>65</v>
      </c>
      <c r="H747">
        <v>173.7</v>
      </c>
      <c r="I747">
        <v>0</v>
      </c>
      <c r="J747">
        <v>0</v>
      </c>
      <c r="K747" t="s">
        <v>2</v>
      </c>
      <c r="L747" t="s">
        <v>34</v>
      </c>
      <c r="M747">
        <v>0</v>
      </c>
      <c r="N747">
        <v>0</v>
      </c>
      <c r="O747">
        <v>6</v>
      </c>
      <c r="P747" t="s">
        <v>1</v>
      </c>
      <c r="Q747">
        <v>0</v>
      </c>
      <c r="R747" t="s">
        <v>77</v>
      </c>
      <c r="S747" t="s">
        <v>1584</v>
      </c>
      <c r="T747" t="s">
        <v>3</v>
      </c>
      <c r="U747">
        <v>62</v>
      </c>
      <c r="V747" t="s">
        <v>2</v>
      </c>
      <c r="W747" t="s">
        <v>2</v>
      </c>
      <c r="X747" t="s">
        <v>2</v>
      </c>
      <c r="Y747">
        <v>0</v>
      </c>
      <c r="Z747" t="s">
        <v>1</v>
      </c>
      <c r="AA747" t="s">
        <v>37</v>
      </c>
      <c r="AB747" t="s">
        <v>58</v>
      </c>
      <c r="AC747">
        <v>25</v>
      </c>
      <c r="AD747">
        <v>551</v>
      </c>
      <c r="AE747" t="s">
        <v>39</v>
      </c>
      <c r="AF747" t="s">
        <v>39</v>
      </c>
    </row>
    <row r="748" spans="1:32" x14ac:dyDescent="0.25">
      <c r="A748" t="s">
        <v>1585</v>
      </c>
      <c r="B748" t="str">
        <f>IF(Databel___Data[[#This Row],[Churn flag]]=0,"Stayed","Churned")</f>
        <v>Stayed</v>
      </c>
      <c r="C748" t="s">
        <v>2</v>
      </c>
      <c r="D748">
        <f>IF(Databel___Data[[#This Row],[Churn Label]]="NO",0,1)</f>
        <v>0</v>
      </c>
      <c r="E748">
        <v>1</v>
      </c>
      <c r="F748">
        <v>62</v>
      </c>
      <c r="G748">
        <v>75</v>
      </c>
      <c r="H748">
        <v>246.9</v>
      </c>
      <c r="I748">
        <v>0</v>
      </c>
      <c r="J748">
        <v>0</v>
      </c>
      <c r="K748" t="s">
        <v>2</v>
      </c>
      <c r="L748" t="s">
        <v>34</v>
      </c>
      <c r="M748">
        <v>0</v>
      </c>
      <c r="N748">
        <v>0</v>
      </c>
      <c r="O748">
        <v>3</v>
      </c>
      <c r="P748" t="s">
        <v>1</v>
      </c>
      <c r="Q748">
        <v>0</v>
      </c>
      <c r="R748" t="s">
        <v>97</v>
      </c>
      <c r="S748" t="s">
        <v>1586</v>
      </c>
      <c r="T748" t="s">
        <v>3</v>
      </c>
      <c r="U748">
        <v>82</v>
      </c>
      <c r="V748" t="s">
        <v>2</v>
      </c>
      <c r="W748" t="s">
        <v>1</v>
      </c>
      <c r="X748" t="s">
        <v>2</v>
      </c>
      <c r="Y748">
        <v>0</v>
      </c>
      <c r="Z748" t="s">
        <v>1</v>
      </c>
      <c r="AA748" t="s">
        <v>43</v>
      </c>
      <c r="AB748" t="s">
        <v>58</v>
      </c>
      <c r="AC748">
        <v>61</v>
      </c>
      <c r="AD748">
        <v>3759</v>
      </c>
      <c r="AE748" t="s">
        <v>39</v>
      </c>
      <c r="AF748" t="s">
        <v>39</v>
      </c>
    </row>
    <row r="749" spans="1:32" x14ac:dyDescent="0.25">
      <c r="A749" t="s">
        <v>1587</v>
      </c>
      <c r="B749" t="str">
        <f>IF(Databel___Data[[#This Row],[Churn flag]]=0,"Stayed","Churned")</f>
        <v>Stayed</v>
      </c>
      <c r="C749" t="s">
        <v>2</v>
      </c>
      <c r="D749">
        <f>IF(Databel___Data[[#This Row],[Churn Label]]="NO",0,1)</f>
        <v>0</v>
      </c>
      <c r="E749">
        <v>1</v>
      </c>
      <c r="F749">
        <v>14</v>
      </c>
      <c r="G749">
        <v>83</v>
      </c>
      <c r="H749">
        <v>208.4</v>
      </c>
      <c r="I749">
        <v>0</v>
      </c>
      <c r="J749">
        <v>0</v>
      </c>
      <c r="K749" t="s">
        <v>2</v>
      </c>
      <c r="L749" t="s">
        <v>34</v>
      </c>
      <c r="M749">
        <v>0</v>
      </c>
      <c r="N749">
        <v>0</v>
      </c>
      <c r="O749">
        <v>0</v>
      </c>
      <c r="P749" t="s">
        <v>2</v>
      </c>
      <c r="Q749">
        <v>0</v>
      </c>
      <c r="R749" t="s">
        <v>68</v>
      </c>
      <c r="S749" t="s">
        <v>1588</v>
      </c>
      <c r="T749" t="s">
        <v>3</v>
      </c>
      <c r="U749">
        <v>38</v>
      </c>
      <c r="V749" t="s">
        <v>2</v>
      </c>
      <c r="W749" t="s">
        <v>2</v>
      </c>
      <c r="X749" t="s">
        <v>2</v>
      </c>
      <c r="Y749">
        <v>0</v>
      </c>
      <c r="Z749" t="s">
        <v>2</v>
      </c>
      <c r="AA749" t="s">
        <v>43</v>
      </c>
      <c r="AB749" t="s">
        <v>44</v>
      </c>
      <c r="AC749">
        <v>9</v>
      </c>
      <c r="AD749">
        <v>130</v>
      </c>
      <c r="AE749" t="s">
        <v>39</v>
      </c>
      <c r="AF749" t="s">
        <v>39</v>
      </c>
    </row>
    <row r="750" spans="1:32" x14ac:dyDescent="0.25">
      <c r="A750" t="s">
        <v>1589</v>
      </c>
      <c r="B750" t="str">
        <f>IF(Databel___Data[[#This Row],[Churn flag]]=0,"Stayed","Churned")</f>
        <v>Stayed</v>
      </c>
      <c r="C750" t="s">
        <v>2</v>
      </c>
      <c r="D750">
        <f>IF(Databel___Data[[#This Row],[Churn Label]]="NO",0,1)</f>
        <v>0</v>
      </c>
      <c r="E750">
        <v>1</v>
      </c>
      <c r="F750">
        <v>27</v>
      </c>
      <c r="G750">
        <v>112</v>
      </c>
      <c r="H750">
        <v>292.8</v>
      </c>
      <c r="I750">
        <v>0</v>
      </c>
      <c r="J750">
        <v>0</v>
      </c>
      <c r="K750" t="s">
        <v>2</v>
      </c>
      <c r="L750" t="s">
        <v>34</v>
      </c>
      <c r="M750">
        <v>0</v>
      </c>
      <c r="N750">
        <v>0</v>
      </c>
      <c r="O750">
        <v>0</v>
      </c>
      <c r="P750" t="s">
        <v>2</v>
      </c>
      <c r="Q750">
        <v>0</v>
      </c>
      <c r="R750" t="s">
        <v>374</v>
      </c>
      <c r="S750" t="s">
        <v>1590</v>
      </c>
      <c r="T750" t="s">
        <v>3</v>
      </c>
      <c r="U750">
        <v>42</v>
      </c>
      <c r="V750" t="s">
        <v>2</v>
      </c>
      <c r="W750" t="s">
        <v>2</v>
      </c>
      <c r="X750" t="s">
        <v>2</v>
      </c>
      <c r="Y750">
        <v>0</v>
      </c>
      <c r="Z750" t="s">
        <v>2</v>
      </c>
      <c r="AA750" t="s">
        <v>37</v>
      </c>
      <c r="AB750" t="s">
        <v>44</v>
      </c>
      <c r="AC750">
        <v>8</v>
      </c>
      <c r="AD750">
        <v>212</v>
      </c>
      <c r="AE750" t="s">
        <v>39</v>
      </c>
      <c r="AF750" t="s">
        <v>39</v>
      </c>
    </row>
    <row r="751" spans="1:32" x14ac:dyDescent="0.25">
      <c r="A751" t="s">
        <v>1591</v>
      </c>
      <c r="B751" t="str">
        <f>IF(Databel___Data[[#This Row],[Churn flag]]=0,"Stayed","Churned")</f>
        <v>Stayed</v>
      </c>
      <c r="C751" t="s">
        <v>2</v>
      </c>
      <c r="D751">
        <f>IF(Databel___Data[[#This Row],[Churn Label]]="NO",0,1)</f>
        <v>0</v>
      </c>
      <c r="E751">
        <v>1</v>
      </c>
      <c r="F751">
        <v>29</v>
      </c>
      <c r="G751">
        <v>78</v>
      </c>
      <c r="H751">
        <v>204.9</v>
      </c>
      <c r="I751">
        <v>0</v>
      </c>
      <c r="J751">
        <v>0</v>
      </c>
      <c r="K751" t="s">
        <v>2</v>
      </c>
      <c r="L751" t="s">
        <v>34</v>
      </c>
      <c r="M751">
        <v>0</v>
      </c>
      <c r="N751">
        <v>0</v>
      </c>
      <c r="O751">
        <v>5</v>
      </c>
      <c r="P751" t="s">
        <v>1</v>
      </c>
      <c r="Q751">
        <v>0</v>
      </c>
      <c r="R751" t="s">
        <v>100</v>
      </c>
      <c r="S751" t="s">
        <v>1592</v>
      </c>
      <c r="T751" t="s">
        <v>3</v>
      </c>
      <c r="U751">
        <v>62</v>
      </c>
      <c r="V751" t="s">
        <v>2</v>
      </c>
      <c r="W751" t="s">
        <v>2</v>
      </c>
      <c r="X751" t="s">
        <v>2</v>
      </c>
      <c r="Y751">
        <v>0</v>
      </c>
      <c r="Z751" t="s">
        <v>2</v>
      </c>
      <c r="AA751" t="s">
        <v>37</v>
      </c>
      <c r="AB751" t="s">
        <v>44</v>
      </c>
      <c r="AC751">
        <v>39</v>
      </c>
      <c r="AD751">
        <v>1128</v>
      </c>
      <c r="AE751" t="s">
        <v>39</v>
      </c>
      <c r="AF751" t="s">
        <v>39</v>
      </c>
    </row>
    <row r="752" spans="1:32" x14ac:dyDescent="0.25">
      <c r="A752" t="s">
        <v>1593</v>
      </c>
      <c r="B752" t="str">
        <f>IF(Databel___Data[[#This Row],[Churn flag]]=0,"Stayed","Churned")</f>
        <v>Stayed</v>
      </c>
      <c r="C752" t="s">
        <v>2</v>
      </c>
      <c r="D752">
        <f>IF(Databel___Data[[#This Row],[Churn Label]]="NO",0,1)</f>
        <v>0</v>
      </c>
      <c r="E752">
        <v>1</v>
      </c>
      <c r="F752">
        <v>22</v>
      </c>
      <c r="G752">
        <v>67</v>
      </c>
      <c r="H752">
        <v>176.7</v>
      </c>
      <c r="I752">
        <v>220</v>
      </c>
      <c r="J752">
        <v>200.2</v>
      </c>
      <c r="K752" t="s">
        <v>1</v>
      </c>
      <c r="L752" t="s">
        <v>46</v>
      </c>
      <c r="M752">
        <v>0</v>
      </c>
      <c r="N752">
        <v>0</v>
      </c>
      <c r="O752">
        <v>20</v>
      </c>
      <c r="P752" t="s">
        <v>1</v>
      </c>
      <c r="Q752">
        <v>0</v>
      </c>
      <c r="R752" t="s">
        <v>696</v>
      </c>
      <c r="S752" t="s">
        <v>1594</v>
      </c>
      <c r="T752" t="s">
        <v>0</v>
      </c>
      <c r="U752">
        <v>20</v>
      </c>
      <c r="V752" t="s">
        <v>1</v>
      </c>
      <c r="W752" t="s">
        <v>2</v>
      </c>
      <c r="X752" t="s">
        <v>2</v>
      </c>
      <c r="Y752">
        <v>0</v>
      </c>
      <c r="Z752" t="s">
        <v>2</v>
      </c>
      <c r="AA752" t="s">
        <v>37</v>
      </c>
      <c r="AB752" t="s">
        <v>38</v>
      </c>
      <c r="AC752">
        <v>14</v>
      </c>
      <c r="AD752">
        <v>317</v>
      </c>
      <c r="AE752" t="s">
        <v>39</v>
      </c>
      <c r="AF752" t="s">
        <v>39</v>
      </c>
    </row>
    <row r="753" spans="1:32" x14ac:dyDescent="0.25">
      <c r="A753" t="s">
        <v>1595</v>
      </c>
      <c r="B753" t="str">
        <f>IF(Databel___Data[[#This Row],[Churn flag]]=0,"Stayed","Churned")</f>
        <v>Stayed</v>
      </c>
      <c r="C753" t="s">
        <v>2</v>
      </c>
      <c r="D753">
        <f>IF(Databel___Data[[#This Row],[Churn Label]]="NO",0,1)</f>
        <v>0</v>
      </c>
      <c r="E753">
        <v>1</v>
      </c>
      <c r="F753">
        <v>23</v>
      </c>
      <c r="G753">
        <v>125</v>
      </c>
      <c r="H753">
        <v>257.5</v>
      </c>
      <c r="I753">
        <v>0</v>
      </c>
      <c r="J753">
        <v>0</v>
      </c>
      <c r="K753" t="s">
        <v>2</v>
      </c>
      <c r="L753" t="s">
        <v>34</v>
      </c>
      <c r="M753">
        <v>0</v>
      </c>
      <c r="N753">
        <v>0</v>
      </c>
      <c r="O753">
        <v>6</v>
      </c>
      <c r="P753" t="s">
        <v>2</v>
      </c>
      <c r="Q753">
        <v>16</v>
      </c>
      <c r="R753" t="s">
        <v>153</v>
      </c>
      <c r="S753" t="s">
        <v>1596</v>
      </c>
      <c r="T753" t="s">
        <v>3</v>
      </c>
      <c r="U753">
        <v>81</v>
      </c>
      <c r="V753" t="s">
        <v>2</v>
      </c>
      <c r="W753" t="s">
        <v>1</v>
      </c>
      <c r="X753" t="s">
        <v>2</v>
      </c>
      <c r="Y753">
        <v>0</v>
      </c>
      <c r="Z753" t="s">
        <v>2</v>
      </c>
      <c r="AA753" t="s">
        <v>43</v>
      </c>
      <c r="AB753" t="s">
        <v>38</v>
      </c>
      <c r="AC753">
        <v>57</v>
      </c>
      <c r="AD753">
        <v>1329</v>
      </c>
      <c r="AE753" t="s">
        <v>39</v>
      </c>
      <c r="AF753" t="s">
        <v>39</v>
      </c>
    </row>
    <row r="754" spans="1:32" x14ac:dyDescent="0.25">
      <c r="A754" t="s">
        <v>1597</v>
      </c>
      <c r="B754" t="str">
        <f>IF(Databel___Data[[#This Row],[Churn flag]]=0,"Stayed","Churned")</f>
        <v>Stayed</v>
      </c>
      <c r="C754" t="s">
        <v>2</v>
      </c>
      <c r="D754">
        <f>IF(Databel___Data[[#This Row],[Churn Label]]="NO",0,1)</f>
        <v>0</v>
      </c>
      <c r="E754">
        <v>1</v>
      </c>
      <c r="F754">
        <v>56</v>
      </c>
      <c r="G754">
        <v>209</v>
      </c>
      <c r="H754">
        <v>389.6</v>
      </c>
      <c r="I754">
        <v>0</v>
      </c>
      <c r="J754">
        <v>0</v>
      </c>
      <c r="K754" t="s">
        <v>2</v>
      </c>
      <c r="L754" t="s">
        <v>34</v>
      </c>
      <c r="M754">
        <v>0</v>
      </c>
      <c r="N754">
        <v>0</v>
      </c>
      <c r="O754">
        <v>7</v>
      </c>
      <c r="P754" t="s">
        <v>1</v>
      </c>
      <c r="Q754">
        <v>0</v>
      </c>
      <c r="R754" t="s">
        <v>179</v>
      </c>
      <c r="S754" t="s">
        <v>1598</v>
      </c>
      <c r="T754" t="s">
        <v>0</v>
      </c>
      <c r="U754">
        <v>58</v>
      </c>
      <c r="V754" t="s">
        <v>2</v>
      </c>
      <c r="W754" t="s">
        <v>2</v>
      </c>
      <c r="X754" t="s">
        <v>2</v>
      </c>
      <c r="Y754">
        <v>0</v>
      </c>
      <c r="Z754" t="s">
        <v>1</v>
      </c>
      <c r="AA754" t="s">
        <v>57</v>
      </c>
      <c r="AB754" t="s">
        <v>38</v>
      </c>
      <c r="AC754">
        <v>42</v>
      </c>
      <c r="AD754">
        <v>2324</v>
      </c>
      <c r="AE754" t="s">
        <v>39</v>
      </c>
      <c r="AF754" t="s">
        <v>39</v>
      </c>
    </row>
    <row r="755" spans="1:32" x14ac:dyDescent="0.25">
      <c r="A755" t="s">
        <v>1599</v>
      </c>
      <c r="B755" t="str">
        <f>IF(Databel___Data[[#This Row],[Churn flag]]=0,"Stayed","Churned")</f>
        <v>Stayed</v>
      </c>
      <c r="C755" t="s">
        <v>2</v>
      </c>
      <c r="D755">
        <f>IF(Databel___Data[[#This Row],[Churn Label]]="NO",0,1)</f>
        <v>0</v>
      </c>
      <c r="E755">
        <v>1</v>
      </c>
      <c r="F755">
        <v>1</v>
      </c>
      <c r="G755">
        <v>2</v>
      </c>
      <c r="H755">
        <v>4</v>
      </c>
      <c r="I755">
        <v>0</v>
      </c>
      <c r="J755">
        <v>0</v>
      </c>
      <c r="K755" t="s">
        <v>2</v>
      </c>
      <c r="L755" t="s">
        <v>34</v>
      </c>
      <c r="M755">
        <v>0</v>
      </c>
      <c r="N755">
        <v>0</v>
      </c>
      <c r="O755">
        <v>0</v>
      </c>
      <c r="P755" t="s">
        <v>2</v>
      </c>
      <c r="Q755">
        <v>0</v>
      </c>
      <c r="R755" t="s">
        <v>211</v>
      </c>
      <c r="S755" t="s">
        <v>1600</v>
      </c>
      <c r="T755" t="s">
        <v>3</v>
      </c>
      <c r="U755">
        <v>66</v>
      </c>
      <c r="V755" t="s">
        <v>2</v>
      </c>
      <c r="W755" t="s">
        <v>1</v>
      </c>
      <c r="X755" t="s">
        <v>2</v>
      </c>
      <c r="Y755">
        <v>0</v>
      </c>
      <c r="Z755" t="s">
        <v>2</v>
      </c>
      <c r="AA755" t="s">
        <v>37</v>
      </c>
      <c r="AB755" t="s">
        <v>38</v>
      </c>
      <c r="AC755">
        <v>11</v>
      </c>
      <c r="AD755">
        <v>11</v>
      </c>
      <c r="AE755" t="s">
        <v>39</v>
      </c>
      <c r="AF755" t="s">
        <v>39</v>
      </c>
    </row>
    <row r="756" spans="1:32" x14ac:dyDescent="0.25">
      <c r="A756" t="s">
        <v>1601</v>
      </c>
      <c r="B756" t="str">
        <f>IF(Databel___Data[[#This Row],[Churn flag]]=0,"Stayed","Churned")</f>
        <v>Stayed</v>
      </c>
      <c r="C756" t="s">
        <v>2</v>
      </c>
      <c r="D756">
        <f>IF(Databel___Data[[#This Row],[Churn Label]]="NO",0,1)</f>
        <v>0</v>
      </c>
      <c r="E756">
        <v>1</v>
      </c>
      <c r="F756">
        <v>54</v>
      </c>
      <c r="G756">
        <v>323</v>
      </c>
      <c r="H756">
        <v>865.8</v>
      </c>
      <c r="I756">
        <v>0</v>
      </c>
      <c r="J756">
        <v>0</v>
      </c>
      <c r="K756" t="s">
        <v>2</v>
      </c>
      <c r="L756" t="s">
        <v>34</v>
      </c>
      <c r="M756">
        <v>0</v>
      </c>
      <c r="N756">
        <v>0</v>
      </c>
      <c r="O756">
        <v>1</v>
      </c>
      <c r="P756" t="s">
        <v>1</v>
      </c>
      <c r="Q756">
        <v>0</v>
      </c>
      <c r="R756" t="s">
        <v>153</v>
      </c>
      <c r="S756" t="s">
        <v>1602</v>
      </c>
      <c r="T756" t="s">
        <v>0</v>
      </c>
      <c r="U756">
        <v>65</v>
      </c>
      <c r="V756" t="s">
        <v>2</v>
      </c>
      <c r="W756" t="s">
        <v>1</v>
      </c>
      <c r="X756" t="s">
        <v>2</v>
      </c>
      <c r="Y756">
        <v>0</v>
      </c>
      <c r="Z756" t="s">
        <v>1</v>
      </c>
      <c r="AA756" t="s">
        <v>57</v>
      </c>
      <c r="AB756" t="s">
        <v>58</v>
      </c>
      <c r="AC756">
        <v>55</v>
      </c>
      <c r="AD756">
        <v>2970</v>
      </c>
      <c r="AE756" t="s">
        <v>39</v>
      </c>
      <c r="AF756" t="s">
        <v>39</v>
      </c>
    </row>
    <row r="757" spans="1:32" x14ac:dyDescent="0.25">
      <c r="A757" t="s">
        <v>1603</v>
      </c>
      <c r="B757" t="str">
        <f>IF(Databel___Data[[#This Row],[Churn flag]]=0,"Stayed","Churned")</f>
        <v>Stayed</v>
      </c>
      <c r="C757" t="s">
        <v>2</v>
      </c>
      <c r="D757">
        <f>IF(Databel___Data[[#This Row],[Churn Label]]="NO",0,1)</f>
        <v>0</v>
      </c>
      <c r="E757">
        <v>1</v>
      </c>
      <c r="F757">
        <v>71</v>
      </c>
      <c r="G757">
        <v>379</v>
      </c>
      <c r="H757">
        <v>1067.0999999999999</v>
      </c>
      <c r="I757">
        <v>0</v>
      </c>
      <c r="J757">
        <v>0</v>
      </c>
      <c r="K757" t="s">
        <v>2</v>
      </c>
      <c r="L757" t="s">
        <v>34</v>
      </c>
      <c r="M757">
        <v>0</v>
      </c>
      <c r="N757">
        <v>0</v>
      </c>
      <c r="O757">
        <v>12</v>
      </c>
      <c r="P757" t="s">
        <v>1</v>
      </c>
      <c r="Q757">
        <v>0</v>
      </c>
      <c r="R757" t="s">
        <v>374</v>
      </c>
      <c r="S757" t="s">
        <v>1604</v>
      </c>
      <c r="T757" t="s">
        <v>0</v>
      </c>
      <c r="U757">
        <v>42</v>
      </c>
      <c r="V757" t="s">
        <v>2</v>
      </c>
      <c r="W757" t="s">
        <v>2</v>
      </c>
      <c r="X757" t="s">
        <v>2</v>
      </c>
      <c r="Y757">
        <v>0</v>
      </c>
      <c r="Z757" t="s">
        <v>1</v>
      </c>
      <c r="AA757" t="s">
        <v>57</v>
      </c>
      <c r="AB757" t="s">
        <v>58</v>
      </c>
      <c r="AC757">
        <v>55</v>
      </c>
      <c r="AD757">
        <v>3917</v>
      </c>
      <c r="AE757" t="s">
        <v>39</v>
      </c>
      <c r="AF757" t="s">
        <v>39</v>
      </c>
    </row>
    <row r="758" spans="1:32" x14ac:dyDescent="0.25">
      <c r="A758" t="s">
        <v>1605</v>
      </c>
      <c r="B758" t="str">
        <f>IF(Databel___Data[[#This Row],[Churn flag]]=0,"Stayed","Churned")</f>
        <v>Stayed</v>
      </c>
      <c r="C758" t="s">
        <v>2</v>
      </c>
      <c r="D758">
        <f>IF(Databel___Data[[#This Row],[Churn Label]]="NO",0,1)</f>
        <v>0</v>
      </c>
      <c r="E758">
        <v>1</v>
      </c>
      <c r="F758">
        <v>47</v>
      </c>
      <c r="G758">
        <v>271</v>
      </c>
      <c r="H758">
        <v>560.20000000000005</v>
      </c>
      <c r="I758">
        <v>0</v>
      </c>
      <c r="J758">
        <v>0</v>
      </c>
      <c r="K758" t="s">
        <v>2</v>
      </c>
      <c r="L758" t="s">
        <v>34</v>
      </c>
      <c r="M758">
        <v>0</v>
      </c>
      <c r="N758">
        <v>0</v>
      </c>
      <c r="O758">
        <v>1</v>
      </c>
      <c r="P758" t="s">
        <v>2</v>
      </c>
      <c r="Q758">
        <v>0</v>
      </c>
      <c r="R758" t="s">
        <v>166</v>
      </c>
      <c r="S758" t="s">
        <v>1606</v>
      </c>
      <c r="T758" t="s">
        <v>0</v>
      </c>
      <c r="U758">
        <v>65</v>
      </c>
      <c r="V758" t="s">
        <v>2</v>
      </c>
      <c r="W758" t="s">
        <v>1</v>
      </c>
      <c r="X758" t="s">
        <v>2</v>
      </c>
      <c r="Y758">
        <v>0</v>
      </c>
      <c r="Z758" t="s">
        <v>2</v>
      </c>
      <c r="AA758" t="s">
        <v>43</v>
      </c>
      <c r="AB758" t="s">
        <v>38</v>
      </c>
      <c r="AC758">
        <v>14</v>
      </c>
      <c r="AD758">
        <v>641</v>
      </c>
      <c r="AE758" t="s">
        <v>39</v>
      </c>
      <c r="AF758" t="s">
        <v>39</v>
      </c>
    </row>
    <row r="759" spans="1:32" x14ac:dyDescent="0.25">
      <c r="A759" t="s">
        <v>1607</v>
      </c>
      <c r="B759" t="str">
        <f>IF(Databel___Data[[#This Row],[Churn flag]]=0,"Stayed","Churned")</f>
        <v>Stayed</v>
      </c>
      <c r="C759" t="s">
        <v>2</v>
      </c>
      <c r="D759">
        <f>IF(Databel___Data[[#This Row],[Churn Label]]="NO",0,1)</f>
        <v>0</v>
      </c>
      <c r="E759">
        <v>1</v>
      </c>
      <c r="F759">
        <v>52</v>
      </c>
      <c r="G759">
        <v>196</v>
      </c>
      <c r="H759">
        <v>675</v>
      </c>
      <c r="I759">
        <v>364</v>
      </c>
      <c r="J759">
        <v>582.4</v>
      </c>
      <c r="K759" t="s">
        <v>1</v>
      </c>
      <c r="L759" t="s">
        <v>46</v>
      </c>
      <c r="M759">
        <v>0</v>
      </c>
      <c r="N759">
        <v>0</v>
      </c>
      <c r="O759">
        <v>0</v>
      </c>
      <c r="P759" t="s">
        <v>2</v>
      </c>
      <c r="Q759">
        <v>0</v>
      </c>
      <c r="R759" t="s">
        <v>55</v>
      </c>
      <c r="S759" t="s">
        <v>1608</v>
      </c>
      <c r="T759" t="s">
        <v>0</v>
      </c>
      <c r="U759">
        <v>61</v>
      </c>
      <c r="V759" t="s">
        <v>2</v>
      </c>
      <c r="W759" t="s">
        <v>2</v>
      </c>
      <c r="X759" t="s">
        <v>2</v>
      </c>
      <c r="Y759">
        <v>0</v>
      </c>
      <c r="Z759" t="s">
        <v>2</v>
      </c>
      <c r="AA759" t="s">
        <v>57</v>
      </c>
      <c r="AB759" t="s">
        <v>58</v>
      </c>
      <c r="AC759">
        <v>8</v>
      </c>
      <c r="AD759">
        <v>428</v>
      </c>
      <c r="AE759" t="s">
        <v>39</v>
      </c>
      <c r="AF759" t="s">
        <v>39</v>
      </c>
    </row>
    <row r="760" spans="1:32" x14ac:dyDescent="0.25">
      <c r="A760" t="s">
        <v>1609</v>
      </c>
      <c r="B760" t="str">
        <f>IF(Databel___Data[[#This Row],[Churn flag]]=0,"Stayed","Churned")</f>
        <v>Stayed</v>
      </c>
      <c r="C760" t="s">
        <v>2</v>
      </c>
      <c r="D760">
        <f>IF(Databel___Data[[#This Row],[Churn Label]]="NO",0,1)</f>
        <v>0</v>
      </c>
      <c r="E760">
        <v>1</v>
      </c>
      <c r="F760">
        <v>2</v>
      </c>
      <c r="G760">
        <v>13</v>
      </c>
      <c r="H760">
        <v>16.600000000000001</v>
      </c>
      <c r="I760">
        <v>0</v>
      </c>
      <c r="J760">
        <v>0</v>
      </c>
      <c r="K760" t="s">
        <v>2</v>
      </c>
      <c r="L760" t="s">
        <v>34</v>
      </c>
      <c r="M760">
        <v>0</v>
      </c>
      <c r="N760">
        <v>0</v>
      </c>
      <c r="O760">
        <v>17</v>
      </c>
      <c r="P760" t="s">
        <v>1</v>
      </c>
      <c r="Q760">
        <v>0</v>
      </c>
      <c r="R760" t="s">
        <v>272</v>
      </c>
      <c r="S760" t="s">
        <v>1610</v>
      </c>
      <c r="T760" t="s">
        <v>3</v>
      </c>
      <c r="U760">
        <v>22</v>
      </c>
      <c r="V760" t="s">
        <v>1</v>
      </c>
      <c r="W760" t="s">
        <v>2</v>
      </c>
      <c r="X760" t="s">
        <v>2</v>
      </c>
      <c r="Y760">
        <v>0</v>
      </c>
      <c r="Z760" t="s">
        <v>2</v>
      </c>
      <c r="AA760" t="s">
        <v>37</v>
      </c>
      <c r="AB760" t="s">
        <v>58</v>
      </c>
      <c r="AC760">
        <v>25</v>
      </c>
      <c r="AD760">
        <v>46</v>
      </c>
      <c r="AE760" t="s">
        <v>39</v>
      </c>
      <c r="AF760" t="s">
        <v>39</v>
      </c>
    </row>
    <row r="761" spans="1:32" x14ac:dyDescent="0.25">
      <c r="A761" t="s">
        <v>1611</v>
      </c>
      <c r="B761" t="str">
        <f>IF(Databel___Data[[#This Row],[Churn flag]]=0,"Stayed","Churned")</f>
        <v>Stayed</v>
      </c>
      <c r="C761" t="s">
        <v>2</v>
      </c>
      <c r="D761">
        <f>IF(Databel___Data[[#This Row],[Churn Label]]="NO",0,1)</f>
        <v>0</v>
      </c>
      <c r="E761">
        <v>1</v>
      </c>
      <c r="F761">
        <v>2</v>
      </c>
      <c r="G761">
        <v>10</v>
      </c>
      <c r="H761">
        <v>26.7</v>
      </c>
      <c r="I761">
        <v>0</v>
      </c>
      <c r="J761">
        <v>0</v>
      </c>
      <c r="K761" t="s">
        <v>2</v>
      </c>
      <c r="L761" t="s">
        <v>34</v>
      </c>
      <c r="M761">
        <v>0</v>
      </c>
      <c r="N761">
        <v>0</v>
      </c>
      <c r="O761">
        <v>12</v>
      </c>
      <c r="P761" t="s">
        <v>1</v>
      </c>
      <c r="Q761">
        <v>0</v>
      </c>
      <c r="R761" t="s">
        <v>435</v>
      </c>
      <c r="S761" t="s">
        <v>1612</v>
      </c>
      <c r="T761" t="s">
        <v>0</v>
      </c>
      <c r="U761">
        <v>53</v>
      </c>
      <c r="V761" t="s">
        <v>2</v>
      </c>
      <c r="W761" t="s">
        <v>2</v>
      </c>
      <c r="X761" t="s">
        <v>2</v>
      </c>
      <c r="Y761">
        <v>0</v>
      </c>
      <c r="Z761" t="s">
        <v>2</v>
      </c>
      <c r="AA761" t="s">
        <v>37</v>
      </c>
      <c r="AB761" t="s">
        <v>38</v>
      </c>
      <c r="AC761">
        <v>38</v>
      </c>
      <c r="AD761">
        <v>91</v>
      </c>
      <c r="AE761" t="s">
        <v>39</v>
      </c>
      <c r="AF761" t="s">
        <v>39</v>
      </c>
    </row>
    <row r="762" spans="1:32" x14ac:dyDescent="0.25">
      <c r="A762" t="s">
        <v>1613</v>
      </c>
      <c r="B762" t="str">
        <f>IF(Databel___Data[[#This Row],[Churn flag]]=0,"Stayed","Churned")</f>
        <v>Stayed</v>
      </c>
      <c r="C762" t="s">
        <v>2</v>
      </c>
      <c r="D762">
        <f>IF(Databel___Data[[#This Row],[Churn Label]]="NO",0,1)</f>
        <v>0</v>
      </c>
      <c r="E762">
        <v>1</v>
      </c>
      <c r="F762">
        <v>12</v>
      </c>
      <c r="G762">
        <v>51</v>
      </c>
      <c r="H762">
        <v>95.5</v>
      </c>
      <c r="I762">
        <v>0</v>
      </c>
      <c r="J762">
        <v>0</v>
      </c>
      <c r="K762" t="s">
        <v>2</v>
      </c>
      <c r="L762" t="s">
        <v>34</v>
      </c>
      <c r="M762">
        <v>0</v>
      </c>
      <c r="N762">
        <v>0</v>
      </c>
      <c r="O762">
        <v>15</v>
      </c>
      <c r="P762" t="s">
        <v>1</v>
      </c>
      <c r="Q762">
        <v>0</v>
      </c>
      <c r="R762" t="s">
        <v>97</v>
      </c>
      <c r="S762" t="s">
        <v>1614</v>
      </c>
      <c r="T762" t="s">
        <v>0</v>
      </c>
      <c r="U762">
        <v>26</v>
      </c>
      <c r="V762" t="s">
        <v>1</v>
      </c>
      <c r="W762" t="s">
        <v>2</v>
      </c>
      <c r="X762" t="s">
        <v>2</v>
      </c>
      <c r="Y762">
        <v>0</v>
      </c>
      <c r="Z762" t="s">
        <v>2</v>
      </c>
      <c r="AA762" t="s">
        <v>37</v>
      </c>
      <c r="AB762" t="s">
        <v>38</v>
      </c>
      <c r="AC762">
        <v>29</v>
      </c>
      <c r="AD762">
        <v>351</v>
      </c>
      <c r="AE762" t="s">
        <v>39</v>
      </c>
      <c r="AF762" t="s">
        <v>39</v>
      </c>
    </row>
    <row r="763" spans="1:32" x14ac:dyDescent="0.25">
      <c r="A763" t="s">
        <v>1615</v>
      </c>
      <c r="B763" t="str">
        <f>IF(Databel___Data[[#This Row],[Churn flag]]=0,"Stayed","Churned")</f>
        <v>Stayed</v>
      </c>
      <c r="C763" t="s">
        <v>2</v>
      </c>
      <c r="D763">
        <f>IF(Databel___Data[[#This Row],[Churn Label]]="NO",0,1)</f>
        <v>0</v>
      </c>
      <c r="E763">
        <v>1</v>
      </c>
      <c r="F763">
        <v>4</v>
      </c>
      <c r="G763">
        <v>24</v>
      </c>
      <c r="H763">
        <v>56.8</v>
      </c>
      <c r="I763">
        <v>0</v>
      </c>
      <c r="J763">
        <v>0</v>
      </c>
      <c r="K763" t="s">
        <v>2</v>
      </c>
      <c r="L763" t="s">
        <v>34</v>
      </c>
      <c r="M763">
        <v>0</v>
      </c>
      <c r="N763">
        <v>0</v>
      </c>
      <c r="O763">
        <v>1</v>
      </c>
      <c r="P763" t="s">
        <v>2</v>
      </c>
      <c r="Q763">
        <v>17</v>
      </c>
      <c r="R763" t="s">
        <v>60</v>
      </c>
      <c r="S763" t="s">
        <v>1616</v>
      </c>
      <c r="T763" t="s">
        <v>0</v>
      </c>
      <c r="U763">
        <v>70</v>
      </c>
      <c r="V763" t="s">
        <v>2</v>
      </c>
      <c r="W763" t="s">
        <v>1</v>
      </c>
      <c r="X763" t="s">
        <v>2</v>
      </c>
      <c r="Y763">
        <v>0</v>
      </c>
      <c r="Z763" t="s">
        <v>2</v>
      </c>
      <c r="AA763" t="s">
        <v>43</v>
      </c>
      <c r="AB763" t="s">
        <v>38</v>
      </c>
      <c r="AC763">
        <v>28</v>
      </c>
      <c r="AD763">
        <v>108</v>
      </c>
      <c r="AE763" t="s">
        <v>39</v>
      </c>
      <c r="AF763" t="s">
        <v>39</v>
      </c>
    </row>
    <row r="764" spans="1:32" x14ac:dyDescent="0.25">
      <c r="A764" t="s">
        <v>1617</v>
      </c>
      <c r="B764" t="str">
        <f>IF(Databel___Data[[#This Row],[Churn flag]]=0,"Stayed","Churned")</f>
        <v>Stayed</v>
      </c>
      <c r="C764" t="s">
        <v>2</v>
      </c>
      <c r="D764">
        <f>IF(Databel___Data[[#This Row],[Churn Label]]="NO",0,1)</f>
        <v>0</v>
      </c>
      <c r="E764">
        <v>1</v>
      </c>
      <c r="F764">
        <v>63</v>
      </c>
      <c r="G764">
        <v>324</v>
      </c>
      <c r="H764">
        <v>949.8</v>
      </c>
      <c r="I764">
        <v>0</v>
      </c>
      <c r="J764">
        <v>0</v>
      </c>
      <c r="K764" t="s">
        <v>2</v>
      </c>
      <c r="L764" t="s">
        <v>34</v>
      </c>
      <c r="M764">
        <v>0</v>
      </c>
      <c r="N764">
        <v>0</v>
      </c>
      <c r="O764">
        <v>10</v>
      </c>
      <c r="P764" t="s">
        <v>1</v>
      </c>
      <c r="Q764">
        <v>0</v>
      </c>
      <c r="R764" t="s">
        <v>197</v>
      </c>
      <c r="S764" t="s">
        <v>1618</v>
      </c>
      <c r="T764" t="s">
        <v>3</v>
      </c>
      <c r="U764">
        <v>46</v>
      </c>
      <c r="V764" t="s">
        <v>2</v>
      </c>
      <c r="W764" t="s">
        <v>2</v>
      </c>
      <c r="X764" t="s">
        <v>2</v>
      </c>
      <c r="Y764">
        <v>0</v>
      </c>
      <c r="Z764" t="s">
        <v>1</v>
      </c>
      <c r="AA764" t="s">
        <v>57</v>
      </c>
      <c r="AB764" t="s">
        <v>38</v>
      </c>
      <c r="AC764">
        <v>27</v>
      </c>
      <c r="AD764">
        <v>1729</v>
      </c>
      <c r="AE764" t="s">
        <v>39</v>
      </c>
      <c r="AF764" t="s">
        <v>39</v>
      </c>
    </row>
    <row r="765" spans="1:32" x14ac:dyDescent="0.25">
      <c r="A765" t="s">
        <v>1619</v>
      </c>
      <c r="B765" t="str">
        <f>IF(Databel___Data[[#This Row],[Churn flag]]=0,"Stayed","Churned")</f>
        <v>Stayed</v>
      </c>
      <c r="C765" t="s">
        <v>2</v>
      </c>
      <c r="D765">
        <f>IF(Databel___Data[[#This Row],[Churn Label]]="NO",0,1)</f>
        <v>0</v>
      </c>
      <c r="E765">
        <v>1</v>
      </c>
      <c r="F765">
        <v>54</v>
      </c>
      <c r="G765">
        <v>235</v>
      </c>
      <c r="H765">
        <v>752</v>
      </c>
      <c r="I765">
        <v>162</v>
      </c>
      <c r="J765">
        <v>426.6</v>
      </c>
      <c r="K765" t="s">
        <v>1</v>
      </c>
      <c r="L765" t="s">
        <v>46</v>
      </c>
      <c r="M765">
        <v>0</v>
      </c>
      <c r="N765">
        <v>0</v>
      </c>
      <c r="O765">
        <v>13</v>
      </c>
      <c r="P765" t="s">
        <v>1</v>
      </c>
      <c r="Q765">
        <v>0</v>
      </c>
      <c r="R765" t="s">
        <v>696</v>
      </c>
      <c r="S765" t="s">
        <v>1620</v>
      </c>
      <c r="T765" t="s">
        <v>0</v>
      </c>
      <c r="U765">
        <v>37</v>
      </c>
      <c r="V765" t="s">
        <v>2</v>
      </c>
      <c r="W765" t="s">
        <v>2</v>
      </c>
      <c r="X765" t="s">
        <v>2</v>
      </c>
      <c r="Y765">
        <v>0</v>
      </c>
      <c r="Z765" t="s">
        <v>1</v>
      </c>
      <c r="AA765" t="s">
        <v>43</v>
      </c>
      <c r="AB765" t="s">
        <v>38</v>
      </c>
      <c r="AC765">
        <v>28</v>
      </c>
      <c r="AD765">
        <v>1518</v>
      </c>
      <c r="AE765" t="s">
        <v>39</v>
      </c>
      <c r="AF765" t="s">
        <v>39</v>
      </c>
    </row>
    <row r="766" spans="1:32" x14ac:dyDescent="0.25">
      <c r="A766" t="s">
        <v>1621</v>
      </c>
      <c r="B766" t="str">
        <f>IF(Databel___Data[[#This Row],[Churn flag]]=0,"Stayed","Churned")</f>
        <v>Stayed</v>
      </c>
      <c r="C766" t="s">
        <v>2</v>
      </c>
      <c r="D766">
        <f>IF(Databel___Data[[#This Row],[Churn Label]]="NO",0,1)</f>
        <v>0</v>
      </c>
      <c r="E766">
        <v>1</v>
      </c>
      <c r="F766">
        <v>47</v>
      </c>
      <c r="G766">
        <v>268</v>
      </c>
      <c r="H766">
        <v>754.5</v>
      </c>
      <c r="I766">
        <v>0</v>
      </c>
      <c r="J766">
        <v>0</v>
      </c>
      <c r="K766" t="s">
        <v>2</v>
      </c>
      <c r="L766" t="s">
        <v>34</v>
      </c>
      <c r="M766">
        <v>0</v>
      </c>
      <c r="N766">
        <v>0</v>
      </c>
      <c r="O766">
        <v>8</v>
      </c>
      <c r="P766" t="s">
        <v>1</v>
      </c>
      <c r="Q766">
        <v>0</v>
      </c>
      <c r="R766" t="s">
        <v>216</v>
      </c>
      <c r="S766" t="s">
        <v>1622</v>
      </c>
      <c r="T766" t="s">
        <v>3</v>
      </c>
      <c r="U766">
        <v>80</v>
      </c>
      <c r="V766" t="s">
        <v>2</v>
      </c>
      <c r="W766" t="s">
        <v>1</v>
      </c>
      <c r="X766" t="s">
        <v>2</v>
      </c>
      <c r="Y766">
        <v>0</v>
      </c>
      <c r="Z766" t="s">
        <v>1</v>
      </c>
      <c r="AA766" t="s">
        <v>43</v>
      </c>
      <c r="AB766" t="s">
        <v>38</v>
      </c>
      <c r="AC766">
        <v>35</v>
      </c>
      <c r="AD766">
        <v>1660</v>
      </c>
      <c r="AE766" t="s">
        <v>39</v>
      </c>
      <c r="AF766" t="s">
        <v>39</v>
      </c>
    </row>
    <row r="767" spans="1:32" x14ac:dyDescent="0.25">
      <c r="A767" t="s">
        <v>1623</v>
      </c>
      <c r="B767" t="str">
        <f>IF(Databel___Data[[#This Row],[Churn flag]]=0,"Stayed","Churned")</f>
        <v>Stayed</v>
      </c>
      <c r="C767" t="s">
        <v>2</v>
      </c>
      <c r="D767">
        <f>IF(Databel___Data[[#This Row],[Churn Label]]="NO",0,1)</f>
        <v>0</v>
      </c>
      <c r="E767">
        <v>1</v>
      </c>
      <c r="F767">
        <v>55</v>
      </c>
      <c r="G767">
        <v>266</v>
      </c>
      <c r="H767">
        <v>767.1</v>
      </c>
      <c r="I767">
        <v>0</v>
      </c>
      <c r="J767">
        <v>0</v>
      </c>
      <c r="K767" t="s">
        <v>2</v>
      </c>
      <c r="L767" t="s">
        <v>34</v>
      </c>
      <c r="M767">
        <v>0</v>
      </c>
      <c r="N767">
        <v>0</v>
      </c>
      <c r="O767">
        <v>23</v>
      </c>
      <c r="P767" t="s">
        <v>1</v>
      </c>
      <c r="Q767">
        <v>0</v>
      </c>
      <c r="R767" t="s">
        <v>179</v>
      </c>
      <c r="S767" t="s">
        <v>1624</v>
      </c>
      <c r="T767" t="s">
        <v>0</v>
      </c>
      <c r="U767">
        <v>30</v>
      </c>
      <c r="V767" t="s">
        <v>2</v>
      </c>
      <c r="W767" t="s">
        <v>2</v>
      </c>
      <c r="X767" t="s">
        <v>2</v>
      </c>
      <c r="Y767">
        <v>0</v>
      </c>
      <c r="Z767" t="s">
        <v>2</v>
      </c>
      <c r="AA767" t="s">
        <v>57</v>
      </c>
      <c r="AB767" t="s">
        <v>58</v>
      </c>
      <c r="AC767">
        <v>30</v>
      </c>
      <c r="AD767">
        <v>1656</v>
      </c>
      <c r="AE767" t="s">
        <v>39</v>
      </c>
      <c r="AF767" t="s">
        <v>39</v>
      </c>
    </row>
    <row r="768" spans="1:32" x14ac:dyDescent="0.25">
      <c r="A768" t="s">
        <v>1625</v>
      </c>
      <c r="B768" t="str">
        <f>IF(Databel___Data[[#This Row],[Churn flag]]=0,"Stayed","Churned")</f>
        <v>Stayed</v>
      </c>
      <c r="C768" t="s">
        <v>2</v>
      </c>
      <c r="D768">
        <f>IF(Databel___Data[[#This Row],[Churn Label]]="NO",0,1)</f>
        <v>0</v>
      </c>
      <c r="E768">
        <v>1</v>
      </c>
      <c r="F768">
        <v>72</v>
      </c>
      <c r="G768">
        <v>181</v>
      </c>
      <c r="H768">
        <v>504.8</v>
      </c>
      <c r="I768">
        <v>0</v>
      </c>
      <c r="J768">
        <v>0</v>
      </c>
      <c r="K768" t="s">
        <v>2</v>
      </c>
      <c r="L768" t="s">
        <v>34</v>
      </c>
      <c r="M768">
        <v>0</v>
      </c>
      <c r="N768">
        <v>0</v>
      </c>
      <c r="O768">
        <v>1</v>
      </c>
      <c r="P768" t="s">
        <v>1</v>
      </c>
      <c r="Q768">
        <v>0</v>
      </c>
      <c r="R768" t="s">
        <v>125</v>
      </c>
      <c r="S768" t="s">
        <v>1626</v>
      </c>
      <c r="T768" t="s">
        <v>0</v>
      </c>
      <c r="U768">
        <v>75</v>
      </c>
      <c r="V768" t="s">
        <v>2</v>
      </c>
      <c r="W768" t="s">
        <v>1</v>
      </c>
      <c r="X768" t="s">
        <v>2</v>
      </c>
      <c r="Y768">
        <v>0</v>
      </c>
      <c r="Z768" t="s">
        <v>1</v>
      </c>
      <c r="AA768" t="s">
        <v>57</v>
      </c>
      <c r="AB768" t="s">
        <v>38</v>
      </c>
      <c r="AC768">
        <v>49</v>
      </c>
      <c r="AD768">
        <v>3510</v>
      </c>
      <c r="AE768" t="s">
        <v>39</v>
      </c>
      <c r="AF768" t="s">
        <v>39</v>
      </c>
    </row>
    <row r="769" spans="1:32" x14ac:dyDescent="0.25">
      <c r="A769" t="s">
        <v>1627</v>
      </c>
      <c r="B769" t="str">
        <f>IF(Databel___Data[[#This Row],[Churn flag]]=0,"Stayed","Churned")</f>
        <v>Stayed</v>
      </c>
      <c r="C769" t="s">
        <v>2</v>
      </c>
      <c r="D769">
        <f>IF(Databel___Data[[#This Row],[Churn Label]]="NO",0,1)</f>
        <v>0</v>
      </c>
      <c r="E769">
        <v>1</v>
      </c>
      <c r="F769">
        <v>37</v>
      </c>
      <c r="G769">
        <v>195</v>
      </c>
      <c r="H769">
        <v>589</v>
      </c>
      <c r="I769">
        <v>0</v>
      </c>
      <c r="J769">
        <v>0</v>
      </c>
      <c r="K769" t="s">
        <v>2</v>
      </c>
      <c r="L769" t="s">
        <v>34</v>
      </c>
      <c r="M769">
        <v>0</v>
      </c>
      <c r="N769">
        <v>0</v>
      </c>
      <c r="O769">
        <v>8</v>
      </c>
      <c r="P769" t="s">
        <v>1</v>
      </c>
      <c r="Q769">
        <v>0</v>
      </c>
      <c r="R769" t="s">
        <v>65</v>
      </c>
      <c r="S769" t="s">
        <v>1628</v>
      </c>
      <c r="T769" t="s">
        <v>3</v>
      </c>
      <c r="U769">
        <v>57</v>
      </c>
      <c r="V769" t="s">
        <v>2</v>
      </c>
      <c r="W769" t="s">
        <v>2</v>
      </c>
      <c r="X769" t="s">
        <v>2</v>
      </c>
      <c r="Y769">
        <v>0</v>
      </c>
      <c r="Z769" t="s">
        <v>1</v>
      </c>
      <c r="AA769" t="s">
        <v>43</v>
      </c>
      <c r="AB769" t="s">
        <v>58</v>
      </c>
      <c r="AC769">
        <v>34</v>
      </c>
      <c r="AD769">
        <v>1234</v>
      </c>
      <c r="AE769" t="s">
        <v>39</v>
      </c>
      <c r="AF769" t="s">
        <v>39</v>
      </c>
    </row>
    <row r="770" spans="1:32" x14ac:dyDescent="0.25">
      <c r="A770" t="s">
        <v>1629</v>
      </c>
      <c r="B770" t="str">
        <f>IF(Databel___Data[[#This Row],[Churn flag]]=0,"Stayed","Churned")</f>
        <v>Stayed</v>
      </c>
      <c r="C770" t="s">
        <v>2</v>
      </c>
      <c r="D770">
        <f>IF(Databel___Data[[#This Row],[Churn Label]]="NO",0,1)</f>
        <v>0</v>
      </c>
      <c r="E770">
        <v>1</v>
      </c>
      <c r="F770">
        <v>24</v>
      </c>
      <c r="G770">
        <v>108</v>
      </c>
      <c r="H770">
        <v>378.2</v>
      </c>
      <c r="I770">
        <v>0</v>
      </c>
      <c r="J770">
        <v>0</v>
      </c>
      <c r="K770" t="s">
        <v>2</v>
      </c>
      <c r="L770" t="s">
        <v>34</v>
      </c>
      <c r="M770">
        <v>0</v>
      </c>
      <c r="N770">
        <v>0</v>
      </c>
      <c r="O770">
        <v>0</v>
      </c>
      <c r="P770" t="s">
        <v>2</v>
      </c>
      <c r="Q770">
        <v>0</v>
      </c>
      <c r="R770" t="s">
        <v>35</v>
      </c>
      <c r="S770" t="s">
        <v>1630</v>
      </c>
      <c r="T770" t="s">
        <v>3</v>
      </c>
      <c r="U770">
        <v>50</v>
      </c>
      <c r="V770" t="s">
        <v>2</v>
      </c>
      <c r="W770" t="s">
        <v>2</v>
      </c>
      <c r="X770" t="s">
        <v>2</v>
      </c>
      <c r="Y770">
        <v>0</v>
      </c>
      <c r="Z770" t="s">
        <v>2</v>
      </c>
      <c r="AA770" t="s">
        <v>43</v>
      </c>
      <c r="AB770" t="s">
        <v>38</v>
      </c>
      <c r="AC770">
        <v>7</v>
      </c>
      <c r="AD770">
        <v>168</v>
      </c>
      <c r="AE770" t="s">
        <v>39</v>
      </c>
      <c r="AF770" t="s">
        <v>39</v>
      </c>
    </row>
    <row r="771" spans="1:32" x14ac:dyDescent="0.25">
      <c r="A771" t="s">
        <v>1631</v>
      </c>
      <c r="B771" t="str">
        <f>IF(Databel___Data[[#This Row],[Churn flag]]=0,"Stayed","Churned")</f>
        <v>Stayed</v>
      </c>
      <c r="C771" t="s">
        <v>2</v>
      </c>
      <c r="D771">
        <f>IF(Databel___Data[[#This Row],[Churn Label]]="NO",0,1)</f>
        <v>0</v>
      </c>
      <c r="E771">
        <v>1</v>
      </c>
      <c r="F771">
        <v>72</v>
      </c>
      <c r="G771">
        <v>276</v>
      </c>
      <c r="H771">
        <v>724.2</v>
      </c>
      <c r="I771">
        <v>0</v>
      </c>
      <c r="J771">
        <v>0</v>
      </c>
      <c r="K771" t="s">
        <v>2</v>
      </c>
      <c r="L771" t="s">
        <v>34</v>
      </c>
      <c r="M771">
        <v>0</v>
      </c>
      <c r="N771">
        <v>0</v>
      </c>
      <c r="O771">
        <v>8</v>
      </c>
      <c r="P771" t="s">
        <v>1</v>
      </c>
      <c r="Q771">
        <v>0</v>
      </c>
      <c r="R771" t="s">
        <v>435</v>
      </c>
      <c r="S771" t="s">
        <v>1632</v>
      </c>
      <c r="T771" t="s">
        <v>0</v>
      </c>
      <c r="U771">
        <v>71</v>
      </c>
      <c r="V771" t="s">
        <v>2</v>
      </c>
      <c r="W771" t="s">
        <v>1</v>
      </c>
      <c r="X771" t="s">
        <v>2</v>
      </c>
      <c r="Y771">
        <v>0</v>
      </c>
      <c r="Z771" t="s">
        <v>1</v>
      </c>
      <c r="AA771" t="s">
        <v>57</v>
      </c>
      <c r="AB771" t="s">
        <v>38</v>
      </c>
      <c r="AC771">
        <v>43</v>
      </c>
      <c r="AD771">
        <v>3114</v>
      </c>
      <c r="AE771" t="s">
        <v>39</v>
      </c>
      <c r="AF771" t="s">
        <v>39</v>
      </c>
    </row>
    <row r="772" spans="1:32" x14ac:dyDescent="0.25">
      <c r="A772" t="s">
        <v>1633</v>
      </c>
      <c r="B772" t="str">
        <f>IF(Databel___Data[[#This Row],[Churn flag]]=0,"Stayed","Churned")</f>
        <v>Stayed</v>
      </c>
      <c r="C772" t="s">
        <v>2</v>
      </c>
      <c r="D772">
        <f>IF(Databel___Data[[#This Row],[Churn Label]]="NO",0,1)</f>
        <v>0</v>
      </c>
      <c r="E772">
        <v>1</v>
      </c>
      <c r="F772">
        <v>35</v>
      </c>
      <c r="G772">
        <v>147</v>
      </c>
      <c r="H772">
        <v>282.5</v>
      </c>
      <c r="I772">
        <v>0</v>
      </c>
      <c r="J772">
        <v>0</v>
      </c>
      <c r="K772" t="s">
        <v>2</v>
      </c>
      <c r="L772" t="s">
        <v>34</v>
      </c>
      <c r="M772">
        <v>0</v>
      </c>
      <c r="N772">
        <v>0</v>
      </c>
      <c r="O772">
        <v>0</v>
      </c>
      <c r="P772" t="s">
        <v>2</v>
      </c>
      <c r="Q772">
        <v>0</v>
      </c>
      <c r="R772" t="s">
        <v>153</v>
      </c>
      <c r="S772" t="s">
        <v>1634</v>
      </c>
      <c r="T772" t="s">
        <v>0</v>
      </c>
      <c r="U772">
        <v>47</v>
      </c>
      <c r="V772" t="s">
        <v>2</v>
      </c>
      <c r="W772" t="s">
        <v>2</v>
      </c>
      <c r="X772" t="s">
        <v>2</v>
      </c>
      <c r="Y772">
        <v>0</v>
      </c>
      <c r="Z772" t="s">
        <v>2</v>
      </c>
      <c r="AA772" t="s">
        <v>43</v>
      </c>
      <c r="AB772" t="s">
        <v>38</v>
      </c>
      <c r="AC772">
        <v>9</v>
      </c>
      <c r="AD772">
        <v>318</v>
      </c>
      <c r="AE772" t="s">
        <v>39</v>
      </c>
      <c r="AF772" t="s">
        <v>39</v>
      </c>
    </row>
    <row r="773" spans="1:32" x14ac:dyDescent="0.25">
      <c r="A773" t="s">
        <v>1635</v>
      </c>
      <c r="B773" t="str">
        <f>IF(Databel___Data[[#This Row],[Churn flag]]=0,"Stayed","Churned")</f>
        <v>Stayed</v>
      </c>
      <c r="C773" t="s">
        <v>2</v>
      </c>
      <c r="D773">
        <f>IF(Databel___Data[[#This Row],[Churn Label]]="NO",0,1)</f>
        <v>0</v>
      </c>
      <c r="E773">
        <v>1</v>
      </c>
      <c r="F773">
        <v>1</v>
      </c>
      <c r="G773">
        <v>2</v>
      </c>
      <c r="H773">
        <v>5</v>
      </c>
      <c r="I773">
        <v>0</v>
      </c>
      <c r="J773">
        <v>0</v>
      </c>
      <c r="K773" t="s">
        <v>2</v>
      </c>
      <c r="L773" t="s">
        <v>34</v>
      </c>
      <c r="M773">
        <v>0</v>
      </c>
      <c r="N773">
        <v>0</v>
      </c>
      <c r="O773">
        <v>7</v>
      </c>
      <c r="P773" t="s">
        <v>1</v>
      </c>
      <c r="Q773">
        <v>0</v>
      </c>
      <c r="R773" t="s">
        <v>55</v>
      </c>
      <c r="S773" t="s">
        <v>1636</v>
      </c>
      <c r="T773" t="s">
        <v>3</v>
      </c>
      <c r="U773">
        <v>53</v>
      </c>
      <c r="V773" t="s">
        <v>2</v>
      </c>
      <c r="W773" t="s">
        <v>2</v>
      </c>
      <c r="X773" t="s">
        <v>2</v>
      </c>
      <c r="Y773">
        <v>0</v>
      </c>
      <c r="Z773" t="s">
        <v>2</v>
      </c>
      <c r="AA773" t="s">
        <v>37</v>
      </c>
      <c r="AB773" t="s">
        <v>58</v>
      </c>
      <c r="AC773">
        <v>33</v>
      </c>
      <c r="AD773">
        <v>33</v>
      </c>
      <c r="AE773" t="s">
        <v>39</v>
      </c>
      <c r="AF773" t="s">
        <v>39</v>
      </c>
    </row>
    <row r="774" spans="1:32" x14ac:dyDescent="0.25">
      <c r="A774" t="s">
        <v>1637</v>
      </c>
      <c r="B774" t="str">
        <f>IF(Databel___Data[[#This Row],[Churn flag]]=0,"Stayed","Churned")</f>
        <v>Stayed</v>
      </c>
      <c r="C774" t="s">
        <v>2</v>
      </c>
      <c r="D774">
        <f>IF(Databel___Data[[#This Row],[Churn Label]]="NO",0,1)</f>
        <v>0</v>
      </c>
      <c r="E774">
        <v>1</v>
      </c>
      <c r="F774">
        <v>72</v>
      </c>
      <c r="G774">
        <v>677</v>
      </c>
      <c r="H774">
        <v>1144.0999999999999</v>
      </c>
      <c r="I774">
        <v>0</v>
      </c>
      <c r="J774">
        <v>0</v>
      </c>
      <c r="K774" t="s">
        <v>2</v>
      </c>
      <c r="L774" t="s">
        <v>34</v>
      </c>
      <c r="M774">
        <v>0</v>
      </c>
      <c r="N774">
        <v>0</v>
      </c>
      <c r="O774">
        <v>12</v>
      </c>
      <c r="P774" t="s">
        <v>1</v>
      </c>
      <c r="Q774">
        <v>0</v>
      </c>
      <c r="R774" t="s">
        <v>166</v>
      </c>
      <c r="S774" t="s">
        <v>1638</v>
      </c>
      <c r="T774" t="s">
        <v>0</v>
      </c>
      <c r="U774">
        <v>27</v>
      </c>
      <c r="V774" t="s">
        <v>1</v>
      </c>
      <c r="W774" t="s">
        <v>2</v>
      </c>
      <c r="X774" t="s">
        <v>2</v>
      </c>
      <c r="Y774">
        <v>0</v>
      </c>
      <c r="Z774" t="s">
        <v>1</v>
      </c>
      <c r="AA774" t="s">
        <v>57</v>
      </c>
      <c r="AB774" t="s">
        <v>38</v>
      </c>
      <c r="AC774">
        <v>51</v>
      </c>
      <c r="AD774">
        <v>3663</v>
      </c>
      <c r="AE774" t="s">
        <v>39</v>
      </c>
      <c r="AF774" t="s">
        <v>39</v>
      </c>
    </row>
    <row r="775" spans="1:32" x14ac:dyDescent="0.25">
      <c r="A775" t="s">
        <v>1639</v>
      </c>
      <c r="B775" t="str">
        <f>IF(Databel___Data[[#This Row],[Churn flag]]=0,"Stayed","Churned")</f>
        <v>Stayed</v>
      </c>
      <c r="C775" t="s">
        <v>2</v>
      </c>
      <c r="D775">
        <f>IF(Databel___Data[[#This Row],[Churn Label]]="NO",0,1)</f>
        <v>0</v>
      </c>
      <c r="E775">
        <v>1</v>
      </c>
      <c r="F775">
        <v>1</v>
      </c>
      <c r="G775">
        <v>5</v>
      </c>
      <c r="H775">
        <v>10</v>
      </c>
      <c r="I775">
        <v>0</v>
      </c>
      <c r="J775">
        <v>0</v>
      </c>
      <c r="K775" t="s">
        <v>2</v>
      </c>
      <c r="L775" t="s">
        <v>34</v>
      </c>
      <c r="M775">
        <v>0</v>
      </c>
      <c r="N775">
        <v>0</v>
      </c>
      <c r="O775">
        <v>15</v>
      </c>
      <c r="P775" t="s">
        <v>1</v>
      </c>
      <c r="Q775">
        <v>0</v>
      </c>
      <c r="R775" t="s">
        <v>88</v>
      </c>
      <c r="S775" t="s">
        <v>1640</v>
      </c>
      <c r="T775" t="s">
        <v>0</v>
      </c>
      <c r="U775">
        <v>58</v>
      </c>
      <c r="V775" t="s">
        <v>2</v>
      </c>
      <c r="W775" t="s">
        <v>2</v>
      </c>
      <c r="X775" t="s">
        <v>2</v>
      </c>
      <c r="Y775">
        <v>0</v>
      </c>
      <c r="Z775" t="s">
        <v>1</v>
      </c>
      <c r="AA775" t="s">
        <v>43</v>
      </c>
      <c r="AB775" t="s">
        <v>58</v>
      </c>
      <c r="AC775">
        <v>39</v>
      </c>
      <c r="AD775">
        <v>39</v>
      </c>
      <c r="AE775" t="s">
        <v>39</v>
      </c>
      <c r="AF775" t="s">
        <v>39</v>
      </c>
    </row>
    <row r="776" spans="1:32" x14ac:dyDescent="0.25">
      <c r="A776" t="s">
        <v>1641</v>
      </c>
      <c r="B776" t="str">
        <f>IF(Databel___Data[[#This Row],[Churn flag]]=0,"Stayed","Churned")</f>
        <v>Stayed</v>
      </c>
      <c r="C776" t="s">
        <v>2</v>
      </c>
      <c r="D776">
        <f>IF(Databel___Data[[#This Row],[Churn Label]]="NO",0,1)</f>
        <v>0</v>
      </c>
      <c r="E776">
        <v>1</v>
      </c>
      <c r="F776">
        <v>63</v>
      </c>
      <c r="G776">
        <v>304</v>
      </c>
      <c r="H776">
        <v>697.8</v>
      </c>
      <c r="I776">
        <v>0</v>
      </c>
      <c r="J776">
        <v>0</v>
      </c>
      <c r="K776" t="s">
        <v>2</v>
      </c>
      <c r="L776" t="s">
        <v>34</v>
      </c>
      <c r="M776">
        <v>0</v>
      </c>
      <c r="N776">
        <v>0</v>
      </c>
      <c r="O776">
        <v>0</v>
      </c>
      <c r="P776" t="s">
        <v>2</v>
      </c>
      <c r="Q776">
        <v>0</v>
      </c>
      <c r="R776" t="s">
        <v>106</v>
      </c>
      <c r="S776" t="s">
        <v>1642</v>
      </c>
      <c r="T776" t="s">
        <v>3</v>
      </c>
      <c r="U776">
        <v>45</v>
      </c>
      <c r="V776" t="s">
        <v>2</v>
      </c>
      <c r="W776" t="s">
        <v>2</v>
      </c>
      <c r="X776" t="s">
        <v>2</v>
      </c>
      <c r="Y776">
        <v>0</v>
      </c>
      <c r="Z776" t="s">
        <v>2</v>
      </c>
      <c r="AA776" t="s">
        <v>57</v>
      </c>
      <c r="AB776" t="s">
        <v>58</v>
      </c>
      <c r="AC776">
        <v>9</v>
      </c>
      <c r="AD776">
        <v>582</v>
      </c>
      <c r="AE776" t="s">
        <v>39</v>
      </c>
      <c r="AF776" t="s">
        <v>39</v>
      </c>
    </row>
    <row r="777" spans="1:32" x14ac:dyDescent="0.25">
      <c r="A777" t="s">
        <v>1643</v>
      </c>
      <c r="B777" t="str">
        <f>IF(Databel___Data[[#This Row],[Churn flag]]=0,"Stayed","Churned")</f>
        <v>Stayed</v>
      </c>
      <c r="C777" t="s">
        <v>2</v>
      </c>
      <c r="D777">
        <f>IF(Databel___Data[[#This Row],[Churn Label]]="NO",0,1)</f>
        <v>0</v>
      </c>
      <c r="E777">
        <v>1</v>
      </c>
      <c r="F777">
        <v>60</v>
      </c>
      <c r="G777">
        <v>143</v>
      </c>
      <c r="H777">
        <v>478.1</v>
      </c>
      <c r="I777">
        <v>0</v>
      </c>
      <c r="J777">
        <v>0</v>
      </c>
      <c r="K777" t="s">
        <v>2</v>
      </c>
      <c r="L777" t="s">
        <v>34</v>
      </c>
      <c r="M777">
        <v>0</v>
      </c>
      <c r="N777">
        <v>0</v>
      </c>
      <c r="O777">
        <v>20</v>
      </c>
      <c r="P777" t="s">
        <v>1</v>
      </c>
      <c r="Q777">
        <v>0</v>
      </c>
      <c r="R777" t="s">
        <v>122</v>
      </c>
      <c r="S777" t="s">
        <v>1644</v>
      </c>
      <c r="T777" t="s">
        <v>3</v>
      </c>
      <c r="U777">
        <v>20</v>
      </c>
      <c r="V777" t="s">
        <v>1</v>
      </c>
      <c r="W777" t="s">
        <v>2</v>
      </c>
      <c r="X777" t="s">
        <v>2</v>
      </c>
      <c r="Y777">
        <v>0</v>
      </c>
      <c r="Z777" t="s">
        <v>1</v>
      </c>
      <c r="AA777" t="s">
        <v>43</v>
      </c>
      <c r="AB777" t="s">
        <v>38</v>
      </c>
      <c r="AC777">
        <v>37</v>
      </c>
      <c r="AD777">
        <v>2187</v>
      </c>
      <c r="AE777" t="s">
        <v>39</v>
      </c>
      <c r="AF777" t="s">
        <v>39</v>
      </c>
    </row>
    <row r="778" spans="1:32" x14ac:dyDescent="0.25">
      <c r="A778" t="s">
        <v>1645</v>
      </c>
      <c r="B778" t="str">
        <f>IF(Databel___Data[[#This Row],[Churn flag]]=0,"Stayed","Churned")</f>
        <v>Stayed</v>
      </c>
      <c r="C778" t="s">
        <v>2</v>
      </c>
      <c r="D778">
        <f>IF(Databel___Data[[#This Row],[Churn Label]]="NO",0,1)</f>
        <v>0</v>
      </c>
      <c r="E778">
        <v>1</v>
      </c>
      <c r="F778">
        <v>70</v>
      </c>
      <c r="G778">
        <v>368</v>
      </c>
      <c r="H778">
        <v>908.2</v>
      </c>
      <c r="I778">
        <v>0</v>
      </c>
      <c r="J778">
        <v>0</v>
      </c>
      <c r="K778" t="s">
        <v>2</v>
      </c>
      <c r="L778" t="s">
        <v>34</v>
      </c>
      <c r="M778">
        <v>0</v>
      </c>
      <c r="N778">
        <v>0</v>
      </c>
      <c r="O778">
        <v>2</v>
      </c>
      <c r="P778" t="s">
        <v>1</v>
      </c>
      <c r="Q778">
        <v>0</v>
      </c>
      <c r="R778" t="s">
        <v>150</v>
      </c>
      <c r="S778" t="s">
        <v>1646</v>
      </c>
      <c r="T778" t="s">
        <v>3</v>
      </c>
      <c r="U778">
        <v>80</v>
      </c>
      <c r="V778" t="s">
        <v>2</v>
      </c>
      <c r="W778" t="s">
        <v>1</v>
      </c>
      <c r="X778" t="s">
        <v>2</v>
      </c>
      <c r="Y778">
        <v>0</v>
      </c>
      <c r="Z778" t="s">
        <v>1</v>
      </c>
      <c r="AA778" t="s">
        <v>57</v>
      </c>
      <c r="AB778" t="s">
        <v>58</v>
      </c>
      <c r="AC778">
        <v>45</v>
      </c>
      <c r="AD778">
        <v>3170</v>
      </c>
      <c r="AE778" t="s">
        <v>39</v>
      </c>
      <c r="AF778" t="s">
        <v>39</v>
      </c>
    </row>
    <row r="779" spans="1:32" x14ac:dyDescent="0.25">
      <c r="A779" t="s">
        <v>1647</v>
      </c>
      <c r="B779" t="str">
        <f>IF(Databel___Data[[#This Row],[Churn flag]]=0,"Stayed","Churned")</f>
        <v>Stayed</v>
      </c>
      <c r="C779" t="s">
        <v>2</v>
      </c>
      <c r="D779">
        <f>IF(Databel___Data[[#This Row],[Churn Label]]="NO",0,1)</f>
        <v>0</v>
      </c>
      <c r="E779">
        <v>1</v>
      </c>
      <c r="F779">
        <v>61</v>
      </c>
      <c r="G779">
        <v>371</v>
      </c>
      <c r="H779">
        <v>921.9</v>
      </c>
      <c r="I779">
        <v>0</v>
      </c>
      <c r="J779">
        <v>0</v>
      </c>
      <c r="K779" t="s">
        <v>2</v>
      </c>
      <c r="L779" t="s">
        <v>34</v>
      </c>
      <c r="M779">
        <v>0</v>
      </c>
      <c r="N779">
        <v>0</v>
      </c>
      <c r="O779">
        <v>6</v>
      </c>
      <c r="P779" t="s">
        <v>1</v>
      </c>
      <c r="Q779">
        <v>0</v>
      </c>
      <c r="R779" t="s">
        <v>71</v>
      </c>
      <c r="S779" t="s">
        <v>1648</v>
      </c>
      <c r="T779" t="s">
        <v>0</v>
      </c>
      <c r="U779">
        <v>58</v>
      </c>
      <c r="V779" t="s">
        <v>2</v>
      </c>
      <c r="W779" t="s">
        <v>2</v>
      </c>
      <c r="X779" t="s">
        <v>2</v>
      </c>
      <c r="Y779">
        <v>0</v>
      </c>
      <c r="Z779" t="s">
        <v>1</v>
      </c>
      <c r="AA779" t="s">
        <v>57</v>
      </c>
      <c r="AB779" t="s">
        <v>38</v>
      </c>
      <c r="AC779">
        <v>38</v>
      </c>
      <c r="AD779">
        <v>2313</v>
      </c>
      <c r="AE779" t="s">
        <v>39</v>
      </c>
      <c r="AF779" t="s">
        <v>39</v>
      </c>
    </row>
    <row r="780" spans="1:32" x14ac:dyDescent="0.25">
      <c r="A780" t="s">
        <v>1649</v>
      </c>
      <c r="B780" t="str">
        <f>IF(Databel___Data[[#This Row],[Churn flag]]=0,"Stayed","Churned")</f>
        <v>Stayed</v>
      </c>
      <c r="C780" t="s">
        <v>2</v>
      </c>
      <c r="D780">
        <f>IF(Databel___Data[[#This Row],[Churn Label]]="NO",0,1)</f>
        <v>0</v>
      </c>
      <c r="E780">
        <v>1</v>
      </c>
      <c r="F780">
        <v>68</v>
      </c>
      <c r="G780">
        <v>390</v>
      </c>
      <c r="H780">
        <v>948.4</v>
      </c>
      <c r="I780">
        <v>0</v>
      </c>
      <c r="J780">
        <v>0</v>
      </c>
      <c r="K780" t="s">
        <v>2</v>
      </c>
      <c r="L780" t="s">
        <v>34</v>
      </c>
      <c r="M780">
        <v>0</v>
      </c>
      <c r="N780">
        <v>0</v>
      </c>
      <c r="O780">
        <v>9</v>
      </c>
      <c r="P780" t="s">
        <v>1</v>
      </c>
      <c r="Q780">
        <v>0</v>
      </c>
      <c r="R780" t="s">
        <v>103</v>
      </c>
      <c r="S780" t="s">
        <v>1650</v>
      </c>
      <c r="T780" t="s">
        <v>0</v>
      </c>
      <c r="U780">
        <v>36</v>
      </c>
      <c r="V780" t="s">
        <v>2</v>
      </c>
      <c r="W780" t="s">
        <v>2</v>
      </c>
      <c r="X780" t="s">
        <v>2</v>
      </c>
      <c r="Y780">
        <v>0</v>
      </c>
      <c r="Z780" t="s">
        <v>2</v>
      </c>
      <c r="AA780" t="s">
        <v>57</v>
      </c>
      <c r="AB780" t="s">
        <v>38</v>
      </c>
      <c r="AC780">
        <v>31</v>
      </c>
      <c r="AD780">
        <v>2087</v>
      </c>
      <c r="AE780" t="s">
        <v>39</v>
      </c>
      <c r="AF780" t="s">
        <v>39</v>
      </c>
    </row>
    <row r="781" spans="1:32" x14ac:dyDescent="0.25">
      <c r="A781" t="s">
        <v>1651</v>
      </c>
      <c r="B781" t="str">
        <f>IF(Databel___Data[[#This Row],[Churn flag]]=0,"Stayed","Churned")</f>
        <v>Stayed</v>
      </c>
      <c r="C781" t="s">
        <v>2</v>
      </c>
      <c r="D781">
        <f>IF(Databel___Data[[#This Row],[Churn Label]]="NO",0,1)</f>
        <v>0</v>
      </c>
      <c r="E781">
        <v>1</v>
      </c>
      <c r="F781">
        <v>20</v>
      </c>
      <c r="G781">
        <v>103</v>
      </c>
      <c r="H781">
        <v>260</v>
      </c>
      <c r="I781">
        <v>0</v>
      </c>
      <c r="J781">
        <v>0</v>
      </c>
      <c r="K781" t="s">
        <v>2</v>
      </c>
      <c r="L781" t="s">
        <v>34</v>
      </c>
      <c r="M781">
        <v>0</v>
      </c>
      <c r="N781">
        <v>0</v>
      </c>
      <c r="O781">
        <v>1</v>
      </c>
      <c r="P781" t="s">
        <v>1</v>
      </c>
      <c r="Q781">
        <v>0</v>
      </c>
      <c r="R781" t="s">
        <v>211</v>
      </c>
      <c r="S781" t="s">
        <v>1652</v>
      </c>
      <c r="T781" t="s">
        <v>0</v>
      </c>
      <c r="U781">
        <v>76</v>
      </c>
      <c r="V781" t="s">
        <v>2</v>
      </c>
      <c r="W781" t="s">
        <v>1</v>
      </c>
      <c r="X781" t="s">
        <v>2</v>
      </c>
      <c r="Y781">
        <v>0</v>
      </c>
      <c r="Z781" t="s">
        <v>2</v>
      </c>
      <c r="AA781" t="s">
        <v>43</v>
      </c>
      <c r="AB781" t="s">
        <v>38</v>
      </c>
      <c r="AC781">
        <v>54</v>
      </c>
      <c r="AD781">
        <v>1075</v>
      </c>
      <c r="AE781" t="s">
        <v>39</v>
      </c>
      <c r="AF781" t="s">
        <v>39</v>
      </c>
    </row>
    <row r="782" spans="1:32" x14ac:dyDescent="0.25">
      <c r="A782" t="s">
        <v>1653</v>
      </c>
      <c r="B782" t="str">
        <f>IF(Databel___Data[[#This Row],[Churn flag]]=0,"Stayed","Churned")</f>
        <v>Stayed</v>
      </c>
      <c r="C782" t="s">
        <v>2</v>
      </c>
      <c r="D782">
        <f>IF(Databel___Data[[#This Row],[Churn Label]]="NO",0,1)</f>
        <v>0</v>
      </c>
      <c r="E782">
        <v>1</v>
      </c>
      <c r="F782">
        <v>5</v>
      </c>
      <c r="G782">
        <v>16</v>
      </c>
      <c r="H782">
        <v>42.6</v>
      </c>
      <c r="I782">
        <v>0</v>
      </c>
      <c r="J782">
        <v>0</v>
      </c>
      <c r="K782" t="s">
        <v>2</v>
      </c>
      <c r="L782" t="s">
        <v>34</v>
      </c>
      <c r="M782">
        <v>0</v>
      </c>
      <c r="N782">
        <v>0</v>
      </c>
      <c r="O782">
        <v>13</v>
      </c>
      <c r="P782" t="s">
        <v>2</v>
      </c>
      <c r="Q782">
        <v>6</v>
      </c>
      <c r="R782" t="s">
        <v>1101</v>
      </c>
      <c r="S782" t="s">
        <v>1654</v>
      </c>
      <c r="T782" t="s">
        <v>0</v>
      </c>
      <c r="U782">
        <v>48</v>
      </c>
      <c r="V782" t="s">
        <v>2</v>
      </c>
      <c r="W782" t="s">
        <v>2</v>
      </c>
      <c r="X782" t="s">
        <v>2</v>
      </c>
      <c r="Y782">
        <v>0</v>
      </c>
      <c r="Z782" t="s">
        <v>2</v>
      </c>
      <c r="AA782" t="s">
        <v>37</v>
      </c>
      <c r="AB782" t="s">
        <v>38</v>
      </c>
      <c r="AC782">
        <v>33</v>
      </c>
      <c r="AD782">
        <v>173</v>
      </c>
      <c r="AE782" t="s">
        <v>39</v>
      </c>
      <c r="AF782" t="s">
        <v>39</v>
      </c>
    </row>
    <row r="783" spans="1:32" x14ac:dyDescent="0.25">
      <c r="A783" t="s">
        <v>1655</v>
      </c>
      <c r="B783" t="str">
        <f>IF(Databel___Data[[#This Row],[Churn flag]]=0,"Stayed","Churned")</f>
        <v>Stayed</v>
      </c>
      <c r="C783" t="s">
        <v>2</v>
      </c>
      <c r="D783">
        <f>IF(Databel___Data[[#This Row],[Churn Label]]="NO",0,1)</f>
        <v>0</v>
      </c>
      <c r="E783">
        <v>1</v>
      </c>
      <c r="F783">
        <v>24</v>
      </c>
      <c r="G783">
        <v>130</v>
      </c>
      <c r="H783">
        <v>356.2</v>
      </c>
      <c r="I783">
        <v>0</v>
      </c>
      <c r="J783">
        <v>0</v>
      </c>
      <c r="K783" t="s">
        <v>2</v>
      </c>
      <c r="L783" t="s">
        <v>34</v>
      </c>
      <c r="M783">
        <v>0</v>
      </c>
      <c r="N783">
        <v>0</v>
      </c>
      <c r="O783">
        <v>5</v>
      </c>
      <c r="P783" t="s">
        <v>1</v>
      </c>
      <c r="Q783">
        <v>0</v>
      </c>
      <c r="R783" t="s">
        <v>97</v>
      </c>
      <c r="S783" t="s">
        <v>1656</v>
      </c>
      <c r="T783" t="s">
        <v>0</v>
      </c>
      <c r="U783">
        <v>45</v>
      </c>
      <c r="V783" t="s">
        <v>2</v>
      </c>
      <c r="W783" t="s">
        <v>2</v>
      </c>
      <c r="X783" t="s">
        <v>2</v>
      </c>
      <c r="Y783">
        <v>0</v>
      </c>
      <c r="Z783" t="s">
        <v>1</v>
      </c>
      <c r="AA783" t="s">
        <v>43</v>
      </c>
      <c r="AB783" t="s">
        <v>38</v>
      </c>
      <c r="AC783">
        <v>23</v>
      </c>
      <c r="AD783">
        <v>557</v>
      </c>
      <c r="AE783" t="s">
        <v>39</v>
      </c>
      <c r="AF783" t="s">
        <v>39</v>
      </c>
    </row>
    <row r="784" spans="1:32" x14ac:dyDescent="0.25">
      <c r="A784" t="s">
        <v>1657</v>
      </c>
      <c r="B784" t="str">
        <f>IF(Databel___Data[[#This Row],[Churn flag]]=0,"Stayed","Churned")</f>
        <v>Stayed</v>
      </c>
      <c r="C784" t="s">
        <v>2</v>
      </c>
      <c r="D784">
        <f>IF(Databel___Data[[#This Row],[Churn Label]]="NO",0,1)</f>
        <v>0</v>
      </c>
      <c r="E784">
        <v>1</v>
      </c>
      <c r="F784">
        <v>72</v>
      </c>
      <c r="G784">
        <v>365</v>
      </c>
      <c r="H784">
        <v>935.9</v>
      </c>
      <c r="I784">
        <v>0</v>
      </c>
      <c r="J784">
        <v>0</v>
      </c>
      <c r="K784" t="s">
        <v>2</v>
      </c>
      <c r="L784" t="s">
        <v>34</v>
      </c>
      <c r="M784">
        <v>0</v>
      </c>
      <c r="N784">
        <v>0</v>
      </c>
      <c r="O784">
        <v>5</v>
      </c>
      <c r="P784" t="s">
        <v>1</v>
      </c>
      <c r="Q784">
        <v>0</v>
      </c>
      <c r="R784" t="s">
        <v>60</v>
      </c>
      <c r="S784" t="s">
        <v>1658</v>
      </c>
      <c r="T784" t="s">
        <v>3</v>
      </c>
      <c r="U784">
        <v>53</v>
      </c>
      <c r="V784" t="s">
        <v>2</v>
      </c>
      <c r="W784" t="s">
        <v>2</v>
      </c>
      <c r="X784" t="s">
        <v>2</v>
      </c>
      <c r="Y784">
        <v>0</v>
      </c>
      <c r="Z784" t="s">
        <v>1</v>
      </c>
      <c r="AA784" t="s">
        <v>57</v>
      </c>
      <c r="AB784" t="s">
        <v>58</v>
      </c>
      <c r="AC784">
        <v>38</v>
      </c>
      <c r="AD784">
        <v>2743</v>
      </c>
      <c r="AE784" t="s">
        <v>39</v>
      </c>
      <c r="AF784" t="s">
        <v>39</v>
      </c>
    </row>
    <row r="785" spans="1:32" x14ac:dyDescent="0.25">
      <c r="A785" t="s">
        <v>1659</v>
      </c>
      <c r="B785" t="str">
        <f>IF(Databel___Data[[#This Row],[Churn flag]]=0,"Stayed","Churned")</f>
        <v>Stayed</v>
      </c>
      <c r="C785" t="s">
        <v>2</v>
      </c>
      <c r="D785">
        <f>IF(Databel___Data[[#This Row],[Churn Label]]="NO",0,1)</f>
        <v>0</v>
      </c>
      <c r="E785">
        <v>1</v>
      </c>
      <c r="F785">
        <v>65</v>
      </c>
      <c r="G785">
        <v>224</v>
      </c>
      <c r="H785">
        <v>458.3</v>
      </c>
      <c r="I785">
        <v>0</v>
      </c>
      <c r="J785">
        <v>0</v>
      </c>
      <c r="K785" t="s">
        <v>2</v>
      </c>
      <c r="L785" t="s">
        <v>34</v>
      </c>
      <c r="M785">
        <v>0</v>
      </c>
      <c r="N785">
        <v>0</v>
      </c>
      <c r="O785">
        <v>15</v>
      </c>
      <c r="P785" t="s">
        <v>1</v>
      </c>
      <c r="Q785">
        <v>0</v>
      </c>
      <c r="R785" t="s">
        <v>470</v>
      </c>
      <c r="S785" t="s">
        <v>1660</v>
      </c>
      <c r="T785" t="s">
        <v>0</v>
      </c>
      <c r="U785">
        <v>28</v>
      </c>
      <c r="V785" t="s">
        <v>1</v>
      </c>
      <c r="W785" t="s">
        <v>2</v>
      </c>
      <c r="X785" t="s">
        <v>2</v>
      </c>
      <c r="Y785">
        <v>0</v>
      </c>
      <c r="Z785" t="s">
        <v>2</v>
      </c>
      <c r="AA785" t="s">
        <v>57</v>
      </c>
      <c r="AB785" t="s">
        <v>58</v>
      </c>
      <c r="AC785">
        <v>28</v>
      </c>
      <c r="AD785">
        <v>1850</v>
      </c>
      <c r="AE785" t="s">
        <v>39</v>
      </c>
      <c r="AF785" t="s">
        <v>39</v>
      </c>
    </row>
    <row r="786" spans="1:32" x14ac:dyDescent="0.25">
      <c r="A786" t="s">
        <v>1661</v>
      </c>
      <c r="B786" t="str">
        <f>IF(Databel___Data[[#This Row],[Churn flag]]=0,"Stayed","Churned")</f>
        <v>Stayed</v>
      </c>
      <c r="C786" t="s">
        <v>2</v>
      </c>
      <c r="D786">
        <f>IF(Databel___Data[[#This Row],[Churn Label]]="NO",0,1)</f>
        <v>0</v>
      </c>
      <c r="E786">
        <v>1</v>
      </c>
      <c r="F786">
        <v>44</v>
      </c>
      <c r="G786">
        <v>78</v>
      </c>
      <c r="H786">
        <v>218.1</v>
      </c>
      <c r="I786">
        <v>0</v>
      </c>
      <c r="J786">
        <v>0</v>
      </c>
      <c r="K786" t="s">
        <v>2</v>
      </c>
      <c r="L786" t="s">
        <v>34</v>
      </c>
      <c r="M786">
        <v>0</v>
      </c>
      <c r="N786">
        <v>0</v>
      </c>
      <c r="O786">
        <v>6</v>
      </c>
      <c r="P786" t="s">
        <v>1</v>
      </c>
      <c r="Q786">
        <v>0</v>
      </c>
      <c r="R786" t="s">
        <v>159</v>
      </c>
      <c r="S786" t="s">
        <v>1662</v>
      </c>
      <c r="T786" t="s">
        <v>0</v>
      </c>
      <c r="U786">
        <v>40</v>
      </c>
      <c r="V786" t="s">
        <v>2</v>
      </c>
      <c r="W786" t="s">
        <v>2</v>
      </c>
      <c r="X786" t="s">
        <v>2</v>
      </c>
      <c r="Y786">
        <v>0</v>
      </c>
      <c r="Z786" t="s">
        <v>1</v>
      </c>
      <c r="AA786" t="s">
        <v>57</v>
      </c>
      <c r="AB786" t="s">
        <v>58</v>
      </c>
      <c r="AC786">
        <v>28</v>
      </c>
      <c r="AD786">
        <v>1211</v>
      </c>
      <c r="AE786" t="s">
        <v>39</v>
      </c>
      <c r="AF786" t="s">
        <v>39</v>
      </c>
    </row>
    <row r="787" spans="1:32" x14ac:dyDescent="0.25">
      <c r="A787" t="s">
        <v>1663</v>
      </c>
      <c r="B787" t="str">
        <f>IF(Databel___Data[[#This Row],[Churn flag]]=0,"Stayed","Churned")</f>
        <v>Stayed</v>
      </c>
      <c r="C787" t="s">
        <v>2</v>
      </c>
      <c r="D787">
        <f>IF(Databel___Data[[#This Row],[Churn Label]]="NO",0,1)</f>
        <v>0</v>
      </c>
      <c r="E787">
        <v>1</v>
      </c>
      <c r="F787">
        <v>28</v>
      </c>
      <c r="G787">
        <v>76</v>
      </c>
      <c r="H787">
        <v>165.9</v>
      </c>
      <c r="I787">
        <v>0</v>
      </c>
      <c r="J787">
        <v>0</v>
      </c>
      <c r="K787" t="s">
        <v>2</v>
      </c>
      <c r="L787" t="s">
        <v>34</v>
      </c>
      <c r="M787">
        <v>0</v>
      </c>
      <c r="N787">
        <v>0</v>
      </c>
      <c r="O787">
        <v>2</v>
      </c>
      <c r="P787" t="s">
        <v>1</v>
      </c>
      <c r="Q787">
        <v>0</v>
      </c>
      <c r="R787" t="s">
        <v>94</v>
      </c>
      <c r="S787" t="s">
        <v>1664</v>
      </c>
      <c r="T787" t="s">
        <v>0</v>
      </c>
      <c r="U787">
        <v>55</v>
      </c>
      <c r="V787" t="s">
        <v>2</v>
      </c>
      <c r="W787" t="s">
        <v>2</v>
      </c>
      <c r="X787" t="s">
        <v>2</v>
      </c>
      <c r="Y787">
        <v>0</v>
      </c>
      <c r="Z787" t="s">
        <v>1</v>
      </c>
      <c r="AA787" t="s">
        <v>37</v>
      </c>
      <c r="AB787" t="s">
        <v>38</v>
      </c>
      <c r="AC787">
        <v>36</v>
      </c>
      <c r="AD787">
        <v>1003</v>
      </c>
      <c r="AE787" t="s">
        <v>39</v>
      </c>
      <c r="AF787" t="s">
        <v>39</v>
      </c>
    </row>
    <row r="788" spans="1:32" x14ac:dyDescent="0.25">
      <c r="A788" t="s">
        <v>1665</v>
      </c>
      <c r="B788" t="str">
        <f>IF(Databel___Data[[#This Row],[Churn flag]]=0,"Stayed","Churned")</f>
        <v>Stayed</v>
      </c>
      <c r="C788" t="s">
        <v>2</v>
      </c>
      <c r="D788">
        <f>IF(Databel___Data[[#This Row],[Churn Label]]="NO",0,1)</f>
        <v>0</v>
      </c>
      <c r="E788">
        <v>1</v>
      </c>
      <c r="F788">
        <v>35</v>
      </c>
      <c r="G788">
        <v>271</v>
      </c>
      <c r="H788">
        <v>461.2</v>
      </c>
      <c r="I788">
        <v>0</v>
      </c>
      <c r="J788">
        <v>0</v>
      </c>
      <c r="K788" t="s">
        <v>2</v>
      </c>
      <c r="L788" t="s">
        <v>34</v>
      </c>
      <c r="M788">
        <v>0</v>
      </c>
      <c r="N788">
        <v>0</v>
      </c>
      <c r="O788">
        <v>12</v>
      </c>
      <c r="P788" t="s">
        <v>2</v>
      </c>
      <c r="Q788">
        <v>49</v>
      </c>
      <c r="R788" t="s">
        <v>156</v>
      </c>
      <c r="S788" t="s">
        <v>1666</v>
      </c>
      <c r="T788" t="s">
        <v>0</v>
      </c>
      <c r="U788">
        <v>51</v>
      </c>
      <c r="V788" t="s">
        <v>2</v>
      </c>
      <c r="W788" t="s">
        <v>2</v>
      </c>
      <c r="X788" t="s">
        <v>2</v>
      </c>
      <c r="Y788">
        <v>0</v>
      </c>
      <c r="Z788" t="s">
        <v>1</v>
      </c>
      <c r="AA788" t="s">
        <v>43</v>
      </c>
      <c r="AB788" t="s">
        <v>58</v>
      </c>
      <c r="AC788">
        <v>33</v>
      </c>
      <c r="AD788">
        <v>1167</v>
      </c>
      <c r="AE788" t="s">
        <v>39</v>
      </c>
      <c r="AF788" t="s">
        <v>39</v>
      </c>
    </row>
    <row r="789" spans="1:32" x14ac:dyDescent="0.25">
      <c r="A789" t="s">
        <v>1667</v>
      </c>
      <c r="B789" t="str">
        <f>IF(Databel___Data[[#This Row],[Churn flag]]=0,"Stayed","Churned")</f>
        <v>Stayed</v>
      </c>
      <c r="C789" t="s">
        <v>2</v>
      </c>
      <c r="D789">
        <f>IF(Databel___Data[[#This Row],[Churn Label]]="NO",0,1)</f>
        <v>0</v>
      </c>
      <c r="E789">
        <v>1</v>
      </c>
      <c r="F789">
        <v>45</v>
      </c>
      <c r="G789">
        <v>241</v>
      </c>
      <c r="H789">
        <v>681.5</v>
      </c>
      <c r="I789">
        <v>0</v>
      </c>
      <c r="J789">
        <v>0</v>
      </c>
      <c r="K789" t="s">
        <v>2</v>
      </c>
      <c r="L789" t="s">
        <v>34</v>
      </c>
      <c r="M789">
        <v>0</v>
      </c>
      <c r="N789">
        <v>0</v>
      </c>
      <c r="O789">
        <v>13</v>
      </c>
      <c r="P789" t="s">
        <v>1</v>
      </c>
      <c r="Q789">
        <v>0</v>
      </c>
      <c r="R789" t="s">
        <v>119</v>
      </c>
      <c r="S789" t="s">
        <v>1668</v>
      </c>
      <c r="T789" t="s">
        <v>3</v>
      </c>
      <c r="U789">
        <v>31</v>
      </c>
      <c r="V789" t="s">
        <v>2</v>
      </c>
      <c r="W789" t="s">
        <v>2</v>
      </c>
      <c r="X789" t="s">
        <v>2</v>
      </c>
      <c r="Y789">
        <v>0</v>
      </c>
      <c r="Z789" t="s">
        <v>1</v>
      </c>
      <c r="AA789" t="s">
        <v>43</v>
      </c>
      <c r="AB789" t="s">
        <v>58</v>
      </c>
      <c r="AC789">
        <v>23</v>
      </c>
      <c r="AD789">
        <v>1064</v>
      </c>
      <c r="AE789" t="s">
        <v>39</v>
      </c>
      <c r="AF789" t="s">
        <v>39</v>
      </c>
    </row>
    <row r="790" spans="1:32" x14ac:dyDescent="0.25">
      <c r="A790" t="s">
        <v>1669</v>
      </c>
      <c r="B790" t="str">
        <f>IF(Databel___Data[[#This Row],[Churn flag]]=0,"Stayed","Churned")</f>
        <v>Stayed</v>
      </c>
      <c r="C790" t="s">
        <v>2</v>
      </c>
      <c r="D790">
        <f>IF(Databel___Data[[#This Row],[Churn Label]]="NO",0,1)</f>
        <v>0</v>
      </c>
      <c r="E790">
        <v>1</v>
      </c>
      <c r="F790">
        <v>51</v>
      </c>
      <c r="G790">
        <v>255</v>
      </c>
      <c r="H790">
        <v>665</v>
      </c>
      <c r="I790">
        <v>0</v>
      </c>
      <c r="J790">
        <v>0</v>
      </c>
      <c r="K790" t="s">
        <v>2</v>
      </c>
      <c r="L790" t="s">
        <v>34</v>
      </c>
      <c r="M790">
        <v>0</v>
      </c>
      <c r="N790">
        <v>0</v>
      </c>
      <c r="O790">
        <v>6</v>
      </c>
      <c r="P790" t="s">
        <v>1</v>
      </c>
      <c r="Q790">
        <v>0</v>
      </c>
      <c r="R790" t="s">
        <v>374</v>
      </c>
      <c r="S790" t="s">
        <v>1670</v>
      </c>
      <c r="T790" t="s">
        <v>3</v>
      </c>
      <c r="U790">
        <v>54</v>
      </c>
      <c r="V790" t="s">
        <v>2</v>
      </c>
      <c r="W790" t="s">
        <v>2</v>
      </c>
      <c r="X790" t="s">
        <v>2</v>
      </c>
      <c r="Y790">
        <v>0</v>
      </c>
      <c r="Z790" t="s">
        <v>2</v>
      </c>
      <c r="AA790" t="s">
        <v>43</v>
      </c>
      <c r="AB790" t="s">
        <v>38</v>
      </c>
      <c r="AC790">
        <v>24</v>
      </c>
      <c r="AD790">
        <v>1216</v>
      </c>
      <c r="AE790" t="s">
        <v>39</v>
      </c>
      <c r="AF790" t="s">
        <v>39</v>
      </c>
    </row>
    <row r="791" spans="1:32" x14ac:dyDescent="0.25">
      <c r="A791" t="s">
        <v>1671</v>
      </c>
      <c r="B791" t="str">
        <f>IF(Databel___Data[[#This Row],[Churn flag]]=0,"Stayed","Churned")</f>
        <v>Stayed</v>
      </c>
      <c r="C791" t="s">
        <v>2</v>
      </c>
      <c r="D791">
        <f>IF(Databel___Data[[#This Row],[Churn Label]]="NO",0,1)</f>
        <v>0</v>
      </c>
      <c r="E791">
        <v>1</v>
      </c>
      <c r="F791">
        <v>7</v>
      </c>
      <c r="G791">
        <v>41</v>
      </c>
      <c r="H791">
        <v>118.3</v>
      </c>
      <c r="I791">
        <v>0</v>
      </c>
      <c r="J791">
        <v>0</v>
      </c>
      <c r="K791" t="s">
        <v>2</v>
      </c>
      <c r="L791" t="s">
        <v>34</v>
      </c>
      <c r="M791">
        <v>0</v>
      </c>
      <c r="N791">
        <v>0</v>
      </c>
      <c r="O791">
        <v>0</v>
      </c>
      <c r="P791" t="s">
        <v>2</v>
      </c>
      <c r="Q791">
        <v>0</v>
      </c>
      <c r="R791" t="s">
        <v>216</v>
      </c>
      <c r="S791" t="s">
        <v>1672</v>
      </c>
      <c r="T791" t="s">
        <v>3</v>
      </c>
      <c r="U791">
        <v>50</v>
      </c>
      <c r="V791" t="s">
        <v>2</v>
      </c>
      <c r="W791" t="s">
        <v>2</v>
      </c>
      <c r="X791" t="s">
        <v>2</v>
      </c>
      <c r="Y791">
        <v>0</v>
      </c>
      <c r="Z791" t="s">
        <v>2</v>
      </c>
      <c r="AA791" t="s">
        <v>37</v>
      </c>
      <c r="AB791" t="s">
        <v>58</v>
      </c>
      <c r="AC791">
        <v>10</v>
      </c>
      <c r="AD791">
        <v>77</v>
      </c>
      <c r="AE791" t="s">
        <v>39</v>
      </c>
      <c r="AF791" t="s">
        <v>39</v>
      </c>
    </row>
    <row r="792" spans="1:32" x14ac:dyDescent="0.25">
      <c r="A792" t="s">
        <v>1673</v>
      </c>
      <c r="B792" t="str">
        <f>IF(Databel___Data[[#This Row],[Churn flag]]=0,"Stayed","Churned")</f>
        <v>Stayed</v>
      </c>
      <c r="C792" t="s">
        <v>2</v>
      </c>
      <c r="D792">
        <f>IF(Databel___Data[[#This Row],[Churn Label]]="NO",0,1)</f>
        <v>0</v>
      </c>
      <c r="E792">
        <v>1</v>
      </c>
      <c r="F792">
        <v>4</v>
      </c>
      <c r="G792">
        <v>16</v>
      </c>
      <c r="H792">
        <v>52.7</v>
      </c>
      <c r="I792">
        <v>0</v>
      </c>
      <c r="J792">
        <v>0</v>
      </c>
      <c r="K792" t="s">
        <v>2</v>
      </c>
      <c r="L792" t="s">
        <v>34</v>
      </c>
      <c r="M792">
        <v>0</v>
      </c>
      <c r="N792">
        <v>0</v>
      </c>
      <c r="O792">
        <v>0</v>
      </c>
      <c r="P792" t="s">
        <v>2</v>
      </c>
      <c r="Q792">
        <v>0</v>
      </c>
      <c r="R792" t="s">
        <v>83</v>
      </c>
      <c r="S792" t="s">
        <v>1674</v>
      </c>
      <c r="T792" t="s">
        <v>0</v>
      </c>
      <c r="U792">
        <v>27</v>
      </c>
      <c r="V792" t="s">
        <v>1</v>
      </c>
      <c r="W792" t="s">
        <v>2</v>
      </c>
      <c r="X792" t="s">
        <v>2</v>
      </c>
      <c r="Y792">
        <v>0</v>
      </c>
      <c r="Z792" t="s">
        <v>2</v>
      </c>
      <c r="AA792" t="s">
        <v>37</v>
      </c>
      <c r="AB792" t="s">
        <v>58</v>
      </c>
      <c r="AC792">
        <v>16</v>
      </c>
      <c r="AD792">
        <v>57</v>
      </c>
      <c r="AE792" t="s">
        <v>39</v>
      </c>
      <c r="AF792" t="s">
        <v>39</v>
      </c>
    </row>
    <row r="793" spans="1:32" x14ac:dyDescent="0.25">
      <c r="A793" t="s">
        <v>1675</v>
      </c>
      <c r="B793" t="str">
        <f>IF(Databel___Data[[#This Row],[Churn flag]]=0,"Stayed","Churned")</f>
        <v>Stayed</v>
      </c>
      <c r="C793" t="s">
        <v>2</v>
      </c>
      <c r="D793">
        <f>IF(Databel___Data[[#This Row],[Churn Label]]="NO",0,1)</f>
        <v>0</v>
      </c>
      <c r="E793">
        <v>1</v>
      </c>
      <c r="F793">
        <v>9</v>
      </c>
      <c r="G793">
        <v>19</v>
      </c>
      <c r="H793">
        <v>43.4</v>
      </c>
      <c r="I793">
        <v>0</v>
      </c>
      <c r="J793">
        <v>0</v>
      </c>
      <c r="K793" t="s">
        <v>2</v>
      </c>
      <c r="L793" t="s">
        <v>34</v>
      </c>
      <c r="M793">
        <v>0</v>
      </c>
      <c r="N793">
        <v>0</v>
      </c>
      <c r="O793">
        <v>7</v>
      </c>
      <c r="P793" t="s">
        <v>1</v>
      </c>
      <c r="Q793">
        <v>0</v>
      </c>
      <c r="R793" t="s">
        <v>159</v>
      </c>
      <c r="S793" t="s">
        <v>1676</v>
      </c>
      <c r="T793" t="s">
        <v>3</v>
      </c>
      <c r="U793">
        <v>50</v>
      </c>
      <c r="V793" t="s">
        <v>2</v>
      </c>
      <c r="W793" t="s">
        <v>2</v>
      </c>
      <c r="X793" t="s">
        <v>2</v>
      </c>
      <c r="Y793">
        <v>0</v>
      </c>
      <c r="Z793" t="s">
        <v>1</v>
      </c>
      <c r="AA793" t="s">
        <v>37</v>
      </c>
      <c r="AB793" t="s">
        <v>38</v>
      </c>
      <c r="AC793">
        <v>41</v>
      </c>
      <c r="AD793">
        <v>357</v>
      </c>
      <c r="AE793" t="s">
        <v>39</v>
      </c>
      <c r="AF793" t="s">
        <v>39</v>
      </c>
    </row>
    <row r="794" spans="1:32" x14ac:dyDescent="0.25">
      <c r="A794" t="s">
        <v>1677</v>
      </c>
      <c r="B794" t="str">
        <f>IF(Databel___Data[[#This Row],[Churn flag]]=0,"Stayed","Churned")</f>
        <v>Stayed</v>
      </c>
      <c r="C794" t="s">
        <v>2</v>
      </c>
      <c r="D794">
        <f>IF(Databel___Data[[#This Row],[Churn Label]]="NO",0,1)</f>
        <v>0</v>
      </c>
      <c r="E794">
        <v>1</v>
      </c>
      <c r="F794">
        <v>60</v>
      </c>
      <c r="G794">
        <v>96</v>
      </c>
      <c r="H794">
        <v>357.9</v>
      </c>
      <c r="I794">
        <v>0</v>
      </c>
      <c r="J794">
        <v>0</v>
      </c>
      <c r="K794" t="s">
        <v>2</v>
      </c>
      <c r="L794" t="s">
        <v>34</v>
      </c>
      <c r="M794">
        <v>0</v>
      </c>
      <c r="N794">
        <v>0</v>
      </c>
      <c r="O794">
        <v>15</v>
      </c>
      <c r="P794" t="s">
        <v>1</v>
      </c>
      <c r="Q794">
        <v>0</v>
      </c>
      <c r="R794" t="s">
        <v>119</v>
      </c>
      <c r="S794" t="s">
        <v>1678</v>
      </c>
      <c r="T794" t="s">
        <v>3</v>
      </c>
      <c r="U794">
        <v>38</v>
      </c>
      <c r="V794" t="s">
        <v>2</v>
      </c>
      <c r="W794" t="s">
        <v>2</v>
      </c>
      <c r="X794" t="s">
        <v>2</v>
      </c>
      <c r="Y794">
        <v>0</v>
      </c>
      <c r="Z794" t="s">
        <v>1</v>
      </c>
      <c r="AA794" t="s">
        <v>43</v>
      </c>
      <c r="AB794" t="s">
        <v>38</v>
      </c>
      <c r="AC794">
        <v>24</v>
      </c>
      <c r="AD794">
        <v>1444</v>
      </c>
      <c r="AE794" t="s">
        <v>39</v>
      </c>
      <c r="AF794" t="s">
        <v>39</v>
      </c>
    </row>
    <row r="795" spans="1:32" x14ac:dyDescent="0.25">
      <c r="A795" t="s">
        <v>1679</v>
      </c>
      <c r="B795" t="str">
        <f>IF(Databel___Data[[#This Row],[Churn flag]]=0,"Stayed","Churned")</f>
        <v>Stayed</v>
      </c>
      <c r="C795" t="s">
        <v>2</v>
      </c>
      <c r="D795">
        <f>IF(Databel___Data[[#This Row],[Churn Label]]="NO",0,1)</f>
        <v>0</v>
      </c>
      <c r="E795">
        <v>1</v>
      </c>
      <c r="F795">
        <v>9</v>
      </c>
      <c r="G795">
        <v>15</v>
      </c>
      <c r="H795">
        <v>47.1</v>
      </c>
      <c r="I795">
        <v>9</v>
      </c>
      <c r="J795">
        <v>81.900000000000006</v>
      </c>
      <c r="K795" t="s">
        <v>1</v>
      </c>
      <c r="L795" t="s">
        <v>46</v>
      </c>
      <c r="M795">
        <v>0</v>
      </c>
      <c r="N795">
        <v>0</v>
      </c>
      <c r="O795">
        <v>0</v>
      </c>
      <c r="P795" t="s">
        <v>2</v>
      </c>
      <c r="Q795">
        <v>0</v>
      </c>
      <c r="R795" t="s">
        <v>275</v>
      </c>
      <c r="S795" t="s">
        <v>1680</v>
      </c>
      <c r="T795" t="s">
        <v>0</v>
      </c>
      <c r="U795">
        <v>21</v>
      </c>
      <c r="V795" t="s">
        <v>1</v>
      </c>
      <c r="W795" t="s">
        <v>2</v>
      </c>
      <c r="X795" t="s">
        <v>2</v>
      </c>
      <c r="Y795">
        <v>0</v>
      </c>
      <c r="Z795" t="s">
        <v>2</v>
      </c>
      <c r="AA795" t="s">
        <v>37</v>
      </c>
      <c r="AB795" t="s">
        <v>38</v>
      </c>
      <c r="AC795">
        <v>7</v>
      </c>
      <c r="AD795">
        <v>65</v>
      </c>
      <c r="AE795" t="s">
        <v>39</v>
      </c>
      <c r="AF795" t="s">
        <v>39</v>
      </c>
    </row>
    <row r="796" spans="1:32" x14ac:dyDescent="0.25">
      <c r="A796" t="s">
        <v>1681</v>
      </c>
      <c r="B796" t="str">
        <f>IF(Databel___Data[[#This Row],[Churn flag]]=0,"Stayed","Churned")</f>
        <v>Stayed</v>
      </c>
      <c r="C796" t="s">
        <v>2</v>
      </c>
      <c r="D796">
        <f>IF(Databel___Data[[#This Row],[Churn Label]]="NO",0,1)</f>
        <v>0</v>
      </c>
      <c r="E796">
        <v>1</v>
      </c>
      <c r="F796">
        <v>69</v>
      </c>
      <c r="G796">
        <v>484</v>
      </c>
      <c r="H796">
        <v>1110</v>
      </c>
      <c r="I796">
        <v>0</v>
      </c>
      <c r="J796">
        <v>0</v>
      </c>
      <c r="K796" t="s">
        <v>2</v>
      </c>
      <c r="L796" t="s">
        <v>34</v>
      </c>
      <c r="M796">
        <v>0</v>
      </c>
      <c r="N796">
        <v>0</v>
      </c>
      <c r="O796">
        <v>0</v>
      </c>
      <c r="P796" t="s">
        <v>2</v>
      </c>
      <c r="Q796">
        <v>0</v>
      </c>
      <c r="R796" t="s">
        <v>91</v>
      </c>
      <c r="S796" t="s">
        <v>1682</v>
      </c>
      <c r="T796" t="s">
        <v>0</v>
      </c>
      <c r="U796">
        <v>36</v>
      </c>
      <c r="V796" t="s">
        <v>2</v>
      </c>
      <c r="W796" t="s">
        <v>2</v>
      </c>
      <c r="X796" t="s">
        <v>2</v>
      </c>
      <c r="Y796">
        <v>0</v>
      </c>
      <c r="Z796" t="s">
        <v>2</v>
      </c>
      <c r="AA796" t="s">
        <v>57</v>
      </c>
      <c r="AB796" t="s">
        <v>38</v>
      </c>
      <c r="AC796">
        <v>14</v>
      </c>
      <c r="AD796">
        <v>1001</v>
      </c>
      <c r="AE796" t="s">
        <v>39</v>
      </c>
      <c r="AF796" t="s">
        <v>39</v>
      </c>
    </row>
    <row r="797" spans="1:32" x14ac:dyDescent="0.25">
      <c r="A797" t="s">
        <v>1683</v>
      </c>
      <c r="B797" t="str">
        <f>IF(Databel___Data[[#This Row],[Churn flag]]=0,"Stayed","Churned")</f>
        <v>Stayed</v>
      </c>
      <c r="C797" t="s">
        <v>2</v>
      </c>
      <c r="D797">
        <f>IF(Databel___Data[[#This Row],[Churn Label]]="NO",0,1)</f>
        <v>0</v>
      </c>
      <c r="E797">
        <v>1</v>
      </c>
      <c r="F797">
        <v>42</v>
      </c>
      <c r="G797">
        <v>157</v>
      </c>
      <c r="H797">
        <v>377.8</v>
      </c>
      <c r="I797">
        <v>0</v>
      </c>
      <c r="J797">
        <v>0</v>
      </c>
      <c r="K797" t="s">
        <v>2</v>
      </c>
      <c r="L797" t="s">
        <v>34</v>
      </c>
      <c r="M797">
        <v>0</v>
      </c>
      <c r="N797">
        <v>0</v>
      </c>
      <c r="O797">
        <v>2</v>
      </c>
      <c r="P797" t="s">
        <v>1</v>
      </c>
      <c r="Q797">
        <v>0</v>
      </c>
      <c r="R797" t="s">
        <v>135</v>
      </c>
      <c r="S797" t="s">
        <v>1684</v>
      </c>
      <c r="T797" t="s">
        <v>0</v>
      </c>
      <c r="U797">
        <v>59</v>
      </c>
      <c r="V797" t="s">
        <v>2</v>
      </c>
      <c r="W797" t="s">
        <v>2</v>
      </c>
      <c r="X797" t="s">
        <v>2</v>
      </c>
      <c r="Y797">
        <v>0</v>
      </c>
      <c r="Z797" t="s">
        <v>2</v>
      </c>
      <c r="AA797" t="s">
        <v>43</v>
      </c>
      <c r="AB797" t="s">
        <v>38</v>
      </c>
      <c r="AC797">
        <v>27</v>
      </c>
      <c r="AD797">
        <v>1148</v>
      </c>
      <c r="AE797" t="s">
        <v>39</v>
      </c>
      <c r="AF797" t="s">
        <v>39</v>
      </c>
    </row>
    <row r="798" spans="1:32" x14ac:dyDescent="0.25">
      <c r="A798" t="s">
        <v>1685</v>
      </c>
      <c r="B798" t="str">
        <f>IF(Databel___Data[[#This Row],[Churn flag]]=0,"Stayed","Churned")</f>
        <v>Stayed</v>
      </c>
      <c r="C798" t="s">
        <v>2</v>
      </c>
      <c r="D798">
        <f>IF(Databel___Data[[#This Row],[Churn Label]]="NO",0,1)</f>
        <v>0</v>
      </c>
      <c r="E798">
        <v>1</v>
      </c>
      <c r="F798">
        <v>23</v>
      </c>
      <c r="G798">
        <v>39</v>
      </c>
      <c r="H798">
        <v>90.1</v>
      </c>
      <c r="I798">
        <v>0</v>
      </c>
      <c r="J798">
        <v>0</v>
      </c>
      <c r="K798" t="s">
        <v>2</v>
      </c>
      <c r="L798" t="s">
        <v>34</v>
      </c>
      <c r="M798">
        <v>0</v>
      </c>
      <c r="N798">
        <v>0</v>
      </c>
      <c r="O798">
        <v>1</v>
      </c>
      <c r="P798" t="s">
        <v>1</v>
      </c>
      <c r="Q798">
        <v>0</v>
      </c>
      <c r="R798" t="s">
        <v>374</v>
      </c>
      <c r="S798" t="s">
        <v>1686</v>
      </c>
      <c r="T798" t="s">
        <v>0</v>
      </c>
      <c r="U798">
        <v>50</v>
      </c>
      <c r="V798" t="s">
        <v>2</v>
      </c>
      <c r="W798" t="s">
        <v>2</v>
      </c>
      <c r="X798" t="s">
        <v>2</v>
      </c>
      <c r="Y798">
        <v>0</v>
      </c>
      <c r="Z798" t="s">
        <v>1</v>
      </c>
      <c r="AA798" t="s">
        <v>37</v>
      </c>
      <c r="AB798" t="s">
        <v>38</v>
      </c>
      <c r="AC798">
        <v>20</v>
      </c>
      <c r="AD798">
        <v>457</v>
      </c>
      <c r="AE798" t="s">
        <v>39</v>
      </c>
      <c r="AF798" t="s">
        <v>39</v>
      </c>
    </row>
    <row r="799" spans="1:32" x14ac:dyDescent="0.25">
      <c r="A799" t="s">
        <v>1687</v>
      </c>
      <c r="B799" t="str">
        <f>IF(Databel___Data[[#This Row],[Churn flag]]=0,"Stayed","Churned")</f>
        <v>Stayed</v>
      </c>
      <c r="C799" t="s">
        <v>2</v>
      </c>
      <c r="D799">
        <f>IF(Databel___Data[[#This Row],[Churn Label]]="NO",0,1)</f>
        <v>0</v>
      </c>
      <c r="E799">
        <v>1</v>
      </c>
      <c r="F799">
        <v>77</v>
      </c>
      <c r="G799">
        <v>489</v>
      </c>
      <c r="H799">
        <v>1234.2</v>
      </c>
      <c r="I799">
        <v>0</v>
      </c>
      <c r="J799">
        <v>0</v>
      </c>
      <c r="K799" t="s">
        <v>2</v>
      </c>
      <c r="L799" t="s">
        <v>34</v>
      </c>
      <c r="M799">
        <v>0</v>
      </c>
      <c r="N799">
        <v>0</v>
      </c>
      <c r="O799">
        <v>0</v>
      </c>
      <c r="P799" t="s">
        <v>2</v>
      </c>
      <c r="Q799">
        <v>0</v>
      </c>
      <c r="R799" t="s">
        <v>97</v>
      </c>
      <c r="S799" t="s">
        <v>1688</v>
      </c>
      <c r="T799" t="s">
        <v>0</v>
      </c>
      <c r="U799">
        <v>28</v>
      </c>
      <c r="V799" t="s">
        <v>1</v>
      </c>
      <c r="W799" t="s">
        <v>2</v>
      </c>
      <c r="X799" t="s">
        <v>2</v>
      </c>
      <c r="Y799">
        <v>0</v>
      </c>
      <c r="Z799" t="s">
        <v>2</v>
      </c>
      <c r="AA799" t="s">
        <v>57</v>
      </c>
      <c r="AB799" t="s">
        <v>38</v>
      </c>
      <c r="AC799">
        <v>7</v>
      </c>
      <c r="AD799">
        <v>577</v>
      </c>
      <c r="AE799" t="s">
        <v>39</v>
      </c>
      <c r="AF799" t="s">
        <v>39</v>
      </c>
    </row>
    <row r="800" spans="1:32" x14ac:dyDescent="0.25">
      <c r="A800" t="s">
        <v>1689</v>
      </c>
      <c r="B800" t="str">
        <f>IF(Databel___Data[[#This Row],[Churn flag]]=0,"Stayed","Churned")</f>
        <v>Stayed</v>
      </c>
      <c r="C800" t="s">
        <v>2</v>
      </c>
      <c r="D800">
        <f>IF(Databel___Data[[#This Row],[Churn Label]]="NO",0,1)</f>
        <v>0</v>
      </c>
      <c r="E800">
        <v>1</v>
      </c>
      <c r="F800">
        <v>23</v>
      </c>
      <c r="G800">
        <v>69</v>
      </c>
      <c r="H800">
        <v>160.80000000000001</v>
      </c>
      <c r="I800">
        <v>0</v>
      </c>
      <c r="J800">
        <v>0</v>
      </c>
      <c r="K800" t="s">
        <v>2</v>
      </c>
      <c r="L800" t="s">
        <v>34</v>
      </c>
      <c r="M800">
        <v>0</v>
      </c>
      <c r="N800">
        <v>0</v>
      </c>
      <c r="O800">
        <v>4</v>
      </c>
      <c r="P800" t="s">
        <v>2</v>
      </c>
      <c r="Q800">
        <v>46</v>
      </c>
      <c r="R800" t="s">
        <v>216</v>
      </c>
      <c r="S800" t="s">
        <v>1690</v>
      </c>
      <c r="T800" t="s">
        <v>3</v>
      </c>
      <c r="U800">
        <v>60</v>
      </c>
      <c r="V800" t="s">
        <v>2</v>
      </c>
      <c r="W800" t="s">
        <v>2</v>
      </c>
      <c r="X800" t="s">
        <v>2</v>
      </c>
      <c r="Y800">
        <v>0</v>
      </c>
      <c r="Z800" t="s">
        <v>2</v>
      </c>
      <c r="AA800" t="s">
        <v>43</v>
      </c>
      <c r="AB800" t="s">
        <v>58</v>
      </c>
      <c r="AC800">
        <v>35</v>
      </c>
      <c r="AD800">
        <v>810</v>
      </c>
      <c r="AE800" t="s">
        <v>39</v>
      </c>
      <c r="AF800" t="s">
        <v>39</v>
      </c>
    </row>
    <row r="801" spans="1:32" x14ac:dyDescent="0.25">
      <c r="A801" t="s">
        <v>1691</v>
      </c>
      <c r="B801" t="str">
        <f>IF(Databel___Data[[#This Row],[Churn flag]]=0,"Stayed","Churned")</f>
        <v>Stayed</v>
      </c>
      <c r="C801" t="s">
        <v>2</v>
      </c>
      <c r="D801">
        <f>IF(Databel___Data[[#This Row],[Churn Label]]="NO",0,1)</f>
        <v>0</v>
      </c>
      <c r="E801">
        <v>1</v>
      </c>
      <c r="F801">
        <v>1</v>
      </c>
      <c r="G801">
        <v>4</v>
      </c>
      <c r="H801">
        <v>9</v>
      </c>
      <c r="I801">
        <v>0</v>
      </c>
      <c r="J801">
        <v>0</v>
      </c>
      <c r="K801" t="s">
        <v>2</v>
      </c>
      <c r="L801" t="s">
        <v>34</v>
      </c>
      <c r="M801">
        <v>0</v>
      </c>
      <c r="N801">
        <v>0</v>
      </c>
      <c r="O801">
        <v>13</v>
      </c>
      <c r="P801" t="s">
        <v>1</v>
      </c>
      <c r="Q801">
        <v>0</v>
      </c>
      <c r="R801" t="s">
        <v>100</v>
      </c>
      <c r="S801" t="s">
        <v>1692</v>
      </c>
      <c r="T801" t="s">
        <v>0</v>
      </c>
      <c r="U801">
        <v>19</v>
      </c>
      <c r="V801" t="s">
        <v>1</v>
      </c>
      <c r="W801" t="s">
        <v>2</v>
      </c>
      <c r="X801" t="s">
        <v>2</v>
      </c>
      <c r="Y801">
        <v>0</v>
      </c>
      <c r="Z801" t="s">
        <v>2</v>
      </c>
      <c r="AA801" t="s">
        <v>37</v>
      </c>
      <c r="AB801" t="s">
        <v>58</v>
      </c>
      <c r="AC801">
        <v>14</v>
      </c>
      <c r="AD801">
        <v>14</v>
      </c>
      <c r="AE801" t="s">
        <v>39</v>
      </c>
      <c r="AF801" t="s">
        <v>39</v>
      </c>
    </row>
    <row r="802" spans="1:32" x14ac:dyDescent="0.25">
      <c r="A802" t="s">
        <v>1693</v>
      </c>
      <c r="B802" t="str">
        <f>IF(Databel___Data[[#This Row],[Churn flag]]=0,"Stayed","Churned")</f>
        <v>Stayed</v>
      </c>
      <c r="C802" t="s">
        <v>2</v>
      </c>
      <c r="D802">
        <f>IF(Databel___Data[[#This Row],[Churn Label]]="NO",0,1)</f>
        <v>0</v>
      </c>
      <c r="E802">
        <v>1</v>
      </c>
      <c r="F802">
        <v>72</v>
      </c>
      <c r="G802">
        <v>433</v>
      </c>
      <c r="H802">
        <v>1072.9000000000001</v>
      </c>
      <c r="I802">
        <v>0</v>
      </c>
      <c r="J802">
        <v>0</v>
      </c>
      <c r="K802" t="s">
        <v>2</v>
      </c>
      <c r="L802" t="s">
        <v>34</v>
      </c>
      <c r="M802">
        <v>0</v>
      </c>
      <c r="N802">
        <v>0</v>
      </c>
      <c r="O802">
        <v>0</v>
      </c>
      <c r="P802" t="s">
        <v>2</v>
      </c>
      <c r="Q802">
        <v>0</v>
      </c>
      <c r="R802" t="s">
        <v>68</v>
      </c>
      <c r="S802" t="s">
        <v>1694</v>
      </c>
      <c r="T802" t="s">
        <v>3</v>
      </c>
      <c r="U802">
        <v>61</v>
      </c>
      <c r="V802" t="s">
        <v>2</v>
      </c>
      <c r="W802" t="s">
        <v>2</v>
      </c>
      <c r="X802" t="s">
        <v>2</v>
      </c>
      <c r="Y802">
        <v>0</v>
      </c>
      <c r="Z802" t="s">
        <v>2</v>
      </c>
      <c r="AA802" t="s">
        <v>57</v>
      </c>
      <c r="AB802" t="s">
        <v>38</v>
      </c>
      <c r="AC802">
        <v>10</v>
      </c>
      <c r="AD802">
        <v>735</v>
      </c>
      <c r="AE802" t="s">
        <v>39</v>
      </c>
      <c r="AF802" t="s">
        <v>39</v>
      </c>
    </row>
    <row r="803" spans="1:32" x14ac:dyDescent="0.25">
      <c r="A803" t="s">
        <v>1695</v>
      </c>
      <c r="B803" t="str">
        <f>IF(Databel___Data[[#This Row],[Churn flag]]=0,"Stayed","Churned")</f>
        <v>Stayed</v>
      </c>
      <c r="C803" t="s">
        <v>2</v>
      </c>
      <c r="D803">
        <f>IF(Databel___Data[[#This Row],[Churn Label]]="NO",0,1)</f>
        <v>0</v>
      </c>
      <c r="E803">
        <v>1</v>
      </c>
      <c r="F803">
        <v>49</v>
      </c>
      <c r="G803">
        <v>188</v>
      </c>
      <c r="H803">
        <v>444.6</v>
      </c>
      <c r="I803">
        <v>0</v>
      </c>
      <c r="J803">
        <v>0</v>
      </c>
      <c r="K803" t="s">
        <v>2</v>
      </c>
      <c r="L803" t="s">
        <v>34</v>
      </c>
      <c r="M803">
        <v>0</v>
      </c>
      <c r="N803">
        <v>0</v>
      </c>
      <c r="O803">
        <v>2</v>
      </c>
      <c r="P803" t="s">
        <v>1</v>
      </c>
      <c r="Q803">
        <v>0</v>
      </c>
      <c r="R803" t="s">
        <v>179</v>
      </c>
      <c r="S803" t="s">
        <v>1696</v>
      </c>
      <c r="T803" t="s">
        <v>3</v>
      </c>
      <c r="U803">
        <v>44</v>
      </c>
      <c r="V803" t="s">
        <v>2</v>
      </c>
      <c r="W803" t="s">
        <v>2</v>
      </c>
      <c r="X803" t="s">
        <v>2</v>
      </c>
      <c r="Y803">
        <v>0</v>
      </c>
      <c r="Z803" t="s">
        <v>2</v>
      </c>
      <c r="AA803" t="s">
        <v>43</v>
      </c>
      <c r="AB803" t="s">
        <v>58</v>
      </c>
      <c r="AC803">
        <v>14</v>
      </c>
      <c r="AD803">
        <v>688</v>
      </c>
      <c r="AE803" t="s">
        <v>39</v>
      </c>
      <c r="AF803" t="s">
        <v>39</v>
      </c>
    </row>
    <row r="804" spans="1:32" x14ac:dyDescent="0.25">
      <c r="A804" t="s">
        <v>1697</v>
      </c>
      <c r="B804" t="str">
        <f>IF(Databel___Data[[#This Row],[Churn flag]]=0,"Stayed","Churned")</f>
        <v>Stayed</v>
      </c>
      <c r="C804" t="s">
        <v>2</v>
      </c>
      <c r="D804">
        <f>IF(Databel___Data[[#This Row],[Churn Label]]="NO",0,1)</f>
        <v>0</v>
      </c>
      <c r="E804">
        <v>1</v>
      </c>
      <c r="F804">
        <v>15</v>
      </c>
      <c r="G804">
        <v>41</v>
      </c>
      <c r="H804">
        <v>118.3</v>
      </c>
      <c r="I804">
        <v>0</v>
      </c>
      <c r="J804">
        <v>0</v>
      </c>
      <c r="K804" t="s">
        <v>2</v>
      </c>
      <c r="L804" t="s">
        <v>34</v>
      </c>
      <c r="M804">
        <v>0</v>
      </c>
      <c r="N804">
        <v>0</v>
      </c>
      <c r="O804">
        <v>14</v>
      </c>
      <c r="P804" t="s">
        <v>1</v>
      </c>
      <c r="Q804">
        <v>0</v>
      </c>
      <c r="R804" t="s">
        <v>219</v>
      </c>
      <c r="S804" t="s">
        <v>1698</v>
      </c>
      <c r="T804" t="s">
        <v>0</v>
      </c>
      <c r="U804">
        <v>24</v>
      </c>
      <c r="V804" t="s">
        <v>1</v>
      </c>
      <c r="W804" t="s">
        <v>2</v>
      </c>
      <c r="X804" t="s">
        <v>2</v>
      </c>
      <c r="Y804">
        <v>0</v>
      </c>
      <c r="Z804" t="s">
        <v>2</v>
      </c>
      <c r="AA804" t="s">
        <v>37</v>
      </c>
      <c r="AB804" t="s">
        <v>38</v>
      </c>
      <c r="AC804">
        <v>37</v>
      </c>
      <c r="AD804">
        <v>553</v>
      </c>
      <c r="AE804" t="s">
        <v>39</v>
      </c>
      <c r="AF804" t="s">
        <v>39</v>
      </c>
    </row>
    <row r="805" spans="1:32" x14ac:dyDescent="0.25">
      <c r="A805" t="s">
        <v>1699</v>
      </c>
      <c r="B805" t="str">
        <f>IF(Databel___Data[[#This Row],[Churn flag]]=0,"Stayed","Churned")</f>
        <v>Stayed</v>
      </c>
      <c r="C805" t="s">
        <v>2</v>
      </c>
      <c r="D805">
        <f>IF(Databel___Data[[#This Row],[Churn Label]]="NO",0,1)</f>
        <v>0</v>
      </c>
      <c r="E805">
        <v>1</v>
      </c>
      <c r="F805">
        <v>30</v>
      </c>
      <c r="G805">
        <v>47</v>
      </c>
      <c r="H805">
        <v>119.4</v>
      </c>
      <c r="I805">
        <v>60</v>
      </c>
      <c r="J805">
        <v>219</v>
      </c>
      <c r="K805" t="s">
        <v>1</v>
      </c>
      <c r="L805" t="s">
        <v>46</v>
      </c>
      <c r="M805">
        <v>0</v>
      </c>
      <c r="N805">
        <v>0</v>
      </c>
      <c r="O805">
        <v>0</v>
      </c>
      <c r="P805" t="s">
        <v>2</v>
      </c>
      <c r="Q805">
        <v>0</v>
      </c>
      <c r="R805" t="s">
        <v>130</v>
      </c>
      <c r="S805" t="s">
        <v>1700</v>
      </c>
      <c r="T805" t="s">
        <v>3</v>
      </c>
      <c r="U805">
        <v>54</v>
      </c>
      <c r="V805" t="s">
        <v>2</v>
      </c>
      <c r="W805" t="s">
        <v>2</v>
      </c>
      <c r="X805" t="s">
        <v>2</v>
      </c>
      <c r="Y805">
        <v>0</v>
      </c>
      <c r="Z805" t="s">
        <v>2</v>
      </c>
      <c r="AA805" t="s">
        <v>57</v>
      </c>
      <c r="AB805" t="s">
        <v>38</v>
      </c>
      <c r="AC805">
        <v>10</v>
      </c>
      <c r="AD805">
        <v>308</v>
      </c>
      <c r="AE805" t="s">
        <v>39</v>
      </c>
      <c r="AF805" t="s">
        <v>39</v>
      </c>
    </row>
    <row r="806" spans="1:32" x14ac:dyDescent="0.25">
      <c r="A806" t="s">
        <v>1701</v>
      </c>
      <c r="B806" t="str">
        <f>IF(Databel___Data[[#This Row],[Churn flag]]=0,"Stayed","Churned")</f>
        <v>Stayed</v>
      </c>
      <c r="C806" t="s">
        <v>2</v>
      </c>
      <c r="D806">
        <f>IF(Databel___Data[[#This Row],[Churn Label]]="NO",0,1)</f>
        <v>0</v>
      </c>
      <c r="E806">
        <v>1</v>
      </c>
      <c r="F806">
        <v>10</v>
      </c>
      <c r="G806">
        <v>36</v>
      </c>
      <c r="H806">
        <v>90</v>
      </c>
      <c r="I806">
        <v>0</v>
      </c>
      <c r="J806">
        <v>0</v>
      </c>
      <c r="K806" t="s">
        <v>2</v>
      </c>
      <c r="L806" t="s">
        <v>34</v>
      </c>
      <c r="M806">
        <v>0</v>
      </c>
      <c r="N806">
        <v>0</v>
      </c>
      <c r="O806">
        <v>2</v>
      </c>
      <c r="P806" t="s">
        <v>1</v>
      </c>
      <c r="Q806">
        <v>0</v>
      </c>
      <c r="R806" t="s">
        <v>1101</v>
      </c>
      <c r="S806" t="s">
        <v>1702</v>
      </c>
      <c r="T806" t="s">
        <v>0</v>
      </c>
      <c r="U806">
        <v>68</v>
      </c>
      <c r="V806" t="s">
        <v>2</v>
      </c>
      <c r="W806" t="s">
        <v>1</v>
      </c>
      <c r="X806" t="s">
        <v>2</v>
      </c>
      <c r="Y806">
        <v>0</v>
      </c>
      <c r="Z806" t="s">
        <v>1</v>
      </c>
      <c r="AA806" t="s">
        <v>57</v>
      </c>
      <c r="AB806" t="s">
        <v>58</v>
      </c>
      <c r="AC806">
        <v>21</v>
      </c>
      <c r="AD806">
        <v>213</v>
      </c>
      <c r="AE806" t="s">
        <v>39</v>
      </c>
      <c r="AF806" t="s">
        <v>39</v>
      </c>
    </row>
    <row r="807" spans="1:32" x14ac:dyDescent="0.25">
      <c r="A807" t="s">
        <v>1703</v>
      </c>
      <c r="B807" t="str">
        <f>IF(Databel___Data[[#This Row],[Churn flag]]=0,"Stayed","Churned")</f>
        <v>Stayed</v>
      </c>
      <c r="C807" t="s">
        <v>2</v>
      </c>
      <c r="D807">
        <f>IF(Databel___Data[[#This Row],[Churn Label]]="NO",0,1)</f>
        <v>0</v>
      </c>
      <c r="E807">
        <v>1</v>
      </c>
      <c r="F807">
        <v>7</v>
      </c>
      <c r="G807">
        <v>10</v>
      </c>
      <c r="H807">
        <v>28.3</v>
      </c>
      <c r="I807">
        <v>0</v>
      </c>
      <c r="J807">
        <v>0</v>
      </c>
      <c r="K807" t="s">
        <v>2</v>
      </c>
      <c r="L807" t="s">
        <v>34</v>
      </c>
      <c r="M807">
        <v>0</v>
      </c>
      <c r="N807">
        <v>0</v>
      </c>
      <c r="O807">
        <v>0</v>
      </c>
      <c r="P807" t="s">
        <v>2</v>
      </c>
      <c r="Q807">
        <v>0</v>
      </c>
      <c r="R807" t="s">
        <v>272</v>
      </c>
      <c r="S807" t="s">
        <v>1704</v>
      </c>
      <c r="T807" t="s">
        <v>0</v>
      </c>
      <c r="U807">
        <v>53</v>
      </c>
      <c r="V807" t="s">
        <v>2</v>
      </c>
      <c r="W807" t="s">
        <v>2</v>
      </c>
      <c r="X807" t="s">
        <v>2</v>
      </c>
      <c r="Y807">
        <v>0</v>
      </c>
      <c r="Z807" t="s">
        <v>2</v>
      </c>
      <c r="AA807" t="s">
        <v>57</v>
      </c>
      <c r="AB807" t="s">
        <v>58</v>
      </c>
      <c r="AC807">
        <v>8</v>
      </c>
      <c r="AD807">
        <v>55</v>
      </c>
      <c r="AE807" t="s">
        <v>39</v>
      </c>
      <c r="AF807" t="s">
        <v>39</v>
      </c>
    </row>
    <row r="808" spans="1:32" x14ac:dyDescent="0.25">
      <c r="A808" t="s">
        <v>1705</v>
      </c>
      <c r="B808" t="str">
        <f>IF(Databel___Data[[#This Row],[Churn flag]]=0,"Stayed","Churned")</f>
        <v>Stayed</v>
      </c>
      <c r="C808" t="s">
        <v>2</v>
      </c>
      <c r="D808">
        <f>IF(Databel___Data[[#This Row],[Churn Label]]="NO",0,1)</f>
        <v>0</v>
      </c>
      <c r="E808">
        <v>1</v>
      </c>
      <c r="F808">
        <v>64</v>
      </c>
      <c r="G808">
        <v>313</v>
      </c>
      <c r="H808">
        <v>770.2</v>
      </c>
      <c r="I808">
        <v>0</v>
      </c>
      <c r="J808">
        <v>0</v>
      </c>
      <c r="K808" t="s">
        <v>2</v>
      </c>
      <c r="L808" t="s">
        <v>34</v>
      </c>
      <c r="M808">
        <v>0</v>
      </c>
      <c r="N808">
        <v>0</v>
      </c>
      <c r="O808">
        <v>24</v>
      </c>
      <c r="P808" t="s">
        <v>1</v>
      </c>
      <c r="Q808">
        <v>0</v>
      </c>
      <c r="R808" t="s">
        <v>111</v>
      </c>
      <c r="S808" t="s">
        <v>1706</v>
      </c>
      <c r="T808" t="s">
        <v>3</v>
      </c>
      <c r="U808">
        <v>22</v>
      </c>
      <c r="V808" t="s">
        <v>1</v>
      </c>
      <c r="W808" t="s">
        <v>2</v>
      </c>
      <c r="X808" t="s">
        <v>2</v>
      </c>
      <c r="Y808">
        <v>0</v>
      </c>
      <c r="Z808" t="s">
        <v>1</v>
      </c>
      <c r="AA808" t="s">
        <v>43</v>
      </c>
      <c r="AB808" t="s">
        <v>58</v>
      </c>
      <c r="AC808">
        <v>34</v>
      </c>
      <c r="AD808">
        <v>2204</v>
      </c>
      <c r="AE808" t="s">
        <v>39</v>
      </c>
      <c r="AF808" t="s">
        <v>39</v>
      </c>
    </row>
    <row r="809" spans="1:32" x14ac:dyDescent="0.25">
      <c r="A809" t="s">
        <v>1707</v>
      </c>
      <c r="B809" t="str">
        <f>IF(Databel___Data[[#This Row],[Churn flag]]=0,"Stayed","Churned")</f>
        <v>Stayed</v>
      </c>
      <c r="C809" t="s">
        <v>2</v>
      </c>
      <c r="D809">
        <f>IF(Databel___Data[[#This Row],[Churn Label]]="NO",0,1)</f>
        <v>0</v>
      </c>
      <c r="E809">
        <v>1</v>
      </c>
      <c r="F809">
        <v>27</v>
      </c>
      <c r="G809">
        <v>111</v>
      </c>
      <c r="H809">
        <v>302.10000000000002</v>
      </c>
      <c r="I809">
        <v>0</v>
      </c>
      <c r="J809">
        <v>0</v>
      </c>
      <c r="K809" t="s">
        <v>2</v>
      </c>
      <c r="L809" t="s">
        <v>34</v>
      </c>
      <c r="M809">
        <v>0</v>
      </c>
      <c r="N809">
        <v>0</v>
      </c>
      <c r="O809">
        <v>0</v>
      </c>
      <c r="P809" t="s">
        <v>2</v>
      </c>
      <c r="Q809">
        <v>0</v>
      </c>
      <c r="R809" t="s">
        <v>106</v>
      </c>
      <c r="S809" t="s">
        <v>1708</v>
      </c>
      <c r="T809" t="s">
        <v>0</v>
      </c>
      <c r="U809">
        <v>27</v>
      </c>
      <c r="V809" t="s">
        <v>1</v>
      </c>
      <c r="W809" t="s">
        <v>2</v>
      </c>
      <c r="X809" t="s">
        <v>2</v>
      </c>
      <c r="Y809">
        <v>0</v>
      </c>
      <c r="Z809" t="s">
        <v>2</v>
      </c>
      <c r="AA809" t="s">
        <v>37</v>
      </c>
      <c r="AB809" t="s">
        <v>58</v>
      </c>
      <c r="AC809">
        <v>12</v>
      </c>
      <c r="AD809">
        <v>334</v>
      </c>
      <c r="AE809" t="s">
        <v>39</v>
      </c>
      <c r="AF809" t="s">
        <v>39</v>
      </c>
    </row>
    <row r="810" spans="1:32" x14ac:dyDescent="0.25">
      <c r="A810" t="s">
        <v>1709</v>
      </c>
      <c r="B810" t="str">
        <f>IF(Databel___Data[[#This Row],[Churn flag]]=0,"Stayed","Churned")</f>
        <v>Stayed</v>
      </c>
      <c r="C810" t="s">
        <v>2</v>
      </c>
      <c r="D810">
        <f>IF(Databel___Data[[#This Row],[Churn Label]]="NO",0,1)</f>
        <v>0</v>
      </c>
      <c r="E810">
        <v>1</v>
      </c>
      <c r="F810">
        <v>59</v>
      </c>
      <c r="G810">
        <v>142</v>
      </c>
      <c r="H810">
        <v>356.4</v>
      </c>
      <c r="I810">
        <v>0</v>
      </c>
      <c r="J810">
        <v>0</v>
      </c>
      <c r="K810" t="s">
        <v>2</v>
      </c>
      <c r="L810" t="s">
        <v>34</v>
      </c>
      <c r="M810">
        <v>0</v>
      </c>
      <c r="N810">
        <v>0</v>
      </c>
      <c r="O810">
        <v>2</v>
      </c>
      <c r="P810" t="s">
        <v>1</v>
      </c>
      <c r="Q810">
        <v>0</v>
      </c>
      <c r="R810" t="s">
        <v>156</v>
      </c>
      <c r="S810" t="s">
        <v>1710</v>
      </c>
      <c r="T810" t="s">
        <v>0</v>
      </c>
      <c r="U810">
        <v>42</v>
      </c>
      <c r="V810" t="s">
        <v>2</v>
      </c>
      <c r="W810" t="s">
        <v>2</v>
      </c>
      <c r="X810" t="s">
        <v>2</v>
      </c>
      <c r="Y810">
        <v>0</v>
      </c>
      <c r="Z810" t="s">
        <v>1</v>
      </c>
      <c r="AA810" t="s">
        <v>43</v>
      </c>
      <c r="AB810" t="s">
        <v>58</v>
      </c>
      <c r="AC810">
        <v>52</v>
      </c>
      <c r="AD810">
        <v>3088</v>
      </c>
      <c r="AE810" t="s">
        <v>39</v>
      </c>
      <c r="AF810" t="s">
        <v>39</v>
      </c>
    </row>
    <row r="811" spans="1:32" x14ac:dyDescent="0.25">
      <c r="A811" t="s">
        <v>1711</v>
      </c>
      <c r="B811" t="str">
        <f>IF(Databel___Data[[#This Row],[Churn flag]]=0,"Stayed","Churned")</f>
        <v>Stayed</v>
      </c>
      <c r="C811" t="s">
        <v>2</v>
      </c>
      <c r="D811">
        <f>IF(Databel___Data[[#This Row],[Churn Label]]="NO",0,1)</f>
        <v>0</v>
      </c>
      <c r="E811">
        <v>1</v>
      </c>
      <c r="F811">
        <v>19</v>
      </c>
      <c r="G811">
        <v>98</v>
      </c>
      <c r="H811">
        <v>224.7</v>
      </c>
      <c r="I811">
        <v>0</v>
      </c>
      <c r="J811">
        <v>0</v>
      </c>
      <c r="K811" t="s">
        <v>2</v>
      </c>
      <c r="L811" t="s">
        <v>34</v>
      </c>
      <c r="M811">
        <v>0</v>
      </c>
      <c r="N811">
        <v>0</v>
      </c>
      <c r="O811">
        <v>0</v>
      </c>
      <c r="P811" t="s">
        <v>2</v>
      </c>
      <c r="Q811">
        <v>0</v>
      </c>
      <c r="R811" t="s">
        <v>435</v>
      </c>
      <c r="S811" t="s">
        <v>1712</v>
      </c>
      <c r="T811" t="s">
        <v>3</v>
      </c>
      <c r="U811">
        <v>56</v>
      </c>
      <c r="V811" t="s">
        <v>2</v>
      </c>
      <c r="W811" t="s">
        <v>2</v>
      </c>
      <c r="X811" t="s">
        <v>2</v>
      </c>
      <c r="Y811">
        <v>0</v>
      </c>
      <c r="Z811" t="s">
        <v>2</v>
      </c>
      <c r="AA811" t="s">
        <v>57</v>
      </c>
      <c r="AB811" t="s">
        <v>58</v>
      </c>
      <c r="AC811">
        <v>12</v>
      </c>
      <c r="AD811">
        <v>227</v>
      </c>
      <c r="AE811" t="s">
        <v>39</v>
      </c>
      <c r="AF811" t="s">
        <v>39</v>
      </c>
    </row>
    <row r="812" spans="1:32" x14ac:dyDescent="0.25">
      <c r="A812" t="s">
        <v>1713</v>
      </c>
      <c r="B812" t="str">
        <f>IF(Databel___Data[[#This Row],[Churn flag]]=0,"Stayed","Churned")</f>
        <v>Stayed</v>
      </c>
      <c r="C812" t="s">
        <v>2</v>
      </c>
      <c r="D812">
        <f>IF(Databel___Data[[#This Row],[Churn Label]]="NO",0,1)</f>
        <v>0</v>
      </c>
      <c r="E812">
        <v>1</v>
      </c>
      <c r="F812">
        <v>51</v>
      </c>
      <c r="G812">
        <v>255</v>
      </c>
      <c r="H812">
        <v>565.70000000000005</v>
      </c>
      <c r="I812">
        <v>0</v>
      </c>
      <c r="J812">
        <v>0</v>
      </c>
      <c r="K812" t="s">
        <v>2</v>
      </c>
      <c r="L812" t="s">
        <v>34</v>
      </c>
      <c r="M812">
        <v>0</v>
      </c>
      <c r="N812">
        <v>0</v>
      </c>
      <c r="O812">
        <v>8</v>
      </c>
      <c r="P812" t="s">
        <v>1</v>
      </c>
      <c r="Q812">
        <v>0</v>
      </c>
      <c r="R812" t="s">
        <v>202</v>
      </c>
      <c r="S812" t="s">
        <v>1714</v>
      </c>
      <c r="T812" t="s">
        <v>0</v>
      </c>
      <c r="U812">
        <v>23</v>
      </c>
      <c r="V812" t="s">
        <v>1</v>
      </c>
      <c r="W812" t="s">
        <v>2</v>
      </c>
      <c r="X812" t="s">
        <v>2</v>
      </c>
      <c r="Y812">
        <v>0</v>
      </c>
      <c r="Z812" t="s">
        <v>2</v>
      </c>
      <c r="AA812" t="s">
        <v>37</v>
      </c>
      <c r="AB812" t="s">
        <v>38</v>
      </c>
      <c r="AC812">
        <v>25</v>
      </c>
      <c r="AD812">
        <v>1271</v>
      </c>
      <c r="AE812" t="s">
        <v>39</v>
      </c>
      <c r="AF812" t="s">
        <v>39</v>
      </c>
    </row>
    <row r="813" spans="1:32" x14ac:dyDescent="0.25">
      <c r="A813" t="s">
        <v>1715</v>
      </c>
      <c r="B813" t="str">
        <f>IF(Databel___Data[[#This Row],[Churn flag]]=0,"Stayed","Churned")</f>
        <v>Stayed</v>
      </c>
      <c r="C813" t="s">
        <v>2</v>
      </c>
      <c r="D813">
        <f>IF(Databel___Data[[#This Row],[Churn Label]]="NO",0,1)</f>
        <v>0</v>
      </c>
      <c r="E813">
        <v>1</v>
      </c>
      <c r="F813">
        <v>66</v>
      </c>
      <c r="G813">
        <v>393</v>
      </c>
      <c r="H813">
        <v>1053.5999999999999</v>
      </c>
      <c r="I813">
        <v>0</v>
      </c>
      <c r="J813">
        <v>0</v>
      </c>
      <c r="K813" t="s">
        <v>2</v>
      </c>
      <c r="L813" t="s">
        <v>34</v>
      </c>
      <c r="M813">
        <v>0</v>
      </c>
      <c r="N813">
        <v>0</v>
      </c>
      <c r="O813">
        <v>7</v>
      </c>
      <c r="P813" t="s">
        <v>1</v>
      </c>
      <c r="Q813">
        <v>0</v>
      </c>
      <c r="R813" t="s">
        <v>159</v>
      </c>
      <c r="S813" t="s">
        <v>1716</v>
      </c>
      <c r="T813" t="s">
        <v>0</v>
      </c>
      <c r="U813">
        <v>49</v>
      </c>
      <c r="V813" t="s">
        <v>2</v>
      </c>
      <c r="W813" t="s">
        <v>2</v>
      </c>
      <c r="X813" t="s">
        <v>2</v>
      </c>
      <c r="Y813">
        <v>0</v>
      </c>
      <c r="Z813" t="s">
        <v>1</v>
      </c>
      <c r="AA813" t="s">
        <v>57</v>
      </c>
      <c r="AB813" t="s">
        <v>58</v>
      </c>
      <c r="AC813">
        <v>41</v>
      </c>
      <c r="AD813">
        <v>2731</v>
      </c>
      <c r="AE813" t="s">
        <v>39</v>
      </c>
      <c r="AF813" t="s">
        <v>39</v>
      </c>
    </row>
    <row r="814" spans="1:32" x14ac:dyDescent="0.25">
      <c r="A814" t="s">
        <v>1717</v>
      </c>
      <c r="B814" t="str">
        <f>IF(Databel___Data[[#This Row],[Churn flag]]=0,"Stayed","Churned")</f>
        <v>Stayed</v>
      </c>
      <c r="C814" t="s">
        <v>2</v>
      </c>
      <c r="D814">
        <f>IF(Databel___Data[[#This Row],[Churn Label]]="NO",0,1)</f>
        <v>0</v>
      </c>
      <c r="E814">
        <v>1</v>
      </c>
      <c r="F814">
        <v>75</v>
      </c>
      <c r="G814">
        <v>363</v>
      </c>
      <c r="H814">
        <v>821</v>
      </c>
      <c r="I814">
        <v>0</v>
      </c>
      <c r="J814">
        <v>0</v>
      </c>
      <c r="K814" t="s">
        <v>2</v>
      </c>
      <c r="L814" t="s">
        <v>34</v>
      </c>
      <c r="M814">
        <v>0</v>
      </c>
      <c r="N814">
        <v>0</v>
      </c>
      <c r="O814">
        <v>5</v>
      </c>
      <c r="P814" t="s">
        <v>1</v>
      </c>
      <c r="Q814">
        <v>0</v>
      </c>
      <c r="R814" t="s">
        <v>159</v>
      </c>
      <c r="S814" t="s">
        <v>1718</v>
      </c>
      <c r="T814" t="s">
        <v>3</v>
      </c>
      <c r="U814">
        <v>37</v>
      </c>
      <c r="V814" t="s">
        <v>2</v>
      </c>
      <c r="W814" t="s">
        <v>2</v>
      </c>
      <c r="X814" t="s">
        <v>2</v>
      </c>
      <c r="Y814">
        <v>0</v>
      </c>
      <c r="Z814" t="s">
        <v>1</v>
      </c>
      <c r="AA814" t="s">
        <v>57</v>
      </c>
      <c r="AB814" t="s">
        <v>38</v>
      </c>
      <c r="AC814">
        <v>38</v>
      </c>
      <c r="AD814">
        <v>2799</v>
      </c>
      <c r="AE814" t="s">
        <v>39</v>
      </c>
      <c r="AF814" t="s">
        <v>39</v>
      </c>
    </row>
    <row r="815" spans="1:32" x14ac:dyDescent="0.25">
      <c r="A815" t="s">
        <v>1719</v>
      </c>
      <c r="B815" t="str">
        <f>IF(Databel___Data[[#This Row],[Churn flag]]=0,"Stayed","Churned")</f>
        <v>Stayed</v>
      </c>
      <c r="C815" t="s">
        <v>2</v>
      </c>
      <c r="D815">
        <f>IF(Databel___Data[[#This Row],[Churn Label]]="NO",0,1)</f>
        <v>0</v>
      </c>
      <c r="E815">
        <v>1</v>
      </c>
      <c r="F815">
        <v>67</v>
      </c>
      <c r="G815">
        <v>107</v>
      </c>
      <c r="H815">
        <v>267.2</v>
      </c>
      <c r="I815">
        <v>0</v>
      </c>
      <c r="J815">
        <v>0</v>
      </c>
      <c r="K815" t="s">
        <v>2</v>
      </c>
      <c r="L815" t="s">
        <v>34</v>
      </c>
      <c r="M815">
        <v>0</v>
      </c>
      <c r="N815">
        <v>0</v>
      </c>
      <c r="O815">
        <v>0</v>
      </c>
      <c r="P815" t="s">
        <v>2</v>
      </c>
      <c r="Q815">
        <v>0</v>
      </c>
      <c r="R815" t="s">
        <v>211</v>
      </c>
      <c r="S815" t="s">
        <v>1720</v>
      </c>
      <c r="T815" t="s">
        <v>3</v>
      </c>
      <c r="U815">
        <v>63</v>
      </c>
      <c r="V815" t="s">
        <v>2</v>
      </c>
      <c r="W815" t="s">
        <v>2</v>
      </c>
      <c r="X815" t="s">
        <v>2</v>
      </c>
      <c r="Y815">
        <v>0</v>
      </c>
      <c r="Z815" t="s">
        <v>2</v>
      </c>
      <c r="AA815" t="s">
        <v>43</v>
      </c>
      <c r="AB815" t="s">
        <v>38</v>
      </c>
      <c r="AC815">
        <v>11</v>
      </c>
      <c r="AD815">
        <v>718</v>
      </c>
      <c r="AE815" t="s">
        <v>39</v>
      </c>
      <c r="AF815" t="s">
        <v>39</v>
      </c>
    </row>
    <row r="816" spans="1:32" x14ac:dyDescent="0.25">
      <c r="A816" t="s">
        <v>1721</v>
      </c>
      <c r="B816" t="str">
        <f>IF(Databel___Data[[#This Row],[Churn flag]]=0,"Stayed","Churned")</f>
        <v>Stayed</v>
      </c>
      <c r="C816" t="s">
        <v>2</v>
      </c>
      <c r="D816">
        <f>IF(Databel___Data[[#This Row],[Churn Label]]="NO",0,1)</f>
        <v>0</v>
      </c>
      <c r="E816">
        <v>1</v>
      </c>
      <c r="F816">
        <v>9</v>
      </c>
      <c r="G816">
        <v>30</v>
      </c>
      <c r="H816">
        <v>82.5</v>
      </c>
      <c r="I816">
        <v>0</v>
      </c>
      <c r="J816">
        <v>0</v>
      </c>
      <c r="K816" t="s">
        <v>2</v>
      </c>
      <c r="L816" t="s">
        <v>34</v>
      </c>
      <c r="M816">
        <v>0</v>
      </c>
      <c r="N816">
        <v>0</v>
      </c>
      <c r="O816">
        <v>0</v>
      </c>
      <c r="P816" t="s">
        <v>2</v>
      </c>
      <c r="Q816">
        <v>0</v>
      </c>
      <c r="R816" t="s">
        <v>74</v>
      </c>
      <c r="S816" t="s">
        <v>1722</v>
      </c>
      <c r="T816" t="s">
        <v>0</v>
      </c>
      <c r="U816">
        <v>42</v>
      </c>
      <c r="V816" t="s">
        <v>2</v>
      </c>
      <c r="W816" t="s">
        <v>2</v>
      </c>
      <c r="X816" t="s">
        <v>2</v>
      </c>
      <c r="Y816">
        <v>0</v>
      </c>
      <c r="Z816" t="s">
        <v>2</v>
      </c>
      <c r="AA816" t="s">
        <v>37</v>
      </c>
      <c r="AB816" t="s">
        <v>38</v>
      </c>
      <c r="AC816">
        <v>7</v>
      </c>
      <c r="AD816">
        <v>64</v>
      </c>
      <c r="AE816" t="s">
        <v>39</v>
      </c>
      <c r="AF816" t="s">
        <v>39</v>
      </c>
    </row>
    <row r="817" spans="1:32" x14ac:dyDescent="0.25">
      <c r="A817" t="s">
        <v>1723</v>
      </c>
      <c r="B817" t="str">
        <f>IF(Databel___Data[[#This Row],[Churn flag]]=0,"Stayed","Churned")</f>
        <v>Stayed</v>
      </c>
      <c r="C817" t="s">
        <v>2</v>
      </c>
      <c r="D817">
        <f>IF(Databel___Data[[#This Row],[Churn Label]]="NO",0,1)</f>
        <v>0</v>
      </c>
      <c r="E817">
        <v>1</v>
      </c>
      <c r="F817">
        <v>8</v>
      </c>
      <c r="G817">
        <v>22</v>
      </c>
      <c r="H817">
        <v>50.6</v>
      </c>
      <c r="I817">
        <v>0</v>
      </c>
      <c r="J817">
        <v>0</v>
      </c>
      <c r="K817" t="s">
        <v>2</v>
      </c>
      <c r="L817" t="s">
        <v>34</v>
      </c>
      <c r="M817">
        <v>0</v>
      </c>
      <c r="N817">
        <v>0</v>
      </c>
      <c r="O817">
        <v>14</v>
      </c>
      <c r="P817" t="s">
        <v>1</v>
      </c>
      <c r="Q817">
        <v>0</v>
      </c>
      <c r="R817" t="s">
        <v>60</v>
      </c>
      <c r="S817" t="s">
        <v>1724</v>
      </c>
      <c r="T817" t="s">
        <v>0</v>
      </c>
      <c r="U817">
        <v>63</v>
      </c>
      <c r="V817" t="s">
        <v>2</v>
      </c>
      <c r="W817" t="s">
        <v>2</v>
      </c>
      <c r="X817" t="s">
        <v>2</v>
      </c>
      <c r="Y817">
        <v>0</v>
      </c>
      <c r="Z817" t="s">
        <v>2</v>
      </c>
      <c r="AA817" t="s">
        <v>37</v>
      </c>
      <c r="AB817" t="s">
        <v>58</v>
      </c>
      <c r="AC817">
        <v>29</v>
      </c>
      <c r="AD817">
        <v>244</v>
      </c>
      <c r="AE817" t="s">
        <v>39</v>
      </c>
      <c r="AF817" t="s">
        <v>39</v>
      </c>
    </row>
    <row r="818" spans="1:32" x14ac:dyDescent="0.25">
      <c r="A818" t="s">
        <v>1725</v>
      </c>
      <c r="B818" t="str">
        <f>IF(Databel___Data[[#This Row],[Churn flag]]=0,"Stayed","Churned")</f>
        <v>Stayed</v>
      </c>
      <c r="C818" t="s">
        <v>2</v>
      </c>
      <c r="D818">
        <f>IF(Databel___Data[[#This Row],[Churn Label]]="NO",0,1)</f>
        <v>0</v>
      </c>
      <c r="E818">
        <v>1</v>
      </c>
      <c r="F818">
        <v>48</v>
      </c>
      <c r="G818">
        <v>234</v>
      </c>
      <c r="H818">
        <v>620</v>
      </c>
      <c r="I818">
        <v>0</v>
      </c>
      <c r="J818">
        <v>0</v>
      </c>
      <c r="K818" t="s">
        <v>2</v>
      </c>
      <c r="L818" t="s">
        <v>34</v>
      </c>
      <c r="M818">
        <v>0</v>
      </c>
      <c r="N818">
        <v>0</v>
      </c>
      <c r="O818">
        <v>12</v>
      </c>
      <c r="P818" t="s">
        <v>1</v>
      </c>
      <c r="Q818">
        <v>0</v>
      </c>
      <c r="R818" t="s">
        <v>97</v>
      </c>
      <c r="S818" t="s">
        <v>1726</v>
      </c>
      <c r="T818" t="s">
        <v>3</v>
      </c>
      <c r="U818">
        <v>28</v>
      </c>
      <c r="V818" t="s">
        <v>1</v>
      </c>
      <c r="W818" t="s">
        <v>2</v>
      </c>
      <c r="X818" t="s">
        <v>2</v>
      </c>
      <c r="Y818">
        <v>0</v>
      </c>
      <c r="Z818" t="s">
        <v>1</v>
      </c>
      <c r="AA818" t="s">
        <v>37</v>
      </c>
      <c r="AB818" t="s">
        <v>38</v>
      </c>
      <c r="AC818">
        <v>50</v>
      </c>
      <c r="AD818">
        <v>2364</v>
      </c>
      <c r="AE818" t="s">
        <v>39</v>
      </c>
      <c r="AF818" t="s">
        <v>39</v>
      </c>
    </row>
    <row r="819" spans="1:32" x14ac:dyDescent="0.25">
      <c r="A819" t="s">
        <v>1727</v>
      </c>
      <c r="B819" t="str">
        <f>IF(Databel___Data[[#This Row],[Churn flag]]=0,"Stayed","Churned")</f>
        <v>Stayed</v>
      </c>
      <c r="C819" t="s">
        <v>2</v>
      </c>
      <c r="D819">
        <f>IF(Databel___Data[[#This Row],[Churn Label]]="NO",0,1)</f>
        <v>0</v>
      </c>
      <c r="E819">
        <v>1</v>
      </c>
      <c r="F819">
        <v>10</v>
      </c>
      <c r="G819">
        <v>37</v>
      </c>
      <c r="H819">
        <v>104.8</v>
      </c>
      <c r="I819">
        <v>0</v>
      </c>
      <c r="J819">
        <v>0</v>
      </c>
      <c r="K819" t="s">
        <v>2</v>
      </c>
      <c r="L819" t="s">
        <v>34</v>
      </c>
      <c r="M819">
        <v>0</v>
      </c>
      <c r="N819">
        <v>0</v>
      </c>
      <c r="O819">
        <v>43</v>
      </c>
      <c r="P819" t="s">
        <v>1</v>
      </c>
      <c r="Q819">
        <v>0</v>
      </c>
      <c r="R819" t="s">
        <v>696</v>
      </c>
      <c r="S819" t="s">
        <v>1728</v>
      </c>
      <c r="T819" t="s">
        <v>3</v>
      </c>
      <c r="U819">
        <v>25</v>
      </c>
      <c r="V819" t="s">
        <v>1</v>
      </c>
      <c r="W819" t="s">
        <v>2</v>
      </c>
      <c r="X819" t="s">
        <v>2</v>
      </c>
      <c r="Y819">
        <v>0</v>
      </c>
      <c r="Z819" t="s">
        <v>2</v>
      </c>
      <c r="AA819" t="s">
        <v>37</v>
      </c>
      <c r="AB819" t="s">
        <v>58</v>
      </c>
      <c r="AC819">
        <v>44</v>
      </c>
      <c r="AD819">
        <v>466</v>
      </c>
      <c r="AE819" t="s">
        <v>39</v>
      </c>
      <c r="AF819" t="s">
        <v>39</v>
      </c>
    </row>
    <row r="820" spans="1:32" x14ac:dyDescent="0.25">
      <c r="A820" t="s">
        <v>1729</v>
      </c>
      <c r="B820" t="str">
        <f>IF(Databel___Data[[#This Row],[Churn flag]]=0,"Stayed","Churned")</f>
        <v>Stayed</v>
      </c>
      <c r="C820" t="s">
        <v>2</v>
      </c>
      <c r="D820">
        <f>IF(Databel___Data[[#This Row],[Churn Label]]="NO",0,1)</f>
        <v>0</v>
      </c>
      <c r="E820">
        <v>1</v>
      </c>
      <c r="F820">
        <v>70</v>
      </c>
      <c r="G820">
        <v>120</v>
      </c>
      <c r="H820">
        <v>281.5</v>
      </c>
      <c r="I820">
        <v>0</v>
      </c>
      <c r="J820">
        <v>0</v>
      </c>
      <c r="K820" t="s">
        <v>2</v>
      </c>
      <c r="L820" t="s">
        <v>34</v>
      </c>
      <c r="M820">
        <v>0</v>
      </c>
      <c r="N820">
        <v>0</v>
      </c>
      <c r="O820">
        <v>5</v>
      </c>
      <c r="P820" t="s">
        <v>2</v>
      </c>
      <c r="Q820">
        <v>51</v>
      </c>
      <c r="R820" t="s">
        <v>100</v>
      </c>
      <c r="S820" t="s">
        <v>1730</v>
      </c>
      <c r="T820" t="s">
        <v>0</v>
      </c>
      <c r="U820">
        <v>46</v>
      </c>
      <c r="V820" t="s">
        <v>2</v>
      </c>
      <c r="W820" t="s">
        <v>2</v>
      </c>
      <c r="X820" t="s">
        <v>2</v>
      </c>
      <c r="Y820">
        <v>0</v>
      </c>
      <c r="Z820" t="s">
        <v>1</v>
      </c>
      <c r="AA820" t="s">
        <v>57</v>
      </c>
      <c r="AB820" t="s">
        <v>38</v>
      </c>
      <c r="AC820">
        <v>60</v>
      </c>
      <c r="AD820">
        <v>4224</v>
      </c>
      <c r="AE820" t="s">
        <v>39</v>
      </c>
      <c r="AF820" t="s">
        <v>39</v>
      </c>
    </row>
    <row r="821" spans="1:32" x14ac:dyDescent="0.25">
      <c r="A821" t="s">
        <v>1731</v>
      </c>
      <c r="B821" t="str">
        <f>IF(Databel___Data[[#This Row],[Churn flag]]=0,"Stayed","Churned")</f>
        <v>Stayed</v>
      </c>
      <c r="C821" t="s">
        <v>2</v>
      </c>
      <c r="D821">
        <f>IF(Databel___Data[[#This Row],[Churn Label]]="NO",0,1)</f>
        <v>0</v>
      </c>
      <c r="E821">
        <v>1</v>
      </c>
      <c r="F821">
        <v>52</v>
      </c>
      <c r="G821">
        <v>72</v>
      </c>
      <c r="H821">
        <v>258.60000000000002</v>
      </c>
      <c r="I821">
        <v>0</v>
      </c>
      <c r="J821">
        <v>0</v>
      </c>
      <c r="K821" t="s">
        <v>2</v>
      </c>
      <c r="L821" t="s">
        <v>34</v>
      </c>
      <c r="M821">
        <v>0</v>
      </c>
      <c r="N821">
        <v>0</v>
      </c>
      <c r="O821">
        <v>4</v>
      </c>
      <c r="P821" t="s">
        <v>1</v>
      </c>
      <c r="Q821">
        <v>0</v>
      </c>
      <c r="R821" t="s">
        <v>470</v>
      </c>
      <c r="S821" t="s">
        <v>1732</v>
      </c>
      <c r="T821" t="s">
        <v>0</v>
      </c>
      <c r="U821">
        <v>67</v>
      </c>
      <c r="V821" t="s">
        <v>2</v>
      </c>
      <c r="W821" t="s">
        <v>1</v>
      </c>
      <c r="X821" t="s">
        <v>2</v>
      </c>
      <c r="Y821">
        <v>0</v>
      </c>
      <c r="Z821" t="s">
        <v>1</v>
      </c>
      <c r="AA821" t="s">
        <v>57</v>
      </c>
      <c r="AB821" t="s">
        <v>58</v>
      </c>
      <c r="AC821">
        <v>44</v>
      </c>
      <c r="AD821">
        <v>2286</v>
      </c>
      <c r="AE821" t="s">
        <v>39</v>
      </c>
      <c r="AF821" t="s">
        <v>39</v>
      </c>
    </row>
    <row r="822" spans="1:32" x14ac:dyDescent="0.25">
      <c r="A822" t="s">
        <v>1733</v>
      </c>
      <c r="B822" t="str">
        <f>IF(Databel___Data[[#This Row],[Churn flag]]=0,"Stayed","Churned")</f>
        <v>Stayed</v>
      </c>
      <c r="C822" t="s">
        <v>2</v>
      </c>
      <c r="D822">
        <f>IF(Databel___Data[[#This Row],[Churn Label]]="NO",0,1)</f>
        <v>0</v>
      </c>
      <c r="E822">
        <v>1</v>
      </c>
      <c r="F822">
        <v>60</v>
      </c>
      <c r="G822">
        <v>138</v>
      </c>
      <c r="H822">
        <v>298.5</v>
      </c>
      <c r="I822">
        <v>240</v>
      </c>
      <c r="J822">
        <v>516</v>
      </c>
      <c r="K822" t="s">
        <v>1</v>
      </c>
      <c r="L822" t="s">
        <v>46</v>
      </c>
      <c r="M822">
        <v>0</v>
      </c>
      <c r="N822">
        <v>0</v>
      </c>
      <c r="O822">
        <v>1</v>
      </c>
      <c r="P822" t="s">
        <v>1</v>
      </c>
      <c r="Q822">
        <v>0</v>
      </c>
      <c r="R822" t="s">
        <v>135</v>
      </c>
      <c r="S822" t="s">
        <v>1734</v>
      </c>
      <c r="T822" t="s">
        <v>3</v>
      </c>
      <c r="U822">
        <v>64</v>
      </c>
      <c r="V822" t="s">
        <v>2</v>
      </c>
      <c r="W822" t="s">
        <v>2</v>
      </c>
      <c r="X822" t="s">
        <v>2</v>
      </c>
      <c r="Y822">
        <v>0</v>
      </c>
      <c r="Z822" t="s">
        <v>2</v>
      </c>
      <c r="AA822" t="s">
        <v>43</v>
      </c>
      <c r="AB822" t="s">
        <v>38</v>
      </c>
      <c r="AC822">
        <v>28</v>
      </c>
      <c r="AD822">
        <v>1655</v>
      </c>
      <c r="AE822" t="s">
        <v>39</v>
      </c>
      <c r="AF822" t="s">
        <v>39</v>
      </c>
    </row>
    <row r="823" spans="1:32" x14ac:dyDescent="0.25">
      <c r="A823" t="s">
        <v>1735</v>
      </c>
      <c r="B823" t="str">
        <f>IF(Databel___Data[[#This Row],[Churn flag]]=0,"Stayed","Churned")</f>
        <v>Stayed</v>
      </c>
      <c r="C823" t="s">
        <v>2</v>
      </c>
      <c r="D823">
        <f>IF(Databel___Data[[#This Row],[Churn Label]]="NO",0,1)</f>
        <v>0</v>
      </c>
      <c r="E823">
        <v>1</v>
      </c>
      <c r="F823">
        <v>53</v>
      </c>
      <c r="G823">
        <v>321</v>
      </c>
      <c r="H823">
        <v>690.7</v>
      </c>
      <c r="I823">
        <v>0</v>
      </c>
      <c r="J823">
        <v>0</v>
      </c>
      <c r="K823" t="s">
        <v>2</v>
      </c>
      <c r="L823" t="s">
        <v>34</v>
      </c>
      <c r="M823">
        <v>0</v>
      </c>
      <c r="N823">
        <v>0</v>
      </c>
      <c r="O823">
        <v>6</v>
      </c>
      <c r="P823" t="s">
        <v>1</v>
      </c>
      <c r="Q823">
        <v>0</v>
      </c>
      <c r="R823" t="s">
        <v>71</v>
      </c>
      <c r="S823" t="s">
        <v>1736</v>
      </c>
      <c r="T823" t="s">
        <v>3</v>
      </c>
      <c r="U823">
        <v>44</v>
      </c>
      <c r="V823" t="s">
        <v>2</v>
      </c>
      <c r="W823" t="s">
        <v>2</v>
      </c>
      <c r="X823" t="s">
        <v>2</v>
      </c>
      <c r="Y823">
        <v>0</v>
      </c>
      <c r="Z823" t="s">
        <v>1</v>
      </c>
      <c r="AA823" t="s">
        <v>43</v>
      </c>
      <c r="AB823" t="s">
        <v>38</v>
      </c>
      <c r="AC823">
        <v>47</v>
      </c>
      <c r="AD823">
        <v>2500</v>
      </c>
      <c r="AE823" t="s">
        <v>39</v>
      </c>
      <c r="AF823" t="s">
        <v>39</v>
      </c>
    </row>
    <row r="824" spans="1:32" x14ac:dyDescent="0.25">
      <c r="A824" t="s">
        <v>1737</v>
      </c>
      <c r="B824" t="str">
        <f>IF(Databel___Data[[#This Row],[Churn flag]]=0,"Stayed","Churned")</f>
        <v>Stayed</v>
      </c>
      <c r="C824" t="s">
        <v>2</v>
      </c>
      <c r="D824">
        <f>IF(Databel___Data[[#This Row],[Churn Label]]="NO",0,1)</f>
        <v>0</v>
      </c>
      <c r="E824">
        <v>1</v>
      </c>
      <c r="F824">
        <v>33</v>
      </c>
      <c r="G824">
        <v>56</v>
      </c>
      <c r="H824">
        <v>133.6</v>
      </c>
      <c r="I824">
        <v>0</v>
      </c>
      <c r="J824">
        <v>0</v>
      </c>
      <c r="K824" t="s">
        <v>2</v>
      </c>
      <c r="L824" t="s">
        <v>34</v>
      </c>
      <c r="M824">
        <v>0</v>
      </c>
      <c r="N824">
        <v>0</v>
      </c>
      <c r="O824">
        <v>6</v>
      </c>
      <c r="P824" t="s">
        <v>1</v>
      </c>
      <c r="Q824">
        <v>0</v>
      </c>
      <c r="R824" t="s">
        <v>156</v>
      </c>
      <c r="S824" t="s">
        <v>1738</v>
      </c>
      <c r="T824" t="s">
        <v>0</v>
      </c>
      <c r="U824">
        <v>37</v>
      </c>
      <c r="V824" t="s">
        <v>2</v>
      </c>
      <c r="W824" t="s">
        <v>2</v>
      </c>
      <c r="X824" t="s">
        <v>2</v>
      </c>
      <c r="Y824">
        <v>0</v>
      </c>
      <c r="Z824" t="s">
        <v>2</v>
      </c>
      <c r="AA824" t="s">
        <v>37</v>
      </c>
      <c r="AB824" t="s">
        <v>58</v>
      </c>
      <c r="AC824">
        <v>35</v>
      </c>
      <c r="AD824">
        <v>1153</v>
      </c>
      <c r="AE824" t="s">
        <v>39</v>
      </c>
      <c r="AF824" t="s">
        <v>39</v>
      </c>
    </row>
    <row r="825" spans="1:32" x14ac:dyDescent="0.25">
      <c r="A825" t="s">
        <v>1739</v>
      </c>
      <c r="B825" t="str">
        <f>IF(Databel___Data[[#This Row],[Churn flag]]=0,"Stayed","Churned")</f>
        <v>Stayed</v>
      </c>
      <c r="C825" t="s">
        <v>2</v>
      </c>
      <c r="D825">
        <f>IF(Databel___Data[[#This Row],[Churn Label]]="NO",0,1)</f>
        <v>0</v>
      </c>
      <c r="E825">
        <v>1</v>
      </c>
      <c r="F825">
        <v>27</v>
      </c>
      <c r="G825">
        <v>103</v>
      </c>
      <c r="H825">
        <v>212.6</v>
      </c>
      <c r="I825">
        <v>0</v>
      </c>
      <c r="J825">
        <v>0</v>
      </c>
      <c r="K825" t="s">
        <v>2</v>
      </c>
      <c r="L825" t="s">
        <v>34</v>
      </c>
      <c r="M825">
        <v>0</v>
      </c>
      <c r="N825">
        <v>0</v>
      </c>
      <c r="O825">
        <v>0</v>
      </c>
      <c r="P825" t="s">
        <v>2</v>
      </c>
      <c r="Q825">
        <v>0</v>
      </c>
      <c r="R825" t="s">
        <v>599</v>
      </c>
      <c r="S825" t="s">
        <v>1740</v>
      </c>
      <c r="T825" t="s">
        <v>0</v>
      </c>
      <c r="U825">
        <v>66</v>
      </c>
      <c r="V825" t="s">
        <v>2</v>
      </c>
      <c r="W825" t="s">
        <v>1</v>
      </c>
      <c r="X825" t="s">
        <v>2</v>
      </c>
      <c r="Y825">
        <v>0</v>
      </c>
      <c r="Z825" t="s">
        <v>2</v>
      </c>
      <c r="AA825" t="s">
        <v>57</v>
      </c>
      <c r="AB825" t="s">
        <v>38</v>
      </c>
      <c r="AC825">
        <v>8</v>
      </c>
      <c r="AD825">
        <v>205</v>
      </c>
      <c r="AE825" t="s">
        <v>39</v>
      </c>
      <c r="AF825" t="s">
        <v>39</v>
      </c>
    </row>
    <row r="826" spans="1:32" x14ac:dyDescent="0.25">
      <c r="A826" t="s">
        <v>1741</v>
      </c>
      <c r="B826" t="str">
        <f>IF(Databel___Data[[#This Row],[Churn flag]]=0,"Stayed","Churned")</f>
        <v>Stayed</v>
      </c>
      <c r="C826" t="s">
        <v>2</v>
      </c>
      <c r="D826">
        <f>IF(Databel___Data[[#This Row],[Churn Label]]="NO",0,1)</f>
        <v>0</v>
      </c>
      <c r="E826">
        <v>1</v>
      </c>
      <c r="F826">
        <v>23</v>
      </c>
      <c r="G826">
        <v>62</v>
      </c>
      <c r="H826">
        <v>161.1</v>
      </c>
      <c r="I826">
        <v>0</v>
      </c>
      <c r="J826">
        <v>0</v>
      </c>
      <c r="K826" t="s">
        <v>2</v>
      </c>
      <c r="L826" t="s">
        <v>34</v>
      </c>
      <c r="M826">
        <v>0</v>
      </c>
      <c r="N826">
        <v>0</v>
      </c>
      <c r="O826">
        <v>8</v>
      </c>
      <c r="P826" t="s">
        <v>1</v>
      </c>
      <c r="Q826">
        <v>0</v>
      </c>
      <c r="R826" t="s">
        <v>470</v>
      </c>
      <c r="S826" t="s">
        <v>1742</v>
      </c>
      <c r="T826" t="s">
        <v>3</v>
      </c>
      <c r="U826">
        <v>51</v>
      </c>
      <c r="V826" t="s">
        <v>2</v>
      </c>
      <c r="W826" t="s">
        <v>2</v>
      </c>
      <c r="X826" t="s">
        <v>2</v>
      </c>
      <c r="Y826">
        <v>0</v>
      </c>
      <c r="Z826" t="s">
        <v>2</v>
      </c>
      <c r="AA826" t="s">
        <v>37</v>
      </c>
      <c r="AB826" t="s">
        <v>58</v>
      </c>
      <c r="AC826">
        <v>47</v>
      </c>
      <c r="AD826">
        <v>1091</v>
      </c>
      <c r="AE826" t="s">
        <v>39</v>
      </c>
      <c r="AF826" t="s">
        <v>39</v>
      </c>
    </row>
    <row r="827" spans="1:32" x14ac:dyDescent="0.25">
      <c r="A827" t="s">
        <v>1743</v>
      </c>
      <c r="B827" t="str">
        <f>IF(Databel___Data[[#This Row],[Churn flag]]=0,"Stayed","Churned")</f>
        <v>Stayed</v>
      </c>
      <c r="C827" t="s">
        <v>2</v>
      </c>
      <c r="D827">
        <f>IF(Databel___Data[[#This Row],[Churn Label]]="NO",0,1)</f>
        <v>0</v>
      </c>
      <c r="E827">
        <v>1</v>
      </c>
      <c r="F827">
        <v>46</v>
      </c>
      <c r="G827">
        <v>199</v>
      </c>
      <c r="H827">
        <v>457.4</v>
      </c>
      <c r="I827">
        <v>0</v>
      </c>
      <c r="J827">
        <v>0</v>
      </c>
      <c r="K827" t="s">
        <v>2</v>
      </c>
      <c r="L827" t="s">
        <v>34</v>
      </c>
      <c r="M827">
        <v>0</v>
      </c>
      <c r="N827">
        <v>0</v>
      </c>
      <c r="O827">
        <v>1</v>
      </c>
      <c r="P827" t="s">
        <v>1</v>
      </c>
      <c r="Q827">
        <v>0</v>
      </c>
      <c r="R827" t="s">
        <v>125</v>
      </c>
      <c r="S827" t="s">
        <v>1744</v>
      </c>
      <c r="T827" t="s">
        <v>3</v>
      </c>
      <c r="U827">
        <v>61</v>
      </c>
      <c r="V827" t="s">
        <v>2</v>
      </c>
      <c r="W827" t="s">
        <v>2</v>
      </c>
      <c r="X827" t="s">
        <v>2</v>
      </c>
      <c r="Y827">
        <v>0</v>
      </c>
      <c r="Z827" t="s">
        <v>1</v>
      </c>
      <c r="AA827" t="s">
        <v>57</v>
      </c>
      <c r="AB827" t="s">
        <v>58</v>
      </c>
      <c r="AC827">
        <v>30</v>
      </c>
      <c r="AD827">
        <v>1351</v>
      </c>
      <c r="AE827" t="s">
        <v>39</v>
      </c>
      <c r="AF827" t="s">
        <v>39</v>
      </c>
    </row>
    <row r="828" spans="1:32" x14ac:dyDescent="0.25">
      <c r="A828" t="s">
        <v>1745</v>
      </c>
      <c r="B828" t="str">
        <f>IF(Databel___Data[[#This Row],[Churn flag]]=0,"Stayed","Churned")</f>
        <v>Stayed</v>
      </c>
      <c r="C828" t="s">
        <v>2</v>
      </c>
      <c r="D828">
        <f>IF(Databel___Data[[#This Row],[Churn Label]]="NO",0,1)</f>
        <v>0</v>
      </c>
      <c r="E828">
        <v>1</v>
      </c>
      <c r="F828">
        <v>71</v>
      </c>
      <c r="G828">
        <v>148</v>
      </c>
      <c r="H828">
        <v>282.60000000000002</v>
      </c>
      <c r="I828">
        <v>0</v>
      </c>
      <c r="J828">
        <v>0</v>
      </c>
      <c r="K828" t="s">
        <v>2</v>
      </c>
      <c r="L828" t="s">
        <v>34</v>
      </c>
      <c r="M828">
        <v>0</v>
      </c>
      <c r="N828">
        <v>0</v>
      </c>
      <c r="O828">
        <v>8</v>
      </c>
      <c r="P828" t="s">
        <v>1</v>
      </c>
      <c r="Q828">
        <v>0</v>
      </c>
      <c r="R828" t="s">
        <v>71</v>
      </c>
      <c r="S828" t="s">
        <v>1746</v>
      </c>
      <c r="T828" t="s">
        <v>3</v>
      </c>
      <c r="U828">
        <v>39</v>
      </c>
      <c r="V828" t="s">
        <v>2</v>
      </c>
      <c r="W828" t="s">
        <v>2</v>
      </c>
      <c r="X828" t="s">
        <v>2</v>
      </c>
      <c r="Y828">
        <v>0</v>
      </c>
      <c r="Z828" t="s">
        <v>1</v>
      </c>
      <c r="AA828" t="s">
        <v>57</v>
      </c>
      <c r="AB828" t="s">
        <v>38</v>
      </c>
      <c r="AC828">
        <v>46</v>
      </c>
      <c r="AD828">
        <v>3276</v>
      </c>
      <c r="AE828" t="s">
        <v>39</v>
      </c>
      <c r="AF828" t="s">
        <v>39</v>
      </c>
    </row>
    <row r="829" spans="1:32" x14ac:dyDescent="0.25">
      <c r="A829" t="s">
        <v>1747</v>
      </c>
      <c r="B829" t="str">
        <f>IF(Databel___Data[[#This Row],[Churn flag]]=0,"Stayed","Churned")</f>
        <v>Stayed</v>
      </c>
      <c r="C829" t="s">
        <v>2</v>
      </c>
      <c r="D829">
        <f>IF(Databel___Data[[#This Row],[Churn Label]]="NO",0,1)</f>
        <v>0</v>
      </c>
      <c r="E829">
        <v>1</v>
      </c>
      <c r="F829">
        <v>69</v>
      </c>
      <c r="G829">
        <v>228</v>
      </c>
      <c r="H829">
        <v>548.5</v>
      </c>
      <c r="I829">
        <v>0</v>
      </c>
      <c r="J829">
        <v>0</v>
      </c>
      <c r="K829" t="s">
        <v>2</v>
      </c>
      <c r="L829" t="s">
        <v>34</v>
      </c>
      <c r="M829">
        <v>0</v>
      </c>
      <c r="N829">
        <v>0</v>
      </c>
      <c r="O829">
        <v>3</v>
      </c>
      <c r="P829" t="s">
        <v>1</v>
      </c>
      <c r="Q829">
        <v>0</v>
      </c>
      <c r="R829" t="s">
        <v>49</v>
      </c>
      <c r="S829" t="s">
        <v>1748</v>
      </c>
      <c r="T829" t="s">
        <v>0</v>
      </c>
      <c r="U829">
        <v>60</v>
      </c>
      <c r="V829" t="s">
        <v>2</v>
      </c>
      <c r="W829" t="s">
        <v>2</v>
      </c>
      <c r="X829" t="s">
        <v>2</v>
      </c>
      <c r="Y829">
        <v>0</v>
      </c>
      <c r="Z829" t="s">
        <v>1</v>
      </c>
      <c r="AA829" t="s">
        <v>57</v>
      </c>
      <c r="AB829" t="s">
        <v>38</v>
      </c>
      <c r="AC829">
        <v>27</v>
      </c>
      <c r="AD829">
        <v>1844</v>
      </c>
      <c r="AE829" t="s">
        <v>39</v>
      </c>
      <c r="AF829" t="s">
        <v>39</v>
      </c>
    </row>
    <row r="830" spans="1:32" x14ac:dyDescent="0.25">
      <c r="A830" t="s">
        <v>1749</v>
      </c>
      <c r="B830" t="str">
        <f>IF(Databel___Data[[#This Row],[Churn flag]]=0,"Stayed","Churned")</f>
        <v>Stayed</v>
      </c>
      <c r="C830" t="s">
        <v>2</v>
      </c>
      <c r="D830">
        <f>IF(Databel___Data[[#This Row],[Churn Label]]="NO",0,1)</f>
        <v>0</v>
      </c>
      <c r="E830">
        <v>1</v>
      </c>
      <c r="F830">
        <v>2</v>
      </c>
      <c r="G830">
        <v>7</v>
      </c>
      <c r="H830">
        <v>18.3</v>
      </c>
      <c r="I830">
        <v>0</v>
      </c>
      <c r="J830">
        <v>0</v>
      </c>
      <c r="K830" t="s">
        <v>2</v>
      </c>
      <c r="L830" t="s">
        <v>34</v>
      </c>
      <c r="M830">
        <v>0</v>
      </c>
      <c r="N830">
        <v>0</v>
      </c>
      <c r="O830">
        <v>3</v>
      </c>
      <c r="P830" t="s">
        <v>2</v>
      </c>
      <c r="Q830">
        <v>4</v>
      </c>
      <c r="R830" t="s">
        <v>171</v>
      </c>
      <c r="S830" t="s">
        <v>1750</v>
      </c>
      <c r="T830" t="s">
        <v>3</v>
      </c>
      <c r="U830">
        <v>36</v>
      </c>
      <c r="V830" t="s">
        <v>2</v>
      </c>
      <c r="W830" t="s">
        <v>2</v>
      </c>
      <c r="X830" t="s">
        <v>2</v>
      </c>
      <c r="Y830">
        <v>0</v>
      </c>
      <c r="Z830" t="s">
        <v>2</v>
      </c>
      <c r="AA830" t="s">
        <v>37</v>
      </c>
      <c r="AB830" t="s">
        <v>58</v>
      </c>
      <c r="AC830">
        <v>39</v>
      </c>
      <c r="AD830">
        <v>72</v>
      </c>
      <c r="AE830" t="s">
        <v>39</v>
      </c>
      <c r="AF830" t="s">
        <v>39</v>
      </c>
    </row>
    <row r="831" spans="1:32" x14ac:dyDescent="0.25">
      <c r="A831" t="s">
        <v>1751</v>
      </c>
      <c r="B831" t="str">
        <f>IF(Databel___Data[[#This Row],[Churn flag]]=0,"Stayed","Churned")</f>
        <v>Stayed</v>
      </c>
      <c r="C831" t="s">
        <v>2</v>
      </c>
      <c r="D831">
        <f>IF(Databel___Data[[#This Row],[Churn Label]]="NO",0,1)</f>
        <v>0</v>
      </c>
      <c r="E831">
        <v>1</v>
      </c>
      <c r="F831">
        <v>47</v>
      </c>
      <c r="G831">
        <v>257</v>
      </c>
      <c r="H831">
        <v>700.9</v>
      </c>
      <c r="I831">
        <v>0</v>
      </c>
      <c r="J831">
        <v>0</v>
      </c>
      <c r="K831" t="s">
        <v>2</v>
      </c>
      <c r="L831" t="s">
        <v>34</v>
      </c>
      <c r="M831">
        <v>0</v>
      </c>
      <c r="N831">
        <v>0</v>
      </c>
      <c r="O831">
        <v>0</v>
      </c>
      <c r="P831" t="s">
        <v>2</v>
      </c>
      <c r="Q831">
        <v>0</v>
      </c>
      <c r="R831" t="s">
        <v>103</v>
      </c>
      <c r="S831" t="s">
        <v>1752</v>
      </c>
      <c r="T831" t="s">
        <v>0</v>
      </c>
      <c r="U831">
        <v>42</v>
      </c>
      <c r="V831" t="s">
        <v>2</v>
      </c>
      <c r="W831" t="s">
        <v>2</v>
      </c>
      <c r="X831" t="s">
        <v>2</v>
      </c>
      <c r="Y831">
        <v>0</v>
      </c>
      <c r="Z831" t="s">
        <v>2</v>
      </c>
      <c r="AA831" t="s">
        <v>43</v>
      </c>
      <c r="AB831" t="s">
        <v>58</v>
      </c>
      <c r="AC831">
        <v>15</v>
      </c>
      <c r="AD831">
        <v>720</v>
      </c>
      <c r="AE831" t="s">
        <v>39</v>
      </c>
      <c r="AF831" t="s">
        <v>39</v>
      </c>
    </row>
    <row r="832" spans="1:32" x14ac:dyDescent="0.25">
      <c r="A832" t="s">
        <v>1753</v>
      </c>
      <c r="B832" t="str">
        <f>IF(Databel___Data[[#This Row],[Churn flag]]=0,"Stayed","Churned")</f>
        <v>Stayed</v>
      </c>
      <c r="C832" t="s">
        <v>2</v>
      </c>
      <c r="D832">
        <f>IF(Databel___Data[[#This Row],[Churn Label]]="NO",0,1)</f>
        <v>0</v>
      </c>
      <c r="E832">
        <v>1</v>
      </c>
      <c r="F832">
        <v>48</v>
      </c>
      <c r="G832">
        <v>136</v>
      </c>
      <c r="H832">
        <v>287.10000000000002</v>
      </c>
      <c r="I832">
        <v>0</v>
      </c>
      <c r="J832">
        <v>0</v>
      </c>
      <c r="K832" t="s">
        <v>2</v>
      </c>
      <c r="L832" t="s">
        <v>34</v>
      </c>
      <c r="M832">
        <v>0</v>
      </c>
      <c r="N832">
        <v>0</v>
      </c>
      <c r="O832">
        <v>5</v>
      </c>
      <c r="P832" t="s">
        <v>1</v>
      </c>
      <c r="Q832">
        <v>0</v>
      </c>
      <c r="R832" t="s">
        <v>97</v>
      </c>
      <c r="S832" t="s">
        <v>1754</v>
      </c>
      <c r="T832" t="s">
        <v>0</v>
      </c>
      <c r="U832">
        <v>42</v>
      </c>
      <c r="V832" t="s">
        <v>2</v>
      </c>
      <c r="W832" t="s">
        <v>2</v>
      </c>
      <c r="X832" t="s">
        <v>2</v>
      </c>
      <c r="Y832">
        <v>0</v>
      </c>
      <c r="Z832" t="s">
        <v>1</v>
      </c>
      <c r="AA832" t="s">
        <v>57</v>
      </c>
      <c r="AB832" t="s">
        <v>58</v>
      </c>
      <c r="AC832">
        <v>35</v>
      </c>
      <c r="AD832">
        <v>1677</v>
      </c>
      <c r="AE832" t="s">
        <v>39</v>
      </c>
      <c r="AF832" t="s">
        <v>39</v>
      </c>
    </row>
    <row r="833" spans="1:32" x14ac:dyDescent="0.25">
      <c r="A833" t="s">
        <v>1755</v>
      </c>
      <c r="B833" t="str">
        <f>IF(Databel___Data[[#This Row],[Churn flag]]=0,"Stayed","Churned")</f>
        <v>Stayed</v>
      </c>
      <c r="C833" t="s">
        <v>2</v>
      </c>
      <c r="D833">
        <f>IF(Databel___Data[[#This Row],[Churn Label]]="NO",0,1)</f>
        <v>0</v>
      </c>
      <c r="E833">
        <v>1</v>
      </c>
      <c r="F833">
        <v>65</v>
      </c>
      <c r="G833">
        <v>439</v>
      </c>
      <c r="H833">
        <v>846</v>
      </c>
      <c r="I833">
        <v>0</v>
      </c>
      <c r="J833">
        <v>0</v>
      </c>
      <c r="K833" t="s">
        <v>2</v>
      </c>
      <c r="L833" t="s">
        <v>34</v>
      </c>
      <c r="M833">
        <v>0</v>
      </c>
      <c r="N833">
        <v>0</v>
      </c>
      <c r="O833">
        <v>2</v>
      </c>
      <c r="P833" t="s">
        <v>1</v>
      </c>
      <c r="Q833">
        <v>0</v>
      </c>
      <c r="R833" t="s">
        <v>156</v>
      </c>
      <c r="S833" t="s">
        <v>1756</v>
      </c>
      <c r="T833" t="s">
        <v>3</v>
      </c>
      <c r="U833">
        <v>38</v>
      </c>
      <c r="V833" t="s">
        <v>2</v>
      </c>
      <c r="W833" t="s">
        <v>2</v>
      </c>
      <c r="X833" t="s">
        <v>2</v>
      </c>
      <c r="Y833">
        <v>0</v>
      </c>
      <c r="Z833" t="s">
        <v>1</v>
      </c>
      <c r="AA833" t="s">
        <v>57</v>
      </c>
      <c r="AB833" t="s">
        <v>58</v>
      </c>
      <c r="AC833">
        <v>36</v>
      </c>
      <c r="AD833">
        <v>2318</v>
      </c>
      <c r="AE833" t="s">
        <v>39</v>
      </c>
      <c r="AF833" t="s">
        <v>39</v>
      </c>
    </row>
    <row r="834" spans="1:32" x14ac:dyDescent="0.25">
      <c r="A834" t="s">
        <v>1757</v>
      </c>
      <c r="B834" t="str">
        <f>IF(Databel___Data[[#This Row],[Churn flag]]=0,"Stayed","Churned")</f>
        <v>Stayed</v>
      </c>
      <c r="C834" t="s">
        <v>2</v>
      </c>
      <c r="D834">
        <f>IF(Databel___Data[[#This Row],[Churn Label]]="NO",0,1)</f>
        <v>0</v>
      </c>
      <c r="E834">
        <v>1</v>
      </c>
      <c r="F834">
        <v>71</v>
      </c>
      <c r="G834">
        <v>722</v>
      </c>
      <c r="H834">
        <v>1066.5</v>
      </c>
      <c r="I834">
        <v>0</v>
      </c>
      <c r="J834">
        <v>0</v>
      </c>
      <c r="K834" t="s">
        <v>2</v>
      </c>
      <c r="L834" t="s">
        <v>34</v>
      </c>
      <c r="M834">
        <v>0</v>
      </c>
      <c r="N834">
        <v>0</v>
      </c>
      <c r="O834">
        <v>30</v>
      </c>
      <c r="P834" t="s">
        <v>1</v>
      </c>
      <c r="Q834">
        <v>0</v>
      </c>
      <c r="R834" t="s">
        <v>65</v>
      </c>
      <c r="S834" t="s">
        <v>1758</v>
      </c>
      <c r="T834" t="s">
        <v>0</v>
      </c>
      <c r="U834">
        <v>29</v>
      </c>
      <c r="V834" t="s">
        <v>1</v>
      </c>
      <c r="W834" t="s">
        <v>2</v>
      </c>
      <c r="X834" t="s">
        <v>2</v>
      </c>
      <c r="Y834">
        <v>0</v>
      </c>
      <c r="Z834" t="s">
        <v>1</v>
      </c>
      <c r="AA834" t="s">
        <v>57</v>
      </c>
      <c r="AB834" t="s">
        <v>58</v>
      </c>
      <c r="AC834">
        <v>42</v>
      </c>
      <c r="AD834">
        <v>2951</v>
      </c>
      <c r="AE834" t="s">
        <v>39</v>
      </c>
      <c r="AF834" t="s">
        <v>39</v>
      </c>
    </row>
    <row r="835" spans="1:32" x14ac:dyDescent="0.25">
      <c r="A835" t="s">
        <v>1759</v>
      </c>
      <c r="B835" t="str">
        <f>IF(Databel___Data[[#This Row],[Churn flag]]=0,"Stayed","Churned")</f>
        <v>Stayed</v>
      </c>
      <c r="C835" t="s">
        <v>2</v>
      </c>
      <c r="D835">
        <f>IF(Databel___Data[[#This Row],[Churn Label]]="NO",0,1)</f>
        <v>0</v>
      </c>
      <c r="E835">
        <v>1</v>
      </c>
      <c r="F835">
        <v>28</v>
      </c>
      <c r="G835">
        <v>220</v>
      </c>
      <c r="H835">
        <v>455.1</v>
      </c>
      <c r="I835">
        <v>0</v>
      </c>
      <c r="J835">
        <v>0</v>
      </c>
      <c r="K835" t="s">
        <v>2</v>
      </c>
      <c r="L835" t="s">
        <v>34</v>
      </c>
      <c r="M835">
        <v>0</v>
      </c>
      <c r="N835">
        <v>0</v>
      </c>
      <c r="O835">
        <v>8</v>
      </c>
      <c r="P835" t="s">
        <v>2</v>
      </c>
      <c r="Q835">
        <v>75</v>
      </c>
      <c r="R835" t="s">
        <v>83</v>
      </c>
      <c r="S835" t="s">
        <v>1760</v>
      </c>
      <c r="T835" t="s">
        <v>3</v>
      </c>
      <c r="U835">
        <v>66</v>
      </c>
      <c r="V835" t="s">
        <v>2</v>
      </c>
      <c r="W835" t="s">
        <v>1</v>
      </c>
      <c r="X835" t="s">
        <v>2</v>
      </c>
      <c r="Y835">
        <v>0</v>
      </c>
      <c r="Z835" t="s">
        <v>1</v>
      </c>
      <c r="AA835" t="s">
        <v>37</v>
      </c>
      <c r="AB835" t="s">
        <v>38</v>
      </c>
      <c r="AC835">
        <v>38</v>
      </c>
      <c r="AD835">
        <v>1093</v>
      </c>
      <c r="AE835" t="s">
        <v>39</v>
      </c>
      <c r="AF835" t="s">
        <v>39</v>
      </c>
    </row>
    <row r="836" spans="1:32" x14ac:dyDescent="0.25">
      <c r="A836" t="s">
        <v>1761</v>
      </c>
      <c r="B836" t="str">
        <f>IF(Databel___Data[[#This Row],[Churn flag]]=0,"Stayed","Churned")</f>
        <v>Stayed</v>
      </c>
      <c r="C836" t="s">
        <v>2</v>
      </c>
      <c r="D836">
        <f>IF(Databel___Data[[#This Row],[Churn Label]]="NO",0,1)</f>
        <v>0</v>
      </c>
      <c r="E836">
        <v>1</v>
      </c>
      <c r="F836">
        <v>31</v>
      </c>
      <c r="G836">
        <v>87</v>
      </c>
      <c r="H836">
        <v>277.89999999999998</v>
      </c>
      <c r="I836">
        <v>0</v>
      </c>
      <c r="J836">
        <v>0</v>
      </c>
      <c r="K836" t="s">
        <v>2</v>
      </c>
      <c r="L836" t="s">
        <v>34</v>
      </c>
      <c r="M836">
        <v>0</v>
      </c>
      <c r="N836">
        <v>0</v>
      </c>
      <c r="O836">
        <v>0</v>
      </c>
      <c r="P836" t="s">
        <v>2</v>
      </c>
      <c r="Q836">
        <v>0</v>
      </c>
      <c r="R836" t="s">
        <v>100</v>
      </c>
      <c r="S836" t="s">
        <v>1762</v>
      </c>
      <c r="T836" t="s">
        <v>3</v>
      </c>
      <c r="U836">
        <v>21</v>
      </c>
      <c r="V836" t="s">
        <v>1</v>
      </c>
      <c r="W836" t="s">
        <v>2</v>
      </c>
      <c r="X836" t="s">
        <v>2</v>
      </c>
      <c r="Y836">
        <v>0</v>
      </c>
      <c r="Z836" t="s">
        <v>2</v>
      </c>
      <c r="AA836" t="s">
        <v>43</v>
      </c>
      <c r="AB836" t="s">
        <v>58</v>
      </c>
      <c r="AC836">
        <v>11</v>
      </c>
      <c r="AD836">
        <v>345</v>
      </c>
      <c r="AE836" t="s">
        <v>39</v>
      </c>
      <c r="AF836" t="s">
        <v>39</v>
      </c>
    </row>
    <row r="837" spans="1:32" x14ac:dyDescent="0.25">
      <c r="A837" t="s">
        <v>1763</v>
      </c>
      <c r="B837" t="str">
        <f>IF(Databel___Data[[#This Row],[Churn flag]]=0,"Stayed","Churned")</f>
        <v>Stayed</v>
      </c>
      <c r="C837" t="s">
        <v>2</v>
      </c>
      <c r="D837">
        <f>IF(Databel___Data[[#This Row],[Churn Label]]="NO",0,1)</f>
        <v>0</v>
      </c>
      <c r="E837">
        <v>1</v>
      </c>
      <c r="F837">
        <v>1</v>
      </c>
      <c r="G837">
        <v>7</v>
      </c>
      <c r="H837">
        <v>16</v>
      </c>
      <c r="I837">
        <v>0</v>
      </c>
      <c r="J837">
        <v>0</v>
      </c>
      <c r="K837" t="s">
        <v>2</v>
      </c>
      <c r="L837" t="s">
        <v>34</v>
      </c>
      <c r="M837">
        <v>0</v>
      </c>
      <c r="N837">
        <v>0</v>
      </c>
      <c r="O837">
        <v>0</v>
      </c>
      <c r="P837" t="s">
        <v>2</v>
      </c>
      <c r="Q837">
        <v>0</v>
      </c>
      <c r="R837" t="s">
        <v>435</v>
      </c>
      <c r="S837" t="s">
        <v>1764</v>
      </c>
      <c r="T837" t="s">
        <v>0</v>
      </c>
      <c r="U837">
        <v>50</v>
      </c>
      <c r="V837" t="s">
        <v>2</v>
      </c>
      <c r="W837" t="s">
        <v>2</v>
      </c>
      <c r="X837" t="s">
        <v>2</v>
      </c>
      <c r="Y837">
        <v>0</v>
      </c>
      <c r="Z837" t="s">
        <v>2</v>
      </c>
      <c r="AA837" t="s">
        <v>37</v>
      </c>
      <c r="AB837" t="s">
        <v>58</v>
      </c>
      <c r="AC837">
        <v>12</v>
      </c>
      <c r="AD837">
        <v>12</v>
      </c>
      <c r="AE837" t="s">
        <v>39</v>
      </c>
      <c r="AF837" t="s">
        <v>39</v>
      </c>
    </row>
    <row r="838" spans="1:32" x14ac:dyDescent="0.25">
      <c r="A838" t="s">
        <v>1765</v>
      </c>
      <c r="B838" t="str">
        <f>IF(Databel___Data[[#This Row],[Churn flag]]=0,"Stayed","Churned")</f>
        <v>Stayed</v>
      </c>
      <c r="C838" t="s">
        <v>2</v>
      </c>
      <c r="D838">
        <f>IF(Databel___Data[[#This Row],[Churn Label]]="NO",0,1)</f>
        <v>0</v>
      </c>
      <c r="E838">
        <v>1</v>
      </c>
      <c r="F838">
        <v>4</v>
      </c>
      <c r="G838">
        <v>17</v>
      </c>
      <c r="H838">
        <v>50.1</v>
      </c>
      <c r="I838">
        <v>0</v>
      </c>
      <c r="J838">
        <v>0</v>
      </c>
      <c r="K838" t="s">
        <v>2</v>
      </c>
      <c r="L838" t="s">
        <v>34</v>
      </c>
      <c r="M838">
        <v>0</v>
      </c>
      <c r="N838">
        <v>0</v>
      </c>
      <c r="O838">
        <v>15</v>
      </c>
      <c r="P838" t="s">
        <v>1</v>
      </c>
      <c r="Q838">
        <v>0</v>
      </c>
      <c r="R838" t="s">
        <v>71</v>
      </c>
      <c r="S838" t="s">
        <v>1766</v>
      </c>
      <c r="T838" t="s">
        <v>0</v>
      </c>
      <c r="U838">
        <v>26</v>
      </c>
      <c r="V838" t="s">
        <v>1</v>
      </c>
      <c r="W838" t="s">
        <v>2</v>
      </c>
      <c r="X838" t="s">
        <v>2</v>
      </c>
      <c r="Y838">
        <v>0</v>
      </c>
      <c r="Z838" t="s">
        <v>1</v>
      </c>
      <c r="AA838" t="s">
        <v>37</v>
      </c>
      <c r="AB838" t="s">
        <v>58</v>
      </c>
      <c r="AC838">
        <v>31</v>
      </c>
      <c r="AD838">
        <v>121</v>
      </c>
      <c r="AE838" t="s">
        <v>39</v>
      </c>
      <c r="AF838" t="s">
        <v>39</v>
      </c>
    </row>
    <row r="839" spans="1:32" x14ac:dyDescent="0.25">
      <c r="A839" t="s">
        <v>1767</v>
      </c>
      <c r="B839" t="str">
        <f>IF(Databel___Data[[#This Row],[Churn flag]]=0,"Stayed","Churned")</f>
        <v>Stayed</v>
      </c>
      <c r="C839" t="s">
        <v>2</v>
      </c>
      <c r="D839">
        <f>IF(Databel___Data[[#This Row],[Churn Label]]="NO",0,1)</f>
        <v>0</v>
      </c>
      <c r="E839">
        <v>1</v>
      </c>
      <c r="F839">
        <v>23</v>
      </c>
      <c r="G839">
        <v>80</v>
      </c>
      <c r="H839">
        <v>229.8</v>
      </c>
      <c r="I839">
        <v>0</v>
      </c>
      <c r="J839">
        <v>0</v>
      </c>
      <c r="K839" t="s">
        <v>2</v>
      </c>
      <c r="L839" t="s">
        <v>34</v>
      </c>
      <c r="M839">
        <v>0</v>
      </c>
      <c r="N839">
        <v>0</v>
      </c>
      <c r="O839">
        <v>1</v>
      </c>
      <c r="P839" t="s">
        <v>1</v>
      </c>
      <c r="Q839">
        <v>0</v>
      </c>
      <c r="R839" t="s">
        <v>74</v>
      </c>
      <c r="S839" t="s">
        <v>1768</v>
      </c>
      <c r="T839" t="s">
        <v>0</v>
      </c>
      <c r="U839">
        <v>43</v>
      </c>
      <c r="V839" t="s">
        <v>2</v>
      </c>
      <c r="W839" t="s">
        <v>2</v>
      </c>
      <c r="X839" t="s">
        <v>2</v>
      </c>
      <c r="Y839">
        <v>0</v>
      </c>
      <c r="Z839" t="s">
        <v>2</v>
      </c>
      <c r="AA839" t="s">
        <v>37</v>
      </c>
      <c r="AB839" t="s">
        <v>38</v>
      </c>
      <c r="AC839">
        <v>44</v>
      </c>
      <c r="AD839">
        <v>1010</v>
      </c>
      <c r="AE839" t="s">
        <v>39</v>
      </c>
      <c r="AF839" t="s">
        <v>39</v>
      </c>
    </row>
    <row r="840" spans="1:32" x14ac:dyDescent="0.25">
      <c r="A840" t="s">
        <v>1769</v>
      </c>
      <c r="B840" t="str">
        <f>IF(Databel___Data[[#This Row],[Churn flag]]=0,"Stayed","Churned")</f>
        <v>Stayed</v>
      </c>
      <c r="C840" t="s">
        <v>2</v>
      </c>
      <c r="D840">
        <f>IF(Databel___Data[[#This Row],[Churn Label]]="NO",0,1)</f>
        <v>0</v>
      </c>
      <c r="E840">
        <v>1</v>
      </c>
      <c r="F840">
        <v>15</v>
      </c>
      <c r="G840">
        <v>58</v>
      </c>
      <c r="H840">
        <v>135.6</v>
      </c>
      <c r="I840">
        <v>0</v>
      </c>
      <c r="J840">
        <v>0</v>
      </c>
      <c r="K840" t="s">
        <v>2</v>
      </c>
      <c r="L840" t="s">
        <v>34</v>
      </c>
      <c r="M840">
        <v>0</v>
      </c>
      <c r="N840">
        <v>0</v>
      </c>
      <c r="O840">
        <v>0</v>
      </c>
      <c r="P840" t="s">
        <v>2</v>
      </c>
      <c r="Q840">
        <v>0</v>
      </c>
      <c r="R840" t="s">
        <v>97</v>
      </c>
      <c r="S840" t="s">
        <v>1770</v>
      </c>
      <c r="T840" t="s">
        <v>0</v>
      </c>
      <c r="U840">
        <v>60</v>
      </c>
      <c r="V840" t="s">
        <v>2</v>
      </c>
      <c r="W840" t="s">
        <v>2</v>
      </c>
      <c r="X840" t="s">
        <v>2</v>
      </c>
      <c r="Y840">
        <v>0</v>
      </c>
      <c r="Z840" t="s">
        <v>2</v>
      </c>
      <c r="AA840" t="s">
        <v>43</v>
      </c>
      <c r="AB840" t="s">
        <v>44</v>
      </c>
      <c r="AC840">
        <v>8</v>
      </c>
      <c r="AD840">
        <v>121</v>
      </c>
      <c r="AE840" t="s">
        <v>39</v>
      </c>
      <c r="AF840" t="s">
        <v>39</v>
      </c>
    </row>
    <row r="841" spans="1:32" x14ac:dyDescent="0.25">
      <c r="A841" t="s">
        <v>1771</v>
      </c>
      <c r="B841" t="str">
        <f>IF(Databel___Data[[#This Row],[Churn flag]]=0,"Stayed","Churned")</f>
        <v>Stayed</v>
      </c>
      <c r="C841" t="s">
        <v>2</v>
      </c>
      <c r="D841">
        <f>IF(Databel___Data[[#This Row],[Churn Label]]="NO",0,1)</f>
        <v>0</v>
      </c>
      <c r="E841">
        <v>1</v>
      </c>
      <c r="F841">
        <v>8</v>
      </c>
      <c r="G841">
        <v>19</v>
      </c>
      <c r="H841">
        <v>41.2</v>
      </c>
      <c r="I841">
        <v>0</v>
      </c>
      <c r="J841">
        <v>0</v>
      </c>
      <c r="K841" t="s">
        <v>2</v>
      </c>
      <c r="L841" t="s">
        <v>34</v>
      </c>
      <c r="M841">
        <v>0</v>
      </c>
      <c r="N841">
        <v>0</v>
      </c>
      <c r="O841">
        <v>12</v>
      </c>
      <c r="P841" t="s">
        <v>1</v>
      </c>
      <c r="Q841">
        <v>0</v>
      </c>
      <c r="R841" t="s">
        <v>202</v>
      </c>
      <c r="S841" t="s">
        <v>1772</v>
      </c>
      <c r="T841" t="s">
        <v>3</v>
      </c>
      <c r="U841">
        <v>43</v>
      </c>
      <c r="V841" t="s">
        <v>2</v>
      </c>
      <c r="W841" t="s">
        <v>2</v>
      </c>
      <c r="X841" t="s">
        <v>2</v>
      </c>
      <c r="Y841">
        <v>0</v>
      </c>
      <c r="Z841" t="s">
        <v>2</v>
      </c>
      <c r="AA841" t="s">
        <v>37</v>
      </c>
      <c r="AB841" t="s">
        <v>38</v>
      </c>
      <c r="AC841">
        <v>27</v>
      </c>
      <c r="AD841">
        <v>221</v>
      </c>
      <c r="AE841" t="s">
        <v>39</v>
      </c>
      <c r="AF841" t="s">
        <v>39</v>
      </c>
    </row>
    <row r="842" spans="1:32" x14ac:dyDescent="0.25">
      <c r="A842" t="s">
        <v>1773</v>
      </c>
      <c r="B842" t="str">
        <f>IF(Databel___Data[[#This Row],[Churn flag]]=0,"Stayed","Churned")</f>
        <v>Stayed</v>
      </c>
      <c r="C842" t="s">
        <v>2</v>
      </c>
      <c r="D842">
        <f>IF(Databel___Data[[#This Row],[Churn Label]]="NO",0,1)</f>
        <v>0</v>
      </c>
      <c r="E842">
        <v>1</v>
      </c>
      <c r="F842">
        <v>34</v>
      </c>
      <c r="G842">
        <v>55</v>
      </c>
      <c r="H842">
        <v>136.80000000000001</v>
      </c>
      <c r="I842">
        <v>0</v>
      </c>
      <c r="J842">
        <v>0</v>
      </c>
      <c r="K842" t="s">
        <v>2</v>
      </c>
      <c r="L842" t="s">
        <v>34</v>
      </c>
      <c r="M842">
        <v>0</v>
      </c>
      <c r="N842">
        <v>0</v>
      </c>
      <c r="O842">
        <v>0</v>
      </c>
      <c r="P842" t="s">
        <v>2</v>
      </c>
      <c r="Q842">
        <v>0</v>
      </c>
      <c r="R842" t="s">
        <v>179</v>
      </c>
      <c r="S842" t="s">
        <v>1774</v>
      </c>
      <c r="T842" t="s">
        <v>0</v>
      </c>
      <c r="U842">
        <v>37</v>
      </c>
      <c r="V842" t="s">
        <v>2</v>
      </c>
      <c r="W842" t="s">
        <v>2</v>
      </c>
      <c r="X842" t="s">
        <v>2</v>
      </c>
      <c r="Y842">
        <v>0</v>
      </c>
      <c r="Z842" t="s">
        <v>2</v>
      </c>
      <c r="AA842" t="s">
        <v>57</v>
      </c>
      <c r="AB842" t="s">
        <v>38</v>
      </c>
      <c r="AC842">
        <v>11</v>
      </c>
      <c r="AD842">
        <v>385</v>
      </c>
      <c r="AE842" t="s">
        <v>39</v>
      </c>
      <c r="AF842" t="s">
        <v>39</v>
      </c>
    </row>
    <row r="843" spans="1:32" x14ac:dyDescent="0.25">
      <c r="A843" t="s">
        <v>1775</v>
      </c>
      <c r="B843" t="str">
        <f>IF(Databel___Data[[#This Row],[Churn flag]]=0,"Stayed","Churned")</f>
        <v>Stayed</v>
      </c>
      <c r="C843" t="s">
        <v>2</v>
      </c>
      <c r="D843">
        <f>IF(Databel___Data[[#This Row],[Churn Label]]="NO",0,1)</f>
        <v>0</v>
      </c>
      <c r="E843">
        <v>1</v>
      </c>
      <c r="F843">
        <v>8</v>
      </c>
      <c r="G843">
        <v>29</v>
      </c>
      <c r="H843">
        <v>77.099999999999994</v>
      </c>
      <c r="I843">
        <v>0</v>
      </c>
      <c r="J843">
        <v>0</v>
      </c>
      <c r="K843" t="s">
        <v>2</v>
      </c>
      <c r="L843" t="s">
        <v>34</v>
      </c>
      <c r="M843">
        <v>0</v>
      </c>
      <c r="N843">
        <v>0</v>
      </c>
      <c r="O843">
        <v>1</v>
      </c>
      <c r="P843" t="s">
        <v>1</v>
      </c>
      <c r="Q843">
        <v>0</v>
      </c>
      <c r="R843" t="s">
        <v>219</v>
      </c>
      <c r="S843" t="s">
        <v>1776</v>
      </c>
      <c r="T843" t="s">
        <v>3</v>
      </c>
      <c r="U843">
        <v>45</v>
      </c>
      <c r="V843" t="s">
        <v>2</v>
      </c>
      <c r="W843" t="s">
        <v>2</v>
      </c>
      <c r="X843" t="s">
        <v>2</v>
      </c>
      <c r="Y843">
        <v>0</v>
      </c>
      <c r="Z843" t="s">
        <v>2</v>
      </c>
      <c r="AA843" t="s">
        <v>57</v>
      </c>
      <c r="AB843" t="s">
        <v>44</v>
      </c>
      <c r="AC843">
        <v>19</v>
      </c>
      <c r="AD843">
        <v>146</v>
      </c>
      <c r="AE843" t="s">
        <v>39</v>
      </c>
      <c r="AF843" t="s">
        <v>39</v>
      </c>
    </row>
    <row r="844" spans="1:32" x14ac:dyDescent="0.25">
      <c r="A844" t="s">
        <v>1777</v>
      </c>
      <c r="B844" t="str">
        <f>IF(Databel___Data[[#This Row],[Churn flag]]=0,"Stayed","Churned")</f>
        <v>Stayed</v>
      </c>
      <c r="C844" t="s">
        <v>2</v>
      </c>
      <c r="D844">
        <f>IF(Databel___Data[[#This Row],[Churn Label]]="NO",0,1)</f>
        <v>0</v>
      </c>
      <c r="E844">
        <v>1</v>
      </c>
      <c r="F844">
        <v>71</v>
      </c>
      <c r="G844">
        <v>477</v>
      </c>
      <c r="H844">
        <v>925.6</v>
      </c>
      <c r="I844">
        <v>0</v>
      </c>
      <c r="J844">
        <v>0</v>
      </c>
      <c r="K844" t="s">
        <v>2</v>
      </c>
      <c r="L844" t="s">
        <v>34</v>
      </c>
      <c r="M844">
        <v>0</v>
      </c>
      <c r="N844">
        <v>0</v>
      </c>
      <c r="O844">
        <v>41</v>
      </c>
      <c r="P844" t="s">
        <v>1</v>
      </c>
      <c r="Q844">
        <v>0</v>
      </c>
      <c r="R844" t="s">
        <v>176</v>
      </c>
      <c r="S844" t="s">
        <v>1778</v>
      </c>
      <c r="T844" t="s">
        <v>0</v>
      </c>
      <c r="U844">
        <v>21</v>
      </c>
      <c r="V844" t="s">
        <v>1</v>
      </c>
      <c r="W844" t="s">
        <v>2</v>
      </c>
      <c r="X844" t="s">
        <v>2</v>
      </c>
      <c r="Y844">
        <v>0</v>
      </c>
      <c r="Z844" t="s">
        <v>1</v>
      </c>
      <c r="AA844" t="s">
        <v>43</v>
      </c>
      <c r="AB844" t="s">
        <v>58</v>
      </c>
      <c r="AC844">
        <v>51</v>
      </c>
      <c r="AD844">
        <v>3633</v>
      </c>
      <c r="AE844" t="s">
        <v>39</v>
      </c>
      <c r="AF844" t="s">
        <v>39</v>
      </c>
    </row>
    <row r="845" spans="1:32" x14ac:dyDescent="0.25">
      <c r="A845" t="s">
        <v>1779</v>
      </c>
      <c r="B845" t="str">
        <f>IF(Databel___Data[[#This Row],[Churn flag]]=0,"Stayed","Churned")</f>
        <v>Stayed</v>
      </c>
      <c r="C845" t="s">
        <v>2</v>
      </c>
      <c r="D845">
        <f>IF(Databel___Data[[#This Row],[Churn Label]]="NO",0,1)</f>
        <v>0</v>
      </c>
      <c r="E845">
        <v>1</v>
      </c>
      <c r="F845">
        <v>29</v>
      </c>
      <c r="G845">
        <v>101</v>
      </c>
      <c r="H845">
        <v>261.60000000000002</v>
      </c>
      <c r="I845">
        <v>0</v>
      </c>
      <c r="J845">
        <v>0</v>
      </c>
      <c r="K845" t="s">
        <v>2</v>
      </c>
      <c r="L845" t="s">
        <v>34</v>
      </c>
      <c r="M845">
        <v>0</v>
      </c>
      <c r="N845">
        <v>0</v>
      </c>
      <c r="O845">
        <v>11</v>
      </c>
      <c r="P845" t="s">
        <v>2</v>
      </c>
      <c r="Q845">
        <v>23</v>
      </c>
      <c r="R845" t="s">
        <v>435</v>
      </c>
      <c r="S845" t="s">
        <v>1780</v>
      </c>
      <c r="T845" t="s">
        <v>3</v>
      </c>
      <c r="U845">
        <v>84</v>
      </c>
      <c r="V845" t="s">
        <v>2</v>
      </c>
      <c r="W845" t="s">
        <v>1</v>
      </c>
      <c r="X845" t="s">
        <v>2</v>
      </c>
      <c r="Y845">
        <v>0</v>
      </c>
      <c r="Z845" t="s">
        <v>1</v>
      </c>
      <c r="AA845" t="s">
        <v>43</v>
      </c>
      <c r="AB845" t="s">
        <v>38</v>
      </c>
      <c r="AC845">
        <v>47</v>
      </c>
      <c r="AD845">
        <v>1377</v>
      </c>
      <c r="AE845" t="s">
        <v>39</v>
      </c>
      <c r="AF845" t="s">
        <v>39</v>
      </c>
    </row>
    <row r="846" spans="1:32" x14ac:dyDescent="0.25">
      <c r="A846" t="s">
        <v>1781</v>
      </c>
      <c r="B846" t="str">
        <f>IF(Databel___Data[[#This Row],[Churn flag]]=0,"Stayed","Churned")</f>
        <v>Stayed</v>
      </c>
      <c r="C846" t="s">
        <v>2</v>
      </c>
      <c r="D846">
        <f>IF(Databel___Data[[#This Row],[Churn Label]]="NO",0,1)</f>
        <v>0</v>
      </c>
      <c r="E846">
        <v>1</v>
      </c>
      <c r="F846">
        <v>36</v>
      </c>
      <c r="G846">
        <v>124</v>
      </c>
      <c r="H846">
        <v>322.10000000000002</v>
      </c>
      <c r="I846">
        <v>0</v>
      </c>
      <c r="J846">
        <v>0</v>
      </c>
      <c r="K846" t="s">
        <v>2</v>
      </c>
      <c r="L846" t="s">
        <v>34</v>
      </c>
      <c r="M846">
        <v>0</v>
      </c>
      <c r="N846">
        <v>0</v>
      </c>
      <c r="O846">
        <v>15</v>
      </c>
      <c r="P846" t="s">
        <v>1</v>
      </c>
      <c r="Q846">
        <v>0</v>
      </c>
      <c r="R846" t="s">
        <v>135</v>
      </c>
      <c r="S846" t="s">
        <v>1782</v>
      </c>
      <c r="T846" t="s">
        <v>3</v>
      </c>
      <c r="U846">
        <v>29</v>
      </c>
      <c r="V846" t="s">
        <v>1</v>
      </c>
      <c r="W846" t="s">
        <v>2</v>
      </c>
      <c r="X846" t="s">
        <v>2</v>
      </c>
      <c r="Y846">
        <v>0</v>
      </c>
      <c r="Z846" t="s">
        <v>1</v>
      </c>
      <c r="AA846" t="s">
        <v>37</v>
      </c>
      <c r="AB846" t="s">
        <v>38</v>
      </c>
      <c r="AC846">
        <v>59</v>
      </c>
      <c r="AD846">
        <v>2108</v>
      </c>
      <c r="AE846" t="s">
        <v>39</v>
      </c>
      <c r="AF846" t="s">
        <v>39</v>
      </c>
    </row>
    <row r="847" spans="1:32" x14ac:dyDescent="0.25">
      <c r="A847" t="s">
        <v>1783</v>
      </c>
      <c r="B847" t="str">
        <f>IF(Databel___Data[[#This Row],[Churn flag]]=0,"Stayed","Churned")</f>
        <v>Stayed</v>
      </c>
      <c r="C847" t="s">
        <v>2</v>
      </c>
      <c r="D847">
        <f>IF(Databel___Data[[#This Row],[Churn Label]]="NO",0,1)</f>
        <v>0</v>
      </c>
      <c r="E847">
        <v>1</v>
      </c>
      <c r="F847">
        <v>66</v>
      </c>
      <c r="G847">
        <v>299</v>
      </c>
      <c r="H847">
        <v>790.1</v>
      </c>
      <c r="I847">
        <v>0</v>
      </c>
      <c r="J847">
        <v>0</v>
      </c>
      <c r="K847" t="s">
        <v>2</v>
      </c>
      <c r="L847" t="s">
        <v>34</v>
      </c>
      <c r="M847">
        <v>0</v>
      </c>
      <c r="N847">
        <v>0</v>
      </c>
      <c r="O847">
        <v>1</v>
      </c>
      <c r="P847" t="s">
        <v>1</v>
      </c>
      <c r="Q847">
        <v>0</v>
      </c>
      <c r="R847" t="s">
        <v>94</v>
      </c>
      <c r="S847" t="s">
        <v>1784</v>
      </c>
      <c r="T847" t="s">
        <v>3</v>
      </c>
      <c r="U847">
        <v>49</v>
      </c>
      <c r="V847" t="s">
        <v>2</v>
      </c>
      <c r="W847" t="s">
        <v>2</v>
      </c>
      <c r="X847" t="s">
        <v>2</v>
      </c>
      <c r="Y847">
        <v>0</v>
      </c>
      <c r="Z847" t="s">
        <v>2</v>
      </c>
      <c r="AA847" t="s">
        <v>43</v>
      </c>
      <c r="AB847" t="s">
        <v>58</v>
      </c>
      <c r="AC847">
        <v>34</v>
      </c>
      <c r="AD847">
        <v>2271</v>
      </c>
      <c r="AE847" t="s">
        <v>39</v>
      </c>
      <c r="AF847" t="s">
        <v>39</v>
      </c>
    </row>
    <row r="848" spans="1:32" x14ac:dyDescent="0.25">
      <c r="A848" t="s">
        <v>1785</v>
      </c>
      <c r="B848" t="str">
        <f>IF(Databel___Data[[#This Row],[Churn flag]]=0,"Stayed","Churned")</f>
        <v>Stayed</v>
      </c>
      <c r="C848" t="s">
        <v>2</v>
      </c>
      <c r="D848">
        <f>IF(Databel___Data[[#This Row],[Churn Label]]="NO",0,1)</f>
        <v>0</v>
      </c>
      <c r="E848">
        <v>1</v>
      </c>
      <c r="F848">
        <v>57</v>
      </c>
      <c r="G848">
        <v>291</v>
      </c>
      <c r="H848">
        <v>798.9</v>
      </c>
      <c r="I848">
        <v>0</v>
      </c>
      <c r="J848">
        <v>0</v>
      </c>
      <c r="K848" t="s">
        <v>2</v>
      </c>
      <c r="L848" t="s">
        <v>34</v>
      </c>
      <c r="M848">
        <v>0</v>
      </c>
      <c r="N848">
        <v>0</v>
      </c>
      <c r="O848">
        <v>4</v>
      </c>
      <c r="P848" t="s">
        <v>1</v>
      </c>
      <c r="Q848">
        <v>0</v>
      </c>
      <c r="R848" t="s">
        <v>179</v>
      </c>
      <c r="S848" t="s">
        <v>1786</v>
      </c>
      <c r="T848" t="s">
        <v>0</v>
      </c>
      <c r="U848">
        <v>62</v>
      </c>
      <c r="V848" t="s">
        <v>2</v>
      </c>
      <c r="W848" t="s">
        <v>2</v>
      </c>
      <c r="X848" t="s">
        <v>2</v>
      </c>
      <c r="Y848">
        <v>0</v>
      </c>
      <c r="Z848" t="s">
        <v>1</v>
      </c>
      <c r="AA848" t="s">
        <v>57</v>
      </c>
      <c r="AB848" t="s">
        <v>58</v>
      </c>
      <c r="AC848">
        <v>36</v>
      </c>
      <c r="AD848">
        <v>2073</v>
      </c>
      <c r="AE848" t="s">
        <v>39</v>
      </c>
      <c r="AF848" t="s">
        <v>39</v>
      </c>
    </row>
    <row r="849" spans="1:32" x14ac:dyDescent="0.25">
      <c r="A849" t="s">
        <v>1787</v>
      </c>
      <c r="B849" t="str">
        <f>IF(Databel___Data[[#This Row],[Churn flag]]=0,"Stayed","Churned")</f>
        <v>Stayed</v>
      </c>
      <c r="C849" t="s">
        <v>2</v>
      </c>
      <c r="D849">
        <f>IF(Databel___Data[[#This Row],[Churn Label]]="NO",0,1)</f>
        <v>0</v>
      </c>
      <c r="E849">
        <v>1</v>
      </c>
      <c r="F849">
        <v>17</v>
      </c>
      <c r="G849">
        <v>31</v>
      </c>
      <c r="H849">
        <v>69.5</v>
      </c>
      <c r="I849">
        <v>0</v>
      </c>
      <c r="J849">
        <v>0</v>
      </c>
      <c r="K849" t="s">
        <v>2</v>
      </c>
      <c r="L849" t="s">
        <v>34</v>
      </c>
      <c r="M849">
        <v>0</v>
      </c>
      <c r="N849">
        <v>0</v>
      </c>
      <c r="O849">
        <v>6</v>
      </c>
      <c r="P849" t="s">
        <v>1</v>
      </c>
      <c r="Q849">
        <v>0</v>
      </c>
      <c r="R849" t="s">
        <v>272</v>
      </c>
      <c r="S849" t="s">
        <v>1788</v>
      </c>
      <c r="T849" t="s">
        <v>0</v>
      </c>
      <c r="U849">
        <v>67</v>
      </c>
      <c r="V849" t="s">
        <v>2</v>
      </c>
      <c r="W849" t="s">
        <v>1</v>
      </c>
      <c r="X849" t="s">
        <v>2</v>
      </c>
      <c r="Y849">
        <v>0</v>
      </c>
      <c r="Z849" t="s">
        <v>2</v>
      </c>
      <c r="AA849" t="s">
        <v>43</v>
      </c>
      <c r="AB849" t="s">
        <v>58</v>
      </c>
      <c r="AC849">
        <v>17</v>
      </c>
      <c r="AD849">
        <v>295</v>
      </c>
      <c r="AE849" t="s">
        <v>39</v>
      </c>
      <c r="AF849" t="s">
        <v>39</v>
      </c>
    </row>
    <row r="850" spans="1:32" x14ac:dyDescent="0.25">
      <c r="A850" t="s">
        <v>1789</v>
      </c>
      <c r="B850" t="str">
        <f>IF(Databel___Data[[#This Row],[Churn flag]]=0,"Stayed","Churned")</f>
        <v>Stayed</v>
      </c>
      <c r="C850" t="s">
        <v>2</v>
      </c>
      <c r="D850">
        <f>IF(Databel___Data[[#This Row],[Churn Label]]="NO",0,1)</f>
        <v>0</v>
      </c>
      <c r="E850">
        <v>1</v>
      </c>
      <c r="F850">
        <v>60</v>
      </c>
      <c r="G850">
        <v>300</v>
      </c>
      <c r="H850">
        <v>839.7</v>
      </c>
      <c r="I850">
        <v>180</v>
      </c>
      <c r="J850">
        <v>1074</v>
      </c>
      <c r="K850" t="s">
        <v>1</v>
      </c>
      <c r="L850" t="s">
        <v>46</v>
      </c>
      <c r="M850">
        <v>0</v>
      </c>
      <c r="N850">
        <v>0</v>
      </c>
      <c r="O850">
        <v>13</v>
      </c>
      <c r="P850" t="s">
        <v>1</v>
      </c>
      <c r="Q850">
        <v>0</v>
      </c>
      <c r="R850" t="s">
        <v>125</v>
      </c>
      <c r="S850" t="s">
        <v>1790</v>
      </c>
      <c r="T850" t="s">
        <v>0</v>
      </c>
      <c r="U850">
        <v>24</v>
      </c>
      <c r="V850" t="s">
        <v>1</v>
      </c>
      <c r="W850" t="s">
        <v>2</v>
      </c>
      <c r="X850" t="s">
        <v>2</v>
      </c>
      <c r="Y850">
        <v>0</v>
      </c>
      <c r="Z850" t="s">
        <v>2</v>
      </c>
      <c r="AA850" t="s">
        <v>37</v>
      </c>
      <c r="AB850" t="s">
        <v>38</v>
      </c>
      <c r="AC850">
        <v>51</v>
      </c>
      <c r="AD850">
        <v>3079</v>
      </c>
      <c r="AE850" t="s">
        <v>39</v>
      </c>
      <c r="AF850" t="s">
        <v>39</v>
      </c>
    </row>
    <row r="851" spans="1:32" x14ac:dyDescent="0.25">
      <c r="A851" t="s">
        <v>1791</v>
      </c>
      <c r="B851" t="str">
        <f>IF(Databel___Data[[#This Row],[Churn flag]]=0,"Stayed","Churned")</f>
        <v>Stayed</v>
      </c>
      <c r="C851" t="s">
        <v>2</v>
      </c>
      <c r="D851">
        <f>IF(Databel___Data[[#This Row],[Churn Label]]="NO",0,1)</f>
        <v>0</v>
      </c>
      <c r="E851">
        <v>1</v>
      </c>
      <c r="F851">
        <v>47</v>
      </c>
      <c r="G851">
        <v>69</v>
      </c>
      <c r="H851">
        <v>187.8</v>
      </c>
      <c r="I851">
        <v>0</v>
      </c>
      <c r="J851">
        <v>0</v>
      </c>
      <c r="K851" t="s">
        <v>2</v>
      </c>
      <c r="L851" t="s">
        <v>34</v>
      </c>
      <c r="M851">
        <v>0</v>
      </c>
      <c r="N851">
        <v>0</v>
      </c>
      <c r="O851">
        <v>0</v>
      </c>
      <c r="P851" t="s">
        <v>2</v>
      </c>
      <c r="Q851">
        <v>0</v>
      </c>
      <c r="R851" t="s">
        <v>159</v>
      </c>
      <c r="S851" t="s">
        <v>1792</v>
      </c>
      <c r="T851" t="s">
        <v>0</v>
      </c>
      <c r="U851">
        <v>35</v>
      </c>
      <c r="V851" t="s">
        <v>2</v>
      </c>
      <c r="W851" t="s">
        <v>2</v>
      </c>
      <c r="X851" t="s">
        <v>2</v>
      </c>
      <c r="Y851">
        <v>0</v>
      </c>
      <c r="Z851" t="s">
        <v>2</v>
      </c>
      <c r="AA851" t="s">
        <v>43</v>
      </c>
      <c r="AB851" t="s">
        <v>44</v>
      </c>
      <c r="AC851">
        <v>9</v>
      </c>
      <c r="AD851">
        <v>428</v>
      </c>
      <c r="AE851" t="s">
        <v>39</v>
      </c>
      <c r="AF851" t="s">
        <v>39</v>
      </c>
    </row>
    <row r="852" spans="1:32" x14ac:dyDescent="0.25">
      <c r="A852" t="s">
        <v>1793</v>
      </c>
      <c r="B852" t="str">
        <f>IF(Databel___Data[[#This Row],[Churn flag]]=0,"Stayed","Churned")</f>
        <v>Stayed</v>
      </c>
      <c r="C852" t="s">
        <v>2</v>
      </c>
      <c r="D852">
        <f>IF(Databel___Data[[#This Row],[Churn Label]]="NO",0,1)</f>
        <v>0</v>
      </c>
      <c r="E852">
        <v>1</v>
      </c>
      <c r="F852">
        <v>10</v>
      </c>
      <c r="G852">
        <v>18</v>
      </c>
      <c r="H852">
        <v>40</v>
      </c>
      <c r="I852">
        <v>0</v>
      </c>
      <c r="J852">
        <v>0</v>
      </c>
      <c r="K852" t="s">
        <v>2</v>
      </c>
      <c r="L852" t="s">
        <v>34</v>
      </c>
      <c r="M852">
        <v>0</v>
      </c>
      <c r="N852">
        <v>0</v>
      </c>
      <c r="O852">
        <v>1</v>
      </c>
      <c r="P852" t="s">
        <v>1</v>
      </c>
      <c r="Q852">
        <v>0</v>
      </c>
      <c r="R852" t="s">
        <v>176</v>
      </c>
      <c r="S852" t="s">
        <v>1794</v>
      </c>
      <c r="T852" t="s">
        <v>3</v>
      </c>
      <c r="U852">
        <v>61</v>
      </c>
      <c r="V852" t="s">
        <v>2</v>
      </c>
      <c r="W852" t="s">
        <v>2</v>
      </c>
      <c r="X852" t="s">
        <v>2</v>
      </c>
      <c r="Y852">
        <v>0</v>
      </c>
      <c r="Z852" t="s">
        <v>1</v>
      </c>
      <c r="AA852" t="s">
        <v>37</v>
      </c>
      <c r="AB852" t="s">
        <v>38</v>
      </c>
      <c r="AC852">
        <v>46</v>
      </c>
      <c r="AD852">
        <v>458</v>
      </c>
      <c r="AE852" t="s">
        <v>39</v>
      </c>
      <c r="AF852" t="s">
        <v>39</v>
      </c>
    </row>
    <row r="853" spans="1:32" x14ac:dyDescent="0.25">
      <c r="A853" t="s">
        <v>1795</v>
      </c>
      <c r="B853" t="str">
        <f>IF(Databel___Data[[#This Row],[Churn flag]]=0,"Stayed","Churned")</f>
        <v>Stayed</v>
      </c>
      <c r="C853" t="s">
        <v>2</v>
      </c>
      <c r="D853">
        <f>IF(Databel___Data[[#This Row],[Churn Label]]="NO",0,1)</f>
        <v>0</v>
      </c>
      <c r="E853">
        <v>1</v>
      </c>
      <c r="F853">
        <v>72</v>
      </c>
      <c r="G853">
        <v>209</v>
      </c>
      <c r="H853">
        <v>572.6</v>
      </c>
      <c r="I853">
        <v>0</v>
      </c>
      <c r="J853">
        <v>0</v>
      </c>
      <c r="K853" t="s">
        <v>2</v>
      </c>
      <c r="L853" t="s">
        <v>34</v>
      </c>
      <c r="M853">
        <v>0</v>
      </c>
      <c r="N853">
        <v>0</v>
      </c>
      <c r="O853">
        <v>3</v>
      </c>
      <c r="P853" t="s">
        <v>1</v>
      </c>
      <c r="Q853">
        <v>0</v>
      </c>
      <c r="R853" t="s">
        <v>135</v>
      </c>
      <c r="S853" t="s">
        <v>1796</v>
      </c>
      <c r="T853" t="s">
        <v>3</v>
      </c>
      <c r="U853">
        <v>75</v>
      </c>
      <c r="V853" t="s">
        <v>2</v>
      </c>
      <c r="W853" t="s">
        <v>1</v>
      </c>
      <c r="X853" t="s">
        <v>2</v>
      </c>
      <c r="Y853">
        <v>0</v>
      </c>
      <c r="Z853" t="s">
        <v>1</v>
      </c>
      <c r="AA853" t="s">
        <v>43</v>
      </c>
      <c r="AB853" t="s">
        <v>38</v>
      </c>
      <c r="AC853">
        <v>42</v>
      </c>
      <c r="AD853">
        <v>2978</v>
      </c>
      <c r="AE853" t="s">
        <v>39</v>
      </c>
      <c r="AF853" t="s">
        <v>39</v>
      </c>
    </row>
    <row r="854" spans="1:32" x14ac:dyDescent="0.25">
      <c r="A854" t="s">
        <v>1797</v>
      </c>
      <c r="B854" t="str">
        <f>IF(Databel___Data[[#This Row],[Churn flag]]=0,"Stayed","Churned")</f>
        <v>Stayed</v>
      </c>
      <c r="C854" t="s">
        <v>2</v>
      </c>
      <c r="D854">
        <f>IF(Databel___Data[[#This Row],[Churn Label]]="NO",0,1)</f>
        <v>0</v>
      </c>
      <c r="E854">
        <v>1</v>
      </c>
      <c r="F854">
        <v>42</v>
      </c>
      <c r="G854">
        <v>130</v>
      </c>
      <c r="H854">
        <v>296</v>
      </c>
      <c r="I854">
        <v>0</v>
      </c>
      <c r="J854">
        <v>0</v>
      </c>
      <c r="K854" t="s">
        <v>2</v>
      </c>
      <c r="L854" t="s">
        <v>34</v>
      </c>
      <c r="M854">
        <v>0</v>
      </c>
      <c r="N854">
        <v>0</v>
      </c>
      <c r="O854">
        <v>2</v>
      </c>
      <c r="P854" t="s">
        <v>2</v>
      </c>
      <c r="Q854">
        <v>38</v>
      </c>
      <c r="R854" t="s">
        <v>55</v>
      </c>
      <c r="S854" t="s">
        <v>1798</v>
      </c>
      <c r="T854" t="s">
        <v>3</v>
      </c>
      <c r="U854">
        <v>67</v>
      </c>
      <c r="V854" t="s">
        <v>2</v>
      </c>
      <c r="W854" t="s">
        <v>1</v>
      </c>
      <c r="X854" t="s">
        <v>2</v>
      </c>
      <c r="Y854">
        <v>0</v>
      </c>
      <c r="Z854" t="s">
        <v>1</v>
      </c>
      <c r="AA854" t="s">
        <v>43</v>
      </c>
      <c r="AB854" t="s">
        <v>38</v>
      </c>
      <c r="AC854">
        <v>36</v>
      </c>
      <c r="AD854">
        <v>1516</v>
      </c>
      <c r="AE854" t="s">
        <v>39</v>
      </c>
      <c r="AF854" t="s">
        <v>39</v>
      </c>
    </row>
    <row r="855" spans="1:32" x14ac:dyDescent="0.25">
      <c r="A855" t="s">
        <v>1799</v>
      </c>
      <c r="B855" t="str">
        <f>IF(Databel___Data[[#This Row],[Churn flag]]=0,"Stayed","Churned")</f>
        <v>Stayed</v>
      </c>
      <c r="C855" t="s">
        <v>2</v>
      </c>
      <c r="D855">
        <f>IF(Databel___Data[[#This Row],[Churn Label]]="NO",0,1)</f>
        <v>0</v>
      </c>
      <c r="E855">
        <v>1</v>
      </c>
      <c r="F855">
        <v>25</v>
      </c>
      <c r="G855">
        <v>32</v>
      </c>
      <c r="H855">
        <v>99.3</v>
      </c>
      <c r="I855">
        <v>0</v>
      </c>
      <c r="J855">
        <v>0</v>
      </c>
      <c r="K855" t="s">
        <v>2</v>
      </c>
      <c r="L855" t="s">
        <v>34</v>
      </c>
      <c r="M855">
        <v>0</v>
      </c>
      <c r="N855">
        <v>0</v>
      </c>
      <c r="O855">
        <v>0</v>
      </c>
      <c r="P855" t="s">
        <v>2</v>
      </c>
      <c r="Q855">
        <v>0</v>
      </c>
      <c r="R855" t="s">
        <v>52</v>
      </c>
      <c r="S855" t="s">
        <v>1800</v>
      </c>
      <c r="T855" t="s">
        <v>0</v>
      </c>
      <c r="U855">
        <v>21</v>
      </c>
      <c r="V855" t="s">
        <v>1</v>
      </c>
      <c r="W855" t="s">
        <v>2</v>
      </c>
      <c r="X855" t="s">
        <v>2</v>
      </c>
      <c r="Y855">
        <v>0</v>
      </c>
      <c r="Z855" t="s">
        <v>2</v>
      </c>
      <c r="AA855" t="s">
        <v>43</v>
      </c>
      <c r="AB855" t="s">
        <v>58</v>
      </c>
      <c r="AC855">
        <v>10</v>
      </c>
      <c r="AD855">
        <v>251</v>
      </c>
      <c r="AE855" t="s">
        <v>39</v>
      </c>
      <c r="AF855" t="s">
        <v>39</v>
      </c>
    </row>
    <row r="856" spans="1:32" x14ac:dyDescent="0.25">
      <c r="A856" t="s">
        <v>1801</v>
      </c>
      <c r="B856" t="str">
        <f>IF(Databel___Data[[#This Row],[Churn flag]]=0,"Stayed","Churned")</f>
        <v>Stayed</v>
      </c>
      <c r="C856" t="s">
        <v>2</v>
      </c>
      <c r="D856">
        <f>IF(Databel___Data[[#This Row],[Churn Label]]="NO",0,1)</f>
        <v>0</v>
      </c>
      <c r="E856">
        <v>1</v>
      </c>
      <c r="F856">
        <v>45</v>
      </c>
      <c r="G856">
        <v>136</v>
      </c>
      <c r="H856">
        <v>313.89999999999998</v>
      </c>
      <c r="I856">
        <v>0</v>
      </c>
      <c r="J856">
        <v>0</v>
      </c>
      <c r="K856" t="s">
        <v>2</v>
      </c>
      <c r="L856" t="s">
        <v>34</v>
      </c>
      <c r="M856">
        <v>0</v>
      </c>
      <c r="N856">
        <v>0</v>
      </c>
      <c r="O856">
        <v>3</v>
      </c>
      <c r="P856" t="s">
        <v>1</v>
      </c>
      <c r="Q856">
        <v>0</v>
      </c>
      <c r="R856" t="s">
        <v>171</v>
      </c>
      <c r="S856" t="s">
        <v>1802</v>
      </c>
      <c r="T856" t="s">
        <v>0</v>
      </c>
      <c r="U856">
        <v>68</v>
      </c>
      <c r="V856" t="s">
        <v>2</v>
      </c>
      <c r="W856" t="s">
        <v>1</v>
      </c>
      <c r="X856" t="s">
        <v>2</v>
      </c>
      <c r="Y856">
        <v>0</v>
      </c>
      <c r="Z856" t="s">
        <v>2</v>
      </c>
      <c r="AA856" t="s">
        <v>43</v>
      </c>
      <c r="AB856" t="s">
        <v>38</v>
      </c>
      <c r="AC856">
        <v>28</v>
      </c>
      <c r="AD856">
        <v>1256</v>
      </c>
      <c r="AE856" t="s">
        <v>39</v>
      </c>
      <c r="AF856" t="s">
        <v>39</v>
      </c>
    </row>
    <row r="857" spans="1:32" x14ac:dyDescent="0.25">
      <c r="A857" t="s">
        <v>1803</v>
      </c>
      <c r="B857" t="str">
        <f>IF(Databel___Data[[#This Row],[Churn flag]]=0,"Stayed","Churned")</f>
        <v>Stayed</v>
      </c>
      <c r="C857" t="s">
        <v>2</v>
      </c>
      <c r="D857">
        <f>IF(Databel___Data[[#This Row],[Churn Label]]="NO",0,1)</f>
        <v>0</v>
      </c>
      <c r="E857">
        <v>1</v>
      </c>
      <c r="F857">
        <v>36</v>
      </c>
      <c r="G857">
        <v>153</v>
      </c>
      <c r="H857">
        <v>392.2</v>
      </c>
      <c r="I857">
        <v>0</v>
      </c>
      <c r="J857">
        <v>0</v>
      </c>
      <c r="K857" t="s">
        <v>2</v>
      </c>
      <c r="L857" t="s">
        <v>34</v>
      </c>
      <c r="M857">
        <v>0</v>
      </c>
      <c r="N857">
        <v>0</v>
      </c>
      <c r="O857">
        <v>0</v>
      </c>
      <c r="P857" t="s">
        <v>2</v>
      </c>
      <c r="Q857">
        <v>0</v>
      </c>
      <c r="R857" t="s">
        <v>374</v>
      </c>
      <c r="S857" t="s">
        <v>1804</v>
      </c>
      <c r="T857" t="s">
        <v>3</v>
      </c>
      <c r="U857">
        <v>48</v>
      </c>
      <c r="V857" t="s">
        <v>2</v>
      </c>
      <c r="W857" t="s">
        <v>2</v>
      </c>
      <c r="X857" t="s">
        <v>2</v>
      </c>
      <c r="Y857">
        <v>0</v>
      </c>
      <c r="Z857" t="s">
        <v>2</v>
      </c>
      <c r="AA857" t="s">
        <v>37</v>
      </c>
      <c r="AB857" t="s">
        <v>38</v>
      </c>
      <c r="AC857">
        <v>9</v>
      </c>
      <c r="AD857">
        <v>318</v>
      </c>
      <c r="AE857" t="s">
        <v>39</v>
      </c>
      <c r="AF857" t="s">
        <v>39</v>
      </c>
    </row>
    <row r="858" spans="1:32" x14ac:dyDescent="0.25">
      <c r="A858" t="s">
        <v>1805</v>
      </c>
      <c r="B858" t="str">
        <f>IF(Databel___Data[[#This Row],[Churn flag]]=0,"Stayed","Churned")</f>
        <v>Stayed</v>
      </c>
      <c r="C858" t="s">
        <v>2</v>
      </c>
      <c r="D858">
        <f>IF(Databel___Data[[#This Row],[Churn Label]]="NO",0,1)</f>
        <v>0</v>
      </c>
      <c r="E858">
        <v>1</v>
      </c>
      <c r="F858">
        <v>9</v>
      </c>
      <c r="G858">
        <v>58</v>
      </c>
      <c r="H858">
        <v>137.80000000000001</v>
      </c>
      <c r="I858">
        <v>0</v>
      </c>
      <c r="J858">
        <v>0</v>
      </c>
      <c r="K858" t="s">
        <v>2</v>
      </c>
      <c r="L858" t="s">
        <v>34</v>
      </c>
      <c r="M858">
        <v>0</v>
      </c>
      <c r="N858">
        <v>0</v>
      </c>
      <c r="O858">
        <v>1</v>
      </c>
      <c r="P858" t="s">
        <v>1</v>
      </c>
      <c r="Q858">
        <v>0</v>
      </c>
      <c r="R858" t="s">
        <v>125</v>
      </c>
      <c r="S858" t="s">
        <v>1806</v>
      </c>
      <c r="T858" t="s">
        <v>3</v>
      </c>
      <c r="U858">
        <v>50</v>
      </c>
      <c r="V858" t="s">
        <v>2</v>
      </c>
      <c r="W858" t="s">
        <v>2</v>
      </c>
      <c r="X858" t="s">
        <v>2</v>
      </c>
      <c r="Y858">
        <v>0</v>
      </c>
      <c r="Z858" t="s">
        <v>2</v>
      </c>
      <c r="AA858" t="s">
        <v>37</v>
      </c>
      <c r="AB858" t="s">
        <v>44</v>
      </c>
      <c r="AC858">
        <v>40</v>
      </c>
      <c r="AD858">
        <v>343</v>
      </c>
      <c r="AE858" t="s">
        <v>39</v>
      </c>
      <c r="AF858" t="s">
        <v>39</v>
      </c>
    </row>
    <row r="859" spans="1:32" x14ac:dyDescent="0.25">
      <c r="A859" t="s">
        <v>1807</v>
      </c>
      <c r="B859" t="str">
        <f>IF(Databel___Data[[#This Row],[Churn flag]]=0,"Stayed","Churned")</f>
        <v>Stayed</v>
      </c>
      <c r="C859" t="s">
        <v>2</v>
      </c>
      <c r="D859">
        <f>IF(Databel___Data[[#This Row],[Churn Label]]="NO",0,1)</f>
        <v>0</v>
      </c>
      <c r="E859">
        <v>1</v>
      </c>
      <c r="F859">
        <v>66</v>
      </c>
      <c r="G859">
        <v>422</v>
      </c>
      <c r="H859">
        <v>792.8</v>
      </c>
      <c r="I859">
        <v>132</v>
      </c>
      <c r="J859">
        <v>732.6</v>
      </c>
      <c r="K859" t="s">
        <v>1</v>
      </c>
      <c r="L859" t="s">
        <v>46</v>
      </c>
      <c r="M859">
        <v>0</v>
      </c>
      <c r="N859">
        <v>0</v>
      </c>
      <c r="O859">
        <v>15</v>
      </c>
      <c r="P859" t="s">
        <v>1</v>
      </c>
      <c r="Q859">
        <v>0</v>
      </c>
      <c r="R859" t="s">
        <v>88</v>
      </c>
      <c r="S859" t="s">
        <v>1808</v>
      </c>
      <c r="T859" t="s">
        <v>0</v>
      </c>
      <c r="U859">
        <v>66</v>
      </c>
      <c r="V859" t="s">
        <v>2</v>
      </c>
      <c r="W859" t="s">
        <v>1</v>
      </c>
      <c r="X859" t="s">
        <v>2</v>
      </c>
      <c r="Y859">
        <v>0</v>
      </c>
      <c r="Z859" t="s">
        <v>1</v>
      </c>
      <c r="AA859" t="s">
        <v>43</v>
      </c>
      <c r="AB859" t="s">
        <v>58</v>
      </c>
      <c r="AC859">
        <v>59</v>
      </c>
      <c r="AD859">
        <v>3903</v>
      </c>
      <c r="AE859" t="s">
        <v>39</v>
      </c>
      <c r="AF859" t="s">
        <v>39</v>
      </c>
    </row>
    <row r="860" spans="1:32" x14ac:dyDescent="0.25">
      <c r="A860" t="s">
        <v>1809</v>
      </c>
      <c r="B860" t="str">
        <f>IF(Databel___Data[[#This Row],[Churn flag]]=0,"Stayed","Churned")</f>
        <v>Stayed</v>
      </c>
      <c r="C860" t="s">
        <v>2</v>
      </c>
      <c r="D860">
        <f>IF(Databel___Data[[#This Row],[Churn Label]]="NO",0,1)</f>
        <v>0</v>
      </c>
      <c r="E860">
        <v>1</v>
      </c>
      <c r="F860">
        <v>26</v>
      </c>
      <c r="G860">
        <v>145</v>
      </c>
      <c r="H860">
        <v>369</v>
      </c>
      <c r="I860">
        <v>156</v>
      </c>
      <c r="J860">
        <v>252.2</v>
      </c>
      <c r="K860" t="s">
        <v>1</v>
      </c>
      <c r="L860" t="s">
        <v>46</v>
      </c>
      <c r="M860">
        <v>0</v>
      </c>
      <c r="N860">
        <v>0</v>
      </c>
      <c r="O860">
        <v>3</v>
      </c>
      <c r="P860" t="s">
        <v>1</v>
      </c>
      <c r="Q860">
        <v>0</v>
      </c>
      <c r="R860" t="s">
        <v>119</v>
      </c>
      <c r="S860" t="s">
        <v>1810</v>
      </c>
      <c r="T860" t="s">
        <v>3</v>
      </c>
      <c r="U860">
        <v>65</v>
      </c>
      <c r="V860" t="s">
        <v>2</v>
      </c>
      <c r="W860" t="s">
        <v>1</v>
      </c>
      <c r="X860" t="s">
        <v>2</v>
      </c>
      <c r="Y860">
        <v>0</v>
      </c>
      <c r="Z860" t="s">
        <v>2</v>
      </c>
      <c r="AA860" t="s">
        <v>37</v>
      </c>
      <c r="AB860" t="s">
        <v>44</v>
      </c>
      <c r="AC860">
        <v>25</v>
      </c>
      <c r="AD860">
        <v>647</v>
      </c>
      <c r="AE860" t="s">
        <v>39</v>
      </c>
      <c r="AF860" t="s">
        <v>39</v>
      </c>
    </row>
    <row r="861" spans="1:32" x14ac:dyDescent="0.25">
      <c r="A861" t="s">
        <v>1811</v>
      </c>
      <c r="B861" t="str">
        <f>IF(Databel___Data[[#This Row],[Churn flag]]=0,"Stayed","Churned")</f>
        <v>Stayed</v>
      </c>
      <c r="C861" t="s">
        <v>2</v>
      </c>
      <c r="D861">
        <f>IF(Databel___Data[[#This Row],[Churn Label]]="NO",0,1)</f>
        <v>0</v>
      </c>
      <c r="E861">
        <v>1</v>
      </c>
      <c r="F861">
        <v>40</v>
      </c>
      <c r="G861">
        <v>80</v>
      </c>
      <c r="H861">
        <v>201.3</v>
      </c>
      <c r="I861">
        <v>0</v>
      </c>
      <c r="J861">
        <v>0</v>
      </c>
      <c r="K861" t="s">
        <v>2</v>
      </c>
      <c r="L861" t="s">
        <v>34</v>
      </c>
      <c r="M861">
        <v>0</v>
      </c>
      <c r="N861">
        <v>0</v>
      </c>
      <c r="O861">
        <v>2</v>
      </c>
      <c r="P861" t="s">
        <v>1</v>
      </c>
      <c r="Q861">
        <v>0</v>
      </c>
      <c r="R861" t="s">
        <v>696</v>
      </c>
      <c r="S861" t="s">
        <v>1812</v>
      </c>
      <c r="T861" t="s">
        <v>0</v>
      </c>
      <c r="U861">
        <v>59</v>
      </c>
      <c r="V861" t="s">
        <v>2</v>
      </c>
      <c r="W861" t="s">
        <v>2</v>
      </c>
      <c r="X861" t="s">
        <v>2</v>
      </c>
      <c r="Y861">
        <v>0</v>
      </c>
      <c r="Z861" t="s">
        <v>1</v>
      </c>
      <c r="AA861" t="s">
        <v>43</v>
      </c>
      <c r="AB861" t="s">
        <v>58</v>
      </c>
      <c r="AC861">
        <v>29</v>
      </c>
      <c r="AD861">
        <v>1168</v>
      </c>
      <c r="AE861" t="s">
        <v>39</v>
      </c>
      <c r="AF861" t="s">
        <v>39</v>
      </c>
    </row>
    <row r="862" spans="1:32" x14ac:dyDescent="0.25">
      <c r="A862" t="s">
        <v>1813</v>
      </c>
      <c r="B862" t="str">
        <f>IF(Databel___Data[[#This Row],[Churn flag]]=0,"Stayed","Churned")</f>
        <v>Stayed</v>
      </c>
      <c r="C862" t="s">
        <v>2</v>
      </c>
      <c r="D862">
        <f>IF(Databel___Data[[#This Row],[Churn Label]]="NO",0,1)</f>
        <v>0</v>
      </c>
      <c r="E862">
        <v>1</v>
      </c>
      <c r="F862">
        <v>8</v>
      </c>
      <c r="G862">
        <v>47</v>
      </c>
      <c r="H862">
        <v>108.3</v>
      </c>
      <c r="I862">
        <v>0</v>
      </c>
      <c r="J862">
        <v>0</v>
      </c>
      <c r="K862" t="s">
        <v>2</v>
      </c>
      <c r="L862" t="s">
        <v>34</v>
      </c>
      <c r="M862">
        <v>0</v>
      </c>
      <c r="N862">
        <v>0</v>
      </c>
      <c r="O862">
        <v>0</v>
      </c>
      <c r="P862" t="s">
        <v>2</v>
      </c>
      <c r="Q862">
        <v>0</v>
      </c>
      <c r="R862" t="s">
        <v>159</v>
      </c>
      <c r="S862" t="s">
        <v>1814</v>
      </c>
      <c r="T862" t="s">
        <v>3</v>
      </c>
      <c r="U862">
        <v>28</v>
      </c>
      <c r="V862" t="s">
        <v>1</v>
      </c>
      <c r="W862" t="s">
        <v>2</v>
      </c>
      <c r="X862" t="s">
        <v>2</v>
      </c>
      <c r="Y862">
        <v>0</v>
      </c>
      <c r="Z862" t="s">
        <v>2</v>
      </c>
      <c r="AA862" t="s">
        <v>43</v>
      </c>
      <c r="AB862" t="s">
        <v>58</v>
      </c>
      <c r="AC862">
        <v>7</v>
      </c>
      <c r="AD862">
        <v>56</v>
      </c>
      <c r="AE862" t="s">
        <v>39</v>
      </c>
      <c r="AF862" t="s">
        <v>39</v>
      </c>
    </row>
    <row r="863" spans="1:32" x14ac:dyDescent="0.25">
      <c r="A863" t="s">
        <v>1815</v>
      </c>
      <c r="B863" t="str">
        <f>IF(Databel___Data[[#This Row],[Churn flag]]=0,"Stayed","Churned")</f>
        <v>Stayed</v>
      </c>
      <c r="C863" t="s">
        <v>2</v>
      </c>
      <c r="D863">
        <f>IF(Databel___Data[[#This Row],[Churn Label]]="NO",0,1)</f>
        <v>0</v>
      </c>
      <c r="E863">
        <v>1</v>
      </c>
      <c r="F863">
        <v>56</v>
      </c>
      <c r="G863">
        <v>232</v>
      </c>
      <c r="H863">
        <v>614</v>
      </c>
      <c r="I863">
        <v>0</v>
      </c>
      <c r="J863">
        <v>0</v>
      </c>
      <c r="K863" t="s">
        <v>2</v>
      </c>
      <c r="L863" t="s">
        <v>34</v>
      </c>
      <c r="M863">
        <v>0</v>
      </c>
      <c r="N863">
        <v>0</v>
      </c>
      <c r="O863">
        <v>9</v>
      </c>
      <c r="P863" t="s">
        <v>1</v>
      </c>
      <c r="Q863">
        <v>0</v>
      </c>
      <c r="R863" t="s">
        <v>435</v>
      </c>
      <c r="S863" t="s">
        <v>1816</v>
      </c>
      <c r="T863" t="s">
        <v>0</v>
      </c>
      <c r="U863">
        <v>64</v>
      </c>
      <c r="V863" t="s">
        <v>2</v>
      </c>
      <c r="W863" t="s">
        <v>2</v>
      </c>
      <c r="X863" t="s">
        <v>2</v>
      </c>
      <c r="Y863">
        <v>0</v>
      </c>
      <c r="Z863" t="s">
        <v>2</v>
      </c>
      <c r="AA863" t="s">
        <v>43</v>
      </c>
      <c r="AB863" t="s">
        <v>38</v>
      </c>
      <c r="AC863">
        <v>42</v>
      </c>
      <c r="AD863">
        <v>2367</v>
      </c>
      <c r="AE863" t="s">
        <v>39</v>
      </c>
      <c r="AF863" t="s">
        <v>39</v>
      </c>
    </row>
    <row r="864" spans="1:32" x14ac:dyDescent="0.25">
      <c r="A864" t="s">
        <v>1817</v>
      </c>
      <c r="B864" t="str">
        <f>IF(Databel___Data[[#This Row],[Churn flag]]=0,"Stayed","Churned")</f>
        <v>Stayed</v>
      </c>
      <c r="C864" t="s">
        <v>2</v>
      </c>
      <c r="D864">
        <f>IF(Databel___Data[[#This Row],[Churn Label]]="NO",0,1)</f>
        <v>0</v>
      </c>
      <c r="E864">
        <v>1</v>
      </c>
      <c r="F864">
        <v>3</v>
      </c>
      <c r="G864">
        <v>6</v>
      </c>
      <c r="H864">
        <v>13.8</v>
      </c>
      <c r="I864">
        <v>21</v>
      </c>
      <c r="J864">
        <v>27.6</v>
      </c>
      <c r="K864" t="s">
        <v>1</v>
      </c>
      <c r="L864" t="s">
        <v>46</v>
      </c>
      <c r="M864">
        <v>0</v>
      </c>
      <c r="N864">
        <v>0</v>
      </c>
      <c r="O864">
        <v>2</v>
      </c>
      <c r="P864" t="s">
        <v>1</v>
      </c>
      <c r="Q864">
        <v>0</v>
      </c>
      <c r="R864" t="s">
        <v>156</v>
      </c>
      <c r="S864" t="s">
        <v>1818</v>
      </c>
      <c r="T864" t="s">
        <v>3</v>
      </c>
      <c r="U864">
        <v>33</v>
      </c>
      <c r="V864" t="s">
        <v>2</v>
      </c>
      <c r="W864" t="s">
        <v>2</v>
      </c>
      <c r="X864" t="s">
        <v>2</v>
      </c>
      <c r="Y864">
        <v>0</v>
      </c>
      <c r="Z864" t="s">
        <v>1</v>
      </c>
      <c r="AA864" t="s">
        <v>37</v>
      </c>
      <c r="AB864" t="s">
        <v>44</v>
      </c>
      <c r="AC864">
        <v>35</v>
      </c>
      <c r="AD864">
        <v>98</v>
      </c>
      <c r="AE864" t="s">
        <v>39</v>
      </c>
      <c r="AF864" t="s">
        <v>39</v>
      </c>
    </row>
    <row r="865" spans="1:32" x14ac:dyDescent="0.25">
      <c r="A865" t="s">
        <v>1819</v>
      </c>
      <c r="B865" t="str">
        <f>IF(Databel___Data[[#This Row],[Churn flag]]=0,"Stayed","Churned")</f>
        <v>Stayed</v>
      </c>
      <c r="C865" t="s">
        <v>2</v>
      </c>
      <c r="D865">
        <f>IF(Databel___Data[[#This Row],[Churn Label]]="NO",0,1)</f>
        <v>0</v>
      </c>
      <c r="E865">
        <v>1</v>
      </c>
      <c r="F865">
        <v>21</v>
      </c>
      <c r="G865">
        <v>88</v>
      </c>
      <c r="H865">
        <v>288.7</v>
      </c>
      <c r="I865">
        <v>0</v>
      </c>
      <c r="J865">
        <v>0</v>
      </c>
      <c r="K865" t="s">
        <v>2</v>
      </c>
      <c r="L865" t="s">
        <v>34</v>
      </c>
      <c r="M865">
        <v>0</v>
      </c>
      <c r="N865">
        <v>0</v>
      </c>
      <c r="O865">
        <v>15</v>
      </c>
      <c r="P865" t="s">
        <v>1</v>
      </c>
      <c r="Q865">
        <v>0</v>
      </c>
      <c r="R865" t="s">
        <v>68</v>
      </c>
      <c r="S865" t="s">
        <v>1820</v>
      </c>
      <c r="T865" t="s">
        <v>3</v>
      </c>
      <c r="U865">
        <v>26</v>
      </c>
      <c r="V865" t="s">
        <v>1</v>
      </c>
      <c r="W865" t="s">
        <v>2</v>
      </c>
      <c r="X865" t="s">
        <v>2</v>
      </c>
      <c r="Y865">
        <v>0</v>
      </c>
      <c r="Z865" t="s">
        <v>2</v>
      </c>
      <c r="AA865" t="s">
        <v>37</v>
      </c>
      <c r="AB865" t="s">
        <v>44</v>
      </c>
      <c r="AC865">
        <v>40</v>
      </c>
      <c r="AD865">
        <v>818</v>
      </c>
      <c r="AE865" t="s">
        <v>39</v>
      </c>
      <c r="AF865" t="s">
        <v>39</v>
      </c>
    </row>
    <row r="866" spans="1:32" x14ac:dyDescent="0.25">
      <c r="A866" t="s">
        <v>1821</v>
      </c>
      <c r="B866" t="str">
        <f>IF(Databel___Data[[#This Row],[Churn flag]]=0,"Stayed","Churned")</f>
        <v>Stayed</v>
      </c>
      <c r="C866" t="s">
        <v>2</v>
      </c>
      <c r="D866">
        <f>IF(Databel___Data[[#This Row],[Churn Label]]="NO",0,1)</f>
        <v>0</v>
      </c>
      <c r="E866">
        <v>1</v>
      </c>
      <c r="F866">
        <v>23</v>
      </c>
      <c r="G866">
        <v>67</v>
      </c>
      <c r="H866">
        <v>136.4</v>
      </c>
      <c r="I866">
        <v>0</v>
      </c>
      <c r="J866">
        <v>0</v>
      </c>
      <c r="K866" t="s">
        <v>2</v>
      </c>
      <c r="L866" t="s">
        <v>34</v>
      </c>
      <c r="M866">
        <v>0</v>
      </c>
      <c r="N866">
        <v>0</v>
      </c>
      <c r="O866">
        <v>0</v>
      </c>
      <c r="P866" t="s">
        <v>2</v>
      </c>
      <c r="Q866">
        <v>0</v>
      </c>
      <c r="R866" t="s">
        <v>269</v>
      </c>
      <c r="S866" t="s">
        <v>1822</v>
      </c>
      <c r="T866" t="s">
        <v>3</v>
      </c>
      <c r="U866">
        <v>44</v>
      </c>
      <c r="V866" t="s">
        <v>2</v>
      </c>
      <c r="W866" t="s">
        <v>2</v>
      </c>
      <c r="X866" t="s">
        <v>2</v>
      </c>
      <c r="Y866">
        <v>0</v>
      </c>
      <c r="Z866" t="s">
        <v>2</v>
      </c>
      <c r="AA866" t="s">
        <v>37</v>
      </c>
      <c r="AB866" t="s">
        <v>38</v>
      </c>
      <c r="AC866">
        <v>10</v>
      </c>
      <c r="AD866">
        <v>229</v>
      </c>
      <c r="AE866" t="s">
        <v>39</v>
      </c>
      <c r="AF866" t="s">
        <v>39</v>
      </c>
    </row>
    <row r="867" spans="1:32" x14ac:dyDescent="0.25">
      <c r="A867" t="s">
        <v>1823</v>
      </c>
      <c r="B867" t="str">
        <f>IF(Databel___Data[[#This Row],[Churn flag]]=0,"Stayed","Churned")</f>
        <v>Stayed</v>
      </c>
      <c r="C867" t="s">
        <v>2</v>
      </c>
      <c r="D867">
        <f>IF(Databel___Data[[#This Row],[Churn Label]]="NO",0,1)</f>
        <v>0</v>
      </c>
      <c r="E867">
        <v>1</v>
      </c>
      <c r="F867">
        <v>5</v>
      </c>
      <c r="G867">
        <v>15</v>
      </c>
      <c r="H867">
        <v>54.8</v>
      </c>
      <c r="I867">
        <v>0</v>
      </c>
      <c r="J867">
        <v>0</v>
      </c>
      <c r="K867" t="s">
        <v>2</v>
      </c>
      <c r="L867" t="s">
        <v>34</v>
      </c>
      <c r="M867">
        <v>0</v>
      </c>
      <c r="N867">
        <v>0</v>
      </c>
      <c r="O867">
        <v>0</v>
      </c>
      <c r="P867" t="s">
        <v>2</v>
      </c>
      <c r="Q867">
        <v>0</v>
      </c>
      <c r="R867" t="s">
        <v>77</v>
      </c>
      <c r="S867" t="s">
        <v>1824</v>
      </c>
      <c r="T867" t="s">
        <v>0</v>
      </c>
      <c r="U867">
        <v>71</v>
      </c>
      <c r="V867" t="s">
        <v>2</v>
      </c>
      <c r="W867" t="s">
        <v>1</v>
      </c>
      <c r="X867" t="s">
        <v>2</v>
      </c>
      <c r="Y867">
        <v>0</v>
      </c>
      <c r="Z867" t="s">
        <v>2</v>
      </c>
      <c r="AA867" t="s">
        <v>57</v>
      </c>
      <c r="AB867" t="s">
        <v>38</v>
      </c>
      <c r="AC867">
        <v>10</v>
      </c>
      <c r="AD867">
        <v>53</v>
      </c>
      <c r="AE867" t="s">
        <v>39</v>
      </c>
      <c r="AF867" t="s">
        <v>39</v>
      </c>
    </row>
    <row r="868" spans="1:32" x14ac:dyDescent="0.25">
      <c r="A868" t="s">
        <v>1825</v>
      </c>
      <c r="B868" t="str">
        <f>IF(Databel___Data[[#This Row],[Churn flag]]=0,"Stayed","Churned")</f>
        <v>Stayed</v>
      </c>
      <c r="C868" t="s">
        <v>2</v>
      </c>
      <c r="D868">
        <f>IF(Databel___Data[[#This Row],[Churn Label]]="NO",0,1)</f>
        <v>0</v>
      </c>
      <c r="E868">
        <v>1</v>
      </c>
      <c r="F868">
        <v>17</v>
      </c>
      <c r="G868">
        <v>47</v>
      </c>
      <c r="H868">
        <v>103.5</v>
      </c>
      <c r="I868">
        <v>0</v>
      </c>
      <c r="J868">
        <v>0</v>
      </c>
      <c r="K868" t="s">
        <v>2</v>
      </c>
      <c r="L868" t="s">
        <v>34</v>
      </c>
      <c r="M868">
        <v>0</v>
      </c>
      <c r="N868">
        <v>0</v>
      </c>
      <c r="O868">
        <v>4</v>
      </c>
      <c r="P868" t="s">
        <v>1</v>
      </c>
      <c r="Q868">
        <v>0</v>
      </c>
      <c r="R868" t="s">
        <v>197</v>
      </c>
      <c r="S868" t="s">
        <v>1826</v>
      </c>
      <c r="T868" t="s">
        <v>3</v>
      </c>
      <c r="U868">
        <v>60</v>
      </c>
      <c r="V868" t="s">
        <v>2</v>
      </c>
      <c r="W868" t="s">
        <v>2</v>
      </c>
      <c r="X868" t="s">
        <v>2</v>
      </c>
      <c r="Y868">
        <v>0</v>
      </c>
      <c r="Z868" t="s">
        <v>1</v>
      </c>
      <c r="AA868" t="s">
        <v>37</v>
      </c>
      <c r="AB868" t="s">
        <v>44</v>
      </c>
      <c r="AC868">
        <v>42</v>
      </c>
      <c r="AD868">
        <v>722</v>
      </c>
      <c r="AE868" t="s">
        <v>39</v>
      </c>
      <c r="AF868" t="s">
        <v>39</v>
      </c>
    </row>
    <row r="869" spans="1:32" x14ac:dyDescent="0.25">
      <c r="A869" t="s">
        <v>1827</v>
      </c>
      <c r="B869" t="str">
        <f>IF(Databel___Data[[#This Row],[Churn flag]]=0,"Stayed","Churned")</f>
        <v>Stayed</v>
      </c>
      <c r="C869" t="s">
        <v>2</v>
      </c>
      <c r="D869">
        <f>IF(Databel___Data[[#This Row],[Churn Label]]="NO",0,1)</f>
        <v>0</v>
      </c>
      <c r="E869">
        <v>1</v>
      </c>
      <c r="F869">
        <v>52</v>
      </c>
      <c r="G869">
        <v>263</v>
      </c>
      <c r="H869">
        <v>523.6</v>
      </c>
      <c r="I869">
        <v>0</v>
      </c>
      <c r="J869">
        <v>0</v>
      </c>
      <c r="K869" t="s">
        <v>2</v>
      </c>
      <c r="L869" t="s">
        <v>34</v>
      </c>
      <c r="M869">
        <v>0</v>
      </c>
      <c r="N869">
        <v>0</v>
      </c>
      <c r="O869">
        <v>5</v>
      </c>
      <c r="P869" t="s">
        <v>1</v>
      </c>
      <c r="Q869">
        <v>0</v>
      </c>
      <c r="R869" t="s">
        <v>135</v>
      </c>
      <c r="S869" t="s">
        <v>1828</v>
      </c>
      <c r="T869" t="s">
        <v>3</v>
      </c>
      <c r="U869">
        <v>67</v>
      </c>
      <c r="V869" t="s">
        <v>2</v>
      </c>
      <c r="W869" t="s">
        <v>1</v>
      </c>
      <c r="X869" t="s">
        <v>2</v>
      </c>
      <c r="Y869">
        <v>0</v>
      </c>
      <c r="Z869" t="s">
        <v>2</v>
      </c>
      <c r="AA869" t="s">
        <v>57</v>
      </c>
      <c r="AB869" t="s">
        <v>58</v>
      </c>
      <c r="AC869">
        <v>21</v>
      </c>
      <c r="AD869">
        <v>1124</v>
      </c>
      <c r="AE869" t="s">
        <v>39</v>
      </c>
      <c r="AF869" t="s">
        <v>39</v>
      </c>
    </row>
    <row r="870" spans="1:32" x14ac:dyDescent="0.25">
      <c r="A870" t="s">
        <v>1829</v>
      </c>
      <c r="B870" t="str">
        <f>IF(Databel___Data[[#This Row],[Churn flag]]=0,"Stayed","Churned")</f>
        <v>Stayed</v>
      </c>
      <c r="C870" t="s">
        <v>2</v>
      </c>
      <c r="D870">
        <f>IF(Databel___Data[[#This Row],[Churn Label]]="NO",0,1)</f>
        <v>0</v>
      </c>
      <c r="E870">
        <v>1</v>
      </c>
      <c r="F870">
        <v>32</v>
      </c>
      <c r="G870">
        <v>143</v>
      </c>
      <c r="H870">
        <v>315.3</v>
      </c>
      <c r="I870">
        <v>0</v>
      </c>
      <c r="J870">
        <v>0</v>
      </c>
      <c r="K870" t="s">
        <v>2</v>
      </c>
      <c r="L870" t="s">
        <v>34</v>
      </c>
      <c r="M870">
        <v>0</v>
      </c>
      <c r="N870">
        <v>0</v>
      </c>
      <c r="O870">
        <v>6</v>
      </c>
      <c r="P870" t="s">
        <v>1</v>
      </c>
      <c r="Q870">
        <v>0</v>
      </c>
      <c r="R870" t="s">
        <v>166</v>
      </c>
      <c r="S870" t="s">
        <v>1830</v>
      </c>
      <c r="T870" t="s">
        <v>3</v>
      </c>
      <c r="U870">
        <v>60</v>
      </c>
      <c r="V870" t="s">
        <v>2</v>
      </c>
      <c r="W870" t="s">
        <v>2</v>
      </c>
      <c r="X870" t="s">
        <v>2</v>
      </c>
      <c r="Y870">
        <v>0</v>
      </c>
      <c r="Z870" t="s">
        <v>2</v>
      </c>
      <c r="AA870" t="s">
        <v>37</v>
      </c>
      <c r="AB870" t="s">
        <v>38</v>
      </c>
      <c r="AC870">
        <v>41</v>
      </c>
      <c r="AD870">
        <v>1280</v>
      </c>
      <c r="AE870" t="s">
        <v>39</v>
      </c>
      <c r="AF870" t="s">
        <v>39</v>
      </c>
    </row>
    <row r="871" spans="1:32" x14ac:dyDescent="0.25">
      <c r="A871" t="s">
        <v>1831</v>
      </c>
      <c r="B871" t="str">
        <f>IF(Databel___Data[[#This Row],[Churn flag]]=0,"Stayed","Churned")</f>
        <v>Stayed</v>
      </c>
      <c r="C871" t="s">
        <v>2</v>
      </c>
      <c r="D871">
        <f>IF(Databel___Data[[#This Row],[Churn Label]]="NO",0,1)</f>
        <v>0</v>
      </c>
      <c r="E871">
        <v>1</v>
      </c>
      <c r="F871">
        <v>36</v>
      </c>
      <c r="G871">
        <v>125</v>
      </c>
      <c r="H871">
        <v>542.29999999999995</v>
      </c>
      <c r="I871">
        <v>0</v>
      </c>
      <c r="J871">
        <v>0</v>
      </c>
      <c r="K871" t="s">
        <v>2</v>
      </c>
      <c r="L871" t="s">
        <v>34</v>
      </c>
      <c r="M871">
        <v>0</v>
      </c>
      <c r="N871">
        <v>0</v>
      </c>
      <c r="O871">
        <v>4</v>
      </c>
      <c r="P871" t="s">
        <v>2</v>
      </c>
      <c r="Q871">
        <v>28</v>
      </c>
      <c r="R871" t="s">
        <v>49</v>
      </c>
      <c r="S871" t="s">
        <v>1832</v>
      </c>
      <c r="T871" t="s">
        <v>0</v>
      </c>
      <c r="U871">
        <v>58</v>
      </c>
      <c r="V871" t="s">
        <v>2</v>
      </c>
      <c r="W871" t="s">
        <v>2</v>
      </c>
      <c r="X871" t="s">
        <v>2</v>
      </c>
      <c r="Y871">
        <v>0</v>
      </c>
      <c r="Z871" t="s">
        <v>1</v>
      </c>
      <c r="AA871" t="s">
        <v>57</v>
      </c>
      <c r="AB871" t="s">
        <v>58</v>
      </c>
      <c r="AC871">
        <v>55</v>
      </c>
      <c r="AD871">
        <v>1997</v>
      </c>
      <c r="AE871" t="s">
        <v>39</v>
      </c>
      <c r="AF871" t="s">
        <v>39</v>
      </c>
    </row>
    <row r="872" spans="1:32" x14ac:dyDescent="0.25">
      <c r="A872" t="s">
        <v>1833</v>
      </c>
      <c r="B872" t="str">
        <f>IF(Databel___Data[[#This Row],[Churn flag]]=0,"Stayed","Churned")</f>
        <v>Stayed</v>
      </c>
      <c r="C872" t="s">
        <v>2</v>
      </c>
      <c r="D872">
        <f>IF(Databel___Data[[#This Row],[Churn Label]]="NO",0,1)</f>
        <v>0</v>
      </c>
      <c r="E872">
        <v>1</v>
      </c>
      <c r="F872">
        <v>42</v>
      </c>
      <c r="G872">
        <v>227</v>
      </c>
      <c r="H872">
        <v>508.2</v>
      </c>
      <c r="I872">
        <v>0</v>
      </c>
      <c r="J872">
        <v>0</v>
      </c>
      <c r="K872" t="s">
        <v>2</v>
      </c>
      <c r="L872" t="s">
        <v>34</v>
      </c>
      <c r="M872">
        <v>0</v>
      </c>
      <c r="N872">
        <v>0</v>
      </c>
      <c r="O872">
        <v>2</v>
      </c>
      <c r="P872" t="s">
        <v>1</v>
      </c>
      <c r="Q872">
        <v>0</v>
      </c>
      <c r="R872" t="s">
        <v>1101</v>
      </c>
      <c r="S872" t="s">
        <v>1834</v>
      </c>
      <c r="T872" t="s">
        <v>3</v>
      </c>
      <c r="U872">
        <v>51</v>
      </c>
      <c r="V872" t="s">
        <v>2</v>
      </c>
      <c r="W872" t="s">
        <v>2</v>
      </c>
      <c r="X872" t="s">
        <v>2</v>
      </c>
      <c r="Y872">
        <v>0</v>
      </c>
      <c r="Z872" t="s">
        <v>1</v>
      </c>
      <c r="AA872" t="s">
        <v>43</v>
      </c>
      <c r="AB872" t="s">
        <v>38</v>
      </c>
      <c r="AC872">
        <v>49</v>
      </c>
      <c r="AD872">
        <v>2061</v>
      </c>
      <c r="AE872" t="s">
        <v>39</v>
      </c>
      <c r="AF872" t="s">
        <v>39</v>
      </c>
    </row>
    <row r="873" spans="1:32" x14ac:dyDescent="0.25">
      <c r="A873" t="s">
        <v>1835</v>
      </c>
      <c r="B873" t="str">
        <f>IF(Databel___Data[[#This Row],[Churn flag]]=0,"Stayed","Churned")</f>
        <v>Stayed</v>
      </c>
      <c r="C873" t="s">
        <v>2</v>
      </c>
      <c r="D873">
        <f>IF(Databel___Data[[#This Row],[Churn Label]]="NO",0,1)</f>
        <v>0</v>
      </c>
      <c r="E873">
        <v>1</v>
      </c>
      <c r="F873">
        <v>60</v>
      </c>
      <c r="G873">
        <v>113</v>
      </c>
      <c r="H873">
        <v>357.7</v>
      </c>
      <c r="I873">
        <v>0</v>
      </c>
      <c r="J873">
        <v>0</v>
      </c>
      <c r="K873" t="s">
        <v>2</v>
      </c>
      <c r="L873" t="s">
        <v>34</v>
      </c>
      <c r="M873">
        <v>0</v>
      </c>
      <c r="N873">
        <v>0</v>
      </c>
      <c r="O873">
        <v>11</v>
      </c>
      <c r="P873" t="s">
        <v>1</v>
      </c>
      <c r="Q873">
        <v>0</v>
      </c>
      <c r="R873" t="s">
        <v>135</v>
      </c>
      <c r="S873" t="s">
        <v>1836</v>
      </c>
      <c r="T873" t="s">
        <v>0</v>
      </c>
      <c r="U873">
        <v>41</v>
      </c>
      <c r="V873" t="s">
        <v>2</v>
      </c>
      <c r="W873" t="s">
        <v>2</v>
      </c>
      <c r="X873" t="s">
        <v>2</v>
      </c>
      <c r="Y873">
        <v>0</v>
      </c>
      <c r="Z873" t="s">
        <v>1</v>
      </c>
      <c r="AA873" t="s">
        <v>57</v>
      </c>
      <c r="AB873" t="s">
        <v>38</v>
      </c>
      <c r="AC873">
        <v>45</v>
      </c>
      <c r="AD873">
        <v>2709</v>
      </c>
      <c r="AE873" t="s">
        <v>39</v>
      </c>
      <c r="AF873" t="s">
        <v>39</v>
      </c>
    </row>
    <row r="874" spans="1:32" x14ac:dyDescent="0.25">
      <c r="A874" t="s">
        <v>1837</v>
      </c>
      <c r="B874" t="str">
        <f>IF(Databel___Data[[#This Row],[Churn flag]]=0,"Stayed","Churned")</f>
        <v>Stayed</v>
      </c>
      <c r="C874" t="s">
        <v>2</v>
      </c>
      <c r="D874">
        <f>IF(Databel___Data[[#This Row],[Churn Label]]="NO",0,1)</f>
        <v>0</v>
      </c>
      <c r="E874">
        <v>1</v>
      </c>
      <c r="F874">
        <v>23</v>
      </c>
      <c r="G874">
        <v>118</v>
      </c>
      <c r="H874">
        <v>303</v>
      </c>
      <c r="I874">
        <v>0</v>
      </c>
      <c r="J874">
        <v>0</v>
      </c>
      <c r="K874" t="s">
        <v>2</v>
      </c>
      <c r="L874" t="s">
        <v>34</v>
      </c>
      <c r="M874">
        <v>0</v>
      </c>
      <c r="N874">
        <v>0</v>
      </c>
      <c r="O874">
        <v>10</v>
      </c>
      <c r="P874" t="s">
        <v>1</v>
      </c>
      <c r="Q874">
        <v>0</v>
      </c>
      <c r="R874" t="s">
        <v>80</v>
      </c>
      <c r="S874" t="s">
        <v>1838</v>
      </c>
      <c r="T874" t="s">
        <v>3</v>
      </c>
      <c r="U874">
        <v>41</v>
      </c>
      <c r="V874" t="s">
        <v>2</v>
      </c>
      <c r="W874" t="s">
        <v>2</v>
      </c>
      <c r="X874" t="s">
        <v>2</v>
      </c>
      <c r="Y874">
        <v>0</v>
      </c>
      <c r="Z874" t="s">
        <v>2</v>
      </c>
      <c r="AA874" t="s">
        <v>37</v>
      </c>
      <c r="AB874" t="s">
        <v>58</v>
      </c>
      <c r="AC874">
        <v>41</v>
      </c>
      <c r="AD874">
        <v>955</v>
      </c>
      <c r="AE874" t="s">
        <v>39</v>
      </c>
      <c r="AF874" t="s">
        <v>39</v>
      </c>
    </row>
    <row r="875" spans="1:32" x14ac:dyDescent="0.25">
      <c r="A875" t="s">
        <v>1839</v>
      </c>
      <c r="B875" t="str">
        <f>IF(Databel___Data[[#This Row],[Churn flag]]=0,"Stayed","Churned")</f>
        <v>Stayed</v>
      </c>
      <c r="C875" t="s">
        <v>2</v>
      </c>
      <c r="D875">
        <f>IF(Databel___Data[[#This Row],[Churn Label]]="NO",0,1)</f>
        <v>0</v>
      </c>
      <c r="E875">
        <v>1</v>
      </c>
      <c r="F875">
        <v>33</v>
      </c>
      <c r="G875">
        <v>119</v>
      </c>
      <c r="H875">
        <v>233.4</v>
      </c>
      <c r="I875">
        <v>0</v>
      </c>
      <c r="J875">
        <v>0</v>
      </c>
      <c r="K875" t="s">
        <v>2</v>
      </c>
      <c r="L875" t="s">
        <v>34</v>
      </c>
      <c r="M875">
        <v>0</v>
      </c>
      <c r="N875">
        <v>0</v>
      </c>
      <c r="O875">
        <v>0</v>
      </c>
      <c r="P875" t="s">
        <v>2</v>
      </c>
      <c r="Q875">
        <v>0</v>
      </c>
      <c r="R875" t="s">
        <v>77</v>
      </c>
      <c r="S875" t="s">
        <v>1840</v>
      </c>
      <c r="T875" t="s">
        <v>3</v>
      </c>
      <c r="U875">
        <v>50</v>
      </c>
      <c r="V875" t="s">
        <v>2</v>
      </c>
      <c r="W875" t="s">
        <v>2</v>
      </c>
      <c r="X875" t="s">
        <v>2</v>
      </c>
      <c r="Y875">
        <v>0</v>
      </c>
      <c r="Z875" t="s">
        <v>2</v>
      </c>
      <c r="AA875" t="s">
        <v>43</v>
      </c>
      <c r="AB875" t="s">
        <v>44</v>
      </c>
      <c r="AC875">
        <v>7</v>
      </c>
      <c r="AD875">
        <v>239</v>
      </c>
      <c r="AE875" t="s">
        <v>39</v>
      </c>
      <c r="AF875" t="s">
        <v>39</v>
      </c>
    </row>
    <row r="876" spans="1:32" x14ac:dyDescent="0.25">
      <c r="A876" t="s">
        <v>1841</v>
      </c>
      <c r="B876" t="str">
        <f>IF(Databel___Data[[#This Row],[Churn flag]]=0,"Stayed","Churned")</f>
        <v>Stayed</v>
      </c>
      <c r="C876" t="s">
        <v>2</v>
      </c>
      <c r="D876">
        <f>IF(Databel___Data[[#This Row],[Churn Label]]="NO",0,1)</f>
        <v>0</v>
      </c>
      <c r="E876">
        <v>1</v>
      </c>
      <c r="F876">
        <v>8</v>
      </c>
      <c r="G876">
        <v>39</v>
      </c>
      <c r="H876">
        <v>118.1</v>
      </c>
      <c r="I876">
        <v>0</v>
      </c>
      <c r="J876">
        <v>0</v>
      </c>
      <c r="K876" t="s">
        <v>2</v>
      </c>
      <c r="L876" t="s">
        <v>34</v>
      </c>
      <c r="M876">
        <v>0</v>
      </c>
      <c r="N876">
        <v>0</v>
      </c>
      <c r="O876">
        <v>3</v>
      </c>
      <c r="P876" t="s">
        <v>1</v>
      </c>
      <c r="Q876">
        <v>0</v>
      </c>
      <c r="R876" t="s">
        <v>240</v>
      </c>
      <c r="S876" t="s">
        <v>1842</v>
      </c>
      <c r="T876" t="s">
        <v>3</v>
      </c>
      <c r="U876">
        <v>39</v>
      </c>
      <c r="V876" t="s">
        <v>2</v>
      </c>
      <c r="W876" t="s">
        <v>2</v>
      </c>
      <c r="X876" t="s">
        <v>2</v>
      </c>
      <c r="Y876">
        <v>0</v>
      </c>
      <c r="Z876" t="s">
        <v>2</v>
      </c>
      <c r="AA876" t="s">
        <v>37</v>
      </c>
      <c r="AB876" t="s">
        <v>58</v>
      </c>
      <c r="AC876">
        <v>23</v>
      </c>
      <c r="AD876">
        <v>198</v>
      </c>
      <c r="AE876" t="s">
        <v>39</v>
      </c>
      <c r="AF876" t="s">
        <v>39</v>
      </c>
    </row>
    <row r="877" spans="1:32" x14ac:dyDescent="0.25">
      <c r="A877" t="s">
        <v>1843</v>
      </c>
      <c r="B877" t="str">
        <f>IF(Databel___Data[[#This Row],[Churn flag]]=0,"Stayed","Churned")</f>
        <v>Stayed</v>
      </c>
      <c r="C877" t="s">
        <v>2</v>
      </c>
      <c r="D877">
        <f>IF(Databel___Data[[#This Row],[Churn Label]]="NO",0,1)</f>
        <v>0</v>
      </c>
      <c r="E877">
        <v>1</v>
      </c>
      <c r="F877">
        <v>24</v>
      </c>
      <c r="G877">
        <v>96</v>
      </c>
      <c r="H877">
        <v>285.8</v>
      </c>
      <c r="I877">
        <v>96</v>
      </c>
      <c r="J877">
        <v>405.6</v>
      </c>
      <c r="K877" t="s">
        <v>1</v>
      </c>
      <c r="L877" t="s">
        <v>46</v>
      </c>
      <c r="M877">
        <v>0</v>
      </c>
      <c r="N877">
        <v>0</v>
      </c>
      <c r="O877">
        <v>1</v>
      </c>
      <c r="P877" t="s">
        <v>1</v>
      </c>
      <c r="Q877">
        <v>0</v>
      </c>
      <c r="R877" t="s">
        <v>275</v>
      </c>
      <c r="S877" t="s">
        <v>1844</v>
      </c>
      <c r="T877" t="s">
        <v>0</v>
      </c>
      <c r="U877">
        <v>40</v>
      </c>
      <c r="V877" t="s">
        <v>2</v>
      </c>
      <c r="W877" t="s">
        <v>2</v>
      </c>
      <c r="X877" t="s">
        <v>2</v>
      </c>
      <c r="Y877">
        <v>0</v>
      </c>
      <c r="Z877" t="s">
        <v>2</v>
      </c>
      <c r="AA877" t="s">
        <v>43</v>
      </c>
      <c r="AB877" t="s">
        <v>58</v>
      </c>
      <c r="AC877">
        <v>38</v>
      </c>
      <c r="AD877">
        <v>911</v>
      </c>
      <c r="AE877" t="s">
        <v>39</v>
      </c>
      <c r="AF877" t="s">
        <v>39</v>
      </c>
    </row>
    <row r="878" spans="1:32" x14ac:dyDescent="0.25">
      <c r="A878" t="s">
        <v>1845</v>
      </c>
      <c r="B878" t="str">
        <f>IF(Databel___Data[[#This Row],[Churn flag]]=0,"Stayed","Churned")</f>
        <v>Stayed</v>
      </c>
      <c r="C878" t="s">
        <v>2</v>
      </c>
      <c r="D878">
        <f>IF(Databel___Data[[#This Row],[Churn Label]]="NO",0,1)</f>
        <v>0</v>
      </c>
      <c r="E878">
        <v>1</v>
      </c>
      <c r="F878">
        <v>62</v>
      </c>
      <c r="G878">
        <v>298</v>
      </c>
      <c r="H878">
        <v>621</v>
      </c>
      <c r="I878">
        <v>0</v>
      </c>
      <c r="J878">
        <v>0</v>
      </c>
      <c r="K878" t="s">
        <v>2</v>
      </c>
      <c r="L878" t="s">
        <v>34</v>
      </c>
      <c r="M878">
        <v>0</v>
      </c>
      <c r="N878">
        <v>0</v>
      </c>
      <c r="O878">
        <v>5</v>
      </c>
      <c r="P878" t="s">
        <v>1</v>
      </c>
      <c r="Q878">
        <v>0</v>
      </c>
      <c r="R878" t="s">
        <v>41</v>
      </c>
      <c r="S878" t="s">
        <v>1846</v>
      </c>
      <c r="T878" t="s">
        <v>3</v>
      </c>
      <c r="U878">
        <v>34</v>
      </c>
      <c r="V878" t="s">
        <v>2</v>
      </c>
      <c r="W878" t="s">
        <v>2</v>
      </c>
      <c r="X878" t="s">
        <v>2</v>
      </c>
      <c r="Y878">
        <v>0</v>
      </c>
      <c r="Z878" t="s">
        <v>2</v>
      </c>
      <c r="AA878" t="s">
        <v>43</v>
      </c>
      <c r="AB878" t="s">
        <v>38</v>
      </c>
      <c r="AC878">
        <v>56</v>
      </c>
      <c r="AD878">
        <v>3464</v>
      </c>
      <c r="AE878" t="s">
        <v>39</v>
      </c>
      <c r="AF878" t="s">
        <v>39</v>
      </c>
    </row>
    <row r="879" spans="1:32" x14ac:dyDescent="0.25">
      <c r="A879" t="s">
        <v>1847</v>
      </c>
      <c r="B879" t="str">
        <f>IF(Databel___Data[[#This Row],[Churn flag]]=0,"Stayed","Churned")</f>
        <v>Stayed</v>
      </c>
      <c r="C879" t="s">
        <v>2</v>
      </c>
      <c r="D879">
        <f>IF(Databel___Data[[#This Row],[Churn Label]]="NO",0,1)</f>
        <v>0</v>
      </c>
      <c r="E879">
        <v>1</v>
      </c>
      <c r="F879">
        <v>8</v>
      </c>
      <c r="G879">
        <v>62</v>
      </c>
      <c r="H879">
        <v>114.4</v>
      </c>
      <c r="I879">
        <v>0</v>
      </c>
      <c r="J879">
        <v>0</v>
      </c>
      <c r="K879" t="s">
        <v>2</v>
      </c>
      <c r="L879" t="s">
        <v>34</v>
      </c>
      <c r="M879">
        <v>0</v>
      </c>
      <c r="N879">
        <v>0</v>
      </c>
      <c r="O879">
        <v>0</v>
      </c>
      <c r="P879" t="s">
        <v>2</v>
      </c>
      <c r="Q879">
        <v>0</v>
      </c>
      <c r="R879" t="s">
        <v>269</v>
      </c>
      <c r="S879" t="s">
        <v>1848</v>
      </c>
      <c r="T879" t="s">
        <v>0</v>
      </c>
      <c r="U879">
        <v>45</v>
      </c>
      <c r="V879" t="s">
        <v>2</v>
      </c>
      <c r="W879" t="s">
        <v>2</v>
      </c>
      <c r="X879" t="s">
        <v>2</v>
      </c>
      <c r="Y879">
        <v>0</v>
      </c>
      <c r="Z879" t="s">
        <v>2</v>
      </c>
      <c r="AA879" t="s">
        <v>37</v>
      </c>
      <c r="AB879" t="s">
        <v>58</v>
      </c>
      <c r="AC879">
        <v>11</v>
      </c>
      <c r="AD879">
        <v>86</v>
      </c>
      <c r="AE879" t="s">
        <v>39</v>
      </c>
      <c r="AF879" t="s">
        <v>39</v>
      </c>
    </row>
    <row r="880" spans="1:32" x14ac:dyDescent="0.25">
      <c r="A880" t="s">
        <v>1849</v>
      </c>
      <c r="B880" t="str">
        <f>IF(Databel___Data[[#This Row],[Churn flag]]=0,"Stayed","Churned")</f>
        <v>Stayed</v>
      </c>
      <c r="C880" t="s">
        <v>2</v>
      </c>
      <c r="D880">
        <f>IF(Databel___Data[[#This Row],[Churn Label]]="NO",0,1)</f>
        <v>0</v>
      </c>
      <c r="E880">
        <v>1</v>
      </c>
      <c r="F880">
        <v>30</v>
      </c>
      <c r="G880">
        <v>51</v>
      </c>
      <c r="H880">
        <v>151.30000000000001</v>
      </c>
      <c r="I880">
        <v>0</v>
      </c>
      <c r="J880">
        <v>0</v>
      </c>
      <c r="K880" t="s">
        <v>2</v>
      </c>
      <c r="L880" t="s">
        <v>34</v>
      </c>
      <c r="M880">
        <v>0</v>
      </c>
      <c r="N880">
        <v>0</v>
      </c>
      <c r="O880">
        <v>2</v>
      </c>
      <c r="P880" t="s">
        <v>1</v>
      </c>
      <c r="Q880">
        <v>0</v>
      </c>
      <c r="R880" t="s">
        <v>41</v>
      </c>
      <c r="S880" t="s">
        <v>1850</v>
      </c>
      <c r="T880" t="s">
        <v>3</v>
      </c>
      <c r="U880">
        <v>45</v>
      </c>
      <c r="V880" t="s">
        <v>2</v>
      </c>
      <c r="W880" t="s">
        <v>2</v>
      </c>
      <c r="X880" t="s">
        <v>2</v>
      </c>
      <c r="Y880">
        <v>0</v>
      </c>
      <c r="Z880" t="s">
        <v>1</v>
      </c>
      <c r="AA880" t="s">
        <v>37</v>
      </c>
      <c r="AB880" t="s">
        <v>58</v>
      </c>
      <c r="AC880">
        <v>41</v>
      </c>
      <c r="AD880">
        <v>1251</v>
      </c>
      <c r="AE880" t="s">
        <v>39</v>
      </c>
      <c r="AF880" t="s">
        <v>39</v>
      </c>
    </row>
    <row r="881" spans="1:32" x14ac:dyDescent="0.25">
      <c r="A881" t="s">
        <v>1851</v>
      </c>
      <c r="B881" t="str">
        <f>IF(Databel___Data[[#This Row],[Churn flag]]=0,"Stayed","Churned")</f>
        <v>Stayed</v>
      </c>
      <c r="C881" t="s">
        <v>2</v>
      </c>
      <c r="D881">
        <f>IF(Databel___Data[[#This Row],[Churn Label]]="NO",0,1)</f>
        <v>0</v>
      </c>
      <c r="E881">
        <v>1</v>
      </c>
      <c r="F881">
        <v>66</v>
      </c>
      <c r="G881">
        <v>697</v>
      </c>
      <c r="H881">
        <v>1062.5</v>
      </c>
      <c r="I881">
        <v>0</v>
      </c>
      <c r="J881">
        <v>0</v>
      </c>
      <c r="K881" t="s">
        <v>2</v>
      </c>
      <c r="L881" t="s">
        <v>34</v>
      </c>
      <c r="M881">
        <v>0</v>
      </c>
      <c r="N881">
        <v>0</v>
      </c>
      <c r="O881">
        <v>3</v>
      </c>
      <c r="P881" t="s">
        <v>1</v>
      </c>
      <c r="Q881">
        <v>0</v>
      </c>
      <c r="R881" t="s">
        <v>97</v>
      </c>
      <c r="S881" t="s">
        <v>1852</v>
      </c>
      <c r="T881" t="s">
        <v>0</v>
      </c>
      <c r="U881">
        <v>70</v>
      </c>
      <c r="V881" t="s">
        <v>2</v>
      </c>
      <c r="W881" t="s">
        <v>1</v>
      </c>
      <c r="X881" t="s">
        <v>2</v>
      </c>
      <c r="Y881">
        <v>0</v>
      </c>
      <c r="Z881" t="s">
        <v>2</v>
      </c>
      <c r="AA881" t="s">
        <v>57</v>
      </c>
      <c r="AB881" t="s">
        <v>58</v>
      </c>
      <c r="AC881">
        <v>39</v>
      </c>
      <c r="AD881">
        <v>2612</v>
      </c>
      <c r="AE881" t="s">
        <v>39</v>
      </c>
      <c r="AF881" t="s">
        <v>39</v>
      </c>
    </row>
    <row r="882" spans="1:32" x14ac:dyDescent="0.25">
      <c r="A882" t="s">
        <v>1853</v>
      </c>
      <c r="B882" t="str">
        <f>IF(Databel___Data[[#This Row],[Churn flag]]=0,"Stayed","Churned")</f>
        <v>Stayed</v>
      </c>
      <c r="C882" t="s">
        <v>2</v>
      </c>
      <c r="D882">
        <f>IF(Databel___Data[[#This Row],[Churn Label]]="NO",0,1)</f>
        <v>0</v>
      </c>
      <c r="E882">
        <v>1</v>
      </c>
      <c r="F882">
        <v>2</v>
      </c>
      <c r="G882">
        <v>8</v>
      </c>
      <c r="H882">
        <v>25.4</v>
      </c>
      <c r="I882">
        <v>0</v>
      </c>
      <c r="J882">
        <v>0</v>
      </c>
      <c r="K882" t="s">
        <v>2</v>
      </c>
      <c r="L882" t="s">
        <v>34</v>
      </c>
      <c r="M882">
        <v>0</v>
      </c>
      <c r="N882">
        <v>0</v>
      </c>
      <c r="O882">
        <v>0</v>
      </c>
      <c r="P882" t="s">
        <v>2</v>
      </c>
      <c r="Q882">
        <v>0</v>
      </c>
      <c r="R882" t="s">
        <v>91</v>
      </c>
      <c r="S882" t="s">
        <v>1854</v>
      </c>
      <c r="T882" t="s">
        <v>3</v>
      </c>
      <c r="U882">
        <v>38</v>
      </c>
      <c r="V882" t="s">
        <v>2</v>
      </c>
      <c r="W882" t="s">
        <v>2</v>
      </c>
      <c r="X882" t="s">
        <v>2</v>
      </c>
      <c r="Y882">
        <v>0</v>
      </c>
      <c r="Z882" t="s">
        <v>2</v>
      </c>
      <c r="AA882" t="s">
        <v>37</v>
      </c>
      <c r="AB882" t="s">
        <v>58</v>
      </c>
      <c r="AC882">
        <v>7</v>
      </c>
      <c r="AD882">
        <v>14</v>
      </c>
      <c r="AE882" t="s">
        <v>39</v>
      </c>
      <c r="AF882" t="s">
        <v>39</v>
      </c>
    </row>
    <row r="883" spans="1:32" x14ac:dyDescent="0.25">
      <c r="A883" t="s">
        <v>1855</v>
      </c>
      <c r="B883" t="str">
        <f>IF(Databel___Data[[#This Row],[Churn flag]]=0,"Stayed","Churned")</f>
        <v>Stayed</v>
      </c>
      <c r="C883" t="s">
        <v>2</v>
      </c>
      <c r="D883">
        <f>IF(Databel___Data[[#This Row],[Churn Label]]="NO",0,1)</f>
        <v>0</v>
      </c>
      <c r="E883">
        <v>1</v>
      </c>
      <c r="F883">
        <v>46</v>
      </c>
      <c r="G883">
        <v>59</v>
      </c>
      <c r="H883">
        <v>184.7</v>
      </c>
      <c r="I883">
        <v>0</v>
      </c>
      <c r="J883">
        <v>0</v>
      </c>
      <c r="K883" t="s">
        <v>2</v>
      </c>
      <c r="L883" t="s">
        <v>34</v>
      </c>
      <c r="M883">
        <v>0</v>
      </c>
      <c r="N883">
        <v>0</v>
      </c>
      <c r="O883">
        <v>1</v>
      </c>
      <c r="P883" t="s">
        <v>1</v>
      </c>
      <c r="Q883">
        <v>0</v>
      </c>
      <c r="R883" t="s">
        <v>171</v>
      </c>
      <c r="S883" t="s">
        <v>1856</v>
      </c>
      <c r="T883" t="s">
        <v>0</v>
      </c>
      <c r="U883">
        <v>56</v>
      </c>
      <c r="V883" t="s">
        <v>2</v>
      </c>
      <c r="W883" t="s">
        <v>2</v>
      </c>
      <c r="X883" t="s">
        <v>2</v>
      </c>
      <c r="Y883">
        <v>0</v>
      </c>
      <c r="Z883" t="s">
        <v>1</v>
      </c>
      <c r="AA883" t="s">
        <v>43</v>
      </c>
      <c r="AB883" t="s">
        <v>38</v>
      </c>
      <c r="AC883">
        <v>21</v>
      </c>
      <c r="AD883">
        <v>992</v>
      </c>
      <c r="AE883" t="s">
        <v>39</v>
      </c>
      <c r="AF883" t="s">
        <v>39</v>
      </c>
    </row>
    <row r="884" spans="1:32" x14ac:dyDescent="0.25">
      <c r="A884" t="s">
        <v>1857</v>
      </c>
      <c r="B884" t="str">
        <f>IF(Databel___Data[[#This Row],[Churn flag]]=0,"Stayed","Churned")</f>
        <v>Stayed</v>
      </c>
      <c r="C884" t="s">
        <v>2</v>
      </c>
      <c r="D884">
        <f>IF(Databel___Data[[#This Row],[Churn Label]]="NO",0,1)</f>
        <v>0</v>
      </c>
      <c r="E884">
        <v>1</v>
      </c>
      <c r="F884">
        <v>37</v>
      </c>
      <c r="G884">
        <v>137</v>
      </c>
      <c r="H884">
        <v>368.3</v>
      </c>
      <c r="I884">
        <v>0</v>
      </c>
      <c r="J884">
        <v>0</v>
      </c>
      <c r="K884" t="s">
        <v>2</v>
      </c>
      <c r="L884" t="s">
        <v>34</v>
      </c>
      <c r="M884">
        <v>0</v>
      </c>
      <c r="N884">
        <v>0</v>
      </c>
      <c r="O884">
        <v>5</v>
      </c>
      <c r="P884" t="s">
        <v>1</v>
      </c>
      <c r="Q884">
        <v>0</v>
      </c>
      <c r="R884" t="s">
        <v>119</v>
      </c>
      <c r="S884" t="s">
        <v>1858</v>
      </c>
      <c r="T884" t="s">
        <v>3</v>
      </c>
      <c r="U884">
        <v>44</v>
      </c>
      <c r="V884" t="s">
        <v>2</v>
      </c>
      <c r="W884" t="s">
        <v>2</v>
      </c>
      <c r="X884" t="s">
        <v>2</v>
      </c>
      <c r="Y884">
        <v>0</v>
      </c>
      <c r="Z884" t="s">
        <v>1</v>
      </c>
      <c r="AA884" t="s">
        <v>43</v>
      </c>
      <c r="AB884" t="s">
        <v>58</v>
      </c>
      <c r="AC884">
        <v>13</v>
      </c>
      <c r="AD884">
        <v>473</v>
      </c>
      <c r="AE884" t="s">
        <v>39</v>
      </c>
      <c r="AF884" t="s">
        <v>39</v>
      </c>
    </row>
    <row r="885" spans="1:32" x14ac:dyDescent="0.25">
      <c r="A885" t="s">
        <v>1859</v>
      </c>
      <c r="B885" t="str">
        <f>IF(Databel___Data[[#This Row],[Churn flag]]=0,"Stayed","Churned")</f>
        <v>Stayed</v>
      </c>
      <c r="C885" t="s">
        <v>2</v>
      </c>
      <c r="D885">
        <f>IF(Databel___Data[[#This Row],[Churn Label]]="NO",0,1)</f>
        <v>0</v>
      </c>
      <c r="E885">
        <v>1</v>
      </c>
      <c r="F885">
        <v>73</v>
      </c>
      <c r="G885">
        <v>251</v>
      </c>
      <c r="H885">
        <v>584.20000000000005</v>
      </c>
      <c r="I885">
        <v>0</v>
      </c>
      <c r="J885">
        <v>0</v>
      </c>
      <c r="K885" t="s">
        <v>2</v>
      </c>
      <c r="L885" t="s">
        <v>34</v>
      </c>
      <c r="M885">
        <v>0</v>
      </c>
      <c r="N885">
        <v>0</v>
      </c>
      <c r="O885">
        <v>4</v>
      </c>
      <c r="P885" t="s">
        <v>1</v>
      </c>
      <c r="Q885">
        <v>0</v>
      </c>
      <c r="R885" t="s">
        <v>111</v>
      </c>
      <c r="S885" t="s">
        <v>1860</v>
      </c>
      <c r="T885" t="s">
        <v>3</v>
      </c>
      <c r="U885">
        <v>51</v>
      </c>
      <c r="V885" t="s">
        <v>2</v>
      </c>
      <c r="W885" t="s">
        <v>2</v>
      </c>
      <c r="X885" t="s">
        <v>2</v>
      </c>
      <c r="Y885">
        <v>0</v>
      </c>
      <c r="Z885" t="s">
        <v>1</v>
      </c>
      <c r="AA885" t="s">
        <v>57</v>
      </c>
      <c r="AB885" t="s">
        <v>58</v>
      </c>
      <c r="AC885">
        <v>35</v>
      </c>
      <c r="AD885">
        <v>2591</v>
      </c>
      <c r="AE885" t="s">
        <v>39</v>
      </c>
      <c r="AF885" t="s">
        <v>39</v>
      </c>
    </row>
    <row r="886" spans="1:32" x14ac:dyDescent="0.25">
      <c r="A886" t="s">
        <v>1861</v>
      </c>
      <c r="B886" t="str">
        <f>IF(Databel___Data[[#This Row],[Churn flag]]=0,"Stayed","Churned")</f>
        <v>Stayed</v>
      </c>
      <c r="C886" t="s">
        <v>2</v>
      </c>
      <c r="D886">
        <f>IF(Databel___Data[[#This Row],[Churn Label]]="NO",0,1)</f>
        <v>0</v>
      </c>
      <c r="E886">
        <v>1</v>
      </c>
      <c r="F886">
        <v>13</v>
      </c>
      <c r="G886">
        <v>36</v>
      </c>
      <c r="H886">
        <v>76.5</v>
      </c>
      <c r="I886">
        <v>0</v>
      </c>
      <c r="J886">
        <v>0</v>
      </c>
      <c r="K886" t="s">
        <v>2</v>
      </c>
      <c r="L886" t="s">
        <v>34</v>
      </c>
      <c r="M886">
        <v>0</v>
      </c>
      <c r="N886">
        <v>0</v>
      </c>
      <c r="O886">
        <v>5</v>
      </c>
      <c r="P886" t="s">
        <v>1</v>
      </c>
      <c r="Q886">
        <v>0</v>
      </c>
      <c r="R886" t="s">
        <v>122</v>
      </c>
      <c r="S886" t="s">
        <v>1862</v>
      </c>
      <c r="T886" t="s">
        <v>0</v>
      </c>
      <c r="U886">
        <v>79</v>
      </c>
      <c r="V886" t="s">
        <v>2</v>
      </c>
      <c r="W886" t="s">
        <v>1</v>
      </c>
      <c r="X886" t="s">
        <v>2</v>
      </c>
      <c r="Y886">
        <v>0</v>
      </c>
      <c r="Z886" t="s">
        <v>1</v>
      </c>
      <c r="AA886" t="s">
        <v>57</v>
      </c>
      <c r="AB886" t="s">
        <v>38</v>
      </c>
      <c r="AC886">
        <v>53</v>
      </c>
      <c r="AD886">
        <v>674</v>
      </c>
      <c r="AE886" t="s">
        <v>39</v>
      </c>
      <c r="AF886" t="s">
        <v>39</v>
      </c>
    </row>
    <row r="887" spans="1:32" x14ac:dyDescent="0.25">
      <c r="A887" t="s">
        <v>1863</v>
      </c>
      <c r="B887" t="str">
        <f>IF(Databel___Data[[#This Row],[Churn flag]]=0,"Stayed","Churned")</f>
        <v>Stayed</v>
      </c>
      <c r="C887" t="s">
        <v>2</v>
      </c>
      <c r="D887">
        <f>IF(Databel___Data[[#This Row],[Churn Label]]="NO",0,1)</f>
        <v>0</v>
      </c>
      <c r="E887">
        <v>1</v>
      </c>
      <c r="F887">
        <v>51</v>
      </c>
      <c r="G887">
        <v>213</v>
      </c>
      <c r="H887">
        <v>612.9</v>
      </c>
      <c r="I887">
        <v>153</v>
      </c>
      <c r="J887">
        <v>510</v>
      </c>
      <c r="K887" t="s">
        <v>1</v>
      </c>
      <c r="L887" t="s">
        <v>46</v>
      </c>
      <c r="M887">
        <v>0</v>
      </c>
      <c r="N887">
        <v>0</v>
      </c>
      <c r="O887">
        <v>3</v>
      </c>
      <c r="P887" t="s">
        <v>1</v>
      </c>
      <c r="Q887">
        <v>0</v>
      </c>
      <c r="R887" t="s">
        <v>179</v>
      </c>
      <c r="S887" t="s">
        <v>1864</v>
      </c>
      <c r="T887" t="s">
        <v>0</v>
      </c>
      <c r="U887">
        <v>48</v>
      </c>
      <c r="V887" t="s">
        <v>2</v>
      </c>
      <c r="W887" t="s">
        <v>2</v>
      </c>
      <c r="X887" t="s">
        <v>2</v>
      </c>
      <c r="Y887">
        <v>0</v>
      </c>
      <c r="Z887" t="s">
        <v>2</v>
      </c>
      <c r="AA887" t="s">
        <v>43</v>
      </c>
      <c r="AB887" t="s">
        <v>58</v>
      </c>
      <c r="AC887">
        <v>32</v>
      </c>
      <c r="AD887">
        <v>1651</v>
      </c>
      <c r="AE887" t="s">
        <v>39</v>
      </c>
      <c r="AF887" t="s">
        <v>39</v>
      </c>
    </row>
    <row r="888" spans="1:32" x14ac:dyDescent="0.25">
      <c r="A888" t="s">
        <v>1865</v>
      </c>
      <c r="B888" t="str">
        <f>IF(Databel___Data[[#This Row],[Churn flag]]=0,"Stayed","Churned")</f>
        <v>Stayed</v>
      </c>
      <c r="C888" t="s">
        <v>2</v>
      </c>
      <c r="D888">
        <f>IF(Databel___Data[[#This Row],[Churn Label]]="NO",0,1)</f>
        <v>0</v>
      </c>
      <c r="E888">
        <v>1</v>
      </c>
      <c r="F888">
        <v>73</v>
      </c>
      <c r="G888">
        <v>256</v>
      </c>
      <c r="H888">
        <v>654.5</v>
      </c>
      <c r="I888">
        <v>146</v>
      </c>
      <c r="J888">
        <v>941.7</v>
      </c>
      <c r="K888" t="s">
        <v>1</v>
      </c>
      <c r="L888" t="s">
        <v>46</v>
      </c>
      <c r="M888">
        <v>0</v>
      </c>
      <c r="N888">
        <v>0</v>
      </c>
      <c r="O888">
        <v>14</v>
      </c>
      <c r="P888" t="s">
        <v>1</v>
      </c>
      <c r="Q888">
        <v>0</v>
      </c>
      <c r="R888" t="s">
        <v>114</v>
      </c>
      <c r="S888" t="s">
        <v>1866</v>
      </c>
      <c r="T888" t="s">
        <v>0</v>
      </c>
      <c r="U888">
        <v>75</v>
      </c>
      <c r="V888" t="s">
        <v>2</v>
      </c>
      <c r="W888" t="s">
        <v>1</v>
      </c>
      <c r="X888" t="s">
        <v>2</v>
      </c>
      <c r="Y888">
        <v>0</v>
      </c>
      <c r="Z888" t="s">
        <v>1</v>
      </c>
      <c r="AA888" t="s">
        <v>57</v>
      </c>
      <c r="AB888" t="s">
        <v>38</v>
      </c>
      <c r="AC888">
        <v>37</v>
      </c>
      <c r="AD888">
        <v>2715</v>
      </c>
      <c r="AE888" t="s">
        <v>39</v>
      </c>
      <c r="AF888" t="s">
        <v>39</v>
      </c>
    </row>
    <row r="889" spans="1:32" x14ac:dyDescent="0.25">
      <c r="A889" t="s">
        <v>1867</v>
      </c>
      <c r="B889" t="str">
        <f>IF(Databel___Data[[#This Row],[Churn flag]]=0,"Stayed","Churned")</f>
        <v>Stayed</v>
      </c>
      <c r="C889" t="s">
        <v>2</v>
      </c>
      <c r="D889">
        <f>IF(Databel___Data[[#This Row],[Churn Label]]="NO",0,1)</f>
        <v>0</v>
      </c>
      <c r="E889">
        <v>1</v>
      </c>
      <c r="F889">
        <v>55</v>
      </c>
      <c r="G889">
        <v>225</v>
      </c>
      <c r="H889">
        <v>664.5</v>
      </c>
      <c r="I889">
        <v>0</v>
      </c>
      <c r="J889">
        <v>0</v>
      </c>
      <c r="K889" t="s">
        <v>2</v>
      </c>
      <c r="L889" t="s">
        <v>34</v>
      </c>
      <c r="M889">
        <v>0</v>
      </c>
      <c r="N889">
        <v>0</v>
      </c>
      <c r="O889">
        <v>1</v>
      </c>
      <c r="P889" t="s">
        <v>2</v>
      </c>
      <c r="Q889">
        <v>13</v>
      </c>
      <c r="R889" t="s">
        <v>166</v>
      </c>
      <c r="S889" t="s">
        <v>1868</v>
      </c>
      <c r="T889" t="s">
        <v>0</v>
      </c>
      <c r="U889">
        <v>48</v>
      </c>
      <c r="V889" t="s">
        <v>2</v>
      </c>
      <c r="W889" t="s">
        <v>2</v>
      </c>
      <c r="X889" t="s">
        <v>2</v>
      </c>
      <c r="Y889">
        <v>0</v>
      </c>
      <c r="Z889" t="s">
        <v>1</v>
      </c>
      <c r="AA889" t="s">
        <v>43</v>
      </c>
      <c r="AB889" t="s">
        <v>38</v>
      </c>
      <c r="AC889">
        <v>48</v>
      </c>
      <c r="AD889">
        <v>2644</v>
      </c>
      <c r="AE889" t="s">
        <v>39</v>
      </c>
      <c r="AF889" t="s">
        <v>39</v>
      </c>
    </row>
    <row r="890" spans="1:32" x14ac:dyDescent="0.25">
      <c r="A890" t="s">
        <v>1869</v>
      </c>
      <c r="B890" t="str">
        <f>IF(Databel___Data[[#This Row],[Churn flag]]=0,"Stayed","Churned")</f>
        <v>Stayed</v>
      </c>
      <c r="C890" t="s">
        <v>2</v>
      </c>
      <c r="D890">
        <f>IF(Databel___Data[[#This Row],[Churn Label]]="NO",0,1)</f>
        <v>0</v>
      </c>
      <c r="E890">
        <v>1</v>
      </c>
      <c r="F890">
        <v>1</v>
      </c>
      <c r="G890">
        <v>5</v>
      </c>
      <c r="H890">
        <v>14</v>
      </c>
      <c r="I890">
        <v>0</v>
      </c>
      <c r="J890">
        <v>0</v>
      </c>
      <c r="K890" t="s">
        <v>2</v>
      </c>
      <c r="L890" t="s">
        <v>34</v>
      </c>
      <c r="M890">
        <v>0</v>
      </c>
      <c r="N890">
        <v>0</v>
      </c>
      <c r="O890">
        <v>5</v>
      </c>
      <c r="P890" t="s">
        <v>1</v>
      </c>
      <c r="Q890">
        <v>0</v>
      </c>
      <c r="R890" t="s">
        <v>103</v>
      </c>
      <c r="S890" t="s">
        <v>1870</v>
      </c>
      <c r="T890" t="s">
        <v>3</v>
      </c>
      <c r="U890">
        <v>35</v>
      </c>
      <c r="V890" t="s">
        <v>2</v>
      </c>
      <c r="W890" t="s">
        <v>2</v>
      </c>
      <c r="X890" t="s">
        <v>2</v>
      </c>
      <c r="Y890">
        <v>0</v>
      </c>
      <c r="Z890" t="s">
        <v>2</v>
      </c>
      <c r="AA890" t="s">
        <v>37</v>
      </c>
      <c r="AB890" t="s">
        <v>58</v>
      </c>
      <c r="AC890">
        <v>18</v>
      </c>
      <c r="AD890">
        <v>18</v>
      </c>
      <c r="AE890" t="s">
        <v>39</v>
      </c>
      <c r="AF890" t="s">
        <v>39</v>
      </c>
    </row>
    <row r="891" spans="1:32" x14ac:dyDescent="0.25">
      <c r="A891" t="s">
        <v>1871</v>
      </c>
      <c r="B891" t="str">
        <f>IF(Databel___Data[[#This Row],[Churn flag]]=0,"Stayed","Churned")</f>
        <v>Stayed</v>
      </c>
      <c r="C891" t="s">
        <v>2</v>
      </c>
      <c r="D891">
        <f>IF(Databel___Data[[#This Row],[Churn Label]]="NO",0,1)</f>
        <v>0</v>
      </c>
      <c r="E891">
        <v>1</v>
      </c>
      <c r="F891">
        <v>22</v>
      </c>
      <c r="G891">
        <v>50</v>
      </c>
      <c r="H891">
        <v>111.1</v>
      </c>
      <c r="I891">
        <v>0</v>
      </c>
      <c r="J891">
        <v>0</v>
      </c>
      <c r="K891" t="s">
        <v>2</v>
      </c>
      <c r="L891" t="s">
        <v>34</v>
      </c>
      <c r="M891">
        <v>0</v>
      </c>
      <c r="N891">
        <v>0</v>
      </c>
      <c r="O891">
        <v>8</v>
      </c>
      <c r="P891" t="s">
        <v>1</v>
      </c>
      <c r="Q891">
        <v>0</v>
      </c>
      <c r="R891" t="s">
        <v>179</v>
      </c>
      <c r="S891" t="s">
        <v>1872</v>
      </c>
      <c r="T891" t="s">
        <v>0</v>
      </c>
      <c r="U891">
        <v>29</v>
      </c>
      <c r="V891" t="s">
        <v>1</v>
      </c>
      <c r="W891" t="s">
        <v>2</v>
      </c>
      <c r="X891" t="s">
        <v>2</v>
      </c>
      <c r="Y891">
        <v>0</v>
      </c>
      <c r="Z891" t="s">
        <v>2</v>
      </c>
      <c r="AA891" t="s">
        <v>43</v>
      </c>
      <c r="AB891" t="s">
        <v>58</v>
      </c>
      <c r="AC891">
        <v>21</v>
      </c>
      <c r="AD891">
        <v>472</v>
      </c>
      <c r="AE891" t="s">
        <v>39</v>
      </c>
      <c r="AF891" t="s">
        <v>39</v>
      </c>
    </row>
    <row r="892" spans="1:32" x14ac:dyDescent="0.25">
      <c r="A892" t="s">
        <v>1873</v>
      </c>
      <c r="B892" t="str">
        <f>IF(Databel___Data[[#This Row],[Churn flag]]=0,"Stayed","Churned")</f>
        <v>Stayed</v>
      </c>
      <c r="C892" t="s">
        <v>2</v>
      </c>
      <c r="D892">
        <f>IF(Databel___Data[[#This Row],[Churn Label]]="NO",0,1)</f>
        <v>0</v>
      </c>
      <c r="E892">
        <v>1</v>
      </c>
      <c r="F892">
        <v>67</v>
      </c>
      <c r="G892">
        <v>106</v>
      </c>
      <c r="H892">
        <v>334.4</v>
      </c>
      <c r="I892">
        <v>0</v>
      </c>
      <c r="J892">
        <v>0</v>
      </c>
      <c r="K892" t="s">
        <v>2</v>
      </c>
      <c r="L892" t="s">
        <v>34</v>
      </c>
      <c r="M892">
        <v>0</v>
      </c>
      <c r="N892">
        <v>0</v>
      </c>
      <c r="O892">
        <v>9</v>
      </c>
      <c r="P892" t="s">
        <v>1</v>
      </c>
      <c r="Q892">
        <v>0</v>
      </c>
      <c r="R892" t="s">
        <v>374</v>
      </c>
      <c r="S892" t="s">
        <v>1874</v>
      </c>
      <c r="T892" t="s">
        <v>0</v>
      </c>
      <c r="U892">
        <v>78</v>
      </c>
      <c r="V892" t="s">
        <v>2</v>
      </c>
      <c r="W892" t="s">
        <v>1</v>
      </c>
      <c r="X892" t="s">
        <v>2</v>
      </c>
      <c r="Y892">
        <v>0</v>
      </c>
      <c r="Z892" t="s">
        <v>1</v>
      </c>
      <c r="AA892" t="s">
        <v>43</v>
      </c>
      <c r="AB892" t="s">
        <v>38</v>
      </c>
      <c r="AC892">
        <v>44</v>
      </c>
      <c r="AD892">
        <v>2930</v>
      </c>
      <c r="AE892" t="s">
        <v>39</v>
      </c>
      <c r="AF892" t="s">
        <v>39</v>
      </c>
    </row>
    <row r="893" spans="1:32" x14ac:dyDescent="0.25">
      <c r="A893" t="s">
        <v>1875</v>
      </c>
      <c r="B893" t="str">
        <f>IF(Databel___Data[[#This Row],[Churn flag]]=0,"Stayed","Churned")</f>
        <v>Stayed</v>
      </c>
      <c r="C893" t="s">
        <v>2</v>
      </c>
      <c r="D893">
        <f>IF(Databel___Data[[#This Row],[Churn Label]]="NO",0,1)</f>
        <v>0</v>
      </c>
      <c r="E893">
        <v>1</v>
      </c>
      <c r="F893">
        <v>1</v>
      </c>
      <c r="G893">
        <v>3</v>
      </c>
      <c r="H893">
        <v>7</v>
      </c>
      <c r="I893">
        <v>0</v>
      </c>
      <c r="J893">
        <v>0</v>
      </c>
      <c r="K893" t="s">
        <v>2</v>
      </c>
      <c r="L893" t="s">
        <v>34</v>
      </c>
      <c r="M893">
        <v>0</v>
      </c>
      <c r="N893">
        <v>0</v>
      </c>
      <c r="O893">
        <v>0</v>
      </c>
      <c r="P893" t="s">
        <v>2</v>
      </c>
      <c r="Q893">
        <v>0</v>
      </c>
      <c r="R893" t="s">
        <v>275</v>
      </c>
      <c r="S893" t="s">
        <v>1876</v>
      </c>
      <c r="T893" t="s">
        <v>0</v>
      </c>
      <c r="U893">
        <v>21</v>
      </c>
      <c r="V893" t="s">
        <v>1</v>
      </c>
      <c r="W893" t="s">
        <v>2</v>
      </c>
      <c r="X893" t="s">
        <v>2</v>
      </c>
      <c r="Y893">
        <v>0</v>
      </c>
      <c r="Z893" t="s">
        <v>2</v>
      </c>
      <c r="AA893" t="s">
        <v>37</v>
      </c>
      <c r="AB893" t="s">
        <v>58</v>
      </c>
      <c r="AC893">
        <v>13</v>
      </c>
      <c r="AD893">
        <v>13</v>
      </c>
      <c r="AE893" t="s">
        <v>39</v>
      </c>
      <c r="AF893" t="s">
        <v>39</v>
      </c>
    </row>
    <row r="894" spans="1:32" x14ac:dyDescent="0.25">
      <c r="A894" t="s">
        <v>1877</v>
      </c>
      <c r="B894" t="str">
        <f>IF(Databel___Data[[#This Row],[Churn flag]]=0,"Stayed","Churned")</f>
        <v>Stayed</v>
      </c>
      <c r="C894" t="s">
        <v>2</v>
      </c>
      <c r="D894">
        <f>IF(Databel___Data[[#This Row],[Churn Label]]="NO",0,1)</f>
        <v>0</v>
      </c>
      <c r="E894">
        <v>1</v>
      </c>
      <c r="F894">
        <v>10</v>
      </c>
      <c r="G894">
        <v>42</v>
      </c>
      <c r="H894">
        <v>90.1</v>
      </c>
      <c r="I894">
        <v>0</v>
      </c>
      <c r="J894">
        <v>0</v>
      </c>
      <c r="K894" t="s">
        <v>2</v>
      </c>
      <c r="L894" t="s">
        <v>34</v>
      </c>
      <c r="M894">
        <v>0</v>
      </c>
      <c r="N894">
        <v>0</v>
      </c>
      <c r="O894">
        <v>13</v>
      </c>
      <c r="P894" t="s">
        <v>1</v>
      </c>
      <c r="Q894">
        <v>0</v>
      </c>
      <c r="R894" t="s">
        <v>216</v>
      </c>
      <c r="S894" t="s">
        <v>1878</v>
      </c>
      <c r="T894" t="s">
        <v>3</v>
      </c>
      <c r="U894">
        <v>22</v>
      </c>
      <c r="V894" t="s">
        <v>1</v>
      </c>
      <c r="W894" t="s">
        <v>2</v>
      </c>
      <c r="X894" t="s">
        <v>2</v>
      </c>
      <c r="Y894">
        <v>0</v>
      </c>
      <c r="Z894" t="s">
        <v>1</v>
      </c>
      <c r="AA894" t="s">
        <v>37</v>
      </c>
      <c r="AB894" t="s">
        <v>38</v>
      </c>
      <c r="AC894">
        <v>28</v>
      </c>
      <c r="AD894">
        <v>283</v>
      </c>
      <c r="AE894" t="s">
        <v>39</v>
      </c>
      <c r="AF894" t="s">
        <v>39</v>
      </c>
    </row>
    <row r="895" spans="1:32" x14ac:dyDescent="0.25">
      <c r="A895" t="s">
        <v>1879</v>
      </c>
      <c r="B895" t="str">
        <f>IF(Databel___Data[[#This Row],[Churn flag]]=0,"Stayed","Churned")</f>
        <v>Stayed</v>
      </c>
      <c r="C895" t="s">
        <v>2</v>
      </c>
      <c r="D895">
        <f>IF(Databel___Data[[#This Row],[Churn Label]]="NO",0,1)</f>
        <v>0</v>
      </c>
      <c r="E895">
        <v>1</v>
      </c>
      <c r="F895">
        <v>3</v>
      </c>
      <c r="G895">
        <v>19</v>
      </c>
      <c r="H895">
        <v>48.6</v>
      </c>
      <c r="I895">
        <v>0</v>
      </c>
      <c r="J895">
        <v>0</v>
      </c>
      <c r="K895" t="s">
        <v>2</v>
      </c>
      <c r="L895" t="s">
        <v>34</v>
      </c>
      <c r="M895">
        <v>0</v>
      </c>
      <c r="N895">
        <v>0</v>
      </c>
      <c r="O895">
        <v>0</v>
      </c>
      <c r="P895" t="s">
        <v>2</v>
      </c>
      <c r="Q895">
        <v>0</v>
      </c>
      <c r="R895" t="s">
        <v>94</v>
      </c>
      <c r="S895" t="s">
        <v>1880</v>
      </c>
      <c r="T895" t="s">
        <v>3</v>
      </c>
      <c r="U895">
        <v>21</v>
      </c>
      <c r="V895" t="s">
        <v>1</v>
      </c>
      <c r="W895" t="s">
        <v>2</v>
      </c>
      <c r="X895" t="s">
        <v>2</v>
      </c>
      <c r="Y895">
        <v>0</v>
      </c>
      <c r="Z895" t="s">
        <v>2</v>
      </c>
      <c r="AA895" t="s">
        <v>37</v>
      </c>
      <c r="AB895" t="s">
        <v>38</v>
      </c>
      <c r="AC895">
        <v>13</v>
      </c>
      <c r="AD895">
        <v>38</v>
      </c>
      <c r="AE895" t="s">
        <v>39</v>
      </c>
      <c r="AF895" t="s">
        <v>39</v>
      </c>
    </row>
    <row r="896" spans="1:32" x14ac:dyDescent="0.25">
      <c r="A896" t="s">
        <v>1881</v>
      </c>
      <c r="B896" t="str">
        <f>IF(Databel___Data[[#This Row],[Churn flag]]=0,"Stayed","Churned")</f>
        <v>Stayed</v>
      </c>
      <c r="C896" t="s">
        <v>2</v>
      </c>
      <c r="D896">
        <f>IF(Databel___Data[[#This Row],[Churn Label]]="NO",0,1)</f>
        <v>0</v>
      </c>
      <c r="E896">
        <v>1</v>
      </c>
      <c r="F896">
        <v>65</v>
      </c>
      <c r="G896">
        <v>403</v>
      </c>
      <c r="H896">
        <v>967.9</v>
      </c>
      <c r="I896">
        <v>0</v>
      </c>
      <c r="J896">
        <v>0</v>
      </c>
      <c r="K896" t="s">
        <v>2</v>
      </c>
      <c r="L896" t="s">
        <v>34</v>
      </c>
      <c r="M896">
        <v>0</v>
      </c>
      <c r="N896">
        <v>0</v>
      </c>
      <c r="O896">
        <v>6</v>
      </c>
      <c r="P896" t="s">
        <v>1</v>
      </c>
      <c r="Q896">
        <v>0</v>
      </c>
      <c r="R896" t="s">
        <v>52</v>
      </c>
      <c r="S896" t="s">
        <v>1882</v>
      </c>
      <c r="T896" t="s">
        <v>3</v>
      </c>
      <c r="U896">
        <v>84</v>
      </c>
      <c r="V896" t="s">
        <v>2</v>
      </c>
      <c r="W896" t="s">
        <v>1</v>
      </c>
      <c r="X896" t="s">
        <v>2</v>
      </c>
      <c r="Y896">
        <v>0</v>
      </c>
      <c r="Z896" t="s">
        <v>1</v>
      </c>
      <c r="AA896" t="s">
        <v>57</v>
      </c>
      <c r="AB896" t="s">
        <v>38</v>
      </c>
      <c r="AC896">
        <v>42</v>
      </c>
      <c r="AD896">
        <v>2720</v>
      </c>
      <c r="AE896" t="s">
        <v>39</v>
      </c>
      <c r="AF896" t="s">
        <v>39</v>
      </c>
    </row>
    <row r="897" spans="1:32" x14ac:dyDescent="0.25">
      <c r="A897" t="s">
        <v>1883</v>
      </c>
      <c r="B897" t="str">
        <f>IF(Databel___Data[[#This Row],[Churn flag]]=0,"Stayed","Churned")</f>
        <v>Stayed</v>
      </c>
      <c r="C897" t="s">
        <v>2</v>
      </c>
      <c r="D897">
        <f>IF(Databel___Data[[#This Row],[Churn Label]]="NO",0,1)</f>
        <v>0</v>
      </c>
      <c r="E897">
        <v>1</v>
      </c>
      <c r="F897">
        <v>37</v>
      </c>
      <c r="G897">
        <v>183</v>
      </c>
      <c r="H897">
        <v>551.79999999999995</v>
      </c>
      <c r="I897">
        <v>0</v>
      </c>
      <c r="J897">
        <v>0</v>
      </c>
      <c r="K897" t="s">
        <v>2</v>
      </c>
      <c r="L897" t="s">
        <v>34</v>
      </c>
      <c r="M897">
        <v>0</v>
      </c>
      <c r="N897">
        <v>0</v>
      </c>
      <c r="O897">
        <v>2</v>
      </c>
      <c r="P897" t="s">
        <v>1</v>
      </c>
      <c r="Q897">
        <v>0</v>
      </c>
      <c r="R897" t="s">
        <v>68</v>
      </c>
      <c r="S897" t="s">
        <v>1884</v>
      </c>
      <c r="T897" t="s">
        <v>0</v>
      </c>
      <c r="U897">
        <v>62</v>
      </c>
      <c r="V897" t="s">
        <v>2</v>
      </c>
      <c r="W897" t="s">
        <v>2</v>
      </c>
      <c r="X897" t="s">
        <v>2</v>
      </c>
      <c r="Y897">
        <v>0</v>
      </c>
      <c r="Z897" t="s">
        <v>1</v>
      </c>
      <c r="AA897" t="s">
        <v>37</v>
      </c>
      <c r="AB897" t="s">
        <v>58</v>
      </c>
      <c r="AC897">
        <v>20</v>
      </c>
      <c r="AD897">
        <v>739</v>
      </c>
      <c r="AE897" t="s">
        <v>39</v>
      </c>
      <c r="AF897" t="s">
        <v>39</v>
      </c>
    </row>
    <row r="898" spans="1:32" x14ac:dyDescent="0.25">
      <c r="A898" t="s">
        <v>1885</v>
      </c>
      <c r="B898" t="str">
        <f>IF(Databel___Data[[#This Row],[Churn flag]]=0,"Stayed","Churned")</f>
        <v>Stayed</v>
      </c>
      <c r="C898" t="s">
        <v>2</v>
      </c>
      <c r="D898">
        <f>IF(Databel___Data[[#This Row],[Churn Label]]="NO",0,1)</f>
        <v>0</v>
      </c>
      <c r="E898">
        <v>1</v>
      </c>
      <c r="F898">
        <v>12</v>
      </c>
      <c r="G898">
        <v>28</v>
      </c>
      <c r="H898">
        <v>61.1</v>
      </c>
      <c r="I898">
        <v>0</v>
      </c>
      <c r="J898">
        <v>0</v>
      </c>
      <c r="K898" t="s">
        <v>2</v>
      </c>
      <c r="L898" t="s">
        <v>34</v>
      </c>
      <c r="M898">
        <v>0</v>
      </c>
      <c r="N898">
        <v>0</v>
      </c>
      <c r="O898">
        <v>0</v>
      </c>
      <c r="P898" t="s">
        <v>2</v>
      </c>
      <c r="Q898">
        <v>0</v>
      </c>
      <c r="R898" t="s">
        <v>97</v>
      </c>
      <c r="S898" t="s">
        <v>1886</v>
      </c>
      <c r="T898" t="s">
        <v>3</v>
      </c>
      <c r="U898">
        <v>63</v>
      </c>
      <c r="V898" t="s">
        <v>2</v>
      </c>
      <c r="W898" t="s">
        <v>2</v>
      </c>
      <c r="X898" t="s">
        <v>2</v>
      </c>
      <c r="Y898">
        <v>0</v>
      </c>
      <c r="Z898" t="s">
        <v>2</v>
      </c>
      <c r="AA898" t="s">
        <v>57</v>
      </c>
      <c r="AB898" t="s">
        <v>58</v>
      </c>
      <c r="AC898">
        <v>11</v>
      </c>
      <c r="AD898">
        <v>139</v>
      </c>
      <c r="AE898" t="s">
        <v>39</v>
      </c>
      <c r="AF898" t="s">
        <v>39</v>
      </c>
    </row>
    <row r="899" spans="1:32" x14ac:dyDescent="0.25">
      <c r="A899" t="s">
        <v>1887</v>
      </c>
      <c r="B899" t="str">
        <f>IF(Databel___Data[[#This Row],[Churn flag]]=0,"Stayed","Churned")</f>
        <v>Stayed</v>
      </c>
      <c r="C899" t="s">
        <v>2</v>
      </c>
      <c r="D899">
        <f>IF(Databel___Data[[#This Row],[Churn Label]]="NO",0,1)</f>
        <v>0</v>
      </c>
      <c r="E899">
        <v>1</v>
      </c>
      <c r="F899">
        <v>48</v>
      </c>
      <c r="G899">
        <v>300</v>
      </c>
      <c r="H899">
        <v>761.4</v>
      </c>
      <c r="I899">
        <v>0</v>
      </c>
      <c r="J899">
        <v>0</v>
      </c>
      <c r="K899" t="s">
        <v>2</v>
      </c>
      <c r="L899" t="s">
        <v>34</v>
      </c>
      <c r="M899">
        <v>0</v>
      </c>
      <c r="N899">
        <v>0</v>
      </c>
      <c r="O899">
        <v>26</v>
      </c>
      <c r="P899" t="s">
        <v>1</v>
      </c>
      <c r="Q899">
        <v>0</v>
      </c>
      <c r="R899" t="s">
        <v>80</v>
      </c>
      <c r="S899" t="s">
        <v>1888</v>
      </c>
      <c r="T899" t="s">
        <v>3</v>
      </c>
      <c r="U899">
        <v>29</v>
      </c>
      <c r="V899" t="s">
        <v>1</v>
      </c>
      <c r="W899" t="s">
        <v>2</v>
      </c>
      <c r="X899" t="s">
        <v>2</v>
      </c>
      <c r="Y899">
        <v>0</v>
      </c>
      <c r="Z899" t="s">
        <v>2</v>
      </c>
      <c r="AA899" t="s">
        <v>43</v>
      </c>
      <c r="AB899" t="s">
        <v>38</v>
      </c>
      <c r="AC899">
        <v>37</v>
      </c>
      <c r="AD899">
        <v>1742</v>
      </c>
      <c r="AE899" t="s">
        <v>39</v>
      </c>
      <c r="AF899" t="s">
        <v>39</v>
      </c>
    </row>
    <row r="900" spans="1:32" x14ac:dyDescent="0.25">
      <c r="A900" t="s">
        <v>1889</v>
      </c>
      <c r="B900" t="str">
        <f>IF(Databel___Data[[#This Row],[Churn flag]]=0,"Stayed","Churned")</f>
        <v>Stayed</v>
      </c>
      <c r="C900" t="s">
        <v>2</v>
      </c>
      <c r="D900">
        <f>IF(Databel___Data[[#This Row],[Churn Label]]="NO",0,1)</f>
        <v>0</v>
      </c>
      <c r="E900">
        <v>1</v>
      </c>
      <c r="F900">
        <v>46</v>
      </c>
      <c r="G900">
        <v>133</v>
      </c>
      <c r="H900">
        <v>370.9</v>
      </c>
      <c r="I900">
        <v>138</v>
      </c>
      <c r="J900">
        <v>561.20000000000005</v>
      </c>
      <c r="K900" t="s">
        <v>1</v>
      </c>
      <c r="L900" t="s">
        <v>46</v>
      </c>
      <c r="M900">
        <v>0</v>
      </c>
      <c r="N900">
        <v>0</v>
      </c>
      <c r="O900">
        <v>4</v>
      </c>
      <c r="P900" t="s">
        <v>1</v>
      </c>
      <c r="Q900">
        <v>0</v>
      </c>
      <c r="R900" t="s">
        <v>52</v>
      </c>
      <c r="S900" t="s">
        <v>1890</v>
      </c>
      <c r="T900" t="s">
        <v>0</v>
      </c>
      <c r="U900">
        <v>79</v>
      </c>
      <c r="V900" t="s">
        <v>2</v>
      </c>
      <c r="W900" t="s">
        <v>1</v>
      </c>
      <c r="X900" t="s">
        <v>2</v>
      </c>
      <c r="Y900">
        <v>0</v>
      </c>
      <c r="Z900" t="s">
        <v>1</v>
      </c>
      <c r="AA900" t="s">
        <v>43</v>
      </c>
      <c r="AB900" t="s">
        <v>38</v>
      </c>
      <c r="AC900">
        <v>36</v>
      </c>
      <c r="AD900">
        <v>1667</v>
      </c>
      <c r="AE900" t="s">
        <v>39</v>
      </c>
      <c r="AF900" t="s">
        <v>39</v>
      </c>
    </row>
    <row r="901" spans="1:32" x14ac:dyDescent="0.25">
      <c r="A901" t="s">
        <v>1891</v>
      </c>
      <c r="B901" t="str">
        <f>IF(Databel___Data[[#This Row],[Churn flag]]=0,"Stayed","Churned")</f>
        <v>Stayed</v>
      </c>
      <c r="C901" t="s">
        <v>2</v>
      </c>
      <c r="D901">
        <f>IF(Databel___Data[[#This Row],[Churn Label]]="NO",0,1)</f>
        <v>0</v>
      </c>
      <c r="E901">
        <v>1</v>
      </c>
      <c r="F901">
        <v>18</v>
      </c>
      <c r="G901">
        <v>28</v>
      </c>
      <c r="H901">
        <v>70.2</v>
      </c>
      <c r="I901">
        <v>0</v>
      </c>
      <c r="J901">
        <v>0</v>
      </c>
      <c r="K901" t="s">
        <v>2</v>
      </c>
      <c r="L901" t="s">
        <v>34</v>
      </c>
      <c r="M901">
        <v>0</v>
      </c>
      <c r="N901">
        <v>0</v>
      </c>
      <c r="O901">
        <v>9</v>
      </c>
      <c r="P901" t="s">
        <v>2</v>
      </c>
      <c r="Q901">
        <v>95</v>
      </c>
      <c r="R901" t="s">
        <v>41</v>
      </c>
      <c r="S901" t="s">
        <v>1892</v>
      </c>
      <c r="T901" t="s">
        <v>0</v>
      </c>
      <c r="U901">
        <v>19</v>
      </c>
      <c r="V901" t="s">
        <v>1</v>
      </c>
      <c r="W901" t="s">
        <v>2</v>
      </c>
      <c r="X901" t="s">
        <v>2</v>
      </c>
      <c r="Y901">
        <v>0</v>
      </c>
      <c r="Z901" t="s">
        <v>2</v>
      </c>
      <c r="AA901" t="s">
        <v>37</v>
      </c>
      <c r="AB901" t="s">
        <v>38</v>
      </c>
      <c r="AC901">
        <v>45</v>
      </c>
      <c r="AD901">
        <v>796</v>
      </c>
      <c r="AE901" t="s">
        <v>39</v>
      </c>
      <c r="AF901" t="s">
        <v>39</v>
      </c>
    </row>
    <row r="902" spans="1:32" x14ac:dyDescent="0.25">
      <c r="A902" t="s">
        <v>1893</v>
      </c>
      <c r="B902" t="str">
        <f>IF(Databel___Data[[#This Row],[Churn flag]]=0,"Stayed","Churned")</f>
        <v>Stayed</v>
      </c>
      <c r="C902" t="s">
        <v>2</v>
      </c>
      <c r="D902">
        <f>IF(Databel___Data[[#This Row],[Churn Label]]="NO",0,1)</f>
        <v>0</v>
      </c>
      <c r="E902">
        <v>1</v>
      </c>
      <c r="F902">
        <v>70</v>
      </c>
      <c r="G902">
        <v>270</v>
      </c>
      <c r="H902">
        <v>911.8</v>
      </c>
      <c r="I902">
        <v>0</v>
      </c>
      <c r="J902">
        <v>0</v>
      </c>
      <c r="K902" t="s">
        <v>2</v>
      </c>
      <c r="L902" t="s">
        <v>34</v>
      </c>
      <c r="M902">
        <v>0</v>
      </c>
      <c r="N902">
        <v>0</v>
      </c>
      <c r="O902">
        <v>4</v>
      </c>
      <c r="P902" t="s">
        <v>1</v>
      </c>
      <c r="Q902">
        <v>0</v>
      </c>
      <c r="R902" t="s">
        <v>111</v>
      </c>
      <c r="S902" t="s">
        <v>1894</v>
      </c>
      <c r="T902" t="s">
        <v>3</v>
      </c>
      <c r="U902">
        <v>45</v>
      </c>
      <c r="V902" t="s">
        <v>2</v>
      </c>
      <c r="W902" t="s">
        <v>2</v>
      </c>
      <c r="X902" t="s">
        <v>2</v>
      </c>
      <c r="Y902">
        <v>0</v>
      </c>
      <c r="Z902" t="s">
        <v>1</v>
      </c>
      <c r="AA902" t="s">
        <v>57</v>
      </c>
      <c r="AB902" t="s">
        <v>38</v>
      </c>
      <c r="AC902">
        <v>35</v>
      </c>
      <c r="AD902">
        <v>2487</v>
      </c>
      <c r="AE902" t="s">
        <v>39</v>
      </c>
      <c r="AF902" t="s">
        <v>39</v>
      </c>
    </row>
    <row r="903" spans="1:32" x14ac:dyDescent="0.25">
      <c r="A903" t="s">
        <v>1895</v>
      </c>
      <c r="B903" t="str">
        <f>IF(Databel___Data[[#This Row],[Churn flag]]=0,"Stayed","Churned")</f>
        <v>Stayed</v>
      </c>
      <c r="C903" t="s">
        <v>2</v>
      </c>
      <c r="D903">
        <f>IF(Databel___Data[[#This Row],[Churn Label]]="NO",0,1)</f>
        <v>0</v>
      </c>
      <c r="E903">
        <v>1</v>
      </c>
      <c r="F903">
        <v>51</v>
      </c>
      <c r="G903">
        <v>293</v>
      </c>
      <c r="H903">
        <v>770</v>
      </c>
      <c r="I903">
        <v>0</v>
      </c>
      <c r="J903">
        <v>0</v>
      </c>
      <c r="K903" t="s">
        <v>2</v>
      </c>
      <c r="L903" t="s">
        <v>34</v>
      </c>
      <c r="M903">
        <v>0</v>
      </c>
      <c r="N903">
        <v>0</v>
      </c>
      <c r="O903">
        <v>0</v>
      </c>
      <c r="P903" t="s">
        <v>2</v>
      </c>
      <c r="Q903">
        <v>0</v>
      </c>
      <c r="R903" t="s">
        <v>153</v>
      </c>
      <c r="S903" t="s">
        <v>1896</v>
      </c>
      <c r="T903" t="s">
        <v>3</v>
      </c>
      <c r="U903">
        <v>27</v>
      </c>
      <c r="V903" t="s">
        <v>1</v>
      </c>
      <c r="W903" t="s">
        <v>2</v>
      </c>
      <c r="X903" t="s">
        <v>2</v>
      </c>
      <c r="Y903">
        <v>0</v>
      </c>
      <c r="Z903" t="s">
        <v>2</v>
      </c>
      <c r="AA903" t="s">
        <v>57</v>
      </c>
      <c r="AB903" t="s">
        <v>58</v>
      </c>
      <c r="AC903">
        <v>8</v>
      </c>
      <c r="AD903">
        <v>397</v>
      </c>
      <c r="AE903" t="s">
        <v>39</v>
      </c>
      <c r="AF903" t="s">
        <v>39</v>
      </c>
    </row>
    <row r="904" spans="1:32" x14ac:dyDescent="0.25">
      <c r="A904" t="s">
        <v>1897</v>
      </c>
      <c r="B904" t="str">
        <f>IF(Databel___Data[[#This Row],[Churn flag]]=0,"Stayed","Churned")</f>
        <v>Stayed</v>
      </c>
      <c r="C904" t="s">
        <v>2</v>
      </c>
      <c r="D904">
        <f>IF(Databel___Data[[#This Row],[Churn Label]]="NO",0,1)</f>
        <v>0</v>
      </c>
      <c r="E904">
        <v>1</v>
      </c>
      <c r="F904">
        <v>71</v>
      </c>
      <c r="G904">
        <v>110</v>
      </c>
      <c r="H904">
        <v>356.2</v>
      </c>
      <c r="I904">
        <v>0</v>
      </c>
      <c r="J904">
        <v>0</v>
      </c>
      <c r="K904" t="s">
        <v>2</v>
      </c>
      <c r="L904" t="s">
        <v>34</v>
      </c>
      <c r="M904">
        <v>0</v>
      </c>
      <c r="N904">
        <v>0</v>
      </c>
      <c r="O904">
        <v>8</v>
      </c>
      <c r="P904" t="s">
        <v>1</v>
      </c>
      <c r="Q904">
        <v>0</v>
      </c>
      <c r="R904" t="s">
        <v>65</v>
      </c>
      <c r="S904" t="s">
        <v>1898</v>
      </c>
      <c r="T904" t="s">
        <v>3</v>
      </c>
      <c r="U904">
        <v>22</v>
      </c>
      <c r="V904" t="s">
        <v>1</v>
      </c>
      <c r="W904" t="s">
        <v>2</v>
      </c>
      <c r="X904" t="s">
        <v>2</v>
      </c>
      <c r="Y904">
        <v>0</v>
      </c>
      <c r="Z904" t="s">
        <v>1</v>
      </c>
      <c r="AA904" t="s">
        <v>57</v>
      </c>
      <c r="AB904" t="s">
        <v>58</v>
      </c>
      <c r="AC904">
        <v>51</v>
      </c>
      <c r="AD904">
        <v>3665</v>
      </c>
      <c r="AE904" t="s">
        <v>39</v>
      </c>
      <c r="AF904" t="s">
        <v>39</v>
      </c>
    </row>
    <row r="905" spans="1:32" x14ac:dyDescent="0.25">
      <c r="A905" t="s">
        <v>1899</v>
      </c>
      <c r="B905" t="str">
        <f>IF(Databel___Data[[#This Row],[Churn flag]]=0,"Stayed","Churned")</f>
        <v>Stayed</v>
      </c>
      <c r="C905" t="s">
        <v>2</v>
      </c>
      <c r="D905">
        <f>IF(Databel___Data[[#This Row],[Churn Label]]="NO",0,1)</f>
        <v>0</v>
      </c>
      <c r="E905">
        <v>1</v>
      </c>
      <c r="F905">
        <v>42</v>
      </c>
      <c r="G905">
        <v>132</v>
      </c>
      <c r="H905">
        <v>293.60000000000002</v>
      </c>
      <c r="I905">
        <v>0</v>
      </c>
      <c r="J905">
        <v>0</v>
      </c>
      <c r="K905" t="s">
        <v>2</v>
      </c>
      <c r="L905" t="s">
        <v>34</v>
      </c>
      <c r="M905">
        <v>0</v>
      </c>
      <c r="N905">
        <v>0</v>
      </c>
      <c r="O905">
        <v>6</v>
      </c>
      <c r="P905" t="s">
        <v>1</v>
      </c>
      <c r="Q905">
        <v>0</v>
      </c>
      <c r="R905" t="s">
        <v>91</v>
      </c>
      <c r="S905" t="s">
        <v>1900</v>
      </c>
      <c r="T905" t="s">
        <v>0</v>
      </c>
      <c r="U905">
        <v>35</v>
      </c>
      <c r="V905" t="s">
        <v>2</v>
      </c>
      <c r="W905" t="s">
        <v>2</v>
      </c>
      <c r="X905" t="s">
        <v>2</v>
      </c>
      <c r="Y905">
        <v>0</v>
      </c>
      <c r="Z905" t="s">
        <v>1</v>
      </c>
      <c r="AA905" t="s">
        <v>43</v>
      </c>
      <c r="AB905" t="s">
        <v>38</v>
      </c>
      <c r="AC905">
        <v>31</v>
      </c>
      <c r="AD905">
        <v>1293</v>
      </c>
      <c r="AE905" t="s">
        <v>39</v>
      </c>
      <c r="AF905" t="s">
        <v>39</v>
      </c>
    </row>
    <row r="906" spans="1:32" x14ac:dyDescent="0.25">
      <c r="A906" t="s">
        <v>1901</v>
      </c>
      <c r="B906" t="str">
        <f>IF(Databel___Data[[#This Row],[Churn flag]]=0,"Stayed","Churned")</f>
        <v>Stayed</v>
      </c>
      <c r="C906" t="s">
        <v>2</v>
      </c>
      <c r="D906">
        <f>IF(Databel___Data[[#This Row],[Churn Label]]="NO",0,1)</f>
        <v>0</v>
      </c>
      <c r="E906">
        <v>1</v>
      </c>
      <c r="F906">
        <v>17</v>
      </c>
      <c r="G906">
        <v>96</v>
      </c>
      <c r="H906">
        <v>273</v>
      </c>
      <c r="I906">
        <v>0</v>
      </c>
      <c r="J906">
        <v>0</v>
      </c>
      <c r="K906" t="s">
        <v>2</v>
      </c>
      <c r="L906" t="s">
        <v>34</v>
      </c>
      <c r="M906">
        <v>0</v>
      </c>
      <c r="N906">
        <v>0</v>
      </c>
      <c r="O906">
        <v>3</v>
      </c>
      <c r="P906" t="s">
        <v>1</v>
      </c>
      <c r="Q906">
        <v>0</v>
      </c>
      <c r="R906" t="s">
        <v>166</v>
      </c>
      <c r="S906" t="s">
        <v>1902</v>
      </c>
      <c r="T906" t="s">
        <v>0</v>
      </c>
      <c r="U906">
        <v>49</v>
      </c>
      <c r="V906" t="s">
        <v>2</v>
      </c>
      <c r="W906" t="s">
        <v>2</v>
      </c>
      <c r="X906" t="s">
        <v>2</v>
      </c>
      <c r="Y906">
        <v>0</v>
      </c>
      <c r="Z906" t="s">
        <v>2</v>
      </c>
      <c r="AA906" t="s">
        <v>37</v>
      </c>
      <c r="AB906" t="s">
        <v>38</v>
      </c>
      <c r="AC906">
        <v>47</v>
      </c>
      <c r="AD906">
        <v>802</v>
      </c>
      <c r="AE906" t="s">
        <v>39</v>
      </c>
      <c r="AF906" t="s">
        <v>39</v>
      </c>
    </row>
    <row r="907" spans="1:32" x14ac:dyDescent="0.25">
      <c r="A907" t="s">
        <v>1903</v>
      </c>
      <c r="B907" t="str">
        <f>IF(Databel___Data[[#This Row],[Churn flag]]=0,"Stayed","Churned")</f>
        <v>Stayed</v>
      </c>
      <c r="C907" t="s">
        <v>2</v>
      </c>
      <c r="D907">
        <f>IF(Databel___Data[[#This Row],[Churn Label]]="NO",0,1)</f>
        <v>0</v>
      </c>
      <c r="E907">
        <v>1</v>
      </c>
      <c r="F907">
        <v>55</v>
      </c>
      <c r="G907">
        <v>120</v>
      </c>
      <c r="H907">
        <v>329.1</v>
      </c>
      <c r="I907">
        <v>0</v>
      </c>
      <c r="J907">
        <v>0</v>
      </c>
      <c r="K907" t="s">
        <v>2</v>
      </c>
      <c r="L907" t="s">
        <v>34</v>
      </c>
      <c r="M907">
        <v>0</v>
      </c>
      <c r="N907">
        <v>0</v>
      </c>
      <c r="O907">
        <v>10</v>
      </c>
      <c r="P907" t="s">
        <v>1</v>
      </c>
      <c r="Q907">
        <v>0</v>
      </c>
      <c r="R907" t="s">
        <v>269</v>
      </c>
      <c r="S907" t="s">
        <v>1904</v>
      </c>
      <c r="T907" t="s">
        <v>3</v>
      </c>
      <c r="U907">
        <v>28</v>
      </c>
      <c r="V907" t="s">
        <v>1</v>
      </c>
      <c r="W907" t="s">
        <v>2</v>
      </c>
      <c r="X907" t="s">
        <v>2</v>
      </c>
      <c r="Y907">
        <v>0</v>
      </c>
      <c r="Z907" t="s">
        <v>2</v>
      </c>
      <c r="AA907" t="s">
        <v>43</v>
      </c>
      <c r="AB907" t="s">
        <v>38</v>
      </c>
      <c r="AC907">
        <v>49</v>
      </c>
      <c r="AD907">
        <v>2707</v>
      </c>
      <c r="AE907" t="s">
        <v>39</v>
      </c>
      <c r="AF907" t="s">
        <v>39</v>
      </c>
    </row>
    <row r="908" spans="1:32" x14ac:dyDescent="0.25">
      <c r="A908" t="s">
        <v>1905</v>
      </c>
      <c r="B908" t="str">
        <f>IF(Databel___Data[[#This Row],[Churn flag]]=0,"Stayed","Churned")</f>
        <v>Stayed</v>
      </c>
      <c r="C908" t="s">
        <v>2</v>
      </c>
      <c r="D908">
        <f>IF(Databel___Data[[#This Row],[Churn Label]]="NO",0,1)</f>
        <v>0</v>
      </c>
      <c r="E908">
        <v>1</v>
      </c>
      <c r="F908">
        <v>5</v>
      </c>
      <c r="G908">
        <v>8</v>
      </c>
      <c r="H908">
        <v>18.7</v>
      </c>
      <c r="I908">
        <v>0</v>
      </c>
      <c r="J908">
        <v>0</v>
      </c>
      <c r="K908" t="s">
        <v>2</v>
      </c>
      <c r="L908" t="s">
        <v>34</v>
      </c>
      <c r="M908">
        <v>0</v>
      </c>
      <c r="N908">
        <v>0</v>
      </c>
      <c r="O908">
        <v>0</v>
      </c>
      <c r="P908" t="s">
        <v>2</v>
      </c>
      <c r="Q908">
        <v>0</v>
      </c>
      <c r="R908" t="s">
        <v>159</v>
      </c>
      <c r="S908" t="s">
        <v>1906</v>
      </c>
      <c r="T908" t="s">
        <v>0</v>
      </c>
      <c r="U908">
        <v>53</v>
      </c>
      <c r="V908" t="s">
        <v>2</v>
      </c>
      <c r="W908" t="s">
        <v>2</v>
      </c>
      <c r="X908" t="s">
        <v>2</v>
      </c>
      <c r="Y908">
        <v>0</v>
      </c>
      <c r="Z908" t="s">
        <v>2</v>
      </c>
      <c r="AA908" t="s">
        <v>37</v>
      </c>
      <c r="AB908" t="s">
        <v>58</v>
      </c>
      <c r="AC908">
        <v>12</v>
      </c>
      <c r="AD908">
        <v>57</v>
      </c>
      <c r="AE908" t="s">
        <v>39</v>
      </c>
      <c r="AF908" t="s">
        <v>39</v>
      </c>
    </row>
    <row r="909" spans="1:32" x14ac:dyDescent="0.25">
      <c r="A909" t="s">
        <v>1907</v>
      </c>
      <c r="B909" t="str">
        <f>IF(Databel___Data[[#This Row],[Churn flag]]=0,"Stayed","Churned")</f>
        <v>Stayed</v>
      </c>
      <c r="C909" t="s">
        <v>2</v>
      </c>
      <c r="D909">
        <f>IF(Databel___Data[[#This Row],[Churn Label]]="NO",0,1)</f>
        <v>0</v>
      </c>
      <c r="E909">
        <v>1</v>
      </c>
      <c r="F909">
        <v>3</v>
      </c>
      <c r="G909">
        <v>9</v>
      </c>
      <c r="H909">
        <v>19.7</v>
      </c>
      <c r="I909">
        <v>0</v>
      </c>
      <c r="J909">
        <v>0</v>
      </c>
      <c r="K909" t="s">
        <v>2</v>
      </c>
      <c r="L909" t="s">
        <v>34</v>
      </c>
      <c r="M909">
        <v>0</v>
      </c>
      <c r="N909">
        <v>0</v>
      </c>
      <c r="O909">
        <v>0</v>
      </c>
      <c r="P909" t="s">
        <v>2</v>
      </c>
      <c r="Q909">
        <v>0</v>
      </c>
      <c r="R909" t="s">
        <v>202</v>
      </c>
      <c r="S909" t="s">
        <v>1908</v>
      </c>
      <c r="T909" t="s">
        <v>0</v>
      </c>
      <c r="U909">
        <v>28</v>
      </c>
      <c r="V909" t="s">
        <v>1</v>
      </c>
      <c r="W909" t="s">
        <v>2</v>
      </c>
      <c r="X909" t="s">
        <v>2</v>
      </c>
      <c r="Y909">
        <v>0</v>
      </c>
      <c r="Z909" t="s">
        <v>2</v>
      </c>
      <c r="AA909" t="s">
        <v>37</v>
      </c>
      <c r="AB909" t="s">
        <v>58</v>
      </c>
      <c r="AC909">
        <v>7</v>
      </c>
      <c r="AD909">
        <v>19</v>
      </c>
      <c r="AE909" t="s">
        <v>39</v>
      </c>
      <c r="AF909" t="s">
        <v>39</v>
      </c>
    </row>
    <row r="910" spans="1:32" x14ac:dyDescent="0.25">
      <c r="A910" t="s">
        <v>1909</v>
      </c>
      <c r="B910" t="str">
        <f>IF(Databel___Data[[#This Row],[Churn flag]]=0,"Stayed","Churned")</f>
        <v>Stayed</v>
      </c>
      <c r="C910" t="s">
        <v>2</v>
      </c>
      <c r="D910">
        <f>IF(Databel___Data[[#This Row],[Churn Label]]="NO",0,1)</f>
        <v>0</v>
      </c>
      <c r="E910">
        <v>1</v>
      </c>
      <c r="F910">
        <v>36</v>
      </c>
      <c r="G910">
        <v>161</v>
      </c>
      <c r="H910">
        <v>579.6</v>
      </c>
      <c r="I910">
        <v>0</v>
      </c>
      <c r="J910">
        <v>0</v>
      </c>
      <c r="K910" t="s">
        <v>2</v>
      </c>
      <c r="L910" t="s">
        <v>34</v>
      </c>
      <c r="M910">
        <v>0</v>
      </c>
      <c r="N910">
        <v>0</v>
      </c>
      <c r="O910">
        <v>3</v>
      </c>
      <c r="P910" t="s">
        <v>1</v>
      </c>
      <c r="Q910">
        <v>0</v>
      </c>
      <c r="R910" t="s">
        <v>176</v>
      </c>
      <c r="S910" t="s">
        <v>1910</v>
      </c>
      <c r="T910" t="s">
        <v>3</v>
      </c>
      <c r="U910">
        <v>45</v>
      </c>
      <c r="V910" t="s">
        <v>2</v>
      </c>
      <c r="W910" t="s">
        <v>2</v>
      </c>
      <c r="X910" t="s">
        <v>2</v>
      </c>
      <c r="Y910">
        <v>0</v>
      </c>
      <c r="Z910" t="s">
        <v>1</v>
      </c>
      <c r="AA910" t="s">
        <v>43</v>
      </c>
      <c r="AB910" t="s">
        <v>38</v>
      </c>
      <c r="AC910">
        <v>23</v>
      </c>
      <c r="AD910">
        <v>841</v>
      </c>
      <c r="AE910" t="s">
        <v>39</v>
      </c>
      <c r="AF910" t="s">
        <v>39</v>
      </c>
    </row>
    <row r="911" spans="1:32" x14ac:dyDescent="0.25">
      <c r="A911" t="s">
        <v>1911</v>
      </c>
      <c r="B911" t="str">
        <f>IF(Databel___Data[[#This Row],[Churn flag]]=0,"Stayed","Churned")</f>
        <v>Stayed</v>
      </c>
      <c r="C911" t="s">
        <v>2</v>
      </c>
      <c r="D911">
        <f>IF(Databel___Data[[#This Row],[Churn Label]]="NO",0,1)</f>
        <v>0</v>
      </c>
      <c r="E911">
        <v>1</v>
      </c>
      <c r="F911">
        <v>8</v>
      </c>
      <c r="G911">
        <v>48</v>
      </c>
      <c r="H911">
        <v>115.5</v>
      </c>
      <c r="I911">
        <v>0</v>
      </c>
      <c r="J911">
        <v>0</v>
      </c>
      <c r="K911" t="s">
        <v>2</v>
      </c>
      <c r="L911" t="s">
        <v>34</v>
      </c>
      <c r="M911">
        <v>0</v>
      </c>
      <c r="N911">
        <v>0</v>
      </c>
      <c r="O911">
        <v>8</v>
      </c>
      <c r="P911" t="s">
        <v>2</v>
      </c>
      <c r="Q911">
        <v>4</v>
      </c>
      <c r="R911" t="s">
        <v>179</v>
      </c>
      <c r="S911" t="s">
        <v>1912</v>
      </c>
      <c r="T911" t="s">
        <v>3</v>
      </c>
      <c r="U911">
        <v>43</v>
      </c>
      <c r="V911" t="s">
        <v>2</v>
      </c>
      <c r="W911" t="s">
        <v>2</v>
      </c>
      <c r="X911" t="s">
        <v>2</v>
      </c>
      <c r="Y911">
        <v>0</v>
      </c>
      <c r="Z911" t="s">
        <v>2</v>
      </c>
      <c r="AA911" t="s">
        <v>37</v>
      </c>
      <c r="AB911" t="s">
        <v>58</v>
      </c>
      <c r="AC911">
        <v>16</v>
      </c>
      <c r="AD911">
        <v>124</v>
      </c>
      <c r="AE911" t="s">
        <v>39</v>
      </c>
      <c r="AF911" t="s">
        <v>39</v>
      </c>
    </row>
    <row r="912" spans="1:32" x14ac:dyDescent="0.25">
      <c r="A912" t="s">
        <v>1913</v>
      </c>
      <c r="B912" t="str">
        <f>IF(Databel___Data[[#This Row],[Churn flag]]=0,"Stayed","Churned")</f>
        <v>Stayed</v>
      </c>
      <c r="C912" t="s">
        <v>2</v>
      </c>
      <c r="D912">
        <f>IF(Databel___Data[[#This Row],[Churn Label]]="NO",0,1)</f>
        <v>0</v>
      </c>
      <c r="E912">
        <v>1</v>
      </c>
      <c r="F912">
        <v>64</v>
      </c>
      <c r="G912">
        <v>476</v>
      </c>
      <c r="H912">
        <v>765</v>
      </c>
      <c r="I912">
        <v>0</v>
      </c>
      <c r="J912">
        <v>0</v>
      </c>
      <c r="K912" t="s">
        <v>2</v>
      </c>
      <c r="L912" t="s">
        <v>34</v>
      </c>
      <c r="M912">
        <v>0</v>
      </c>
      <c r="N912">
        <v>0</v>
      </c>
      <c r="O912">
        <v>4</v>
      </c>
      <c r="P912" t="s">
        <v>1</v>
      </c>
      <c r="Q912">
        <v>0</v>
      </c>
      <c r="R912" t="s">
        <v>150</v>
      </c>
      <c r="S912" t="s">
        <v>1914</v>
      </c>
      <c r="T912" t="s">
        <v>0</v>
      </c>
      <c r="U912">
        <v>43</v>
      </c>
      <c r="V912" t="s">
        <v>2</v>
      </c>
      <c r="W912" t="s">
        <v>2</v>
      </c>
      <c r="X912" t="s">
        <v>2</v>
      </c>
      <c r="Y912">
        <v>0</v>
      </c>
      <c r="Z912" t="s">
        <v>1</v>
      </c>
      <c r="AA912" t="s">
        <v>37</v>
      </c>
      <c r="AB912" t="s">
        <v>58</v>
      </c>
      <c r="AC912">
        <v>64</v>
      </c>
      <c r="AD912">
        <v>4085</v>
      </c>
      <c r="AE912" t="s">
        <v>39</v>
      </c>
      <c r="AF912" t="s">
        <v>39</v>
      </c>
    </row>
    <row r="913" spans="1:32" x14ac:dyDescent="0.25">
      <c r="A913" t="s">
        <v>1915</v>
      </c>
      <c r="B913" t="str">
        <f>IF(Databel___Data[[#This Row],[Churn flag]]=0,"Stayed","Churned")</f>
        <v>Stayed</v>
      </c>
      <c r="C913" t="s">
        <v>2</v>
      </c>
      <c r="D913">
        <f>IF(Databel___Data[[#This Row],[Churn Label]]="NO",0,1)</f>
        <v>0</v>
      </c>
      <c r="E913">
        <v>1</v>
      </c>
      <c r="F913">
        <v>3</v>
      </c>
      <c r="G913">
        <v>16</v>
      </c>
      <c r="H913">
        <v>36.9</v>
      </c>
      <c r="I913">
        <v>0</v>
      </c>
      <c r="J913">
        <v>0</v>
      </c>
      <c r="K913" t="s">
        <v>2</v>
      </c>
      <c r="L913" t="s">
        <v>34</v>
      </c>
      <c r="M913">
        <v>0</v>
      </c>
      <c r="N913">
        <v>0</v>
      </c>
      <c r="O913">
        <v>14</v>
      </c>
      <c r="P913" t="s">
        <v>1</v>
      </c>
      <c r="Q913">
        <v>0</v>
      </c>
      <c r="R913" t="s">
        <v>100</v>
      </c>
      <c r="S913" t="s">
        <v>1916</v>
      </c>
      <c r="T913" t="s">
        <v>0</v>
      </c>
      <c r="U913">
        <v>56</v>
      </c>
      <c r="V913" t="s">
        <v>2</v>
      </c>
      <c r="W913" t="s">
        <v>2</v>
      </c>
      <c r="X913" t="s">
        <v>2</v>
      </c>
      <c r="Y913">
        <v>0</v>
      </c>
      <c r="Z913" t="s">
        <v>2</v>
      </c>
      <c r="AA913" t="s">
        <v>37</v>
      </c>
      <c r="AB913" t="s">
        <v>38</v>
      </c>
      <c r="AC913">
        <v>49</v>
      </c>
      <c r="AD913">
        <v>152</v>
      </c>
      <c r="AE913" t="s">
        <v>39</v>
      </c>
      <c r="AF913" t="s">
        <v>39</v>
      </c>
    </row>
    <row r="914" spans="1:32" x14ac:dyDescent="0.25">
      <c r="A914" t="s">
        <v>1917</v>
      </c>
      <c r="B914" t="str">
        <f>IF(Databel___Data[[#This Row],[Churn flag]]=0,"Stayed","Churned")</f>
        <v>Stayed</v>
      </c>
      <c r="C914" t="s">
        <v>2</v>
      </c>
      <c r="D914">
        <f>IF(Databel___Data[[#This Row],[Churn Label]]="NO",0,1)</f>
        <v>0</v>
      </c>
      <c r="E914">
        <v>1</v>
      </c>
      <c r="F914">
        <v>19</v>
      </c>
      <c r="G914">
        <v>139</v>
      </c>
      <c r="H914">
        <v>311.3</v>
      </c>
      <c r="I914">
        <v>0</v>
      </c>
      <c r="J914">
        <v>0</v>
      </c>
      <c r="K914" t="s">
        <v>2</v>
      </c>
      <c r="L914" t="s">
        <v>34</v>
      </c>
      <c r="M914">
        <v>0</v>
      </c>
      <c r="N914">
        <v>0</v>
      </c>
      <c r="O914">
        <v>7</v>
      </c>
      <c r="P914" t="s">
        <v>1</v>
      </c>
      <c r="Q914">
        <v>0</v>
      </c>
      <c r="R914" t="s">
        <v>41</v>
      </c>
      <c r="S914" t="s">
        <v>1918</v>
      </c>
      <c r="T914" t="s">
        <v>0</v>
      </c>
      <c r="U914">
        <v>61</v>
      </c>
      <c r="V914" t="s">
        <v>2</v>
      </c>
      <c r="W914" t="s">
        <v>2</v>
      </c>
      <c r="X914" t="s">
        <v>2</v>
      </c>
      <c r="Y914">
        <v>0</v>
      </c>
      <c r="Z914" t="s">
        <v>2</v>
      </c>
      <c r="AA914" t="s">
        <v>37</v>
      </c>
      <c r="AB914" t="s">
        <v>38</v>
      </c>
      <c r="AC914">
        <v>36</v>
      </c>
      <c r="AD914">
        <v>698</v>
      </c>
      <c r="AE914" t="s">
        <v>39</v>
      </c>
      <c r="AF914" t="s">
        <v>39</v>
      </c>
    </row>
    <row r="915" spans="1:32" x14ac:dyDescent="0.25">
      <c r="A915" t="s">
        <v>1919</v>
      </c>
      <c r="B915" t="str">
        <f>IF(Databel___Data[[#This Row],[Churn flag]]=0,"Stayed","Churned")</f>
        <v>Stayed</v>
      </c>
      <c r="C915" t="s">
        <v>2</v>
      </c>
      <c r="D915">
        <f>IF(Databel___Data[[#This Row],[Churn Label]]="NO",0,1)</f>
        <v>0</v>
      </c>
      <c r="E915">
        <v>1</v>
      </c>
      <c r="F915">
        <v>57</v>
      </c>
      <c r="G915">
        <v>249</v>
      </c>
      <c r="H915">
        <v>574.9</v>
      </c>
      <c r="I915">
        <v>0</v>
      </c>
      <c r="J915">
        <v>0</v>
      </c>
      <c r="K915" t="s">
        <v>2</v>
      </c>
      <c r="L915" t="s">
        <v>34</v>
      </c>
      <c r="M915">
        <v>0</v>
      </c>
      <c r="N915">
        <v>0</v>
      </c>
      <c r="O915">
        <v>0</v>
      </c>
      <c r="P915" t="s">
        <v>2</v>
      </c>
      <c r="Q915">
        <v>0</v>
      </c>
      <c r="R915" t="s">
        <v>171</v>
      </c>
      <c r="S915" t="s">
        <v>1920</v>
      </c>
      <c r="T915" t="s">
        <v>0</v>
      </c>
      <c r="U915">
        <v>58</v>
      </c>
      <c r="V915" t="s">
        <v>2</v>
      </c>
      <c r="W915" t="s">
        <v>2</v>
      </c>
      <c r="X915" t="s">
        <v>2</v>
      </c>
      <c r="Y915">
        <v>0</v>
      </c>
      <c r="Z915" t="s">
        <v>2</v>
      </c>
      <c r="AA915" t="s">
        <v>57</v>
      </c>
      <c r="AB915" t="s">
        <v>38</v>
      </c>
      <c r="AC915">
        <v>8</v>
      </c>
      <c r="AD915">
        <v>450</v>
      </c>
      <c r="AE915" t="s">
        <v>39</v>
      </c>
      <c r="AF915" t="s">
        <v>39</v>
      </c>
    </row>
    <row r="916" spans="1:32" x14ac:dyDescent="0.25">
      <c r="A916" t="s">
        <v>1921</v>
      </c>
      <c r="B916" t="str">
        <f>IF(Databel___Data[[#This Row],[Churn flag]]=0,"Stayed","Churned")</f>
        <v>Stayed</v>
      </c>
      <c r="C916" t="s">
        <v>2</v>
      </c>
      <c r="D916">
        <f>IF(Databel___Data[[#This Row],[Churn Label]]="NO",0,1)</f>
        <v>0</v>
      </c>
      <c r="E916">
        <v>1</v>
      </c>
      <c r="F916">
        <v>15</v>
      </c>
      <c r="G916">
        <v>78</v>
      </c>
      <c r="H916">
        <v>199.2</v>
      </c>
      <c r="I916">
        <v>0</v>
      </c>
      <c r="J916">
        <v>0</v>
      </c>
      <c r="K916" t="s">
        <v>2</v>
      </c>
      <c r="L916" t="s">
        <v>34</v>
      </c>
      <c r="M916">
        <v>0</v>
      </c>
      <c r="N916">
        <v>0</v>
      </c>
      <c r="O916">
        <v>0</v>
      </c>
      <c r="P916" t="s">
        <v>2</v>
      </c>
      <c r="Q916">
        <v>0</v>
      </c>
      <c r="R916" t="s">
        <v>150</v>
      </c>
      <c r="S916" t="s">
        <v>1922</v>
      </c>
      <c r="T916" t="s">
        <v>3</v>
      </c>
      <c r="U916">
        <v>62</v>
      </c>
      <c r="V916" t="s">
        <v>2</v>
      </c>
      <c r="W916" t="s">
        <v>2</v>
      </c>
      <c r="X916" t="s">
        <v>2</v>
      </c>
      <c r="Y916">
        <v>0</v>
      </c>
      <c r="Z916" t="s">
        <v>2</v>
      </c>
      <c r="AA916" t="s">
        <v>37</v>
      </c>
      <c r="AB916" t="s">
        <v>58</v>
      </c>
      <c r="AC916">
        <v>8</v>
      </c>
      <c r="AD916">
        <v>122</v>
      </c>
      <c r="AE916" t="s">
        <v>39</v>
      </c>
      <c r="AF916" t="s">
        <v>39</v>
      </c>
    </row>
    <row r="917" spans="1:32" x14ac:dyDescent="0.25">
      <c r="A917" t="s">
        <v>1923</v>
      </c>
      <c r="B917" t="str">
        <f>IF(Databel___Data[[#This Row],[Churn flag]]=0,"Stayed","Churned")</f>
        <v>Stayed</v>
      </c>
      <c r="C917" t="s">
        <v>2</v>
      </c>
      <c r="D917">
        <f>IF(Databel___Data[[#This Row],[Churn Label]]="NO",0,1)</f>
        <v>0</v>
      </c>
      <c r="E917">
        <v>1</v>
      </c>
      <c r="F917">
        <v>7</v>
      </c>
      <c r="G917">
        <v>39</v>
      </c>
      <c r="H917">
        <v>111</v>
      </c>
      <c r="I917">
        <v>0</v>
      </c>
      <c r="J917">
        <v>0</v>
      </c>
      <c r="K917" t="s">
        <v>2</v>
      </c>
      <c r="L917" t="s">
        <v>34</v>
      </c>
      <c r="M917">
        <v>0</v>
      </c>
      <c r="N917">
        <v>0</v>
      </c>
      <c r="O917">
        <v>13</v>
      </c>
      <c r="P917" t="s">
        <v>1</v>
      </c>
      <c r="Q917">
        <v>0</v>
      </c>
      <c r="R917" t="s">
        <v>211</v>
      </c>
      <c r="S917" t="s">
        <v>1924</v>
      </c>
      <c r="T917" t="s">
        <v>3</v>
      </c>
      <c r="U917">
        <v>66</v>
      </c>
      <c r="V917" t="s">
        <v>2</v>
      </c>
      <c r="W917" t="s">
        <v>1</v>
      </c>
      <c r="X917" t="s">
        <v>2</v>
      </c>
      <c r="Y917">
        <v>0</v>
      </c>
      <c r="Z917" t="s">
        <v>2</v>
      </c>
      <c r="AA917" t="s">
        <v>57</v>
      </c>
      <c r="AB917" t="s">
        <v>38</v>
      </c>
      <c r="AC917">
        <v>39</v>
      </c>
      <c r="AD917">
        <v>286</v>
      </c>
      <c r="AE917" t="s">
        <v>39</v>
      </c>
      <c r="AF917" t="s">
        <v>39</v>
      </c>
    </row>
    <row r="918" spans="1:32" x14ac:dyDescent="0.25">
      <c r="A918" t="s">
        <v>1925</v>
      </c>
      <c r="B918" t="str">
        <f>IF(Databel___Data[[#This Row],[Churn flag]]=0,"Stayed","Churned")</f>
        <v>Stayed</v>
      </c>
      <c r="C918" t="s">
        <v>2</v>
      </c>
      <c r="D918">
        <f>IF(Databel___Data[[#This Row],[Churn Label]]="NO",0,1)</f>
        <v>0</v>
      </c>
      <c r="E918">
        <v>1</v>
      </c>
      <c r="F918">
        <v>71</v>
      </c>
      <c r="G918">
        <v>355</v>
      </c>
      <c r="H918">
        <v>853.6</v>
      </c>
      <c r="I918">
        <v>0</v>
      </c>
      <c r="J918">
        <v>0</v>
      </c>
      <c r="K918" t="s">
        <v>2</v>
      </c>
      <c r="L918" t="s">
        <v>34</v>
      </c>
      <c r="M918">
        <v>0</v>
      </c>
      <c r="N918">
        <v>0</v>
      </c>
      <c r="O918">
        <v>6</v>
      </c>
      <c r="P918" t="s">
        <v>1</v>
      </c>
      <c r="Q918">
        <v>0</v>
      </c>
      <c r="R918" t="s">
        <v>114</v>
      </c>
      <c r="S918" t="s">
        <v>1926</v>
      </c>
      <c r="T918" t="s">
        <v>3</v>
      </c>
      <c r="U918">
        <v>68</v>
      </c>
      <c r="V918" t="s">
        <v>2</v>
      </c>
      <c r="W918" t="s">
        <v>1</v>
      </c>
      <c r="X918" t="s">
        <v>2</v>
      </c>
      <c r="Y918">
        <v>0</v>
      </c>
      <c r="Z918" t="s">
        <v>1</v>
      </c>
      <c r="AA918" t="s">
        <v>57</v>
      </c>
      <c r="AB918" t="s">
        <v>38</v>
      </c>
      <c r="AC918">
        <v>50</v>
      </c>
      <c r="AD918">
        <v>3580</v>
      </c>
      <c r="AE918" t="s">
        <v>39</v>
      </c>
      <c r="AF918" t="s">
        <v>39</v>
      </c>
    </row>
    <row r="919" spans="1:32" x14ac:dyDescent="0.25">
      <c r="A919" t="s">
        <v>1927</v>
      </c>
      <c r="B919" t="str">
        <f>IF(Databel___Data[[#This Row],[Churn flag]]=0,"Stayed","Churned")</f>
        <v>Stayed</v>
      </c>
      <c r="C919" t="s">
        <v>2</v>
      </c>
      <c r="D919">
        <f>IF(Databel___Data[[#This Row],[Churn Label]]="NO",0,1)</f>
        <v>0</v>
      </c>
      <c r="E919">
        <v>1</v>
      </c>
      <c r="F919">
        <v>73</v>
      </c>
      <c r="G919">
        <v>151</v>
      </c>
      <c r="H919">
        <v>290.3</v>
      </c>
      <c r="I919">
        <v>219</v>
      </c>
      <c r="J919">
        <v>810.3</v>
      </c>
      <c r="K919" t="s">
        <v>1</v>
      </c>
      <c r="L919" t="s">
        <v>46</v>
      </c>
      <c r="M919">
        <v>0</v>
      </c>
      <c r="N919">
        <v>0</v>
      </c>
      <c r="O919">
        <v>3</v>
      </c>
      <c r="P919" t="s">
        <v>1</v>
      </c>
      <c r="Q919">
        <v>0</v>
      </c>
      <c r="R919" t="s">
        <v>211</v>
      </c>
      <c r="S919" t="s">
        <v>1928</v>
      </c>
      <c r="T919" t="s">
        <v>0</v>
      </c>
      <c r="U919">
        <v>54</v>
      </c>
      <c r="V919" t="s">
        <v>2</v>
      </c>
      <c r="W919" t="s">
        <v>2</v>
      </c>
      <c r="X919" t="s">
        <v>2</v>
      </c>
      <c r="Y919">
        <v>0</v>
      </c>
      <c r="Z919" t="s">
        <v>2</v>
      </c>
      <c r="AA919" t="s">
        <v>57</v>
      </c>
      <c r="AB919" t="s">
        <v>38</v>
      </c>
      <c r="AC919">
        <v>45</v>
      </c>
      <c r="AD919">
        <v>3274</v>
      </c>
      <c r="AE919" t="s">
        <v>39</v>
      </c>
      <c r="AF919" t="s">
        <v>39</v>
      </c>
    </row>
    <row r="920" spans="1:32" x14ac:dyDescent="0.25">
      <c r="A920" t="s">
        <v>1929</v>
      </c>
      <c r="B920" t="str">
        <f>IF(Databel___Data[[#This Row],[Churn flag]]=0,"Stayed","Churned")</f>
        <v>Stayed</v>
      </c>
      <c r="C920" t="s">
        <v>2</v>
      </c>
      <c r="D920">
        <f>IF(Databel___Data[[#This Row],[Churn Label]]="NO",0,1)</f>
        <v>0</v>
      </c>
      <c r="E920">
        <v>1</v>
      </c>
      <c r="F920">
        <v>72</v>
      </c>
      <c r="G920">
        <v>382</v>
      </c>
      <c r="H920">
        <v>1011.5</v>
      </c>
      <c r="I920">
        <v>0</v>
      </c>
      <c r="J920">
        <v>0</v>
      </c>
      <c r="K920" t="s">
        <v>2</v>
      </c>
      <c r="L920" t="s">
        <v>34</v>
      </c>
      <c r="M920">
        <v>0</v>
      </c>
      <c r="N920">
        <v>0</v>
      </c>
      <c r="O920">
        <v>0</v>
      </c>
      <c r="P920" t="s">
        <v>2</v>
      </c>
      <c r="Q920">
        <v>0</v>
      </c>
      <c r="R920" t="s">
        <v>216</v>
      </c>
      <c r="S920" t="s">
        <v>1930</v>
      </c>
      <c r="T920" t="s">
        <v>3</v>
      </c>
      <c r="U920">
        <v>56</v>
      </c>
      <c r="V920" t="s">
        <v>2</v>
      </c>
      <c r="W920" t="s">
        <v>2</v>
      </c>
      <c r="X920" t="s">
        <v>2</v>
      </c>
      <c r="Y920">
        <v>0</v>
      </c>
      <c r="Z920" t="s">
        <v>2</v>
      </c>
      <c r="AA920" t="s">
        <v>57</v>
      </c>
      <c r="AB920" t="s">
        <v>38</v>
      </c>
      <c r="AC920">
        <v>12</v>
      </c>
      <c r="AD920">
        <v>843</v>
      </c>
      <c r="AE920" t="s">
        <v>39</v>
      </c>
      <c r="AF920" t="s">
        <v>39</v>
      </c>
    </row>
    <row r="921" spans="1:32" x14ac:dyDescent="0.25">
      <c r="A921" t="s">
        <v>1931</v>
      </c>
      <c r="B921" t="str">
        <f>IF(Databel___Data[[#This Row],[Churn flag]]=0,"Stayed","Churned")</f>
        <v>Stayed</v>
      </c>
      <c r="C921" t="s">
        <v>2</v>
      </c>
      <c r="D921">
        <f>IF(Databel___Data[[#This Row],[Churn Label]]="NO",0,1)</f>
        <v>0</v>
      </c>
      <c r="E921">
        <v>1</v>
      </c>
      <c r="F921">
        <v>44</v>
      </c>
      <c r="G921">
        <v>67</v>
      </c>
      <c r="H921">
        <v>177.6</v>
      </c>
      <c r="I921">
        <v>132</v>
      </c>
      <c r="J921">
        <v>523.6</v>
      </c>
      <c r="K921" t="s">
        <v>1</v>
      </c>
      <c r="L921" t="s">
        <v>46</v>
      </c>
      <c r="M921">
        <v>0</v>
      </c>
      <c r="N921">
        <v>0</v>
      </c>
      <c r="O921">
        <v>0</v>
      </c>
      <c r="P921" t="s">
        <v>2</v>
      </c>
      <c r="Q921">
        <v>0</v>
      </c>
      <c r="R921" t="s">
        <v>184</v>
      </c>
      <c r="S921" t="s">
        <v>1932</v>
      </c>
      <c r="T921" t="s">
        <v>0</v>
      </c>
      <c r="U921">
        <v>41</v>
      </c>
      <c r="V921" t="s">
        <v>2</v>
      </c>
      <c r="W921" t="s">
        <v>2</v>
      </c>
      <c r="X921" t="s">
        <v>2</v>
      </c>
      <c r="Y921">
        <v>0</v>
      </c>
      <c r="Z921" t="s">
        <v>2</v>
      </c>
      <c r="AA921" t="s">
        <v>57</v>
      </c>
      <c r="AB921" t="s">
        <v>38</v>
      </c>
      <c r="AC921">
        <v>14</v>
      </c>
      <c r="AD921">
        <v>607</v>
      </c>
      <c r="AE921" t="s">
        <v>39</v>
      </c>
      <c r="AF921" t="s">
        <v>39</v>
      </c>
    </row>
    <row r="922" spans="1:32" x14ac:dyDescent="0.25">
      <c r="A922" t="s">
        <v>1933</v>
      </c>
      <c r="B922" t="str">
        <f>IF(Databel___Data[[#This Row],[Churn flag]]=0,"Stayed","Churned")</f>
        <v>Stayed</v>
      </c>
      <c r="C922" t="s">
        <v>2</v>
      </c>
      <c r="D922">
        <f>IF(Databel___Data[[#This Row],[Churn Label]]="NO",0,1)</f>
        <v>0</v>
      </c>
      <c r="E922">
        <v>1</v>
      </c>
      <c r="F922">
        <v>29</v>
      </c>
      <c r="G922">
        <v>81</v>
      </c>
      <c r="H922">
        <v>177</v>
      </c>
      <c r="I922">
        <v>0</v>
      </c>
      <c r="J922">
        <v>0</v>
      </c>
      <c r="K922" t="s">
        <v>2</v>
      </c>
      <c r="L922" t="s">
        <v>34</v>
      </c>
      <c r="M922">
        <v>0</v>
      </c>
      <c r="N922">
        <v>0</v>
      </c>
      <c r="O922">
        <v>3</v>
      </c>
      <c r="P922" t="s">
        <v>1</v>
      </c>
      <c r="Q922">
        <v>0</v>
      </c>
      <c r="R922" t="s">
        <v>219</v>
      </c>
      <c r="S922" t="s">
        <v>1934</v>
      </c>
      <c r="T922" t="s">
        <v>3</v>
      </c>
      <c r="U922">
        <v>57</v>
      </c>
      <c r="V922" t="s">
        <v>2</v>
      </c>
      <c r="W922" t="s">
        <v>2</v>
      </c>
      <c r="X922" t="s">
        <v>2</v>
      </c>
      <c r="Y922">
        <v>0</v>
      </c>
      <c r="Z922" t="s">
        <v>1</v>
      </c>
      <c r="AA922" t="s">
        <v>37</v>
      </c>
      <c r="AB922" t="s">
        <v>58</v>
      </c>
      <c r="AC922">
        <v>27</v>
      </c>
      <c r="AD922">
        <v>787</v>
      </c>
      <c r="AE922" t="s">
        <v>39</v>
      </c>
      <c r="AF922" t="s">
        <v>39</v>
      </c>
    </row>
    <row r="923" spans="1:32" x14ac:dyDescent="0.25">
      <c r="A923" t="s">
        <v>1935</v>
      </c>
      <c r="B923" t="str">
        <f>IF(Databel___Data[[#This Row],[Churn flag]]=0,"Stayed","Churned")</f>
        <v>Stayed</v>
      </c>
      <c r="C923" t="s">
        <v>2</v>
      </c>
      <c r="D923">
        <f>IF(Databel___Data[[#This Row],[Churn Label]]="NO",0,1)</f>
        <v>0</v>
      </c>
      <c r="E923">
        <v>1</v>
      </c>
      <c r="F923">
        <v>62</v>
      </c>
      <c r="G923">
        <v>351</v>
      </c>
      <c r="H923">
        <v>873.6</v>
      </c>
      <c r="I923">
        <v>0</v>
      </c>
      <c r="J923">
        <v>0</v>
      </c>
      <c r="K923" t="s">
        <v>2</v>
      </c>
      <c r="L923" t="s">
        <v>34</v>
      </c>
      <c r="M923">
        <v>0</v>
      </c>
      <c r="N923">
        <v>0</v>
      </c>
      <c r="O923">
        <v>4</v>
      </c>
      <c r="P923" t="s">
        <v>1</v>
      </c>
      <c r="Q923">
        <v>0</v>
      </c>
      <c r="R923" t="s">
        <v>41</v>
      </c>
      <c r="S923" t="s">
        <v>1936</v>
      </c>
      <c r="T923" t="s">
        <v>3</v>
      </c>
      <c r="U923">
        <v>50</v>
      </c>
      <c r="V923" t="s">
        <v>2</v>
      </c>
      <c r="W923" t="s">
        <v>2</v>
      </c>
      <c r="X923" t="s">
        <v>2</v>
      </c>
      <c r="Y923">
        <v>0</v>
      </c>
      <c r="Z923" t="s">
        <v>1</v>
      </c>
      <c r="AA923" t="s">
        <v>57</v>
      </c>
      <c r="AB923" t="s">
        <v>38</v>
      </c>
      <c r="AC923">
        <v>68</v>
      </c>
      <c r="AD923">
        <v>4244</v>
      </c>
      <c r="AE923" t="s">
        <v>39</v>
      </c>
      <c r="AF923" t="s">
        <v>39</v>
      </c>
    </row>
    <row r="924" spans="1:32" x14ac:dyDescent="0.25">
      <c r="A924" t="s">
        <v>1937</v>
      </c>
      <c r="B924" t="str">
        <f>IF(Databel___Data[[#This Row],[Churn flag]]=0,"Stayed","Churned")</f>
        <v>Stayed</v>
      </c>
      <c r="C924" t="s">
        <v>2</v>
      </c>
      <c r="D924">
        <f>IF(Databel___Data[[#This Row],[Churn Label]]="NO",0,1)</f>
        <v>0</v>
      </c>
      <c r="E924">
        <v>1</v>
      </c>
      <c r="F924">
        <v>57</v>
      </c>
      <c r="G924">
        <v>297</v>
      </c>
      <c r="H924">
        <v>568.29999999999995</v>
      </c>
      <c r="I924">
        <v>0</v>
      </c>
      <c r="J924">
        <v>0</v>
      </c>
      <c r="K924" t="s">
        <v>2</v>
      </c>
      <c r="L924" t="s">
        <v>34</v>
      </c>
      <c r="M924">
        <v>0</v>
      </c>
      <c r="N924">
        <v>0</v>
      </c>
      <c r="O924">
        <v>0</v>
      </c>
      <c r="P924" t="s">
        <v>2</v>
      </c>
      <c r="Q924">
        <v>0</v>
      </c>
      <c r="R924" t="s">
        <v>49</v>
      </c>
      <c r="S924" t="s">
        <v>1938</v>
      </c>
      <c r="T924" t="s">
        <v>0</v>
      </c>
      <c r="U924">
        <v>57</v>
      </c>
      <c r="V924" t="s">
        <v>2</v>
      </c>
      <c r="W924" t="s">
        <v>2</v>
      </c>
      <c r="X924" t="s">
        <v>2</v>
      </c>
      <c r="Y924">
        <v>0</v>
      </c>
      <c r="Z924" t="s">
        <v>2</v>
      </c>
      <c r="AA924" t="s">
        <v>57</v>
      </c>
      <c r="AB924" t="s">
        <v>38</v>
      </c>
      <c r="AC924">
        <v>8</v>
      </c>
      <c r="AD924">
        <v>444</v>
      </c>
      <c r="AE924" t="s">
        <v>39</v>
      </c>
      <c r="AF924" t="s">
        <v>39</v>
      </c>
    </row>
    <row r="925" spans="1:32" x14ac:dyDescent="0.25">
      <c r="A925" t="s">
        <v>1939</v>
      </c>
      <c r="B925" t="str">
        <f>IF(Databel___Data[[#This Row],[Churn flag]]=0,"Stayed","Churned")</f>
        <v>Stayed</v>
      </c>
      <c r="C925" t="s">
        <v>2</v>
      </c>
      <c r="D925">
        <f>IF(Databel___Data[[#This Row],[Churn Label]]="NO",0,1)</f>
        <v>0</v>
      </c>
      <c r="E925">
        <v>1</v>
      </c>
      <c r="F925">
        <v>6</v>
      </c>
      <c r="G925">
        <v>13</v>
      </c>
      <c r="H925">
        <v>22.6</v>
      </c>
      <c r="I925">
        <v>0</v>
      </c>
      <c r="J925">
        <v>0</v>
      </c>
      <c r="K925" t="s">
        <v>2</v>
      </c>
      <c r="L925" t="s">
        <v>34</v>
      </c>
      <c r="M925">
        <v>0</v>
      </c>
      <c r="N925">
        <v>0</v>
      </c>
      <c r="O925">
        <v>4</v>
      </c>
      <c r="P925" t="s">
        <v>2</v>
      </c>
      <c r="Q925">
        <v>13</v>
      </c>
      <c r="R925" t="s">
        <v>80</v>
      </c>
      <c r="S925" t="s">
        <v>1940</v>
      </c>
      <c r="T925" t="s">
        <v>3</v>
      </c>
      <c r="U925">
        <v>80</v>
      </c>
      <c r="V925" t="s">
        <v>2</v>
      </c>
      <c r="W925" t="s">
        <v>1</v>
      </c>
      <c r="X925" t="s">
        <v>2</v>
      </c>
      <c r="Y925">
        <v>0</v>
      </c>
      <c r="Z925" t="s">
        <v>1</v>
      </c>
      <c r="AA925" t="s">
        <v>57</v>
      </c>
      <c r="AB925" t="s">
        <v>38</v>
      </c>
      <c r="AC925">
        <v>35</v>
      </c>
      <c r="AD925">
        <v>197</v>
      </c>
      <c r="AE925" t="s">
        <v>39</v>
      </c>
      <c r="AF925" t="s">
        <v>39</v>
      </c>
    </row>
    <row r="926" spans="1:32" x14ac:dyDescent="0.25">
      <c r="A926" t="s">
        <v>1941</v>
      </c>
      <c r="B926" t="str">
        <f>IF(Databel___Data[[#This Row],[Churn flag]]=0,"Stayed","Churned")</f>
        <v>Stayed</v>
      </c>
      <c r="C926" t="s">
        <v>2</v>
      </c>
      <c r="D926">
        <f>IF(Databel___Data[[#This Row],[Churn Label]]="NO",0,1)</f>
        <v>0</v>
      </c>
      <c r="E926">
        <v>1</v>
      </c>
      <c r="F926">
        <v>22</v>
      </c>
      <c r="G926">
        <v>134</v>
      </c>
      <c r="H926">
        <v>359</v>
      </c>
      <c r="I926">
        <v>0</v>
      </c>
      <c r="J926">
        <v>0</v>
      </c>
      <c r="K926" t="s">
        <v>2</v>
      </c>
      <c r="L926" t="s">
        <v>34</v>
      </c>
      <c r="M926">
        <v>0</v>
      </c>
      <c r="N926">
        <v>0</v>
      </c>
      <c r="O926">
        <v>0</v>
      </c>
      <c r="P926" t="s">
        <v>2</v>
      </c>
      <c r="Q926">
        <v>0</v>
      </c>
      <c r="R926" t="s">
        <v>125</v>
      </c>
      <c r="S926" t="s">
        <v>1942</v>
      </c>
      <c r="T926" t="s">
        <v>3</v>
      </c>
      <c r="U926">
        <v>59</v>
      </c>
      <c r="V926" t="s">
        <v>2</v>
      </c>
      <c r="W926" t="s">
        <v>2</v>
      </c>
      <c r="X926" t="s">
        <v>2</v>
      </c>
      <c r="Y926">
        <v>0</v>
      </c>
      <c r="Z926" t="s">
        <v>2</v>
      </c>
      <c r="AA926" t="s">
        <v>57</v>
      </c>
      <c r="AB926" t="s">
        <v>58</v>
      </c>
      <c r="AC926">
        <v>13</v>
      </c>
      <c r="AD926">
        <v>285</v>
      </c>
      <c r="AE926" t="s">
        <v>39</v>
      </c>
      <c r="AF926" t="s">
        <v>39</v>
      </c>
    </row>
    <row r="927" spans="1:32" x14ac:dyDescent="0.25">
      <c r="A927" t="s">
        <v>1943</v>
      </c>
      <c r="B927" t="str">
        <f>IF(Databel___Data[[#This Row],[Churn flag]]=0,"Stayed","Churned")</f>
        <v>Stayed</v>
      </c>
      <c r="C927" t="s">
        <v>2</v>
      </c>
      <c r="D927">
        <f>IF(Databel___Data[[#This Row],[Churn Label]]="NO",0,1)</f>
        <v>0</v>
      </c>
      <c r="E927">
        <v>1</v>
      </c>
      <c r="F927">
        <v>31</v>
      </c>
      <c r="G927">
        <v>135</v>
      </c>
      <c r="H927">
        <v>276.2</v>
      </c>
      <c r="I927">
        <v>0</v>
      </c>
      <c r="J927">
        <v>0</v>
      </c>
      <c r="K927" t="s">
        <v>2</v>
      </c>
      <c r="L927" t="s">
        <v>34</v>
      </c>
      <c r="M927">
        <v>0</v>
      </c>
      <c r="N927">
        <v>0</v>
      </c>
      <c r="O927">
        <v>1</v>
      </c>
      <c r="P927" t="s">
        <v>1</v>
      </c>
      <c r="Q927">
        <v>0</v>
      </c>
      <c r="R927" t="s">
        <v>156</v>
      </c>
      <c r="S927" t="s">
        <v>1944</v>
      </c>
      <c r="T927" t="s">
        <v>0</v>
      </c>
      <c r="U927">
        <v>62</v>
      </c>
      <c r="V927" t="s">
        <v>2</v>
      </c>
      <c r="W927" t="s">
        <v>2</v>
      </c>
      <c r="X927" t="s">
        <v>2</v>
      </c>
      <c r="Y927">
        <v>0</v>
      </c>
      <c r="Z927" t="s">
        <v>2</v>
      </c>
      <c r="AA927" t="s">
        <v>57</v>
      </c>
      <c r="AB927" t="s">
        <v>38</v>
      </c>
      <c r="AC927">
        <v>32</v>
      </c>
      <c r="AD927">
        <v>987</v>
      </c>
      <c r="AE927" t="s">
        <v>39</v>
      </c>
      <c r="AF927" t="s">
        <v>39</v>
      </c>
    </row>
    <row r="928" spans="1:32" x14ac:dyDescent="0.25">
      <c r="A928" t="s">
        <v>1945</v>
      </c>
      <c r="B928" t="str">
        <f>IF(Databel___Data[[#This Row],[Churn flag]]=0,"Stayed","Churned")</f>
        <v>Stayed</v>
      </c>
      <c r="C928" t="s">
        <v>2</v>
      </c>
      <c r="D928">
        <f>IF(Databel___Data[[#This Row],[Churn Label]]="NO",0,1)</f>
        <v>0</v>
      </c>
      <c r="E928">
        <v>1</v>
      </c>
      <c r="F928">
        <v>25</v>
      </c>
      <c r="G928">
        <v>34</v>
      </c>
      <c r="H928">
        <v>99.2</v>
      </c>
      <c r="I928">
        <v>0</v>
      </c>
      <c r="J928">
        <v>0</v>
      </c>
      <c r="K928" t="s">
        <v>2</v>
      </c>
      <c r="L928" t="s">
        <v>34</v>
      </c>
      <c r="M928">
        <v>0</v>
      </c>
      <c r="N928">
        <v>0</v>
      </c>
      <c r="O928">
        <v>0</v>
      </c>
      <c r="P928" t="s">
        <v>2</v>
      </c>
      <c r="Q928">
        <v>0</v>
      </c>
      <c r="R928" t="s">
        <v>68</v>
      </c>
      <c r="S928" t="s">
        <v>1946</v>
      </c>
      <c r="T928" t="s">
        <v>3</v>
      </c>
      <c r="U928">
        <v>34</v>
      </c>
      <c r="V928" t="s">
        <v>2</v>
      </c>
      <c r="W928" t="s">
        <v>2</v>
      </c>
      <c r="X928" t="s">
        <v>2</v>
      </c>
      <c r="Y928">
        <v>0</v>
      </c>
      <c r="Z928" t="s">
        <v>2</v>
      </c>
      <c r="AA928" t="s">
        <v>37</v>
      </c>
      <c r="AB928" t="s">
        <v>58</v>
      </c>
      <c r="AC928">
        <v>10</v>
      </c>
      <c r="AD928">
        <v>250</v>
      </c>
      <c r="AE928" t="s">
        <v>39</v>
      </c>
      <c r="AF928" t="s">
        <v>39</v>
      </c>
    </row>
    <row r="929" spans="1:32" x14ac:dyDescent="0.25">
      <c r="A929" t="s">
        <v>1947</v>
      </c>
      <c r="B929" t="str">
        <f>IF(Databel___Data[[#This Row],[Churn flag]]=0,"Stayed","Churned")</f>
        <v>Stayed</v>
      </c>
      <c r="C929" t="s">
        <v>2</v>
      </c>
      <c r="D929">
        <f>IF(Databel___Data[[#This Row],[Churn Label]]="NO",0,1)</f>
        <v>0</v>
      </c>
      <c r="E929">
        <v>1</v>
      </c>
      <c r="F929">
        <v>12</v>
      </c>
      <c r="G929">
        <v>47</v>
      </c>
      <c r="H929">
        <v>185.6</v>
      </c>
      <c r="I929">
        <v>0</v>
      </c>
      <c r="J929">
        <v>0</v>
      </c>
      <c r="K929" t="s">
        <v>2</v>
      </c>
      <c r="L929" t="s">
        <v>34</v>
      </c>
      <c r="M929">
        <v>0</v>
      </c>
      <c r="N929">
        <v>0</v>
      </c>
      <c r="O929">
        <v>1</v>
      </c>
      <c r="P929" t="s">
        <v>1</v>
      </c>
      <c r="Q929">
        <v>0</v>
      </c>
      <c r="R929" t="s">
        <v>153</v>
      </c>
      <c r="S929" t="s">
        <v>1948</v>
      </c>
      <c r="T929" t="s">
        <v>3</v>
      </c>
      <c r="U929">
        <v>52</v>
      </c>
      <c r="V929" t="s">
        <v>2</v>
      </c>
      <c r="W929" t="s">
        <v>2</v>
      </c>
      <c r="X929" t="s">
        <v>2</v>
      </c>
      <c r="Y929">
        <v>0</v>
      </c>
      <c r="Z929" t="s">
        <v>2</v>
      </c>
      <c r="AA929" t="s">
        <v>37</v>
      </c>
      <c r="AB929" t="s">
        <v>38</v>
      </c>
      <c r="AC929">
        <v>40</v>
      </c>
      <c r="AD929">
        <v>494</v>
      </c>
      <c r="AE929" t="s">
        <v>39</v>
      </c>
      <c r="AF929" t="s">
        <v>39</v>
      </c>
    </row>
    <row r="930" spans="1:32" x14ac:dyDescent="0.25">
      <c r="A930" t="s">
        <v>1949</v>
      </c>
      <c r="B930" t="str">
        <f>IF(Databel___Data[[#This Row],[Churn flag]]=0,"Stayed","Churned")</f>
        <v>Stayed</v>
      </c>
      <c r="C930" t="s">
        <v>2</v>
      </c>
      <c r="D930">
        <f>IF(Databel___Data[[#This Row],[Churn Label]]="NO",0,1)</f>
        <v>0</v>
      </c>
      <c r="E930">
        <v>1</v>
      </c>
      <c r="F930">
        <v>2</v>
      </c>
      <c r="G930">
        <v>6</v>
      </c>
      <c r="H930">
        <v>15.6</v>
      </c>
      <c r="I930">
        <v>0</v>
      </c>
      <c r="J930">
        <v>0</v>
      </c>
      <c r="K930" t="s">
        <v>2</v>
      </c>
      <c r="L930" t="s">
        <v>34</v>
      </c>
      <c r="M930">
        <v>0</v>
      </c>
      <c r="N930">
        <v>0</v>
      </c>
      <c r="O930">
        <v>0</v>
      </c>
      <c r="P930" t="s">
        <v>2</v>
      </c>
      <c r="Q930">
        <v>0</v>
      </c>
      <c r="R930" t="s">
        <v>125</v>
      </c>
      <c r="S930" t="s">
        <v>1950</v>
      </c>
      <c r="T930" t="s">
        <v>0</v>
      </c>
      <c r="U930">
        <v>56</v>
      </c>
      <c r="V930" t="s">
        <v>2</v>
      </c>
      <c r="W930" t="s">
        <v>2</v>
      </c>
      <c r="X930" t="s">
        <v>2</v>
      </c>
      <c r="Y930">
        <v>0</v>
      </c>
      <c r="Z930" t="s">
        <v>2</v>
      </c>
      <c r="AA930" t="s">
        <v>37</v>
      </c>
      <c r="AB930" t="s">
        <v>58</v>
      </c>
      <c r="AC930">
        <v>14</v>
      </c>
      <c r="AD930">
        <v>30</v>
      </c>
      <c r="AE930" t="s">
        <v>39</v>
      </c>
      <c r="AF930" t="s">
        <v>39</v>
      </c>
    </row>
    <row r="931" spans="1:32" x14ac:dyDescent="0.25">
      <c r="A931" t="s">
        <v>1951</v>
      </c>
      <c r="B931" t="str">
        <f>IF(Databel___Data[[#This Row],[Churn flag]]=0,"Stayed","Churned")</f>
        <v>Stayed</v>
      </c>
      <c r="C931" t="s">
        <v>2</v>
      </c>
      <c r="D931">
        <f>IF(Databel___Data[[#This Row],[Churn Label]]="NO",0,1)</f>
        <v>0</v>
      </c>
      <c r="E931">
        <v>1</v>
      </c>
      <c r="F931">
        <v>40</v>
      </c>
      <c r="G931">
        <v>142</v>
      </c>
      <c r="H931">
        <v>357.7</v>
      </c>
      <c r="I931">
        <v>0</v>
      </c>
      <c r="J931">
        <v>0</v>
      </c>
      <c r="K931" t="s">
        <v>2</v>
      </c>
      <c r="L931" t="s">
        <v>34</v>
      </c>
      <c r="M931">
        <v>0</v>
      </c>
      <c r="N931">
        <v>0</v>
      </c>
      <c r="O931">
        <v>7</v>
      </c>
      <c r="P931" t="s">
        <v>1</v>
      </c>
      <c r="Q931">
        <v>0</v>
      </c>
      <c r="R931" t="s">
        <v>219</v>
      </c>
      <c r="S931" t="s">
        <v>1952</v>
      </c>
      <c r="T931" t="s">
        <v>3</v>
      </c>
      <c r="U931">
        <v>39</v>
      </c>
      <c r="V931" t="s">
        <v>2</v>
      </c>
      <c r="W931" t="s">
        <v>2</v>
      </c>
      <c r="X931" t="s">
        <v>2</v>
      </c>
      <c r="Y931">
        <v>0</v>
      </c>
      <c r="Z931" t="s">
        <v>2</v>
      </c>
      <c r="AA931" t="s">
        <v>43</v>
      </c>
      <c r="AB931" t="s">
        <v>38</v>
      </c>
      <c r="AC931">
        <v>25</v>
      </c>
      <c r="AD931">
        <v>1012</v>
      </c>
      <c r="AE931" t="s">
        <v>39</v>
      </c>
      <c r="AF931" t="s">
        <v>39</v>
      </c>
    </row>
    <row r="932" spans="1:32" x14ac:dyDescent="0.25">
      <c r="A932" t="s">
        <v>1953</v>
      </c>
      <c r="B932" t="str">
        <f>IF(Databel___Data[[#This Row],[Churn flag]]=0,"Stayed","Churned")</f>
        <v>Stayed</v>
      </c>
      <c r="C932" t="s">
        <v>2</v>
      </c>
      <c r="D932">
        <f>IF(Databel___Data[[#This Row],[Churn Label]]="NO",0,1)</f>
        <v>0</v>
      </c>
      <c r="E932">
        <v>1</v>
      </c>
      <c r="F932">
        <v>4</v>
      </c>
      <c r="G932">
        <v>23</v>
      </c>
      <c r="H932">
        <v>60.4</v>
      </c>
      <c r="I932">
        <v>0</v>
      </c>
      <c r="J932">
        <v>0</v>
      </c>
      <c r="K932" t="s">
        <v>2</v>
      </c>
      <c r="L932" t="s">
        <v>34</v>
      </c>
      <c r="M932">
        <v>0</v>
      </c>
      <c r="N932">
        <v>0</v>
      </c>
      <c r="O932">
        <v>5</v>
      </c>
      <c r="P932" t="s">
        <v>1</v>
      </c>
      <c r="Q932">
        <v>0</v>
      </c>
      <c r="R932" t="s">
        <v>153</v>
      </c>
      <c r="S932" t="s">
        <v>1954</v>
      </c>
      <c r="T932" t="s">
        <v>3</v>
      </c>
      <c r="U932">
        <v>74</v>
      </c>
      <c r="V932" t="s">
        <v>2</v>
      </c>
      <c r="W932" t="s">
        <v>1</v>
      </c>
      <c r="X932" t="s">
        <v>2</v>
      </c>
      <c r="Y932">
        <v>0</v>
      </c>
      <c r="Z932" t="s">
        <v>2</v>
      </c>
      <c r="AA932" t="s">
        <v>57</v>
      </c>
      <c r="AB932" t="s">
        <v>38</v>
      </c>
      <c r="AC932">
        <v>37</v>
      </c>
      <c r="AD932">
        <v>140</v>
      </c>
      <c r="AE932" t="s">
        <v>39</v>
      </c>
      <c r="AF932" t="s">
        <v>39</v>
      </c>
    </row>
    <row r="933" spans="1:32" x14ac:dyDescent="0.25">
      <c r="A933" t="s">
        <v>1955</v>
      </c>
      <c r="B933" t="str">
        <f>IF(Databel___Data[[#This Row],[Churn flag]]=0,"Stayed","Churned")</f>
        <v>Stayed</v>
      </c>
      <c r="C933" t="s">
        <v>2</v>
      </c>
      <c r="D933">
        <f>IF(Databel___Data[[#This Row],[Churn Label]]="NO",0,1)</f>
        <v>0</v>
      </c>
      <c r="E933">
        <v>1</v>
      </c>
      <c r="F933">
        <v>55</v>
      </c>
      <c r="G933">
        <v>361</v>
      </c>
      <c r="H933">
        <v>663.6</v>
      </c>
      <c r="I933">
        <v>0</v>
      </c>
      <c r="J933">
        <v>0</v>
      </c>
      <c r="K933" t="s">
        <v>2</v>
      </c>
      <c r="L933" t="s">
        <v>34</v>
      </c>
      <c r="M933">
        <v>0</v>
      </c>
      <c r="N933">
        <v>0</v>
      </c>
      <c r="O933">
        <v>1</v>
      </c>
      <c r="P933" t="s">
        <v>1</v>
      </c>
      <c r="Q933">
        <v>0</v>
      </c>
      <c r="R933" t="s">
        <v>470</v>
      </c>
      <c r="S933" t="s">
        <v>1956</v>
      </c>
      <c r="T933" t="s">
        <v>0</v>
      </c>
      <c r="U933">
        <v>42</v>
      </c>
      <c r="V933" t="s">
        <v>2</v>
      </c>
      <c r="W933" t="s">
        <v>2</v>
      </c>
      <c r="X933" t="s">
        <v>2</v>
      </c>
      <c r="Y933">
        <v>0</v>
      </c>
      <c r="Z933" t="s">
        <v>1</v>
      </c>
      <c r="AA933" t="s">
        <v>37</v>
      </c>
      <c r="AB933" t="s">
        <v>38</v>
      </c>
      <c r="AC933">
        <v>37</v>
      </c>
      <c r="AD933">
        <v>2048</v>
      </c>
      <c r="AE933" t="s">
        <v>39</v>
      </c>
      <c r="AF933" t="s">
        <v>39</v>
      </c>
    </row>
    <row r="934" spans="1:32" x14ac:dyDescent="0.25">
      <c r="A934" t="s">
        <v>1957</v>
      </c>
      <c r="B934" t="str">
        <f>IF(Databel___Data[[#This Row],[Churn flag]]=0,"Stayed","Churned")</f>
        <v>Stayed</v>
      </c>
      <c r="C934" t="s">
        <v>2</v>
      </c>
      <c r="D934">
        <f>IF(Databel___Data[[#This Row],[Churn Label]]="NO",0,1)</f>
        <v>0</v>
      </c>
      <c r="E934">
        <v>1</v>
      </c>
      <c r="F934">
        <v>73</v>
      </c>
      <c r="G934">
        <v>320</v>
      </c>
      <c r="H934">
        <v>1162.9000000000001</v>
      </c>
      <c r="I934">
        <v>0</v>
      </c>
      <c r="J934">
        <v>0</v>
      </c>
      <c r="K934" t="s">
        <v>2</v>
      </c>
      <c r="L934" t="s">
        <v>34</v>
      </c>
      <c r="M934">
        <v>0</v>
      </c>
      <c r="N934">
        <v>0</v>
      </c>
      <c r="O934">
        <v>4</v>
      </c>
      <c r="P934" t="s">
        <v>1</v>
      </c>
      <c r="Q934">
        <v>0</v>
      </c>
      <c r="R934" t="s">
        <v>52</v>
      </c>
      <c r="S934" t="s">
        <v>1958</v>
      </c>
      <c r="T934" t="s">
        <v>3</v>
      </c>
      <c r="U934">
        <v>42</v>
      </c>
      <c r="V934" t="s">
        <v>2</v>
      </c>
      <c r="W934" t="s">
        <v>2</v>
      </c>
      <c r="X934" t="s">
        <v>2</v>
      </c>
      <c r="Y934">
        <v>0</v>
      </c>
      <c r="Z934" t="s">
        <v>1</v>
      </c>
      <c r="AA934" t="s">
        <v>57</v>
      </c>
      <c r="AB934" t="s">
        <v>38</v>
      </c>
      <c r="AC934">
        <v>36</v>
      </c>
      <c r="AD934">
        <v>2600</v>
      </c>
      <c r="AE934" t="s">
        <v>39</v>
      </c>
      <c r="AF934" t="s">
        <v>39</v>
      </c>
    </row>
    <row r="935" spans="1:32" x14ac:dyDescent="0.25">
      <c r="A935" t="s">
        <v>1959</v>
      </c>
      <c r="B935" t="str">
        <f>IF(Databel___Data[[#This Row],[Churn flag]]=0,"Stayed","Churned")</f>
        <v>Stayed</v>
      </c>
      <c r="C935" t="s">
        <v>2</v>
      </c>
      <c r="D935">
        <f>IF(Databel___Data[[#This Row],[Churn Label]]="NO",0,1)</f>
        <v>0</v>
      </c>
      <c r="E935">
        <v>1</v>
      </c>
      <c r="F935">
        <v>10</v>
      </c>
      <c r="G935">
        <v>18</v>
      </c>
      <c r="H935">
        <v>48.2</v>
      </c>
      <c r="I935">
        <v>0</v>
      </c>
      <c r="J935">
        <v>0</v>
      </c>
      <c r="K935" t="s">
        <v>2</v>
      </c>
      <c r="L935" t="s">
        <v>34</v>
      </c>
      <c r="M935">
        <v>0</v>
      </c>
      <c r="N935">
        <v>0</v>
      </c>
      <c r="O935">
        <v>2</v>
      </c>
      <c r="P935" t="s">
        <v>1</v>
      </c>
      <c r="Q935">
        <v>0</v>
      </c>
      <c r="R935" t="s">
        <v>52</v>
      </c>
      <c r="S935" t="s">
        <v>1960</v>
      </c>
      <c r="T935" t="s">
        <v>0</v>
      </c>
      <c r="U935">
        <v>66</v>
      </c>
      <c r="V935" t="s">
        <v>2</v>
      </c>
      <c r="W935" t="s">
        <v>1</v>
      </c>
      <c r="X935" t="s">
        <v>2</v>
      </c>
      <c r="Y935">
        <v>0</v>
      </c>
      <c r="Z935" t="s">
        <v>1</v>
      </c>
      <c r="AA935" t="s">
        <v>37</v>
      </c>
      <c r="AB935" t="s">
        <v>58</v>
      </c>
      <c r="AC935">
        <v>41</v>
      </c>
      <c r="AD935">
        <v>395</v>
      </c>
      <c r="AE935" t="s">
        <v>39</v>
      </c>
      <c r="AF935" t="s">
        <v>39</v>
      </c>
    </row>
    <row r="936" spans="1:32" x14ac:dyDescent="0.25">
      <c r="A936" t="s">
        <v>1961</v>
      </c>
      <c r="B936" t="str">
        <f>IF(Databel___Data[[#This Row],[Churn flag]]=0,"Stayed","Churned")</f>
        <v>Stayed</v>
      </c>
      <c r="C936" t="s">
        <v>2</v>
      </c>
      <c r="D936">
        <f>IF(Databel___Data[[#This Row],[Churn Label]]="NO",0,1)</f>
        <v>0</v>
      </c>
      <c r="E936">
        <v>1</v>
      </c>
      <c r="F936">
        <v>11</v>
      </c>
      <c r="G936">
        <v>19</v>
      </c>
      <c r="H936">
        <v>53.1</v>
      </c>
      <c r="I936">
        <v>0</v>
      </c>
      <c r="J936">
        <v>0</v>
      </c>
      <c r="K936" t="s">
        <v>2</v>
      </c>
      <c r="L936" t="s">
        <v>34</v>
      </c>
      <c r="M936">
        <v>0</v>
      </c>
      <c r="N936">
        <v>0</v>
      </c>
      <c r="O936">
        <v>3</v>
      </c>
      <c r="P936" t="s">
        <v>2</v>
      </c>
      <c r="Q936">
        <v>21</v>
      </c>
      <c r="R936" t="s">
        <v>83</v>
      </c>
      <c r="S936" t="s">
        <v>1962</v>
      </c>
      <c r="T936" t="s">
        <v>3</v>
      </c>
      <c r="U936">
        <v>72</v>
      </c>
      <c r="V936" t="s">
        <v>2</v>
      </c>
      <c r="W936" t="s">
        <v>1</v>
      </c>
      <c r="X936" t="s">
        <v>2</v>
      </c>
      <c r="Y936">
        <v>0</v>
      </c>
      <c r="Z936" t="s">
        <v>1</v>
      </c>
      <c r="AA936" t="s">
        <v>57</v>
      </c>
      <c r="AB936" t="s">
        <v>38</v>
      </c>
      <c r="AC936">
        <v>62</v>
      </c>
      <c r="AD936">
        <v>661</v>
      </c>
      <c r="AE936" t="s">
        <v>39</v>
      </c>
      <c r="AF936" t="s">
        <v>39</v>
      </c>
    </row>
    <row r="937" spans="1:32" x14ac:dyDescent="0.25">
      <c r="A937" t="s">
        <v>1963</v>
      </c>
      <c r="B937" t="str">
        <f>IF(Databel___Data[[#This Row],[Churn flag]]=0,"Stayed","Churned")</f>
        <v>Stayed</v>
      </c>
      <c r="C937" t="s">
        <v>2</v>
      </c>
      <c r="D937">
        <f>IF(Databel___Data[[#This Row],[Churn Label]]="NO",0,1)</f>
        <v>0</v>
      </c>
      <c r="E937">
        <v>1</v>
      </c>
      <c r="F937">
        <v>14</v>
      </c>
      <c r="G937">
        <v>26</v>
      </c>
      <c r="H937">
        <v>82.6</v>
      </c>
      <c r="I937">
        <v>56</v>
      </c>
      <c r="J937">
        <v>177.8</v>
      </c>
      <c r="K937" t="s">
        <v>1</v>
      </c>
      <c r="L937" t="s">
        <v>46</v>
      </c>
      <c r="M937">
        <v>0</v>
      </c>
      <c r="N937">
        <v>0</v>
      </c>
      <c r="O937">
        <v>0</v>
      </c>
      <c r="P937" t="s">
        <v>2</v>
      </c>
      <c r="Q937">
        <v>0</v>
      </c>
      <c r="R937" t="s">
        <v>156</v>
      </c>
      <c r="S937" t="s">
        <v>1964</v>
      </c>
      <c r="T937" t="s">
        <v>0</v>
      </c>
      <c r="U937">
        <v>39</v>
      </c>
      <c r="V937" t="s">
        <v>2</v>
      </c>
      <c r="W937" t="s">
        <v>2</v>
      </c>
      <c r="X937" t="s">
        <v>2</v>
      </c>
      <c r="Y937">
        <v>0</v>
      </c>
      <c r="Z937" t="s">
        <v>2</v>
      </c>
      <c r="AA937" t="s">
        <v>43</v>
      </c>
      <c r="AB937" t="s">
        <v>58</v>
      </c>
      <c r="AC937">
        <v>11</v>
      </c>
      <c r="AD937">
        <v>156</v>
      </c>
      <c r="AE937" t="s">
        <v>39</v>
      </c>
      <c r="AF937" t="s">
        <v>39</v>
      </c>
    </row>
    <row r="938" spans="1:32" x14ac:dyDescent="0.25">
      <c r="A938" t="s">
        <v>1965</v>
      </c>
      <c r="B938" t="str">
        <f>IF(Databel___Data[[#This Row],[Churn flag]]=0,"Stayed","Churned")</f>
        <v>Stayed</v>
      </c>
      <c r="C938" t="s">
        <v>2</v>
      </c>
      <c r="D938">
        <f>IF(Databel___Data[[#This Row],[Churn Label]]="NO",0,1)</f>
        <v>0</v>
      </c>
      <c r="E938">
        <v>1</v>
      </c>
      <c r="F938">
        <v>66</v>
      </c>
      <c r="G938">
        <v>309</v>
      </c>
      <c r="H938">
        <v>917.8</v>
      </c>
      <c r="I938">
        <v>0</v>
      </c>
      <c r="J938">
        <v>0</v>
      </c>
      <c r="K938" t="s">
        <v>2</v>
      </c>
      <c r="L938" t="s">
        <v>34</v>
      </c>
      <c r="M938">
        <v>0</v>
      </c>
      <c r="N938">
        <v>0</v>
      </c>
      <c r="O938">
        <v>5</v>
      </c>
      <c r="P938" t="s">
        <v>1</v>
      </c>
      <c r="Q938">
        <v>0</v>
      </c>
      <c r="R938" t="s">
        <v>71</v>
      </c>
      <c r="S938" t="s">
        <v>1966</v>
      </c>
      <c r="T938" t="s">
        <v>0</v>
      </c>
      <c r="U938">
        <v>75</v>
      </c>
      <c r="V938" t="s">
        <v>2</v>
      </c>
      <c r="W938" t="s">
        <v>1</v>
      </c>
      <c r="X938" t="s">
        <v>2</v>
      </c>
      <c r="Y938">
        <v>0</v>
      </c>
      <c r="Z938" t="s">
        <v>1</v>
      </c>
      <c r="AA938" t="s">
        <v>43</v>
      </c>
      <c r="AB938" t="s">
        <v>38</v>
      </c>
      <c r="AC938">
        <v>33</v>
      </c>
      <c r="AD938">
        <v>2148</v>
      </c>
      <c r="AE938" t="s">
        <v>39</v>
      </c>
      <c r="AF938" t="s">
        <v>39</v>
      </c>
    </row>
    <row r="939" spans="1:32" x14ac:dyDescent="0.25">
      <c r="A939" t="s">
        <v>1967</v>
      </c>
      <c r="B939" t="str">
        <f>IF(Databel___Data[[#This Row],[Churn flag]]=0,"Stayed","Churned")</f>
        <v>Stayed</v>
      </c>
      <c r="C939" t="s">
        <v>2</v>
      </c>
      <c r="D939">
        <f>IF(Databel___Data[[#This Row],[Churn Label]]="NO",0,1)</f>
        <v>0</v>
      </c>
      <c r="E939">
        <v>1</v>
      </c>
      <c r="F939">
        <v>21</v>
      </c>
      <c r="G939">
        <v>92</v>
      </c>
      <c r="H939">
        <v>250.6</v>
      </c>
      <c r="I939">
        <v>0</v>
      </c>
      <c r="J939">
        <v>0</v>
      </c>
      <c r="K939" t="s">
        <v>2</v>
      </c>
      <c r="L939" t="s">
        <v>34</v>
      </c>
      <c r="M939">
        <v>0</v>
      </c>
      <c r="N939">
        <v>0</v>
      </c>
      <c r="O939">
        <v>5</v>
      </c>
      <c r="P939" t="s">
        <v>2</v>
      </c>
      <c r="Q939">
        <v>37</v>
      </c>
      <c r="R939" t="s">
        <v>119</v>
      </c>
      <c r="S939" t="s">
        <v>1968</v>
      </c>
      <c r="T939" t="s">
        <v>0</v>
      </c>
      <c r="U939">
        <v>78</v>
      </c>
      <c r="V939" t="s">
        <v>2</v>
      </c>
      <c r="W939" t="s">
        <v>1</v>
      </c>
      <c r="X939" t="s">
        <v>2</v>
      </c>
      <c r="Y939">
        <v>0</v>
      </c>
      <c r="Z939" t="s">
        <v>1</v>
      </c>
      <c r="AA939" t="s">
        <v>43</v>
      </c>
      <c r="AB939" t="s">
        <v>38</v>
      </c>
      <c r="AC939">
        <v>32</v>
      </c>
      <c r="AD939">
        <v>672</v>
      </c>
      <c r="AE939" t="s">
        <v>39</v>
      </c>
      <c r="AF939" t="s">
        <v>39</v>
      </c>
    </row>
    <row r="940" spans="1:32" x14ac:dyDescent="0.25">
      <c r="A940" t="s">
        <v>1969</v>
      </c>
      <c r="B940" t="str">
        <f>IF(Databel___Data[[#This Row],[Churn flag]]=0,"Stayed","Churned")</f>
        <v>Stayed</v>
      </c>
      <c r="C940" t="s">
        <v>2</v>
      </c>
      <c r="D940">
        <f>IF(Databel___Data[[#This Row],[Churn Label]]="NO",0,1)</f>
        <v>0</v>
      </c>
      <c r="E940">
        <v>1</v>
      </c>
      <c r="F940">
        <v>22</v>
      </c>
      <c r="G940">
        <v>148</v>
      </c>
      <c r="H940">
        <v>346.7</v>
      </c>
      <c r="I940">
        <v>0</v>
      </c>
      <c r="J940">
        <v>0</v>
      </c>
      <c r="K940" t="s">
        <v>2</v>
      </c>
      <c r="L940" t="s">
        <v>34</v>
      </c>
      <c r="M940">
        <v>0</v>
      </c>
      <c r="N940">
        <v>0</v>
      </c>
      <c r="O940">
        <v>2</v>
      </c>
      <c r="P940" t="s">
        <v>1</v>
      </c>
      <c r="Q940">
        <v>0</v>
      </c>
      <c r="R940" t="s">
        <v>166</v>
      </c>
      <c r="S940" t="s">
        <v>1970</v>
      </c>
      <c r="T940" t="s">
        <v>3</v>
      </c>
      <c r="U940">
        <v>38</v>
      </c>
      <c r="V940" t="s">
        <v>2</v>
      </c>
      <c r="W940" t="s">
        <v>2</v>
      </c>
      <c r="X940" t="s">
        <v>2</v>
      </c>
      <c r="Y940">
        <v>0</v>
      </c>
      <c r="Z940" t="s">
        <v>2</v>
      </c>
      <c r="AA940" t="s">
        <v>37</v>
      </c>
      <c r="AB940" t="s">
        <v>58</v>
      </c>
      <c r="AC940">
        <v>23</v>
      </c>
      <c r="AD940">
        <v>503</v>
      </c>
      <c r="AE940" t="s">
        <v>39</v>
      </c>
      <c r="AF940" t="s">
        <v>39</v>
      </c>
    </row>
    <row r="941" spans="1:32" x14ac:dyDescent="0.25">
      <c r="A941" t="s">
        <v>1971</v>
      </c>
      <c r="B941" t="str">
        <f>IF(Databel___Data[[#This Row],[Churn flag]]=0,"Stayed","Churned")</f>
        <v>Stayed</v>
      </c>
      <c r="C941" t="s">
        <v>2</v>
      </c>
      <c r="D941">
        <f>IF(Databel___Data[[#This Row],[Churn Label]]="NO",0,1)</f>
        <v>0</v>
      </c>
      <c r="E941">
        <v>1</v>
      </c>
      <c r="F941">
        <v>54</v>
      </c>
      <c r="G941">
        <v>254</v>
      </c>
      <c r="H941">
        <v>646.4</v>
      </c>
      <c r="I941">
        <v>0</v>
      </c>
      <c r="J941">
        <v>0</v>
      </c>
      <c r="K941" t="s">
        <v>2</v>
      </c>
      <c r="L941" t="s">
        <v>34</v>
      </c>
      <c r="M941">
        <v>0</v>
      </c>
      <c r="N941">
        <v>0</v>
      </c>
      <c r="O941">
        <v>2</v>
      </c>
      <c r="P941" t="s">
        <v>1</v>
      </c>
      <c r="Q941">
        <v>0</v>
      </c>
      <c r="R941" t="s">
        <v>159</v>
      </c>
      <c r="S941" t="s">
        <v>1972</v>
      </c>
      <c r="T941" t="s">
        <v>0</v>
      </c>
      <c r="U941">
        <v>66</v>
      </c>
      <c r="V941" t="s">
        <v>2</v>
      </c>
      <c r="W941" t="s">
        <v>1</v>
      </c>
      <c r="X941" t="s">
        <v>2</v>
      </c>
      <c r="Y941">
        <v>0</v>
      </c>
      <c r="Z941" t="s">
        <v>2</v>
      </c>
      <c r="AA941" t="s">
        <v>43</v>
      </c>
      <c r="AB941" t="s">
        <v>38</v>
      </c>
      <c r="AC941">
        <v>35</v>
      </c>
      <c r="AD941">
        <v>1894</v>
      </c>
      <c r="AE941" t="s">
        <v>39</v>
      </c>
      <c r="AF941" t="s">
        <v>39</v>
      </c>
    </row>
    <row r="942" spans="1:32" x14ac:dyDescent="0.25">
      <c r="A942" t="s">
        <v>1973</v>
      </c>
      <c r="B942" t="str">
        <f>IF(Databel___Data[[#This Row],[Churn flag]]=0,"Stayed","Churned")</f>
        <v>Stayed</v>
      </c>
      <c r="C942" t="s">
        <v>2</v>
      </c>
      <c r="D942">
        <f>IF(Databel___Data[[#This Row],[Churn Label]]="NO",0,1)</f>
        <v>0</v>
      </c>
      <c r="E942">
        <v>1</v>
      </c>
      <c r="F942">
        <v>66</v>
      </c>
      <c r="G942">
        <v>516</v>
      </c>
      <c r="H942">
        <v>1052.0999999999999</v>
      </c>
      <c r="I942">
        <v>0</v>
      </c>
      <c r="J942">
        <v>0</v>
      </c>
      <c r="K942" t="s">
        <v>2</v>
      </c>
      <c r="L942" t="s">
        <v>34</v>
      </c>
      <c r="M942">
        <v>0</v>
      </c>
      <c r="N942">
        <v>0</v>
      </c>
      <c r="O942">
        <v>2</v>
      </c>
      <c r="P942" t="s">
        <v>1</v>
      </c>
      <c r="Q942">
        <v>0</v>
      </c>
      <c r="R942" t="s">
        <v>216</v>
      </c>
      <c r="S942" t="s">
        <v>1974</v>
      </c>
      <c r="T942" t="s">
        <v>0</v>
      </c>
      <c r="U942">
        <v>80</v>
      </c>
      <c r="V942" t="s">
        <v>2</v>
      </c>
      <c r="W942" t="s">
        <v>1</v>
      </c>
      <c r="X942" t="s">
        <v>2</v>
      </c>
      <c r="Y942">
        <v>0</v>
      </c>
      <c r="Z942" t="s">
        <v>1</v>
      </c>
      <c r="AA942" t="s">
        <v>57</v>
      </c>
      <c r="AB942" t="s">
        <v>38</v>
      </c>
      <c r="AC942">
        <v>25</v>
      </c>
      <c r="AD942">
        <v>1671</v>
      </c>
      <c r="AE942" t="s">
        <v>39</v>
      </c>
      <c r="AF942" t="s">
        <v>39</v>
      </c>
    </row>
    <row r="943" spans="1:32" x14ac:dyDescent="0.25">
      <c r="A943" t="s">
        <v>1975</v>
      </c>
      <c r="B943" t="str">
        <f>IF(Databel___Data[[#This Row],[Churn flag]]=0,"Stayed","Churned")</f>
        <v>Stayed</v>
      </c>
      <c r="C943" t="s">
        <v>2</v>
      </c>
      <c r="D943">
        <f>IF(Databel___Data[[#This Row],[Churn Label]]="NO",0,1)</f>
        <v>0</v>
      </c>
      <c r="E943">
        <v>1</v>
      </c>
      <c r="F943">
        <v>42</v>
      </c>
      <c r="G943">
        <v>97</v>
      </c>
      <c r="H943">
        <v>293.7</v>
      </c>
      <c r="I943">
        <v>0</v>
      </c>
      <c r="J943">
        <v>0</v>
      </c>
      <c r="K943" t="s">
        <v>2</v>
      </c>
      <c r="L943" t="s">
        <v>34</v>
      </c>
      <c r="M943">
        <v>0</v>
      </c>
      <c r="N943">
        <v>0</v>
      </c>
      <c r="O943">
        <v>21</v>
      </c>
      <c r="P943" t="s">
        <v>1</v>
      </c>
      <c r="Q943">
        <v>0</v>
      </c>
      <c r="R943" t="s">
        <v>171</v>
      </c>
      <c r="S943" t="s">
        <v>1976</v>
      </c>
      <c r="T943" t="s">
        <v>3</v>
      </c>
      <c r="U943">
        <v>29</v>
      </c>
      <c r="V943" t="s">
        <v>1</v>
      </c>
      <c r="W943" t="s">
        <v>2</v>
      </c>
      <c r="X943" t="s">
        <v>2</v>
      </c>
      <c r="Y943">
        <v>0</v>
      </c>
      <c r="Z943" t="s">
        <v>2</v>
      </c>
      <c r="AA943" t="s">
        <v>43</v>
      </c>
      <c r="AB943" t="s">
        <v>58</v>
      </c>
      <c r="AC943">
        <v>39</v>
      </c>
      <c r="AD943">
        <v>1641</v>
      </c>
      <c r="AE943" t="s">
        <v>39</v>
      </c>
      <c r="AF943" t="s">
        <v>39</v>
      </c>
    </row>
    <row r="944" spans="1:32" x14ac:dyDescent="0.25">
      <c r="A944" t="s">
        <v>1977</v>
      </c>
      <c r="B944" t="str">
        <f>IF(Databel___Data[[#This Row],[Churn flag]]=0,"Stayed","Churned")</f>
        <v>Stayed</v>
      </c>
      <c r="C944" t="s">
        <v>2</v>
      </c>
      <c r="D944">
        <f>IF(Databel___Data[[#This Row],[Churn Label]]="NO",0,1)</f>
        <v>0</v>
      </c>
      <c r="E944">
        <v>1</v>
      </c>
      <c r="F944">
        <v>50</v>
      </c>
      <c r="G944">
        <v>139</v>
      </c>
      <c r="H944">
        <v>300.39999999999998</v>
      </c>
      <c r="I944">
        <v>150</v>
      </c>
      <c r="J944">
        <v>620</v>
      </c>
      <c r="K944" t="s">
        <v>1</v>
      </c>
      <c r="L944" t="s">
        <v>46</v>
      </c>
      <c r="M944">
        <v>0</v>
      </c>
      <c r="N944">
        <v>0</v>
      </c>
      <c r="O944">
        <v>7</v>
      </c>
      <c r="P944" t="s">
        <v>1</v>
      </c>
      <c r="Q944">
        <v>0</v>
      </c>
      <c r="R944" t="s">
        <v>435</v>
      </c>
      <c r="S944" t="s">
        <v>1978</v>
      </c>
      <c r="T944" t="s">
        <v>0</v>
      </c>
      <c r="U944">
        <v>70</v>
      </c>
      <c r="V944" t="s">
        <v>2</v>
      </c>
      <c r="W944" t="s">
        <v>1</v>
      </c>
      <c r="X944" t="s">
        <v>2</v>
      </c>
      <c r="Y944">
        <v>0</v>
      </c>
      <c r="Z944" t="s">
        <v>2</v>
      </c>
      <c r="AA944" t="s">
        <v>43</v>
      </c>
      <c r="AB944" t="s">
        <v>38</v>
      </c>
      <c r="AC944">
        <v>69</v>
      </c>
      <c r="AD944">
        <v>3478</v>
      </c>
      <c r="AE944" t="s">
        <v>39</v>
      </c>
      <c r="AF944" t="s">
        <v>39</v>
      </c>
    </row>
    <row r="945" spans="1:32" x14ac:dyDescent="0.25">
      <c r="A945" t="s">
        <v>1979</v>
      </c>
      <c r="B945" t="str">
        <f>IF(Databel___Data[[#This Row],[Churn flag]]=0,"Stayed","Churned")</f>
        <v>Stayed</v>
      </c>
      <c r="C945" t="s">
        <v>2</v>
      </c>
      <c r="D945">
        <f>IF(Databel___Data[[#This Row],[Churn Label]]="NO",0,1)</f>
        <v>0</v>
      </c>
      <c r="E945">
        <v>1</v>
      </c>
      <c r="F945">
        <v>8</v>
      </c>
      <c r="G945">
        <v>36</v>
      </c>
      <c r="H945">
        <v>106.4</v>
      </c>
      <c r="I945">
        <v>0</v>
      </c>
      <c r="J945">
        <v>0</v>
      </c>
      <c r="K945" t="s">
        <v>2</v>
      </c>
      <c r="L945" t="s">
        <v>34</v>
      </c>
      <c r="M945">
        <v>0</v>
      </c>
      <c r="N945">
        <v>0</v>
      </c>
      <c r="O945">
        <v>2</v>
      </c>
      <c r="P945" t="s">
        <v>1</v>
      </c>
      <c r="Q945">
        <v>0</v>
      </c>
      <c r="R945" t="s">
        <v>272</v>
      </c>
      <c r="S945" t="s">
        <v>1980</v>
      </c>
      <c r="T945" t="s">
        <v>0</v>
      </c>
      <c r="U945">
        <v>65</v>
      </c>
      <c r="V945" t="s">
        <v>2</v>
      </c>
      <c r="W945" t="s">
        <v>1</v>
      </c>
      <c r="X945" t="s">
        <v>2</v>
      </c>
      <c r="Y945">
        <v>0</v>
      </c>
      <c r="Z945" t="s">
        <v>1</v>
      </c>
      <c r="AA945" t="s">
        <v>57</v>
      </c>
      <c r="AB945" t="s">
        <v>38</v>
      </c>
      <c r="AC945">
        <v>32</v>
      </c>
      <c r="AD945">
        <v>247</v>
      </c>
      <c r="AE945" t="s">
        <v>39</v>
      </c>
      <c r="AF945" t="s">
        <v>39</v>
      </c>
    </row>
    <row r="946" spans="1:32" x14ac:dyDescent="0.25">
      <c r="A946" t="s">
        <v>1981</v>
      </c>
      <c r="B946" t="str">
        <f>IF(Databel___Data[[#This Row],[Churn flag]]=0,"Stayed","Churned")</f>
        <v>Stayed</v>
      </c>
      <c r="C946" t="s">
        <v>2</v>
      </c>
      <c r="D946">
        <f>IF(Databel___Data[[#This Row],[Churn Label]]="NO",0,1)</f>
        <v>0</v>
      </c>
      <c r="E946">
        <v>1</v>
      </c>
      <c r="F946">
        <v>18</v>
      </c>
      <c r="G946">
        <v>99</v>
      </c>
      <c r="H946">
        <v>219.3</v>
      </c>
      <c r="I946">
        <v>0</v>
      </c>
      <c r="J946">
        <v>0</v>
      </c>
      <c r="K946" t="s">
        <v>2</v>
      </c>
      <c r="L946" t="s">
        <v>34</v>
      </c>
      <c r="M946">
        <v>0</v>
      </c>
      <c r="N946">
        <v>0</v>
      </c>
      <c r="O946">
        <v>0</v>
      </c>
      <c r="P946" t="s">
        <v>2</v>
      </c>
      <c r="Q946">
        <v>0</v>
      </c>
      <c r="R946" t="s">
        <v>88</v>
      </c>
      <c r="S946" t="s">
        <v>1982</v>
      </c>
      <c r="T946" t="s">
        <v>3</v>
      </c>
      <c r="U946">
        <v>24</v>
      </c>
      <c r="V946" t="s">
        <v>1</v>
      </c>
      <c r="W946" t="s">
        <v>2</v>
      </c>
      <c r="X946" t="s">
        <v>2</v>
      </c>
      <c r="Y946">
        <v>0</v>
      </c>
      <c r="Z946" t="s">
        <v>2</v>
      </c>
      <c r="AA946" t="s">
        <v>37</v>
      </c>
      <c r="AB946" t="s">
        <v>58</v>
      </c>
      <c r="AC946">
        <v>8</v>
      </c>
      <c r="AD946">
        <v>149</v>
      </c>
      <c r="AE946" t="s">
        <v>39</v>
      </c>
      <c r="AF946" t="s">
        <v>39</v>
      </c>
    </row>
    <row r="947" spans="1:32" x14ac:dyDescent="0.25">
      <c r="A947" t="s">
        <v>1983</v>
      </c>
      <c r="B947" t="str">
        <f>IF(Databel___Data[[#This Row],[Churn flag]]=0,"Stayed","Churned")</f>
        <v>Stayed</v>
      </c>
      <c r="C947" t="s">
        <v>2</v>
      </c>
      <c r="D947">
        <f>IF(Databel___Data[[#This Row],[Churn Label]]="NO",0,1)</f>
        <v>0</v>
      </c>
      <c r="E947">
        <v>1</v>
      </c>
      <c r="F947">
        <v>2</v>
      </c>
      <c r="G947">
        <v>7</v>
      </c>
      <c r="H947">
        <v>18.8</v>
      </c>
      <c r="I947">
        <v>0</v>
      </c>
      <c r="J947">
        <v>0</v>
      </c>
      <c r="K947" t="s">
        <v>2</v>
      </c>
      <c r="L947" t="s">
        <v>34</v>
      </c>
      <c r="M947">
        <v>0</v>
      </c>
      <c r="N947">
        <v>0</v>
      </c>
      <c r="O947">
        <v>4</v>
      </c>
      <c r="P947" t="s">
        <v>2</v>
      </c>
      <c r="Q947">
        <v>9</v>
      </c>
      <c r="R947" t="s">
        <v>114</v>
      </c>
      <c r="S947" t="s">
        <v>1984</v>
      </c>
      <c r="T947" t="s">
        <v>0</v>
      </c>
      <c r="U947">
        <v>48</v>
      </c>
      <c r="V947" t="s">
        <v>2</v>
      </c>
      <c r="W947" t="s">
        <v>2</v>
      </c>
      <c r="X947" t="s">
        <v>2</v>
      </c>
      <c r="Y947">
        <v>0</v>
      </c>
      <c r="Z947" t="s">
        <v>2</v>
      </c>
      <c r="AA947" t="s">
        <v>37</v>
      </c>
      <c r="AB947" t="s">
        <v>38</v>
      </c>
      <c r="AC947">
        <v>26</v>
      </c>
      <c r="AD947">
        <v>44</v>
      </c>
      <c r="AE947" t="s">
        <v>39</v>
      </c>
      <c r="AF947" t="s">
        <v>39</v>
      </c>
    </row>
    <row r="948" spans="1:32" x14ac:dyDescent="0.25">
      <c r="A948" t="s">
        <v>1985</v>
      </c>
      <c r="B948" t="str">
        <f>IF(Databel___Data[[#This Row],[Churn flag]]=0,"Stayed","Churned")</f>
        <v>Stayed</v>
      </c>
      <c r="C948" t="s">
        <v>2</v>
      </c>
      <c r="D948">
        <f>IF(Databel___Data[[#This Row],[Churn Label]]="NO",0,1)</f>
        <v>0</v>
      </c>
      <c r="E948">
        <v>1</v>
      </c>
      <c r="F948">
        <v>46</v>
      </c>
      <c r="G948">
        <v>313</v>
      </c>
      <c r="H948">
        <v>738.7</v>
      </c>
      <c r="I948">
        <v>0</v>
      </c>
      <c r="J948">
        <v>0</v>
      </c>
      <c r="K948" t="s">
        <v>2</v>
      </c>
      <c r="L948" t="s">
        <v>34</v>
      </c>
      <c r="M948">
        <v>0</v>
      </c>
      <c r="N948">
        <v>0</v>
      </c>
      <c r="O948">
        <v>6</v>
      </c>
      <c r="P948" t="s">
        <v>1</v>
      </c>
      <c r="Q948">
        <v>0</v>
      </c>
      <c r="R948" t="s">
        <v>219</v>
      </c>
      <c r="S948" t="s">
        <v>1986</v>
      </c>
      <c r="T948" t="s">
        <v>3</v>
      </c>
      <c r="U948">
        <v>32</v>
      </c>
      <c r="V948" t="s">
        <v>2</v>
      </c>
      <c r="W948" t="s">
        <v>2</v>
      </c>
      <c r="X948" t="s">
        <v>2</v>
      </c>
      <c r="Y948">
        <v>0</v>
      </c>
      <c r="Z948" t="s">
        <v>1</v>
      </c>
      <c r="AA948" t="s">
        <v>57</v>
      </c>
      <c r="AB948" t="s">
        <v>38</v>
      </c>
      <c r="AC948">
        <v>38</v>
      </c>
      <c r="AD948">
        <v>1736</v>
      </c>
      <c r="AE948" t="s">
        <v>39</v>
      </c>
      <c r="AF948" t="s">
        <v>39</v>
      </c>
    </row>
    <row r="949" spans="1:32" x14ac:dyDescent="0.25">
      <c r="A949" t="s">
        <v>1987</v>
      </c>
      <c r="B949" t="str">
        <f>IF(Databel___Data[[#This Row],[Churn flag]]=0,"Stayed","Churned")</f>
        <v>Stayed</v>
      </c>
      <c r="C949" t="s">
        <v>2</v>
      </c>
      <c r="D949">
        <f>IF(Databel___Data[[#This Row],[Churn Label]]="NO",0,1)</f>
        <v>0</v>
      </c>
      <c r="E949">
        <v>1</v>
      </c>
      <c r="F949">
        <v>27</v>
      </c>
      <c r="G949">
        <v>244</v>
      </c>
      <c r="H949">
        <v>426</v>
      </c>
      <c r="I949">
        <v>0</v>
      </c>
      <c r="J949">
        <v>0</v>
      </c>
      <c r="K949" t="s">
        <v>2</v>
      </c>
      <c r="L949" t="s">
        <v>34</v>
      </c>
      <c r="M949">
        <v>0</v>
      </c>
      <c r="N949">
        <v>0</v>
      </c>
      <c r="O949">
        <v>0</v>
      </c>
      <c r="P949" t="s">
        <v>2</v>
      </c>
      <c r="Q949">
        <v>0</v>
      </c>
      <c r="R949" t="s">
        <v>696</v>
      </c>
      <c r="S949" t="s">
        <v>1988</v>
      </c>
      <c r="T949" t="s">
        <v>3</v>
      </c>
      <c r="U949">
        <v>57</v>
      </c>
      <c r="V949" t="s">
        <v>2</v>
      </c>
      <c r="W949" t="s">
        <v>2</v>
      </c>
      <c r="X949" t="s">
        <v>2</v>
      </c>
      <c r="Y949">
        <v>0</v>
      </c>
      <c r="Z949" t="s">
        <v>2</v>
      </c>
      <c r="AA949" t="s">
        <v>57</v>
      </c>
      <c r="AB949" t="s">
        <v>38</v>
      </c>
      <c r="AC949">
        <v>9</v>
      </c>
      <c r="AD949">
        <v>248</v>
      </c>
      <c r="AE949" t="s">
        <v>39</v>
      </c>
      <c r="AF949" t="s">
        <v>39</v>
      </c>
    </row>
    <row r="950" spans="1:32" x14ac:dyDescent="0.25">
      <c r="A950" t="s">
        <v>1989</v>
      </c>
      <c r="B950" t="str">
        <f>IF(Databel___Data[[#This Row],[Churn flag]]=0,"Stayed","Churned")</f>
        <v>Stayed</v>
      </c>
      <c r="C950" t="s">
        <v>2</v>
      </c>
      <c r="D950">
        <f>IF(Databel___Data[[#This Row],[Churn Label]]="NO",0,1)</f>
        <v>0</v>
      </c>
      <c r="E950">
        <v>1</v>
      </c>
      <c r="F950">
        <v>71</v>
      </c>
      <c r="G950">
        <v>453</v>
      </c>
      <c r="H950">
        <v>1137.9000000000001</v>
      </c>
      <c r="I950">
        <v>0</v>
      </c>
      <c r="J950">
        <v>0</v>
      </c>
      <c r="K950" t="s">
        <v>2</v>
      </c>
      <c r="L950" t="s">
        <v>34</v>
      </c>
      <c r="M950">
        <v>0</v>
      </c>
      <c r="N950">
        <v>0</v>
      </c>
      <c r="O950">
        <v>13</v>
      </c>
      <c r="P950" t="s">
        <v>1</v>
      </c>
      <c r="Q950">
        <v>0</v>
      </c>
      <c r="R950" t="s">
        <v>197</v>
      </c>
      <c r="S950" t="s">
        <v>1990</v>
      </c>
      <c r="T950" t="s">
        <v>0</v>
      </c>
      <c r="U950">
        <v>28</v>
      </c>
      <c r="V950" t="s">
        <v>1</v>
      </c>
      <c r="W950" t="s">
        <v>2</v>
      </c>
      <c r="X950" t="s">
        <v>2</v>
      </c>
      <c r="Y950">
        <v>0</v>
      </c>
      <c r="Z950" t="s">
        <v>1</v>
      </c>
      <c r="AA950" t="s">
        <v>57</v>
      </c>
      <c r="AB950" t="s">
        <v>38</v>
      </c>
      <c r="AC950">
        <v>37</v>
      </c>
      <c r="AD950">
        <v>2656</v>
      </c>
      <c r="AE950" t="s">
        <v>39</v>
      </c>
      <c r="AF950" t="s">
        <v>39</v>
      </c>
    </row>
    <row r="951" spans="1:32" x14ac:dyDescent="0.25">
      <c r="A951" t="s">
        <v>1991</v>
      </c>
      <c r="B951" t="str">
        <f>IF(Databel___Data[[#This Row],[Churn flag]]=0,"Stayed","Churned")</f>
        <v>Stayed</v>
      </c>
      <c r="C951" t="s">
        <v>2</v>
      </c>
      <c r="D951">
        <f>IF(Databel___Data[[#This Row],[Churn Label]]="NO",0,1)</f>
        <v>0</v>
      </c>
      <c r="E951">
        <v>1</v>
      </c>
      <c r="F951">
        <v>46</v>
      </c>
      <c r="G951">
        <v>177</v>
      </c>
      <c r="H951">
        <v>546.79999999999995</v>
      </c>
      <c r="I951">
        <v>138</v>
      </c>
      <c r="J951">
        <v>519.79999999999995</v>
      </c>
      <c r="K951" t="s">
        <v>1</v>
      </c>
      <c r="L951" t="s">
        <v>46</v>
      </c>
      <c r="M951">
        <v>0</v>
      </c>
      <c r="N951">
        <v>0</v>
      </c>
      <c r="O951">
        <v>1</v>
      </c>
      <c r="P951" t="s">
        <v>1</v>
      </c>
      <c r="Q951">
        <v>0</v>
      </c>
      <c r="R951" t="s">
        <v>114</v>
      </c>
      <c r="S951" t="s">
        <v>1992</v>
      </c>
      <c r="T951" t="s">
        <v>3</v>
      </c>
      <c r="U951">
        <v>47</v>
      </c>
      <c r="V951" t="s">
        <v>2</v>
      </c>
      <c r="W951" t="s">
        <v>2</v>
      </c>
      <c r="X951" t="s">
        <v>2</v>
      </c>
      <c r="Y951">
        <v>0</v>
      </c>
      <c r="Z951" t="s">
        <v>1</v>
      </c>
      <c r="AA951" t="s">
        <v>43</v>
      </c>
      <c r="AB951" t="s">
        <v>38</v>
      </c>
      <c r="AC951">
        <v>37</v>
      </c>
      <c r="AD951">
        <v>1705</v>
      </c>
      <c r="AE951" t="s">
        <v>39</v>
      </c>
      <c r="AF951" t="s">
        <v>39</v>
      </c>
    </row>
    <row r="952" spans="1:32" x14ac:dyDescent="0.25">
      <c r="A952" t="s">
        <v>1993</v>
      </c>
      <c r="B952" t="str">
        <f>IF(Databel___Data[[#This Row],[Churn flag]]=0,"Stayed","Churned")</f>
        <v>Stayed</v>
      </c>
      <c r="C952" t="s">
        <v>2</v>
      </c>
      <c r="D952">
        <f>IF(Databel___Data[[#This Row],[Churn Label]]="NO",0,1)</f>
        <v>0</v>
      </c>
      <c r="E952">
        <v>1</v>
      </c>
      <c r="F952">
        <v>62</v>
      </c>
      <c r="G952">
        <v>138</v>
      </c>
      <c r="H952">
        <v>311.7</v>
      </c>
      <c r="I952">
        <v>0</v>
      </c>
      <c r="J952">
        <v>0</v>
      </c>
      <c r="K952" t="s">
        <v>2</v>
      </c>
      <c r="L952" t="s">
        <v>34</v>
      </c>
      <c r="M952">
        <v>0</v>
      </c>
      <c r="N952">
        <v>0</v>
      </c>
      <c r="O952">
        <v>0</v>
      </c>
      <c r="P952" t="s">
        <v>2</v>
      </c>
      <c r="Q952">
        <v>0</v>
      </c>
      <c r="R952" t="s">
        <v>60</v>
      </c>
      <c r="S952" t="s">
        <v>1994</v>
      </c>
      <c r="T952" t="s">
        <v>3</v>
      </c>
      <c r="U952">
        <v>37</v>
      </c>
      <c r="V952" t="s">
        <v>2</v>
      </c>
      <c r="W952" t="s">
        <v>2</v>
      </c>
      <c r="X952" t="s">
        <v>2</v>
      </c>
      <c r="Y952">
        <v>0</v>
      </c>
      <c r="Z952" t="s">
        <v>2</v>
      </c>
      <c r="AA952" t="s">
        <v>57</v>
      </c>
      <c r="AB952" t="s">
        <v>58</v>
      </c>
      <c r="AC952">
        <v>9</v>
      </c>
      <c r="AD952">
        <v>561</v>
      </c>
      <c r="AE952" t="s">
        <v>39</v>
      </c>
      <c r="AF952" t="s">
        <v>39</v>
      </c>
    </row>
    <row r="953" spans="1:32" x14ac:dyDescent="0.25">
      <c r="A953" t="s">
        <v>1995</v>
      </c>
      <c r="B953" t="str">
        <f>IF(Databel___Data[[#This Row],[Churn flag]]=0,"Stayed","Churned")</f>
        <v>Stayed</v>
      </c>
      <c r="C953" t="s">
        <v>2</v>
      </c>
      <c r="D953">
        <f>IF(Databel___Data[[#This Row],[Churn Label]]="NO",0,1)</f>
        <v>0</v>
      </c>
      <c r="E953">
        <v>1</v>
      </c>
      <c r="F953">
        <v>14</v>
      </c>
      <c r="G953">
        <v>44</v>
      </c>
      <c r="H953">
        <v>125.1</v>
      </c>
      <c r="I953">
        <v>0</v>
      </c>
      <c r="J953">
        <v>0</v>
      </c>
      <c r="K953" t="s">
        <v>2</v>
      </c>
      <c r="L953" t="s">
        <v>34</v>
      </c>
      <c r="M953">
        <v>0</v>
      </c>
      <c r="N953">
        <v>0</v>
      </c>
      <c r="O953">
        <v>0</v>
      </c>
      <c r="P953" t="s">
        <v>2</v>
      </c>
      <c r="Q953">
        <v>0</v>
      </c>
      <c r="R953" t="s">
        <v>122</v>
      </c>
      <c r="S953" t="s">
        <v>1996</v>
      </c>
      <c r="T953" t="s">
        <v>3</v>
      </c>
      <c r="U953">
        <v>49</v>
      </c>
      <c r="V953" t="s">
        <v>2</v>
      </c>
      <c r="W953" t="s">
        <v>2</v>
      </c>
      <c r="X953" t="s">
        <v>2</v>
      </c>
      <c r="Y953">
        <v>0</v>
      </c>
      <c r="Z953" t="s">
        <v>2</v>
      </c>
      <c r="AA953" t="s">
        <v>43</v>
      </c>
      <c r="AB953" t="s">
        <v>58</v>
      </c>
      <c r="AC953">
        <v>13</v>
      </c>
      <c r="AD953">
        <v>175</v>
      </c>
      <c r="AE953" t="s">
        <v>39</v>
      </c>
      <c r="AF953" t="s">
        <v>39</v>
      </c>
    </row>
    <row r="954" spans="1:32" x14ac:dyDescent="0.25">
      <c r="A954" t="s">
        <v>1997</v>
      </c>
      <c r="B954" t="str">
        <f>IF(Databel___Data[[#This Row],[Churn flag]]=0,"Stayed","Churned")</f>
        <v>Stayed</v>
      </c>
      <c r="C954" t="s">
        <v>2</v>
      </c>
      <c r="D954">
        <f>IF(Databel___Data[[#This Row],[Churn Label]]="NO",0,1)</f>
        <v>0</v>
      </c>
      <c r="E954">
        <v>1</v>
      </c>
      <c r="F954">
        <v>51</v>
      </c>
      <c r="G954">
        <v>70</v>
      </c>
      <c r="H954">
        <v>205.1</v>
      </c>
      <c r="I954">
        <v>0</v>
      </c>
      <c r="J954">
        <v>0</v>
      </c>
      <c r="K954" t="s">
        <v>2</v>
      </c>
      <c r="L954" t="s">
        <v>34</v>
      </c>
      <c r="M954">
        <v>0</v>
      </c>
      <c r="N954">
        <v>0</v>
      </c>
      <c r="O954">
        <v>19</v>
      </c>
      <c r="P954" t="s">
        <v>1</v>
      </c>
      <c r="Q954">
        <v>0</v>
      </c>
      <c r="R954" t="s">
        <v>71</v>
      </c>
      <c r="S954" t="s">
        <v>1998</v>
      </c>
      <c r="T954" t="s">
        <v>3</v>
      </c>
      <c r="U954">
        <v>23</v>
      </c>
      <c r="V954" t="s">
        <v>1</v>
      </c>
      <c r="W954" t="s">
        <v>2</v>
      </c>
      <c r="X954" t="s">
        <v>2</v>
      </c>
      <c r="Y954">
        <v>0</v>
      </c>
      <c r="Z954" t="s">
        <v>1</v>
      </c>
      <c r="AA954" t="s">
        <v>43</v>
      </c>
      <c r="AB954" t="s">
        <v>38</v>
      </c>
      <c r="AC954">
        <v>54</v>
      </c>
      <c r="AD954">
        <v>2745</v>
      </c>
      <c r="AE954" t="s">
        <v>39</v>
      </c>
      <c r="AF954" t="s">
        <v>39</v>
      </c>
    </row>
    <row r="955" spans="1:32" x14ac:dyDescent="0.25">
      <c r="A955" t="s">
        <v>1999</v>
      </c>
      <c r="B955" t="str">
        <f>IF(Databel___Data[[#This Row],[Churn flag]]=0,"Stayed","Churned")</f>
        <v>Stayed</v>
      </c>
      <c r="C955" t="s">
        <v>2</v>
      </c>
      <c r="D955">
        <f>IF(Databel___Data[[#This Row],[Churn Label]]="NO",0,1)</f>
        <v>0</v>
      </c>
      <c r="E955">
        <v>1</v>
      </c>
      <c r="F955">
        <v>52</v>
      </c>
      <c r="G955">
        <v>96</v>
      </c>
      <c r="H955">
        <v>361.2</v>
      </c>
      <c r="I955">
        <v>260</v>
      </c>
      <c r="J955">
        <v>655.20000000000005</v>
      </c>
      <c r="K955" t="s">
        <v>1</v>
      </c>
      <c r="L955" t="s">
        <v>46</v>
      </c>
      <c r="M955">
        <v>0</v>
      </c>
      <c r="N955">
        <v>0</v>
      </c>
      <c r="O955">
        <v>2</v>
      </c>
      <c r="P955" t="s">
        <v>1</v>
      </c>
      <c r="Q955">
        <v>0</v>
      </c>
      <c r="R955" t="s">
        <v>55</v>
      </c>
      <c r="S955" t="s">
        <v>2000</v>
      </c>
      <c r="T955" t="s">
        <v>3</v>
      </c>
      <c r="U955">
        <v>43</v>
      </c>
      <c r="V955" t="s">
        <v>2</v>
      </c>
      <c r="W955" t="s">
        <v>2</v>
      </c>
      <c r="X955" t="s">
        <v>2</v>
      </c>
      <c r="Y955">
        <v>0</v>
      </c>
      <c r="Z955" t="s">
        <v>2</v>
      </c>
      <c r="AA955" t="s">
        <v>57</v>
      </c>
      <c r="AB955" t="s">
        <v>58</v>
      </c>
      <c r="AC955">
        <v>31</v>
      </c>
      <c r="AD955">
        <v>1606</v>
      </c>
      <c r="AE955" t="s">
        <v>39</v>
      </c>
      <c r="AF955" t="s">
        <v>39</v>
      </c>
    </row>
    <row r="956" spans="1:32" x14ac:dyDescent="0.25">
      <c r="A956" t="s">
        <v>2001</v>
      </c>
      <c r="B956" t="str">
        <f>IF(Databel___Data[[#This Row],[Churn flag]]=0,"Stayed","Churned")</f>
        <v>Stayed</v>
      </c>
      <c r="C956" t="s">
        <v>2</v>
      </c>
      <c r="D956">
        <f>IF(Databel___Data[[#This Row],[Churn Label]]="NO",0,1)</f>
        <v>0</v>
      </c>
      <c r="E956">
        <v>1</v>
      </c>
      <c r="F956">
        <v>71</v>
      </c>
      <c r="G956">
        <v>424</v>
      </c>
      <c r="H956">
        <v>995.7</v>
      </c>
      <c r="I956">
        <v>0</v>
      </c>
      <c r="J956">
        <v>0</v>
      </c>
      <c r="K956" t="s">
        <v>2</v>
      </c>
      <c r="L956" t="s">
        <v>34</v>
      </c>
      <c r="M956">
        <v>0</v>
      </c>
      <c r="N956">
        <v>0</v>
      </c>
      <c r="O956">
        <v>4</v>
      </c>
      <c r="P956" t="s">
        <v>1</v>
      </c>
      <c r="Q956">
        <v>0</v>
      </c>
      <c r="R956" t="s">
        <v>55</v>
      </c>
      <c r="S956" t="s">
        <v>2002</v>
      </c>
      <c r="T956" t="s">
        <v>0</v>
      </c>
      <c r="U956">
        <v>50</v>
      </c>
      <c r="V956" t="s">
        <v>2</v>
      </c>
      <c r="W956" t="s">
        <v>2</v>
      </c>
      <c r="X956" t="s">
        <v>2</v>
      </c>
      <c r="Y956">
        <v>0</v>
      </c>
      <c r="Z956" t="s">
        <v>1</v>
      </c>
      <c r="AA956" t="s">
        <v>57</v>
      </c>
      <c r="AB956" t="s">
        <v>38</v>
      </c>
      <c r="AC956">
        <v>47</v>
      </c>
      <c r="AD956">
        <v>3316</v>
      </c>
      <c r="AE956" t="s">
        <v>39</v>
      </c>
      <c r="AF956" t="s">
        <v>39</v>
      </c>
    </row>
    <row r="957" spans="1:32" x14ac:dyDescent="0.25">
      <c r="A957" t="s">
        <v>2003</v>
      </c>
      <c r="B957" t="str">
        <f>IF(Databel___Data[[#This Row],[Churn flag]]=0,"Stayed","Churned")</f>
        <v>Stayed</v>
      </c>
      <c r="C957" t="s">
        <v>2</v>
      </c>
      <c r="D957">
        <f>IF(Databel___Data[[#This Row],[Churn Label]]="NO",0,1)</f>
        <v>0</v>
      </c>
      <c r="E957">
        <v>1</v>
      </c>
      <c r="F957">
        <v>34</v>
      </c>
      <c r="G957">
        <v>188</v>
      </c>
      <c r="H957">
        <v>445.8</v>
      </c>
      <c r="I957">
        <v>0</v>
      </c>
      <c r="J957">
        <v>0</v>
      </c>
      <c r="K957" t="s">
        <v>2</v>
      </c>
      <c r="L957" t="s">
        <v>34</v>
      </c>
      <c r="M957">
        <v>0</v>
      </c>
      <c r="N957">
        <v>0</v>
      </c>
      <c r="O957">
        <v>0</v>
      </c>
      <c r="P957" t="s">
        <v>2</v>
      </c>
      <c r="Q957">
        <v>0</v>
      </c>
      <c r="R957" t="s">
        <v>240</v>
      </c>
      <c r="S957" t="s">
        <v>2004</v>
      </c>
      <c r="T957" t="s">
        <v>3</v>
      </c>
      <c r="U957">
        <v>34</v>
      </c>
      <c r="V957" t="s">
        <v>2</v>
      </c>
      <c r="W957" t="s">
        <v>2</v>
      </c>
      <c r="X957" t="s">
        <v>2</v>
      </c>
      <c r="Y957">
        <v>0</v>
      </c>
      <c r="Z957" t="s">
        <v>2</v>
      </c>
      <c r="AA957" t="s">
        <v>37</v>
      </c>
      <c r="AB957" t="s">
        <v>58</v>
      </c>
      <c r="AC957">
        <v>8</v>
      </c>
      <c r="AD957">
        <v>262</v>
      </c>
      <c r="AE957" t="s">
        <v>39</v>
      </c>
      <c r="AF957" t="s">
        <v>39</v>
      </c>
    </row>
    <row r="958" spans="1:32" x14ac:dyDescent="0.25">
      <c r="A958" t="s">
        <v>2005</v>
      </c>
      <c r="B958" t="str">
        <f>IF(Databel___Data[[#This Row],[Churn flag]]=0,"Stayed","Churned")</f>
        <v>Stayed</v>
      </c>
      <c r="C958" t="s">
        <v>2</v>
      </c>
      <c r="D958">
        <f>IF(Databel___Data[[#This Row],[Churn Label]]="NO",0,1)</f>
        <v>0</v>
      </c>
      <c r="E958">
        <v>1</v>
      </c>
      <c r="F958">
        <v>69</v>
      </c>
      <c r="G958">
        <v>338</v>
      </c>
      <c r="H958">
        <v>1036.8</v>
      </c>
      <c r="I958">
        <v>0</v>
      </c>
      <c r="J958">
        <v>0</v>
      </c>
      <c r="K958" t="s">
        <v>2</v>
      </c>
      <c r="L958" t="s">
        <v>34</v>
      </c>
      <c r="M958">
        <v>0</v>
      </c>
      <c r="N958">
        <v>0</v>
      </c>
      <c r="O958">
        <v>1</v>
      </c>
      <c r="P958" t="s">
        <v>1</v>
      </c>
      <c r="Q958">
        <v>0</v>
      </c>
      <c r="R958" t="s">
        <v>216</v>
      </c>
      <c r="S958" t="s">
        <v>2006</v>
      </c>
      <c r="T958" t="s">
        <v>3</v>
      </c>
      <c r="U958">
        <v>38</v>
      </c>
      <c r="V958" t="s">
        <v>2</v>
      </c>
      <c r="W958" t="s">
        <v>2</v>
      </c>
      <c r="X958" t="s">
        <v>2</v>
      </c>
      <c r="Y958">
        <v>0</v>
      </c>
      <c r="Z958" t="s">
        <v>2</v>
      </c>
      <c r="AA958" t="s">
        <v>57</v>
      </c>
      <c r="AB958" t="s">
        <v>38</v>
      </c>
      <c r="AC958">
        <v>21</v>
      </c>
      <c r="AD958">
        <v>1467</v>
      </c>
      <c r="AE958" t="s">
        <v>39</v>
      </c>
      <c r="AF958" t="s">
        <v>39</v>
      </c>
    </row>
    <row r="959" spans="1:32" x14ac:dyDescent="0.25">
      <c r="A959" t="s">
        <v>2007</v>
      </c>
      <c r="B959" t="str">
        <f>IF(Databel___Data[[#This Row],[Churn flag]]=0,"Stayed","Churned")</f>
        <v>Stayed</v>
      </c>
      <c r="C959" t="s">
        <v>2</v>
      </c>
      <c r="D959">
        <f>IF(Databel___Data[[#This Row],[Churn Label]]="NO",0,1)</f>
        <v>0</v>
      </c>
      <c r="E959">
        <v>1</v>
      </c>
      <c r="F959">
        <v>46</v>
      </c>
      <c r="G959">
        <v>123</v>
      </c>
      <c r="H959">
        <v>506.4</v>
      </c>
      <c r="I959">
        <v>0</v>
      </c>
      <c r="J959">
        <v>0</v>
      </c>
      <c r="K959" t="s">
        <v>2</v>
      </c>
      <c r="L959" t="s">
        <v>34</v>
      </c>
      <c r="M959">
        <v>0</v>
      </c>
      <c r="N959">
        <v>0</v>
      </c>
      <c r="O959">
        <v>0</v>
      </c>
      <c r="P959" t="s">
        <v>2</v>
      </c>
      <c r="Q959">
        <v>0</v>
      </c>
      <c r="R959" t="s">
        <v>470</v>
      </c>
      <c r="S959" t="s">
        <v>2008</v>
      </c>
      <c r="T959" t="s">
        <v>0</v>
      </c>
      <c r="U959">
        <v>60</v>
      </c>
      <c r="V959" t="s">
        <v>2</v>
      </c>
      <c r="W959" t="s">
        <v>2</v>
      </c>
      <c r="X959" t="s">
        <v>2</v>
      </c>
      <c r="Y959">
        <v>0</v>
      </c>
      <c r="Z959" t="s">
        <v>2</v>
      </c>
      <c r="AA959" t="s">
        <v>43</v>
      </c>
      <c r="AB959" t="s">
        <v>38</v>
      </c>
      <c r="AC959">
        <v>7</v>
      </c>
      <c r="AD959">
        <v>313</v>
      </c>
      <c r="AE959" t="s">
        <v>39</v>
      </c>
      <c r="AF959" t="s">
        <v>39</v>
      </c>
    </row>
    <row r="960" spans="1:32" x14ac:dyDescent="0.25">
      <c r="A960" t="s">
        <v>2009</v>
      </c>
      <c r="B960" t="str">
        <f>IF(Databel___Data[[#This Row],[Churn flag]]=0,"Stayed","Churned")</f>
        <v>Stayed</v>
      </c>
      <c r="C960" t="s">
        <v>2</v>
      </c>
      <c r="D960">
        <f>IF(Databel___Data[[#This Row],[Churn Label]]="NO",0,1)</f>
        <v>0</v>
      </c>
      <c r="E960">
        <v>1</v>
      </c>
      <c r="F960">
        <v>27</v>
      </c>
      <c r="G960">
        <v>141</v>
      </c>
      <c r="H960">
        <v>325.3</v>
      </c>
      <c r="I960">
        <v>108</v>
      </c>
      <c r="J960">
        <v>297</v>
      </c>
      <c r="K960" t="s">
        <v>1</v>
      </c>
      <c r="L960" t="s">
        <v>46</v>
      </c>
      <c r="M960">
        <v>0</v>
      </c>
      <c r="N960">
        <v>0</v>
      </c>
      <c r="O960">
        <v>13</v>
      </c>
      <c r="P960" t="s">
        <v>1</v>
      </c>
      <c r="Q960">
        <v>0</v>
      </c>
      <c r="R960" t="s">
        <v>68</v>
      </c>
      <c r="S960" t="s">
        <v>2010</v>
      </c>
      <c r="T960" t="s">
        <v>3</v>
      </c>
      <c r="U960">
        <v>59</v>
      </c>
      <c r="V960" t="s">
        <v>2</v>
      </c>
      <c r="W960" t="s">
        <v>2</v>
      </c>
      <c r="X960" t="s">
        <v>2</v>
      </c>
      <c r="Y960">
        <v>0</v>
      </c>
      <c r="Z960" t="s">
        <v>1</v>
      </c>
      <c r="AA960" t="s">
        <v>37</v>
      </c>
      <c r="AB960" t="s">
        <v>38</v>
      </c>
      <c r="AC960">
        <v>21</v>
      </c>
      <c r="AD960">
        <v>559</v>
      </c>
      <c r="AE960" t="s">
        <v>39</v>
      </c>
      <c r="AF960" t="s">
        <v>39</v>
      </c>
    </row>
    <row r="961" spans="1:32" x14ac:dyDescent="0.25">
      <c r="A961" t="s">
        <v>2011</v>
      </c>
      <c r="B961" t="str">
        <f>IF(Databel___Data[[#This Row],[Churn flag]]=0,"Stayed","Churned")</f>
        <v>Stayed</v>
      </c>
      <c r="C961" t="s">
        <v>2</v>
      </c>
      <c r="D961">
        <f>IF(Databel___Data[[#This Row],[Churn Label]]="NO",0,1)</f>
        <v>0</v>
      </c>
      <c r="E961">
        <v>1</v>
      </c>
      <c r="F961">
        <v>68</v>
      </c>
      <c r="G961">
        <v>332</v>
      </c>
      <c r="H961">
        <v>749.5</v>
      </c>
      <c r="I961">
        <v>0</v>
      </c>
      <c r="J961">
        <v>0</v>
      </c>
      <c r="K961" t="s">
        <v>2</v>
      </c>
      <c r="L961" t="s">
        <v>34</v>
      </c>
      <c r="M961">
        <v>0</v>
      </c>
      <c r="N961">
        <v>0</v>
      </c>
      <c r="O961">
        <v>9</v>
      </c>
      <c r="P961" t="s">
        <v>1</v>
      </c>
      <c r="Q961">
        <v>0</v>
      </c>
      <c r="R961" t="s">
        <v>91</v>
      </c>
      <c r="S961" t="s">
        <v>2012</v>
      </c>
      <c r="T961" t="s">
        <v>3</v>
      </c>
      <c r="U961">
        <v>45</v>
      </c>
      <c r="V961" t="s">
        <v>2</v>
      </c>
      <c r="W961" t="s">
        <v>2</v>
      </c>
      <c r="X961" t="s">
        <v>2</v>
      </c>
      <c r="Y961">
        <v>0</v>
      </c>
      <c r="Z961" t="s">
        <v>1</v>
      </c>
      <c r="AA961" t="s">
        <v>57</v>
      </c>
      <c r="AB961" t="s">
        <v>58</v>
      </c>
      <c r="AC961">
        <v>47</v>
      </c>
      <c r="AD961">
        <v>3207</v>
      </c>
      <c r="AE961" t="s">
        <v>39</v>
      </c>
      <c r="AF961" t="s">
        <v>39</v>
      </c>
    </row>
    <row r="962" spans="1:32" x14ac:dyDescent="0.25">
      <c r="A962" t="s">
        <v>2013</v>
      </c>
      <c r="B962" t="str">
        <f>IF(Databel___Data[[#This Row],[Churn flag]]=0,"Stayed","Churned")</f>
        <v>Stayed</v>
      </c>
      <c r="C962" t="s">
        <v>2</v>
      </c>
      <c r="D962">
        <f>IF(Databel___Data[[#This Row],[Churn Label]]="NO",0,1)</f>
        <v>0</v>
      </c>
      <c r="E962">
        <v>1</v>
      </c>
      <c r="F962">
        <v>46</v>
      </c>
      <c r="G962">
        <v>261</v>
      </c>
      <c r="H962">
        <v>686.5</v>
      </c>
      <c r="I962">
        <v>0</v>
      </c>
      <c r="J962">
        <v>0</v>
      </c>
      <c r="K962" t="s">
        <v>2</v>
      </c>
      <c r="L962" t="s">
        <v>34</v>
      </c>
      <c r="M962">
        <v>0</v>
      </c>
      <c r="N962">
        <v>0</v>
      </c>
      <c r="O962">
        <v>9</v>
      </c>
      <c r="P962" t="s">
        <v>1</v>
      </c>
      <c r="Q962">
        <v>0</v>
      </c>
      <c r="R962" t="s">
        <v>35</v>
      </c>
      <c r="S962" t="s">
        <v>2014</v>
      </c>
      <c r="T962" t="s">
        <v>0</v>
      </c>
      <c r="U962">
        <v>44</v>
      </c>
      <c r="V962" t="s">
        <v>2</v>
      </c>
      <c r="W962" t="s">
        <v>2</v>
      </c>
      <c r="X962" t="s">
        <v>2</v>
      </c>
      <c r="Y962">
        <v>0</v>
      </c>
      <c r="Z962" t="s">
        <v>2</v>
      </c>
      <c r="AA962" t="s">
        <v>43</v>
      </c>
      <c r="AB962" t="s">
        <v>58</v>
      </c>
      <c r="AC962">
        <v>42</v>
      </c>
      <c r="AD962">
        <v>1938</v>
      </c>
      <c r="AE962" t="s">
        <v>39</v>
      </c>
      <c r="AF962" t="s">
        <v>39</v>
      </c>
    </row>
    <row r="963" spans="1:32" x14ac:dyDescent="0.25">
      <c r="A963" t="s">
        <v>2015</v>
      </c>
      <c r="B963" t="str">
        <f>IF(Databel___Data[[#This Row],[Churn flag]]=0,"Stayed","Churned")</f>
        <v>Stayed</v>
      </c>
      <c r="C963" t="s">
        <v>2</v>
      </c>
      <c r="D963">
        <f>IF(Databel___Data[[#This Row],[Churn Label]]="NO",0,1)</f>
        <v>0</v>
      </c>
      <c r="E963">
        <v>1</v>
      </c>
      <c r="F963">
        <v>53</v>
      </c>
      <c r="G963">
        <v>107</v>
      </c>
      <c r="H963">
        <v>211.1</v>
      </c>
      <c r="I963">
        <v>0</v>
      </c>
      <c r="J963">
        <v>0</v>
      </c>
      <c r="K963" t="s">
        <v>2</v>
      </c>
      <c r="L963" t="s">
        <v>34</v>
      </c>
      <c r="M963">
        <v>0</v>
      </c>
      <c r="N963">
        <v>0</v>
      </c>
      <c r="O963">
        <v>2</v>
      </c>
      <c r="P963" t="s">
        <v>1</v>
      </c>
      <c r="Q963">
        <v>0</v>
      </c>
      <c r="R963" t="s">
        <v>211</v>
      </c>
      <c r="S963" t="s">
        <v>2016</v>
      </c>
      <c r="T963" t="s">
        <v>0</v>
      </c>
      <c r="U963">
        <v>42</v>
      </c>
      <c r="V963" t="s">
        <v>2</v>
      </c>
      <c r="W963" t="s">
        <v>2</v>
      </c>
      <c r="X963" t="s">
        <v>2</v>
      </c>
      <c r="Y963">
        <v>0</v>
      </c>
      <c r="Z963" t="s">
        <v>2</v>
      </c>
      <c r="AA963" t="s">
        <v>57</v>
      </c>
      <c r="AB963" t="s">
        <v>38</v>
      </c>
      <c r="AC963">
        <v>59</v>
      </c>
      <c r="AD963">
        <v>3127</v>
      </c>
      <c r="AE963" t="s">
        <v>39</v>
      </c>
      <c r="AF963" t="s">
        <v>39</v>
      </c>
    </row>
    <row r="964" spans="1:32" x14ac:dyDescent="0.25">
      <c r="A964" t="s">
        <v>2017</v>
      </c>
      <c r="B964" t="str">
        <f>IF(Databel___Data[[#This Row],[Churn flag]]=0,"Stayed","Churned")</f>
        <v>Stayed</v>
      </c>
      <c r="C964" t="s">
        <v>2</v>
      </c>
      <c r="D964">
        <f>IF(Databel___Data[[#This Row],[Churn Label]]="NO",0,1)</f>
        <v>0</v>
      </c>
      <c r="E964">
        <v>1</v>
      </c>
      <c r="F964">
        <v>20</v>
      </c>
      <c r="G964">
        <v>99</v>
      </c>
      <c r="H964">
        <v>221.3</v>
      </c>
      <c r="I964">
        <v>0</v>
      </c>
      <c r="J964">
        <v>0</v>
      </c>
      <c r="K964" t="s">
        <v>2</v>
      </c>
      <c r="L964" t="s">
        <v>34</v>
      </c>
      <c r="M964">
        <v>0</v>
      </c>
      <c r="N964">
        <v>0</v>
      </c>
      <c r="O964">
        <v>9</v>
      </c>
      <c r="P964" t="s">
        <v>2</v>
      </c>
      <c r="Q964">
        <v>66</v>
      </c>
      <c r="R964" t="s">
        <v>435</v>
      </c>
      <c r="S964" t="s">
        <v>2018</v>
      </c>
      <c r="T964" t="s">
        <v>3</v>
      </c>
      <c r="U964">
        <v>51</v>
      </c>
      <c r="V964" t="s">
        <v>2</v>
      </c>
      <c r="W964" t="s">
        <v>2</v>
      </c>
      <c r="X964" t="s">
        <v>2</v>
      </c>
      <c r="Y964">
        <v>0</v>
      </c>
      <c r="Z964" t="s">
        <v>2</v>
      </c>
      <c r="AA964" t="s">
        <v>37</v>
      </c>
      <c r="AB964" t="s">
        <v>38</v>
      </c>
      <c r="AC964">
        <v>34</v>
      </c>
      <c r="AD964">
        <v>679</v>
      </c>
      <c r="AE964" t="s">
        <v>39</v>
      </c>
      <c r="AF964" t="s">
        <v>39</v>
      </c>
    </row>
    <row r="965" spans="1:32" x14ac:dyDescent="0.25">
      <c r="A965" t="s">
        <v>2019</v>
      </c>
      <c r="B965" t="str">
        <f>IF(Databel___Data[[#This Row],[Churn flag]]=0,"Stayed","Churned")</f>
        <v>Stayed</v>
      </c>
      <c r="C965" t="s">
        <v>2</v>
      </c>
      <c r="D965">
        <f>IF(Databel___Data[[#This Row],[Churn Label]]="NO",0,1)</f>
        <v>0</v>
      </c>
      <c r="E965">
        <v>1</v>
      </c>
      <c r="F965">
        <v>11</v>
      </c>
      <c r="G965">
        <v>57</v>
      </c>
      <c r="H965">
        <v>125.6</v>
      </c>
      <c r="I965">
        <v>0</v>
      </c>
      <c r="J965">
        <v>0</v>
      </c>
      <c r="K965" t="s">
        <v>2</v>
      </c>
      <c r="L965" t="s">
        <v>34</v>
      </c>
      <c r="M965">
        <v>0</v>
      </c>
      <c r="N965">
        <v>0</v>
      </c>
      <c r="O965">
        <v>9</v>
      </c>
      <c r="P965" t="s">
        <v>1</v>
      </c>
      <c r="Q965">
        <v>0</v>
      </c>
      <c r="R965" t="s">
        <v>41</v>
      </c>
      <c r="S965" t="s">
        <v>2020</v>
      </c>
      <c r="T965" t="s">
        <v>3</v>
      </c>
      <c r="U965">
        <v>22</v>
      </c>
      <c r="V965" t="s">
        <v>1</v>
      </c>
      <c r="W965" t="s">
        <v>2</v>
      </c>
      <c r="X965" t="s">
        <v>2</v>
      </c>
      <c r="Y965">
        <v>0</v>
      </c>
      <c r="Z965" t="s">
        <v>2</v>
      </c>
      <c r="AA965" t="s">
        <v>37</v>
      </c>
      <c r="AB965" t="s">
        <v>58</v>
      </c>
      <c r="AC965">
        <v>28</v>
      </c>
      <c r="AD965">
        <v>317</v>
      </c>
      <c r="AE965" t="s">
        <v>39</v>
      </c>
      <c r="AF965" t="s">
        <v>39</v>
      </c>
    </row>
    <row r="966" spans="1:32" x14ac:dyDescent="0.25">
      <c r="A966" t="s">
        <v>2021</v>
      </c>
      <c r="B966" t="str">
        <f>IF(Databel___Data[[#This Row],[Churn flag]]=0,"Stayed","Churned")</f>
        <v>Stayed</v>
      </c>
      <c r="C966" t="s">
        <v>2</v>
      </c>
      <c r="D966">
        <f>IF(Databel___Data[[#This Row],[Churn Label]]="NO",0,1)</f>
        <v>0</v>
      </c>
      <c r="E966">
        <v>1</v>
      </c>
      <c r="F966">
        <v>29</v>
      </c>
      <c r="G966">
        <v>64</v>
      </c>
      <c r="H966">
        <v>145.9</v>
      </c>
      <c r="I966">
        <v>0</v>
      </c>
      <c r="J966">
        <v>0</v>
      </c>
      <c r="K966" t="s">
        <v>2</v>
      </c>
      <c r="L966" t="s">
        <v>34</v>
      </c>
      <c r="M966">
        <v>0</v>
      </c>
      <c r="N966">
        <v>0</v>
      </c>
      <c r="O966">
        <v>14</v>
      </c>
      <c r="P966" t="s">
        <v>1</v>
      </c>
      <c r="Q966">
        <v>0</v>
      </c>
      <c r="R966" t="s">
        <v>130</v>
      </c>
      <c r="S966" t="s">
        <v>2022</v>
      </c>
      <c r="T966" t="s">
        <v>0</v>
      </c>
      <c r="U966">
        <v>66</v>
      </c>
      <c r="V966" t="s">
        <v>2</v>
      </c>
      <c r="W966" t="s">
        <v>1</v>
      </c>
      <c r="X966" t="s">
        <v>2</v>
      </c>
      <c r="Y966">
        <v>0</v>
      </c>
      <c r="Z966" t="s">
        <v>2</v>
      </c>
      <c r="AA966" t="s">
        <v>57</v>
      </c>
      <c r="AB966" t="s">
        <v>38</v>
      </c>
      <c r="AC966">
        <v>53</v>
      </c>
      <c r="AD966">
        <v>1536</v>
      </c>
      <c r="AE966" t="s">
        <v>39</v>
      </c>
      <c r="AF966" t="s">
        <v>39</v>
      </c>
    </row>
    <row r="967" spans="1:32" x14ac:dyDescent="0.25">
      <c r="A967" t="s">
        <v>2023</v>
      </c>
      <c r="B967" t="str">
        <f>IF(Databel___Data[[#This Row],[Churn flag]]=0,"Stayed","Churned")</f>
        <v>Stayed</v>
      </c>
      <c r="C967" t="s">
        <v>2</v>
      </c>
      <c r="D967">
        <f>IF(Databel___Data[[#This Row],[Churn Label]]="NO",0,1)</f>
        <v>0</v>
      </c>
      <c r="E967">
        <v>1</v>
      </c>
      <c r="F967">
        <v>67</v>
      </c>
      <c r="G967">
        <v>151</v>
      </c>
      <c r="H967">
        <v>334.1</v>
      </c>
      <c r="I967">
        <v>0</v>
      </c>
      <c r="J967">
        <v>0</v>
      </c>
      <c r="K967" t="s">
        <v>2</v>
      </c>
      <c r="L967" t="s">
        <v>34</v>
      </c>
      <c r="M967">
        <v>0</v>
      </c>
      <c r="N967">
        <v>0</v>
      </c>
      <c r="O967">
        <v>1</v>
      </c>
      <c r="P967" t="s">
        <v>1</v>
      </c>
      <c r="Q967">
        <v>0</v>
      </c>
      <c r="R967" t="s">
        <v>171</v>
      </c>
      <c r="S967" t="s">
        <v>2024</v>
      </c>
      <c r="T967" t="s">
        <v>3</v>
      </c>
      <c r="U967">
        <v>60</v>
      </c>
      <c r="V967" t="s">
        <v>2</v>
      </c>
      <c r="W967" t="s">
        <v>2</v>
      </c>
      <c r="X967" t="s">
        <v>2</v>
      </c>
      <c r="Y967">
        <v>0</v>
      </c>
      <c r="Z967" t="s">
        <v>1</v>
      </c>
      <c r="AA967" t="s">
        <v>57</v>
      </c>
      <c r="AB967" t="s">
        <v>38</v>
      </c>
      <c r="AC967">
        <v>39</v>
      </c>
      <c r="AD967">
        <v>2614</v>
      </c>
      <c r="AE967" t="s">
        <v>39</v>
      </c>
      <c r="AF967" t="s">
        <v>39</v>
      </c>
    </row>
    <row r="968" spans="1:32" x14ac:dyDescent="0.25">
      <c r="A968" t="s">
        <v>2025</v>
      </c>
      <c r="B968" t="str">
        <f>IF(Databel___Data[[#This Row],[Churn flag]]=0,"Stayed","Churned")</f>
        <v>Stayed</v>
      </c>
      <c r="C968" t="s">
        <v>2</v>
      </c>
      <c r="D968">
        <f>IF(Databel___Data[[#This Row],[Churn Label]]="NO",0,1)</f>
        <v>0</v>
      </c>
      <c r="E968">
        <v>1</v>
      </c>
      <c r="F968">
        <v>39</v>
      </c>
      <c r="G968">
        <v>170</v>
      </c>
      <c r="H968">
        <v>312.60000000000002</v>
      </c>
      <c r="I968">
        <v>0</v>
      </c>
      <c r="J968">
        <v>0</v>
      </c>
      <c r="K968" t="s">
        <v>2</v>
      </c>
      <c r="L968" t="s">
        <v>34</v>
      </c>
      <c r="M968">
        <v>0</v>
      </c>
      <c r="N968">
        <v>0</v>
      </c>
      <c r="O968">
        <v>6</v>
      </c>
      <c r="P968" t="s">
        <v>1</v>
      </c>
      <c r="Q968">
        <v>0</v>
      </c>
      <c r="R968" t="s">
        <v>696</v>
      </c>
      <c r="S968" t="s">
        <v>2026</v>
      </c>
      <c r="T968" t="s">
        <v>3</v>
      </c>
      <c r="U968">
        <v>76</v>
      </c>
      <c r="V968" t="s">
        <v>2</v>
      </c>
      <c r="W968" t="s">
        <v>1</v>
      </c>
      <c r="X968" t="s">
        <v>2</v>
      </c>
      <c r="Y968">
        <v>0</v>
      </c>
      <c r="Z968" t="s">
        <v>1</v>
      </c>
      <c r="AA968" t="s">
        <v>57</v>
      </c>
      <c r="AB968" t="s">
        <v>38</v>
      </c>
      <c r="AC968">
        <v>49</v>
      </c>
      <c r="AD968">
        <v>1908</v>
      </c>
      <c r="AE968" t="s">
        <v>39</v>
      </c>
      <c r="AF968" t="s">
        <v>39</v>
      </c>
    </row>
    <row r="969" spans="1:32" x14ac:dyDescent="0.25">
      <c r="A969" t="s">
        <v>2027</v>
      </c>
      <c r="B969" t="str">
        <f>IF(Databel___Data[[#This Row],[Churn flag]]=0,"Stayed","Churned")</f>
        <v>Stayed</v>
      </c>
      <c r="C969" t="s">
        <v>2</v>
      </c>
      <c r="D969">
        <f>IF(Databel___Data[[#This Row],[Churn Label]]="NO",0,1)</f>
        <v>0</v>
      </c>
      <c r="E969">
        <v>1</v>
      </c>
      <c r="F969">
        <v>1</v>
      </c>
      <c r="G969">
        <v>1</v>
      </c>
      <c r="H969">
        <v>4</v>
      </c>
      <c r="I969">
        <v>0</v>
      </c>
      <c r="J969">
        <v>0</v>
      </c>
      <c r="K969" t="s">
        <v>2</v>
      </c>
      <c r="L969" t="s">
        <v>34</v>
      </c>
      <c r="M969">
        <v>0</v>
      </c>
      <c r="N969">
        <v>0</v>
      </c>
      <c r="O969">
        <v>1</v>
      </c>
      <c r="P969" t="s">
        <v>1</v>
      </c>
      <c r="Q969">
        <v>0</v>
      </c>
      <c r="R969" t="s">
        <v>65</v>
      </c>
      <c r="S969" t="s">
        <v>2028</v>
      </c>
      <c r="T969" t="s">
        <v>0</v>
      </c>
      <c r="U969">
        <v>42</v>
      </c>
      <c r="V969" t="s">
        <v>2</v>
      </c>
      <c r="W969" t="s">
        <v>2</v>
      </c>
      <c r="X969" t="s">
        <v>2</v>
      </c>
      <c r="Y969">
        <v>0</v>
      </c>
      <c r="Z969" t="s">
        <v>2</v>
      </c>
      <c r="AA969" t="s">
        <v>37</v>
      </c>
      <c r="AB969" t="s">
        <v>38</v>
      </c>
      <c r="AC969">
        <v>29</v>
      </c>
      <c r="AD969">
        <v>29</v>
      </c>
      <c r="AE969" t="s">
        <v>39</v>
      </c>
      <c r="AF969" t="s">
        <v>39</v>
      </c>
    </row>
    <row r="970" spans="1:32" x14ac:dyDescent="0.25">
      <c r="A970" t="s">
        <v>2029</v>
      </c>
      <c r="B970" t="str">
        <f>IF(Databel___Data[[#This Row],[Churn flag]]=0,"Stayed","Churned")</f>
        <v>Stayed</v>
      </c>
      <c r="C970" t="s">
        <v>2</v>
      </c>
      <c r="D970">
        <f>IF(Databel___Data[[#This Row],[Churn Label]]="NO",0,1)</f>
        <v>0</v>
      </c>
      <c r="E970">
        <v>1</v>
      </c>
      <c r="F970">
        <v>63</v>
      </c>
      <c r="G970">
        <v>368</v>
      </c>
      <c r="H970">
        <v>942.6</v>
      </c>
      <c r="I970">
        <v>0</v>
      </c>
      <c r="J970">
        <v>0</v>
      </c>
      <c r="K970" t="s">
        <v>2</v>
      </c>
      <c r="L970" t="s">
        <v>34</v>
      </c>
      <c r="M970">
        <v>0</v>
      </c>
      <c r="N970">
        <v>0</v>
      </c>
      <c r="O970">
        <v>3</v>
      </c>
      <c r="P970" t="s">
        <v>1</v>
      </c>
      <c r="Q970">
        <v>0</v>
      </c>
      <c r="R970" t="s">
        <v>49</v>
      </c>
      <c r="S970" t="s">
        <v>2030</v>
      </c>
      <c r="T970" t="s">
        <v>3</v>
      </c>
      <c r="U970">
        <v>35</v>
      </c>
      <c r="V970" t="s">
        <v>2</v>
      </c>
      <c r="W970" t="s">
        <v>2</v>
      </c>
      <c r="X970" t="s">
        <v>2</v>
      </c>
      <c r="Y970">
        <v>0</v>
      </c>
      <c r="Z970" t="s">
        <v>1</v>
      </c>
      <c r="AA970" t="s">
        <v>57</v>
      </c>
      <c r="AB970" t="s">
        <v>38</v>
      </c>
      <c r="AC970">
        <v>21</v>
      </c>
      <c r="AD970">
        <v>1323</v>
      </c>
      <c r="AE970" t="s">
        <v>39</v>
      </c>
      <c r="AF970" t="s">
        <v>39</v>
      </c>
    </row>
    <row r="971" spans="1:32" x14ac:dyDescent="0.25">
      <c r="A971" t="s">
        <v>2031</v>
      </c>
      <c r="B971" t="str">
        <f>IF(Databel___Data[[#This Row],[Churn flag]]=0,"Stayed","Churned")</f>
        <v>Stayed</v>
      </c>
      <c r="C971" t="s">
        <v>2</v>
      </c>
      <c r="D971">
        <f>IF(Databel___Data[[#This Row],[Churn Label]]="NO",0,1)</f>
        <v>0</v>
      </c>
      <c r="E971">
        <v>1</v>
      </c>
      <c r="F971">
        <v>3</v>
      </c>
      <c r="G971">
        <v>7</v>
      </c>
      <c r="H971">
        <v>12.6</v>
      </c>
      <c r="I971">
        <v>0</v>
      </c>
      <c r="J971">
        <v>0</v>
      </c>
      <c r="K971" t="s">
        <v>2</v>
      </c>
      <c r="L971" t="s">
        <v>34</v>
      </c>
      <c r="M971">
        <v>0</v>
      </c>
      <c r="N971">
        <v>0</v>
      </c>
      <c r="O971">
        <v>9</v>
      </c>
      <c r="P971" t="s">
        <v>2</v>
      </c>
      <c r="Q971">
        <v>20</v>
      </c>
      <c r="R971" t="s">
        <v>97</v>
      </c>
      <c r="S971" t="s">
        <v>2032</v>
      </c>
      <c r="T971" t="s">
        <v>0</v>
      </c>
      <c r="U971">
        <v>62</v>
      </c>
      <c r="V971" t="s">
        <v>2</v>
      </c>
      <c r="W971" t="s">
        <v>2</v>
      </c>
      <c r="X971" t="s">
        <v>2</v>
      </c>
      <c r="Y971">
        <v>0</v>
      </c>
      <c r="Z971" t="s">
        <v>1</v>
      </c>
      <c r="AA971" t="s">
        <v>43</v>
      </c>
      <c r="AB971" t="s">
        <v>38</v>
      </c>
      <c r="AC971">
        <v>43</v>
      </c>
      <c r="AD971">
        <v>135</v>
      </c>
      <c r="AE971" t="s">
        <v>39</v>
      </c>
      <c r="AF971" t="s">
        <v>39</v>
      </c>
    </row>
    <row r="972" spans="1:32" x14ac:dyDescent="0.25">
      <c r="A972" t="s">
        <v>2033</v>
      </c>
      <c r="B972" t="str">
        <f>IF(Databel___Data[[#This Row],[Churn flag]]=0,"Stayed","Churned")</f>
        <v>Stayed</v>
      </c>
      <c r="C972" t="s">
        <v>2</v>
      </c>
      <c r="D972">
        <f>IF(Databel___Data[[#This Row],[Churn Label]]="NO",0,1)</f>
        <v>0</v>
      </c>
      <c r="E972">
        <v>1</v>
      </c>
      <c r="F972">
        <v>47</v>
      </c>
      <c r="G972">
        <v>129</v>
      </c>
      <c r="H972">
        <v>419</v>
      </c>
      <c r="I972">
        <v>0</v>
      </c>
      <c r="J972">
        <v>0</v>
      </c>
      <c r="K972" t="s">
        <v>2</v>
      </c>
      <c r="L972" t="s">
        <v>34</v>
      </c>
      <c r="M972">
        <v>0</v>
      </c>
      <c r="N972">
        <v>0</v>
      </c>
      <c r="O972">
        <v>0</v>
      </c>
      <c r="P972" t="s">
        <v>2</v>
      </c>
      <c r="Q972">
        <v>0</v>
      </c>
      <c r="R972" t="s">
        <v>153</v>
      </c>
      <c r="S972" t="s">
        <v>2034</v>
      </c>
      <c r="T972" t="s">
        <v>0</v>
      </c>
      <c r="U972">
        <v>25</v>
      </c>
      <c r="V972" t="s">
        <v>1</v>
      </c>
      <c r="W972" t="s">
        <v>2</v>
      </c>
      <c r="X972" t="s">
        <v>2</v>
      </c>
      <c r="Y972">
        <v>0</v>
      </c>
      <c r="Z972" t="s">
        <v>2</v>
      </c>
      <c r="AA972" t="s">
        <v>43</v>
      </c>
      <c r="AB972" t="s">
        <v>38</v>
      </c>
      <c r="AC972">
        <v>12</v>
      </c>
      <c r="AD972">
        <v>548</v>
      </c>
      <c r="AE972" t="s">
        <v>39</v>
      </c>
      <c r="AF972" t="s">
        <v>39</v>
      </c>
    </row>
    <row r="973" spans="1:32" x14ac:dyDescent="0.25">
      <c r="A973" t="s">
        <v>2035</v>
      </c>
      <c r="B973" t="str">
        <f>IF(Databel___Data[[#This Row],[Churn flag]]=0,"Stayed","Churned")</f>
        <v>Stayed</v>
      </c>
      <c r="C973" t="s">
        <v>2</v>
      </c>
      <c r="D973">
        <f>IF(Databel___Data[[#This Row],[Churn Label]]="NO",0,1)</f>
        <v>0</v>
      </c>
      <c r="E973">
        <v>1</v>
      </c>
      <c r="F973">
        <v>67</v>
      </c>
      <c r="G973">
        <v>149</v>
      </c>
      <c r="H973">
        <v>404</v>
      </c>
      <c r="I973">
        <v>0</v>
      </c>
      <c r="J973">
        <v>0</v>
      </c>
      <c r="K973" t="s">
        <v>2</v>
      </c>
      <c r="L973" t="s">
        <v>34</v>
      </c>
      <c r="M973">
        <v>0</v>
      </c>
      <c r="N973">
        <v>0</v>
      </c>
      <c r="O973">
        <v>3</v>
      </c>
      <c r="P973" t="s">
        <v>1</v>
      </c>
      <c r="Q973">
        <v>0</v>
      </c>
      <c r="R973" t="s">
        <v>77</v>
      </c>
      <c r="S973" t="s">
        <v>2036</v>
      </c>
      <c r="T973" t="s">
        <v>3</v>
      </c>
      <c r="U973">
        <v>48</v>
      </c>
      <c r="V973" t="s">
        <v>2</v>
      </c>
      <c r="W973" t="s">
        <v>2</v>
      </c>
      <c r="X973" t="s">
        <v>2</v>
      </c>
      <c r="Y973">
        <v>0</v>
      </c>
      <c r="Z973" t="s">
        <v>2</v>
      </c>
      <c r="AA973" t="s">
        <v>43</v>
      </c>
      <c r="AB973" t="s">
        <v>58</v>
      </c>
      <c r="AC973">
        <v>18</v>
      </c>
      <c r="AD973">
        <v>1216</v>
      </c>
      <c r="AE973" t="s">
        <v>39</v>
      </c>
      <c r="AF973" t="s">
        <v>39</v>
      </c>
    </row>
    <row r="974" spans="1:32" x14ac:dyDescent="0.25">
      <c r="A974" t="s">
        <v>2037</v>
      </c>
      <c r="B974" t="str">
        <f>IF(Databel___Data[[#This Row],[Churn flag]]=0,"Stayed","Churned")</f>
        <v>Stayed</v>
      </c>
      <c r="C974" t="s">
        <v>2</v>
      </c>
      <c r="D974">
        <f>IF(Databel___Data[[#This Row],[Churn Label]]="NO",0,1)</f>
        <v>0</v>
      </c>
      <c r="E974">
        <v>1</v>
      </c>
      <c r="F974">
        <v>6</v>
      </c>
      <c r="G974">
        <v>36</v>
      </c>
      <c r="H974">
        <v>97.4</v>
      </c>
      <c r="I974">
        <v>0</v>
      </c>
      <c r="J974">
        <v>0</v>
      </c>
      <c r="K974" t="s">
        <v>2</v>
      </c>
      <c r="L974" t="s">
        <v>34</v>
      </c>
      <c r="M974">
        <v>0</v>
      </c>
      <c r="N974">
        <v>0</v>
      </c>
      <c r="O974">
        <v>0</v>
      </c>
      <c r="P974" t="s">
        <v>2</v>
      </c>
      <c r="Q974">
        <v>0</v>
      </c>
      <c r="R974" t="s">
        <v>374</v>
      </c>
      <c r="S974" t="s">
        <v>2038</v>
      </c>
      <c r="T974" t="s">
        <v>0</v>
      </c>
      <c r="U974">
        <v>22</v>
      </c>
      <c r="V974" t="s">
        <v>1</v>
      </c>
      <c r="W974" t="s">
        <v>2</v>
      </c>
      <c r="X974" t="s">
        <v>2</v>
      </c>
      <c r="Y974">
        <v>0</v>
      </c>
      <c r="Z974" t="s">
        <v>2</v>
      </c>
      <c r="AA974" t="s">
        <v>43</v>
      </c>
      <c r="AB974" t="s">
        <v>44</v>
      </c>
      <c r="AC974">
        <v>13</v>
      </c>
      <c r="AD974">
        <v>87</v>
      </c>
      <c r="AE974" t="s">
        <v>39</v>
      </c>
      <c r="AF974" t="s">
        <v>39</v>
      </c>
    </row>
    <row r="975" spans="1:32" x14ac:dyDescent="0.25">
      <c r="A975" t="s">
        <v>2039</v>
      </c>
      <c r="B975" t="str">
        <f>IF(Databel___Data[[#This Row],[Churn flag]]=0,"Stayed","Churned")</f>
        <v>Stayed</v>
      </c>
      <c r="C975" t="s">
        <v>2</v>
      </c>
      <c r="D975">
        <f>IF(Databel___Data[[#This Row],[Churn Label]]="NO",0,1)</f>
        <v>0</v>
      </c>
      <c r="E975">
        <v>1</v>
      </c>
      <c r="F975">
        <v>72</v>
      </c>
      <c r="G975">
        <v>231</v>
      </c>
      <c r="H975">
        <v>715.3</v>
      </c>
      <c r="I975">
        <v>216</v>
      </c>
      <c r="J975">
        <v>727.2</v>
      </c>
      <c r="K975" t="s">
        <v>1</v>
      </c>
      <c r="L975" t="s">
        <v>46</v>
      </c>
      <c r="M975">
        <v>0</v>
      </c>
      <c r="N975">
        <v>0</v>
      </c>
      <c r="O975">
        <v>7</v>
      </c>
      <c r="P975" t="s">
        <v>1</v>
      </c>
      <c r="Q975">
        <v>0</v>
      </c>
      <c r="R975" t="s">
        <v>275</v>
      </c>
      <c r="S975" t="s">
        <v>2040</v>
      </c>
      <c r="T975" t="s">
        <v>3</v>
      </c>
      <c r="U975">
        <v>47</v>
      </c>
      <c r="V975" t="s">
        <v>2</v>
      </c>
      <c r="W975" t="s">
        <v>2</v>
      </c>
      <c r="X975" t="s">
        <v>2</v>
      </c>
      <c r="Y975">
        <v>0</v>
      </c>
      <c r="Z975" t="s">
        <v>1</v>
      </c>
      <c r="AA975" t="s">
        <v>57</v>
      </c>
      <c r="AB975" t="s">
        <v>38</v>
      </c>
      <c r="AC975">
        <v>41</v>
      </c>
      <c r="AD975">
        <v>2940</v>
      </c>
      <c r="AE975" t="s">
        <v>39</v>
      </c>
      <c r="AF975" t="s">
        <v>39</v>
      </c>
    </row>
    <row r="976" spans="1:32" x14ac:dyDescent="0.25">
      <c r="A976" t="s">
        <v>2041</v>
      </c>
      <c r="B976" t="str">
        <f>IF(Databel___Data[[#This Row],[Churn flag]]=0,"Stayed","Churned")</f>
        <v>Stayed</v>
      </c>
      <c r="C976" t="s">
        <v>2</v>
      </c>
      <c r="D976">
        <f>IF(Databel___Data[[#This Row],[Churn Label]]="NO",0,1)</f>
        <v>0</v>
      </c>
      <c r="E976">
        <v>1</v>
      </c>
      <c r="F976">
        <v>29</v>
      </c>
      <c r="G976">
        <v>98</v>
      </c>
      <c r="H976">
        <v>202.1</v>
      </c>
      <c r="I976">
        <v>0</v>
      </c>
      <c r="J976">
        <v>0</v>
      </c>
      <c r="K976" t="s">
        <v>2</v>
      </c>
      <c r="L976" t="s">
        <v>34</v>
      </c>
      <c r="M976">
        <v>0</v>
      </c>
      <c r="N976">
        <v>0</v>
      </c>
      <c r="O976">
        <v>0</v>
      </c>
      <c r="P976" t="s">
        <v>2</v>
      </c>
      <c r="Q976">
        <v>0</v>
      </c>
      <c r="R976" t="s">
        <v>374</v>
      </c>
      <c r="S976" t="s">
        <v>2042</v>
      </c>
      <c r="T976" t="s">
        <v>0</v>
      </c>
      <c r="U976">
        <v>49</v>
      </c>
      <c r="V976" t="s">
        <v>2</v>
      </c>
      <c r="W976" t="s">
        <v>2</v>
      </c>
      <c r="X976" t="s">
        <v>2</v>
      </c>
      <c r="Y976">
        <v>0</v>
      </c>
      <c r="Z976" t="s">
        <v>2</v>
      </c>
      <c r="AA976" t="s">
        <v>37</v>
      </c>
      <c r="AB976" t="s">
        <v>44</v>
      </c>
      <c r="AC976">
        <v>9</v>
      </c>
      <c r="AD976">
        <v>262</v>
      </c>
      <c r="AE976" t="s">
        <v>39</v>
      </c>
      <c r="AF976" t="s">
        <v>39</v>
      </c>
    </row>
    <row r="977" spans="1:32" x14ac:dyDescent="0.25">
      <c r="A977" t="s">
        <v>2043</v>
      </c>
      <c r="B977" t="str">
        <f>IF(Databel___Data[[#This Row],[Churn flag]]=0,"Stayed","Churned")</f>
        <v>Stayed</v>
      </c>
      <c r="C977" t="s">
        <v>2</v>
      </c>
      <c r="D977">
        <f>IF(Databel___Data[[#This Row],[Churn Label]]="NO",0,1)</f>
        <v>0</v>
      </c>
      <c r="E977">
        <v>1</v>
      </c>
      <c r="F977">
        <v>38</v>
      </c>
      <c r="G977">
        <v>54</v>
      </c>
      <c r="H977">
        <v>151.4</v>
      </c>
      <c r="I977">
        <v>0</v>
      </c>
      <c r="J977">
        <v>0</v>
      </c>
      <c r="K977" t="s">
        <v>2</v>
      </c>
      <c r="L977" t="s">
        <v>34</v>
      </c>
      <c r="M977">
        <v>0</v>
      </c>
      <c r="N977">
        <v>0</v>
      </c>
      <c r="O977">
        <v>4</v>
      </c>
      <c r="P977" t="s">
        <v>2</v>
      </c>
      <c r="Q977">
        <v>73</v>
      </c>
      <c r="R977" t="s">
        <v>119</v>
      </c>
      <c r="S977" t="s">
        <v>2044</v>
      </c>
      <c r="T977" t="s">
        <v>3</v>
      </c>
      <c r="U977">
        <v>54</v>
      </c>
      <c r="V977" t="s">
        <v>2</v>
      </c>
      <c r="W977" t="s">
        <v>2</v>
      </c>
      <c r="X977" t="s">
        <v>2</v>
      </c>
      <c r="Y977">
        <v>0</v>
      </c>
      <c r="Z977" t="s">
        <v>1</v>
      </c>
      <c r="AA977" t="s">
        <v>37</v>
      </c>
      <c r="AB977" t="s">
        <v>38</v>
      </c>
      <c r="AC977">
        <v>52</v>
      </c>
      <c r="AD977">
        <v>1986</v>
      </c>
      <c r="AE977" t="s">
        <v>39</v>
      </c>
      <c r="AF977" t="s">
        <v>39</v>
      </c>
    </row>
    <row r="978" spans="1:32" x14ac:dyDescent="0.25">
      <c r="A978" t="s">
        <v>2045</v>
      </c>
      <c r="B978" t="str">
        <f>IF(Databel___Data[[#This Row],[Churn flag]]=0,"Stayed","Churned")</f>
        <v>Stayed</v>
      </c>
      <c r="C978" t="s">
        <v>2</v>
      </c>
      <c r="D978">
        <f>IF(Databel___Data[[#This Row],[Churn Label]]="NO",0,1)</f>
        <v>0</v>
      </c>
      <c r="E978">
        <v>1</v>
      </c>
      <c r="F978">
        <v>58</v>
      </c>
      <c r="G978">
        <v>346</v>
      </c>
      <c r="H978">
        <v>696.4</v>
      </c>
      <c r="I978">
        <v>0</v>
      </c>
      <c r="J978">
        <v>0</v>
      </c>
      <c r="K978" t="s">
        <v>2</v>
      </c>
      <c r="L978" t="s">
        <v>34</v>
      </c>
      <c r="M978">
        <v>0</v>
      </c>
      <c r="N978">
        <v>0</v>
      </c>
      <c r="O978">
        <v>13</v>
      </c>
      <c r="P978" t="s">
        <v>1</v>
      </c>
      <c r="Q978">
        <v>0</v>
      </c>
      <c r="R978" t="s">
        <v>153</v>
      </c>
      <c r="S978" t="s">
        <v>2046</v>
      </c>
      <c r="T978" t="s">
        <v>0</v>
      </c>
      <c r="U978">
        <v>61</v>
      </c>
      <c r="V978" t="s">
        <v>2</v>
      </c>
      <c r="W978" t="s">
        <v>2</v>
      </c>
      <c r="X978" t="s">
        <v>2</v>
      </c>
      <c r="Y978">
        <v>0</v>
      </c>
      <c r="Z978" t="s">
        <v>2</v>
      </c>
      <c r="AA978" t="s">
        <v>43</v>
      </c>
      <c r="AB978" t="s">
        <v>44</v>
      </c>
      <c r="AC978">
        <v>38</v>
      </c>
      <c r="AD978">
        <v>2205</v>
      </c>
      <c r="AE978" t="s">
        <v>39</v>
      </c>
      <c r="AF978" t="s">
        <v>39</v>
      </c>
    </row>
    <row r="979" spans="1:32" x14ac:dyDescent="0.25">
      <c r="A979" t="s">
        <v>2047</v>
      </c>
      <c r="B979" t="str">
        <f>IF(Databel___Data[[#This Row],[Churn flag]]=0,"Stayed","Churned")</f>
        <v>Stayed</v>
      </c>
      <c r="C979" t="s">
        <v>2</v>
      </c>
      <c r="D979">
        <f>IF(Databel___Data[[#This Row],[Churn Label]]="NO",0,1)</f>
        <v>0</v>
      </c>
      <c r="E979">
        <v>1</v>
      </c>
      <c r="F979">
        <v>26</v>
      </c>
      <c r="G979">
        <v>123</v>
      </c>
      <c r="H979">
        <v>256.3</v>
      </c>
      <c r="I979">
        <v>0</v>
      </c>
      <c r="J979">
        <v>0</v>
      </c>
      <c r="K979" t="s">
        <v>2</v>
      </c>
      <c r="L979" t="s">
        <v>34</v>
      </c>
      <c r="M979">
        <v>0</v>
      </c>
      <c r="N979">
        <v>0</v>
      </c>
      <c r="O979">
        <v>11</v>
      </c>
      <c r="P979" t="s">
        <v>1</v>
      </c>
      <c r="Q979">
        <v>0</v>
      </c>
      <c r="R979" t="s">
        <v>91</v>
      </c>
      <c r="S979" t="s">
        <v>2048</v>
      </c>
      <c r="T979" t="s">
        <v>0</v>
      </c>
      <c r="U979">
        <v>32</v>
      </c>
      <c r="V979" t="s">
        <v>2</v>
      </c>
      <c r="W979" t="s">
        <v>2</v>
      </c>
      <c r="X979" t="s">
        <v>2</v>
      </c>
      <c r="Y979">
        <v>0</v>
      </c>
      <c r="Z979" t="s">
        <v>2</v>
      </c>
      <c r="AA979" t="s">
        <v>37</v>
      </c>
      <c r="AB979" t="s">
        <v>44</v>
      </c>
      <c r="AC979">
        <v>33</v>
      </c>
      <c r="AD979">
        <v>857</v>
      </c>
      <c r="AE979" t="s">
        <v>39</v>
      </c>
      <c r="AF979" t="s">
        <v>39</v>
      </c>
    </row>
    <row r="980" spans="1:32" x14ac:dyDescent="0.25">
      <c r="A980" t="s">
        <v>2049</v>
      </c>
      <c r="B980" t="str">
        <f>IF(Databel___Data[[#This Row],[Churn flag]]=0,"Stayed","Churned")</f>
        <v>Stayed</v>
      </c>
      <c r="C980" t="s">
        <v>2</v>
      </c>
      <c r="D980">
        <f>IF(Databel___Data[[#This Row],[Churn Label]]="NO",0,1)</f>
        <v>0</v>
      </c>
      <c r="E980">
        <v>1</v>
      </c>
      <c r="F980">
        <v>17</v>
      </c>
      <c r="G980">
        <v>77</v>
      </c>
      <c r="H980">
        <v>189.5</v>
      </c>
      <c r="I980">
        <v>0</v>
      </c>
      <c r="J980">
        <v>0</v>
      </c>
      <c r="K980" t="s">
        <v>2</v>
      </c>
      <c r="L980" t="s">
        <v>34</v>
      </c>
      <c r="M980">
        <v>0</v>
      </c>
      <c r="N980">
        <v>0</v>
      </c>
      <c r="O980">
        <v>2</v>
      </c>
      <c r="P980" t="s">
        <v>1</v>
      </c>
      <c r="Q980">
        <v>0</v>
      </c>
      <c r="R980" t="s">
        <v>374</v>
      </c>
      <c r="S980" t="s">
        <v>2050</v>
      </c>
      <c r="T980" t="s">
        <v>3</v>
      </c>
      <c r="U980">
        <v>35</v>
      </c>
      <c r="V980" t="s">
        <v>2</v>
      </c>
      <c r="W980" t="s">
        <v>2</v>
      </c>
      <c r="X980" t="s">
        <v>2</v>
      </c>
      <c r="Y980">
        <v>0</v>
      </c>
      <c r="Z980" t="s">
        <v>1</v>
      </c>
      <c r="AA980" t="s">
        <v>37</v>
      </c>
      <c r="AB980" t="s">
        <v>44</v>
      </c>
      <c r="AC980">
        <v>15</v>
      </c>
      <c r="AD980">
        <v>252</v>
      </c>
      <c r="AE980" t="s">
        <v>39</v>
      </c>
      <c r="AF980" t="s">
        <v>39</v>
      </c>
    </row>
    <row r="981" spans="1:32" x14ac:dyDescent="0.25">
      <c r="A981" t="s">
        <v>2051</v>
      </c>
      <c r="B981" t="str">
        <f>IF(Databel___Data[[#This Row],[Churn flag]]=0,"Stayed","Churned")</f>
        <v>Stayed</v>
      </c>
      <c r="C981" t="s">
        <v>2</v>
      </c>
      <c r="D981">
        <f>IF(Databel___Data[[#This Row],[Churn Label]]="NO",0,1)</f>
        <v>0</v>
      </c>
      <c r="E981">
        <v>1</v>
      </c>
      <c r="F981">
        <v>57</v>
      </c>
      <c r="G981">
        <v>372</v>
      </c>
      <c r="H981">
        <v>914.5</v>
      </c>
      <c r="I981">
        <v>114</v>
      </c>
      <c r="J981">
        <v>632.70000000000005</v>
      </c>
      <c r="K981" t="s">
        <v>1</v>
      </c>
      <c r="L981" t="s">
        <v>46</v>
      </c>
      <c r="M981">
        <v>0</v>
      </c>
      <c r="N981">
        <v>0</v>
      </c>
      <c r="O981">
        <v>0</v>
      </c>
      <c r="P981" t="s">
        <v>2</v>
      </c>
      <c r="Q981">
        <v>0</v>
      </c>
      <c r="R981" t="s">
        <v>111</v>
      </c>
      <c r="S981" t="s">
        <v>2052</v>
      </c>
      <c r="T981" t="s">
        <v>3</v>
      </c>
      <c r="U981">
        <v>34</v>
      </c>
      <c r="V981" t="s">
        <v>2</v>
      </c>
      <c r="W981" t="s">
        <v>2</v>
      </c>
      <c r="X981" t="s">
        <v>2</v>
      </c>
      <c r="Y981">
        <v>0</v>
      </c>
      <c r="Z981" t="s">
        <v>2</v>
      </c>
      <c r="AA981" t="s">
        <v>57</v>
      </c>
      <c r="AB981" t="s">
        <v>58</v>
      </c>
      <c r="AC981">
        <v>12</v>
      </c>
      <c r="AD981">
        <v>675</v>
      </c>
      <c r="AE981" t="s">
        <v>39</v>
      </c>
      <c r="AF981" t="s">
        <v>39</v>
      </c>
    </row>
    <row r="982" spans="1:32" x14ac:dyDescent="0.25">
      <c r="A982" t="s">
        <v>2053</v>
      </c>
      <c r="B982" t="str">
        <f>IF(Databel___Data[[#This Row],[Churn flag]]=0,"Stayed","Churned")</f>
        <v>Stayed</v>
      </c>
      <c r="C982" t="s">
        <v>2</v>
      </c>
      <c r="D982">
        <f>IF(Databel___Data[[#This Row],[Churn Label]]="NO",0,1)</f>
        <v>0</v>
      </c>
      <c r="E982">
        <v>1</v>
      </c>
      <c r="F982">
        <v>1</v>
      </c>
      <c r="G982">
        <v>2</v>
      </c>
      <c r="H982">
        <v>4</v>
      </c>
      <c r="I982">
        <v>0</v>
      </c>
      <c r="J982">
        <v>0</v>
      </c>
      <c r="K982" t="s">
        <v>2</v>
      </c>
      <c r="L982" t="s">
        <v>34</v>
      </c>
      <c r="M982">
        <v>0</v>
      </c>
      <c r="N982">
        <v>0</v>
      </c>
      <c r="O982">
        <v>0</v>
      </c>
      <c r="P982" t="s">
        <v>2</v>
      </c>
      <c r="Q982">
        <v>0</v>
      </c>
      <c r="R982" t="s">
        <v>119</v>
      </c>
      <c r="S982" t="s">
        <v>2054</v>
      </c>
      <c r="T982" t="s">
        <v>3</v>
      </c>
      <c r="U982">
        <v>29</v>
      </c>
      <c r="V982" t="s">
        <v>1</v>
      </c>
      <c r="W982" t="s">
        <v>2</v>
      </c>
      <c r="X982" t="s">
        <v>2</v>
      </c>
      <c r="Y982">
        <v>0</v>
      </c>
      <c r="Z982" t="s">
        <v>2</v>
      </c>
      <c r="AA982" t="s">
        <v>43</v>
      </c>
      <c r="AB982" t="s">
        <v>44</v>
      </c>
      <c r="AC982">
        <v>7</v>
      </c>
      <c r="AD982">
        <v>7</v>
      </c>
      <c r="AE982" t="s">
        <v>39</v>
      </c>
      <c r="AF982" t="s">
        <v>39</v>
      </c>
    </row>
    <row r="983" spans="1:32" x14ac:dyDescent="0.25">
      <c r="A983" t="s">
        <v>2055</v>
      </c>
      <c r="B983" t="str">
        <f>IF(Databel___Data[[#This Row],[Churn flag]]=0,"Stayed","Churned")</f>
        <v>Stayed</v>
      </c>
      <c r="C983" t="s">
        <v>2</v>
      </c>
      <c r="D983">
        <f>IF(Databel___Data[[#This Row],[Churn Label]]="NO",0,1)</f>
        <v>0</v>
      </c>
      <c r="E983">
        <v>1</v>
      </c>
      <c r="F983">
        <v>54</v>
      </c>
      <c r="G983">
        <v>248</v>
      </c>
      <c r="H983">
        <v>596.20000000000005</v>
      </c>
      <c r="I983">
        <v>0</v>
      </c>
      <c r="J983">
        <v>0</v>
      </c>
      <c r="K983" t="s">
        <v>2</v>
      </c>
      <c r="L983" t="s">
        <v>34</v>
      </c>
      <c r="M983">
        <v>0</v>
      </c>
      <c r="N983">
        <v>0</v>
      </c>
      <c r="O983">
        <v>6</v>
      </c>
      <c r="P983" t="s">
        <v>2</v>
      </c>
      <c r="Q983">
        <v>29</v>
      </c>
      <c r="R983" t="s">
        <v>696</v>
      </c>
      <c r="S983" t="s">
        <v>2056</v>
      </c>
      <c r="T983" t="s">
        <v>0</v>
      </c>
      <c r="U983">
        <v>54</v>
      </c>
      <c r="V983" t="s">
        <v>2</v>
      </c>
      <c r="W983" t="s">
        <v>2</v>
      </c>
      <c r="X983" t="s">
        <v>2</v>
      </c>
      <c r="Y983">
        <v>0</v>
      </c>
      <c r="Z983" t="s">
        <v>1</v>
      </c>
      <c r="AA983" t="s">
        <v>37</v>
      </c>
      <c r="AB983" t="s">
        <v>38</v>
      </c>
      <c r="AC983">
        <v>38</v>
      </c>
      <c r="AD983">
        <v>2052</v>
      </c>
      <c r="AE983" t="s">
        <v>39</v>
      </c>
      <c r="AF983" t="s">
        <v>39</v>
      </c>
    </row>
    <row r="984" spans="1:32" x14ac:dyDescent="0.25">
      <c r="A984" t="s">
        <v>2057</v>
      </c>
      <c r="B984" t="str">
        <f>IF(Databel___Data[[#This Row],[Churn flag]]=0,"Stayed","Churned")</f>
        <v>Stayed</v>
      </c>
      <c r="C984" t="s">
        <v>2</v>
      </c>
      <c r="D984">
        <f>IF(Databel___Data[[#This Row],[Churn Label]]="NO",0,1)</f>
        <v>0</v>
      </c>
      <c r="E984">
        <v>1</v>
      </c>
      <c r="F984">
        <v>35</v>
      </c>
      <c r="G984">
        <v>239</v>
      </c>
      <c r="H984">
        <v>528.1</v>
      </c>
      <c r="I984">
        <v>0</v>
      </c>
      <c r="J984">
        <v>0</v>
      </c>
      <c r="K984" t="s">
        <v>2</v>
      </c>
      <c r="L984" t="s">
        <v>34</v>
      </c>
      <c r="M984">
        <v>0</v>
      </c>
      <c r="N984">
        <v>0</v>
      </c>
      <c r="O984">
        <v>0</v>
      </c>
      <c r="P984" t="s">
        <v>2</v>
      </c>
      <c r="Q984">
        <v>0</v>
      </c>
      <c r="R984" t="s">
        <v>135</v>
      </c>
      <c r="S984" t="s">
        <v>2058</v>
      </c>
      <c r="T984" t="s">
        <v>3</v>
      </c>
      <c r="U984">
        <v>21</v>
      </c>
      <c r="V984" t="s">
        <v>1</v>
      </c>
      <c r="W984" t="s">
        <v>2</v>
      </c>
      <c r="X984" t="s">
        <v>2</v>
      </c>
      <c r="Y984">
        <v>0</v>
      </c>
      <c r="Z984" t="s">
        <v>2</v>
      </c>
      <c r="AA984" t="s">
        <v>37</v>
      </c>
      <c r="AB984" t="s">
        <v>38</v>
      </c>
      <c r="AC984">
        <v>12</v>
      </c>
      <c r="AD984">
        <v>411</v>
      </c>
      <c r="AE984" t="s">
        <v>39</v>
      </c>
      <c r="AF984" t="s">
        <v>39</v>
      </c>
    </row>
    <row r="985" spans="1:32" x14ac:dyDescent="0.25">
      <c r="A985" t="s">
        <v>2059</v>
      </c>
      <c r="B985" t="str">
        <f>IF(Databel___Data[[#This Row],[Churn flag]]=0,"Stayed","Churned")</f>
        <v>Stayed</v>
      </c>
      <c r="C985" t="s">
        <v>2</v>
      </c>
      <c r="D985">
        <f>IF(Databel___Data[[#This Row],[Churn Label]]="NO",0,1)</f>
        <v>0</v>
      </c>
      <c r="E985">
        <v>1</v>
      </c>
      <c r="F985">
        <v>69</v>
      </c>
      <c r="G985">
        <v>369</v>
      </c>
      <c r="H985">
        <v>892.4</v>
      </c>
      <c r="I985">
        <v>0</v>
      </c>
      <c r="J985">
        <v>0</v>
      </c>
      <c r="K985" t="s">
        <v>2</v>
      </c>
      <c r="L985" t="s">
        <v>34</v>
      </c>
      <c r="M985">
        <v>0</v>
      </c>
      <c r="N985">
        <v>0</v>
      </c>
      <c r="O985">
        <v>3</v>
      </c>
      <c r="P985" t="s">
        <v>1</v>
      </c>
      <c r="Q985">
        <v>0</v>
      </c>
      <c r="R985" t="s">
        <v>106</v>
      </c>
      <c r="S985" t="s">
        <v>2060</v>
      </c>
      <c r="T985" t="s">
        <v>3</v>
      </c>
      <c r="U985">
        <v>38</v>
      </c>
      <c r="V985" t="s">
        <v>2</v>
      </c>
      <c r="W985" t="s">
        <v>2</v>
      </c>
      <c r="X985" t="s">
        <v>2</v>
      </c>
      <c r="Y985">
        <v>0</v>
      </c>
      <c r="Z985" t="s">
        <v>2</v>
      </c>
      <c r="AA985" t="s">
        <v>57</v>
      </c>
      <c r="AB985" t="s">
        <v>58</v>
      </c>
      <c r="AC985">
        <v>26</v>
      </c>
      <c r="AD985">
        <v>1804</v>
      </c>
      <c r="AE985" t="s">
        <v>39</v>
      </c>
      <c r="AF985" t="s">
        <v>39</v>
      </c>
    </row>
    <row r="986" spans="1:32" x14ac:dyDescent="0.25">
      <c r="A986" t="s">
        <v>2061</v>
      </c>
      <c r="B986" t="str">
        <f>IF(Databel___Data[[#This Row],[Churn flag]]=0,"Stayed","Churned")</f>
        <v>Stayed</v>
      </c>
      <c r="C986" t="s">
        <v>2</v>
      </c>
      <c r="D986">
        <f>IF(Databel___Data[[#This Row],[Churn Label]]="NO",0,1)</f>
        <v>0</v>
      </c>
      <c r="E986">
        <v>1</v>
      </c>
      <c r="F986">
        <v>45</v>
      </c>
      <c r="G986">
        <v>166</v>
      </c>
      <c r="H986">
        <v>493.4</v>
      </c>
      <c r="I986">
        <v>0</v>
      </c>
      <c r="J986">
        <v>0</v>
      </c>
      <c r="K986" t="s">
        <v>2</v>
      </c>
      <c r="L986" t="s">
        <v>34</v>
      </c>
      <c r="M986">
        <v>0</v>
      </c>
      <c r="N986">
        <v>0</v>
      </c>
      <c r="O986">
        <v>0</v>
      </c>
      <c r="P986" t="s">
        <v>2</v>
      </c>
      <c r="Q986">
        <v>0</v>
      </c>
      <c r="R986" t="s">
        <v>156</v>
      </c>
      <c r="S986" t="s">
        <v>2062</v>
      </c>
      <c r="T986" t="s">
        <v>3</v>
      </c>
      <c r="U986">
        <v>20</v>
      </c>
      <c r="V986" t="s">
        <v>1</v>
      </c>
      <c r="W986" t="s">
        <v>2</v>
      </c>
      <c r="X986" t="s">
        <v>2</v>
      </c>
      <c r="Y986">
        <v>0</v>
      </c>
      <c r="Z986" t="s">
        <v>2</v>
      </c>
      <c r="AA986" t="s">
        <v>37</v>
      </c>
      <c r="AB986" t="s">
        <v>38</v>
      </c>
      <c r="AC986">
        <v>11</v>
      </c>
      <c r="AD986">
        <v>486</v>
      </c>
      <c r="AE986" t="s">
        <v>39</v>
      </c>
      <c r="AF986" t="s">
        <v>39</v>
      </c>
    </row>
    <row r="987" spans="1:32" x14ac:dyDescent="0.25">
      <c r="A987" t="s">
        <v>2063</v>
      </c>
      <c r="B987" t="str">
        <f>IF(Databel___Data[[#This Row],[Churn flag]]=0,"Stayed","Churned")</f>
        <v>Stayed</v>
      </c>
      <c r="C987" t="s">
        <v>2</v>
      </c>
      <c r="D987">
        <f>IF(Databel___Data[[#This Row],[Churn Label]]="NO",0,1)</f>
        <v>0</v>
      </c>
      <c r="E987">
        <v>1</v>
      </c>
      <c r="F987">
        <v>65</v>
      </c>
      <c r="G987">
        <v>209</v>
      </c>
      <c r="H987">
        <v>455.7</v>
      </c>
      <c r="I987">
        <v>0</v>
      </c>
      <c r="J987">
        <v>0</v>
      </c>
      <c r="K987" t="s">
        <v>2</v>
      </c>
      <c r="L987" t="s">
        <v>34</v>
      </c>
      <c r="M987">
        <v>0</v>
      </c>
      <c r="N987">
        <v>0</v>
      </c>
      <c r="O987">
        <v>5</v>
      </c>
      <c r="P987" t="s">
        <v>1</v>
      </c>
      <c r="Q987">
        <v>0</v>
      </c>
      <c r="R987" t="s">
        <v>240</v>
      </c>
      <c r="S987" t="s">
        <v>2064</v>
      </c>
      <c r="T987" t="s">
        <v>0</v>
      </c>
      <c r="U987">
        <v>74</v>
      </c>
      <c r="V987" t="s">
        <v>2</v>
      </c>
      <c r="W987" t="s">
        <v>1</v>
      </c>
      <c r="X987" t="s">
        <v>2</v>
      </c>
      <c r="Y987">
        <v>0</v>
      </c>
      <c r="Z987" t="s">
        <v>1</v>
      </c>
      <c r="AA987" t="s">
        <v>57</v>
      </c>
      <c r="AB987" t="s">
        <v>38</v>
      </c>
      <c r="AC987">
        <v>48</v>
      </c>
      <c r="AD987">
        <v>3157</v>
      </c>
      <c r="AE987" t="s">
        <v>39</v>
      </c>
      <c r="AF987" t="s">
        <v>39</v>
      </c>
    </row>
    <row r="988" spans="1:32" x14ac:dyDescent="0.25">
      <c r="A988" t="s">
        <v>2065</v>
      </c>
      <c r="B988" t="str">
        <f>IF(Databel___Data[[#This Row],[Churn flag]]=0,"Stayed","Churned")</f>
        <v>Stayed</v>
      </c>
      <c r="C988" t="s">
        <v>2</v>
      </c>
      <c r="D988">
        <f>IF(Databel___Data[[#This Row],[Churn Label]]="NO",0,1)</f>
        <v>0</v>
      </c>
      <c r="E988">
        <v>1</v>
      </c>
      <c r="F988">
        <v>9</v>
      </c>
      <c r="G988">
        <v>64</v>
      </c>
      <c r="H988">
        <v>103.6</v>
      </c>
      <c r="I988">
        <v>0</v>
      </c>
      <c r="J988">
        <v>0</v>
      </c>
      <c r="K988" t="s">
        <v>2</v>
      </c>
      <c r="L988" t="s">
        <v>34</v>
      </c>
      <c r="M988">
        <v>0</v>
      </c>
      <c r="N988">
        <v>0</v>
      </c>
      <c r="O988">
        <v>2</v>
      </c>
      <c r="P988" t="s">
        <v>1</v>
      </c>
      <c r="Q988">
        <v>0</v>
      </c>
      <c r="R988" t="s">
        <v>269</v>
      </c>
      <c r="S988" t="s">
        <v>2066</v>
      </c>
      <c r="T988" t="s">
        <v>0</v>
      </c>
      <c r="U988">
        <v>49</v>
      </c>
      <c r="V988" t="s">
        <v>2</v>
      </c>
      <c r="W988" t="s">
        <v>2</v>
      </c>
      <c r="X988" t="s">
        <v>2</v>
      </c>
      <c r="Y988">
        <v>0</v>
      </c>
      <c r="Z988" t="s">
        <v>2</v>
      </c>
      <c r="AA988" t="s">
        <v>37</v>
      </c>
      <c r="AB988" t="s">
        <v>38</v>
      </c>
      <c r="AC988">
        <v>30</v>
      </c>
      <c r="AD988">
        <v>256</v>
      </c>
      <c r="AE988" t="s">
        <v>39</v>
      </c>
      <c r="AF988" t="s">
        <v>39</v>
      </c>
    </row>
    <row r="989" spans="1:32" x14ac:dyDescent="0.25">
      <c r="A989" t="s">
        <v>2067</v>
      </c>
      <c r="B989" t="str">
        <f>IF(Databel___Data[[#This Row],[Churn flag]]=0,"Stayed","Churned")</f>
        <v>Stayed</v>
      </c>
      <c r="C989" t="s">
        <v>2</v>
      </c>
      <c r="D989">
        <f>IF(Databel___Data[[#This Row],[Churn Label]]="NO",0,1)</f>
        <v>0</v>
      </c>
      <c r="E989">
        <v>1</v>
      </c>
      <c r="F989">
        <v>9</v>
      </c>
      <c r="G989">
        <v>13</v>
      </c>
      <c r="H989">
        <v>51.7</v>
      </c>
      <c r="I989">
        <v>0</v>
      </c>
      <c r="J989">
        <v>0</v>
      </c>
      <c r="K989" t="s">
        <v>2</v>
      </c>
      <c r="L989" t="s">
        <v>34</v>
      </c>
      <c r="M989">
        <v>0</v>
      </c>
      <c r="N989">
        <v>0</v>
      </c>
      <c r="O989">
        <v>0</v>
      </c>
      <c r="P989" t="s">
        <v>2</v>
      </c>
      <c r="Q989">
        <v>0</v>
      </c>
      <c r="R989" t="s">
        <v>202</v>
      </c>
      <c r="S989" t="s">
        <v>2068</v>
      </c>
      <c r="T989" t="s">
        <v>0</v>
      </c>
      <c r="U989">
        <v>44</v>
      </c>
      <c r="V989" t="s">
        <v>2</v>
      </c>
      <c r="W989" t="s">
        <v>2</v>
      </c>
      <c r="X989" t="s">
        <v>2</v>
      </c>
      <c r="Y989">
        <v>0</v>
      </c>
      <c r="Z989" t="s">
        <v>2</v>
      </c>
      <c r="AA989" t="s">
        <v>57</v>
      </c>
      <c r="AB989" t="s">
        <v>44</v>
      </c>
      <c r="AC989">
        <v>7</v>
      </c>
      <c r="AD989">
        <v>62</v>
      </c>
      <c r="AE989" t="s">
        <v>39</v>
      </c>
      <c r="AF989" t="s">
        <v>39</v>
      </c>
    </row>
    <row r="990" spans="1:32" x14ac:dyDescent="0.25">
      <c r="A990" t="s">
        <v>2069</v>
      </c>
      <c r="B990" t="str">
        <f>IF(Databel___Data[[#This Row],[Churn flag]]=0,"Stayed","Churned")</f>
        <v>Stayed</v>
      </c>
      <c r="C990" t="s">
        <v>2</v>
      </c>
      <c r="D990">
        <f>IF(Databel___Data[[#This Row],[Churn Label]]="NO",0,1)</f>
        <v>0</v>
      </c>
      <c r="E990">
        <v>1</v>
      </c>
      <c r="F990">
        <v>13</v>
      </c>
      <c r="G990">
        <v>93</v>
      </c>
      <c r="H990">
        <v>207.5</v>
      </c>
      <c r="I990">
        <v>0</v>
      </c>
      <c r="J990">
        <v>0</v>
      </c>
      <c r="K990" t="s">
        <v>2</v>
      </c>
      <c r="L990" t="s">
        <v>34</v>
      </c>
      <c r="M990">
        <v>0</v>
      </c>
      <c r="N990">
        <v>0</v>
      </c>
      <c r="O990">
        <v>0</v>
      </c>
      <c r="P990" t="s">
        <v>2</v>
      </c>
      <c r="Q990">
        <v>0</v>
      </c>
      <c r="R990" t="s">
        <v>166</v>
      </c>
      <c r="S990" t="s">
        <v>2070</v>
      </c>
      <c r="T990" t="s">
        <v>3</v>
      </c>
      <c r="U990">
        <v>39</v>
      </c>
      <c r="V990" t="s">
        <v>2</v>
      </c>
      <c r="W990" t="s">
        <v>2</v>
      </c>
      <c r="X990" t="s">
        <v>2</v>
      </c>
      <c r="Y990">
        <v>0</v>
      </c>
      <c r="Z990" t="s">
        <v>2</v>
      </c>
      <c r="AA990" t="s">
        <v>43</v>
      </c>
      <c r="AB990" t="s">
        <v>58</v>
      </c>
      <c r="AC990">
        <v>12</v>
      </c>
      <c r="AD990">
        <v>156</v>
      </c>
      <c r="AE990" t="s">
        <v>39</v>
      </c>
      <c r="AF990" t="s">
        <v>39</v>
      </c>
    </row>
    <row r="991" spans="1:32" x14ac:dyDescent="0.25">
      <c r="A991" t="s">
        <v>2071</v>
      </c>
      <c r="B991" t="str">
        <f>IF(Databel___Data[[#This Row],[Churn flag]]=0,"Stayed","Churned")</f>
        <v>Stayed</v>
      </c>
      <c r="C991" t="s">
        <v>2</v>
      </c>
      <c r="D991">
        <f>IF(Databel___Data[[#This Row],[Churn Label]]="NO",0,1)</f>
        <v>0</v>
      </c>
      <c r="E991">
        <v>1</v>
      </c>
      <c r="F991">
        <v>44</v>
      </c>
      <c r="G991">
        <v>125</v>
      </c>
      <c r="H991">
        <v>310.2</v>
      </c>
      <c r="I991">
        <v>0</v>
      </c>
      <c r="J991">
        <v>0</v>
      </c>
      <c r="K991" t="s">
        <v>2</v>
      </c>
      <c r="L991" t="s">
        <v>34</v>
      </c>
      <c r="M991">
        <v>0</v>
      </c>
      <c r="N991">
        <v>0</v>
      </c>
      <c r="O991">
        <v>10</v>
      </c>
      <c r="P991" t="s">
        <v>1</v>
      </c>
      <c r="Q991">
        <v>0</v>
      </c>
      <c r="R991" t="s">
        <v>65</v>
      </c>
      <c r="S991" t="s">
        <v>2072</v>
      </c>
      <c r="T991" t="s">
        <v>0</v>
      </c>
      <c r="U991">
        <v>28</v>
      </c>
      <c r="V991" t="s">
        <v>1</v>
      </c>
      <c r="W991" t="s">
        <v>2</v>
      </c>
      <c r="X991" t="s">
        <v>2</v>
      </c>
      <c r="Y991">
        <v>0</v>
      </c>
      <c r="Z991" t="s">
        <v>1</v>
      </c>
      <c r="AA991" t="s">
        <v>37</v>
      </c>
      <c r="AB991" t="s">
        <v>38</v>
      </c>
      <c r="AC991">
        <v>48</v>
      </c>
      <c r="AD991">
        <v>2143</v>
      </c>
      <c r="AE991" t="s">
        <v>39</v>
      </c>
      <c r="AF991" t="s">
        <v>39</v>
      </c>
    </row>
    <row r="992" spans="1:32" x14ac:dyDescent="0.25">
      <c r="A992" t="s">
        <v>2073</v>
      </c>
      <c r="B992" t="str">
        <f>IF(Databel___Data[[#This Row],[Churn flag]]=0,"Stayed","Churned")</f>
        <v>Stayed</v>
      </c>
      <c r="C992" t="s">
        <v>2</v>
      </c>
      <c r="D992">
        <f>IF(Databel___Data[[#This Row],[Churn Label]]="NO",0,1)</f>
        <v>0</v>
      </c>
      <c r="E992">
        <v>1</v>
      </c>
      <c r="F992">
        <v>7</v>
      </c>
      <c r="G992">
        <v>28</v>
      </c>
      <c r="H992">
        <v>80.900000000000006</v>
      </c>
      <c r="I992">
        <v>0</v>
      </c>
      <c r="J992">
        <v>0</v>
      </c>
      <c r="K992" t="s">
        <v>2</v>
      </c>
      <c r="L992" t="s">
        <v>34</v>
      </c>
      <c r="M992">
        <v>0</v>
      </c>
      <c r="N992">
        <v>0</v>
      </c>
      <c r="O992">
        <v>11</v>
      </c>
      <c r="P992" t="s">
        <v>1</v>
      </c>
      <c r="Q992">
        <v>0</v>
      </c>
      <c r="R992" t="s">
        <v>219</v>
      </c>
      <c r="S992" t="s">
        <v>2074</v>
      </c>
      <c r="T992" t="s">
        <v>0</v>
      </c>
      <c r="U992">
        <v>21</v>
      </c>
      <c r="V992" t="s">
        <v>1</v>
      </c>
      <c r="W992" t="s">
        <v>2</v>
      </c>
      <c r="X992" t="s">
        <v>2</v>
      </c>
      <c r="Y992">
        <v>0</v>
      </c>
      <c r="Z992" t="s">
        <v>2</v>
      </c>
      <c r="AA992" t="s">
        <v>37</v>
      </c>
      <c r="AB992" t="s">
        <v>58</v>
      </c>
      <c r="AC992">
        <v>25</v>
      </c>
      <c r="AD992">
        <v>184</v>
      </c>
      <c r="AE992" t="s">
        <v>39</v>
      </c>
      <c r="AF992" t="s">
        <v>39</v>
      </c>
    </row>
    <row r="993" spans="1:32" x14ac:dyDescent="0.25">
      <c r="A993" t="s">
        <v>2075</v>
      </c>
      <c r="B993" t="str">
        <f>IF(Databel___Data[[#This Row],[Churn flag]]=0,"Stayed","Churned")</f>
        <v>Stayed</v>
      </c>
      <c r="C993" t="s">
        <v>2</v>
      </c>
      <c r="D993">
        <f>IF(Databel___Data[[#This Row],[Churn Label]]="NO",0,1)</f>
        <v>0</v>
      </c>
      <c r="E993">
        <v>1</v>
      </c>
      <c r="F993">
        <v>70</v>
      </c>
      <c r="G993">
        <v>220</v>
      </c>
      <c r="H993">
        <v>626.20000000000005</v>
      </c>
      <c r="I993">
        <v>0</v>
      </c>
      <c r="J993">
        <v>0</v>
      </c>
      <c r="K993" t="s">
        <v>2</v>
      </c>
      <c r="L993" t="s">
        <v>34</v>
      </c>
      <c r="M993">
        <v>0</v>
      </c>
      <c r="N993">
        <v>0</v>
      </c>
      <c r="O993">
        <v>4</v>
      </c>
      <c r="P993" t="s">
        <v>1</v>
      </c>
      <c r="Q993">
        <v>0</v>
      </c>
      <c r="R993" t="s">
        <v>71</v>
      </c>
      <c r="S993" t="s">
        <v>2076</v>
      </c>
      <c r="T993" t="s">
        <v>3</v>
      </c>
      <c r="U993">
        <v>38</v>
      </c>
      <c r="V993" t="s">
        <v>2</v>
      </c>
      <c r="W993" t="s">
        <v>2</v>
      </c>
      <c r="X993" t="s">
        <v>2</v>
      </c>
      <c r="Y993">
        <v>0</v>
      </c>
      <c r="Z993" t="s">
        <v>1</v>
      </c>
      <c r="AA993" t="s">
        <v>57</v>
      </c>
      <c r="AB993" t="s">
        <v>58</v>
      </c>
      <c r="AC993">
        <v>28</v>
      </c>
      <c r="AD993">
        <v>1977</v>
      </c>
      <c r="AE993" t="s">
        <v>39</v>
      </c>
      <c r="AF993" t="s">
        <v>39</v>
      </c>
    </row>
    <row r="994" spans="1:32" x14ac:dyDescent="0.25">
      <c r="A994" t="s">
        <v>2077</v>
      </c>
      <c r="B994" t="str">
        <f>IF(Databel___Data[[#This Row],[Churn flag]]=0,"Stayed","Churned")</f>
        <v>Stayed</v>
      </c>
      <c r="C994" t="s">
        <v>2</v>
      </c>
      <c r="D994">
        <f>IF(Databel___Data[[#This Row],[Churn Label]]="NO",0,1)</f>
        <v>0</v>
      </c>
      <c r="E994">
        <v>1</v>
      </c>
      <c r="F994">
        <v>4</v>
      </c>
      <c r="G994">
        <v>22</v>
      </c>
      <c r="H994">
        <v>51.9</v>
      </c>
      <c r="I994">
        <v>0</v>
      </c>
      <c r="J994">
        <v>0</v>
      </c>
      <c r="K994" t="s">
        <v>2</v>
      </c>
      <c r="L994" t="s">
        <v>34</v>
      </c>
      <c r="M994">
        <v>0</v>
      </c>
      <c r="N994">
        <v>0</v>
      </c>
      <c r="O994">
        <v>18</v>
      </c>
      <c r="P994" t="s">
        <v>1</v>
      </c>
      <c r="Q994">
        <v>0</v>
      </c>
      <c r="R994" t="s">
        <v>159</v>
      </c>
      <c r="S994" t="s">
        <v>2078</v>
      </c>
      <c r="T994" t="s">
        <v>0</v>
      </c>
      <c r="U994">
        <v>27</v>
      </c>
      <c r="V994" t="s">
        <v>1</v>
      </c>
      <c r="W994" t="s">
        <v>2</v>
      </c>
      <c r="X994" t="s">
        <v>2</v>
      </c>
      <c r="Y994">
        <v>0</v>
      </c>
      <c r="Z994" t="s">
        <v>2</v>
      </c>
      <c r="AA994" t="s">
        <v>37</v>
      </c>
      <c r="AB994" t="s">
        <v>38</v>
      </c>
      <c r="AC994">
        <v>50</v>
      </c>
      <c r="AD994">
        <v>199</v>
      </c>
      <c r="AE994" t="s">
        <v>39</v>
      </c>
      <c r="AF994" t="s">
        <v>39</v>
      </c>
    </row>
    <row r="995" spans="1:32" x14ac:dyDescent="0.25">
      <c r="A995" t="s">
        <v>2079</v>
      </c>
      <c r="B995" t="str">
        <f>IF(Databel___Data[[#This Row],[Churn flag]]=0,"Stayed","Churned")</f>
        <v>Stayed</v>
      </c>
      <c r="C995" t="s">
        <v>2</v>
      </c>
      <c r="D995">
        <f>IF(Databel___Data[[#This Row],[Churn Label]]="NO",0,1)</f>
        <v>0</v>
      </c>
      <c r="E995">
        <v>1</v>
      </c>
      <c r="F995">
        <v>67</v>
      </c>
      <c r="G995">
        <v>103</v>
      </c>
      <c r="H995">
        <v>267</v>
      </c>
      <c r="I995">
        <v>0</v>
      </c>
      <c r="J995">
        <v>0</v>
      </c>
      <c r="K995" t="s">
        <v>2</v>
      </c>
      <c r="L995" t="s">
        <v>34</v>
      </c>
      <c r="M995">
        <v>0</v>
      </c>
      <c r="N995">
        <v>0</v>
      </c>
      <c r="O995">
        <v>13</v>
      </c>
      <c r="P995" t="s">
        <v>1</v>
      </c>
      <c r="Q995">
        <v>0</v>
      </c>
      <c r="R995" t="s">
        <v>71</v>
      </c>
      <c r="S995" t="s">
        <v>2080</v>
      </c>
      <c r="T995" t="s">
        <v>0</v>
      </c>
      <c r="U995">
        <v>67</v>
      </c>
      <c r="V995" t="s">
        <v>2</v>
      </c>
      <c r="W995" t="s">
        <v>1</v>
      </c>
      <c r="X995" t="s">
        <v>2</v>
      </c>
      <c r="Y995">
        <v>0</v>
      </c>
      <c r="Z995" t="s">
        <v>1</v>
      </c>
      <c r="AA995" t="s">
        <v>43</v>
      </c>
      <c r="AB995" t="s">
        <v>58</v>
      </c>
      <c r="AC995">
        <v>38</v>
      </c>
      <c r="AD995">
        <v>2517</v>
      </c>
      <c r="AE995" t="s">
        <v>39</v>
      </c>
      <c r="AF995" t="s">
        <v>39</v>
      </c>
    </row>
    <row r="996" spans="1:32" x14ac:dyDescent="0.25">
      <c r="A996" t="s">
        <v>2081</v>
      </c>
      <c r="B996" t="str">
        <f>IF(Databel___Data[[#This Row],[Churn flag]]=0,"Stayed","Churned")</f>
        <v>Stayed</v>
      </c>
      <c r="C996" t="s">
        <v>2</v>
      </c>
      <c r="D996">
        <f>IF(Databel___Data[[#This Row],[Churn Label]]="NO",0,1)</f>
        <v>0</v>
      </c>
      <c r="E996">
        <v>1</v>
      </c>
      <c r="F996">
        <v>59</v>
      </c>
      <c r="G996">
        <v>219</v>
      </c>
      <c r="H996">
        <v>468.4</v>
      </c>
      <c r="I996">
        <v>0</v>
      </c>
      <c r="J996">
        <v>0</v>
      </c>
      <c r="K996" t="s">
        <v>2</v>
      </c>
      <c r="L996" t="s">
        <v>34</v>
      </c>
      <c r="M996">
        <v>0</v>
      </c>
      <c r="N996">
        <v>0</v>
      </c>
      <c r="O996">
        <v>0</v>
      </c>
      <c r="P996" t="s">
        <v>2</v>
      </c>
      <c r="Q996">
        <v>0</v>
      </c>
      <c r="R996" t="s">
        <v>103</v>
      </c>
      <c r="S996" t="s">
        <v>2082</v>
      </c>
      <c r="T996" t="s">
        <v>3</v>
      </c>
      <c r="U996">
        <v>62</v>
      </c>
      <c r="V996" t="s">
        <v>2</v>
      </c>
      <c r="W996" t="s">
        <v>2</v>
      </c>
      <c r="X996" t="s">
        <v>2</v>
      </c>
      <c r="Y996">
        <v>0</v>
      </c>
      <c r="Z996" t="s">
        <v>2</v>
      </c>
      <c r="AA996" t="s">
        <v>43</v>
      </c>
      <c r="AB996" t="s">
        <v>44</v>
      </c>
      <c r="AC996">
        <v>12</v>
      </c>
      <c r="AD996">
        <v>719</v>
      </c>
      <c r="AE996" t="s">
        <v>39</v>
      </c>
      <c r="AF996" t="s">
        <v>39</v>
      </c>
    </row>
    <row r="997" spans="1:32" x14ac:dyDescent="0.25">
      <c r="A997" t="s">
        <v>2083</v>
      </c>
      <c r="B997" t="str">
        <f>IF(Databel___Data[[#This Row],[Churn flag]]=0,"Stayed","Churned")</f>
        <v>Stayed</v>
      </c>
      <c r="C997" t="s">
        <v>2</v>
      </c>
      <c r="D997">
        <f>IF(Databel___Data[[#This Row],[Churn Label]]="NO",0,1)</f>
        <v>0</v>
      </c>
      <c r="E997">
        <v>1</v>
      </c>
      <c r="F997">
        <v>74</v>
      </c>
      <c r="G997">
        <v>411</v>
      </c>
      <c r="H997">
        <v>1109.5</v>
      </c>
      <c r="I997">
        <v>0</v>
      </c>
      <c r="J997">
        <v>0</v>
      </c>
      <c r="K997" t="s">
        <v>2</v>
      </c>
      <c r="L997" t="s">
        <v>34</v>
      </c>
      <c r="M997">
        <v>0</v>
      </c>
      <c r="N997">
        <v>0</v>
      </c>
      <c r="O997">
        <v>0</v>
      </c>
      <c r="P997" t="s">
        <v>2</v>
      </c>
      <c r="Q997">
        <v>0</v>
      </c>
      <c r="R997" t="s">
        <v>77</v>
      </c>
      <c r="S997" t="s">
        <v>2084</v>
      </c>
      <c r="T997" t="s">
        <v>0</v>
      </c>
      <c r="U997">
        <v>60</v>
      </c>
      <c r="V997" t="s">
        <v>2</v>
      </c>
      <c r="W997" t="s">
        <v>2</v>
      </c>
      <c r="X997" t="s">
        <v>2</v>
      </c>
      <c r="Y997">
        <v>0</v>
      </c>
      <c r="Z997" t="s">
        <v>2</v>
      </c>
      <c r="AA997" t="s">
        <v>57</v>
      </c>
      <c r="AB997" t="s">
        <v>58</v>
      </c>
      <c r="AC997">
        <v>11</v>
      </c>
      <c r="AD997">
        <v>825</v>
      </c>
      <c r="AE997" t="s">
        <v>39</v>
      </c>
      <c r="AF997" t="s">
        <v>39</v>
      </c>
    </row>
    <row r="998" spans="1:32" x14ac:dyDescent="0.25">
      <c r="A998" t="s">
        <v>2085</v>
      </c>
      <c r="B998" t="str">
        <f>IF(Databel___Data[[#This Row],[Churn flag]]=0,"Stayed","Churned")</f>
        <v>Stayed</v>
      </c>
      <c r="C998" t="s">
        <v>2</v>
      </c>
      <c r="D998">
        <f>IF(Databel___Data[[#This Row],[Churn Label]]="NO",0,1)</f>
        <v>0</v>
      </c>
      <c r="E998">
        <v>1</v>
      </c>
      <c r="F998">
        <v>71</v>
      </c>
      <c r="G998">
        <v>178</v>
      </c>
      <c r="H998">
        <v>499.5</v>
      </c>
      <c r="I998">
        <v>0</v>
      </c>
      <c r="J998">
        <v>0</v>
      </c>
      <c r="K998" t="s">
        <v>2</v>
      </c>
      <c r="L998" t="s">
        <v>34</v>
      </c>
      <c r="M998">
        <v>0</v>
      </c>
      <c r="N998">
        <v>0</v>
      </c>
      <c r="O998">
        <v>15</v>
      </c>
      <c r="P998" t="s">
        <v>1</v>
      </c>
      <c r="Q998">
        <v>0</v>
      </c>
      <c r="R998" t="s">
        <v>272</v>
      </c>
      <c r="S998" t="s">
        <v>2086</v>
      </c>
      <c r="T998" t="s">
        <v>3</v>
      </c>
      <c r="U998">
        <v>62</v>
      </c>
      <c r="V998" t="s">
        <v>2</v>
      </c>
      <c r="W998" t="s">
        <v>2</v>
      </c>
      <c r="X998" t="s">
        <v>2</v>
      </c>
      <c r="Y998">
        <v>0</v>
      </c>
      <c r="Z998" t="s">
        <v>1</v>
      </c>
      <c r="AA998" t="s">
        <v>57</v>
      </c>
      <c r="AB998" t="s">
        <v>38</v>
      </c>
      <c r="AC998">
        <v>40</v>
      </c>
      <c r="AD998">
        <v>2883</v>
      </c>
      <c r="AE998" t="s">
        <v>39</v>
      </c>
      <c r="AF998" t="s">
        <v>39</v>
      </c>
    </row>
    <row r="999" spans="1:32" x14ac:dyDescent="0.25">
      <c r="A999" t="s">
        <v>2087</v>
      </c>
      <c r="B999" t="str">
        <f>IF(Databel___Data[[#This Row],[Churn flag]]=0,"Stayed","Churned")</f>
        <v>Stayed</v>
      </c>
      <c r="C999" t="s">
        <v>2</v>
      </c>
      <c r="D999">
        <f>IF(Databel___Data[[#This Row],[Churn Label]]="NO",0,1)</f>
        <v>0</v>
      </c>
      <c r="E999">
        <v>1</v>
      </c>
      <c r="F999">
        <v>28</v>
      </c>
      <c r="G999">
        <v>91</v>
      </c>
      <c r="H999">
        <v>220.4</v>
      </c>
      <c r="I999">
        <v>0</v>
      </c>
      <c r="J999">
        <v>0</v>
      </c>
      <c r="K999" t="s">
        <v>2</v>
      </c>
      <c r="L999" t="s">
        <v>34</v>
      </c>
      <c r="M999">
        <v>0</v>
      </c>
      <c r="N999">
        <v>0</v>
      </c>
      <c r="O999">
        <v>5</v>
      </c>
      <c r="P999" t="s">
        <v>1</v>
      </c>
      <c r="Q999">
        <v>0</v>
      </c>
      <c r="R999" t="s">
        <v>599</v>
      </c>
      <c r="S999" t="s">
        <v>2088</v>
      </c>
      <c r="T999" t="s">
        <v>3</v>
      </c>
      <c r="U999">
        <v>76</v>
      </c>
      <c r="V999" t="s">
        <v>2</v>
      </c>
      <c r="W999" t="s">
        <v>1</v>
      </c>
      <c r="X999" t="s">
        <v>2</v>
      </c>
      <c r="Y999">
        <v>0</v>
      </c>
      <c r="Z999" t="s">
        <v>2</v>
      </c>
      <c r="AA999" t="s">
        <v>57</v>
      </c>
      <c r="AB999" t="s">
        <v>38</v>
      </c>
      <c r="AC999">
        <v>28</v>
      </c>
      <c r="AD999">
        <v>779</v>
      </c>
      <c r="AE999" t="s">
        <v>39</v>
      </c>
      <c r="AF999" t="s">
        <v>39</v>
      </c>
    </row>
    <row r="1000" spans="1:32" x14ac:dyDescent="0.25">
      <c r="A1000" t="s">
        <v>2089</v>
      </c>
      <c r="B1000" t="str">
        <f>IF(Databel___Data[[#This Row],[Churn flag]]=0,"Stayed","Churned")</f>
        <v>Stayed</v>
      </c>
      <c r="C1000" t="s">
        <v>2</v>
      </c>
      <c r="D1000">
        <f>IF(Databel___Data[[#This Row],[Churn Label]]="NO",0,1)</f>
        <v>0</v>
      </c>
      <c r="E1000">
        <v>1</v>
      </c>
      <c r="F1000">
        <v>12</v>
      </c>
      <c r="G1000">
        <v>50</v>
      </c>
      <c r="H1000">
        <v>95.4</v>
      </c>
      <c r="I1000">
        <v>0</v>
      </c>
      <c r="J1000">
        <v>0</v>
      </c>
      <c r="K1000" t="s">
        <v>2</v>
      </c>
      <c r="L1000" t="s">
        <v>34</v>
      </c>
      <c r="M1000">
        <v>0</v>
      </c>
      <c r="N1000">
        <v>0</v>
      </c>
      <c r="O1000">
        <v>0</v>
      </c>
      <c r="P1000" t="s">
        <v>2</v>
      </c>
      <c r="Q1000">
        <v>0</v>
      </c>
      <c r="R1000" t="s">
        <v>470</v>
      </c>
      <c r="S1000" t="s">
        <v>2090</v>
      </c>
      <c r="T1000" t="s">
        <v>3</v>
      </c>
      <c r="U1000">
        <v>52</v>
      </c>
      <c r="V1000" t="s">
        <v>2</v>
      </c>
      <c r="W1000" t="s">
        <v>2</v>
      </c>
      <c r="X1000" t="s">
        <v>2</v>
      </c>
      <c r="Y1000">
        <v>0</v>
      </c>
      <c r="Z1000" t="s">
        <v>2</v>
      </c>
      <c r="AA1000" t="s">
        <v>43</v>
      </c>
      <c r="AB1000" t="s">
        <v>44</v>
      </c>
      <c r="AC1000">
        <v>11</v>
      </c>
      <c r="AD1000">
        <v>130</v>
      </c>
      <c r="AE1000" t="s">
        <v>39</v>
      </c>
      <c r="AF1000" t="s">
        <v>39</v>
      </c>
    </row>
    <row r="1001" spans="1:32" x14ac:dyDescent="0.25">
      <c r="A1001" t="s">
        <v>2091</v>
      </c>
      <c r="B1001" t="str">
        <f>IF(Databel___Data[[#This Row],[Churn flag]]=0,"Stayed","Churned")</f>
        <v>Stayed</v>
      </c>
      <c r="C1001" t="s">
        <v>2</v>
      </c>
      <c r="D1001">
        <f>IF(Databel___Data[[#This Row],[Churn Label]]="NO",0,1)</f>
        <v>0</v>
      </c>
      <c r="E1001">
        <v>1</v>
      </c>
      <c r="F1001">
        <v>40</v>
      </c>
      <c r="G1001">
        <v>82</v>
      </c>
      <c r="H1001">
        <v>159.80000000000001</v>
      </c>
      <c r="I1001">
        <v>0</v>
      </c>
      <c r="J1001">
        <v>0</v>
      </c>
      <c r="K1001" t="s">
        <v>2</v>
      </c>
      <c r="L1001" t="s">
        <v>34</v>
      </c>
      <c r="M1001">
        <v>0</v>
      </c>
      <c r="N1001">
        <v>0</v>
      </c>
      <c r="O1001">
        <v>0</v>
      </c>
      <c r="P1001" t="s">
        <v>2</v>
      </c>
      <c r="Q1001">
        <v>0</v>
      </c>
      <c r="R1001" t="s">
        <v>153</v>
      </c>
      <c r="S1001" t="s">
        <v>2092</v>
      </c>
      <c r="T1001" t="s">
        <v>0</v>
      </c>
      <c r="U1001">
        <v>36</v>
      </c>
      <c r="V1001" t="s">
        <v>2</v>
      </c>
      <c r="W1001" t="s">
        <v>2</v>
      </c>
      <c r="X1001" t="s">
        <v>2</v>
      </c>
      <c r="Y1001">
        <v>0</v>
      </c>
      <c r="Z1001" t="s">
        <v>2</v>
      </c>
      <c r="AA1001" t="s">
        <v>57</v>
      </c>
      <c r="AB1001" t="s">
        <v>44</v>
      </c>
      <c r="AC1001">
        <v>12</v>
      </c>
      <c r="AD1001">
        <v>476</v>
      </c>
      <c r="AE1001" t="s">
        <v>39</v>
      </c>
      <c r="AF1001" t="s">
        <v>39</v>
      </c>
    </row>
    <row r="1002" spans="1:32" x14ac:dyDescent="0.25">
      <c r="A1002" t="s">
        <v>2093</v>
      </c>
      <c r="B1002" t="str">
        <f>IF(Databel___Data[[#This Row],[Churn flag]]=0,"Stayed","Churned")</f>
        <v>Stayed</v>
      </c>
      <c r="C1002" t="s">
        <v>2</v>
      </c>
      <c r="D1002">
        <f>IF(Databel___Data[[#This Row],[Churn Label]]="NO",0,1)</f>
        <v>0</v>
      </c>
      <c r="E1002">
        <v>1</v>
      </c>
      <c r="F1002">
        <v>38</v>
      </c>
      <c r="G1002">
        <v>113</v>
      </c>
      <c r="H1002">
        <v>300.3</v>
      </c>
      <c r="I1002">
        <v>0</v>
      </c>
      <c r="J1002">
        <v>0</v>
      </c>
      <c r="K1002" t="s">
        <v>2</v>
      </c>
      <c r="L1002" t="s">
        <v>34</v>
      </c>
      <c r="M1002">
        <v>0</v>
      </c>
      <c r="N1002">
        <v>0</v>
      </c>
      <c r="O1002">
        <v>12</v>
      </c>
      <c r="P1002" t="s">
        <v>1</v>
      </c>
      <c r="Q1002">
        <v>0</v>
      </c>
      <c r="R1002" t="s">
        <v>599</v>
      </c>
      <c r="S1002" t="s">
        <v>2094</v>
      </c>
      <c r="T1002" t="s">
        <v>3</v>
      </c>
      <c r="U1002">
        <v>29</v>
      </c>
      <c r="V1002" t="s">
        <v>1</v>
      </c>
      <c r="W1002" t="s">
        <v>2</v>
      </c>
      <c r="X1002" t="s">
        <v>2</v>
      </c>
      <c r="Y1002">
        <v>0</v>
      </c>
      <c r="Z1002" t="s">
        <v>2</v>
      </c>
      <c r="AA1002" t="s">
        <v>43</v>
      </c>
      <c r="AB1002" t="s">
        <v>58</v>
      </c>
      <c r="AC1002">
        <v>16</v>
      </c>
      <c r="AD1002">
        <v>591</v>
      </c>
      <c r="AE1002" t="s">
        <v>39</v>
      </c>
      <c r="AF1002" t="s">
        <v>39</v>
      </c>
    </row>
    <row r="1003" spans="1:32" x14ac:dyDescent="0.25">
      <c r="A1003" t="s">
        <v>2095</v>
      </c>
      <c r="B1003" t="str">
        <f>IF(Databel___Data[[#This Row],[Churn flag]]=0,"Stayed","Churned")</f>
        <v>Stayed</v>
      </c>
      <c r="C1003" t="s">
        <v>2</v>
      </c>
      <c r="D1003">
        <f>IF(Databel___Data[[#This Row],[Churn Label]]="NO",0,1)</f>
        <v>0</v>
      </c>
      <c r="E1003">
        <v>1</v>
      </c>
      <c r="F1003">
        <v>73</v>
      </c>
      <c r="G1003">
        <v>125</v>
      </c>
      <c r="H1003">
        <v>292.7</v>
      </c>
      <c r="I1003">
        <v>0</v>
      </c>
      <c r="J1003">
        <v>0</v>
      </c>
      <c r="K1003" t="s">
        <v>2</v>
      </c>
      <c r="L1003" t="s">
        <v>34</v>
      </c>
      <c r="M1003">
        <v>0</v>
      </c>
      <c r="N1003">
        <v>0</v>
      </c>
      <c r="O1003">
        <v>3</v>
      </c>
      <c r="P1003" t="s">
        <v>1</v>
      </c>
      <c r="Q1003">
        <v>0</v>
      </c>
      <c r="R1003" t="s">
        <v>100</v>
      </c>
      <c r="S1003" t="s">
        <v>2096</v>
      </c>
      <c r="T1003" t="s">
        <v>3</v>
      </c>
      <c r="U1003">
        <v>51</v>
      </c>
      <c r="V1003" t="s">
        <v>2</v>
      </c>
      <c r="W1003" t="s">
        <v>2</v>
      </c>
      <c r="X1003" t="s">
        <v>2</v>
      </c>
      <c r="Y1003">
        <v>0</v>
      </c>
      <c r="Z1003" t="s">
        <v>1</v>
      </c>
      <c r="AA1003" t="s">
        <v>57</v>
      </c>
      <c r="AB1003" t="s">
        <v>58</v>
      </c>
      <c r="AC1003">
        <v>40</v>
      </c>
      <c r="AD1003">
        <v>2950</v>
      </c>
      <c r="AE1003" t="s">
        <v>39</v>
      </c>
      <c r="AF1003" t="s">
        <v>39</v>
      </c>
    </row>
    <row r="1004" spans="1:32" x14ac:dyDescent="0.25">
      <c r="A1004" t="s">
        <v>2097</v>
      </c>
      <c r="B1004" t="str">
        <f>IF(Databel___Data[[#This Row],[Churn flag]]=0,"Stayed","Churned")</f>
        <v>Stayed</v>
      </c>
      <c r="C1004" t="s">
        <v>2</v>
      </c>
      <c r="D1004">
        <f>IF(Databel___Data[[#This Row],[Churn Label]]="NO",0,1)</f>
        <v>0</v>
      </c>
      <c r="E1004">
        <v>1</v>
      </c>
      <c r="F1004">
        <v>53</v>
      </c>
      <c r="G1004">
        <v>219</v>
      </c>
      <c r="H1004">
        <v>639.9</v>
      </c>
      <c r="I1004">
        <v>0</v>
      </c>
      <c r="J1004">
        <v>0</v>
      </c>
      <c r="K1004" t="s">
        <v>2</v>
      </c>
      <c r="L1004" t="s">
        <v>34</v>
      </c>
      <c r="M1004">
        <v>0</v>
      </c>
      <c r="N1004">
        <v>0</v>
      </c>
      <c r="O1004">
        <v>7</v>
      </c>
      <c r="P1004" t="s">
        <v>1</v>
      </c>
      <c r="Q1004">
        <v>0</v>
      </c>
      <c r="R1004" t="s">
        <v>68</v>
      </c>
      <c r="S1004" t="s">
        <v>2098</v>
      </c>
      <c r="T1004" t="s">
        <v>3</v>
      </c>
      <c r="U1004">
        <v>53</v>
      </c>
      <c r="V1004" t="s">
        <v>2</v>
      </c>
      <c r="W1004" t="s">
        <v>2</v>
      </c>
      <c r="X1004" t="s">
        <v>2</v>
      </c>
      <c r="Y1004">
        <v>0</v>
      </c>
      <c r="Z1004" t="s">
        <v>2</v>
      </c>
      <c r="AA1004" t="s">
        <v>43</v>
      </c>
      <c r="AB1004" t="s">
        <v>38</v>
      </c>
      <c r="AC1004">
        <v>44</v>
      </c>
      <c r="AD1004">
        <v>2341</v>
      </c>
      <c r="AE1004" t="s">
        <v>39</v>
      </c>
      <c r="AF1004" t="s">
        <v>39</v>
      </c>
    </row>
    <row r="1005" spans="1:32" x14ac:dyDescent="0.25">
      <c r="A1005" t="s">
        <v>2099</v>
      </c>
      <c r="B1005" t="str">
        <f>IF(Databel___Data[[#This Row],[Churn flag]]=0,"Stayed","Churned")</f>
        <v>Stayed</v>
      </c>
      <c r="C1005" t="s">
        <v>2</v>
      </c>
      <c r="D1005">
        <f>IF(Databel___Data[[#This Row],[Churn Label]]="NO",0,1)</f>
        <v>0</v>
      </c>
      <c r="E1005">
        <v>1</v>
      </c>
      <c r="F1005">
        <v>62</v>
      </c>
      <c r="G1005">
        <v>301</v>
      </c>
      <c r="H1005">
        <v>685.5</v>
      </c>
      <c r="I1005">
        <v>0</v>
      </c>
      <c r="J1005">
        <v>0</v>
      </c>
      <c r="K1005" t="s">
        <v>2</v>
      </c>
      <c r="L1005" t="s">
        <v>34</v>
      </c>
      <c r="M1005">
        <v>0</v>
      </c>
      <c r="N1005">
        <v>0</v>
      </c>
      <c r="O1005">
        <v>15</v>
      </c>
      <c r="P1005" t="s">
        <v>1</v>
      </c>
      <c r="Q1005">
        <v>0</v>
      </c>
      <c r="R1005" t="s">
        <v>176</v>
      </c>
      <c r="S1005" t="s">
        <v>2100</v>
      </c>
      <c r="T1005" t="s">
        <v>0</v>
      </c>
      <c r="U1005">
        <v>56</v>
      </c>
      <c r="V1005" t="s">
        <v>2</v>
      </c>
      <c r="W1005" t="s">
        <v>2</v>
      </c>
      <c r="X1005" t="s">
        <v>2</v>
      </c>
      <c r="Y1005">
        <v>0</v>
      </c>
      <c r="Z1005" t="s">
        <v>1</v>
      </c>
      <c r="AA1005" t="s">
        <v>57</v>
      </c>
      <c r="AB1005" t="s">
        <v>58</v>
      </c>
      <c r="AC1005">
        <v>26</v>
      </c>
      <c r="AD1005">
        <v>1598</v>
      </c>
      <c r="AE1005" t="s">
        <v>39</v>
      </c>
      <c r="AF1005" t="s">
        <v>39</v>
      </c>
    </row>
    <row r="1006" spans="1:32" x14ac:dyDescent="0.25">
      <c r="A1006" t="s">
        <v>2101</v>
      </c>
      <c r="B1006" t="str">
        <f>IF(Databel___Data[[#This Row],[Churn flag]]=0,"Stayed","Churned")</f>
        <v>Stayed</v>
      </c>
      <c r="C1006" t="s">
        <v>2</v>
      </c>
      <c r="D1006">
        <f>IF(Databel___Data[[#This Row],[Churn Label]]="NO",0,1)</f>
        <v>0</v>
      </c>
      <c r="E1006">
        <v>1</v>
      </c>
      <c r="F1006">
        <v>46</v>
      </c>
      <c r="G1006">
        <v>265</v>
      </c>
      <c r="H1006">
        <v>464</v>
      </c>
      <c r="I1006">
        <v>0</v>
      </c>
      <c r="J1006">
        <v>0</v>
      </c>
      <c r="K1006" t="s">
        <v>2</v>
      </c>
      <c r="L1006" t="s">
        <v>34</v>
      </c>
      <c r="M1006">
        <v>0</v>
      </c>
      <c r="N1006">
        <v>2</v>
      </c>
      <c r="O1006">
        <v>0</v>
      </c>
      <c r="P1006" t="s">
        <v>2</v>
      </c>
      <c r="Q1006">
        <v>0</v>
      </c>
      <c r="R1006" t="s">
        <v>74</v>
      </c>
      <c r="S1006" t="s">
        <v>2102</v>
      </c>
      <c r="T1006" t="s">
        <v>0</v>
      </c>
      <c r="U1006">
        <v>54</v>
      </c>
      <c r="V1006" t="s">
        <v>2</v>
      </c>
      <c r="W1006" t="s">
        <v>2</v>
      </c>
      <c r="X1006" t="s">
        <v>2</v>
      </c>
      <c r="Y1006">
        <v>0</v>
      </c>
      <c r="Z1006" t="s">
        <v>2</v>
      </c>
      <c r="AA1006" t="s">
        <v>43</v>
      </c>
      <c r="AB1006" t="s">
        <v>58</v>
      </c>
      <c r="AC1006">
        <v>8</v>
      </c>
      <c r="AD1006">
        <v>372</v>
      </c>
      <c r="AE1006" t="s">
        <v>39</v>
      </c>
      <c r="AF1006" t="s">
        <v>39</v>
      </c>
    </row>
    <row r="1007" spans="1:32" x14ac:dyDescent="0.25">
      <c r="A1007" t="s">
        <v>2103</v>
      </c>
      <c r="B1007" t="str">
        <f>IF(Databel___Data[[#This Row],[Churn flag]]=0,"Stayed","Churned")</f>
        <v>Stayed</v>
      </c>
      <c r="C1007" t="s">
        <v>2</v>
      </c>
      <c r="D1007">
        <f>IF(Databel___Data[[#This Row],[Churn Label]]="NO",0,1)</f>
        <v>0</v>
      </c>
      <c r="E1007">
        <v>1</v>
      </c>
      <c r="F1007">
        <v>46</v>
      </c>
      <c r="G1007">
        <v>207</v>
      </c>
      <c r="H1007">
        <v>507.2</v>
      </c>
      <c r="I1007">
        <v>0</v>
      </c>
      <c r="J1007">
        <v>0</v>
      </c>
      <c r="K1007" t="s">
        <v>2</v>
      </c>
      <c r="L1007" t="s">
        <v>34</v>
      </c>
      <c r="M1007">
        <v>0</v>
      </c>
      <c r="N1007">
        <v>0</v>
      </c>
      <c r="O1007">
        <v>0</v>
      </c>
      <c r="P1007" t="s">
        <v>2</v>
      </c>
      <c r="Q1007">
        <v>0</v>
      </c>
      <c r="R1007" t="s">
        <v>71</v>
      </c>
      <c r="S1007" t="s">
        <v>2104</v>
      </c>
      <c r="T1007" t="s">
        <v>3</v>
      </c>
      <c r="U1007">
        <v>29</v>
      </c>
      <c r="V1007" t="s">
        <v>1</v>
      </c>
      <c r="W1007" t="s">
        <v>2</v>
      </c>
      <c r="X1007" t="s">
        <v>2</v>
      </c>
      <c r="Y1007">
        <v>0</v>
      </c>
      <c r="Z1007" t="s">
        <v>2</v>
      </c>
      <c r="AA1007" t="s">
        <v>57</v>
      </c>
      <c r="AB1007" t="s">
        <v>38</v>
      </c>
      <c r="AC1007">
        <v>11</v>
      </c>
      <c r="AD1007">
        <v>506</v>
      </c>
      <c r="AE1007" t="s">
        <v>39</v>
      </c>
      <c r="AF1007" t="s">
        <v>39</v>
      </c>
    </row>
    <row r="1008" spans="1:32" x14ac:dyDescent="0.25">
      <c r="A1008" t="s">
        <v>2105</v>
      </c>
      <c r="B1008" t="str">
        <f>IF(Databel___Data[[#This Row],[Churn flag]]=0,"Stayed","Churned")</f>
        <v>Stayed</v>
      </c>
      <c r="C1008" t="s">
        <v>2</v>
      </c>
      <c r="D1008">
        <f>IF(Databel___Data[[#This Row],[Churn Label]]="NO",0,1)</f>
        <v>0</v>
      </c>
      <c r="E1008">
        <v>1</v>
      </c>
      <c r="F1008">
        <v>12</v>
      </c>
      <c r="G1008">
        <v>22</v>
      </c>
      <c r="H1008">
        <v>59.6</v>
      </c>
      <c r="I1008">
        <v>0</v>
      </c>
      <c r="J1008">
        <v>0</v>
      </c>
      <c r="K1008" t="s">
        <v>2</v>
      </c>
      <c r="L1008" t="s">
        <v>34</v>
      </c>
      <c r="M1008">
        <v>0</v>
      </c>
      <c r="N1008">
        <v>0</v>
      </c>
      <c r="O1008">
        <v>24</v>
      </c>
      <c r="P1008" t="s">
        <v>1</v>
      </c>
      <c r="Q1008">
        <v>0</v>
      </c>
      <c r="R1008" t="s">
        <v>275</v>
      </c>
      <c r="S1008" t="s">
        <v>2106</v>
      </c>
      <c r="T1008" t="s">
        <v>3</v>
      </c>
      <c r="U1008">
        <v>20</v>
      </c>
      <c r="V1008" t="s">
        <v>1</v>
      </c>
      <c r="W1008" t="s">
        <v>2</v>
      </c>
      <c r="X1008" t="s">
        <v>2</v>
      </c>
      <c r="Y1008">
        <v>0</v>
      </c>
      <c r="Z1008" t="s">
        <v>2</v>
      </c>
      <c r="AA1008" t="s">
        <v>37</v>
      </c>
      <c r="AB1008" t="s">
        <v>38</v>
      </c>
      <c r="AC1008">
        <v>13</v>
      </c>
      <c r="AD1008">
        <v>149</v>
      </c>
      <c r="AE1008" t="s">
        <v>39</v>
      </c>
      <c r="AF1008" t="s">
        <v>39</v>
      </c>
    </row>
    <row r="1009" spans="1:32" x14ac:dyDescent="0.25">
      <c r="A1009" t="s">
        <v>2107</v>
      </c>
      <c r="B1009" t="str">
        <f>IF(Databel___Data[[#This Row],[Churn flag]]=0,"Stayed","Churned")</f>
        <v>Stayed</v>
      </c>
      <c r="C1009" t="s">
        <v>2</v>
      </c>
      <c r="D1009">
        <f>IF(Databel___Data[[#This Row],[Churn Label]]="NO",0,1)</f>
        <v>0</v>
      </c>
      <c r="E1009">
        <v>1</v>
      </c>
      <c r="F1009">
        <v>56</v>
      </c>
      <c r="G1009">
        <v>130</v>
      </c>
      <c r="H1009">
        <v>278.89999999999998</v>
      </c>
      <c r="I1009">
        <v>0</v>
      </c>
      <c r="J1009">
        <v>0</v>
      </c>
      <c r="K1009" t="s">
        <v>2</v>
      </c>
      <c r="L1009" t="s">
        <v>34</v>
      </c>
      <c r="M1009">
        <v>0</v>
      </c>
      <c r="N1009">
        <v>1</v>
      </c>
      <c r="O1009">
        <v>5</v>
      </c>
      <c r="P1009" t="s">
        <v>1</v>
      </c>
      <c r="Q1009">
        <v>0</v>
      </c>
      <c r="R1009" t="s">
        <v>68</v>
      </c>
      <c r="S1009" t="s">
        <v>2108</v>
      </c>
      <c r="T1009" t="s">
        <v>0</v>
      </c>
      <c r="U1009">
        <v>72</v>
      </c>
      <c r="V1009" t="s">
        <v>2</v>
      </c>
      <c r="W1009" t="s">
        <v>1</v>
      </c>
      <c r="X1009" t="s">
        <v>2</v>
      </c>
      <c r="Y1009">
        <v>0</v>
      </c>
      <c r="Z1009" t="s">
        <v>1</v>
      </c>
      <c r="AA1009" t="s">
        <v>57</v>
      </c>
      <c r="AB1009" t="s">
        <v>38</v>
      </c>
      <c r="AC1009">
        <v>56</v>
      </c>
      <c r="AD1009">
        <v>3138</v>
      </c>
      <c r="AE1009" t="s">
        <v>39</v>
      </c>
      <c r="AF1009" t="s">
        <v>39</v>
      </c>
    </row>
    <row r="1010" spans="1:32" x14ac:dyDescent="0.25">
      <c r="A1010" t="s">
        <v>2109</v>
      </c>
      <c r="B1010" t="str">
        <f>IF(Databel___Data[[#This Row],[Churn flag]]=0,"Stayed","Churned")</f>
        <v>Stayed</v>
      </c>
      <c r="C1010" t="s">
        <v>2</v>
      </c>
      <c r="D1010">
        <f>IF(Databel___Data[[#This Row],[Churn Label]]="NO",0,1)</f>
        <v>0</v>
      </c>
      <c r="E1010">
        <v>1</v>
      </c>
      <c r="F1010">
        <v>69</v>
      </c>
      <c r="G1010">
        <v>264</v>
      </c>
      <c r="H1010">
        <v>552.5</v>
      </c>
      <c r="I1010">
        <v>0</v>
      </c>
      <c r="J1010">
        <v>0</v>
      </c>
      <c r="K1010" t="s">
        <v>2</v>
      </c>
      <c r="L1010" t="s">
        <v>34</v>
      </c>
      <c r="M1010">
        <v>0</v>
      </c>
      <c r="N1010">
        <v>1</v>
      </c>
      <c r="O1010">
        <v>15</v>
      </c>
      <c r="P1010" t="s">
        <v>1</v>
      </c>
      <c r="Q1010">
        <v>0</v>
      </c>
      <c r="R1010" t="s">
        <v>111</v>
      </c>
      <c r="S1010" t="s">
        <v>2110</v>
      </c>
      <c r="T1010" t="s">
        <v>3</v>
      </c>
      <c r="U1010">
        <v>40</v>
      </c>
      <c r="V1010" t="s">
        <v>2</v>
      </c>
      <c r="W1010" t="s">
        <v>2</v>
      </c>
      <c r="X1010" t="s">
        <v>2</v>
      </c>
      <c r="Y1010">
        <v>0</v>
      </c>
      <c r="Z1010" t="s">
        <v>1</v>
      </c>
      <c r="AA1010" t="s">
        <v>57</v>
      </c>
      <c r="AB1010" t="s">
        <v>58</v>
      </c>
      <c r="AC1010">
        <v>37</v>
      </c>
      <c r="AD1010">
        <v>2544</v>
      </c>
      <c r="AE1010" t="s">
        <v>39</v>
      </c>
      <c r="AF1010" t="s">
        <v>39</v>
      </c>
    </row>
    <row r="1011" spans="1:32" x14ac:dyDescent="0.25">
      <c r="A1011" t="s">
        <v>2111</v>
      </c>
      <c r="B1011" t="str">
        <f>IF(Databel___Data[[#This Row],[Churn flag]]=0,"Stayed","Churned")</f>
        <v>Stayed</v>
      </c>
      <c r="C1011" t="s">
        <v>2</v>
      </c>
      <c r="D1011">
        <f>IF(Databel___Data[[#This Row],[Churn Label]]="NO",0,1)</f>
        <v>0</v>
      </c>
      <c r="E1011">
        <v>1</v>
      </c>
      <c r="F1011">
        <v>3</v>
      </c>
      <c r="G1011">
        <v>7</v>
      </c>
      <c r="H1011">
        <v>13.3</v>
      </c>
      <c r="I1011">
        <v>0</v>
      </c>
      <c r="J1011">
        <v>0</v>
      </c>
      <c r="K1011" t="s">
        <v>2</v>
      </c>
      <c r="L1011" t="s">
        <v>34</v>
      </c>
      <c r="M1011">
        <v>0</v>
      </c>
      <c r="N1011">
        <v>2</v>
      </c>
      <c r="O1011">
        <v>13</v>
      </c>
      <c r="P1011" t="s">
        <v>1</v>
      </c>
      <c r="Q1011">
        <v>0</v>
      </c>
      <c r="R1011" t="s">
        <v>52</v>
      </c>
      <c r="S1011" t="s">
        <v>2112</v>
      </c>
      <c r="T1011" t="s">
        <v>0</v>
      </c>
      <c r="U1011">
        <v>79</v>
      </c>
      <c r="V1011" t="s">
        <v>2</v>
      </c>
      <c r="W1011" t="s">
        <v>1</v>
      </c>
      <c r="X1011" t="s">
        <v>2</v>
      </c>
      <c r="Y1011">
        <v>0</v>
      </c>
      <c r="Z1011" t="s">
        <v>1</v>
      </c>
      <c r="AA1011" t="s">
        <v>57</v>
      </c>
      <c r="AB1011" t="s">
        <v>38</v>
      </c>
      <c r="AC1011">
        <v>40</v>
      </c>
      <c r="AD1011">
        <v>106</v>
      </c>
      <c r="AE1011" t="s">
        <v>39</v>
      </c>
      <c r="AF1011" t="s">
        <v>39</v>
      </c>
    </row>
    <row r="1012" spans="1:32" x14ac:dyDescent="0.25">
      <c r="A1012" t="s">
        <v>2113</v>
      </c>
      <c r="B1012" t="str">
        <f>IF(Databel___Data[[#This Row],[Churn flag]]=0,"Stayed","Churned")</f>
        <v>Stayed</v>
      </c>
      <c r="C1012" t="s">
        <v>2</v>
      </c>
      <c r="D1012">
        <f>IF(Databel___Data[[#This Row],[Churn Label]]="NO",0,1)</f>
        <v>0</v>
      </c>
      <c r="E1012">
        <v>1</v>
      </c>
      <c r="F1012">
        <v>30</v>
      </c>
      <c r="G1012">
        <v>89</v>
      </c>
      <c r="H1012">
        <v>363.6</v>
      </c>
      <c r="I1012">
        <v>0</v>
      </c>
      <c r="J1012">
        <v>0</v>
      </c>
      <c r="K1012" t="s">
        <v>2</v>
      </c>
      <c r="L1012" t="s">
        <v>34</v>
      </c>
      <c r="M1012">
        <v>0</v>
      </c>
      <c r="N1012">
        <v>0</v>
      </c>
      <c r="O1012">
        <v>8</v>
      </c>
      <c r="P1012" t="s">
        <v>1</v>
      </c>
      <c r="Q1012">
        <v>0</v>
      </c>
      <c r="R1012" t="s">
        <v>179</v>
      </c>
      <c r="S1012" t="s">
        <v>2114</v>
      </c>
      <c r="T1012" t="s">
        <v>3</v>
      </c>
      <c r="U1012">
        <v>67</v>
      </c>
      <c r="V1012" t="s">
        <v>2</v>
      </c>
      <c r="W1012" t="s">
        <v>1</v>
      </c>
      <c r="X1012" t="s">
        <v>2</v>
      </c>
      <c r="Y1012">
        <v>0</v>
      </c>
      <c r="Z1012" t="s">
        <v>1</v>
      </c>
      <c r="AA1012" t="s">
        <v>57</v>
      </c>
      <c r="AB1012" t="s">
        <v>58</v>
      </c>
      <c r="AC1012">
        <v>35</v>
      </c>
      <c r="AD1012">
        <v>1058</v>
      </c>
      <c r="AE1012" t="s">
        <v>39</v>
      </c>
      <c r="AF1012" t="s">
        <v>39</v>
      </c>
    </row>
    <row r="1013" spans="1:32" x14ac:dyDescent="0.25">
      <c r="A1013" t="s">
        <v>2115</v>
      </c>
      <c r="B1013" t="str">
        <f>IF(Databel___Data[[#This Row],[Churn flag]]=0,"Stayed","Churned")</f>
        <v>Stayed</v>
      </c>
      <c r="C1013" t="s">
        <v>2</v>
      </c>
      <c r="D1013">
        <f>IF(Databel___Data[[#This Row],[Churn Label]]="NO",0,1)</f>
        <v>0</v>
      </c>
      <c r="E1013">
        <v>1</v>
      </c>
      <c r="F1013">
        <v>5</v>
      </c>
      <c r="G1013">
        <v>7</v>
      </c>
      <c r="H1013">
        <v>25.2</v>
      </c>
      <c r="I1013">
        <v>0</v>
      </c>
      <c r="J1013">
        <v>0</v>
      </c>
      <c r="K1013" t="s">
        <v>2</v>
      </c>
      <c r="L1013" t="s">
        <v>34</v>
      </c>
      <c r="M1013">
        <v>0</v>
      </c>
      <c r="N1013">
        <v>0</v>
      </c>
      <c r="O1013">
        <v>14</v>
      </c>
      <c r="P1013" t="s">
        <v>1</v>
      </c>
      <c r="Q1013">
        <v>0</v>
      </c>
      <c r="R1013" t="s">
        <v>41</v>
      </c>
      <c r="S1013" t="s">
        <v>2116</v>
      </c>
      <c r="T1013" t="s">
        <v>0</v>
      </c>
      <c r="U1013">
        <v>23</v>
      </c>
      <c r="V1013" t="s">
        <v>1</v>
      </c>
      <c r="W1013" t="s">
        <v>2</v>
      </c>
      <c r="X1013" t="s">
        <v>2</v>
      </c>
      <c r="Y1013">
        <v>0</v>
      </c>
      <c r="Z1013" t="s">
        <v>1</v>
      </c>
      <c r="AA1013" t="s">
        <v>37</v>
      </c>
      <c r="AB1013" t="s">
        <v>38</v>
      </c>
      <c r="AC1013">
        <v>36</v>
      </c>
      <c r="AD1013">
        <v>182</v>
      </c>
      <c r="AE1013" t="s">
        <v>39</v>
      </c>
      <c r="AF1013" t="s">
        <v>39</v>
      </c>
    </row>
    <row r="1014" spans="1:32" x14ac:dyDescent="0.25">
      <c r="A1014" t="s">
        <v>2117</v>
      </c>
      <c r="B1014" t="str">
        <f>IF(Databel___Data[[#This Row],[Churn flag]]=0,"Stayed","Churned")</f>
        <v>Stayed</v>
      </c>
      <c r="C1014" t="s">
        <v>2</v>
      </c>
      <c r="D1014">
        <f>IF(Databel___Data[[#This Row],[Churn Label]]="NO",0,1)</f>
        <v>0</v>
      </c>
      <c r="E1014">
        <v>1</v>
      </c>
      <c r="F1014">
        <v>71</v>
      </c>
      <c r="G1014">
        <v>126</v>
      </c>
      <c r="H1014">
        <v>282.89999999999998</v>
      </c>
      <c r="I1014">
        <v>284</v>
      </c>
      <c r="J1014">
        <v>830.7</v>
      </c>
      <c r="K1014" t="s">
        <v>1</v>
      </c>
      <c r="L1014" t="s">
        <v>46</v>
      </c>
      <c r="M1014">
        <v>0</v>
      </c>
      <c r="N1014">
        <v>1</v>
      </c>
      <c r="O1014">
        <v>0</v>
      </c>
      <c r="P1014" t="s">
        <v>2</v>
      </c>
      <c r="Q1014">
        <v>0</v>
      </c>
      <c r="R1014" t="s">
        <v>68</v>
      </c>
      <c r="S1014" t="s">
        <v>2118</v>
      </c>
      <c r="T1014" t="s">
        <v>0</v>
      </c>
      <c r="U1014">
        <v>19</v>
      </c>
      <c r="V1014" t="s">
        <v>1</v>
      </c>
      <c r="W1014" t="s">
        <v>2</v>
      </c>
      <c r="X1014" t="s">
        <v>2</v>
      </c>
      <c r="Y1014">
        <v>0</v>
      </c>
      <c r="Z1014" t="s">
        <v>2</v>
      </c>
      <c r="AA1014" t="s">
        <v>57</v>
      </c>
      <c r="AB1014" t="s">
        <v>58</v>
      </c>
      <c r="AC1014">
        <v>10</v>
      </c>
      <c r="AD1014">
        <v>709</v>
      </c>
      <c r="AE1014" t="s">
        <v>39</v>
      </c>
      <c r="AF1014" t="s">
        <v>39</v>
      </c>
    </row>
    <row r="1015" spans="1:32" x14ac:dyDescent="0.25">
      <c r="A1015" t="s">
        <v>2119</v>
      </c>
      <c r="B1015" t="str">
        <f>IF(Databel___Data[[#This Row],[Churn flag]]=0,"Stayed","Churned")</f>
        <v>Stayed</v>
      </c>
      <c r="C1015" t="s">
        <v>2</v>
      </c>
      <c r="D1015">
        <f>IF(Databel___Data[[#This Row],[Churn Label]]="NO",0,1)</f>
        <v>0</v>
      </c>
      <c r="E1015">
        <v>1</v>
      </c>
      <c r="F1015">
        <v>29</v>
      </c>
      <c r="G1015">
        <v>172</v>
      </c>
      <c r="H1015">
        <v>439.9</v>
      </c>
      <c r="I1015">
        <v>0</v>
      </c>
      <c r="J1015">
        <v>0</v>
      </c>
      <c r="K1015" t="s">
        <v>2</v>
      </c>
      <c r="L1015" t="s">
        <v>34</v>
      </c>
      <c r="M1015">
        <v>0</v>
      </c>
      <c r="N1015">
        <v>1</v>
      </c>
      <c r="O1015">
        <v>14</v>
      </c>
      <c r="P1015" t="s">
        <v>1</v>
      </c>
      <c r="Q1015">
        <v>0</v>
      </c>
      <c r="R1015" t="s">
        <v>80</v>
      </c>
      <c r="S1015" t="s">
        <v>2120</v>
      </c>
      <c r="T1015" t="s">
        <v>0</v>
      </c>
      <c r="U1015">
        <v>30</v>
      </c>
      <c r="V1015" t="s">
        <v>2</v>
      </c>
      <c r="W1015" t="s">
        <v>2</v>
      </c>
      <c r="X1015" t="s">
        <v>2</v>
      </c>
      <c r="Y1015">
        <v>0</v>
      </c>
      <c r="Z1015" t="s">
        <v>2</v>
      </c>
      <c r="AA1015" t="s">
        <v>43</v>
      </c>
      <c r="AB1015" t="s">
        <v>38</v>
      </c>
      <c r="AC1015">
        <v>22</v>
      </c>
      <c r="AD1015">
        <v>631</v>
      </c>
      <c r="AE1015" t="s">
        <v>39</v>
      </c>
      <c r="AF1015" t="s">
        <v>39</v>
      </c>
    </row>
    <row r="1016" spans="1:32" x14ac:dyDescent="0.25">
      <c r="A1016" t="s">
        <v>2121</v>
      </c>
      <c r="B1016" t="str">
        <f>IF(Databel___Data[[#This Row],[Churn flag]]=0,"Stayed","Churned")</f>
        <v>Stayed</v>
      </c>
      <c r="C1016" t="s">
        <v>2</v>
      </c>
      <c r="D1016">
        <f>IF(Databel___Data[[#This Row],[Churn Label]]="NO",0,1)</f>
        <v>0</v>
      </c>
      <c r="E1016">
        <v>1</v>
      </c>
      <c r="F1016">
        <v>52</v>
      </c>
      <c r="G1016">
        <v>126</v>
      </c>
      <c r="H1016">
        <v>361.6</v>
      </c>
      <c r="I1016">
        <v>0</v>
      </c>
      <c r="J1016">
        <v>0</v>
      </c>
      <c r="K1016" t="s">
        <v>2</v>
      </c>
      <c r="L1016" t="s">
        <v>34</v>
      </c>
      <c r="M1016">
        <v>0</v>
      </c>
      <c r="N1016">
        <v>0</v>
      </c>
      <c r="O1016">
        <v>1</v>
      </c>
      <c r="P1016" t="s">
        <v>1</v>
      </c>
      <c r="Q1016">
        <v>0</v>
      </c>
      <c r="R1016" t="s">
        <v>49</v>
      </c>
      <c r="S1016" t="s">
        <v>2122</v>
      </c>
      <c r="T1016" t="s">
        <v>3</v>
      </c>
      <c r="U1016">
        <v>38</v>
      </c>
      <c r="V1016" t="s">
        <v>2</v>
      </c>
      <c r="W1016" t="s">
        <v>2</v>
      </c>
      <c r="X1016" t="s">
        <v>2</v>
      </c>
      <c r="Y1016">
        <v>0</v>
      </c>
      <c r="Z1016" t="s">
        <v>2</v>
      </c>
      <c r="AA1016" t="s">
        <v>37</v>
      </c>
      <c r="AB1016" t="s">
        <v>38</v>
      </c>
      <c r="AC1016">
        <v>39</v>
      </c>
      <c r="AD1016">
        <v>1997</v>
      </c>
      <c r="AE1016" t="s">
        <v>39</v>
      </c>
      <c r="AF1016" t="s">
        <v>39</v>
      </c>
    </row>
    <row r="1017" spans="1:32" x14ac:dyDescent="0.25">
      <c r="A1017" t="s">
        <v>2123</v>
      </c>
      <c r="B1017" t="str">
        <f>IF(Databel___Data[[#This Row],[Churn flag]]=0,"Stayed","Churned")</f>
        <v>Stayed</v>
      </c>
      <c r="C1017" t="s">
        <v>2</v>
      </c>
      <c r="D1017">
        <f>IF(Databel___Data[[#This Row],[Churn Label]]="NO",0,1)</f>
        <v>0</v>
      </c>
      <c r="E1017">
        <v>1</v>
      </c>
      <c r="F1017">
        <v>68</v>
      </c>
      <c r="G1017">
        <v>308</v>
      </c>
      <c r="H1017">
        <v>818.2</v>
      </c>
      <c r="I1017">
        <v>0</v>
      </c>
      <c r="J1017">
        <v>0</v>
      </c>
      <c r="K1017" t="s">
        <v>2</v>
      </c>
      <c r="L1017" t="s">
        <v>34</v>
      </c>
      <c r="M1017">
        <v>0</v>
      </c>
      <c r="N1017">
        <v>0</v>
      </c>
      <c r="O1017">
        <v>7</v>
      </c>
      <c r="P1017" t="s">
        <v>1</v>
      </c>
      <c r="Q1017">
        <v>0</v>
      </c>
      <c r="R1017" t="s">
        <v>83</v>
      </c>
      <c r="S1017" t="s">
        <v>2124</v>
      </c>
      <c r="T1017" t="s">
        <v>3</v>
      </c>
      <c r="U1017">
        <v>43</v>
      </c>
      <c r="V1017" t="s">
        <v>2</v>
      </c>
      <c r="W1017" t="s">
        <v>2</v>
      </c>
      <c r="X1017" t="s">
        <v>2</v>
      </c>
      <c r="Y1017">
        <v>0</v>
      </c>
      <c r="Z1017" t="s">
        <v>1</v>
      </c>
      <c r="AA1017" t="s">
        <v>43</v>
      </c>
      <c r="AB1017" t="s">
        <v>58</v>
      </c>
      <c r="AC1017">
        <v>45</v>
      </c>
      <c r="AD1017">
        <v>3074</v>
      </c>
      <c r="AE1017" t="s">
        <v>39</v>
      </c>
      <c r="AF1017" t="s">
        <v>39</v>
      </c>
    </row>
    <row r="1018" spans="1:32" x14ac:dyDescent="0.25">
      <c r="A1018" t="s">
        <v>2125</v>
      </c>
      <c r="B1018" t="str">
        <f>IF(Databel___Data[[#This Row],[Churn flag]]=0,"Stayed","Churned")</f>
        <v>Stayed</v>
      </c>
      <c r="C1018" t="s">
        <v>2</v>
      </c>
      <c r="D1018">
        <f>IF(Databel___Data[[#This Row],[Churn Label]]="NO",0,1)</f>
        <v>0</v>
      </c>
      <c r="E1018">
        <v>1</v>
      </c>
      <c r="F1018">
        <v>8</v>
      </c>
      <c r="G1018">
        <v>15</v>
      </c>
      <c r="H1018">
        <v>40</v>
      </c>
      <c r="I1018">
        <v>0</v>
      </c>
      <c r="J1018">
        <v>0</v>
      </c>
      <c r="K1018" t="s">
        <v>2</v>
      </c>
      <c r="L1018" t="s">
        <v>34</v>
      </c>
      <c r="M1018">
        <v>0</v>
      </c>
      <c r="N1018">
        <v>1</v>
      </c>
      <c r="O1018">
        <v>13</v>
      </c>
      <c r="P1018" t="s">
        <v>1</v>
      </c>
      <c r="Q1018">
        <v>0</v>
      </c>
      <c r="R1018" t="s">
        <v>211</v>
      </c>
      <c r="S1018" t="s">
        <v>2126</v>
      </c>
      <c r="T1018" t="s">
        <v>3</v>
      </c>
      <c r="U1018">
        <v>67</v>
      </c>
      <c r="V1018" t="s">
        <v>2</v>
      </c>
      <c r="W1018" t="s">
        <v>1</v>
      </c>
      <c r="X1018" t="s">
        <v>2</v>
      </c>
      <c r="Y1018">
        <v>0</v>
      </c>
      <c r="Z1018" t="s">
        <v>2</v>
      </c>
      <c r="AA1018" t="s">
        <v>37</v>
      </c>
      <c r="AB1018" t="s">
        <v>58</v>
      </c>
      <c r="AC1018">
        <v>24</v>
      </c>
      <c r="AD1018">
        <v>188</v>
      </c>
      <c r="AE1018" t="s">
        <v>39</v>
      </c>
      <c r="AF1018" t="s">
        <v>39</v>
      </c>
    </row>
    <row r="1019" spans="1:32" x14ac:dyDescent="0.25">
      <c r="A1019" t="s">
        <v>2127</v>
      </c>
      <c r="B1019" t="str">
        <f>IF(Databel___Data[[#This Row],[Churn flag]]=0,"Stayed","Churned")</f>
        <v>Stayed</v>
      </c>
      <c r="C1019" t="s">
        <v>2</v>
      </c>
      <c r="D1019">
        <f>IF(Databel___Data[[#This Row],[Churn Label]]="NO",0,1)</f>
        <v>0</v>
      </c>
      <c r="E1019">
        <v>1</v>
      </c>
      <c r="F1019">
        <v>72</v>
      </c>
      <c r="G1019">
        <v>293</v>
      </c>
      <c r="H1019">
        <v>649.6</v>
      </c>
      <c r="I1019">
        <v>0</v>
      </c>
      <c r="J1019">
        <v>0</v>
      </c>
      <c r="K1019" t="s">
        <v>2</v>
      </c>
      <c r="L1019" t="s">
        <v>34</v>
      </c>
      <c r="M1019">
        <v>0</v>
      </c>
      <c r="N1019">
        <v>2</v>
      </c>
      <c r="O1019">
        <v>0</v>
      </c>
      <c r="P1019" t="s">
        <v>2</v>
      </c>
      <c r="Q1019">
        <v>0</v>
      </c>
      <c r="R1019" t="s">
        <v>125</v>
      </c>
      <c r="S1019" t="s">
        <v>2128</v>
      </c>
      <c r="T1019" t="s">
        <v>3</v>
      </c>
      <c r="U1019">
        <v>23</v>
      </c>
      <c r="V1019" t="s">
        <v>1</v>
      </c>
      <c r="W1019" t="s">
        <v>2</v>
      </c>
      <c r="X1019" t="s">
        <v>2</v>
      </c>
      <c r="Y1019">
        <v>0</v>
      </c>
      <c r="Z1019" t="s">
        <v>2</v>
      </c>
      <c r="AA1019" t="s">
        <v>57</v>
      </c>
      <c r="AB1019" t="s">
        <v>58</v>
      </c>
      <c r="AC1019">
        <v>11</v>
      </c>
      <c r="AD1019">
        <v>807</v>
      </c>
      <c r="AE1019" t="s">
        <v>39</v>
      </c>
      <c r="AF1019" t="s">
        <v>39</v>
      </c>
    </row>
    <row r="1020" spans="1:32" x14ac:dyDescent="0.25">
      <c r="A1020" t="s">
        <v>2129</v>
      </c>
      <c r="B1020" t="str">
        <f>IF(Databel___Data[[#This Row],[Churn flag]]=0,"Stayed","Churned")</f>
        <v>Stayed</v>
      </c>
      <c r="C1020" t="s">
        <v>2</v>
      </c>
      <c r="D1020">
        <f>IF(Databel___Data[[#This Row],[Churn Label]]="NO",0,1)</f>
        <v>0</v>
      </c>
      <c r="E1020">
        <v>1</v>
      </c>
      <c r="F1020">
        <v>16</v>
      </c>
      <c r="G1020">
        <v>36</v>
      </c>
      <c r="H1020">
        <v>97.4</v>
      </c>
      <c r="I1020">
        <v>128</v>
      </c>
      <c r="J1020">
        <v>155.19999999999999</v>
      </c>
      <c r="K1020" t="s">
        <v>1</v>
      </c>
      <c r="L1020" t="s">
        <v>46</v>
      </c>
      <c r="M1020">
        <v>0</v>
      </c>
      <c r="N1020">
        <v>1</v>
      </c>
      <c r="O1020">
        <v>0</v>
      </c>
      <c r="P1020" t="s">
        <v>2</v>
      </c>
      <c r="Q1020">
        <v>0</v>
      </c>
      <c r="R1020" t="s">
        <v>97</v>
      </c>
      <c r="S1020" t="s">
        <v>2130</v>
      </c>
      <c r="T1020" t="s">
        <v>0</v>
      </c>
      <c r="U1020">
        <v>41</v>
      </c>
      <c r="V1020" t="s">
        <v>2</v>
      </c>
      <c r="W1020" t="s">
        <v>2</v>
      </c>
      <c r="X1020" t="s">
        <v>2</v>
      </c>
      <c r="Y1020">
        <v>0</v>
      </c>
      <c r="Z1020" t="s">
        <v>2</v>
      </c>
      <c r="AA1020" t="s">
        <v>43</v>
      </c>
      <c r="AB1020" t="s">
        <v>38</v>
      </c>
      <c r="AC1020">
        <v>10</v>
      </c>
      <c r="AD1020">
        <v>157</v>
      </c>
      <c r="AE1020" t="s">
        <v>39</v>
      </c>
      <c r="AF1020" t="s">
        <v>39</v>
      </c>
    </row>
    <row r="1021" spans="1:32" x14ac:dyDescent="0.25">
      <c r="A1021" t="s">
        <v>2131</v>
      </c>
      <c r="B1021" t="str">
        <f>IF(Databel___Data[[#This Row],[Churn flag]]=0,"Stayed","Churned")</f>
        <v>Stayed</v>
      </c>
      <c r="C1021" t="s">
        <v>2</v>
      </c>
      <c r="D1021">
        <f>IF(Databel___Data[[#This Row],[Churn Label]]="NO",0,1)</f>
        <v>0</v>
      </c>
      <c r="E1021">
        <v>1</v>
      </c>
      <c r="F1021">
        <v>3</v>
      </c>
      <c r="G1021">
        <v>9</v>
      </c>
      <c r="H1021">
        <v>14.8</v>
      </c>
      <c r="I1021">
        <v>0</v>
      </c>
      <c r="J1021">
        <v>0</v>
      </c>
      <c r="K1021" t="s">
        <v>2</v>
      </c>
      <c r="L1021" t="s">
        <v>34</v>
      </c>
      <c r="M1021">
        <v>0</v>
      </c>
      <c r="N1021">
        <v>2</v>
      </c>
      <c r="O1021">
        <v>9</v>
      </c>
      <c r="P1021" t="s">
        <v>1</v>
      </c>
      <c r="Q1021">
        <v>0</v>
      </c>
      <c r="R1021" t="s">
        <v>97</v>
      </c>
      <c r="S1021" t="s">
        <v>2132</v>
      </c>
      <c r="T1021" t="s">
        <v>3</v>
      </c>
      <c r="U1021">
        <v>41</v>
      </c>
      <c r="V1021" t="s">
        <v>2</v>
      </c>
      <c r="W1021" t="s">
        <v>2</v>
      </c>
      <c r="X1021" t="s">
        <v>2</v>
      </c>
      <c r="Y1021">
        <v>0</v>
      </c>
      <c r="Z1021" t="s">
        <v>1</v>
      </c>
      <c r="AA1021" t="s">
        <v>37</v>
      </c>
      <c r="AB1021" t="s">
        <v>38</v>
      </c>
      <c r="AC1021">
        <v>70</v>
      </c>
      <c r="AD1021">
        <v>206</v>
      </c>
      <c r="AE1021" t="s">
        <v>39</v>
      </c>
      <c r="AF1021" t="s">
        <v>39</v>
      </c>
    </row>
    <row r="1022" spans="1:32" x14ac:dyDescent="0.25">
      <c r="A1022" t="s">
        <v>2133</v>
      </c>
      <c r="B1022" t="str">
        <f>IF(Databel___Data[[#This Row],[Churn flag]]=0,"Stayed","Churned")</f>
        <v>Stayed</v>
      </c>
      <c r="C1022" t="s">
        <v>2</v>
      </c>
      <c r="D1022">
        <f>IF(Databel___Data[[#This Row],[Churn Label]]="NO",0,1)</f>
        <v>0</v>
      </c>
      <c r="E1022">
        <v>1</v>
      </c>
      <c r="F1022">
        <v>2</v>
      </c>
      <c r="G1022">
        <v>7</v>
      </c>
      <c r="H1022">
        <v>15.6</v>
      </c>
      <c r="I1022">
        <v>0</v>
      </c>
      <c r="J1022">
        <v>0</v>
      </c>
      <c r="K1022" t="s">
        <v>2</v>
      </c>
      <c r="L1022" t="s">
        <v>34</v>
      </c>
      <c r="M1022">
        <v>0</v>
      </c>
      <c r="N1022">
        <v>0</v>
      </c>
      <c r="O1022">
        <v>5</v>
      </c>
      <c r="P1022" t="s">
        <v>1</v>
      </c>
      <c r="Q1022">
        <v>0</v>
      </c>
      <c r="R1022" t="s">
        <v>1101</v>
      </c>
      <c r="S1022" t="s">
        <v>2134</v>
      </c>
      <c r="T1022" t="s">
        <v>0</v>
      </c>
      <c r="U1022">
        <v>81</v>
      </c>
      <c r="V1022" t="s">
        <v>2</v>
      </c>
      <c r="W1022" t="s">
        <v>1</v>
      </c>
      <c r="X1022" t="s">
        <v>2</v>
      </c>
      <c r="Y1022">
        <v>0</v>
      </c>
      <c r="Z1022" t="s">
        <v>2</v>
      </c>
      <c r="AA1022" t="s">
        <v>57</v>
      </c>
      <c r="AB1022" t="s">
        <v>38</v>
      </c>
      <c r="AC1022">
        <v>34</v>
      </c>
      <c r="AD1022">
        <v>67</v>
      </c>
      <c r="AE1022" t="s">
        <v>39</v>
      </c>
      <c r="AF1022" t="s">
        <v>39</v>
      </c>
    </row>
    <row r="1023" spans="1:32" x14ac:dyDescent="0.25">
      <c r="A1023" t="s">
        <v>2135</v>
      </c>
      <c r="B1023" t="str">
        <f>IF(Databel___Data[[#This Row],[Churn flag]]=0,"Stayed","Churned")</f>
        <v>Stayed</v>
      </c>
      <c r="C1023" t="s">
        <v>2</v>
      </c>
      <c r="D1023">
        <f>IF(Databel___Data[[#This Row],[Churn Label]]="NO",0,1)</f>
        <v>0</v>
      </c>
      <c r="E1023">
        <v>1</v>
      </c>
      <c r="F1023">
        <v>52</v>
      </c>
      <c r="G1023">
        <v>128</v>
      </c>
      <c r="H1023">
        <v>259.60000000000002</v>
      </c>
      <c r="I1023">
        <v>0</v>
      </c>
      <c r="J1023">
        <v>0</v>
      </c>
      <c r="K1023" t="s">
        <v>2</v>
      </c>
      <c r="L1023" t="s">
        <v>34</v>
      </c>
      <c r="M1023">
        <v>0</v>
      </c>
      <c r="N1023">
        <v>0</v>
      </c>
      <c r="O1023">
        <v>6</v>
      </c>
      <c r="P1023" t="s">
        <v>1</v>
      </c>
      <c r="Q1023">
        <v>0</v>
      </c>
      <c r="R1023" t="s">
        <v>219</v>
      </c>
      <c r="S1023" t="s">
        <v>2136</v>
      </c>
      <c r="T1023" t="s">
        <v>0</v>
      </c>
      <c r="U1023">
        <v>50</v>
      </c>
      <c r="V1023" t="s">
        <v>2</v>
      </c>
      <c r="W1023" t="s">
        <v>2</v>
      </c>
      <c r="X1023" t="s">
        <v>2</v>
      </c>
      <c r="Y1023">
        <v>0</v>
      </c>
      <c r="Z1023" t="s">
        <v>1</v>
      </c>
      <c r="AA1023" t="s">
        <v>43</v>
      </c>
      <c r="AB1023" t="s">
        <v>58</v>
      </c>
      <c r="AC1023">
        <v>20</v>
      </c>
      <c r="AD1023">
        <v>1050</v>
      </c>
      <c r="AE1023" t="s">
        <v>39</v>
      </c>
      <c r="AF1023" t="s">
        <v>39</v>
      </c>
    </row>
    <row r="1024" spans="1:32" x14ac:dyDescent="0.25">
      <c r="A1024" t="s">
        <v>2137</v>
      </c>
      <c r="B1024" t="str">
        <f>IF(Databel___Data[[#This Row],[Churn flag]]=0,"Stayed","Churned")</f>
        <v>Stayed</v>
      </c>
      <c r="C1024" t="s">
        <v>2</v>
      </c>
      <c r="D1024">
        <f>IF(Databel___Data[[#This Row],[Churn Label]]="NO",0,1)</f>
        <v>0</v>
      </c>
      <c r="E1024">
        <v>1</v>
      </c>
      <c r="F1024">
        <v>3</v>
      </c>
      <c r="G1024">
        <v>13</v>
      </c>
      <c r="H1024">
        <v>31.7</v>
      </c>
      <c r="I1024">
        <v>0</v>
      </c>
      <c r="J1024">
        <v>0</v>
      </c>
      <c r="K1024" t="s">
        <v>2</v>
      </c>
      <c r="L1024" t="s">
        <v>34</v>
      </c>
      <c r="M1024">
        <v>0</v>
      </c>
      <c r="N1024">
        <v>2</v>
      </c>
      <c r="O1024">
        <v>2</v>
      </c>
      <c r="P1024" t="s">
        <v>1</v>
      </c>
      <c r="Q1024">
        <v>0</v>
      </c>
      <c r="R1024" t="s">
        <v>80</v>
      </c>
      <c r="S1024" t="s">
        <v>2138</v>
      </c>
      <c r="T1024" t="s">
        <v>0</v>
      </c>
      <c r="U1024">
        <v>49</v>
      </c>
      <c r="V1024" t="s">
        <v>2</v>
      </c>
      <c r="W1024" t="s">
        <v>2</v>
      </c>
      <c r="X1024" t="s">
        <v>2</v>
      </c>
      <c r="Y1024">
        <v>0</v>
      </c>
      <c r="Z1024" t="s">
        <v>2</v>
      </c>
      <c r="AA1024" t="s">
        <v>37</v>
      </c>
      <c r="AB1024" t="s">
        <v>38</v>
      </c>
      <c r="AC1024">
        <v>59</v>
      </c>
      <c r="AD1024">
        <v>168</v>
      </c>
      <c r="AE1024" t="s">
        <v>39</v>
      </c>
      <c r="AF1024" t="s">
        <v>39</v>
      </c>
    </row>
    <row r="1025" spans="1:32" x14ac:dyDescent="0.25">
      <c r="A1025" t="s">
        <v>2139</v>
      </c>
      <c r="B1025" t="str">
        <f>IF(Databel___Data[[#This Row],[Churn flag]]=0,"Stayed","Churned")</f>
        <v>Stayed</v>
      </c>
      <c r="C1025" t="s">
        <v>2</v>
      </c>
      <c r="D1025">
        <f>IF(Databel___Data[[#This Row],[Churn Label]]="NO",0,1)</f>
        <v>0</v>
      </c>
      <c r="E1025">
        <v>1</v>
      </c>
      <c r="F1025">
        <v>17</v>
      </c>
      <c r="G1025">
        <v>77</v>
      </c>
      <c r="H1025">
        <v>221.9</v>
      </c>
      <c r="I1025">
        <v>0</v>
      </c>
      <c r="J1025">
        <v>0</v>
      </c>
      <c r="K1025" t="s">
        <v>2</v>
      </c>
      <c r="L1025" t="s">
        <v>34</v>
      </c>
      <c r="M1025">
        <v>0</v>
      </c>
      <c r="N1025">
        <v>0</v>
      </c>
      <c r="O1025">
        <v>4</v>
      </c>
      <c r="P1025" t="s">
        <v>1</v>
      </c>
      <c r="Q1025">
        <v>0</v>
      </c>
      <c r="R1025" t="s">
        <v>153</v>
      </c>
      <c r="S1025" t="s">
        <v>2140</v>
      </c>
      <c r="T1025" t="s">
        <v>0</v>
      </c>
      <c r="U1025">
        <v>84</v>
      </c>
      <c r="V1025" t="s">
        <v>2</v>
      </c>
      <c r="W1025" t="s">
        <v>1</v>
      </c>
      <c r="X1025" t="s">
        <v>2</v>
      </c>
      <c r="Y1025">
        <v>0</v>
      </c>
      <c r="Z1025" t="s">
        <v>2</v>
      </c>
      <c r="AA1025" t="s">
        <v>57</v>
      </c>
      <c r="AB1025" t="s">
        <v>38</v>
      </c>
      <c r="AC1025">
        <v>39</v>
      </c>
      <c r="AD1025">
        <v>669</v>
      </c>
      <c r="AE1025" t="s">
        <v>39</v>
      </c>
      <c r="AF1025" t="s">
        <v>39</v>
      </c>
    </row>
    <row r="1026" spans="1:32" x14ac:dyDescent="0.25">
      <c r="A1026" t="s">
        <v>2141</v>
      </c>
      <c r="B1026" t="str">
        <f>IF(Databel___Data[[#This Row],[Churn flag]]=0,"Stayed","Churned")</f>
        <v>Stayed</v>
      </c>
      <c r="C1026" t="s">
        <v>2</v>
      </c>
      <c r="D1026">
        <f>IF(Databel___Data[[#This Row],[Churn Label]]="NO",0,1)</f>
        <v>0</v>
      </c>
      <c r="E1026">
        <v>1</v>
      </c>
      <c r="F1026">
        <v>29</v>
      </c>
      <c r="G1026">
        <v>124</v>
      </c>
      <c r="H1026">
        <v>289</v>
      </c>
      <c r="I1026">
        <v>0</v>
      </c>
      <c r="J1026">
        <v>0</v>
      </c>
      <c r="K1026" t="s">
        <v>2</v>
      </c>
      <c r="L1026" t="s">
        <v>34</v>
      </c>
      <c r="M1026">
        <v>0</v>
      </c>
      <c r="N1026">
        <v>0</v>
      </c>
      <c r="O1026">
        <v>3</v>
      </c>
      <c r="P1026" t="s">
        <v>2</v>
      </c>
      <c r="Q1026">
        <v>39</v>
      </c>
      <c r="R1026" t="s">
        <v>52</v>
      </c>
      <c r="S1026" t="s">
        <v>2142</v>
      </c>
      <c r="T1026" t="s">
        <v>3</v>
      </c>
      <c r="U1026">
        <v>60</v>
      </c>
      <c r="V1026" t="s">
        <v>2</v>
      </c>
      <c r="W1026" t="s">
        <v>2</v>
      </c>
      <c r="X1026" t="s">
        <v>2</v>
      </c>
      <c r="Y1026">
        <v>0</v>
      </c>
      <c r="Z1026" t="s">
        <v>2</v>
      </c>
      <c r="AA1026" t="s">
        <v>37</v>
      </c>
      <c r="AB1026" t="s">
        <v>38</v>
      </c>
      <c r="AC1026">
        <v>29</v>
      </c>
      <c r="AD1026">
        <v>846</v>
      </c>
      <c r="AE1026" t="s">
        <v>39</v>
      </c>
      <c r="AF1026" t="s">
        <v>39</v>
      </c>
    </row>
    <row r="1027" spans="1:32" x14ac:dyDescent="0.25">
      <c r="A1027" t="s">
        <v>2143</v>
      </c>
      <c r="B1027" t="str">
        <f>IF(Databel___Data[[#This Row],[Churn flag]]=0,"Stayed","Churned")</f>
        <v>Stayed</v>
      </c>
      <c r="C1027" t="s">
        <v>2</v>
      </c>
      <c r="D1027">
        <f>IF(Databel___Data[[#This Row],[Churn Label]]="NO",0,1)</f>
        <v>0</v>
      </c>
      <c r="E1027">
        <v>1</v>
      </c>
      <c r="F1027">
        <v>31</v>
      </c>
      <c r="G1027">
        <v>87</v>
      </c>
      <c r="H1027">
        <v>244.1</v>
      </c>
      <c r="I1027">
        <v>0</v>
      </c>
      <c r="J1027">
        <v>0</v>
      </c>
      <c r="K1027" t="s">
        <v>2</v>
      </c>
      <c r="L1027" t="s">
        <v>34</v>
      </c>
      <c r="M1027">
        <v>0</v>
      </c>
      <c r="N1027">
        <v>2</v>
      </c>
      <c r="O1027">
        <v>12</v>
      </c>
      <c r="P1027" t="s">
        <v>1</v>
      </c>
      <c r="Q1027">
        <v>0</v>
      </c>
      <c r="R1027" t="s">
        <v>219</v>
      </c>
      <c r="S1027" t="s">
        <v>2144</v>
      </c>
      <c r="T1027" t="s">
        <v>3</v>
      </c>
      <c r="U1027">
        <v>42</v>
      </c>
      <c r="V1027" t="s">
        <v>2</v>
      </c>
      <c r="W1027" t="s">
        <v>2</v>
      </c>
      <c r="X1027" t="s">
        <v>2</v>
      </c>
      <c r="Y1027">
        <v>0</v>
      </c>
      <c r="Z1027" t="s">
        <v>2</v>
      </c>
      <c r="AA1027" t="s">
        <v>37</v>
      </c>
      <c r="AB1027" t="s">
        <v>38</v>
      </c>
      <c r="AC1027">
        <v>47</v>
      </c>
      <c r="AD1027">
        <v>1433</v>
      </c>
      <c r="AE1027" t="s">
        <v>39</v>
      </c>
      <c r="AF1027" t="s">
        <v>39</v>
      </c>
    </row>
    <row r="1028" spans="1:32" x14ac:dyDescent="0.25">
      <c r="A1028" t="s">
        <v>2145</v>
      </c>
      <c r="B1028" t="str">
        <f>IF(Databel___Data[[#This Row],[Churn flag]]=0,"Stayed","Churned")</f>
        <v>Stayed</v>
      </c>
      <c r="C1028" t="s">
        <v>2</v>
      </c>
      <c r="D1028">
        <f>IF(Databel___Data[[#This Row],[Churn Label]]="NO",0,1)</f>
        <v>0</v>
      </c>
      <c r="E1028">
        <v>1</v>
      </c>
      <c r="F1028">
        <v>44</v>
      </c>
      <c r="G1028">
        <v>148</v>
      </c>
      <c r="H1028">
        <v>443.2</v>
      </c>
      <c r="I1028">
        <v>0</v>
      </c>
      <c r="J1028">
        <v>0</v>
      </c>
      <c r="K1028" t="s">
        <v>2</v>
      </c>
      <c r="L1028" t="s">
        <v>34</v>
      </c>
      <c r="M1028">
        <v>0</v>
      </c>
      <c r="N1028">
        <v>0</v>
      </c>
      <c r="O1028">
        <v>8</v>
      </c>
      <c r="P1028" t="s">
        <v>1</v>
      </c>
      <c r="Q1028">
        <v>0</v>
      </c>
      <c r="R1028" t="s">
        <v>135</v>
      </c>
      <c r="S1028" t="s">
        <v>2146</v>
      </c>
      <c r="T1028" t="s">
        <v>0</v>
      </c>
      <c r="U1028">
        <v>55</v>
      </c>
      <c r="V1028" t="s">
        <v>2</v>
      </c>
      <c r="W1028" t="s">
        <v>2</v>
      </c>
      <c r="X1028" t="s">
        <v>2</v>
      </c>
      <c r="Y1028">
        <v>0</v>
      </c>
      <c r="Z1028" t="s">
        <v>1</v>
      </c>
      <c r="AA1028" t="s">
        <v>57</v>
      </c>
      <c r="AB1028" t="s">
        <v>38</v>
      </c>
      <c r="AC1028">
        <v>53</v>
      </c>
      <c r="AD1028">
        <v>2332</v>
      </c>
      <c r="AE1028" t="s">
        <v>39</v>
      </c>
      <c r="AF1028" t="s">
        <v>39</v>
      </c>
    </row>
    <row r="1029" spans="1:32" x14ac:dyDescent="0.25">
      <c r="A1029" t="s">
        <v>2147</v>
      </c>
      <c r="B1029" t="str">
        <f>IF(Databel___Data[[#This Row],[Churn flag]]=0,"Stayed","Churned")</f>
        <v>Stayed</v>
      </c>
      <c r="C1029" t="s">
        <v>2</v>
      </c>
      <c r="D1029">
        <f>IF(Databel___Data[[#This Row],[Churn Label]]="NO",0,1)</f>
        <v>0</v>
      </c>
      <c r="E1029">
        <v>1</v>
      </c>
      <c r="F1029">
        <v>64</v>
      </c>
      <c r="G1029">
        <v>503</v>
      </c>
      <c r="H1029">
        <v>891</v>
      </c>
      <c r="I1029">
        <v>0</v>
      </c>
      <c r="J1029">
        <v>0</v>
      </c>
      <c r="K1029" t="s">
        <v>2</v>
      </c>
      <c r="L1029" t="s">
        <v>34</v>
      </c>
      <c r="M1029">
        <v>0</v>
      </c>
      <c r="N1029">
        <v>0</v>
      </c>
      <c r="O1029">
        <v>16</v>
      </c>
      <c r="P1029" t="s">
        <v>1</v>
      </c>
      <c r="Q1029">
        <v>0</v>
      </c>
      <c r="R1029" t="s">
        <v>219</v>
      </c>
      <c r="S1029" t="s">
        <v>2148</v>
      </c>
      <c r="T1029" t="s">
        <v>3</v>
      </c>
      <c r="U1029">
        <v>33</v>
      </c>
      <c r="V1029" t="s">
        <v>2</v>
      </c>
      <c r="W1029" t="s">
        <v>2</v>
      </c>
      <c r="X1029" t="s">
        <v>2</v>
      </c>
      <c r="Y1029">
        <v>0</v>
      </c>
      <c r="Z1029" t="s">
        <v>1</v>
      </c>
      <c r="AA1029" t="s">
        <v>43</v>
      </c>
      <c r="AB1029" t="s">
        <v>38</v>
      </c>
      <c r="AC1029">
        <v>41</v>
      </c>
      <c r="AD1029">
        <v>2587</v>
      </c>
      <c r="AE1029" t="s">
        <v>39</v>
      </c>
      <c r="AF1029" t="s">
        <v>39</v>
      </c>
    </row>
    <row r="1030" spans="1:32" x14ac:dyDescent="0.25">
      <c r="A1030" t="s">
        <v>2149</v>
      </c>
      <c r="B1030" t="str">
        <f>IF(Databel___Data[[#This Row],[Churn flag]]=0,"Stayed","Churned")</f>
        <v>Stayed</v>
      </c>
      <c r="C1030" t="s">
        <v>2</v>
      </c>
      <c r="D1030">
        <f>IF(Databel___Data[[#This Row],[Churn Label]]="NO",0,1)</f>
        <v>0</v>
      </c>
      <c r="E1030">
        <v>1</v>
      </c>
      <c r="F1030">
        <v>1</v>
      </c>
      <c r="G1030">
        <v>2</v>
      </c>
      <c r="H1030">
        <v>7</v>
      </c>
      <c r="I1030">
        <v>0</v>
      </c>
      <c r="J1030">
        <v>0</v>
      </c>
      <c r="K1030" t="s">
        <v>2</v>
      </c>
      <c r="L1030" t="s">
        <v>34</v>
      </c>
      <c r="M1030">
        <v>0</v>
      </c>
      <c r="N1030">
        <v>2</v>
      </c>
      <c r="O1030">
        <v>0</v>
      </c>
      <c r="P1030" t="s">
        <v>2</v>
      </c>
      <c r="Q1030">
        <v>0</v>
      </c>
      <c r="R1030" t="s">
        <v>159</v>
      </c>
      <c r="S1030" t="s">
        <v>2150</v>
      </c>
      <c r="T1030" t="s">
        <v>3</v>
      </c>
      <c r="U1030">
        <v>49</v>
      </c>
      <c r="V1030" t="s">
        <v>2</v>
      </c>
      <c r="W1030" t="s">
        <v>2</v>
      </c>
      <c r="X1030" t="s">
        <v>2</v>
      </c>
      <c r="Y1030">
        <v>0</v>
      </c>
      <c r="Z1030" t="s">
        <v>2</v>
      </c>
      <c r="AA1030" t="s">
        <v>37</v>
      </c>
      <c r="AB1030" t="s">
        <v>58</v>
      </c>
      <c r="AC1030">
        <v>7</v>
      </c>
      <c r="AD1030">
        <v>7</v>
      </c>
      <c r="AE1030" t="s">
        <v>39</v>
      </c>
      <c r="AF1030" t="s">
        <v>39</v>
      </c>
    </row>
    <row r="1031" spans="1:32" x14ac:dyDescent="0.25">
      <c r="A1031" t="s">
        <v>2151</v>
      </c>
      <c r="B1031" t="str">
        <f>IF(Databel___Data[[#This Row],[Churn flag]]=0,"Stayed","Churned")</f>
        <v>Stayed</v>
      </c>
      <c r="C1031" t="s">
        <v>2</v>
      </c>
      <c r="D1031">
        <f>IF(Databel___Data[[#This Row],[Churn Label]]="NO",0,1)</f>
        <v>0</v>
      </c>
      <c r="E1031">
        <v>1</v>
      </c>
      <c r="F1031">
        <v>7</v>
      </c>
      <c r="G1031">
        <v>36</v>
      </c>
      <c r="H1031">
        <v>92.1</v>
      </c>
      <c r="I1031">
        <v>0</v>
      </c>
      <c r="J1031">
        <v>0</v>
      </c>
      <c r="K1031" t="s">
        <v>2</v>
      </c>
      <c r="L1031" t="s">
        <v>34</v>
      </c>
      <c r="M1031">
        <v>0</v>
      </c>
      <c r="N1031">
        <v>0</v>
      </c>
      <c r="O1031">
        <v>5</v>
      </c>
      <c r="P1031" t="s">
        <v>2</v>
      </c>
      <c r="Q1031">
        <v>0</v>
      </c>
      <c r="R1031" t="s">
        <v>55</v>
      </c>
      <c r="S1031" t="s">
        <v>2152</v>
      </c>
      <c r="T1031" t="s">
        <v>0</v>
      </c>
      <c r="U1031">
        <v>65</v>
      </c>
      <c r="V1031" t="s">
        <v>2</v>
      </c>
      <c r="W1031" t="s">
        <v>1</v>
      </c>
      <c r="X1031" t="s">
        <v>2</v>
      </c>
      <c r="Y1031">
        <v>0</v>
      </c>
      <c r="Z1031" t="s">
        <v>2</v>
      </c>
      <c r="AA1031" t="s">
        <v>37</v>
      </c>
      <c r="AB1031" t="s">
        <v>58</v>
      </c>
      <c r="AC1031">
        <v>23</v>
      </c>
      <c r="AD1031">
        <v>165</v>
      </c>
      <c r="AE1031" t="s">
        <v>39</v>
      </c>
      <c r="AF1031" t="s">
        <v>39</v>
      </c>
    </row>
    <row r="1032" spans="1:32" x14ac:dyDescent="0.25">
      <c r="A1032" t="s">
        <v>2153</v>
      </c>
      <c r="B1032" t="str">
        <f>IF(Databel___Data[[#This Row],[Churn flag]]=0,"Stayed","Churned")</f>
        <v>Stayed</v>
      </c>
      <c r="C1032" t="s">
        <v>2</v>
      </c>
      <c r="D1032">
        <f>IF(Databel___Data[[#This Row],[Churn Label]]="NO",0,1)</f>
        <v>0</v>
      </c>
      <c r="E1032">
        <v>1</v>
      </c>
      <c r="F1032">
        <v>68</v>
      </c>
      <c r="G1032">
        <v>261</v>
      </c>
      <c r="H1032">
        <v>1015.6</v>
      </c>
      <c r="I1032">
        <v>0</v>
      </c>
      <c r="J1032">
        <v>0</v>
      </c>
      <c r="K1032" t="s">
        <v>2</v>
      </c>
      <c r="L1032" t="s">
        <v>34</v>
      </c>
      <c r="M1032">
        <v>0</v>
      </c>
      <c r="N1032">
        <v>0</v>
      </c>
      <c r="O1032">
        <v>4</v>
      </c>
      <c r="P1032" t="s">
        <v>1</v>
      </c>
      <c r="Q1032">
        <v>0</v>
      </c>
      <c r="R1032" t="s">
        <v>135</v>
      </c>
      <c r="S1032" t="s">
        <v>2154</v>
      </c>
      <c r="T1032" t="s">
        <v>0</v>
      </c>
      <c r="U1032">
        <v>42</v>
      </c>
      <c r="V1032" t="s">
        <v>2</v>
      </c>
      <c r="W1032" t="s">
        <v>2</v>
      </c>
      <c r="X1032" t="s">
        <v>2</v>
      </c>
      <c r="Y1032">
        <v>0</v>
      </c>
      <c r="Z1032" t="s">
        <v>1</v>
      </c>
      <c r="AA1032" t="s">
        <v>43</v>
      </c>
      <c r="AB1032" t="s">
        <v>38</v>
      </c>
      <c r="AC1032">
        <v>33</v>
      </c>
      <c r="AD1032">
        <v>2249</v>
      </c>
      <c r="AE1032" t="s">
        <v>39</v>
      </c>
      <c r="AF1032" t="s">
        <v>39</v>
      </c>
    </row>
    <row r="1033" spans="1:32" x14ac:dyDescent="0.25">
      <c r="A1033" t="s">
        <v>2155</v>
      </c>
      <c r="B1033" t="str">
        <f>IF(Databel___Data[[#This Row],[Churn flag]]=0,"Stayed","Churned")</f>
        <v>Stayed</v>
      </c>
      <c r="C1033" t="s">
        <v>2</v>
      </c>
      <c r="D1033">
        <f>IF(Databel___Data[[#This Row],[Churn Label]]="NO",0,1)</f>
        <v>0</v>
      </c>
      <c r="E1033">
        <v>1</v>
      </c>
      <c r="F1033">
        <v>17</v>
      </c>
      <c r="G1033">
        <v>79</v>
      </c>
      <c r="H1033">
        <v>237.7</v>
      </c>
      <c r="I1033">
        <v>0</v>
      </c>
      <c r="J1033">
        <v>0</v>
      </c>
      <c r="K1033" t="s">
        <v>2</v>
      </c>
      <c r="L1033" t="s">
        <v>34</v>
      </c>
      <c r="M1033">
        <v>0</v>
      </c>
      <c r="N1033">
        <v>0</v>
      </c>
      <c r="O1033">
        <v>12</v>
      </c>
      <c r="P1033" t="s">
        <v>1</v>
      </c>
      <c r="Q1033">
        <v>0</v>
      </c>
      <c r="R1033" t="s">
        <v>153</v>
      </c>
      <c r="S1033" t="s">
        <v>2156</v>
      </c>
      <c r="T1033" t="s">
        <v>3</v>
      </c>
      <c r="U1033">
        <v>24</v>
      </c>
      <c r="V1033" t="s">
        <v>1</v>
      </c>
      <c r="W1033" t="s">
        <v>2</v>
      </c>
      <c r="X1033" t="s">
        <v>2</v>
      </c>
      <c r="Y1033">
        <v>0</v>
      </c>
      <c r="Z1033" t="s">
        <v>1</v>
      </c>
      <c r="AA1033" t="s">
        <v>37</v>
      </c>
      <c r="AB1033" t="s">
        <v>38</v>
      </c>
      <c r="AC1033">
        <v>38</v>
      </c>
      <c r="AD1033">
        <v>640</v>
      </c>
      <c r="AE1033" t="s">
        <v>39</v>
      </c>
      <c r="AF1033" t="s">
        <v>39</v>
      </c>
    </row>
    <row r="1034" spans="1:32" x14ac:dyDescent="0.25">
      <c r="A1034" t="s">
        <v>2157</v>
      </c>
      <c r="B1034" t="str">
        <f>IF(Databel___Data[[#This Row],[Churn flag]]=0,"Stayed","Churned")</f>
        <v>Stayed</v>
      </c>
      <c r="C1034" t="s">
        <v>2</v>
      </c>
      <c r="D1034">
        <f>IF(Databel___Data[[#This Row],[Churn Label]]="NO",0,1)</f>
        <v>0</v>
      </c>
      <c r="E1034">
        <v>1</v>
      </c>
      <c r="F1034">
        <v>64</v>
      </c>
      <c r="G1034">
        <v>328</v>
      </c>
      <c r="H1034">
        <v>1019.6</v>
      </c>
      <c r="I1034">
        <v>0</v>
      </c>
      <c r="J1034">
        <v>0</v>
      </c>
      <c r="K1034" t="s">
        <v>2</v>
      </c>
      <c r="L1034" t="s">
        <v>34</v>
      </c>
      <c r="M1034">
        <v>0</v>
      </c>
      <c r="N1034">
        <v>1</v>
      </c>
      <c r="O1034">
        <v>0</v>
      </c>
      <c r="P1034" t="s">
        <v>2</v>
      </c>
      <c r="Q1034">
        <v>0</v>
      </c>
      <c r="R1034" t="s">
        <v>696</v>
      </c>
      <c r="S1034" t="s">
        <v>2158</v>
      </c>
      <c r="T1034" t="s">
        <v>3</v>
      </c>
      <c r="U1034">
        <v>21</v>
      </c>
      <c r="V1034" t="s">
        <v>1</v>
      </c>
      <c r="W1034" t="s">
        <v>2</v>
      </c>
      <c r="X1034" t="s">
        <v>2</v>
      </c>
      <c r="Y1034">
        <v>0</v>
      </c>
      <c r="Z1034" t="s">
        <v>2</v>
      </c>
      <c r="AA1034" t="s">
        <v>57</v>
      </c>
      <c r="AB1034" t="s">
        <v>58</v>
      </c>
      <c r="AC1034">
        <v>11</v>
      </c>
      <c r="AD1034">
        <v>684</v>
      </c>
      <c r="AE1034" t="s">
        <v>39</v>
      </c>
      <c r="AF1034" t="s">
        <v>39</v>
      </c>
    </row>
    <row r="1035" spans="1:32" x14ac:dyDescent="0.25">
      <c r="A1035" t="s">
        <v>2159</v>
      </c>
      <c r="B1035" t="str">
        <f>IF(Databel___Data[[#This Row],[Churn flag]]=0,"Stayed","Churned")</f>
        <v>Stayed</v>
      </c>
      <c r="C1035" t="s">
        <v>2</v>
      </c>
      <c r="D1035">
        <f>IF(Databel___Data[[#This Row],[Churn Label]]="NO",0,1)</f>
        <v>0</v>
      </c>
      <c r="E1035">
        <v>1</v>
      </c>
      <c r="F1035">
        <v>40</v>
      </c>
      <c r="G1035">
        <v>108</v>
      </c>
      <c r="H1035">
        <v>358.6</v>
      </c>
      <c r="I1035">
        <v>0</v>
      </c>
      <c r="J1035">
        <v>0</v>
      </c>
      <c r="K1035" t="s">
        <v>2</v>
      </c>
      <c r="L1035" t="s">
        <v>34</v>
      </c>
      <c r="M1035">
        <v>0</v>
      </c>
      <c r="N1035">
        <v>1</v>
      </c>
      <c r="O1035">
        <v>4</v>
      </c>
      <c r="P1035" t="s">
        <v>1</v>
      </c>
      <c r="Q1035">
        <v>0</v>
      </c>
      <c r="R1035" t="s">
        <v>119</v>
      </c>
      <c r="S1035" t="s">
        <v>2160</v>
      </c>
      <c r="T1035" t="s">
        <v>0</v>
      </c>
      <c r="U1035">
        <v>44</v>
      </c>
      <c r="V1035" t="s">
        <v>2</v>
      </c>
      <c r="W1035" t="s">
        <v>2</v>
      </c>
      <c r="X1035" t="s">
        <v>2</v>
      </c>
      <c r="Y1035">
        <v>0</v>
      </c>
      <c r="Z1035" t="s">
        <v>1</v>
      </c>
      <c r="AA1035" t="s">
        <v>43</v>
      </c>
      <c r="AB1035" t="s">
        <v>38</v>
      </c>
      <c r="AC1035">
        <v>42</v>
      </c>
      <c r="AD1035">
        <v>1686</v>
      </c>
      <c r="AE1035" t="s">
        <v>39</v>
      </c>
      <c r="AF1035" t="s">
        <v>39</v>
      </c>
    </row>
    <row r="1036" spans="1:32" x14ac:dyDescent="0.25">
      <c r="A1036" t="s">
        <v>2161</v>
      </c>
      <c r="B1036" t="str">
        <f>IF(Databel___Data[[#This Row],[Churn flag]]=0,"Stayed","Churned")</f>
        <v>Stayed</v>
      </c>
      <c r="C1036" t="s">
        <v>2</v>
      </c>
      <c r="D1036">
        <f>IF(Databel___Data[[#This Row],[Churn Label]]="NO",0,1)</f>
        <v>0</v>
      </c>
      <c r="E1036">
        <v>1</v>
      </c>
      <c r="F1036">
        <v>69</v>
      </c>
      <c r="G1036">
        <v>231</v>
      </c>
      <c r="H1036">
        <v>550.5</v>
      </c>
      <c r="I1036">
        <v>0</v>
      </c>
      <c r="J1036">
        <v>0</v>
      </c>
      <c r="K1036" t="s">
        <v>2</v>
      </c>
      <c r="L1036" t="s">
        <v>34</v>
      </c>
      <c r="M1036">
        <v>0</v>
      </c>
      <c r="N1036">
        <v>1</v>
      </c>
      <c r="O1036">
        <v>26</v>
      </c>
      <c r="P1036" t="s">
        <v>2</v>
      </c>
      <c r="Q1036">
        <v>41</v>
      </c>
      <c r="R1036" t="s">
        <v>184</v>
      </c>
      <c r="S1036" t="s">
        <v>2162</v>
      </c>
      <c r="T1036" t="s">
        <v>0</v>
      </c>
      <c r="U1036">
        <v>25</v>
      </c>
      <c r="V1036" t="s">
        <v>1</v>
      </c>
      <c r="W1036" t="s">
        <v>2</v>
      </c>
      <c r="X1036" t="s">
        <v>2</v>
      </c>
      <c r="Y1036">
        <v>0</v>
      </c>
      <c r="Z1036" t="s">
        <v>1</v>
      </c>
      <c r="AA1036" t="s">
        <v>57</v>
      </c>
      <c r="AB1036" t="s">
        <v>38</v>
      </c>
      <c r="AC1036">
        <v>62</v>
      </c>
      <c r="AD1036">
        <v>4245</v>
      </c>
      <c r="AE1036" t="s">
        <v>39</v>
      </c>
      <c r="AF1036" t="s">
        <v>39</v>
      </c>
    </row>
    <row r="1037" spans="1:32" x14ac:dyDescent="0.25">
      <c r="A1037" t="s">
        <v>2163</v>
      </c>
      <c r="B1037" t="str">
        <f>IF(Databel___Data[[#This Row],[Churn flag]]=0,"Stayed","Churned")</f>
        <v>Stayed</v>
      </c>
      <c r="C1037" t="s">
        <v>2</v>
      </c>
      <c r="D1037">
        <f>IF(Databel___Data[[#This Row],[Churn Label]]="NO",0,1)</f>
        <v>0</v>
      </c>
      <c r="E1037">
        <v>1</v>
      </c>
      <c r="F1037">
        <v>55</v>
      </c>
      <c r="G1037">
        <v>252</v>
      </c>
      <c r="H1037">
        <v>714.8</v>
      </c>
      <c r="I1037">
        <v>0</v>
      </c>
      <c r="J1037">
        <v>0</v>
      </c>
      <c r="K1037" t="s">
        <v>2</v>
      </c>
      <c r="L1037" t="s">
        <v>34</v>
      </c>
      <c r="M1037">
        <v>0</v>
      </c>
      <c r="N1037">
        <v>2</v>
      </c>
      <c r="O1037">
        <v>0</v>
      </c>
      <c r="P1037" t="s">
        <v>2</v>
      </c>
      <c r="Q1037">
        <v>0</v>
      </c>
      <c r="R1037" t="s">
        <v>216</v>
      </c>
      <c r="S1037" t="s">
        <v>2164</v>
      </c>
      <c r="T1037" t="s">
        <v>0</v>
      </c>
      <c r="U1037">
        <v>62</v>
      </c>
      <c r="V1037" t="s">
        <v>2</v>
      </c>
      <c r="W1037" t="s">
        <v>2</v>
      </c>
      <c r="X1037" t="s">
        <v>2</v>
      </c>
      <c r="Y1037">
        <v>0</v>
      </c>
      <c r="Z1037" t="s">
        <v>2</v>
      </c>
      <c r="AA1037" t="s">
        <v>57</v>
      </c>
      <c r="AB1037" t="s">
        <v>58</v>
      </c>
      <c r="AC1037">
        <v>12</v>
      </c>
      <c r="AD1037">
        <v>655</v>
      </c>
      <c r="AE1037" t="s">
        <v>39</v>
      </c>
      <c r="AF1037" t="s">
        <v>39</v>
      </c>
    </row>
    <row r="1038" spans="1:32" x14ac:dyDescent="0.25">
      <c r="A1038" t="s">
        <v>2165</v>
      </c>
      <c r="B1038" t="str">
        <f>IF(Databel___Data[[#This Row],[Churn flag]]=0,"Stayed","Churned")</f>
        <v>Stayed</v>
      </c>
      <c r="C1038" t="s">
        <v>2</v>
      </c>
      <c r="D1038">
        <f>IF(Databel___Data[[#This Row],[Churn Label]]="NO",0,1)</f>
        <v>0</v>
      </c>
      <c r="E1038">
        <v>1</v>
      </c>
      <c r="F1038">
        <v>53</v>
      </c>
      <c r="G1038">
        <v>378</v>
      </c>
      <c r="H1038">
        <v>789.9</v>
      </c>
      <c r="I1038">
        <v>0</v>
      </c>
      <c r="J1038">
        <v>0</v>
      </c>
      <c r="K1038" t="s">
        <v>2</v>
      </c>
      <c r="L1038" t="s">
        <v>34</v>
      </c>
      <c r="M1038">
        <v>0</v>
      </c>
      <c r="N1038">
        <v>2</v>
      </c>
      <c r="O1038">
        <v>5</v>
      </c>
      <c r="P1038" t="s">
        <v>1</v>
      </c>
      <c r="Q1038">
        <v>0</v>
      </c>
      <c r="R1038" t="s">
        <v>52</v>
      </c>
      <c r="S1038" t="s">
        <v>2166</v>
      </c>
      <c r="T1038" t="s">
        <v>3</v>
      </c>
      <c r="U1038">
        <v>72</v>
      </c>
      <c r="V1038" t="s">
        <v>2</v>
      </c>
      <c r="W1038" t="s">
        <v>1</v>
      </c>
      <c r="X1038" t="s">
        <v>2</v>
      </c>
      <c r="Y1038">
        <v>0</v>
      </c>
      <c r="Z1038" t="s">
        <v>1</v>
      </c>
      <c r="AA1038" t="s">
        <v>57</v>
      </c>
      <c r="AB1038" t="s">
        <v>38</v>
      </c>
      <c r="AC1038">
        <v>64</v>
      </c>
      <c r="AD1038">
        <v>3390</v>
      </c>
      <c r="AE1038" t="s">
        <v>39</v>
      </c>
      <c r="AF1038" t="s">
        <v>39</v>
      </c>
    </row>
    <row r="1039" spans="1:32" x14ac:dyDescent="0.25">
      <c r="A1039" t="s">
        <v>2167</v>
      </c>
      <c r="B1039" t="str">
        <f>IF(Databel___Data[[#This Row],[Churn flag]]=0,"Stayed","Churned")</f>
        <v>Stayed</v>
      </c>
      <c r="C1039" t="s">
        <v>2</v>
      </c>
      <c r="D1039">
        <f>IF(Databel___Data[[#This Row],[Churn Label]]="NO",0,1)</f>
        <v>0</v>
      </c>
      <c r="E1039">
        <v>1</v>
      </c>
      <c r="F1039">
        <v>48</v>
      </c>
      <c r="G1039">
        <v>265</v>
      </c>
      <c r="H1039">
        <v>767.8</v>
      </c>
      <c r="I1039">
        <v>0</v>
      </c>
      <c r="J1039">
        <v>0</v>
      </c>
      <c r="K1039" t="s">
        <v>2</v>
      </c>
      <c r="L1039" t="s">
        <v>34</v>
      </c>
      <c r="M1039">
        <v>0</v>
      </c>
      <c r="N1039">
        <v>2</v>
      </c>
      <c r="O1039">
        <v>9</v>
      </c>
      <c r="P1039" t="s">
        <v>1</v>
      </c>
      <c r="Q1039">
        <v>0</v>
      </c>
      <c r="R1039" t="s">
        <v>211</v>
      </c>
      <c r="S1039" t="s">
        <v>2168</v>
      </c>
      <c r="T1039" t="s">
        <v>0</v>
      </c>
      <c r="U1039">
        <v>67</v>
      </c>
      <c r="V1039" t="s">
        <v>2</v>
      </c>
      <c r="W1039" t="s">
        <v>1</v>
      </c>
      <c r="X1039" t="s">
        <v>2</v>
      </c>
      <c r="Y1039">
        <v>0</v>
      </c>
      <c r="Z1039" t="s">
        <v>1</v>
      </c>
      <c r="AA1039" t="s">
        <v>57</v>
      </c>
      <c r="AB1039" t="s">
        <v>38</v>
      </c>
      <c r="AC1039">
        <v>43</v>
      </c>
      <c r="AD1039">
        <v>2087</v>
      </c>
      <c r="AE1039" t="s">
        <v>39</v>
      </c>
      <c r="AF1039" t="s">
        <v>39</v>
      </c>
    </row>
    <row r="1040" spans="1:32" x14ac:dyDescent="0.25">
      <c r="A1040" t="s">
        <v>2169</v>
      </c>
      <c r="B1040" t="str">
        <f>IF(Databel___Data[[#This Row],[Churn flag]]=0,"Stayed","Churned")</f>
        <v>Stayed</v>
      </c>
      <c r="C1040" t="s">
        <v>2</v>
      </c>
      <c r="D1040">
        <f>IF(Databel___Data[[#This Row],[Churn Label]]="NO",0,1)</f>
        <v>0</v>
      </c>
      <c r="E1040">
        <v>1</v>
      </c>
      <c r="F1040">
        <v>29</v>
      </c>
      <c r="G1040">
        <v>72</v>
      </c>
      <c r="H1040">
        <v>204.4</v>
      </c>
      <c r="I1040">
        <v>87</v>
      </c>
      <c r="J1040">
        <v>408.9</v>
      </c>
      <c r="K1040" t="s">
        <v>1</v>
      </c>
      <c r="L1040" t="s">
        <v>46</v>
      </c>
      <c r="M1040">
        <v>0</v>
      </c>
      <c r="N1040">
        <v>0</v>
      </c>
      <c r="O1040">
        <v>3</v>
      </c>
      <c r="P1040" t="s">
        <v>1</v>
      </c>
      <c r="Q1040">
        <v>0</v>
      </c>
      <c r="R1040" t="s">
        <v>65</v>
      </c>
      <c r="S1040" t="s">
        <v>2170</v>
      </c>
      <c r="T1040" t="s">
        <v>3</v>
      </c>
      <c r="U1040">
        <v>32</v>
      </c>
      <c r="V1040" t="s">
        <v>2</v>
      </c>
      <c r="W1040" t="s">
        <v>2</v>
      </c>
      <c r="X1040" t="s">
        <v>2</v>
      </c>
      <c r="Y1040">
        <v>0</v>
      </c>
      <c r="Z1040" t="s">
        <v>2</v>
      </c>
      <c r="AA1040" t="s">
        <v>43</v>
      </c>
      <c r="AB1040" t="s">
        <v>58</v>
      </c>
      <c r="AC1040">
        <v>29</v>
      </c>
      <c r="AD1040">
        <v>841</v>
      </c>
      <c r="AE1040" t="s">
        <v>39</v>
      </c>
      <c r="AF1040" t="s">
        <v>39</v>
      </c>
    </row>
    <row r="1041" spans="1:32" x14ac:dyDescent="0.25">
      <c r="A1041" t="s">
        <v>2171</v>
      </c>
      <c r="B1041" t="str">
        <f>IF(Databel___Data[[#This Row],[Churn flag]]=0,"Stayed","Churned")</f>
        <v>Stayed</v>
      </c>
      <c r="C1041" t="s">
        <v>2</v>
      </c>
      <c r="D1041">
        <f>IF(Databel___Data[[#This Row],[Churn Label]]="NO",0,1)</f>
        <v>0</v>
      </c>
      <c r="E1041">
        <v>1</v>
      </c>
      <c r="F1041">
        <v>71</v>
      </c>
      <c r="G1041">
        <v>133</v>
      </c>
      <c r="H1041">
        <v>353.4</v>
      </c>
      <c r="I1041">
        <v>0</v>
      </c>
      <c r="J1041">
        <v>0</v>
      </c>
      <c r="K1041" t="s">
        <v>2</v>
      </c>
      <c r="L1041" t="s">
        <v>34</v>
      </c>
      <c r="M1041">
        <v>0</v>
      </c>
      <c r="N1041">
        <v>1</v>
      </c>
      <c r="O1041">
        <v>10</v>
      </c>
      <c r="P1041" t="s">
        <v>1</v>
      </c>
      <c r="Q1041">
        <v>0</v>
      </c>
      <c r="R1041" t="s">
        <v>71</v>
      </c>
      <c r="S1041" t="s">
        <v>2172</v>
      </c>
      <c r="T1041" t="s">
        <v>0</v>
      </c>
      <c r="U1041">
        <v>75</v>
      </c>
      <c r="V1041" t="s">
        <v>2</v>
      </c>
      <c r="W1041" t="s">
        <v>1</v>
      </c>
      <c r="X1041" t="s">
        <v>2</v>
      </c>
      <c r="Y1041">
        <v>0</v>
      </c>
      <c r="Z1041" t="s">
        <v>1</v>
      </c>
      <c r="AA1041" t="s">
        <v>57</v>
      </c>
      <c r="AB1041" t="s">
        <v>38</v>
      </c>
      <c r="AC1041">
        <v>49</v>
      </c>
      <c r="AD1041">
        <v>3465</v>
      </c>
      <c r="AE1041" t="s">
        <v>39</v>
      </c>
      <c r="AF1041" t="s">
        <v>39</v>
      </c>
    </row>
    <row r="1042" spans="1:32" x14ac:dyDescent="0.25">
      <c r="A1042" t="s">
        <v>2173</v>
      </c>
      <c r="B1042" t="str">
        <f>IF(Databel___Data[[#This Row],[Churn flag]]=0,"Stayed","Churned")</f>
        <v>Stayed</v>
      </c>
      <c r="C1042" t="s">
        <v>2</v>
      </c>
      <c r="D1042">
        <f>IF(Databel___Data[[#This Row],[Churn Label]]="NO",0,1)</f>
        <v>0</v>
      </c>
      <c r="E1042">
        <v>1</v>
      </c>
      <c r="F1042">
        <v>63</v>
      </c>
      <c r="G1042">
        <v>159</v>
      </c>
      <c r="H1042">
        <v>379.4</v>
      </c>
      <c r="I1042">
        <v>126</v>
      </c>
      <c r="J1042">
        <v>611.1</v>
      </c>
      <c r="K1042" t="s">
        <v>1</v>
      </c>
      <c r="L1042" t="s">
        <v>46</v>
      </c>
      <c r="M1042">
        <v>0</v>
      </c>
      <c r="N1042">
        <v>2</v>
      </c>
      <c r="O1042">
        <v>8</v>
      </c>
      <c r="P1042" t="s">
        <v>1</v>
      </c>
      <c r="Q1042">
        <v>0</v>
      </c>
      <c r="R1042" t="s">
        <v>435</v>
      </c>
      <c r="S1042" t="s">
        <v>2174</v>
      </c>
      <c r="T1042" t="s">
        <v>3</v>
      </c>
      <c r="U1042">
        <v>54</v>
      </c>
      <c r="V1042" t="s">
        <v>2</v>
      </c>
      <c r="W1042" t="s">
        <v>2</v>
      </c>
      <c r="X1042" t="s">
        <v>2</v>
      </c>
      <c r="Y1042">
        <v>0</v>
      </c>
      <c r="Z1042" t="s">
        <v>2</v>
      </c>
      <c r="AA1042" t="s">
        <v>43</v>
      </c>
      <c r="AB1042" t="s">
        <v>58</v>
      </c>
      <c r="AC1042">
        <v>46</v>
      </c>
      <c r="AD1042">
        <v>2923</v>
      </c>
      <c r="AE1042" t="s">
        <v>39</v>
      </c>
      <c r="AF1042" t="s">
        <v>39</v>
      </c>
    </row>
    <row r="1043" spans="1:32" x14ac:dyDescent="0.25">
      <c r="A1043" t="s">
        <v>2175</v>
      </c>
      <c r="B1043" t="str">
        <f>IF(Databel___Data[[#This Row],[Churn flag]]=0,"Stayed","Churned")</f>
        <v>Stayed</v>
      </c>
      <c r="C1043" t="s">
        <v>2</v>
      </c>
      <c r="D1043">
        <f>IF(Databel___Data[[#This Row],[Churn Label]]="NO",0,1)</f>
        <v>0</v>
      </c>
      <c r="E1043">
        <v>1</v>
      </c>
      <c r="F1043">
        <v>12</v>
      </c>
      <c r="G1043">
        <v>46</v>
      </c>
      <c r="H1043">
        <v>84.4</v>
      </c>
      <c r="I1043">
        <v>60</v>
      </c>
      <c r="J1043">
        <v>142.80000000000001</v>
      </c>
      <c r="K1043" t="s">
        <v>1</v>
      </c>
      <c r="L1043" t="s">
        <v>46</v>
      </c>
      <c r="M1043">
        <v>0</v>
      </c>
      <c r="N1043">
        <v>2</v>
      </c>
      <c r="O1043">
        <v>5</v>
      </c>
      <c r="P1043" t="s">
        <v>2</v>
      </c>
      <c r="Q1043">
        <v>80</v>
      </c>
      <c r="R1043" t="s">
        <v>49</v>
      </c>
      <c r="S1043" t="s">
        <v>2176</v>
      </c>
      <c r="T1043" t="s">
        <v>0</v>
      </c>
      <c r="U1043">
        <v>63</v>
      </c>
      <c r="V1043" t="s">
        <v>2</v>
      </c>
      <c r="W1043" t="s">
        <v>2</v>
      </c>
      <c r="X1043" t="s">
        <v>2</v>
      </c>
      <c r="Y1043">
        <v>0</v>
      </c>
      <c r="Z1043" t="s">
        <v>2</v>
      </c>
      <c r="AA1043" t="s">
        <v>37</v>
      </c>
      <c r="AB1043" t="s">
        <v>38</v>
      </c>
      <c r="AC1043">
        <v>27</v>
      </c>
      <c r="AD1043">
        <v>329</v>
      </c>
      <c r="AE1043" t="s">
        <v>39</v>
      </c>
      <c r="AF1043" t="s">
        <v>39</v>
      </c>
    </row>
    <row r="1044" spans="1:32" x14ac:dyDescent="0.25">
      <c r="A1044" t="s">
        <v>2177</v>
      </c>
      <c r="B1044" t="str">
        <f>IF(Databel___Data[[#This Row],[Churn flag]]=0,"Stayed","Churned")</f>
        <v>Stayed</v>
      </c>
      <c r="C1044" t="s">
        <v>2</v>
      </c>
      <c r="D1044">
        <f>IF(Databel___Data[[#This Row],[Churn Label]]="NO",0,1)</f>
        <v>0</v>
      </c>
      <c r="E1044">
        <v>1</v>
      </c>
      <c r="F1044">
        <v>44</v>
      </c>
      <c r="G1044">
        <v>242</v>
      </c>
      <c r="H1044">
        <v>393</v>
      </c>
      <c r="I1044">
        <v>264</v>
      </c>
      <c r="J1044">
        <v>404.8</v>
      </c>
      <c r="K1044" t="s">
        <v>1</v>
      </c>
      <c r="L1044" t="s">
        <v>46</v>
      </c>
      <c r="M1044">
        <v>0</v>
      </c>
      <c r="N1044">
        <v>2</v>
      </c>
      <c r="O1044">
        <v>3</v>
      </c>
      <c r="P1044" t="s">
        <v>1</v>
      </c>
      <c r="Q1044">
        <v>0</v>
      </c>
      <c r="R1044" t="s">
        <v>435</v>
      </c>
      <c r="S1044" t="s">
        <v>2178</v>
      </c>
      <c r="T1044" t="s">
        <v>0</v>
      </c>
      <c r="U1044">
        <v>73</v>
      </c>
      <c r="V1044" t="s">
        <v>2</v>
      </c>
      <c r="W1044" t="s">
        <v>1</v>
      </c>
      <c r="X1044" t="s">
        <v>2</v>
      </c>
      <c r="Y1044">
        <v>0</v>
      </c>
      <c r="Z1044" t="s">
        <v>1</v>
      </c>
      <c r="AA1044" t="s">
        <v>43</v>
      </c>
      <c r="AB1044" t="s">
        <v>38</v>
      </c>
      <c r="AC1044">
        <v>37</v>
      </c>
      <c r="AD1044">
        <v>1627</v>
      </c>
      <c r="AE1044" t="s">
        <v>39</v>
      </c>
      <c r="AF1044" t="s">
        <v>39</v>
      </c>
    </row>
    <row r="1045" spans="1:32" x14ac:dyDescent="0.25">
      <c r="A1045" t="s">
        <v>2179</v>
      </c>
      <c r="B1045" t="str">
        <f>IF(Databel___Data[[#This Row],[Churn flag]]=0,"Stayed","Churned")</f>
        <v>Stayed</v>
      </c>
      <c r="C1045" t="s">
        <v>2</v>
      </c>
      <c r="D1045">
        <f>IF(Databel___Data[[#This Row],[Churn Label]]="NO",0,1)</f>
        <v>0</v>
      </c>
      <c r="E1045">
        <v>1</v>
      </c>
      <c r="F1045">
        <v>69</v>
      </c>
      <c r="G1045">
        <v>163</v>
      </c>
      <c r="H1045">
        <v>484.2</v>
      </c>
      <c r="I1045">
        <v>0</v>
      </c>
      <c r="J1045">
        <v>0</v>
      </c>
      <c r="K1045" t="s">
        <v>2</v>
      </c>
      <c r="L1045" t="s">
        <v>34</v>
      </c>
      <c r="M1045">
        <v>0</v>
      </c>
      <c r="N1045">
        <v>2</v>
      </c>
      <c r="O1045">
        <v>0</v>
      </c>
      <c r="P1045" t="s">
        <v>2</v>
      </c>
      <c r="Q1045">
        <v>0</v>
      </c>
      <c r="R1045" t="s">
        <v>41</v>
      </c>
      <c r="S1045" t="s">
        <v>2180</v>
      </c>
      <c r="T1045" t="s">
        <v>0</v>
      </c>
      <c r="U1045">
        <v>48</v>
      </c>
      <c r="V1045" t="s">
        <v>2</v>
      </c>
      <c r="W1045" t="s">
        <v>2</v>
      </c>
      <c r="X1045" t="s">
        <v>2</v>
      </c>
      <c r="Y1045">
        <v>0</v>
      </c>
      <c r="Z1045" t="s">
        <v>2</v>
      </c>
      <c r="AA1045" t="s">
        <v>57</v>
      </c>
      <c r="AB1045" t="s">
        <v>38</v>
      </c>
      <c r="AC1045">
        <v>13</v>
      </c>
      <c r="AD1045">
        <v>885</v>
      </c>
      <c r="AE1045" t="s">
        <v>39</v>
      </c>
      <c r="AF1045" t="s">
        <v>39</v>
      </c>
    </row>
    <row r="1046" spans="1:32" x14ac:dyDescent="0.25">
      <c r="A1046" t="s">
        <v>2181</v>
      </c>
      <c r="B1046" t="str">
        <f>IF(Databel___Data[[#This Row],[Churn flag]]=0,"Stayed","Churned")</f>
        <v>Stayed</v>
      </c>
      <c r="C1046" t="s">
        <v>2</v>
      </c>
      <c r="D1046">
        <f>IF(Databel___Data[[#This Row],[Churn Label]]="NO",0,1)</f>
        <v>0</v>
      </c>
      <c r="E1046">
        <v>1</v>
      </c>
      <c r="F1046">
        <v>21</v>
      </c>
      <c r="G1046">
        <v>58</v>
      </c>
      <c r="H1046">
        <v>171.3</v>
      </c>
      <c r="I1046">
        <v>0</v>
      </c>
      <c r="J1046">
        <v>0</v>
      </c>
      <c r="K1046" t="s">
        <v>2</v>
      </c>
      <c r="L1046" t="s">
        <v>34</v>
      </c>
      <c r="M1046">
        <v>0</v>
      </c>
      <c r="N1046">
        <v>2</v>
      </c>
      <c r="O1046">
        <v>0</v>
      </c>
      <c r="P1046" t="s">
        <v>2</v>
      </c>
      <c r="Q1046">
        <v>0</v>
      </c>
      <c r="R1046" t="s">
        <v>74</v>
      </c>
      <c r="S1046" t="s">
        <v>2182</v>
      </c>
      <c r="T1046" t="s">
        <v>3</v>
      </c>
      <c r="U1046">
        <v>22</v>
      </c>
      <c r="V1046" t="s">
        <v>1</v>
      </c>
      <c r="W1046" t="s">
        <v>2</v>
      </c>
      <c r="X1046" t="s">
        <v>2</v>
      </c>
      <c r="Y1046">
        <v>0</v>
      </c>
      <c r="Z1046" t="s">
        <v>2</v>
      </c>
      <c r="AA1046" t="s">
        <v>37</v>
      </c>
      <c r="AB1046" t="s">
        <v>58</v>
      </c>
      <c r="AC1046">
        <v>7</v>
      </c>
      <c r="AD1046">
        <v>145</v>
      </c>
      <c r="AE1046" t="s">
        <v>39</v>
      </c>
      <c r="AF1046" t="s">
        <v>39</v>
      </c>
    </row>
    <row r="1047" spans="1:32" x14ac:dyDescent="0.25">
      <c r="A1047" t="s">
        <v>2183</v>
      </c>
      <c r="B1047" t="str">
        <f>IF(Databel___Data[[#This Row],[Churn flag]]=0,"Stayed","Churned")</f>
        <v>Stayed</v>
      </c>
      <c r="C1047" t="s">
        <v>2</v>
      </c>
      <c r="D1047">
        <f>IF(Databel___Data[[#This Row],[Churn Label]]="NO",0,1)</f>
        <v>0</v>
      </c>
      <c r="E1047">
        <v>1</v>
      </c>
      <c r="F1047">
        <v>48</v>
      </c>
      <c r="G1047">
        <v>235</v>
      </c>
      <c r="H1047">
        <v>666.6</v>
      </c>
      <c r="I1047">
        <v>0</v>
      </c>
      <c r="J1047">
        <v>0</v>
      </c>
      <c r="K1047" t="s">
        <v>2</v>
      </c>
      <c r="L1047" t="s">
        <v>34</v>
      </c>
      <c r="M1047">
        <v>0</v>
      </c>
      <c r="N1047">
        <v>2</v>
      </c>
      <c r="O1047">
        <v>3</v>
      </c>
      <c r="P1047" t="s">
        <v>1</v>
      </c>
      <c r="Q1047">
        <v>0</v>
      </c>
      <c r="R1047" t="s">
        <v>159</v>
      </c>
      <c r="S1047" t="s">
        <v>2184</v>
      </c>
      <c r="T1047" t="s">
        <v>3</v>
      </c>
      <c r="U1047">
        <v>45</v>
      </c>
      <c r="V1047" t="s">
        <v>2</v>
      </c>
      <c r="W1047" t="s">
        <v>2</v>
      </c>
      <c r="X1047" t="s">
        <v>2</v>
      </c>
      <c r="Y1047">
        <v>0</v>
      </c>
      <c r="Z1047" t="s">
        <v>1</v>
      </c>
      <c r="AA1047" t="s">
        <v>43</v>
      </c>
      <c r="AB1047" t="s">
        <v>38</v>
      </c>
      <c r="AC1047">
        <v>31</v>
      </c>
      <c r="AD1047">
        <v>1468</v>
      </c>
      <c r="AE1047" t="s">
        <v>39</v>
      </c>
      <c r="AF1047" t="s">
        <v>39</v>
      </c>
    </row>
    <row r="1048" spans="1:32" x14ac:dyDescent="0.25">
      <c r="A1048" t="s">
        <v>2185</v>
      </c>
      <c r="B1048" t="str">
        <f>IF(Databel___Data[[#This Row],[Churn flag]]=0,"Stayed","Churned")</f>
        <v>Stayed</v>
      </c>
      <c r="C1048" t="s">
        <v>2</v>
      </c>
      <c r="D1048">
        <f>IF(Databel___Data[[#This Row],[Churn Label]]="NO",0,1)</f>
        <v>0</v>
      </c>
      <c r="E1048">
        <v>1</v>
      </c>
      <c r="F1048">
        <v>62</v>
      </c>
      <c r="G1048">
        <v>120</v>
      </c>
      <c r="H1048">
        <v>309.5</v>
      </c>
      <c r="I1048">
        <v>0</v>
      </c>
      <c r="J1048">
        <v>0</v>
      </c>
      <c r="K1048" t="s">
        <v>2</v>
      </c>
      <c r="L1048" t="s">
        <v>34</v>
      </c>
      <c r="M1048">
        <v>0</v>
      </c>
      <c r="N1048">
        <v>1</v>
      </c>
      <c r="O1048">
        <v>0</v>
      </c>
      <c r="P1048" t="s">
        <v>2</v>
      </c>
      <c r="Q1048">
        <v>0</v>
      </c>
      <c r="R1048" t="s">
        <v>374</v>
      </c>
      <c r="S1048" t="s">
        <v>2186</v>
      </c>
      <c r="T1048" t="s">
        <v>3</v>
      </c>
      <c r="U1048">
        <v>45</v>
      </c>
      <c r="V1048" t="s">
        <v>2</v>
      </c>
      <c r="W1048" t="s">
        <v>2</v>
      </c>
      <c r="X1048" t="s">
        <v>2</v>
      </c>
      <c r="Y1048">
        <v>0</v>
      </c>
      <c r="Z1048" t="s">
        <v>2</v>
      </c>
      <c r="AA1048" t="s">
        <v>57</v>
      </c>
      <c r="AB1048" t="s">
        <v>58</v>
      </c>
      <c r="AC1048">
        <v>16</v>
      </c>
      <c r="AD1048">
        <v>988</v>
      </c>
      <c r="AE1048" t="s">
        <v>39</v>
      </c>
      <c r="AF1048" t="s">
        <v>39</v>
      </c>
    </row>
    <row r="1049" spans="1:32" x14ac:dyDescent="0.25">
      <c r="A1049" t="s">
        <v>2187</v>
      </c>
      <c r="B1049" t="str">
        <f>IF(Databel___Data[[#This Row],[Churn flag]]=0,"Stayed","Churned")</f>
        <v>Stayed</v>
      </c>
      <c r="C1049" t="s">
        <v>2</v>
      </c>
      <c r="D1049">
        <f>IF(Databel___Data[[#This Row],[Churn Label]]="NO",0,1)</f>
        <v>0</v>
      </c>
      <c r="E1049">
        <v>1</v>
      </c>
      <c r="F1049">
        <v>2</v>
      </c>
      <c r="G1049">
        <v>7</v>
      </c>
      <c r="H1049">
        <v>21.4</v>
      </c>
      <c r="I1049">
        <v>0</v>
      </c>
      <c r="J1049">
        <v>0</v>
      </c>
      <c r="K1049" t="s">
        <v>2</v>
      </c>
      <c r="L1049" t="s">
        <v>34</v>
      </c>
      <c r="M1049">
        <v>0</v>
      </c>
      <c r="N1049">
        <v>0</v>
      </c>
      <c r="O1049">
        <v>7</v>
      </c>
      <c r="P1049" t="s">
        <v>1</v>
      </c>
      <c r="Q1049">
        <v>0</v>
      </c>
      <c r="R1049" t="s">
        <v>130</v>
      </c>
      <c r="S1049" t="s">
        <v>2188</v>
      </c>
      <c r="T1049" t="s">
        <v>0</v>
      </c>
      <c r="U1049">
        <v>34</v>
      </c>
      <c r="V1049" t="s">
        <v>2</v>
      </c>
      <c r="W1049" t="s">
        <v>2</v>
      </c>
      <c r="X1049" t="s">
        <v>2</v>
      </c>
      <c r="Y1049">
        <v>0</v>
      </c>
      <c r="Z1049" t="s">
        <v>2</v>
      </c>
      <c r="AA1049" t="s">
        <v>37</v>
      </c>
      <c r="AB1049" t="s">
        <v>38</v>
      </c>
      <c r="AC1049">
        <v>29</v>
      </c>
      <c r="AD1049">
        <v>52</v>
      </c>
      <c r="AE1049" t="s">
        <v>39</v>
      </c>
      <c r="AF1049" t="s">
        <v>39</v>
      </c>
    </row>
    <row r="1050" spans="1:32" x14ac:dyDescent="0.25">
      <c r="A1050" t="s">
        <v>2189</v>
      </c>
      <c r="B1050" t="str">
        <f>IF(Databel___Data[[#This Row],[Churn flag]]=0,"Stayed","Churned")</f>
        <v>Stayed</v>
      </c>
      <c r="C1050" t="s">
        <v>2</v>
      </c>
      <c r="D1050">
        <f>IF(Databel___Data[[#This Row],[Churn Label]]="NO",0,1)</f>
        <v>0</v>
      </c>
      <c r="E1050">
        <v>1</v>
      </c>
      <c r="F1050">
        <v>62</v>
      </c>
      <c r="G1050">
        <v>266</v>
      </c>
      <c r="H1050">
        <v>926.7</v>
      </c>
      <c r="I1050">
        <v>0</v>
      </c>
      <c r="J1050">
        <v>0</v>
      </c>
      <c r="K1050" t="s">
        <v>2</v>
      </c>
      <c r="L1050" t="s">
        <v>34</v>
      </c>
      <c r="M1050">
        <v>0</v>
      </c>
      <c r="N1050">
        <v>2</v>
      </c>
      <c r="O1050">
        <v>7</v>
      </c>
      <c r="P1050" t="s">
        <v>1</v>
      </c>
      <c r="Q1050">
        <v>0</v>
      </c>
      <c r="R1050" t="s">
        <v>470</v>
      </c>
      <c r="S1050" t="s">
        <v>2190</v>
      </c>
      <c r="T1050" t="s">
        <v>3</v>
      </c>
      <c r="U1050">
        <v>34</v>
      </c>
      <c r="V1050" t="s">
        <v>2</v>
      </c>
      <c r="W1050" t="s">
        <v>2</v>
      </c>
      <c r="X1050" t="s">
        <v>2</v>
      </c>
      <c r="Y1050">
        <v>0</v>
      </c>
      <c r="Z1050" t="s">
        <v>1</v>
      </c>
      <c r="AA1050" t="s">
        <v>57</v>
      </c>
      <c r="AB1050" t="s">
        <v>58</v>
      </c>
      <c r="AC1050">
        <v>37</v>
      </c>
      <c r="AD1050">
        <v>2260</v>
      </c>
      <c r="AE1050" t="s">
        <v>39</v>
      </c>
      <c r="AF1050" t="s">
        <v>39</v>
      </c>
    </row>
    <row r="1051" spans="1:32" x14ac:dyDescent="0.25">
      <c r="A1051" t="s">
        <v>2191</v>
      </c>
      <c r="B1051" t="str">
        <f>IF(Databel___Data[[#This Row],[Churn flag]]=0,"Stayed","Churned")</f>
        <v>Stayed</v>
      </c>
      <c r="C1051" t="s">
        <v>2</v>
      </c>
      <c r="D1051">
        <f>IF(Databel___Data[[#This Row],[Churn Label]]="NO",0,1)</f>
        <v>0</v>
      </c>
      <c r="E1051">
        <v>1</v>
      </c>
      <c r="F1051">
        <v>59</v>
      </c>
      <c r="G1051">
        <v>289</v>
      </c>
      <c r="H1051">
        <v>648.79999999999995</v>
      </c>
      <c r="I1051">
        <v>0</v>
      </c>
      <c r="J1051">
        <v>0</v>
      </c>
      <c r="K1051" t="s">
        <v>2</v>
      </c>
      <c r="L1051" t="s">
        <v>34</v>
      </c>
      <c r="M1051">
        <v>0</v>
      </c>
      <c r="N1051">
        <v>1</v>
      </c>
      <c r="O1051">
        <v>4</v>
      </c>
      <c r="P1051" t="s">
        <v>1</v>
      </c>
      <c r="Q1051">
        <v>0</v>
      </c>
      <c r="R1051" t="s">
        <v>176</v>
      </c>
      <c r="S1051" t="s">
        <v>2192</v>
      </c>
      <c r="T1051" t="s">
        <v>0</v>
      </c>
      <c r="U1051">
        <v>38</v>
      </c>
      <c r="V1051" t="s">
        <v>2</v>
      </c>
      <c r="W1051" t="s">
        <v>2</v>
      </c>
      <c r="X1051" t="s">
        <v>2</v>
      </c>
      <c r="Y1051">
        <v>0</v>
      </c>
      <c r="Z1051" t="s">
        <v>1</v>
      </c>
      <c r="AA1051" t="s">
        <v>43</v>
      </c>
      <c r="AB1051" t="s">
        <v>58</v>
      </c>
      <c r="AC1051">
        <v>59</v>
      </c>
      <c r="AD1051">
        <v>3485</v>
      </c>
      <c r="AE1051" t="s">
        <v>39</v>
      </c>
      <c r="AF1051" t="s">
        <v>39</v>
      </c>
    </row>
    <row r="1052" spans="1:32" x14ac:dyDescent="0.25">
      <c r="A1052" t="s">
        <v>2193</v>
      </c>
      <c r="B1052" t="str">
        <f>IF(Databel___Data[[#This Row],[Churn flag]]=0,"Stayed","Churned")</f>
        <v>Stayed</v>
      </c>
      <c r="C1052" t="s">
        <v>2</v>
      </c>
      <c r="D1052">
        <f>IF(Databel___Data[[#This Row],[Churn Label]]="NO",0,1)</f>
        <v>0</v>
      </c>
      <c r="E1052">
        <v>1</v>
      </c>
      <c r="F1052">
        <v>28</v>
      </c>
      <c r="G1052">
        <v>174</v>
      </c>
      <c r="H1052">
        <v>397.4</v>
      </c>
      <c r="I1052">
        <v>0</v>
      </c>
      <c r="J1052">
        <v>0</v>
      </c>
      <c r="K1052" t="s">
        <v>2</v>
      </c>
      <c r="L1052" t="s">
        <v>34</v>
      </c>
      <c r="M1052">
        <v>0</v>
      </c>
      <c r="N1052">
        <v>2</v>
      </c>
      <c r="O1052">
        <v>0</v>
      </c>
      <c r="P1052" t="s">
        <v>2</v>
      </c>
      <c r="Q1052">
        <v>0</v>
      </c>
      <c r="R1052" t="s">
        <v>171</v>
      </c>
      <c r="S1052" t="s">
        <v>2194</v>
      </c>
      <c r="T1052" t="s">
        <v>0</v>
      </c>
      <c r="U1052">
        <v>36</v>
      </c>
      <c r="V1052" t="s">
        <v>2</v>
      </c>
      <c r="W1052" t="s">
        <v>2</v>
      </c>
      <c r="X1052" t="s">
        <v>2</v>
      </c>
      <c r="Y1052">
        <v>0</v>
      </c>
      <c r="Z1052" t="s">
        <v>2</v>
      </c>
      <c r="AA1052" t="s">
        <v>43</v>
      </c>
      <c r="AB1052" t="s">
        <v>58</v>
      </c>
      <c r="AC1052">
        <v>10</v>
      </c>
      <c r="AD1052">
        <v>290</v>
      </c>
      <c r="AE1052" t="s">
        <v>39</v>
      </c>
      <c r="AF1052" t="s">
        <v>39</v>
      </c>
    </row>
    <row r="1053" spans="1:32" x14ac:dyDescent="0.25">
      <c r="A1053" t="s">
        <v>2195</v>
      </c>
      <c r="B1053" t="str">
        <f>IF(Databel___Data[[#This Row],[Churn flag]]=0,"Stayed","Churned")</f>
        <v>Stayed</v>
      </c>
      <c r="C1053" t="s">
        <v>2</v>
      </c>
      <c r="D1053">
        <f>IF(Databel___Data[[#This Row],[Churn Label]]="NO",0,1)</f>
        <v>0</v>
      </c>
      <c r="E1053">
        <v>1</v>
      </c>
      <c r="F1053">
        <v>70</v>
      </c>
      <c r="G1053">
        <v>430</v>
      </c>
      <c r="H1053">
        <v>1052.3</v>
      </c>
      <c r="I1053">
        <v>0</v>
      </c>
      <c r="J1053">
        <v>0</v>
      </c>
      <c r="K1053" t="s">
        <v>2</v>
      </c>
      <c r="L1053" t="s">
        <v>34</v>
      </c>
      <c r="M1053">
        <v>0</v>
      </c>
      <c r="N1053">
        <v>2</v>
      </c>
      <c r="O1053">
        <v>2</v>
      </c>
      <c r="P1053" t="s">
        <v>1</v>
      </c>
      <c r="Q1053">
        <v>0</v>
      </c>
      <c r="R1053" t="s">
        <v>240</v>
      </c>
      <c r="S1053" t="s">
        <v>2196</v>
      </c>
      <c r="T1053" t="s">
        <v>0</v>
      </c>
      <c r="U1053">
        <v>61</v>
      </c>
      <c r="V1053" t="s">
        <v>2</v>
      </c>
      <c r="W1053" t="s">
        <v>2</v>
      </c>
      <c r="X1053" t="s">
        <v>2</v>
      </c>
      <c r="Y1053">
        <v>0</v>
      </c>
      <c r="Z1053" t="s">
        <v>1</v>
      </c>
      <c r="AA1053" t="s">
        <v>57</v>
      </c>
      <c r="AB1053" t="s">
        <v>58</v>
      </c>
      <c r="AC1053">
        <v>74</v>
      </c>
      <c r="AD1053">
        <v>5187</v>
      </c>
      <c r="AE1053" t="s">
        <v>39</v>
      </c>
      <c r="AF1053" t="s">
        <v>39</v>
      </c>
    </row>
    <row r="1054" spans="1:32" x14ac:dyDescent="0.25">
      <c r="A1054" t="s">
        <v>2197</v>
      </c>
      <c r="B1054" t="str">
        <f>IF(Databel___Data[[#This Row],[Churn flag]]=0,"Stayed","Churned")</f>
        <v>Stayed</v>
      </c>
      <c r="C1054" t="s">
        <v>2</v>
      </c>
      <c r="D1054">
        <f>IF(Databel___Data[[#This Row],[Churn Label]]="NO",0,1)</f>
        <v>0</v>
      </c>
      <c r="E1054">
        <v>1</v>
      </c>
      <c r="F1054">
        <v>60</v>
      </c>
      <c r="G1054">
        <v>317</v>
      </c>
      <c r="H1054">
        <v>718.1</v>
      </c>
      <c r="I1054">
        <v>120</v>
      </c>
      <c r="J1054">
        <v>648</v>
      </c>
      <c r="K1054" t="s">
        <v>1</v>
      </c>
      <c r="L1054" t="s">
        <v>46</v>
      </c>
      <c r="M1054">
        <v>0</v>
      </c>
      <c r="N1054">
        <v>0</v>
      </c>
      <c r="O1054">
        <v>5</v>
      </c>
      <c r="P1054" t="s">
        <v>1</v>
      </c>
      <c r="Q1054">
        <v>0</v>
      </c>
      <c r="R1054" t="s">
        <v>153</v>
      </c>
      <c r="S1054" t="s">
        <v>2198</v>
      </c>
      <c r="T1054" t="s">
        <v>0</v>
      </c>
      <c r="U1054">
        <v>34</v>
      </c>
      <c r="V1054" t="s">
        <v>2</v>
      </c>
      <c r="W1054" t="s">
        <v>2</v>
      </c>
      <c r="X1054" t="s">
        <v>2</v>
      </c>
      <c r="Y1054">
        <v>0</v>
      </c>
      <c r="Z1054" t="s">
        <v>1</v>
      </c>
      <c r="AA1054" t="s">
        <v>43</v>
      </c>
      <c r="AB1054" t="s">
        <v>58</v>
      </c>
      <c r="AC1054">
        <v>23</v>
      </c>
      <c r="AD1054">
        <v>1358</v>
      </c>
      <c r="AE1054" t="s">
        <v>39</v>
      </c>
      <c r="AF1054" t="s">
        <v>39</v>
      </c>
    </row>
    <row r="1055" spans="1:32" x14ac:dyDescent="0.25">
      <c r="A1055" t="s">
        <v>2199</v>
      </c>
      <c r="B1055" t="str">
        <f>IF(Databel___Data[[#This Row],[Churn flag]]=0,"Stayed","Churned")</f>
        <v>Stayed</v>
      </c>
      <c r="C1055" t="s">
        <v>2</v>
      </c>
      <c r="D1055">
        <f>IF(Databel___Data[[#This Row],[Churn Label]]="NO",0,1)</f>
        <v>0</v>
      </c>
      <c r="E1055">
        <v>1</v>
      </c>
      <c r="F1055">
        <v>72</v>
      </c>
      <c r="G1055">
        <v>293</v>
      </c>
      <c r="H1055">
        <v>786.7</v>
      </c>
      <c r="I1055">
        <v>0</v>
      </c>
      <c r="J1055">
        <v>0</v>
      </c>
      <c r="K1055" t="s">
        <v>2</v>
      </c>
      <c r="L1055" t="s">
        <v>34</v>
      </c>
      <c r="M1055">
        <v>0</v>
      </c>
      <c r="N1055">
        <v>2</v>
      </c>
      <c r="O1055">
        <v>2</v>
      </c>
      <c r="P1055" t="s">
        <v>2</v>
      </c>
      <c r="Q1055">
        <v>53</v>
      </c>
      <c r="R1055" t="s">
        <v>435</v>
      </c>
      <c r="S1055" t="s">
        <v>2200</v>
      </c>
      <c r="T1055" t="s">
        <v>3</v>
      </c>
      <c r="U1055">
        <v>43</v>
      </c>
      <c r="V1055" t="s">
        <v>2</v>
      </c>
      <c r="W1055" t="s">
        <v>2</v>
      </c>
      <c r="X1055" t="s">
        <v>2</v>
      </c>
      <c r="Y1055">
        <v>0</v>
      </c>
      <c r="Z1055" t="s">
        <v>1</v>
      </c>
      <c r="AA1055" t="s">
        <v>37</v>
      </c>
      <c r="AB1055" t="s">
        <v>38</v>
      </c>
      <c r="AC1055">
        <v>57</v>
      </c>
      <c r="AD1055">
        <v>4072</v>
      </c>
      <c r="AE1055" t="s">
        <v>39</v>
      </c>
      <c r="AF1055" t="s">
        <v>39</v>
      </c>
    </row>
    <row r="1056" spans="1:32" x14ac:dyDescent="0.25">
      <c r="A1056" t="s">
        <v>2201</v>
      </c>
      <c r="B1056" t="str">
        <f>IF(Databel___Data[[#This Row],[Churn flag]]=0,"Stayed","Churned")</f>
        <v>Stayed</v>
      </c>
      <c r="C1056" t="s">
        <v>2</v>
      </c>
      <c r="D1056">
        <f>IF(Databel___Data[[#This Row],[Churn Label]]="NO",0,1)</f>
        <v>0</v>
      </c>
      <c r="E1056">
        <v>1</v>
      </c>
      <c r="F1056">
        <v>65</v>
      </c>
      <c r="G1056">
        <v>191</v>
      </c>
      <c r="H1056">
        <v>717</v>
      </c>
      <c r="I1056">
        <v>0</v>
      </c>
      <c r="J1056">
        <v>0</v>
      </c>
      <c r="K1056" t="s">
        <v>2</v>
      </c>
      <c r="L1056" t="s">
        <v>34</v>
      </c>
      <c r="M1056">
        <v>0</v>
      </c>
      <c r="N1056">
        <v>2</v>
      </c>
      <c r="O1056">
        <v>5</v>
      </c>
      <c r="P1056" t="s">
        <v>1</v>
      </c>
      <c r="Q1056">
        <v>0</v>
      </c>
      <c r="R1056" t="s">
        <v>119</v>
      </c>
      <c r="S1056" t="s">
        <v>2202</v>
      </c>
      <c r="T1056" t="s">
        <v>3</v>
      </c>
      <c r="U1056">
        <v>65</v>
      </c>
      <c r="V1056" t="s">
        <v>2</v>
      </c>
      <c r="W1056" t="s">
        <v>1</v>
      </c>
      <c r="X1056" t="s">
        <v>2</v>
      </c>
      <c r="Y1056">
        <v>0</v>
      </c>
      <c r="Z1056" t="s">
        <v>1</v>
      </c>
      <c r="AA1056" t="s">
        <v>57</v>
      </c>
      <c r="AB1056" t="s">
        <v>38</v>
      </c>
      <c r="AC1056">
        <v>70</v>
      </c>
      <c r="AD1056">
        <v>4591</v>
      </c>
      <c r="AE1056" t="s">
        <v>39</v>
      </c>
      <c r="AF1056" t="s">
        <v>39</v>
      </c>
    </row>
    <row r="1057" spans="1:32" x14ac:dyDescent="0.25">
      <c r="A1057" t="s">
        <v>2203</v>
      </c>
      <c r="B1057" t="str">
        <f>IF(Databel___Data[[#This Row],[Churn flag]]=0,"Stayed","Churned")</f>
        <v>Stayed</v>
      </c>
      <c r="C1057" t="s">
        <v>2</v>
      </c>
      <c r="D1057">
        <f>IF(Databel___Data[[#This Row],[Churn Label]]="NO",0,1)</f>
        <v>0</v>
      </c>
      <c r="E1057">
        <v>1</v>
      </c>
      <c r="F1057">
        <v>72</v>
      </c>
      <c r="G1057">
        <v>269</v>
      </c>
      <c r="H1057">
        <v>648.9</v>
      </c>
      <c r="I1057">
        <v>0</v>
      </c>
      <c r="J1057">
        <v>0</v>
      </c>
      <c r="K1057" t="s">
        <v>2</v>
      </c>
      <c r="L1057" t="s">
        <v>34</v>
      </c>
      <c r="M1057">
        <v>0</v>
      </c>
      <c r="N1057">
        <v>1</v>
      </c>
      <c r="O1057">
        <v>0</v>
      </c>
      <c r="P1057" t="s">
        <v>2</v>
      </c>
      <c r="Q1057">
        <v>0</v>
      </c>
      <c r="R1057" t="s">
        <v>130</v>
      </c>
      <c r="S1057" t="s">
        <v>2204</v>
      </c>
      <c r="T1057" t="s">
        <v>3</v>
      </c>
      <c r="U1057">
        <v>82</v>
      </c>
      <c r="V1057" t="s">
        <v>2</v>
      </c>
      <c r="W1057" t="s">
        <v>1</v>
      </c>
      <c r="X1057" t="s">
        <v>2</v>
      </c>
      <c r="Y1057">
        <v>0</v>
      </c>
      <c r="Z1057" t="s">
        <v>2</v>
      </c>
      <c r="AA1057" t="s">
        <v>57</v>
      </c>
      <c r="AB1057" t="s">
        <v>38</v>
      </c>
      <c r="AC1057">
        <v>15</v>
      </c>
      <c r="AD1057">
        <v>1095</v>
      </c>
      <c r="AE1057" t="s">
        <v>39</v>
      </c>
      <c r="AF1057" t="s">
        <v>39</v>
      </c>
    </row>
    <row r="1058" spans="1:32" x14ac:dyDescent="0.25">
      <c r="A1058" t="s">
        <v>2205</v>
      </c>
      <c r="B1058" t="str">
        <f>IF(Databel___Data[[#This Row],[Churn flag]]=0,"Stayed","Churned")</f>
        <v>Stayed</v>
      </c>
      <c r="C1058" t="s">
        <v>2</v>
      </c>
      <c r="D1058">
        <f>IF(Databel___Data[[#This Row],[Churn Label]]="NO",0,1)</f>
        <v>0</v>
      </c>
      <c r="E1058">
        <v>1</v>
      </c>
      <c r="F1058">
        <v>27</v>
      </c>
      <c r="G1058">
        <v>60</v>
      </c>
      <c r="H1058">
        <v>191.9</v>
      </c>
      <c r="I1058">
        <v>0</v>
      </c>
      <c r="J1058">
        <v>0</v>
      </c>
      <c r="K1058" t="s">
        <v>2</v>
      </c>
      <c r="L1058" t="s">
        <v>34</v>
      </c>
      <c r="M1058">
        <v>0</v>
      </c>
      <c r="N1058">
        <v>2</v>
      </c>
      <c r="O1058">
        <v>3</v>
      </c>
      <c r="P1058" t="s">
        <v>1</v>
      </c>
      <c r="Q1058">
        <v>0</v>
      </c>
      <c r="R1058" t="s">
        <v>122</v>
      </c>
      <c r="S1058" t="s">
        <v>2206</v>
      </c>
      <c r="T1058" t="s">
        <v>0</v>
      </c>
      <c r="U1058">
        <v>36</v>
      </c>
      <c r="V1058" t="s">
        <v>2</v>
      </c>
      <c r="W1058" t="s">
        <v>2</v>
      </c>
      <c r="X1058" t="s">
        <v>2</v>
      </c>
      <c r="Y1058">
        <v>0</v>
      </c>
      <c r="Z1058" t="s">
        <v>2</v>
      </c>
      <c r="AA1058" t="s">
        <v>37</v>
      </c>
      <c r="AB1058" t="s">
        <v>58</v>
      </c>
      <c r="AC1058">
        <v>28</v>
      </c>
      <c r="AD1058">
        <v>755</v>
      </c>
      <c r="AE1058" t="s">
        <v>39</v>
      </c>
      <c r="AF1058" t="s">
        <v>39</v>
      </c>
    </row>
    <row r="1059" spans="1:32" x14ac:dyDescent="0.25">
      <c r="A1059" t="s">
        <v>2207</v>
      </c>
      <c r="B1059" t="str">
        <f>IF(Databel___Data[[#This Row],[Churn flag]]=0,"Stayed","Churned")</f>
        <v>Stayed</v>
      </c>
      <c r="C1059" t="s">
        <v>2</v>
      </c>
      <c r="D1059">
        <f>IF(Databel___Data[[#This Row],[Churn Label]]="NO",0,1)</f>
        <v>0</v>
      </c>
      <c r="E1059">
        <v>1</v>
      </c>
      <c r="F1059">
        <v>2</v>
      </c>
      <c r="G1059">
        <v>4</v>
      </c>
      <c r="H1059">
        <v>11.1</v>
      </c>
      <c r="I1059">
        <v>0</v>
      </c>
      <c r="J1059">
        <v>0</v>
      </c>
      <c r="K1059" t="s">
        <v>2</v>
      </c>
      <c r="L1059" t="s">
        <v>34</v>
      </c>
      <c r="M1059">
        <v>0</v>
      </c>
      <c r="N1059">
        <v>2</v>
      </c>
      <c r="O1059">
        <v>2</v>
      </c>
      <c r="P1059" t="s">
        <v>2</v>
      </c>
      <c r="Q1059">
        <v>7</v>
      </c>
      <c r="R1059" t="s">
        <v>94</v>
      </c>
      <c r="S1059" t="s">
        <v>2208</v>
      </c>
      <c r="T1059" t="s">
        <v>0</v>
      </c>
      <c r="U1059">
        <v>35</v>
      </c>
      <c r="V1059" t="s">
        <v>2</v>
      </c>
      <c r="W1059" t="s">
        <v>2</v>
      </c>
      <c r="X1059" t="s">
        <v>2</v>
      </c>
      <c r="Y1059">
        <v>0</v>
      </c>
      <c r="Z1059" t="s">
        <v>2</v>
      </c>
      <c r="AA1059" t="s">
        <v>37</v>
      </c>
      <c r="AB1059" t="s">
        <v>38</v>
      </c>
      <c r="AC1059">
        <v>33</v>
      </c>
      <c r="AD1059">
        <v>61</v>
      </c>
      <c r="AE1059" t="s">
        <v>39</v>
      </c>
      <c r="AF1059" t="s">
        <v>39</v>
      </c>
    </row>
    <row r="1060" spans="1:32" x14ac:dyDescent="0.25">
      <c r="A1060" t="s">
        <v>2209</v>
      </c>
      <c r="B1060" t="str">
        <f>IF(Databel___Data[[#This Row],[Churn flag]]=0,"Stayed","Churned")</f>
        <v>Stayed</v>
      </c>
      <c r="C1060" t="s">
        <v>2</v>
      </c>
      <c r="D1060">
        <f>IF(Databel___Data[[#This Row],[Churn Label]]="NO",0,1)</f>
        <v>0</v>
      </c>
      <c r="E1060">
        <v>1</v>
      </c>
      <c r="F1060">
        <v>61</v>
      </c>
      <c r="G1060">
        <v>140</v>
      </c>
      <c r="H1060">
        <v>364.5</v>
      </c>
      <c r="I1060">
        <v>0</v>
      </c>
      <c r="J1060">
        <v>0</v>
      </c>
      <c r="K1060" t="s">
        <v>2</v>
      </c>
      <c r="L1060" t="s">
        <v>34</v>
      </c>
      <c r="M1060">
        <v>0</v>
      </c>
      <c r="N1060">
        <v>2</v>
      </c>
      <c r="O1060">
        <v>4</v>
      </c>
      <c r="P1060" t="s">
        <v>1</v>
      </c>
      <c r="Q1060">
        <v>0</v>
      </c>
      <c r="R1060" t="s">
        <v>74</v>
      </c>
      <c r="S1060" t="s">
        <v>2210</v>
      </c>
      <c r="T1060" t="s">
        <v>3</v>
      </c>
      <c r="U1060">
        <v>85</v>
      </c>
      <c r="V1060" t="s">
        <v>2</v>
      </c>
      <c r="W1060" t="s">
        <v>1</v>
      </c>
      <c r="X1060" t="s">
        <v>2</v>
      </c>
      <c r="Y1060">
        <v>0</v>
      </c>
      <c r="Z1060" t="s">
        <v>1</v>
      </c>
      <c r="AA1060" t="s">
        <v>43</v>
      </c>
      <c r="AB1060" t="s">
        <v>38</v>
      </c>
      <c r="AC1060">
        <v>60</v>
      </c>
      <c r="AD1060">
        <v>3637</v>
      </c>
      <c r="AE1060" t="s">
        <v>39</v>
      </c>
      <c r="AF1060" t="s">
        <v>39</v>
      </c>
    </row>
    <row r="1061" spans="1:32" x14ac:dyDescent="0.25">
      <c r="A1061" t="s">
        <v>2211</v>
      </c>
      <c r="B1061" t="str">
        <f>IF(Databel___Data[[#This Row],[Churn flag]]=0,"Stayed","Churned")</f>
        <v>Stayed</v>
      </c>
      <c r="C1061" t="s">
        <v>2</v>
      </c>
      <c r="D1061">
        <f>IF(Databel___Data[[#This Row],[Churn Label]]="NO",0,1)</f>
        <v>0</v>
      </c>
      <c r="E1061">
        <v>1</v>
      </c>
      <c r="F1061">
        <v>25</v>
      </c>
      <c r="G1061">
        <v>74</v>
      </c>
      <c r="H1061">
        <v>225.2</v>
      </c>
      <c r="I1061">
        <v>0</v>
      </c>
      <c r="J1061">
        <v>0</v>
      </c>
      <c r="K1061" t="s">
        <v>2</v>
      </c>
      <c r="L1061" t="s">
        <v>34</v>
      </c>
      <c r="M1061">
        <v>0</v>
      </c>
      <c r="N1061">
        <v>1</v>
      </c>
      <c r="O1061">
        <v>4</v>
      </c>
      <c r="P1061" t="s">
        <v>1</v>
      </c>
      <c r="Q1061">
        <v>0</v>
      </c>
      <c r="R1061" t="s">
        <v>599</v>
      </c>
      <c r="S1061" t="s">
        <v>2212</v>
      </c>
      <c r="T1061" t="s">
        <v>0</v>
      </c>
      <c r="U1061">
        <v>76</v>
      </c>
      <c r="V1061" t="s">
        <v>2</v>
      </c>
      <c r="W1061" t="s">
        <v>1</v>
      </c>
      <c r="X1061" t="s">
        <v>2</v>
      </c>
      <c r="Y1061">
        <v>0</v>
      </c>
      <c r="Z1061" t="s">
        <v>2</v>
      </c>
      <c r="AA1061" t="s">
        <v>57</v>
      </c>
      <c r="AB1061" t="s">
        <v>38</v>
      </c>
      <c r="AC1061">
        <v>28</v>
      </c>
      <c r="AD1061">
        <v>712</v>
      </c>
      <c r="AE1061" t="s">
        <v>39</v>
      </c>
      <c r="AF1061" t="s">
        <v>39</v>
      </c>
    </row>
    <row r="1062" spans="1:32" x14ac:dyDescent="0.25">
      <c r="A1062" t="s">
        <v>2213</v>
      </c>
      <c r="B1062" t="str">
        <f>IF(Databel___Data[[#This Row],[Churn flag]]=0,"Stayed","Churned")</f>
        <v>Stayed</v>
      </c>
      <c r="C1062" t="s">
        <v>2</v>
      </c>
      <c r="D1062">
        <f>IF(Databel___Data[[#This Row],[Churn Label]]="NO",0,1)</f>
        <v>0</v>
      </c>
      <c r="E1062">
        <v>1</v>
      </c>
      <c r="F1062">
        <v>69</v>
      </c>
      <c r="G1062">
        <v>426</v>
      </c>
      <c r="H1062">
        <v>1109.4000000000001</v>
      </c>
      <c r="I1062">
        <v>0</v>
      </c>
      <c r="J1062">
        <v>0</v>
      </c>
      <c r="K1062" t="s">
        <v>2</v>
      </c>
      <c r="L1062" t="s">
        <v>34</v>
      </c>
      <c r="M1062">
        <v>0</v>
      </c>
      <c r="N1062">
        <v>0</v>
      </c>
      <c r="O1062">
        <v>10</v>
      </c>
      <c r="P1062" t="s">
        <v>1</v>
      </c>
      <c r="Q1062">
        <v>0</v>
      </c>
      <c r="R1062" t="s">
        <v>49</v>
      </c>
      <c r="S1062" t="s">
        <v>2214</v>
      </c>
      <c r="T1062" t="s">
        <v>3</v>
      </c>
      <c r="U1062">
        <v>42</v>
      </c>
      <c r="V1062" t="s">
        <v>2</v>
      </c>
      <c r="W1062" t="s">
        <v>2</v>
      </c>
      <c r="X1062" t="s">
        <v>2</v>
      </c>
      <c r="Y1062">
        <v>0</v>
      </c>
      <c r="Z1062" t="s">
        <v>1</v>
      </c>
      <c r="AA1062" t="s">
        <v>57</v>
      </c>
      <c r="AB1062" t="s">
        <v>58</v>
      </c>
      <c r="AC1062">
        <v>59</v>
      </c>
      <c r="AD1062">
        <v>4083</v>
      </c>
      <c r="AE1062" t="s">
        <v>39</v>
      </c>
      <c r="AF1062" t="s">
        <v>39</v>
      </c>
    </row>
    <row r="1063" spans="1:32" x14ac:dyDescent="0.25">
      <c r="A1063" t="s">
        <v>2215</v>
      </c>
      <c r="B1063" t="str">
        <f>IF(Databel___Data[[#This Row],[Churn flag]]=0,"Stayed","Churned")</f>
        <v>Stayed</v>
      </c>
      <c r="C1063" t="s">
        <v>2</v>
      </c>
      <c r="D1063">
        <f>IF(Databel___Data[[#This Row],[Churn Label]]="NO",0,1)</f>
        <v>0</v>
      </c>
      <c r="E1063">
        <v>1</v>
      </c>
      <c r="F1063">
        <v>44</v>
      </c>
      <c r="G1063">
        <v>83</v>
      </c>
      <c r="H1063">
        <v>218.6</v>
      </c>
      <c r="I1063">
        <v>0</v>
      </c>
      <c r="J1063">
        <v>0</v>
      </c>
      <c r="K1063" t="s">
        <v>2</v>
      </c>
      <c r="L1063" t="s">
        <v>34</v>
      </c>
      <c r="M1063">
        <v>0</v>
      </c>
      <c r="N1063">
        <v>2</v>
      </c>
      <c r="O1063">
        <v>2</v>
      </c>
      <c r="P1063" t="s">
        <v>1</v>
      </c>
      <c r="Q1063">
        <v>0</v>
      </c>
      <c r="R1063" t="s">
        <v>41</v>
      </c>
      <c r="S1063" t="s">
        <v>2216</v>
      </c>
      <c r="T1063" t="s">
        <v>0</v>
      </c>
      <c r="U1063">
        <v>76</v>
      </c>
      <c r="V1063" t="s">
        <v>2</v>
      </c>
      <c r="W1063" t="s">
        <v>1</v>
      </c>
      <c r="X1063" t="s">
        <v>2</v>
      </c>
      <c r="Y1063">
        <v>0</v>
      </c>
      <c r="Z1063" t="s">
        <v>1</v>
      </c>
      <c r="AA1063" t="s">
        <v>43</v>
      </c>
      <c r="AB1063" t="s">
        <v>38</v>
      </c>
      <c r="AC1063">
        <v>62</v>
      </c>
      <c r="AD1063">
        <v>2716</v>
      </c>
      <c r="AE1063" t="s">
        <v>39</v>
      </c>
      <c r="AF1063" t="s">
        <v>39</v>
      </c>
    </row>
    <row r="1064" spans="1:32" x14ac:dyDescent="0.25">
      <c r="A1064" t="s">
        <v>2217</v>
      </c>
      <c r="B1064" t="str">
        <f>IF(Databel___Data[[#This Row],[Churn flag]]=0,"Stayed","Churned")</f>
        <v>Stayed</v>
      </c>
      <c r="C1064" t="s">
        <v>2</v>
      </c>
      <c r="D1064">
        <f>IF(Databel___Data[[#This Row],[Churn Label]]="NO",0,1)</f>
        <v>0</v>
      </c>
      <c r="E1064">
        <v>1</v>
      </c>
      <c r="F1064">
        <v>58</v>
      </c>
      <c r="G1064">
        <v>237</v>
      </c>
      <c r="H1064">
        <v>578.70000000000005</v>
      </c>
      <c r="I1064">
        <v>0</v>
      </c>
      <c r="J1064">
        <v>0</v>
      </c>
      <c r="K1064" t="s">
        <v>2</v>
      </c>
      <c r="L1064" t="s">
        <v>34</v>
      </c>
      <c r="M1064">
        <v>0</v>
      </c>
      <c r="N1064">
        <v>1</v>
      </c>
      <c r="O1064">
        <v>0</v>
      </c>
      <c r="P1064" t="s">
        <v>2</v>
      </c>
      <c r="Q1064">
        <v>0</v>
      </c>
      <c r="R1064" t="s">
        <v>119</v>
      </c>
      <c r="S1064" t="s">
        <v>2218</v>
      </c>
      <c r="T1064" t="s">
        <v>0</v>
      </c>
      <c r="U1064">
        <v>58</v>
      </c>
      <c r="V1064" t="s">
        <v>2</v>
      </c>
      <c r="W1064" t="s">
        <v>2</v>
      </c>
      <c r="X1064" t="s">
        <v>2</v>
      </c>
      <c r="Y1064">
        <v>0</v>
      </c>
      <c r="Z1064" t="s">
        <v>2</v>
      </c>
      <c r="AA1064" t="s">
        <v>57</v>
      </c>
      <c r="AB1064" t="s">
        <v>38</v>
      </c>
      <c r="AC1064">
        <v>7</v>
      </c>
      <c r="AD1064">
        <v>409</v>
      </c>
      <c r="AE1064" t="s">
        <v>39</v>
      </c>
      <c r="AF1064" t="s">
        <v>39</v>
      </c>
    </row>
    <row r="1065" spans="1:32" x14ac:dyDescent="0.25">
      <c r="A1065" t="s">
        <v>2219</v>
      </c>
      <c r="B1065" t="str">
        <f>IF(Databel___Data[[#This Row],[Churn flag]]=0,"Stayed","Churned")</f>
        <v>Stayed</v>
      </c>
      <c r="C1065" t="s">
        <v>2</v>
      </c>
      <c r="D1065">
        <f>IF(Databel___Data[[#This Row],[Churn Label]]="NO",0,1)</f>
        <v>0</v>
      </c>
      <c r="E1065">
        <v>1</v>
      </c>
      <c r="F1065">
        <v>53</v>
      </c>
      <c r="G1065">
        <v>407</v>
      </c>
      <c r="H1065">
        <v>640</v>
      </c>
      <c r="I1065">
        <v>0</v>
      </c>
      <c r="J1065">
        <v>0</v>
      </c>
      <c r="K1065" t="s">
        <v>2</v>
      </c>
      <c r="L1065" t="s">
        <v>34</v>
      </c>
      <c r="M1065">
        <v>0</v>
      </c>
      <c r="N1065">
        <v>1</v>
      </c>
      <c r="O1065">
        <v>2</v>
      </c>
      <c r="P1065" t="s">
        <v>1</v>
      </c>
      <c r="Q1065">
        <v>0</v>
      </c>
      <c r="R1065" t="s">
        <v>103</v>
      </c>
      <c r="S1065" t="s">
        <v>2220</v>
      </c>
      <c r="T1065" t="s">
        <v>3</v>
      </c>
      <c r="U1065">
        <v>44</v>
      </c>
      <c r="V1065" t="s">
        <v>2</v>
      </c>
      <c r="W1065" t="s">
        <v>2</v>
      </c>
      <c r="X1065" t="s">
        <v>2</v>
      </c>
      <c r="Y1065">
        <v>0</v>
      </c>
      <c r="Z1065" t="s">
        <v>2</v>
      </c>
      <c r="AA1065" t="s">
        <v>37</v>
      </c>
      <c r="AB1065" t="s">
        <v>38</v>
      </c>
      <c r="AC1065">
        <v>10</v>
      </c>
      <c r="AD1065">
        <v>559</v>
      </c>
      <c r="AE1065" t="s">
        <v>39</v>
      </c>
      <c r="AF1065" t="s">
        <v>39</v>
      </c>
    </row>
    <row r="1066" spans="1:32" x14ac:dyDescent="0.25">
      <c r="A1066" t="s">
        <v>2221</v>
      </c>
      <c r="B1066" t="str">
        <f>IF(Databel___Data[[#This Row],[Churn flag]]=0,"Stayed","Churned")</f>
        <v>Stayed</v>
      </c>
      <c r="C1066" t="s">
        <v>2</v>
      </c>
      <c r="D1066">
        <f>IF(Databel___Data[[#This Row],[Churn Label]]="NO",0,1)</f>
        <v>0</v>
      </c>
      <c r="E1066">
        <v>1</v>
      </c>
      <c r="F1066">
        <v>44</v>
      </c>
      <c r="G1066">
        <v>198</v>
      </c>
      <c r="H1066">
        <v>442.6</v>
      </c>
      <c r="I1066">
        <v>0</v>
      </c>
      <c r="J1066">
        <v>0</v>
      </c>
      <c r="K1066" t="s">
        <v>2</v>
      </c>
      <c r="L1066" t="s">
        <v>34</v>
      </c>
      <c r="M1066">
        <v>0</v>
      </c>
      <c r="N1066">
        <v>2</v>
      </c>
      <c r="O1066">
        <v>4</v>
      </c>
      <c r="P1066" t="s">
        <v>2</v>
      </c>
      <c r="Q1066">
        <v>75</v>
      </c>
      <c r="R1066" t="s">
        <v>41</v>
      </c>
      <c r="S1066" t="s">
        <v>2222</v>
      </c>
      <c r="T1066" t="s">
        <v>0</v>
      </c>
      <c r="U1066">
        <v>64</v>
      </c>
      <c r="V1066" t="s">
        <v>2</v>
      </c>
      <c r="W1066" t="s">
        <v>2</v>
      </c>
      <c r="X1066" t="s">
        <v>2</v>
      </c>
      <c r="Y1066">
        <v>0</v>
      </c>
      <c r="Z1066" t="s">
        <v>1</v>
      </c>
      <c r="AA1066" t="s">
        <v>43</v>
      </c>
      <c r="AB1066" t="s">
        <v>58</v>
      </c>
      <c r="AC1066">
        <v>22</v>
      </c>
      <c r="AD1066">
        <v>959</v>
      </c>
      <c r="AE1066" t="s">
        <v>39</v>
      </c>
      <c r="AF1066" t="s">
        <v>39</v>
      </c>
    </row>
    <row r="1067" spans="1:32" x14ac:dyDescent="0.25">
      <c r="A1067" t="s">
        <v>2223</v>
      </c>
      <c r="B1067" t="str">
        <f>IF(Databel___Data[[#This Row],[Churn flag]]=0,"Stayed","Churned")</f>
        <v>Stayed</v>
      </c>
      <c r="C1067" t="s">
        <v>2</v>
      </c>
      <c r="D1067">
        <f>IF(Databel___Data[[#This Row],[Churn Label]]="NO",0,1)</f>
        <v>0</v>
      </c>
      <c r="E1067">
        <v>1</v>
      </c>
      <c r="F1067">
        <v>69</v>
      </c>
      <c r="G1067">
        <v>267</v>
      </c>
      <c r="H1067">
        <v>829.5</v>
      </c>
      <c r="I1067">
        <v>0</v>
      </c>
      <c r="J1067">
        <v>0</v>
      </c>
      <c r="K1067" t="s">
        <v>2</v>
      </c>
      <c r="L1067" t="s">
        <v>34</v>
      </c>
      <c r="M1067">
        <v>0</v>
      </c>
      <c r="N1067">
        <v>0</v>
      </c>
      <c r="O1067">
        <v>19</v>
      </c>
      <c r="P1067" t="s">
        <v>1</v>
      </c>
      <c r="Q1067">
        <v>0</v>
      </c>
      <c r="R1067" t="s">
        <v>65</v>
      </c>
      <c r="S1067" t="s">
        <v>2224</v>
      </c>
      <c r="T1067" t="s">
        <v>0</v>
      </c>
      <c r="U1067">
        <v>26</v>
      </c>
      <c r="V1067" t="s">
        <v>1</v>
      </c>
      <c r="W1067" t="s">
        <v>2</v>
      </c>
      <c r="X1067" t="s">
        <v>2</v>
      </c>
      <c r="Y1067">
        <v>0</v>
      </c>
      <c r="Z1067" t="s">
        <v>1</v>
      </c>
      <c r="AA1067" t="s">
        <v>57</v>
      </c>
      <c r="AB1067" t="s">
        <v>58</v>
      </c>
      <c r="AC1067">
        <v>40</v>
      </c>
      <c r="AD1067">
        <v>2752</v>
      </c>
      <c r="AE1067" t="s">
        <v>39</v>
      </c>
      <c r="AF1067" t="s">
        <v>39</v>
      </c>
    </row>
    <row r="1068" spans="1:32" x14ac:dyDescent="0.25">
      <c r="A1068" t="s">
        <v>2225</v>
      </c>
      <c r="B1068" t="str">
        <f>IF(Databel___Data[[#This Row],[Churn flag]]=0,"Stayed","Churned")</f>
        <v>Stayed</v>
      </c>
      <c r="C1068" t="s">
        <v>2</v>
      </c>
      <c r="D1068">
        <f>IF(Databel___Data[[#This Row],[Churn Label]]="NO",0,1)</f>
        <v>0</v>
      </c>
      <c r="E1068">
        <v>1</v>
      </c>
      <c r="F1068">
        <v>22</v>
      </c>
      <c r="G1068">
        <v>140</v>
      </c>
      <c r="H1068">
        <v>334.6</v>
      </c>
      <c r="I1068">
        <v>0</v>
      </c>
      <c r="J1068">
        <v>0</v>
      </c>
      <c r="K1068" t="s">
        <v>2</v>
      </c>
      <c r="L1068" t="s">
        <v>34</v>
      </c>
      <c r="M1068">
        <v>0</v>
      </c>
      <c r="N1068">
        <v>0</v>
      </c>
      <c r="O1068">
        <v>24</v>
      </c>
      <c r="P1068" t="s">
        <v>1</v>
      </c>
      <c r="Q1068">
        <v>0</v>
      </c>
      <c r="R1068" t="s">
        <v>74</v>
      </c>
      <c r="S1068" t="s">
        <v>2226</v>
      </c>
      <c r="T1068" t="s">
        <v>0</v>
      </c>
      <c r="U1068">
        <v>22</v>
      </c>
      <c r="V1068" t="s">
        <v>1</v>
      </c>
      <c r="W1068" t="s">
        <v>2</v>
      </c>
      <c r="X1068" t="s">
        <v>2</v>
      </c>
      <c r="Y1068">
        <v>0</v>
      </c>
      <c r="Z1068" t="s">
        <v>2</v>
      </c>
      <c r="AA1068" t="s">
        <v>37</v>
      </c>
      <c r="AB1068" t="s">
        <v>58</v>
      </c>
      <c r="AC1068">
        <v>41</v>
      </c>
      <c r="AD1068">
        <v>906</v>
      </c>
      <c r="AE1068" t="s">
        <v>39</v>
      </c>
      <c r="AF1068" t="s">
        <v>39</v>
      </c>
    </row>
    <row r="1069" spans="1:32" x14ac:dyDescent="0.25">
      <c r="A1069" t="s">
        <v>2227</v>
      </c>
      <c r="B1069" t="str">
        <f>IF(Databel___Data[[#This Row],[Churn flag]]=0,"Stayed","Churned")</f>
        <v>Stayed</v>
      </c>
      <c r="C1069" t="s">
        <v>2</v>
      </c>
      <c r="D1069">
        <f>IF(Databel___Data[[#This Row],[Churn Label]]="NO",0,1)</f>
        <v>0</v>
      </c>
      <c r="E1069">
        <v>1</v>
      </c>
      <c r="F1069">
        <v>30</v>
      </c>
      <c r="G1069">
        <v>161</v>
      </c>
      <c r="H1069">
        <v>357.8</v>
      </c>
      <c r="I1069">
        <v>0</v>
      </c>
      <c r="J1069">
        <v>0</v>
      </c>
      <c r="K1069" t="s">
        <v>2</v>
      </c>
      <c r="L1069" t="s">
        <v>34</v>
      </c>
      <c r="M1069">
        <v>0</v>
      </c>
      <c r="N1069">
        <v>1</v>
      </c>
      <c r="O1069">
        <v>0</v>
      </c>
      <c r="P1069" t="s">
        <v>2</v>
      </c>
      <c r="Q1069">
        <v>0</v>
      </c>
      <c r="R1069" t="s">
        <v>52</v>
      </c>
      <c r="S1069" t="s">
        <v>2228</v>
      </c>
      <c r="T1069" t="s">
        <v>0</v>
      </c>
      <c r="U1069">
        <v>34</v>
      </c>
      <c r="V1069" t="s">
        <v>2</v>
      </c>
      <c r="W1069" t="s">
        <v>2</v>
      </c>
      <c r="X1069" t="s">
        <v>2</v>
      </c>
      <c r="Y1069">
        <v>0</v>
      </c>
      <c r="Z1069" t="s">
        <v>2</v>
      </c>
      <c r="AA1069" t="s">
        <v>57</v>
      </c>
      <c r="AB1069" t="s">
        <v>58</v>
      </c>
      <c r="AC1069">
        <v>12</v>
      </c>
      <c r="AD1069">
        <v>346</v>
      </c>
      <c r="AE1069" t="s">
        <v>39</v>
      </c>
      <c r="AF1069" t="s">
        <v>39</v>
      </c>
    </row>
    <row r="1070" spans="1:32" x14ac:dyDescent="0.25">
      <c r="A1070" t="s">
        <v>2229</v>
      </c>
      <c r="B1070" t="str">
        <f>IF(Databel___Data[[#This Row],[Churn flag]]=0,"Stayed","Churned")</f>
        <v>Stayed</v>
      </c>
      <c r="C1070" t="s">
        <v>2</v>
      </c>
      <c r="D1070">
        <f>IF(Databel___Data[[#This Row],[Churn Label]]="NO",0,1)</f>
        <v>0</v>
      </c>
      <c r="E1070">
        <v>1</v>
      </c>
      <c r="F1070">
        <v>36</v>
      </c>
      <c r="G1070">
        <v>73</v>
      </c>
      <c r="H1070">
        <v>218.7</v>
      </c>
      <c r="I1070">
        <v>0</v>
      </c>
      <c r="J1070">
        <v>0</v>
      </c>
      <c r="K1070" t="s">
        <v>2</v>
      </c>
      <c r="L1070" t="s">
        <v>34</v>
      </c>
      <c r="M1070">
        <v>0</v>
      </c>
      <c r="N1070">
        <v>0</v>
      </c>
      <c r="O1070">
        <v>0</v>
      </c>
      <c r="P1070" t="s">
        <v>2</v>
      </c>
      <c r="Q1070">
        <v>0</v>
      </c>
      <c r="R1070" t="s">
        <v>125</v>
      </c>
      <c r="S1070" t="s">
        <v>2230</v>
      </c>
      <c r="T1070" t="s">
        <v>3</v>
      </c>
      <c r="U1070">
        <v>43</v>
      </c>
      <c r="V1070" t="s">
        <v>2</v>
      </c>
      <c r="W1070" t="s">
        <v>2</v>
      </c>
      <c r="X1070" t="s">
        <v>2</v>
      </c>
      <c r="Y1070">
        <v>0</v>
      </c>
      <c r="Z1070" t="s">
        <v>2</v>
      </c>
      <c r="AA1070" t="s">
        <v>43</v>
      </c>
      <c r="AB1070" t="s">
        <v>38</v>
      </c>
      <c r="AC1070">
        <v>11</v>
      </c>
      <c r="AD1070">
        <v>395</v>
      </c>
      <c r="AE1070" t="s">
        <v>39</v>
      </c>
      <c r="AF1070" t="s">
        <v>39</v>
      </c>
    </row>
    <row r="1071" spans="1:32" x14ac:dyDescent="0.25">
      <c r="A1071" t="s">
        <v>2231</v>
      </c>
      <c r="B1071" t="str">
        <f>IF(Databel___Data[[#This Row],[Churn flag]]=0,"Stayed","Churned")</f>
        <v>Stayed</v>
      </c>
      <c r="C1071" t="s">
        <v>2</v>
      </c>
      <c r="D1071">
        <f>IF(Databel___Data[[#This Row],[Churn Label]]="NO",0,1)</f>
        <v>0</v>
      </c>
      <c r="E1071">
        <v>1</v>
      </c>
      <c r="F1071">
        <v>1</v>
      </c>
      <c r="G1071">
        <v>3</v>
      </c>
      <c r="H1071">
        <v>7</v>
      </c>
      <c r="I1071">
        <v>0</v>
      </c>
      <c r="J1071">
        <v>0</v>
      </c>
      <c r="K1071" t="s">
        <v>2</v>
      </c>
      <c r="L1071" t="s">
        <v>34</v>
      </c>
      <c r="M1071">
        <v>0</v>
      </c>
      <c r="N1071">
        <v>1</v>
      </c>
      <c r="O1071">
        <v>14</v>
      </c>
      <c r="P1071" t="s">
        <v>2</v>
      </c>
      <c r="Q1071">
        <v>6</v>
      </c>
      <c r="R1071" t="s">
        <v>83</v>
      </c>
      <c r="S1071" t="s">
        <v>2232</v>
      </c>
      <c r="T1071" t="s">
        <v>3</v>
      </c>
      <c r="U1071">
        <v>52</v>
      </c>
      <c r="V1071" t="s">
        <v>2</v>
      </c>
      <c r="W1071" t="s">
        <v>2</v>
      </c>
      <c r="X1071" t="s">
        <v>2</v>
      </c>
      <c r="Y1071">
        <v>0</v>
      </c>
      <c r="Z1071" t="s">
        <v>2</v>
      </c>
      <c r="AA1071" t="s">
        <v>37</v>
      </c>
      <c r="AB1071" t="s">
        <v>38</v>
      </c>
      <c r="AC1071">
        <v>25</v>
      </c>
      <c r="AD1071">
        <v>25</v>
      </c>
      <c r="AE1071" t="s">
        <v>39</v>
      </c>
      <c r="AF1071" t="s">
        <v>39</v>
      </c>
    </row>
    <row r="1072" spans="1:32" x14ac:dyDescent="0.25">
      <c r="A1072" t="s">
        <v>2233</v>
      </c>
      <c r="B1072" t="str">
        <f>IF(Databel___Data[[#This Row],[Churn flag]]=0,"Stayed","Churned")</f>
        <v>Stayed</v>
      </c>
      <c r="C1072" t="s">
        <v>2</v>
      </c>
      <c r="D1072">
        <f>IF(Databel___Data[[#This Row],[Churn Label]]="NO",0,1)</f>
        <v>0</v>
      </c>
      <c r="E1072">
        <v>1</v>
      </c>
      <c r="F1072">
        <v>21</v>
      </c>
      <c r="G1072">
        <v>62</v>
      </c>
      <c r="H1072">
        <v>149.69999999999999</v>
      </c>
      <c r="I1072">
        <v>0</v>
      </c>
      <c r="J1072">
        <v>0</v>
      </c>
      <c r="K1072" t="s">
        <v>2</v>
      </c>
      <c r="L1072" t="s">
        <v>34</v>
      </c>
      <c r="M1072">
        <v>0</v>
      </c>
      <c r="N1072">
        <v>0</v>
      </c>
      <c r="O1072">
        <v>14</v>
      </c>
      <c r="P1072" t="s">
        <v>1</v>
      </c>
      <c r="Q1072">
        <v>0</v>
      </c>
      <c r="R1072" t="s">
        <v>156</v>
      </c>
      <c r="S1072" t="s">
        <v>2234</v>
      </c>
      <c r="T1072" t="s">
        <v>3</v>
      </c>
      <c r="U1072">
        <v>24</v>
      </c>
      <c r="V1072" t="s">
        <v>1</v>
      </c>
      <c r="W1072" t="s">
        <v>2</v>
      </c>
      <c r="X1072" t="s">
        <v>2</v>
      </c>
      <c r="Y1072">
        <v>0</v>
      </c>
      <c r="Z1072" t="s">
        <v>2</v>
      </c>
      <c r="AA1072" t="s">
        <v>37</v>
      </c>
      <c r="AB1072" t="s">
        <v>58</v>
      </c>
      <c r="AC1072">
        <v>32</v>
      </c>
      <c r="AD1072">
        <v>683</v>
      </c>
      <c r="AE1072" t="s">
        <v>39</v>
      </c>
      <c r="AF1072" t="s">
        <v>39</v>
      </c>
    </row>
    <row r="1073" spans="1:32" x14ac:dyDescent="0.25">
      <c r="A1073" t="s">
        <v>2235</v>
      </c>
      <c r="B1073" t="str">
        <f>IF(Databel___Data[[#This Row],[Churn flag]]=0,"Stayed","Churned")</f>
        <v>Stayed</v>
      </c>
      <c r="C1073" t="s">
        <v>2</v>
      </c>
      <c r="D1073">
        <f>IF(Databel___Data[[#This Row],[Churn Label]]="NO",0,1)</f>
        <v>0</v>
      </c>
      <c r="E1073">
        <v>1</v>
      </c>
      <c r="F1073">
        <v>7</v>
      </c>
      <c r="G1073">
        <v>37</v>
      </c>
      <c r="H1073">
        <v>94.4</v>
      </c>
      <c r="I1073">
        <v>0</v>
      </c>
      <c r="J1073">
        <v>0</v>
      </c>
      <c r="K1073" t="s">
        <v>2</v>
      </c>
      <c r="L1073" t="s">
        <v>34</v>
      </c>
      <c r="M1073">
        <v>0</v>
      </c>
      <c r="N1073">
        <v>0</v>
      </c>
      <c r="O1073">
        <v>15</v>
      </c>
      <c r="P1073" t="s">
        <v>1</v>
      </c>
      <c r="Q1073">
        <v>0</v>
      </c>
      <c r="R1073" t="s">
        <v>171</v>
      </c>
      <c r="S1073" t="s">
        <v>2236</v>
      </c>
      <c r="T1073" t="s">
        <v>3</v>
      </c>
      <c r="U1073">
        <v>26</v>
      </c>
      <c r="V1073" t="s">
        <v>1</v>
      </c>
      <c r="W1073" t="s">
        <v>2</v>
      </c>
      <c r="X1073" t="s">
        <v>2</v>
      </c>
      <c r="Y1073">
        <v>0</v>
      </c>
      <c r="Z1073" t="s">
        <v>1</v>
      </c>
      <c r="AA1073" t="s">
        <v>57</v>
      </c>
      <c r="AB1073" t="s">
        <v>58</v>
      </c>
      <c r="AC1073">
        <v>24</v>
      </c>
      <c r="AD1073">
        <v>178</v>
      </c>
      <c r="AE1073" t="s">
        <v>39</v>
      </c>
      <c r="AF1073" t="s">
        <v>39</v>
      </c>
    </row>
    <row r="1074" spans="1:32" x14ac:dyDescent="0.25">
      <c r="A1074" t="s">
        <v>2237</v>
      </c>
      <c r="B1074" t="str">
        <f>IF(Databel___Data[[#This Row],[Churn flag]]=0,"Stayed","Churned")</f>
        <v>Stayed</v>
      </c>
      <c r="C1074" t="s">
        <v>2</v>
      </c>
      <c r="D1074">
        <f>IF(Databel___Data[[#This Row],[Churn Label]]="NO",0,1)</f>
        <v>0</v>
      </c>
      <c r="E1074">
        <v>1</v>
      </c>
      <c r="F1074">
        <v>36</v>
      </c>
      <c r="G1074">
        <v>116</v>
      </c>
      <c r="H1074">
        <v>358.1</v>
      </c>
      <c r="I1074">
        <v>0</v>
      </c>
      <c r="J1074">
        <v>0</v>
      </c>
      <c r="K1074" t="s">
        <v>2</v>
      </c>
      <c r="L1074" t="s">
        <v>34</v>
      </c>
      <c r="M1074">
        <v>0</v>
      </c>
      <c r="N1074">
        <v>1</v>
      </c>
      <c r="O1074">
        <v>2</v>
      </c>
      <c r="P1074" t="s">
        <v>1</v>
      </c>
      <c r="Q1074">
        <v>0</v>
      </c>
      <c r="R1074" t="s">
        <v>272</v>
      </c>
      <c r="S1074" t="s">
        <v>2238</v>
      </c>
      <c r="T1074" t="s">
        <v>0</v>
      </c>
      <c r="U1074">
        <v>49</v>
      </c>
      <c r="V1074" t="s">
        <v>2</v>
      </c>
      <c r="W1074" t="s">
        <v>2</v>
      </c>
      <c r="X1074" t="s">
        <v>2</v>
      </c>
      <c r="Y1074">
        <v>0</v>
      </c>
      <c r="Z1074" t="s">
        <v>1</v>
      </c>
      <c r="AA1074" t="s">
        <v>57</v>
      </c>
      <c r="AB1074" t="s">
        <v>58</v>
      </c>
      <c r="AC1074">
        <v>33</v>
      </c>
      <c r="AD1074">
        <v>1195</v>
      </c>
      <c r="AE1074" t="s">
        <v>39</v>
      </c>
      <c r="AF1074" t="s">
        <v>39</v>
      </c>
    </row>
    <row r="1075" spans="1:32" x14ac:dyDescent="0.25">
      <c r="A1075" t="s">
        <v>2239</v>
      </c>
      <c r="B1075" t="str">
        <f>IF(Databel___Data[[#This Row],[Churn flag]]=0,"Stayed","Churned")</f>
        <v>Stayed</v>
      </c>
      <c r="C1075" t="s">
        <v>2</v>
      </c>
      <c r="D1075">
        <f>IF(Databel___Data[[#This Row],[Churn Label]]="NO",0,1)</f>
        <v>0</v>
      </c>
      <c r="E1075">
        <v>1</v>
      </c>
      <c r="F1075">
        <v>73</v>
      </c>
      <c r="G1075">
        <v>114</v>
      </c>
      <c r="H1075">
        <v>292.89999999999998</v>
      </c>
      <c r="I1075">
        <v>0</v>
      </c>
      <c r="J1075">
        <v>0</v>
      </c>
      <c r="K1075" t="s">
        <v>2</v>
      </c>
      <c r="L1075" t="s">
        <v>34</v>
      </c>
      <c r="M1075">
        <v>0</v>
      </c>
      <c r="N1075">
        <v>0</v>
      </c>
      <c r="O1075">
        <v>24</v>
      </c>
      <c r="P1075" t="s">
        <v>1</v>
      </c>
      <c r="Q1075">
        <v>0</v>
      </c>
      <c r="R1075" t="s">
        <v>77</v>
      </c>
      <c r="S1075" t="s">
        <v>2240</v>
      </c>
      <c r="T1075" t="s">
        <v>3</v>
      </c>
      <c r="U1075">
        <v>27</v>
      </c>
      <c r="V1075" t="s">
        <v>1</v>
      </c>
      <c r="W1075" t="s">
        <v>2</v>
      </c>
      <c r="X1075" t="s">
        <v>2</v>
      </c>
      <c r="Y1075">
        <v>0</v>
      </c>
      <c r="Z1075" t="s">
        <v>1</v>
      </c>
      <c r="AA1075" t="s">
        <v>57</v>
      </c>
      <c r="AB1075" t="s">
        <v>58</v>
      </c>
      <c r="AC1075">
        <v>42</v>
      </c>
      <c r="AD1075">
        <v>3085</v>
      </c>
      <c r="AE1075" t="s">
        <v>39</v>
      </c>
      <c r="AF1075" t="s">
        <v>39</v>
      </c>
    </row>
    <row r="1076" spans="1:32" x14ac:dyDescent="0.25">
      <c r="A1076" t="s">
        <v>2241</v>
      </c>
      <c r="B1076" t="str">
        <f>IF(Databel___Data[[#This Row],[Churn flag]]=0,"Stayed","Churned")</f>
        <v>Stayed</v>
      </c>
      <c r="C1076" t="s">
        <v>2</v>
      </c>
      <c r="D1076">
        <f>IF(Databel___Data[[#This Row],[Churn Label]]="NO",0,1)</f>
        <v>0</v>
      </c>
      <c r="E1076">
        <v>1</v>
      </c>
      <c r="F1076">
        <v>23</v>
      </c>
      <c r="G1076">
        <v>61</v>
      </c>
      <c r="H1076">
        <v>138.80000000000001</v>
      </c>
      <c r="I1076">
        <v>0</v>
      </c>
      <c r="J1076">
        <v>0</v>
      </c>
      <c r="K1076" t="s">
        <v>2</v>
      </c>
      <c r="L1076" t="s">
        <v>34</v>
      </c>
      <c r="M1076">
        <v>0</v>
      </c>
      <c r="N1076">
        <v>1</v>
      </c>
      <c r="O1076">
        <v>9</v>
      </c>
      <c r="P1076" t="s">
        <v>1</v>
      </c>
      <c r="Q1076">
        <v>0</v>
      </c>
      <c r="R1076" t="s">
        <v>91</v>
      </c>
      <c r="S1076" t="s">
        <v>2242</v>
      </c>
      <c r="T1076" t="s">
        <v>0</v>
      </c>
      <c r="U1076">
        <v>64</v>
      </c>
      <c r="V1076" t="s">
        <v>2</v>
      </c>
      <c r="W1076" t="s">
        <v>2</v>
      </c>
      <c r="X1076" t="s">
        <v>2</v>
      </c>
      <c r="Y1076">
        <v>0</v>
      </c>
      <c r="Z1076" t="s">
        <v>1</v>
      </c>
      <c r="AA1076" t="s">
        <v>57</v>
      </c>
      <c r="AB1076" t="s">
        <v>58</v>
      </c>
      <c r="AC1076">
        <v>41</v>
      </c>
      <c r="AD1076">
        <v>947</v>
      </c>
      <c r="AE1076" t="s">
        <v>39</v>
      </c>
      <c r="AF1076" t="s">
        <v>39</v>
      </c>
    </row>
    <row r="1077" spans="1:32" x14ac:dyDescent="0.25">
      <c r="A1077" t="s">
        <v>2243</v>
      </c>
      <c r="B1077" t="str">
        <f>IF(Databel___Data[[#This Row],[Churn flag]]=0,"Stayed","Churned")</f>
        <v>Stayed</v>
      </c>
      <c r="C1077" t="s">
        <v>2</v>
      </c>
      <c r="D1077">
        <f>IF(Databel___Data[[#This Row],[Churn Label]]="NO",0,1)</f>
        <v>0</v>
      </c>
      <c r="E1077">
        <v>1</v>
      </c>
      <c r="F1077">
        <v>16</v>
      </c>
      <c r="G1077">
        <v>73</v>
      </c>
      <c r="H1077">
        <v>164.3</v>
      </c>
      <c r="I1077">
        <v>48</v>
      </c>
      <c r="J1077">
        <v>132.80000000000001</v>
      </c>
      <c r="K1077" t="s">
        <v>1</v>
      </c>
      <c r="L1077" t="s">
        <v>46</v>
      </c>
      <c r="M1077">
        <v>0</v>
      </c>
      <c r="N1077">
        <v>2</v>
      </c>
      <c r="O1077">
        <v>3</v>
      </c>
      <c r="P1077" t="s">
        <v>1</v>
      </c>
      <c r="Q1077">
        <v>0</v>
      </c>
      <c r="R1077" t="s">
        <v>77</v>
      </c>
      <c r="S1077" t="s">
        <v>2244</v>
      </c>
      <c r="T1077" t="s">
        <v>3</v>
      </c>
      <c r="U1077">
        <v>36</v>
      </c>
      <c r="V1077" t="s">
        <v>2</v>
      </c>
      <c r="W1077" t="s">
        <v>2</v>
      </c>
      <c r="X1077" t="s">
        <v>2</v>
      </c>
      <c r="Y1077">
        <v>0</v>
      </c>
      <c r="Z1077" t="s">
        <v>1</v>
      </c>
      <c r="AA1077" t="s">
        <v>43</v>
      </c>
      <c r="AB1077" t="s">
        <v>38</v>
      </c>
      <c r="AC1077">
        <v>45</v>
      </c>
      <c r="AD1077">
        <v>747</v>
      </c>
      <c r="AE1077" t="s">
        <v>39</v>
      </c>
      <c r="AF1077" t="s">
        <v>39</v>
      </c>
    </row>
    <row r="1078" spans="1:32" x14ac:dyDescent="0.25">
      <c r="A1078" t="s">
        <v>2245</v>
      </c>
      <c r="B1078" t="str">
        <f>IF(Databel___Data[[#This Row],[Churn flag]]=0,"Stayed","Churned")</f>
        <v>Stayed</v>
      </c>
      <c r="C1078" t="s">
        <v>2</v>
      </c>
      <c r="D1078">
        <f>IF(Databel___Data[[#This Row],[Churn Label]]="NO",0,1)</f>
        <v>0</v>
      </c>
      <c r="E1078">
        <v>1</v>
      </c>
      <c r="F1078">
        <v>1</v>
      </c>
      <c r="G1078">
        <v>6</v>
      </c>
      <c r="H1078">
        <v>16</v>
      </c>
      <c r="I1078">
        <v>0</v>
      </c>
      <c r="J1078">
        <v>0</v>
      </c>
      <c r="K1078" t="s">
        <v>2</v>
      </c>
      <c r="L1078" t="s">
        <v>34</v>
      </c>
      <c r="M1078">
        <v>0</v>
      </c>
      <c r="N1078">
        <v>0</v>
      </c>
      <c r="O1078">
        <v>10</v>
      </c>
      <c r="P1078" t="s">
        <v>1</v>
      </c>
      <c r="Q1078">
        <v>0</v>
      </c>
      <c r="R1078" t="s">
        <v>202</v>
      </c>
      <c r="S1078" t="s">
        <v>2246</v>
      </c>
      <c r="T1078" t="s">
        <v>3</v>
      </c>
      <c r="U1078">
        <v>26</v>
      </c>
      <c r="V1078" t="s">
        <v>1</v>
      </c>
      <c r="W1078" t="s">
        <v>2</v>
      </c>
      <c r="X1078" t="s">
        <v>2</v>
      </c>
      <c r="Y1078">
        <v>0</v>
      </c>
      <c r="Z1078" t="s">
        <v>1</v>
      </c>
      <c r="AA1078" t="s">
        <v>37</v>
      </c>
      <c r="AB1078" t="s">
        <v>38</v>
      </c>
      <c r="AC1078">
        <v>27</v>
      </c>
      <c r="AD1078">
        <v>27</v>
      </c>
      <c r="AE1078" t="s">
        <v>39</v>
      </c>
      <c r="AF1078" t="s">
        <v>39</v>
      </c>
    </row>
    <row r="1079" spans="1:32" x14ac:dyDescent="0.25">
      <c r="A1079" t="s">
        <v>2247</v>
      </c>
      <c r="B1079" t="str">
        <f>IF(Databel___Data[[#This Row],[Churn flag]]=0,"Stayed","Churned")</f>
        <v>Stayed</v>
      </c>
      <c r="C1079" t="s">
        <v>2</v>
      </c>
      <c r="D1079">
        <f>IF(Databel___Data[[#This Row],[Churn Label]]="NO",0,1)</f>
        <v>0</v>
      </c>
      <c r="E1079">
        <v>1</v>
      </c>
      <c r="F1079">
        <v>73</v>
      </c>
      <c r="G1079">
        <v>127</v>
      </c>
      <c r="H1079">
        <v>366.4</v>
      </c>
      <c r="I1079">
        <v>0</v>
      </c>
      <c r="J1079">
        <v>0</v>
      </c>
      <c r="K1079" t="s">
        <v>2</v>
      </c>
      <c r="L1079" t="s">
        <v>34</v>
      </c>
      <c r="M1079">
        <v>0</v>
      </c>
      <c r="N1079">
        <v>2</v>
      </c>
      <c r="O1079">
        <v>0</v>
      </c>
      <c r="P1079" t="s">
        <v>2</v>
      </c>
      <c r="Q1079">
        <v>0</v>
      </c>
      <c r="R1079" t="s">
        <v>197</v>
      </c>
      <c r="S1079" t="s">
        <v>2248</v>
      </c>
      <c r="T1079" t="s">
        <v>0</v>
      </c>
      <c r="U1079">
        <v>49</v>
      </c>
      <c r="V1079" t="s">
        <v>2</v>
      </c>
      <c r="W1079" t="s">
        <v>2</v>
      </c>
      <c r="X1079" t="s">
        <v>2</v>
      </c>
      <c r="Y1079">
        <v>0</v>
      </c>
      <c r="Z1079" t="s">
        <v>2</v>
      </c>
      <c r="AA1079" t="s">
        <v>57</v>
      </c>
      <c r="AB1079" t="s">
        <v>58</v>
      </c>
      <c r="AC1079">
        <v>10</v>
      </c>
      <c r="AD1079">
        <v>704</v>
      </c>
      <c r="AE1079" t="s">
        <v>39</v>
      </c>
      <c r="AF1079" t="s">
        <v>39</v>
      </c>
    </row>
    <row r="1080" spans="1:32" x14ac:dyDescent="0.25">
      <c r="A1080" t="s">
        <v>2249</v>
      </c>
      <c r="B1080" t="str">
        <f>IF(Databel___Data[[#This Row],[Churn flag]]=0,"Stayed","Churned")</f>
        <v>Stayed</v>
      </c>
      <c r="C1080" t="s">
        <v>2</v>
      </c>
      <c r="D1080">
        <f>IF(Databel___Data[[#This Row],[Churn Label]]="NO",0,1)</f>
        <v>0</v>
      </c>
      <c r="E1080">
        <v>1</v>
      </c>
      <c r="F1080">
        <v>1</v>
      </c>
      <c r="G1080">
        <v>2</v>
      </c>
      <c r="H1080">
        <v>5</v>
      </c>
      <c r="I1080">
        <v>0</v>
      </c>
      <c r="J1080">
        <v>0</v>
      </c>
      <c r="K1080" t="s">
        <v>2</v>
      </c>
      <c r="L1080" t="s">
        <v>34</v>
      </c>
      <c r="M1080">
        <v>0</v>
      </c>
      <c r="N1080">
        <v>0</v>
      </c>
      <c r="O1080">
        <v>0</v>
      </c>
      <c r="P1080" t="s">
        <v>2</v>
      </c>
      <c r="Q1080">
        <v>0</v>
      </c>
      <c r="R1080" t="s">
        <v>122</v>
      </c>
      <c r="S1080" t="s">
        <v>2250</v>
      </c>
      <c r="T1080" t="s">
        <v>3</v>
      </c>
      <c r="U1080">
        <v>36</v>
      </c>
      <c r="V1080" t="s">
        <v>2</v>
      </c>
      <c r="W1080" t="s">
        <v>2</v>
      </c>
      <c r="X1080" t="s">
        <v>2</v>
      </c>
      <c r="Y1080">
        <v>0</v>
      </c>
      <c r="Z1080" t="s">
        <v>2</v>
      </c>
      <c r="AA1080" t="s">
        <v>37</v>
      </c>
      <c r="AB1080" t="s">
        <v>58</v>
      </c>
      <c r="AC1080">
        <v>9</v>
      </c>
      <c r="AD1080">
        <v>9</v>
      </c>
      <c r="AE1080" t="s">
        <v>39</v>
      </c>
      <c r="AF1080" t="s">
        <v>39</v>
      </c>
    </row>
    <row r="1081" spans="1:32" x14ac:dyDescent="0.25">
      <c r="A1081" t="s">
        <v>2251</v>
      </c>
      <c r="B1081" t="str">
        <f>IF(Databel___Data[[#This Row],[Churn flag]]=0,"Stayed","Churned")</f>
        <v>Stayed</v>
      </c>
      <c r="C1081" t="s">
        <v>2</v>
      </c>
      <c r="D1081">
        <f>IF(Databel___Data[[#This Row],[Churn Label]]="NO",0,1)</f>
        <v>0</v>
      </c>
      <c r="E1081">
        <v>1</v>
      </c>
      <c r="F1081">
        <v>70</v>
      </c>
      <c r="G1081">
        <v>457</v>
      </c>
      <c r="H1081">
        <v>845.5</v>
      </c>
      <c r="I1081">
        <v>0</v>
      </c>
      <c r="J1081">
        <v>0</v>
      </c>
      <c r="K1081" t="s">
        <v>2</v>
      </c>
      <c r="L1081" t="s">
        <v>34</v>
      </c>
      <c r="M1081">
        <v>0</v>
      </c>
      <c r="N1081">
        <v>0</v>
      </c>
      <c r="O1081">
        <v>6</v>
      </c>
      <c r="P1081" t="s">
        <v>1</v>
      </c>
      <c r="Q1081">
        <v>0</v>
      </c>
      <c r="R1081" t="s">
        <v>156</v>
      </c>
      <c r="S1081" t="s">
        <v>2252</v>
      </c>
      <c r="T1081" t="s">
        <v>3</v>
      </c>
      <c r="U1081">
        <v>63</v>
      </c>
      <c r="V1081" t="s">
        <v>2</v>
      </c>
      <c r="W1081" t="s">
        <v>2</v>
      </c>
      <c r="X1081" t="s">
        <v>2</v>
      </c>
      <c r="Y1081">
        <v>0</v>
      </c>
      <c r="Z1081" t="s">
        <v>2</v>
      </c>
      <c r="AA1081" t="s">
        <v>57</v>
      </c>
      <c r="AB1081" t="s">
        <v>38</v>
      </c>
      <c r="AC1081">
        <v>45</v>
      </c>
      <c r="AD1081">
        <v>3191</v>
      </c>
      <c r="AE1081" t="s">
        <v>39</v>
      </c>
      <c r="AF1081" t="s">
        <v>39</v>
      </c>
    </row>
    <row r="1082" spans="1:32" x14ac:dyDescent="0.25">
      <c r="A1082" t="s">
        <v>2253</v>
      </c>
      <c r="B1082" t="str">
        <f>IF(Databel___Data[[#This Row],[Churn flag]]=0,"Stayed","Churned")</f>
        <v>Stayed</v>
      </c>
      <c r="C1082" t="s">
        <v>2</v>
      </c>
      <c r="D1082">
        <f>IF(Databel___Data[[#This Row],[Churn Label]]="NO",0,1)</f>
        <v>0</v>
      </c>
      <c r="E1082">
        <v>1</v>
      </c>
      <c r="F1082">
        <v>63</v>
      </c>
      <c r="G1082">
        <v>85</v>
      </c>
      <c r="H1082">
        <v>252.7</v>
      </c>
      <c r="I1082">
        <v>0</v>
      </c>
      <c r="J1082">
        <v>0</v>
      </c>
      <c r="K1082" t="s">
        <v>2</v>
      </c>
      <c r="L1082" t="s">
        <v>34</v>
      </c>
      <c r="M1082">
        <v>0</v>
      </c>
      <c r="N1082">
        <v>1</v>
      </c>
      <c r="O1082">
        <v>6</v>
      </c>
      <c r="P1082" t="s">
        <v>1</v>
      </c>
      <c r="Q1082">
        <v>0</v>
      </c>
      <c r="R1082" t="s">
        <v>122</v>
      </c>
      <c r="S1082" t="s">
        <v>2254</v>
      </c>
      <c r="T1082" t="s">
        <v>0</v>
      </c>
      <c r="U1082">
        <v>37</v>
      </c>
      <c r="V1082" t="s">
        <v>2</v>
      </c>
      <c r="W1082" t="s">
        <v>2</v>
      </c>
      <c r="X1082" t="s">
        <v>2</v>
      </c>
      <c r="Y1082">
        <v>0</v>
      </c>
      <c r="Z1082" t="s">
        <v>1</v>
      </c>
      <c r="AA1082" t="s">
        <v>57</v>
      </c>
      <c r="AB1082" t="s">
        <v>58</v>
      </c>
      <c r="AC1082">
        <v>29</v>
      </c>
      <c r="AD1082">
        <v>1836</v>
      </c>
      <c r="AE1082" t="s">
        <v>39</v>
      </c>
      <c r="AF1082" t="s">
        <v>39</v>
      </c>
    </row>
    <row r="1083" spans="1:32" x14ac:dyDescent="0.25">
      <c r="A1083" t="s">
        <v>2255</v>
      </c>
      <c r="B1083" t="str">
        <f>IF(Databel___Data[[#This Row],[Churn flag]]=0,"Stayed","Churned")</f>
        <v>Stayed</v>
      </c>
      <c r="C1083" t="s">
        <v>2</v>
      </c>
      <c r="D1083">
        <f>IF(Databel___Data[[#This Row],[Churn Label]]="NO",0,1)</f>
        <v>0</v>
      </c>
      <c r="E1083">
        <v>1</v>
      </c>
      <c r="F1083">
        <v>7</v>
      </c>
      <c r="G1083">
        <v>23</v>
      </c>
      <c r="H1083">
        <v>56.7</v>
      </c>
      <c r="I1083">
        <v>0</v>
      </c>
      <c r="J1083">
        <v>0</v>
      </c>
      <c r="K1083" t="s">
        <v>2</v>
      </c>
      <c r="L1083" t="s">
        <v>34</v>
      </c>
      <c r="M1083">
        <v>0</v>
      </c>
      <c r="N1083">
        <v>0</v>
      </c>
      <c r="O1083">
        <v>14</v>
      </c>
      <c r="P1083" t="s">
        <v>1</v>
      </c>
      <c r="Q1083">
        <v>0</v>
      </c>
      <c r="R1083" t="s">
        <v>83</v>
      </c>
      <c r="S1083" t="s">
        <v>2256</v>
      </c>
      <c r="T1083" t="s">
        <v>0</v>
      </c>
      <c r="U1083">
        <v>29</v>
      </c>
      <c r="V1083" t="s">
        <v>1</v>
      </c>
      <c r="W1083" t="s">
        <v>2</v>
      </c>
      <c r="X1083" t="s">
        <v>2</v>
      </c>
      <c r="Y1083">
        <v>0</v>
      </c>
      <c r="Z1083" t="s">
        <v>2</v>
      </c>
      <c r="AA1083" t="s">
        <v>37</v>
      </c>
      <c r="AB1083" t="s">
        <v>58</v>
      </c>
      <c r="AC1083">
        <v>18</v>
      </c>
      <c r="AD1083">
        <v>130</v>
      </c>
      <c r="AE1083" t="s">
        <v>39</v>
      </c>
      <c r="AF1083" t="s">
        <v>39</v>
      </c>
    </row>
    <row r="1084" spans="1:32" x14ac:dyDescent="0.25">
      <c r="A1084" t="s">
        <v>2257</v>
      </c>
      <c r="B1084" t="str">
        <f>IF(Databel___Data[[#This Row],[Churn flag]]=0,"Stayed","Churned")</f>
        <v>Stayed</v>
      </c>
      <c r="C1084" t="s">
        <v>2</v>
      </c>
      <c r="D1084">
        <f>IF(Databel___Data[[#This Row],[Churn Label]]="NO",0,1)</f>
        <v>0</v>
      </c>
      <c r="E1084">
        <v>1</v>
      </c>
      <c r="F1084">
        <v>32</v>
      </c>
      <c r="G1084">
        <v>69</v>
      </c>
      <c r="H1084">
        <v>192.6</v>
      </c>
      <c r="I1084">
        <v>0</v>
      </c>
      <c r="J1084">
        <v>0</v>
      </c>
      <c r="K1084" t="s">
        <v>2</v>
      </c>
      <c r="L1084" t="s">
        <v>34</v>
      </c>
      <c r="M1084">
        <v>0</v>
      </c>
      <c r="N1084">
        <v>0</v>
      </c>
      <c r="O1084">
        <v>1</v>
      </c>
      <c r="P1084" t="s">
        <v>1</v>
      </c>
      <c r="Q1084">
        <v>0</v>
      </c>
      <c r="R1084" t="s">
        <v>74</v>
      </c>
      <c r="S1084" t="s">
        <v>2258</v>
      </c>
      <c r="T1084" t="s">
        <v>0</v>
      </c>
      <c r="U1084">
        <v>45</v>
      </c>
      <c r="V1084" t="s">
        <v>2</v>
      </c>
      <c r="W1084" t="s">
        <v>2</v>
      </c>
      <c r="X1084" t="s">
        <v>2</v>
      </c>
      <c r="Y1084">
        <v>0</v>
      </c>
      <c r="Z1084" t="s">
        <v>2</v>
      </c>
      <c r="AA1084" t="s">
        <v>37</v>
      </c>
      <c r="AB1084" t="s">
        <v>38</v>
      </c>
      <c r="AC1084">
        <v>35</v>
      </c>
      <c r="AD1084">
        <v>1123</v>
      </c>
      <c r="AE1084" t="s">
        <v>39</v>
      </c>
      <c r="AF1084" t="s">
        <v>39</v>
      </c>
    </row>
    <row r="1085" spans="1:32" x14ac:dyDescent="0.25">
      <c r="A1085" t="s">
        <v>2259</v>
      </c>
      <c r="B1085" t="str">
        <f>IF(Databel___Data[[#This Row],[Churn flag]]=0,"Stayed","Churned")</f>
        <v>Stayed</v>
      </c>
      <c r="C1085" t="s">
        <v>2</v>
      </c>
      <c r="D1085">
        <f>IF(Databel___Data[[#This Row],[Churn Label]]="NO",0,1)</f>
        <v>0</v>
      </c>
      <c r="E1085">
        <v>1</v>
      </c>
      <c r="F1085">
        <v>65</v>
      </c>
      <c r="G1085">
        <v>253</v>
      </c>
      <c r="H1085">
        <v>523.4</v>
      </c>
      <c r="I1085">
        <v>0</v>
      </c>
      <c r="J1085">
        <v>0</v>
      </c>
      <c r="K1085" t="s">
        <v>2</v>
      </c>
      <c r="L1085" t="s">
        <v>34</v>
      </c>
      <c r="M1085">
        <v>0</v>
      </c>
      <c r="N1085">
        <v>0</v>
      </c>
      <c r="O1085">
        <v>1</v>
      </c>
      <c r="P1085" t="s">
        <v>2</v>
      </c>
      <c r="Q1085">
        <v>62</v>
      </c>
      <c r="R1085" t="s">
        <v>119</v>
      </c>
      <c r="S1085" t="s">
        <v>2260</v>
      </c>
      <c r="T1085" t="s">
        <v>3</v>
      </c>
      <c r="U1085">
        <v>50</v>
      </c>
      <c r="V1085" t="s">
        <v>2</v>
      </c>
      <c r="W1085" t="s">
        <v>2</v>
      </c>
      <c r="X1085" t="s">
        <v>2</v>
      </c>
      <c r="Y1085">
        <v>0</v>
      </c>
      <c r="Z1085" t="s">
        <v>2</v>
      </c>
      <c r="AA1085" t="s">
        <v>37</v>
      </c>
      <c r="AB1085" t="s">
        <v>38</v>
      </c>
      <c r="AC1085">
        <v>40</v>
      </c>
      <c r="AD1085">
        <v>2646</v>
      </c>
      <c r="AE1085" t="s">
        <v>39</v>
      </c>
      <c r="AF1085" t="s">
        <v>39</v>
      </c>
    </row>
    <row r="1086" spans="1:32" x14ac:dyDescent="0.25">
      <c r="A1086" t="s">
        <v>2261</v>
      </c>
      <c r="B1086" t="str">
        <f>IF(Databel___Data[[#This Row],[Churn flag]]=0,"Stayed","Churned")</f>
        <v>Stayed</v>
      </c>
      <c r="C1086" t="s">
        <v>2</v>
      </c>
      <c r="D1086">
        <f>IF(Databel___Data[[#This Row],[Churn Label]]="NO",0,1)</f>
        <v>0</v>
      </c>
      <c r="E1086">
        <v>1</v>
      </c>
      <c r="F1086">
        <v>38</v>
      </c>
      <c r="G1086">
        <v>119</v>
      </c>
      <c r="H1086">
        <v>303.3</v>
      </c>
      <c r="I1086">
        <v>0</v>
      </c>
      <c r="J1086">
        <v>0</v>
      </c>
      <c r="K1086" t="s">
        <v>2</v>
      </c>
      <c r="L1086" t="s">
        <v>34</v>
      </c>
      <c r="M1086">
        <v>0</v>
      </c>
      <c r="N1086">
        <v>2</v>
      </c>
      <c r="O1086">
        <v>0</v>
      </c>
      <c r="P1086" t="s">
        <v>2</v>
      </c>
      <c r="Q1086">
        <v>0</v>
      </c>
      <c r="R1086" t="s">
        <v>135</v>
      </c>
      <c r="S1086" t="s">
        <v>2262</v>
      </c>
      <c r="T1086" t="s">
        <v>3</v>
      </c>
      <c r="U1086">
        <v>20</v>
      </c>
      <c r="V1086" t="s">
        <v>1</v>
      </c>
      <c r="W1086" t="s">
        <v>2</v>
      </c>
      <c r="X1086" t="s">
        <v>2</v>
      </c>
      <c r="Y1086">
        <v>0</v>
      </c>
      <c r="Z1086" t="s">
        <v>2</v>
      </c>
      <c r="AA1086" t="s">
        <v>43</v>
      </c>
      <c r="AB1086" t="s">
        <v>38</v>
      </c>
      <c r="AC1086">
        <v>15</v>
      </c>
      <c r="AD1086">
        <v>584</v>
      </c>
      <c r="AE1086" t="s">
        <v>39</v>
      </c>
      <c r="AF1086" t="s">
        <v>39</v>
      </c>
    </row>
    <row r="1087" spans="1:32" x14ac:dyDescent="0.25">
      <c r="A1087" t="s">
        <v>2263</v>
      </c>
      <c r="B1087" t="str">
        <f>IF(Databel___Data[[#This Row],[Churn flag]]=0,"Stayed","Churned")</f>
        <v>Stayed</v>
      </c>
      <c r="C1087" t="s">
        <v>2</v>
      </c>
      <c r="D1087">
        <f>IF(Databel___Data[[#This Row],[Churn Label]]="NO",0,1)</f>
        <v>0</v>
      </c>
      <c r="E1087">
        <v>1</v>
      </c>
      <c r="F1087">
        <v>8</v>
      </c>
      <c r="G1087">
        <v>33</v>
      </c>
      <c r="H1087">
        <v>76.5</v>
      </c>
      <c r="I1087">
        <v>0</v>
      </c>
      <c r="J1087">
        <v>0</v>
      </c>
      <c r="K1087" t="s">
        <v>2</v>
      </c>
      <c r="L1087" t="s">
        <v>34</v>
      </c>
      <c r="M1087">
        <v>0</v>
      </c>
      <c r="N1087">
        <v>0</v>
      </c>
      <c r="O1087">
        <v>2</v>
      </c>
      <c r="P1087" t="s">
        <v>1</v>
      </c>
      <c r="Q1087">
        <v>0</v>
      </c>
      <c r="R1087" t="s">
        <v>114</v>
      </c>
      <c r="S1087" t="s">
        <v>2264</v>
      </c>
      <c r="T1087" t="s">
        <v>3</v>
      </c>
      <c r="U1087">
        <v>68</v>
      </c>
      <c r="V1087" t="s">
        <v>2</v>
      </c>
      <c r="W1087" t="s">
        <v>1</v>
      </c>
      <c r="X1087" t="s">
        <v>2</v>
      </c>
      <c r="Y1087">
        <v>0</v>
      </c>
      <c r="Z1087" t="s">
        <v>2</v>
      </c>
      <c r="AA1087" t="s">
        <v>37</v>
      </c>
      <c r="AB1087" t="s">
        <v>38</v>
      </c>
      <c r="AC1087">
        <v>28</v>
      </c>
      <c r="AD1087">
        <v>214</v>
      </c>
      <c r="AE1087" t="s">
        <v>39</v>
      </c>
      <c r="AF1087" t="s">
        <v>39</v>
      </c>
    </row>
    <row r="1088" spans="1:32" x14ac:dyDescent="0.25">
      <c r="A1088" t="s">
        <v>2265</v>
      </c>
      <c r="B1088" t="str">
        <f>IF(Databel___Data[[#This Row],[Churn flag]]=0,"Stayed","Churned")</f>
        <v>Stayed</v>
      </c>
      <c r="C1088" t="s">
        <v>2</v>
      </c>
      <c r="D1088">
        <f>IF(Databel___Data[[#This Row],[Churn Label]]="NO",0,1)</f>
        <v>0</v>
      </c>
      <c r="E1088">
        <v>1</v>
      </c>
      <c r="F1088">
        <v>22</v>
      </c>
      <c r="G1088">
        <v>97</v>
      </c>
      <c r="H1088">
        <v>304.39999999999998</v>
      </c>
      <c r="I1088">
        <v>0</v>
      </c>
      <c r="J1088">
        <v>0</v>
      </c>
      <c r="K1088" t="s">
        <v>2</v>
      </c>
      <c r="L1088" t="s">
        <v>34</v>
      </c>
      <c r="M1088">
        <v>0</v>
      </c>
      <c r="N1088">
        <v>1</v>
      </c>
      <c r="O1088">
        <v>5</v>
      </c>
      <c r="P1088" t="s">
        <v>1</v>
      </c>
      <c r="Q1088">
        <v>0</v>
      </c>
      <c r="R1088" t="s">
        <v>41</v>
      </c>
      <c r="S1088" t="s">
        <v>2266</v>
      </c>
      <c r="T1088" t="s">
        <v>0</v>
      </c>
      <c r="U1088">
        <v>78</v>
      </c>
      <c r="V1088" t="s">
        <v>2</v>
      </c>
      <c r="W1088" t="s">
        <v>1</v>
      </c>
      <c r="X1088" t="s">
        <v>2</v>
      </c>
      <c r="Y1088">
        <v>0</v>
      </c>
      <c r="Z1088" t="s">
        <v>2</v>
      </c>
      <c r="AA1088" t="s">
        <v>57</v>
      </c>
      <c r="AB1088" t="s">
        <v>58</v>
      </c>
      <c r="AC1088">
        <v>39</v>
      </c>
      <c r="AD1088">
        <v>844</v>
      </c>
      <c r="AE1088" t="s">
        <v>39</v>
      </c>
      <c r="AF1088" t="s">
        <v>39</v>
      </c>
    </row>
    <row r="1089" spans="1:32" x14ac:dyDescent="0.25">
      <c r="A1089" t="s">
        <v>2267</v>
      </c>
      <c r="B1089" t="str">
        <f>IF(Databel___Data[[#This Row],[Churn flag]]=0,"Stayed","Churned")</f>
        <v>Stayed</v>
      </c>
      <c r="C1089" t="s">
        <v>2</v>
      </c>
      <c r="D1089">
        <f>IF(Databel___Data[[#This Row],[Churn Label]]="NO",0,1)</f>
        <v>0</v>
      </c>
      <c r="E1089">
        <v>1</v>
      </c>
      <c r="F1089">
        <v>1</v>
      </c>
      <c r="G1089">
        <v>2</v>
      </c>
      <c r="H1089">
        <v>7</v>
      </c>
      <c r="I1089">
        <v>0</v>
      </c>
      <c r="J1089">
        <v>0</v>
      </c>
      <c r="K1089" t="s">
        <v>2</v>
      </c>
      <c r="L1089" t="s">
        <v>34</v>
      </c>
      <c r="M1089">
        <v>0</v>
      </c>
      <c r="N1089">
        <v>2</v>
      </c>
      <c r="O1089">
        <v>8</v>
      </c>
      <c r="P1089" t="s">
        <v>1</v>
      </c>
      <c r="Q1089">
        <v>0</v>
      </c>
      <c r="R1089" t="s">
        <v>88</v>
      </c>
      <c r="S1089" t="s">
        <v>2268</v>
      </c>
      <c r="T1089" t="s">
        <v>3</v>
      </c>
      <c r="U1089">
        <v>32</v>
      </c>
      <c r="V1089" t="s">
        <v>2</v>
      </c>
      <c r="W1089" t="s">
        <v>2</v>
      </c>
      <c r="X1089" t="s">
        <v>2</v>
      </c>
      <c r="Y1089">
        <v>0</v>
      </c>
      <c r="Z1089" t="s">
        <v>2</v>
      </c>
      <c r="AA1089" t="s">
        <v>37</v>
      </c>
      <c r="AB1089" t="s">
        <v>38</v>
      </c>
      <c r="AC1089">
        <v>24</v>
      </c>
      <c r="AD1089">
        <v>24</v>
      </c>
      <c r="AE1089" t="s">
        <v>39</v>
      </c>
      <c r="AF1089" t="s">
        <v>39</v>
      </c>
    </row>
    <row r="1090" spans="1:32" x14ac:dyDescent="0.25">
      <c r="A1090" t="s">
        <v>2269</v>
      </c>
      <c r="B1090" t="str">
        <f>IF(Databel___Data[[#This Row],[Churn flag]]=0,"Stayed","Churned")</f>
        <v>Stayed</v>
      </c>
      <c r="C1090" t="s">
        <v>2</v>
      </c>
      <c r="D1090">
        <f>IF(Databel___Data[[#This Row],[Churn Label]]="NO",0,1)</f>
        <v>0</v>
      </c>
      <c r="E1090">
        <v>1</v>
      </c>
      <c r="F1090">
        <v>1</v>
      </c>
      <c r="G1090">
        <v>3</v>
      </c>
      <c r="H1090">
        <v>7</v>
      </c>
      <c r="I1090">
        <v>0</v>
      </c>
      <c r="J1090">
        <v>0</v>
      </c>
      <c r="K1090" t="s">
        <v>2</v>
      </c>
      <c r="L1090" t="s">
        <v>34</v>
      </c>
      <c r="M1090">
        <v>0</v>
      </c>
      <c r="N1090">
        <v>2</v>
      </c>
      <c r="O1090">
        <v>26</v>
      </c>
      <c r="P1090" t="s">
        <v>2</v>
      </c>
      <c r="Q1090">
        <v>4</v>
      </c>
      <c r="R1090" t="s">
        <v>184</v>
      </c>
      <c r="S1090" t="s">
        <v>2270</v>
      </c>
      <c r="T1090" t="s">
        <v>0</v>
      </c>
      <c r="U1090">
        <v>27</v>
      </c>
      <c r="V1090" t="s">
        <v>1</v>
      </c>
      <c r="W1090" t="s">
        <v>2</v>
      </c>
      <c r="X1090" t="s">
        <v>2</v>
      </c>
      <c r="Y1090">
        <v>0</v>
      </c>
      <c r="Z1090" t="s">
        <v>2</v>
      </c>
      <c r="AA1090" t="s">
        <v>37</v>
      </c>
      <c r="AB1090" t="s">
        <v>38</v>
      </c>
      <c r="AC1090">
        <v>22</v>
      </c>
      <c r="AD1090">
        <v>22</v>
      </c>
      <c r="AE1090" t="s">
        <v>39</v>
      </c>
      <c r="AF1090" t="s">
        <v>39</v>
      </c>
    </row>
    <row r="1091" spans="1:32" x14ac:dyDescent="0.25">
      <c r="A1091" t="s">
        <v>2271</v>
      </c>
      <c r="B1091" t="str">
        <f>IF(Databel___Data[[#This Row],[Churn flag]]=0,"Stayed","Churned")</f>
        <v>Stayed</v>
      </c>
      <c r="C1091" t="s">
        <v>2</v>
      </c>
      <c r="D1091">
        <f>IF(Databel___Data[[#This Row],[Churn Label]]="NO",0,1)</f>
        <v>0</v>
      </c>
      <c r="E1091">
        <v>1</v>
      </c>
      <c r="F1091">
        <v>55</v>
      </c>
      <c r="G1091">
        <v>404</v>
      </c>
      <c r="H1091">
        <v>876.3</v>
      </c>
      <c r="I1091">
        <v>0</v>
      </c>
      <c r="J1091">
        <v>0</v>
      </c>
      <c r="K1091" t="s">
        <v>2</v>
      </c>
      <c r="L1091" t="s">
        <v>34</v>
      </c>
      <c r="M1091">
        <v>0</v>
      </c>
      <c r="N1091">
        <v>0</v>
      </c>
      <c r="O1091">
        <v>4</v>
      </c>
      <c r="P1091" t="s">
        <v>1</v>
      </c>
      <c r="Q1091">
        <v>0</v>
      </c>
      <c r="R1091" t="s">
        <v>60</v>
      </c>
      <c r="S1091" t="s">
        <v>2272</v>
      </c>
      <c r="T1091" t="s">
        <v>3</v>
      </c>
      <c r="U1091">
        <v>67</v>
      </c>
      <c r="V1091" t="s">
        <v>2</v>
      </c>
      <c r="W1091" t="s">
        <v>1</v>
      </c>
      <c r="X1091" t="s">
        <v>2</v>
      </c>
      <c r="Y1091">
        <v>0</v>
      </c>
      <c r="Z1091" t="s">
        <v>2</v>
      </c>
      <c r="AA1091" t="s">
        <v>57</v>
      </c>
      <c r="AB1091" t="s">
        <v>38</v>
      </c>
      <c r="AC1091">
        <v>52</v>
      </c>
      <c r="AD1091">
        <v>2828</v>
      </c>
      <c r="AE1091" t="s">
        <v>39</v>
      </c>
      <c r="AF1091" t="s">
        <v>39</v>
      </c>
    </row>
    <row r="1092" spans="1:32" x14ac:dyDescent="0.25">
      <c r="A1092" t="s">
        <v>2273</v>
      </c>
      <c r="B1092" t="str">
        <f>IF(Databel___Data[[#This Row],[Churn flag]]=0,"Stayed","Churned")</f>
        <v>Stayed</v>
      </c>
      <c r="C1092" t="s">
        <v>2</v>
      </c>
      <c r="D1092">
        <f>IF(Databel___Data[[#This Row],[Churn Label]]="NO",0,1)</f>
        <v>0</v>
      </c>
      <c r="E1092">
        <v>1</v>
      </c>
      <c r="F1092">
        <v>5</v>
      </c>
      <c r="G1092">
        <v>26</v>
      </c>
      <c r="H1092">
        <v>60.1</v>
      </c>
      <c r="I1092">
        <v>0</v>
      </c>
      <c r="J1092">
        <v>0</v>
      </c>
      <c r="K1092" t="s">
        <v>2</v>
      </c>
      <c r="L1092" t="s">
        <v>34</v>
      </c>
      <c r="M1092">
        <v>0</v>
      </c>
      <c r="N1092">
        <v>0</v>
      </c>
      <c r="O1092">
        <v>0</v>
      </c>
      <c r="P1092" t="s">
        <v>2</v>
      </c>
      <c r="Q1092">
        <v>0</v>
      </c>
      <c r="R1092" t="s">
        <v>240</v>
      </c>
      <c r="S1092" t="s">
        <v>2274</v>
      </c>
      <c r="T1092" t="s">
        <v>0</v>
      </c>
      <c r="U1092">
        <v>26</v>
      </c>
      <c r="V1092" t="s">
        <v>1</v>
      </c>
      <c r="W1092" t="s">
        <v>2</v>
      </c>
      <c r="X1092" t="s">
        <v>2</v>
      </c>
      <c r="Y1092">
        <v>0</v>
      </c>
      <c r="Z1092" t="s">
        <v>2</v>
      </c>
      <c r="AA1092" t="s">
        <v>57</v>
      </c>
      <c r="AB1092" t="s">
        <v>58</v>
      </c>
      <c r="AC1092">
        <v>9</v>
      </c>
      <c r="AD1092">
        <v>44</v>
      </c>
      <c r="AE1092" t="s">
        <v>39</v>
      </c>
      <c r="AF1092" t="s">
        <v>39</v>
      </c>
    </row>
    <row r="1093" spans="1:32" x14ac:dyDescent="0.25">
      <c r="A1093" t="s">
        <v>2275</v>
      </c>
      <c r="B1093" t="str">
        <f>IF(Databel___Data[[#This Row],[Churn flag]]=0,"Stayed","Churned")</f>
        <v>Stayed</v>
      </c>
      <c r="C1093" t="s">
        <v>2</v>
      </c>
      <c r="D1093">
        <f>IF(Databel___Data[[#This Row],[Churn Label]]="NO",0,1)</f>
        <v>0</v>
      </c>
      <c r="E1093">
        <v>1</v>
      </c>
      <c r="F1093">
        <v>52</v>
      </c>
      <c r="G1093">
        <v>419</v>
      </c>
      <c r="H1093">
        <v>778.8</v>
      </c>
      <c r="I1093">
        <v>0</v>
      </c>
      <c r="J1093">
        <v>0</v>
      </c>
      <c r="K1093" t="s">
        <v>2</v>
      </c>
      <c r="L1093" t="s">
        <v>34</v>
      </c>
      <c r="M1093">
        <v>0</v>
      </c>
      <c r="N1093">
        <v>2</v>
      </c>
      <c r="O1093">
        <v>0</v>
      </c>
      <c r="P1093" t="s">
        <v>2</v>
      </c>
      <c r="Q1093">
        <v>0</v>
      </c>
      <c r="R1093" t="s">
        <v>52</v>
      </c>
      <c r="S1093" t="s">
        <v>2276</v>
      </c>
      <c r="T1093" t="s">
        <v>0</v>
      </c>
      <c r="U1093">
        <v>23</v>
      </c>
      <c r="V1093" t="s">
        <v>1</v>
      </c>
      <c r="W1093" t="s">
        <v>2</v>
      </c>
      <c r="X1093" t="s">
        <v>2</v>
      </c>
      <c r="Y1093">
        <v>0</v>
      </c>
      <c r="Z1093" t="s">
        <v>2</v>
      </c>
      <c r="AA1093" t="s">
        <v>43</v>
      </c>
      <c r="AB1093" t="s">
        <v>38</v>
      </c>
      <c r="AC1093">
        <v>11</v>
      </c>
      <c r="AD1093">
        <v>584</v>
      </c>
      <c r="AE1093" t="s">
        <v>39</v>
      </c>
      <c r="AF1093" t="s">
        <v>39</v>
      </c>
    </row>
    <row r="1094" spans="1:32" x14ac:dyDescent="0.25">
      <c r="A1094" t="s">
        <v>2277</v>
      </c>
      <c r="B1094" t="str">
        <f>IF(Databel___Data[[#This Row],[Churn flag]]=0,"Stayed","Churned")</f>
        <v>Stayed</v>
      </c>
      <c r="C1094" t="s">
        <v>2</v>
      </c>
      <c r="D1094">
        <f>IF(Databel___Data[[#This Row],[Churn Label]]="NO",0,1)</f>
        <v>0</v>
      </c>
      <c r="E1094">
        <v>1</v>
      </c>
      <c r="F1094">
        <v>43</v>
      </c>
      <c r="G1094">
        <v>214</v>
      </c>
      <c r="H1094">
        <v>646.6</v>
      </c>
      <c r="I1094">
        <v>0</v>
      </c>
      <c r="J1094">
        <v>0</v>
      </c>
      <c r="K1094" t="s">
        <v>2</v>
      </c>
      <c r="L1094" t="s">
        <v>34</v>
      </c>
      <c r="M1094">
        <v>0</v>
      </c>
      <c r="N1094">
        <v>1</v>
      </c>
      <c r="O1094">
        <v>2</v>
      </c>
      <c r="P1094" t="s">
        <v>1</v>
      </c>
      <c r="Q1094">
        <v>0</v>
      </c>
      <c r="R1094" t="s">
        <v>159</v>
      </c>
      <c r="S1094" t="s">
        <v>2278</v>
      </c>
      <c r="T1094" t="s">
        <v>3</v>
      </c>
      <c r="U1094">
        <v>65</v>
      </c>
      <c r="V1094" t="s">
        <v>2</v>
      </c>
      <c r="W1094" t="s">
        <v>1</v>
      </c>
      <c r="X1094" t="s">
        <v>2</v>
      </c>
      <c r="Y1094">
        <v>0</v>
      </c>
      <c r="Z1094" t="s">
        <v>1</v>
      </c>
      <c r="AA1094" t="s">
        <v>37</v>
      </c>
      <c r="AB1094" t="s">
        <v>38</v>
      </c>
      <c r="AC1094">
        <v>33</v>
      </c>
      <c r="AD1094">
        <v>1409</v>
      </c>
      <c r="AE1094" t="s">
        <v>39</v>
      </c>
      <c r="AF1094" t="s">
        <v>39</v>
      </c>
    </row>
    <row r="1095" spans="1:32" x14ac:dyDescent="0.25">
      <c r="A1095" t="s">
        <v>2279</v>
      </c>
      <c r="B1095" t="str">
        <f>IF(Databel___Data[[#This Row],[Churn flag]]=0,"Stayed","Churned")</f>
        <v>Stayed</v>
      </c>
      <c r="C1095" t="s">
        <v>2</v>
      </c>
      <c r="D1095">
        <f>IF(Databel___Data[[#This Row],[Churn Label]]="NO",0,1)</f>
        <v>0</v>
      </c>
      <c r="E1095">
        <v>1</v>
      </c>
      <c r="F1095">
        <v>60</v>
      </c>
      <c r="G1095">
        <v>221</v>
      </c>
      <c r="H1095">
        <v>536.5</v>
      </c>
      <c r="I1095">
        <v>0</v>
      </c>
      <c r="J1095">
        <v>0</v>
      </c>
      <c r="K1095" t="s">
        <v>2</v>
      </c>
      <c r="L1095" t="s">
        <v>34</v>
      </c>
      <c r="M1095">
        <v>0</v>
      </c>
      <c r="N1095">
        <v>1</v>
      </c>
      <c r="O1095">
        <v>1</v>
      </c>
      <c r="P1095" t="s">
        <v>1</v>
      </c>
      <c r="Q1095">
        <v>0</v>
      </c>
      <c r="R1095" t="s">
        <v>80</v>
      </c>
      <c r="S1095" t="s">
        <v>2280</v>
      </c>
      <c r="T1095" t="s">
        <v>3</v>
      </c>
      <c r="U1095">
        <v>53</v>
      </c>
      <c r="V1095" t="s">
        <v>2</v>
      </c>
      <c r="W1095" t="s">
        <v>2</v>
      </c>
      <c r="X1095" t="s">
        <v>2</v>
      </c>
      <c r="Y1095">
        <v>0</v>
      </c>
      <c r="Z1095" t="s">
        <v>1</v>
      </c>
      <c r="AA1095" t="s">
        <v>43</v>
      </c>
      <c r="AB1095" t="s">
        <v>58</v>
      </c>
      <c r="AC1095">
        <v>42</v>
      </c>
      <c r="AD1095">
        <v>2477</v>
      </c>
      <c r="AE1095" t="s">
        <v>39</v>
      </c>
      <c r="AF1095" t="s">
        <v>39</v>
      </c>
    </row>
    <row r="1096" spans="1:32" x14ac:dyDescent="0.25">
      <c r="A1096" t="s">
        <v>2281</v>
      </c>
      <c r="B1096" t="str">
        <f>IF(Databel___Data[[#This Row],[Churn flag]]=0,"Stayed","Churned")</f>
        <v>Stayed</v>
      </c>
      <c r="C1096" t="s">
        <v>2</v>
      </c>
      <c r="D1096">
        <f>IF(Databel___Data[[#This Row],[Churn Label]]="NO",0,1)</f>
        <v>0</v>
      </c>
      <c r="E1096">
        <v>1</v>
      </c>
      <c r="F1096">
        <v>70</v>
      </c>
      <c r="G1096">
        <v>302</v>
      </c>
      <c r="H1096">
        <v>836.6</v>
      </c>
      <c r="I1096">
        <v>210</v>
      </c>
      <c r="J1096">
        <v>973</v>
      </c>
      <c r="K1096" t="s">
        <v>1</v>
      </c>
      <c r="L1096" t="s">
        <v>46</v>
      </c>
      <c r="M1096">
        <v>0</v>
      </c>
      <c r="N1096">
        <v>1</v>
      </c>
      <c r="O1096">
        <v>6</v>
      </c>
      <c r="P1096" t="s">
        <v>2</v>
      </c>
      <c r="Q1096">
        <v>53</v>
      </c>
      <c r="R1096" t="s">
        <v>435</v>
      </c>
      <c r="S1096" t="s">
        <v>2282</v>
      </c>
      <c r="T1096" t="s">
        <v>3</v>
      </c>
      <c r="U1096">
        <v>36</v>
      </c>
      <c r="V1096" t="s">
        <v>2</v>
      </c>
      <c r="W1096" t="s">
        <v>2</v>
      </c>
      <c r="X1096" t="s">
        <v>2</v>
      </c>
      <c r="Y1096">
        <v>0</v>
      </c>
      <c r="Z1096" t="s">
        <v>1</v>
      </c>
      <c r="AA1096" t="s">
        <v>43</v>
      </c>
      <c r="AB1096" t="s">
        <v>38</v>
      </c>
      <c r="AC1096">
        <v>21</v>
      </c>
      <c r="AD1096">
        <v>1459</v>
      </c>
      <c r="AE1096" t="s">
        <v>39</v>
      </c>
      <c r="AF1096" t="s">
        <v>39</v>
      </c>
    </row>
    <row r="1097" spans="1:32" x14ac:dyDescent="0.25">
      <c r="A1097" t="s">
        <v>2283</v>
      </c>
      <c r="B1097" t="str">
        <f>IF(Databel___Data[[#This Row],[Churn flag]]=0,"Stayed","Churned")</f>
        <v>Stayed</v>
      </c>
      <c r="C1097" t="s">
        <v>2</v>
      </c>
      <c r="D1097">
        <f>IF(Databel___Data[[#This Row],[Churn Label]]="NO",0,1)</f>
        <v>0</v>
      </c>
      <c r="E1097">
        <v>1</v>
      </c>
      <c r="F1097">
        <v>15</v>
      </c>
      <c r="G1097">
        <v>94</v>
      </c>
      <c r="H1097">
        <v>222.8</v>
      </c>
      <c r="I1097">
        <v>0</v>
      </c>
      <c r="J1097">
        <v>0</v>
      </c>
      <c r="K1097" t="s">
        <v>2</v>
      </c>
      <c r="L1097" t="s">
        <v>34</v>
      </c>
      <c r="M1097">
        <v>0</v>
      </c>
      <c r="N1097">
        <v>0</v>
      </c>
      <c r="O1097">
        <v>0</v>
      </c>
      <c r="P1097" t="s">
        <v>2</v>
      </c>
      <c r="Q1097">
        <v>0</v>
      </c>
      <c r="R1097" t="s">
        <v>91</v>
      </c>
      <c r="S1097" t="s">
        <v>2284</v>
      </c>
      <c r="T1097" t="s">
        <v>3</v>
      </c>
      <c r="U1097">
        <v>66</v>
      </c>
      <c r="V1097" t="s">
        <v>2</v>
      </c>
      <c r="W1097" t="s">
        <v>1</v>
      </c>
      <c r="X1097" t="s">
        <v>2</v>
      </c>
      <c r="Y1097">
        <v>0</v>
      </c>
      <c r="Z1097" t="s">
        <v>2</v>
      </c>
      <c r="AA1097" t="s">
        <v>43</v>
      </c>
      <c r="AB1097" t="s">
        <v>58</v>
      </c>
      <c r="AC1097">
        <v>7</v>
      </c>
      <c r="AD1097">
        <v>102</v>
      </c>
      <c r="AE1097" t="s">
        <v>39</v>
      </c>
      <c r="AF1097" t="s">
        <v>39</v>
      </c>
    </row>
    <row r="1098" spans="1:32" x14ac:dyDescent="0.25">
      <c r="A1098" t="s">
        <v>2285</v>
      </c>
      <c r="B1098" t="str">
        <f>IF(Databel___Data[[#This Row],[Churn flag]]=0,"Stayed","Churned")</f>
        <v>Stayed</v>
      </c>
      <c r="C1098" t="s">
        <v>2</v>
      </c>
      <c r="D1098">
        <f>IF(Databel___Data[[#This Row],[Churn Label]]="NO",0,1)</f>
        <v>0</v>
      </c>
      <c r="E1098">
        <v>1</v>
      </c>
      <c r="F1098">
        <v>39</v>
      </c>
      <c r="G1098">
        <v>244</v>
      </c>
      <c r="H1098">
        <v>430.6</v>
      </c>
      <c r="I1098">
        <v>117</v>
      </c>
      <c r="J1098">
        <v>335.4</v>
      </c>
      <c r="K1098" t="s">
        <v>1</v>
      </c>
      <c r="L1098" t="s">
        <v>46</v>
      </c>
      <c r="M1098">
        <v>0</v>
      </c>
      <c r="N1098">
        <v>2</v>
      </c>
      <c r="O1098">
        <v>0</v>
      </c>
      <c r="P1098" t="s">
        <v>2</v>
      </c>
      <c r="Q1098">
        <v>0</v>
      </c>
      <c r="R1098" t="s">
        <v>269</v>
      </c>
      <c r="S1098" t="s">
        <v>2286</v>
      </c>
      <c r="T1098" t="s">
        <v>0</v>
      </c>
      <c r="U1098">
        <v>51</v>
      </c>
      <c r="V1098" t="s">
        <v>2</v>
      </c>
      <c r="W1098" t="s">
        <v>2</v>
      </c>
      <c r="X1098" t="s">
        <v>2</v>
      </c>
      <c r="Y1098">
        <v>0</v>
      </c>
      <c r="Z1098" t="s">
        <v>2</v>
      </c>
      <c r="AA1098" t="s">
        <v>43</v>
      </c>
      <c r="AB1098" t="s">
        <v>44</v>
      </c>
      <c r="AC1098">
        <v>9</v>
      </c>
      <c r="AD1098">
        <v>333</v>
      </c>
      <c r="AE1098" t="s">
        <v>39</v>
      </c>
      <c r="AF1098" t="s">
        <v>39</v>
      </c>
    </row>
    <row r="1099" spans="1:32" x14ac:dyDescent="0.25">
      <c r="A1099" t="s">
        <v>2287</v>
      </c>
      <c r="B1099" t="str">
        <f>IF(Databel___Data[[#This Row],[Churn flag]]=0,"Stayed","Churned")</f>
        <v>Stayed</v>
      </c>
      <c r="C1099" t="s">
        <v>2</v>
      </c>
      <c r="D1099">
        <f>IF(Databel___Data[[#This Row],[Churn Label]]="NO",0,1)</f>
        <v>0</v>
      </c>
      <c r="E1099">
        <v>1</v>
      </c>
      <c r="F1099">
        <v>48</v>
      </c>
      <c r="G1099">
        <v>144</v>
      </c>
      <c r="H1099">
        <v>289.3</v>
      </c>
      <c r="I1099">
        <v>0</v>
      </c>
      <c r="J1099">
        <v>0</v>
      </c>
      <c r="K1099" t="s">
        <v>2</v>
      </c>
      <c r="L1099" t="s">
        <v>34</v>
      </c>
      <c r="M1099">
        <v>0</v>
      </c>
      <c r="N1099">
        <v>1</v>
      </c>
      <c r="O1099">
        <v>5</v>
      </c>
      <c r="P1099" t="s">
        <v>1</v>
      </c>
      <c r="Q1099">
        <v>0</v>
      </c>
      <c r="R1099" t="s">
        <v>435</v>
      </c>
      <c r="S1099" t="s">
        <v>2288</v>
      </c>
      <c r="T1099" t="s">
        <v>0</v>
      </c>
      <c r="U1099">
        <v>75</v>
      </c>
      <c r="V1099" t="s">
        <v>2</v>
      </c>
      <c r="W1099" t="s">
        <v>1</v>
      </c>
      <c r="X1099" t="s">
        <v>2</v>
      </c>
      <c r="Y1099">
        <v>0</v>
      </c>
      <c r="Z1099" t="s">
        <v>1</v>
      </c>
      <c r="AA1099" t="s">
        <v>57</v>
      </c>
      <c r="AB1099" t="s">
        <v>58</v>
      </c>
      <c r="AC1099">
        <v>40</v>
      </c>
      <c r="AD1099">
        <v>1944</v>
      </c>
      <c r="AE1099" t="s">
        <v>39</v>
      </c>
      <c r="AF1099" t="s">
        <v>39</v>
      </c>
    </row>
    <row r="1100" spans="1:32" x14ac:dyDescent="0.25">
      <c r="A1100" t="s">
        <v>2289</v>
      </c>
      <c r="B1100" t="str">
        <f>IF(Databel___Data[[#This Row],[Churn flag]]=0,"Stayed","Churned")</f>
        <v>Stayed</v>
      </c>
      <c r="C1100" t="s">
        <v>2</v>
      </c>
      <c r="D1100">
        <f>IF(Databel___Data[[#This Row],[Churn Label]]="NO",0,1)</f>
        <v>0</v>
      </c>
      <c r="E1100">
        <v>1</v>
      </c>
      <c r="F1100">
        <v>65</v>
      </c>
      <c r="G1100">
        <v>281</v>
      </c>
      <c r="H1100">
        <v>851.3</v>
      </c>
      <c r="I1100">
        <v>0</v>
      </c>
      <c r="J1100">
        <v>0</v>
      </c>
      <c r="K1100" t="s">
        <v>2</v>
      </c>
      <c r="L1100" t="s">
        <v>34</v>
      </c>
      <c r="M1100">
        <v>0</v>
      </c>
      <c r="N1100">
        <v>1</v>
      </c>
      <c r="O1100">
        <v>36</v>
      </c>
      <c r="P1100" t="s">
        <v>1</v>
      </c>
      <c r="Q1100">
        <v>0</v>
      </c>
      <c r="R1100" t="s">
        <v>176</v>
      </c>
      <c r="S1100" t="s">
        <v>2290</v>
      </c>
      <c r="T1100" t="s">
        <v>0</v>
      </c>
      <c r="U1100">
        <v>22</v>
      </c>
      <c r="V1100" t="s">
        <v>1</v>
      </c>
      <c r="W1100" t="s">
        <v>2</v>
      </c>
      <c r="X1100" t="s">
        <v>2</v>
      </c>
      <c r="Y1100">
        <v>0</v>
      </c>
      <c r="Z1100" t="s">
        <v>1</v>
      </c>
      <c r="AA1100" t="s">
        <v>57</v>
      </c>
      <c r="AB1100" t="s">
        <v>58</v>
      </c>
      <c r="AC1100">
        <v>36</v>
      </c>
      <c r="AD1100">
        <v>2327</v>
      </c>
      <c r="AE1100" t="s">
        <v>39</v>
      </c>
      <c r="AF1100" t="s">
        <v>39</v>
      </c>
    </row>
    <row r="1101" spans="1:32" x14ac:dyDescent="0.25">
      <c r="A1101" t="s">
        <v>2291</v>
      </c>
      <c r="B1101" t="str">
        <f>IF(Databel___Data[[#This Row],[Churn flag]]=0,"Stayed","Churned")</f>
        <v>Stayed</v>
      </c>
      <c r="C1101" t="s">
        <v>2</v>
      </c>
      <c r="D1101">
        <f>IF(Databel___Data[[#This Row],[Churn Label]]="NO",0,1)</f>
        <v>0</v>
      </c>
      <c r="E1101">
        <v>1</v>
      </c>
      <c r="F1101">
        <v>51</v>
      </c>
      <c r="G1101">
        <v>101</v>
      </c>
      <c r="H1101">
        <v>304.89999999999998</v>
      </c>
      <c r="I1101">
        <v>153</v>
      </c>
      <c r="J1101">
        <v>408</v>
      </c>
      <c r="K1101" t="s">
        <v>1</v>
      </c>
      <c r="L1101" t="s">
        <v>46</v>
      </c>
      <c r="M1101">
        <v>0</v>
      </c>
      <c r="N1101">
        <v>1</v>
      </c>
      <c r="O1101">
        <v>12</v>
      </c>
      <c r="P1101" t="s">
        <v>1</v>
      </c>
      <c r="Q1101">
        <v>0</v>
      </c>
      <c r="R1101" t="s">
        <v>41</v>
      </c>
      <c r="S1101" t="s">
        <v>2292</v>
      </c>
      <c r="T1101" t="s">
        <v>0</v>
      </c>
      <c r="U1101">
        <v>75</v>
      </c>
      <c r="V1101" t="s">
        <v>2</v>
      </c>
      <c r="W1101" t="s">
        <v>1</v>
      </c>
      <c r="X1101" t="s">
        <v>2</v>
      </c>
      <c r="Y1101">
        <v>0</v>
      </c>
      <c r="Z1101" t="s">
        <v>1</v>
      </c>
      <c r="AA1101" t="s">
        <v>57</v>
      </c>
      <c r="AB1101" t="s">
        <v>38</v>
      </c>
      <c r="AC1101">
        <v>23</v>
      </c>
      <c r="AD1101">
        <v>1163</v>
      </c>
      <c r="AE1101" t="s">
        <v>39</v>
      </c>
      <c r="AF1101" t="s">
        <v>39</v>
      </c>
    </row>
    <row r="1102" spans="1:32" x14ac:dyDescent="0.25">
      <c r="A1102" t="s">
        <v>2293</v>
      </c>
      <c r="B1102" t="str">
        <f>IF(Databel___Data[[#This Row],[Churn flag]]=0,"Stayed","Churned")</f>
        <v>Stayed</v>
      </c>
      <c r="C1102" t="s">
        <v>2</v>
      </c>
      <c r="D1102">
        <f>IF(Databel___Data[[#This Row],[Churn Label]]="NO",0,1)</f>
        <v>0</v>
      </c>
      <c r="E1102">
        <v>1</v>
      </c>
      <c r="F1102">
        <v>7</v>
      </c>
      <c r="G1102">
        <v>12</v>
      </c>
      <c r="H1102">
        <v>27.3</v>
      </c>
      <c r="I1102">
        <v>28</v>
      </c>
      <c r="J1102">
        <v>60.9</v>
      </c>
      <c r="K1102" t="s">
        <v>1</v>
      </c>
      <c r="L1102" t="s">
        <v>46</v>
      </c>
      <c r="M1102">
        <v>0</v>
      </c>
      <c r="N1102">
        <v>2</v>
      </c>
      <c r="O1102">
        <v>0</v>
      </c>
      <c r="P1102" t="s">
        <v>2</v>
      </c>
      <c r="Q1102">
        <v>0</v>
      </c>
      <c r="R1102" t="s">
        <v>374</v>
      </c>
      <c r="S1102" t="s">
        <v>2294</v>
      </c>
      <c r="T1102" t="s">
        <v>3</v>
      </c>
      <c r="U1102">
        <v>40</v>
      </c>
      <c r="V1102" t="s">
        <v>2</v>
      </c>
      <c r="W1102" t="s">
        <v>2</v>
      </c>
      <c r="X1102" t="s">
        <v>2</v>
      </c>
      <c r="Y1102">
        <v>0</v>
      </c>
      <c r="Z1102" t="s">
        <v>2</v>
      </c>
      <c r="AA1102" t="s">
        <v>43</v>
      </c>
      <c r="AB1102" t="s">
        <v>44</v>
      </c>
      <c r="AC1102">
        <v>16</v>
      </c>
      <c r="AD1102">
        <v>106</v>
      </c>
      <c r="AE1102" t="s">
        <v>39</v>
      </c>
      <c r="AF1102" t="s">
        <v>39</v>
      </c>
    </row>
    <row r="1103" spans="1:32" x14ac:dyDescent="0.25">
      <c r="A1103" t="s">
        <v>2295</v>
      </c>
      <c r="B1103" t="str">
        <f>IF(Databel___Data[[#This Row],[Churn flag]]=0,"Stayed","Churned")</f>
        <v>Stayed</v>
      </c>
      <c r="C1103" t="s">
        <v>2</v>
      </c>
      <c r="D1103">
        <f>IF(Databel___Data[[#This Row],[Churn Label]]="NO",0,1)</f>
        <v>0</v>
      </c>
      <c r="E1103">
        <v>1</v>
      </c>
      <c r="F1103">
        <v>26</v>
      </c>
      <c r="G1103">
        <v>94</v>
      </c>
      <c r="H1103">
        <v>342.1</v>
      </c>
      <c r="I1103">
        <v>0</v>
      </c>
      <c r="J1103">
        <v>0</v>
      </c>
      <c r="K1103" t="s">
        <v>2</v>
      </c>
      <c r="L1103" t="s">
        <v>34</v>
      </c>
      <c r="M1103">
        <v>0</v>
      </c>
      <c r="N1103">
        <v>0</v>
      </c>
      <c r="O1103">
        <v>9</v>
      </c>
      <c r="P1103" t="s">
        <v>1</v>
      </c>
      <c r="Q1103">
        <v>0</v>
      </c>
      <c r="R1103" t="s">
        <v>106</v>
      </c>
      <c r="S1103" t="s">
        <v>2296</v>
      </c>
      <c r="T1103" t="s">
        <v>0</v>
      </c>
      <c r="U1103">
        <v>73</v>
      </c>
      <c r="V1103" t="s">
        <v>2</v>
      </c>
      <c r="W1103" t="s">
        <v>1</v>
      </c>
      <c r="X1103" t="s">
        <v>2</v>
      </c>
      <c r="Y1103">
        <v>0</v>
      </c>
      <c r="Z1103" t="s">
        <v>1</v>
      </c>
      <c r="AA1103" t="s">
        <v>43</v>
      </c>
      <c r="AB1103" t="s">
        <v>58</v>
      </c>
      <c r="AC1103">
        <v>21</v>
      </c>
      <c r="AD1103">
        <v>558</v>
      </c>
      <c r="AE1103" t="s">
        <v>39</v>
      </c>
      <c r="AF1103" t="s">
        <v>39</v>
      </c>
    </row>
    <row r="1104" spans="1:32" x14ac:dyDescent="0.25">
      <c r="A1104" t="s">
        <v>2297</v>
      </c>
      <c r="B1104" t="str">
        <f>IF(Databel___Data[[#This Row],[Churn flag]]=0,"Stayed","Churned")</f>
        <v>Stayed</v>
      </c>
      <c r="C1104" t="s">
        <v>2</v>
      </c>
      <c r="D1104">
        <f>IF(Databel___Data[[#This Row],[Churn Label]]="NO",0,1)</f>
        <v>0</v>
      </c>
      <c r="E1104">
        <v>1</v>
      </c>
      <c r="F1104">
        <v>48</v>
      </c>
      <c r="G1104">
        <v>235</v>
      </c>
      <c r="H1104">
        <v>479.2</v>
      </c>
      <c r="I1104">
        <v>0</v>
      </c>
      <c r="J1104">
        <v>0</v>
      </c>
      <c r="K1104" t="s">
        <v>2</v>
      </c>
      <c r="L1104" t="s">
        <v>34</v>
      </c>
      <c r="M1104">
        <v>0</v>
      </c>
      <c r="N1104">
        <v>2</v>
      </c>
      <c r="O1104">
        <v>1</v>
      </c>
      <c r="P1104" t="s">
        <v>1</v>
      </c>
      <c r="Q1104">
        <v>0</v>
      </c>
      <c r="R1104" t="s">
        <v>125</v>
      </c>
      <c r="S1104" t="s">
        <v>2298</v>
      </c>
      <c r="T1104" t="s">
        <v>3</v>
      </c>
      <c r="U1104">
        <v>76</v>
      </c>
      <c r="V1104" t="s">
        <v>2</v>
      </c>
      <c r="W1104" t="s">
        <v>1</v>
      </c>
      <c r="X1104" t="s">
        <v>2</v>
      </c>
      <c r="Y1104">
        <v>0</v>
      </c>
      <c r="Z1104" t="s">
        <v>2</v>
      </c>
      <c r="AA1104" t="s">
        <v>43</v>
      </c>
      <c r="AB1104" t="s">
        <v>38</v>
      </c>
      <c r="AC1104">
        <v>64</v>
      </c>
      <c r="AD1104">
        <v>3057</v>
      </c>
      <c r="AE1104" t="s">
        <v>39</v>
      </c>
      <c r="AF1104" t="s">
        <v>39</v>
      </c>
    </row>
    <row r="1105" spans="1:32" x14ac:dyDescent="0.25">
      <c r="A1105" t="s">
        <v>2299</v>
      </c>
      <c r="B1105" t="str">
        <f>IF(Databel___Data[[#This Row],[Churn flag]]=0,"Stayed","Churned")</f>
        <v>Stayed</v>
      </c>
      <c r="C1105" t="s">
        <v>2</v>
      </c>
      <c r="D1105">
        <f>IF(Databel___Data[[#This Row],[Churn Label]]="NO",0,1)</f>
        <v>0</v>
      </c>
      <c r="E1105">
        <v>1</v>
      </c>
      <c r="F1105">
        <v>1</v>
      </c>
      <c r="G1105">
        <v>6</v>
      </c>
      <c r="H1105">
        <v>15</v>
      </c>
      <c r="I1105">
        <v>0</v>
      </c>
      <c r="J1105">
        <v>0</v>
      </c>
      <c r="K1105" t="s">
        <v>2</v>
      </c>
      <c r="L1105" t="s">
        <v>34</v>
      </c>
      <c r="M1105">
        <v>0</v>
      </c>
      <c r="N1105">
        <v>1</v>
      </c>
      <c r="O1105">
        <v>3</v>
      </c>
      <c r="P1105" t="s">
        <v>1</v>
      </c>
      <c r="Q1105">
        <v>0</v>
      </c>
      <c r="R1105" t="s">
        <v>111</v>
      </c>
      <c r="S1105" t="s">
        <v>2300</v>
      </c>
      <c r="T1105" t="s">
        <v>3</v>
      </c>
      <c r="U1105">
        <v>53</v>
      </c>
      <c r="V1105" t="s">
        <v>2</v>
      </c>
      <c r="W1105" t="s">
        <v>2</v>
      </c>
      <c r="X1105" t="s">
        <v>2</v>
      </c>
      <c r="Y1105">
        <v>0</v>
      </c>
      <c r="Z1105" t="s">
        <v>2</v>
      </c>
      <c r="AA1105" t="s">
        <v>37</v>
      </c>
      <c r="AB1105" t="s">
        <v>38</v>
      </c>
      <c r="AC1105">
        <v>27</v>
      </c>
      <c r="AD1105">
        <v>27</v>
      </c>
      <c r="AE1105" t="s">
        <v>39</v>
      </c>
      <c r="AF1105" t="s">
        <v>39</v>
      </c>
    </row>
    <row r="1106" spans="1:32" x14ac:dyDescent="0.25">
      <c r="A1106" t="s">
        <v>2301</v>
      </c>
      <c r="B1106" t="str">
        <f>IF(Databel___Data[[#This Row],[Churn flag]]=0,"Stayed","Churned")</f>
        <v>Stayed</v>
      </c>
      <c r="C1106" t="s">
        <v>2</v>
      </c>
      <c r="D1106">
        <f>IF(Databel___Data[[#This Row],[Churn Label]]="NO",0,1)</f>
        <v>0</v>
      </c>
      <c r="E1106">
        <v>1</v>
      </c>
      <c r="F1106">
        <v>1</v>
      </c>
      <c r="G1106">
        <v>5</v>
      </c>
      <c r="H1106">
        <v>13</v>
      </c>
      <c r="I1106">
        <v>0</v>
      </c>
      <c r="J1106">
        <v>0</v>
      </c>
      <c r="K1106" t="s">
        <v>2</v>
      </c>
      <c r="L1106" t="s">
        <v>34</v>
      </c>
      <c r="M1106">
        <v>0</v>
      </c>
      <c r="N1106">
        <v>0</v>
      </c>
      <c r="O1106">
        <v>1</v>
      </c>
      <c r="P1106" t="s">
        <v>1</v>
      </c>
      <c r="Q1106">
        <v>0</v>
      </c>
      <c r="R1106" t="s">
        <v>97</v>
      </c>
      <c r="S1106" t="s">
        <v>2302</v>
      </c>
      <c r="T1106" t="s">
        <v>3</v>
      </c>
      <c r="U1106">
        <v>54</v>
      </c>
      <c r="V1106" t="s">
        <v>2</v>
      </c>
      <c r="W1106" t="s">
        <v>2</v>
      </c>
      <c r="X1106" t="s">
        <v>2</v>
      </c>
      <c r="Y1106">
        <v>0</v>
      </c>
      <c r="Z1106" t="s">
        <v>2</v>
      </c>
      <c r="AA1106" t="s">
        <v>37</v>
      </c>
      <c r="AB1106" t="s">
        <v>44</v>
      </c>
      <c r="AC1106">
        <v>16</v>
      </c>
      <c r="AD1106">
        <v>16</v>
      </c>
      <c r="AE1106" t="s">
        <v>39</v>
      </c>
      <c r="AF1106" t="s">
        <v>39</v>
      </c>
    </row>
    <row r="1107" spans="1:32" x14ac:dyDescent="0.25">
      <c r="A1107" t="s">
        <v>2303</v>
      </c>
      <c r="B1107" t="str">
        <f>IF(Databel___Data[[#This Row],[Churn flag]]=0,"Stayed","Churned")</f>
        <v>Stayed</v>
      </c>
      <c r="C1107" t="s">
        <v>2</v>
      </c>
      <c r="D1107">
        <f>IF(Databel___Data[[#This Row],[Churn Label]]="NO",0,1)</f>
        <v>0</v>
      </c>
      <c r="E1107">
        <v>1</v>
      </c>
      <c r="F1107">
        <v>71</v>
      </c>
      <c r="G1107">
        <v>345</v>
      </c>
      <c r="H1107">
        <v>780.2</v>
      </c>
      <c r="I1107">
        <v>0</v>
      </c>
      <c r="J1107">
        <v>0</v>
      </c>
      <c r="K1107" t="s">
        <v>2</v>
      </c>
      <c r="L1107" t="s">
        <v>34</v>
      </c>
      <c r="M1107">
        <v>0</v>
      </c>
      <c r="N1107">
        <v>1</v>
      </c>
      <c r="O1107">
        <v>11</v>
      </c>
      <c r="P1107" t="s">
        <v>1</v>
      </c>
      <c r="Q1107">
        <v>0</v>
      </c>
      <c r="R1107" t="s">
        <v>119</v>
      </c>
      <c r="S1107" t="s">
        <v>2304</v>
      </c>
      <c r="T1107" t="s">
        <v>0</v>
      </c>
      <c r="U1107">
        <v>57</v>
      </c>
      <c r="V1107" t="s">
        <v>2</v>
      </c>
      <c r="W1107" t="s">
        <v>2</v>
      </c>
      <c r="X1107" t="s">
        <v>2</v>
      </c>
      <c r="Y1107">
        <v>0</v>
      </c>
      <c r="Z1107" t="s">
        <v>1</v>
      </c>
      <c r="AA1107" t="s">
        <v>57</v>
      </c>
      <c r="AB1107" t="s">
        <v>58</v>
      </c>
      <c r="AC1107">
        <v>30</v>
      </c>
      <c r="AD1107">
        <v>2123</v>
      </c>
      <c r="AE1107" t="s">
        <v>39</v>
      </c>
      <c r="AF1107" t="s">
        <v>39</v>
      </c>
    </row>
    <row r="1108" spans="1:32" x14ac:dyDescent="0.25">
      <c r="A1108" t="s">
        <v>2305</v>
      </c>
      <c r="B1108" t="str">
        <f>IF(Databel___Data[[#This Row],[Churn flag]]=0,"Stayed","Churned")</f>
        <v>Stayed</v>
      </c>
      <c r="C1108" t="s">
        <v>2</v>
      </c>
      <c r="D1108">
        <f>IF(Databel___Data[[#This Row],[Churn Label]]="NO",0,1)</f>
        <v>0</v>
      </c>
      <c r="E1108">
        <v>1</v>
      </c>
      <c r="F1108">
        <v>41</v>
      </c>
      <c r="G1108">
        <v>92</v>
      </c>
      <c r="H1108">
        <v>206.7</v>
      </c>
      <c r="I1108">
        <v>0</v>
      </c>
      <c r="J1108">
        <v>0</v>
      </c>
      <c r="K1108" t="s">
        <v>2</v>
      </c>
      <c r="L1108" t="s">
        <v>34</v>
      </c>
      <c r="M1108">
        <v>0</v>
      </c>
      <c r="N1108">
        <v>2</v>
      </c>
      <c r="O1108">
        <v>7</v>
      </c>
      <c r="P1108" t="s">
        <v>1</v>
      </c>
      <c r="Q1108">
        <v>0</v>
      </c>
      <c r="R1108" t="s">
        <v>52</v>
      </c>
      <c r="S1108" t="s">
        <v>2306</v>
      </c>
      <c r="T1108" t="s">
        <v>0</v>
      </c>
      <c r="U1108">
        <v>68</v>
      </c>
      <c r="V1108" t="s">
        <v>2</v>
      </c>
      <c r="W1108" t="s">
        <v>1</v>
      </c>
      <c r="X1108" t="s">
        <v>2</v>
      </c>
      <c r="Y1108">
        <v>0</v>
      </c>
      <c r="Z1108" t="s">
        <v>2</v>
      </c>
      <c r="AA1108" t="s">
        <v>57</v>
      </c>
      <c r="AB1108" t="s">
        <v>58</v>
      </c>
      <c r="AC1108">
        <v>33</v>
      </c>
      <c r="AD1108">
        <v>1344</v>
      </c>
      <c r="AE1108" t="s">
        <v>39</v>
      </c>
      <c r="AF1108" t="s">
        <v>39</v>
      </c>
    </row>
    <row r="1109" spans="1:32" x14ac:dyDescent="0.25">
      <c r="A1109" t="s">
        <v>2307</v>
      </c>
      <c r="B1109" t="str">
        <f>IF(Databel___Data[[#This Row],[Churn flag]]=0,"Stayed","Churned")</f>
        <v>Stayed</v>
      </c>
      <c r="C1109" t="s">
        <v>2</v>
      </c>
      <c r="D1109">
        <f>IF(Databel___Data[[#This Row],[Churn Label]]="NO",0,1)</f>
        <v>0</v>
      </c>
      <c r="E1109">
        <v>1</v>
      </c>
      <c r="F1109">
        <v>71</v>
      </c>
      <c r="G1109">
        <v>326</v>
      </c>
      <c r="H1109">
        <v>850.5</v>
      </c>
      <c r="I1109">
        <v>0</v>
      </c>
      <c r="J1109">
        <v>0</v>
      </c>
      <c r="K1109" t="s">
        <v>2</v>
      </c>
      <c r="L1109" t="s">
        <v>34</v>
      </c>
      <c r="M1109">
        <v>0</v>
      </c>
      <c r="N1109">
        <v>0</v>
      </c>
      <c r="O1109">
        <v>1</v>
      </c>
      <c r="P1109" t="s">
        <v>1</v>
      </c>
      <c r="Q1109">
        <v>0</v>
      </c>
      <c r="R1109" t="s">
        <v>65</v>
      </c>
      <c r="S1109" t="s">
        <v>2308</v>
      </c>
      <c r="T1109" t="s">
        <v>3</v>
      </c>
      <c r="U1109">
        <v>62</v>
      </c>
      <c r="V1109" t="s">
        <v>2</v>
      </c>
      <c r="W1109" t="s">
        <v>2</v>
      </c>
      <c r="X1109" t="s">
        <v>2</v>
      </c>
      <c r="Y1109">
        <v>0</v>
      </c>
      <c r="Z1109" t="s">
        <v>1</v>
      </c>
      <c r="AA1109" t="s">
        <v>57</v>
      </c>
      <c r="AB1109" t="s">
        <v>58</v>
      </c>
      <c r="AC1109">
        <v>46</v>
      </c>
      <c r="AD1109">
        <v>3261</v>
      </c>
      <c r="AE1109" t="s">
        <v>39</v>
      </c>
      <c r="AF1109" t="s">
        <v>39</v>
      </c>
    </row>
    <row r="1110" spans="1:32" x14ac:dyDescent="0.25">
      <c r="A1110" t="s">
        <v>2309</v>
      </c>
      <c r="B1110" t="str">
        <f>IF(Databel___Data[[#This Row],[Churn flag]]=0,"Stayed","Churned")</f>
        <v>Stayed</v>
      </c>
      <c r="C1110" t="s">
        <v>2</v>
      </c>
      <c r="D1110">
        <f>IF(Databel___Data[[#This Row],[Churn Label]]="NO",0,1)</f>
        <v>0</v>
      </c>
      <c r="E1110">
        <v>1</v>
      </c>
      <c r="F1110">
        <v>48</v>
      </c>
      <c r="G1110">
        <v>262</v>
      </c>
      <c r="H1110">
        <v>527.20000000000005</v>
      </c>
      <c r="I1110">
        <v>0</v>
      </c>
      <c r="J1110">
        <v>0</v>
      </c>
      <c r="K1110" t="s">
        <v>2</v>
      </c>
      <c r="L1110" t="s">
        <v>34</v>
      </c>
      <c r="M1110">
        <v>0</v>
      </c>
      <c r="N1110">
        <v>2</v>
      </c>
      <c r="O1110">
        <v>21</v>
      </c>
      <c r="P1110" t="s">
        <v>2</v>
      </c>
      <c r="Q1110">
        <v>42</v>
      </c>
      <c r="R1110" t="s">
        <v>100</v>
      </c>
      <c r="S1110" t="s">
        <v>2310</v>
      </c>
      <c r="T1110" t="s">
        <v>3</v>
      </c>
      <c r="U1110">
        <v>23</v>
      </c>
      <c r="V1110" t="s">
        <v>1</v>
      </c>
      <c r="W1110" t="s">
        <v>2</v>
      </c>
      <c r="X1110" t="s">
        <v>2</v>
      </c>
      <c r="Y1110">
        <v>0</v>
      </c>
      <c r="Z1110" t="s">
        <v>2</v>
      </c>
      <c r="AA1110" t="s">
        <v>43</v>
      </c>
      <c r="AB1110" t="s">
        <v>58</v>
      </c>
      <c r="AC1110">
        <v>43</v>
      </c>
      <c r="AD1110">
        <v>2064</v>
      </c>
      <c r="AE1110" t="s">
        <v>39</v>
      </c>
      <c r="AF1110" t="s">
        <v>39</v>
      </c>
    </row>
    <row r="1111" spans="1:32" x14ac:dyDescent="0.25">
      <c r="A1111" t="s">
        <v>2311</v>
      </c>
      <c r="B1111" t="str">
        <f>IF(Databel___Data[[#This Row],[Churn flag]]=0,"Stayed","Churned")</f>
        <v>Stayed</v>
      </c>
      <c r="C1111" t="s">
        <v>2</v>
      </c>
      <c r="D1111">
        <f>IF(Databel___Data[[#This Row],[Churn Label]]="NO",0,1)</f>
        <v>0</v>
      </c>
      <c r="E1111">
        <v>1</v>
      </c>
      <c r="F1111">
        <v>72</v>
      </c>
      <c r="G1111">
        <v>346</v>
      </c>
      <c r="H1111">
        <v>862.2</v>
      </c>
      <c r="I1111">
        <v>288</v>
      </c>
      <c r="J1111">
        <v>698.4</v>
      </c>
      <c r="K1111" t="s">
        <v>1</v>
      </c>
      <c r="L1111" t="s">
        <v>46</v>
      </c>
      <c r="M1111">
        <v>0</v>
      </c>
      <c r="N1111">
        <v>1</v>
      </c>
      <c r="O1111">
        <v>5</v>
      </c>
      <c r="P1111" t="s">
        <v>1</v>
      </c>
      <c r="Q1111">
        <v>0</v>
      </c>
      <c r="R1111" t="s">
        <v>435</v>
      </c>
      <c r="S1111" t="s">
        <v>2312</v>
      </c>
      <c r="T1111" t="s">
        <v>3</v>
      </c>
      <c r="U1111">
        <v>59</v>
      </c>
      <c r="V1111" t="s">
        <v>2</v>
      </c>
      <c r="W1111" t="s">
        <v>2</v>
      </c>
      <c r="X1111" t="s">
        <v>2</v>
      </c>
      <c r="Y1111">
        <v>0</v>
      </c>
      <c r="Z1111" t="s">
        <v>1</v>
      </c>
      <c r="AA1111" t="s">
        <v>57</v>
      </c>
      <c r="AB1111" t="s">
        <v>58</v>
      </c>
      <c r="AC1111">
        <v>56</v>
      </c>
      <c r="AD1111">
        <v>3989</v>
      </c>
      <c r="AE1111" t="s">
        <v>39</v>
      </c>
      <c r="AF1111" t="s">
        <v>39</v>
      </c>
    </row>
    <row r="1112" spans="1:32" x14ac:dyDescent="0.25">
      <c r="A1112" t="s">
        <v>2313</v>
      </c>
      <c r="B1112" t="str">
        <f>IF(Databel___Data[[#This Row],[Churn flag]]=0,"Stayed","Churned")</f>
        <v>Stayed</v>
      </c>
      <c r="C1112" t="s">
        <v>2</v>
      </c>
      <c r="D1112">
        <f>IF(Databel___Data[[#This Row],[Churn Label]]="NO",0,1)</f>
        <v>0</v>
      </c>
      <c r="E1112">
        <v>1</v>
      </c>
      <c r="F1112">
        <v>3</v>
      </c>
      <c r="G1112">
        <v>9</v>
      </c>
      <c r="H1112">
        <v>22.6</v>
      </c>
      <c r="I1112">
        <v>0</v>
      </c>
      <c r="J1112">
        <v>0</v>
      </c>
      <c r="K1112" t="s">
        <v>2</v>
      </c>
      <c r="L1112" t="s">
        <v>34</v>
      </c>
      <c r="M1112">
        <v>0</v>
      </c>
      <c r="N1112">
        <v>1</v>
      </c>
      <c r="O1112">
        <v>0</v>
      </c>
      <c r="P1112" t="s">
        <v>2</v>
      </c>
      <c r="Q1112">
        <v>0</v>
      </c>
      <c r="R1112" t="s">
        <v>202</v>
      </c>
      <c r="S1112" t="s">
        <v>2314</v>
      </c>
      <c r="T1112" t="s">
        <v>3</v>
      </c>
      <c r="U1112">
        <v>25</v>
      </c>
      <c r="V1112" t="s">
        <v>1</v>
      </c>
      <c r="W1112" t="s">
        <v>2</v>
      </c>
      <c r="X1112" t="s">
        <v>2</v>
      </c>
      <c r="Y1112">
        <v>0</v>
      </c>
      <c r="Z1112" t="s">
        <v>2</v>
      </c>
      <c r="AA1112" t="s">
        <v>37</v>
      </c>
      <c r="AB1112" t="s">
        <v>58</v>
      </c>
      <c r="AC1112">
        <v>12</v>
      </c>
      <c r="AD1112">
        <v>38</v>
      </c>
      <c r="AE1112" t="s">
        <v>39</v>
      </c>
      <c r="AF1112" t="s">
        <v>39</v>
      </c>
    </row>
    <row r="1113" spans="1:32" x14ac:dyDescent="0.25">
      <c r="A1113" t="s">
        <v>2315</v>
      </c>
      <c r="B1113" t="str">
        <f>IF(Databel___Data[[#This Row],[Churn flag]]=0,"Stayed","Churned")</f>
        <v>Stayed</v>
      </c>
      <c r="C1113" t="s">
        <v>2</v>
      </c>
      <c r="D1113">
        <f>IF(Databel___Data[[#This Row],[Churn Label]]="NO",0,1)</f>
        <v>0</v>
      </c>
      <c r="E1113">
        <v>1</v>
      </c>
      <c r="F1113">
        <v>26</v>
      </c>
      <c r="G1113">
        <v>33</v>
      </c>
      <c r="H1113">
        <v>103.6</v>
      </c>
      <c r="I1113">
        <v>0</v>
      </c>
      <c r="J1113">
        <v>0</v>
      </c>
      <c r="K1113" t="s">
        <v>2</v>
      </c>
      <c r="L1113" t="s">
        <v>34</v>
      </c>
      <c r="M1113">
        <v>0</v>
      </c>
      <c r="N1113">
        <v>2</v>
      </c>
      <c r="O1113">
        <v>2</v>
      </c>
      <c r="P1113" t="s">
        <v>1</v>
      </c>
      <c r="Q1113">
        <v>0</v>
      </c>
      <c r="R1113" t="s">
        <v>83</v>
      </c>
      <c r="S1113" t="s">
        <v>2316</v>
      </c>
      <c r="T1113" t="s">
        <v>3</v>
      </c>
      <c r="U1113">
        <v>38</v>
      </c>
      <c r="V1113" t="s">
        <v>2</v>
      </c>
      <c r="W1113" t="s">
        <v>2</v>
      </c>
      <c r="X1113" t="s">
        <v>2</v>
      </c>
      <c r="Y1113">
        <v>0</v>
      </c>
      <c r="Z1113" t="s">
        <v>2</v>
      </c>
      <c r="AA1113" t="s">
        <v>37</v>
      </c>
      <c r="AB1113" t="s">
        <v>38</v>
      </c>
      <c r="AC1113">
        <v>22</v>
      </c>
      <c r="AD1113">
        <v>574</v>
      </c>
      <c r="AE1113" t="s">
        <v>39</v>
      </c>
      <c r="AF1113" t="s">
        <v>39</v>
      </c>
    </row>
    <row r="1114" spans="1:32" x14ac:dyDescent="0.25">
      <c r="A1114" t="s">
        <v>2317</v>
      </c>
      <c r="B1114" t="str">
        <f>IF(Databel___Data[[#This Row],[Churn flag]]=0,"Stayed","Churned")</f>
        <v>Stayed</v>
      </c>
      <c r="C1114" t="s">
        <v>2</v>
      </c>
      <c r="D1114">
        <f>IF(Databel___Data[[#This Row],[Churn Label]]="NO",0,1)</f>
        <v>0</v>
      </c>
      <c r="E1114">
        <v>1</v>
      </c>
      <c r="F1114">
        <v>27</v>
      </c>
      <c r="G1114">
        <v>120</v>
      </c>
      <c r="H1114">
        <v>293.10000000000002</v>
      </c>
      <c r="I1114">
        <v>189</v>
      </c>
      <c r="J1114">
        <v>332.1</v>
      </c>
      <c r="K1114" t="s">
        <v>1</v>
      </c>
      <c r="L1114" t="s">
        <v>46</v>
      </c>
      <c r="M1114">
        <v>0</v>
      </c>
      <c r="N1114">
        <v>1</v>
      </c>
      <c r="O1114">
        <v>4</v>
      </c>
      <c r="P1114" t="s">
        <v>1</v>
      </c>
      <c r="Q1114">
        <v>0</v>
      </c>
      <c r="R1114" t="s">
        <v>272</v>
      </c>
      <c r="S1114" t="s">
        <v>2318</v>
      </c>
      <c r="T1114" t="s">
        <v>3</v>
      </c>
      <c r="U1114">
        <v>48</v>
      </c>
      <c r="V1114" t="s">
        <v>2</v>
      </c>
      <c r="W1114" t="s">
        <v>2</v>
      </c>
      <c r="X1114" t="s">
        <v>2</v>
      </c>
      <c r="Y1114">
        <v>0</v>
      </c>
      <c r="Z1114" t="s">
        <v>2</v>
      </c>
      <c r="AA1114" t="s">
        <v>43</v>
      </c>
      <c r="AB1114" t="s">
        <v>38</v>
      </c>
      <c r="AC1114">
        <v>30</v>
      </c>
      <c r="AD1114">
        <v>804</v>
      </c>
      <c r="AE1114" t="s">
        <v>39</v>
      </c>
      <c r="AF1114" t="s">
        <v>39</v>
      </c>
    </row>
    <row r="1115" spans="1:32" x14ac:dyDescent="0.25">
      <c r="A1115" t="s">
        <v>2319</v>
      </c>
      <c r="B1115" t="str">
        <f>IF(Databel___Data[[#This Row],[Churn flag]]=0,"Stayed","Churned")</f>
        <v>Stayed</v>
      </c>
      <c r="C1115" t="s">
        <v>2</v>
      </c>
      <c r="D1115">
        <f>IF(Databel___Data[[#This Row],[Churn Label]]="NO",0,1)</f>
        <v>0</v>
      </c>
      <c r="E1115">
        <v>1</v>
      </c>
      <c r="F1115">
        <v>65</v>
      </c>
      <c r="G1115">
        <v>198</v>
      </c>
      <c r="H1115">
        <v>458.2</v>
      </c>
      <c r="I1115">
        <v>0</v>
      </c>
      <c r="J1115">
        <v>0</v>
      </c>
      <c r="K1115" t="s">
        <v>2</v>
      </c>
      <c r="L1115" t="s">
        <v>34</v>
      </c>
      <c r="M1115">
        <v>0</v>
      </c>
      <c r="N1115">
        <v>0</v>
      </c>
      <c r="O1115">
        <v>3</v>
      </c>
      <c r="P1115" t="s">
        <v>2</v>
      </c>
      <c r="Q1115">
        <v>22</v>
      </c>
      <c r="R1115" t="s">
        <v>68</v>
      </c>
      <c r="S1115" t="s">
        <v>2320</v>
      </c>
      <c r="T1115" t="s">
        <v>3</v>
      </c>
      <c r="U1115">
        <v>58</v>
      </c>
      <c r="V1115" t="s">
        <v>2</v>
      </c>
      <c r="W1115" t="s">
        <v>2</v>
      </c>
      <c r="X1115" t="s">
        <v>2</v>
      </c>
      <c r="Y1115">
        <v>0</v>
      </c>
      <c r="Z1115" t="s">
        <v>1</v>
      </c>
      <c r="AA1115" t="s">
        <v>57</v>
      </c>
      <c r="AB1115" t="s">
        <v>38</v>
      </c>
      <c r="AC1115">
        <v>25</v>
      </c>
      <c r="AD1115">
        <v>1629</v>
      </c>
      <c r="AE1115" t="s">
        <v>39</v>
      </c>
      <c r="AF1115" t="s">
        <v>39</v>
      </c>
    </row>
    <row r="1116" spans="1:32" x14ac:dyDescent="0.25">
      <c r="A1116" t="s">
        <v>2321</v>
      </c>
      <c r="B1116" t="str">
        <f>IF(Databel___Data[[#This Row],[Churn flag]]=0,"Stayed","Churned")</f>
        <v>Stayed</v>
      </c>
      <c r="C1116" t="s">
        <v>2</v>
      </c>
      <c r="D1116">
        <f>IF(Databel___Data[[#This Row],[Churn Label]]="NO",0,1)</f>
        <v>0</v>
      </c>
      <c r="E1116">
        <v>1</v>
      </c>
      <c r="F1116">
        <v>24</v>
      </c>
      <c r="G1116">
        <v>70</v>
      </c>
      <c r="H1116">
        <v>214.2</v>
      </c>
      <c r="I1116">
        <v>0</v>
      </c>
      <c r="J1116">
        <v>0</v>
      </c>
      <c r="K1116" t="s">
        <v>2</v>
      </c>
      <c r="L1116" t="s">
        <v>34</v>
      </c>
      <c r="M1116">
        <v>0</v>
      </c>
      <c r="N1116">
        <v>0</v>
      </c>
      <c r="O1116">
        <v>2</v>
      </c>
      <c r="P1116" t="s">
        <v>1</v>
      </c>
      <c r="Q1116">
        <v>0</v>
      </c>
      <c r="R1116" t="s">
        <v>159</v>
      </c>
      <c r="S1116" t="s">
        <v>2322</v>
      </c>
      <c r="T1116" t="s">
        <v>0</v>
      </c>
      <c r="U1116">
        <v>59</v>
      </c>
      <c r="V1116" t="s">
        <v>2</v>
      </c>
      <c r="W1116" t="s">
        <v>2</v>
      </c>
      <c r="X1116" t="s">
        <v>2</v>
      </c>
      <c r="Y1116">
        <v>0</v>
      </c>
      <c r="Z1116" t="s">
        <v>1</v>
      </c>
      <c r="AA1116" t="s">
        <v>43</v>
      </c>
      <c r="AB1116" t="s">
        <v>38</v>
      </c>
      <c r="AC1116">
        <v>25</v>
      </c>
      <c r="AD1116">
        <v>592</v>
      </c>
      <c r="AE1116" t="s">
        <v>39</v>
      </c>
      <c r="AF1116" t="s">
        <v>39</v>
      </c>
    </row>
    <row r="1117" spans="1:32" x14ac:dyDescent="0.25">
      <c r="A1117" t="s">
        <v>2323</v>
      </c>
      <c r="B1117" t="str">
        <f>IF(Databel___Data[[#This Row],[Churn flag]]=0,"Stayed","Churned")</f>
        <v>Stayed</v>
      </c>
      <c r="C1117" t="s">
        <v>2</v>
      </c>
      <c r="D1117">
        <f>IF(Databel___Data[[#This Row],[Churn Label]]="NO",0,1)</f>
        <v>0</v>
      </c>
      <c r="E1117">
        <v>1</v>
      </c>
      <c r="F1117">
        <v>13</v>
      </c>
      <c r="G1117">
        <v>120</v>
      </c>
      <c r="H1117">
        <v>202.4</v>
      </c>
      <c r="I1117">
        <v>0</v>
      </c>
      <c r="J1117">
        <v>0</v>
      </c>
      <c r="K1117" t="s">
        <v>2</v>
      </c>
      <c r="L1117" t="s">
        <v>34</v>
      </c>
      <c r="M1117">
        <v>0</v>
      </c>
      <c r="N1117">
        <v>2</v>
      </c>
      <c r="O1117">
        <v>4</v>
      </c>
      <c r="P1117" t="s">
        <v>1</v>
      </c>
      <c r="Q1117">
        <v>0</v>
      </c>
      <c r="R1117" t="s">
        <v>156</v>
      </c>
      <c r="S1117" t="s">
        <v>2324</v>
      </c>
      <c r="T1117" t="s">
        <v>3</v>
      </c>
      <c r="U1117">
        <v>61</v>
      </c>
      <c r="V1117" t="s">
        <v>2</v>
      </c>
      <c r="W1117" t="s">
        <v>2</v>
      </c>
      <c r="X1117" t="s">
        <v>2</v>
      </c>
      <c r="Y1117">
        <v>0</v>
      </c>
      <c r="Z1117" t="s">
        <v>2</v>
      </c>
      <c r="AA1117" t="s">
        <v>37</v>
      </c>
      <c r="AB1117" t="s">
        <v>44</v>
      </c>
      <c r="AC1117">
        <v>15</v>
      </c>
      <c r="AD1117">
        <v>208</v>
      </c>
      <c r="AE1117" t="s">
        <v>39</v>
      </c>
      <c r="AF1117" t="s">
        <v>39</v>
      </c>
    </row>
    <row r="1118" spans="1:32" x14ac:dyDescent="0.25">
      <c r="A1118" t="s">
        <v>2325</v>
      </c>
      <c r="B1118" t="str">
        <f>IF(Databel___Data[[#This Row],[Churn flag]]=0,"Stayed","Churned")</f>
        <v>Stayed</v>
      </c>
      <c r="C1118" t="s">
        <v>2</v>
      </c>
      <c r="D1118">
        <f>IF(Databel___Data[[#This Row],[Churn Label]]="NO",0,1)</f>
        <v>0</v>
      </c>
      <c r="E1118">
        <v>1</v>
      </c>
      <c r="F1118">
        <v>4</v>
      </c>
      <c r="G1118">
        <v>7</v>
      </c>
      <c r="H1118">
        <v>16.3</v>
      </c>
      <c r="I1118">
        <v>4</v>
      </c>
      <c r="J1118">
        <v>39.6</v>
      </c>
      <c r="K1118" t="s">
        <v>1</v>
      </c>
      <c r="L1118" t="s">
        <v>46</v>
      </c>
      <c r="M1118">
        <v>0</v>
      </c>
      <c r="N1118">
        <v>0</v>
      </c>
      <c r="O1118">
        <v>2</v>
      </c>
      <c r="P1118" t="s">
        <v>1</v>
      </c>
      <c r="Q1118">
        <v>0</v>
      </c>
      <c r="R1118" t="s">
        <v>119</v>
      </c>
      <c r="S1118" t="s">
        <v>2326</v>
      </c>
      <c r="T1118" t="s">
        <v>3</v>
      </c>
      <c r="U1118">
        <v>77</v>
      </c>
      <c r="V1118" t="s">
        <v>2</v>
      </c>
      <c r="W1118" t="s">
        <v>1</v>
      </c>
      <c r="X1118" t="s">
        <v>2</v>
      </c>
      <c r="Y1118">
        <v>0</v>
      </c>
      <c r="Z1118" t="s">
        <v>2</v>
      </c>
      <c r="AA1118" t="s">
        <v>57</v>
      </c>
      <c r="AB1118" t="s">
        <v>58</v>
      </c>
      <c r="AC1118">
        <v>18</v>
      </c>
      <c r="AD1118">
        <v>74</v>
      </c>
      <c r="AE1118" t="s">
        <v>39</v>
      </c>
      <c r="AF1118" t="s">
        <v>39</v>
      </c>
    </row>
    <row r="1119" spans="1:32" x14ac:dyDescent="0.25">
      <c r="A1119" t="s">
        <v>2327</v>
      </c>
      <c r="B1119" t="str">
        <f>IF(Databel___Data[[#This Row],[Churn flag]]=0,"Stayed","Churned")</f>
        <v>Stayed</v>
      </c>
      <c r="C1119" t="s">
        <v>2</v>
      </c>
      <c r="D1119">
        <f>IF(Databel___Data[[#This Row],[Churn Label]]="NO",0,1)</f>
        <v>0</v>
      </c>
      <c r="E1119">
        <v>1</v>
      </c>
      <c r="F1119">
        <v>46</v>
      </c>
      <c r="G1119">
        <v>269</v>
      </c>
      <c r="H1119">
        <v>639.6</v>
      </c>
      <c r="I1119">
        <v>0</v>
      </c>
      <c r="J1119">
        <v>0</v>
      </c>
      <c r="K1119" t="s">
        <v>2</v>
      </c>
      <c r="L1119" t="s">
        <v>34</v>
      </c>
      <c r="M1119">
        <v>0</v>
      </c>
      <c r="N1119">
        <v>1</v>
      </c>
      <c r="O1119">
        <v>2</v>
      </c>
      <c r="P1119" t="s">
        <v>1</v>
      </c>
      <c r="Q1119">
        <v>0</v>
      </c>
      <c r="R1119" t="s">
        <v>176</v>
      </c>
      <c r="S1119" t="s">
        <v>2328</v>
      </c>
      <c r="T1119" t="s">
        <v>0</v>
      </c>
      <c r="U1119">
        <v>50</v>
      </c>
      <c r="V1119" t="s">
        <v>2</v>
      </c>
      <c r="W1119" t="s">
        <v>2</v>
      </c>
      <c r="X1119" t="s">
        <v>2</v>
      </c>
      <c r="Y1119">
        <v>0</v>
      </c>
      <c r="Z1119" t="s">
        <v>2</v>
      </c>
      <c r="AA1119" t="s">
        <v>37</v>
      </c>
      <c r="AB1119" t="s">
        <v>38</v>
      </c>
      <c r="AC1119">
        <v>26</v>
      </c>
      <c r="AD1119">
        <v>1188</v>
      </c>
      <c r="AE1119" t="s">
        <v>39</v>
      </c>
      <c r="AF1119" t="s">
        <v>39</v>
      </c>
    </row>
    <row r="1120" spans="1:32" x14ac:dyDescent="0.25">
      <c r="A1120" t="s">
        <v>2329</v>
      </c>
      <c r="B1120" t="str">
        <f>IF(Databel___Data[[#This Row],[Churn flag]]=0,"Stayed","Churned")</f>
        <v>Stayed</v>
      </c>
      <c r="C1120" t="s">
        <v>2</v>
      </c>
      <c r="D1120">
        <f>IF(Databel___Data[[#This Row],[Churn Label]]="NO",0,1)</f>
        <v>0</v>
      </c>
      <c r="E1120">
        <v>1</v>
      </c>
      <c r="F1120">
        <v>68</v>
      </c>
      <c r="G1120">
        <v>138</v>
      </c>
      <c r="H1120">
        <v>340</v>
      </c>
      <c r="I1120">
        <v>0</v>
      </c>
      <c r="J1120">
        <v>0</v>
      </c>
      <c r="K1120" t="s">
        <v>2</v>
      </c>
      <c r="L1120" t="s">
        <v>34</v>
      </c>
      <c r="M1120">
        <v>0</v>
      </c>
      <c r="N1120">
        <v>1</v>
      </c>
      <c r="O1120">
        <v>10</v>
      </c>
      <c r="P1120" t="s">
        <v>1</v>
      </c>
      <c r="Q1120">
        <v>0</v>
      </c>
      <c r="R1120" t="s">
        <v>1101</v>
      </c>
      <c r="S1120" t="s">
        <v>2330</v>
      </c>
      <c r="T1120" t="s">
        <v>3</v>
      </c>
      <c r="U1120">
        <v>60</v>
      </c>
      <c r="V1120" t="s">
        <v>2</v>
      </c>
      <c r="W1120" t="s">
        <v>2</v>
      </c>
      <c r="X1120" t="s">
        <v>2</v>
      </c>
      <c r="Y1120">
        <v>0</v>
      </c>
      <c r="Z1120" t="s">
        <v>2</v>
      </c>
      <c r="AA1120" t="s">
        <v>57</v>
      </c>
      <c r="AB1120" t="s">
        <v>38</v>
      </c>
      <c r="AC1120">
        <v>37</v>
      </c>
      <c r="AD1120">
        <v>2511</v>
      </c>
      <c r="AE1120" t="s">
        <v>39</v>
      </c>
      <c r="AF1120" t="s">
        <v>39</v>
      </c>
    </row>
    <row r="1121" spans="1:32" x14ac:dyDescent="0.25">
      <c r="A1121" t="s">
        <v>2331</v>
      </c>
      <c r="B1121" t="str">
        <f>IF(Databel___Data[[#This Row],[Churn flag]]=0,"Stayed","Churned")</f>
        <v>Stayed</v>
      </c>
      <c r="C1121" t="s">
        <v>2</v>
      </c>
      <c r="D1121">
        <f>IF(Databel___Data[[#This Row],[Churn Label]]="NO",0,1)</f>
        <v>0</v>
      </c>
      <c r="E1121">
        <v>1</v>
      </c>
      <c r="F1121">
        <v>38</v>
      </c>
      <c r="G1121">
        <v>238</v>
      </c>
      <c r="H1121">
        <v>569.9</v>
      </c>
      <c r="I1121">
        <v>0</v>
      </c>
      <c r="J1121">
        <v>0</v>
      </c>
      <c r="K1121" t="s">
        <v>2</v>
      </c>
      <c r="L1121" t="s">
        <v>34</v>
      </c>
      <c r="M1121">
        <v>0</v>
      </c>
      <c r="N1121">
        <v>0</v>
      </c>
      <c r="O1121">
        <v>6</v>
      </c>
      <c r="P1121" t="s">
        <v>2</v>
      </c>
      <c r="Q1121">
        <v>55</v>
      </c>
      <c r="R1121" t="s">
        <v>202</v>
      </c>
      <c r="S1121" t="s">
        <v>2332</v>
      </c>
      <c r="T1121" t="s">
        <v>3</v>
      </c>
      <c r="U1121">
        <v>55</v>
      </c>
      <c r="V1121" t="s">
        <v>2</v>
      </c>
      <c r="W1121" t="s">
        <v>2</v>
      </c>
      <c r="X1121" t="s">
        <v>2</v>
      </c>
      <c r="Y1121">
        <v>0</v>
      </c>
      <c r="Z1121" t="s">
        <v>1</v>
      </c>
      <c r="AA1121" t="s">
        <v>37</v>
      </c>
      <c r="AB1121" t="s">
        <v>38</v>
      </c>
      <c r="AC1121">
        <v>31</v>
      </c>
      <c r="AD1121">
        <v>1174</v>
      </c>
      <c r="AE1121" t="s">
        <v>39</v>
      </c>
      <c r="AF1121" t="s">
        <v>39</v>
      </c>
    </row>
    <row r="1122" spans="1:32" x14ac:dyDescent="0.25">
      <c r="A1122" t="s">
        <v>2333</v>
      </c>
      <c r="B1122" t="str">
        <f>IF(Databel___Data[[#This Row],[Churn flag]]=0,"Stayed","Churned")</f>
        <v>Stayed</v>
      </c>
      <c r="C1122" t="s">
        <v>2</v>
      </c>
      <c r="D1122">
        <f>IF(Databel___Data[[#This Row],[Churn Label]]="NO",0,1)</f>
        <v>0</v>
      </c>
      <c r="E1122">
        <v>1</v>
      </c>
      <c r="F1122">
        <v>18</v>
      </c>
      <c r="G1122">
        <v>45</v>
      </c>
      <c r="H1122">
        <v>124.1</v>
      </c>
      <c r="I1122">
        <v>0</v>
      </c>
      <c r="J1122">
        <v>0</v>
      </c>
      <c r="K1122" t="s">
        <v>2</v>
      </c>
      <c r="L1122" t="s">
        <v>34</v>
      </c>
      <c r="M1122">
        <v>0</v>
      </c>
      <c r="N1122">
        <v>2</v>
      </c>
      <c r="O1122">
        <v>11</v>
      </c>
      <c r="P1122" t="s">
        <v>1</v>
      </c>
      <c r="Q1122">
        <v>0</v>
      </c>
      <c r="R1122" t="s">
        <v>97</v>
      </c>
      <c r="S1122" t="s">
        <v>2334</v>
      </c>
      <c r="T1122" t="s">
        <v>3</v>
      </c>
      <c r="U1122">
        <v>48</v>
      </c>
      <c r="V1122" t="s">
        <v>2</v>
      </c>
      <c r="W1122" t="s">
        <v>2</v>
      </c>
      <c r="X1122" t="s">
        <v>2</v>
      </c>
      <c r="Y1122">
        <v>0</v>
      </c>
      <c r="Z1122" t="s">
        <v>1</v>
      </c>
      <c r="AA1122" t="s">
        <v>37</v>
      </c>
      <c r="AB1122" t="s">
        <v>58</v>
      </c>
      <c r="AC1122">
        <v>61</v>
      </c>
      <c r="AD1122">
        <v>1074</v>
      </c>
      <c r="AE1122" t="s">
        <v>39</v>
      </c>
      <c r="AF1122" t="s">
        <v>39</v>
      </c>
    </row>
    <row r="1123" spans="1:32" x14ac:dyDescent="0.25">
      <c r="A1123" t="s">
        <v>2335</v>
      </c>
      <c r="B1123" t="str">
        <f>IF(Databel___Data[[#This Row],[Churn flag]]=0,"Stayed","Churned")</f>
        <v>Stayed</v>
      </c>
      <c r="C1123" t="s">
        <v>2</v>
      </c>
      <c r="D1123">
        <f>IF(Databel___Data[[#This Row],[Churn Label]]="NO",0,1)</f>
        <v>0</v>
      </c>
      <c r="E1123">
        <v>1</v>
      </c>
      <c r="F1123">
        <v>13</v>
      </c>
      <c r="G1123">
        <v>43</v>
      </c>
      <c r="H1123">
        <v>103.5</v>
      </c>
      <c r="I1123">
        <v>0</v>
      </c>
      <c r="J1123">
        <v>0</v>
      </c>
      <c r="K1123" t="s">
        <v>2</v>
      </c>
      <c r="L1123" t="s">
        <v>34</v>
      </c>
      <c r="M1123">
        <v>0</v>
      </c>
      <c r="N1123">
        <v>1</v>
      </c>
      <c r="O1123">
        <v>0</v>
      </c>
      <c r="P1123" t="s">
        <v>2</v>
      </c>
      <c r="Q1123">
        <v>0</v>
      </c>
      <c r="R1123" t="s">
        <v>49</v>
      </c>
      <c r="S1123" t="s">
        <v>2336</v>
      </c>
      <c r="T1123" t="s">
        <v>0</v>
      </c>
      <c r="U1123">
        <v>34</v>
      </c>
      <c r="V1123" t="s">
        <v>2</v>
      </c>
      <c r="W1123" t="s">
        <v>2</v>
      </c>
      <c r="X1123" t="s">
        <v>2</v>
      </c>
      <c r="Y1123">
        <v>0</v>
      </c>
      <c r="Z1123" t="s">
        <v>2</v>
      </c>
      <c r="AA1123" t="s">
        <v>43</v>
      </c>
      <c r="AB1123" t="s">
        <v>38</v>
      </c>
      <c r="AC1123">
        <v>10</v>
      </c>
      <c r="AD1123">
        <v>132</v>
      </c>
      <c r="AE1123" t="s">
        <v>39</v>
      </c>
      <c r="AF1123" t="s">
        <v>39</v>
      </c>
    </row>
    <row r="1124" spans="1:32" x14ac:dyDescent="0.25">
      <c r="A1124" t="s">
        <v>2337</v>
      </c>
      <c r="B1124" t="str">
        <f>IF(Databel___Data[[#This Row],[Churn flag]]=0,"Stayed","Churned")</f>
        <v>Stayed</v>
      </c>
      <c r="C1124" t="s">
        <v>2</v>
      </c>
      <c r="D1124">
        <f>IF(Databel___Data[[#This Row],[Churn Label]]="NO",0,1)</f>
        <v>0</v>
      </c>
      <c r="E1124">
        <v>1</v>
      </c>
      <c r="F1124">
        <v>71</v>
      </c>
      <c r="G1124">
        <v>201</v>
      </c>
      <c r="H1124">
        <v>711</v>
      </c>
      <c r="I1124">
        <v>0</v>
      </c>
      <c r="J1124">
        <v>0</v>
      </c>
      <c r="K1124" t="s">
        <v>2</v>
      </c>
      <c r="L1124" t="s">
        <v>34</v>
      </c>
      <c r="M1124">
        <v>0</v>
      </c>
      <c r="N1124">
        <v>1</v>
      </c>
      <c r="O1124">
        <v>2</v>
      </c>
      <c r="P1124" t="s">
        <v>1</v>
      </c>
      <c r="Q1124">
        <v>0</v>
      </c>
      <c r="R1124" t="s">
        <v>240</v>
      </c>
      <c r="S1124" t="s">
        <v>2338</v>
      </c>
      <c r="T1124" t="s">
        <v>3</v>
      </c>
      <c r="U1124">
        <v>61</v>
      </c>
      <c r="V1124" t="s">
        <v>2</v>
      </c>
      <c r="W1124" t="s">
        <v>2</v>
      </c>
      <c r="X1124" t="s">
        <v>2</v>
      </c>
      <c r="Y1124">
        <v>0</v>
      </c>
      <c r="Z1124" t="s">
        <v>1</v>
      </c>
      <c r="AA1124" t="s">
        <v>57</v>
      </c>
      <c r="AB1124" t="s">
        <v>58</v>
      </c>
      <c r="AC1124">
        <v>42</v>
      </c>
      <c r="AD1124">
        <v>3016</v>
      </c>
      <c r="AE1124" t="s">
        <v>39</v>
      </c>
      <c r="AF1124" t="s">
        <v>39</v>
      </c>
    </row>
    <row r="1125" spans="1:32" x14ac:dyDescent="0.25">
      <c r="A1125" t="s">
        <v>2339</v>
      </c>
      <c r="B1125" t="str">
        <f>IF(Databel___Data[[#This Row],[Churn flag]]=0,"Stayed","Churned")</f>
        <v>Stayed</v>
      </c>
      <c r="C1125" t="s">
        <v>2</v>
      </c>
      <c r="D1125">
        <f>IF(Databel___Data[[#This Row],[Churn Label]]="NO",0,1)</f>
        <v>0</v>
      </c>
      <c r="E1125">
        <v>1</v>
      </c>
      <c r="F1125">
        <v>3</v>
      </c>
      <c r="G1125">
        <v>12</v>
      </c>
      <c r="H1125">
        <v>23.2</v>
      </c>
      <c r="I1125">
        <v>21</v>
      </c>
      <c r="J1125">
        <v>42</v>
      </c>
      <c r="K1125" t="s">
        <v>1</v>
      </c>
      <c r="L1125" t="s">
        <v>46</v>
      </c>
      <c r="M1125">
        <v>0</v>
      </c>
      <c r="N1125">
        <v>1</v>
      </c>
      <c r="O1125">
        <v>2</v>
      </c>
      <c r="P1125" t="s">
        <v>1</v>
      </c>
      <c r="Q1125">
        <v>0</v>
      </c>
      <c r="R1125" t="s">
        <v>171</v>
      </c>
      <c r="S1125" t="s">
        <v>2340</v>
      </c>
      <c r="T1125" t="s">
        <v>3</v>
      </c>
      <c r="U1125">
        <v>56</v>
      </c>
      <c r="V1125" t="s">
        <v>2</v>
      </c>
      <c r="W1125" t="s">
        <v>2</v>
      </c>
      <c r="X1125" t="s">
        <v>2</v>
      </c>
      <c r="Y1125">
        <v>0</v>
      </c>
      <c r="Z1125" t="s">
        <v>2</v>
      </c>
      <c r="AA1125" t="s">
        <v>37</v>
      </c>
      <c r="AB1125" t="s">
        <v>38</v>
      </c>
      <c r="AC1125">
        <v>41</v>
      </c>
      <c r="AD1125">
        <v>120</v>
      </c>
      <c r="AE1125" t="s">
        <v>39</v>
      </c>
      <c r="AF1125" t="s">
        <v>39</v>
      </c>
    </row>
    <row r="1126" spans="1:32" x14ac:dyDescent="0.25">
      <c r="A1126" t="s">
        <v>2341</v>
      </c>
      <c r="B1126" t="str">
        <f>IF(Databel___Data[[#This Row],[Churn flag]]=0,"Stayed","Churned")</f>
        <v>Stayed</v>
      </c>
      <c r="C1126" t="s">
        <v>2</v>
      </c>
      <c r="D1126">
        <f>IF(Databel___Data[[#This Row],[Churn Label]]="NO",0,1)</f>
        <v>0</v>
      </c>
      <c r="E1126">
        <v>1</v>
      </c>
      <c r="F1126">
        <v>39</v>
      </c>
      <c r="G1126">
        <v>118</v>
      </c>
      <c r="H1126">
        <v>271.10000000000002</v>
      </c>
      <c r="I1126">
        <v>0</v>
      </c>
      <c r="J1126">
        <v>0</v>
      </c>
      <c r="K1126" t="s">
        <v>2</v>
      </c>
      <c r="L1126" t="s">
        <v>34</v>
      </c>
      <c r="M1126">
        <v>0</v>
      </c>
      <c r="N1126">
        <v>0</v>
      </c>
      <c r="O1126">
        <v>0</v>
      </c>
      <c r="P1126" t="s">
        <v>2</v>
      </c>
      <c r="Q1126">
        <v>0</v>
      </c>
      <c r="R1126" t="s">
        <v>65</v>
      </c>
      <c r="S1126" t="s">
        <v>2342</v>
      </c>
      <c r="T1126" t="s">
        <v>0</v>
      </c>
      <c r="U1126">
        <v>41</v>
      </c>
      <c r="V1126" t="s">
        <v>2</v>
      </c>
      <c r="W1126" t="s">
        <v>2</v>
      </c>
      <c r="X1126" t="s">
        <v>2</v>
      </c>
      <c r="Y1126">
        <v>0</v>
      </c>
      <c r="Z1126" t="s">
        <v>2</v>
      </c>
      <c r="AA1126" t="s">
        <v>43</v>
      </c>
      <c r="AB1126" t="s">
        <v>44</v>
      </c>
      <c r="AC1126">
        <v>12</v>
      </c>
      <c r="AD1126">
        <v>474</v>
      </c>
      <c r="AE1126" t="s">
        <v>39</v>
      </c>
      <c r="AF1126" t="s">
        <v>39</v>
      </c>
    </row>
    <row r="1127" spans="1:32" x14ac:dyDescent="0.25">
      <c r="A1127" t="s">
        <v>2343</v>
      </c>
      <c r="B1127" t="str">
        <f>IF(Databel___Data[[#This Row],[Churn flag]]=0,"Stayed","Churned")</f>
        <v>Stayed</v>
      </c>
      <c r="C1127" t="s">
        <v>2</v>
      </c>
      <c r="D1127">
        <f>IF(Databel___Data[[#This Row],[Churn Label]]="NO",0,1)</f>
        <v>0</v>
      </c>
      <c r="E1127">
        <v>1</v>
      </c>
      <c r="F1127">
        <v>38</v>
      </c>
      <c r="G1127">
        <v>228</v>
      </c>
      <c r="H1127">
        <v>345.7</v>
      </c>
      <c r="I1127">
        <v>0</v>
      </c>
      <c r="J1127">
        <v>0</v>
      </c>
      <c r="K1127" t="s">
        <v>2</v>
      </c>
      <c r="L1127" t="s">
        <v>34</v>
      </c>
      <c r="M1127">
        <v>0</v>
      </c>
      <c r="N1127">
        <v>2</v>
      </c>
      <c r="O1127">
        <v>4</v>
      </c>
      <c r="P1127" t="s">
        <v>2</v>
      </c>
      <c r="Q1127">
        <v>74</v>
      </c>
      <c r="R1127" t="s">
        <v>184</v>
      </c>
      <c r="S1127" t="s">
        <v>2344</v>
      </c>
      <c r="T1127" t="s">
        <v>3</v>
      </c>
      <c r="U1127">
        <v>53</v>
      </c>
      <c r="V1127" t="s">
        <v>2</v>
      </c>
      <c r="W1127" t="s">
        <v>2</v>
      </c>
      <c r="X1127" t="s">
        <v>2</v>
      </c>
      <c r="Y1127">
        <v>0</v>
      </c>
      <c r="Z1127" t="s">
        <v>2</v>
      </c>
      <c r="AA1127" t="s">
        <v>43</v>
      </c>
      <c r="AB1127" t="s">
        <v>58</v>
      </c>
      <c r="AC1127">
        <v>17</v>
      </c>
      <c r="AD1127">
        <v>645</v>
      </c>
      <c r="AE1127" t="s">
        <v>39</v>
      </c>
      <c r="AF1127" t="s">
        <v>39</v>
      </c>
    </row>
    <row r="1128" spans="1:32" x14ac:dyDescent="0.25">
      <c r="A1128" t="s">
        <v>2345</v>
      </c>
      <c r="B1128" t="str">
        <f>IF(Databel___Data[[#This Row],[Churn flag]]=0,"Stayed","Churned")</f>
        <v>Stayed</v>
      </c>
      <c r="C1128" t="s">
        <v>2</v>
      </c>
      <c r="D1128">
        <f>IF(Databel___Data[[#This Row],[Churn Label]]="NO",0,1)</f>
        <v>0</v>
      </c>
      <c r="E1128">
        <v>1</v>
      </c>
      <c r="F1128">
        <v>7</v>
      </c>
      <c r="G1128">
        <v>30</v>
      </c>
      <c r="H1128">
        <v>80</v>
      </c>
      <c r="I1128">
        <v>0</v>
      </c>
      <c r="J1128">
        <v>0</v>
      </c>
      <c r="K1128" t="s">
        <v>2</v>
      </c>
      <c r="L1128" t="s">
        <v>34</v>
      </c>
      <c r="M1128">
        <v>0</v>
      </c>
      <c r="N1128">
        <v>0</v>
      </c>
      <c r="O1128">
        <v>3</v>
      </c>
      <c r="P1128" t="s">
        <v>1</v>
      </c>
      <c r="Q1128">
        <v>0</v>
      </c>
      <c r="R1128" t="s">
        <v>83</v>
      </c>
      <c r="S1128" t="s">
        <v>2346</v>
      </c>
      <c r="T1128" t="s">
        <v>0</v>
      </c>
      <c r="U1128">
        <v>47</v>
      </c>
      <c r="V1128" t="s">
        <v>2</v>
      </c>
      <c r="W1128" t="s">
        <v>2</v>
      </c>
      <c r="X1128" t="s">
        <v>2</v>
      </c>
      <c r="Y1128">
        <v>0</v>
      </c>
      <c r="Z1128" t="s">
        <v>2</v>
      </c>
      <c r="AA1128" t="s">
        <v>37</v>
      </c>
      <c r="AB1128" t="s">
        <v>38</v>
      </c>
      <c r="AC1128">
        <v>52</v>
      </c>
      <c r="AD1128">
        <v>379</v>
      </c>
      <c r="AE1128" t="s">
        <v>39</v>
      </c>
      <c r="AF1128" t="s">
        <v>39</v>
      </c>
    </row>
    <row r="1129" spans="1:32" x14ac:dyDescent="0.25">
      <c r="A1129" t="s">
        <v>2347</v>
      </c>
      <c r="B1129" t="str">
        <f>IF(Databel___Data[[#This Row],[Churn flag]]=0,"Stayed","Churned")</f>
        <v>Stayed</v>
      </c>
      <c r="C1129" t="s">
        <v>2</v>
      </c>
      <c r="D1129">
        <f>IF(Databel___Data[[#This Row],[Churn Label]]="NO",0,1)</f>
        <v>0</v>
      </c>
      <c r="E1129">
        <v>1</v>
      </c>
      <c r="F1129">
        <v>70</v>
      </c>
      <c r="G1129">
        <v>296</v>
      </c>
      <c r="H1129">
        <v>631.29999999999995</v>
      </c>
      <c r="I1129">
        <v>0</v>
      </c>
      <c r="J1129">
        <v>0</v>
      </c>
      <c r="K1129" t="s">
        <v>2</v>
      </c>
      <c r="L1129" t="s">
        <v>34</v>
      </c>
      <c r="M1129">
        <v>0</v>
      </c>
      <c r="N1129">
        <v>0</v>
      </c>
      <c r="O1129">
        <v>0</v>
      </c>
      <c r="P1129" t="s">
        <v>2</v>
      </c>
      <c r="Q1129">
        <v>0</v>
      </c>
      <c r="R1129" t="s">
        <v>106</v>
      </c>
      <c r="S1129" t="s">
        <v>2348</v>
      </c>
      <c r="T1129" t="s">
        <v>3</v>
      </c>
      <c r="U1129">
        <v>24</v>
      </c>
      <c r="V1129" t="s">
        <v>1</v>
      </c>
      <c r="W1129" t="s">
        <v>2</v>
      </c>
      <c r="X1129" t="s">
        <v>2</v>
      </c>
      <c r="Y1129">
        <v>0</v>
      </c>
      <c r="Z1129" t="s">
        <v>2</v>
      </c>
      <c r="AA1129" t="s">
        <v>57</v>
      </c>
      <c r="AB1129" t="s">
        <v>58</v>
      </c>
      <c r="AC1129">
        <v>10</v>
      </c>
      <c r="AD1129">
        <v>723</v>
      </c>
      <c r="AE1129" t="s">
        <v>39</v>
      </c>
      <c r="AF1129" t="s">
        <v>39</v>
      </c>
    </row>
    <row r="1130" spans="1:32" x14ac:dyDescent="0.25">
      <c r="A1130" t="s">
        <v>2349</v>
      </c>
      <c r="B1130" t="str">
        <f>IF(Databel___Data[[#This Row],[Churn flag]]=0,"Stayed","Churned")</f>
        <v>Stayed</v>
      </c>
      <c r="C1130" t="s">
        <v>2</v>
      </c>
      <c r="D1130">
        <f>IF(Databel___Data[[#This Row],[Churn Label]]="NO",0,1)</f>
        <v>0</v>
      </c>
      <c r="E1130">
        <v>1</v>
      </c>
      <c r="F1130">
        <v>7</v>
      </c>
      <c r="G1130">
        <v>29</v>
      </c>
      <c r="H1130">
        <v>79.900000000000006</v>
      </c>
      <c r="I1130">
        <v>0</v>
      </c>
      <c r="J1130">
        <v>0</v>
      </c>
      <c r="K1130" t="s">
        <v>2</v>
      </c>
      <c r="L1130" t="s">
        <v>34</v>
      </c>
      <c r="M1130">
        <v>0</v>
      </c>
      <c r="N1130">
        <v>1</v>
      </c>
      <c r="O1130">
        <v>0</v>
      </c>
      <c r="P1130" t="s">
        <v>2</v>
      </c>
      <c r="Q1130">
        <v>0</v>
      </c>
      <c r="R1130" t="s">
        <v>71</v>
      </c>
      <c r="S1130" t="s">
        <v>2350</v>
      </c>
      <c r="T1130" t="s">
        <v>3</v>
      </c>
      <c r="U1130">
        <v>68</v>
      </c>
      <c r="V1130" t="s">
        <v>2</v>
      </c>
      <c r="W1130" t="s">
        <v>1</v>
      </c>
      <c r="X1130" t="s">
        <v>2</v>
      </c>
      <c r="Y1130">
        <v>0</v>
      </c>
      <c r="Z1130" t="s">
        <v>2</v>
      </c>
      <c r="AA1130" t="s">
        <v>43</v>
      </c>
      <c r="AB1130" t="s">
        <v>44</v>
      </c>
      <c r="AC1130">
        <v>12</v>
      </c>
      <c r="AD1130">
        <v>85</v>
      </c>
      <c r="AE1130" t="s">
        <v>39</v>
      </c>
      <c r="AF1130" t="s">
        <v>39</v>
      </c>
    </row>
    <row r="1131" spans="1:32" x14ac:dyDescent="0.25">
      <c r="A1131" t="s">
        <v>2351</v>
      </c>
      <c r="B1131" t="str">
        <f>IF(Databel___Data[[#This Row],[Churn flag]]=0,"Stayed","Churned")</f>
        <v>Stayed</v>
      </c>
      <c r="C1131" t="s">
        <v>2</v>
      </c>
      <c r="D1131">
        <f>IF(Databel___Data[[#This Row],[Churn Label]]="NO",0,1)</f>
        <v>0</v>
      </c>
      <c r="E1131">
        <v>1</v>
      </c>
      <c r="F1131">
        <v>42</v>
      </c>
      <c r="G1131">
        <v>108</v>
      </c>
      <c r="H1131">
        <v>211</v>
      </c>
      <c r="I1131">
        <v>0</v>
      </c>
      <c r="J1131">
        <v>0</v>
      </c>
      <c r="K1131" t="s">
        <v>2</v>
      </c>
      <c r="L1131" t="s">
        <v>34</v>
      </c>
      <c r="M1131">
        <v>0</v>
      </c>
      <c r="N1131">
        <v>1</v>
      </c>
      <c r="O1131">
        <v>0</v>
      </c>
      <c r="P1131" t="s">
        <v>2</v>
      </c>
      <c r="Q1131">
        <v>0</v>
      </c>
      <c r="R1131" t="s">
        <v>91</v>
      </c>
      <c r="S1131" t="s">
        <v>2352</v>
      </c>
      <c r="T1131" t="s">
        <v>3</v>
      </c>
      <c r="U1131">
        <v>62</v>
      </c>
      <c r="V1131" t="s">
        <v>2</v>
      </c>
      <c r="W1131" t="s">
        <v>2</v>
      </c>
      <c r="X1131" t="s">
        <v>2</v>
      </c>
      <c r="Y1131">
        <v>0</v>
      </c>
      <c r="Z1131" t="s">
        <v>2</v>
      </c>
      <c r="AA1131" t="s">
        <v>43</v>
      </c>
      <c r="AB1131" t="s">
        <v>38</v>
      </c>
      <c r="AC1131">
        <v>10</v>
      </c>
      <c r="AD1131">
        <v>421</v>
      </c>
      <c r="AE1131" t="s">
        <v>39</v>
      </c>
      <c r="AF1131" t="s">
        <v>39</v>
      </c>
    </row>
    <row r="1132" spans="1:32" x14ac:dyDescent="0.25">
      <c r="A1132" t="s">
        <v>2353</v>
      </c>
      <c r="B1132" t="str">
        <f>IF(Databel___Data[[#This Row],[Churn flag]]=0,"Stayed","Churned")</f>
        <v>Stayed</v>
      </c>
      <c r="C1132" t="s">
        <v>2</v>
      </c>
      <c r="D1132">
        <f>IF(Databel___Data[[#This Row],[Churn Label]]="NO",0,1)</f>
        <v>0</v>
      </c>
      <c r="E1132">
        <v>1</v>
      </c>
      <c r="F1132">
        <v>64</v>
      </c>
      <c r="G1132">
        <v>234</v>
      </c>
      <c r="H1132">
        <v>579.9</v>
      </c>
      <c r="I1132">
        <v>0</v>
      </c>
      <c r="J1132">
        <v>0</v>
      </c>
      <c r="K1132" t="s">
        <v>2</v>
      </c>
      <c r="L1132" t="s">
        <v>34</v>
      </c>
      <c r="M1132">
        <v>0</v>
      </c>
      <c r="N1132">
        <v>2</v>
      </c>
      <c r="O1132">
        <v>2</v>
      </c>
      <c r="P1132" t="s">
        <v>2</v>
      </c>
      <c r="Q1132">
        <v>47</v>
      </c>
      <c r="R1132" t="s">
        <v>88</v>
      </c>
      <c r="S1132" t="s">
        <v>2354</v>
      </c>
      <c r="T1132" t="s">
        <v>0</v>
      </c>
      <c r="U1132">
        <v>63</v>
      </c>
      <c r="V1132" t="s">
        <v>2</v>
      </c>
      <c r="W1132" t="s">
        <v>2</v>
      </c>
      <c r="X1132" t="s">
        <v>2</v>
      </c>
      <c r="Y1132">
        <v>0</v>
      </c>
      <c r="Z1132" t="s">
        <v>1</v>
      </c>
      <c r="AA1132" t="s">
        <v>43</v>
      </c>
      <c r="AB1132" t="s">
        <v>38</v>
      </c>
      <c r="AC1132">
        <v>45</v>
      </c>
      <c r="AD1132">
        <v>2932</v>
      </c>
      <c r="AE1132" t="s">
        <v>39</v>
      </c>
      <c r="AF1132" t="s">
        <v>39</v>
      </c>
    </row>
    <row r="1133" spans="1:32" x14ac:dyDescent="0.25">
      <c r="A1133" t="s">
        <v>2355</v>
      </c>
      <c r="B1133" t="str">
        <f>IF(Databel___Data[[#This Row],[Churn flag]]=0,"Stayed","Churned")</f>
        <v>Stayed</v>
      </c>
      <c r="C1133" t="s">
        <v>2</v>
      </c>
      <c r="D1133">
        <f>IF(Databel___Data[[#This Row],[Churn Label]]="NO",0,1)</f>
        <v>0</v>
      </c>
      <c r="E1133">
        <v>1</v>
      </c>
      <c r="F1133">
        <v>3</v>
      </c>
      <c r="G1133">
        <v>6</v>
      </c>
      <c r="H1133">
        <v>10.8</v>
      </c>
      <c r="I1133">
        <v>0</v>
      </c>
      <c r="J1133">
        <v>0</v>
      </c>
      <c r="K1133" t="s">
        <v>2</v>
      </c>
      <c r="L1133" t="s">
        <v>34</v>
      </c>
      <c r="M1133">
        <v>0</v>
      </c>
      <c r="N1133">
        <v>2</v>
      </c>
      <c r="O1133">
        <v>12</v>
      </c>
      <c r="P1133" t="s">
        <v>1</v>
      </c>
      <c r="Q1133">
        <v>0</v>
      </c>
      <c r="R1133" t="s">
        <v>166</v>
      </c>
      <c r="S1133" t="s">
        <v>2356</v>
      </c>
      <c r="T1133" t="s">
        <v>0</v>
      </c>
      <c r="U1133">
        <v>20</v>
      </c>
      <c r="V1133" t="s">
        <v>1</v>
      </c>
      <c r="W1133" t="s">
        <v>2</v>
      </c>
      <c r="X1133" t="s">
        <v>2</v>
      </c>
      <c r="Y1133">
        <v>0</v>
      </c>
      <c r="Z1133" t="s">
        <v>2</v>
      </c>
      <c r="AA1133" t="s">
        <v>37</v>
      </c>
      <c r="AB1133" t="s">
        <v>38</v>
      </c>
      <c r="AC1133">
        <v>32</v>
      </c>
      <c r="AD1133">
        <v>86</v>
      </c>
      <c r="AE1133" t="s">
        <v>39</v>
      </c>
      <c r="AF1133" t="s">
        <v>39</v>
      </c>
    </row>
    <row r="1134" spans="1:32" x14ac:dyDescent="0.25">
      <c r="A1134" t="s">
        <v>2357</v>
      </c>
      <c r="B1134" t="str">
        <f>IF(Databel___Data[[#This Row],[Churn flag]]=0,"Stayed","Churned")</f>
        <v>Stayed</v>
      </c>
      <c r="C1134" t="s">
        <v>2</v>
      </c>
      <c r="D1134">
        <f>IF(Databel___Data[[#This Row],[Churn Label]]="NO",0,1)</f>
        <v>0</v>
      </c>
      <c r="E1134">
        <v>1</v>
      </c>
      <c r="F1134">
        <v>25</v>
      </c>
      <c r="G1134">
        <v>107</v>
      </c>
      <c r="H1134">
        <v>323</v>
      </c>
      <c r="I1134">
        <v>0</v>
      </c>
      <c r="J1134">
        <v>0</v>
      </c>
      <c r="K1134" t="s">
        <v>2</v>
      </c>
      <c r="L1134" t="s">
        <v>34</v>
      </c>
      <c r="M1134">
        <v>0</v>
      </c>
      <c r="N1134">
        <v>2</v>
      </c>
      <c r="O1134">
        <v>1</v>
      </c>
      <c r="P1134" t="s">
        <v>1</v>
      </c>
      <c r="Q1134">
        <v>0</v>
      </c>
      <c r="R1134" t="s">
        <v>52</v>
      </c>
      <c r="S1134" t="s">
        <v>2358</v>
      </c>
      <c r="T1134" t="s">
        <v>3</v>
      </c>
      <c r="U1134">
        <v>48</v>
      </c>
      <c r="V1134" t="s">
        <v>2</v>
      </c>
      <c r="W1134" t="s">
        <v>2</v>
      </c>
      <c r="X1134" t="s">
        <v>2</v>
      </c>
      <c r="Y1134">
        <v>0</v>
      </c>
      <c r="Z1134" t="s">
        <v>2</v>
      </c>
      <c r="AA1134" t="s">
        <v>37</v>
      </c>
      <c r="AB1134" t="s">
        <v>58</v>
      </c>
      <c r="AC1134">
        <v>18</v>
      </c>
      <c r="AD1134">
        <v>458</v>
      </c>
      <c r="AE1134" t="s">
        <v>39</v>
      </c>
      <c r="AF1134" t="s">
        <v>39</v>
      </c>
    </row>
    <row r="1135" spans="1:32" x14ac:dyDescent="0.25">
      <c r="A1135" t="s">
        <v>2359</v>
      </c>
      <c r="B1135" t="str">
        <f>IF(Databel___Data[[#This Row],[Churn flag]]=0,"Stayed","Churned")</f>
        <v>Stayed</v>
      </c>
      <c r="C1135" t="s">
        <v>2</v>
      </c>
      <c r="D1135">
        <f>IF(Databel___Data[[#This Row],[Churn Label]]="NO",0,1)</f>
        <v>0</v>
      </c>
      <c r="E1135">
        <v>1</v>
      </c>
      <c r="F1135">
        <v>71</v>
      </c>
      <c r="G1135">
        <v>107</v>
      </c>
      <c r="H1135">
        <v>285.2</v>
      </c>
      <c r="I1135">
        <v>0</v>
      </c>
      <c r="J1135">
        <v>0</v>
      </c>
      <c r="K1135" t="s">
        <v>2</v>
      </c>
      <c r="L1135" t="s">
        <v>34</v>
      </c>
      <c r="M1135">
        <v>0</v>
      </c>
      <c r="N1135">
        <v>0</v>
      </c>
      <c r="O1135">
        <v>3</v>
      </c>
      <c r="P1135" t="s">
        <v>1</v>
      </c>
      <c r="Q1135">
        <v>0</v>
      </c>
      <c r="R1135" t="s">
        <v>176</v>
      </c>
      <c r="S1135" t="s">
        <v>2360</v>
      </c>
      <c r="T1135" t="s">
        <v>0</v>
      </c>
      <c r="U1135">
        <v>67</v>
      </c>
      <c r="V1135" t="s">
        <v>2</v>
      </c>
      <c r="W1135" t="s">
        <v>1</v>
      </c>
      <c r="X1135" t="s">
        <v>2</v>
      </c>
      <c r="Y1135">
        <v>0</v>
      </c>
      <c r="Z1135" t="s">
        <v>1</v>
      </c>
      <c r="AA1135" t="s">
        <v>57</v>
      </c>
      <c r="AB1135" t="s">
        <v>58</v>
      </c>
      <c r="AC1135">
        <v>35</v>
      </c>
      <c r="AD1135">
        <v>2479</v>
      </c>
      <c r="AE1135" t="s">
        <v>39</v>
      </c>
      <c r="AF1135" t="s">
        <v>39</v>
      </c>
    </row>
    <row r="1136" spans="1:32" x14ac:dyDescent="0.25">
      <c r="A1136" t="s">
        <v>2361</v>
      </c>
      <c r="B1136" t="str">
        <f>IF(Databel___Data[[#This Row],[Churn flag]]=0,"Stayed","Churned")</f>
        <v>Stayed</v>
      </c>
      <c r="C1136" t="s">
        <v>2</v>
      </c>
      <c r="D1136">
        <f>IF(Databel___Data[[#This Row],[Churn Label]]="NO",0,1)</f>
        <v>0</v>
      </c>
      <c r="E1136">
        <v>1</v>
      </c>
      <c r="F1136">
        <v>25</v>
      </c>
      <c r="G1136">
        <v>93</v>
      </c>
      <c r="H1136">
        <v>220.9</v>
      </c>
      <c r="I1136">
        <v>0</v>
      </c>
      <c r="J1136">
        <v>0</v>
      </c>
      <c r="K1136" t="s">
        <v>2</v>
      </c>
      <c r="L1136" t="s">
        <v>34</v>
      </c>
      <c r="M1136">
        <v>0</v>
      </c>
      <c r="N1136">
        <v>0</v>
      </c>
      <c r="O1136">
        <v>14</v>
      </c>
      <c r="P1136" t="s">
        <v>1</v>
      </c>
      <c r="Q1136">
        <v>0</v>
      </c>
      <c r="R1136" t="s">
        <v>696</v>
      </c>
      <c r="S1136" t="s">
        <v>2362</v>
      </c>
      <c r="T1136" t="s">
        <v>3</v>
      </c>
      <c r="U1136">
        <v>30</v>
      </c>
      <c r="V1136" t="s">
        <v>2</v>
      </c>
      <c r="W1136" t="s">
        <v>2</v>
      </c>
      <c r="X1136" t="s">
        <v>2</v>
      </c>
      <c r="Y1136">
        <v>0</v>
      </c>
      <c r="Z1136" t="s">
        <v>2</v>
      </c>
      <c r="AA1136" t="s">
        <v>37</v>
      </c>
      <c r="AB1136" t="s">
        <v>38</v>
      </c>
      <c r="AC1136">
        <v>20</v>
      </c>
      <c r="AD1136">
        <v>479</v>
      </c>
      <c r="AE1136" t="s">
        <v>39</v>
      </c>
      <c r="AF1136" t="s">
        <v>39</v>
      </c>
    </row>
    <row r="1137" spans="1:32" x14ac:dyDescent="0.25">
      <c r="A1137" t="s">
        <v>2363</v>
      </c>
      <c r="B1137" t="str">
        <f>IF(Databel___Data[[#This Row],[Churn flag]]=0,"Stayed","Churned")</f>
        <v>Stayed</v>
      </c>
      <c r="C1137" t="s">
        <v>2</v>
      </c>
      <c r="D1137">
        <f>IF(Databel___Data[[#This Row],[Churn Label]]="NO",0,1)</f>
        <v>0</v>
      </c>
      <c r="E1137">
        <v>1</v>
      </c>
      <c r="F1137">
        <v>23</v>
      </c>
      <c r="G1137">
        <v>35</v>
      </c>
      <c r="H1137">
        <v>92.2</v>
      </c>
      <c r="I1137">
        <v>0</v>
      </c>
      <c r="J1137">
        <v>0</v>
      </c>
      <c r="K1137" t="s">
        <v>2</v>
      </c>
      <c r="L1137" t="s">
        <v>34</v>
      </c>
      <c r="M1137">
        <v>0</v>
      </c>
      <c r="N1137">
        <v>0</v>
      </c>
      <c r="O1137">
        <v>0</v>
      </c>
      <c r="P1137" t="s">
        <v>2</v>
      </c>
      <c r="Q1137">
        <v>0</v>
      </c>
      <c r="R1137" t="s">
        <v>176</v>
      </c>
      <c r="S1137" t="s">
        <v>2364</v>
      </c>
      <c r="T1137" t="s">
        <v>3</v>
      </c>
      <c r="U1137">
        <v>42</v>
      </c>
      <c r="V1137" t="s">
        <v>2</v>
      </c>
      <c r="W1137" t="s">
        <v>2</v>
      </c>
      <c r="X1137" t="s">
        <v>2</v>
      </c>
      <c r="Y1137">
        <v>0</v>
      </c>
      <c r="Z1137" t="s">
        <v>2</v>
      </c>
      <c r="AA1137" t="s">
        <v>37</v>
      </c>
      <c r="AB1137" t="s">
        <v>38</v>
      </c>
      <c r="AC1137">
        <v>10</v>
      </c>
      <c r="AD1137">
        <v>233</v>
      </c>
      <c r="AE1137" t="s">
        <v>39</v>
      </c>
      <c r="AF1137" t="s">
        <v>39</v>
      </c>
    </row>
    <row r="1138" spans="1:32" x14ac:dyDescent="0.25">
      <c r="A1138" t="s">
        <v>2365</v>
      </c>
      <c r="B1138" t="str">
        <f>IF(Databel___Data[[#This Row],[Churn flag]]=0,"Stayed","Churned")</f>
        <v>Stayed</v>
      </c>
      <c r="C1138" t="s">
        <v>2</v>
      </c>
      <c r="D1138">
        <f>IF(Databel___Data[[#This Row],[Churn Label]]="NO",0,1)</f>
        <v>0</v>
      </c>
      <c r="E1138">
        <v>1</v>
      </c>
      <c r="F1138">
        <v>69</v>
      </c>
      <c r="G1138">
        <v>485</v>
      </c>
      <c r="H1138">
        <v>966.2</v>
      </c>
      <c r="I1138">
        <v>0</v>
      </c>
      <c r="J1138">
        <v>0</v>
      </c>
      <c r="K1138" t="s">
        <v>2</v>
      </c>
      <c r="L1138" t="s">
        <v>34</v>
      </c>
      <c r="M1138">
        <v>0</v>
      </c>
      <c r="N1138">
        <v>1</v>
      </c>
      <c r="O1138">
        <v>12</v>
      </c>
      <c r="P1138" t="s">
        <v>1</v>
      </c>
      <c r="Q1138">
        <v>0</v>
      </c>
      <c r="R1138" t="s">
        <v>275</v>
      </c>
      <c r="S1138" t="s">
        <v>2366</v>
      </c>
      <c r="T1138" t="s">
        <v>3</v>
      </c>
      <c r="U1138">
        <v>36</v>
      </c>
      <c r="V1138" t="s">
        <v>2</v>
      </c>
      <c r="W1138" t="s">
        <v>2</v>
      </c>
      <c r="X1138" t="s">
        <v>2</v>
      </c>
      <c r="Y1138">
        <v>0</v>
      </c>
      <c r="Z1138" t="s">
        <v>1</v>
      </c>
      <c r="AA1138" t="s">
        <v>57</v>
      </c>
      <c r="AB1138" t="s">
        <v>58</v>
      </c>
      <c r="AC1138">
        <v>40</v>
      </c>
      <c r="AD1138">
        <v>2781</v>
      </c>
      <c r="AE1138" t="s">
        <v>39</v>
      </c>
      <c r="AF1138" t="s">
        <v>39</v>
      </c>
    </row>
    <row r="1139" spans="1:32" x14ac:dyDescent="0.25">
      <c r="A1139" t="s">
        <v>2367</v>
      </c>
      <c r="B1139" t="str">
        <f>IF(Databel___Data[[#This Row],[Churn flag]]=0,"Stayed","Churned")</f>
        <v>Stayed</v>
      </c>
      <c r="C1139" t="s">
        <v>2</v>
      </c>
      <c r="D1139">
        <f>IF(Databel___Data[[#This Row],[Churn Label]]="NO",0,1)</f>
        <v>0</v>
      </c>
      <c r="E1139">
        <v>1</v>
      </c>
      <c r="F1139">
        <v>58</v>
      </c>
      <c r="G1139">
        <v>227</v>
      </c>
      <c r="H1139">
        <v>523.6</v>
      </c>
      <c r="I1139">
        <v>0</v>
      </c>
      <c r="J1139">
        <v>0</v>
      </c>
      <c r="K1139" t="s">
        <v>2</v>
      </c>
      <c r="L1139" t="s">
        <v>34</v>
      </c>
      <c r="M1139">
        <v>0</v>
      </c>
      <c r="N1139">
        <v>0</v>
      </c>
      <c r="O1139">
        <v>6</v>
      </c>
      <c r="P1139" t="s">
        <v>1</v>
      </c>
      <c r="Q1139">
        <v>0</v>
      </c>
      <c r="R1139" t="s">
        <v>171</v>
      </c>
      <c r="S1139" t="s">
        <v>2368</v>
      </c>
      <c r="T1139" t="s">
        <v>0</v>
      </c>
      <c r="U1139">
        <v>42</v>
      </c>
      <c r="V1139" t="s">
        <v>2</v>
      </c>
      <c r="W1139" t="s">
        <v>2</v>
      </c>
      <c r="X1139" t="s">
        <v>2</v>
      </c>
      <c r="Y1139">
        <v>0</v>
      </c>
      <c r="Z1139" t="s">
        <v>1</v>
      </c>
      <c r="AA1139" t="s">
        <v>57</v>
      </c>
      <c r="AB1139" t="s">
        <v>38</v>
      </c>
      <c r="AC1139">
        <v>34</v>
      </c>
      <c r="AD1139">
        <v>1967</v>
      </c>
      <c r="AE1139" t="s">
        <v>39</v>
      </c>
      <c r="AF1139" t="s">
        <v>39</v>
      </c>
    </row>
    <row r="1140" spans="1:32" x14ac:dyDescent="0.25">
      <c r="A1140" t="s">
        <v>2369</v>
      </c>
      <c r="B1140" t="str">
        <f>IF(Databel___Data[[#This Row],[Churn flag]]=0,"Stayed","Churned")</f>
        <v>Stayed</v>
      </c>
      <c r="C1140" t="s">
        <v>2</v>
      </c>
      <c r="D1140">
        <f>IF(Databel___Data[[#This Row],[Churn Label]]="NO",0,1)</f>
        <v>0</v>
      </c>
      <c r="E1140">
        <v>1</v>
      </c>
      <c r="F1140">
        <v>4</v>
      </c>
      <c r="G1140">
        <v>19</v>
      </c>
      <c r="H1140">
        <v>48.8</v>
      </c>
      <c r="I1140">
        <v>0</v>
      </c>
      <c r="J1140">
        <v>0</v>
      </c>
      <c r="K1140" t="s">
        <v>2</v>
      </c>
      <c r="L1140" t="s">
        <v>34</v>
      </c>
      <c r="M1140">
        <v>0</v>
      </c>
      <c r="N1140">
        <v>2</v>
      </c>
      <c r="O1140">
        <v>0</v>
      </c>
      <c r="P1140" t="s">
        <v>2</v>
      </c>
      <c r="Q1140">
        <v>0</v>
      </c>
      <c r="R1140" t="s">
        <v>65</v>
      </c>
      <c r="S1140" t="s">
        <v>2370</v>
      </c>
      <c r="T1140" t="s">
        <v>3</v>
      </c>
      <c r="U1140">
        <v>30</v>
      </c>
      <c r="V1140" t="s">
        <v>2</v>
      </c>
      <c r="W1140" t="s">
        <v>2</v>
      </c>
      <c r="X1140" t="s">
        <v>2</v>
      </c>
      <c r="Y1140">
        <v>0</v>
      </c>
      <c r="Z1140" t="s">
        <v>2</v>
      </c>
      <c r="AA1140" t="s">
        <v>37</v>
      </c>
      <c r="AB1140" t="s">
        <v>38</v>
      </c>
      <c r="AC1140">
        <v>11</v>
      </c>
      <c r="AD1140">
        <v>42</v>
      </c>
      <c r="AE1140" t="s">
        <v>39</v>
      </c>
      <c r="AF1140" t="s">
        <v>39</v>
      </c>
    </row>
    <row r="1141" spans="1:32" x14ac:dyDescent="0.25">
      <c r="A1141" t="s">
        <v>2371</v>
      </c>
      <c r="B1141" t="str">
        <f>IF(Databel___Data[[#This Row],[Churn flag]]=0,"Stayed","Churned")</f>
        <v>Stayed</v>
      </c>
      <c r="C1141" t="s">
        <v>2</v>
      </c>
      <c r="D1141">
        <f>IF(Databel___Data[[#This Row],[Churn Label]]="NO",0,1)</f>
        <v>0</v>
      </c>
      <c r="E1141">
        <v>1</v>
      </c>
      <c r="F1141">
        <v>52</v>
      </c>
      <c r="G1141">
        <v>83</v>
      </c>
      <c r="H1141">
        <v>259.8</v>
      </c>
      <c r="I1141">
        <v>260</v>
      </c>
      <c r="J1141">
        <v>405.6</v>
      </c>
      <c r="K1141" t="s">
        <v>1</v>
      </c>
      <c r="L1141" t="s">
        <v>46</v>
      </c>
      <c r="M1141">
        <v>0</v>
      </c>
      <c r="N1141">
        <v>2</v>
      </c>
      <c r="O1141">
        <v>17</v>
      </c>
      <c r="P1141" t="s">
        <v>1</v>
      </c>
      <c r="Q1141">
        <v>0</v>
      </c>
      <c r="R1141" t="s">
        <v>275</v>
      </c>
      <c r="S1141" t="s">
        <v>2372</v>
      </c>
      <c r="T1141" t="s">
        <v>0</v>
      </c>
      <c r="U1141">
        <v>29</v>
      </c>
      <c r="V1141" t="s">
        <v>1</v>
      </c>
      <c r="W1141" t="s">
        <v>2</v>
      </c>
      <c r="X1141" t="s">
        <v>2</v>
      </c>
      <c r="Y1141">
        <v>0</v>
      </c>
      <c r="Z1141" t="s">
        <v>1</v>
      </c>
      <c r="AA1141" t="s">
        <v>43</v>
      </c>
      <c r="AB1141" t="s">
        <v>38</v>
      </c>
      <c r="AC1141">
        <v>44</v>
      </c>
      <c r="AD1141">
        <v>2310</v>
      </c>
      <c r="AE1141" t="s">
        <v>39</v>
      </c>
      <c r="AF1141" t="s">
        <v>39</v>
      </c>
    </row>
    <row r="1142" spans="1:32" x14ac:dyDescent="0.25">
      <c r="A1142" t="s">
        <v>2373</v>
      </c>
      <c r="B1142" t="str">
        <f>IF(Databel___Data[[#This Row],[Churn flag]]=0,"Stayed","Churned")</f>
        <v>Stayed</v>
      </c>
      <c r="C1142" t="s">
        <v>2</v>
      </c>
      <c r="D1142">
        <f>IF(Databel___Data[[#This Row],[Churn Label]]="NO",0,1)</f>
        <v>0</v>
      </c>
      <c r="E1142">
        <v>1</v>
      </c>
      <c r="F1142">
        <v>1</v>
      </c>
      <c r="G1142">
        <v>3</v>
      </c>
      <c r="H1142">
        <v>8</v>
      </c>
      <c r="I1142">
        <v>0</v>
      </c>
      <c r="J1142">
        <v>0</v>
      </c>
      <c r="K1142" t="s">
        <v>2</v>
      </c>
      <c r="L1142" t="s">
        <v>34</v>
      </c>
      <c r="M1142">
        <v>0</v>
      </c>
      <c r="N1142">
        <v>0</v>
      </c>
      <c r="O1142">
        <v>0</v>
      </c>
      <c r="P1142" t="s">
        <v>2</v>
      </c>
      <c r="Q1142">
        <v>0</v>
      </c>
      <c r="R1142" t="s">
        <v>55</v>
      </c>
      <c r="S1142" t="s">
        <v>2374</v>
      </c>
      <c r="T1142" t="s">
        <v>3</v>
      </c>
      <c r="U1142">
        <v>29</v>
      </c>
      <c r="V1142" t="s">
        <v>1</v>
      </c>
      <c r="W1142" t="s">
        <v>2</v>
      </c>
      <c r="X1142" t="s">
        <v>2</v>
      </c>
      <c r="Y1142">
        <v>0</v>
      </c>
      <c r="Z1142" t="s">
        <v>2</v>
      </c>
      <c r="AA1142" t="s">
        <v>37</v>
      </c>
      <c r="AB1142" t="s">
        <v>44</v>
      </c>
      <c r="AC1142">
        <v>11</v>
      </c>
      <c r="AD1142">
        <v>11</v>
      </c>
      <c r="AE1142" t="s">
        <v>39</v>
      </c>
      <c r="AF1142" t="s">
        <v>39</v>
      </c>
    </row>
    <row r="1143" spans="1:32" x14ac:dyDescent="0.25">
      <c r="A1143" t="s">
        <v>2375</v>
      </c>
      <c r="B1143" t="str">
        <f>IF(Databel___Data[[#This Row],[Churn flag]]=0,"Stayed","Churned")</f>
        <v>Stayed</v>
      </c>
      <c r="C1143" t="s">
        <v>2</v>
      </c>
      <c r="D1143">
        <f>IF(Databel___Data[[#This Row],[Churn Label]]="NO",0,1)</f>
        <v>0</v>
      </c>
      <c r="E1143">
        <v>1</v>
      </c>
      <c r="F1143">
        <v>21</v>
      </c>
      <c r="G1143">
        <v>36</v>
      </c>
      <c r="H1143">
        <v>126.7</v>
      </c>
      <c r="I1143">
        <v>0</v>
      </c>
      <c r="J1143">
        <v>0</v>
      </c>
      <c r="K1143" t="s">
        <v>2</v>
      </c>
      <c r="L1143" t="s">
        <v>34</v>
      </c>
      <c r="M1143">
        <v>0</v>
      </c>
      <c r="N1143">
        <v>0</v>
      </c>
      <c r="O1143">
        <v>0</v>
      </c>
      <c r="P1143" t="s">
        <v>2</v>
      </c>
      <c r="Q1143">
        <v>0</v>
      </c>
      <c r="R1143" t="s">
        <v>599</v>
      </c>
      <c r="S1143" t="s">
        <v>2376</v>
      </c>
      <c r="T1143" t="s">
        <v>3</v>
      </c>
      <c r="U1143">
        <v>57</v>
      </c>
      <c r="V1143" t="s">
        <v>2</v>
      </c>
      <c r="W1143" t="s">
        <v>2</v>
      </c>
      <c r="X1143" t="s">
        <v>2</v>
      </c>
      <c r="Y1143">
        <v>0</v>
      </c>
      <c r="Z1143" t="s">
        <v>2</v>
      </c>
      <c r="AA1143" t="s">
        <v>43</v>
      </c>
      <c r="AB1143" t="s">
        <v>44</v>
      </c>
      <c r="AC1143">
        <v>12</v>
      </c>
      <c r="AD1143">
        <v>249</v>
      </c>
      <c r="AE1143" t="s">
        <v>39</v>
      </c>
      <c r="AF1143" t="s">
        <v>39</v>
      </c>
    </row>
    <row r="1144" spans="1:32" x14ac:dyDescent="0.25">
      <c r="A1144" t="s">
        <v>2377</v>
      </c>
      <c r="B1144" t="str">
        <f>IF(Databel___Data[[#This Row],[Churn flag]]=0,"Stayed","Churned")</f>
        <v>Stayed</v>
      </c>
      <c r="C1144" t="s">
        <v>2</v>
      </c>
      <c r="D1144">
        <f>IF(Databel___Data[[#This Row],[Churn Label]]="NO",0,1)</f>
        <v>0</v>
      </c>
      <c r="E1144">
        <v>1</v>
      </c>
      <c r="F1144">
        <v>50</v>
      </c>
      <c r="G1144">
        <v>89</v>
      </c>
      <c r="H1144">
        <v>200.9</v>
      </c>
      <c r="I1144">
        <v>250</v>
      </c>
      <c r="J1144">
        <v>680</v>
      </c>
      <c r="K1144" t="s">
        <v>1</v>
      </c>
      <c r="L1144" t="s">
        <v>46</v>
      </c>
      <c r="M1144">
        <v>0</v>
      </c>
      <c r="N1144">
        <v>0</v>
      </c>
      <c r="O1144">
        <v>0</v>
      </c>
      <c r="P1144" t="s">
        <v>2</v>
      </c>
      <c r="Q1144">
        <v>0</v>
      </c>
      <c r="R1144" t="s">
        <v>111</v>
      </c>
      <c r="S1144" t="s">
        <v>2378</v>
      </c>
      <c r="T1144" t="s">
        <v>0</v>
      </c>
      <c r="U1144">
        <v>65</v>
      </c>
      <c r="V1144" t="s">
        <v>2</v>
      </c>
      <c r="W1144" t="s">
        <v>1</v>
      </c>
      <c r="X1144" t="s">
        <v>2</v>
      </c>
      <c r="Y1144">
        <v>0</v>
      </c>
      <c r="Z1144" t="s">
        <v>2</v>
      </c>
      <c r="AA1144" t="s">
        <v>43</v>
      </c>
      <c r="AB1144" t="s">
        <v>38</v>
      </c>
      <c r="AC1144">
        <v>10</v>
      </c>
      <c r="AD1144">
        <v>524</v>
      </c>
      <c r="AE1144" t="s">
        <v>39</v>
      </c>
      <c r="AF1144" t="s">
        <v>39</v>
      </c>
    </row>
    <row r="1145" spans="1:32" x14ac:dyDescent="0.25">
      <c r="A1145" t="s">
        <v>2379</v>
      </c>
      <c r="B1145" t="str">
        <f>IF(Databel___Data[[#This Row],[Churn flag]]=0,"Stayed","Churned")</f>
        <v>Stayed</v>
      </c>
      <c r="C1145" t="s">
        <v>2</v>
      </c>
      <c r="D1145">
        <f>IF(Databel___Data[[#This Row],[Churn Label]]="NO",0,1)</f>
        <v>0</v>
      </c>
      <c r="E1145">
        <v>1</v>
      </c>
      <c r="F1145">
        <v>52</v>
      </c>
      <c r="G1145">
        <v>139</v>
      </c>
      <c r="H1145">
        <v>207.9</v>
      </c>
      <c r="I1145">
        <v>0</v>
      </c>
      <c r="J1145">
        <v>0</v>
      </c>
      <c r="K1145" t="s">
        <v>2</v>
      </c>
      <c r="L1145" t="s">
        <v>34</v>
      </c>
      <c r="M1145">
        <v>0</v>
      </c>
      <c r="N1145">
        <v>1</v>
      </c>
      <c r="O1145">
        <v>2</v>
      </c>
      <c r="P1145" t="s">
        <v>1</v>
      </c>
      <c r="Q1145">
        <v>0</v>
      </c>
      <c r="R1145" t="s">
        <v>135</v>
      </c>
      <c r="S1145" t="s">
        <v>2380</v>
      </c>
      <c r="T1145" t="s">
        <v>0</v>
      </c>
      <c r="U1145">
        <v>54</v>
      </c>
      <c r="V1145" t="s">
        <v>2</v>
      </c>
      <c r="W1145" t="s">
        <v>2</v>
      </c>
      <c r="X1145" t="s">
        <v>2</v>
      </c>
      <c r="Y1145">
        <v>0</v>
      </c>
      <c r="Z1145" t="s">
        <v>2</v>
      </c>
      <c r="AA1145" t="s">
        <v>43</v>
      </c>
      <c r="AB1145" t="s">
        <v>38</v>
      </c>
      <c r="AC1145">
        <v>29</v>
      </c>
      <c r="AD1145">
        <v>1524</v>
      </c>
      <c r="AE1145" t="s">
        <v>39</v>
      </c>
      <c r="AF1145" t="s">
        <v>39</v>
      </c>
    </row>
    <row r="1146" spans="1:32" x14ac:dyDescent="0.25">
      <c r="A1146" t="s">
        <v>2381</v>
      </c>
      <c r="B1146" t="str">
        <f>IF(Databel___Data[[#This Row],[Churn flag]]=0,"Stayed","Churned")</f>
        <v>Stayed</v>
      </c>
      <c r="C1146" t="s">
        <v>2</v>
      </c>
      <c r="D1146">
        <f>IF(Databel___Data[[#This Row],[Churn Label]]="NO",0,1)</f>
        <v>0</v>
      </c>
      <c r="E1146">
        <v>1</v>
      </c>
      <c r="F1146">
        <v>1</v>
      </c>
      <c r="G1146">
        <v>4</v>
      </c>
      <c r="H1146">
        <v>12</v>
      </c>
      <c r="I1146">
        <v>0</v>
      </c>
      <c r="J1146">
        <v>0</v>
      </c>
      <c r="K1146" t="s">
        <v>2</v>
      </c>
      <c r="L1146" t="s">
        <v>34</v>
      </c>
      <c r="M1146">
        <v>0</v>
      </c>
      <c r="N1146">
        <v>3</v>
      </c>
      <c r="O1146">
        <v>0</v>
      </c>
      <c r="P1146" t="s">
        <v>2</v>
      </c>
      <c r="Q1146">
        <v>0</v>
      </c>
      <c r="R1146" t="s">
        <v>122</v>
      </c>
      <c r="S1146" t="s">
        <v>2382</v>
      </c>
      <c r="T1146" t="s">
        <v>0</v>
      </c>
      <c r="U1146">
        <v>28</v>
      </c>
      <c r="V1146" t="s">
        <v>1</v>
      </c>
      <c r="W1146" t="s">
        <v>2</v>
      </c>
      <c r="X1146" t="s">
        <v>2</v>
      </c>
      <c r="Y1146">
        <v>0</v>
      </c>
      <c r="Z1146" t="s">
        <v>2</v>
      </c>
      <c r="AA1146" t="s">
        <v>37</v>
      </c>
      <c r="AB1146" t="s">
        <v>44</v>
      </c>
      <c r="AC1146">
        <v>13</v>
      </c>
      <c r="AD1146">
        <v>13</v>
      </c>
      <c r="AE1146" t="s">
        <v>39</v>
      </c>
      <c r="AF1146" t="s">
        <v>39</v>
      </c>
    </row>
    <row r="1147" spans="1:32" x14ac:dyDescent="0.25">
      <c r="A1147" t="s">
        <v>2383</v>
      </c>
      <c r="B1147" t="str">
        <f>IF(Databel___Data[[#This Row],[Churn flag]]=0,"Stayed","Churned")</f>
        <v>Stayed</v>
      </c>
      <c r="C1147" t="s">
        <v>2</v>
      </c>
      <c r="D1147">
        <f>IF(Databel___Data[[#This Row],[Churn Label]]="NO",0,1)</f>
        <v>0</v>
      </c>
      <c r="E1147">
        <v>1</v>
      </c>
      <c r="F1147">
        <v>64</v>
      </c>
      <c r="G1147">
        <v>281</v>
      </c>
      <c r="H1147">
        <v>832.1</v>
      </c>
      <c r="I1147">
        <v>0</v>
      </c>
      <c r="J1147">
        <v>0</v>
      </c>
      <c r="K1147" t="s">
        <v>2</v>
      </c>
      <c r="L1147" t="s">
        <v>34</v>
      </c>
      <c r="M1147">
        <v>0</v>
      </c>
      <c r="N1147">
        <v>0</v>
      </c>
      <c r="O1147">
        <v>6</v>
      </c>
      <c r="P1147" t="s">
        <v>2</v>
      </c>
      <c r="Q1147">
        <v>44</v>
      </c>
      <c r="R1147" t="s">
        <v>119</v>
      </c>
      <c r="S1147" t="s">
        <v>2384</v>
      </c>
      <c r="T1147" t="s">
        <v>3</v>
      </c>
      <c r="U1147">
        <v>45</v>
      </c>
      <c r="V1147" t="s">
        <v>2</v>
      </c>
      <c r="W1147" t="s">
        <v>2</v>
      </c>
      <c r="X1147" t="s">
        <v>2</v>
      </c>
      <c r="Y1147">
        <v>0</v>
      </c>
      <c r="Z1147" t="s">
        <v>1</v>
      </c>
      <c r="AA1147" t="s">
        <v>43</v>
      </c>
      <c r="AB1147" t="s">
        <v>38</v>
      </c>
      <c r="AC1147">
        <v>36</v>
      </c>
      <c r="AD1147">
        <v>2312</v>
      </c>
      <c r="AE1147" t="s">
        <v>39</v>
      </c>
      <c r="AF1147" t="s">
        <v>39</v>
      </c>
    </row>
    <row r="1148" spans="1:32" x14ac:dyDescent="0.25">
      <c r="A1148" t="s">
        <v>2385</v>
      </c>
      <c r="B1148" t="str">
        <f>IF(Databel___Data[[#This Row],[Churn flag]]=0,"Stayed","Churned")</f>
        <v>Stayed</v>
      </c>
      <c r="C1148" t="s">
        <v>2</v>
      </c>
      <c r="D1148">
        <f>IF(Databel___Data[[#This Row],[Churn Label]]="NO",0,1)</f>
        <v>0</v>
      </c>
      <c r="E1148">
        <v>1</v>
      </c>
      <c r="F1148">
        <v>3</v>
      </c>
      <c r="G1148">
        <v>16</v>
      </c>
      <c r="H1148">
        <v>41.5</v>
      </c>
      <c r="I1148">
        <v>0</v>
      </c>
      <c r="J1148">
        <v>0</v>
      </c>
      <c r="K1148" t="s">
        <v>2</v>
      </c>
      <c r="L1148" t="s">
        <v>34</v>
      </c>
      <c r="M1148">
        <v>0</v>
      </c>
      <c r="N1148">
        <v>1</v>
      </c>
      <c r="O1148">
        <v>15</v>
      </c>
      <c r="P1148" t="s">
        <v>1</v>
      </c>
      <c r="Q1148">
        <v>0</v>
      </c>
      <c r="R1148" t="s">
        <v>135</v>
      </c>
      <c r="S1148" t="s">
        <v>2386</v>
      </c>
      <c r="T1148" t="s">
        <v>3</v>
      </c>
      <c r="U1148">
        <v>68</v>
      </c>
      <c r="V1148" t="s">
        <v>2</v>
      </c>
      <c r="W1148" t="s">
        <v>1</v>
      </c>
      <c r="X1148" t="s">
        <v>2</v>
      </c>
      <c r="Y1148">
        <v>0</v>
      </c>
      <c r="Z1148" t="s">
        <v>2</v>
      </c>
      <c r="AA1148" t="s">
        <v>37</v>
      </c>
      <c r="AB1148" t="s">
        <v>44</v>
      </c>
      <c r="AC1148">
        <v>33</v>
      </c>
      <c r="AD1148">
        <v>114</v>
      </c>
      <c r="AE1148" t="s">
        <v>39</v>
      </c>
      <c r="AF1148" t="s">
        <v>39</v>
      </c>
    </row>
    <row r="1149" spans="1:32" x14ac:dyDescent="0.25">
      <c r="A1149" t="s">
        <v>2387</v>
      </c>
      <c r="B1149" t="str">
        <f>IF(Databel___Data[[#This Row],[Churn flag]]=0,"Stayed","Churned")</f>
        <v>Stayed</v>
      </c>
      <c r="C1149" t="s">
        <v>2</v>
      </c>
      <c r="D1149">
        <f>IF(Databel___Data[[#This Row],[Churn Label]]="NO",0,1)</f>
        <v>0</v>
      </c>
      <c r="E1149">
        <v>1</v>
      </c>
      <c r="F1149">
        <v>47</v>
      </c>
      <c r="G1149">
        <v>206</v>
      </c>
      <c r="H1149">
        <v>614.9</v>
      </c>
      <c r="I1149">
        <v>0</v>
      </c>
      <c r="J1149">
        <v>0</v>
      </c>
      <c r="K1149" t="s">
        <v>2</v>
      </c>
      <c r="L1149" t="s">
        <v>34</v>
      </c>
      <c r="M1149">
        <v>0</v>
      </c>
      <c r="N1149">
        <v>1</v>
      </c>
      <c r="O1149">
        <v>0</v>
      </c>
      <c r="P1149" t="s">
        <v>2</v>
      </c>
      <c r="Q1149">
        <v>0</v>
      </c>
      <c r="R1149" t="s">
        <v>49</v>
      </c>
      <c r="S1149" t="s">
        <v>2388</v>
      </c>
      <c r="T1149" t="s">
        <v>3</v>
      </c>
      <c r="U1149">
        <v>48</v>
      </c>
      <c r="V1149" t="s">
        <v>2</v>
      </c>
      <c r="W1149" t="s">
        <v>2</v>
      </c>
      <c r="X1149" t="s">
        <v>2</v>
      </c>
      <c r="Y1149">
        <v>0</v>
      </c>
      <c r="Z1149" t="s">
        <v>2</v>
      </c>
      <c r="AA1149" t="s">
        <v>57</v>
      </c>
      <c r="AB1149" t="s">
        <v>58</v>
      </c>
      <c r="AC1149">
        <v>11</v>
      </c>
      <c r="AD1149">
        <v>515</v>
      </c>
      <c r="AE1149" t="s">
        <v>39</v>
      </c>
      <c r="AF1149" t="s">
        <v>39</v>
      </c>
    </row>
    <row r="1150" spans="1:32" x14ac:dyDescent="0.25">
      <c r="A1150" t="s">
        <v>2389</v>
      </c>
      <c r="B1150" t="str">
        <f>IF(Databel___Data[[#This Row],[Churn flag]]=0,"Stayed","Churned")</f>
        <v>Stayed</v>
      </c>
      <c r="C1150" t="s">
        <v>2</v>
      </c>
      <c r="D1150">
        <f>IF(Databel___Data[[#This Row],[Churn Label]]="NO",0,1)</f>
        <v>0</v>
      </c>
      <c r="E1150">
        <v>1</v>
      </c>
      <c r="F1150">
        <v>1</v>
      </c>
      <c r="G1150">
        <v>5</v>
      </c>
      <c r="H1150">
        <v>13</v>
      </c>
      <c r="I1150">
        <v>0</v>
      </c>
      <c r="J1150">
        <v>0</v>
      </c>
      <c r="K1150" t="s">
        <v>2</v>
      </c>
      <c r="L1150" t="s">
        <v>34</v>
      </c>
      <c r="M1150">
        <v>0</v>
      </c>
      <c r="N1150">
        <v>2</v>
      </c>
      <c r="O1150">
        <v>6</v>
      </c>
      <c r="P1150" t="s">
        <v>1</v>
      </c>
      <c r="Q1150">
        <v>0</v>
      </c>
      <c r="R1150" t="s">
        <v>179</v>
      </c>
      <c r="S1150" t="s">
        <v>2390</v>
      </c>
      <c r="T1150" t="s">
        <v>3</v>
      </c>
      <c r="U1150">
        <v>34</v>
      </c>
      <c r="V1150" t="s">
        <v>2</v>
      </c>
      <c r="W1150" t="s">
        <v>2</v>
      </c>
      <c r="X1150" t="s">
        <v>2</v>
      </c>
      <c r="Y1150">
        <v>0</v>
      </c>
      <c r="Z1150" t="s">
        <v>2</v>
      </c>
      <c r="AA1150" t="s">
        <v>37</v>
      </c>
      <c r="AB1150" t="s">
        <v>58</v>
      </c>
      <c r="AC1150">
        <v>23</v>
      </c>
      <c r="AD1150">
        <v>23</v>
      </c>
      <c r="AE1150" t="s">
        <v>39</v>
      </c>
      <c r="AF1150" t="s">
        <v>39</v>
      </c>
    </row>
    <row r="1151" spans="1:32" x14ac:dyDescent="0.25">
      <c r="A1151" t="s">
        <v>2391</v>
      </c>
      <c r="B1151" t="str">
        <f>IF(Databel___Data[[#This Row],[Churn flag]]=0,"Stayed","Churned")</f>
        <v>Stayed</v>
      </c>
      <c r="C1151" t="s">
        <v>2</v>
      </c>
      <c r="D1151">
        <f>IF(Databel___Data[[#This Row],[Churn Label]]="NO",0,1)</f>
        <v>0</v>
      </c>
      <c r="E1151">
        <v>1</v>
      </c>
      <c r="F1151">
        <v>71</v>
      </c>
      <c r="G1151">
        <v>256</v>
      </c>
      <c r="H1151">
        <v>707.6</v>
      </c>
      <c r="I1151">
        <v>0</v>
      </c>
      <c r="J1151">
        <v>0</v>
      </c>
      <c r="K1151" t="s">
        <v>2</v>
      </c>
      <c r="L1151" t="s">
        <v>34</v>
      </c>
      <c r="M1151">
        <v>0</v>
      </c>
      <c r="N1151">
        <v>0</v>
      </c>
      <c r="O1151">
        <v>2</v>
      </c>
      <c r="P1151" t="s">
        <v>2</v>
      </c>
      <c r="Q1151">
        <v>63</v>
      </c>
      <c r="R1151" t="s">
        <v>88</v>
      </c>
      <c r="S1151" t="s">
        <v>2392</v>
      </c>
      <c r="T1151" t="s">
        <v>0</v>
      </c>
      <c r="U1151">
        <v>37</v>
      </c>
      <c r="V1151" t="s">
        <v>2</v>
      </c>
      <c r="W1151" t="s">
        <v>2</v>
      </c>
      <c r="X1151" t="s">
        <v>2</v>
      </c>
      <c r="Y1151">
        <v>0</v>
      </c>
      <c r="Z1151" t="s">
        <v>1</v>
      </c>
      <c r="AA1151" t="s">
        <v>43</v>
      </c>
      <c r="AB1151" t="s">
        <v>38</v>
      </c>
      <c r="AC1151">
        <v>57</v>
      </c>
      <c r="AD1151">
        <v>4038</v>
      </c>
      <c r="AE1151" t="s">
        <v>39</v>
      </c>
      <c r="AF1151" t="s">
        <v>39</v>
      </c>
    </row>
    <row r="1152" spans="1:32" x14ac:dyDescent="0.25">
      <c r="A1152" t="s">
        <v>2393</v>
      </c>
      <c r="B1152" t="str">
        <f>IF(Databel___Data[[#This Row],[Churn flag]]=0,"Stayed","Churned")</f>
        <v>Stayed</v>
      </c>
      <c r="C1152" t="s">
        <v>2</v>
      </c>
      <c r="D1152">
        <f>IF(Databel___Data[[#This Row],[Churn Label]]="NO",0,1)</f>
        <v>0</v>
      </c>
      <c r="E1152">
        <v>1</v>
      </c>
      <c r="F1152">
        <v>13</v>
      </c>
      <c r="G1152">
        <v>37</v>
      </c>
      <c r="H1152">
        <v>66.599999999999994</v>
      </c>
      <c r="I1152">
        <v>91</v>
      </c>
      <c r="J1152">
        <v>124.8</v>
      </c>
      <c r="K1152" t="s">
        <v>1</v>
      </c>
      <c r="L1152" t="s">
        <v>46</v>
      </c>
      <c r="M1152">
        <v>0</v>
      </c>
      <c r="N1152">
        <v>1</v>
      </c>
      <c r="O1152">
        <v>15</v>
      </c>
      <c r="P1152" t="s">
        <v>1</v>
      </c>
      <c r="Q1152">
        <v>0</v>
      </c>
      <c r="R1152" t="s">
        <v>125</v>
      </c>
      <c r="S1152" t="s">
        <v>2394</v>
      </c>
      <c r="T1152" t="s">
        <v>3</v>
      </c>
      <c r="U1152">
        <v>27</v>
      </c>
      <c r="V1152" t="s">
        <v>1</v>
      </c>
      <c r="W1152" t="s">
        <v>2</v>
      </c>
      <c r="X1152" t="s">
        <v>2</v>
      </c>
      <c r="Y1152">
        <v>0</v>
      </c>
      <c r="Z1152" t="s">
        <v>1</v>
      </c>
      <c r="AA1152" t="s">
        <v>37</v>
      </c>
      <c r="AB1152" t="s">
        <v>58</v>
      </c>
      <c r="AC1152">
        <v>20</v>
      </c>
      <c r="AD1152">
        <v>264</v>
      </c>
      <c r="AE1152" t="s">
        <v>39</v>
      </c>
      <c r="AF1152" t="s">
        <v>39</v>
      </c>
    </row>
    <row r="1153" spans="1:32" x14ac:dyDescent="0.25">
      <c r="A1153" t="s">
        <v>2395</v>
      </c>
      <c r="B1153" t="str">
        <f>IF(Databel___Data[[#This Row],[Churn flag]]=0,"Stayed","Churned")</f>
        <v>Stayed</v>
      </c>
      <c r="C1153" t="s">
        <v>2</v>
      </c>
      <c r="D1153">
        <f>IF(Databel___Data[[#This Row],[Churn Label]]="NO",0,1)</f>
        <v>0</v>
      </c>
      <c r="E1153">
        <v>1</v>
      </c>
      <c r="F1153">
        <v>72</v>
      </c>
      <c r="G1153">
        <v>160</v>
      </c>
      <c r="H1153">
        <v>430.1</v>
      </c>
      <c r="I1153">
        <v>0</v>
      </c>
      <c r="J1153">
        <v>0</v>
      </c>
      <c r="K1153" t="s">
        <v>2</v>
      </c>
      <c r="L1153" t="s">
        <v>34</v>
      </c>
      <c r="M1153">
        <v>0</v>
      </c>
      <c r="N1153">
        <v>0</v>
      </c>
      <c r="O1153">
        <v>3</v>
      </c>
      <c r="P1153" t="s">
        <v>1</v>
      </c>
      <c r="Q1153">
        <v>0</v>
      </c>
      <c r="R1153" t="s">
        <v>219</v>
      </c>
      <c r="S1153" t="s">
        <v>2396</v>
      </c>
      <c r="T1153" t="s">
        <v>0</v>
      </c>
      <c r="U1153">
        <v>35</v>
      </c>
      <c r="V1153" t="s">
        <v>2</v>
      </c>
      <c r="W1153" t="s">
        <v>2</v>
      </c>
      <c r="X1153" t="s">
        <v>2</v>
      </c>
      <c r="Y1153">
        <v>0</v>
      </c>
      <c r="Z1153" t="s">
        <v>1</v>
      </c>
      <c r="AA1153" t="s">
        <v>57</v>
      </c>
      <c r="AB1153" t="s">
        <v>38</v>
      </c>
      <c r="AC1153">
        <v>58</v>
      </c>
      <c r="AD1153">
        <v>4174</v>
      </c>
      <c r="AE1153" t="s">
        <v>39</v>
      </c>
      <c r="AF1153" t="s">
        <v>39</v>
      </c>
    </row>
    <row r="1154" spans="1:32" x14ac:dyDescent="0.25">
      <c r="A1154" t="s">
        <v>2397</v>
      </c>
      <c r="B1154" t="str">
        <f>IF(Databel___Data[[#This Row],[Churn flag]]=0,"Stayed","Churned")</f>
        <v>Stayed</v>
      </c>
      <c r="C1154" t="s">
        <v>2</v>
      </c>
      <c r="D1154">
        <f>IF(Databel___Data[[#This Row],[Churn Label]]="NO",0,1)</f>
        <v>0</v>
      </c>
      <c r="E1154">
        <v>1</v>
      </c>
      <c r="F1154">
        <v>46</v>
      </c>
      <c r="G1154">
        <v>250</v>
      </c>
      <c r="H1154">
        <v>694.9</v>
      </c>
      <c r="I1154">
        <v>0</v>
      </c>
      <c r="J1154">
        <v>0</v>
      </c>
      <c r="K1154" t="s">
        <v>2</v>
      </c>
      <c r="L1154" t="s">
        <v>34</v>
      </c>
      <c r="M1154">
        <v>0</v>
      </c>
      <c r="N1154">
        <v>0</v>
      </c>
      <c r="O1154">
        <v>16</v>
      </c>
      <c r="P1154" t="s">
        <v>1</v>
      </c>
      <c r="Q1154">
        <v>0</v>
      </c>
      <c r="R1154" t="s">
        <v>202</v>
      </c>
      <c r="S1154" t="s">
        <v>2398</v>
      </c>
      <c r="T1154" t="s">
        <v>0</v>
      </c>
      <c r="U1154">
        <v>25</v>
      </c>
      <c r="V1154" t="s">
        <v>1</v>
      </c>
      <c r="W1154" t="s">
        <v>2</v>
      </c>
      <c r="X1154" t="s">
        <v>2</v>
      </c>
      <c r="Y1154">
        <v>0</v>
      </c>
      <c r="Z1154" t="s">
        <v>2</v>
      </c>
      <c r="AA1154" t="s">
        <v>37</v>
      </c>
      <c r="AB1154" t="s">
        <v>38</v>
      </c>
      <c r="AC1154">
        <v>27</v>
      </c>
      <c r="AD1154">
        <v>1271</v>
      </c>
      <c r="AE1154" t="s">
        <v>39</v>
      </c>
      <c r="AF1154" t="s">
        <v>39</v>
      </c>
    </row>
    <row r="1155" spans="1:32" x14ac:dyDescent="0.25">
      <c r="A1155" t="s">
        <v>2399</v>
      </c>
      <c r="B1155" t="str">
        <f>IF(Databel___Data[[#This Row],[Churn flag]]=0,"Stayed","Churned")</f>
        <v>Stayed</v>
      </c>
      <c r="C1155" t="s">
        <v>2</v>
      </c>
      <c r="D1155">
        <f>IF(Databel___Data[[#This Row],[Churn Label]]="NO",0,1)</f>
        <v>0</v>
      </c>
      <c r="E1155">
        <v>1</v>
      </c>
      <c r="F1155">
        <v>24</v>
      </c>
      <c r="G1155">
        <v>227</v>
      </c>
      <c r="H1155">
        <v>362.2</v>
      </c>
      <c r="I1155">
        <v>0</v>
      </c>
      <c r="J1155">
        <v>0</v>
      </c>
      <c r="K1155" t="s">
        <v>2</v>
      </c>
      <c r="L1155" t="s">
        <v>34</v>
      </c>
      <c r="M1155">
        <v>0</v>
      </c>
      <c r="N1155">
        <v>0</v>
      </c>
      <c r="O1155">
        <v>7</v>
      </c>
      <c r="P1155" t="s">
        <v>2</v>
      </c>
      <c r="Q1155">
        <v>37</v>
      </c>
      <c r="R1155" t="s">
        <v>55</v>
      </c>
      <c r="S1155" t="s">
        <v>2400</v>
      </c>
      <c r="T1155" t="s">
        <v>3</v>
      </c>
      <c r="U1155">
        <v>61</v>
      </c>
      <c r="V1155" t="s">
        <v>2</v>
      </c>
      <c r="W1155" t="s">
        <v>2</v>
      </c>
      <c r="X1155" t="s">
        <v>2</v>
      </c>
      <c r="Y1155">
        <v>0</v>
      </c>
      <c r="Z1155" t="s">
        <v>1</v>
      </c>
      <c r="AA1155" t="s">
        <v>37</v>
      </c>
      <c r="AB1155" t="s">
        <v>38</v>
      </c>
      <c r="AC1155">
        <v>30</v>
      </c>
      <c r="AD1155">
        <v>732</v>
      </c>
      <c r="AE1155" t="s">
        <v>39</v>
      </c>
      <c r="AF1155" t="s">
        <v>39</v>
      </c>
    </row>
    <row r="1156" spans="1:32" x14ac:dyDescent="0.25">
      <c r="A1156" t="s">
        <v>2401</v>
      </c>
      <c r="B1156" t="str">
        <f>IF(Databel___Data[[#This Row],[Churn flag]]=0,"Stayed","Churned")</f>
        <v>Stayed</v>
      </c>
      <c r="C1156" t="s">
        <v>2</v>
      </c>
      <c r="D1156">
        <f>IF(Databel___Data[[#This Row],[Churn Label]]="NO",0,1)</f>
        <v>0</v>
      </c>
      <c r="E1156">
        <v>1</v>
      </c>
      <c r="F1156">
        <v>40</v>
      </c>
      <c r="G1156">
        <v>87</v>
      </c>
      <c r="H1156">
        <v>201.3</v>
      </c>
      <c r="I1156">
        <v>0</v>
      </c>
      <c r="J1156">
        <v>0</v>
      </c>
      <c r="K1156" t="s">
        <v>2</v>
      </c>
      <c r="L1156" t="s">
        <v>34</v>
      </c>
      <c r="M1156">
        <v>0</v>
      </c>
      <c r="N1156">
        <v>2</v>
      </c>
      <c r="O1156">
        <v>8</v>
      </c>
      <c r="P1156" t="s">
        <v>1</v>
      </c>
      <c r="Q1156">
        <v>0</v>
      </c>
      <c r="R1156" t="s">
        <v>275</v>
      </c>
      <c r="S1156" t="s">
        <v>2402</v>
      </c>
      <c r="T1156" t="s">
        <v>0</v>
      </c>
      <c r="U1156">
        <v>23</v>
      </c>
      <c r="V1156" t="s">
        <v>1</v>
      </c>
      <c r="W1156" t="s">
        <v>2</v>
      </c>
      <c r="X1156" t="s">
        <v>2</v>
      </c>
      <c r="Y1156">
        <v>0</v>
      </c>
      <c r="Z1156" t="s">
        <v>2</v>
      </c>
      <c r="AA1156" t="s">
        <v>43</v>
      </c>
      <c r="AB1156" t="s">
        <v>38</v>
      </c>
      <c r="AC1156">
        <v>31</v>
      </c>
      <c r="AD1156">
        <v>1236</v>
      </c>
      <c r="AE1156" t="s">
        <v>39</v>
      </c>
      <c r="AF1156" t="s">
        <v>39</v>
      </c>
    </row>
    <row r="1157" spans="1:32" x14ac:dyDescent="0.25">
      <c r="A1157" t="s">
        <v>2403</v>
      </c>
      <c r="B1157" t="str">
        <f>IF(Databel___Data[[#This Row],[Churn flag]]=0,"Stayed","Churned")</f>
        <v>Stayed</v>
      </c>
      <c r="C1157" t="s">
        <v>2</v>
      </c>
      <c r="D1157">
        <f>IF(Databel___Data[[#This Row],[Churn Label]]="NO",0,1)</f>
        <v>0</v>
      </c>
      <c r="E1157">
        <v>1</v>
      </c>
      <c r="F1157">
        <v>23</v>
      </c>
      <c r="G1157">
        <v>114</v>
      </c>
      <c r="H1157">
        <v>275.3</v>
      </c>
      <c r="I1157">
        <v>0</v>
      </c>
      <c r="J1157">
        <v>0</v>
      </c>
      <c r="K1157" t="s">
        <v>2</v>
      </c>
      <c r="L1157" t="s">
        <v>34</v>
      </c>
      <c r="M1157">
        <v>0</v>
      </c>
      <c r="N1157">
        <v>2</v>
      </c>
      <c r="O1157">
        <v>8</v>
      </c>
      <c r="P1157" t="s">
        <v>1</v>
      </c>
      <c r="Q1157">
        <v>0</v>
      </c>
      <c r="R1157" t="s">
        <v>176</v>
      </c>
      <c r="S1157" t="s">
        <v>2404</v>
      </c>
      <c r="T1157" t="s">
        <v>3</v>
      </c>
      <c r="U1157">
        <v>23</v>
      </c>
      <c r="V1157" t="s">
        <v>1</v>
      </c>
      <c r="W1157" t="s">
        <v>2</v>
      </c>
      <c r="X1157" t="s">
        <v>2</v>
      </c>
      <c r="Y1157">
        <v>0</v>
      </c>
      <c r="Z1157" t="s">
        <v>1</v>
      </c>
      <c r="AA1157" t="s">
        <v>43</v>
      </c>
      <c r="AB1157" t="s">
        <v>58</v>
      </c>
      <c r="AC1157">
        <v>47</v>
      </c>
      <c r="AD1157">
        <v>1069</v>
      </c>
      <c r="AE1157" t="s">
        <v>39</v>
      </c>
      <c r="AF1157" t="s">
        <v>39</v>
      </c>
    </row>
    <row r="1158" spans="1:32" x14ac:dyDescent="0.25">
      <c r="A1158" t="s">
        <v>2405</v>
      </c>
      <c r="B1158" t="str">
        <f>IF(Databel___Data[[#This Row],[Churn flag]]=0,"Stayed","Churned")</f>
        <v>Stayed</v>
      </c>
      <c r="C1158" t="s">
        <v>2</v>
      </c>
      <c r="D1158">
        <f>IF(Databel___Data[[#This Row],[Churn Label]]="NO",0,1)</f>
        <v>0</v>
      </c>
      <c r="E1158">
        <v>1</v>
      </c>
      <c r="F1158">
        <v>8</v>
      </c>
      <c r="G1158">
        <v>23</v>
      </c>
      <c r="H1158">
        <v>39.1</v>
      </c>
      <c r="I1158">
        <v>0</v>
      </c>
      <c r="J1158">
        <v>0</v>
      </c>
      <c r="K1158" t="s">
        <v>2</v>
      </c>
      <c r="L1158" t="s">
        <v>34</v>
      </c>
      <c r="M1158">
        <v>0</v>
      </c>
      <c r="N1158">
        <v>0</v>
      </c>
      <c r="O1158">
        <v>15</v>
      </c>
      <c r="P1158" t="s">
        <v>1</v>
      </c>
      <c r="Q1158">
        <v>0</v>
      </c>
      <c r="R1158" t="s">
        <v>55</v>
      </c>
      <c r="S1158" t="s">
        <v>2406</v>
      </c>
      <c r="T1158" t="s">
        <v>3</v>
      </c>
      <c r="U1158">
        <v>26</v>
      </c>
      <c r="V1158" t="s">
        <v>1</v>
      </c>
      <c r="W1158" t="s">
        <v>2</v>
      </c>
      <c r="X1158" t="s">
        <v>2</v>
      </c>
      <c r="Y1158">
        <v>0</v>
      </c>
      <c r="Z1158" t="s">
        <v>2</v>
      </c>
      <c r="AA1158" t="s">
        <v>37</v>
      </c>
      <c r="AB1158" t="s">
        <v>38</v>
      </c>
      <c r="AC1158">
        <v>34</v>
      </c>
      <c r="AD1158">
        <v>267</v>
      </c>
      <c r="AE1158" t="s">
        <v>39</v>
      </c>
      <c r="AF1158" t="s">
        <v>39</v>
      </c>
    </row>
    <row r="1159" spans="1:32" x14ac:dyDescent="0.25">
      <c r="A1159" t="s">
        <v>2407</v>
      </c>
      <c r="B1159" t="str">
        <f>IF(Databel___Data[[#This Row],[Churn flag]]=0,"Stayed","Churned")</f>
        <v>Stayed</v>
      </c>
      <c r="C1159" t="s">
        <v>2</v>
      </c>
      <c r="D1159">
        <f>IF(Databel___Data[[#This Row],[Churn Label]]="NO",0,1)</f>
        <v>0</v>
      </c>
      <c r="E1159">
        <v>1</v>
      </c>
      <c r="F1159">
        <v>63</v>
      </c>
      <c r="G1159">
        <v>102</v>
      </c>
      <c r="H1159">
        <v>253</v>
      </c>
      <c r="I1159">
        <v>0</v>
      </c>
      <c r="J1159">
        <v>0</v>
      </c>
      <c r="K1159" t="s">
        <v>2</v>
      </c>
      <c r="L1159" t="s">
        <v>34</v>
      </c>
      <c r="M1159">
        <v>0</v>
      </c>
      <c r="N1159">
        <v>0</v>
      </c>
      <c r="O1159">
        <v>8</v>
      </c>
      <c r="P1159" t="s">
        <v>1</v>
      </c>
      <c r="Q1159">
        <v>0</v>
      </c>
      <c r="R1159" t="s">
        <v>219</v>
      </c>
      <c r="S1159" t="s">
        <v>2408</v>
      </c>
      <c r="T1159" t="s">
        <v>3</v>
      </c>
      <c r="U1159">
        <v>35</v>
      </c>
      <c r="V1159" t="s">
        <v>2</v>
      </c>
      <c r="W1159" t="s">
        <v>2</v>
      </c>
      <c r="X1159" t="s">
        <v>2</v>
      </c>
      <c r="Y1159">
        <v>0</v>
      </c>
      <c r="Z1159" t="s">
        <v>2</v>
      </c>
      <c r="AA1159" t="s">
        <v>43</v>
      </c>
      <c r="AB1159" t="s">
        <v>44</v>
      </c>
      <c r="AC1159">
        <v>28</v>
      </c>
      <c r="AD1159">
        <v>1778</v>
      </c>
      <c r="AE1159" t="s">
        <v>39</v>
      </c>
      <c r="AF1159" t="s">
        <v>39</v>
      </c>
    </row>
    <row r="1160" spans="1:32" x14ac:dyDescent="0.25">
      <c r="A1160" t="s">
        <v>2409</v>
      </c>
      <c r="B1160" t="str">
        <f>IF(Databel___Data[[#This Row],[Churn flag]]=0,"Stayed","Churned")</f>
        <v>Stayed</v>
      </c>
      <c r="C1160" t="s">
        <v>2</v>
      </c>
      <c r="D1160">
        <f>IF(Databel___Data[[#This Row],[Churn Label]]="NO",0,1)</f>
        <v>0</v>
      </c>
      <c r="E1160">
        <v>1</v>
      </c>
      <c r="F1160">
        <v>24</v>
      </c>
      <c r="G1160">
        <v>44</v>
      </c>
      <c r="H1160">
        <v>94.3</v>
      </c>
      <c r="I1160">
        <v>0</v>
      </c>
      <c r="J1160">
        <v>0</v>
      </c>
      <c r="K1160" t="s">
        <v>2</v>
      </c>
      <c r="L1160" t="s">
        <v>34</v>
      </c>
      <c r="M1160">
        <v>0</v>
      </c>
      <c r="N1160">
        <v>2</v>
      </c>
      <c r="O1160">
        <v>9</v>
      </c>
      <c r="P1160" t="s">
        <v>2</v>
      </c>
      <c r="Q1160">
        <v>39</v>
      </c>
      <c r="R1160" t="s">
        <v>83</v>
      </c>
      <c r="S1160" t="s">
        <v>2410</v>
      </c>
      <c r="T1160" t="s">
        <v>3</v>
      </c>
      <c r="U1160">
        <v>71</v>
      </c>
      <c r="V1160" t="s">
        <v>2</v>
      </c>
      <c r="W1160" t="s">
        <v>1</v>
      </c>
      <c r="X1160" t="s">
        <v>2</v>
      </c>
      <c r="Y1160">
        <v>0</v>
      </c>
      <c r="Z1160" t="s">
        <v>2</v>
      </c>
      <c r="AA1160" t="s">
        <v>57</v>
      </c>
      <c r="AB1160" t="s">
        <v>58</v>
      </c>
      <c r="AC1160">
        <v>19</v>
      </c>
      <c r="AD1160">
        <v>443</v>
      </c>
      <c r="AE1160" t="s">
        <v>39</v>
      </c>
      <c r="AF1160" t="s">
        <v>39</v>
      </c>
    </row>
    <row r="1161" spans="1:32" x14ac:dyDescent="0.25">
      <c r="A1161" t="s">
        <v>2411</v>
      </c>
      <c r="B1161" t="str">
        <f>IF(Databel___Data[[#This Row],[Churn flag]]=0,"Stayed","Churned")</f>
        <v>Stayed</v>
      </c>
      <c r="C1161" t="s">
        <v>2</v>
      </c>
      <c r="D1161">
        <f>IF(Databel___Data[[#This Row],[Churn Label]]="NO",0,1)</f>
        <v>0</v>
      </c>
      <c r="E1161">
        <v>1</v>
      </c>
      <c r="F1161">
        <v>52</v>
      </c>
      <c r="G1161">
        <v>225</v>
      </c>
      <c r="H1161">
        <v>518.5</v>
      </c>
      <c r="I1161">
        <v>0</v>
      </c>
      <c r="J1161">
        <v>0</v>
      </c>
      <c r="K1161" t="s">
        <v>2</v>
      </c>
      <c r="L1161" t="s">
        <v>34</v>
      </c>
      <c r="M1161">
        <v>0</v>
      </c>
      <c r="N1161">
        <v>1</v>
      </c>
      <c r="O1161">
        <v>24</v>
      </c>
      <c r="P1161" t="s">
        <v>1</v>
      </c>
      <c r="Q1161">
        <v>0</v>
      </c>
      <c r="R1161" t="s">
        <v>202</v>
      </c>
      <c r="S1161" t="s">
        <v>2412</v>
      </c>
      <c r="T1161" t="s">
        <v>0</v>
      </c>
      <c r="U1161">
        <v>24</v>
      </c>
      <c r="V1161" t="s">
        <v>1</v>
      </c>
      <c r="W1161" t="s">
        <v>2</v>
      </c>
      <c r="X1161" t="s">
        <v>2</v>
      </c>
      <c r="Y1161">
        <v>0</v>
      </c>
      <c r="Z1161" t="s">
        <v>1</v>
      </c>
      <c r="AA1161" t="s">
        <v>43</v>
      </c>
      <c r="AB1161" t="s">
        <v>44</v>
      </c>
      <c r="AC1161">
        <v>62</v>
      </c>
      <c r="AD1161">
        <v>3220</v>
      </c>
      <c r="AE1161" t="s">
        <v>39</v>
      </c>
      <c r="AF1161" t="s">
        <v>39</v>
      </c>
    </row>
    <row r="1162" spans="1:32" x14ac:dyDescent="0.25">
      <c r="A1162" t="s">
        <v>2413</v>
      </c>
      <c r="B1162" t="str">
        <f>IF(Databel___Data[[#This Row],[Churn flag]]=0,"Stayed","Churned")</f>
        <v>Stayed</v>
      </c>
      <c r="C1162" t="s">
        <v>2</v>
      </c>
      <c r="D1162">
        <f>IF(Databel___Data[[#This Row],[Churn Label]]="NO",0,1)</f>
        <v>0</v>
      </c>
      <c r="E1162">
        <v>1</v>
      </c>
      <c r="F1162">
        <v>60</v>
      </c>
      <c r="G1162">
        <v>85</v>
      </c>
      <c r="H1162">
        <v>241.6</v>
      </c>
      <c r="I1162">
        <v>0</v>
      </c>
      <c r="J1162">
        <v>0</v>
      </c>
      <c r="K1162" t="s">
        <v>2</v>
      </c>
      <c r="L1162" t="s">
        <v>34</v>
      </c>
      <c r="M1162">
        <v>0</v>
      </c>
      <c r="N1162">
        <v>0</v>
      </c>
      <c r="O1162">
        <v>1</v>
      </c>
      <c r="P1162" t="s">
        <v>1</v>
      </c>
      <c r="Q1162">
        <v>0</v>
      </c>
      <c r="R1162" t="s">
        <v>156</v>
      </c>
      <c r="S1162" t="s">
        <v>2414</v>
      </c>
      <c r="T1162" t="s">
        <v>0</v>
      </c>
      <c r="U1162">
        <v>59</v>
      </c>
      <c r="V1162" t="s">
        <v>2</v>
      </c>
      <c r="W1162" t="s">
        <v>2</v>
      </c>
      <c r="X1162" t="s">
        <v>2</v>
      </c>
      <c r="Y1162">
        <v>0</v>
      </c>
      <c r="Z1162" t="s">
        <v>1</v>
      </c>
      <c r="AA1162" t="s">
        <v>57</v>
      </c>
      <c r="AB1162" t="s">
        <v>38</v>
      </c>
      <c r="AC1162">
        <v>19</v>
      </c>
      <c r="AD1162">
        <v>1121</v>
      </c>
      <c r="AE1162" t="s">
        <v>39</v>
      </c>
      <c r="AF1162" t="s">
        <v>39</v>
      </c>
    </row>
    <row r="1163" spans="1:32" x14ac:dyDescent="0.25">
      <c r="A1163" t="s">
        <v>2415</v>
      </c>
      <c r="B1163" t="str">
        <f>IF(Databel___Data[[#This Row],[Churn flag]]=0,"Stayed","Churned")</f>
        <v>Stayed</v>
      </c>
      <c r="C1163" t="s">
        <v>2</v>
      </c>
      <c r="D1163">
        <f>IF(Databel___Data[[#This Row],[Churn Label]]="NO",0,1)</f>
        <v>0</v>
      </c>
      <c r="E1163">
        <v>1</v>
      </c>
      <c r="F1163">
        <v>22</v>
      </c>
      <c r="G1163">
        <v>71</v>
      </c>
      <c r="H1163">
        <v>201.7</v>
      </c>
      <c r="I1163">
        <v>0</v>
      </c>
      <c r="J1163">
        <v>0</v>
      </c>
      <c r="K1163" t="s">
        <v>2</v>
      </c>
      <c r="L1163" t="s">
        <v>34</v>
      </c>
      <c r="M1163">
        <v>0</v>
      </c>
      <c r="N1163">
        <v>2</v>
      </c>
      <c r="O1163">
        <v>0</v>
      </c>
      <c r="P1163" t="s">
        <v>2</v>
      </c>
      <c r="Q1163">
        <v>0</v>
      </c>
      <c r="R1163" t="s">
        <v>35</v>
      </c>
      <c r="S1163" t="s">
        <v>2416</v>
      </c>
      <c r="T1163" t="s">
        <v>0</v>
      </c>
      <c r="U1163">
        <v>35</v>
      </c>
      <c r="V1163" t="s">
        <v>2</v>
      </c>
      <c r="W1163" t="s">
        <v>2</v>
      </c>
      <c r="X1163" t="s">
        <v>2</v>
      </c>
      <c r="Y1163">
        <v>0</v>
      </c>
      <c r="Z1163" t="s">
        <v>2</v>
      </c>
      <c r="AA1163" t="s">
        <v>43</v>
      </c>
      <c r="AB1163" t="s">
        <v>58</v>
      </c>
      <c r="AC1163">
        <v>9</v>
      </c>
      <c r="AD1163">
        <v>193</v>
      </c>
      <c r="AE1163" t="s">
        <v>39</v>
      </c>
      <c r="AF1163" t="s">
        <v>39</v>
      </c>
    </row>
    <row r="1164" spans="1:32" x14ac:dyDescent="0.25">
      <c r="A1164" t="s">
        <v>2417</v>
      </c>
      <c r="B1164" t="str">
        <f>IF(Databel___Data[[#This Row],[Churn flag]]=0,"Stayed","Churned")</f>
        <v>Stayed</v>
      </c>
      <c r="C1164" t="s">
        <v>2</v>
      </c>
      <c r="D1164">
        <f>IF(Databel___Data[[#This Row],[Churn Label]]="NO",0,1)</f>
        <v>0</v>
      </c>
      <c r="E1164">
        <v>1</v>
      </c>
      <c r="F1164">
        <v>71</v>
      </c>
      <c r="G1164">
        <v>337</v>
      </c>
      <c r="H1164">
        <v>850.8</v>
      </c>
      <c r="I1164">
        <v>0</v>
      </c>
      <c r="J1164">
        <v>0</v>
      </c>
      <c r="K1164" t="s">
        <v>2</v>
      </c>
      <c r="L1164" t="s">
        <v>34</v>
      </c>
      <c r="M1164">
        <v>0</v>
      </c>
      <c r="N1164">
        <v>2</v>
      </c>
      <c r="O1164">
        <v>27</v>
      </c>
      <c r="P1164" t="s">
        <v>1</v>
      </c>
      <c r="Q1164">
        <v>0</v>
      </c>
      <c r="R1164" t="s">
        <v>77</v>
      </c>
      <c r="S1164" t="s">
        <v>2418</v>
      </c>
      <c r="T1164" t="s">
        <v>3</v>
      </c>
      <c r="U1164">
        <v>25</v>
      </c>
      <c r="V1164" t="s">
        <v>1</v>
      </c>
      <c r="W1164" t="s">
        <v>2</v>
      </c>
      <c r="X1164" t="s">
        <v>2</v>
      </c>
      <c r="Y1164">
        <v>0</v>
      </c>
      <c r="Z1164" t="s">
        <v>1</v>
      </c>
      <c r="AA1164" t="s">
        <v>57</v>
      </c>
      <c r="AB1164" t="s">
        <v>38</v>
      </c>
      <c r="AC1164">
        <v>41</v>
      </c>
      <c r="AD1164">
        <v>2917</v>
      </c>
      <c r="AE1164" t="s">
        <v>39</v>
      </c>
      <c r="AF1164" t="s">
        <v>39</v>
      </c>
    </row>
    <row r="1165" spans="1:32" x14ac:dyDescent="0.25">
      <c r="A1165" t="s">
        <v>2419</v>
      </c>
      <c r="B1165" t="str">
        <f>IF(Databel___Data[[#This Row],[Churn flag]]=0,"Stayed","Churned")</f>
        <v>Stayed</v>
      </c>
      <c r="C1165" t="s">
        <v>2</v>
      </c>
      <c r="D1165">
        <f>IF(Databel___Data[[#This Row],[Churn Label]]="NO",0,1)</f>
        <v>0</v>
      </c>
      <c r="E1165">
        <v>1</v>
      </c>
      <c r="F1165">
        <v>20</v>
      </c>
      <c r="G1165">
        <v>149</v>
      </c>
      <c r="H1165">
        <v>278.89999999999998</v>
      </c>
      <c r="I1165">
        <v>0</v>
      </c>
      <c r="J1165">
        <v>0</v>
      </c>
      <c r="K1165" t="s">
        <v>2</v>
      </c>
      <c r="L1165" t="s">
        <v>34</v>
      </c>
      <c r="M1165">
        <v>0</v>
      </c>
      <c r="N1165">
        <v>1</v>
      </c>
      <c r="O1165">
        <v>0</v>
      </c>
      <c r="P1165" t="s">
        <v>2</v>
      </c>
      <c r="Q1165">
        <v>0</v>
      </c>
      <c r="R1165" t="s">
        <v>159</v>
      </c>
      <c r="S1165" t="s">
        <v>2420</v>
      </c>
      <c r="T1165" t="s">
        <v>3</v>
      </c>
      <c r="U1165">
        <v>42</v>
      </c>
      <c r="V1165" t="s">
        <v>2</v>
      </c>
      <c r="W1165" t="s">
        <v>2</v>
      </c>
      <c r="X1165" t="s">
        <v>2</v>
      </c>
      <c r="Y1165">
        <v>0</v>
      </c>
      <c r="Z1165" t="s">
        <v>2</v>
      </c>
      <c r="AA1165" t="s">
        <v>57</v>
      </c>
      <c r="AB1165" t="s">
        <v>44</v>
      </c>
      <c r="AC1165">
        <v>11</v>
      </c>
      <c r="AD1165">
        <v>213</v>
      </c>
      <c r="AE1165" t="s">
        <v>39</v>
      </c>
      <c r="AF1165" t="s">
        <v>39</v>
      </c>
    </row>
    <row r="1166" spans="1:32" x14ac:dyDescent="0.25">
      <c r="A1166" t="s">
        <v>2421</v>
      </c>
      <c r="B1166" t="str">
        <f>IF(Databel___Data[[#This Row],[Churn flag]]=0,"Stayed","Churned")</f>
        <v>Stayed</v>
      </c>
      <c r="C1166" t="s">
        <v>2</v>
      </c>
      <c r="D1166">
        <f>IF(Databel___Data[[#This Row],[Churn Label]]="NO",0,1)</f>
        <v>0</v>
      </c>
      <c r="E1166">
        <v>1</v>
      </c>
      <c r="F1166">
        <v>31</v>
      </c>
      <c r="G1166">
        <v>103</v>
      </c>
      <c r="H1166">
        <v>251</v>
      </c>
      <c r="I1166">
        <v>186</v>
      </c>
      <c r="J1166">
        <v>483.6</v>
      </c>
      <c r="K1166" t="s">
        <v>1</v>
      </c>
      <c r="L1166" t="s">
        <v>46</v>
      </c>
      <c r="M1166">
        <v>0</v>
      </c>
      <c r="N1166">
        <v>0</v>
      </c>
      <c r="O1166">
        <v>12</v>
      </c>
      <c r="P1166" t="s">
        <v>2</v>
      </c>
      <c r="Q1166">
        <v>64</v>
      </c>
      <c r="R1166" t="s">
        <v>80</v>
      </c>
      <c r="S1166" t="s">
        <v>2422</v>
      </c>
      <c r="T1166" t="s">
        <v>3</v>
      </c>
      <c r="U1166">
        <v>80</v>
      </c>
      <c r="V1166" t="s">
        <v>2</v>
      </c>
      <c r="W1166" t="s">
        <v>1</v>
      </c>
      <c r="X1166" t="s">
        <v>2</v>
      </c>
      <c r="Y1166">
        <v>0</v>
      </c>
      <c r="Z1166" t="s">
        <v>2</v>
      </c>
      <c r="AA1166" t="s">
        <v>57</v>
      </c>
      <c r="AB1166" t="s">
        <v>38</v>
      </c>
      <c r="AC1166">
        <v>44</v>
      </c>
      <c r="AD1166">
        <v>1388</v>
      </c>
      <c r="AE1166" t="s">
        <v>39</v>
      </c>
      <c r="AF1166" t="s">
        <v>39</v>
      </c>
    </row>
    <row r="1167" spans="1:32" x14ac:dyDescent="0.25">
      <c r="A1167" t="s">
        <v>2423</v>
      </c>
      <c r="B1167" t="str">
        <f>IF(Databel___Data[[#This Row],[Churn flag]]=0,"Stayed","Churned")</f>
        <v>Stayed</v>
      </c>
      <c r="C1167" t="s">
        <v>2</v>
      </c>
      <c r="D1167">
        <f>IF(Databel___Data[[#This Row],[Churn Label]]="NO",0,1)</f>
        <v>0</v>
      </c>
      <c r="E1167">
        <v>1</v>
      </c>
      <c r="F1167">
        <v>56</v>
      </c>
      <c r="G1167">
        <v>187</v>
      </c>
      <c r="H1167">
        <v>558.29999999999995</v>
      </c>
      <c r="I1167">
        <v>168</v>
      </c>
      <c r="J1167">
        <v>744.8</v>
      </c>
      <c r="K1167" t="s">
        <v>1</v>
      </c>
      <c r="L1167" t="s">
        <v>46</v>
      </c>
      <c r="M1167">
        <v>0</v>
      </c>
      <c r="N1167">
        <v>0</v>
      </c>
      <c r="O1167">
        <v>10</v>
      </c>
      <c r="P1167" t="s">
        <v>1</v>
      </c>
      <c r="Q1167">
        <v>0</v>
      </c>
      <c r="R1167" t="s">
        <v>55</v>
      </c>
      <c r="S1167" t="s">
        <v>2424</v>
      </c>
      <c r="T1167" t="s">
        <v>0</v>
      </c>
      <c r="U1167">
        <v>21</v>
      </c>
      <c r="V1167" t="s">
        <v>1</v>
      </c>
      <c r="W1167" t="s">
        <v>2</v>
      </c>
      <c r="X1167" t="s">
        <v>2</v>
      </c>
      <c r="Y1167">
        <v>0</v>
      </c>
      <c r="Z1167" t="s">
        <v>1</v>
      </c>
      <c r="AA1167" t="s">
        <v>57</v>
      </c>
      <c r="AB1167" t="s">
        <v>44</v>
      </c>
      <c r="AC1167">
        <v>27</v>
      </c>
      <c r="AD1167">
        <v>1484</v>
      </c>
      <c r="AE1167" t="s">
        <v>39</v>
      </c>
      <c r="AF1167" t="s">
        <v>39</v>
      </c>
    </row>
    <row r="1168" spans="1:32" x14ac:dyDescent="0.25">
      <c r="A1168" t="s">
        <v>2425</v>
      </c>
      <c r="B1168" t="str">
        <f>IF(Databel___Data[[#This Row],[Churn flag]]=0,"Stayed","Churned")</f>
        <v>Stayed</v>
      </c>
      <c r="C1168" t="s">
        <v>2</v>
      </c>
      <c r="D1168">
        <f>IF(Databel___Data[[#This Row],[Churn Label]]="NO",0,1)</f>
        <v>0</v>
      </c>
      <c r="E1168">
        <v>1</v>
      </c>
      <c r="F1168">
        <v>11</v>
      </c>
      <c r="G1168">
        <v>22</v>
      </c>
      <c r="H1168">
        <v>75.099999999999994</v>
      </c>
      <c r="I1168">
        <v>0</v>
      </c>
      <c r="J1168">
        <v>0</v>
      </c>
      <c r="K1168" t="s">
        <v>2</v>
      </c>
      <c r="L1168" t="s">
        <v>34</v>
      </c>
      <c r="M1168">
        <v>0</v>
      </c>
      <c r="N1168">
        <v>1</v>
      </c>
      <c r="O1168">
        <v>3</v>
      </c>
      <c r="P1168" t="s">
        <v>1</v>
      </c>
      <c r="Q1168">
        <v>0</v>
      </c>
      <c r="R1168" t="s">
        <v>202</v>
      </c>
      <c r="S1168" t="s">
        <v>2426</v>
      </c>
      <c r="T1168" t="s">
        <v>3</v>
      </c>
      <c r="U1168">
        <v>34</v>
      </c>
      <c r="V1168" t="s">
        <v>2</v>
      </c>
      <c r="W1168" t="s">
        <v>2</v>
      </c>
      <c r="X1168" t="s">
        <v>2</v>
      </c>
      <c r="Y1168">
        <v>0</v>
      </c>
      <c r="Z1168" t="s">
        <v>1</v>
      </c>
      <c r="AA1168" t="s">
        <v>37</v>
      </c>
      <c r="AB1168" t="s">
        <v>38</v>
      </c>
      <c r="AC1168">
        <v>40</v>
      </c>
      <c r="AD1168">
        <v>434</v>
      </c>
      <c r="AE1168" t="s">
        <v>39</v>
      </c>
      <c r="AF1168" t="s">
        <v>39</v>
      </c>
    </row>
    <row r="1169" spans="1:32" x14ac:dyDescent="0.25">
      <c r="A1169" t="s">
        <v>2427</v>
      </c>
      <c r="B1169" t="str">
        <f>IF(Databel___Data[[#This Row],[Churn flag]]=0,"Stayed","Churned")</f>
        <v>Stayed</v>
      </c>
      <c r="C1169" t="s">
        <v>2</v>
      </c>
      <c r="D1169">
        <f>IF(Databel___Data[[#This Row],[Churn Label]]="NO",0,1)</f>
        <v>0</v>
      </c>
      <c r="E1169">
        <v>1</v>
      </c>
      <c r="F1169">
        <v>27</v>
      </c>
      <c r="G1169">
        <v>105</v>
      </c>
      <c r="H1169">
        <v>299.89999999999998</v>
      </c>
      <c r="I1169">
        <v>0</v>
      </c>
      <c r="J1169">
        <v>0</v>
      </c>
      <c r="K1169" t="s">
        <v>2</v>
      </c>
      <c r="L1169" t="s">
        <v>34</v>
      </c>
      <c r="M1169">
        <v>0</v>
      </c>
      <c r="N1169">
        <v>1</v>
      </c>
      <c r="O1169">
        <v>3</v>
      </c>
      <c r="P1169" t="s">
        <v>1</v>
      </c>
      <c r="Q1169">
        <v>0</v>
      </c>
      <c r="R1169" t="s">
        <v>80</v>
      </c>
      <c r="S1169" t="s">
        <v>2428</v>
      </c>
      <c r="T1169" t="s">
        <v>3</v>
      </c>
      <c r="U1169">
        <v>41</v>
      </c>
      <c r="V1169" t="s">
        <v>2</v>
      </c>
      <c r="W1169" t="s">
        <v>2</v>
      </c>
      <c r="X1169" t="s">
        <v>2</v>
      </c>
      <c r="Y1169">
        <v>0</v>
      </c>
      <c r="Z1169" t="s">
        <v>2</v>
      </c>
      <c r="AA1169" t="s">
        <v>43</v>
      </c>
      <c r="AB1169" t="s">
        <v>58</v>
      </c>
      <c r="AC1169">
        <v>36</v>
      </c>
      <c r="AD1169">
        <v>990</v>
      </c>
      <c r="AE1169" t="s">
        <v>39</v>
      </c>
      <c r="AF1169" t="s">
        <v>39</v>
      </c>
    </row>
    <row r="1170" spans="1:32" x14ac:dyDescent="0.25">
      <c r="A1170" t="s">
        <v>2429</v>
      </c>
      <c r="B1170" t="str">
        <f>IF(Databel___Data[[#This Row],[Churn flag]]=0,"Stayed","Churned")</f>
        <v>Stayed</v>
      </c>
      <c r="C1170" t="s">
        <v>2</v>
      </c>
      <c r="D1170">
        <f>IF(Databel___Data[[#This Row],[Churn Label]]="NO",0,1)</f>
        <v>0</v>
      </c>
      <c r="E1170">
        <v>1</v>
      </c>
      <c r="F1170">
        <v>36</v>
      </c>
      <c r="G1170">
        <v>45</v>
      </c>
      <c r="H1170">
        <v>179.3</v>
      </c>
      <c r="I1170">
        <v>0</v>
      </c>
      <c r="J1170">
        <v>0</v>
      </c>
      <c r="K1170" t="s">
        <v>2</v>
      </c>
      <c r="L1170" t="s">
        <v>34</v>
      </c>
      <c r="M1170">
        <v>0</v>
      </c>
      <c r="N1170">
        <v>0</v>
      </c>
      <c r="O1170">
        <v>12</v>
      </c>
      <c r="P1170" t="s">
        <v>2</v>
      </c>
      <c r="Q1170">
        <v>78</v>
      </c>
      <c r="R1170" t="s">
        <v>216</v>
      </c>
      <c r="S1170" t="s">
        <v>2430</v>
      </c>
      <c r="T1170" t="s">
        <v>0</v>
      </c>
      <c r="U1170">
        <v>57</v>
      </c>
      <c r="V1170" t="s">
        <v>2</v>
      </c>
      <c r="W1170" t="s">
        <v>2</v>
      </c>
      <c r="X1170" t="s">
        <v>2</v>
      </c>
      <c r="Y1170">
        <v>0</v>
      </c>
      <c r="Z1170" t="s">
        <v>2</v>
      </c>
      <c r="AA1170" t="s">
        <v>57</v>
      </c>
      <c r="AB1170" t="s">
        <v>58</v>
      </c>
      <c r="AC1170">
        <v>17</v>
      </c>
      <c r="AD1170">
        <v>614</v>
      </c>
      <c r="AE1170" t="s">
        <v>39</v>
      </c>
      <c r="AF1170" t="s">
        <v>39</v>
      </c>
    </row>
    <row r="1171" spans="1:32" x14ac:dyDescent="0.25">
      <c r="A1171" t="s">
        <v>2431</v>
      </c>
      <c r="B1171" t="str">
        <f>IF(Databel___Data[[#This Row],[Churn flag]]=0,"Stayed","Churned")</f>
        <v>Stayed</v>
      </c>
      <c r="C1171" t="s">
        <v>2</v>
      </c>
      <c r="D1171">
        <f>IF(Databel___Data[[#This Row],[Churn Label]]="NO",0,1)</f>
        <v>0</v>
      </c>
      <c r="E1171">
        <v>1</v>
      </c>
      <c r="F1171">
        <v>46</v>
      </c>
      <c r="G1171">
        <v>133</v>
      </c>
      <c r="H1171">
        <v>320.10000000000002</v>
      </c>
      <c r="I1171">
        <v>0</v>
      </c>
      <c r="J1171">
        <v>0</v>
      </c>
      <c r="K1171" t="s">
        <v>2</v>
      </c>
      <c r="L1171" t="s">
        <v>34</v>
      </c>
      <c r="M1171">
        <v>0</v>
      </c>
      <c r="N1171">
        <v>1</v>
      </c>
      <c r="O1171">
        <v>3</v>
      </c>
      <c r="P1171" t="s">
        <v>1</v>
      </c>
      <c r="Q1171">
        <v>0</v>
      </c>
      <c r="R1171" t="s">
        <v>135</v>
      </c>
      <c r="S1171" t="s">
        <v>2432</v>
      </c>
      <c r="T1171" t="s">
        <v>3</v>
      </c>
      <c r="U1171">
        <v>36</v>
      </c>
      <c r="V1171" t="s">
        <v>2</v>
      </c>
      <c r="W1171" t="s">
        <v>2</v>
      </c>
      <c r="X1171" t="s">
        <v>2</v>
      </c>
      <c r="Y1171">
        <v>0</v>
      </c>
      <c r="Z1171" t="s">
        <v>1</v>
      </c>
      <c r="AA1171" t="s">
        <v>43</v>
      </c>
      <c r="AB1171" t="s">
        <v>58</v>
      </c>
      <c r="AC1171">
        <v>39</v>
      </c>
      <c r="AD1171">
        <v>1803</v>
      </c>
      <c r="AE1171" t="s">
        <v>39</v>
      </c>
      <c r="AF1171" t="s">
        <v>39</v>
      </c>
    </row>
    <row r="1172" spans="1:32" x14ac:dyDescent="0.25">
      <c r="A1172" t="s">
        <v>2433</v>
      </c>
      <c r="B1172" t="str">
        <f>IF(Databel___Data[[#This Row],[Churn flag]]=0,"Stayed","Churned")</f>
        <v>Stayed</v>
      </c>
      <c r="C1172" t="s">
        <v>2</v>
      </c>
      <c r="D1172">
        <f>IF(Databel___Data[[#This Row],[Churn Label]]="NO",0,1)</f>
        <v>0</v>
      </c>
      <c r="E1172">
        <v>1</v>
      </c>
      <c r="F1172">
        <v>16</v>
      </c>
      <c r="G1172">
        <v>70</v>
      </c>
      <c r="H1172">
        <v>190.9</v>
      </c>
      <c r="I1172">
        <v>0</v>
      </c>
      <c r="J1172">
        <v>0</v>
      </c>
      <c r="K1172" t="s">
        <v>2</v>
      </c>
      <c r="L1172" t="s">
        <v>34</v>
      </c>
      <c r="M1172">
        <v>0</v>
      </c>
      <c r="N1172">
        <v>1</v>
      </c>
      <c r="O1172">
        <v>10</v>
      </c>
      <c r="P1172" t="s">
        <v>1</v>
      </c>
      <c r="Q1172">
        <v>0</v>
      </c>
      <c r="R1172" t="s">
        <v>106</v>
      </c>
      <c r="S1172" t="s">
        <v>2434</v>
      </c>
      <c r="T1172" t="s">
        <v>0</v>
      </c>
      <c r="U1172">
        <v>58</v>
      </c>
      <c r="V1172" t="s">
        <v>2</v>
      </c>
      <c r="W1172" t="s">
        <v>2</v>
      </c>
      <c r="X1172" t="s">
        <v>2</v>
      </c>
      <c r="Y1172">
        <v>0</v>
      </c>
      <c r="Z1172" t="s">
        <v>2</v>
      </c>
      <c r="AA1172" t="s">
        <v>37</v>
      </c>
      <c r="AB1172" t="s">
        <v>38</v>
      </c>
      <c r="AC1172">
        <v>55</v>
      </c>
      <c r="AD1172">
        <v>878</v>
      </c>
      <c r="AE1172" t="s">
        <v>39</v>
      </c>
      <c r="AF1172" t="s">
        <v>39</v>
      </c>
    </row>
    <row r="1173" spans="1:32" x14ac:dyDescent="0.25">
      <c r="A1173" t="s">
        <v>2435</v>
      </c>
      <c r="B1173" t="str">
        <f>IF(Databel___Data[[#This Row],[Churn flag]]=0,"Stayed","Churned")</f>
        <v>Stayed</v>
      </c>
      <c r="C1173" t="s">
        <v>2</v>
      </c>
      <c r="D1173">
        <f>IF(Databel___Data[[#This Row],[Churn Label]]="NO",0,1)</f>
        <v>0</v>
      </c>
      <c r="E1173">
        <v>1</v>
      </c>
      <c r="F1173">
        <v>22</v>
      </c>
      <c r="G1173">
        <v>155</v>
      </c>
      <c r="H1173">
        <v>301.8</v>
      </c>
      <c r="I1173">
        <v>0</v>
      </c>
      <c r="J1173">
        <v>0</v>
      </c>
      <c r="K1173" t="s">
        <v>2</v>
      </c>
      <c r="L1173" t="s">
        <v>34</v>
      </c>
      <c r="M1173">
        <v>0</v>
      </c>
      <c r="N1173">
        <v>0</v>
      </c>
      <c r="O1173">
        <v>0</v>
      </c>
      <c r="P1173" t="s">
        <v>2</v>
      </c>
      <c r="Q1173">
        <v>0</v>
      </c>
      <c r="R1173" t="s">
        <v>111</v>
      </c>
      <c r="S1173" t="s">
        <v>2436</v>
      </c>
      <c r="T1173" t="s">
        <v>3</v>
      </c>
      <c r="U1173">
        <v>66</v>
      </c>
      <c r="V1173" t="s">
        <v>2</v>
      </c>
      <c r="W1173" t="s">
        <v>1</v>
      </c>
      <c r="X1173" t="s">
        <v>2</v>
      </c>
      <c r="Y1173">
        <v>0</v>
      </c>
      <c r="Z1173" t="s">
        <v>2</v>
      </c>
      <c r="AA1173" t="s">
        <v>43</v>
      </c>
      <c r="AB1173" t="s">
        <v>58</v>
      </c>
      <c r="AC1173">
        <v>12</v>
      </c>
      <c r="AD1173">
        <v>267</v>
      </c>
      <c r="AE1173" t="s">
        <v>39</v>
      </c>
      <c r="AF1173" t="s">
        <v>39</v>
      </c>
    </row>
    <row r="1174" spans="1:32" x14ac:dyDescent="0.25">
      <c r="A1174" t="s">
        <v>2437</v>
      </c>
      <c r="B1174" t="str">
        <f>IF(Databel___Data[[#This Row],[Churn flag]]=0,"Stayed","Churned")</f>
        <v>Stayed</v>
      </c>
      <c r="C1174" t="s">
        <v>2</v>
      </c>
      <c r="D1174">
        <f>IF(Databel___Data[[#This Row],[Churn Label]]="NO",0,1)</f>
        <v>0</v>
      </c>
      <c r="E1174">
        <v>1</v>
      </c>
      <c r="F1174">
        <v>68</v>
      </c>
      <c r="G1174">
        <v>257</v>
      </c>
      <c r="H1174">
        <v>682</v>
      </c>
      <c r="I1174">
        <v>0</v>
      </c>
      <c r="J1174">
        <v>0</v>
      </c>
      <c r="K1174" t="s">
        <v>2</v>
      </c>
      <c r="L1174" t="s">
        <v>34</v>
      </c>
      <c r="M1174">
        <v>0</v>
      </c>
      <c r="N1174">
        <v>0</v>
      </c>
      <c r="O1174">
        <v>19</v>
      </c>
      <c r="P1174" t="s">
        <v>1</v>
      </c>
      <c r="Q1174">
        <v>0</v>
      </c>
      <c r="R1174" t="s">
        <v>77</v>
      </c>
      <c r="S1174" t="s">
        <v>2438</v>
      </c>
      <c r="T1174" t="s">
        <v>3</v>
      </c>
      <c r="U1174">
        <v>21</v>
      </c>
      <c r="V1174" t="s">
        <v>1</v>
      </c>
      <c r="W1174" t="s">
        <v>2</v>
      </c>
      <c r="X1174" t="s">
        <v>2</v>
      </c>
      <c r="Y1174">
        <v>0</v>
      </c>
      <c r="Z1174" t="s">
        <v>1</v>
      </c>
      <c r="AA1174" t="s">
        <v>57</v>
      </c>
      <c r="AB1174" t="s">
        <v>58</v>
      </c>
      <c r="AC1174">
        <v>23</v>
      </c>
      <c r="AD1174">
        <v>1571</v>
      </c>
      <c r="AE1174" t="s">
        <v>39</v>
      </c>
      <c r="AF1174" t="s">
        <v>39</v>
      </c>
    </row>
    <row r="1175" spans="1:32" x14ac:dyDescent="0.25">
      <c r="A1175" t="s">
        <v>2439</v>
      </c>
      <c r="B1175" t="str">
        <f>IF(Databel___Data[[#This Row],[Churn flag]]=0,"Stayed","Churned")</f>
        <v>Stayed</v>
      </c>
      <c r="C1175" t="s">
        <v>2</v>
      </c>
      <c r="D1175">
        <f>IF(Databel___Data[[#This Row],[Churn Label]]="NO",0,1)</f>
        <v>0</v>
      </c>
      <c r="E1175">
        <v>1</v>
      </c>
      <c r="F1175">
        <v>8</v>
      </c>
      <c r="G1175">
        <v>47</v>
      </c>
      <c r="H1175">
        <v>118.2</v>
      </c>
      <c r="I1175">
        <v>0</v>
      </c>
      <c r="J1175">
        <v>0</v>
      </c>
      <c r="K1175" t="s">
        <v>2</v>
      </c>
      <c r="L1175" t="s">
        <v>34</v>
      </c>
      <c r="M1175">
        <v>0</v>
      </c>
      <c r="N1175">
        <v>1</v>
      </c>
      <c r="O1175">
        <v>2</v>
      </c>
      <c r="P1175" t="s">
        <v>1</v>
      </c>
      <c r="Q1175">
        <v>0</v>
      </c>
      <c r="R1175" t="s">
        <v>599</v>
      </c>
      <c r="S1175" t="s">
        <v>2440</v>
      </c>
      <c r="T1175" t="s">
        <v>0</v>
      </c>
      <c r="U1175">
        <v>63</v>
      </c>
      <c r="V1175" t="s">
        <v>2</v>
      </c>
      <c r="W1175" t="s">
        <v>2</v>
      </c>
      <c r="X1175" t="s">
        <v>2</v>
      </c>
      <c r="Y1175">
        <v>0</v>
      </c>
      <c r="Z1175" t="s">
        <v>1</v>
      </c>
      <c r="AA1175" t="s">
        <v>57</v>
      </c>
      <c r="AB1175" t="s">
        <v>58</v>
      </c>
      <c r="AC1175">
        <v>46</v>
      </c>
      <c r="AD1175">
        <v>391</v>
      </c>
      <c r="AE1175" t="s">
        <v>39</v>
      </c>
      <c r="AF1175" t="s">
        <v>39</v>
      </c>
    </row>
    <row r="1176" spans="1:32" x14ac:dyDescent="0.25">
      <c r="A1176" t="s">
        <v>2441</v>
      </c>
      <c r="B1176" t="str">
        <f>IF(Databel___Data[[#This Row],[Churn flag]]=0,"Stayed","Churned")</f>
        <v>Stayed</v>
      </c>
      <c r="C1176" t="s">
        <v>2</v>
      </c>
      <c r="D1176">
        <f>IF(Databel___Data[[#This Row],[Churn Label]]="NO",0,1)</f>
        <v>0</v>
      </c>
      <c r="E1176">
        <v>1</v>
      </c>
      <c r="F1176">
        <v>6</v>
      </c>
      <c r="G1176">
        <v>14</v>
      </c>
      <c r="H1176">
        <v>41</v>
      </c>
      <c r="I1176">
        <v>0</v>
      </c>
      <c r="J1176">
        <v>0</v>
      </c>
      <c r="K1176" t="s">
        <v>2</v>
      </c>
      <c r="L1176" t="s">
        <v>34</v>
      </c>
      <c r="M1176">
        <v>0</v>
      </c>
      <c r="N1176">
        <v>0</v>
      </c>
      <c r="O1176">
        <v>0</v>
      </c>
      <c r="P1176" t="s">
        <v>2</v>
      </c>
      <c r="Q1176">
        <v>0</v>
      </c>
      <c r="R1176" t="s">
        <v>74</v>
      </c>
      <c r="S1176" t="s">
        <v>2442</v>
      </c>
      <c r="T1176" t="s">
        <v>0</v>
      </c>
      <c r="U1176">
        <v>33</v>
      </c>
      <c r="V1176" t="s">
        <v>2</v>
      </c>
      <c r="W1176" t="s">
        <v>2</v>
      </c>
      <c r="X1176" t="s">
        <v>2</v>
      </c>
      <c r="Y1176">
        <v>0</v>
      </c>
      <c r="Z1176" t="s">
        <v>2</v>
      </c>
      <c r="AA1176" t="s">
        <v>37</v>
      </c>
      <c r="AB1176" t="s">
        <v>58</v>
      </c>
      <c r="AC1176">
        <v>13</v>
      </c>
      <c r="AD1176">
        <v>74</v>
      </c>
      <c r="AE1176" t="s">
        <v>39</v>
      </c>
      <c r="AF1176" t="s">
        <v>39</v>
      </c>
    </row>
    <row r="1177" spans="1:32" x14ac:dyDescent="0.25">
      <c r="A1177" t="s">
        <v>2443</v>
      </c>
      <c r="B1177" t="str">
        <f>IF(Databel___Data[[#This Row],[Churn flag]]=0,"Stayed","Churned")</f>
        <v>Stayed</v>
      </c>
      <c r="C1177" t="s">
        <v>2</v>
      </c>
      <c r="D1177">
        <f>IF(Databel___Data[[#This Row],[Churn Label]]="NO",0,1)</f>
        <v>0</v>
      </c>
      <c r="E1177">
        <v>1</v>
      </c>
      <c r="F1177">
        <v>54</v>
      </c>
      <c r="G1177">
        <v>133</v>
      </c>
      <c r="H1177">
        <v>326.60000000000002</v>
      </c>
      <c r="I1177">
        <v>0</v>
      </c>
      <c r="J1177">
        <v>0</v>
      </c>
      <c r="K1177" t="s">
        <v>2</v>
      </c>
      <c r="L1177" t="s">
        <v>34</v>
      </c>
      <c r="M1177">
        <v>0</v>
      </c>
      <c r="N1177">
        <v>0</v>
      </c>
      <c r="O1177">
        <v>3</v>
      </c>
      <c r="P1177" t="s">
        <v>1</v>
      </c>
      <c r="Q1177">
        <v>0</v>
      </c>
      <c r="R1177" t="s">
        <v>65</v>
      </c>
      <c r="S1177" t="s">
        <v>2444</v>
      </c>
      <c r="T1177" t="s">
        <v>3</v>
      </c>
      <c r="U1177">
        <v>46</v>
      </c>
      <c r="V1177" t="s">
        <v>2</v>
      </c>
      <c r="W1177" t="s">
        <v>2</v>
      </c>
      <c r="X1177" t="s">
        <v>2</v>
      </c>
      <c r="Y1177">
        <v>0</v>
      </c>
      <c r="Z1177" t="s">
        <v>2</v>
      </c>
      <c r="AA1177" t="s">
        <v>57</v>
      </c>
      <c r="AB1177" t="s">
        <v>58</v>
      </c>
      <c r="AC1177">
        <v>22</v>
      </c>
      <c r="AD1177">
        <v>1195</v>
      </c>
      <c r="AE1177" t="s">
        <v>39</v>
      </c>
      <c r="AF1177" t="s">
        <v>39</v>
      </c>
    </row>
    <row r="1178" spans="1:32" x14ac:dyDescent="0.25">
      <c r="A1178" t="s">
        <v>2445</v>
      </c>
      <c r="B1178" t="str">
        <f>IF(Databel___Data[[#This Row],[Churn flag]]=0,"Stayed","Churned")</f>
        <v>Stayed</v>
      </c>
      <c r="C1178" t="s">
        <v>2</v>
      </c>
      <c r="D1178">
        <f>IF(Databel___Data[[#This Row],[Churn Label]]="NO",0,1)</f>
        <v>0</v>
      </c>
      <c r="E1178">
        <v>1</v>
      </c>
      <c r="F1178">
        <v>72</v>
      </c>
      <c r="G1178">
        <v>161</v>
      </c>
      <c r="H1178">
        <v>361.6</v>
      </c>
      <c r="I1178">
        <v>0</v>
      </c>
      <c r="J1178">
        <v>0</v>
      </c>
      <c r="K1178" t="s">
        <v>2</v>
      </c>
      <c r="L1178" t="s">
        <v>34</v>
      </c>
      <c r="M1178">
        <v>0</v>
      </c>
      <c r="N1178">
        <v>2</v>
      </c>
      <c r="O1178">
        <v>1</v>
      </c>
      <c r="P1178" t="s">
        <v>1</v>
      </c>
      <c r="Q1178">
        <v>0</v>
      </c>
      <c r="R1178" t="s">
        <v>74</v>
      </c>
      <c r="S1178" t="s">
        <v>2446</v>
      </c>
      <c r="T1178" t="s">
        <v>3</v>
      </c>
      <c r="U1178">
        <v>60</v>
      </c>
      <c r="V1178" t="s">
        <v>2</v>
      </c>
      <c r="W1178" t="s">
        <v>2</v>
      </c>
      <c r="X1178" t="s">
        <v>2</v>
      </c>
      <c r="Y1178">
        <v>0</v>
      </c>
      <c r="Z1178" t="s">
        <v>1</v>
      </c>
      <c r="AA1178" t="s">
        <v>57</v>
      </c>
      <c r="AB1178" t="s">
        <v>38</v>
      </c>
      <c r="AC1178">
        <v>32</v>
      </c>
      <c r="AD1178">
        <v>2332</v>
      </c>
      <c r="AE1178" t="s">
        <v>39</v>
      </c>
      <c r="AF1178" t="s">
        <v>39</v>
      </c>
    </row>
    <row r="1179" spans="1:32" x14ac:dyDescent="0.25">
      <c r="A1179" t="s">
        <v>2447</v>
      </c>
      <c r="B1179" t="str">
        <f>IF(Databel___Data[[#This Row],[Churn flag]]=0,"Stayed","Churned")</f>
        <v>Stayed</v>
      </c>
      <c r="C1179" t="s">
        <v>2</v>
      </c>
      <c r="D1179">
        <f>IF(Databel___Data[[#This Row],[Churn Label]]="NO",0,1)</f>
        <v>0</v>
      </c>
      <c r="E1179">
        <v>1</v>
      </c>
      <c r="F1179">
        <v>29</v>
      </c>
      <c r="G1179">
        <v>44</v>
      </c>
      <c r="H1179">
        <v>117.3</v>
      </c>
      <c r="I1179">
        <v>0</v>
      </c>
      <c r="J1179">
        <v>0</v>
      </c>
      <c r="K1179" t="s">
        <v>2</v>
      </c>
      <c r="L1179" t="s">
        <v>34</v>
      </c>
      <c r="M1179">
        <v>0</v>
      </c>
      <c r="N1179">
        <v>2</v>
      </c>
      <c r="O1179">
        <v>0</v>
      </c>
      <c r="P1179" t="s">
        <v>2</v>
      </c>
      <c r="Q1179">
        <v>0</v>
      </c>
      <c r="R1179" t="s">
        <v>122</v>
      </c>
      <c r="S1179" t="s">
        <v>2448</v>
      </c>
      <c r="T1179" t="s">
        <v>0</v>
      </c>
      <c r="U1179">
        <v>67</v>
      </c>
      <c r="V1179" t="s">
        <v>2</v>
      </c>
      <c r="W1179" t="s">
        <v>1</v>
      </c>
      <c r="X1179" t="s">
        <v>2</v>
      </c>
      <c r="Y1179">
        <v>0</v>
      </c>
      <c r="Z1179" t="s">
        <v>2</v>
      </c>
      <c r="AA1179" t="s">
        <v>43</v>
      </c>
      <c r="AB1179" t="s">
        <v>58</v>
      </c>
      <c r="AC1179">
        <v>10</v>
      </c>
      <c r="AD1179">
        <v>287</v>
      </c>
      <c r="AE1179" t="s">
        <v>39</v>
      </c>
      <c r="AF1179" t="s">
        <v>39</v>
      </c>
    </row>
    <row r="1180" spans="1:32" x14ac:dyDescent="0.25">
      <c r="A1180" t="s">
        <v>2449</v>
      </c>
      <c r="B1180" t="str">
        <f>IF(Databel___Data[[#This Row],[Churn flag]]=0,"Stayed","Churned")</f>
        <v>Stayed</v>
      </c>
      <c r="C1180" t="s">
        <v>2</v>
      </c>
      <c r="D1180">
        <f>IF(Databel___Data[[#This Row],[Churn Label]]="NO",0,1)</f>
        <v>0</v>
      </c>
      <c r="E1180">
        <v>1</v>
      </c>
      <c r="F1180">
        <v>36</v>
      </c>
      <c r="G1180">
        <v>258</v>
      </c>
      <c r="H1180">
        <v>583.1</v>
      </c>
      <c r="I1180">
        <v>0</v>
      </c>
      <c r="J1180">
        <v>0</v>
      </c>
      <c r="K1180" t="s">
        <v>2</v>
      </c>
      <c r="L1180" t="s">
        <v>34</v>
      </c>
      <c r="M1180">
        <v>0</v>
      </c>
      <c r="N1180">
        <v>0</v>
      </c>
      <c r="O1180">
        <v>0</v>
      </c>
      <c r="P1180" t="s">
        <v>2</v>
      </c>
      <c r="Q1180">
        <v>0</v>
      </c>
      <c r="R1180" t="s">
        <v>111</v>
      </c>
      <c r="S1180" t="s">
        <v>2450</v>
      </c>
      <c r="T1180" t="s">
        <v>3</v>
      </c>
      <c r="U1180">
        <v>60</v>
      </c>
      <c r="V1180" t="s">
        <v>2</v>
      </c>
      <c r="W1180" t="s">
        <v>2</v>
      </c>
      <c r="X1180" t="s">
        <v>2</v>
      </c>
      <c r="Y1180">
        <v>0</v>
      </c>
      <c r="Z1180" t="s">
        <v>2</v>
      </c>
      <c r="AA1180" t="s">
        <v>57</v>
      </c>
      <c r="AB1180" t="s">
        <v>38</v>
      </c>
      <c r="AC1180">
        <v>9</v>
      </c>
      <c r="AD1180">
        <v>323</v>
      </c>
      <c r="AE1180" t="s">
        <v>39</v>
      </c>
      <c r="AF1180" t="s">
        <v>39</v>
      </c>
    </row>
    <row r="1181" spans="1:32" x14ac:dyDescent="0.25">
      <c r="A1181" t="s">
        <v>2451</v>
      </c>
      <c r="B1181" t="str">
        <f>IF(Databel___Data[[#This Row],[Churn flag]]=0,"Stayed","Churned")</f>
        <v>Stayed</v>
      </c>
      <c r="C1181" t="s">
        <v>2</v>
      </c>
      <c r="D1181">
        <f>IF(Databel___Data[[#This Row],[Churn Label]]="NO",0,1)</f>
        <v>0</v>
      </c>
      <c r="E1181">
        <v>1</v>
      </c>
      <c r="F1181">
        <v>51</v>
      </c>
      <c r="G1181">
        <v>204</v>
      </c>
      <c r="H1181">
        <v>615.20000000000005</v>
      </c>
      <c r="I1181">
        <v>0</v>
      </c>
      <c r="J1181">
        <v>0</v>
      </c>
      <c r="K1181" t="s">
        <v>2</v>
      </c>
      <c r="L1181" t="s">
        <v>34</v>
      </c>
      <c r="M1181">
        <v>0</v>
      </c>
      <c r="N1181">
        <v>1</v>
      </c>
      <c r="O1181">
        <v>17</v>
      </c>
      <c r="P1181" t="s">
        <v>1</v>
      </c>
      <c r="Q1181">
        <v>0</v>
      </c>
      <c r="R1181" t="s">
        <v>156</v>
      </c>
      <c r="S1181" t="s">
        <v>2452</v>
      </c>
      <c r="T1181" t="s">
        <v>3</v>
      </c>
      <c r="U1181">
        <v>30</v>
      </c>
      <c r="V1181" t="s">
        <v>2</v>
      </c>
      <c r="W1181" t="s">
        <v>2</v>
      </c>
      <c r="X1181" t="s">
        <v>2</v>
      </c>
      <c r="Y1181">
        <v>0</v>
      </c>
      <c r="Z1181" t="s">
        <v>2</v>
      </c>
      <c r="AA1181" t="s">
        <v>43</v>
      </c>
      <c r="AB1181" t="s">
        <v>58</v>
      </c>
      <c r="AC1181">
        <v>40</v>
      </c>
      <c r="AD1181">
        <v>2070</v>
      </c>
      <c r="AE1181" t="s">
        <v>39</v>
      </c>
      <c r="AF1181" t="s">
        <v>39</v>
      </c>
    </row>
    <row r="1182" spans="1:32" x14ac:dyDescent="0.25">
      <c r="A1182" t="s">
        <v>2453</v>
      </c>
      <c r="B1182" t="str">
        <f>IF(Databel___Data[[#This Row],[Churn flag]]=0,"Stayed","Churned")</f>
        <v>Stayed</v>
      </c>
      <c r="C1182" t="s">
        <v>2</v>
      </c>
      <c r="D1182">
        <f>IF(Databel___Data[[#This Row],[Churn Label]]="NO",0,1)</f>
        <v>0</v>
      </c>
      <c r="E1182">
        <v>1</v>
      </c>
      <c r="F1182">
        <v>16</v>
      </c>
      <c r="G1182">
        <v>34</v>
      </c>
      <c r="H1182">
        <v>93.2</v>
      </c>
      <c r="I1182">
        <v>0</v>
      </c>
      <c r="J1182">
        <v>0</v>
      </c>
      <c r="K1182" t="s">
        <v>2</v>
      </c>
      <c r="L1182" t="s">
        <v>34</v>
      </c>
      <c r="M1182">
        <v>0</v>
      </c>
      <c r="N1182">
        <v>0</v>
      </c>
      <c r="O1182">
        <v>9</v>
      </c>
      <c r="P1182" t="s">
        <v>1</v>
      </c>
      <c r="Q1182">
        <v>0</v>
      </c>
      <c r="R1182" t="s">
        <v>275</v>
      </c>
      <c r="S1182" t="s">
        <v>2454</v>
      </c>
      <c r="T1182" t="s">
        <v>0</v>
      </c>
      <c r="U1182">
        <v>43</v>
      </c>
      <c r="V1182" t="s">
        <v>2</v>
      </c>
      <c r="W1182" t="s">
        <v>2</v>
      </c>
      <c r="X1182" t="s">
        <v>2</v>
      </c>
      <c r="Y1182">
        <v>0</v>
      </c>
      <c r="Z1182" t="s">
        <v>2</v>
      </c>
      <c r="AA1182" t="s">
        <v>37</v>
      </c>
      <c r="AB1182" t="s">
        <v>38</v>
      </c>
      <c r="AC1182">
        <v>49</v>
      </c>
      <c r="AD1182">
        <v>757</v>
      </c>
      <c r="AE1182" t="s">
        <v>39</v>
      </c>
      <c r="AF1182" t="s">
        <v>39</v>
      </c>
    </row>
    <row r="1183" spans="1:32" x14ac:dyDescent="0.25">
      <c r="A1183" t="s">
        <v>2455</v>
      </c>
      <c r="B1183" t="str">
        <f>IF(Databel___Data[[#This Row],[Churn flag]]=0,"Stayed","Churned")</f>
        <v>Stayed</v>
      </c>
      <c r="C1183" t="s">
        <v>2</v>
      </c>
      <c r="D1183">
        <f>IF(Databel___Data[[#This Row],[Churn Label]]="NO",0,1)</f>
        <v>0</v>
      </c>
      <c r="E1183">
        <v>1</v>
      </c>
      <c r="F1183">
        <v>12</v>
      </c>
      <c r="G1183">
        <v>24</v>
      </c>
      <c r="H1183">
        <v>61.9</v>
      </c>
      <c r="I1183">
        <v>0</v>
      </c>
      <c r="J1183">
        <v>0</v>
      </c>
      <c r="K1183" t="s">
        <v>2</v>
      </c>
      <c r="L1183" t="s">
        <v>34</v>
      </c>
      <c r="M1183">
        <v>0</v>
      </c>
      <c r="N1183">
        <v>0</v>
      </c>
      <c r="O1183">
        <v>6</v>
      </c>
      <c r="P1183" t="s">
        <v>1</v>
      </c>
      <c r="Q1183">
        <v>0</v>
      </c>
      <c r="R1183" t="s">
        <v>80</v>
      </c>
      <c r="S1183" t="s">
        <v>2456</v>
      </c>
      <c r="T1183" t="s">
        <v>3</v>
      </c>
      <c r="U1183">
        <v>55</v>
      </c>
      <c r="V1183" t="s">
        <v>2</v>
      </c>
      <c r="W1183" t="s">
        <v>2</v>
      </c>
      <c r="X1183" t="s">
        <v>2</v>
      </c>
      <c r="Y1183">
        <v>0</v>
      </c>
      <c r="Z1183" t="s">
        <v>1</v>
      </c>
      <c r="AA1183" t="s">
        <v>43</v>
      </c>
      <c r="AB1183" t="s">
        <v>38</v>
      </c>
      <c r="AC1183">
        <v>63</v>
      </c>
      <c r="AD1183">
        <v>782</v>
      </c>
      <c r="AE1183" t="s">
        <v>39</v>
      </c>
      <c r="AF1183" t="s">
        <v>39</v>
      </c>
    </row>
    <row r="1184" spans="1:32" x14ac:dyDescent="0.25">
      <c r="A1184" t="s">
        <v>2457</v>
      </c>
      <c r="B1184" t="str">
        <f>IF(Databel___Data[[#This Row],[Churn flag]]=0,"Stayed","Churned")</f>
        <v>Stayed</v>
      </c>
      <c r="C1184" t="s">
        <v>2</v>
      </c>
      <c r="D1184">
        <f>IF(Databel___Data[[#This Row],[Churn Label]]="NO",0,1)</f>
        <v>0</v>
      </c>
      <c r="E1184">
        <v>1</v>
      </c>
      <c r="F1184">
        <v>70</v>
      </c>
      <c r="G1184">
        <v>305</v>
      </c>
      <c r="H1184">
        <v>768</v>
      </c>
      <c r="I1184">
        <v>0</v>
      </c>
      <c r="J1184">
        <v>0</v>
      </c>
      <c r="K1184" t="s">
        <v>2</v>
      </c>
      <c r="L1184" t="s">
        <v>34</v>
      </c>
      <c r="M1184">
        <v>0</v>
      </c>
      <c r="N1184">
        <v>2</v>
      </c>
      <c r="O1184">
        <v>2</v>
      </c>
      <c r="P1184" t="s">
        <v>1</v>
      </c>
      <c r="Q1184">
        <v>0</v>
      </c>
      <c r="R1184" t="s">
        <v>179</v>
      </c>
      <c r="S1184" t="s">
        <v>2458</v>
      </c>
      <c r="T1184" t="s">
        <v>3</v>
      </c>
      <c r="U1184">
        <v>77</v>
      </c>
      <c r="V1184" t="s">
        <v>2</v>
      </c>
      <c r="W1184" t="s">
        <v>1</v>
      </c>
      <c r="X1184" t="s">
        <v>2</v>
      </c>
      <c r="Y1184">
        <v>0</v>
      </c>
      <c r="Z1184" t="s">
        <v>2</v>
      </c>
      <c r="AA1184" t="s">
        <v>43</v>
      </c>
      <c r="AB1184" t="s">
        <v>38</v>
      </c>
      <c r="AC1184">
        <v>36</v>
      </c>
      <c r="AD1184">
        <v>2485</v>
      </c>
      <c r="AE1184" t="s">
        <v>39</v>
      </c>
      <c r="AF1184" t="s">
        <v>39</v>
      </c>
    </row>
    <row r="1185" spans="1:32" x14ac:dyDescent="0.25">
      <c r="A1185" t="s">
        <v>2459</v>
      </c>
      <c r="B1185" t="str">
        <f>IF(Databel___Data[[#This Row],[Churn flag]]=0,"Stayed","Churned")</f>
        <v>Stayed</v>
      </c>
      <c r="C1185" t="s">
        <v>2</v>
      </c>
      <c r="D1185">
        <f>IF(Databel___Data[[#This Row],[Churn Label]]="NO",0,1)</f>
        <v>0</v>
      </c>
      <c r="E1185">
        <v>1</v>
      </c>
      <c r="F1185">
        <v>23</v>
      </c>
      <c r="G1185">
        <v>94</v>
      </c>
      <c r="H1185">
        <v>204.1</v>
      </c>
      <c r="I1185">
        <v>69</v>
      </c>
      <c r="J1185">
        <v>248.4</v>
      </c>
      <c r="K1185" t="s">
        <v>1</v>
      </c>
      <c r="L1185" t="s">
        <v>46</v>
      </c>
      <c r="M1185">
        <v>0</v>
      </c>
      <c r="N1185">
        <v>1</v>
      </c>
      <c r="O1185">
        <v>0</v>
      </c>
      <c r="P1185" t="s">
        <v>2</v>
      </c>
      <c r="Q1185">
        <v>0</v>
      </c>
      <c r="R1185" t="s">
        <v>88</v>
      </c>
      <c r="S1185" t="s">
        <v>2460</v>
      </c>
      <c r="T1185" t="s">
        <v>0</v>
      </c>
      <c r="U1185">
        <v>36</v>
      </c>
      <c r="V1185" t="s">
        <v>2</v>
      </c>
      <c r="W1185" t="s">
        <v>2</v>
      </c>
      <c r="X1185" t="s">
        <v>2</v>
      </c>
      <c r="Y1185">
        <v>0</v>
      </c>
      <c r="Z1185" t="s">
        <v>2</v>
      </c>
      <c r="AA1185" t="s">
        <v>43</v>
      </c>
      <c r="AB1185" t="s">
        <v>58</v>
      </c>
      <c r="AC1185">
        <v>13</v>
      </c>
      <c r="AD1185">
        <v>290</v>
      </c>
      <c r="AE1185" t="s">
        <v>39</v>
      </c>
      <c r="AF1185" t="s">
        <v>39</v>
      </c>
    </row>
    <row r="1186" spans="1:32" x14ac:dyDescent="0.25">
      <c r="A1186" t="s">
        <v>2461</v>
      </c>
      <c r="B1186" t="str">
        <f>IF(Databel___Data[[#This Row],[Churn flag]]=0,"Stayed","Churned")</f>
        <v>Stayed</v>
      </c>
      <c r="C1186" t="s">
        <v>2</v>
      </c>
      <c r="D1186">
        <f>IF(Databel___Data[[#This Row],[Churn Label]]="NO",0,1)</f>
        <v>0</v>
      </c>
      <c r="E1186">
        <v>1</v>
      </c>
      <c r="F1186">
        <v>17</v>
      </c>
      <c r="G1186">
        <v>27</v>
      </c>
      <c r="H1186">
        <v>84.6</v>
      </c>
      <c r="I1186">
        <v>0</v>
      </c>
      <c r="J1186">
        <v>0</v>
      </c>
      <c r="K1186" t="s">
        <v>2</v>
      </c>
      <c r="L1186" t="s">
        <v>34</v>
      </c>
      <c r="M1186">
        <v>0</v>
      </c>
      <c r="N1186">
        <v>1</v>
      </c>
      <c r="O1186">
        <v>0</v>
      </c>
      <c r="P1186" t="s">
        <v>2</v>
      </c>
      <c r="Q1186">
        <v>0</v>
      </c>
      <c r="R1186" t="s">
        <v>156</v>
      </c>
      <c r="S1186" t="s">
        <v>2462</v>
      </c>
      <c r="T1186" t="s">
        <v>0</v>
      </c>
      <c r="U1186">
        <v>62</v>
      </c>
      <c r="V1186" t="s">
        <v>2</v>
      </c>
      <c r="W1186" t="s">
        <v>2</v>
      </c>
      <c r="X1186" t="s">
        <v>2</v>
      </c>
      <c r="Y1186">
        <v>0</v>
      </c>
      <c r="Z1186" t="s">
        <v>2</v>
      </c>
      <c r="AA1186" t="s">
        <v>57</v>
      </c>
      <c r="AB1186" t="s">
        <v>58</v>
      </c>
      <c r="AC1186">
        <v>8</v>
      </c>
      <c r="AD1186">
        <v>130</v>
      </c>
      <c r="AE1186" t="s">
        <v>39</v>
      </c>
      <c r="AF1186" t="s">
        <v>39</v>
      </c>
    </row>
    <row r="1187" spans="1:32" x14ac:dyDescent="0.25">
      <c r="A1187" t="s">
        <v>2463</v>
      </c>
      <c r="B1187" t="str">
        <f>IF(Databel___Data[[#This Row],[Churn flag]]=0,"Stayed","Churned")</f>
        <v>Stayed</v>
      </c>
      <c r="C1187" t="s">
        <v>2</v>
      </c>
      <c r="D1187">
        <f>IF(Databel___Data[[#This Row],[Churn Label]]="NO",0,1)</f>
        <v>0</v>
      </c>
      <c r="E1187">
        <v>1</v>
      </c>
      <c r="F1187">
        <v>42</v>
      </c>
      <c r="G1187">
        <v>107</v>
      </c>
      <c r="H1187">
        <v>291.5</v>
      </c>
      <c r="I1187">
        <v>0</v>
      </c>
      <c r="J1187">
        <v>0</v>
      </c>
      <c r="K1187" t="s">
        <v>2</v>
      </c>
      <c r="L1187" t="s">
        <v>34</v>
      </c>
      <c r="M1187">
        <v>0</v>
      </c>
      <c r="N1187">
        <v>0</v>
      </c>
      <c r="O1187">
        <v>14</v>
      </c>
      <c r="P1187" t="s">
        <v>1</v>
      </c>
      <c r="Q1187">
        <v>0</v>
      </c>
      <c r="R1187" t="s">
        <v>216</v>
      </c>
      <c r="S1187" t="s">
        <v>2464</v>
      </c>
      <c r="T1187" t="s">
        <v>3</v>
      </c>
      <c r="U1187">
        <v>22</v>
      </c>
      <c r="V1187" t="s">
        <v>1</v>
      </c>
      <c r="W1187" t="s">
        <v>2</v>
      </c>
      <c r="X1187" t="s">
        <v>2</v>
      </c>
      <c r="Y1187">
        <v>0</v>
      </c>
      <c r="Z1187" t="s">
        <v>1</v>
      </c>
      <c r="AA1187" t="s">
        <v>43</v>
      </c>
      <c r="AB1187" t="s">
        <v>38</v>
      </c>
      <c r="AC1187">
        <v>24</v>
      </c>
      <c r="AD1187">
        <v>1019</v>
      </c>
      <c r="AE1187" t="s">
        <v>39</v>
      </c>
      <c r="AF1187" t="s">
        <v>39</v>
      </c>
    </row>
    <row r="1188" spans="1:32" x14ac:dyDescent="0.25">
      <c r="A1188" t="s">
        <v>2465</v>
      </c>
      <c r="B1188" t="str">
        <f>IF(Databel___Data[[#This Row],[Churn flag]]=0,"Stayed","Churned")</f>
        <v>Stayed</v>
      </c>
      <c r="C1188" t="s">
        <v>2</v>
      </c>
      <c r="D1188">
        <f>IF(Databel___Data[[#This Row],[Churn Label]]="NO",0,1)</f>
        <v>0</v>
      </c>
      <c r="E1188">
        <v>1</v>
      </c>
      <c r="F1188">
        <v>1</v>
      </c>
      <c r="G1188">
        <v>6</v>
      </c>
      <c r="H1188">
        <v>14</v>
      </c>
      <c r="I1188">
        <v>0</v>
      </c>
      <c r="J1188">
        <v>0</v>
      </c>
      <c r="K1188" t="s">
        <v>2</v>
      </c>
      <c r="L1188" t="s">
        <v>34</v>
      </c>
      <c r="M1188">
        <v>0</v>
      </c>
      <c r="N1188">
        <v>0</v>
      </c>
      <c r="O1188">
        <v>4</v>
      </c>
      <c r="P1188" t="s">
        <v>1</v>
      </c>
      <c r="Q1188">
        <v>0</v>
      </c>
      <c r="R1188" t="s">
        <v>159</v>
      </c>
      <c r="S1188" t="s">
        <v>2466</v>
      </c>
      <c r="T1188" t="s">
        <v>3</v>
      </c>
      <c r="U1188">
        <v>81</v>
      </c>
      <c r="V1188" t="s">
        <v>2</v>
      </c>
      <c r="W1188" t="s">
        <v>1</v>
      </c>
      <c r="X1188" t="s">
        <v>2</v>
      </c>
      <c r="Y1188">
        <v>0</v>
      </c>
      <c r="Z1188" t="s">
        <v>2</v>
      </c>
      <c r="AA1188" t="s">
        <v>57</v>
      </c>
      <c r="AB1188" t="s">
        <v>38</v>
      </c>
      <c r="AC1188">
        <v>48</v>
      </c>
      <c r="AD1188">
        <v>48</v>
      </c>
      <c r="AE1188" t="s">
        <v>39</v>
      </c>
      <c r="AF1188" t="s">
        <v>39</v>
      </c>
    </row>
    <row r="1189" spans="1:32" x14ac:dyDescent="0.25">
      <c r="A1189" t="s">
        <v>2467</v>
      </c>
      <c r="B1189" t="str">
        <f>IF(Databel___Data[[#This Row],[Churn flag]]=0,"Stayed","Churned")</f>
        <v>Stayed</v>
      </c>
      <c r="C1189" t="s">
        <v>2</v>
      </c>
      <c r="D1189">
        <f>IF(Databel___Data[[#This Row],[Churn Label]]="NO",0,1)</f>
        <v>0</v>
      </c>
      <c r="E1189">
        <v>1</v>
      </c>
      <c r="F1189">
        <v>1</v>
      </c>
      <c r="G1189">
        <v>2</v>
      </c>
      <c r="H1189">
        <v>5</v>
      </c>
      <c r="I1189">
        <v>0</v>
      </c>
      <c r="J1189">
        <v>0</v>
      </c>
      <c r="K1189" t="s">
        <v>2</v>
      </c>
      <c r="L1189" t="s">
        <v>34</v>
      </c>
      <c r="M1189">
        <v>0</v>
      </c>
      <c r="N1189">
        <v>0</v>
      </c>
      <c r="O1189">
        <v>14</v>
      </c>
      <c r="P1189" t="s">
        <v>2</v>
      </c>
      <c r="Q1189">
        <v>12</v>
      </c>
      <c r="R1189" t="s">
        <v>83</v>
      </c>
      <c r="S1189" t="s">
        <v>2468</v>
      </c>
      <c r="T1189" t="s">
        <v>0</v>
      </c>
      <c r="U1189">
        <v>70</v>
      </c>
      <c r="V1189" t="s">
        <v>2</v>
      </c>
      <c r="W1189" t="s">
        <v>1</v>
      </c>
      <c r="X1189" t="s">
        <v>2</v>
      </c>
      <c r="Y1189">
        <v>0</v>
      </c>
      <c r="Z1189" t="s">
        <v>2</v>
      </c>
      <c r="AA1189" t="s">
        <v>57</v>
      </c>
      <c r="AB1189" t="s">
        <v>58</v>
      </c>
      <c r="AC1189">
        <v>33</v>
      </c>
      <c r="AD1189">
        <v>33</v>
      </c>
      <c r="AE1189" t="s">
        <v>39</v>
      </c>
      <c r="AF1189" t="s">
        <v>39</v>
      </c>
    </row>
    <row r="1190" spans="1:32" x14ac:dyDescent="0.25">
      <c r="A1190" t="s">
        <v>2469</v>
      </c>
      <c r="B1190" t="str">
        <f>IF(Databel___Data[[#This Row],[Churn flag]]=0,"Stayed","Churned")</f>
        <v>Stayed</v>
      </c>
      <c r="C1190" t="s">
        <v>2</v>
      </c>
      <c r="D1190">
        <f>IF(Databel___Data[[#This Row],[Churn Label]]="NO",0,1)</f>
        <v>0</v>
      </c>
      <c r="E1190">
        <v>1</v>
      </c>
      <c r="F1190">
        <v>71</v>
      </c>
      <c r="G1190">
        <v>149</v>
      </c>
      <c r="H1190">
        <v>282.89999999999998</v>
      </c>
      <c r="I1190">
        <v>0</v>
      </c>
      <c r="J1190">
        <v>0</v>
      </c>
      <c r="K1190" t="s">
        <v>2</v>
      </c>
      <c r="L1190" t="s">
        <v>34</v>
      </c>
      <c r="M1190">
        <v>0</v>
      </c>
      <c r="N1190">
        <v>0</v>
      </c>
      <c r="O1190">
        <v>10</v>
      </c>
      <c r="P1190" t="s">
        <v>1</v>
      </c>
      <c r="Q1190">
        <v>0</v>
      </c>
      <c r="R1190" t="s">
        <v>60</v>
      </c>
      <c r="S1190" t="s">
        <v>2470</v>
      </c>
      <c r="T1190" t="s">
        <v>3</v>
      </c>
      <c r="U1190">
        <v>33</v>
      </c>
      <c r="V1190" t="s">
        <v>2</v>
      </c>
      <c r="W1190" t="s">
        <v>2</v>
      </c>
      <c r="X1190" t="s">
        <v>2</v>
      </c>
      <c r="Y1190">
        <v>0</v>
      </c>
      <c r="Z1190" t="s">
        <v>1</v>
      </c>
      <c r="AA1190" t="s">
        <v>57</v>
      </c>
      <c r="AB1190" t="s">
        <v>38</v>
      </c>
      <c r="AC1190">
        <v>36</v>
      </c>
      <c r="AD1190">
        <v>2579</v>
      </c>
      <c r="AE1190" t="s">
        <v>39</v>
      </c>
      <c r="AF1190" t="s">
        <v>39</v>
      </c>
    </row>
    <row r="1191" spans="1:32" x14ac:dyDescent="0.25">
      <c r="A1191" t="s">
        <v>2471</v>
      </c>
      <c r="B1191" t="str">
        <f>IF(Databel___Data[[#This Row],[Churn flag]]=0,"Stayed","Churned")</f>
        <v>Stayed</v>
      </c>
      <c r="C1191" t="s">
        <v>2</v>
      </c>
      <c r="D1191">
        <f>IF(Databel___Data[[#This Row],[Churn Label]]="NO",0,1)</f>
        <v>0</v>
      </c>
      <c r="E1191">
        <v>1</v>
      </c>
      <c r="F1191">
        <v>9</v>
      </c>
      <c r="G1191">
        <v>36</v>
      </c>
      <c r="H1191">
        <v>119</v>
      </c>
      <c r="I1191">
        <v>0</v>
      </c>
      <c r="J1191">
        <v>0</v>
      </c>
      <c r="K1191" t="s">
        <v>2</v>
      </c>
      <c r="L1191" t="s">
        <v>34</v>
      </c>
      <c r="M1191">
        <v>0</v>
      </c>
      <c r="N1191">
        <v>0</v>
      </c>
      <c r="O1191">
        <v>0</v>
      </c>
      <c r="P1191" t="s">
        <v>2</v>
      </c>
      <c r="Q1191">
        <v>0</v>
      </c>
      <c r="R1191" t="s">
        <v>119</v>
      </c>
      <c r="S1191" t="s">
        <v>2472</v>
      </c>
      <c r="T1191" t="s">
        <v>3</v>
      </c>
      <c r="U1191">
        <v>29</v>
      </c>
      <c r="V1191" t="s">
        <v>1</v>
      </c>
      <c r="W1191" t="s">
        <v>2</v>
      </c>
      <c r="X1191" t="s">
        <v>2</v>
      </c>
      <c r="Y1191">
        <v>0</v>
      </c>
      <c r="Z1191" t="s">
        <v>2</v>
      </c>
      <c r="AA1191" t="s">
        <v>57</v>
      </c>
      <c r="AB1191" t="s">
        <v>58</v>
      </c>
      <c r="AC1191">
        <v>10</v>
      </c>
      <c r="AD1191">
        <v>86</v>
      </c>
      <c r="AE1191" t="s">
        <v>39</v>
      </c>
      <c r="AF1191" t="s">
        <v>39</v>
      </c>
    </row>
    <row r="1192" spans="1:32" x14ac:dyDescent="0.25">
      <c r="A1192" t="s">
        <v>2473</v>
      </c>
      <c r="B1192" t="str">
        <f>IF(Databel___Data[[#This Row],[Churn flag]]=0,"Stayed","Churned")</f>
        <v>Stayed</v>
      </c>
      <c r="C1192" t="s">
        <v>2</v>
      </c>
      <c r="D1192">
        <f>IF(Databel___Data[[#This Row],[Churn Label]]="NO",0,1)</f>
        <v>0</v>
      </c>
      <c r="E1192">
        <v>1</v>
      </c>
      <c r="F1192">
        <v>29</v>
      </c>
      <c r="G1192">
        <v>126</v>
      </c>
      <c r="H1192">
        <v>434.7</v>
      </c>
      <c r="I1192">
        <v>0</v>
      </c>
      <c r="J1192">
        <v>0</v>
      </c>
      <c r="K1192" t="s">
        <v>2</v>
      </c>
      <c r="L1192" t="s">
        <v>34</v>
      </c>
      <c r="M1192">
        <v>0</v>
      </c>
      <c r="N1192">
        <v>1</v>
      </c>
      <c r="O1192">
        <v>12</v>
      </c>
      <c r="P1192" t="s">
        <v>1</v>
      </c>
      <c r="Q1192">
        <v>0</v>
      </c>
      <c r="R1192" t="s">
        <v>216</v>
      </c>
      <c r="S1192" t="s">
        <v>2474</v>
      </c>
      <c r="T1192" t="s">
        <v>0</v>
      </c>
      <c r="U1192">
        <v>71</v>
      </c>
      <c r="V1192" t="s">
        <v>2</v>
      </c>
      <c r="W1192" t="s">
        <v>1</v>
      </c>
      <c r="X1192" t="s">
        <v>2</v>
      </c>
      <c r="Y1192">
        <v>0</v>
      </c>
      <c r="Z1192" t="s">
        <v>1</v>
      </c>
      <c r="AA1192" t="s">
        <v>57</v>
      </c>
      <c r="AB1192" t="s">
        <v>38</v>
      </c>
      <c r="AC1192">
        <v>24</v>
      </c>
      <c r="AD1192">
        <v>690</v>
      </c>
      <c r="AE1192" t="s">
        <v>39</v>
      </c>
      <c r="AF1192" t="s">
        <v>39</v>
      </c>
    </row>
    <row r="1193" spans="1:32" x14ac:dyDescent="0.25">
      <c r="A1193" t="s">
        <v>2475</v>
      </c>
      <c r="B1193" t="str">
        <f>IF(Databel___Data[[#This Row],[Churn flag]]=0,"Stayed","Churned")</f>
        <v>Stayed</v>
      </c>
      <c r="C1193" t="s">
        <v>2</v>
      </c>
      <c r="D1193">
        <f>IF(Databel___Data[[#This Row],[Churn Label]]="NO",0,1)</f>
        <v>0</v>
      </c>
      <c r="E1193">
        <v>1</v>
      </c>
      <c r="F1193">
        <v>15</v>
      </c>
      <c r="G1193">
        <v>123</v>
      </c>
      <c r="H1193">
        <v>239.7</v>
      </c>
      <c r="I1193">
        <v>0</v>
      </c>
      <c r="J1193">
        <v>0</v>
      </c>
      <c r="K1193" t="s">
        <v>2</v>
      </c>
      <c r="L1193" t="s">
        <v>34</v>
      </c>
      <c r="M1193">
        <v>0</v>
      </c>
      <c r="N1193">
        <v>0</v>
      </c>
      <c r="O1193">
        <v>5</v>
      </c>
      <c r="P1193" t="s">
        <v>1</v>
      </c>
      <c r="Q1193">
        <v>0</v>
      </c>
      <c r="R1193" t="s">
        <v>103</v>
      </c>
      <c r="S1193" t="s">
        <v>2476</v>
      </c>
      <c r="T1193" t="s">
        <v>3</v>
      </c>
      <c r="U1193">
        <v>64</v>
      </c>
      <c r="V1193" t="s">
        <v>2</v>
      </c>
      <c r="W1193" t="s">
        <v>2</v>
      </c>
      <c r="X1193" t="s">
        <v>2</v>
      </c>
      <c r="Y1193">
        <v>0</v>
      </c>
      <c r="Z1193" t="s">
        <v>2</v>
      </c>
      <c r="AA1193" t="s">
        <v>57</v>
      </c>
      <c r="AB1193" t="s">
        <v>38</v>
      </c>
      <c r="AC1193">
        <v>26</v>
      </c>
      <c r="AD1193">
        <v>392</v>
      </c>
      <c r="AE1193" t="s">
        <v>39</v>
      </c>
      <c r="AF1193" t="s">
        <v>39</v>
      </c>
    </row>
    <row r="1194" spans="1:32" x14ac:dyDescent="0.25">
      <c r="A1194" t="s">
        <v>2477</v>
      </c>
      <c r="B1194" t="str">
        <f>IF(Databel___Data[[#This Row],[Churn flag]]=0,"Stayed","Churned")</f>
        <v>Stayed</v>
      </c>
      <c r="C1194" t="s">
        <v>2</v>
      </c>
      <c r="D1194">
        <f>IF(Databel___Data[[#This Row],[Churn Label]]="NO",0,1)</f>
        <v>0</v>
      </c>
      <c r="E1194">
        <v>1</v>
      </c>
      <c r="F1194">
        <v>7</v>
      </c>
      <c r="G1194">
        <v>32</v>
      </c>
      <c r="H1194">
        <v>65.900000000000006</v>
      </c>
      <c r="I1194">
        <v>70</v>
      </c>
      <c r="J1194">
        <v>70</v>
      </c>
      <c r="K1194" t="s">
        <v>1</v>
      </c>
      <c r="L1194" t="s">
        <v>46</v>
      </c>
      <c r="M1194">
        <v>0</v>
      </c>
      <c r="N1194">
        <v>1</v>
      </c>
      <c r="O1194">
        <v>0</v>
      </c>
      <c r="P1194" t="s">
        <v>2</v>
      </c>
      <c r="Q1194">
        <v>0</v>
      </c>
      <c r="R1194" t="s">
        <v>216</v>
      </c>
      <c r="S1194" t="s">
        <v>2478</v>
      </c>
      <c r="T1194" t="s">
        <v>3</v>
      </c>
      <c r="U1194">
        <v>51</v>
      </c>
      <c r="V1194" t="s">
        <v>2</v>
      </c>
      <c r="W1194" t="s">
        <v>2</v>
      </c>
      <c r="X1194" t="s">
        <v>2</v>
      </c>
      <c r="Y1194">
        <v>0</v>
      </c>
      <c r="Z1194" t="s">
        <v>2</v>
      </c>
      <c r="AA1194" t="s">
        <v>43</v>
      </c>
      <c r="AB1194" t="s">
        <v>58</v>
      </c>
      <c r="AC1194">
        <v>8</v>
      </c>
      <c r="AD1194">
        <v>55</v>
      </c>
      <c r="AE1194" t="s">
        <v>39</v>
      </c>
      <c r="AF1194" t="s">
        <v>39</v>
      </c>
    </row>
    <row r="1195" spans="1:32" x14ac:dyDescent="0.25">
      <c r="A1195" t="s">
        <v>2479</v>
      </c>
      <c r="B1195" t="str">
        <f>IF(Databel___Data[[#This Row],[Churn flag]]=0,"Stayed","Churned")</f>
        <v>Stayed</v>
      </c>
      <c r="C1195" t="s">
        <v>2</v>
      </c>
      <c r="D1195">
        <f>IF(Databel___Data[[#This Row],[Churn Label]]="NO",0,1)</f>
        <v>0</v>
      </c>
      <c r="E1195">
        <v>1</v>
      </c>
      <c r="F1195">
        <v>67</v>
      </c>
      <c r="G1195">
        <v>437</v>
      </c>
      <c r="H1195">
        <v>1012.1</v>
      </c>
      <c r="I1195">
        <v>0</v>
      </c>
      <c r="J1195">
        <v>0</v>
      </c>
      <c r="K1195" t="s">
        <v>2</v>
      </c>
      <c r="L1195" t="s">
        <v>34</v>
      </c>
      <c r="M1195">
        <v>0</v>
      </c>
      <c r="N1195">
        <v>2</v>
      </c>
      <c r="O1195">
        <v>21</v>
      </c>
      <c r="P1195" t="s">
        <v>1</v>
      </c>
      <c r="Q1195">
        <v>0</v>
      </c>
      <c r="R1195" t="s">
        <v>696</v>
      </c>
      <c r="S1195" t="s">
        <v>2480</v>
      </c>
      <c r="T1195" t="s">
        <v>0</v>
      </c>
      <c r="U1195">
        <v>29</v>
      </c>
      <c r="V1195" t="s">
        <v>1</v>
      </c>
      <c r="W1195" t="s">
        <v>2</v>
      </c>
      <c r="X1195" t="s">
        <v>2</v>
      </c>
      <c r="Y1195">
        <v>0</v>
      </c>
      <c r="Z1195" t="s">
        <v>1</v>
      </c>
      <c r="AA1195" t="s">
        <v>57</v>
      </c>
      <c r="AB1195" t="s">
        <v>38</v>
      </c>
      <c r="AC1195">
        <v>57</v>
      </c>
      <c r="AD1195">
        <v>3862</v>
      </c>
      <c r="AE1195" t="s">
        <v>39</v>
      </c>
      <c r="AF1195" t="s">
        <v>39</v>
      </c>
    </row>
    <row r="1196" spans="1:32" x14ac:dyDescent="0.25">
      <c r="A1196" t="s">
        <v>2481</v>
      </c>
      <c r="B1196" t="str">
        <f>IF(Databel___Data[[#This Row],[Churn flag]]=0,"Stayed","Churned")</f>
        <v>Stayed</v>
      </c>
      <c r="C1196" t="s">
        <v>2</v>
      </c>
      <c r="D1196">
        <f>IF(Databel___Data[[#This Row],[Churn Label]]="NO",0,1)</f>
        <v>0</v>
      </c>
      <c r="E1196">
        <v>1</v>
      </c>
      <c r="F1196">
        <v>3</v>
      </c>
      <c r="G1196">
        <v>5</v>
      </c>
      <c r="H1196">
        <v>10.7</v>
      </c>
      <c r="I1196">
        <v>0</v>
      </c>
      <c r="J1196">
        <v>0</v>
      </c>
      <c r="K1196" t="s">
        <v>2</v>
      </c>
      <c r="L1196" t="s">
        <v>34</v>
      </c>
      <c r="M1196">
        <v>0</v>
      </c>
      <c r="N1196">
        <v>0</v>
      </c>
      <c r="O1196">
        <v>2</v>
      </c>
      <c r="P1196" t="s">
        <v>1</v>
      </c>
      <c r="Q1196">
        <v>0</v>
      </c>
      <c r="R1196" t="s">
        <v>156</v>
      </c>
      <c r="S1196" t="s">
        <v>2482</v>
      </c>
      <c r="T1196" t="s">
        <v>3</v>
      </c>
      <c r="U1196">
        <v>35</v>
      </c>
      <c r="V1196" t="s">
        <v>2</v>
      </c>
      <c r="W1196" t="s">
        <v>2</v>
      </c>
      <c r="X1196" t="s">
        <v>2</v>
      </c>
      <c r="Y1196">
        <v>0</v>
      </c>
      <c r="Z1196" t="s">
        <v>1</v>
      </c>
      <c r="AA1196" t="s">
        <v>37</v>
      </c>
      <c r="AB1196" t="s">
        <v>38</v>
      </c>
      <c r="AC1196">
        <v>40</v>
      </c>
      <c r="AD1196">
        <v>107</v>
      </c>
      <c r="AE1196" t="s">
        <v>39</v>
      </c>
      <c r="AF1196" t="s">
        <v>39</v>
      </c>
    </row>
    <row r="1197" spans="1:32" x14ac:dyDescent="0.25">
      <c r="A1197" t="s">
        <v>2483</v>
      </c>
      <c r="B1197" t="str">
        <f>IF(Databel___Data[[#This Row],[Churn flag]]=0,"Stayed","Churned")</f>
        <v>Stayed</v>
      </c>
      <c r="C1197" t="s">
        <v>2</v>
      </c>
      <c r="D1197">
        <f>IF(Databel___Data[[#This Row],[Churn Label]]="NO",0,1)</f>
        <v>0</v>
      </c>
      <c r="E1197">
        <v>1</v>
      </c>
      <c r="F1197">
        <v>69</v>
      </c>
      <c r="G1197">
        <v>374</v>
      </c>
      <c r="H1197">
        <v>962.2</v>
      </c>
      <c r="I1197">
        <v>0</v>
      </c>
      <c r="J1197">
        <v>0</v>
      </c>
      <c r="K1197" t="s">
        <v>2</v>
      </c>
      <c r="L1197" t="s">
        <v>34</v>
      </c>
      <c r="M1197">
        <v>0</v>
      </c>
      <c r="N1197">
        <v>0</v>
      </c>
      <c r="O1197">
        <v>10</v>
      </c>
      <c r="P1197" t="s">
        <v>1</v>
      </c>
      <c r="Q1197">
        <v>0</v>
      </c>
      <c r="R1197" t="s">
        <v>41</v>
      </c>
      <c r="S1197" t="s">
        <v>2484</v>
      </c>
      <c r="T1197" t="s">
        <v>0</v>
      </c>
      <c r="U1197">
        <v>36</v>
      </c>
      <c r="V1197" t="s">
        <v>2</v>
      </c>
      <c r="W1197" t="s">
        <v>2</v>
      </c>
      <c r="X1197" t="s">
        <v>2</v>
      </c>
      <c r="Y1197">
        <v>0</v>
      </c>
      <c r="Z1197" t="s">
        <v>1</v>
      </c>
      <c r="AA1197" t="s">
        <v>37</v>
      </c>
      <c r="AB1197" t="s">
        <v>38</v>
      </c>
      <c r="AC1197">
        <v>55</v>
      </c>
      <c r="AD1197">
        <v>3752</v>
      </c>
      <c r="AE1197" t="s">
        <v>39</v>
      </c>
      <c r="AF1197" t="s">
        <v>39</v>
      </c>
    </row>
    <row r="1198" spans="1:32" x14ac:dyDescent="0.25">
      <c r="A1198" t="s">
        <v>2485</v>
      </c>
      <c r="B1198" t="str">
        <f>IF(Databel___Data[[#This Row],[Churn flag]]=0,"Stayed","Churned")</f>
        <v>Stayed</v>
      </c>
      <c r="C1198" t="s">
        <v>2</v>
      </c>
      <c r="D1198">
        <f>IF(Databel___Data[[#This Row],[Churn Label]]="NO",0,1)</f>
        <v>0</v>
      </c>
      <c r="E1198">
        <v>1</v>
      </c>
      <c r="F1198">
        <v>71</v>
      </c>
      <c r="G1198">
        <v>369</v>
      </c>
      <c r="H1198">
        <v>922.5</v>
      </c>
      <c r="I1198">
        <v>0</v>
      </c>
      <c r="J1198">
        <v>0</v>
      </c>
      <c r="K1198" t="s">
        <v>2</v>
      </c>
      <c r="L1198" t="s">
        <v>34</v>
      </c>
      <c r="M1198">
        <v>0</v>
      </c>
      <c r="N1198">
        <v>0</v>
      </c>
      <c r="O1198">
        <v>3</v>
      </c>
      <c r="P1198" t="s">
        <v>1</v>
      </c>
      <c r="Q1198">
        <v>0</v>
      </c>
      <c r="R1198" t="s">
        <v>216</v>
      </c>
      <c r="S1198" t="s">
        <v>2486</v>
      </c>
      <c r="T1198" t="s">
        <v>0</v>
      </c>
      <c r="U1198">
        <v>43</v>
      </c>
      <c r="V1198" t="s">
        <v>2</v>
      </c>
      <c r="W1198" t="s">
        <v>2</v>
      </c>
      <c r="X1198" t="s">
        <v>2</v>
      </c>
      <c r="Y1198">
        <v>0</v>
      </c>
      <c r="Z1198" t="s">
        <v>1</v>
      </c>
      <c r="AA1198" t="s">
        <v>57</v>
      </c>
      <c r="AB1198" t="s">
        <v>38</v>
      </c>
      <c r="AC1198">
        <v>28</v>
      </c>
      <c r="AD1198">
        <v>1998</v>
      </c>
      <c r="AE1198" t="s">
        <v>39</v>
      </c>
      <c r="AF1198" t="s">
        <v>39</v>
      </c>
    </row>
    <row r="1199" spans="1:32" x14ac:dyDescent="0.25">
      <c r="A1199" t="s">
        <v>2487</v>
      </c>
      <c r="B1199" t="str">
        <f>IF(Databel___Data[[#This Row],[Churn flag]]=0,"Stayed","Churned")</f>
        <v>Stayed</v>
      </c>
      <c r="C1199" t="s">
        <v>2</v>
      </c>
      <c r="D1199">
        <f>IF(Databel___Data[[#This Row],[Churn Label]]="NO",0,1)</f>
        <v>0</v>
      </c>
      <c r="E1199">
        <v>1</v>
      </c>
      <c r="F1199">
        <v>48</v>
      </c>
      <c r="G1199">
        <v>274</v>
      </c>
      <c r="H1199">
        <v>666.8</v>
      </c>
      <c r="I1199">
        <v>0</v>
      </c>
      <c r="J1199">
        <v>0</v>
      </c>
      <c r="K1199" t="s">
        <v>2</v>
      </c>
      <c r="L1199" t="s">
        <v>34</v>
      </c>
      <c r="M1199">
        <v>0</v>
      </c>
      <c r="N1199">
        <v>0</v>
      </c>
      <c r="O1199">
        <v>6</v>
      </c>
      <c r="P1199" t="s">
        <v>1</v>
      </c>
      <c r="Q1199">
        <v>0</v>
      </c>
      <c r="R1199" t="s">
        <v>179</v>
      </c>
      <c r="S1199" t="s">
        <v>2488</v>
      </c>
      <c r="T1199" t="s">
        <v>0</v>
      </c>
      <c r="U1199">
        <v>34</v>
      </c>
      <c r="V1199" t="s">
        <v>2</v>
      </c>
      <c r="W1199" t="s">
        <v>2</v>
      </c>
      <c r="X1199" t="s">
        <v>2</v>
      </c>
      <c r="Y1199">
        <v>0</v>
      </c>
      <c r="Z1199" t="s">
        <v>1</v>
      </c>
      <c r="AA1199" t="s">
        <v>37</v>
      </c>
      <c r="AB1199" t="s">
        <v>38</v>
      </c>
      <c r="AC1199">
        <v>61</v>
      </c>
      <c r="AD1199">
        <v>2899</v>
      </c>
      <c r="AE1199" t="s">
        <v>39</v>
      </c>
      <c r="AF1199" t="s">
        <v>39</v>
      </c>
    </row>
    <row r="1200" spans="1:32" x14ac:dyDescent="0.25">
      <c r="A1200" t="s">
        <v>2489</v>
      </c>
      <c r="B1200" t="str">
        <f>IF(Databel___Data[[#This Row],[Churn flag]]=0,"Stayed","Churned")</f>
        <v>Stayed</v>
      </c>
      <c r="C1200" t="s">
        <v>2</v>
      </c>
      <c r="D1200">
        <f>IF(Databel___Data[[#This Row],[Churn Label]]="NO",0,1)</f>
        <v>0</v>
      </c>
      <c r="E1200">
        <v>1</v>
      </c>
      <c r="F1200">
        <v>46</v>
      </c>
      <c r="G1200">
        <v>107</v>
      </c>
      <c r="H1200">
        <v>228.9</v>
      </c>
      <c r="I1200">
        <v>0</v>
      </c>
      <c r="J1200">
        <v>0</v>
      </c>
      <c r="K1200" t="s">
        <v>2</v>
      </c>
      <c r="L1200" t="s">
        <v>34</v>
      </c>
      <c r="M1200">
        <v>0</v>
      </c>
      <c r="N1200">
        <v>1</v>
      </c>
      <c r="O1200">
        <v>18</v>
      </c>
      <c r="P1200" t="s">
        <v>1</v>
      </c>
      <c r="Q1200">
        <v>0</v>
      </c>
      <c r="R1200" t="s">
        <v>94</v>
      </c>
      <c r="S1200" t="s">
        <v>2490</v>
      </c>
      <c r="T1200" t="s">
        <v>3</v>
      </c>
      <c r="U1200">
        <v>33</v>
      </c>
      <c r="V1200" t="s">
        <v>2</v>
      </c>
      <c r="W1200" t="s">
        <v>2</v>
      </c>
      <c r="X1200" t="s">
        <v>2</v>
      </c>
      <c r="Y1200">
        <v>0</v>
      </c>
      <c r="Z1200" t="s">
        <v>1</v>
      </c>
      <c r="AA1200" t="s">
        <v>37</v>
      </c>
      <c r="AB1200" t="s">
        <v>58</v>
      </c>
      <c r="AC1200">
        <v>49</v>
      </c>
      <c r="AD1200">
        <v>2228</v>
      </c>
      <c r="AE1200" t="s">
        <v>39</v>
      </c>
      <c r="AF1200" t="s">
        <v>39</v>
      </c>
    </row>
    <row r="1201" spans="1:32" x14ac:dyDescent="0.25">
      <c r="A1201" t="s">
        <v>2491</v>
      </c>
      <c r="B1201" t="str">
        <f>IF(Databel___Data[[#This Row],[Churn flag]]=0,"Stayed","Churned")</f>
        <v>Stayed</v>
      </c>
      <c r="C1201" t="s">
        <v>2</v>
      </c>
      <c r="D1201">
        <f>IF(Databel___Data[[#This Row],[Churn Label]]="NO",0,1)</f>
        <v>0</v>
      </c>
      <c r="E1201">
        <v>1</v>
      </c>
      <c r="F1201">
        <v>50</v>
      </c>
      <c r="G1201">
        <v>143</v>
      </c>
      <c r="H1201">
        <v>353.1</v>
      </c>
      <c r="I1201">
        <v>0</v>
      </c>
      <c r="J1201">
        <v>0</v>
      </c>
      <c r="K1201" t="s">
        <v>2</v>
      </c>
      <c r="L1201" t="s">
        <v>34</v>
      </c>
      <c r="M1201">
        <v>0</v>
      </c>
      <c r="N1201">
        <v>2</v>
      </c>
      <c r="O1201">
        <v>2</v>
      </c>
      <c r="P1201" t="s">
        <v>2</v>
      </c>
      <c r="Q1201">
        <v>6</v>
      </c>
      <c r="R1201" t="s">
        <v>71</v>
      </c>
      <c r="S1201" t="s">
        <v>2492</v>
      </c>
      <c r="T1201" t="s">
        <v>3</v>
      </c>
      <c r="U1201">
        <v>52</v>
      </c>
      <c r="V1201" t="s">
        <v>2</v>
      </c>
      <c r="W1201" t="s">
        <v>2</v>
      </c>
      <c r="X1201" t="s">
        <v>2</v>
      </c>
      <c r="Y1201">
        <v>0</v>
      </c>
      <c r="Z1201" t="s">
        <v>2</v>
      </c>
      <c r="AA1201" t="s">
        <v>37</v>
      </c>
      <c r="AB1201" t="s">
        <v>38</v>
      </c>
      <c r="AC1201">
        <v>39</v>
      </c>
      <c r="AD1201">
        <v>1977</v>
      </c>
      <c r="AE1201" t="s">
        <v>39</v>
      </c>
      <c r="AF1201" t="s">
        <v>39</v>
      </c>
    </row>
    <row r="1202" spans="1:32" x14ac:dyDescent="0.25">
      <c r="A1202" t="s">
        <v>2493</v>
      </c>
      <c r="B1202" t="str">
        <f>IF(Databel___Data[[#This Row],[Churn flag]]=0,"Stayed","Churned")</f>
        <v>Stayed</v>
      </c>
      <c r="C1202" t="s">
        <v>2</v>
      </c>
      <c r="D1202">
        <f>IF(Databel___Data[[#This Row],[Churn Label]]="NO",0,1)</f>
        <v>0</v>
      </c>
      <c r="E1202">
        <v>1</v>
      </c>
      <c r="F1202">
        <v>72</v>
      </c>
      <c r="G1202">
        <v>217</v>
      </c>
      <c r="H1202">
        <v>862.1</v>
      </c>
      <c r="I1202">
        <v>0</v>
      </c>
      <c r="J1202">
        <v>0</v>
      </c>
      <c r="K1202" t="s">
        <v>2</v>
      </c>
      <c r="L1202" t="s">
        <v>34</v>
      </c>
      <c r="M1202">
        <v>0</v>
      </c>
      <c r="N1202">
        <v>2</v>
      </c>
      <c r="O1202">
        <v>6</v>
      </c>
      <c r="P1202" t="s">
        <v>1</v>
      </c>
      <c r="Q1202">
        <v>0</v>
      </c>
      <c r="R1202" t="s">
        <v>470</v>
      </c>
      <c r="S1202" t="s">
        <v>2494</v>
      </c>
      <c r="T1202" t="s">
        <v>3</v>
      </c>
      <c r="U1202">
        <v>42</v>
      </c>
      <c r="V1202" t="s">
        <v>2</v>
      </c>
      <c r="W1202" t="s">
        <v>2</v>
      </c>
      <c r="X1202" t="s">
        <v>2</v>
      </c>
      <c r="Y1202">
        <v>0</v>
      </c>
      <c r="Z1202" t="s">
        <v>1</v>
      </c>
      <c r="AA1202" t="s">
        <v>57</v>
      </c>
      <c r="AB1202" t="s">
        <v>38</v>
      </c>
      <c r="AC1202">
        <v>52</v>
      </c>
      <c r="AD1202">
        <v>3741</v>
      </c>
      <c r="AE1202" t="s">
        <v>39</v>
      </c>
      <c r="AF1202" t="s">
        <v>39</v>
      </c>
    </row>
    <row r="1203" spans="1:32" x14ac:dyDescent="0.25">
      <c r="A1203" t="s">
        <v>2495</v>
      </c>
      <c r="B1203" t="str">
        <f>IF(Databel___Data[[#This Row],[Churn flag]]=0,"Stayed","Churned")</f>
        <v>Stayed</v>
      </c>
      <c r="C1203" t="s">
        <v>2</v>
      </c>
      <c r="D1203">
        <f>IF(Databel___Data[[#This Row],[Churn Label]]="NO",0,1)</f>
        <v>0</v>
      </c>
      <c r="E1203">
        <v>1</v>
      </c>
      <c r="F1203">
        <v>70</v>
      </c>
      <c r="G1203">
        <v>121</v>
      </c>
      <c r="H1203">
        <v>420</v>
      </c>
      <c r="I1203">
        <v>0</v>
      </c>
      <c r="J1203">
        <v>0</v>
      </c>
      <c r="K1203" t="s">
        <v>2</v>
      </c>
      <c r="L1203" t="s">
        <v>34</v>
      </c>
      <c r="M1203">
        <v>0</v>
      </c>
      <c r="N1203">
        <v>2</v>
      </c>
      <c r="O1203">
        <v>7</v>
      </c>
      <c r="P1203" t="s">
        <v>1</v>
      </c>
      <c r="Q1203">
        <v>0</v>
      </c>
      <c r="R1203" t="s">
        <v>125</v>
      </c>
      <c r="S1203" t="s">
        <v>2496</v>
      </c>
      <c r="T1203" t="s">
        <v>3</v>
      </c>
      <c r="U1203">
        <v>34</v>
      </c>
      <c r="V1203" t="s">
        <v>2</v>
      </c>
      <c r="W1203" t="s">
        <v>2</v>
      </c>
      <c r="X1203" t="s">
        <v>2</v>
      </c>
      <c r="Y1203">
        <v>0</v>
      </c>
      <c r="Z1203" t="s">
        <v>1</v>
      </c>
      <c r="AA1203" t="s">
        <v>57</v>
      </c>
      <c r="AB1203" t="s">
        <v>38</v>
      </c>
      <c r="AC1203">
        <v>34</v>
      </c>
      <c r="AD1203">
        <v>2397</v>
      </c>
      <c r="AE1203" t="s">
        <v>39</v>
      </c>
      <c r="AF1203" t="s">
        <v>39</v>
      </c>
    </row>
    <row r="1204" spans="1:32" x14ac:dyDescent="0.25">
      <c r="A1204" t="s">
        <v>2497</v>
      </c>
      <c r="B1204" t="str">
        <f>IF(Databel___Data[[#This Row],[Churn flag]]=0,"Stayed","Churned")</f>
        <v>Stayed</v>
      </c>
      <c r="C1204" t="s">
        <v>2</v>
      </c>
      <c r="D1204">
        <f>IF(Databel___Data[[#This Row],[Churn Label]]="NO",0,1)</f>
        <v>0</v>
      </c>
      <c r="E1204">
        <v>1</v>
      </c>
      <c r="F1204">
        <v>67</v>
      </c>
      <c r="G1204">
        <v>220</v>
      </c>
      <c r="H1204">
        <v>602.5</v>
      </c>
      <c r="I1204">
        <v>0</v>
      </c>
      <c r="J1204">
        <v>0</v>
      </c>
      <c r="K1204" t="s">
        <v>2</v>
      </c>
      <c r="L1204" t="s">
        <v>34</v>
      </c>
      <c r="M1204">
        <v>0</v>
      </c>
      <c r="N1204">
        <v>1</v>
      </c>
      <c r="O1204">
        <v>0</v>
      </c>
      <c r="P1204" t="s">
        <v>2</v>
      </c>
      <c r="Q1204">
        <v>0</v>
      </c>
      <c r="R1204" t="s">
        <v>211</v>
      </c>
      <c r="S1204" t="s">
        <v>2498</v>
      </c>
      <c r="T1204" t="s">
        <v>0</v>
      </c>
      <c r="U1204">
        <v>49</v>
      </c>
      <c r="V1204" t="s">
        <v>2</v>
      </c>
      <c r="W1204" t="s">
        <v>2</v>
      </c>
      <c r="X1204" t="s">
        <v>2</v>
      </c>
      <c r="Y1204">
        <v>0</v>
      </c>
      <c r="Z1204" t="s">
        <v>2</v>
      </c>
      <c r="AA1204" t="s">
        <v>57</v>
      </c>
      <c r="AB1204" t="s">
        <v>58</v>
      </c>
      <c r="AC1204">
        <v>16</v>
      </c>
      <c r="AD1204">
        <v>1061</v>
      </c>
      <c r="AE1204" t="s">
        <v>39</v>
      </c>
      <c r="AF1204" t="s">
        <v>39</v>
      </c>
    </row>
    <row r="1205" spans="1:32" x14ac:dyDescent="0.25">
      <c r="A1205" t="s">
        <v>2499</v>
      </c>
      <c r="B1205" t="str">
        <f>IF(Databel___Data[[#This Row],[Churn flag]]=0,"Stayed","Churned")</f>
        <v>Stayed</v>
      </c>
      <c r="C1205" t="s">
        <v>2</v>
      </c>
      <c r="D1205">
        <f>IF(Databel___Data[[#This Row],[Churn Label]]="NO",0,1)</f>
        <v>0</v>
      </c>
      <c r="E1205">
        <v>1</v>
      </c>
      <c r="F1205">
        <v>52</v>
      </c>
      <c r="G1205">
        <v>310</v>
      </c>
      <c r="H1205">
        <v>519.1</v>
      </c>
      <c r="I1205">
        <v>0</v>
      </c>
      <c r="J1205">
        <v>0</v>
      </c>
      <c r="K1205" t="s">
        <v>2</v>
      </c>
      <c r="L1205" t="s">
        <v>34</v>
      </c>
      <c r="M1205">
        <v>0</v>
      </c>
      <c r="N1205">
        <v>2</v>
      </c>
      <c r="O1205">
        <v>2</v>
      </c>
      <c r="P1205" t="s">
        <v>1</v>
      </c>
      <c r="Q1205">
        <v>0</v>
      </c>
      <c r="R1205" t="s">
        <v>111</v>
      </c>
      <c r="S1205" t="s">
        <v>2500</v>
      </c>
      <c r="T1205" t="s">
        <v>3</v>
      </c>
      <c r="U1205">
        <v>63</v>
      </c>
      <c r="V1205" t="s">
        <v>2</v>
      </c>
      <c r="W1205" t="s">
        <v>2</v>
      </c>
      <c r="X1205" t="s">
        <v>2</v>
      </c>
      <c r="Y1205">
        <v>0</v>
      </c>
      <c r="Z1205" t="s">
        <v>2</v>
      </c>
      <c r="AA1205" t="s">
        <v>43</v>
      </c>
      <c r="AB1205" t="s">
        <v>38</v>
      </c>
      <c r="AC1205">
        <v>49</v>
      </c>
      <c r="AD1205">
        <v>2538</v>
      </c>
      <c r="AE1205" t="s">
        <v>39</v>
      </c>
      <c r="AF1205" t="s">
        <v>39</v>
      </c>
    </row>
    <row r="1206" spans="1:32" x14ac:dyDescent="0.25">
      <c r="A1206" t="s">
        <v>2501</v>
      </c>
      <c r="B1206" t="str">
        <f>IF(Databel___Data[[#This Row],[Churn flag]]=0,"Stayed","Churned")</f>
        <v>Stayed</v>
      </c>
      <c r="C1206" t="s">
        <v>2</v>
      </c>
      <c r="D1206">
        <f>IF(Databel___Data[[#This Row],[Churn Label]]="NO",0,1)</f>
        <v>0</v>
      </c>
      <c r="E1206">
        <v>1</v>
      </c>
      <c r="F1206">
        <v>31</v>
      </c>
      <c r="G1206">
        <v>159</v>
      </c>
      <c r="H1206">
        <v>466.9</v>
      </c>
      <c r="I1206">
        <v>0</v>
      </c>
      <c r="J1206">
        <v>0</v>
      </c>
      <c r="K1206" t="s">
        <v>2</v>
      </c>
      <c r="L1206" t="s">
        <v>34</v>
      </c>
      <c r="M1206">
        <v>0</v>
      </c>
      <c r="N1206">
        <v>0</v>
      </c>
      <c r="O1206">
        <v>0</v>
      </c>
      <c r="P1206" t="s">
        <v>2</v>
      </c>
      <c r="Q1206">
        <v>0</v>
      </c>
      <c r="R1206" t="s">
        <v>135</v>
      </c>
      <c r="S1206" t="s">
        <v>2502</v>
      </c>
      <c r="T1206" t="s">
        <v>0</v>
      </c>
      <c r="U1206">
        <v>55</v>
      </c>
      <c r="V1206" t="s">
        <v>2</v>
      </c>
      <c r="W1206" t="s">
        <v>2</v>
      </c>
      <c r="X1206" t="s">
        <v>2</v>
      </c>
      <c r="Y1206">
        <v>0</v>
      </c>
      <c r="Z1206" t="s">
        <v>2</v>
      </c>
      <c r="AA1206" t="s">
        <v>43</v>
      </c>
      <c r="AB1206" t="s">
        <v>38</v>
      </c>
      <c r="AC1206">
        <v>13</v>
      </c>
      <c r="AD1206">
        <v>393</v>
      </c>
      <c r="AE1206" t="s">
        <v>39</v>
      </c>
      <c r="AF1206" t="s">
        <v>39</v>
      </c>
    </row>
    <row r="1207" spans="1:32" x14ac:dyDescent="0.25">
      <c r="A1207" t="s">
        <v>2503</v>
      </c>
      <c r="B1207" t="str">
        <f>IF(Databel___Data[[#This Row],[Churn flag]]=0,"Stayed","Churned")</f>
        <v>Stayed</v>
      </c>
      <c r="C1207" t="s">
        <v>2</v>
      </c>
      <c r="D1207">
        <f>IF(Databel___Data[[#This Row],[Churn Label]]="NO",0,1)</f>
        <v>0</v>
      </c>
      <c r="E1207">
        <v>1</v>
      </c>
      <c r="F1207">
        <v>34</v>
      </c>
      <c r="G1207">
        <v>171</v>
      </c>
      <c r="H1207">
        <v>509.1</v>
      </c>
      <c r="I1207">
        <v>0</v>
      </c>
      <c r="J1207">
        <v>0</v>
      </c>
      <c r="K1207" t="s">
        <v>2</v>
      </c>
      <c r="L1207" t="s">
        <v>34</v>
      </c>
      <c r="M1207">
        <v>0</v>
      </c>
      <c r="N1207">
        <v>1</v>
      </c>
      <c r="O1207">
        <v>19</v>
      </c>
      <c r="P1207" t="s">
        <v>2</v>
      </c>
      <c r="Q1207">
        <v>0</v>
      </c>
      <c r="R1207" t="s">
        <v>171</v>
      </c>
      <c r="S1207" t="s">
        <v>2504</v>
      </c>
      <c r="T1207" t="s">
        <v>0</v>
      </c>
      <c r="U1207">
        <v>28</v>
      </c>
      <c r="V1207" t="s">
        <v>1</v>
      </c>
      <c r="W1207" t="s">
        <v>2</v>
      </c>
      <c r="X1207" t="s">
        <v>2</v>
      </c>
      <c r="Y1207">
        <v>0</v>
      </c>
      <c r="Z1207" t="s">
        <v>2</v>
      </c>
      <c r="AA1207" t="s">
        <v>37</v>
      </c>
      <c r="AB1207" t="s">
        <v>38</v>
      </c>
      <c r="AC1207">
        <v>31</v>
      </c>
      <c r="AD1207">
        <v>1039</v>
      </c>
      <c r="AE1207" t="s">
        <v>39</v>
      </c>
      <c r="AF1207" t="s">
        <v>39</v>
      </c>
    </row>
    <row r="1208" spans="1:32" x14ac:dyDescent="0.25">
      <c r="A1208" t="s">
        <v>2505</v>
      </c>
      <c r="B1208" t="str">
        <f>IF(Databel___Data[[#This Row],[Churn flag]]=0,"Stayed","Churned")</f>
        <v>Stayed</v>
      </c>
      <c r="C1208" t="s">
        <v>2</v>
      </c>
      <c r="D1208">
        <f>IF(Databel___Data[[#This Row],[Churn Label]]="NO",0,1)</f>
        <v>0</v>
      </c>
      <c r="E1208">
        <v>1</v>
      </c>
      <c r="F1208">
        <v>66</v>
      </c>
      <c r="G1208">
        <v>203</v>
      </c>
      <c r="H1208">
        <v>526.79999999999995</v>
      </c>
      <c r="I1208">
        <v>0</v>
      </c>
      <c r="J1208">
        <v>0</v>
      </c>
      <c r="K1208" t="s">
        <v>2</v>
      </c>
      <c r="L1208" t="s">
        <v>34</v>
      </c>
      <c r="M1208">
        <v>0</v>
      </c>
      <c r="N1208">
        <v>2</v>
      </c>
      <c r="O1208">
        <v>3</v>
      </c>
      <c r="P1208" t="s">
        <v>1</v>
      </c>
      <c r="Q1208">
        <v>0</v>
      </c>
      <c r="R1208" t="s">
        <v>184</v>
      </c>
      <c r="S1208" t="s">
        <v>2506</v>
      </c>
      <c r="T1208" t="s">
        <v>3</v>
      </c>
      <c r="U1208">
        <v>69</v>
      </c>
      <c r="V1208" t="s">
        <v>2</v>
      </c>
      <c r="W1208" t="s">
        <v>1</v>
      </c>
      <c r="X1208" t="s">
        <v>2</v>
      </c>
      <c r="Y1208">
        <v>0</v>
      </c>
      <c r="Z1208" t="s">
        <v>1</v>
      </c>
      <c r="AA1208" t="s">
        <v>43</v>
      </c>
      <c r="AB1208" t="s">
        <v>38</v>
      </c>
      <c r="AC1208">
        <v>48</v>
      </c>
      <c r="AD1208">
        <v>3159</v>
      </c>
      <c r="AE1208" t="s">
        <v>39</v>
      </c>
      <c r="AF1208" t="s">
        <v>39</v>
      </c>
    </row>
    <row r="1209" spans="1:32" x14ac:dyDescent="0.25">
      <c r="A1209" t="s">
        <v>2507</v>
      </c>
      <c r="B1209" t="str">
        <f>IF(Databel___Data[[#This Row],[Churn flag]]=0,"Stayed","Churned")</f>
        <v>Stayed</v>
      </c>
      <c r="C1209" t="s">
        <v>2</v>
      </c>
      <c r="D1209">
        <f>IF(Databel___Data[[#This Row],[Churn Label]]="NO",0,1)</f>
        <v>0</v>
      </c>
      <c r="E1209">
        <v>1</v>
      </c>
      <c r="F1209">
        <v>46</v>
      </c>
      <c r="G1209">
        <v>313</v>
      </c>
      <c r="H1209">
        <v>556.1</v>
      </c>
      <c r="I1209">
        <v>0</v>
      </c>
      <c r="J1209">
        <v>0</v>
      </c>
      <c r="K1209" t="s">
        <v>2</v>
      </c>
      <c r="L1209" t="s">
        <v>34</v>
      </c>
      <c r="M1209">
        <v>0</v>
      </c>
      <c r="N1209">
        <v>2</v>
      </c>
      <c r="O1209">
        <v>6</v>
      </c>
      <c r="P1209" t="s">
        <v>1</v>
      </c>
      <c r="Q1209">
        <v>0</v>
      </c>
      <c r="R1209" t="s">
        <v>184</v>
      </c>
      <c r="S1209" t="s">
        <v>2508</v>
      </c>
      <c r="T1209" t="s">
        <v>3</v>
      </c>
      <c r="U1209">
        <v>48</v>
      </c>
      <c r="V1209" t="s">
        <v>2</v>
      </c>
      <c r="W1209" t="s">
        <v>2</v>
      </c>
      <c r="X1209" t="s">
        <v>2</v>
      </c>
      <c r="Y1209">
        <v>0</v>
      </c>
      <c r="Z1209" t="s">
        <v>2</v>
      </c>
      <c r="AA1209" t="s">
        <v>37</v>
      </c>
      <c r="AB1209" t="s">
        <v>58</v>
      </c>
      <c r="AC1209">
        <v>56</v>
      </c>
      <c r="AD1209">
        <v>2591</v>
      </c>
      <c r="AE1209" t="s">
        <v>39</v>
      </c>
      <c r="AF1209" t="s">
        <v>39</v>
      </c>
    </row>
    <row r="1210" spans="1:32" x14ac:dyDescent="0.25">
      <c r="A1210" t="s">
        <v>2509</v>
      </c>
      <c r="B1210" t="str">
        <f>IF(Databel___Data[[#This Row],[Churn flag]]=0,"Stayed","Churned")</f>
        <v>Stayed</v>
      </c>
      <c r="C1210" t="s">
        <v>2</v>
      </c>
      <c r="D1210">
        <f>IF(Databel___Data[[#This Row],[Churn Label]]="NO",0,1)</f>
        <v>0</v>
      </c>
      <c r="E1210">
        <v>1</v>
      </c>
      <c r="F1210">
        <v>40</v>
      </c>
      <c r="G1210">
        <v>307</v>
      </c>
      <c r="H1210">
        <v>483.2</v>
      </c>
      <c r="I1210">
        <v>0</v>
      </c>
      <c r="J1210">
        <v>0</v>
      </c>
      <c r="K1210" t="s">
        <v>2</v>
      </c>
      <c r="L1210" t="s">
        <v>34</v>
      </c>
      <c r="M1210">
        <v>0</v>
      </c>
      <c r="N1210">
        <v>1</v>
      </c>
      <c r="O1210">
        <v>0</v>
      </c>
      <c r="P1210" t="s">
        <v>2</v>
      </c>
      <c r="Q1210">
        <v>0</v>
      </c>
      <c r="R1210" t="s">
        <v>119</v>
      </c>
      <c r="S1210" t="s">
        <v>2510</v>
      </c>
      <c r="T1210" t="s">
        <v>3</v>
      </c>
      <c r="U1210">
        <v>41</v>
      </c>
      <c r="V1210" t="s">
        <v>2</v>
      </c>
      <c r="W1210" t="s">
        <v>2</v>
      </c>
      <c r="X1210" t="s">
        <v>2</v>
      </c>
      <c r="Y1210">
        <v>0</v>
      </c>
      <c r="Z1210" t="s">
        <v>2</v>
      </c>
      <c r="AA1210" t="s">
        <v>43</v>
      </c>
      <c r="AB1210" t="s">
        <v>38</v>
      </c>
      <c r="AC1210">
        <v>7</v>
      </c>
      <c r="AD1210">
        <v>285</v>
      </c>
      <c r="AE1210" t="s">
        <v>39</v>
      </c>
      <c r="AF1210" t="s">
        <v>39</v>
      </c>
    </row>
    <row r="1211" spans="1:32" x14ac:dyDescent="0.25">
      <c r="A1211" t="s">
        <v>2511</v>
      </c>
      <c r="B1211" t="str">
        <f>IF(Databel___Data[[#This Row],[Churn flag]]=0,"Stayed","Churned")</f>
        <v>Stayed</v>
      </c>
      <c r="C1211" t="s">
        <v>2</v>
      </c>
      <c r="D1211">
        <f>IF(Databel___Data[[#This Row],[Churn Label]]="NO",0,1)</f>
        <v>0</v>
      </c>
      <c r="E1211">
        <v>1</v>
      </c>
      <c r="F1211">
        <v>14</v>
      </c>
      <c r="G1211">
        <v>82</v>
      </c>
      <c r="H1211">
        <v>213.9</v>
      </c>
      <c r="I1211">
        <v>0</v>
      </c>
      <c r="J1211">
        <v>0</v>
      </c>
      <c r="K1211" t="s">
        <v>2</v>
      </c>
      <c r="L1211" t="s">
        <v>34</v>
      </c>
      <c r="M1211">
        <v>0</v>
      </c>
      <c r="N1211">
        <v>1</v>
      </c>
      <c r="O1211">
        <v>0</v>
      </c>
      <c r="P1211" t="s">
        <v>2</v>
      </c>
      <c r="Q1211">
        <v>0</v>
      </c>
      <c r="R1211" t="s">
        <v>197</v>
      </c>
      <c r="S1211" t="s">
        <v>2512</v>
      </c>
      <c r="T1211" t="s">
        <v>3</v>
      </c>
      <c r="U1211">
        <v>29</v>
      </c>
      <c r="V1211" t="s">
        <v>1</v>
      </c>
      <c r="W1211" t="s">
        <v>2</v>
      </c>
      <c r="X1211" t="s">
        <v>2</v>
      </c>
      <c r="Y1211">
        <v>0</v>
      </c>
      <c r="Z1211" t="s">
        <v>2</v>
      </c>
      <c r="AA1211" t="s">
        <v>37</v>
      </c>
      <c r="AB1211" t="s">
        <v>58</v>
      </c>
      <c r="AC1211">
        <v>12</v>
      </c>
      <c r="AD1211">
        <v>175</v>
      </c>
      <c r="AE1211" t="s">
        <v>39</v>
      </c>
      <c r="AF1211" t="s">
        <v>39</v>
      </c>
    </row>
    <row r="1212" spans="1:32" x14ac:dyDescent="0.25">
      <c r="A1212" t="s">
        <v>2513</v>
      </c>
      <c r="B1212" t="str">
        <f>IF(Databel___Data[[#This Row],[Churn flag]]=0,"Stayed","Churned")</f>
        <v>Stayed</v>
      </c>
      <c r="C1212" t="s">
        <v>2</v>
      </c>
      <c r="D1212">
        <f>IF(Databel___Data[[#This Row],[Churn Label]]="NO",0,1)</f>
        <v>0</v>
      </c>
      <c r="E1212">
        <v>1</v>
      </c>
      <c r="F1212">
        <v>55</v>
      </c>
      <c r="G1212">
        <v>299</v>
      </c>
      <c r="H1212">
        <v>608.9</v>
      </c>
      <c r="I1212">
        <v>0</v>
      </c>
      <c r="J1212">
        <v>0</v>
      </c>
      <c r="K1212" t="s">
        <v>2</v>
      </c>
      <c r="L1212" t="s">
        <v>34</v>
      </c>
      <c r="M1212">
        <v>0</v>
      </c>
      <c r="N1212">
        <v>1</v>
      </c>
      <c r="O1212">
        <v>5</v>
      </c>
      <c r="P1212" t="s">
        <v>2</v>
      </c>
      <c r="Q1212">
        <v>6</v>
      </c>
      <c r="R1212" t="s">
        <v>68</v>
      </c>
      <c r="S1212" t="s">
        <v>2514</v>
      </c>
      <c r="T1212" t="s">
        <v>3</v>
      </c>
      <c r="U1212">
        <v>73</v>
      </c>
      <c r="V1212" t="s">
        <v>2</v>
      </c>
      <c r="W1212" t="s">
        <v>1</v>
      </c>
      <c r="X1212" t="s">
        <v>2</v>
      </c>
      <c r="Y1212">
        <v>0</v>
      </c>
      <c r="Z1212" t="s">
        <v>1</v>
      </c>
      <c r="AA1212" t="s">
        <v>57</v>
      </c>
      <c r="AB1212" t="s">
        <v>38</v>
      </c>
      <c r="AC1212">
        <v>65</v>
      </c>
      <c r="AD1212">
        <v>3597</v>
      </c>
      <c r="AE1212" t="s">
        <v>39</v>
      </c>
      <c r="AF1212" t="s">
        <v>39</v>
      </c>
    </row>
    <row r="1213" spans="1:32" x14ac:dyDescent="0.25">
      <c r="A1213" t="s">
        <v>2515</v>
      </c>
      <c r="B1213" t="str">
        <f>IF(Databel___Data[[#This Row],[Churn flag]]=0,"Stayed","Churned")</f>
        <v>Stayed</v>
      </c>
      <c r="C1213" t="s">
        <v>2</v>
      </c>
      <c r="D1213">
        <f>IF(Databel___Data[[#This Row],[Churn Label]]="NO",0,1)</f>
        <v>0</v>
      </c>
      <c r="E1213">
        <v>1</v>
      </c>
      <c r="F1213">
        <v>13</v>
      </c>
      <c r="G1213">
        <v>23</v>
      </c>
      <c r="H1213">
        <v>65.400000000000006</v>
      </c>
      <c r="I1213">
        <v>26</v>
      </c>
      <c r="J1213">
        <v>131.30000000000001</v>
      </c>
      <c r="K1213" t="s">
        <v>1</v>
      </c>
      <c r="L1213" t="s">
        <v>46</v>
      </c>
      <c r="M1213">
        <v>0</v>
      </c>
      <c r="N1213">
        <v>2</v>
      </c>
      <c r="O1213">
        <v>14</v>
      </c>
      <c r="P1213" t="s">
        <v>1</v>
      </c>
      <c r="Q1213">
        <v>0</v>
      </c>
      <c r="R1213" t="s">
        <v>91</v>
      </c>
      <c r="S1213" t="s">
        <v>2516</v>
      </c>
      <c r="T1213" t="s">
        <v>0</v>
      </c>
      <c r="U1213">
        <v>21</v>
      </c>
      <c r="V1213" t="s">
        <v>1</v>
      </c>
      <c r="W1213" t="s">
        <v>2</v>
      </c>
      <c r="X1213" t="s">
        <v>2</v>
      </c>
      <c r="Y1213">
        <v>0</v>
      </c>
      <c r="Z1213" t="s">
        <v>2</v>
      </c>
      <c r="AA1213" t="s">
        <v>43</v>
      </c>
      <c r="AB1213" t="s">
        <v>58</v>
      </c>
      <c r="AC1213">
        <v>21</v>
      </c>
      <c r="AD1213">
        <v>279</v>
      </c>
      <c r="AE1213" t="s">
        <v>39</v>
      </c>
      <c r="AF1213" t="s">
        <v>39</v>
      </c>
    </row>
    <row r="1214" spans="1:32" x14ac:dyDescent="0.25">
      <c r="A1214" t="s">
        <v>2517</v>
      </c>
      <c r="B1214" t="str">
        <f>IF(Databel___Data[[#This Row],[Churn flag]]=0,"Stayed","Churned")</f>
        <v>Stayed</v>
      </c>
      <c r="C1214" t="s">
        <v>2</v>
      </c>
      <c r="D1214">
        <f>IF(Databel___Data[[#This Row],[Churn Label]]="NO",0,1)</f>
        <v>0</v>
      </c>
      <c r="E1214">
        <v>1</v>
      </c>
      <c r="F1214">
        <v>15</v>
      </c>
      <c r="G1214">
        <v>131</v>
      </c>
      <c r="H1214">
        <v>245.7</v>
      </c>
      <c r="I1214">
        <v>0</v>
      </c>
      <c r="J1214">
        <v>0</v>
      </c>
      <c r="K1214" t="s">
        <v>2</v>
      </c>
      <c r="L1214" t="s">
        <v>34</v>
      </c>
      <c r="M1214">
        <v>0</v>
      </c>
      <c r="N1214">
        <v>1</v>
      </c>
      <c r="O1214">
        <v>3</v>
      </c>
      <c r="P1214" t="s">
        <v>1</v>
      </c>
      <c r="Q1214">
        <v>0</v>
      </c>
      <c r="R1214" t="s">
        <v>97</v>
      </c>
      <c r="S1214" t="s">
        <v>2518</v>
      </c>
      <c r="T1214" t="s">
        <v>3</v>
      </c>
      <c r="U1214">
        <v>55</v>
      </c>
      <c r="V1214" t="s">
        <v>2</v>
      </c>
      <c r="W1214" t="s">
        <v>2</v>
      </c>
      <c r="X1214" t="s">
        <v>2</v>
      </c>
      <c r="Y1214">
        <v>0</v>
      </c>
      <c r="Z1214" t="s">
        <v>2</v>
      </c>
      <c r="AA1214" t="s">
        <v>43</v>
      </c>
      <c r="AB1214" t="s">
        <v>58</v>
      </c>
      <c r="AC1214">
        <v>31</v>
      </c>
      <c r="AD1214">
        <v>476</v>
      </c>
      <c r="AE1214" t="s">
        <v>39</v>
      </c>
      <c r="AF1214" t="s">
        <v>39</v>
      </c>
    </row>
    <row r="1215" spans="1:32" x14ac:dyDescent="0.25">
      <c r="A1215" t="s">
        <v>2519</v>
      </c>
      <c r="B1215" t="str">
        <f>IF(Databel___Data[[#This Row],[Churn flag]]=0,"Stayed","Churned")</f>
        <v>Stayed</v>
      </c>
      <c r="C1215" t="s">
        <v>2</v>
      </c>
      <c r="D1215">
        <f>IF(Databel___Data[[#This Row],[Churn Label]]="NO",0,1)</f>
        <v>0</v>
      </c>
      <c r="E1215">
        <v>1</v>
      </c>
      <c r="F1215">
        <v>71</v>
      </c>
      <c r="G1215">
        <v>87</v>
      </c>
      <c r="H1215">
        <v>284.5</v>
      </c>
      <c r="I1215">
        <v>0</v>
      </c>
      <c r="J1215">
        <v>0</v>
      </c>
      <c r="K1215" t="s">
        <v>2</v>
      </c>
      <c r="L1215" t="s">
        <v>34</v>
      </c>
      <c r="M1215">
        <v>0</v>
      </c>
      <c r="N1215">
        <v>0</v>
      </c>
      <c r="O1215">
        <v>6</v>
      </c>
      <c r="P1215" t="s">
        <v>1</v>
      </c>
      <c r="Q1215">
        <v>0</v>
      </c>
      <c r="R1215" t="s">
        <v>49</v>
      </c>
      <c r="S1215" t="s">
        <v>2520</v>
      </c>
      <c r="T1215" t="s">
        <v>3</v>
      </c>
      <c r="U1215">
        <v>76</v>
      </c>
      <c r="V1215" t="s">
        <v>2</v>
      </c>
      <c r="W1215" t="s">
        <v>1</v>
      </c>
      <c r="X1215" t="s">
        <v>2</v>
      </c>
      <c r="Y1215">
        <v>0</v>
      </c>
      <c r="Z1215" t="s">
        <v>1</v>
      </c>
      <c r="AA1215" t="s">
        <v>57</v>
      </c>
      <c r="AB1215" t="s">
        <v>58</v>
      </c>
      <c r="AC1215">
        <v>40</v>
      </c>
      <c r="AD1215">
        <v>2840</v>
      </c>
      <c r="AE1215" t="s">
        <v>39</v>
      </c>
      <c r="AF1215" t="s">
        <v>39</v>
      </c>
    </row>
    <row r="1216" spans="1:32" x14ac:dyDescent="0.25">
      <c r="A1216" t="s">
        <v>2521</v>
      </c>
      <c r="B1216" t="str">
        <f>IF(Databel___Data[[#This Row],[Churn flag]]=0,"Stayed","Churned")</f>
        <v>Stayed</v>
      </c>
      <c r="C1216" t="s">
        <v>2</v>
      </c>
      <c r="D1216">
        <f>IF(Databel___Data[[#This Row],[Churn Label]]="NO",0,1)</f>
        <v>0</v>
      </c>
      <c r="E1216">
        <v>1</v>
      </c>
      <c r="F1216">
        <v>35</v>
      </c>
      <c r="G1216">
        <v>163</v>
      </c>
      <c r="H1216">
        <v>417.5</v>
      </c>
      <c r="I1216">
        <v>0</v>
      </c>
      <c r="J1216">
        <v>0</v>
      </c>
      <c r="K1216" t="s">
        <v>2</v>
      </c>
      <c r="L1216" t="s">
        <v>34</v>
      </c>
      <c r="M1216">
        <v>0</v>
      </c>
      <c r="N1216">
        <v>0</v>
      </c>
      <c r="O1216">
        <v>2</v>
      </c>
      <c r="P1216" t="s">
        <v>2</v>
      </c>
      <c r="Q1216">
        <v>27</v>
      </c>
      <c r="R1216" t="s">
        <v>696</v>
      </c>
      <c r="S1216" t="s">
        <v>2522</v>
      </c>
      <c r="T1216" t="s">
        <v>0</v>
      </c>
      <c r="U1216">
        <v>41</v>
      </c>
      <c r="V1216" t="s">
        <v>2</v>
      </c>
      <c r="W1216" t="s">
        <v>2</v>
      </c>
      <c r="X1216" t="s">
        <v>2</v>
      </c>
      <c r="Y1216">
        <v>0</v>
      </c>
      <c r="Z1216" t="s">
        <v>1</v>
      </c>
      <c r="AA1216" t="s">
        <v>43</v>
      </c>
      <c r="AB1216" t="s">
        <v>38</v>
      </c>
      <c r="AC1216">
        <v>28</v>
      </c>
      <c r="AD1216">
        <v>960</v>
      </c>
      <c r="AE1216" t="s">
        <v>39</v>
      </c>
      <c r="AF1216" t="s">
        <v>39</v>
      </c>
    </row>
    <row r="1217" spans="1:32" x14ac:dyDescent="0.25">
      <c r="A1217" t="s">
        <v>2523</v>
      </c>
      <c r="B1217" t="str">
        <f>IF(Databel___Data[[#This Row],[Churn flag]]=0,"Stayed","Churned")</f>
        <v>Stayed</v>
      </c>
      <c r="C1217" t="s">
        <v>2</v>
      </c>
      <c r="D1217">
        <f>IF(Databel___Data[[#This Row],[Churn Label]]="NO",0,1)</f>
        <v>0</v>
      </c>
      <c r="E1217">
        <v>1</v>
      </c>
      <c r="F1217">
        <v>49</v>
      </c>
      <c r="G1217">
        <v>223</v>
      </c>
      <c r="H1217">
        <v>730.3</v>
      </c>
      <c r="I1217">
        <v>0</v>
      </c>
      <c r="J1217">
        <v>0</v>
      </c>
      <c r="K1217" t="s">
        <v>2</v>
      </c>
      <c r="L1217" t="s">
        <v>34</v>
      </c>
      <c r="M1217">
        <v>0</v>
      </c>
      <c r="N1217">
        <v>1</v>
      </c>
      <c r="O1217">
        <v>2</v>
      </c>
      <c r="P1217" t="s">
        <v>1</v>
      </c>
      <c r="Q1217">
        <v>0</v>
      </c>
      <c r="R1217" t="s">
        <v>470</v>
      </c>
      <c r="S1217" t="s">
        <v>2524</v>
      </c>
      <c r="T1217" t="s">
        <v>0</v>
      </c>
      <c r="U1217">
        <v>47</v>
      </c>
      <c r="V1217" t="s">
        <v>2</v>
      </c>
      <c r="W1217" t="s">
        <v>2</v>
      </c>
      <c r="X1217" t="s">
        <v>2</v>
      </c>
      <c r="Y1217">
        <v>0</v>
      </c>
      <c r="Z1217" t="s">
        <v>1</v>
      </c>
      <c r="AA1217" t="s">
        <v>57</v>
      </c>
      <c r="AB1217" t="s">
        <v>58</v>
      </c>
      <c r="AC1217">
        <v>18</v>
      </c>
      <c r="AD1217">
        <v>886</v>
      </c>
      <c r="AE1217" t="s">
        <v>39</v>
      </c>
      <c r="AF1217" t="s">
        <v>39</v>
      </c>
    </row>
    <row r="1218" spans="1:32" x14ac:dyDescent="0.25">
      <c r="A1218" t="s">
        <v>2525</v>
      </c>
      <c r="B1218" t="str">
        <f>IF(Databel___Data[[#This Row],[Churn flag]]=0,"Stayed","Churned")</f>
        <v>Stayed</v>
      </c>
      <c r="C1218" t="s">
        <v>2</v>
      </c>
      <c r="D1218">
        <f>IF(Databel___Data[[#This Row],[Churn Label]]="NO",0,1)</f>
        <v>0</v>
      </c>
      <c r="E1218">
        <v>1</v>
      </c>
      <c r="F1218">
        <v>73</v>
      </c>
      <c r="G1218">
        <v>538</v>
      </c>
      <c r="H1218">
        <v>1095.7</v>
      </c>
      <c r="I1218">
        <v>0</v>
      </c>
      <c r="J1218">
        <v>0</v>
      </c>
      <c r="K1218" t="s">
        <v>2</v>
      </c>
      <c r="L1218" t="s">
        <v>34</v>
      </c>
      <c r="M1218">
        <v>0</v>
      </c>
      <c r="N1218">
        <v>2</v>
      </c>
      <c r="O1218">
        <v>3</v>
      </c>
      <c r="P1218" t="s">
        <v>1</v>
      </c>
      <c r="Q1218">
        <v>0</v>
      </c>
      <c r="R1218" t="s">
        <v>696</v>
      </c>
      <c r="S1218" t="s">
        <v>2526</v>
      </c>
      <c r="T1218" t="s">
        <v>3</v>
      </c>
      <c r="U1218">
        <v>37</v>
      </c>
      <c r="V1218" t="s">
        <v>2</v>
      </c>
      <c r="W1218" t="s">
        <v>2</v>
      </c>
      <c r="X1218" t="s">
        <v>2</v>
      </c>
      <c r="Y1218">
        <v>0</v>
      </c>
      <c r="Z1218" t="s">
        <v>1</v>
      </c>
      <c r="AA1218" t="s">
        <v>57</v>
      </c>
      <c r="AB1218" t="s">
        <v>58</v>
      </c>
      <c r="AC1218">
        <v>51</v>
      </c>
      <c r="AD1218">
        <v>3752</v>
      </c>
      <c r="AE1218" t="s">
        <v>39</v>
      </c>
      <c r="AF1218" t="s">
        <v>39</v>
      </c>
    </row>
    <row r="1219" spans="1:32" x14ac:dyDescent="0.25">
      <c r="A1219" t="s">
        <v>2527</v>
      </c>
      <c r="B1219" t="str">
        <f>IF(Databel___Data[[#This Row],[Churn flag]]=0,"Stayed","Churned")</f>
        <v>Stayed</v>
      </c>
      <c r="C1219" t="s">
        <v>2</v>
      </c>
      <c r="D1219">
        <f>IF(Databel___Data[[#This Row],[Churn Label]]="NO",0,1)</f>
        <v>0</v>
      </c>
      <c r="E1219">
        <v>1</v>
      </c>
      <c r="F1219">
        <v>20</v>
      </c>
      <c r="G1219">
        <v>61</v>
      </c>
      <c r="H1219">
        <v>139.5</v>
      </c>
      <c r="I1219">
        <v>0</v>
      </c>
      <c r="J1219">
        <v>0</v>
      </c>
      <c r="K1219" t="s">
        <v>2</v>
      </c>
      <c r="L1219" t="s">
        <v>34</v>
      </c>
      <c r="M1219">
        <v>0</v>
      </c>
      <c r="N1219">
        <v>2</v>
      </c>
      <c r="O1219">
        <v>0</v>
      </c>
      <c r="P1219" t="s">
        <v>2</v>
      </c>
      <c r="Q1219">
        <v>0</v>
      </c>
      <c r="R1219" t="s">
        <v>179</v>
      </c>
      <c r="S1219" t="s">
        <v>2528</v>
      </c>
      <c r="T1219" t="s">
        <v>0</v>
      </c>
      <c r="U1219">
        <v>47</v>
      </c>
      <c r="V1219" t="s">
        <v>2</v>
      </c>
      <c r="W1219" t="s">
        <v>2</v>
      </c>
      <c r="X1219" t="s">
        <v>2</v>
      </c>
      <c r="Y1219">
        <v>0</v>
      </c>
      <c r="Z1219" t="s">
        <v>2</v>
      </c>
      <c r="AA1219" t="s">
        <v>37</v>
      </c>
      <c r="AB1219" t="s">
        <v>58</v>
      </c>
      <c r="AC1219">
        <v>12</v>
      </c>
      <c r="AD1219">
        <v>234</v>
      </c>
      <c r="AE1219" t="s">
        <v>39</v>
      </c>
      <c r="AF1219" t="s">
        <v>39</v>
      </c>
    </row>
    <row r="1220" spans="1:32" x14ac:dyDescent="0.25">
      <c r="A1220" t="s">
        <v>2529</v>
      </c>
      <c r="B1220" t="str">
        <f>IF(Databel___Data[[#This Row],[Churn flag]]=0,"Stayed","Churned")</f>
        <v>Stayed</v>
      </c>
      <c r="C1220" t="s">
        <v>2</v>
      </c>
      <c r="D1220">
        <f>IF(Databel___Data[[#This Row],[Churn Label]]="NO",0,1)</f>
        <v>0</v>
      </c>
      <c r="E1220">
        <v>1</v>
      </c>
      <c r="F1220">
        <v>9</v>
      </c>
      <c r="G1220">
        <v>34</v>
      </c>
      <c r="H1220">
        <v>86.3</v>
      </c>
      <c r="I1220">
        <v>0</v>
      </c>
      <c r="J1220">
        <v>0</v>
      </c>
      <c r="K1220" t="s">
        <v>2</v>
      </c>
      <c r="L1220" t="s">
        <v>34</v>
      </c>
      <c r="M1220">
        <v>0</v>
      </c>
      <c r="N1220">
        <v>2</v>
      </c>
      <c r="O1220">
        <v>3</v>
      </c>
      <c r="P1220" t="s">
        <v>1</v>
      </c>
      <c r="Q1220">
        <v>0</v>
      </c>
      <c r="R1220" t="s">
        <v>77</v>
      </c>
      <c r="S1220" t="s">
        <v>2530</v>
      </c>
      <c r="T1220" t="s">
        <v>3</v>
      </c>
      <c r="U1220">
        <v>39</v>
      </c>
      <c r="V1220" t="s">
        <v>2</v>
      </c>
      <c r="W1220" t="s">
        <v>2</v>
      </c>
      <c r="X1220" t="s">
        <v>2</v>
      </c>
      <c r="Y1220">
        <v>0</v>
      </c>
      <c r="Z1220" t="s">
        <v>1</v>
      </c>
      <c r="AA1220" t="s">
        <v>37</v>
      </c>
      <c r="AB1220" t="s">
        <v>38</v>
      </c>
      <c r="AC1220">
        <v>40</v>
      </c>
      <c r="AD1220">
        <v>343</v>
      </c>
      <c r="AE1220" t="s">
        <v>39</v>
      </c>
      <c r="AF1220" t="s">
        <v>39</v>
      </c>
    </row>
    <row r="1221" spans="1:32" x14ac:dyDescent="0.25">
      <c r="A1221" t="s">
        <v>2531</v>
      </c>
      <c r="B1221" t="str">
        <f>IF(Databel___Data[[#This Row],[Churn flag]]=0,"Stayed","Churned")</f>
        <v>Stayed</v>
      </c>
      <c r="C1221" t="s">
        <v>2</v>
      </c>
      <c r="D1221">
        <f>IF(Databel___Data[[#This Row],[Churn Label]]="NO",0,1)</f>
        <v>0</v>
      </c>
      <c r="E1221">
        <v>1</v>
      </c>
      <c r="F1221">
        <v>2</v>
      </c>
      <c r="G1221">
        <v>8</v>
      </c>
      <c r="H1221">
        <v>17.3</v>
      </c>
      <c r="I1221">
        <v>0</v>
      </c>
      <c r="J1221">
        <v>0</v>
      </c>
      <c r="K1221" t="s">
        <v>2</v>
      </c>
      <c r="L1221" t="s">
        <v>34</v>
      </c>
      <c r="M1221">
        <v>0</v>
      </c>
      <c r="N1221">
        <v>2</v>
      </c>
      <c r="O1221">
        <v>6</v>
      </c>
      <c r="P1221" t="s">
        <v>1</v>
      </c>
      <c r="Q1221">
        <v>0</v>
      </c>
      <c r="R1221" t="s">
        <v>49</v>
      </c>
      <c r="S1221" t="s">
        <v>2532</v>
      </c>
      <c r="T1221" t="s">
        <v>3</v>
      </c>
      <c r="U1221">
        <v>59</v>
      </c>
      <c r="V1221" t="s">
        <v>2</v>
      </c>
      <c r="W1221" t="s">
        <v>2</v>
      </c>
      <c r="X1221" t="s">
        <v>2</v>
      </c>
      <c r="Y1221">
        <v>0</v>
      </c>
      <c r="Z1221" t="s">
        <v>2</v>
      </c>
      <c r="AA1221" t="s">
        <v>37</v>
      </c>
      <c r="AB1221" t="s">
        <v>58</v>
      </c>
      <c r="AC1221">
        <v>45</v>
      </c>
      <c r="AD1221">
        <v>87</v>
      </c>
      <c r="AE1221" t="s">
        <v>39</v>
      </c>
      <c r="AF1221" t="s">
        <v>39</v>
      </c>
    </row>
    <row r="1222" spans="1:32" x14ac:dyDescent="0.25">
      <c r="A1222" t="s">
        <v>2533</v>
      </c>
      <c r="B1222" t="str">
        <f>IF(Databel___Data[[#This Row],[Churn flag]]=0,"Stayed","Churned")</f>
        <v>Stayed</v>
      </c>
      <c r="C1222" t="s">
        <v>2</v>
      </c>
      <c r="D1222">
        <f>IF(Databel___Data[[#This Row],[Churn Label]]="NO",0,1)</f>
        <v>0</v>
      </c>
      <c r="E1222">
        <v>1</v>
      </c>
      <c r="F1222">
        <v>40</v>
      </c>
      <c r="G1222">
        <v>196</v>
      </c>
      <c r="H1222">
        <v>634.5</v>
      </c>
      <c r="I1222">
        <v>0</v>
      </c>
      <c r="J1222">
        <v>0</v>
      </c>
      <c r="K1222" t="s">
        <v>2</v>
      </c>
      <c r="L1222" t="s">
        <v>34</v>
      </c>
      <c r="M1222">
        <v>0</v>
      </c>
      <c r="N1222">
        <v>1</v>
      </c>
      <c r="O1222">
        <v>4</v>
      </c>
      <c r="P1222" t="s">
        <v>1</v>
      </c>
      <c r="Q1222">
        <v>0</v>
      </c>
      <c r="R1222" t="s">
        <v>106</v>
      </c>
      <c r="S1222" t="s">
        <v>2534</v>
      </c>
      <c r="T1222" t="s">
        <v>0</v>
      </c>
      <c r="U1222">
        <v>59</v>
      </c>
      <c r="V1222" t="s">
        <v>2</v>
      </c>
      <c r="W1222" t="s">
        <v>2</v>
      </c>
      <c r="X1222" t="s">
        <v>2</v>
      </c>
      <c r="Y1222">
        <v>0</v>
      </c>
      <c r="Z1222" t="s">
        <v>2</v>
      </c>
      <c r="AA1222" t="s">
        <v>37</v>
      </c>
      <c r="AB1222" t="s">
        <v>58</v>
      </c>
      <c r="AC1222">
        <v>27</v>
      </c>
      <c r="AD1222">
        <v>1083</v>
      </c>
      <c r="AE1222" t="s">
        <v>39</v>
      </c>
      <c r="AF1222" t="s">
        <v>39</v>
      </c>
    </row>
    <row r="1223" spans="1:32" x14ac:dyDescent="0.25">
      <c r="A1223" t="s">
        <v>2535</v>
      </c>
      <c r="B1223" t="str">
        <f>IF(Databel___Data[[#This Row],[Churn flag]]=0,"Stayed","Churned")</f>
        <v>Stayed</v>
      </c>
      <c r="C1223" t="s">
        <v>2</v>
      </c>
      <c r="D1223">
        <f>IF(Databel___Data[[#This Row],[Churn Label]]="NO",0,1)</f>
        <v>0</v>
      </c>
      <c r="E1223">
        <v>1</v>
      </c>
      <c r="F1223">
        <v>69</v>
      </c>
      <c r="G1223">
        <v>504</v>
      </c>
      <c r="H1223">
        <v>825.1</v>
      </c>
      <c r="I1223">
        <v>0</v>
      </c>
      <c r="J1223">
        <v>0</v>
      </c>
      <c r="K1223" t="s">
        <v>2</v>
      </c>
      <c r="L1223" t="s">
        <v>34</v>
      </c>
      <c r="M1223">
        <v>0</v>
      </c>
      <c r="N1223">
        <v>2</v>
      </c>
      <c r="O1223">
        <v>1</v>
      </c>
      <c r="P1223" t="s">
        <v>1</v>
      </c>
      <c r="Q1223">
        <v>0</v>
      </c>
      <c r="R1223" t="s">
        <v>65</v>
      </c>
      <c r="S1223" t="s">
        <v>2536</v>
      </c>
      <c r="T1223" t="s">
        <v>3</v>
      </c>
      <c r="U1223">
        <v>54</v>
      </c>
      <c r="V1223" t="s">
        <v>2</v>
      </c>
      <c r="W1223" t="s">
        <v>2</v>
      </c>
      <c r="X1223" t="s">
        <v>2</v>
      </c>
      <c r="Y1223">
        <v>0</v>
      </c>
      <c r="Z1223" t="s">
        <v>1</v>
      </c>
      <c r="AA1223" t="s">
        <v>43</v>
      </c>
      <c r="AB1223" t="s">
        <v>38</v>
      </c>
      <c r="AC1223">
        <v>41</v>
      </c>
      <c r="AD1223">
        <v>2793</v>
      </c>
      <c r="AE1223" t="s">
        <v>39</v>
      </c>
      <c r="AF1223" t="s">
        <v>39</v>
      </c>
    </row>
    <row r="1224" spans="1:32" x14ac:dyDescent="0.25">
      <c r="A1224" t="s">
        <v>2537</v>
      </c>
      <c r="B1224" t="str">
        <f>IF(Databel___Data[[#This Row],[Churn flag]]=0,"Stayed","Churned")</f>
        <v>Stayed</v>
      </c>
      <c r="C1224" t="s">
        <v>2</v>
      </c>
      <c r="D1224">
        <f>IF(Databel___Data[[#This Row],[Churn Label]]="NO",0,1)</f>
        <v>0</v>
      </c>
      <c r="E1224">
        <v>1</v>
      </c>
      <c r="F1224">
        <v>12</v>
      </c>
      <c r="G1224">
        <v>61</v>
      </c>
      <c r="H1224">
        <v>166.5</v>
      </c>
      <c r="I1224">
        <v>0</v>
      </c>
      <c r="J1224">
        <v>0</v>
      </c>
      <c r="K1224" t="s">
        <v>2</v>
      </c>
      <c r="L1224" t="s">
        <v>34</v>
      </c>
      <c r="M1224">
        <v>0</v>
      </c>
      <c r="N1224">
        <v>2</v>
      </c>
      <c r="O1224">
        <v>7</v>
      </c>
      <c r="P1224" t="s">
        <v>1</v>
      </c>
      <c r="Q1224">
        <v>0</v>
      </c>
      <c r="R1224" t="s">
        <v>91</v>
      </c>
      <c r="S1224" t="s">
        <v>2538</v>
      </c>
      <c r="T1224" t="s">
        <v>3</v>
      </c>
      <c r="U1224">
        <v>81</v>
      </c>
      <c r="V1224" t="s">
        <v>2</v>
      </c>
      <c r="W1224" t="s">
        <v>1</v>
      </c>
      <c r="X1224" t="s">
        <v>2</v>
      </c>
      <c r="Y1224">
        <v>0</v>
      </c>
      <c r="Z1224" t="s">
        <v>2</v>
      </c>
      <c r="AA1224" t="s">
        <v>57</v>
      </c>
      <c r="AB1224" t="s">
        <v>38</v>
      </c>
      <c r="AC1224">
        <v>29</v>
      </c>
      <c r="AD1224">
        <v>344</v>
      </c>
      <c r="AE1224" t="s">
        <v>39</v>
      </c>
      <c r="AF1224" t="s">
        <v>39</v>
      </c>
    </row>
    <row r="1225" spans="1:32" x14ac:dyDescent="0.25">
      <c r="A1225" t="s">
        <v>2539</v>
      </c>
      <c r="B1225" t="str">
        <f>IF(Databel___Data[[#This Row],[Churn flag]]=0,"Stayed","Churned")</f>
        <v>Stayed</v>
      </c>
      <c r="C1225" t="s">
        <v>2</v>
      </c>
      <c r="D1225">
        <f>IF(Databel___Data[[#This Row],[Churn Label]]="NO",0,1)</f>
        <v>0</v>
      </c>
      <c r="E1225">
        <v>1</v>
      </c>
      <c r="F1225">
        <v>53</v>
      </c>
      <c r="G1225">
        <v>167</v>
      </c>
      <c r="H1225">
        <v>424.8</v>
      </c>
      <c r="I1225">
        <v>106</v>
      </c>
      <c r="J1225">
        <v>720.8</v>
      </c>
      <c r="K1225" t="s">
        <v>1</v>
      </c>
      <c r="L1225" t="s">
        <v>46</v>
      </c>
      <c r="M1225">
        <v>0</v>
      </c>
      <c r="N1225">
        <v>1</v>
      </c>
      <c r="O1225">
        <v>17</v>
      </c>
      <c r="P1225" t="s">
        <v>2</v>
      </c>
      <c r="Q1225">
        <v>18</v>
      </c>
      <c r="R1225" t="s">
        <v>103</v>
      </c>
      <c r="S1225" t="s">
        <v>2540</v>
      </c>
      <c r="T1225" t="s">
        <v>3</v>
      </c>
      <c r="U1225">
        <v>24</v>
      </c>
      <c r="V1225" t="s">
        <v>1</v>
      </c>
      <c r="W1225" t="s">
        <v>2</v>
      </c>
      <c r="X1225" t="s">
        <v>2</v>
      </c>
      <c r="Y1225">
        <v>0</v>
      </c>
      <c r="Z1225" t="s">
        <v>2</v>
      </c>
      <c r="AA1225" t="s">
        <v>43</v>
      </c>
      <c r="AB1225" t="s">
        <v>58</v>
      </c>
      <c r="AC1225">
        <v>28</v>
      </c>
      <c r="AD1225">
        <v>1471</v>
      </c>
      <c r="AE1225" t="s">
        <v>39</v>
      </c>
      <c r="AF1225" t="s">
        <v>39</v>
      </c>
    </row>
    <row r="1226" spans="1:32" x14ac:dyDescent="0.25">
      <c r="A1226" t="s">
        <v>2541</v>
      </c>
      <c r="B1226" t="str">
        <f>IF(Databel___Data[[#This Row],[Churn flag]]=0,"Stayed","Churned")</f>
        <v>Stayed</v>
      </c>
      <c r="C1226" t="s">
        <v>2</v>
      </c>
      <c r="D1226">
        <f>IF(Databel___Data[[#This Row],[Churn Label]]="NO",0,1)</f>
        <v>0</v>
      </c>
      <c r="E1226">
        <v>1</v>
      </c>
      <c r="F1226">
        <v>33</v>
      </c>
      <c r="G1226">
        <v>130</v>
      </c>
      <c r="H1226">
        <v>364.3</v>
      </c>
      <c r="I1226">
        <v>0</v>
      </c>
      <c r="J1226">
        <v>0</v>
      </c>
      <c r="K1226" t="s">
        <v>2</v>
      </c>
      <c r="L1226" t="s">
        <v>34</v>
      </c>
      <c r="M1226">
        <v>0</v>
      </c>
      <c r="N1226">
        <v>0</v>
      </c>
      <c r="O1226">
        <v>1</v>
      </c>
      <c r="P1226" t="s">
        <v>1</v>
      </c>
      <c r="Q1226">
        <v>0</v>
      </c>
      <c r="R1226" t="s">
        <v>153</v>
      </c>
      <c r="S1226" t="s">
        <v>2542</v>
      </c>
      <c r="T1226" t="s">
        <v>3</v>
      </c>
      <c r="U1226">
        <v>38</v>
      </c>
      <c r="V1226" t="s">
        <v>2</v>
      </c>
      <c r="W1226" t="s">
        <v>2</v>
      </c>
      <c r="X1226" t="s">
        <v>2</v>
      </c>
      <c r="Y1226">
        <v>0</v>
      </c>
      <c r="Z1226" t="s">
        <v>1</v>
      </c>
      <c r="AA1226" t="s">
        <v>37</v>
      </c>
      <c r="AB1226" t="s">
        <v>38</v>
      </c>
      <c r="AC1226">
        <v>51</v>
      </c>
      <c r="AD1226">
        <v>1688</v>
      </c>
      <c r="AE1226" t="s">
        <v>39</v>
      </c>
      <c r="AF1226" t="s">
        <v>39</v>
      </c>
    </row>
    <row r="1227" spans="1:32" x14ac:dyDescent="0.25">
      <c r="A1227" t="s">
        <v>2543</v>
      </c>
      <c r="B1227" t="str">
        <f>IF(Databel___Data[[#This Row],[Churn flag]]=0,"Stayed","Churned")</f>
        <v>Stayed</v>
      </c>
      <c r="C1227" t="s">
        <v>2</v>
      </c>
      <c r="D1227">
        <f>IF(Databel___Data[[#This Row],[Churn Label]]="NO",0,1)</f>
        <v>0</v>
      </c>
      <c r="E1227">
        <v>1</v>
      </c>
      <c r="F1227">
        <v>48</v>
      </c>
      <c r="G1227">
        <v>238</v>
      </c>
      <c r="H1227">
        <v>675.5</v>
      </c>
      <c r="I1227">
        <v>0</v>
      </c>
      <c r="J1227">
        <v>0</v>
      </c>
      <c r="K1227" t="s">
        <v>2</v>
      </c>
      <c r="L1227" t="s">
        <v>34</v>
      </c>
      <c r="M1227">
        <v>0</v>
      </c>
      <c r="N1227">
        <v>2</v>
      </c>
      <c r="O1227">
        <v>17</v>
      </c>
      <c r="P1227" t="s">
        <v>1</v>
      </c>
      <c r="Q1227">
        <v>0</v>
      </c>
      <c r="R1227" t="s">
        <v>125</v>
      </c>
      <c r="S1227" t="s">
        <v>2544</v>
      </c>
      <c r="T1227" t="s">
        <v>0</v>
      </c>
      <c r="U1227">
        <v>19</v>
      </c>
      <c r="V1227" t="s">
        <v>1</v>
      </c>
      <c r="W1227" t="s">
        <v>2</v>
      </c>
      <c r="X1227" t="s">
        <v>2</v>
      </c>
      <c r="Y1227">
        <v>0</v>
      </c>
      <c r="Z1227" t="s">
        <v>2</v>
      </c>
      <c r="AA1227" t="s">
        <v>37</v>
      </c>
      <c r="AB1227" t="s">
        <v>38</v>
      </c>
      <c r="AC1227">
        <v>27</v>
      </c>
      <c r="AD1227">
        <v>1288</v>
      </c>
      <c r="AE1227" t="s">
        <v>39</v>
      </c>
      <c r="AF1227" t="s">
        <v>39</v>
      </c>
    </row>
    <row r="1228" spans="1:32" x14ac:dyDescent="0.25">
      <c r="A1228" t="s">
        <v>2545</v>
      </c>
      <c r="B1228" t="str">
        <f>IF(Databel___Data[[#This Row],[Churn flag]]=0,"Stayed","Churned")</f>
        <v>Stayed</v>
      </c>
      <c r="C1228" t="s">
        <v>2</v>
      </c>
      <c r="D1228">
        <f>IF(Databel___Data[[#This Row],[Churn Label]]="NO",0,1)</f>
        <v>0</v>
      </c>
      <c r="E1228">
        <v>1</v>
      </c>
      <c r="F1228">
        <v>38</v>
      </c>
      <c r="G1228">
        <v>143</v>
      </c>
      <c r="H1228">
        <v>338.1</v>
      </c>
      <c r="I1228">
        <v>0</v>
      </c>
      <c r="J1228">
        <v>0</v>
      </c>
      <c r="K1228" t="s">
        <v>2</v>
      </c>
      <c r="L1228" t="s">
        <v>34</v>
      </c>
      <c r="M1228">
        <v>0</v>
      </c>
      <c r="N1228">
        <v>1</v>
      </c>
      <c r="O1228">
        <v>0</v>
      </c>
      <c r="P1228" t="s">
        <v>2</v>
      </c>
      <c r="Q1228">
        <v>0</v>
      </c>
      <c r="R1228" t="s">
        <v>68</v>
      </c>
      <c r="S1228" t="s">
        <v>2546</v>
      </c>
      <c r="T1228" t="s">
        <v>3</v>
      </c>
      <c r="U1228">
        <v>58</v>
      </c>
      <c r="V1228" t="s">
        <v>2</v>
      </c>
      <c r="W1228" t="s">
        <v>2</v>
      </c>
      <c r="X1228" t="s">
        <v>2</v>
      </c>
      <c r="Y1228">
        <v>0</v>
      </c>
      <c r="Z1228" t="s">
        <v>2</v>
      </c>
      <c r="AA1228" t="s">
        <v>57</v>
      </c>
      <c r="AB1228" t="s">
        <v>38</v>
      </c>
      <c r="AC1228">
        <v>16</v>
      </c>
      <c r="AD1228">
        <v>596</v>
      </c>
      <c r="AE1228" t="s">
        <v>39</v>
      </c>
      <c r="AF1228" t="s">
        <v>39</v>
      </c>
    </row>
    <row r="1229" spans="1:32" x14ac:dyDescent="0.25">
      <c r="A1229" t="s">
        <v>2547</v>
      </c>
      <c r="B1229" t="str">
        <f>IF(Databel___Data[[#This Row],[Churn flag]]=0,"Stayed","Churned")</f>
        <v>Stayed</v>
      </c>
      <c r="C1229" t="s">
        <v>2</v>
      </c>
      <c r="D1229">
        <f>IF(Databel___Data[[#This Row],[Churn Label]]="NO",0,1)</f>
        <v>0</v>
      </c>
      <c r="E1229">
        <v>1</v>
      </c>
      <c r="F1229">
        <v>3</v>
      </c>
      <c r="G1229">
        <v>7</v>
      </c>
      <c r="H1229">
        <v>16.3</v>
      </c>
      <c r="I1229">
        <v>0</v>
      </c>
      <c r="J1229">
        <v>0</v>
      </c>
      <c r="K1229" t="s">
        <v>2</v>
      </c>
      <c r="L1229" t="s">
        <v>34</v>
      </c>
      <c r="M1229">
        <v>0</v>
      </c>
      <c r="N1229">
        <v>2</v>
      </c>
      <c r="O1229">
        <v>0</v>
      </c>
      <c r="P1229" t="s">
        <v>2</v>
      </c>
      <c r="Q1229">
        <v>0</v>
      </c>
      <c r="R1229" t="s">
        <v>470</v>
      </c>
      <c r="S1229" t="s">
        <v>2548</v>
      </c>
      <c r="T1229" t="s">
        <v>0</v>
      </c>
      <c r="U1229">
        <v>62</v>
      </c>
      <c r="V1229" t="s">
        <v>2</v>
      </c>
      <c r="W1229" t="s">
        <v>2</v>
      </c>
      <c r="X1229" t="s">
        <v>2</v>
      </c>
      <c r="Y1229">
        <v>0</v>
      </c>
      <c r="Z1229" t="s">
        <v>2</v>
      </c>
      <c r="AA1229" t="s">
        <v>37</v>
      </c>
      <c r="AB1229" t="s">
        <v>38</v>
      </c>
      <c r="AC1229">
        <v>11</v>
      </c>
      <c r="AD1229">
        <v>36</v>
      </c>
      <c r="AE1229" t="s">
        <v>39</v>
      </c>
      <c r="AF1229" t="s">
        <v>39</v>
      </c>
    </row>
    <row r="1230" spans="1:32" x14ac:dyDescent="0.25">
      <c r="A1230" t="s">
        <v>2549</v>
      </c>
      <c r="B1230" t="str">
        <f>IF(Databel___Data[[#This Row],[Churn flag]]=0,"Stayed","Churned")</f>
        <v>Stayed</v>
      </c>
      <c r="C1230" t="s">
        <v>2</v>
      </c>
      <c r="D1230">
        <f>IF(Databel___Data[[#This Row],[Churn Label]]="NO",0,1)</f>
        <v>0</v>
      </c>
      <c r="E1230">
        <v>1</v>
      </c>
      <c r="F1230">
        <v>33</v>
      </c>
      <c r="G1230">
        <v>70</v>
      </c>
      <c r="H1230">
        <v>164.4</v>
      </c>
      <c r="I1230">
        <v>0</v>
      </c>
      <c r="J1230">
        <v>0</v>
      </c>
      <c r="K1230" t="s">
        <v>2</v>
      </c>
      <c r="L1230" t="s">
        <v>34</v>
      </c>
      <c r="M1230">
        <v>0</v>
      </c>
      <c r="N1230">
        <v>1</v>
      </c>
      <c r="O1230">
        <v>2</v>
      </c>
      <c r="P1230" t="s">
        <v>1</v>
      </c>
      <c r="Q1230">
        <v>0</v>
      </c>
      <c r="R1230" t="s">
        <v>94</v>
      </c>
      <c r="S1230" t="s">
        <v>2550</v>
      </c>
      <c r="T1230" t="s">
        <v>0</v>
      </c>
      <c r="U1230">
        <v>40</v>
      </c>
      <c r="V1230" t="s">
        <v>2</v>
      </c>
      <c r="W1230" t="s">
        <v>2</v>
      </c>
      <c r="X1230" t="s">
        <v>2</v>
      </c>
      <c r="Y1230">
        <v>0</v>
      </c>
      <c r="Z1230" t="s">
        <v>2</v>
      </c>
      <c r="AA1230" t="s">
        <v>43</v>
      </c>
      <c r="AB1230" t="s">
        <v>38</v>
      </c>
      <c r="AC1230">
        <v>26</v>
      </c>
      <c r="AD1230">
        <v>846</v>
      </c>
      <c r="AE1230" t="s">
        <v>39</v>
      </c>
      <c r="AF1230" t="s">
        <v>39</v>
      </c>
    </row>
    <row r="1231" spans="1:32" x14ac:dyDescent="0.25">
      <c r="A1231" t="s">
        <v>2551</v>
      </c>
      <c r="B1231" t="str">
        <f>IF(Databel___Data[[#This Row],[Churn flag]]=0,"Stayed","Churned")</f>
        <v>Stayed</v>
      </c>
      <c r="C1231" t="s">
        <v>2</v>
      </c>
      <c r="D1231">
        <f>IF(Databel___Data[[#This Row],[Churn Label]]="NO",0,1)</f>
        <v>0</v>
      </c>
      <c r="E1231">
        <v>1</v>
      </c>
      <c r="F1231">
        <v>43</v>
      </c>
      <c r="G1231">
        <v>213</v>
      </c>
      <c r="H1231">
        <v>555.9</v>
      </c>
      <c r="I1231">
        <v>0</v>
      </c>
      <c r="J1231">
        <v>0</v>
      </c>
      <c r="K1231" t="s">
        <v>2</v>
      </c>
      <c r="L1231" t="s">
        <v>34</v>
      </c>
      <c r="M1231">
        <v>0</v>
      </c>
      <c r="N1231">
        <v>1</v>
      </c>
      <c r="O1231">
        <v>5</v>
      </c>
      <c r="P1231" t="s">
        <v>1</v>
      </c>
      <c r="Q1231">
        <v>0</v>
      </c>
      <c r="R1231" t="s">
        <v>74</v>
      </c>
      <c r="S1231" t="s">
        <v>2552</v>
      </c>
      <c r="T1231" t="s">
        <v>3</v>
      </c>
      <c r="U1231">
        <v>48</v>
      </c>
      <c r="V1231" t="s">
        <v>2</v>
      </c>
      <c r="W1231" t="s">
        <v>2</v>
      </c>
      <c r="X1231" t="s">
        <v>2</v>
      </c>
      <c r="Y1231">
        <v>0</v>
      </c>
      <c r="Z1231" t="s">
        <v>2</v>
      </c>
      <c r="AA1231" t="s">
        <v>37</v>
      </c>
      <c r="AB1231" t="s">
        <v>58</v>
      </c>
      <c r="AC1231">
        <v>40</v>
      </c>
      <c r="AD1231">
        <v>1690</v>
      </c>
      <c r="AE1231" t="s">
        <v>39</v>
      </c>
      <c r="AF1231" t="s">
        <v>39</v>
      </c>
    </row>
    <row r="1232" spans="1:32" x14ac:dyDescent="0.25">
      <c r="A1232" t="s">
        <v>2553</v>
      </c>
      <c r="B1232" t="str">
        <f>IF(Databel___Data[[#This Row],[Churn flag]]=0,"Stayed","Churned")</f>
        <v>Stayed</v>
      </c>
      <c r="C1232" t="s">
        <v>2</v>
      </c>
      <c r="D1232">
        <f>IF(Databel___Data[[#This Row],[Churn Label]]="NO",0,1)</f>
        <v>0</v>
      </c>
      <c r="E1232">
        <v>1</v>
      </c>
      <c r="F1232">
        <v>71</v>
      </c>
      <c r="G1232">
        <v>264</v>
      </c>
      <c r="H1232">
        <v>643.1</v>
      </c>
      <c r="I1232">
        <v>71</v>
      </c>
      <c r="J1232">
        <v>1079.2</v>
      </c>
      <c r="K1232" t="s">
        <v>1</v>
      </c>
      <c r="L1232" t="s">
        <v>46</v>
      </c>
      <c r="M1232">
        <v>0</v>
      </c>
      <c r="N1232">
        <v>3</v>
      </c>
      <c r="O1232">
        <v>7</v>
      </c>
      <c r="P1232" t="s">
        <v>1</v>
      </c>
      <c r="Q1232">
        <v>0</v>
      </c>
      <c r="R1232" t="s">
        <v>150</v>
      </c>
      <c r="S1232" t="s">
        <v>2554</v>
      </c>
      <c r="T1232" t="s">
        <v>0</v>
      </c>
      <c r="U1232">
        <v>62</v>
      </c>
      <c r="V1232" t="s">
        <v>2</v>
      </c>
      <c r="W1232" t="s">
        <v>2</v>
      </c>
      <c r="X1232" t="s">
        <v>2</v>
      </c>
      <c r="Y1232">
        <v>0</v>
      </c>
      <c r="Z1232" t="s">
        <v>1</v>
      </c>
      <c r="AA1232" t="s">
        <v>57</v>
      </c>
      <c r="AB1232" t="s">
        <v>38</v>
      </c>
      <c r="AC1232">
        <v>78</v>
      </c>
      <c r="AD1232">
        <v>5574</v>
      </c>
      <c r="AE1232" t="s">
        <v>39</v>
      </c>
      <c r="AF1232" t="s">
        <v>39</v>
      </c>
    </row>
    <row r="1233" spans="1:32" x14ac:dyDescent="0.25">
      <c r="A1233" t="s">
        <v>2555</v>
      </c>
      <c r="B1233" t="str">
        <f>IF(Databel___Data[[#This Row],[Churn flag]]=0,"Stayed","Churned")</f>
        <v>Stayed</v>
      </c>
      <c r="C1233" t="s">
        <v>2</v>
      </c>
      <c r="D1233">
        <f>IF(Databel___Data[[#This Row],[Churn Label]]="NO",0,1)</f>
        <v>0</v>
      </c>
      <c r="E1233">
        <v>1</v>
      </c>
      <c r="F1233">
        <v>70</v>
      </c>
      <c r="G1233">
        <v>483</v>
      </c>
      <c r="H1233">
        <v>1124.0999999999999</v>
      </c>
      <c r="I1233">
        <v>0</v>
      </c>
      <c r="J1233">
        <v>0</v>
      </c>
      <c r="K1233" t="s">
        <v>2</v>
      </c>
      <c r="L1233" t="s">
        <v>34</v>
      </c>
      <c r="M1233">
        <v>0</v>
      </c>
      <c r="N1233">
        <v>1</v>
      </c>
      <c r="O1233">
        <v>2</v>
      </c>
      <c r="P1233" t="s">
        <v>1</v>
      </c>
      <c r="Q1233">
        <v>0</v>
      </c>
      <c r="R1233" t="s">
        <v>130</v>
      </c>
      <c r="S1233" t="s">
        <v>2556</v>
      </c>
      <c r="T1233" t="s">
        <v>0</v>
      </c>
      <c r="U1233">
        <v>51</v>
      </c>
      <c r="V1233" t="s">
        <v>2</v>
      </c>
      <c r="W1233" t="s">
        <v>2</v>
      </c>
      <c r="X1233" t="s">
        <v>2</v>
      </c>
      <c r="Y1233">
        <v>0</v>
      </c>
      <c r="Z1233" t="s">
        <v>1</v>
      </c>
      <c r="AA1233" t="s">
        <v>57</v>
      </c>
      <c r="AB1233" t="s">
        <v>38</v>
      </c>
      <c r="AC1233">
        <v>31</v>
      </c>
      <c r="AD1233">
        <v>2156</v>
      </c>
      <c r="AE1233" t="s">
        <v>39</v>
      </c>
      <c r="AF1233" t="s">
        <v>39</v>
      </c>
    </row>
    <row r="1234" spans="1:32" x14ac:dyDescent="0.25">
      <c r="A1234" t="s">
        <v>2557</v>
      </c>
      <c r="B1234" t="str">
        <f>IF(Databel___Data[[#This Row],[Churn flag]]=0,"Stayed","Churned")</f>
        <v>Stayed</v>
      </c>
      <c r="C1234" t="s">
        <v>2</v>
      </c>
      <c r="D1234">
        <f>IF(Databel___Data[[#This Row],[Churn Label]]="NO",0,1)</f>
        <v>0</v>
      </c>
      <c r="E1234">
        <v>1</v>
      </c>
      <c r="F1234">
        <v>42</v>
      </c>
      <c r="G1234">
        <v>164</v>
      </c>
      <c r="H1234">
        <v>460.5</v>
      </c>
      <c r="I1234">
        <v>0</v>
      </c>
      <c r="J1234">
        <v>0</v>
      </c>
      <c r="K1234" t="s">
        <v>2</v>
      </c>
      <c r="L1234" t="s">
        <v>34</v>
      </c>
      <c r="M1234">
        <v>0</v>
      </c>
      <c r="N1234">
        <v>0</v>
      </c>
      <c r="O1234">
        <v>0</v>
      </c>
      <c r="P1234" t="s">
        <v>2</v>
      </c>
      <c r="Q1234">
        <v>0</v>
      </c>
      <c r="R1234" t="s">
        <v>150</v>
      </c>
      <c r="S1234" t="s">
        <v>2558</v>
      </c>
      <c r="T1234" t="s">
        <v>3</v>
      </c>
      <c r="U1234">
        <v>43</v>
      </c>
      <c r="V1234" t="s">
        <v>2</v>
      </c>
      <c r="W1234" t="s">
        <v>2</v>
      </c>
      <c r="X1234" t="s">
        <v>2</v>
      </c>
      <c r="Y1234">
        <v>0</v>
      </c>
      <c r="Z1234" t="s">
        <v>2</v>
      </c>
      <c r="AA1234" t="s">
        <v>43</v>
      </c>
      <c r="AB1234" t="s">
        <v>38</v>
      </c>
      <c r="AC1234">
        <v>8</v>
      </c>
      <c r="AD1234">
        <v>353</v>
      </c>
      <c r="AE1234" t="s">
        <v>39</v>
      </c>
      <c r="AF1234" t="s">
        <v>39</v>
      </c>
    </row>
    <row r="1235" spans="1:32" x14ac:dyDescent="0.25">
      <c r="A1235" t="s">
        <v>2559</v>
      </c>
      <c r="B1235" t="str">
        <f>IF(Databel___Data[[#This Row],[Churn flag]]=0,"Stayed","Churned")</f>
        <v>Stayed</v>
      </c>
      <c r="C1235" t="s">
        <v>2</v>
      </c>
      <c r="D1235">
        <f>IF(Databel___Data[[#This Row],[Churn Label]]="NO",0,1)</f>
        <v>0</v>
      </c>
      <c r="E1235">
        <v>1</v>
      </c>
      <c r="F1235">
        <v>1</v>
      </c>
      <c r="G1235">
        <v>3</v>
      </c>
      <c r="H1235">
        <v>8</v>
      </c>
      <c r="I1235">
        <v>0</v>
      </c>
      <c r="J1235">
        <v>0</v>
      </c>
      <c r="K1235" t="s">
        <v>2</v>
      </c>
      <c r="L1235" t="s">
        <v>34</v>
      </c>
      <c r="M1235">
        <v>0</v>
      </c>
      <c r="N1235">
        <v>1</v>
      </c>
      <c r="O1235">
        <v>0</v>
      </c>
      <c r="P1235" t="s">
        <v>2</v>
      </c>
      <c r="Q1235">
        <v>0</v>
      </c>
      <c r="R1235" t="s">
        <v>159</v>
      </c>
      <c r="S1235" t="s">
        <v>2560</v>
      </c>
      <c r="T1235" t="s">
        <v>3</v>
      </c>
      <c r="U1235">
        <v>26</v>
      </c>
      <c r="V1235" t="s">
        <v>1</v>
      </c>
      <c r="W1235" t="s">
        <v>2</v>
      </c>
      <c r="X1235" t="s">
        <v>2</v>
      </c>
      <c r="Y1235">
        <v>0</v>
      </c>
      <c r="Z1235" t="s">
        <v>2</v>
      </c>
      <c r="AA1235" t="s">
        <v>37</v>
      </c>
      <c r="AB1235" t="s">
        <v>58</v>
      </c>
      <c r="AC1235">
        <v>7</v>
      </c>
      <c r="AD1235">
        <v>7</v>
      </c>
      <c r="AE1235" t="s">
        <v>39</v>
      </c>
      <c r="AF1235" t="s">
        <v>39</v>
      </c>
    </row>
    <row r="1236" spans="1:32" x14ac:dyDescent="0.25">
      <c r="A1236" t="s">
        <v>2561</v>
      </c>
      <c r="B1236" t="str">
        <f>IF(Databel___Data[[#This Row],[Churn flag]]=0,"Stayed","Churned")</f>
        <v>Stayed</v>
      </c>
      <c r="C1236" t="s">
        <v>2</v>
      </c>
      <c r="D1236">
        <f>IF(Databel___Data[[#This Row],[Churn Label]]="NO",0,1)</f>
        <v>0</v>
      </c>
      <c r="E1236">
        <v>1</v>
      </c>
      <c r="F1236">
        <v>11</v>
      </c>
      <c r="G1236">
        <v>46</v>
      </c>
      <c r="H1236">
        <v>169</v>
      </c>
      <c r="I1236">
        <v>0</v>
      </c>
      <c r="J1236">
        <v>0</v>
      </c>
      <c r="K1236" t="s">
        <v>2</v>
      </c>
      <c r="L1236" t="s">
        <v>34</v>
      </c>
      <c r="M1236">
        <v>0</v>
      </c>
      <c r="N1236">
        <v>0</v>
      </c>
      <c r="O1236">
        <v>24</v>
      </c>
      <c r="P1236" t="s">
        <v>1</v>
      </c>
      <c r="Q1236">
        <v>0</v>
      </c>
      <c r="R1236" t="s">
        <v>219</v>
      </c>
      <c r="S1236" t="s">
        <v>2562</v>
      </c>
      <c r="T1236" t="s">
        <v>0</v>
      </c>
      <c r="U1236">
        <v>25</v>
      </c>
      <c r="V1236" t="s">
        <v>1</v>
      </c>
      <c r="W1236" t="s">
        <v>2</v>
      </c>
      <c r="X1236" t="s">
        <v>2</v>
      </c>
      <c r="Y1236">
        <v>0</v>
      </c>
      <c r="Z1236" t="s">
        <v>2</v>
      </c>
      <c r="AA1236" t="s">
        <v>43</v>
      </c>
      <c r="AB1236" t="s">
        <v>58</v>
      </c>
      <c r="AC1236">
        <v>46</v>
      </c>
      <c r="AD1236">
        <v>517</v>
      </c>
      <c r="AE1236" t="s">
        <v>39</v>
      </c>
      <c r="AF1236" t="s">
        <v>39</v>
      </c>
    </row>
    <row r="1237" spans="1:32" x14ac:dyDescent="0.25">
      <c r="A1237" t="s">
        <v>2563</v>
      </c>
      <c r="B1237" t="str">
        <f>IF(Databel___Data[[#This Row],[Churn flag]]=0,"Stayed","Churned")</f>
        <v>Stayed</v>
      </c>
      <c r="C1237" t="s">
        <v>2</v>
      </c>
      <c r="D1237">
        <f>IF(Databel___Data[[#This Row],[Churn Label]]="NO",0,1)</f>
        <v>0</v>
      </c>
      <c r="E1237">
        <v>1</v>
      </c>
      <c r="F1237">
        <v>30</v>
      </c>
      <c r="G1237">
        <v>105</v>
      </c>
      <c r="H1237">
        <v>211.4</v>
      </c>
      <c r="I1237">
        <v>0</v>
      </c>
      <c r="J1237">
        <v>0</v>
      </c>
      <c r="K1237" t="s">
        <v>2</v>
      </c>
      <c r="L1237" t="s">
        <v>34</v>
      </c>
      <c r="M1237">
        <v>0</v>
      </c>
      <c r="N1237">
        <v>3</v>
      </c>
      <c r="O1237">
        <v>6</v>
      </c>
      <c r="P1237" t="s">
        <v>1</v>
      </c>
      <c r="Q1237">
        <v>0</v>
      </c>
      <c r="R1237" t="s">
        <v>41</v>
      </c>
      <c r="S1237" t="s">
        <v>2564</v>
      </c>
      <c r="T1237" t="s">
        <v>3</v>
      </c>
      <c r="U1237">
        <v>42</v>
      </c>
      <c r="V1237" t="s">
        <v>2</v>
      </c>
      <c r="W1237" t="s">
        <v>2</v>
      </c>
      <c r="X1237" t="s">
        <v>2</v>
      </c>
      <c r="Y1237">
        <v>0</v>
      </c>
      <c r="Z1237" t="s">
        <v>2</v>
      </c>
      <c r="AA1237" t="s">
        <v>37</v>
      </c>
      <c r="AB1237" t="s">
        <v>38</v>
      </c>
      <c r="AC1237">
        <v>30</v>
      </c>
      <c r="AD1237">
        <v>904</v>
      </c>
      <c r="AE1237" t="s">
        <v>39</v>
      </c>
      <c r="AF1237" t="s">
        <v>39</v>
      </c>
    </row>
    <row r="1238" spans="1:32" x14ac:dyDescent="0.25">
      <c r="A1238" t="s">
        <v>2565</v>
      </c>
      <c r="B1238" t="str">
        <f>IF(Databel___Data[[#This Row],[Churn flag]]=0,"Stayed","Churned")</f>
        <v>Stayed</v>
      </c>
      <c r="C1238" t="s">
        <v>2</v>
      </c>
      <c r="D1238">
        <f>IF(Databel___Data[[#This Row],[Churn Label]]="NO",0,1)</f>
        <v>0</v>
      </c>
      <c r="E1238">
        <v>1</v>
      </c>
      <c r="F1238">
        <v>69</v>
      </c>
      <c r="G1238">
        <v>130</v>
      </c>
      <c r="H1238">
        <v>415.6</v>
      </c>
      <c r="I1238">
        <v>0</v>
      </c>
      <c r="J1238">
        <v>0</v>
      </c>
      <c r="K1238" t="s">
        <v>2</v>
      </c>
      <c r="L1238" t="s">
        <v>34</v>
      </c>
      <c r="M1238">
        <v>0</v>
      </c>
      <c r="N1238">
        <v>1</v>
      </c>
      <c r="O1238">
        <v>27</v>
      </c>
      <c r="P1238" t="s">
        <v>1</v>
      </c>
      <c r="Q1238">
        <v>0</v>
      </c>
      <c r="R1238" t="s">
        <v>55</v>
      </c>
      <c r="S1238" t="s">
        <v>2566</v>
      </c>
      <c r="T1238" t="s">
        <v>0</v>
      </c>
      <c r="U1238">
        <v>26</v>
      </c>
      <c r="V1238" t="s">
        <v>1</v>
      </c>
      <c r="W1238" t="s">
        <v>2</v>
      </c>
      <c r="X1238" t="s">
        <v>2</v>
      </c>
      <c r="Y1238">
        <v>0</v>
      </c>
      <c r="Z1238" t="s">
        <v>2</v>
      </c>
      <c r="AA1238" t="s">
        <v>57</v>
      </c>
      <c r="AB1238" t="s">
        <v>38</v>
      </c>
      <c r="AC1238">
        <v>38</v>
      </c>
      <c r="AD1238">
        <v>2628</v>
      </c>
      <c r="AE1238" t="s">
        <v>39</v>
      </c>
      <c r="AF1238" t="s">
        <v>39</v>
      </c>
    </row>
    <row r="1239" spans="1:32" x14ac:dyDescent="0.25">
      <c r="A1239" t="s">
        <v>2567</v>
      </c>
      <c r="B1239" t="str">
        <f>IF(Databel___Data[[#This Row],[Churn flag]]=0,"Stayed","Churned")</f>
        <v>Stayed</v>
      </c>
      <c r="C1239" t="s">
        <v>2</v>
      </c>
      <c r="D1239">
        <f>IF(Databel___Data[[#This Row],[Churn Label]]="NO",0,1)</f>
        <v>0</v>
      </c>
      <c r="E1239">
        <v>1</v>
      </c>
      <c r="F1239">
        <v>1</v>
      </c>
      <c r="G1239">
        <v>4</v>
      </c>
      <c r="H1239">
        <v>12</v>
      </c>
      <c r="I1239">
        <v>0</v>
      </c>
      <c r="J1239">
        <v>0</v>
      </c>
      <c r="K1239" t="s">
        <v>2</v>
      </c>
      <c r="L1239" t="s">
        <v>34</v>
      </c>
      <c r="M1239">
        <v>0</v>
      </c>
      <c r="N1239">
        <v>3</v>
      </c>
      <c r="O1239">
        <v>3</v>
      </c>
      <c r="P1239" t="s">
        <v>1</v>
      </c>
      <c r="Q1239">
        <v>0</v>
      </c>
      <c r="R1239" t="s">
        <v>197</v>
      </c>
      <c r="S1239" t="s">
        <v>2568</v>
      </c>
      <c r="T1239" t="s">
        <v>3</v>
      </c>
      <c r="U1239">
        <v>44</v>
      </c>
      <c r="V1239" t="s">
        <v>2</v>
      </c>
      <c r="W1239" t="s">
        <v>2</v>
      </c>
      <c r="X1239" t="s">
        <v>2</v>
      </c>
      <c r="Y1239">
        <v>0</v>
      </c>
      <c r="Z1239" t="s">
        <v>2</v>
      </c>
      <c r="AA1239" t="s">
        <v>37</v>
      </c>
      <c r="AB1239" t="s">
        <v>58</v>
      </c>
      <c r="AC1239">
        <v>18</v>
      </c>
      <c r="AD1239">
        <v>18</v>
      </c>
      <c r="AE1239" t="s">
        <v>39</v>
      </c>
      <c r="AF1239" t="s">
        <v>39</v>
      </c>
    </row>
    <row r="1240" spans="1:32" x14ac:dyDescent="0.25">
      <c r="A1240" t="s">
        <v>2569</v>
      </c>
      <c r="B1240" t="str">
        <f>IF(Databel___Data[[#This Row],[Churn flag]]=0,"Stayed","Churned")</f>
        <v>Stayed</v>
      </c>
      <c r="C1240" t="s">
        <v>2</v>
      </c>
      <c r="D1240">
        <f>IF(Databel___Data[[#This Row],[Churn Label]]="NO",0,1)</f>
        <v>0</v>
      </c>
      <c r="E1240">
        <v>1</v>
      </c>
      <c r="F1240">
        <v>42</v>
      </c>
      <c r="G1240">
        <v>156</v>
      </c>
      <c r="H1240">
        <v>464.3</v>
      </c>
      <c r="I1240">
        <v>0</v>
      </c>
      <c r="J1240">
        <v>0</v>
      </c>
      <c r="K1240" t="s">
        <v>2</v>
      </c>
      <c r="L1240" t="s">
        <v>34</v>
      </c>
      <c r="M1240">
        <v>0</v>
      </c>
      <c r="N1240">
        <v>0</v>
      </c>
      <c r="O1240">
        <v>2</v>
      </c>
      <c r="P1240" t="s">
        <v>1</v>
      </c>
      <c r="Q1240">
        <v>0</v>
      </c>
      <c r="R1240" t="s">
        <v>41</v>
      </c>
      <c r="S1240" t="s">
        <v>2570</v>
      </c>
      <c r="T1240" t="s">
        <v>3</v>
      </c>
      <c r="U1240">
        <v>47</v>
      </c>
      <c r="V1240" t="s">
        <v>2</v>
      </c>
      <c r="W1240" t="s">
        <v>2</v>
      </c>
      <c r="X1240" t="s">
        <v>2</v>
      </c>
      <c r="Y1240">
        <v>0</v>
      </c>
      <c r="Z1240" t="s">
        <v>1</v>
      </c>
      <c r="AA1240" t="s">
        <v>57</v>
      </c>
      <c r="AB1240" t="s">
        <v>58</v>
      </c>
      <c r="AC1240">
        <v>23</v>
      </c>
      <c r="AD1240">
        <v>964</v>
      </c>
      <c r="AE1240" t="s">
        <v>39</v>
      </c>
      <c r="AF1240" t="s">
        <v>39</v>
      </c>
    </row>
    <row r="1241" spans="1:32" x14ac:dyDescent="0.25">
      <c r="A1241" t="s">
        <v>2571</v>
      </c>
      <c r="B1241" t="str">
        <f>IF(Databel___Data[[#This Row],[Churn flag]]=0,"Stayed","Churned")</f>
        <v>Stayed</v>
      </c>
      <c r="C1241" t="s">
        <v>2</v>
      </c>
      <c r="D1241">
        <f>IF(Databel___Data[[#This Row],[Churn Label]]="NO",0,1)</f>
        <v>0</v>
      </c>
      <c r="E1241">
        <v>1</v>
      </c>
      <c r="F1241">
        <v>22</v>
      </c>
      <c r="G1241">
        <v>105</v>
      </c>
      <c r="H1241">
        <v>222.3</v>
      </c>
      <c r="I1241">
        <v>0</v>
      </c>
      <c r="J1241">
        <v>0</v>
      </c>
      <c r="K1241" t="s">
        <v>2</v>
      </c>
      <c r="L1241" t="s">
        <v>34</v>
      </c>
      <c r="M1241">
        <v>0</v>
      </c>
      <c r="N1241">
        <v>2</v>
      </c>
      <c r="O1241">
        <v>0</v>
      </c>
      <c r="P1241" t="s">
        <v>2</v>
      </c>
      <c r="Q1241">
        <v>0</v>
      </c>
      <c r="R1241" t="s">
        <v>103</v>
      </c>
      <c r="S1241" t="s">
        <v>2572</v>
      </c>
      <c r="T1241" t="s">
        <v>3</v>
      </c>
      <c r="U1241">
        <v>66</v>
      </c>
      <c r="V1241" t="s">
        <v>2</v>
      </c>
      <c r="W1241" t="s">
        <v>1</v>
      </c>
      <c r="X1241" t="s">
        <v>2</v>
      </c>
      <c r="Y1241">
        <v>0</v>
      </c>
      <c r="Z1241" t="s">
        <v>2</v>
      </c>
      <c r="AA1241" t="s">
        <v>43</v>
      </c>
      <c r="AB1241" t="s">
        <v>44</v>
      </c>
      <c r="AC1241">
        <v>12</v>
      </c>
      <c r="AD1241">
        <v>259</v>
      </c>
      <c r="AE1241" t="s">
        <v>39</v>
      </c>
      <c r="AF1241" t="s">
        <v>39</v>
      </c>
    </row>
    <row r="1242" spans="1:32" x14ac:dyDescent="0.25">
      <c r="A1242" t="s">
        <v>2573</v>
      </c>
      <c r="B1242" t="str">
        <f>IF(Databel___Data[[#This Row],[Churn flag]]=0,"Stayed","Churned")</f>
        <v>Stayed</v>
      </c>
      <c r="C1242" t="s">
        <v>2</v>
      </c>
      <c r="D1242">
        <f>IF(Databel___Data[[#This Row],[Churn Label]]="NO",0,1)</f>
        <v>0</v>
      </c>
      <c r="E1242">
        <v>1</v>
      </c>
      <c r="F1242">
        <v>1</v>
      </c>
      <c r="G1242">
        <v>1</v>
      </c>
      <c r="H1242">
        <v>5</v>
      </c>
      <c r="I1242">
        <v>0</v>
      </c>
      <c r="J1242">
        <v>0</v>
      </c>
      <c r="K1242" t="s">
        <v>2</v>
      </c>
      <c r="L1242" t="s">
        <v>34</v>
      </c>
      <c r="M1242">
        <v>0</v>
      </c>
      <c r="N1242">
        <v>0</v>
      </c>
      <c r="O1242">
        <v>0</v>
      </c>
      <c r="P1242" t="s">
        <v>2</v>
      </c>
      <c r="Q1242">
        <v>0</v>
      </c>
      <c r="R1242" t="s">
        <v>470</v>
      </c>
      <c r="S1242" t="s">
        <v>2574</v>
      </c>
      <c r="T1242" t="s">
        <v>0</v>
      </c>
      <c r="U1242">
        <v>39</v>
      </c>
      <c r="V1242" t="s">
        <v>2</v>
      </c>
      <c r="W1242" t="s">
        <v>2</v>
      </c>
      <c r="X1242" t="s">
        <v>2</v>
      </c>
      <c r="Y1242">
        <v>0</v>
      </c>
      <c r="Z1242" t="s">
        <v>2</v>
      </c>
      <c r="AA1242" t="s">
        <v>37</v>
      </c>
      <c r="AB1242" t="s">
        <v>44</v>
      </c>
      <c r="AC1242">
        <v>13</v>
      </c>
      <c r="AD1242">
        <v>13</v>
      </c>
      <c r="AE1242" t="s">
        <v>39</v>
      </c>
      <c r="AF1242" t="s">
        <v>39</v>
      </c>
    </row>
    <row r="1243" spans="1:32" x14ac:dyDescent="0.25">
      <c r="A1243" t="s">
        <v>2575</v>
      </c>
      <c r="B1243" t="str">
        <f>IF(Databel___Data[[#This Row],[Churn flag]]=0,"Stayed","Churned")</f>
        <v>Stayed</v>
      </c>
      <c r="C1243" t="s">
        <v>2</v>
      </c>
      <c r="D1243">
        <f>IF(Databel___Data[[#This Row],[Churn Label]]="NO",0,1)</f>
        <v>0</v>
      </c>
      <c r="E1243">
        <v>1</v>
      </c>
      <c r="F1243">
        <v>55</v>
      </c>
      <c r="G1243">
        <v>428</v>
      </c>
      <c r="H1243">
        <v>884.6</v>
      </c>
      <c r="I1243">
        <v>0</v>
      </c>
      <c r="J1243">
        <v>0</v>
      </c>
      <c r="K1243" t="s">
        <v>2</v>
      </c>
      <c r="L1243" t="s">
        <v>34</v>
      </c>
      <c r="M1243">
        <v>0</v>
      </c>
      <c r="N1243">
        <v>0</v>
      </c>
      <c r="O1243">
        <v>17</v>
      </c>
      <c r="P1243" t="s">
        <v>1</v>
      </c>
      <c r="Q1243">
        <v>0</v>
      </c>
      <c r="R1243" t="s">
        <v>240</v>
      </c>
      <c r="S1243" t="s">
        <v>2576</v>
      </c>
      <c r="T1243" t="s">
        <v>0</v>
      </c>
      <c r="U1243">
        <v>27</v>
      </c>
      <c r="V1243" t="s">
        <v>1</v>
      </c>
      <c r="W1243" t="s">
        <v>2</v>
      </c>
      <c r="X1243" t="s">
        <v>2</v>
      </c>
      <c r="Y1243">
        <v>0</v>
      </c>
      <c r="Z1243" t="s">
        <v>2</v>
      </c>
      <c r="AA1243" t="s">
        <v>37</v>
      </c>
      <c r="AB1243" t="s">
        <v>58</v>
      </c>
      <c r="AC1243">
        <v>53</v>
      </c>
      <c r="AD1243">
        <v>2946</v>
      </c>
      <c r="AE1243" t="s">
        <v>39</v>
      </c>
      <c r="AF1243" t="s">
        <v>39</v>
      </c>
    </row>
    <row r="1244" spans="1:32" x14ac:dyDescent="0.25">
      <c r="A1244" t="s">
        <v>2577</v>
      </c>
      <c r="B1244" t="str">
        <f>IF(Databel___Data[[#This Row],[Churn flag]]=0,"Stayed","Churned")</f>
        <v>Stayed</v>
      </c>
      <c r="C1244" t="s">
        <v>2</v>
      </c>
      <c r="D1244">
        <f>IF(Databel___Data[[#This Row],[Churn Label]]="NO",0,1)</f>
        <v>0</v>
      </c>
      <c r="E1244">
        <v>1</v>
      </c>
      <c r="F1244">
        <v>55</v>
      </c>
      <c r="G1244">
        <v>192</v>
      </c>
      <c r="H1244">
        <v>498.2</v>
      </c>
      <c r="I1244">
        <v>0</v>
      </c>
      <c r="J1244">
        <v>0</v>
      </c>
      <c r="K1244" t="s">
        <v>2</v>
      </c>
      <c r="L1244" t="s">
        <v>34</v>
      </c>
      <c r="M1244">
        <v>0</v>
      </c>
      <c r="N1244">
        <v>2</v>
      </c>
      <c r="O1244">
        <v>15</v>
      </c>
      <c r="P1244" t="s">
        <v>1</v>
      </c>
      <c r="Q1244">
        <v>0</v>
      </c>
      <c r="R1244" t="s">
        <v>130</v>
      </c>
      <c r="S1244" t="s">
        <v>2578</v>
      </c>
      <c r="T1244" t="s">
        <v>0</v>
      </c>
      <c r="U1244">
        <v>21</v>
      </c>
      <c r="V1244" t="s">
        <v>1</v>
      </c>
      <c r="W1244" t="s">
        <v>2</v>
      </c>
      <c r="X1244" t="s">
        <v>2</v>
      </c>
      <c r="Y1244">
        <v>0</v>
      </c>
      <c r="Z1244" t="s">
        <v>1</v>
      </c>
      <c r="AA1244" t="s">
        <v>57</v>
      </c>
      <c r="AB1244" t="s">
        <v>38</v>
      </c>
      <c r="AC1244">
        <v>34</v>
      </c>
      <c r="AD1244">
        <v>1869</v>
      </c>
      <c r="AE1244" t="s">
        <v>39</v>
      </c>
      <c r="AF1244" t="s">
        <v>39</v>
      </c>
    </row>
    <row r="1245" spans="1:32" x14ac:dyDescent="0.25">
      <c r="A1245" t="s">
        <v>2579</v>
      </c>
      <c r="B1245" t="str">
        <f>IF(Databel___Data[[#This Row],[Churn flag]]=0,"Stayed","Churned")</f>
        <v>Stayed</v>
      </c>
      <c r="C1245" t="s">
        <v>2</v>
      </c>
      <c r="D1245">
        <f>IF(Databel___Data[[#This Row],[Churn Label]]="NO",0,1)</f>
        <v>0</v>
      </c>
      <c r="E1245">
        <v>1</v>
      </c>
      <c r="F1245">
        <v>7</v>
      </c>
      <c r="G1245">
        <v>20</v>
      </c>
      <c r="H1245">
        <v>54.8</v>
      </c>
      <c r="I1245">
        <v>35</v>
      </c>
      <c r="J1245">
        <v>84</v>
      </c>
      <c r="K1245" t="s">
        <v>1</v>
      </c>
      <c r="L1245" t="s">
        <v>46</v>
      </c>
      <c r="M1245">
        <v>0</v>
      </c>
      <c r="N1245">
        <v>0</v>
      </c>
      <c r="O1245">
        <v>28</v>
      </c>
      <c r="P1245" t="s">
        <v>1</v>
      </c>
      <c r="Q1245">
        <v>0</v>
      </c>
      <c r="R1245" t="s">
        <v>135</v>
      </c>
      <c r="S1245" t="s">
        <v>2580</v>
      </c>
      <c r="T1245" t="s">
        <v>0</v>
      </c>
      <c r="U1245">
        <v>33</v>
      </c>
      <c r="V1245" t="s">
        <v>2</v>
      </c>
      <c r="W1245" t="s">
        <v>2</v>
      </c>
      <c r="X1245" t="s">
        <v>2</v>
      </c>
      <c r="Y1245">
        <v>0</v>
      </c>
      <c r="Z1245" t="s">
        <v>2</v>
      </c>
      <c r="AA1245" t="s">
        <v>37</v>
      </c>
      <c r="AB1245" t="s">
        <v>38</v>
      </c>
      <c r="AC1245">
        <v>30</v>
      </c>
      <c r="AD1245">
        <v>208</v>
      </c>
      <c r="AE1245" t="s">
        <v>39</v>
      </c>
      <c r="AF1245" t="s">
        <v>39</v>
      </c>
    </row>
    <row r="1246" spans="1:32" x14ac:dyDescent="0.25">
      <c r="A1246" t="s">
        <v>2581</v>
      </c>
      <c r="B1246" t="str">
        <f>IF(Databel___Data[[#This Row],[Churn flag]]=0,"Stayed","Churned")</f>
        <v>Stayed</v>
      </c>
      <c r="C1246" t="s">
        <v>2</v>
      </c>
      <c r="D1246">
        <f>IF(Databel___Data[[#This Row],[Churn Label]]="NO",0,1)</f>
        <v>0</v>
      </c>
      <c r="E1246">
        <v>1</v>
      </c>
      <c r="F1246">
        <v>21</v>
      </c>
      <c r="G1246">
        <v>129</v>
      </c>
      <c r="H1246">
        <v>247.4</v>
      </c>
      <c r="I1246">
        <v>0</v>
      </c>
      <c r="J1246">
        <v>0</v>
      </c>
      <c r="K1246" t="s">
        <v>2</v>
      </c>
      <c r="L1246" t="s">
        <v>34</v>
      </c>
      <c r="M1246">
        <v>0</v>
      </c>
      <c r="N1246">
        <v>0</v>
      </c>
      <c r="O1246">
        <v>8</v>
      </c>
      <c r="P1246" t="s">
        <v>1</v>
      </c>
      <c r="Q1246">
        <v>0</v>
      </c>
      <c r="R1246" t="s">
        <v>216</v>
      </c>
      <c r="S1246" t="s">
        <v>2582</v>
      </c>
      <c r="T1246" t="s">
        <v>0</v>
      </c>
      <c r="U1246">
        <v>59</v>
      </c>
      <c r="V1246" t="s">
        <v>2</v>
      </c>
      <c r="W1246" t="s">
        <v>2</v>
      </c>
      <c r="X1246" t="s">
        <v>2</v>
      </c>
      <c r="Y1246">
        <v>0</v>
      </c>
      <c r="Z1246" t="s">
        <v>1</v>
      </c>
      <c r="AA1246" t="s">
        <v>43</v>
      </c>
      <c r="AB1246" t="s">
        <v>44</v>
      </c>
      <c r="AC1246">
        <v>39</v>
      </c>
      <c r="AD1246">
        <v>808</v>
      </c>
      <c r="AE1246" t="s">
        <v>39</v>
      </c>
      <c r="AF1246" t="s">
        <v>39</v>
      </c>
    </row>
    <row r="1247" spans="1:32" x14ac:dyDescent="0.25">
      <c r="A1247" t="s">
        <v>2583</v>
      </c>
      <c r="B1247" t="str">
        <f>IF(Databel___Data[[#This Row],[Churn flag]]=0,"Stayed","Churned")</f>
        <v>Stayed</v>
      </c>
      <c r="C1247" t="s">
        <v>2</v>
      </c>
      <c r="D1247">
        <f>IF(Databel___Data[[#This Row],[Churn Label]]="NO",0,1)</f>
        <v>0</v>
      </c>
      <c r="E1247">
        <v>1</v>
      </c>
      <c r="F1247">
        <v>29</v>
      </c>
      <c r="G1247">
        <v>180</v>
      </c>
      <c r="H1247">
        <v>378.9</v>
      </c>
      <c r="I1247">
        <v>0</v>
      </c>
      <c r="J1247">
        <v>0</v>
      </c>
      <c r="K1247" t="s">
        <v>2</v>
      </c>
      <c r="L1247" t="s">
        <v>34</v>
      </c>
      <c r="M1247">
        <v>0</v>
      </c>
      <c r="N1247">
        <v>0</v>
      </c>
      <c r="O1247">
        <v>4</v>
      </c>
      <c r="P1247" t="s">
        <v>1</v>
      </c>
      <c r="Q1247">
        <v>0</v>
      </c>
      <c r="R1247" t="s">
        <v>106</v>
      </c>
      <c r="S1247" t="s">
        <v>2584</v>
      </c>
      <c r="T1247" t="s">
        <v>3</v>
      </c>
      <c r="U1247">
        <v>74</v>
      </c>
      <c r="V1247" t="s">
        <v>2</v>
      </c>
      <c r="W1247" t="s">
        <v>1</v>
      </c>
      <c r="X1247" t="s">
        <v>2</v>
      </c>
      <c r="Y1247">
        <v>0</v>
      </c>
      <c r="Z1247" t="s">
        <v>1</v>
      </c>
      <c r="AA1247" t="s">
        <v>57</v>
      </c>
      <c r="AB1247" t="s">
        <v>38</v>
      </c>
      <c r="AC1247">
        <v>27</v>
      </c>
      <c r="AD1247">
        <v>799</v>
      </c>
      <c r="AE1247" t="s">
        <v>39</v>
      </c>
      <c r="AF1247" t="s">
        <v>39</v>
      </c>
    </row>
    <row r="1248" spans="1:32" x14ac:dyDescent="0.25">
      <c r="A1248" t="s">
        <v>2585</v>
      </c>
      <c r="B1248" t="str">
        <f>IF(Databel___Data[[#This Row],[Churn flag]]=0,"Stayed","Churned")</f>
        <v>Stayed</v>
      </c>
      <c r="C1248" t="s">
        <v>2</v>
      </c>
      <c r="D1248">
        <f>IF(Databel___Data[[#This Row],[Churn Label]]="NO",0,1)</f>
        <v>0</v>
      </c>
      <c r="E1248">
        <v>1</v>
      </c>
      <c r="F1248">
        <v>3</v>
      </c>
      <c r="G1248">
        <v>16</v>
      </c>
      <c r="H1248">
        <v>41</v>
      </c>
      <c r="I1248">
        <v>0</v>
      </c>
      <c r="J1248">
        <v>0</v>
      </c>
      <c r="K1248" t="s">
        <v>2</v>
      </c>
      <c r="L1248" t="s">
        <v>34</v>
      </c>
      <c r="M1248">
        <v>0</v>
      </c>
      <c r="N1248">
        <v>0</v>
      </c>
      <c r="O1248">
        <v>5</v>
      </c>
      <c r="P1248" t="s">
        <v>1</v>
      </c>
      <c r="Q1248">
        <v>0</v>
      </c>
      <c r="R1248" t="s">
        <v>135</v>
      </c>
      <c r="S1248" t="s">
        <v>2586</v>
      </c>
      <c r="T1248" t="s">
        <v>3</v>
      </c>
      <c r="U1248">
        <v>48</v>
      </c>
      <c r="V1248" t="s">
        <v>2</v>
      </c>
      <c r="W1248" t="s">
        <v>2</v>
      </c>
      <c r="X1248" t="s">
        <v>2</v>
      </c>
      <c r="Y1248">
        <v>0</v>
      </c>
      <c r="Z1248" t="s">
        <v>2</v>
      </c>
      <c r="AA1248" t="s">
        <v>37</v>
      </c>
      <c r="AB1248" t="s">
        <v>44</v>
      </c>
      <c r="AC1248">
        <v>30</v>
      </c>
      <c r="AD1248">
        <v>87</v>
      </c>
      <c r="AE1248" t="s">
        <v>39</v>
      </c>
      <c r="AF1248" t="s">
        <v>39</v>
      </c>
    </row>
    <row r="1249" spans="1:32" x14ac:dyDescent="0.25">
      <c r="A1249" t="s">
        <v>2587</v>
      </c>
      <c r="B1249" t="str">
        <f>IF(Databel___Data[[#This Row],[Churn flag]]=0,"Stayed","Churned")</f>
        <v>Stayed</v>
      </c>
      <c r="C1249" t="s">
        <v>2</v>
      </c>
      <c r="D1249">
        <f>IF(Databel___Data[[#This Row],[Churn Label]]="NO",0,1)</f>
        <v>0</v>
      </c>
      <c r="E1249">
        <v>1</v>
      </c>
      <c r="F1249">
        <v>11</v>
      </c>
      <c r="G1249">
        <v>58</v>
      </c>
      <c r="H1249">
        <v>146</v>
      </c>
      <c r="I1249">
        <v>0</v>
      </c>
      <c r="J1249">
        <v>0</v>
      </c>
      <c r="K1249" t="s">
        <v>2</v>
      </c>
      <c r="L1249" t="s">
        <v>34</v>
      </c>
      <c r="M1249">
        <v>0</v>
      </c>
      <c r="N1249">
        <v>0</v>
      </c>
      <c r="O1249">
        <v>25</v>
      </c>
      <c r="P1249" t="s">
        <v>1</v>
      </c>
      <c r="Q1249">
        <v>0</v>
      </c>
      <c r="R1249" t="s">
        <v>176</v>
      </c>
      <c r="S1249" t="s">
        <v>2588</v>
      </c>
      <c r="T1249" t="s">
        <v>3</v>
      </c>
      <c r="U1249">
        <v>27</v>
      </c>
      <c r="V1249" t="s">
        <v>1</v>
      </c>
      <c r="W1249" t="s">
        <v>2</v>
      </c>
      <c r="X1249" t="s">
        <v>2</v>
      </c>
      <c r="Y1249">
        <v>0</v>
      </c>
      <c r="Z1249" t="s">
        <v>1</v>
      </c>
      <c r="AA1249" t="s">
        <v>37</v>
      </c>
      <c r="AB1249" t="s">
        <v>38</v>
      </c>
      <c r="AC1249">
        <v>34</v>
      </c>
      <c r="AD1249">
        <v>378</v>
      </c>
      <c r="AE1249" t="s">
        <v>39</v>
      </c>
      <c r="AF1249" t="s">
        <v>39</v>
      </c>
    </row>
    <row r="1250" spans="1:32" x14ac:dyDescent="0.25">
      <c r="A1250" t="s">
        <v>2589</v>
      </c>
      <c r="B1250" t="str">
        <f>IF(Databel___Data[[#This Row],[Churn flag]]=0,"Stayed","Churned")</f>
        <v>Stayed</v>
      </c>
      <c r="C1250" t="s">
        <v>2</v>
      </c>
      <c r="D1250">
        <f>IF(Databel___Data[[#This Row],[Churn Label]]="NO",0,1)</f>
        <v>0</v>
      </c>
      <c r="E1250">
        <v>1</v>
      </c>
      <c r="F1250">
        <v>62</v>
      </c>
      <c r="G1250">
        <v>289</v>
      </c>
      <c r="H1250">
        <v>558</v>
      </c>
      <c r="I1250">
        <v>248</v>
      </c>
      <c r="J1250">
        <v>675.8</v>
      </c>
      <c r="K1250" t="s">
        <v>1</v>
      </c>
      <c r="L1250" t="s">
        <v>46</v>
      </c>
      <c r="M1250">
        <v>0</v>
      </c>
      <c r="N1250">
        <v>1</v>
      </c>
      <c r="O1250">
        <v>3</v>
      </c>
      <c r="P1250" t="s">
        <v>1</v>
      </c>
      <c r="Q1250">
        <v>0</v>
      </c>
      <c r="R1250" t="s">
        <v>114</v>
      </c>
      <c r="S1250" t="s">
        <v>2590</v>
      </c>
      <c r="T1250" t="s">
        <v>0</v>
      </c>
      <c r="U1250">
        <v>42</v>
      </c>
      <c r="V1250" t="s">
        <v>2</v>
      </c>
      <c r="W1250" t="s">
        <v>2</v>
      </c>
      <c r="X1250" t="s">
        <v>2</v>
      </c>
      <c r="Y1250">
        <v>0</v>
      </c>
      <c r="Z1250" t="s">
        <v>1</v>
      </c>
      <c r="AA1250" t="s">
        <v>43</v>
      </c>
      <c r="AB1250" t="s">
        <v>58</v>
      </c>
      <c r="AC1250">
        <v>62</v>
      </c>
      <c r="AD1250">
        <v>3834</v>
      </c>
      <c r="AE1250" t="s">
        <v>39</v>
      </c>
      <c r="AF1250" t="s">
        <v>39</v>
      </c>
    </row>
    <row r="1251" spans="1:32" x14ac:dyDescent="0.25">
      <c r="A1251" t="s">
        <v>2591</v>
      </c>
      <c r="B1251" t="str">
        <f>IF(Databel___Data[[#This Row],[Churn flag]]=0,"Stayed","Churned")</f>
        <v>Stayed</v>
      </c>
      <c r="C1251" t="s">
        <v>2</v>
      </c>
      <c r="D1251">
        <f>IF(Databel___Data[[#This Row],[Churn Label]]="NO",0,1)</f>
        <v>0</v>
      </c>
      <c r="E1251">
        <v>1</v>
      </c>
      <c r="F1251">
        <v>18</v>
      </c>
      <c r="G1251">
        <v>100</v>
      </c>
      <c r="H1251">
        <v>293.7</v>
      </c>
      <c r="I1251">
        <v>0</v>
      </c>
      <c r="J1251">
        <v>0</v>
      </c>
      <c r="K1251" t="s">
        <v>2</v>
      </c>
      <c r="L1251" t="s">
        <v>34</v>
      </c>
      <c r="M1251">
        <v>0</v>
      </c>
      <c r="N1251">
        <v>1</v>
      </c>
      <c r="O1251">
        <v>0</v>
      </c>
      <c r="P1251" t="s">
        <v>2</v>
      </c>
      <c r="Q1251">
        <v>0</v>
      </c>
      <c r="R1251" t="s">
        <v>83</v>
      </c>
      <c r="S1251" t="s">
        <v>2592</v>
      </c>
      <c r="T1251" t="s">
        <v>3</v>
      </c>
      <c r="U1251">
        <v>41</v>
      </c>
      <c r="V1251" t="s">
        <v>2</v>
      </c>
      <c r="W1251" t="s">
        <v>2</v>
      </c>
      <c r="X1251" t="s">
        <v>2</v>
      </c>
      <c r="Y1251">
        <v>0</v>
      </c>
      <c r="Z1251" t="s">
        <v>2</v>
      </c>
      <c r="AA1251" t="s">
        <v>37</v>
      </c>
      <c r="AB1251" t="s">
        <v>38</v>
      </c>
      <c r="AC1251">
        <v>9</v>
      </c>
      <c r="AD1251">
        <v>159</v>
      </c>
      <c r="AE1251" t="s">
        <v>39</v>
      </c>
      <c r="AF1251" t="s">
        <v>39</v>
      </c>
    </row>
    <row r="1252" spans="1:32" x14ac:dyDescent="0.25">
      <c r="A1252" t="s">
        <v>2593</v>
      </c>
      <c r="B1252" t="str">
        <f>IF(Databel___Data[[#This Row],[Churn flag]]=0,"Stayed","Churned")</f>
        <v>Stayed</v>
      </c>
      <c r="C1252" t="s">
        <v>2</v>
      </c>
      <c r="D1252">
        <f>IF(Databel___Data[[#This Row],[Churn Label]]="NO",0,1)</f>
        <v>0</v>
      </c>
      <c r="E1252">
        <v>1</v>
      </c>
      <c r="F1252">
        <v>46</v>
      </c>
      <c r="G1252">
        <v>83</v>
      </c>
      <c r="H1252">
        <v>231.2</v>
      </c>
      <c r="I1252">
        <v>0</v>
      </c>
      <c r="J1252">
        <v>0</v>
      </c>
      <c r="K1252" t="s">
        <v>2</v>
      </c>
      <c r="L1252" t="s">
        <v>34</v>
      </c>
      <c r="M1252">
        <v>0</v>
      </c>
      <c r="N1252">
        <v>1</v>
      </c>
      <c r="O1252">
        <v>6</v>
      </c>
      <c r="P1252" t="s">
        <v>1</v>
      </c>
      <c r="Q1252">
        <v>0</v>
      </c>
      <c r="R1252" t="s">
        <v>60</v>
      </c>
      <c r="S1252" t="s">
        <v>2594</v>
      </c>
      <c r="T1252" t="s">
        <v>0</v>
      </c>
      <c r="U1252">
        <v>44</v>
      </c>
      <c r="V1252" t="s">
        <v>2</v>
      </c>
      <c r="W1252" t="s">
        <v>2</v>
      </c>
      <c r="X1252" t="s">
        <v>2</v>
      </c>
      <c r="Y1252">
        <v>0</v>
      </c>
      <c r="Z1252" t="s">
        <v>1</v>
      </c>
      <c r="AA1252" t="s">
        <v>43</v>
      </c>
      <c r="AB1252" t="s">
        <v>38</v>
      </c>
      <c r="AC1252">
        <v>53</v>
      </c>
      <c r="AD1252">
        <v>2440</v>
      </c>
      <c r="AE1252" t="s">
        <v>39</v>
      </c>
      <c r="AF1252" t="s">
        <v>39</v>
      </c>
    </row>
    <row r="1253" spans="1:32" x14ac:dyDescent="0.25">
      <c r="A1253" t="s">
        <v>2595</v>
      </c>
      <c r="B1253" t="str">
        <f>IF(Databel___Data[[#This Row],[Churn flag]]=0,"Stayed","Churned")</f>
        <v>Stayed</v>
      </c>
      <c r="C1253" t="s">
        <v>2</v>
      </c>
      <c r="D1253">
        <f>IF(Databel___Data[[#This Row],[Churn Label]]="NO",0,1)</f>
        <v>0</v>
      </c>
      <c r="E1253">
        <v>1</v>
      </c>
      <c r="F1253">
        <v>21</v>
      </c>
      <c r="G1253">
        <v>58</v>
      </c>
      <c r="H1253">
        <v>165.3</v>
      </c>
      <c r="I1253">
        <v>0</v>
      </c>
      <c r="J1253">
        <v>0</v>
      </c>
      <c r="K1253" t="s">
        <v>2</v>
      </c>
      <c r="L1253" t="s">
        <v>34</v>
      </c>
      <c r="M1253">
        <v>0</v>
      </c>
      <c r="N1253">
        <v>2</v>
      </c>
      <c r="O1253">
        <v>2</v>
      </c>
      <c r="P1253" t="s">
        <v>1</v>
      </c>
      <c r="Q1253">
        <v>0</v>
      </c>
      <c r="R1253" t="s">
        <v>80</v>
      </c>
      <c r="S1253" t="s">
        <v>2596</v>
      </c>
      <c r="T1253" t="s">
        <v>3</v>
      </c>
      <c r="U1253">
        <v>49</v>
      </c>
      <c r="V1253" t="s">
        <v>2</v>
      </c>
      <c r="W1253" t="s">
        <v>2</v>
      </c>
      <c r="X1253" t="s">
        <v>2</v>
      </c>
      <c r="Y1253">
        <v>0</v>
      </c>
      <c r="Z1253" t="s">
        <v>2</v>
      </c>
      <c r="AA1253" t="s">
        <v>37</v>
      </c>
      <c r="AB1253" t="s">
        <v>38</v>
      </c>
      <c r="AC1253">
        <v>37</v>
      </c>
      <c r="AD1253">
        <v>757</v>
      </c>
      <c r="AE1253" t="s">
        <v>39</v>
      </c>
      <c r="AF1253" t="s">
        <v>39</v>
      </c>
    </row>
    <row r="1254" spans="1:32" x14ac:dyDescent="0.25">
      <c r="A1254" t="s">
        <v>2597</v>
      </c>
      <c r="B1254" t="str">
        <f>IF(Databel___Data[[#This Row],[Churn flag]]=0,"Stayed","Churned")</f>
        <v>Stayed</v>
      </c>
      <c r="C1254" t="s">
        <v>2</v>
      </c>
      <c r="D1254">
        <f>IF(Databel___Data[[#This Row],[Churn Label]]="NO",0,1)</f>
        <v>0</v>
      </c>
      <c r="E1254">
        <v>1</v>
      </c>
      <c r="F1254">
        <v>62</v>
      </c>
      <c r="G1254">
        <v>100</v>
      </c>
      <c r="H1254">
        <v>248.3</v>
      </c>
      <c r="I1254">
        <v>0</v>
      </c>
      <c r="J1254">
        <v>0</v>
      </c>
      <c r="K1254" t="s">
        <v>2</v>
      </c>
      <c r="L1254" t="s">
        <v>34</v>
      </c>
      <c r="M1254">
        <v>0</v>
      </c>
      <c r="N1254">
        <v>0</v>
      </c>
      <c r="O1254">
        <v>0</v>
      </c>
      <c r="P1254" t="s">
        <v>2</v>
      </c>
      <c r="Q1254">
        <v>0</v>
      </c>
      <c r="R1254" t="s">
        <v>435</v>
      </c>
      <c r="S1254" t="s">
        <v>2598</v>
      </c>
      <c r="T1254" t="s">
        <v>3</v>
      </c>
      <c r="U1254">
        <v>44</v>
      </c>
      <c r="V1254" t="s">
        <v>2</v>
      </c>
      <c r="W1254" t="s">
        <v>2</v>
      </c>
      <c r="X1254" t="s">
        <v>2</v>
      </c>
      <c r="Y1254">
        <v>0</v>
      </c>
      <c r="Z1254" t="s">
        <v>2</v>
      </c>
      <c r="AA1254" t="s">
        <v>57</v>
      </c>
      <c r="AB1254" t="s">
        <v>38</v>
      </c>
      <c r="AC1254">
        <v>12</v>
      </c>
      <c r="AD1254">
        <v>750</v>
      </c>
      <c r="AE1254" t="s">
        <v>39</v>
      </c>
      <c r="AF1254" t="s">
        <v>39</v>
      </c>
    </row>
    <row r="1255" spans="1:32" x14ac:dyDescent="0.25">
      <c r="A1255" t="s">
        <v>2599</v>
      </c>
      <c r="B1255" t="str">
        <f>IF(Databel___Data[[#This Row],[Churn flag]]=0,"Stayed","Churned")</f>
        <v>Stayed</v>
      </c>
      <c r="C1255" t="s">
        <v>2</v>
      </c>
      <c r="D1255">
        <f>IF(Databel___Data[[#This Row],[Churn Label]]="NO",0,1)</f>
        <v>0</v>
      </c>
      <c r="E1255">
        <v>1</v>
      </c>
      <c r="F1255">
        <v>1</v>
      </c>
      <c r="G1255">
        <v>8</v>
      </c>
      <c r="H1255">
        <v>14</v>
      </c>
      <c r="I1255">
        <v>3</v>
      </c>
      <c r="J1255">
        <v>11.1</v>
      </c>
      <c r="K1255" t="s">
        <v>1</v>
      </c>
      <c r="L1255" t="s">
        <v>46</v>
      </c>
      <c r="M1255">
        <v>0</v>
      </c>
      <c r="N1255">
        <v>0</v>
      </c>
      <c r="O1255">
        <v>10</v>
      </c>
      <c r="P1255" t="s">
        <v>1</v>
      </c>
      <c r="Q1255">
        <v>0</v>
      </c>
      <c r="R1255" t="s">
        <v>1101</v>
      </c>
      <c r="S1255" t="s">
        <v>2600</v>
      </c>
      <c r="T1255" t="s">
        <v>0</v>
      </c>
      <c r="U1255">
        <v>21</v>
      </c>
      <c r="V1255" t="s">
        <v>1</v>
      </c>
      <c r="W1255" t="s">
        <v>2</v>
      </c>
      <c r="X1255" t="s">
        <v>2</v>
      </c>
      <c r="Y1255">
        <v>0</v>
      </c>
      <c r="Z1255" t="s">
        <v>2</v>
      </c>
      <c r="AA1255" t="s">
        <v>37</v>
      </c>
      <c r="AB1255" t="s">
        <v>38</v>
      </c>
      <c r="AC1255">
        <v>26</v>
      </c>
      <c r="AD1255">
        <v>26</v>
      </c>
      <c r="AE1255" t="s">
        <v>39</v>
      </c>
      <c r="AF1255" t="s">
        <v>39</v>
      </c>
    </row>
    <row r="1256" spans="1:32" x14ac:dyDescent="0.25">
      <c r="A1256" t="s">
        <v>2601</v>
      </c>
      <c r="B1256" t="str">
        <f>IF(Databel___Data[[#This Row],[Churn flag]]=0,"Stayed","Churned")</f>
        <v>Stayed</v>
      </c>
      <c r="C1256" t="s">
        <v>2</v>
      </c>
      <c r="D1256">
        <f>IF(Databel___Data[[#This Row],[Churn Label]]="NO",0,1)</f>
        <v>0</v>
      </c>
      <c r="E1256">
        <v>1</v>
      </c>
      <c r="F1256">
        <v>24</v>
      </c>
      <c r="G1256">
        <v>72</v>
      </c>
      <c r="H1256">
        <v>168.7</v>
      </c>
      <c r="I1256">
        <v>0</v>
      </c>
      <c r="J1256">
        <v>0</v>
      </c>
      <c r="K1256" t="s">
        <v>2</v>
      </c>
      <c r="L1256" t="s">
        <v>34</v>
      </c>
      <c r="M1256">
        <v>0</v>
      </c>
      <c r="N1256">
        <v>0</v>
      </c>
      <c r="O1256">
        <v>27</v>
      </c>
      <c r="P1256" t="s">
        <v>1</v>
      </c>
      <c r="Q1256">
        <v>0</v>
      </c>
      <c r="R1256" t="s">
        <v>166</v>
      </c>
      <c r="S1256" t="s">
        <v>2602</v>
      </c>
      <c r="T1256" t="s">
        <v>0</v>
      </c>
      <c r="U1256">
        <v>26</v>
      </c>
      <c r="V1256" t="s">
        <v>1</v>
      </c>
      <c r="W1256" t="s">
        <v>2</v>
      </c>
      <c r="X1256" t="s">
        <v>2</v>
      </c>
      <c r="Y1256">
        <v>0</v>
      </c>
      <c r="Z1256" t="s">
        <v>1</v>
      </c>
      <c r="AA1256" t="s">
        <v>37</v>
      </c>
      <c r="AB1256" t="s">
        <v>38</v>
      </c>
      <c r="AC1256">
        <v>28</v>
      </c>
      <c r="AD1256">
        <v>681</v>
      </c>
      <c r="AE1256" t="s">
        <v>39</v>
      </c>
      <c r="AF1256" t="s">
        <v>39</v>
      </c>
    </row>
    <row r="1257" spans="1:32" x14ac:dyDescent="0.25">
      <c r="A1257" t="s">
        <v>2603</v>
      </c>
      <c r="B1257" t="str">
        <f>IF(Databel___Data[[#This Row],[Churn flag]]=0,"Stayed","Churned")</f>
        <v>Stayed</v>
      </c>
      <c r="C1257" t="s">
        <v>2</v>
      </c>
      <c r="D1257">
        <f>IF(Databel___Data[[#This Row],[Churn Label]]="NO",0,1)</f>
        <v>0</v>
      </c>
      <c r="E1257">
        <v>1</v>
      </c>
      <c r="F1257">
        <v>51</v>
      </c>
      <c r="G1257">
        <v>374</v>
      </c>
      <c r="H1257">
        <v>772.3</v>
      </c>
      <c r="I1257">
        <v>0</v>
      </c>
      <c r="J1257">
        <v>0</v>
      </c>
      <c r="K1257" t="s">
        <v>2</v>
      </c>
      <c r="L1257" t="s">
        <v>34</v>
      </c>
      <c r="M1257">
        <v>0</v>
      </c>
      <c r="N1257">
        <v>0</v>
      </c>
      <c r="O1257">
        <v>11</v>
      </c>
      <c r="P1257" t="s">
        <v>2</v>
      </c>
      <c r="Q1257">
        <v>72</v>
      </c>
      <c r="R1257" t="s">
        <v>119</v>
      </c>
      <c r="S1257" t="s">
        <v>2604</v>
      </c>
      <c r="T1257" t="s">
        <v>3</v>
      </c>
      <c r="U1257">
        <v>30</v>
      </c>
      <c r="V1257" t="s">
        <v>2</v>
      </c>
      <c r="W1257" t="s">
        <v>2</v>
      </c>
      <c r="X1257" t="s">
        <v>2</v>
      </c>
      <c r="Y1257">
        <v>0</v>
      </c>
      <c r="Z1257" t="s">
        <v>1</v>
      </c>
      <c r="AA1257" t="s">
        <v>43</v>
      </c>
      <c r="AB1257" t="s">
        <v>38</v>
      </c>
      <c r="AC1257">
        <v>45</v>
      </c>
      <c r="AD1257">
        <v>2323</v>
      </c>
      <c r="AE1257" t="s">
        <v>39</v>
      </c>
      <c r="AF1257" t="s">
        <v>39</v>
      </c>
    </row>
    <row r="1258" spans="1:32" x14ac:dyDescent="0.25">
      <c r="A1258" t="s">
        <v>2605</v>
      </c>
      <c r="B1258" t="str">
        <f>IF(Databel___Data[[#This Row],[Churn flag]]=0,"Stayed","Churned")</f>
        <v>Stayed</v>
      </c>
      <c r="C1258" t="s">
        <v>2</v>
      </c>
      <c r="D1258">
        <f>IF(Databel___Data[[#This Row],[Churn Label]]="NO",0,1)</f>
        <v>0</v>
      </c>
      <c r="E1258">
        <v>1</v>
      </c>
      <c r="F1258">
        <v>57</v>
      </c>
      <c r="G1258">
        <v>81</v>
      </c>
      <c r="H1258">
        <v>229.4</v>
      </c>
      <c r="I1258">
        <v>171</v>
      </c>
      <c r="J1258">
        <v>752.4</v>
      </c>
      <c r="K1258" t="s">
        <v>1</v>
      </c>
      <c r="L1258" t="s">
        <v>46</v>
      </c>
      <c r="M1258">
        <v>0</v>
      </c>
      <c r="N1258">
        <v>1</v>
      </c>
      <c r="O1258">
        <v>5</v>
      </c>
      <c r="P1258" t="s">
        <v>1</v>
      </c>
      <c r="Q1258">
        <v>0</v>
      </c>
      <c r="R1258" t="s">
        <v>269</v>
      </c>
      <c r="S1258" t="s">
        <v>2606</v>
      </c>
      <c r="T1258" t="s">
        <v>0</v>
      </c>
      <c r="U1258">
        <v>36</v>
      </c>
      <c r="V1258" t="s">
        <v>2</v>
      </c>
      <c r="W1258" t="s">
        <v>2</v>
      </c>
      <c r="X1258" t="s">
        <v>2</v>
      </c>
      <c r="Y1258">
        <v>0</v>
      </c>
      <c r="Z1258" t="s">
        <v>1</v>
      </c>
      <c r="AA1258" t="s">
        <v>57</v>
      </c>
      <c r="AB1258" t="s">
        <v>38</v>
      </c>
      <c r="AC1258">
        <v>34</v>
      </c>
      <c r="AD1258">
        <v>1954</v>
      </c>
      <c r="AE1258" t="s">
        <v>39</v>
      </c>
      <c r="AF1258" t="s">
        <v>39</v>
      </c>
    </row>
    <row r="1259" spans="1:32" x14ac:dyDescent="0.25">
      <c r="A1259" t="s">
        <v>2607</v>
      </c>
      <c r="B1259" t="str">
        <f>IF(Databel___Data[[#This Row],[Churn flag]]=0,"Stayed","Churned")</f>
        <v>Stayed</v>
      </c>
      <c r="C1259" t="s">
        <v>2</v>
      </c>
      <c r="D1259">
        <f>IF(Databel___Data[[#This Row],[Churn Label]]="NO",0,1)</f>
        <v>0</v>
      </c>
      <c r="E1259">
        <v>1</v>
      </c>
      <c r="F1259">
        <v>15</v>
      </c>
      <c r="G1259">
        <v>34</v>
      </c>
      <c r="H1259">
        <v>88.4</v>
      </c>
      <c r="I1259">
        <v>0</v>
      </c>
      <c r="J1259">
        <v>0</v>
      </c>
      <c r="K1259" t="s">
        <v>2</v>
      </c>
      <c r="L1259" t="s">
        <v>34</v>
      </c>
      <c r="M1259">
        <v>0</v>
      </c>
      <c r="N1259">
        <v>0</v>
      </c>
      <c r="O1259">
        <v>0</v>
      </c>
      <c r="P1259" t="s">
        <v>2</v>
      </c>
      <c r="Q1259">
        <v>0</v>
      </c>
      <c r="R1259" t="s">
        <v>35</v>
      </c>
      <c r="S1259" t="s">
        <v>2608</v>
      </c>
      <c r="T1259" t="s">
        <v>0</v>
      </c>
      <c r="U1259">
        <v>50</v>
      </c>
      <c r="V1259" t="s">
        <v>2</v>
      </c>
      <c r="W1259" t="s">
        <v>2</v>
      </c>
      <c r="X1259" t="s">
        <v>2</v>
      </c>
      <c r="Y1259">
        <v>0</v>
      </c>
      <c r="Z1259" t="s">
        <v>2</v>
      </c>
      <c r="AA1259" t="s">
        <v>57</v>
      </c>
      <c r="AB1259" t="s">
        <v>38</v>
      </c>
      <c r="AC1259">
        <v>15</v>
      </c>
      <c r="AD1259">
        <v>225</v>
      </c>
      <c r="AE1259" t="s">
        <v>39</v>
      </c>
      <c r="AF1259" t="s">
        <v>39</v>
      </c>
    </row>
    <row r="1260" spans="1:32" x14ac:dyDescent="0.25">
      <c r="A1260" t="s">
        <v>2609</v>
      </c>
      <c r="B1260" t="str">
        <f>IF(Databel___Data[[#This Row],[Churn flag]]=0,"Stayed","Churned")</f>
        <v>Stayed</v>
      </c>
      <c r="C1260" t="s">
        <v>2</v>
      </c>
      <c r="D1260">
        <f>IF(Databel___Data[[#This Row],[Churn Label]]="NO",0,1)</f>
        <v>0</v>
      </c>
      <c r="E1260">
        <v>1</v>
      </c>
      <c r="F1260">
        <v>73</v>
      </c>
      <c r="G1260">
        <v>286</v>
      </c>
      <c r="H1260">
        <v>801.3</v>
      </c>
      <c r="I1260">
        <v>73</v>
      </c>
      <c r="J1260">
        <v>576.70000000000005</v>
      </c>
      <c r="K1260" t="s">
        <v>1</v>
      </c>
      <c r="L1260" t="s">
        <v>46</v>
      </c>
      <c r="M1260">
        <v>0</v>
      </c>
      <c r="N1260">
        <v>1</v>
      </c>
      <c r="O1260">
        <v>12</v>
      </c>
      <c r="P1260" t="s">
        <v>1</v>
      </c>
      <c r="Q1260">
        <v>0</v>
      </c>
      <c r="R1260" t="s">
        <v>179</v>
      </c>
      <c r="S1260" t="s">
        <v>2610</v>
      </c>
      <c r="T1260" t="s">
        <v>0</v>
      </c>
      <c r="U1260">
        <v>27</v>
      </c>
      <c r="V1260" t="s">
        <v>1</v>
      </c>
      <c r="W1260" t="s">
        <v>2</v>
      </c>
      <c r="X1260" t="s">
        <v>2</v>
      </c>
      <c r="Y1260">
        <v>0</v>
      </c>
      <c r="Z1260" t="s">
        <v>1</v>
      </c>
      <c r="AA1260" t="s">
        <v>57</v>
      </c>
      <c r="AB1260" t="s">
        <v>38</v>
      </c>
      <c r="AC1260">
        <v>38</v>
      </c>
      <c r="AD1260">
        <v>2760</v>
      </c>
      <c r="AE1260" t="s">
        <v>39</v>
      </c>
      <c r="AF1260" t="s">
        <v>39</v>
      </c>
    </row>
    <row r="1261" spans="1:32" x14ac:dyDescent="0.25">
      <c r="A1261" t="s">
        <v>2611</v>
      </c>
      <c r="B1261" t="str">
        <f>IF(Databel___Data[[#This Row],[Churn flag]]=0,"Stayed","Churned")</f>
        <v>Stayed</v>
      </c>
      <c r="C1261" t="s">
        <v>2</v>
      </c>
      <c r="D1261">
        <f>IF(Databel___Data[[#This Row],[Churn Label]]="NO",0,1)</f>
        <v>0</v>
      </c>
      <c r="E1261">
        <v>1</v>
      </c>
      <c r="F1261">
        <v>28</v>
      </c>
      <c r="G1261">
        <v>149</v>
      </c>
      <c r="H1261">
        <v>444.6</v>
      </c>
      <c r="I1261">
        <v>0</v>
      </c>
      <c r="J1261">
        <v>0</v>
      </c>
      <c r="K1261" t="s">
        <v>2</v>
      </c>
      <c r="L1261" t="s">
        <v>34</v>
      </c>
      <c r="M1261">
        <v>0</v>
      </c>
      <c r="N1261">
        <v>0</v>
      </c>
      <c r="O1261">
        <v>17</v>
      </c>
      <c r="P1261" t="s">
        <v>1</v>
      </c>
      <c r="Q1261">
        <v>0</v>
      </c>
      <c r="R1261" t="s">
        <v>135</v>
      </c>
      <c r="S1261" t="s">
        <v>2612</v>
      </c>
      <c r="T1261" t="s">
        <v>3</v>
      </c>
      <c r="U1261">
        <v>25</v>
      </c>
      <c r="V1261" t="s">
        <v>1</v>
      </c>
      <c r="W1261" t="s">
        <v>2</v>
      </c>
      <c r="X1261" t="s">
        <v>2</v>
      </c>
      <c r="Y1261">
        <v>0</v>
      </c>
      <c r="Z1261" t="s">
        <v>1</v>
      </c>
      <c r="AA1261" t="s">
        <v>37</v>
      </c>
      <c r="AB1261" t="s">
        <v>58</v>
      </c>
      <c r="AC1261">
        <v>47</v>
      </c>
      <c r="AD1261">
        <v>1311</v>
      </c>
      <c r="AE1261" t="s">
        <v>39</v>
      </c>
      <c r="AF1261" t="s">
        <v>39</v>
      </c>
    </row>
    <row r="1262" spans="1:32" x14ac:dyDescent="0.25">
      <c r="A1262" t="s">
        <v>2613</v>
      </c>
      <c r="B1262" t="str">
        <f>IF(Databel___Data[[#This Row],[Churn flag]]=0,"Stayed","Churned")</f>
        <v>Stayed</v>
      </c>
      <c r="C1262" t="s">
        <v>2</v>
      </c>
      <c r="D1262">
        <f>IF(Databel___Data[[#This Row],[Churn Label]]="NO",0,1)</f>
        <v>0</v>
      </c>
      <c r="E1262">
        <v>1</v>
      </c>
      <c r="F1262">
        <v>14</v>
      </c>
      <c r="G1262">
        <v>64</v>
      </c>
      <c r="H1262">
        <v>148.80000000000001</v>
      </c>
      <c r="I1262">
        <v>0</v>
      </c>
      <c r="J1262">
        <v>0</v>
      </c>
      <c r="K1262" t="s">
        <v>2</v>
      </c>
      <c r="L1262" t="s">
        <v>34</v>
      </c>
      <c r="M1262">
        <v>0</v>
      </c>
      <c r="N1262">
        <v>1</v>
      </c>
      <c r="O1262">
        <v>0</v>
      </c>
      <c r="P1262" t="s">
        <v>2</v>
      </c>
      <c r="Q1262">
        <v>0</v>
      </c>
      <c r="R1262" t="s">
        <v>49</v>
      </c>
      <c r="S1262" t="s">
        <v>2614</v>
      </c>
      <c r="T1262" t="s">
        <v>0</v>
      </c>
      <c r="U1262">
        <v>50</v>
      </c>
      <c r="V1262" t="s">
        <v>2</v>
      </c>
      <c r="W1262" t="s">
        <v>2</v>
      </c>
      <c r="X1262" t="s">
        <v>2</v>
      </c>
      <c r="Y1262">
        <v>0</v>
      </c>
      <c r="Z1262" t="s">
        <v>2</v>
      </c>
      <c r="AA1262" t="s">
        <v>43</v>
      </c>
      <c r="AB1262" t="s">
        <v>44</v>
      </c>
      <c r="AC1262">
        <v>7</v>
      </c>
      <c r="AD1262">
        <v>95</v>
      </c>
      <c r="AE1262" t="s">
        <v>39</v>
      </c>
      <c r="AF1262" t="s">
        <v>39</v>
      </c>
    </row>
    <row r="1263" spans="1:32" x14ac:dyDescent="0.25">
      <c r="A1263" t="s">
        <v>2615</v>
      </c>
      <c r="B1263" t="str">
        <f>IF(Databel___Data[[#This Row],[Churn flag]]=0,"Stayed","Churned")</f>
        <v>Stayed</v>
      </c>
      <c r="C1263" t="s">
        <v>2</v>
      </c>
      <c r="D1263">
        <f>IF(Databel___Data[[#This Row],[Churn Label]]="NO",0,1)</f>
        <v>0</v>
      </c>
      <c r="E1263">
        <v>1</v>
      </c>
      <c r="F1263">
        <v>58</v>
      </c>
      <c r="G1263">
        <v>140</v>
      </c>
      <c r="H1263">
        <v>349.9</v>
      </c>
      <c r="I1263">
        <v>0</v>
      </c>
      <c r="J1263">
        <v>0</v>
      </c>
      <c r="K1263" t="s">
        <v>2</v>
      </c>
      <c r="L1263" t="s">
        <v>34</v>
      </c>
      <c r="M1263">
        <v>0</v>
      </c>
      <c r="N1263">
        <v>2</v>
      </c>
      <c r="O1263">
        <v>4</v>
      </c>
      <c r="P1263" t="s">
        <v>2</v>
      </c>
      <c r="Q1263">
        <v>10</v>
      </c>
      <c r="R1263" t="s">
        <v>696</v>
      </c>
      <c r="S1263" t="s">
        <v>2616</v>
      </c>
      <c r="T1263" t="s">
        <v>0</v>
      </c>
      <c r="U1263">
        <v>76</v>
      </c>
      <c r="V1263" t="s">
        <v>2</v>
      </c>
      <c r="W1263" t="s">
        <v>1</v>
      </c>
      <c r="X1263" t="s">
        <v>2</v>
      </c>
      <c r="Y1263">
        <v>0</v>
      </c>
      <c r="Z1263" t="s">
        <v>1</v>
      </c>
      <c r="AA1263" t="s">
        <v>43</v>
      </c>
      <c r="AB1263" t="s">
        <v>38</v>
      </c>
      <c r="AC1263">
        <v>62</v>
      </c>
      <c r="AD1263">
        <v>3632</v>
      </c>
      <c r="AE1263" t="s">
        <v>39</v>
      </c>
      <c r="AF1263" t="s">
        <v>39</v>
      </c>
    </row>
    <row r="1264" spans="1:32" x14ac:dyDescent="0.25">
      <c r="A1264" t="s">
        <v>2617</v>
      </c>
      <c r="B1264" t="str">
        <f>IF(Databel___Data[[#This Row],[Churn flag]]=0,"Stayed","Churned")</f>
        <v>Stayed</v>
      </c>
      <c r="C1264" t="s">
        <v>2</v>
      </c>
      <c r="D1264">
        <f>IF(Databel___Data[[#This Row],[Churn Label]]="NO",0,1)</f>
        <v>0</v>
      </c>
      <c r="E1264">
        <v>1</v>
      </c>
      <c r="F1264">
        <v>62</v>
      </c>
      <c r="G1264">
        <v>297</v>
      </c>
      <c r="H1264">
        <v>861.8</v>
      </c>
      <c r="I1264">
        <v>0</v>
      </c>
      <c r="J1264">
        <v>0</v>
      </c>
      <c r="K1264" t="s">
        <v>2</v>
      </c>
      <c r="L1264" t="s">
        <v>34</v>
      </c>
      <c r="M1264">
        <v>0</v>
      </c>
      <c r="N1264">
        <v>2</v>
      </c>
      <c r="O1264">
        <v>7</v>
      </c>
      <c r="P1264" t="s">
        <v>1</v>
      </c>
      <c r="Q1264">
        <v>0</v>
      </c>
      <c r="R1264" t="s">
        <v>88</v>
      </c>
      <c r="S1264" t="s">
        <v>2618</v>
      </c>
      <c r="T1264" t="s">
        <v>0</v>
      </c>
      <c r="U1264">
        <v>48</v>
      </c>
      <c r="V1264" t="s">
        <v>2</v>
      </c>
      <c r="W1264" t="s">
        <v>2</v>
      </c>
      <c r="X1264" t="s">
        <v>2</v>
      </c>
      <c r="Y1264">
        <v>0</v>
      </c>
      <c r="Z1264" t="s">
        <v>1</v>
      </c>
      <c r="AA1264" t="s">
        <v>57</v>
      </c>
      <c r="AB1264" t="s">
        <v>44</v>
      </c>
      <c r="AC1264">
        <v>31</v>
      </c>
      <c r="AD1264">
        <v>1914</v>
      </c>
      <c r="AE1264" t="s">
        <v>39</v>
      </c>
      <c r="AF1264" t="s">
        <v>39</v>
      </c>
    </row>
    <row r="1265" spans="1:32" x14ac:dyDescent="0.25">
      <c r="A1265" t="s">
        <v>2619</v>
      </c>
      <c r="B1265" t="str">
        <f>IF(Databel___Data[[#This Row],[Churn flag]]=0,"Stayed","Churned")</f>
        <v>Stayed</v>
      </c>
      <c r="C1265" t="s">
        <v>2</v>
      </c>
      <c r="D1265">
        <f>IF(Databel___Data[[#This Row],[Churn Label]]="NO",0,1)</f>
        <v>0</v>
      </c>
      <c r="E1265">
        <v>1</v>
      </c>
      <c r="F1265">
        <v>21</v>
      </c>
      <c r="G1265">
        <v>66</v>
      </c>
      <c r="H1265">
        <v>167.1</v>
      </c>
      <c r="I1265">
        <v>0</v>
      </c>
      <c r="J1265">
        <v>0</v>
      </c>
      <c r="K1265" t="s">
        <v>2</v>
      </c>
      <c r="L1265" t="s">
        <v>34</v>
      </c>
      <c r="M1265">
        <v>0</v>
      </c>
      <c r="N1265">
        <v>0</v>
      </c>
      <c r="O1265">
        <v>26</v>
      </c>
      <c r="P1265" t="s">
        <v>1</v>
      </c>
      <c r="Q1265">
        <v>0</v>
      </c>
      <c r="R1265" t="s">
        <v>65</v>
      </c>
      <c r="S1265" t="s">
        <v>2620</v>
      </c>
      <c r="T1265" t="s">
        <v>0</v>
      </c>
      <c r="U1265">
        <v>33</v>
      </c>
      <c r="V1265" t="s">
        <v>2</v>
      </c>
      <c r="W1265" t="s">
        <v>2</v>
      </c>
      <c r="X1265" t="s">
        <v>2</v>
      </c>
      <c r="Y1265">
        <v>0</v>
      </c>
      <c r="Z1265" t="s">
        <v>1</v>
      </c>
      <c r="AA1265" t="s">
        <v>43</v>
      </c>
      <c r="AB1265" t="s">
        <v>38</v>
      </c>
      <c r="AC1265">
        <v>23</v>
      </c>
      <c r="AD1265">
        <v>474</v>
      </c>
      <c r="AE1265" t="s">
        <v>39</v>
      </c>
      <c r="AF1265" t="s">
        <v>39</v>
      </c>
    </row>
    <row r="1266" spans="1:32" x14ac:dyDescent="0.25">
      <c r="A1266" t="s">
        <v>2621</v>
      </c>
      <c r="B1266" t="str">
        <f>IF(Databel___Data[[#This Row],[Churn flag]]=0,"Stayed","Churned")</f>
        <v>Stayed</v>
      </c>
      <c r="C1266" t="s">
        <v>2</v>
      </c>
      <c r="D1266">
        <f>IF(Databel___Data[[#This Row],[Churn Label]]="NO",0,1)</f>
        <v>0</v>
      </c>
      <c r="E1266">
        <v>1</v>
      </c>
      <c r="F1266">
        <v>2</v>
      </c>
      <c r="G1266">
        <v>4</v>
      </c>
      <c r="H1266">
        <v>11</v>
      </c>
      <c r="I1266">
        <v>0</v>
      </c>
      <c r="J1266">
        <v>0</v>
      </c>
      <c r="K1266" t="s">
        <v>2</v>
      </c>
      <c r="L1266" t="s">
        <v>34</v>
      </c>
      <c r="M1266">
        <v>0</v>
      </c>
      <c r="N1266">
        <v>2</v>
      </c>
      <c r="O1266">
        <v>16</v>
      </c>
      <c r="P1266" t="s">
        <v>1</v>
      </c>
      <c r="Q1266">
        <v>0</v>
      </c>
      <c r="R1266" t="s">
        <v>179</v>
      </c>
      <c r="S1266" t="s">
        <v>2622</v>
      </c>
      <c r="T1266" t="s">
        <v>0</v>
      </c>
      <c r="U1266">
        <v>28</v>
      </c>
      <c r="V1266" t="s">
        <v>1</v>
      </c>
      <c r="W1266" t="s">
        <v>2</v>
      </c>
      <c r="X1266" t="s">
        <v>2</v>
      </c>
      <c r="Y1266">
        <v>0</v>
      </c>
      <c r="Z1266" t="s">
        <v>1</v>
      </c>
      <c r="AA1266" t="s">
        <v>37</v>
      </c>
      <c r="AB1266" t="s">
        <v>38</v>
      </c>
      <c r="AC1266">
        <v>27</v>
      </c>
      <c r="AD1266">
        <v>50</v>
      </c>
      <c r="AE1266" t="s">
        <v>39</v>
      </c>
      <c r="AF1266" t="s">
        <v>39</v>
      </c>
    </row>
    <row r="1267" spans="1:32" x14ac:dyDescent="0.25">
      <c r="A1267" t="s">
        <v>2623</v>
      </c>
      <c r="B1267" t="str">
        <f>IF(Databel___Data[[#This Row],[Churn flag]]=0,"Stayed","Churned")</f>
        <v>Stayed</v>
      </c>
      <c r="C1267" t="s">
        <v>2</v>
      </c>
      <c r="D1267">
        <f>IF(Databel___Data[[#This Row],[Churn Label]]="NO",0,1)</f>
        <v>0</v>
      </c>
      <c r="E1267">
        <v>1</v>
      </c>
      <c r="F1267">
        <v>1</v>
      </c>
      <c r="G1267">
        <v>5</v>
      </c>
      <c r="H1267">
        <v>15</v>
      </c>
      <c r="I1267">
        <v>0</v>
      </c>
      <c r="J1267">
        <v>0</v>
      </c>
      <c r="K1267" t="s">
        <v>2</v>
      </c>
      <c r="L1267" t="s">
        <v>34</v>
      </c>
      <c r="M1267">
        <v>0</v>
      </c>
      <c r="N1267">
        <v>2</v>
      </c>
      <c r="O1267">
        <v>2</v>
      </c>
      <c r="P1267" t="s">
        <v>1</v>
      </c>
      <c r="Q1267">
        <v>0</v>
      </c>
      <c r="R1267" t="s">
        <v>240</v>
      </c>
      <c r="S1267" t="s">
        <v>2624</v>
      </c>
      <c r="T1267" t="s">
        <v>0</v>
      </c>
      <c r="U1267">
        <v>41</v>
      </c>
      <c r="V1267" t="s">
        <v>2</v>
      </c>
      <c r="W1267" t="s">
        <v>2</v>
      </c>
      <c r="X1267" t="s">
        <v>2</v>
      </c>
      <c r="Y1267">
        <v>0</v>
      </c>
      <c r="Z1267" t="s">
        <v>2</v>
      </c>
      <c r="AA1267" t="s">
        <v>37</v>
      </c>
      <c r="AB1267" t="s">
        <v>58</v>
      </c>
      <c r="AC1267">
        <v>17</v>
      </c>
      <c r="AD1267">
        <v>17</v>
      </c>
      <c r="AE1267" t="s">
        <v>39</v>
      </c>
      <c r="AF1267" t="s">
        <v>39</v>
      </c>
    </row>
    <row r="1268" spans="1:32" x14ac:dyDescent="0.25">
      <c r="A1268" t="s">
        <v>2625</v>
      </c>
      <c r="B1268" t="str">
        <f>IF(Databel___Data[[#This Row],[Churn flag]]=0,"Stayed","Churned")</f>
        <v>Stayed</v>
      </c>
      <c r="C1268" t="s">
        <v>2</v>
      </c>
      <c r="D1268">
        <f>IF(Databel___Data[[#This Row],[Churn Label]]="NO",0,1)</f>
        <v>0</v>
      </c>
      <c r="E1268">
        <v>1</v>
      </c>
      <c r="F1268">
        <v>4</v>
      </c>
      <c r="G1268">
        <v>36</v>
      </c>
      <c r="H1268">
        <v>53.7</v>
      </c>
      <c r="I1268">
        <v>28</v>
      </c>
      <c r="J1268">
        <v>53.2</v>
      </c>
      <c r="K1268" t="s">
        <v>1</v>
      </c>
      <c r="L1268" t="s">
        <v>46</v>
      </c>
      <c r="M1268">
        <v>0</v>
      </c>
      <c r="N1268">
        <v>2</v>
      </c>
      <c r="O1268">
        <v>5</v>
      </c>
      <c r="P1268" t="s">
        <v>1</v>
      </c>
      <c r="Q1268">
        <v>0</v>
      </c>
      <c r="R1268" t="s">
        <v>35</v>
      </c>
      <c r="S1268" t="s">
        <v>2626</v>
      </c>
      <c r="T1268" t="s">
        <v>3</v>
      </c>
      <c r="U1268">
        <v>61</v>
      </c>
      <c r="V1268" t="s">
        <v>2</v>
      </c>
      <c r="W1268" t="s">
        <v>2</v>
      </c>
      <c r="X1268" t="s">
        <v>2</v>
      </c>
      <c r="Y1268">
        <v>0</v>
      </c>
      <c r="Z1268" t="s">
        <v>1</v>
      </c>
      <c r="AA1268" t="s">
        <v>37</v>
      </c>
      <c r="AB1268" t="s">
        <v>38</v>
      </c>
      <c r="AC1268">
        <v>52</v>
      </c>
      <c r="AD1268">
        <v>185</v>
      </c>
      <c r="AE1268" t="s">
        <v>39</v>
      </c>
      <c r="AF1268" t="s">
        <v>39</v>
      </c>
    </row>
    <row r="1269" spans="1:32" x14ac:dyDescent="0.25">
      <c r="A1269" t="s">
        <v>2627</v>
      </c>
      <c r="B1269" t="str">
        <f>IF(Databel___Data[[#This Row],[Churn flag]]=0,"Stayed","Churned")</f>
        <v>Stayed</v>
      </c>
      <c r="C1269" t="s">
        <v>2</v>
      </c>
      <c r="D1269">
        <f>IF(Databel___Data[[#This Row],[Churn Label]]="NO",0,1)</f>
        <v>0</v>
      </c>
      <c r="E1269">
        <v>1</v>
      </c>
      <c r="F1269">
        <v>19</v>
      </c>
      <c r="G1269">
        <v>101</v>
      </c>
      <c r="H1269">
        <v>170.5</v>
      </c>
      <c r="I1269">
        <v>0</v>
      </c>
      <c r="J1269">
        <v>0</v>
      </c>
      <c r="K1269" t="s">
        <v>2</v>
      </c>
      <c r="L1269" t="s">
        <v>34</v>
      </c>
      <c r="M1269">
        <v>0</v>
      </c>
      <c r="N1269">
        <v>1</v>
      </c>
      <c r="O1269">
        <v>0</v>
      </c>
      <c r="P1269" t="s">
        <v>2</v>
      </c>
      <c r="Q1269">
        <v>0</v>
      </c>
      <c r="R1269" t="s">
        <v>696</v>
      </c>
      <c r="S1269" t="s">
        <v>2628</v>
      </c>
      <c r="T1269" t="s">
        <v>0</v>
      </c>
      <c r="U1269">
        <v>48</v>
      </c>
      <c r="V1269" t="s">
        <v>2</v>
      </c>
      <c r="W1269" t="s">
        <v>2</v>
      </c>
      <c r="X1269" t="s">
        <v>2</v>
      </c>
      <c r="Y1269">
        <v>0</v>
      </c>
      <c r="Z1269" t="s">
        <v>2</v>
      </c>
      <c r="AA1269" t="s">
        <v>43</v>
      </c>
      <c r="AB1269" t="s">
        <v>58</v>
      </c>
      <c r="AC1269">
        <v>10</v>
      </c>
      <c r="AD1269">
        <v>194</v>
      </c>
      <c r="AE1269" t="s">
        <v>39</v>
      </c>
      <c r="AF1269" t="s">
        <v>39</v>
      </c>
    </row>
    <row r="1270" spans="1:32" x14ac:dyDescent="0.25">
      <c r="A1270" t="s">
        <v>2629</v>
      </c>
      <c r="B1270" t="str">
        <f>IF(Databel___Data[[#This Row],[Churn flag]]=0,"Stayed","Churned")</f>
        <v>Stayed</v>
      </c>
      <c r="C1270" t="s">
        <v>2</v>
      </c>
      <c r="D1270">
        <f>IF(Databel___Data[[#This Row],[Churn Label]]="NO",0,1)</f>
        <v>0</v>
      </c>
      <c r="E1270">
        <v>1</v>
      </c>
      <c r="F1270">
        <v>74</v>
      </c>
      <c r="G1270">
        <v>194</v>
      </c>
      <c r="H1270">
        <v>588.4</v>
      </c>
      <c r="I1270">
        <v>0</v>
      </c>
      <c r="J1270">
        <v>0</v>
      </c>
      <c r="K1270" t="s">
        <v>2</v>
      </c>
      <c r="L1270" t="s">
        <v>34</v>
      </c>
      <c r="M1270">
        <v>0</v>
      </c>
      <c r="N1270">
        <v>0</v>
      </c>
      <c r="O1270">
        <v>1</v>
      </c>
      <c r="P1270" t="s">
        <v>1</v>
      </c>
      <c r="Q1270">
        <v>0</v>
      </c>
      <c r="R1270" t="s">
        <v>41</v>
      </c>
      <c r="S1270" t="s">
        <v>2630</v>
      </c>
      <c r="T1270" t="s">
        <v>3</v>
      </c>
      <c r="U1270">
        <v>80</v>
      </c>
      <c r="V1270" t="s">
        <v>2</v>
      </c>
      <c r="W1270" t="s">
        <v>1</v>
      </c>
      <c r="X1270" t="s">
        <v>2</v>
      </c>
      <c r="Y1270">
        <v>0</v>
      </c>
      <c r="Z1270" t="s">
        <v>1</v>
      </c>
      <c r="AA1270" t="s">
        <v>57</v>
      </c>
      <c r="AB1270" t="s">
        <v>58</v>
      </c>
      <c r="AC1270">
        <v>43</v>
      </c>
      <c r="AD1270">
        <v>3195</v>
      </c>
      <c r="AE1270" t="s">
        <v>39</v>
      </c>
      <c r="AF1270" t="s">
        <v>39</v>
      </c>
    </row>
    <row r="1271" spans="1:32" x14ac:dyDescent="0.25">
      <c r="A1271" t="s">
        <v>2631</v>
      </c>
      <c r="B1271" t="str">
        <f>IF(Databel___Data[[#This Row],[Churn flag]]=0,"Stayed","Churned")</f>
        <v>Stayed</v>
      </c>
      <c r="C1271" t="s">
        <v>2</v>
      </c>
      <c r="D1271">
        <f>IF(Databel___Data[[#This Row],[Churn Label]]="NO",0,1)</f>
        <v>0</v>
      </c>
      <c r="E1271">
        <v>1</v>
      </c>
      <c r="F1271">
        <v>56</v>
      </c>
      <c r="G1271">
        <v>221</v>
      </c>
      <c r="H1271">
        <v>446.3</v>
      </c>
      <c r="I1271">
        <v>0</v>
      </c>
      <c r="J1271">
        <v>0</v>
      </c>
      <c r="K1271" t="s">
        <v>2</v>
      </c>
      <c r="L1271" t="s">
        <v>34</v>
      </c>
      <c r="M1271">
        <v>0</v>
      </c>
      <c r="N1271">
        <v>1</v>
      </c>
      <c r="O1271">
        <v>0</v>
      </c>
      <c r="P1271" t="s">
        <v>2</v>
      </c>
      <c r="Q1271">
        <v>0</v>
      </c>
      <c r="R1271" t="s">
        <v>130</v>
      </c>
      <c r="S1271" t="s">
        <v>2632</v>
      </c>
      <c r="T1271" t="s">
        <v>3</v>
      </c>
      <c r="U1271">
        <v>34</v>
      </c>
      <c r="V1271" t="s">
        <v>2</v>
      </c>
      <c r="W1271" t="s">
        <v>2</v>
      </c>
      <c r="X1271" t="s">
        <v>2</v>
      </c>
      <c r="Y1271">
        <v>0</v>
      </c>
      <c r="Z1271" t="s">
        <v>2</v>
      </c>
      <c r="AA1271" t="s">
        <v>57</v>
      </c>
      <c r="AB1271" t="s">
        <v>58</v>
      </c>
      <c r="AC1271">
        <v>7</v>
      </c>
      <c r="AD1271">
        <v>383</v>
      </c>
      <c r="AE1271" t="s">
        <v>39</v>
      </c>
      <c r="AF1271" t="s">
        <v>39</v>
      </c>
    </row>
    <row r="1272" spans="1:32" x14ac:dyDescent="0.25">
      <c r="A1272" t="s">
        <v>2633</v>
      </c>
      <c r="B1272" t="str">
        <f>IF(Databel___Data[[#This Row],[Churn flag]]=0,"Stayed","Churned")</f>
        <v>Stayed</v>
      </c>
      <c r="C1272" t="s">
        <v>2</v>
      </c>
      <c r="D1272">
        <f>IF(Databel___Data[[#This Row],[Churn Label]]="NO",0,1)</f>
        <v>0</v>
      </c>
      <c r="E1272">
        <v>1</v>
      </c>
      <c r="F1272">
        <v>5</v>
      </c>
      <c r="G1272">
        <v>16</v>
      </c>
      <c r="H1272">
        <v>30.6</v>
      </c>
      <c r="I1272">
        <v>0</v>
      </c>
      <c r="J1272">
        <v>0</v>
      </c>
      <c r="K1272" t="s">
        <v>2</v>
      </c>
      <c r="L1272" t="s">
        <v>34</v>
      </c>
      <c r="M1272">
        <v>0</v>
      </c>
      <c r="N1272">
        <v>1</v>
      </c>
      <c r="O1272">
        <v>0</v>
      </c>
      <c r="P1272" t="s">
        <v>2</v>
      </c>
      <c r="Q1272">
        <v>0</v>
      </c>
      <c r="R1272" t="s">
        <v>176</v>
      </c>
      <c r="S1272" t="s">
        <v>2634</v>
      </c>
      <c r="T1272" t="s">
        <v>0</v>
      </c>
      <c r="U1272">
        <v>58</v>
      </c>
      <c r="V1272" t="s">
        <v>2</v>
      </c>
      <c r="W1272" t="s">
        <v>2</v>
      </c>
      <c r="X1272" t="s">
        <v>2</v>
      </c>
      <c r="Y1272">
        <v>0</v>
      </c>
      <c r="Z1272" t="s">
        <v>2</v>
      </c>
      <c r="AA1272" t="s">
        <v>43</v>
      </c>
      <c r="AB1272" t="s">
        <v>38</v>
      </c>
      <c r="AC1272">
        <v>10</v>
      </c>
      <c r="AD1272">
        <v>53</v>
      </c>
      <c r="AE1272" t="s">
        <v>39</v>
      </c>
      <c r="AF1272" t="s">
        <v>39</v>
      </c>
    </row>
    <row r="1273" spans="1:32" x14ac:dyDescent="0.25">
      <c r="A1273" t="s">
        <v>2635</v>
      </c>
      <c r="B1273" t="str">
        <f>IF(Databel___Data[[#This Row],[Churn flag]]=0,"Stayed","Churned")</f>
        <v>Stayed</v>
      </c>
      <c r="C1273" t="s">
        <v>2</v>
      </c>
      <c r="D1273">
        <f>IF(Databel___Data[[#This Row],[Churn Label]]="NO",0,1)</f>
        <v>0</v>
      </c>
      <c r="E1273">
        <v>1</v>
      </c>
      <c r="F1273">
        <v>70</v>
      </c>
      <c r="G1273">
        <v>418</v>
      </c>
      <c r="H1273">
        <v>913</v>
      </c>
      <c r="I1273">
        <v>0</v>
      </c>
      <c r="J1273">
        <v>0</v>
      </c>
      <c r="K1273" t="s">
        <v>2</v>
      </c>
      <c r="L1273" t="s">
        <v>34</v>
      </c>
      <c r="M1273">
        <v>0</v>
      </c>
      <c r="N1273">
        <v>2</v>
      </c>
      <c r="O1273">
        <v>5</v>
      </c>
      <c r="P1273" t="s">
        <v>1</v>
      </c>
      <c r="Q1273">
        <v>0</v>
      </c>
      <c r="R1273" t="s">
        <v>240</v>
      </c>
      <c r="S1273" t="s">
        <v>2636</v>
      </c>
      <c r="T1273" t="s">
        <v>3</v>
      </c>
      <c r="U1273">
        <v>72</v>
      </c>
      <c r="V1273" t="s">
        <v>2</v>
      </c>
      <c r="W1273" t="s">
        <v>1</v>
      </c>
      <c r="X1273" t="s">
        <v>2</v>
      </c>
      <c r="Y1273">
        <v>0</v>
      </c>
      <c r="Z1273" t="s">
        <v>1</v>
      </c>
      <c r="AA1273" t="s">
        <v>57</v>
      </c>
      <c r="AB1273" t="s">
        <v>58</v>
      </c>
      <c r="AC1273">
        <v>34</v>
      </c>
      <c r="AD1273">
        <v>2405</v>
      </c>
      <c r="AE1273" t="s">
        <v>39</v>
      </c>
      <c r="AF1273" t="s">
        <v>39</v>
      </c>
    </row>
    <row r="1274" spans="1:32" x14ac:dyDescent="0.25">
      <c r="A1274" t="s">
        <v>2637</v>
      </c>
      <c r="B1274" t="str">
        <f>IF(Databel___Data[[#This Row],[Churn flag]]=0,"Stayed","Churned")</f>
        <v>Stayed</v>
      </c>
      <c r="C1274" t="s">
        <v>2</v>
      </c>
      <c r="D1274">
        <f>IF(Databel___Data[[#This Row],[Churn Label]]="NO",0,1)</f>
        <v>0</v>
      </c>
      <c r="E1274">
        <v>1</v>
      </c>
      <c r="F1274">
        <v>49</v>
      </c>
      <c r="G1274">
        <v>259</v>
      </c>
      <c r="H1274">
        <v>643.29999999999995</v>
      </c>
      <c r="I1274">
        <v>0</v>
      </c>
      <c r="J1274">
        <v>0</v>
      </c>
      <c r="K1274" t="s">
        <v>2</v>
      </c>
      <c r="L1274" t="s">
        <v>34</v>
      </c>
      <c r="M1274">
        <v>0</v>
      </c>
      <c r="N1274">
        <v>1</v>
      </c>
      <c r="O1274">
        <v>2</v>
      </c>
      <c r="P1274" t="s">
        <v>1</v>
      </c>
      <c r="Q1274">
        <v>0</v>
      </c>
      <c r="R1274" t="s">
        <v>184</v>
      </c>
      <c r="S1274" t="s">
        <v>2638</v>
      </c>
      <c r="T1274" t="s">
        <v>0</v>
      </c>
      <c r="U1274">
        <v>57</v>
      </c>
      <c r="V1274" t="s">
        <v>2</v>
      </c>
      <c r="W1274" t="s">
        <v>2</v>
      </c>
      <c r="X1274" t="s">
        <v>2</v>
      </c>
      <c r="Y1274">
        <v>0</v>
      </c>
      <c r="Z1274" t="s">
        <v>1</v>
      </c>
      <c r="AA1274" t="s">
        <v>43</v>
      </c>
      <c r="AB1274" t="s">
        <v>58</v>
      </c>
      <c r="AC1274">
        <v>51</v>
      </c>
      <c r="AD1274">
        <v>2546</v>
      </c>
      <c r="AE1274" t="s">
        <v>39</v>
      </c>
      <c r="AF1274" t="s">
        <v>39</v>
      </c>
    </row>
    <row r="1275" spans="1:32" x14ac:dyDescent="0.25">
      <c r="A1275" t="s">
        <v>2639</v>
      </c>
      <c r="B1275" t="str">
        <f>IF(Databel___Data[[#This Row],[Churn flag]]=0,"Stayed","Churned")</f>
        <v>Stayed</v>
      </c>
      <c r="C1275" t="s">
        <v>2</v>
      </c>
      <c r="D1275">
        <f>IF(Databel___Data[[#This Row],[Churn Label]]="NO",0,1)</f>
        <v>0</v>
      </c>
      <c r="E1275">
        <v>1</v>
      </c>
      <c r="F1275">
        <v>2</v>
      </c>
      <c r="G1275">
        <v>11</v>
      </c>
      <c r="H1275">
        <v>23.9</v>
      </c>
      <c r="I1275">
        <v>0</v>
      </c>
      <c r="J1275">
        <v>0</v>
      </c>
      <c r="K1275" t="s">
        <v>2</v>
      </c>
      <c r="L1275" t="s">
        <v>34</v>
      </c>
      <c r="M1275">
        <v>0</v>
      </c>
      <c r="N1275">
        <v>2</v>
      </c>
      <c r="O1275">
        <v>14</v>
      </c>
      <c r="P1275" t="s">
        <v>2</v>
      </c>
      <c r="Q1275">
        <v>6</v>
      </c>
      <c r="R1275" t="s">
        <v>114</v>
      </c>
      <c r="S1275" t="s">
        <v>2640</v>
      </c>
      <c r="T1275" t="s">
        <v>3</v>
      </c>
      <c r="U1275">
        <v>65</v>
      </c>
      <c r="V1275" t="s">
        <v>2</v>
      </c>
      <c r="W1275" t="s">
        <v>1</v>
      </c>
      <c r="X1275" t="s">
        <v>2</v>
      </c>
      <c r="Y1275">
        <v>0</v>
      </c>
      <c r="Z1275" t="s">
        <v>2</v>
      </c>
      <c r="AA1275" t="s">
        <v>37</v>
      </c>
      <c r="AB1275" t="s">
        <v>58</v>
      </c>
      <c r="AC1275">
        <v>27</v>
      </c>
      <c r="AD1275">
        <v>60</v>
      </c>
      <c r="AE1275" t="s">
        <v>39</v>
      </c>
      <c r="AF1275" t="s">
        <v>39</v>
      </c>
    </row>
    <row r="1276" spans="1:32" x14ac:dyDescent="0.25">
      <c r="A1276" t="s">
        <v>2641</v>
      </c>
      <c r="B1276" t="str">
        <f>IF(Databel___Data[[#This Row],[Churn flag]]=0,"Stayed","Churned")</f>
        <v>Stayed</v>
      </c>
      <c r="C1276" t="s">
        <v>2</v>
      </c>
      <c r="D1276">
        <f>IF(Databel___Data[[#This Row],[Churn Label]]="NO",0,1)</f>
        <v>0</v>
      </c>
      <c r="E1276">
        <v>1</v>
      </c>
      <c r="F1276">
        <v>74</v>
      </c>
      <c r="G1276">
        <v>137</v>
      </c>
      <c r="H1276">
        <v>294.7</v>
      </c>
      <c r="I1276">
        <v>0</v>
      </c>
      <c r="J1276">
        <v>0</v>
      </c>
      <c r="K1276" t="s">
        <v>2</v>
      </c>
      <c r="L1276" t="s">
        <v>34</v>
      </c>
      <c r="M1276">
        <v>0</v>
      </c>
      <c r="N1276">
        <v>1</v>
      </c>
      <c r="O1276">
        <v>2</v>
      </c>
      <c r="P1276" t="s">
        <v>1</v>
      </c>
      <c r="Q1276">
        <v>0</v>
      </c>
      <c r="R1276" t="s">
        <v>159</v>
      </c>
      <c r="S1276" t="s">
        <v>2642</v>
      </c>
      <c r="T1276" t="s">
        <v>3</v>
      </c>
      <c r="U1276">
        <v>45</v>
      </c>
      <c r="V1276" t="s">
        <v>2</v>
      </c>
      <c r="W1276" t="s">
        <v>2</v>
      </c>
      <c r="X1276" t="s">
        <v>2</v>
      </c>
      <c r="Y1276">
        <v>0</v>
      </c>
      <c r="Z1276" t="s">
        <v>1</v>
      </c>
      <c r="AA1276" t="s">
        <v>57</v>
      </c>
      <c r="AB1276" t="s">
        <v>38</v>
      </c>
      <c r="AC1276">
        <v>73</v>
      </c>
      <c r="AD1276">
        <v>5375</v>
      </c>
      <c r="AE1276" t="s">
        <v>39</v>
      </c>
      <c r="AF1276" t="s">
        <v>39</v>
      </c>
    </row>
    <row r="1277" spans="1:32" x14ac:dyDescent="0.25">
      <c r="A1277" t="s">
        <v>2643</v>
      </c>
      <c r="B1277" t="str">
        <f>IF(Databel___Data[[#This Row],[Churn flag]]=0,"Stayed","Churned")</f>
        <v>Stayed</v>
      </c>
      <c r="C1277" t="s">
        <v>2</v>
      </c>
      <c r="D1277">
        <f>IF(Databel___Data[[#This Row],[Churn Label]]="NO",0,1)</f>
        <v>0</v>
      </c>
      <c r="E1277">
        <v>1</v>
      </c>
      <c r="F1277">
        <v>30</v>
      </c>
      <c r="G1277">
        <v>121</v>
      </c>
      <c r="H1277">
        <v>326.5</v>
      </c>
      <c r="I1277">
        <v>0</v>
      </c>
      <c r="J1277">
        <v>0</v>
      </c>
      <c r="K1277" t="s">
        <v>2</v>
      </c>
      <c r="L1277" t="s">
        <v>34</v>
      </c>
      <c r="M1277">
        <v>0</v>
      </c>
      <c r="N1277">
        <v>0</v>
      </c>
      <c r="O1277">
        <v>30</v>
      </c>
      <c r="P1277" t="s">
        <v>1</v>
      </c>
      <c r="Q1277">
        <v>0</v>
      </c>
      <c r="R1277" t="s">
        <v>166</v>
      </c>
      <c r="S1277" t="s">
        <v>2644</v>
      </c>
      <c r="T1277" t="s">
        <v>0</v>
      </c>
      <c r="U1277">
        <v>29</v>
      </c>
      <c r="V1277" t="s">
        <v>1</v>
      </c>
      <c r="W1277" t="s">
        <v>2</v>
      </c>
      <c r="X1277" t="s">
        <v>2</v>
      </c>
      <c r="Y1277">
        <v>0</v>
      </c>
      <c r="Z1277" t="s">
        <v>2</v>
      </c>
      <c r="AA1277" t="s">
        <v>37</v>
      </c>
      <c r="AB1277" t="s">
        <v>38</v>
      </c>
      <c r="AC1277">
        <v>11</v>
      </c>
      <c r="AD1277">
        <v>341</v>
      </c>
      <c r="AE1277" t="s">
        <v>39</v>
      </c>
      <c r="AF1277" t="s">
        <v>39</v>
      </c>
    </row>
    <row r="1278" spans="1:32" x14ac:dyDescent="0.25">
      <c r="A1278" t="s">
        <v>2645</v>
      </c>
      <c r="B1278" t="str">
        <f>IF(Databel___Data[[#This Row],[Churn flag]]=0,"Stayed","Churned")</f>
        <v>Stayed</v>
      </c>
      <c r="C1278" t="s">
        <v>2</v>
      </c>
      <c r="D1278">
        <f>IF(Databel___Data[[#This Row],[Churn Label]]="NO",0,1)</f>
        <v>0</v>
      </c>
      <c r="E1278">
        <v>1</v>
      </c>
      <c r="F1278">
        <v>71</v>
      </c>
      <c r="G1278">
        <v>170</v>
      </c>
      <c r="H1278">
        <v>424.5</v>
      </c>
      <c r="I1278">
        <v>0</v>
      </c>
      <c r="J1278">
        <v>0</v>
      </c>
      <c r="K1278" t="s">
        <v>2</v>
      </c>
      <c r="L1278" t="s">
        <v>34</v>
      </c>
      <c r="M1278">
        <v>0</v>
      </c>
      <c r="N1278">
        <v>0</v>
      </c>
      <c r="O1278">
        <v>6</v>
      </c>
      <c r="P1278" t="s">
        <v>1</v>
      </c>
      <c r="Q1278">
        <v>0</v>
      </c>
      <c r="R1278" t="s">
        <v>435</v>
      </c>
      <c r="S1278" t="s">
        <v>2646</v>
      </c>
      <c r="T1278" t="s">
        <v>3</v>
      </c>
      <c r="U1278">
        <v>31</v>
      </c>
      <c r="V1278" t="s">
        <v>2</v>
      </c>
      <c r="W1278" t="s">
        <v>2</v>
      </c>
      <c r="X1278" t="s">
        <v>2</v>
      </c>
      <c r="Y1278">
        <v>0</v>
      </c>
      <c r="Z1278" t="s">
        <v>1</v>
      </c>
      <c r="AA1278" t="s">
        <v>57</v>
      </c>
      <c r="AB1278" t="s">
        <v>58</v>
      </c>
      <c r="AC1278">
        <v>41</v>
      </c>
      <c r="AD1278">
        <v>2906</v>
      </c>
      <c r="AE1278" t="s">
        <v>39</v>
      </c>
      <c r="AF1278" t="s">
        <v>39</v>
      </c>
    </row>
    <row r="1279" spans="1:32" x14ac:dyDescent="0.25">
      <c r="A1279" t="s">
        <v>2647</v>
      </c>
      <c r="B1279" t="str">
        <f>IF(Databel___Data[[#This Row],[Churn flag]]=0,"Stayed","Churned")</f>
        <v>Stayed</v>
      </c>
      <c r="C1279" t="s">
        <v>2</v>
      </c>
      <c r="D1279">
        <f>IF(Databel___Data[[#This Row],[Churn Label]]="NO",0,1)</f>
        <v>0</v>
      </c>
      <c r="E1279">
        <v>1</v>
      </c>
      <c r="F1279">
        <v>56</v>
      </c>
      <c r="G1279">
        <v>183</v>
      </c>
      <c r="H1279">
        <v>563.29999999999995</v>
      </c>
      <c r="I1279">
        <v>0</v>
      </c>
      <c r="J1279">
        <v>0</v>
      </c>
      <c r="K1279" t="s">
        <v>2</v>
      </c>
      <c r="L1279" t="s">
        <v>34</v>
      </c>
      <c r="M1279">
        <v>0</v>
      </c>
      <c r="N1279">
        <v>1</v>
      </c>
      <c r="O1279">
        <v>6</v>
      </c>
      <c r="P1279" t="s">
        <v>1</v>
      </c>
      <c r="Q1279">
        <v>0</v>
      </c>
      <c r="R1279" t="s">
        <v>65</v>
      </c>
      <c r="S1279" t="s">
        <v>2648</v>
      </c>
      <c r="T1279" t="s">
        <v>3</v>
      </c>
      <c r="U1279">
        <v>76</v>
      </c>
      <c r="V1279" t="s">
        <v>2</v>
      </c>
      <c r="W1279" t="s">
        <v>1</v>
      </c>
      <c r="X1279" t="s">
        <v>2</v>
      </c>
      <c r="Y1279">
        <v>0</v>
      </c>
      <c r="Z1279" t="s">
        <v>1</v>
      </c>
      <c r="AA1279" t="s">
        <v>57</v>
      </c>
      <c r="AB1279" t="s">
        <v>38</v>
      </c>
      <c r="AC1279">
        <v>45</v>
      </c>
      <c r="AD1279">
        <v>2540</v>
      </c>
      <c r="AE1279" t="s">
        <v>39</v>
      </c>
      <c r="AF1279" t="s">
        <v>39</v>
      </c>
    </row>
    <row r="1280" spans="1:32" x14ac:dyDescent="0.25">
      <c r="A1280" t="s">
        <v>2649</v>
      </c>
      <c r="B1280" t="str">
        <f>IF(Databel___Data[[#This Row],[Churn flag]]=0,"Stayed","Churned")</f>
        <v>Stayed</v>
      </c>
      <c r="C1280" t="s">
        <v>2</v>
      </c>
      <c r="D1280">
        <f>IF(Databel___Data[[#This Row],[Churn Label]]="NO",0,1)</f>
        <v>0</v>
      </c>
      <c r="E1280">
        <v>1</v>
      </c>
      <c r="F1280">
        <v>58</v>
      </c>
      <c r="G1280">
        <v>202</v>
      </c>
      <c r="H1280">
        <v>642.70000000000005</v>
      </c>
      <c r="I1280">
        <v>0</v>
      </c>
      <c r="J1280">
        <v>0</v>
      </c>
      <c r="K1280" t="s">
        <v>2</v>
      </c>
      <c r="L1280" t="s">
        <v>34</v>
      </c>
      <c r="M1280">
        <v>0</v>
      </c>
      <c r="N1280">
        <v>1</v>
      </c>
      <c r="O1280">
        <v>0</v>
      </c>
      <c r="P1280" t="s">
        <v>2</v>
      </c>
      <c r="Q1280">
        <v>0</v>
      </c>
      <c r="R1280" t="s">
        <v>74</v>
      </c>
      <c r="S1280" t="s">
        <v>2650</v>
      </c>
      <c r="T1280" t="s">
        <v>3</v>
      </c>
      <c r="U1280">
        <v>37</v>
      </c>
      <c r="V1280" t="s">
        <v>2</v>
      </c>
      <c r="W1280" t="s">
        <v>2</v>
      </c>
      <c r="X1280" t="s">
        <v>2</v>
      </c>
      <c r="Y1280">
        <v>0</v>
      </c>
      <c r="Z1280" t="s">
        <v>2</v>
      </c>
      <c r="AA1280" t="s">
        <v>43</v>
      </c>
      <c r="AB1280" t="s">
        <v>44</v>
      </c>
      <c r="AC1280">
        <v>12</v>
      </c>
      <c r="AD1280">
        <v>711</v>
      </c>
      <c r="AE1280" t="s">
        <v>39</v>
      </c>
      <c r="AF1280" t="s">
        <v>39</v>
      </c>
    </row>
    <row r="1281" spans="1:32" x14ac:dyDescent="0.25">
      <c r="A1281" t="s">
        <v>2651</v>
      </c>
      <c r="B1281" t="str">
        <f>IF(Databel___Data[[#This Row],[Churn flag]]=0,"Stayed","Churned")</f>
        <v>Stayed</v>
      </c>
      <c r="C1281" t="s">
        <v>2</v>
      </c>
      <c r="D1281">
        <f>IF(Databel___Data[[#This Row],[Churn Label]]="NO",0,1)</f>
        <v>0</v>
      </c>
      <c r="E1281">
        <v>1</v>
      </c>
      <c r="F1281">
        <v>26</v>
      </c>
      <c r="G1281">
        <v>135</v>
      </c>
      <c r="H1281">
        <v>342</v>
      </c>
      <c r="I1281">
        <v>0</v>
      </c>
      <c r="J1281">
        <v>0</v>
      </c>
      <c r="K1281" t="s">
        <v>2</v>
      </c>
      <c r="L1281" t="s">
        <v>34</v>
      </c>
      <c r="M1281">
        <v>0</v>
      </c>
      <c r="N1281">
        <v>2</v>
      </c>
      <c r="O1281">
        <v>0</v>
      </c>
      <c r="P1281" t="s">
        <v>2</v>
      </c>
      <c r="Q1281">
        <v>0</v>
      </c>
      <c r="R1281" t="s">
        <v>219</v>
      </c>
      <c r="S1281" t="s">
        <v>2652</v>
      </c>
      <c r="T1281" t="s">
        <v>0</v>
      </c>
      <c r="U1281">
        <v>24</v>
      </c>
      <c r="V1281" t="s">
        <v>1</v>
      </c>
      <c r="W1281" t="s">
        <v>2</v>
      </c>
      <c r="X1281" t="s">
        <v>2</v>
      </c>
      <c r="Y1281">
        <v>0</v>
      </c>
      <c r="Z1281" t="s">
        <v>2</v>
      </c>
      <c r="AA1281" t="s">
        <v>43</v>
      </c>
      <c r="AB1281" t="s">
        <v>44</v>
      </c>
      <c r="AC1281">
        <v>10</v>
      </c>
      <c r="AD1281">
        <v>269</v>
      </c>
      <c r="AE1281" t="s">
        <v>39</v>
      </c>
      <c r="AF1281" t="s">
        <v>39</v>
      </c>
    </row>
    <row r="1282" spans="1:32" x14ac:dyDescent="0.25">
      <c r="A1282" t="s">
        <v>2653</v>
      </c>
      <c r="B1282" t="str">
        <f>IF(Databel___Data[[#This Row],[Churn flag]]=0,"Stayed","Churned")</f>
        <v>Stayed</v>
      </c>
      <c r="C1282" t="s">
        <v>2</v>
      </c>
      <c r="D1282">
        <f>IF(Databel___Data[[#This Row],[Churn Label]]="NO",0,1)</f>
        <v>0</v>
      </c>
      <c r="E1282">
        <v>1</v>
      </c>
      <c r="F1282">
        <v>67</v>
      </c>
      <c r="G1282">
        <v>201</v>
      </c>
      <c r="H1282">
        <v>534.29999999999995</v>
      </c>
      <c r="I1282">
        <v>0</v>
      </c>
      <c r="J1282">
        <v>0</v>
      </c>
      <c r="K1282" t="s">
        <v>2</v>
      </c>
      <c r="L1282" t="s">
        <v>34</v>
      </c>
      <c r="M1282">
        <v>0</v>
      </c>
      <c r="N1282">
        <v>2</v>
      </c>
      <c r="O1282">
        <v>14</v>
      </c>
      <c r="P1282" t="s">
        <v>1</v>
      </c>
      <c r="Q1282">
        <v>0</v>
      </c>
      <c r="R1282" t="s">
        <v>94</v>
      </c>
      <c r="S1282" t="s">
        <v>2654</v>
      </c>
      <c r="T1282" t="s">
        <v>3</v>
      </c>
      <c r="U1282">
        <v>23</v>
      </c>
      <c r="V1282" t="s">
        <v>1</v>
      </c>
      <c r="W1282" t="s">
        <v>2</v>
      </c>
      <c r="X1282" t="s">
        <v>2</v>
      </c>
      <c r="Y1282">
        <v>0</v>
      </c>
      <c r="Z1282" t="s">
        <v>2</v>
      </c>
      <c r="AA1282" t="s">
        <v>37</v>
      </c>
      <c r="AB1282" t="s">
        <v>38</v>
      </c>
      <c r="AC1282">
        <v>24</v>
      </c>
      <c r="AD1282">
        <v>1623</v>
      </c>
      <c r="AE1282" t="s">
        <v>39</v>
      </c>
      <c r="AF1282" t="s">
        <v>39</v>
      </c>
    </row>
    <row r="1283" spans="1:32" x14ac:dyDescent="0.25">
      <c r="A1283" t="s">
        <v>2655</v>
      </c>
      <c r="B1283" t="str">
        <f>IF(Databel___Data[[#This Row],[Churn flag]]=0,"Stayed","Churned")</f>
        <v>Stayed</v>
      </c>
      <c r="C1283" t="s">
        <v>2</v>
      </c>
      <c r="D1283">
        <f>IF(Databel___Data[[#This Row],[Churn Label]]="NO",0,1)</f>
        <v>0</v>
      </c>
      <c r="E1283">
        <v>1</v>
      </c>
      <c r="F1283">
        <v>17</v>
      </c>
      <c r="G1283">
        <v>130</v>
      </c>
      <c r="H1283">
        <v>276.5</v>
      </c>
      <c r="I1283">
        <v>0</v>
      </c>
      <c r="J1283">
        <v>0</v>
      </c>
      <c r="K1283" t="s">
        <v>2</v>
      </c>
      <c r="L1283" t="s">
        <v>34</v>
      </c>
      <c r="M1283">
        <v>0</v>
      </c>
      <c r="N1283">
        <v>1</v>
      </c>
      <c r="O1283">
        <v>8</v>
      </c>
      <c r="P1283" t="s">
        <v>1</v>
      </c>
      <c r="Q1283">
        <v>0</v>
      </c>
      <c r="R1283" t="s">
        <v>269</v>
      </c>
      <c r="S1283" t="s">
        <v>2656</v>
      </c>
      <c r="T1283" t="s">
        <v>0</v>
      </c>
      <c r="U1283">
        <v>50</v>
      </c>
      <c r="V1283" t="s">
        <v>2</v>
      </c>
      <c r="W1283" t="s">
        <v>2</v>
      </c>
      <c r="X1283" t="s">
        <v>2</v>
      </c>
      <c r="Y1283">
        <v>0</v>
      </c>
      <c r="Z1283" t="s">
        <v>1</v>
      </c>
      <c r="AA1283" t="s">
        <v>43</v>
      </c>
      <c r="AB1283" t="s">
        <v>44</v>
      </c>
      <c r="AC1283">
        <v>35</v>
      </c>
      <c r="AD1283">
        <v>601</v>
      </c>
      <c r="AE1283" t="s">
        <v>39</v>
      </c>
      <c r="AF1283" t="s">
        <v>39</v>
      </c>
    </row>
    <row r="1284" spans="1:32" x14ac:dyDescent="0.25">
      <c r="A1284" t="s">
        <v>2657</v>
      </c>
      <c r="B1284" t="str">
        <f>IF(Databel___Data[[#This Row],[Churn flag]]=0,"Stayed","Churned")</f>
        <v>Stayed</v>
      </c>
      <c r="C1284" t="s">
        <v>2</v>
      </c>
      <c r="D1284">
        <f>IF(Databel___Data[[#This Row],[Churn Label]]="NO",0,1)</f>
        <v>0</v>
      </c>
      <c r="E1284">
        <v>1</v>
      </c>
      <c r="F1284">
        <v>18</v>
      </c>
      <c r="G1284">
        <v>64</v>
      </c>
      <c r="H1284">
        <v>125.7</v>
      </c>
      <c r="I1284">
        <v>0</v>
      </c>
      <c r="J1284">
        <v>0</v>
      </c>
      <c r="K1284" t="s">
        <v>2</v>
      </c>
      <c r="L1284" t="s">
        <v>34</v>
      </c>
      <c r="M1284">
        <v>0</v>
      </c>
      <c r="N1284">
        <v>2</v>
      </c>
      <c r="O1284">
        <v>23</v>
      </c>
      <c r="P1284" t="s">
        <v>1</v>
      </c>
      <c r="Q1284">
        <v>0</v>
      </c>
      <c r="R1284" t="s">
        <v>52</v>
      </c>
      <c r="S1284" t="s">
        <v>2658</v>
      </c>
      <c r="T1284" t="s">
        <v>0</v>
      </c>
      <c r="U1284">
        <v>19</v>
      </c>
      <c r="V1284" t="s">
        <v>1</v>
      </c>
      <c r="W1284" t="s">
        <v>2</v>
      </c>
      <c r="X1284" t="s">
        <v>2</v>
      </c>
      <c r="Y1284">
        <v>0</v>
      </c>
      <c r="Z1284" t="s">
        <v>2</v>
      </c>
      <c r="AA1284" t="s">
        <v>43</v>
      </c>
      <c r="AB1284" t="s">
        <v>38</v>
      </c>
      <c r="AC1284">
        <v>34</v>
      </c>
      <c r="AD1284">
        <v>615</v>
      </c>
      <c r="AE1284" t="s">
        <v>39</v>
      </c>
      <c r="AF1284" t="s">
        <v>39</v>
      </c>
    </row>
    <row r="1285" spans="1:32" x14ac:dyDescent="0.25">
      <c r="A1285" t="s">
        <v>2659</v>
      </c>
      <c r="B1285" t="str">
        <f>IF(Databel___Data[[#This Row],[Churn flag]]=0,"Stayed","Churned")</f>
        <v>Stayed</v>
      </c>
      <c r="C1285" t="s">
        <v>2</v>
      </c>
      <c r="D1285">
        <f>IF(Databel___Data[[#This Row],[Churn Label]]="NO",0,1)</f>
        <v>0</v>
      </c>
      <c r="E1285">
        <v>1</v>
      </c>
      <c r="F1285">
        <v>35</v>
      </c>
      <c r="G1285">
        <v>85</v>
      </c>
      <c r="H1285">
        <v>139.9</v>
      </c>
      <c r="I1285">
        <v>0</v>
      </c>
      <c r="J1285">
        <v>0</v>
      </c>
      <c r="K1285" t="s">
        <v>2</v>
      </c>
      <c r="L1285" t="s">
        <v>34</v>
      </c>
      <c r="M1285">
        <v>0</v>
      </c>
      <c r="N1285">
        <v>1</v>
      </c>
      <c r="O1285">
        <v>15</v>
      </c>
      <c r="P1285" t="s">
        <v>2</v>
      </c>
      <c r="Q1285">
        <v>0</v>
      </c>
      <c r="R1285" t="s">
        <v>65</v>
      </c>
      <c r="S1285" t="s">
        <v>2660</v>
      </c>
      <c r="T1285" t="s">
        <v>0</v>
      </c>
      <c r="U1285">
        <v>28</v>
      </c>
      <c r="V1285" t="s">
        <v>1</v>
      </c>
      <c r="W1285" t="s">
        <v>2</v>
      </c>
      <c r="X1285" t="s">
        <v>2</v>
      </c>
      <c r="Y1285">
        <v>0</v>
      </c>
      <c r="Z1285" t="s">
        <v>1</v>
      </c>
      <c r="AA1285" t="s">
        <v>43</v>
      </c>
      <c r="AB1285" t="s">
        <v>38</v>
      </c>
      <c r="AC1285">
        <v>45</v>
      </c>
      <c r="AD1285">
        <v>1584</v>
      </c>
      <c r="AE1285" t="s">
        <v>39</v>
      </c>
      <c r="AF1285" t="s">
        <v>39</v>
      </c>
    </row>
    <row r="1286" spans="1:32" x14ac:dyDescent="0.25">
      <c r="A1286" t="s">
        <v>2661</v>
      </c>
      <c r="B1286" t="str">
        <f>IF(Databel___Data[[#This Row],[Churn flag]]=0,"Stayed","Churned")</f>
        <v>Stayed</v>
      </c>
      <c r="C1286" t="s">
        <v>2</v>
      </c>
      <c r="D1286">
        <f>IF(Databel___Data[[#This Row],[Churn Label]]="NO",0,1)</f>
        <v>0</v>
      </c>
      <c r="E1286">
        <v>1</v>
      </c>
      <c r="F1286">
        <v>33</v>
      </c>
      <c r="G1286">
        <v>264</v>
      </c>
      <c r="H1286">
        <v>535.70000000000005</v>
      </c>
      <c r="I1286">
        <v>0</v>
      </c>
      <c r="J1286">
        <v>0</v>
      </c>
      <c r="K1286" t="s">
        <v>2</v>
      </c>
      <c r="L1286" t="s">
        <v>34</v>
      </c>
      <c r="M1286">
        <v>0</v>
      </c>
      <c r="N1286">
        <v>2</v>
      </c>
      <c r="O1286">
        <v>3</v>
      </c>
      <c r="P1286" t="s">
        <v>1</v>
      </c>
      <c r="Q1286">
        <v>0</v>
      </c>
      <c r="R1286" t="s">
        <v>197</v>
      </c>
      <c r="S1286" t="s">
        <v>2662</v>
      </c>
      <c r="T1286" t="s">
        <v>3</v>
      </c>
      <c r="U1286">
        <v>77</v>
      </c>
      <c r="V1286" t="s">
        <v>2</v>
      </c>
      <c r="W1286" t="s">
        <v>1</v>
      </c>
      <c r="X1286" t="s">
        <v>2</v>
      </c>
      <c r="Y1286">
        <v>0</v>
      </c>
      <c r="Z1286" t="s">
        <v>1</v>
      </c>
      <c r="AA1286" t="s">
        <v>43</v>
      </c>
      <c r="AB1286" t="s">
        <v>38</v>
      </c>
      <c r="AC1286">
        <v>52</v>
      </c>
      <c r="AD1286">
        <v>1753</v>
      </c>
      <c r="AE1286" t="s">
        <v>39</v>
      </c>
      <c r="AF1286" t="s">
        <v>39</v>
      </c>
    </row>
    <row r="1287" spans="1:32" x14ac:dyDescent="0.25">
      <c r="A1287" t="s">
        <v>2663</v>
      </c>
      <c r="B1287" t="str">
        <f>IF(Databel___Data[[#This Row],[Churn flag]]=0,"Stayed","Churned")</f>
        <v>Stayed</v>
      </c>
      <c r="C1287" t="s">
        <v>2</v>
      </c>
      <c r="D1287">
        <f>IF(Databel___Data[[#This Row],[Churn Label]]="NO",0,1)</f>
        <v>0</v>
      </c>
      <c r="E1287">
        <v>1</v>
      </c>
      <c r="F1287">
        <v>8</v>
      </c>
      <c r="G1287">
        <v>13</v>
      </c>
      <c r="H1287">
        <v>33</v>
      </c>
      <c r="I1287">
        <v>24</v>
      </c>
      <c r="J1287">
        <v>54.4</v>
      </c>
      <c r="K1287" t="s">
        <v>1</v>
      </c>
      <c r="L1287" t="s">
        <v>46</v>
      </c>
      <c r="M1287">
        <v>0</v>
      </c>
      <c r="N1287">
        <v>0</v>
      </c>
      <c r="O1287">
        <v>0</v>
      </c>
      <c r="P1287" t="s">
        <v>2</v>
      </c>
      <c r="Q1287">
        <v>0</v>
      </c>
      <c r="R1287" t="s">
        <v>122</v>
      </c>
      <c r="S1287" t="s">
        <v>2664</v>
      </c>
      <c r="T1287" t="s">
        <v>3</v>
      </c>
      <c r="U1287">
        <v>37</v>
      </c>
      <c r="V1287" t="s">
        <v>2</v>
      </c>
      <c r="W1287" t="s">
        <v>2</v>
      </c>
      <c r="X1287" t="s">
        <v>2</v>
      </c>
      <c r="Y1287">
        <v>0</v>
      </c>
      <c r="Z1287" t="s">
        <v>2</v>
      </c>
      <c r="AA1287" t="s">
        <v>37</v>
      </c>
      <c r="AB1287" t="s">
        <v>38</v>
      </c>
      <c r="AC1287">
        <v>9</v>
      </c>
      <c r="AD1287">
        <v>70</v>
      </c>
      <c r="AE1287" t="s">
        <v>39</v>
      </c>
      <c r="AF1287" t="s">
        <v>39</v>
      </c>
    </row>
    <row r="1288" spans="1:32" x14ac:dyDescent="0.25">
      <c r="A1288" t="s">
        <v>2665</v>
      </c>
      <c r="B1288" t="str">
        <f>IF(Databel___Data[[#This Row],[Churn flag]]=0,"Stayed","Churned")</f>
        <v>Stayed</v>
      </c>
      <c r="C1288" t="s">
        <v>2</v>
      </c>
      <c r="D1288">
        <f>IF(Databel___Data[[#This Row],[Churn Label]]="NO",0,1)</f>
        <v>0</v>
      </c>
      <c r="E1288">
        <v>1</v>
      </c>
      <c r="F1288">
        <v>68</v>
      </c>
      <c r="G1288">
        <v>147</v>
      </c>
      <c r="H1288">
        <v>473.1</v>
      </c>
      <c r="I1288">
        <v>0</v>
      </c>
      <c r="J1288">
        <v>0</v>
      </c>
      <c r="K1288" t="s">
        <v>2</v>
      </c>
      <c r="L1288" t="s">
        <v>34</v>
      </c>
      <c r="M1288">
        <v>0</v>
      </c>
      <c r="N1288">
        <v>2</v>
      </c>
      <c r="O1288">
        <v>4</v>
      </c>
      <c r="P1288" t="s">
        <v>1</v>
      </c>
      <c r="Q1288">
        <v>0</v>
      </c>
      <c r="R1288" t="s">
        <v>166</v>
      </c>
      <c r="S1288" t="s">
        <v>2666</v>
      </c>
      <c r="T1288" t="s">
        <v>0</v>
      </c>
      <c r="U1288">
        <v>47</v>
      </c>
      <c r="V1288" t="s">
        <v>2</v>
      </c>
      <c r="W1288" t="s">
        <v>2</v>
      </c>
      <c r="X1288" t="s">
        <v>2</v>
      </c>
      <c r="Y1288">
        <v>0</v>
      </c>
      <c r="Z1288" t="s">
        <v>1</v>
      </c>
      <c r="AA1288" t="s">
        <v>57</v>
      </c>
      <c r="AB1288" t="s">
        <v>38</v>
      </c>
      <c r="AC1288">
        <v>53</v>
      </c>
      <c r="AD1288">
        <v>3606</v>
      </c>
      <c r="AE1288" t="s">
        <v>39</v>
      </c>
      <c r="AF1288" t="s">
        <v>39</v>
      </c>
    </row>
    <row r="1289" spans="1:32" x14ac:dyDescent="0.25">
      <c r="A1289" t="s">
        <v>2667</v>
      </c>
      <c r="B1289" t="str">
        <f>IF(Databel___Data[[#This Row],[Churn flag]]=0,"Stayed","Churned")</f>
        <v>Stayed</v>
      </c>
      <c r="C1289" t="s">
        <v>2</v>
      </c>
      <c r="D1289">
        <f>IF(Databel___Data[[#This Row],[Churn Label]]="NO",0,1)</f>
        <v>0</v>
      </c>
      <c r="E1289">
        <v>1</v>
      </c>
      <c r="F1289">
        <v>50</v>
      </c>
      <c r="G1289">
        <v>329</v>
      </c>
      <c r="H1289">
        <v>802</v>
      </c>
      <c r="I1289">
        <v>0</v>
      </c>
      <c r="J1289">
        <v>0</v>
      </c>
      <c r="K1289" t="s">
        <v>2</v>
      </c>
      <c r="L1289" t="s">
        <v>34</v>
      </c>
      <c r="M1289">
        <v>0</v>
      </c>
      <c r="N1289">
        <v>1</v>
      </c>
      <c r="O1289">
        <v>4</v>
      </c>
      <c r="P1289" t="s">
        <v>1</v>
      </c>
      <c r="Q1289">
        <v>0</v>
      </c>
      <c r="R1289" t="s">
        <v>470</v>
      </c>
      <c r="S1289" t="s">
        <v>2668</v>
      </c>
      <c r="T1289" t="s">
        <v>0</v>
      </c>
      <c r="U1289">
        <v>55</v>
      </c>
      <c r="V1289" t="s">
        <v>2</v>
      </c>
      <c r="W1289" t="s">
        <v>2</v>
      </c>
      <c r="X1289" t="s">
        <v>2</v>
      </c>
      <c r="Y1289">
        <v>0</v>
      </c>
      <c r="Z1289" t="s">
        <v>1</v>
      </c>
      <c r="AA1289" t="s">
        <v>43</v>
      </c>
      <c r="AB1289" t="s">
        <v>44</v>
      </c>
      <c r="AC1289">
        <v>63</v>
      </c>
      <c r="AD1289">
        <v>3169</v>
      </c>
      <c r="AE1289" t="s">
        <v>39</v>
      </c>
      <c r="AF1289" t="s">
        <v>39</v>
      </c>
    </row>
    <row r="1290" spans="1:32" x14ac:dyDescent="0.25">
      <c r="A1290" t="s">
        <v>2669</v>
      </c>
      <c r="B1290" t="str">
        <f>IF(Databel___Data[[#This Row],[Churn flag]]=0,"Stayed","Churned")</f>
        <v>Stayed</v>
      </c>
      <c r="C1290" t="s">
        <v>2</v>
      </c>
      <c r="D1290">
        <f>IF(Databel___Data[[#This Row],[Churn Label]]="NO",0,1)</f>
        <v>0</v>
      </c>
      <c r="E1290">
        <v>1</v>
      </c>
      <c r="F1290">
        <v>12</v>
      </c>
      <c r="G1290">
        <v>52</v>
      </c>
      <c r="H1290">
        <v>185.3</v>
      </c>
      <c r="I1290">
        <v>0</v>
      </c>
      <c r="J1290">
        <v>0</v>
      </c>
      <c r="K1290" t="s">
        <v>2</v>
      </c>
      <c r="L1290" t="s">
        <v>34</v>
      </c>
      <c r="M1290">
        <v>0</v>
      </c>
      <c r="N1290">
        <v>1</v>
      </c>
      <c r="O1290">
        <v>0</v>
      </c>
      <c r="P1290" t="s">
        <v>2</v>
      </c>
      <c r="Q1290">
        <v>0</v>
      </c>
      <c r="R1290" t="s">
        <v>240</v>
      </c>
      <c r="S1290" t="s">
        <v>2670</v>
      </c>
      <c r="T1290" t="s">
        <v>3</v>
      </c>
      <c r="U1290">
        <v>62</v>
      </c>
      <c r="V1290" t="s">
        <v>2</v>
      </c>
      <c r="W1290" t="s">
        <v>2</v>
      </c>
      <c r="X1290" t="s">
        <v>2</v>
      </c>
      <c r="Y1290">
        <v>0</v>
      </c>
      <c r="Z1290" t="s">
        <v>2</v>
      </c>
      <c r="AA1290" t="s">
        <v>43</v>
      </c>
      <c r="AB1290" t="s">
        <v>58</v>
      </c>
      <c r="AC1290">
        <v>7</v>
      </c>
      <c r="AD1290">
        <v>77</v>
      </c>
      <c r="AE1290" t="s">
        <v>39</v>
      </c>
      <c r="AF1290" t="s">
        <v>39</v>
      </c>
    </row>
    <row r="1291" spans="1:32" x14ac:dyDescent="0.25">
      <c r="A1291" t="s">
        <v>2671</v>
      </c>
      <c r="B1291" t="str">
        <f>IF(Databel___Data[[#This Row],[Churn flag]]=0,"Stayed","Churned")</f>
        <v>Stayed</v>
      </c>
      <c r="C1291" t="s">
        <v>2</v>
      </c>
      <c r="D1291">
        <f>IF(Databel___Data[[#This Row],[Churn Label]]="NO",0,1)</f>
        <v>0</v>
      </c>
      <c r="E1291">
        <v>1</v>
      </c>
      <c r="F1291">
        <v>68</v>
      </c>
      <c r="G1291">
        <v>391</v>
      </c>
      <c r="H1291">
        <v>1014.1</v>
      </c>
      <c r="I1291">
        <v>0</v>
      </c>
      <c r="J1291">
        <v>0</v>
      </c>
      <c r="K1291" t="s">
        <v>2</v>
      </c>
      <c r="L1291" t="s">
        <v>34</v>
      </c>
      <c r="M1291">
        <v>0</v>
      </c>
      <c r="N1291">
        <v>0</v>
      </c>
      <c r="O1291">
        <v>9</v>
      </c>
      <c r="P1291" t="s">
        <v>1</v>
      </c>
      <c r="Q1291">
        <v>0</v>
      </c>
      <c r="R1291" t="s">
        <v>219</v>
      </c>
      <c r="S1291" t="s">
        <v>2672</v>
      </c>
      <c r="T1291" t="s">
        <v>0</v>
      </c>
      <c r="U1291">
        <v>49</v>
      </c>
      <c r="V1291" t="s">
        <v>2</v>
      </c>
      <c r="W1291" t="s">
        <v>2</v>
      </c>
      <c r="X1291" t="s">
        <v>2</v>
      </c>
      <c r="Y1291">
        <v>0</v>
      </c>
      <c r="Z1291" t="s">
        <v>1</v>
      </c>
      <c r="AA1291" t="s">
        <v>57</v>
      </c>
      <c r="AB1291" t="s">
        <v>38</v>
      </c>
      <c r="AC1291">
        <v>21</v>
      </c>
      <c r="AD1291">
        <v>1445</v>
      </c>
      <c r="AE1291" t="s">
        <v>39</v>
      </c>
      <c r="AF1291" t="s">
        <v>39</v>
      </c>
    </row>
    <row r="1292" spans="1:32" x14ac:dyDescent="0.25">
      <c r="A1292" t="s">
        <v>2673</v>
      </c>
      <c r="B1292" t="str">
        <f>IF(Databel___Data[[#This Row],[Churn flag]]=0,"Stayed","Churned")</f>
        <v>Stayed</v>
      </c>
      <c r="C1292" t="s">
        <v>2</v>
      </c>
      <c r="D1292">
        <f>IF(Databel___Data[[#This Row],[Churn Label]]="NO",0,1)</f>
        <v>0</v>
      </c>
      <c r="E1292">
        <v>1</v>
      </c>
      <c r="F1292">
        <v>65</v>
      </c>
      <c r="G1292">
        <v>380</v>
      </c>
      <c r="H1292">
        <v>979.1</v>
      </c>
      <c r="I1292">
        <v>0</v>
      </c>
      <c r="J1292">
        <v>0</v>
      </c>
      <c r="K1292" t="s">
        <v>2</v>
      </c>
      <c r="L1292" t="s">
        <v>34</v>
      </c>
      <c r="M1292">
        <v>0</v>
      </c>
      <c r="N1292">
        <v>0</v>
      </c>
      <c r="O1292">
        <v>8</v>
      </c>
      <c r="P1292" t="s">
        <v>1</v>
      </c>
      <c r="Q1292">
        <v>0</v>
      </c>
      <c r="R1292" t="s">
        <v>114</v>
      </c>
      <c r="S1292" t="s">
        <v>2674</v>
      </c>
      <c r="T1292" t="s">
        <v>0</v>
      </c>
      <c r="U1292">
        <v>73</v>
      </c>
      <c r="V1292" t="s">
        <v>2</v>
      </c>
      <c r="W1292" t="s">
        <v>1</v>
      </c>
      <c r="X1292" t="s">
        <v>2</v>
      </c>
      <c r="Y1292">
        <v>0</v>
      </c>
      <c r="Z1292" t="s">
        <v>1</v>
      </c>
      <c r="AA1292" t="s">
        <v>57</v>
      </c>
      <c r="AB1292" t="s">
        <v>38</v>
      </c>
      <c r="AC1292">
        <v>58</v>
      </c>
      <c r="AD1292">
        <v>3804</v>
      </c>
      <c r="AE1292" t="s">
        <v>39</v>
      </c>
      <c r="AF1292" t="s">
        <v>39</v>
      </c>
    </row>
    <row r="1293" spans="1:32" x14ac:dyDescent="0.25">
      <c r="A1293" t="s">
        <v>2675</v>
      </c>
      <c r="B1293" t="str">
        <f>IF(Databel___Data[[#This Row],[Churn flag]]=0,"Stayed","Churned")</f>
        <v>Churned</v>
      </c>
      <c r="C1293" t="s">
        <v>1</v>
      </c>
      <c r="D1293">
        <f>IF(Databel___Data[[#This Row],[Churn Label]]="NO",0,1)</f>
        <v>1</v>
      </c>
      <c r="E1293">
        <v>1</v>
      </c>
      <c r="F1293">
        <v>66</v>
      </c>
      <c r="G1293">
        <v>306</v>
      </c>
      <c r="H1293">
        <v>795.4</v>
      </c>
      <c r="I1293">
        <v>0</v>
      </c>
      <c r="J1293">
        <v>0</v>
      </c>
      <c r="K1293" t="s">
        <v>2</v>
      </c>
      <c r="L1293" t="s">
        <v>34</v>
      </c>
      <c r="M1293">
        <v>0</v>
      </c>
      <c r="N1293">
        <v>0</v>
      </c>
      <c r="O1293">
        <v>1</v>
      </c>
      <c r="P1293" t="s">
        <v>1</v>
      </c>
      <c r="Q1293">
        <v>0</v>
      </c>
      <c r="R1293" t="s">
        <v>150</v>
      </c>
      <c r="S1293" t="s">
        <v>2676</v>
      </c>
      <c r="T1293" t="s">
        <v>0</v>
      </c>
      <c r="U1293">
        <v>34</v>
      </c>
      <c r="V1293" t="s">
        <v>2</v>
      </c>
      <c r="W1293" t="s">
        <v>2</v>
      </c>
      <c r="X1293" t="s">
        <v>2</v>
      </c>
      <c r="Y1293">
        <v>0</v>
      </c>
      <c r="Z1293" t="s">
        <v>1</v>
      </c>
      <c r="AA1293" t="s">
        <v>57</v>
      </c>
      <c r="AB1293" t="s">
        <v>58</v>
      </c>
      <c r="AC1293">
        <v>43</v>
      </c>
      <c r="AD1293">
        <v>2849</v>
      </c>
      <c r="AE1293" t="s">
        <v>13496</v>
      </c>
      <c r="AF1293" t="s">
        <v>13496</v>
      </c>
    </row>
    <row r="1294" spans="1:32" x14ac:dyDescent="0.25">
      <c r="A1294" t="s">
        <v>2677</v>
      </c>
      <c r="B1294" t="str">
        <f>IF(Databel___Data[[#This Row],[Churn flag]]=0,"Stayed","Churned")</f>
        <v>Stayed</v>
      </c>
      <c r="C1294" t="s">
        <v>2</v>
      </c>
      <c r="D1294">
        <f>IF(Databel___Data[[#This Row],[Churn Label]]="NO",0,1)</f>
        <v>0</v>
      </c>
      <c r="E1294">
        <v>1</v>
      </c>
      <c r="F1294">
        <v>73</v>
      </c>
      <c r="G1294">
        <v>148</v>
      </c>
      <c r="H1294">
        <v>365.8</v>
      </c>
      <c r="I1294">
        <v>0</v>
      </c>
      <c r="J1294">
        <v>0</v>
      </c>
      <c r="K1294" t="s">
        <v>2</v>
      </c>
      <c r="L1294" t="s">
        <v>34</v>
      </c>
      <c r="M1294">
        <v>0</v>
      </c>
      <c r="N1294">
        <v>0</v>
      </c>
      <c r="O1294">
        <v>6</v>
      </c>
      <c r="P1294" t="s">
        <v>1</v>
      </c>
      <c r="Q1294">
        <v>0</v>
      </c>
      <c r="R1294" t="s">
        <v>125</v>
      </c>
      <c r="S1294" t="s">
        <v>2678</v>
      </c>
      <c r="T1294" t="s">
        <v>0</v>
      </c>
      <c r="U1294">
        <v>39</v>
      </c>
      <c r="V1294" t="s">
        <v>2</v>
      </c>
      <c r="W1294" t="s">
        <v>2</v>
      </c>
      <c r="X1294" t="s">
        <v>2</v>
      </c>
      <c r="Y1294">
        <v>0</v>
      </c>
      <c r="Z1294" t="s">
        <v>1</v>
      </c>
      <c r="AA1294" t="s">
        <v>57</v>
      </c>
      <c r="AB1294" t="s">
        <v>58</v>
      </c>
      <c r="AC1294">
        <v>41</v>
      </c>
      <c r="AD1294">
        <v>3027</v>
      </c>
      <c r="AE1294" t="s">
        <v>39</v>
      </c>
      <c r="AF1294" t="s">
        <v>39</v>
      </c>
    </row>
    <row r="1295" spans="1:32" x14ac:dyDescent="0.25">
      <c r="A1295" t="s">
        <v>2679</v>
      </c>
      <c r="B1295" t="str">
        <f>IF(Databel___Data[[#This Row],[Churn flag]]=0,"Stayed","Churned")</f>
        <v>Stayed</v>
      </c>
      <c r="C1295" t="s">
        <v>2</v>
      </c>
      <c r="D1295">
        <f>IF(Databel___Data[[#This Row],[Churn Label]]="NO",0,1)</f>
        <v>0</v>
      </c>
      <c r="E1295">
        <v>1</v>
      </c>
      <c r="F1295">
        <v>18</v>
      </c>
      <c r="G1295">
        <v>103</v>
      </c>
      <c r="H1295">
        <v>219.9</v>
      </c>
      <c r="I1295">
        <v>0</v>
      </c>
      <c r="J1295">
        <v>0</v>
      </c>
      <c r="K1295" t="s">
        <v>2</v>
      </c>
      <c r="L1295" t="s">
        <v>34</v>
      </c>
      <c r="M1295">
        <v>0</v>
      </c>
      <c r="N1295">
        <v>0</v>
      </c>
      <c r="O1295">
        <v>5</v>
      </c>
      <c r="P1295" t="s">
        <v>1</v>
      </c>
      <c r="Q1295">
        <v>0</v>
      </c>
      <c r="R1295" t="s">
        <v>52</v>
      </c>
      <c r="S1295" t="s">
        <v>2680</v>
      </c>
      <c r="T1295" t="s">
        <v>3</v>
      </c>
      <c r="U1295">
        <v>75</v>
      </c>
      <c r="V1295" t="s">
        <v>2</v>
      </c>
      <c r="W1295" t="s">
        <v>1</v>
      </c>
      <c r="X1295" t="s">
        <v>2</v>
      </c>
      <c r="Y1295">
        <v>0</v>
      </c>
      <c r="Z1295" t="s">
        <v>2</v>
      </c>
      <c r="AA1295" t="s">
        <v>57</v>
      </c>
      <c r="AB1295" t="s">
        <v>38</v>
      </c>
      <c r="AC1295">
        <v>42</v>
      </c>
      <c r="AD1295">
        <v>762</v>
      </c>
      <c r="AE1295" t="s">
        <v>39</v>
      </c>
      <c r="AF1295" t="s">
        <v>39</v>
      </c>
    </row>
    <row r="1296" spans="1:32" x14ac:dyDescent="0.25">
      <c r="A1296" t="s">
        <v>2681</v>
      </c>
      <c r="B1296" t="str">
        <f>IF(Databel___Data[[#This Row],[Churn flag]]=0,"Stayed","Churned")</f>
        <v>Stayed</v>
      </c>
      <c r="C1296" t="s">
        <v>2</v>
      </c>
      <c r="D1296">
        <f>IF(Databel___Data[[#This Row],[Churn Label]]="NO",0,1)</f>
        <v>0</v>
      </c>
      <c r="E1296">
        <v>1</v>
      </c>
      <c r="F1296">
        <v>73</v>
      </c>
      <c r="G1296">
        <v>168</v>
      </c>
      <c r="H1296">
        <v>507.5</v>
      </c>
      <c r="I1296">
        <v>0</v>
      </c>
      <c r="J1296">
        <v>0</v>
      </c>
      <c r="K1296" t="s">
        <v>2</v>
      </c>
      <c r="L1296" t="s">
        <v>34</v>
      </c>
      <c r="M1296">
        <v>0</v>
      </c>
      <c r="N1296">
        <v>0</v>
      </c>
      <c r="O1296">
        <v>3</v>
      </c>
      <c r="P1296" t="s">
        <v>2</v>
      </c>
      <c r="Q1296">
        <v>18</v>
      </c>
      <c r="R1296" t="s">
        <v>275</v>
      </c>
      <c r="S1296" t="s">
        <v>2682</v>
      </c>
      <c r="T1296" t="s">
        <v>3</v>
      </c>
      <c r="U1296">
        <v>47</v>
      </c>
      <c r="V1296" t="s">
        <v>2</v>
      </c>
      <c r="W1296" t="s">
        <v>2</v>
      </c>
      <c r="X1296" t="s">
        <v>2</v>
      </c>
      <c r="Y1296">
        <v>0</v>
      </c>
      <c r="Z1296" t="s">
        <v>2</v>
      </c>
      <c r="AA1296" t="s">
        <v>57</v>
      </c>
      <c r="AB1296" t="s">
        <v>38</v>
      </c>
      <c r="AC1296">
        <v>44</v>
      </c>
      <c r="AD1296">
        <v>3172</v>
      </c>
      <c r="AE1296" t="s">
        <v>39</v>
      </c>
      <c r="AF1296" t="s">
        <v>39</v>
      </c>
    </row>
    <row r="1297" spans="1:32" x14ac:dyDescent="0.25">
      <c r="A1297" t="s">
        <v>2683</v>
      </c>
      <c r="B1297" t="str">
        <f>IF(Databel___Data[[#This Row],[Churn flag]]=0,"Stayed","Churned")</f>
        <v>Stayed</v>
      </c>
      <c r="C1297" t="s">
        <v>2</v>
      </c>
      <c r="D1297">
        <f>IF(Databel___Data[[#This Row],[Churn Label]]="NO",0,1)</f>
        <v>0</v>
      </c>
      <c r="E1297">
        <v>1</v>
      </c>
      <c r="F1297">
        <v>70</v>
      </c>
      <c r="G1297">
        <v>384</v>
      </c>
      <c r="H1297">
        <v>982.1</v>
      </c>
      <c r="I1297">
        <v>0</v>
      </c>
      <c r="J1297">
        <v>0</v>
      </c>
      <c r="K1297" t="s">
        <v>2</v>
      </c>
      <c r="L1297" t="s">
        <v>34</v>
      </c>
      <c r="M1297">
        <v>0</v>
      </c>
      <c r="N1297">
        <v>0</v>
      </c>
      <c r="O1297">
        <v>7</v>
      </c>
      <c r="P1297" t="s">
        <v>1</v>
      </c>
      <c r="Q1297">
        <v>0</v>
      </c>
      <c r="R1297" t="s">
        <v>269</v>
      </c>
      <c r="S1297" t="s">
        <v>2684</v>
      </c>
      <c r="T1297" t="s">
        <v>0</v>
      </c>
      <c r="U1297">
        <v>68</v>
      </c>
      <c r="V1297" t="s">
        <v>2</v>
      </c>
      <c r="W1297" t="s">
        <v>1</v>
      </c>
      <c r="X1297" t="s">
        <v>2</v>
      </c>
      <c r="Y1297">
        <v>0</v>
      </c>
      <c r="Z1297" t="s">
        <v>1</v>
      </c>
      <c r="AA1297" t="s">
        <v>57</v>
      </c>
      <c r="AB1297" t="s">
        <v>58</v>
      </c>
      <c r="AC1297">
        <v>25</v>
      </c>
      <c r="AD1297">
        <v>1766</v>
      </c>
      <c r="AE1297" t="s">
        <v>39</v>
      </c>
      <c r="AF1297" t="s">
        <v>39</v>
      </c>
    </row>
    <row r="1298" spans="1:32" x14ac:dyDescent="0.25">
      <c r="A1298" t="s">
        <v>2685</v>
      </c>
      <c r="B1298" t="str">
        <f>IF(Databel___Data[[#This Row],[Churn flag]]=0,"Stayed","Churned")</f>
        <v>Stayed</v>
      </c>
      <c r="C1298" t="s">
        <v>2</v>
      </c>
      <c r="D1298">
        <f>IF(Databel___Data[[#This Row],[Churn Label]]="NO",0,1)</f>
        <v>0</v>
      </c>
      <c r="E1298">
        <v>1</v>
      </c>
      <c r="F1298">
        <v>33</v>
      </c>
      <c r="G1298">
        <v>112</v>
      </c>
      <c r="H1298">
        <v>368.3</v>
      </c>
      <c r="I1298">
        <v>0</v>
      </c>
      <c r="J1298">
        <v>0</v>
      </c>
      <c r="K1298" t="s">
        <v>2</v>
      </c>
      <c r="L1298" t="s">
        <v>34</v>
      </c>
      <c r="M1298">
        <v>0</v>
      </c>
      <c r="N1298">
        <v>0</v>
      </c>
      <c r="O1298">
        <v>15</v>
      </c>
      <c r="P1298" t="s">
        <v>1</v>
      </c>
      <c r="Q1298">
        <v>0</v>
      </c>
      <c r="R1298" t="s">
        <v>91</v>
      </c>
      <c r="S1298" t="s">
        <v>2686</v>
      </c>
      <c r="T1298" t="s">
        <v>3</v>
      </c>
      <c r="U1298">
        <v>66</v>
      </c>
      <c r="V1298" t="s">
        <v>2</v>
      </c>
      <c r="W1298" t="s">
        <v>1</v>
      </c>
      <c r="X1298" t="s">
        <v>2</v>
      </c>
      <c r="Y1298">
        <v>0</v>
      </c>
      <c r="Z1298" t="s">
        <v>2</v>
      </c>
      <c r="AA1298" t="s">
        <v>43</v>
      </c>
      <c r="AB1298" t="s">
        <v>38</v>
      </c>
      <c r="AC1298">
        <v>24</v>
      </c>
      <c r="AD1298">
        <v>803</v>
      </c>
      <c r="AE1298" t="s">
        <v>39</v>
      </c>
      <c r="AF1298" t="s">
        <v>39</v>
      </c>
    </row>
    <row r="1299" spans="1:32" x14ac:dyDescent="0.25">
      <c r="A1299" t="s">
        <v>2687</v>
      </c>
      <c r="B1299" t="str">
        <f>IF(Databel___Data[[#This Row],[Churn flag]]=0,"Stayed","Churned")</f>
        <v>Stayed</v>
      </c>
      <c r="C1299" t="s">
        <v>2</v>
      </c>
      <c r="D1299">
        <f>IF(Databel___Data[[#This Row],[Churn Label]]="NO",0,1)</f>
        <v>0</v>
      </c>
      <c r="E1299">
        <v>1</v>
      </c>
      <c r="F1299">
        <v>24</v>
      </c>
      <c r="G1299">
        <v>71</v>
      </c>
      <c r="H1299">
        <v>141.1</v>
      </c>
      <c r="I1299">
        <v>0</v>
      </c>
      <c r="J1299">
        <v>0</v>
      </c>
      <c r="K1299" t="s">
        <v>2</v>
      </c>
      <c r="L1299" t="s">
        <v>34</v>
      </c>
      <c r="M1299">
        <v>0</v>
      </c>
      <c r="N1299">
        <v>0</v>
      </c>
      <c r="O1299">
        <v>11</v>
      </c>
      <c r="P1299" t="s">
        <v>1</v>
      </c>
      <c r="Q1299">
        <v>0</v>
      </c>
      <c r="R1299" t="s">
        <v>106</v>
      </c>
      <c r="S1299" t="s">
        <v>2688</v>
      </c>
      <c r="T1299" t="s">
        <v>0</v>
      </c>
      <c r="U1299">
        <v>27</v>
      </c>
      <c r="V1299" t="s">
        <v>1</v>
      </c>
      <c r="W1299" t="s">
        <v>2</v>
      </c>
      <c r="X1299" t="s">
        <v>2</v>
      </c>
      <c r="Y1299">
        <v>0</v>
      </c>
      <c r="Z1299" t="s">
        <v>2</v>
      </c>
      <c r="AA1299" t="s">
        <v>57</v>
      </c>
      <c r="AB1299" t="s">
        <v>58</v>
      </c>
      <c r="AC1299">
        <v>19</v>
      </c>
      <c r="AD1299">
        <v>436</v>
      </c>
      <c r="AE1299" t="s">
        <v>39</v>
      </c>
      <c r="AF1299" t="s">
        <v>39</v>
      </c>
    </row>
    <row r="1300" spans="1:32" x14ac:dyDescent="0.25">
      <c r="A1300" t="s">
        <v>2689</v>
      </c>
      <c r="B1300" t="str">
        <f>IF(Databel___Data[[#This Row],[Churn flag]]=0,"Stayed","Churned")</f>
        <v>Stayed</v>
      </c>
      <c r="C1300" t="s">
        <v>2</v>
      </c>
      <c r="D1300">
        <f>IF(Databel___Data[[#This Row],[Churn Label]]="NO",0,1)</f>
        <v>0</v>
      </c>
      <c r="E1300">
        <v>1</v>
      </c>
      <c r="F1300">
        <v>57</v>
      </c>
      <c r="G1300">
        <v>216</v>
      </c>
      <c r="H1300">
        <v>510.4</v>
      </c>
      <c r="I1300">
        <v>0</v>
      </c>
      <c r="J1300">
        <v>0</v>
      </c>
      <c r="K1300" t="s">
        <v>2</v>
      </c>
      <c r="L1300" t="s">
        <v>34</v>
      </c>
      <c r="M1300">
        <v>0</v>
      </c>
      <c r="N1300">
        <v>0</v>
      </c>
      <c r="O1300">
        <v>0</v>
      </c>
      <c r="P1300" t="s">
        <v>2</v>
      </c>
      <c r="Q1300">
        <v>0</v>
      </c>
      <c r="R1300" t="s">
        <v>80</v>
      </c>
      <c r="S1300" t="s">
        <v>2690</v>
      </c>
      <c r="T1300" t="s">
        <v>3</v>
      </c>
      <c r="U1300">
        <v>58</v>
      </c>
      <c r="V1300" t="s">
        <v>2</v>
      </c>
      <c r="W1300" t="s">
        <v>2</v>
      </c>
      <c r="X1300" t="s">
        <v>2</v>
      </c>
      <c r="Y1300">
        <v>0</v>
      </c>
      <c r="Z1300" t="s">
        <v>2</v>
      </c>
      <c r="AA1300" t="s">
        <v>43</v>
      </c>
      <c r="AB1300" t="s">
        <v>38</v>
      </c>
      <c r="AC1300">
        <v>10</v>
      </c>
      <c r="AD1300">
        <v>556</v>
      </c>
      <c r="AE1300" t="s">
        <v>39</v>
      </c>
      <c r="AF1300" t="s">
        <v>39</v>
      </c>
    </row>
    <row r="1301" spans="1:32" x14ac:dyDescent="0.25">
      <c r="A1301" t="s">
        <v>2691</v>
      </c>
      <c r="B1301" t="str">
        <f>IF(Databel___Data[[#This Row],[Churn flag]]=0,"Stayed","Churned")</f>
        <v>Stayed</v>
      </c>
      <c r="C1301" t="s">
        <v>2</v>
      </c>
      <c r="D1301">
        <f>IF(Databel___Data[[#This Row],[Churn Label]]="NO",0,1)</f>
        <v>0</v>
      </c>
      <c r="E1301">
        <v>1</v>
      </c>
      <c r="F1301">
        <v>70</v>
      </c>
      <c r="G1301">
        <v>110</v>
      </c>
      <c r="H1301">
        <v>281.39999999999998</v>
      </c>
      <c r="I1301">
        <v>0</v>
      </c>
      <c r="J1301">
        <v>0</v>
      </c>
      <c r="K1301" t="s">
        <v>2</v>
      </c>
      <c r="L1301" t="s">
        <v>34</v>
      </c>
      <c r="M1301">
        <v>0</v>
      </c>
      <c r="N1301">
        <v>0</v>
      </c>
      <c r="O1301">
        <v>3</v>
      </c>
      <c r="P1301" t="s">
        <v>1</v>
      </c>
      <c r="Q1301">
        <v>0</v>
      </c>
      <c r="R1301" t="s">
        <v>122</v>
      </c>
      <c r="S1301" t="s">
        <v>2692</v>
      </c>
      <c r="T1301" t="s">
        <v>0</v>
      </c>
      <c r="U1301">
        <v>70</v>
      </c>
      <c r="V1301" t="s">
        <v>2</v>
      </c>
      <c r="W1301" t="s">
        <v>1</v>
      </c>
      <c r="X1301" t="s">
        <v>2</v>
      </c>
      <c r="Y1301">
        <v>0</v>
      </c>
      <c r="Z1301" t="s">
        <v>2</v>
      </c>
      <c r="AA1301" t="s">
        <v>57</v>
      </c>
      <c r="AB1301" t="s">
        <v>38</v>
      </c>
      <c r="AC1301">
        <v>43</v>
      </c>
      <c r="AD1301">
        <v>3013</v>
      </c>
      <c r="AE1301" t="s">
        <v>39</v>
      </c>
      <c r="AF1301" t="s">
        <v>39</v>
      </c>
    </row>
    <row r="1302" spans="1:32" x14ac:dyDescent="0.25">
      <c r="A1302" t="s">
        <v>2693</v>
      </c>
      <c r="B1302" t="str">
        <f>IF(Databel___Data[[#This Row],[Churn flag]]=0,"Stayed","Churned")</f>
        <v>Stayed</v>
      </c>
      <c r="C1302" t="s">
        <v>2</v>
      </c>
      <c r="D1302">
        <f>IF(Databel___Data[[#This Row],[Churn Label]]="NO",0,1)</f>
        <v>0</v>
      </c>
      <c r="E1302">
        <v>1</v>
      </c>
      <c r="F1302">
        <v>4</v>
      </c>
      <c r="G1302">
        <v>10</v>
      </c>
      <c r="H1302">
        <v>25</v>
      </c>
      <c r="I1302">
        <v>0</v>
      </c>
      <c r="J1302">
        <v>0</v>
      </c>
      <c r="K1302" t="s">
        <v>2</v>
      </c>
      <c r="L1302" t="s">
        <v>34</v>
      </c>
      <c r="M1302">
        <v>0</v>
      </c>
      <c r="N1302">
        <v>0</v>
      </c>
      <c r="O1302">
        <v>1</v>
      </c>
      <c r="P1302" t="s">
        <v>2</v>
      </c>
      <c r="Q1302">
        <v>4</v>
      </c>
      <c r="R1302" t="s">
        <v>41</v>
      </c>
      <c r="S1302" t="s">
        <v>2694</v>
      </c>
      <c r="T1302" t="s">
        <v>3</v>
      </c>
      <c r="U1302">
        <v>43</v>
      </c>
      <c r="V1302" t="s">
        <v>2</v>
      </c>
      <c r="W1302" t="s">
        <v>2</v>
      </c>
      <c r="X1302" t="s">
        <v>2</v>
      </c>
      <c r="Y1302">
        <v>0</v>
      </c>
      <c r="Z1302" t="s">
        <v>2</v>
      </c>
      <c r="AA1302" t="s">
        <v>37</v>
      </c>
      <c r="AB1302" t="s">
        <v>38</v>
      </c>
      <c r="AC1302">
        <v>39</v>
      </c>
      <c r="AD1302">
        <v>163</v>
      </c>
      <c r="AE1302" t="s">
        <v>39</v>
      </c>
      <c r="AF1302" t="s">
        <v>39</v>
      </c>
    </row>
    <row r="1303" spans="1:32" x14ac:dyDescent="0.25">
      <c r="A1303" t="s">
        <v>2695</v>
      </c>
      <c r="B1303" t="str">
        <f>IF(Databel___Data[[#This Row],[Churn flag]]=0,"Stayed","Churned")</f>
        <v>Stayed</v>
      </c>
      <c r="C1303" t="s">
        <v>2</v>
      </c>
      <c r="D1303">
        <f>IF(Databel___Data[[#This Row],[Churn Label]]="NO",0,1)</f>
        <v>0</v>
      </c>
      <c r="E1303">
        <v>1</v>
      </c>
      <c r="F1303">
        <v>56</v>
      </c>
      <c r="G1303">
        <v>225</v>
      </c>
      <c r="H1303">
        <v>722.2</v>
      </c>
      <c r="I1303">
        <v>0</v>
      </c>
      <c r="J1303">
        <v>0</v>
      </c>
      <c r="K1303" t="s">
        <v>2</v>
      </c>
      <c r="L1303" t="s">
        <v>34</v>
      </c>
      <c r="M1303">
        <v>0</v>
      </c>
      <c r="N1303">
        <v>0</v>
      </c>
      <c r="O1303">
        <v>8</v>
      </c>
      <c r="P1303" t="s">
        <v>1</v>
      </c>
      <c r="Q1303">
        <v>0</v>
      </c>
      <c r="R1303" t="s">
        <v>159</v>
      </c>
      <c r="S1303" t="s">
        <v>2696</v>
      </c>
      <c r="T1303" t="s">
        <v>3</v>
      </c>
      <c r="U1303">
        <v>59</v>
      </c>
      <c r="V1303" t="s">
        <v>2</v>
      </c>
      <c r="W1303" t="s">
        <v>2</v>
      </c>
      <c r="X1303" t="s">
        <v>2</v>
      </c>
      <c r="Y1303">
        <v>0</v>
      </c>
      <c r="Z1303" t="s">
        <v>2</v>
      </c>
      <c r="AA1303" t="s">
        <v>37</v>
      </c>
      <c r="AB1303" t="s">
        <v>58</v>
      </c>
      <c r="AC1303">
        <v>24</v>
      </c>
      <c r="AD1303">
        <v>1349</v>
      </c>
      <c r="AE1303" t="s">
        <v>39</v>
      </c>
      <c r="AF1303" t="s">
        <v>39</v>
      </c>
    </row>
    <row r="1304" spans="1:32" x14ac:dyDescent="0.25">
      <c r="A1304" t="s">
        <v>2697</v>
      </c>
      <c r="B1304" t="str">
        <f>IF(Databel___Data[[#This Row],[Churn flag]]=0,"Stayed","Churned")</f>
        <v>Stayed</v>
      </c>
      <c r="C1304" t="s">
        <v>2</v>
      </c>
      <c r="D1304">
        <f>IF(Databel___Data[[#This Row],[Churn Label]]="NO",0,1)</f>
        <v>0</v>
      </c>
      <c r="E1304">
        <v>1</v>
      </c>
      <c r="F1304">
        <v>24</v>
      </c>
      <c r="G1304">
        <v>168</v>
      </c>
      <c r="H1304">
        <v>379</v>
      </c>
      <c r="I1304">
        <v>0</v>
      </c>
      <c r="J1304">
        <v>0</v>
      </c>
      <c r="K1304" t="s">
        <v>2</v>
      </c>
      <c r="L1304" t="s">
        <v>34</v>
      </c>
      <c r="M1304">
        <v>0</v>
      </c>
      <c r="N1304">
        <v>0</v>
      </c>
      <c r="O1304">
        <v>6</v>
      </c>
      <c r="P1304" t="s">
        <v>1</v>
      </c>
      <c r="Q1304">
        <v>0</v>
      </c>
      <c r="R1304" t="s">
        <v>52</v>
      </c>
      <c r="S1304" t="s">
        <v>2698</v>
      </c>
      <c r="T1304" t="s">
        <v>3</v>
      </c>
      <c r="U1304">
        <v>36</v>
      </c>
      <c r="V1304" t="s">
        <v>2</v>
      </c>
      <c r="W1304" t="s">
        <v>2</v>
      </c>
      <c r="X1304" t="s">
        <v>2</v>
      </c>
      <c r="Y1304">
        <v>0</v>
      </c>
      <c r="Z1304" t="s">
        <v>2</v>
      </c>
      <c r="AA1304" t="s">
        <v>57</v>
      </c>
      <c r="AB1304" t="s">
        <v>58</v>
      </c>
      <c r="AC1304">
        <v>38</v>
      </c>
      <c r="AD1304">
        <v>910</v>
      </c>
      <c r="AE1304" t="s">
        <v>39</v>
      </c>
      <c r="AF1304" t="s">
        <v>39</v>
      </c>
    </row>
    <row r="1305" spans="1:32" x14ac:dyDescent="0.25">
      <c r="A1305" t="s">
        <v>2699</v>
      </c>
      <c r="B1305" t="str">
        <f>IF(Databel___Data[[#This Row],[Churn flag]]=0,"Stayed","Churned")</f>
        <v>Stayed</v>
      </c>
      <c r="C1305" t="s">
        <v>2</v>
      </c>
      <c r="D1305">
        <f>IF(Databel___Data[[#This Row],[Churn Label]]="NO",0,1)</f>
        <v>0</v>
      </c>
      <c r="E1305">
        <v>1</v>
      </c>
      <c r="F1305">
        <v>41</v>
      </c>
      <c r="G1305">
        <v>135</v>
      </c>
      <c r="H1305">
        <v>450.8</v>
      </c>
      <c r="I1305">
        <v>0</v>
      </c>
      <c r="J1305">
        <v>0</v>
      </c>
      <c r="K1305" t="s">
        <v>2</v>
      </c>
      <c r="L1305" t="s">
        <v>34</v>
      </c>
      <c r="M1305">
        <v>0</v>
      </c>
      <c r="N1305">
        <v>0</v>
      </c>
      <c r="O1305">
        <v>13</v>
      </c>
      <c r="P1305" t="s">
        <v>1</v>
      </c>
      <c r="Q1305">
        <v>0</v>
      </c>
      <c r="R1305" t="s">
        <v>55</v>
      </c>
      <c r="S1305" t="s">
        <v>2700</v>
      </c>
      <c r="T1305" t="s">
        <v>0</v>
      </c>
      <c r="U1305">
        <v>28</v>
      </c>
      <c r="V1305" t="s">
        <v>1</v>
      </c>
      <c r="W1305" t="s">
        <v>2</v>
      </c>
      <c r="X1305" t="s">
        <v>2</v>
      </c>
      <c r="Y1305">
        <v>0</v>
      </c>
      <c r="Z1305" t="s">
        <v>1</v>
      </c>
      <c r="AA1305" t="s">
        <v>43</v>
      </c>
      <c r="AB1305" t="s">
        <v>58</v>
      </c>
      <c r="AC1305">
        <v>36</v>
      </c>
      <c r="AD1305">
        <v>1492</v>
      </c>
      <c r="AE1305" t="s">
        <v>39</v>
      </c>
      <c r="AF1305" t="s">
        <v>39</v>
      </c>
    </row>
    <row r="1306" spans="1:32" x14ac:dyDescent="0.25">
      <c r="A1306" t="s">
        <v>2701</v>
      </c>
      <c r="B1306" t="str">
        <f>IF(Databel___Data[[#This Row],[Churn flag]]=0,"Stayed","Churned")</f>
        <v>Stayed</v>
      </c>
      <c r="C1306" t="s">
        <v>2</v>
      </c>
      <c r="D1306">
        <f>IF(Databel___Data[[#This Row],[Churn Label]]="NO",0,1)</f>
        <v>0</v>
      </c>
      <c r="E1306">
        <v>1</v>
      </c>
      <c r="F1306">
        <v>5</v>
      </c>
      <c r="G1306">
        <v>34</v>
      </c>
      <c r="H1306">
        <v>78</v>
      </c>
      <c r="I1306">
        <v>0</v>
      </c>
      <c r="J1306">
        <v>0</v>
      </c>
      <c r="K1306" t="s">
        <v>2</v>
      </c>
      <c r="L1306" t="s">
        <v>34</v>
      </c>
      <c r="M1306">
        <v>0</v>
      </c>
      <c r="N1306">
        <v>0</v>
      </c>
      <c r="O1306">
        <v>3</v>
      </c>
      <c r="P1306" t="s">
        <v>1</v>
      </c>
      <c r="Q1306">
        <v>0</v>
      </c>
      <c r="R1306" t="s">
        <v>35</v>
      </c>
      <c r="S1306" t="s">
        <v>2702</v>
      </c>
      <c r="T1306" t="s">
        <v>3</v>
      </c>
      <c r="U1306">
        <v>83</v>
      </c>
      <c r="V1306" t="s">
        <v>2</v>
      </c>
      <c r="W1306" t="s">
        <v>1</v>
      </c>
      <c r="X1306" t="s">
        <v>2</v>
      </c>
      <c r="Y1306">
        <v>0</v>
      </c>
      <c r="Z1306" t="s">
        <v>2</v>
      </c>
      <c r="AA1306" t="s">
        <v>57</v>
      </c>
      <c r="AB1306" t="s">
        <v>58</v>
      </c>
      <c r="AC1306">
        <v>34</v>
      </c>
      <c r="AD1306">
        <v>176</v>
      </c>
      <c r="AE1306" t="s">
        <v>39</v>
      </c>
      <c r="AF1306" t="s">
        <v>39</v>
      </c>
    </row>
    <row r="1307" spans="1:32" x14ac:dyDescent="0.25">
      <c r="A1307" t="s">
        <v>2703</v>
      </c>
      <c r="B1307" t="str">
        <f>IF(Databel___Data[[#This Row],[Churn flag]]=0,"Stayed","Churned")</f>
        <v>Stayed</v>
      </c>
      <c r="C1307" t="s">
        <v>2</v>
      </c>
      <c r="D1307">
        <f>IF(Databel___Data[[#This Row],[Churn Label]]="NO",0,1)</f>
        <v>0</v>
      </c>
      <c r="E1307">
        <v>1</v>
      </c>
      <c r="F1307">
        <v>27</v>
      </c>
      <c r="G1307">
        <v>66</v>
      </c>
      <c r="H1307">
        <v>217.5</v>
      </c>
      <c r="I1307">
        <v>0</v>
      </c>
      <c r="J1307">
        <v>0</v>
      </c>
      <c r="K1307" t="s">
        <v>2</v>
      </c>
      <c r="L1307" t="s">
        <v>34</v>
      </c>
      <c r="M1307">
        <v>0</v>
      </c>
      <c r="N1307">
        <v>0</v>
      </c>
      <c r="O1307">
        <v>5</v>
      </c>
      <c r="P1307" t="s">
        <v>2</v>
      </c>
      <c r="Q1307">
        <v>19</v>
      </c>
      <c r="R1307" t="s">
        <v>179</v>
      </c>
      <c r="S1307" t="s">
        <v>2704</v>
      </c>
      <c r="T1307" t="s">
        <v>3</v>
      </c>
      <c r="U1307">
        <v>25</v>
      </c>
      <c r="V1307" t="s">
        <v>1</v>
      </c>
      <c r="W1307" t="s">
        <v>2</v>
      </c>
      <c r="X1307" t="s">
        <v>2</v>
      </c>
      <c r="Y1307">
        <v>0</v>
      </c>
      <c r="Z1307" t="s">
        <v>1</v>
      </c>
      <c r="AA1307" t="s">
        <v>43</v>
      </c>
      <c r="AB1307" t="s">
        <v>58</v>
      </c>
      <c r="AC1307">
        <v>22</v>
      </c>
      <c r="AD1307">
        <v>591</v>
      </c>
      <c r="AE1307" t="s">
        <v>39</v>
      </c>
      <c r="AF1307" t="s">
        <v>39</v>
      </c>
    </row>
    <row r="1308" spans="1:32" x14ac:dyDescent="0.25">
      <c r="A1308" t="s">
        <v>2705</v>
      </c>
      <c r="B1308" t="str">
        <f>IF(Databel___Data[[#This Row],[Churn flag]]=0,"Stayed","Churned")</f>
        <v>Stayed</v>
      </c>
      <c r="C1308" t="s">
        <v>2</v>
      </c>
      <c r="D1308">
        <f>IF(Databel___Data[[#This Row],[Churn Label]]="NO",0,1)</f>
        <v>0</v>
      </c>
      <c r="E1308">
        <v>1</v>
      </c>
      <c r="F1308">
        <v>1</v>
      </c>
      <c r="G1308">
        <v>5</v>
      </c>
      <c r="H1308">
        <v>12</v>
      </c>
      <c r="I1308">
        <v>0</v>
      </c>
      <c r="J1308">
        <v>0</v>
      </c>
      <c r="K1308" t="s">
        <v>2</v>
      </c>
      <c r="L1308" t="s">
        <v>34</v>
      </c>
      <c r="M1308">
        <v>0</v>
      </c>
      <c r="N1308">
        <v>0</v>
      </c>
      <c r="O1308">
        <v>5</v>
      </c>
      <c r="P1308" t="s">
        <v>1</v>
      </c>
      <c r="Q1308">
        <v>0</v>
      </c>
      <c r="R1308" t="s">
        <v>83</v>
      </c>
      <c r="S1308" t="s">
        <v>2706</v>
      </c>
      <c r="T1308" t="s">
        <v>0</v>
      </c>
      <c r="U1308">
        <v>54</v>
      </c>
      <c r="V1308" t="s">
        <v>2</v>
      </c>
      <c r="W1308" t="s">
        <v>2</v>
      </c>
      <c r="X1308" t="s">
        <v>2</v>
      </c>
      <c r="Y1308">
        <v>0</v>
      </c>
      <c r="Z1308" t="s">
        <v>2</v>
      </c>
      <c r="AA1308" t="s">
        <v>37</v>
      </c>
      <c r="AB1308" t="s">
        <v>38</v>
      </c>
      <c r="AC1308">
        <v>58</v>
      </c>
      <c r="AD1308">
        <v>58</v>
      </c>
      <c r="AE1308" t="s">
        <v>39</v>
      </c>
      <c r="AF1308" t="s">
        <v>39</v>
      </c>
    </row>
    <row r="1309" spans="1:32" x14ac:dyDescent="0.25">
      <c r="A1309" t="s">
        <v>2707</v>
      </c>
      <c r="B1309" t="str">
        <f>IF(Databel___Data[[#This Row],[Churn flag]]=0,"Stayed","Churned")</f>
        <v>Stayed</v>
      </c>
      <c r="C1309" t="s">
        <v>2</v>
      </c>
      <c r="D1309">
        <f>IF(Databel___Data[[#This Row],[Churn Label]]="NO",0,1)</f>
        <v>0</v>
      </c>
      <c r="E1309">
        <v>1</v>
      </c>
      <c r="F1309">
        <v>71</v>
      </c>
      <c r="G1309">
        <v>209</v>
      </c>
      <c r="H1309">
        <v>427.8</v>
      </c>
      <c r="I1309">
        <v>0</v>
      </c>
      <c r="J1309">
        <v>0</v>
      </c>
      <c r="K1309" t="s">
        <v>2</v>
      </c>
      <c r="L1309" t="s">
        <v>34</v>
      </c>
      <c r="M1309">
        <v>0</v>
      </c>
      <c r="N1309">
        <v>0</v>
      </c>
      <c r="O1309">
        <v>6</v>
      </c>
      <c r="P1309" t="s">
        <v>1</v>
      </c>
      <c r="Q1309">
        <v>0</v>
      </c>
      <c r="R1309" t="s">
        <v>269</v>
      </c>
      <c r="S1309" t="s">
        <v>2708</v>
      </c>
      <c r="T1309" t="s">
        <v>0</v>
      </c>
      <c r="U1309">
        <v>53</v>
      </c>
      <c r="V1309" t="s">
        <v>2</v>
      </c>
      <c r="W1309" t="s">
        <v>2</v>
      </c>
      <c r="X1309" t="s">
        <v>2</v>
      </c>
      <c r="Y1309">
        <v>0</v>
      </c>
      <c r="Z1309" t="s">
        <v>2</v>
      </c>
      <c r="AA1309" t="s">
        <v>57</v>
      </c>
      <c r="AB1309" t="s">
        <v>58</v>
      </c>
      <c r="AC1309">
        <v>17</v>
      </c>
      <c r="AD1309">
        <v>1219</v>
      </c>
      <c r="AE1309" t="s">
        <v>39</v>
      </c>
      <c r="AF1309" t="s">
        <v>39</v>
      </c>
    </row>
    <row r="1310" spans="1:32" x14ac:dyDescent="0.25">
      <c r="A1310" t="s">
        <v>2709</v>
      </c>
      <c r="B1310" t="str">
        <f>IF(Databel___Data[[#This Row],[Churn flag]]=0,"Stayed","Churned")</f>
        <v>Stayed</v>
      </c>
      <c r="C1310" t="s">
        <v>2</v>
      </c>
      <c r="D1310">
        <f>IF(Databel___Data[[#This Row],[Churn Label]]="NO",0,1)</f>
        <v>0</v>
      </c>
      <c r="E1310">
        <v>1</v>
      </c>
      <c r="F1310">
        <v>72</v>
      </c>
      <c r="G1310">
        <v>349</v>
      </c>
      <c r="H1310">
        <v>864.2</v>
      </c>
      <c r="I1310">
        <v>0</v>
      </c>
      <c r="J1310">
        <v>0</v>
      </c>
      <c r="K1310" t="s">
        <v>2</v>
      </c>
      <c r="L1310" t="s">
        <v>34</v>
      </c>
      <c r="M1310">
        <v>0</v>
      </c>
      <c r="N1310">
        <v>0</v>
      </c>
      <c r="O1310">
        <v>5</v>
      </c>
      <c r="P1310" t="s">
        <v>1</v>
      </c>
      <c r="Q1310">
        <v>0</v>
      </c>
      <c r="R1310" t="s">
        <v>130</v>
      </c>
      <c r="S1310" t="s">
        <v>2710</v>
      </c>
      <c r="T1310" t="s">
        <v>0</v>
      </c>
      <c r="U1310">
        <v>79</v>
      </c>
      <c r="V1310" t="s">
        <v>2</v>
      </c>
      <c r="W1310" t="s">
        <v>1</v>
      </c>
      <c r="X1310" t="s">
        <v>2</v>
      </c>
      <c r="Y1310">
        <v>0</v>
      </c>
      <c r="Z1310" t="s">
        <v>1</v>
      </c>
      <c r="AA1310" t="s">
        <v>57</v>
      </c>
      <c r="AB1310" t="s">
        <v>58</v>
      </c>
      <c r="AC1310">
        <v>43</v>
      </c>
      <c r="AD1310">
        <v>3072</v>
      </c>
      <c r="AE1310" t="s">
        <v>39</v>
      </c>
      <c r="AF1310" t="s">
        <v>39</v>
      </c>
    </row>
    <row r="1311" spans="1:32" x14ac:dyDescent="0.25">
      <c r="A1311" t="s">
        <v>2711</v>
      </c>
      <c r="B1311" t="str">
        <f>IF(Databel___Data[[#This Row],[Churn flag]]=0,"Stayed","Churned")</f>
        <v>Stayed</v>
      </c>
      <c r="C1311" t="s">
        <v>2</v>
      </c>
      <c r="D1311">
        <f>IF(Databel___Data[[#This Row],[Churn Label]]="NO",0,1)</f>
        <v>0</v>
      </c>
      <c r="E1311">
        <v>1</v>
      </c>
      <c r="F1311">
        <v>41</v>
      </c>
      <c r="G1311">
        <v>71</v>
      </c>
      <c r="H1311">
        <v>203.9</v>
      </c>
      <c r="I1311">
        <v>0</v>
      </c>
      <c r="J1311">
        <v>0</v>
      </c>
      <c r="K1311" t="s">
        <v>2</v>
      </c>
      <c r="L1311" t="s">
        <v>34</v>
      </c>
      <c r="M1311">
        <v>0</v>
      </c>
      <c r="N1311">
        <v>0</v>
      </c>
      <c r="O1311">
        <v>0</v>
      </c>
      <c r="P1311" t="s">
        <v>2</v>
      </c>
      <c r="Q1311">
        <v>0</v>
      </c>
      <c r="R1311" t="s">
        <v>77</v>
      </c>
      <c r="S1311" t="s">
        <v>2712</v>
      </c>
      <c r="T1311" t="s">
        <v>3</v>
      </c>
      <c r="U1311">
        <v>47</v>
      </c>
      <c r="V1311" t="s">
        <v>2</v>
      </c>
      <c r="W1311" t="s">
        <v>2</v>
      </c>
      <c r="X1311" t="s">
        <v>2</v>
      </c>
      <c r="Y1311">
        <v>0</v>
      </c>
      <c r="Z1311" t="s">
        <v>2</v>
      </c>
      <c r="AA1311" t="s">
        <v>43</v>
      </c>
      <c r="AB1311" t="s">
        <v>38</v>
      </c>
      <c r="AC1311">
        <v>14</v>
      </c>
      <c r="AD1311">
        <v>553</v>
      </c>
      <c r="AE1311" t="s">
        <v>39</v>
      </c>
      <c r="AF1311" t="s">
        <v>39</v>
      </c>
    </row>
    <row r="1312" spans="1:32" x14ac:dyDescent="0.25">
      <c r="A1312" t="s">
        <v>2713</v>
      </c>
      <c r="B1312" t="str">
        <f>IF(Databel___Data[[#This Row],[Churn flag]]=0,"Stayed","Churned")</f>
        <v>Stayed</v>
      </c>
      <c r="C1312" t="s">
        <v>2</v>
      </c>
      <c r="D1312">
        <f>IF(Databel___Data[[#This Row],[Churn Label]]="NO",0,1)</f>
        <v>0</v>
      </c>
      <c r="E1312">
        <v>1</v>
      </c>
      <c r="F1312">
        <v>66</v>
      </c>
      <c r="G1312">
        <v>350</v>
      </c>
      <c r="H1312">
        <v>730.1</v>
      </c>
      <c r="I1312">
        <v>0</v>
      </c>
      <c r="J1312">
        <v>0</v>
      </c>
      <c r="K1312" t="s">
        <v>2</v>
      </c>
      <c r="L1312" t="s">
        <v>34</v>
      </c>
      <c r="M1312">
        <v>0</v>
      </c>
      <c r="N1312">
        <v>0</v>
      </c>
      <c r="O1312">
        <v>7</v>
      </c>
      <c r="P1312" t="s">
        <v>1</v>
      </c>
      <c r="Q1312">
        <v>0</v>
      </c>
      <c r="R1312" t="s">
        <v>119</v>
      </c>
      <c r="S1312" t="s">
        <v>2714</v>
      </c>
      <c r="T1312" t="s">
        <v>0</v>
      </c>
      <c r="U1312">
        <v>70</v>
      </c>
      <c r="V1312" t="s">
        <v>2</v>
      </c>
      <c r="W1312" t="s">
        <v>1</v>
      </c>
      <c r="X1312" t="s">
        <v>2</v>
      </c>
      <c r="Y1312">
        <v>0</v>
      </c>
      <c r="Z1312" t="s">
        <v>2</v>
      </c>
      <c r="AA1312" t="s">
        <v>57</v>
      </c>
      <c r="AB1312" t="s">
        <v>38</v>
      </c>
      <c r="AC1312">
        <v>48</v>
      </c>
      <c r="AD1312">
        <v>3211</v>
      </c>
      <c r="AE1312" t="s">
        <v>39</v>
      </c>
      <c r="AF1312" t="s">
        <v>39</v>
      </c>
    </row>
    <row r="1313" spans="1:32" x14ac:dyDescent="0.25">
      <c r="A1313" t="s">
        <v>2715</v>
      </c>
      <c r="B1313" t="str">
        <f>IF(Databel___Data[[#This Row],[Churn flag]]=0,"Stayed","Churned")</f>
        <v>Stayed</v>
      </c>
      <c r="C1313" t="s">
        <v>2</v>
      </c>
      <c r="D1313">
        <f>IF(Databel___Data[[#This Row],[Churn Label]]="NO",0,1)</f>
        <v>0</v>
      </c>
      <c r="E1313">
        <v>1</v>
      </c>
      <c r="F1313">
        <v>69</v>
      </c>
      <c r="G1313">
        <v>297</v>
      </c>
      <c r="H1313">
        <v>618.6</v>
      </c>
      <c r="I1313">
        <v>0</v>
      </c>
      <c r="J1313">
        <v>0</v>
      </c>
      <c r="K1313" t="s">
        <v>2</v>
      </c>
      <c r="L1313" t="s">
        <v>34</v>
      </c>
      <c r="M1313">
        <v>0</v>
      </c>
      <c r="N1313">
        <v>0</v>
      </c>
      <c r="O1313">
        <v>2</v>
      </c>
      <c r="P1313" t="s">
        <v>2</v>
      </c>
      <c r="Q1313">
        <v>27</v>
      </c>
      <c r="R1313" t="s">
        <v>55</v>
      </c>
      <c r="S1313" t="s">
        <v>2716</v>
      </c>
      <c r="T1313" t="s">
        <v>0</v>
      </c>
      <c r="U1313">
        <v>55</v>
      </c>
      <c r="V1313" t="s">
        <v>2</v>
      </c>
      <c r="W1313" t="s">
        <v>2</v>
      </c>
      <c r="X1313" t="s">
        <v>2</v>
      </c>
      <c r="Y1313">
        <v>0</v>
      </c>
      <c r="Z1313" t="s">
        <v>1</v>
      </c>
      <c r="AA1313" t="s">
        <v>57</v>
      </c>
      <c r="AB1313" t="s">
        <v>38</v>
      </c>
      <c r="AC1313">
        <v>48</v>
      </c>
      <c r="AD1313">
        <v>3303</v>
      </c>
      <c r="AE1313" t="s">
        <v>39</v>
      </c>
      <c r="AF1313" t="s">
        <v>39</v>
      </c>
    </row>
    <row r="1314" spans="1:32" x14ac:dyDescent="0.25">
      <c r="A1314" t="s">
        <v>2717</v>
      </c>
      <c r="B1314" t="str">
        <f>IF(Databel___Data[[#This Row],[Churn flag]]=0,"Stayed","Churned")</f>
        <v>Stayed</v>
      </c>
      <c r="C1314" t="s">
        <v>2</v>
      </c>
      <c r="D1314">
        <f>IF(Databel___Data[[#This Row],[Churn Label]]="NO",0,1)</f>
        <v>0</v>
      </c>
      <c r="E1314">
        <v>1</v>
      </c>
      <c r="F1314">
        <v>42</v>
      </c>
      <c r="G1314">
        <v>120</v>
      </c>
      <c r="H1314">
        <v>295.8</v>
      </c>
      <c r="I1314">
        <v>0</v>
      </c>
      <c r="J1314">
        <v>0</v>
      </c>
      <c r="K1314" t="s">
        <v>2</v>
      </c>
      <c r="L1314" t="s">
        <v>34</v>
      </c>
      <c r="M1314">
        <v>0</v>
      </c>
      <c r="N1314">
        <v>0</v>
      </c>
      <c r="O1314">
        <v>0</v>
      </c>
      <c r="P1314" t="s">
        <v>2</v>
      </c>
      <c r="Q1314">
        <v>0</v>
      </c>
      <c r="R1314" t="s">
        <v>77</v>
      </c>
      <c r="S1314" t="s">
        <v>2718</v>
      </c>
      <c r="T1314" t="s">
        <v>0</v>
      </c>
      <c r="U1314">
        <v>47</v>
      </c>
      <c r="V1314" t="s">
        <v>2</v>
      </c>
      <c r="W1314" t="s">
        <v>2</v>
      </c>
      <c r="X1314" t="s">
        <v>2</v>
      </c>
      <c r="Y1314">
        <v>0</v>
      </c>
      <c r="Z1314" t="s">
        <v>2</v>
      </c>
      <c r="AA1314" t="s">
        <v>57</v>
      </c>
      <c r="AB1314" t="s">
        <v>58</v>
      </c>
      <c r="AC1314">
        <v>12</v>
      </c>
      <c r="AD1314">
        <v>502</v>
      </c>
      <c r="AE1314" t="s">
        <v>39</v>
      </c>
      <c r="AF1314" t="s">
        <v>39</v>
      </c>
    </row>
    <row r="1315" spans="1:32" x14ac:dyDescent="0.25">
      <c r="A1315" t="s">
        <v>2719</v>
      </c>
      <c r="B1315" t="str">
        <f>IF(Databel___Data[[#This Row],[Churn flag]]=0,"Stayed","Churned")</f>
        <v>Stayed</v>
      </c>
      <c r="C1315" t="s">
        <v>2</v>
      </c>
      <c r="D1315">
        <f>IF(Databel___Data[[#This Row],[Churn Label]]="NO",0,1)</f>
        <v>0</v>
      </c>
      <c r="E1315">
        <v>1</v>
      </c>
      <c r="F1315">
        <v>12</v>
      </c>
      <c r="G1315">
        <v>21</v>
      </c>
      <c r="H1315">
        <v>47.1</v>
      </c>
      <c r="I1315">
        <v>0</v>
      </c>
      <c r="J1315">
        <v>0</v>
      </c>
      <c r="K1315" t="s">
        <v>2</v>
      </c>
      <c r="L1315" t="s">
        <v>34</v>
      </c>
      <c r="M1315">
        <v>0</v>
      </c>
      <c r="N1315">
        <v>0</v>
      </c>
      <c r="O1315">
        <v>2</v>
      </c>
      <c r="P1315" t="s">
        <v>1</v>
      </c>
      <c r="Q1315">
        <v>0</v>
      </c>
      <c r="R1315" t="s">
        <v>269</v>
      </c>
      <c r="S1315" t="s">
        <v>2720</v>
      </c>
      <c r="T1315" t="s">
        <v>0</v>
      </c>
      <c r="U1315">
        <v>37</v>
      </c>
      <c r="V1315" t="s">
        <v>2</v>
      </c>
      <c r="W1315" t="s">
        <v>2</v>
      </c>
      <c r="X1315" t="s">
        <v>2</v>
      </c>
      <c r="Y1315">
        <v>0</v>
      </c>
      <c r="Z1315" t="s">
        <v>2</v>
      </c>
      <c r="AA1315" t="s">
        <v>37</v>
      </c>
      <c r="AB1315" t="s">
        <v>58</v>
      </c>
      <c r="AC1315">
        <v>24</v>
      </c>
      <c r="AD1315">
        <v>286</v>
      </c>
      <c r="AE1315" t="s">
        <v>39</v>
      </c>
      <c r="AF1315" t="s">
        <v>39</v>
      </c>
    </row>
    <row r="1316" spans="1:32" x14ac:dyDescent="0.25">
      <c r="A1316" t="s">
        <v>2721</v>
      </c>
      <c r="B1316" t="str">
        <f>IF(Databel___Data[[#This Row],[Churn flag]]=0,"Stayed","Churned")</f>
        <v>Stayed</v>
      </c>
      <c r="C1316" t="s">
        <v>2</v>
      </c>
      <c r="D1316">
        <f>IF(Databel___Data[[#This Row],[Churn Label]]="NO",0,1)</f>
        <v>0</v>
      </c>
      <c r="E1316">
        <v>1</v>
      </c>
      <c r="F1316">
        <v>15</v>
      </c>
      <c r="G1316">
        <v>49</v>
      </c>
      <c r="H1316">
        <v>120.4</v>
      </c>
      <c r="I1316">
        <v>0</v>
      </c>
      <c r="J1316">
        <v>0</v>
      </c>
      <c r="K1316" t="s">
        <v>2</v>
      </c>
      <c r="L1316" t="s">
        <v>34</v>
      </c>
      <c r="M1316">
        <v>0</v>
      </c>
      <c r="N1316">
        <v>0</v>
      </c>
      <c r="O1316">
        <v>0</v>
      </c>
      <c r="P1316" t="s">
        <v>2</v>
      </c>
      <c r="Q1316">
        <v>0</v>
      </c>
      <c r="R1316" t="s">
        <v>71</v>
      </c>
      <c r="S1316" t="s">
        <v>2722</v>
      </c>
      <c r="T1316" t="s">
        <v>0</v>
      </c>
      <c r="U1316">
        <v>62</v>
      </c>
      <c r="V1316" t="s">
        <v>2</v>
      </c>
      <c r="W1316" t="s">
        <v>2</v>
      </c>
      <c r="X1316" t="s">
        <v>2</v>
      </c>
      <c r="Y1316">
        <v>0</v>
      </c>
      <c r="Z1316" t="s">
        <v>2</v>
      </c>
      <c r="AA1316" t="s">
        <v>43</v>
      </c>
      <c r="AB1316" t="s">
        <v>58</v>
      </c>
      <c r="AC1316">
        <v>12</v>
      </c>
      <c r="AD1316">
        <v>175</v>
      </c>
      <c r="AE1316" t="s">
        <v>39</v>
      </c>
      <c r="AF1316" t="s">
        <v>39</v>
      </c>
    </row>
    <row r="1317" spans="1:32" x14ac:dyDescent="0.25">
      <c r="A1317" t="s">
        <v>2723</v>
      </c>
      <c r="B1317" t="str">
        <f>IF(Databel___Data[[#This Row],[Churn flag]]=0,"Stayed","Churned")</f>
        <v>Stayed</v>
      </c>
      <c r="C1317" t="s">
        <v>2</v>
      </c>
      <c r="D1317">
        <f>IF(Databel___Data[[#This Row],[Churn Label]]="NO",0,1)</f>
        <v>0</v>
      </c>
      <c r="E1317">
        <v>1</v>
      </c>
      <c r="F1317">
        <v>10</v>
      </c>
      <c r="G1317">
        <v>46</v>
      </c>
      <c r="H1317">
        <v>102.7</v>
      </c>
      <c r="I1317">
        <v>0</v>
      </c>
      <c r="J1317">
        <v>0</v>
      </c>
      <c r="K1317" t="s">
        <v>2</v>
      </c>
      <c r="L1317" t="s">
        <v>34</v>
      </c>
      <c r="M1317">
        <v>0</v>
      </c>
      <c r="N1317">
        <v>0</v>
      </c>
      <c r="O1317">
        <v>4</v>
      </c>
      <c r="P1317" t="s">
        <v>1</v>
      </c>
      <c r="Q1317">
        <v>0</v>
      </c>
      <c r="R1317" t="s">
        <v>41</v>
      </c>
      <c r="S1317" t="s">
        <v>2724</v>
      </c>
      <c r="T1317" t="s">
        <v>3</v>
      </c>
      <c r="U1317">
        <v>34</v>
      </c>
      <c r="V1317" t="s">
        <v>2</v>
      </c>
      <c r="W1317" t="s">
        <v>2</v>
      </c>
      <c r="X1317" t="s">
        <v>2</v>
      </c>
      <c r="Y1317">
        <v>0</v>
      </c>
      <c r="Z1317" t="s">
        <v>1</v>
      </c>
      <c r="AA1317" t="s">
        <v>37</v>
      </c>
      <c r="AB1317" t="s">
        <v>38</v>
      </c>
      <c r="AC1317">
        <v>32</v>
      </c>
      <c r="AD1317">
        <v>331</v>
      </c>
      <c r="AE1317" t="s">
        <v>39</v>
      </c>
      <c r="AF1317" t="s">
        <v>39</v>
      </c>
    </row>
    <row r="1318" spans="1:32" x14ac:dyDescent="0.25">
      <c r="A1318" t="s">
        <v>2725</v>
      </c>
      <c r="B1318" t="str">
        <f>IF(Databel___Data[[#This Row],[Churn flag]]=0,"Stayed","Churned")</f>
        <v>Stayed</v>
      </c>
      <c r="C1318" t="s">
        <v>2</v>
      </c>
      <c r="D1318">
        <f>IF(Databel___Data[[#This Row],[Churn Label]]="NO",0,1)</f>
        <v>0</v>
      </c>
      <c r="E1318">
        <v>1</v>
      </c>
      <c r="F1318">
        <v>68</v>
      </c>
      <c r="G1318">
        <v>615</v>
      </c>
      <c r="H1318">
        <v>945.1</v>
      </c>
      <c r="I1318">
        <v>0</v>
      </c>
      <c r="J1318">
        <v>0</v>
      </c>
      <c r="K1318" t="s">
        <v>2</v>
      </c>
      <c r="L1318" t="s">
        <v>34</v>
      </c>
      <c r="M1318">
        <v>0</v>
      </c>
      <c r="N1318">
        <v>0</v>
      </c>
      <c r="O1318">
        <v>0</v>
      </c>
      <c r="P1318" t="s">
        <v>2</v>
      </c>
      <c r="Q1318">
        <v>0</v>
      </c>
      <c r="R1318" t="s">
        <v>91</v>
      </c>
      <c r="S1318" t="s">
        <v>2726</v>
      </c>
      <c r="T1318" t="s">
        <v>0</v>
      </c>
      <c r="U1318">
        <v>50</v>
      </c>
      <c r="V1318" t="s">
        <v>2</v>
      </c>
      <c r="W1318" t="s">
        <v>2</v>
      </c>
      <c r="X1318" t="s">
        <v>2</v>
      </c>
      <c r="Y1318">
        <v>0</v>
      </c>
      <c r="Z1318" t="s">
        <v>2</v>
      </c>
      <c r="AA1318" t="s">
        <v>43</v>
      </c>
      <c r="AB1318" t="s">
        <v>38</v>
      </c>
      <c r="AC1318">
        <v>8</v>
      </c>
      <c r="AD1318">
        <v>521</v>
      </c>
      <c r="AE1318" t="s">
        <v>39</v>
      </c>
      <c r="AF1318" t="s">
        <v>39</v>
      </c>
    </row>
    <row r="1319" spans="1:32" x14ac:dyDescent="0.25">
      <c r="A1319" t="s">
        <v>2727</v>
      </c>
      <c r="B1319" t="str">
        <f>IF(Databel___Data[[#This Row],[Churn flag]]=0,"Stayed","Churned")</f>
        <v>Stayed</v>
      </c>
      <c r="C1319" t="s">
        <v>2</v>
      </c>
      <c r="D1319">
        <f>IF(Databel___Data[[#This Row],[Churn Label]]="NO",0,1)</f>
        <v>0</v>
      </c>
      <c r="E1319">
        <v>1</v>
      </c>
      <c r="F1319">
        <v>72</v>
      </c>
      <c r="G1319">
        <v>385</v>
      </c>
      <c r="H1319">
        <v>864.6</v>
      </c>
      <c r="I1319">
        <v>576</v>
      </c>
      <c r="J1319">
        <v>640.79999999999995</v>
      </c>
      <c r="K1319" t="s">
        <v>1</v>
      </c>
      <c r="L1319" t="s">
        <v>46</v>
      </c>
      <c r="M1319">
        <v>0</v>
      </c>
      <c r="N1319">
        <v>0</v>
      </c>
      <c r="O1319">
        <v>5</v>
      </c>
      <c r="P1319" t="s">
        <v>2</v>
      </c>
      <c r="Q1319">
        <v>59</v>
      </c>
      <c r="R1319" t="s">
        <v>55</v>
      </c>
      <c r="S1319" t="s">
        <v>2728</v>
      </c>
      <c r="T1319" t="s">
        <v>3</v>
      </c>
      <c r="U1319">
        <v>67</v>
      </c>
      <c r="V1319" t="s">
        <v>2</v>
      </c>
      <c r="W1319" t="s">
        <v>1</v>
      </c>
      <c r="X1319" t="s">
        <v>2</v>
      </c>
      <c r="Y1319">
        <v>0</v>
      </c>
      <c r="Z1319" t="s">
        <v>1</v>
      </c>
      <c r="AA1319" t="s">
        <v>57</v>
      </c>
      <c r="AB1319" t="s">
        <v>38</v>
      </c>
      <c r="AC1319">
        <v>47</v>
      </c>
      <c r="AD1319">
        <v>3367</v>
      </c>
      <c r="AE1319" t="s">
        <v>39</v>
      </c>
      <c r="AF1319" t="s">
        <v>39</v>
      </c>
    </row>
    <row r="1320" spans="1:32" x14ac:dyDescent="0.25">
      <c r="A1320" t="s">
        <v>2729</v>
      </c>
      <c r="B1320" t="str">
        <f>IF(Databel___Data[[#This Row],[Churn flag]]=0,"Stayed","Churned")</f>
        <v>Stayed</v>
      </c>
      <c r="C1320" t="s">
        <v>2</v>
      </c>
      <c r="D1320">
        <f>IF(Databel___Data[[#This Row],[Churn Label]]="NO",0,1)</f>
        <v>0</v>
      </c>
      <c r="E1320">
        <v>1</v>
      </c>
      <c r="F1320">
        <v>72</v>
      </c>
      <c r="G1320">
        <v>471</v>
      </c>
      <c r="H1320">
        <v>1158.0999999999999</v>
      </c>
      <c r="I1320">
        <v>0</v>
      </c>
      <c r="J1320">
        <v>0</v>
      </c>
      <c r="K1320" t="s">
        <v>2</v>
      </c>
      <c r="L1320" t="s">
        <v>34</v>
      </c>
      <c r="M1320">
        <v>0</v>
      </c>
      <c r="N1320">
        <v>0</v>
      </c>
      <c r="O1320">
        <v>6</v>
      </c>
      <c r="P1320" t="s">
        <v>1</v>
      </c>
      <c r="Q1320">
        <v>0</v>
      </c>
      <c r="R1320" t="s">
        <v>269</v>
      </c>
      <c r="S1320" t="s">
        <v>2730</v>
      </c>
      <c r="T1320" t="s">
        <v>3</v>
      </c>
      <c r="U1320">
        <v>78</v>
      </c>
      <c r="V1320" t="s">
        <v>2</v>
      </c>
      <c r="W1320" t="s">
        <v>1</v>
      </c>
      <c r="X1320" t="s">
        <v>2</v>
      </c>
      <c r="Y1320">
        <v>0</v>
      </c>
      <c r="Z1320" t="s">
        <v>1</v>
      </c>
      <c r="AA1320" t="s">
        <v>57</v>
      </c>
      <c r="AB1320" t="s">
        <v>38</v>
      </c>
      <c r="AC1320">
        <v>55</v>
      </c>
      <c r="AD1320">
        <v>3982</v>
      </c>
      <c r="AE1320" t="s">
        <v>39</v>
      </c>
      <c r="AF1320" t="s">
        <v>39</v>
      </c>
    </row>
    <row r="1321" spans="1:32" x14ac:dyDescent="0.25">
      <c r="A1321" t="s">
        <v>2731</v>
      </c>
      <c r="B1321" t="str">
        <f>IF(Databel___Data[[#This Row],[Churn flag]]=0,"Stayed","Churned")</f>
        <v>Stayed</v>
      </c>
      <c r="C1321" t="s">
        <v>2</v>
      </c>
      <c r="D1321">
        <f>IF(Databel___Data[[#This Row],[Churn Label]]="NO",0,1)</f>
        <v>0</v>
      </c>
      <c r="E1321">
        <v>1</v>
      </c>
      <c r="F1321">
        <v>15</v>
      </c>
      <c r="G1321">
        <v>85</v>
      </c>
      <c r="H1321">
        <v>230.9</v>
      </c>
      <c r="I1321">
        <v>0</v>
      </c>
      <c r="J1321">
        <v>0</v>
      </c>
      <c r="K1321" t="s">
        <v>2</v>
      </c>
      <c r="L1321" t="s">
        <v>34</v>
      </c>
      <c r="M1321">
        <v>0</v>
      </c>
      <c r="N1321">
        <v>0</v>
      </c>
      <c r="O1321">
        <v>24</v>
      </c>
      <c r="P1321" t="s">
        <v>1</v>
      </c>
      <c r="Q1321">
        <v>0</v>
      </c>
      <c r="R1321" t="s">
        <v>130</v>
      </c>
      <c r="S1321" t="s">
        <v>2732</v>
      </c>
      <c r="T1321" t="s">
        <v>0</v>
      </c>
      <c r="U1321">
        <v>28</v>
      </c>
      <c r="V1321" t="s">
        <v>1</v>
      </c>
      <c r="W1321" t="s">
        <v>2</v>
      </c>
      <c r="X1321" t="s">
        <v>2</v>
      </c>
      <c r="Y1321">
        <v>0</v>
      </c>
      <c r="Z1321" t="s">
        <v>1</v>
      </c>
      <c r="AA1321" t="s">
        <v>43</v>
      </c>
      <c r="AB1321" t="s">
        <v>58</v>
      </c>
      <c r="AC1321">
        <v>25</v>
      </c>
      <c r="AD1321">
        <v>380</v>
      </c>
      <c r="AE1321" t="s">
        <v>39</v>
      </c>
      <c r="AF1321" t="s">
        <v>39</v>
      </c>
    </row>
    <row r="1322" spans="1:32" x14ac:dyDescent="0.25">
      <c r="A1322" t="s">
        <v>2733</v>
      </c>
      <c r="B1322" t="str">
        <f>IF(Databel___Data[[#This Row],[Churn flag]]=0,"Stayed","Churned")</f>
        <v>Stayed</v>
      </c>
      <c r="C1322" t="s">
        <v>2</v>
      </c>
      <c r="D1322">
        <f>IF(Databel___Data[[#This Row],[Churn Label]]="NO",0,1)</f>
        <v>0</v>
      </c>
      <c r="E1322">
        <v>1</v>
      </c>
      <c r="F1322">
        <v>60</v>
      </c>
      <c r="G1322">
        <v>119</v>
      </c>
      <c r="H1322">
        <v>361</v>
      </c>
      <c r="I1322">
        <v>0</v>
      </c>
      <c r="J1322">
        <v>0</v>
      </c>
      <c r="K1322" t="s">
        <v>2</v>
      </c>
      <c r="L1322" t="s">
        <v>34</v>
      </c>
      <c r="M1322">
        <v>0</v>
      </c>
      <c r="N1322">
        <v>0</v>
      </c>
      <c r="O1322">
        <v>6</v>
      </c>
      <c r="P1322" t="s">
        <v>1</v>
      </c>
      <c r="Q1322">
        <v>0</v>
      </c>
      <c r="R1322" t="s">
        <v>269</v>
      </c>
      <c r="S1322" t="s">
        <v>2734</v>
      </c>
      <c r="T1322" t="s">
        <v>0</v>
      </c>
      <c r="U1322">
        <v>31</v>
      </c>
      <c r="V1322" t="s">
        <v>2</v>
      </c>
      <c r="W1322" t="s">
        <v>2</v>
      </c>
      <c r="X1322" t="s">
        <v>2</v>
      </c>
      <c r="Y1322">
        <v>0</v>
      </c>
      <c r="Z1322" t="s">
        <v>1</v>
      </c>
      <c r="AA1322" t="s">
        <v>43</v>
      </c>
      <c r="AB1322" t="s">
        <v>58</v>
      </c>
      <c r="AC1322">
        <v>48</v>
      </c>
      <c r="AD1322">
        <v>2900</v>
      </c>
      <c r="AE1322" t="s">
        <v>39</v>
      </c>
      <c r="AF1322" t="s">
        <v>39</v>
      </c>
    </row>
    <row r="1323" spans="1:32" x14ac:dyDescent="0.25">
      <c r="A1323" t="s">
        <v>2735</v>
      </c>
      <c r="B1323" t="str">
        <f>IF(Databel___Data[[#This Row],[Churn flag]]=0,"Stayed","Churned")</f>
        <v>Stayed</v>
      </c>
      <c r="C1323" t="s">
        <v>2</v>
      </c>
      <c r="D1323">
        <f>IF(Databel___Data[[#This Row],[Churn Label]]="NO",0,1)</f>
        <v>0</v>
      </c>
      <c r="E1323">
        <v>1</v>
      </c>
      <c r="F1323">
        <v>57</v>
      </c>
      <c r="G1323">
        <v>83</v>
      </c>
      <c r="H1323">
        <v>229.2</v>
      </c>
      <c r="I1323">
        <v>171</v>
      </c>
      <c r="J1323">
        <v>410.4</v>
      </c>
      <c r="K1323" t="s">
        <v>1</v>
      </c>
      <c r="L1323" t="s">
        <v>46</v>
      </c>
      <c r="M1323">
        <v>0</v>
      </c>
      <c r="N1323">
        <v>0</v>
      </c>
      <c r="O1323">
        <v>5</v>
      </c>
      <c r="P1323" t="s">
        <v>1</v>
      </c>
      <c r="Q1323">
        <v>0</v>
      </c>
      <c r="R1323" t="s">
        <v>374</v>
      </c>
      <c r="S1323" t="s">
        <v>2736</v>
      </c>
      <c r="T1323" t="s">
        <v>3</v>
      </c>
      <c r="U1323">
        <v>61</v>
      </c>
      <c r="V1323" t="s">
        <v>2</v>
      </c>
      <c r="W1323" t="s">
        <v>2</v>
      </c>
      <c r="X1323" t="s">
        <v>2</v>
      </c>
      <c r="Y1323">
        <v>0</v>
      </c>
      <c r="Z1323" t="s">
        <v>1</v>
      </c>
      <c r="AA1323" t="s">
        <v>43</v>
      </c>
      <c r="AB1323" t="s">
        <v>58</v>
      </c>
      <c r="AC1323">
        <v>30</v>
      </c>
      <c r="AD1323">
        <v>1738</v>
      </c>
      <c r="AE1323" t="s">
        <v>39</v>
      </c>
      <c r="AF1323" t="s">
        <v>39</v>
      </c>
    </row>
    <row r="1324" spans="1:32" x14ac:dyDescent="0.25">
      <c r="A1324" t="s">
        <v>2737</v>
      </c>
      <c r="B1324" t="str">
        <f>IF(Databel___Data[[#This Row],[Churn flag]]=0,"Stayed","Churned")</f>
        <v>Stayed</v>
      </c>
      <c r="C1324" t="s">
        <v>2</v>
      </c>
      <c r="D1324">
        <f>IF(Databel___Data[[#This Row],[Churn Label]]="NO",0,1)</f>
        <v>0</v>
      </c>
      <c r="E1324">
        <v>1</v>
      </c>
      <c r="F1324">
        <v>8</v>
      </c>
      <c r="G1324">
        <v>12</v>
      </c>
      <c r="H1324">
        <v>31</v>
      </c>
      <c r="I1324">
        <v>0</v>
      </c>
      <c r="J1324">
        <v>0</v>
      </c>
      <c r="K1324" t="s">
        <v>2</v>
      </c>
      <c r="L1324" t="s">
        <v>34</v>
      </c>
      <c r="M1324">
        <v>0</v>
      </c>
      <c r="N1324">
        <v>0</v>
      </c>
      <c r="O1324">
        <v>0</v>
      </c>
      <c r="P1324" t="s">
        <v>2</v>
      </c>
      <c r="Q1324">
        <v>0</v>
      </c>
      <c r="R1324" t="s">
        <v>435</v>
      </c>
      <c r="S1324" t="s">
        <v>2738</v>
      </c>
      <c r="T1324" t="s">
        <v>0</v>
      </c>
      <c r="U1324">
        <v>30</v>
      </c>
      <c r="V1324" t="s">
        <v>2</v>
      </c>
      <c r="W1324" t="s">
        <v>2</v>
      </c>
      <c r="X1324" t="s">
        <v>2</v>
      </c>
      <c r="Y1324">
        <v>0</v>
      </c>
      <c r="Z1324" t="s">
        <v>2</v>
      </c>
      <c r="AA1324" t="s">
        <v>57</v>
      </c>
      <c r="AB1324" t="s">
        <v>58</v>
      </c>
      <c r="AC1324">
        <v>9</v>
      </c>
      <c r="AD1324">
        <v>73</v>
      </c>
      <c r="AE1324" t="s">
        <v>39</v>
      </c>
      <c r="AF1324" t="s">
        <v>39</v>
      </c>
    </row>
    <row r="1325" spans="1:32" x14ac:dyDescent="0.25">
      <c r="A1325" t="s">
        <v>2739</v>
      </c>
      <c r="B1325" t="str">
        <f>IF(Databel___Data[[#This Row],[Churn flag]]=0,"Stayed","Churned")</f>
        <v>Stayed</v>
      </c>
      <c r="C1325" t="s">
        <v>2</v>
      </c>
      <c r="D1325">
        <f>IF(Databel___Data[[#This Row],[Churn Label]]="NO",0,1)</f>
        <v>0</v>
      </c>
      <c r="E1325">
        <v>1</v>
      </c>
      <c r="F1325">
        <v>50</v>
      </c>
      <c r="G1325">
        <v>155</v>
      </c>
      <c r="H1325">
        <v>545</v>
      </c>
      <c r="I1325">
        <v>0</v>
      </c>
      <c r="J1325">
        <v>0</v>
      </c>
      <c r="K1325" t="s">
        <v>2</v>
      </c>
      <c r="L1325" t="s">
        <v>34</v>
      </c>
      <c r="M1325">
        <v>0</v>
      </c>
      <c r="N1325">
        <v>0</v>
      </c>
      <c r="O1325">
        <v>21</v>
      </c>
      <c r="P1325" t="s">
        <v>2</v>
      </c>
      <c r="Q1325">
        <v>21</v>
      </c>
      <c r="R1325" t="s">
        <v>60</v>
      </c>
      <c r="S1325" t="s">
        <v>2740</v>
      </c>
      <c r="T1325" t="s">
        <v>0</v>
      </c>
      <c r="U1325">
        <v>21</v>
      </c>
      <c r="V1325" t="s">
        <v>1</v>
      </c>
      <c r="W1325" t="s">
        <v>2</v>
      </c>
      <c r="X1325" t="s">
        <v>2</v>
      </c>
      <c r="Y1325">
        <v>0</v>
      </c>
      <c r="Z1325" t="s">
        <v>2</v>
      </c>
      <c r="AA1325" t="s">
        <v>37</v>
      </c>
      <c r="AB1325" t="s">
        <v>58</v>
      </c>
      <c r="AC1325">
        <v>34</v>
      </c>
      <c r="AD1325">
        <v>1688</v>
      </c>
      <c r="AE1325" t="s">
        <v>39</v>
      </c>
      <c r="AF1325" t="s">
        <v>39</v>
      </c>
    </row>
    <row r="1326" spans="1:32" x14ac:dyDescent="0.25">
      <c r="A1326" t="s">
        <v>2741</v>
      </c>
      <c r="B1326" t="str">
        <f>IF(Databel___Data[[#This Row],[Churn flag]]=0,"Stayed","Churned")</f>
        <v>Stayed</v>
      </c>
      <c r="C1326" t="s">
        <v>2</v>
      </c>
      <c r="D1326">
        <f>IF(Databel___Data[[#This Row],[Churn Label]]="NO",0,1)</f>
        <v>0</v>
      </c>
      <c r="E1326">
        <v>1</v>
      </c>
      <c r="F1326">
        <v>67</v>
      </c>
      <c r="G1326">
        <v>211</v>
      </c>
      <c r="H1326">
        <v>536.70000000000005</v>
      </c>
      <c r="I1326">
        <v>0</v>
      </c>
      <c r="J1326">
        <v>0</v>
      </c>
      <c r="K1326" t="s">
        <v>2</v>
      </c>
      <c r="L1326" t="s">
        <v>34</v>
      </c>
      <c r="M1326">
        <v>0</v>
      </c>
      <c r="N1326">
        <v>0</v>
      </c>
      <c r="O1326">
        <v>6</v>
      </c>
      <c r="P1326" t="s">
        <v>1</v>
      </c>
      <c r="Q1326">
        <v>0</v>
      </c>
      <c r="R1326" t="s">
        <v>103</v>
      </c>
      <c r="S1326" t="s">
        <v>2742</v>
      </c>
      <c r="T1326" t="s">
        <v>3</v>
      </c>
      <c r="U1326">
        <v>49</v>
      </c>
      <c r="V1326" t="s">
        <v>2</v>
      </c>
      <c r="W1326" t="s">
        <v>2</v>
      </c>
      <c r="X1326" t="s">
        <v>2</v>
      </c>
      <c r="Y1326">
        <v>0</v>
      </c>
      <c r="Z1326" t="s">
        <v>1</v>
      </c>
      <c r="AA1326" t="s">
        <v>57</v>
      </c>
      <c r="AB1326" t="s">
        <v>38</v>
      </c>
      <c r="AC1326">
        <v>70</v>
      </c>
      <c r="AD1326">
        <v>4692</v>
      </c>
      <c r="AE1326" t="s">
        <v>39</v>
      </c>
      <c r="AF1326" t="s">
        <v>39</v>
      </c>
    </row>
    <row r="1327" spans="1:32" x14ac:dyDescent="0.25">
      <c r="A1327" t="s">
        <v>2743</v>
      </c>
      <c r="B1327" t="str">
        <f>IF(Databel___Data[[#This Row],[Churn flag]]=0,"Stayed","Churned")</f>
        <v>Stayed</v>
      </c>
      <c r="C1327" t="s">
        <v>2</v>
      </c>
      <c r="D1327">
        <f>IF(Databel___Data[[#This Row],[Churn Label]]="NO",0,1)</f>
        <v>0</v>
      </c>
      <c r="E1327">
        <v>1</v>
      </c>
      <c r="F1327">
        <v>52</v>
      </c>
      <c r="G1327">
        <v>284</v>
      </c>
      <c r="H1327">
        <v>734.7</v>
      </c>
      <c r="I1327">
        <v>0</v>
      </c>
      <c r="J1327">
        <v>0</v>
      </c>
      <c r="K1327" t="s">
        <v>2</v>
      </c>
      <c r="L1327" t="s">
        <v>34</v>
      </c>
      <c r="M1327">
        <v>0</v>
      </c>
      <c r="N1327">
        <v>0</v>
      </c>
      <c r="O1327">
        <v>2</v>
      </c>
      <c r="P1327" t="s">
        <v>1</v>
      </c>
      <c r="Q1327">
        <v>0</v>
      </c>
      <c r="R1327" t="s">
        <v>166</v>
      </c>
      <c r="S1327" t="s">
        <v>2744</v>
      </c>
      <c r="T1327" t="s">
        <v>3</v>
      </c>
      <c r="U1327">
        <v>84</v>
      </c>
      <c r="V1327" t="s">
        <v>2</v>
      </c>
      <c r="W1327" t="s">
        <v>1</v>
      </c>
      <c r="X1327" t="s">
        <v>2</v>
      </c>
      <c r="Y1327">
        <v>0</v>
      </c>
      <c r="Z1327" t="s">
        <v>1</v>
      </c>
      <c r="AA1327" t="s">
        <v>43</v>
      </c>
      <c r="AB1327" t="s">
        <v>38</v>
      </c>
      <c r="AC1327">
        <v>50</v>
      </c>
      <c r="AD1327">
        <v>2637</v>
      </c>
      <c r="AE1327" t="s">
        <v>39</v>
      </c>
      <c r="AF1327" t="s">
        <v>39</v>
      </c>
    </row>
    <row r="1328" spans="1:32" x14ac:dyDescent="0.25">
      <c r="A1328" t="s">
        <v>2745</v>
      </c>
      <c r="B1328" t="str">
        <f>IF(Databel___Data[[#This Row],[Churn flag]]=0,"Stayed","Churned")</f>
        <v>Stayed</v>
      </c>
      <c r="C1328" t="s">
        <v>2</v>
      </c>
      <c r="D1328">
        <f>IF(Databel___Data[[#This Row],[Churn Label]]="NO",0,1)</f>
        <v>0</v>
      </c>
      <c r="E1328">
        <v>1</v>
      </c>
      <c r="F1328">
        <v>71</v>
      </c>
      <c r="G1328">
        <v>264</v>
      </c>
      <c r="H1328">
        <v>643.4</v>
      </c>
      <c r="I1328">
        <v>0</v>
      </c>
      <c r="J1328">
        <v>0</v>
      </c>
      <c r="K1328" t="s">
        <v>2</v>
      </c>
      <c r="L1328" t="s">
        <v>34</v>
      </c>
      <c r="M1328">
        <v>0</v>
      </c>
      <c r="N1328">
        <v>0</v>
      </c>
      <c r="O1328">
        <v>9</v>
      </c>
      <c r="P1328" t="s">
        <v>1</v>
      </c>
      <c r="Q1328">
        <v>0</v>
      </c>
      <c r="R1328" t="s">
        <v>219</v>
      </c>
      <c r="S1328" t="s">
        <v>2746</v>
      </c>
      <c r="T1328" t="s">
        <v>0</v>
      </c>
      <c r="U1328">
        <v>25</v>
      </c>
      <c r="V1328" t="s">
        <v>1</v>
      </c>
      <c r="W1328" t="s">
        <v>2</v>
      </c>
      <c r="X1328" t="s">
        <v>2</v>
      </c>
      <c r="Y1328">
        <v>0</v>
      </c>
      <c r="Z1328" t="s">
        <v>1</v>
      </c>
      <c r="AA1328" t="s">
        <v>57</v>
      </c>
      <c r="AB1328" t="s">
        <v>58</v>
      </c>
      <c r="AC1328">
        <v>62</v>
      </c>
      <c r="AD1328">
        <v>4397</v>
      </c>
      <c r="AE1328" t="s">
        <v>39</v>
      </c>
      <c r="AF1328" t="s">
        <v>39</v>
      </c>
    </row>
    <row r="1329" spans="1:32" x14ac:dyDescent="0.25">
      <c r="A1329" t="s">
        <v>2747</v>
      </c>
      <c r="B1329" t="str">
        <f>IF(Databel___Data[[#This Row],[Churn flag]]=0,"Stayed","Churned")</f>
        <v>Stayed</v>
      </c>
      <c r="C1329" t="s">
        <v>2</v>
      </c>
      <c r="D1329">
        <f>IF(Databel___Data[[#This Row],[Churn Label]]="NO",0,1)</f>
        <v>0</v>
      </c>
      <c r="E1329">
        <v>1</v>
      </c>
      <c r="F1329">
        <v>40</v>
      </c>
      <c r="G1329">
        <v>70</v>
      </c>
      <c r="H1329">
        <v>160.6</v>
      </c>
      <c r="I1329">
        <v>0</v>
      </c>
      <c r="J1329">
        <v>0</v>
      </c>
      <c r="K1329" t="s">
        <v>2</v>
      </c>
      <c r="L1329" t="s">
        <v>34</v>
      </c>
      <c r="M1329">
        <v>0</v>
      </c>
      <c r="N1329">
        <v>0</v>
      </c>
      <c r="O1329">
        <v>0</v>
      </c>
      <c r="P1329" t="s">
        <v>2</v>
      </c>
      <c r="Q1329">
        <v>0</v>
      </c>
      <c r="R1329" t="s">
        <v>114</v>
      </c>
      <c r="S1329" t="s">
        <v>2748</v>
      </c>
      <c r="T1329" t="s">
        <v>0</v>
      </c>
      <c r="U1329">
        <v>45</v>
      </c>
      <c r="V1329" t="s">
        <v>2</v>
      </c>
      <c r="W1329" t="s">
        <v>2</v>
      </c>
      <c r="X1329" t="s">
        <v>2</v>
      </c>
      <c r="Y1329">
        <v>0</v>
      </c>
      <c r="Z1329" t="s">
        <v>2</v>
      </c>
      <c r="AA1329" t="s">
        <v>57</v>
      </c>
      <c r="AB1329" t="s">
        <v>38</v>
      </c>
      <c r="AC1329">
        <v>12</v>
      </c>
      <c r="AD1329">
        <v>481</v>
      </c>
      <c r="AE1329" t="s">
        <v>39</v>
      </c>
      <c r="AF1329" t="s">
        <v>39</v>
      </c>
    </row>
    <row r="1330" spans="1:32" x14ac:dyDescent="0.25">
      <c r="A1330" t="s">
        <v>2749</v>
      </c>
      <c r="B1330" t="str">
        <f>IF(Databel___Data[[#This Row],[Churn flag]]=0,"Stayed","Churned")</f>
        <v>Stayed</v>
      </c>
      <c r="C1330" t="s">
        <v>2</v>
      </c>
      <c r="D1330">
        <f>IF(Databel___Data[[#This Row],[Churn Label]]="NO",0,1)</f>
        <v>0</v>
      </c>
      <c r="E1330">
        <v>1</v>
      </c>
      <c r="F1330">
        <v>40</v>
      </c>
      <c r="G1330">
        <v>114</v>
      </c>
      <c r="H1330">
        <v>401.3</v>
      </c>
      <c r="I1330">
        <v>0</v>
      </c>
      <c r="J1330">
        <v>0</v>
      </c>
      <c r="K1330" t="s">
        <v>2</v>
      </c>
      <c r="L1330" t="s">
        <v>34</v>
      </c>
      <c r="M1330">
        <v>0</v>
      </c>
      <c r="N1330">
        <v>0</v>
      </c>
      <c r="O1330">
        <v>8</v>
      </c>
      <c r="P1330" t="s">
        <v>1</v>
      </c>
      <c r="Q1330">
        <v>0</v>
      </c>
      <c r="R1330" t="s">
        <v>211</v>
      </c>
      <c r="S1330" t="s">
        <v>2750</v>
      </c>
      <c r="T1330" t="s">
        <v>0</v>
      </c>
      <c r="U1330">
        <v>69</v>
      </c>
      <c r="V1330" t="s">
        <v>2</v>
      </c>
      <c r="W1330" t="s">
        <v>1</v>
      </c>
      <c r="X1330" t="s">
        <v>2</v>
      </c>
      <c r="Y1330">
        <v>0</v>
      </c>
      <c r="Z1330" t="s">
        <v>2</v>
      </c>
      <c r="AA1330" t="s">
        <v>57</v>
      </c>
      <c r="AB1330" t="s">
        <v>38</v>
      </c>
      <c r="AC1330">
        <v>40</v>
      </c>
      <c r="AD1330">
        <v>1601</v>
      </c>
      <c r="AE1330" t="s">
        <v>39</v>
      </c>
      <c r="AF1330" t="s">
        <v>39</v>
      </c>
    </row>
    <row r="1331" spans="1:32" x14ac:dyDescent="0.25">
      <c r="A1331" t="s">
        <v>2751</v>
      </c>
      <c r="B1331" t="str">
        <f>IF(Databel___Data[[#This Row],[Churn flag]]=0,"Stayed","Churned")</f>
        <v>Stayed</v>
      </c>
      <c r="C1331" t="s">
        <v>2</v>
      </c>
      <c r="D1331">
        <f>IF(Databel___Data[[#This Row],[Churn Label]]="NO",0,1)</f>
        <v>0</v>
      </c>
      <c r="E1331">
        <v>1</v>
      </c>
      <c r="F1331">
        <v>29</v>
      </c>
      <c r="G1331">
        <v>63</v>
      </c>
      <c r="H1331">
        <v>116.5</v>
      </c>
      <c r="I1331">
        <v>0</v>
      </c>
      <c r="J1331">
        <v>0</v>
      </c>
      <c r="K1331" t="s">
        <v>2</v>
      </c>
      <c r="L1331" t="s">
        <v>34</v>
      </c>
      <c r="M1331">
        <v>0</v>
      </c>
      <c r="N1331">
        <v>0</v>
      </c>
      <c r="O1331">
        <v>0</v>
      </c>
      <c r="P1331" t="s">
        <v>2</v>
      </c>
      <c r="Q1331">
        <v>0</v>
      </c>
      <c r="R1331" t="s">
        <v>470</v>
      </c>
      <c r="S1331" t="s">
        <v>2752</v>
      </c>
      <c r="T1331" t="s">
        <v>3</v>
      </c>
      <c r="U1331">
        <v>32</v>
      </c>
      <c r="V1331" t="s">
        <v>2</v>
      </c>
      <c r="W1331" t="s">
        <v>2</v>
      </c>
      <c r="X1331" t="s">
        <v>2</v>
      </c>
      <c r="Y1331">
        <v>0</v>
      </c>
      <c r="Z1331" t="s">
        <v>2</v>
      </c>
      <c r="AA1331" t="s">
        <v>43</v>
      </c>
      <c r="AB1331" t="s">
        <v>58</v>
      </c>
      <c r="AC1331">
        <v>13</v>
      </c>
      <c r="AD1331">
        <v>367</v>
      </c>
      <c r="AE1331" t="s">
        <v>39</v>
      </c>
      <c r="AF1331" t="s">
        <v>39</v>
      </c>
    </row>
    <row r="1332" spans="1:32" x14ac:dyDescent="0.25">
      <c r="A1332" t="s">
        <v>2753</v>
      </c>
      <c r="B1332" t="str">
        <f>IF(Databel___Data[[#This Row],[Churn flag]]=0,"Stayed","Churned")</f>
        <v>Stayed</v>
      </c>
      <c r="C1332" t="s">
        <v>2</v>
      </c>
      <c r="D1332">
        <f>IF(Databel___Data[[#This Row],[Churn Label]]="NO",0,1)</f>
        <v>0</v>
      </c>
      <c r="E1332">
        <v>1</v>
      </c>
      <c r="F1332">
        <v>43</v>
      </c>
      <c r="G1332">
        <v>93</v>
      </c>
      <c r="H1332">
        <v>345.3</v>
      </c>
      <c r="I1332">
        <v>0</v>
      </c>
      <c r="J1332">
        <v>0</v>
      </c>
      <c r="K1332" t="s">
        <v>2</v>
      </c>
      <c r="L1332" t="s">
        <v>34</v>
      </c>
      <c r="M1332">
        <v>0</v>
      </c>
      <c r="N1332">
        <v>0</v>
      </c>
      <c r="O1332">
        <v>3</v>
      </c>
      <c r="P1332" t="s">
        <v>1</v>
      </c>
      <c r="Q1332">
        <v>0</v>
      </c>
      <c r="R1332" t="s">
        <v>71</v>
      </c>
      <c r="S1332" t="s">
        <v>2754</v>
      </c>
      <c r="T1332" t="s">
        <v>0</v>
      </c>
      <c r="U1332">
        <v>80</v>
      </c>
      <c r="V1332" t="s">
        <v>2</v>
      </c>
      <c r="W1332" t="s">
        <v>1</v>
      </c>
      <c r="X1332" t="s">
        <v>2</v>
      </c>
      <c r="Y1332">
        <v>0</v>
      </c>
      <c r="Z1332" t="s">
        <v>1</v>
      </c>
      <c r="AA1332" t="s">
        <v>57</v>
      </c>
      <c r="AB1332" t="s">
        <v>38</v>
      </c>
      <c r="AC1332">
        <v>69</v>
      </c>
      <c r="AD1332">
        <v>2969</v>
      </c>
      <c r="AE1332" t="s">
        <v>39</v>
      </c>
      <c r="AF1332" t="s">
        <v>39</v>
      </c>
    </row>
    <row r="1333" spans="1:32" x14ac:dyDescent="0.25">
      <c r="A1333" t="s">
        <v>2755</v>
      </c>
      <c r="B1333" t="str">
        <f>IF(Databel___Data[[#This Row],[Churn flag]]=0,"Stayed","Churned")</f>
        <v>Stayed</v>
      </c>
      <c r="C1333" t="s">
        <v>2</v>
      </c>
      <c r="D1333">
        <f>IF(Databel___Data[[#This Row],[Churn Label]]="NO",0,1)</f>
        <v>0</v>
      </c>
      <c r="E1333">
        <v>1</v>
      </c>
      <c r="F1333">
        <v>7</v>
      </c>
      <c r="G1333">
        <v>25</v>
      </c>
      <c r="H1333">
        <v>98.9</v>
      </c>
      <c r="I1333">
        <v>0</v>
      </c>
      <c r="J1333">
        <v>0</v>
      </c>
      <c r="K1333" t="s">
        <v>2</v>
      </c>
      <c r="L1333" t="s">
        <v>34</v>
      </c>
      <c r="M1333">
        <v>0</v>
      </c>
      <c r="N1333">
        <v>0</v>
      </c>
      <c r="O1333">
        <v>5</v>
      </c>
      <c r="P1333" t="s">
        <v>1</v>
      </c>
      <c r="Q1333">
        <v>0</v>
      </c>
      <c r="R1333" t="s">
        <v>374</v>
      </c>
      <c r="S1333" t="s">
        <v>2756</v>
      </c>
      <c r="T1333" t="s">
        <v>0</v>
      </c>
      <c r="U1333">
        <v>66</v>
      </c>
      <c r="V1333" t="s">
        <v>2</v>
      </c>
      <c r="W1333" t="s">
        <v>1</v>
      </c>
      <c r="X1333" t="s">
        <v>2</v>
      </c>
      <c r="Y1333">
        <v>0</v>
      </c>
      <c r="Z1333" t="s">
        <v>2</v>
      </c>
      <c r="AA1333" t="s">
        <v>57</v>
      </c>
      <c r="AB1333" t="s">
        <v>38</v>
      </c>
      <c r="AC1333">
        <v>28</v>
      </c>
      <c r="AD1333">
        <v>197</v>
      </c>
      <c r="AE1333" t="s">
        <v>39</v>
      </c>
      <c r="AF1333" t="s">
        <v>39</v>
      </c>
    </row>
    <row r="1334" spans="1:32" x14ac:dyDescent="0.25">
      <c r="A1334" t="s">
        <v>2757</v>
      </c>
      <c r="B1334" t="str">
        <f>IF(Databel___Data[[#This Row],[Churn flag]]=0,"Stayed","Churned")</f>
        <v>Stayed</v>
      </c>
      <c r="C1334" t="s">
        <v>2</v>
      </c>
      <c r="D1334">
        <f>IF(Databel___Data[[#This Row],[Churn Label]]="NO",0,1)</f>
        <v>0</v>
      </c>
      <c r="E1334">
        <v>1</v>
      </c>
      <c r="F1334">
        <v>71</v>
      </c>
      <c r="G1334">
        <v>188</v>
      </c>
      <c r="H1334">
        <v>499.2</v>
      </c>
      <c r="I1334">
        <v>0</v>
      </c>
      <c r="J1334">
        <v>0</v>
      </c>
      <c r="K1334" t="s">
        <v>2</v>
      </c>
      <c r="L1334" t="s">
        <v>34</v>
      </c>
      <c r="M1334">
        <v>0</v>
      </c>
      <c r="N1334">
        <v>0</v>
      </c>
      <c r="O1334">
        <v>0</v>
      </c>
      <c r="P1334" t="s">
        <v>2</v>
      </c>
      <c r="Q1334">
        <v>0</v>
      </c>
      <c r="R1334" t="s">
        <v>122</v>
      </c>
      <c r="S1334" t="s">
        <v>2758</v>
      </c>
      <c r="T1334" t="s">
        <v>3</v>
      </c>
      <c r="U1334">
        <v>70</v>
      </c>
      <c r="V1334" t="s">
        <v>2</v>
      </c>
      <c r="W1334" t="s">
        <v>1</v>
      </c>
      <c r="X1334" t="s">
        <v>2</v>
      </c>
      <c r="Y1334">
        <v>0</v>
      </c>
      <c r="Z1334" t="s">
        <v>2</v>
      </c>
      <c r="AA1334" t="s">
        <v>57</v>
      </c>
      <c r="AB1334" t="s">
        <v>58</v>
      </c>
      <c r="AC1334">
        <v>12</v>
      </c>
      <c r="AD1334">
        <v>858</v>
      </c>
      <c r="AE1334" t="s">
        <v>39</v>
      </c>
      <c r="AF1334" t="s">
        <v>39</v>
      </c>
    </row>
    <row r="1335" spans="1:32" x14ac:dyDescent="0.25">
      <c r="A1335" t="s">
        <v>2759</v>
      </c>
      <c r="B1335" t="str">
        <f>IF(Databel___Data[[#This Row],[Churn flag]]=0,"Stayed","Churned")</f>
        <v>Stayed</v>
      </c>
      <c r="C1335" t="s">
        <v>2</v>
      </c>
      <c r="D1335">
        <f>IF(Databel___Data[[#This Row],[Churn Label]]="NO",0,1)</f>
        <v>0</v>
      </c>
      <c r="E1335">
        <v>1</v>
      </c>
      <c r="F1335">
        <v>9</v>
      </c>
      <c r="G1335">
        <v>48</v>
      </c>
      <c r="H1335">
        <v>117.9</v>
      </c>
      <c r="I1335">
        <v>0</v>
      </c>
      <c r="J1335">
        <v>0</v>
      </c>
      <c r="K1335" t="s">
        <v>2</v>
      </c>
      <c r="L1335" t="s">
        <v>34</v>
      </c>
      <c r="M1335">
        <v>0</v>
      </c>
      <c r="N1335">
        <v>0</v>
      </c>
      <c r="O1335">
        <v>8</v>
      </c>
      <c r="P1335" t="s">
        <v>1</v>
      </c>
      <c r="Q1335">
        <v>0</v>
      </c>
      <c r="R1335" t="s">
        <v>219</v>
      </c>
      <c r="S1335" t="s">
        <v>2760</v>
      </c>
      <c r="T1335" t="s">
        <v>0</v>
      </c>
      <c r="U1335">
        <v>71</v>
      </c>
      <c r="V1335" t="s">
        <v>2</v>
      </c>
      <c r="W1335" t="s">
        <v>1</v>
      </c>
      <c r="X1335" t="s">
        <v>2</v>
      </c>
      <c r="Y1335">
        <v>0</v>
      </c>
      <c r="Z1335" t="s">
        <v>2</v>
      </c>
      <c r="AA1335" t="s">
        <v>57</v>
      </c>
      <c r="AB1335" t="s">
        <v>58</v>
      </c>
      <c r="AC1335">
        <v>48</v>
      </c>
      <c r="AD1335">
        <v>435</v>
      </c>
      <c r="AE1335" t="s">
        <v>39</v>
      </c>
      <c r="AF1335" t="s">
        <v>39</v>
      </c>
    </row>
    <row r="1336" spans="1:32" x14ac:dyDescent="0.25">
      <c r="A1336" t="s">
        <v>2761</v>
      </c>
      <c r="B1336" t="str">
        <f>IF(Databel___Data[[#This Row],[Churn flag]]=0,"Stayed","Churned")</f>
        <v>Stayed</v>
      </c>
      <c r="C1336" t="s">
        <v>2</v>
      </c>
      <c r="D1336">
        <f>IF(Databel___Data[[#This Row],[Churn Label]]="NO",0,1)</f>
        <v>0</v>
      </c>
      <c r="E1336">
        <v>1</v>
      </c>
      <c r="F1336">
        <v>9</v>
      </c>
      <c r="G1336">
        <v>47</v>
      </c>
      <c r="H1336">
        <v>117.4</v>
      </c>
      <c r="I1336">
        <v>0</v>
      </c>
      <c r="J1336">
        <v>0</v>
      </c>
      <c r="K1336" t="s">
        <v>2</v>
      </c>
      <c r="L1336" t="s">
        <v>34</v>
      </c>
      <c r="M1336">
        <v>0</v>
      </c>
      <c r="N1336">
        <v>0</v>
      </c>
      <c r="O1336">
        <v>2</v>
      </c>
      <c r="P1336" t="s">
        <v>1</v>
      </c>
      <c r="Q1336">
        <v>0</v>
      </c>
      <c r="R1336" t="s">
        <v>176</v>
      </c>
      <c r="S1336" t="s">
        <v>2762</v>
      </c>
      <c r="T1336" t="s">
        <v>3</v>
      </c>
      <c r="U1336">
        <v>75</v>
      </c>
      <c r="V1336" t="s">
        <v>2</v>
      </c>
      <c r="W1336" t="s">
        <v>1</v>
      </c>
      <c r="X1336" t="s">
        <v>2</v>
      </c>
      <c r="Y1336">
        <v>0</v>
      </c>
      <c r="Z1336" t="s">
        <v>1</v>
      </c>
      <c r="AA1336" t="s">
        <v>57</v>
      </c>
      <c r="AB1336" t="s">
        <v>58</v>
      </c>
      <c r="AC1336">
        <v>30</v>
      </c>
      <c r="AD1336">
        <v>270</v>
      </c>
      <c r="AE1336" t="s">
        <v>39</v>
      </c>
      <c r="AF1336" t="s">
        <v>39</v>
      </c>
    </row>
    <row r="1337" spans="1:32" x14ac:dyDescent="0.25">
      <c r="A1337" t="s">
        <v>2763</v>
      </c>
      <c r="B1337" t="str">
        <f>IF(Databel___Data[[#This Row],[Churn flag]]=0,"Stayed","Churned")</f>
        <v>Stayed</v>
      </c>
      <c r="C1337" t="s">
        <v>2</v>
      </c>
      <c r="D1337">
        <f>IF(Databel___Data[[#This Row],[Churn Label]]="NO",0,1)</f>
        <v>0</v>
      </c>
      <c r="E1337">
        <v>1</v>
      </c>
      <c r="F1337">
        <v>5</v>
      </c>
      <c r="G1337">
        <v>16</v>
      </c>
      <c r="H1337">
        <v>44.4</v>
      </c>
      <c r="I1337">
        <v>0</v>
      </c>
      <c r="J1337">
        <v>0</v>
      </c>
      <c r="K1337" t="s">
        <v>2</v>
      </c>
      <c r="L1337" t="s">
        <v>34</v>
      </c>
      <c r="M1337">
        <v>0</v>
      </c>
      <c r="N1337">
        <v>0</v>
      </c>
      <c r="O1337">
        <v>8</v>
      </c>
      <c r="P1337" t="s">
        <v>2</v>
      </c>
      <c r="Q1337">
        <v>4</v>
      </c>
      <c r="R1337" t="s">
        <v>83</v>
      </c>
      <c r="S1337" t="s">
        <v>2764</v>
      </c>
      <c r="T1337" t="s">
        <v>0</v>
      </c>
      <c r="U1337">
        <v>40</v>
      </c>
      <c r="V1337" t="s">
        <v>2</v>
      </c>
      <c r="W1337" t="s">
        <v>2</v>
      </c>
      <c r="X1337" t="s">
        <v>2</v>
      </c>
      <c r="Y1337">
        <v>0</v>
      </c>
      <c r="Z1337" t="s">
        <v>2</v>
      </c>
      <c r="AA1337" t="s">
        <v>37</v>
      </c>
      <c r="AB1337" t="s">
        <v>58</v>
      </c>
      <c r="AC1337">
        <v>30</v>
      </c>
      <c r="AD1337">
        <v>148</v>
      </c>
      <c r="AE1337" t="s">
        <v>39</v>
      </c>
      <c r="AF1337" t="s">
        <v>39</v>
      </c>
    </row>
    <row r="1338" spans="1:32" x14ac:dyDescent="0.25">
      <c r="A1338" t="s">
        <v>2765</v>
      </c>
      <c r="B1338" t="str">
        <f>IF(Databel___Data[[#This Row],[Churn flag]]=0,"Stayed","Churned")</f>
        <v>Stayed</v>
      </c>
      <c r="C1338" t="s">
        <v>2</v>
      </c>
      <c r="D1338">
        <f>IF(Databel___Data[[#This Row],[Churn Label]]="NO",0,1)</f>
        <v>0</v>
      </c>
      <c r="E1338">
        <v>1</v>
      </c>
      <c r="F1338">
        <v>54</v>
      </c>
      <c r="G1338">
        <v>106</v>
      </c>
      <c r="H1338">
        <v>217.5</v>
      </c>
      <c r="I1338">
        <v>0</v>
      </c>
      <c r="J1338">
        <v>0</v>
      </c>
      <c r="K1338" t="s">
        <v>2</v>
      </c>
      <c r="L1338" t="s">
        <v>34</v>
      </c>
      <c r="M1338">
        <v>0</v>
      </c>
      <c r="N1338">
        <v>0</v>
      </c>
      <c r="O1338">
        <v>25</v>
      </c>
      <c r="P1338" t="s">
        <v>1</v>
      </c>
      <c r="Q1338">
        <v>0</v>
      </c>
      <c r="R1338" t="s">
        <v>135</v>
      </c>
      <c r="S1338" t="s">
        <v>2766</v>
      </c>
      <c r="T1338" t="s">
        <v>0</v>
      </c>
      <c r="U1338">
        <v>29</v>
      </c>
      <c r="V1338" t="s">
        <v>1</v>
      </c>
      <c r="W1338" t="s">
        <v>2</v>
      </c>
      <c r="X1338" t="s">
        <v>2</v>
      </c>
      <c r="Y1338">
        <v>0</v>
      </c>
      <c r="Z1338" t="s">
        <v>1</v>
      </c>
      <c r="AA1338" t="s">
        <v>57</v>
      </c>
      <c r="AB1338" t="s">
        <v>58</v>
      </c>
      <c r="AC1338">
        <v>39</v>
      </c>
      <c r="AD1338">
        <v>2101</v>
      </c>
      <c r="AE1338" t="s">
        <v>39</v>
      </c>
      <c r="AF1338" t="s">
        <v>39</v>
      </c>
    </row>
    <row r="1339" spans="1:32" x14ac:dyDescent="0.25">
      <c r="A1339" t="s">
        <v>2767</v>
      </c>
      <c r="B1339" t="str">
        <f>IF(Databel___Data[[#This Row],[Churn flag]]=0,"Stayed","Churned")</f>
        <v>Stayed</v>
      </c>
      <c r="C1339" t="s">
        <v>2</v>
      </c>
      <c r="D1339">
        <f>IF(Databel___Data[[#This Row],[Churn Label]]="NO",0,1)</f>
        <v>0</v>
      </c>
      <c r="E1339">
        <v>1</v>
      </c>
      <c r="F1339">
        <v>72</v>
      </c>
      <c r="G1339">
        <v>152</v>
      </c>
      <c r="H1339">
        <v>501</v>
      </c>
      <c r="I1339">
        <v>216</v>
      </c>
      <c r="J1339">
        <v>655.20000000000005</v>
      </c>
      <c r="K1339" t="s">
        <v>1</v>
      </c>
      <c r="L1339" t="s">
        <v>46</v>
      </c>
      <c r="M1339">
        <v>0</v>
      </c>
      <c r="N1339">
        <v>0</v>
      </c>
      <c r="O1339">
        <v>10</v>
      </c>
      <c r="P1339" t="s">
        <v>1</v>
      </c>
      <c r="Q1339">
        <v>0</v>
      </c>
      <c r="R1339" t="s">
        <v>171</v>
      </c>
      <c r="S1339" t="s">
        <v>2768</v>
      </c>
      <c r="T1339" t="s">
        <v>3</v>
      </c>
      <c r="U1339">
        <v>55</v>
      </c>
      <c r="V1339" t="s">
        <v>2</v>
      </c>
      <c r="W1339" t="s">
        <v>2</v>
      </c>
      <c r="X1339" t="s">
        <v>2</v>
      </c>
      <c r="Y1339">
        <v>0</v>
      </c>
      <c r="Z1339" t="s">
        <v>1</v>
      </c>
      <c r="AA1339" t="s">
        <v>57</v>
      </c>
      <c r="AB1339" t="s">
        <v>38</v>
      </c>
      <c r="AC1339">
        <v>39</v>
      </c>
      <c r="AD1339">
        <v>2773</v>
      </c>
      <c r="AE1339" t="s">
        <v>39</v>
      </c>
      <c r="AF1339" t="s">
        <v>39</v>
      </c>
    </row>
    <row r="1340" spans="1:32" x14ac:dyDescent="0.25">
      <c r="A1340" t="s">
        <v>2769</v>
      </c>
      <c r="B1340" t="str">
        <f>IF(Databel___Data[[#This Row],[Churn flag]]=0,"Stayed","Churned")</f>
        <v>Stayed</v>
      </c>
      <c r="C1340" t="s">
        <v>2</v>
      </c>
      <c r="D1340">
        <f>IF(Databel___Data[[#This Row],[Churn Label]]="NO",0,1)</f>
        <v>0</v>
      </c>
      <c r="E1340">
        <v>1</v>
      </c>
      <c r="F1340">
        <v>1</v>
      </c>
      <c r="G1340">
        <v>4</v>
      </c>
      <c r="H1340">
        <v>13</v>
      </c>
      <c r="I1340">
        <v>0</v>
      </c>
      <c r="J1340">
        <v>0</v>
      </c>
      <c r="K1340" t="s">
        <v>2</v>
      </c>
      <c r="L1340" t="s">
        <v>34</v>
      </c>
      <c r="M1340">
        <v>0</v>
      </c>
      <c r="N1340">
        <v>0</v>
      </c>
      <c r="O1340">
        <v>8</v>
      </c>
      <c r="P1340" t="s">
        <v>1</v>
      </c>
      <c r="Q1340">
        <v>0</v>
      </c>
      <c r="R1340" t="s">
        <v>202</v>
      </c>
      <c r="S1340" t="s">
        <v>2770</v>
      </c>
      <c r="T1340" t="s">
        <v>3</v>
      </c>
      <c r="U1340">
        <v>78</v>
      </c>
      <c r="V1340" t="s">
        <v>2</v>
      </c>
      <c r="W1340" t="s">
        <v>1</v>
      </c>
      <c r="X1340" t="s">
        <v>2</v>
      </c>
      <c r="Y1340">
        <v>0</v>
      </c>
      <c r="Z1340" t="s">
        <v>2</v>
      </c>
      <c r="AA1340" t="s">
        <v>57</v>
      </c>
      <c r="AB1340" t="s">
        <v>38</v>
      </c>
      <c r="AC1340">
        <v>16</v>
      </c>
      <c r="AD1340">
        <v>16</v>
      </c>
      <c r="AE1340" t="s">
        <v>39</v>
      </c>
      <c r="AF1340" t="s">
        <v>39</v>
      </c>
    </row>
    <row r="1341" spans="1:32" x14ac:dyDescent="0.25">
      <c r="A1341" t="s">
        <v>2771</v>
      </c>
      <c r="B1341" t="str">
        <f>IF(Databel___Data[[#This Row],[Churn flag]]=0,"Stayed","Churned")</f>
        <v>Stayed</v>
      </c>
      <c r="C1341" t="s">
        <v>2</v>
      </c>
      <c r="D1341">
        <f>IF(Databel___Data[[#This Row],[Churn Label]]="NO",0,1)</f>
        <v>0</v>
      </c>
      <c r="E1341">
        <v>1</v>
      </c>
      <c r="F1341">
        <v>47</v>
      </c>
      <c r="G1341">
        <v>212</v>
      </c>
      <c r="H1341">
        <v>662.8</v>
      </c>
      <c r="I1341">
        <v>0</v>
      </c>
      <c r="J1341">
        <v>0</v>
      </c>
      <c r="K1341" t="s">
        <v>2</v>
      </c>
      <c r="L1341" t="s">
        <v>34</v>
      </c>
      <c r="M1341">
        <v>0</v>
      </c>
      <c r="N1341">
        <v>0</v>
      </c>
      <c r="O1341">
        <v>1</v>
      </c>
      <c r="P1341" t="s">
        <v>1</v>
      </c>
      <c r="Q1341">
        <v>0</v>
      </c>
      <c r="R1341" t="s">
        <v>153</v>
      </c>
      <c r="S1341" t="s">
        <v>2772</v>
      </c>
      <c r="T1341" t="s">
        <v>0</v>
      </c>
      <c r="U1341">
        <v>62</v>
      </c>
      <c r="V1341" t="s">
        <v>2</v>
      </c>
      <c r="W1341" t="s">
        <v>2</v>
      </c>
      <c r="X1341" t="s">
        <v>2</v>
      </c>
      <c r="Y1341">
        <v>0</v>
      </c>
      <c r="Z1341" t="s">
        <v>2</v>
      </c>
      <c r="AA1341" t="s">
        <v>57</v>
      </c>
      <c r="AB1341" t="s">
        <v>58</v>
      </c>
      <c r="AC1341">
        <v>28</v>
      </c>
      <c r="AD1341">
        <v>1334</v>
      </c>
      <c r="AE1341" t="s">
        <v>39</v>
      </c>
      <c r="AF1341" t="s">
        <v>39</v>
      </c>
    </row>
    <row r="1342" spans="1:32" x14ac:dyDescent="0.25">
      <c r="A1342" t="s">
        <v>2773</v>
      </c>
      <c r="B1342" t="str">
        <f>IF(Databel___Data[[#This Row],[Churn flag]]=0,"Stayed","Churned")</f>
        <v>Stayed</v>
      </c>
      <c r="C1342" t="s">
        <v>2</v>
      </c>
      <c r="D1342">
        <f>IF(Databel___Data[[#This Row],[Churn Label]]="NO",0,1)</f>
        <v>0</v>
      </c>
      <c r="E1342">
        <v>1</v>
      </c>
      <c r="F1342">
        <v>8</v>
      </c>
      <c r="G1342">
        <v>23</v>
      </c>
      <c r="H1342">
        <v>57.7</v>
      </c>
      <c r="I1342">
        <v>0</v>
      </c>
      <c r="J1342">
        <v>0</v>
      </c>
      <c r="K1342" t="s">
        <v>2</v>
      </c>
      <c r="L1342" t="s">
        <v>34</v>
      </c>
      <c r="M1342">
        <v>0</v>
      </c>
      <c r="N1342">
        <v>0</v>
      </c>
      <c r="O1342">
        <v>1</v>
      </c>
      <c r="P1342" t="s">
        <v>2</v>
      </c>
      <c r="Q1342">
        <v>0</v>
      </c>
      <c r="R1342" t="s">
        <v>599</v>
      </c>
      <c r="S1342" t="s">
        <v>2774</v>
      </c>
      <c r="T1342" t="s">
        <v>0</v>
      </c>
      <c r="U1342">
        <v>52</v>
      </c>
      <c r="V1342" t="s">
        <v>2</v>
      </c>
      <c r="W1342" t="s">
        <v>2</v>
      </c>
      <c r="X1342" t="s">
        <v>2</v>
      </c>
      <c r="Y1342">
        <v>0</v>
      </c>
      <c r="Z1342" t="s">
        <v>2</v>
      </c>
      <c r="AA1342" t="s">
        <v>37</v>
      </c>
      <c r="AB1342" t="s">
        <v>38</v>
      </c>
      <c r="AC1342">
        <v>41</v>
      </c>
      <c r="AD1342">
        <v>334</v>
      </c>
      <c r="AE1342" t="s">
        <v>39</v>
      </c>
      <c r="AF1342" t="s">
        <v>39</v>
      </c>
    </row>
    <row r="1343" spans="1:32" x14ac:dyDescent="0.25">
      <c r="A1343" t="s">
        <v>2775</v>
      </c>
      <c r="B1343" t="str">
        <f>IF(Databel___Data[[#This Row],[Churn flag]]=0,"Stayed","Churned")</f>
        <v>Stayed</v>
      </c>
      <c r="C1343" t="s">
        <v>2</v>
      </c>
      <c r="D1343">
        <f>IF(Databel___Data[[#This Row],[Churn Label]]="NO",0,1)</f>
        <v>0</v>
      </c>
      <c r="E1343">
        <v>1</v>
      </c>
      <c r="F1343">
        <v>72</v>
      </c>
      <c r="G1343">
        <v>290</v>
      </c>
      <c r="H1343">
        <v>794.4</v>
      </c>
      <c r="I1343">
        <v>0</v>
      </c>
      <c r="J1343">
        <v>0</v>
      </c>
      <c r="K1343" t="s">
        <v>2</v>
      </c>
      <c r="L1343" t="s">
        <v>34</v>
      </c>
      <c r="M1343">
        <v>0</v>
      </c>
      <c r="N1343">
        <v>0</v>
      </c>
      <c r="O1343">
        <v>2</v>
      </c>
      <c r="P1343" t="s">
        <v>1</v>
      </c>
      <c r="Q1343">
        <v>0</v>
      </c>
      <c r="R1343" t="s">
        <v>52</v>
      </c>
      <c r="S1343" t="s">
        <v>2776</v>
      </c>
      <c r="T1343" t="s">
        <v>3</v>
      </c>
      <c r="U1343">
        <v>63</v>
      </c>
      <c r="V1343" t="s">
        <v>2</v>
      </c>
      <c r="W1343" t="s">
        <v>2</v>
      </c>
      <c r="X1343" t="s">
        <v>2</v>
      </c>
      <c r="Y1343">
        <v>0</v>
      </c>
      <c r="Z1343" t="s">
        <v>1</v>
      </c>
      <c r="AA1343" t="s">
        <v>57</v>
      </c>
      <c r="AB1343" t="s">
        <v>58</v>
      </c>
      <c r="AC1343">
        <v>59</v>
      </c>
      <c r="AD1343">
        <v>4281</v>
      </c>
      <c r="AE1343" t="s">
        <v>39</v>
      </c>
      <c r="AF1343" t="s">
        <v>39</v>
      </c>
    </row>
    <row r="1344" spans="1:32" x14ac:dyDescent="0.25">
      <c r="A1344" t="s">
        <v>2777</v>
      </c>
      <c r="B1344" t="str">
        <f>IF(Databel___Data[[#This Row],[Churn flag]]=0,"Stayed","Churned")</f>
        <v>Stayed</v>
      </c>
      <c r="C1344" t="s">
        <v>2</v>
      </c>
      <c r="D1344">
        <f>IF(Databel___Data[[#This Row],[Churn Label]]="NO",0,1)</f>
        <v>0</v>
      </c>
      <c r="E1344">
        <v>1</v>
      </c>
      <c r="F1344">
        <v>67</v>
      </c>
      <c r="G1344">
        <v>431</v>
      </c>
      <c r="H1344">
        <v>867.5</v>
      </c>
      <c r="I1344">
        <v>603</v>
      </c>
      <c r="J1344">
        <v>737</v>
      </c>
      <c r="K1344" t="s">
        <v>1</v>
      </c>
      <c r="L1344" t="s">
        <v>34</v>
      </c>
      <c r="M1344">
        <v>147</v>
      </c>
      <c r="N1344">
        <v>0</v>
      </c>
      <c r="O1344">
        <v>6</v>
      </c>
      <c r="P1344" t="s">
        <v>1</v>
      </c>
      <c r="Q1344">
        <v>0</v>
      </c>
      <c r="R1344" t="s">
        <v>100</v>
      </c>
      <c r="S1344" t="s">
        <v>2778</v>
      </c>
      <c r="T1344" t="s">
        <v>3</v>
      </c>
      <c r="U1344">
        <v>39</v>
      </c>
      <c r="V1344" t="s">
        <v>2</v>
      </c>
      <c r="W1344" t="s">
        <v>2</v>
      </c>
      <c r="X1344" t="s">
        <v>2</v>
      </c>
      <c r="Y1344">
        <v>0</v>
      </c>
      <c r="Z1344" t="s">
        <v>2</v>
      </c>
      <c r="AA1344" t="s">
        <v>43</v>
      </c>
      <c r="AB1344" t="s">
        <v>58</v>
      </c>
      <c r="AC1344">
        <v>35</v>
      </c>
      <c r="AD1344">
        <v>2355</v>
      </c>
      <c r="AE1344" t="s">
        <v>39</v>
      </c>
      <c r="AF1344" t="s">
        <v>39</v>
      </c>
    </row>
    <row r="1345" spans="1:32" x14ac:dyDescent="0.25">
      <c r="A1345" t="s">
        <v>2779</v>
      </c>
      <c r="B1345" t="str">
        <f>IF(Databel___Data[[#This Row],[Churn flag]]=0,"Stayed","Churned")</f>
        <v>Stayed</v>
      </c>
      <c r="C1345" t="s">
        <v>2</v>
      </c>
      <c r="D1345">
        <f>IF(Databel___Data[[#This Row],[Churn Label]]="NO",0,1)</f>
        <v>0</v>
      </c>
      <c r="E1345">
        <v>1</v>
      </c>
      <c r="F1345">
        <v>3</v>
      </c>
      <c r="G1345">
        <v>11</v>
      </c>
      <c r="H1345">
        <v>28.6</v>
      </c>
      <c r="I1345">
        <v>15</v>
      </c>
      <c r="J1345">
        <v>18</v>
      </c>
      <c r="K1345" t="s">
        <v>1</v>
      </c>
      <c r="L1345" t="s">
        <v>34</v>
      </c>
      <c r="M1345">
        <v>4</v>
      </c>
      <c r="N1345">
        <v>0</v>
      </c>
      <c r="O1345">
        <v>7</v>
      </c>
      <c r="P1345" t="s">
        <v>1</v>
      </c>
      <c r="Q1345">
        <v>0</v>
      </c>
      <c r="R1345" t="s">
        <v>275</v>
      </c>
      <c r="S1345" t="s">
        <v>2780</v>
      </c>
      <c r="T1345" t="s">
        <v>0</v>
      </c>
      <c r="U1345">
        <v>51</v>
      </c>
      <c r="V1345" t="s">
        <v>2</v>
      </c>
      <c r="W1345" t="s">
        <v>2</v>
      </c>
      <c r="X1345" t="s">
        <v>2</v>
      </c>
      <c r="Y1345">
        <v>0</v>
      </c>
      <c r="Z1345" t="s">
        <v>2</v>
      </c>
      <c r="AA1345" t="s">
        <v>37</v>
      </c>
      <c r="AB1345" t="s">
        <v>38</v>
      </c>
      <c r="AC1345">
        <v>39</v>
      </c>
      <c r="AD1345">
        <v>113</v>
      </c>
      <c r="AE1345" t="s">
        <v>39</v>
      </c>
      <c r="AF1345" t="s">
        <v>39</v>
      </c>
    </row>
    <row r="1346" spans="1:32" x14ac:dyDescent="0.25">
      <c r="A1346" t="s">
        <v>2781</v>
      </c>
      <c r="B1346" t="str">
        <f>IF(Databel___Data[[#This Row],[Churn flag]]=0,"Stayed","Churned")</f>
        <v>Stayed</v>
      </c>
      <c r="C1346" t="s">
        <v>2</v>
      </c>
      <c r="D1346">
        <f>IF(Databel___Data[[#This Row],[Churn Label]]="NO",0,1)</f>
        <v>0</v>
      </c>
      <c r="E1346">
        <v>1</v>
      </c>
      <c r="F1346">
        <v>9</v>
      </c>
      <c r="G1346">
        <v>43</v>
      </c>
      <c r="H1346">
        <v>135.69999999999999</v>
      </c>
      <c r="I1346">
        <v>27</v>
      </c>
      <c r="J1346">
        <v>98.1</v>
      </c>
      <c r="K1346" t="s">
        <v>1</v>
      </c>
      <c r="L1346" t="s">
        <v>34</v>
      </c>
      <c r="M1346">
        <v>24</v>
      </c>
      <c r="N1346">
        <v>0</v>
      </c>
      <c r="O1346">
        <v>8</v>
      </c>
      <c r="P1346" t="s">
        <v>1</v>
      </c>
      <c r="Q1346">
        <v>0</v>
      </c>
      <c r="R1346" t="s">
        <v>125</v>
      </c>
      <c r="S1346" t="s">
        <v>2782</v>
      </c>
      <c r="T1346" t="s">
        <v>0</v>
      </c>
      <c r="U1346">
        <v>40</v>
      </c>
      <c r="V1346" t="s">
        <v>2</v>
      </c>
      <c r="W1346" t="s">
        <v>2</v>
      </c>
      <c r="X1346" t="s">
        <v>2</v>
      </c>
      <c r="Y1346">
        <v>0</v>
      </c>
      <c r="Z1346" t="s">
        <v>2</v>
      </c>
      <c r="AA1346" t="s">
        <v>43</v>
      </c>
      <c r="AB1346" t="s">
        <v>58</v>
      </c>
      <c r="AC1346">
        <v>36</v>
      </c>
      <c r="AD1346">
        <v>327</v>
      </c>
      <c r="AE1346" t="s">
        <v>39</v>
      </c>
      <c r="AF1346" t="s">
        <v>39</v>
      </c>
    </row>
    <row r="1347" spans="1:32" x14ac:dyDescent="0.25">
      <c r="A1347" t="s">
        <v>2783</v>
      </c>
      <c r="B1347" t="str">
        <f>IF(Databel___Data[[#This Row],[Churn flag]]=0,"Stayed","Churned")</f>
        <v>Stayed</v>
      </c>
      <c r="C1347" t="s">
        <v>2</v>
      </c>
      <c r="D1347">
        <f>IF(Databel___Data[[#This Row],[Churn Label]]="NO",0,1)</f>
        <v>0</v>
      </c>
      <c r="E1347">
        <v>1</v>
      </c>
      <c r="F1347">
        <v>58</v>
      </c>
      <c r="G1347">
        <v>274</v>
      </c>
      <c r="H1347">
        <v>867.3</v>
      </c>
      <c r="I1347">
        <v>232</v>
      </c>
      <c r="J1347">
        <v>516.20000000000005</v>
      </c>
      <c r="K1347" t="s">
        <v>1</v>
      </c>
      <c r="L1347" t="s">
        <v>46</v>
      </c>
      <c r="M1347">
        <v>0</v>
      </c>
      <c r="N1347">
        <v>0</v>
      </c>
      <c r="O1347">
        <v>5</v>
      </c>
      <c r="P1347" t="s">
        <v>2</v>
      </c>
      <c r="Q1347">
        <v>29</v>
      </c>
      <c r="R1347" t="s">
        <v>166</v>
      </c>
      <c r="S1347" t="s">
        <v>2784</v>
      </c>
      <c r="T1347" t="s">
        <v>3</v>
      </c>
      <c r="U1347">
        <v>37</v>
      </c>
      <c r="V1347" t="s">
        <v>2</v>
      </c>
      <c r="W1347" t="s">
        <v>2</v>
      </c>
      <c r="X1347" t="s">
        <v>2</v>
      </c>
      <c r="Y1347">
        <v>0</v>
      </c>
      <c r="Z1347" t="s">
        <v>2</v>
      </c>
      <c r="AA1347" t="s">
        <v>57</v>
      </c>
      <c r="AB1347" t="s">
        <v>58</v>
      </c>
      <c r="AC1347">
        <v>55</v>
      </c>
      <c r="AD1347">
        <v>3169</v>
      </c>
      <c r="AE1347" t="s">
        <v>39</v>
      </c>
      <c r="AF1347" t="s">
        <v>39</v>
      </c>
    </row>
    <row r="1348" spans="1:32" x14ac:dyDescent="0.25">
      <c r="A1348" t="s">
        <v>2785</v>
      </c>
      <c r="B1348" t="str">
        <f>IF(Databel___Data[[#This Row],[Churn flag]]=0,"Stayed","Churned")</f>
        <v>Stayed</v>
      </c>
      <c r="C1348" t="s">
        <v>2</v>
      </c>
      <c r="D1348">
        <f>IF(Databel___Data[[#This Row],[Churn Label]]="NO",0,1)</f>
        <v>0</v>
      </c>
      <c r="E1348">
        <v>1</v>
      </c>
      <c r="F1348">
        <v>70</v>
      </c>
      <c r="G1348">
        <v>387</v>
      </c>
      <c r="H1348">
        <v>1051.4000000000001</v>
      </c>
      <c r="I1348">
        <v>140</v>
      </c>
      <c r="J1348">
        <v>945</v>
      </c>
      <c r="K1348" t="s">
        <v>1</v>
      </c>
      <c r="L1348" t="s">
        <v>34</v>
      </c>
      <c r="M1348">
        <v>315</v>
      </c>
      <c r="N1348">
        <v>0</v>
      </c>
      <c r="O1348">
        <v>4</v>
      </c>
      <c r="P1348" t="s">
        <v>1</v>
      </c>
      <c r="Q1348">
        <v>0</v>
      </c>
      <c r="R1348" t="s">
        <v>88</v>
      </c>
      <c r="S1348" t="s">
        <v>2786</v>
      </c>
      <c r="T1348" t="s">
        <v>3</v>
      </c>
      <c r="U1348">
        <v>35</v>
      </c>
      <c r="V1348" t="s">
        <v>2</v>
      </c>
      <c r="W1348" t="s">
        <v>2</v>
      </c>
      <c r="X1348" t="s">
        <v>2</v>
      </c>
      <c r="Y1348">
        <v>0</v>
      </c>
      <c r="Z1348" t="s">
        <v>1</v>
      </c>
      <c r="AA1348" t="s">
        <v>57</v>
      </c>
      <c r="AB1348" t="s">
        <v>38</v>
      </c>
      <c r="AC1348">
        <v>37</v>
      </c>
      <c r="AD1348">
        <v>2627</v>
      </c>
      <c r="AE1348" t="s">
        <v>39</v>
      </c>
      <c r="AF1348" t="s">
        <v>39</v>
      </c>
    </row>
    <row r="1349" spans="1:32" x14ac:dyDescent="0.25">
      <c r="A1349" t="s">
        <v>2787</v>
      </c>
      <c r="B1349" t="str">
        <f>IF(Databel___Data[[#This Row],[Churn flag]]=0,"Stayed","Churned")</f>
        <v>Stayed</v>
      </c>
      <c r="C1349" t="s">
        <v>2</v>
      </c>
      <c r="D1349">
        <f>IF(Databel___Data[[#This Row],[Churn Label]]="NO",0,1)</f>
        <v>0</v>
      </c>
      <c r="E1349">
        <v>1</v>
      </c>
      <c r="F1349">
        <v>20</v>
      </c>
      <c r="G1349">
        <v>60</v>
      </c>
      <c r="H1349">
        <v>219.9</v>
      </c>
      <c r="I1349">
        <v>60</v>
      </c>
      <c r="J1349">
        <v>184</v>
      </c>
      <c r="K1349" t="s">
        <v>1</v>
      </c>
      <c r="L1349" t="s">
        <v>34</v>
      </c>
      <c r="M1349">
        <v>92</v>
      </c>
      <c r="N1349">
        <v>0</v>
      </c>
      <c r="O1349">
        <v>0</v>
      </c>
      <c r="P1349" t="s">
        <v>2</v>
      </c>
      <c r="Q1349">
        <v>0</v>
      </c>
      <c r="R1349" t="s">
        <v>176</v>
      </c>
      <c r="S1349" t="s">
        <v>2788</v>
      </c>
      <c r="T1349" t="s">
        <v>3</v>
      </c>
      <c r="U1349">
        <v>28</v>
      </c>
      <c r="V1349" t="s">
        <v>1</v>
      </c>
      <c r="W1349" t="s">
        <v>2</v>
      </c>
      <c r="X1349" t="s">
        <v>2</v>
      </c>
      <c r="Y1349">
        <v>0</v>
      </c>
      <c r="Z1349" t="s">
        <v>2</v>
      </c>
      <c r="AA1349" t="s">
        <v>43</v>
      </c>
      <c r="AB1349" t="s">
        <v>58</v>
      </c>
      <c r="AC1349">
        <v>12</v>
      </c>
      <c r="AD1349">
        <v>240</v>
      </c>
      <c r="AE1349" t="s">
        <v>39</v>
      </c>
      <c r="AF1349" t="s">
        <v>39</v>
      </c>
    </row>
    <row r="1350" spans="1:32" x14ac:dyDescent="0.25">
      <c r="A1350" t="s">
        <v>2789</v>
      </c>
      <c r="B1350" t="str">
        <f>IF(Databel___Data[[#This Row],[Churn flag]]=0,"Stayed","Churned")</f>
        <v>Stayed</v>
      </c>
      <c r="C1350" t="s">
        <v>2</v>
      </c>
      <c r="D1350">
        <f>IF(Databel___Data[[#This Row],[Churn Label]]="NO",0,1)</f>
        <v>0</v>
      </c>
      <c r="E1350">
        <v>1</v>
      </c>
      <c r="F1350">
        <v>72</v>
      </c>
      <c r="G1350">
        <v>350</v>
      </c>
      <c r="H1350">
        <v>1004.2</v>
      </c>
      <c r="I1350">
        <v>288</v>
      </c>
      <c r="J1350">
        <v>835.2</v>
      </c>
      <c r="K1350" t="s">
        <v>1</v>
      </c>
      <c r="L1350" t="s">
        <v>34</v>
      </c>
      <c r="M1350">
        <v>167</v>
      </c>
      <c r="N1350">
        <v>0</v>
      </c>
      <c r="O1350">
        <v>4</v>
      </c>
      <c r="P1350" t="s">
        <v>1</v>
      </c>
      <c r="Q1350">
        <v>0</v>
      </c>
      <c r="R1350" t="s">
        <v>135</v>
      </c>
      <c r="S1350" t="s">
        <v>2790</v>
      </c>
      <c r="T1350" t="s">
        <v>0</v>
      </c>
      <c r="U1350">
        <v>60</v>
      </c>
      <c r="V1350" t="s">
        <v>2</v>
      </c>
      <c r="W1350" t="s">
        <v>2</v>
      </c>
      <c r="X1350" t="s">
        <v>2</v>
      </c>
      <c r="Y1350">
        <v>0</v>
      </c>
      <c r="Z1350" t="s">
        <v>1</v>
      </c>
      <c r="AA1350" t="s">
        <v>57</v>
      </c>
      <c r="AB1350" t="s">
        <v>38</v>
      </c>
      <c r="AC1350">
        <v>46</v>
      </c>
      <c r="AD1350">
        <v>3287</v>
      </c>
      <c r="AE1350" t="s">
        <v>39</v>
      </c>
      <c r="AF1350" t="s">
        <v>39</v>
      </c>
    </row>
    <row r="1351" spans="1:32" x14ac:dyDescent="0.25">
      <c r="A1351" t="s">
        <v>2791</v>
      </c>
      <c r="B1351" t="str">
        <f>IF(Databel___Data[[#This Row],[Churn flag]]=0,"Stayed","Churned")</f>
        <v>Stayed</v>
      </c>
      <c r="C1351" t="s">
        <v>2</v>
      </c>
      <c r="D1351">
        <f>IF(Databel___Data[[#This Row],[Churn Label]]="NO",0,1)</f>
        <v>0</v>
      </c>
      <c r="E1351">
        <v>1</v>
      </c>
      <c r="F1351">
        <v>36</v>
      </c>
      <c r="G1351">
        <v>50</v>
      </c>
      <c r="H1351">
        <v>144.9</v>
      </c>
      <c r="I1351">
        <v>144</v>
      </c>
      <c r="J1351">
        <v>252</v>
      </c>
      <c r="K1351" t="s">
        <v>1</v>
      </c>
      <c r="L1351" t="s">
        <v>34</v>
      </c>
      <c r="M1351">
        <v>126</v>
      </c>
      <c r="N1351">
        <v>0</v>
      </c>
      <c r="O1351">
        <v>10</v>
      </c>
      <c r="P1351" t="s">
        <v>1</v>
      </c>
      <c r="Q1351">
        <v>0</v>
      </c>
      <c r="R1351" t="s">
        <v>216</v>
      </c>
      <c r="S1351" t="s">
        <v>2792</v>
      </c>
      <c r="T1351" t="s">
        <v>3</v>
      </c>
      <c r="U1351">
        <v>65</v>
      </c>
      <c r="V1351" t="s">
        <v>2</v>
      </c>
      <c r="W1351" t="s">
        <v>1</v>
      </c>
      <c r="X1351" t="s">
        <v>2</v>
      </c>
      <c r="Y1351">
        <v>0</v>
      </c>
      <c r="Z1351" t="s">
        <v>2</v>
      </c>
      <c r="AA1351" t="s">
        <v>43</v>
      </c>
      <c r="AB1351" t="s">
        <v>38</v>
      </c>
      <c r="AC1351">
        <v>35</v>
      </c>
      <c r="AD1351">
        <v>1253</v>
      </c>
      <c r="AE1351" t="s">
        <v>39</v>
      </c>
      <c r="AF1351" t="s">
        <v>39</v>
      </c>
    </row>
    <row r="1352" spans="1:32" x14ac:dyDescent="0.25">
      <c r="A1352" t="s">
        <v>2793</v>
      </c>
      <c r="B1352" t="str">
        <f>IF(Databel___Data[[#This Row],[Churn flag]]=0,"Stayed","Churned")</f>
        <v>Stayed</v>
      </c>
      <c r="C1352" t="s">
        <v>2</v>
      </c>
      <c r="D1352">
        <f>IF(Databel___Data[[#This Row],[Churn Label]]="NO",0,1)</f>
        <v>0</v>
      </c>
      <c r="E1352">
        <v>1</v>
      </c>
      <c r="F1352">
        <v>4</v>
      </c>
      <c r="G1352">
        <v>23</v>
      </c>
      <c r="H1352">
        <v>45.9</v>
      </c>
      <c r="I1352">
        <v>16</v>
      </c>
      <c r="J1352">
        <v>51.6</v>
      </c>
      <c r="K1352" t="s">
        <v>1</v>
      </c>
      <c r="L1352" t="s">
        <v>46</v>
      </c>
      <c r="M1352">
        <v>0</v>
      </c>
      <c r="N1352">
        <v>0</v>
      </c>
      <c r="O1352">
        <v>0</v>
      </c>
      <c r="P1352" t="s">
        <v>2</v>
      </c>
      <c r="Q1352">
        <v>0</v>
      </c>
      <c r="R1352" t="s">
        <v>470</v>
      </c>
      <c r="S1352" t="s">
        <v>2794</v>
      </c>
      <c r="T1352" t="s">
        <v>3</v>
      </c>
      <c r="U1352">
        <v>28</v>
      </c>
      <c r="V1352" t="s">
        <v>1</v>
      </c>
      <c r="W1352" t="s">
        <v>2</v>
      </c>
      <c r="X1352" t="s">
        <v>2</v>
      </c>
      <c r="Y1352">
        <v>0</v>
      </c>
      <c r="Z1352" t="s">
        <v>2</v>
      </c>
      <c r="AA1352" t="s">
        <v>37</v>
      </c>
      <c r="AB1352" t="s">
        <v>58</v>
      </c>
      <c r="AC1352">
        <v>8</v>
      </c>
      <c r="AD1352">
        <v>29</v>
      </c>
      <c r="AE1352" t="s">
        <v>39</v>
      </c>
      <c r="AF1352" t="s">
        <v>39</v>
      </c>
    </row>
    <row r="1353" spans="1:32" x14ac:dyDescent="0.25">
      <c r="A1353" t="s">
        <v>2795</v>
      </c>
      <c r="B1353" t="str">
        <f>IF(Databel___Data[[#This Row],[Churn flag]]=0,"Stayed","Churned")</f>
        <v>Stayed</v>
      </c>
      <c r="C1353" t="s">
        <v>2</v>
      </c>
      <c r="D1353">
        <f>IF(Databel___Data[[#This Row],[Churn Label]]="NO",0,1)</f>
        <v>0</v>
      </c>
      <c r="E1353">
        <v>1</v>
      </c>
      <c r="F1353">
        <v>63</v>
      </c>
      <c r="G1353">
        <v>314</v>
      </c>
      <c r="H1353">
        <v>688.7</v>
      </c>
      <c r="I1353">
        <v>252</v>
      </c>
      <c r="J1353">
        <v>737.1</v>
      </c>
      <c r="K1353" t="s">
        <v>1</v>
      </c>
      <c r="L1353" t="s">
        <v>34</v>
      </c>
      <c r="M1353">
        <v>246</v>
      </c>
      <c r="N1353">
        <v>0</v>
      </c>
      <c r="O1353">
        <v>7</v>
      </c>
      <c r="P1353" t="s">
        <v>1</v>
      </c>
      <c r="Q1353">
        <v>0</v>
      </c>
      <c r="R1353" t="s">
        <v>696</v>
      </c>
      <c r="S1353" t="s">
        <v>2796</v>
      </c>
      <c r="T1353" t="s">
        <v>3</v>
      </c>
      <c r="U1353">
        <v>38</v>
      </c>
      <c r="V1353" t="s">
        <v>2</v>
      </c>
      <c r="W1353" t="s">
        <v>2</v>
      </c>
      <c r="X1353" t="s">
        <v>2</v>
      </c>
      <c r="Y1353">
        <v>0</v>
      </c>
      <c r="Z1353" t="s">
        <v>1</v>
      </c>
      <c r="AA1353" t="s">
        <v>57</v>
      </c>
      <c r="AB1353" t="s">
        <v>58</v>
      </c>
      <c r="AC1353">
        <v>36</v>
      </c>
      <c r="AD1353">
        <v>2243</v>
      </c>
      <c r="AE1353" t="s">
        <v>39</v>
      </c>
      <c r="AF1353" t="s">
        <v>39</v>
      </c>
    </row>
    <row r="1354" spans="1:32" x14ac:dyDescent="0.25">
      <c r="A1354" t="s">
        <v>2797</v>
      </c>
      <c r="B1354" t="str">
        <f>IF(Databel___Data[[#This Row],[Churn flag]]=0,"Stayed","Churned")</f>
        <v>Stayed</v>
      </c>
      <c r="C1354" t="s">
        <v>2</v>
      </c>
      <c r="D1354">
        <f>IF(Databel___Data[[#This Row],[Churn Label]]="NO",0,1)</f>
        <v>0</v>
      </c>
      <c r="E1354">
        <v>1</v>
      </c>
      <c r="F1354">
        <v>65</v>
      </c>
      <c r="G1354">
        <v>179</v>
      </c>
      <c r="H1354">
        <v>847.6</v>
      </c>
      <c r="I1354">
        <v>130</v>
      </c>
      <c r="J1354">
        <v>1007.5</v>
      </c>
      <c r="K1354" t="s">
        <v>1</v>
      </c>
      <c r="L1354" t="s">
        <v>34</v>
      </c>
      <c r="M1354">
        <v>336</v>
      </c>
      <c r="N1354">
        <v>0</v>
      </c>
      <c r="O1354">
        <v>5</v>
      </c>
      <c r="P1354" t="s">
        <v>1</v>
      </c>
      <c r="Q1354">
        <v>0</v>
      </c>
      <c r="R1354" t="s">
        <v>114</v>
      </c>
      <c r="S1354" t="s">
        <v>2798</v>
      </c>
      <c r="T1354" t="s">
        <v>0</v>
      </c>
      <c r="U1354">
        <v>74</v>
      </c>
      <c r="V1354" t="s">
        <v>2</v>
      </c>
      <c r="W1354" t="s">
        <v>1</v>
      </c>
      <c r="X1354" t="s">
        <v>2</v>
      </c>
      <c r="Y1354">
        <v>0</v>
      </c>
      <c r="Z1354" t="s">
        <v>1</v>
      </c>
      <c r="AA1354" t="s">
        <v>57</v>
      </c>
      <c r="AB1354" t="s">
        <v>38</v>
      </c>
      <c r="AC1354">
        <v>58</v>
      </c>
      <c r="AD1354">
        <v>3803</v>
      </c>
      <c r="AE1354" t="s">
        <v>39</v>
      </c>
      <c r="AF1354" t="s">
        <v>39</v>
      </c>
    </row>
    <row r="1355" spans="1:32" x14ac:dyDescent="0.25">
      <c r="A1355" t="s">
        <v>2799</v>
      </c>
      <c r="B1355" t="str">
        <f>IF(Databel___Data[[#This Row],[Churn flag]]=0,"Stayed","Churned")</f>
        <v>Stayed</v>
      </c>
      <c r="C1355" t="s">
        <v>2</v>
      </c>
      <c r="D1355">
        <f>IF(Databel___Data[[#This Row],[Churn Label]]="NO",0,1)</f>
        <v>0</v>
      </c>
      <c r="E1355">
        <v>1</v>
      </c>
      <c r="F1355">
        <v>71</v>
      </c>
      <c r="G1355">
        <v>155</v>
      </c>
      <c r="H1355">
        <v>356.8</v>
      </c>
      <c r="I1355">
        <v>142</v>
      </c>
      <c r="J1355">
        <v>994</v>
      </c>
      <c r="K1355" t="s">
        <v>1</v>
      </c>
      <c r="L1355" t="s">
        <v>34</v>
      </c>
      <c r="M1355">
        <v>199</v>
      </c>
      <c r="N1355">
        <v>0</v>
      </c>
      <c r="O1355">
        <v>27</v>
      </c>
      <c r="P1355" t="s">
        <v>1</v>
      </c>
      <c r="Q1355">
        <v>0</v>
      </c>
      <c r="R1355" t="s">
        <v>97</v>
      </c>
      <c r="S1355" t="s">
        <v>2800</v>
      </c>
      <c r="T1355" t="s">
        <v>0</v>
      </c>
      <c r="U1355">
        <v>21</v>
      </c>
      <c r="V1355" t="s">
        <v>1</v>
      </c>
      <c r="W1355" t="s">
        <v>2</v>
      </c>
      <c r="X1355" t="s">
        <v>2</v>
      </c>
      <c r="Y1355">
        <v>0</v>
      </c>
      <c r="Z1355" t="s">
        <v>1</v>
      </c>
      <c r="AA1355" t="s">
        <v>43</v>
      </c>
      <c r="AB1355" t="s">
        <v>58</v>
      </c>
      <c r="AC1355">
        <v>43</v>
      </c>
      <c r="AD1355">
        <v>3080</v>
      </c>
      <c r="AE1355" t="s">
        <v>39</v>
      </c>
      <c r="AF1355" t="s">
        <v>39</v>
      </c>
    </row>
    <row r="1356" spans="1:32" x14ac:dyDescent="0.25">
      <c r="A1356" t="s">
        <v>2801</v>
      </c>
      <c r="B1356" t="str">
        <f>IF(Databel___Data[[#This Row],[Churn flag]]=0,"Stayed","Churned")</f>
        <v>Stayed</v>
      </c>
      <c r="C1356" t="s">
        <v>2</v>
      </c>
      <c r="D1356">
        <f>IF(Databel___Data[[#This Row],[Churn Label]]="NO",0,1)</f>
        <v>0</v>
      </c>
      <c r="E1356">
        <v>1</v>
      </c>
      <c r="F1356">
        <v>24</v>
      </c>
      <c r="G1356">
        <v>64</v>
      </c>
      <c r="H1356">
        <v>168.8</v>
      </c>
      <c r="I1356">
        <v>24</v>
      </c>
      <c r="J1356">
        <v>225.6</v>
      </c>
      <c r="K1356" t="s">
        <v>1</v>
      </c>
      <c r="L1356" t="s">
        <v>34</v>
      </c>
      <c r="M1356">
        <v>56</v>
      </c>
      <c r="N1356">
        <v>0</v>
      </c>
      <c r="O1356">
        <v>1</v>
      </c>
      <c r="P1356" t="s">
        <v>1</v>
      </c>
      <c r="Q1356">
        <v>0</v>
      </c>
      <c r="R1356" t="s">
        <v>65</v>
      </c>
      <c r="S1356" t="s">
        <v>2802</v>
      </c>
      <c r="T1356" t="s">
        <v>0</v>
      </c>
      <c r="U1356">
        <v>72</v>
      </c>
      <c r="V1356" t="s">
        <v>2</v>
      </c>
      <c r="W1356" t="s">
        <v>1</v>
      </c>
      <c r="X1356" t="s">
        <v>2</v>
      </c>
      <c r="Y1356">
        <v>0</v>
      </c>
      <c r="Z1356" t="s">
        <v>1</v>
      </c>
      <c r="AA1356" t="s">
        <v>57</v>
      </c>
      <c r="AB1356" t="s">
        <v>58</v>
      </c>
      <c r="AC1356">
        <v>35</v>
      </c>
      <c r="AD1356">
        <v>834</v>
      </c>
      <c r="AE1356" t="s">
        <v>39</v>
      </c>
      <c r="AF1356" t="s">
        <v>39</v>
      </c>
    </row>
    <row r="1357" spans="1:32" x14ac:dyDescent="0.25">
      <c r="A1357" t="s">
        <v>2803</v>
      </c>
      <c r="B1357" t="str">
        <f>IF(Databel___Data[[#This Row],[Churn flag]]=0,"Stayed","Churned")</f>
        <v>Stayed</v>
      </c>
      <c r="C1357" t="s">
        <v>2</v>
      </c>
      <c r="D1357">
        <f>IF(Databel___Data[[#This Row],[Churn Label]]="NO",0,1)</f>
        <v>0</v>
      </c>
      <c r="E1357">
        <v>1</v>
      </c>
      <c r="F1357">
        <v>34</v>
      </c>
      <c r="G1357">
        <v>116</v>
      </c>
      <c r="H1357">
        <v>270.7</v>
      </c>
      <c r="I1357">
        <v>204</v>
      </c>
      <c r="J1357">
        <v>285.60000000000002</v>
      </c>
      <c r="K1357" t="s">
        <v>1</v>
      </c>
      <c r="L1357" t="s">
        <v>34</v>
      </c>
      <c r="M1357">
        <v>95</v>
      </c>
      <c r="N1357">
        <v>0</v>
      </c>
      <c r="O1357">
        <v>2</v>
      </c>
      <c r="P1357" t="s">
        <v>1</v>
      </c>
      <c r="Q1357">
        <v>0</v>
      </c>
      <c r="R1357" t="s">
        <v>202</v>
      </c>
      <c r="S1357" t="s">
        <v>2804</v>
      </c>
      <c r="T1357" t="s">
        <v>0</v>
      </c>
      <c r="U1357">
        <v>67</v>
      </c>
      <c r="V1357" t="s">
        <v>2</v>
      </c>
      <c r="W1357" t="s">
        <v>1</v>
      </c>
      <c r="X1357" t="s">
        <v>2</v>
      </c>
      <c r="Y1357">
        <v>0</v>
      </c>
      <c r="Z1357" t="s">
        <v>1</v>
      </c>
      <c r="AA1357" t="s">
        <v>57</v>
      </c>
      <c r="AB1357" t="s">
        <v>38</v>
      </c>
      <c r="AC1357">
        <v>65</v>
      </c>
      <c r="AD1357">
        <v>2192</v>
      </c>
      <c r="AE1357" t="s">
        <v>39</v>
      </c>
      <c r="AF1357" t="s">
        <v>39</v>
      </c>
    </row>
    <row r="1358" spans="1:32" x14ac:dyDescent="0.25">
      <c r="A1358" t="s">
        <v>2805</v>
      </c>
      <c r="B1358" t="str">
        <f>IF(Databel___Data[[#This Row],[Churn flag]]=0,"Stayed","Churned")</f>
        <v>Stayed</v>
      </c>
      <c r="C1358" t="s">
        <v>2</v>
      </c>
      <c r="D1358">
        <f>IF(Databel___Data[[#This Row],[Churn Label]]="NO",0,1)</f>
        <v>0</v>
      </c>
      <c r="E1358">
        <v>1</v>
      </c>
      <c r="F1358">
        <v>58</v>
      </c>
      <c r="G1358">
        <v>439</v>
      </c>
      <c r="H1358">
        <v>866.3</v>
      </c>
      <c r="I1358">
        <v>116</v>
      </c>
      <c r="J1358">
        <v>516.20000000000005</v>
      </c>
      <c r="K1358" t="s">
        <v>1</v>
      </c>
      <c r="L1358" t="s">
        <v>34</v>
      </c>
      <c r="M1358">
        <v>129</v>
      </c>
      <c r="N1358">
        <v>0</v>
      </c>
      <c r="O1358">
        <v>2</v>
      </c>
      <c r="P1358" t="s">
        <v>1</v>
      </c>
      <c r="Q1358">
        <v>0</v>
      </c>
      <c r="R1358" t="s">
        <v>240</v>
      </c>
      <c r="S1358" t="s">
        <v>2806</v>
      </c>
      <c r="T1358" t="s">
        <v>0</v>
      </c>
      <c r="U1358">
        <v>50</v>
      </c>
      <c r="V1358" t="s">
        <v>2</v>
      </c>
      <c r="W1358" t="s">
        <v>2</v>
      </c>
      <c r="X1358" t="s">
        <v>2</v>
      </c>
      <c r="Y1358">
        <v>0</v>
      </c>
      <c r="Z1358" t="s">
        <v>2</v>
      </c>
      <c r="AA1358" t="s">
        <v>43</v>
      </c>
      <c r="AB1358" t="s">
        <v>38</v>
      </c>
      <c r="AC1358">
        <v>39</v>
      </c>
      <c r="AD1358">
        <v>2255</v>
      </c>
      <c r="AE1358" t="s">
        <v>39</v>
      </c>
      <c r="AF1358" t="s">
        <v>39</v>
      </c>
    </row>
    <row r="1359" spans="1:32" x14ac:dyDescent="0.25">
      <c r="A1359" t="s">
        <v>2807</v>
      </c>
      <c r="B1359" t="str">
        <f>IF(Databel___Data[[#This Row],[Churn flag]]=0,"Stayed","Churned")</f>
        <v>Stayed</v>
      </c>
      <c r="C1359" t="s">
        <v>2</v>
      </c>
      <c r="D1359">
        <f>IF(Databel___Data[[#This Row],[Churn Label]]="NO",0,1)</f>
        <v>0</v>
      </c>
      <c r="E1359">
        <v>1</v>
      </c>
      <c r="F1359">
        <v>27</v>
      </c>
      <c r="G1359">
        <v>117</v>
      </c>
      <c r="H1359">
        <v>355.8</v>
      </c>
      <c r="I1359">
        <v>54</v>
      </c>
      <c r="J1359">
        <v>194.4</v>
      </c>
      <c r="K1359" t="s">
        <v>1</v>
      </c>
      <c r="L1359" t="s">
        <v>34</v>
      </c>
      <c r="M1359">
        <v>39</v>
      </c>
      <c r="N1359">
        <v>0</v>
      </c>
      <c r="O1359">
        <v>0</v>
      </c>
      <c r="P1359" t="s">
        <v>2</v>
      </c>
      <c r="Q1359">
        <v>0</v>
      </c>
      <c r="R1359" t="s">
        <v>197</v>
      </c>
      <c r="S1359" t="s">
        <v>2808</v>
      </c>
      <c r="T1359" t="s">
        <v>0</v>
      </c>
      <c r="U1359">
        <v>60</v>
      </c>
      <c r="V1359" t="s">
        <v>2</v>
      </c>
      <c r="W1359" t="s">
        <v>2</v>
      </c>
      <c r="X1359" t="s">
        <v>2</v>
      </c>
      <c r="Y1359">
        <v>0</v>
      </c>
      <c r="Z1359" t="s">
        <v>2</v>
      </c>
      <c r="AA1359" t="s">
        <v>43</v>
      </c>
      <c r="AB1359" t="s">
        <v>58</v>
      </c>
      <c r="AC1359">
        <v>12</v>
      </c>
      <c r="AD1359">
        <v>325</v>
      </c>
      <c r="AE1359" t="s">
        <v>39</v>
      </c>
      <c r="AF1359" t="s">
        <v>39</v>
      </c>
    </row>
    <row r="1360" spans="1:32" x14ac:dyDescent="0.25">
      <c r="A1360" t="s">
        <v>2809</v>
      </c>
      <c r="B1360" t="str">
        <f>IF(Databel___Data[[#This Row],[Churn flag]]=0,"Stayed","Churned")</f>
        <v>Stayed</v>
      </c>
      <c r="C1360" t="s">
        <v>2</v>
      </c>
      <c r="D1360">
        <f>IF(Databel___Data[[#This Row],[Churn Label]]="NO",0,1)</f>
        <v>0</v>
      </c>
      <c r="E1360">
        <v>1</v>
      </c>
      <c r="F1360">
        <v>46</v>
      </c>
      <c r="G1360">
        <v>219</v>
      </c>
      <c r="H1360">
        <v>503.2</v>
      </c>
      <c r="I1360">
        <v>184</v>
      </c>
      <c r="J1360">
        <v>483</v>
      </c>
      <c r="K1360" t="s">
        <v>1</v>
      </c>
      <c r="L1360" t="s">
        <v>34</v>
      </c>
      <c r="M1360">
        <v>97</v>
      </c>
      <c r="N1360">
        <v>0</v>
      </c>
      <c r="O1360">
        <v>6</v>
      </c>
      <c r="P1360" t="s">
        <v>2</v>
      </c>
      <c r="Q1360">
        <v>26</v>
      </c>
      <c r="R1360" t="s">
        <v>269</v>
      </c>
      <c r="S1360" t="s">
        <v>2810</v>
      </c>
      <c r="T1360" t="s">
        <v>0</v>
      </c>
      <c r="U1360">
        <v>48</v>
      </c>
      <c r="V1360" t="s">
        <v>2</v>
      </c>
      <c r="W1360" t="s">
        <v>2</v>
      </c>
      <c r="X1360" t="s">
        <v>2</v>
      </c>
      <c r="Y1360">
        <v>0</v>
      </c>
      <c r="Z1360" t="s">
        <v>1</v>
      </c>
      <c r="AA1360" t="s">
        <v>43</v>
      </c>
      <c r="AB1360" t="s">
        <v>58</v>
      </c>
      <c r="AC1360">
        <v>32</v>
      </c>
      <c r="AD1360">
        <v>1476</v>
      </c>
      <c r="AE1360" t="s">
        <v>39</v>
      </c>
      <c r="AF1360" t="s">
        <v>39</v>
      </c>
    </row>
    <row r="1361" spans="1:32" x14ac:dyDescent="0.25">
      <c r="A1361" t="s">
        <v>2811</v>
      </c>
      <c r="B1361" t="str">
        <f>IF(Databel___Data[[#This Row],[Churn flag]]=0,"Stayed","Churned")</f>
        <v>Stayed</v>
      </c>
      <c r="C1361" t="s">
        <v>2</v>
      </c>
      <c r="D1361">
        <f>IF(Databel___Data[[#This Row],[Churn Label]]="NO",0,1)</f>
        <v>0</v>
      </c>
      <c r="E1361">
        <v>1</v>
      </c>
      <c r="F1361">
        <v>16</v>
      </c>
      <c r="G1361">
        <v>48</v>
      </c>
      <c r="H1361">
        <v>114.5</v>
      </c>
      <c r="I1361">
        <v>64</v>
      </c>
      <c r="J1361">
        <v>160</v>
      </c>
      <c r="K1361" t="s">
        <v>1</v>
      </c>
      <c r="L1361" t="s">
        <v>34</v>
      </c>
      <c r="M1361">
        <v>53</v>
      </c>
      <c r="N1361">
        <v>0</v>
      </c>
      <c r="O1361">
        <v>2</v>
      </c>
      <c r="P1361" t="s">
        <v>1</v>
      </c>
      <c r="Q1361">
        <v>0</v>
      </c>
      <c r="R1361" t="s">
        <v>240</v>
      </c>
      <c r="S1361" t="s">
        <v>2812</v>
      </c>
      <c r="T1361" t="s">
        <v>3</v>
      </c>
      <c r="U1361">
        <v>67</v>
      </c>
      <c r="V1361" t="s">
        <v>2</v>
      </c>
      <c r="W1361" t="s">
        <v>1</v>
      </c>
      <c r="X1361" t="s">
        <v>2</v>
      </c>
      <c r="Y1361">
        <v>0</v>
      </c>
      <c r="Z1361" t="s">
        <v>2</v>
      </c>
      <c r="AA1361" t="s">
        <v>57</v>
      </c>
      <c r="AB1361" t="s">
        <v>58</v>
      </c>
      <c r="AC1361">
        <v>53</v>
      </c>
      <c r="AD1361">
        <v>873</v>
      </c>
      <c r="AE1361" t="s">
        <v>39</v>
      </c>
      <c r="AF1361" t="s">
        <v>39</v>
      </c>
    </row>
    <row r="1362" spans="1:32" x14ac:dyDescent="0.25">
      <c r="A1362" t="s">
        <v>2813</v>
      </c>
      <c r="B1362" t="str">
        <f>IF(Databel___Data[[#This Row],[Churn flag]]=0,"Stayed","Churned")</f>
        <v>Stayed</v>
      </c>
      <c r="C1362" t="s">
        <v>2</v>
      </c>
      <c r="D1362">
        <f>IF(Databel___Data[[#This Row],[Churn Label]]="NO",0,1)</f>
        <v>0</v>
      </c>
      <c r="E1362">
        <v>1</v>
      </c>
      <c r="F1362">
        <v>5</v>
      </c>
      <c r="G1362">
        <v>20</v>
      </c>
      <c r="H1362">
        <v>49.2</v>
      </c>
      <c r="I1362">
        <v>10</v>
      </c>
      <c r="J1362">
        <v>50</v>
      </c>
      <c r="K1362" t="s">
        <v>1</v>
      </c>
      <c r="L1362" t="s">
        <v>46</v>
      </c>
      <c r="M1362">
        <v>0</v>
      </c>
      <c r="N1362">
        <v>0</v>
      </c>
      <c r="O1362">
        <v>17</v>
      </c>
      <c r="P1362" t="s">
        <v>1</v>
      </c>
      <c r="Q1362">
        <v>0</v>
      </c>
      <c r="R1362" t="s">
        <v>153</v>
      </c>
      <c r="S1362" t="s">
        <v>2814</v>
      </c>
      <c r="T1362" t="s">
        <v>3</v>
      </c>
      <c r="U1362">
        <v>26</v>
      </c>
      <c r="V1362" t="s">
        <v>1</v>
      </c>
      <c r="W1362" t="s">
        <v>2</v>
      </c>
      <c r="X1362" t="s">
        <v>2</v>
      </c>
      <c r="Y1362">
        <v>0</v>
      </c>
      <c r="Z1362" t="s">
        <v>1</v>
      </c>
      <c r="AA1362" t="s">
        <v>37</v>
      </c>
      <c r="AB1362" t="s">
        <v>58</v>
      </c>
      <c r="AC1362">
        <v>23</v>
      </c>
      <c r="AD1362">
        <v>115</v>
      </c>
      <c r="AE1362" t="s">
        <v>39</v>
      </c>
      <c r="AF1362" t="s">
        <v>39</v>
      </c>
    </row>
    <row r="1363" spans="1:32" x14ac:dyDescent="0.25">
      <c r="A1363" t="s">
        <v>2815</v>
      </c>
      <c r="B1363" t="str">
        <f>IF(Databel___Data[[#This Row],[Churn flag]]=0,"Stayed","Churned")</f>
        <v>Stayed</v>
      </c>
      <c r="C1363" t="s">
        <v>2</v>
      </c>
      <c r="D1363">
        <f>IF(Databel___Data[[#This Row],[Churn Label]]="NO",0,1)</f>
        <v>0</v>
      </c>
      <c r="E1363">
        <v>1</v>
      </c>
      <c r="F1363">
        <v>68</v>
      </c>
      <c r="G1363">
        <v>394</v>
      </c>
      <c r="H1363">
        <v>1092.2</v>
      </c>
      <c r="I1363">
        <v>476</v>
      </c>
      <c r="J1363">
        <v>482.8</v>
      </c>
      <c r="K1363" t="s">
        <v>1</v>
      </c>
      <c r="L1363" t="s">
        <v>34</v>
      </c>
      <c r="M1363">
        <v>241</v>
      </c>
      <c r="N1363">
        <v>0</v>
      </c>
      <c r="O1363">
        <v>11</v>
      </c>
      <c r="P1363" t="s">
        <v>1</v>
      </c>
      <c r="Q1363">
        <v>0</v>
      </c>
      <c r="R1363" t="s">
        <v>94</v>
      </c>
      <c r="S1363" t="s">
        <v>2816</v>
      </c>
      <c r="T1363" t="s">
        <v>0</v>
      </c>
      <c r="U1363">
        <v>45</v>
      </c>
      <c r="V1363" t="s">
        <v>2</v>
      </c>
      <c r="W1363" t="s">
        <v>2</v>
      </c>
      <c r="X1363" t="s">
        <v>2</v>
      </c>
      <c r="Y1363">
        <v>0</v>
      </c>
      <c r="Z1363" t="s">
        <v>1</v>
      </c>
      <c r="AA1363" t="s">
        <v>57</v>
      </c>
      <c r="AB1363" t="s">
        <v>38</v>
      </c>
      <c r="AC1363">
        <v>65</v>
      </c>
      <c r="AD1363">
        <v>4468</v>
      </c>
      <c r="AE1363" t="s">
        <v>39</v>
      </c>
      <c r="AF1363" t="s">
        <v>39</v>
      </c>
    </row>
    <row r="1364" spans="1:32" x14ac:dyDescent="0.25">
      <c r="A1364" t="s">
        <v>2817</v>
      </c>
      <c r="B1364" t="str">
        <f>IF(Databel___Data[[#This Row],[Churn flag]]=0,"Stayed","Churned")</f>
        <v>Stayed</v>
      </c>
      <c r="C1364" t="s">
        <v>2</v>
      </c>
      <c r="D1364">
        <f>IF(Databel___Data[[#This Row],[Churn Label]]="NO",0,1)</f>
        <v>0</v>
      </c>
      <c r="E1364">
        <v>1</v>
      </c>
      <c r="F1364">
        <v>30</v>
      </c>
      <c r="G1364">
        <v>69</v>
      </c>
      <c r="H1364">
        <v>150.9</v>
      </c>
      <c r="I1364">
        <v>60</v>
      </c>
      <c r="J1364">
        <v>306</v>
      </c>
      <c r="K1364" t="s">
        <v>1</v>
      </c>
      <c r="L1364" t="s">
        <v>34</v>
      </c>
      <c r="M1364">
        <v>61</v>
      </c>
      <c r="N1364">
        <v>0</v>
      </c>
      <c r="O1364">
        <v>15</v>
      </c>
      <c r="P1364" t="s">
        <v>2</v>
      </c>
      <c r="Q1364">
        <v>24</v>
      </c>
      <c r="R1364" t="s">
        <v>125</v>
      </c>
      <c r="S1364" t="s">
        <v>2818</v>
      </c>
      <c r="T1364" t="s">
        <v>0</v>
      </c>
      <c r="U1364">
        <v>24</v>
      </c>
      <c r="V1364" t="s">
        <v>1</v>
      </c>
      <c r="W1364" t="s">
        <v>2</v>
      </c>
      <c r="X1364" t="s">
        <v>2</v>
      </c>
      <c r="Y1364">
        <v>0</v>
      </c>
      <c r="Z1364" t="s">
        <v>2</v>
      </c>
      <c r="AA1364" t="s">
        <v>37</v>
      </c>
      <c r="AB1364" t="s">
        <v>38</v>
      </c>
      <c r="AC1364">
        <v>59</v>
      </c>
      <c r="AD1364">
        <v>1771</v>
      </c>
      <c r="AE1364" t="s">
        <v>39</v>
      </c>
      <c r="AF1364" t="s">
        <v>39</v>
      </c>
    </row>
    <row r="1365" spans="1:32" x14ac:dyDescent="0.25">
      <c r="A1365" t="s">
        <v>2819</v>
      </c>
      <c r="B1365" t="str">
        <f>IF(Databel___Data[[#This Row],[Churn flag]]=0,"Stayed","Churned")</f>
        <v>Stayed</v>
      </c>
      <c r="C1365" t="s">
        <v>2</v>
      </c>
      <c r="D1365">
        <f>IF(Databel___Data[[#This Row],[Churn Label]]="NO",0,1)</f>
        <v>0</v>
      </c>
      <c r="E1365">
        <v>1</v>
      </c>
      <c r="F1365">
        <v>3</v>
      </c>
      <c r="G1365">
        <v>14</v>
      </c>
      <c r="H1365">
        <v>36.700000000000003</v>
      </c>
      <c r="I1365">
        <v>6</v>
      </c>
      <c r="J1365">
        <v>41.4</v>
      </c>
      <c r="K1365" t="s">
        <v>1</v>
      </c>
      <c r="L1365" t="s">
        <v>46</v>
      </c>
      <c r="M1365">
        <v>0</v>
      </c>
      <c r="N1365">
        <v>0</v>
      </c>
      <c r="O1365">
        <v>4</v>
      </c>
      <c r="P1365" t="s">
        <v>1</v>
      </c>
      <c r="Q1365">
        <v>0</v>
      </c>
      <c r="R1365" t="s">
        <v>374</v>
      </c>
      <c r="S1365" t="s">
        <v>2820</v>
      </c>
      <c r="T1365" t="s">
        <v>0</v>
      </c>
      <c r="U1365">
        <v>59</v>
      </c>
      <c r="V1365" t="s">
        <v>2</v>
      </c>
      <c r="W1365" t="s">
        <v>2</v>
      </c>
      <c r="X1365" t="s">
        <v>2</v>
      </c>
      <c r="Y1365">
        <v>0</v>
      </c>
      <c r="Z1365" t="s">
        <v>2</v>
      </c>
      <c r="AA1365" t="s">
        <v>37</v>
      </c>
      <c r="AB1365" t="s">
        <v>44</v>
      </c>
      <c r="AC1365">
        <v>28</v>
      </c>
      <c r="AD1365">
        <v>80</v>
      </c>
      <c r="AE1365" t="s">
        <v>39</v>
      </c>
      <c r="AF1365" t="s">
        <v>39</v>
      </c>
    </row>
    <row r="1366" spans="1:32" x14ac:dyDescent="0.25">
      <c r="A1366" t="s">
        <v>2821</v>
      </c>
      <c r="B1366" t="str">
        <f>IF(Databel___Data[[#This Row],[Churn flag]]=0,"Stayed","Churned")</f>
        <v>Churned</v>
      </c>
      <c r="C1366" t="s">
        <v>1</v>
      </c>
      <c r="D1366">
        <f>IF(Databel___Data[[#This Row],[Churn Label]]="NO",0,1)</f>
        <v>1</v>
      </c>
      <c r="E1366">
        <v>1</v>
      </c>
      <c r="F1366">
        <v>17</v>
      </c>
      <c r="G1366">
        <v>27</v>
      </c>
      <c r="H1366">
        <v>69.8</v>
      </c>
      <c r="I1366">
        <v>136</v>
      </c>
      <c r="J1366">
        <v>139.4</v>
      </c>
      <c r="K1366" t="s">
        <v>1</v>
      </c>
      <c r="L1366" t="s">
        <v>34</v>
      </c>
      <c r="M1366">
        <v>70</v>
      </c>
      <c r="N1366">
        <v>0</v>
      </c>
      <c r="O1366">
        <v>12</v>
      </c>
      <c r="P1366" t="s">
        <v>1</v>
      </c>
      <c r="Q1366">
        <v>0</v>
      </c>
      <c r="R1366" t="s">
        <v>150</v>
      </c>
      <c r="S1366" t="s">
        <v>2822</v>
      </c>
      <c r="T1366" t="s">
        <v>0</v>
      </c>
      <c r="U1366">
        <v>80</v>
      </c>
      <c r="V1366" t="s">
        <v>2</v>
      </c>
      <c r="W1366" t="s">
        <v>1</v>
      </c>
      <c r="X1366" t="s">
        <v>2</v>
      </c>
      <c r="Y1366">
        <v>0</v>
      </c>
      <c r="Z1366" t="s">
        <v>1</v>
      </c>
      <c r="AA1366" t="s">
        <v>57</v>
      </c>
      <c r="AB1366" t="s">
        <v>58</v>
      </c>
      <c r="AC1366">
        <v>17</v>
      </c>
      <c r="AD1366">
        <v>304</v>
      </c>
      <c r="AE1366" t="s">
        <v>13496</v>
      </c>
      <c r="AF1366" t="s">
        <v>13496</v>
      </c>
    </row>
    <row r="1367" spans="1:32" x14ac:dyDescent="0.25">
      <c r="A1367" t="s">
        <v>2823</v>
      </c>
      <c r="B1367" t="str">
        <f>IF(Databel___Data[[#This Row],[Churn flag]]=0,"Stayed","Churned")</f>
        <v>Stayed</v>
      </c>
      <c r="C1367" t="s">
        <v>2</v>
      </c>
      <c r="D1367">
        <f>IF(Databel___Data[[#This Row],[Churn Label]]="NO",0,1)</f>
        <v>0</v>
      </c>
      <c r="E1367">
        <v>1</v>
      </c>
      <c r="F1367">
        <v>8</v>
      </c>
      <c r="G1367">
        <v>43</v>
      </c>
      <c r="H1367">
        <v>100.3</v>
      </c>
      <c r="I1367">
        <v>72</v>
      </c>
      <c r="J1367">
        <v>108</v>
      </c>
      <c r="K1367" t="s">
        <v>1</v>
      </c>
      <c r="L1367" t="s">
        <v>46</v>
      </c>
      <c r="M1367">
        <v>0</v>
      </c>
      <c r="N1367">
        <v>0</v>
      </c>
      <c r="O1367">
        <v>0</v>
      </c>
      <c r="P1367" t="s">
        <v>2</v>
      </c>
      <c r="Q1367">
        <v>0</v>
      </c>
      <c r="R1367" t="s">
        <v>88</v>
      </c>
      <c r="S1367" t="s">
        <v>2824</v>
      </c>
      <c r="T1367" t="s">
        <v>3</v>
      </c>
      <c r="U1367">
        <v>42</v>
      </c>
      <c r="V1367" t="s">
        <v>2</v>
      </c>
      <c r="W1367" t="s">
        <v>2</v>
      </c>
      <c r="X1367" t="s">
        <v>2</v>
      </c>
      <c r="Y1367">
        <v>0</v>
      </c>
      <c r="Z1367" t="s">
        <v>2</v>
      </c>
      <c r="AA1367" t="s">
        <v>43</v>
      </c>
      <c r="AB1367" t="s">
        <v>44</v>
      </c>
      <c r="AC1367">
        <v>11</v>
      </c>
      <c r="AD1367">
        <v>90</v>
      </c>
      <c r="AE1367" t="s">
        <v>39</v>
      </c>
      <c r="AF1367" t="s">
        <v>39</v>
      </c>
    </row>
    <row r="1368" spans="1:32" x14ac:dyDescent="0.25">
      <c r="A1368" t="s">
        <v>2825</v>
      </c>
      <c r="B1368" t="str">
        <f>IF(Databel___Data[[#This Row],[Churn flag]]=0,"Stayed","Churned")</f>
        <v>Stayed</v>
      </c>
      <c r="C1368" t="s">
        <v>2</v>
      </c>
      <c r="D1368">
        <f>IF(Databel___Data[[#This Row],[Churn Label]]="NO",0,1)</f>
        <v>0</v>
      </c>
      <c r="E1368">
        <v>1</v>
      </c>
      <c r="F1368">
        <v>5</v>
      </c>
      <c r="G1368">
        <v>35</v>
      </c>
      <c r="H1368">
        <v>45.5</v>
      </c>
      <c r="I1368">
        <v>20</v>
      </c>
      <c r="J1368">
        <v>43.5</v>
      </c>
      <c r="K1368" t="s">
        <v>1</v>
      </c>
      <c r="L1368" t="s">
        <v>34</v>
      </c>
      <c r="M1368">
        <v>14</v>
      </c>
      <c r="N1368">
        <v>0</v>
      </c>
      <c r="O1368">
        <v>28</v>
      </c>
      <c r="P1368" t="s">
        <v>1</v>
      </c>
      <c r="Q1368">
        <v>0</v>
      </c>
      <c r="R1368" t="s">
        <v>599</v>
      </c>
      <c r="S1368" t="s">
        <v>2826</v>
      </c>
      <c r="T1368" t="s">
        <v>0</v>
      </c>
      <c r="U1368">
        <v>32</v>
      </c>
      <c r="V1368" t="s">
        <v>2</v>
      </c>
      <c r="W1368" t="s">
        <v>2</v>
      </c>
      <c r="X1368" t="s">
        <v>2</v>
      </c>
      <c r="Y1368">
        <v>0</v>
      </c>
      <c r="Z1368" t="s">
        <v>2</v>
      </c>
      <c r="AA1368" t="s">
        <v>37</v>
      </c>
      <c r="AB1368" t="s">
        <v>38</v>
      </c>
      <c r="AC1368">
        <v>50</v>
      </c>
      <c r="AD1368">
        <v>254</v>
      </c>
      <c r="AE1368" t="s">
        <v>39</v>
      </c>
      <c r="AF1368" t="s">
        <v>39</v>
      </c>
    </row>
    <row r="1369" spans="1:32" x14ac:dyDescent="0.25">
      <c r="A1369" t="s">
        <v>2827</v>
      </c>
      <c r="B1369" t="str">
        <f>IF(Databel___Data[[#This Row],[Churn flag]]=0,"Stayed","Churned")</f>
        <v>Stayed</v>
      </c>
      <c r="C1369" t="s">
        <v>2</v>
      </c>
      <c r="D1369">
        <f>IF(Databel___Data[[#This Row],[Churn Label]]="NO",0,1)</f>
        <v>0</v>
      </c>
      <c r="E1369">
        <v>1</v>
      </c>
      <c r="F1369">
        <v>49</v>
      </c>
      <c r="G1369">
        <v>71</v>
      </c>
      <c r="H1369">
        <v>196.3</v>
      </c>
      <c r="I1369">
        <v>196</v>
      </c>
      <c r="J1369">
        <v>166.6</v>
      </c>
      <c r="K1369" t="s">
        <v>1</v>
      </c>
      <c r="L1369" t="s">
        <v>34</v>
      </c>
      <c r="M1369">
        <v>56</v>
      </c>
      <c r="N1369">
        <v>0</v>
      </c>
      <c r="O1369">
        <v>5</v>
      </c>
      <c r="P1369" t="s">
        <v>1</v>
      </c>
      <c r="Q1369">
        <v>0</v>
      </c>
      <c r="R1369" t="s">
        <v>74</v>
      </c>
      <c r="S1369" t="s">
        <v>2828</v>
      </c>
      <c r="T1369" t="s">
        <v>0</v>
      </c>
      <c r="U1369">
        <v>36</v>
      </c>
      <c r="V1369" t="s">
        <v>2</v>
      </c>
      <c r="W1369" t="s">
        <v>2</v>
      </c>
      <c r="X1369" t="s">
        <v>2</v>
      </c>
      <c r="Y1369">
        <v>0</v>
      </c>
      <c r="Z1369" t="s">
        <v>1</v>
      </c>
      <c r="AA1369" t="s">
        <v>57</v>
      </c>
      <c r="AB1369" t="s">
        <v>38</v>
      </c>
      <c r="AC1369">
        <v>36</v>
      </c>
      <c r="AD1369">
        <v>1773</v>
      </c>
      <c r="AE1369" t="s">
        <v>39</v>
      </c>
      <c r="AF1369" t="s">
        <v>39</v>
      </c>
    </row>
    <row r="1370" spans="1:32" x14ac:dyDescent="0.25">
      <c r="A1370" t="s">
        <v>2829</v>
      </c>
      <c r="B1370" t="str">
        <f>IF(Databel___Data[[#This Row],[Churn flag]]=0,"Stayed","Churned")</f>
        <v>Stayed</v>
      </c>
      <c r="C1370" t="s">
        <v>2</v>
      </c>
      <c r="D1370">
        <f>IF(Databel___Data[[#This Row],[Churn Label]]="NO",0,1)</f>
        <v>0</v>
      </c>
      <c r="E1370">
        <v>1</v>
      </c>
      <c r="F1370">
        <v>9</v>
      </c>
      <c r="G1370">
        <v>39</v>
      </c>
      <c r="H1370">
        <v>128.6</v>
      </c>
      <c r="I1370">
        <v>36</v>
      </c>
      <c r="J1370">
        <v>115.2</v>
      </c>
      <c r="K1370" t="s">
        <v>1</v>
      </c>
      <c r="L1370" t="s">
        <v>34</v>
      </c>
      <c r="M1370">
        <v>29</v>
      </c>
      <c r="N1370">
        <v>0</v>
      </c>
      <c r="O1370">
        <v>0</v>
      </c>
      <c r="P1370" t="s">
        <v>2</v>
      </c>
      <c r="Q1370">
        <v>0</v>
      </c>
      <c r="R1370" t="s">
        <v>135</v>
      </c>
      <c r="S1370" t="s">
        <v>2830</v>
      </c>
      <c r="T1370" t="s">
        <v>3</v>
      </c>
      <c r="U1370">
        <v>30</v>
      </c>
      <c r="V1370" t="s">
        <v>2</v>
      </c>
      <c r="W1370" t="s">
        <v>2</v>
      </c>
      <c r="X1370" t="s">
        <v>2</v>
      </c>
      <c r="Y1370">
        <v>0</v>
      </c>
      <c r="Z1370" t="s">
        <v>2</v>
      </c>
      <c r="AA1370" t="s">
        <v>37</v>
      </c>
      <c r="AB1370" t="s">
        <v>38</v>
      </c>
      <c r="AC1370">
        <v>8</v>
      </c>
      <c r="AD1370">
        <v>68</v>
      </c>
      <c r="AE1370" t="s">
        <v>39</v>
      </c>
      <c r="AF1370" t="s">
        <v>39</v>
      </c>
    </row>
    <row r="1371" spans="1:32" x14ac:dyDescent="0.25">
      <c r="A1371" t="s">
        <v>2831</v>
      </c>
      <c r="B1371" t="str">
        <f>IF(Databel___Data[[#This Row],[Churn flag]]=0,"Stayed","Churned")</f>
        <v>Stayed</v>
      </c>
      <c r="C1371" t="s">
        <v>2</v>
      </c>
      <c r="D1371">
        <f>IF(Databel___Data[[#This Row],[Churn Label]]="NO",0,1)</f>
        <v>0</v>
      </c>
      <c r="E1371">
        <v>1</v>
      </c>
      <c r="F1371">
        <v>3</v>
      </c>
      <c r="G1371">
        <v>8</v>
      </c>
      <c r="H1371">
        <v>25.3</v>
      </c>
      <c r="I1371">
        <v>12</v>
      </c>
      <c r="J1371">
        <v>35.1</v>
      </c>
      <c r="K1371" t="s">
        <v>1</v>
      </c>
      <c r="L1371" t="s">
        <v>46</v>
      </c>
      <c r="M1371">
        <v>0</v>
      </c>
      <c r="N1371">
        <v>0</v>
      </c>
      <c r="O1371">
        <v>9</v>
      </c>
      <c r="P1371" t="s">
        <v>1</v>
      </c>
      <c r="Q1371">
        <v>0</v>
      </c>
      <c r="R1371" t="s">
        <v>49</v>
      </c>
      <c r="S1371" t="s">
        <v>2832</v>
      </c>
      <c r="T1371" t="s">
        <v>3</v>
      </c>
      <c r="U1371">
        <v>58</v>
      </c>
      <c r="V1371" t="s">
        <v>2</v>
      </c>
      <c r="W1371" t="s">
        <v>2</v>
      </c>
      <c r="X1371" t="s">
        <v>2</v>
      </c>
      <c r="Y1371">
        <v>0</v>
      </c>
      <c r="Z1371" t="s">
        <v>2</v>
      </c>
      <c r="AA1371" t="s">
        <v>37</v>
      </c>
      <c r="AB1371" t="s">
        <v>38</v>
      </c>
      <c r="AC1371">
        <v>50</v>
      </c>
      <c r="AD1371">
        <v>158</v>
      </c>
      <c r="AE1371" t="s">
        <v>39</v>
      </c>
      <c r="AF1371" t="s">
        <v>39</v>
      </c>
    </row>
    <row r="1372" spans="1:32" x14ac:dyDescent="0.25">
      <c r="A1372" t="s">
        <v>2833</v>
      </c>
      <c r="B1372" t="str">
        <f>IF(Databel___Data[[#This Row],[Churn flag]]=0,"Stayed","Churned")</f>
        <v>Stayed</v>
      </c>
      <c r="C1372" t="s">
        <v>2</v>
      </c>
      <c r="D1372">
        <f>IF(Databel___Data[[#This Row],[Churn Label]]="NO",0,1)</f>
        <v>0</v>
      </c>
      <c r="E1372">
        <v>1</v>
      </c>
      <c r="F1372">
        <v>46</v>
      </c>
      <c r="G1372">
        <v>151</v>
      </c>
      <c r="H1372">
        <v>502.6</v>
      </c>
      <c r="I1372">
        <v>138</v>
      </c>
      <c r="J1372">
        <v>266.8</v>
      </c>
      <c r="K1372" t="s">
        <v>1</v>
      </c>
      <c r="L1372" t="s">
        <v>34</v>
      </c>
      <c r="M1372">
        <v>53</v>
      </c>
      <c r="N1372">
        <v>0</v>
      </c>
      <c r="O1372">
        <v>3</v>
      </c>
      <c r="P1372" t="s">
        <v>1</v>
      </c>
      <c r="Q1372">
        <v>0</v>
      </c>
      <c r="R1372" t="s">
        <v>269</v>
      </c>
      <c r="S1372" t="s">
        <v>2834</v>
      </c>
      <c r="T1372" t="s">
        <v>3</v>
      </c>
      <c r="U1372">
        <v>39</v>
      </c>
      <c r="V1372" t="s">
        <v>2</v>
      </c>
      <c r="W1372" t="s">
        <v>2</v>
      </c>
      <c r="X1372" t="s">
        <v>2</v>
      </c>
      <c r="Y1372">
        <v>0</v>
      </c>
      <c r="Z1372" t="s">
        <v>2</v>
      </c>
      <c r="AA1372" t="s">
        <v>37</v>
      </c>
      <c r="AB1372" t="s">
        <v>58</v>
      </c>
      <c r="AC1372">
        <v>30</v>
      </c>
      <c r="AD1372">
        <v>1362</v>
      </c>
      <c r="AE1372" t="s">
        <v>39</v>
      </c>
      <c r="AF1372" t="s">
        <v>39</v>
      </c>
    </row>
    <row r="1373" spans="1:32" x14ac:dyDescent="0.25">
      <c r="A1373" t="s">
        <v>2835</v>
      </c>
      <c r="B1373" t="str">
        <f>IF(Databel___Data[[#This Row],[Churn flag]]=0,"Stayed","Churned")</f>
        <v>Stayed</v>
      </c>
      <c r="C1373" t="s">
        <v>2</v>
      </c>
      <c r="D1373">
        <f>IF(Databel___Data[[#This Row],[Churn Label]]="NO",0,1)</f>
        <v>0</v>
      </c>
      <c r="E1373">
        <v>1</v>
      </c>
      <c r="F1373">
        <v>67</v>
      </c>
      <c r="G1373">
        <v>291</v>
      </c>
      <c r="H1373">
        <v>809.2</v>
      </c>
      <c r="I1373">
        <v>134</v>
      </c>
      <c r="J1373">
        <v>676.7</v>
      </c>
      <c r="K1373" t="s">
        <v>1</v>
      </c>
      <c r="L1373" t="s">
        <v>34</v>
      </c>
      <c r="M1373">
        <v>226</v>
      </c>
      <c r="N1373">
        <v>0</v>
      </c>
      <c r="O1373">
        <v>29</v>
      </c>
      <c r="P1373" t="s">
        <v>1</v>
      </c>
      <c r="Q1373">
        <v>0</v>
      </c>
      <c r="R1373" t="s">
        <v>119</v>
      </c>
      <c r="S1373" t="s">
        <v>2836</v>
      </c>
      <c r="T1373" t="s">
        <v>0</v>
      </c>
      <c r="U1373">
        <v>23</v>
      </c>
      <c r="V1373" t="s">
        <v>1</v>
      </c>
      <c r="W1373" t="s">
        <v>2</v>
      </c>
      <c r="X1373" t="s">
        <v>2</v>
      </c>
      <c r="Y1373">
        <v>0</v>
      </c>
      <c r="Z1373" t="s">
        <v>1</v>
      </c>
      <c r="AA1373" t="s">
        <v>43</v>
      </c>
      <c r="AB1373" t="s">
        <v>44</v>
      </c>
      <c r="AC1373">
        <v>43</v>
      </c>
      <c r="AD1373">
        <v>2925</v>
      </c>
      <c r="AE1373" t="s">
        <v>39</v>
      </c>
      <c r="AF1373" t="s">
        <v>39</v>
      </c>
    </row>
    <row r="1374" spans="1:32" x14ac:dyDescent="0.25">
      <c r="A1374" t="s">
        <v>2837</v>
      </c>
      <c r="B1374" t="str">
        <f>IF(Databel___Data[[#This Row],[Churn flag]]=0,"Stayed","Churned")</f>
        <v>Stayed</v>
      </c>
      <c r="C1374" t="s">
        <v>2</v>
      </c>
      <c r="D1374">
        <f>IF(Databel___Data[[#This Row],[Churn Label]]="NO",0,1)</f>
        <v>0</v>
      </c>
      <c r="E1374">
        <v>1</v>
      </c>
      <c r="F1374">
        <v>58</v>
      </c>
      <c r="G1374">
        <v>330</v>
      </c>
      <c r="H1374">
        <v>578.70000000000005</v>
      </c>
      <c r="I1374">
        <v>464</v>
      </c>
      <c r="J1374">
        <v>846.8</v>
      </c>
      <c r="K1374" t="s">
        <v>1</v>
      </c>
      <c r="L1374" t="s">
        <v>34</v>
      </c>
      <c r="M1374">
        <v>169</v>
      </c>
      <c r="N1374">
        <v>0</v>
      </c>
      <c r="O1374">
        <v>0</v>
      </c>
      <c r="P1374" t="s">
        <v>2</v>
      </c>
      <c r="Q1374">
        <v>0</v>
      </c>
      <c r="R1374" t="s">
        <v>202</v>
      </c>
      <c r="S1374" t="s">
        <v>2838</v>
      </c>
      <c r="T1374" t="s">
        <v>0</v>
      </c>
      <c r="U1374">
        <v>58</v>
      </c>
      <c r="V1374" t="s">
        <v>2</v>
      </c>
      <c r="W1374" t="s">
        <v>2</v>
      </c>
      <c r="X1374" t="s">
        <v>2</v>
      </c>
      <c r="Y1374">
        <v>0</v>
      </c>
      <c r="Z1374" t="s">
        <v>2</v>
      </c>
      <c r="AA1374" t="s">
        <v>43</v>
      </c>
      <c r="AB1374" t="s">
        <v>38</v>
      </c>
      <c r="AC1374">
        <v>12</v>
      </c>
      <c r="AD1374">
        <v>667</v>
      </c>
      <c r="AE1374" t="s">
        <v>39</v>
      </c>
      <c r="AF1374" t="s">
        <v>39</v>
      </c>
    </row>
    <row r="1375" spans="1:32" x14ac:dyDescent="0.25">
      <c r="A1375" t="s">
        <v>2839</v>
      </c>
      <c r="B1375" t="str">
        <f>IF(Databel___Data[[#This Row],[Churn flag]]=0,"Stayed","Churned")</f>
        <v>Stayed</v>
      </c>
      <c r="C1375" t="s">
        <v>2</v>
      </c>
      <c r="D1375">
        <f>IF(Databel___Data[[#This Row],[Churn Label]]="NO",0,1)</f>
        <v>0</v>
      </c>
      <c r="E1375">
        <v>1</v>
      </c>
      <c r="F1375">
        <v>34</v>
      </c>
      <c r="G1375">
        <v>99</v>
      </c>
      <c r="H1375">
        <v>302.8</v>
      </c>
      <c r="I1375">
        <v>136</v>
      </c>
      <c r="J1375">
        <v>445.4</v>
      </c>
      <c r="K1375" t="s">
        <v>1</v>
      </c>
      <c r="L1375" t="s">
        <v>34</v>
      </c>
      <c r="M1375">
        <v>89</v>
      </c>
      <c r="N1375">
        <v>0</v>
      </c>
      <c r="O1375">
        <v>11</v>
      </c>
      <c r="P1375" t="s">
        <v>1</v>
      </c>
      <c r="Q1375">
        <v>0</v>
      </c>
      <c r="R1375" t="s">
        <v>111</v>
      </c>
      <c r="S1375" t="s">
        <v>2840</v>
      </c>
      <c r="T1375" t="s">
        <v>3</v>
      </c>
      <c r="U1375">
        <v>52</v>
      </c>
      <c r="V1375" t="s">
        <v>2</v>
      </c>
      <c r="W1375" t="s">
        <v>2</v>
      </c>
      <c r="X1375" t="s">
        <v>2</v>
      </c>
      <c r="Y1375">
        <v>0</v>
      </c>
      <c r="Z1375" t="s">
        <v>1</v>
      </c>
      <c r="AA1375" t="s">
        <v>37</v>
      </c>
      <c r="AB1375" t="s">
        <v>38</v>
      </c>
      <c r="AC1375">
        <v>47</v>
      </c>
      <c r="AD1375">
        <v>1574</v>
      </c>
      <c r="AE1375" t="s">
        <v>39</v>
      </c>
      <c r="AF1375" t="s">
        <v>39</v>
      </c>
    </row>
    <row r="1376" spans="1:32" x14ac:dyDescent="0.25">
      <c r="A1376" t="s">
        <v>2841</v>
      </c>
      <c r="B1376" t="str">
        <f>IF(Databel___Data[[#This Row],[Churn flag]]=0,"Stayed","Churned")</f>
        <v>Stayed</v>
      </c>
      <c r="C1376" t="s">
        <v>2</v>
      </c>
      <c r="D1376">
        <f>IF(Databel___Data[[#This Row],[Churn Label]]="NO",0,1)</f>
        <v>0</v>
      </c>
      <c r="E1376">
        <v>1</v>
      </c>
      <c r="F1376">
        <v>1</v>
      </c>
      <c r="G1376">
        <v>5</v>
      </c>
      <c r="H1376">
        <v>14</v>
      </c>
      <c r="I1376">
        <v>3</v>
      </c>
      <c r="J1376">
        <v>13.3</v>
      </c>
      <c r="K1376" t="s">
        <v>1</v>
      </c>
      <c r="L1376" t="s">
        <v>34</v>
      </c>
      <c r="M1376">
        <v>3</v>
      </c>
      <c r="N1376">
        <v>0</v>
      </c>
      <c r="O1376">
        <v>7</v>
      </c>
      <c r="P1376" t="s">
        <v>2</v>
      </c>
      <c r="Q1376">
        <v>5</v>
      </c>
      <c r="R1376" t="s">
        <v>71</v>
      </c>
      <c r="S1376" t="s">
        <v>2842</v>
      </c>
      <c r="T1376" t="s">
        <v>3</v>
      </c>
      <c r="U1376">
        <v>40</v>
      </c>
      <c r="V1376" t="s">
        <v>2</v>
      </c>
      <c r="W1376" t="s">
        <v>2</v>
      </c>
      <c r="X1376" t="s">
        <v>2</v>
      </c>
      <c r="Y1376">
        <v>0</v>
      </c>
      <c r="Z1376" t="s">
        <v>2</v>
      </c>
      <c r="AA1376" t="s">
        <v>37</v>
      </c>
      <c r="AB1376" t="s">
        <v>38</v>
      </c>
      <c r="AC1376">
        <v>25</v>
      </c>
      <c r="AD1376">
        <v>25</v>
      </c>
      <c r="AE1376" t="s">
        <v>39</v>
      </c>
      <c r="AF1376" t="s">
        <v>39</v>
      </c>
    </row>
    <row r="1377" spans="1:32" x14ac:dyDescent="0.25">
      <c r="A1377" t="s">
        <v>2843</v>
      </c>
      <c r="B1377" t="str">
        <f>IF(Databel___Data[[#This Row],[Churn flag]]=0,"Stayed","Churned")</f>
        <v>Stayed</v>
      </c>
      <c r="C1377" t="s">
        <v>2</v>
      </c>
      <c r="D1377">
        <f>IF(Databel___Data[[#This Row],[Churn Label]]="NO",0,1)</f>
        <v>0</v>
      </c>
      <c r="E1377">
        <v>1</v>
      </c>
      <c r="F1377">
        <v>14</v>
      </c>
      <c r="G1377">
        <v>31</v>
      </c>
      <c r="H1377">
        <v>114.7</v>
      </c>
      <c r="I1377">
        <v>56</v>
      </c>
      <c r="J1377">
        <v>191.8</v>
      </c>
      <c r="K1377" t="s">
        <v>1</v>
      </c>
      <c r="L1377" t="s">
        <v>34</v>
      </c>
      <c r="M1377">
        <v>96</v>
      </c>
      <c r="N1377">
        <v>0</v>
      </c>
      <c r="O1377">
        <v>3</v>
      </c>
      <c r="P1377" t="s">
        <v>1</v>
      </c>
      <c r="Q1377">
        <v>0</v>
      </c>
      <c r="R1377" t="s">
        <v>470</v>
      </c>
      <c r="S1377" t="s">
        <v>2844</v>
      </c>
      <c r="T1377" t="s">
        <v>3</v>
      </c>
      <c r="U1377">
        <v>36</v>
      </c>
      <c r="V1377" t="s">
        <v>2</v>
      </c>
      <c r="W1377" t="s">
        <v>2</v>
      </c>
      <c r="X1377" t="s">
        <v>2</v>
      </c>
      <c r="Y1377">
        <v>0</v>
      </c>
      <c r="Z1377" t="s">
        <v>1</v>
      </c>
      <c r="AA1377" t="s">
        <v>37</v>
      </c>
      <c r="AB1377" t="s">
        <v>38</v>
      </c>
      <c r="AC1377">
        <v>32</v>
      </c>
      <c r="AD1377">
        <v>462</v>
      </c>
      <c r="AE1377" t="s">
        <v>39</v>
      </c>
      <c r="AF1377" t="s">
        <v>39</v>
      </c>
    </row>
    <row r="1378" spans="1:32" x14ac:dyDescent="0.25">
      <c r="A1378" t="s">
        <v>2845</v>
      </c>
      <c r="B1378" t="str">
        <f>IF(Databel___Data[[#This Row],[Churn flag]]=0,"Stayed","Churned")</f>
        <v>Stayed</v>
      </c>
      <c r="C1378" t="s">
        <v>2</v>
      </c>
      <c r="D1378">
        <f>IF(Databel___Data[[#This Row],[Churn Label]]="NO",0,1)</f>
        <v>0</v>
      </c>
      <c r="E1378">
        <v>1</v>
      </c>
      <c r="F1378">
        <v>19</v>
      </c>
      <c r="G1378">
        <v>69</v>
      </c>
      <c r="H1378">
        <v>185.7</v>
      </c>
      <c r="I1378">
        <v>95</v>
      </c>
      <c r="J1378">
        <v>218.5</v>
      </c>
      <c r="K1378" t="s">
        <v>1</v>
      </c>
      <c r="L1378" t="s">
        <v>34</v>
      </c>
      <c r="M1378">
        <v>73</v>
      </c>
      <c r="N1378">
        <v>0</v>
      </c>
      <c r="O1378">
        <v>5</v>
      </c>
      <c r="P1378" t="s">
        <v>1</v>
      </c>
      <c r="Q1378">
        <v>0</v>
      </c>
      <c r="R1378" t="s">
        <v>135</v>
      </c>
      <c r="S1378" t="s">
        <v>2846</v>
      </c>
      <c r="T1378" t="s">
        <v>3</v>
      </c>
      <c r="U1378">
        <v>80</v>
      </c>
      <c r="V1378" t="s">
        <v>2</v>
      </c>
      <c r="W1378" t="s">
        <v>1</v>
      </c>
      <c r="X1378" t="s">
        <v>2</v>
      </c>
      <c r="Y1378">
        <v>0</v>
      </c>
      <c r="Z1378" t="s">
        <v>1</v>
      </c>
      <c r="AA1378" t="s">
        <v>57</v>
      </c>
      <c r="AB1378" t="s">
        <v>38</v>
      </c>
      <c r="AC1378">
        <v>36</v>
      </c>
      <c r="AD1378">
        <v>667</v>
      </c>
      <c r="AE1378" t="s">
        <v>39</v>
      </c>
      <c r="AF1378" t="s">
        <v>39</v>
      </c>
    </row>
    <row r="1379" spans="1:32" x14ac:dyDescent="0.25">
      <c r="A1379" t="s">
        <v>2847</v>
      </c>
      <c r="B1379" t="str">
        <f>IF(Databel___Data[[#This Row],[Churn flag]]=0,"Stayed","Churned")</f>
        <v>Stayed</v>
      </c>
      <c r="C1379" t="s">
        <v>2</v>
      </c>
      <c r="D1379">
        <f>IF(Databel___Data[[#This Row],[Churn Label]]="NO",0,1)</f>
        <v>0</v>
      </c>
      <c r="E1379">
        <v>1</v>
      </c>
      <c r="F1379">
        <v>73</v>
      </c>
      <c r="G1379">
        <v>268</v>
      </c>
      <c r="H1379">
        <v>728.1</v>
      </c>
      <c r="I1379">
        <v>511</v>
      </c>
      <c r="J1379">
        <v>554.79999999999995</v>
      </c>
      <c r="K1379" t="s">
        <v>1</v>
      </c>
      <c r="L1379" t="s">
        <v>34</v>
      </c>
      <c r="M1379">
        <v>139</v>
      </c>
      <c r="N1379">
        <v>0</v>
      </c>
      <c r="O1379">
        <v>1</v>
      </c>
      <c r="P1379" t="s">
        <v>1</v>
      </c>
      <c r="Q1379">
        <v>0</v>
      </c>
      <c r="R1379" t="s">
        <v>130</v>
      </c>
      <c r="S1379" t="s">
        <v>2848</v>
      </c>
      <c r="T1379" t="s">
        <v>0</v>
      </c>
      <c r="U1379">
        <v>42</v>
      </c>
      <c r="V1379" t="s">
        <v>2</v>
      </c>
      <c r="W1379" t="s">
        <v>2</v>
      </c>
      <c r="X1379" t="s">
        <v>2</v>
      </c>
      <c r="Y1379">
        <v>0</v>
      </c>
      <c r="Z1379" t="s">
        <v>1</v>
      </c>
      <c r="AA1379" t="s">
        <v>57</v>
      </c>
      <c r="AB1379" t="s">
        <v>58</v>
      </c>
      <c r="AC1379">
        <v>62</v>
      </c>
      <c r="AD1379">
        <v>4489</v>
      </c>
      <c r="AE1379" t="s">
        <v>39</v>
      </c>
      <c r="AF1379" t="s">
        <v>39</v>
      </c>
    </row>
    <row r="1380" spans="1:32" x14ac:dyDescent="0.25">
      <c r="A1380" t="s">
        <v>2849</v>
      </c>
      <c r="B1380" t="str">
        <f>IF(Databel___Data[[#This Row],[Churn flag]]=0,"Stayed","Churned")</f>
        <v>Stayed</v>
      </c>
      <c r="C1380" t="s">
        <v>2</v>
      </c>
      <c r="D1380">
        <f>IF(Databel___Data[[#This Row],[Churn Label]]="NO",0,1)</f>
        <v>0</v>
      </c>
      <c r="E1380">
        <v>1</v>
      </c>
      <c r="F1380">
        <v>66</v>
      </c>
      <c r="G1380">
        <v>207</v>
      </c>
      <c r="H1380">
        <v>395.9</v>
      </c>
      <c r="I1380">
        <v>396</v>
      </c>
      <c r="J1380">
        <v>594</v>
      </c>
      <c r="K1380" t="s">
        <v>1</v>
      </c>
      <c r="L1380" t="s">
        <v>34</v>
      </c>
      <c r="M1380">
        <v>119</v>
      </c>
      <c r="N1380">
        <v>0</v>
      </c>
      <c r="O1380">
        <v>7</v>
      </c>
      <c r="P1380" t="s">
        <v>1</v>
      </c>
      <c r="Q1380">
        <v>0</v>
      </c>
      <c r="R1380" t="s">
        <v>65</v>
      </c>
      <c r="S1380" t="s">
        <v>2850</v>
      </c>
      <c r="T1380" t="s">
        <v>3</v>
      </c>
      <c r="U1380">
        <v>41</v>
      </c>
      <c r="V1380" t="s">
        <v>2</v>
      </c>
      <c r="W1380" t="s">
        <v>2</v>
      </c>
      <c r="X1380" t="s">
        <v>2</v>
      </c>
      <c r="Y1380">
        <v>0</v>
      </c>
      <c r="Z1380" t="s">
        <v>1</v>
      </c>
      <c r="AA1380" t="s">
        <v>57</v>
      </c>
      <c r="AB1380" t="s">
        <v>58</v>
      </c>
      <c r="AC1380">
        <v>45</v>
      </c>
      <c r="AD1380">
        <v>2968</v>
      </c>
      <c r="AE1380" t="s">
        <v>39</v>
      </c>
      <c r="AF1380" t="s">
        <v>39</v>
      </c>
    </row>
    <row r="1381" spans="1:32" x14ac:dyDescent="0.25">
      <c r="A1381" t="s">
        <v>2851</v>
      </c>
      <c r="B1381" t="str">
        <f>IF(Databel___Data[[#This Row],[Churn flag]]=0,"Stayed","Churned")</f>
        <v>Stayed</v>
      </c>
      <c r="C1381" t="s">
        <v>2</v>
      </c>
      <c r="D1381">
        <f>IF(Databel___Data[[#This Row],[Churn Label]]="NO",0,1)</f>
        <v>0</v>
      </c>
      <c r="E1381">
        <v>1</v>
      </c>
      <c r="F1381">
        <v>69</v>
      </c>
      <c r="G1381">
        <v>272</v>
      </c>
      <c r="H1381">
        <v>624.20000000000005</v>
      </c>
      <c r="I1381">
        <v>276</v>
      </c>
      <c r="J1381">
        <v>683.1</v>
      </c>
      <c r="K1381" t="s">
        <v>1</v>
      </c>
      <c r="L1381" t="s">
        <v>34</v>
      </c>
      <c r="M1381">
        <v>342</v>
      </c>
      <c r="N1381">
        <v>0</v>
      </c>
      <c r="O1381">
        <v>10</v>
      </c>
      <c r="P1381" t="s">
        <v>1</v>
      </c>
      <c r="Q1381">
        <v>0</v>
      </c>
      <c r="R1381" t="s">
        <v>435</v>
      </c>
      <c r="S1381" t="s">
        <v>2852</v>
      </c>
      <c r="T1381" t="s">
        <v>3</v>
      </c>
      <c r="U1381">
        <v>29</v>
      </c>
      <c r="V1381" t="s">
        <v>1</v>
      </c>
      <c r="W1381" t="s">
        <v>2</v>
      </c>
      <c r="X1381" t="s">
        <v>2</v>
      </c>
      <c r="Y1381">
        <v>0</v>
      </c>
      <c r="Z1381" t="s">
        <v>1</v>
      </c>
      <c r="AA1381" t="s">
        <v>57</v>
      </c>
      <c r="AB1381" t="s">
        <v>38</v>
      </c>
      <c r="AC1381">
        <v>39</v>
      </c>
      <c r="AD1381">
        <v>2727</v>
      </c>
      <c r="AE1381" t="s">
        <v>39</v>
      </c>
      <c r="AF1381" t="s">
        <v>39</v>
      </c>
    </row>
    <row r="1382" spans="1:32" x14ac:dyDescent="0.25">
      <c r="A1382" t="s">
        <v>2853</v>
      </c>
      <c r="B1382" t="str">
        <f>IF(Databel___Data[[#This Row],[Churn flag]]=0,"Stayed","Churned")</f>
        <v>Stayed</v>
      </c>
      <c r="C1382" t="s">
        <v>2</v>
      </c>
      <c r="D1382">
        <f>IF(Databel___Data[[#This Row],[Churn Label]]="NO",0,1)</f>
        <v>0</v>
      </c>
      <c r="E1382">
        <v>1</v>
      </c>
      <c r="F1382">
        <v>1</v>
      </c>
      <c r="G1382">
        <v>4</v>
      </c>
      <c r="H1382">
        <v>11</v>
      </c>
      <c r="I1382">
        <v>3</v>
      </c>
      <c r="J1382">
        <v>18.2</v>
      </c>
      <c r="K1382" t="s">
        <v>1</v>
      </c>
      <c r="L1382" t="s">
        <v>34</v>
      </c>
      <c r="M1382">
        <v>4</v>
      </c>
      <c r="N1382">
        <v>0</v>
      </c>
      <c r="O1382">
        <v>0</v>
      </c>
      <c r="P1382" t="s">
        <v>2</v>
      </c>
      <c r="Q1382">
        <v>0</v>
      </c>
      <c r="R1382" t="s">
        <v>88</v>
      </c>
      <c r="S1382" t="s">
        <v>2854</v>
      </c>
      <c r="T1382" t="s">
        <v>0</v>
      </c>
      <c r="U1382">
        <v>33</v>
      </c>
      <c r="V1382" t="s">
        <v>2</v>
      </c>
      <c r="W1382" t="s">
        <v>2</v>
      </c>
      <c r="X1382" t="s">
        <v>2</v>
      </c>
      <c r="Y1382">
        <v>0</v>
      </c>
      <c r="Z1382" t="s">
        <v>2</v>
      </c>
      <c r="AA1382" t="s">
        <v>37</v>
      </c>
      <c r="AB1382" t="s">
        <v>38</v>
      </c>
      <c r="AC1382">
        <v>13</v>
      </c>
      <c r="AD1382">
        <v>13</v>
      </c>
      <c r="AE1382" t="s">
        <v>39</v>
      </c>
      <c r="AF1382" t="s">
        <v>39</v>
      </c>
    </row>
    <row r="1383" spans="1:32" x14ac:dyDescent="0.25">
      <c r="A1383" t="s">
        <v>2855</v>
      </c>
      <c r="B1383" t="str">
        <f>IF(Databel___Data[[#This Row],[Churn flag]]=0,"Stayed","Churned")</f>
        <v>Stayed</v>
      </c>
      <c r="C1383" t="s">
        <v>2</v>
      </c>
      <c r="D1383">
        <f>IF(Databel___Data[[#This Row],[Churn Label]]="NO",0,1)</f>
        <v>0</v>
      </c>
      <c r="E1383">
        <v>1</v>
      </c>
      <c r="F1383">
        <v>3</v>
      </c>
      <c r="G1383">
        <v>16</v>
      </c>
      <c r="H1383">
        <v>39.1</v>
      </c>
      <c r="I1383">
        <v>15</v>
      </c>
      <c r="J1383">
        <v>25.2</v>
      </c>
      <c r="K1383" t="s">
        <v>1</v>
      </c>
      <c r="L1383" t="s">
        <v>46</v>
      </c>
      <c r="M1383">
        <v>0</v>
      </c>
      <c r="N1383">
        <v>0</v>
      </c>
      <c r="O1383">
        <v>0</v>
      </c>
      <c r="P1383" t="s">
        <v>2</v>
      </c>
      <c r="Q1383">
        <v>0</v>
      </c>
      <c r="R1383" t="s">
        <v>130</v>
      </c>
      <c r="S1383" t="s">
        <v>2856</v>
      </c>
      <c r="T1383" t="s">
        <v>3</v>
      </c>
      <c r="U1383">
        <v>31</v>
      </c>
      <c r="V1383" t="s">
        <v>2</v>
      </c>
      <c r="W1383" t="s">
        <v>2</v>
      </c>
      <c r="X1383" t="s">
        <v>2</v>
      </c>
      <c r="Y1383">
        <v>0</v>
      </c>
      <c r="Z1383" t="s">
        <v>2</v>
      </c>
      <c r="AA1383" t="s">
        <v>37</v>
      </c>
      <c r="AB1383" t="s">
        <v>58</v>
      </c>
      <c r="AC1383">
        <v>9</v>
      </c>
      <c r="AD1383">
        <v>23</v>
      </c>
      <c r="AE1383" t="s">
        <v>39</v>
      </c>
      <c r="AF1383" t="s">
        <v>39</v>
      </c>
    </row>
    <row r="1384" spans="1:32" x14ac:dyDescent="0.25">
      <c r="A1384" t="s">
        <v>2857</v>
      </c>
      <c r="B1384" t="str">
        <f>IF(Databel___Data[[#This Row],[Churn flag]]=0,"Stayed","Churned")</f>
        <v>Stayed</v>
      </c>
      <c r="C1384" t="s">
        <v>2</v>
      </c>
      <c r="D1384">
        <f>IF(Databel___Data[[#This Row],[Churn Label]]="NO",0,1)</f>
        <v>0</v>
      </c>
      <c r="E1384">
        <v>1</v>
      </c>
      <c r="F1384">
        <v>72</v>
      </c>
      <c r="G1384">
        <v>218</v>
      </c>
      <c r="H1384">
        <v>504.4</v>
      </c>
      <c r="I1384">
        <v>288</v>
      </c>
      <c r="J1384">
        <v>748.8</v>
      </c>
      <c r="K1384" t="s">
        <v>1</v>
      </c>
      <c r="L1384" t="s">
        <v>34</v>
      </c>
      <c r="M1384">
        <v>374</v>
      </c>
      <c r="N1384">
        <v>0</v>
      </c>
      <c r="O1384">
        <v>4</v>
      </c>
      <c r="P1384" t="s">
        <v>1</v>
      </c>
      <c r="Q1384">
        <v>0</v>
      </c>
      <c r="R1384" t="s">
        <v>122</v>
      </c>
      <c r="S1384" t="s">
        <v>2858</v>
      </c>
      <c r="T1384" t="s">
        <v>0</v>
      </c>
      <c r="U1384">
        <v>71</v>
      </c>
      <c r="V1384" t="s">
        <v>2</v>
      </c>
      <c r="W1384" t="s">
        <v>1</v>
      </c>
      <c r="X1384" t="s">
        <v>2</v>
      </c>
      <c r="Y1384">
        <v>0</v>
      </c>
      <c r="Z1384" t="s">
        <v>1</v>
      </c>
      <c r="AA1384" t="s">
        <v>57</v>
      </c>
      <c r="AB1384" t="s">
        <v>38</v>
      </c>
      <c r="AC1384">
        <v>45</v>
      </c>
      <c r="AD1384">
        <v>3218</v>
      </c>
      <c r="AE1384" t="s">
        <v>39</v>
      </c>
      <c r="AF1384" t="s">
        <v>39</v>
      </c>
    </row>
    <row r="1385" spans="1:32" x14ac:dyDescent="0.25">
      <c r="A1385" t="s">
        <v>2859</v>
      </c>
      <c r="B1385" t="str">
        <f>IF(Databel___Data[[#This Row],[Churn flag]]=0,"Stayed","Churned")</f>
        <v>Stayed</v>
      </c>
      <c r="C1385" t="s">
        <v>2</v>
      </c>
      <c r="D1385">
        <f>IF(Databel___Data[[#This Row],[Churn Label]]="NO",0,1)</f>
        <v>0</v>
      </c>
      <c r="E1385">
        <v>1</v>
      </c>
      <c r="F1385">
        <v>12</v>
      </c>
      <c r="G1385">
        <v>59</v>
      </c>
      <c r="H1385">
        <v>190.7</v>
      </c>
      <c r="I1385">
        <v>36</v>
      </c>
      <c r="J1385">
        <v>69.599999999999994</v>
      </c>
      <c r="K1385" t="s">
        <v>1</v>
      </c>
      <c r="L1385" t="s">
        <v>34</v>
      </c>
      <c r="M1385">
        <v>35</v>
      </c>
      <c r="N1385">
        <v>0</v>
      </c>
      <c r="O1385">
        <v>20</v>
      </c>
      <c r="P1385" t="s">
        <v>1</v>
      </c>
      <c r="Q1385">
        <v>0</v>
      </c>
      <c r="R1385" t="s">
        <v>179</v>
      </c>
      <c r="S1385" t="s">
        <v>2860</v>
      </c>
      <c r="T1385" t="s">
        <v>3</v>
      </c>
      <c r="U1385">
        <v>29</v>
      </c>
      <c r="V1385" t="s">
        <v>1</v>
      </c>
      <c r="W1385" t="s">
        <v>2</v>
      </c>
      <c r="X1385" t="s">
        <v>2</v>
      </c>
      <c r="Y1385">
        <v>0</v>
      </c>
      <c r="Z1385" t="s">
        <v>2</v>
      </c>
      <c r="AA1385" t="s">
        <v>43</v>
      </c>
      <c r="AB1385" t="s">
        <v>38</v>
      </c>
      <c r="AC1385">
        <v>23</v>
      </c>
      <c r="AD1385">
        <v>276</v>
      </c>
      <c r="AE1385" t="s">
        <v>39</v>
      </c>
      <c r="AF1385" t="s">
        <v>39</v>
      </c>
    </row>
    <row r="1386" spans="1:32" x14ac:dyDescent="0.25">
      <c r="A1386" t="s">
        <v>2861</v>
      </c>
      <c r="B1386" t="str">
        <f>IF(Databel___Data[[#This Row],[Churn flag]]=0,"Stayed","Churned")</f>
        <v>Stayed</v>
      </c>
      <c r="C1386" t="s">
        <v>2</v>
      </c>
      <c r="D1386">
        <f>IF(Databel___Data[[#This Row],[Churn Label]]="NO",0,1)</f>
        <v>0</v>
      </c>
      <c r="E1386">
        <v>1</v>
      </c>
      <c r="F1386">
        <v>12</v>
      </c>
      <c r="G1386">
        <v>33</v>
      </c>
      <c r="H1386">
        <v>93</v>
      </c>
      <c r="I1386">
        <v>60</v>
      </c>
      <c r="J1386">
        <v>91.2</v>
      </c>
      <c r="K1386" t="s">
        <v>1</v>
      </c>
      <c r="L1386" t="s">
        <v>34</v>
      </c>
      <c r="M1386">
        <v>18</v>
      </c>
      <c r="N1386">
        <v>0</v>
      </c>
      <c r="O1386">
        <v>0</v>
      </c>
      <c r="P1386" t="s">
        <v>2</v>
      </c>
      <c r="Q1386">
        <v>0</v>
      </c>
      <c r="R1386" t="s">
        <v>52</v>
      </c>
      <c r="S1386" t="s">
        <v>2862</v>
      </c>
      <c r="T1386" t="s">
        <v>3</v>
      </c>
      <c r="U1386">
        <v>24</v>
      </c>
      <c r="V1386" t="s">
        <v>1</v>
      </c>
      <c r="W1386" t="s">
        <v>2</v>
      </c>
      <c r="X1386" t="s">
        <v>2</v>
      </c>
      <c r="Y1386">
        <v>0</v>
      </c>
      <c r="Z1386" t="s">
        <v>2</v>
      </c>
      <c r="AA1386" t="s">
        <v>43</v>
      </c>
      <c r="AB1386" t="s">
        <v>44</v>
      </c>
      <c r="AC1386">
        <v>8</v>
      </c>
      <c r="AD1386">
        <v>92</v>
      </c>
      <c r="AE1386" t="s">
        <v>39</v>
      </c>
      <c r="AF1386" t="s">
        <v>39</v>
      </c>
    </row>
    <row r="1387" spans="1:32" x14ac:dyDescent="0.25">
      <c r="A1387" t="s">
        <v>2863</v>
      </c>
      <c r="B1387" t="str">
        <f>IF(Databel___Data[[#This Row],[Churn flag]]=0,"Stayed","Churned")</f>
        <v>Stayed</v>
      </c>
      <c r="C1387" t="s">
        <v>2</v>
      </c>
      <c r="D1387">
        <f>IF(Databel___Data[[#This Row],[Churn Label]]="NO",0,1)</f>
        <v>0</v>
      </c>
      <c r="E1387">
        <v>1</v>
      </c>
      <c r="F1387">
        <v>27</v>
      </c>
      <c r="G1387">
        <v>274</v>
      </c>
      <c r="H1387">
        <v>438.6</v>
      </c>
      <c r="I1387">
        <v>216</v>
      </c>
      <c r="J1387">
        <v>294.3</v>
      </c>
      <c r="K1387" t="s">
        <v>1</v>
      </c>
      <c r="L1387" t="s">
        <v>34</v>
      </c>
      <c r="M1387">
        <v>147</v>
      </c>
      <c r="N1387">
        <v>0</v>
      </c>
      <c r="O1387">
        <v>14</v>
      </c>
      <c r="P1387" t="s">
        <v>1</v>
      </c>
      <c r="Q1387">
        <v>0</v>
      </c>
      <c r="R1387" t="s">
        <v>135</v>
      </c>
      <c r="S1387" t="s">
        <v>2864</v>
      </c>
      <c r="T1387" t="s">
        <v>0</v>
      </c>
      <c r="U1387">
        <v>46</v>
      </c>
      <c r="V1387" t="s">
        <v>2</v>
      </c>
      <c r="W1387" t="s">
        <v>2</v>
      </c>
      <c r="X1387" t="s">
        <v>2</v>
      </c>
      <c r="Y1387">
        <v>0</v>
      </c>
      <c r="Z1387" t="s">
        <v>2</v>
      </c>
      <c r="AA1387" t="s">
        <v>43</v>
      </c>
      <c r="AB1387" t="s">
        <v>58</v>
      </c>
      <c r="AC1387">
        <v>22</v>
      </c>
      <c r="AD1387">
        <v>613</v>
      </c>
      <c r="AE1387" t="s">
        <v>39</v>
      </c>
      <c r="AF1387" t="s">
        <v>39</v>
      </c>
    </row>
    <row r="1388" spans="1:32" x14ac:dyDescent="0.25">
      <c r="A1388" t="s">
        <v>2865</v>
      </c>
      <c r="B1388" t="str">
        <f>IF(Databel___Data[[#This Row],[Churn flag]]=0,"Stayed","Churned")</f>
        <v>Stayed</v>
      </c>
      <c r="C1388" t="s">
        <v>2</v>
      </c>
      <c r="D1388">
        <f>IF(Databel___Data[[#This Row],[Churn Label]]="NO",0,1)</f>
        <v>0</v>
      </c>
      <c r="E1388">
        <v>1</v>
      </c>
      <c r="F1388">
        <v>48</v>
      </c>
      <c r="G1388">
        <v>84</v>
      </c>
      <c r="H1388">
        <v>240</v>
      </c>
      <c r="I1388">
        <v>144</v>
      </c>
      <c r="J1388">
        <v>307.2</v>
      </c>
      <c r="K1388" t="s">
        <v>1</v>
      </c>
      <c r="L1388" t="s">
        <v>46</v>
      </c>
      <c r="M1388">
        <v>0</v>
      </c>
      <c r="N1388">
        <v>0</v>
      </c>
      <c r="O1388">
        <v>7</v>
      </c>
      <c r="P1388" t="s">
        <v>1</v>
      </c>
      <c r="Q1388">
        <v>0</v>
      </c>
      <c r="R1388" t="s">
        <v>470</v>
      </c>
      <c r="S1388" t="s">
        <v>2866</v>
      </c>
      <c r="T1388" t="s">
        <v>3</v>
      </c>
      <c r="U1388">
        <v>63</v>
      </c>
      <c r="V1388" t="s">
        <v>2</v>
      </c>
      <c r="W1388" t="s">
        <v>2</v>
      </c>
      <c r="X1388" t="s">
        <v>2</v>
      </c>
      <c r="Y1388">
        <v>0</v>
      </c>
      <c r="Z1388" t="s">
        <v>1</v>
      </c>
      <c r="AA1388" t="s">
        <v>57</v>
      </c>
      <c r="AB1388" t="s">
        <v>58</v>
      </c>
      <c r="AC1388">
        <v>52</v>
      </c>
      <c r="AD1388">
        <v>2496</v>
      </c>
      <c r="AE1388" t="s">
        <v>39</v>
      </c>
      <c r="AF1388" t="s">
        <v>39</v>
      </c>
    </row>
    <row r="1389" spans="1:32" x14ac:dyDescent="0.25">
      <c r="A1389" t="s">
        <v>2867</v>
      </c>
      <c r="B1389" t="str">
        <f>IF(Databel___Data[[#This Row],[Churn flag]]=0,"Stayed","Churned")</f>
        <v>Stayed</v>
      </c>
      <c r="C1389" t="s">
        <v>2</v>
      </c>
      <c r="D1389">
        <f>IF(Databel___Data[[#This Row],[Churn Label]]="NO",0,1)</f>
        <v>0</v>
      </c>
      <c r="E1389">
        <v>1</v>
      </c>
      <c r="F1389">
        <v>5</v>
      </c>
      <c r="G1389">
        <v>9</v>
      </c>
      <c r="H1389">
        <v>20.9</v>
      </c>
      <c r="I1389">
        <v>30</v>
      </c>
      <c r="J1389">
        <v>45.5</v>
      </c>
      <c r="K1389" t="s">
        <v>1</v>
      </c>
      <c r="L1389" t="s">
        <v>34</v>
      </c>
      <c r="M1389">
        <v>9</v>
      </c>
      <c r="N1389">
        <v>0</v>
      </c>
      <c r="O1389">
        <v>8</v>
      </c>
      <c r="P1389" t="s">
        <v>1</v>
      </c>
      <c r="Q1389">
        <v>0</v>
      </c>
      <c r="R1389" t="s">
        <v>125</v>
      </c>
      <c r="S1389" t="s">
        <v>2868</v>
      </c>
      <c r="T1389" t="s">
        <v>3</v>
      </c>
      <c r="U1389">
        <v>37</v>
      </c>
      <c r="V1389" t="s">
        <v>2</v>
      </c>
      <c r="W1389" t="s">
        <v>2</v>
      </c>
      <c r="X1389" t="s">
        <v>2</v>
      </c>
      <c r="Y1389">
        <v>0</v>
      </c>
      <c r="Z1389" t="s">
        <v>1</v>
      </c>
      <c r="AA1389" t="s">
        <v>37</v>
      </c>
      <c r="AB1389" t="s">
        <v>38</v>
      </c>
      <c r="AC1389">
        <v>39</v>
      </c>
      <c r="AD1389">
        <v>203</v>
      </c>
      <c r="AE1389" t="s">
        <v>39</v>
      </c>
      <c r="AF1389" t="s">
        <v>39</v>
      </c>
    </row>
    <row r="1390" spans="1:32" x14ac:dyDescent="0.25">
      <c r="A1390" t="s">
        <v>2869</v>
      </c>
      <c r="B1390" t="str">
        <f>IF(Databel___Data[[#This Row],[Churn flag]]=0,"Stayed","Churned")</f>
        <v>Stayed</v>
      </c>
      <c r="C1390" t="s">
        <v>2</v>
      </c>
      <c r="D1390">
        <f>IF(Databel___Data[[#This Row],[Churn Label]]="NO",0,1)</f>
        <v>0</v>
      </c>
      <c r="E1390">
        <v>1</v>
      </c>
      <c r="F1390">
        <v>1</v>
      </c>
      <c r="G1390">
        <v>3</v>
      </c>
      <c r="H1390">
        <v>7</v>
      </c>
      <c r="I1390">
        <v>5</v>
      </c>
      <c r="J1390">
        <v>8.9</v>
      </c>
      <c r="K1390" t="s">
        <v>1</v>
      </c>
      <c r="L1390" t="s">
        <v>34</v>
      </c>
      <c r="M1390">
        <v>4</v>
      </c>
      <c r="N1390">
        <v>0</v>
      </c>
      <c r="O1390">
        <v>7</v>
      </c>
      <c r="P1390" t="s">
        <v>2</v>
      </c>
      <c r="Q1390">
        <v>4</v>
      </c>
      <c r="R1390" t="s">
        <v>80</v>
      </c>
      <c r="S1390" t="s">
        <v>2870</v>
      </c>
      <c r="T1390" t="s">
        <v>0</v>
      </c>
      <c r="U1390">
        <v>61</v>
      </c>
      <c r="V1390" t="s">
        <v>2</v>
      </c>
      <c r="W1390" t="s">
        <v>2</v>
      </c>
      <c r="X1390" t="s">
        <v>2</v>
      </c>
      <c r="Y1390">
        <v>0</v>
      </c>
      <c r="Z1390" t="s">
        <v>2</v>
      </c>
      <c r="AA1390" t="s">
        <v>37</v>
      </c>
      <c r="AB1390" t="s">
        <v>38</v>
      </c>
      <c r="AC1390">
        <v>35</v>
      </c>
      <c r="AD1390">
        <v>35</v>
      </c>
      <c r="AE1390" t="s">
        <v>39</v>
      </c>
      <c r="AF1390" t="s">
        <v>39</v>
      </c>
    </row>
    <row r="1391" spans="1:32" x14ac:dyDescent="0.25">
      <c r="A1391" t="s">
        <v>2871</v>
      </c>
      <c r="B1391" t="str">
        <f>IF(Databel___Data[[#This Row],[Churn flag]]=0,"Stayed","Churned")</f>
        <v>Stayed</v>
      </c>
      <c r="C1391" t="s">
        <v>2</v>
      </c>
      <c r="D1391">
        <f>IF(Databel___Data[[#This Row],[Churn Label]]="NO",0,1)</f>
        <v>0</v>
      </c>
      <c r="E1391">
        <v>1</v>
      </c>
      <c r="F1391">
        <v>8</v>
      </c>
      <c r="G1391">
        <v>41</v>
      </c>
      <c r="H1391">
        <v>113.2</v>
      </c>
      <c r="I1391">
        <v>40</v>
      </c>
      <c r="J1391">
        <v>97.6</v>
      </c>
      <c r="K1391" t="s">
        <v>1</v>
      </c>
      <c r="L1391" t="s">
        <v>34</v>
      </c>
      <c r="M1391">
        <v>49</v>
      </c>
      <c r="N1391">
        <v>0</v>
      </c>
      <c r="O1391">
        <v>0</v>
      </c>
      <c r="P1391" t="s">
        <v>2</v>
      </c>
      <c r="Q1391">
        <v>0</v>
      </c>
      <c r="R1391" t="s">
        <v>65</v>
      </c>
      <c r="S1391" t="s">
        <v>2872</v>
      </c>
      <c r="T1391" t="s">
        <v>0</v>
      </c>
      <c r="U1391">
        <v>20</v>
      </c>
      <c r="V1391" t="s">
        <v>1</v>
      </c>
      <c r="W1391" t="s">
        <v>2</v>
      </c>
      <c r="X1391" t="s">
        <v>2</v>
      </c>
      <c r="Y1391">
        <v>0</v>
      </c>
      <c r="Z1391" t="s">
        <v>2</v>
      </c>
      <c r="AA1391" t="s">
        <v>43</v>
      </c>
      <c r="AB1391" t="s">
        <v>38</v>
      </c>
      <c r="AC1391">
        <v>13</v>
      </c>
      <c r="AD1391">
        <v>106</v>
      </c>
      <c r="AE1391" t="s">
        <v>39</v>
      </c>
      <c r="AF1391" t="s">
        <v>39</v>
      </c>
    </row>
    <row r="1392" spans="1:32" x14ac:dyDescent="0.25">
      <c r="A1392" t="s">
        <v>2873</v>
      </c>
      <c r="B1392" t="str">
        <f>IF(Databel___Data[[#This Row],[Churn flag]]=0,"Stayed","Churned")</f>
        <v>Stayed</v>
      </c>
      <c r="C1392" t="s">
        <v>2</v>
      </c>
      <c r="D1392">
        <f>IF(Databel___Data[[#This Row],[Churn Label]]="NO",0,1)</f>
        <v>0</v>
      </c>
      <c r="E1392">
        <v>1</v>
      </c>
      <c r="F1392">
        <v>7</v>
      </c>
      <c r="G1392">
        <v>33</v>
      </c>
      <c r="H1392">
        <v>88.4</v>
      </c>
      <c r="I1392">
        <v>42</v>
      </c>
      <c r="J1392">
        <v>75.599999999999994</v>
      </c>
      <c r="K1392" t="s">
        <v>1</v>
      </c>
      <c r="L1392" t="s">
        <v>34</v>
      </c>
      <c r="M1392">
        <v>19</v>
      </c>
      <c r="N1392">
        <v>0</v>
      </c>
      <c r="O1392">
        <v>11</v>
      </c>
      <c r="P1392" t="s">
        <v>1</v>
      </c>
      <c r="Q1392">
        <v>0</v>
      </c>
      <c r="R1392" t="s">
        <v>216</v>
      </c>
      <c r="S1392" t="s">
        <v>2874</v>
      </c>
      <c r="T1392" t="s">
        <v>3</v>
      </c>
      <c r="U1392">
        <v>41</v>
      </c>
      <c r="V1392" t="s">
        <v>2</v>
      </c>
      <c r="W1392" t="s">
        <v>2</v>
      </c>
      <c r="X1392" t="s">
        <v>2</v>
      </c>
      <c r="Y1392">
        <v>0</v>
      </c>
      <c r="Z1392" t="s">
        <v>2</v>
      </c>
      <c r="AA1392" t="s">
        <v>37</v>
      </c>
      <c r="AB1392" t="s">
        <v>38</v>
      </c>
      <c r="AC1392">
        <v>23</v>
      </c>
      <c r="AD1392">
        <v>172</v>
      </c>
      <c r="AE1392" t="s">
        <v>39</v>
      </c>
      <c r="AF1392" t="s">
        <v>39</v>
      </c>
    </row>
    <row r="1393" spans="1:32" x14ac:dyDescent="0.25">
      <c r="A1393" t="s">
        <v>2875</v>
      </c>
      <c r="B1393" t="str">
        <f>IF(Databel___Data[[#This Row],[Churn flag]]=0,"Stayed","Churned")</f>
        <v>Stayed</v>
      </c>
      <c r="C1393" t="s">
        <v>2</v>
      </c>
      <c r="D1393">
        <f>IF(Databel___Data[[#This Row],[Churn Label]]="NO",0,1)</f>
        <v>0</v>
      </c>
      <c r="E1393">
        <v>1</v>
      </c>
      <c r="F1393">
        <v>20</v>
      </c>
      <c r="G1393">
        <v>81</v>
      </c>
      <c r="H1393">
        <v>196.4</v>
      </c>
      <c r="I1393">
        <v>140</v>
      </c>
      <c r="J1393">
        <v>220</v>
      </c>
      <c r="K1393" t="s">
        <v>1</v>
      </c>
      <c r="L1393" t="s">
        <v>34</v>
      </c>
      <c r="M1393">
        <v>110</v>
      </c>
      <c r="N1393">
        <v>0</v>
      </c>
      <c r="O1393">
        <v>5</v>
      </c>
      <c r="P1393" t="s">
        <v>1</v>
      </c>
      <c r="Q1393">
        <v>0</v>
      </c>
      <c r="R1393" t="s">
        <v>130</v>
      </c>
      <c r="S1393" t="s">
        <v>2876</v>
      </c>
      <c r="T1393" t="s">
        <v>3</v>
      </c>
      <c r="U1393">
        <v>37</v>
      </c>
      <c r="V1393" t="s">
        <v>2</v>
      </c>
      <c r="W1393" t="s">
        <v>2</v>
      </c>
      <c r="X1393" t="s">
        <v>2</v>
      </c>
      <c r="Y1393">
        <v>0</v>
      </c>
      <c r="Z1393" t="s">
        <v>1</v>
      </c>
      <c r="AA1393" t="s">
        <v>37</v>
      </c>
      <c r="AB1393" t="s">
        <v>58</v>
      </c>
      <c r="AC1393">
        <v>35</v>
      </c>
      <c r="AD1393">
        <v>682</v>
      </c>
      <c r="AE1393" t="s">
        <v>39</v>
      </c>
      <c r="AF1393" t="s">
        <v>39</v>
      </c>
    </row>
    <row r="1394" spans="1:32" x14ac:dyDescent="0.25">
      <c r="A1394" t="s">
        <v>2877</v>
      </c>
      <c r="B1394" t="str">
        <f>IF(Databel___Data[[#This Row],[Churn flag]]=0,"Stayed","Churned")</f>
        <v>Stayed</v>
      </c>
      <c r="C1394" t="s">
        <v>2</v>
      </c>
      <c r="D1394">
        <f>IF(Databel___Data[[#This Row],[Churn Label]]="NO",0,1)</f>
        <v>0</v>
      </c>
      <c r="E1394">
        <v>1</v>
      </c>
      <c r="F1394">
        <v>70</v>
      </c>
      <c r="G1394">
        <v>186</v>
      </c>
      <c r="H1394">
        <v>421.4</v>
      </c>
      <c r="I1394">
        <v>350</v>
      </c>
      <c r="J1394">
        <v>784</v>
      </c>
      <c r="K1394" t="s">
        <v>1</v>
      </c>
      <c r="L1394" t="s">
        <v>34</v>
      </c>
      <c r="M1394">
        <v>392</v>
      </c>
      <c r="N1394">
        <v>0</v>
      </c>
      <c r="O1394">
        <v>5</v>
      </c>
      <c r="P1394" t="s">
        <v>1</v>
      </c>
      <c r="Q1394">
        <v>0</v>
      </c>
      <c r="R1394" t="s">
        <v>197</v>
      </c>
      <c r="S1394" t="s">
        <v>2878</v>
      </c>
      <c r="T1394" t="s">
        <v>3</v>
      </c>
      <c r="U1394">
        <v>47</v>
      </c>
      <c r="V1394" t="s">
        <v>2</v>
      </c>
      <c r="W1394" t="s">
        <v>2</v>
      </c>
      <c r="X1394" t="s">
        <v>2</v>
      </c>
      <c r="Y1394">
        <v>0</v>
      </c>
      <c r="Z1394" t="s">
        <v>2</v>
      </c>
      <c r="AA1394" t="s">
        <v>43</v>
      </c>
      <c r="AB1394" t="s">
        <v>58</v>
      </c>
      <c r="AC1394">
        <v>29</v>
      </c>
      <c r="AD1394">
        <v>2023</v>
      </c>
      <c r="AE1394" t="s">
        <v>39</v>
      </c>
      <c r="AF1394" t="s">
        <v>39</v>
      </c>
    </row>
    <row r="1395" spans="1:32" x14ac:dyDescent="0.25">
      <c r="A1395" t="s">
        <v>2879</v>
      </c>
      <c r="B1395" t="str">
        <f>IF(Databel___Data[[#This Row],[Churn flag]]=0,"Stayed","Churned")</f>
        <v>Stayed</v>
      </c>
      <c r="C1395" t="s">
        <v>2</v>
      </c>
      <c r="D1395">
        <f>IF(Databel___Data[[#This Row],[Churn Label]]="NO",0,1)</f>
        <v>0</v>
      </c>
      <c r="E1395">
        <v>1</v>
      </c>
      <c r="F1395">
        <v>31</v>
      </c>
      <c r="G1395">
        <v>80</v>
      </c>
      <c r="H1395">
        <v>250.1</v>
      </c>
      <c r="I1395">
        <v>62</v>
      </c>
      <c r="J1395">
        <v>443.3</v>
      </c>
      <c r="K1395" t="s">
        <v>1</v>
      </c>
      <c r="L1395" t="s">
        <v>34</v>
      </c>
      <c r="M1395">
        <v>111</v>
      </c>
      <c r="N1395">
        <v>0</v>
      </c>
      <c r="O1395">
        <v>11</v>
      </c>
      <c r="P1395" t="s">
        <v>1</v>
      </c>
      <c r="Q1395">
        <v>0</v>
      </c>
      <c r="R1395" t="s">
        <v>77</v>
      </c>
      <c r="S1395" t="s">
        <v>2880</v>
      </c>
      <c r="T1395" t="s">
        <v>0</v>
      </c>
      <c r="U1395">
        <v>65</v>
      </c>
      <c r="V1395" t="s">
        <v>2</v>
      </c>
      <c r="W1395" t="s">
        <v>1</v>
      </c>
      <c r="X1395" t="s">
        <v>2</v>
      </c>
      <c r="Y1395">
        <v>0</v>
      </c>
      <c r="Z1395" t="s">
        <v>1</v>
      </c>
      <c r="AA1395" t="s">
        <v>43</v>
      </c>
      <c r="AB1395" t="s">
        <v>38</v>
      </c>
      <c r="AC1395">
        <v>51</v>
      </c>
      <c r="AD1395">
        <v>1592</v>
      </c>
      <c r="AE1395" t="s">
        <v>39</v>
      </c>
      <c r="AF1395" t="s">
        <v>39</v>
      </c>
    </row>
    <row r="1396" spans="1:32" x14ac:dyDescent="0.25">
      <c r="A1396" t="s">
        <v>2881</v>
      </c>
      <c r="B1396" t="str">
        <f>IF(Databel___Data[[#This Row],[Churn flag]]=0,"Stayed","Churned")</f>
        <v>Stayed</v>
      </c>
      <c r="C1396" t="s">
        <v>2</v>
      </c>
      <c r="D1396">
        <f>IF(Databel___Data[[#This Row],[Churn Label]]="NO",0,1)</f>
        <v>0</v>
      </c>
      <c r="E1396">
        <v>1</v>
      </c>
      <c r="F1396">
        <v>38</v>
      </c>
      <c r="G1396">
        <v>83</v>
      </c>
      <c r="H1396">
        <v>189</v>
      </c>
      <c r="I1396">
        <v>0</v>
      </c>
      <c r="J1396">
        <v>0</v>
      </c>
      <c r="K1396" t="s">
        <v>2</v>
      </c>
      <c r="L1396" t="s">
        <v>46</v>
      </c>
      <c r="M1396">
        <v>0</v>
      </c>
      <c r="N1396">
        <v>0</v>
      </c>
      <c r="O1396">
        <v>14</v>
      </c>
      <c r="P1396" t="s">
        <v>2</v>
      </c>
      <c r="Q1396">
        <v>42</v>
      </c>
      <c r="R1396" t="s">
        <v>130</v>
      </c>
      <c r="S1396" t="s">
        <v>2882</v>
      </c>
      <c r="T1396" t="s">
        <v>0</v>
      </c>
      <c r="U1396">
        <v>79</v>
      </c>
      <c r="V1396" t="s">
        <v>2</v>
      </c>
      <c r="W1396" t="s">
        <v>1</v>
      </c>
      <c r="X1396" t="s">
        <v>2</v>
      </c>
      <c r="Y1396">
        <v>0</v>
      </c>
      <c r="Z1396" t="s">
        <v>2</v>
      </c>
      <c r="AA1396" t="s">
        <v>43</v>
      </c>
      <c r="AB1396" t="s">
        <v>58</v>
      </c>
      <c r="AC1396">
        <v>37</v>
      </c>
      <c r="AD1396">
        <v>1387</v>
      </c>
      <c r="AE1396" t="s">
        <v>39</v>
      </c>
      <c r="AF1396" t="s">
        <v>39</v>
      </c>
    </row>
    <row r="1397" spans="1:32" x14ac:dyDescent="0.25">
      <c r="A1397" t="s">
        <v>2883</v>
      </c>
      <c r="B1397" t="str">
        <f>IF(Databel___Data[[#This Row],[Churn flag]]=0,"Stayed","Churned")</f>
        <v>Stayed</v>
      </c>
      <c r="C1397" t="s">
        <v>2</v>
      </c>
      <c r="D1397">
        <f>IF(Databel___Data[[#This Row],[Churn Label]]="NO",0,1)</f>
        <v>0</v>
      </c>
      <c r="E1397">
        <v>1</v>
      </c>
      <c r="F1397">
        <v>12</v>
      </c>
      <c r="G1397">
        <v>44</v>
      </c>
      <c r="H1397">
        <v>99</v>
      </c>
      <c r="I1397">
        <v>60</v>
      </c>
      <c r="J1397">
        <v>134.4</v>
      </c>
      <c r="K1397" t="s">
        <v>1</v>
      </c>
      <c r="L1397" t="s">
        <v>34</v>
      </c>
      <c r="M1397">
        <v>67</v>
      </c>
      <c r="N1397">
        <v>0</v>
      </c>
      <c r="O1397">
        <v>41</v>
      </c>
      <c r="P1397" t="s">
        <v>1</v>
      </c>
      <c r="Q1397">
        <v>0</v>
      </c>
      <c r="R1397" t="s">
        <v>156</v>
      </c>
      <c r="S1397" t="s">
        <v>2884</v>
      </c>
      <c r="T1397" t="s">
        <v>0</v>
      </c>
      <c r="U1397">
        <v>26</v>
      </c>
      <c r="V1397" t="s">
        <v>1</v>
      </c>
      <c r="W1397" t="s">
        <v>2</v>
      </c>
      <c r="X1397" t="s">
        <v>2</v>
      </c>
      <c r="Y1397">
        <v>0</v>
      </c>
      <c r="Z1397" t="s">
        <v>1</v>
      </c>
      <c r="AA1397" t="s">
        <v>37</v>
      </c>
      <c r="AB1397" t="s">
        <v>38</v>
      </c>
      <c r="AC1397">
        <v>28</v>
      </c>
      <c r="AD1397">
        <v>350</v>
      </c>
      <c r="AE1397" t="s">
        <v>39</v>
      </c>
      <c r="AF1397" t="s">
        <v>39</v>
      </c>
    </row>
    <row r="1398" spans="1:32" x14ac:dyDescent="0.25">
      <c r="A1398" t="s">
        <v>2885</v>
      </c>
      <c r="B1398" t="str">
        <f>IF(Databel___Data[[#This Row],[Churn flag]]=0,"Stayed","Churned")</f>
        <v>Stayed</v>
      </c>
      <c r="C1398" t="s">
        <v>2</v>
      </c>
      <c r="D1398">
        <f>IF(Databel___Data[[#This Row],[Churn Label]]="NO",0,1)</f>
        <v>0</v>
      </c>
      <c r="E1398">
        <v>1</v>
      </c>
      <c r="F1398">
        <v>71</v>
      </c>
      <c r="G1398">
        <v>582</v>
      </c>
      <c r="H1398">
        <v>1140.8</v>
      </c>
      <c r="I1398">
        <v>497</v>
      </c>
      <c r="J1398">
        <v>923</v>
      </c>
      <c r="K1398" t="s">
        <v>1</v>
      </c>
      <c r="L1398" t="s">
        <v>34</v>
      </c>
      <c r="M1398">
        <v>308</v>
      </c>
      <c r="N1398">
        <v>0</v>
      </c>
      <c r="O1398">
        <v>1</v>
      </c>
      <c r="P1398" t="s">
        <v>1</v>
      </c>
      <c r="Q1398">
        <v>0</v>
      </c>
      <c r="R1398" t="s">
        <v>52</v>
      </c>
      <c r="S1398" t="s">
        <v>2886</v>
      </c>
      <c r="T1398" t="s">
        <v>0</v>
      </c>
      <c r="U1398">
        <v>54</v>
      </c>
      <c r="V1398" t="s">
        <v>2</v>
      </c>
      <c r="W1398" t="s">
        <v>2</v>
      </c>
      <c r="X1398" t="s">
        <v>2</v>
      </c>
      <c r="Y1398">
        <v>0</v>
      </c>
      <c r="Z1398" t="s">
        <v>1</v>
      </c>
      <c r="AA1398" t="s">
        <v>43</v>
      </c>
      <c r="AB1398" t="s">
        <v>38</v>
      </c>
      <c r="AC1398">
        <v>52</v>
      </c>
      <c r="AD1398">
        <v>3718</v>
      </c>
      <c r="AE1398" t="s">
        <v>39</v>
      </c>
      <c r="AF1398" t="s">
        <v>39</v>
      </c>
    </row>
    <row r="1399" spans="1:32" x14ac:dyDescent="0.25">
      <c r="A1399" t="s">
        <v>2887</v>
      </c>
      <c r="B1399" t="str">
        <f>IF(Databel___Data[[#This Row],[Churn flag]]=0,"Stayed","Churned")</f>
        <v>Stayed</v>
      </c>
      <c r="C1399" t="s">
        <v>2</v>
      </c>
      <c r="D1399">
        <f>IF(Databel___Data[[#This Row],[Churn Label]]="NO",0,1)</f>
        <v>0</v>
      </c>
      <c r="E1399">
        <v>1</v>
      </c>
      <c r="F1399">
        <v>42</v>
      </c>
      <c r="G1399">
        <v>228</v>
      </c>
      <c r="H1399">
        <v>422.5</v>
      </c>
      <c r="I1399">
        <v>252</v>
      </c>
      <c r="J1399">
        <v>457.8</v>
      </c>
      <c r="K1399" t="s">
        <v>1</v>
      </c>
      <c r="L1399" t="s">
        <v>34</v>
      </c>
      <c r="M1399">
        <v>153</v>
      </c>
      <c r="N1399">
        <v>0</v>
      </c>
      <c r="O1399">
        <v>4</v>
      </c>
      <c r="P1399" t="s">
        <v>1</v>
      </c>
      <c r="Q1399">
        <v>0</v>
      </c>
      <c r="R1399" t="s">
        <v>77</v>
      </c>
      <c r="S1399" t="s">
        <v>2888</v>
      </c>
      <c r="T1399" t="s">
        <v>0</v>
      </c>
      <c r="U1399">
        <v>44</v>
      </c>
      <c r="V1399" t="s">
        <v>2</v>
      </c>
      <c r="W1399" t="s">
        <v>2</v>
      </c>
      <c r="X1399" t="s">
        <v>2</v>
      </c>
      <c r="Y1399">
        <v>0</v>
      </c>
      <c r="Z1399" t="s">
        <v>2</v>
      </c>
      <c r="AA1399" t="s">
        <v>37</v>
      </c>
      <c r="AB1399" t="s">
        <v>38</v>
      </c>
      <c r="AC1399">
        <v>46</v>
      </c>
      <c r="AD1399">
        <v>1942</v>
      </c>
      <c r="AE1399" t="s">
        <v>39</v>
      </c>
      <c r="AF1399" t="s">
        <v>39</v>
      </c>
    </row>
    <row r="1400" spans="1:32" x14ac:dyDescent="0.25">
      <c r="A1400" t="s">
        <v>2889</v>
      </c>
      <c r="B1400" t="str">
        <f>IF(Databel___Data[[#This Row],[Churn flag]]=0,"Stayed","Churned")</f>
        <v>Stayed</v>
      </c>
      <c r="C1400" t="s">
        <v>2</v>
      </c>
      <c r="D1400">
        <f>IF(Databel___Data[[#This Row],[Churn Label]]="NO",0,1)</f>
        <v>0</v>
      </c>
      <c r="E1400">
        <v>1</v>
      </c>
      <c r="F1400">
        <v>25</v>
      </c>
      <c r="G1400">
        <v>135</v>
      </c>
      <c r="H1400">
        <v>326.89999999999998</v>
      </c>
      <c r="I1400">
        <v>175</v>
      </c>
      <c r="J1400">
        <v>160</v>
      </c>
      <c r="K1400" t="s">
        <v>1</v>
      </c>
      <c r="L1400" t="s">
        <v>46</v>
      </c>
      <c r="M1400">
        <v>0</v>
      </c>
      <c r="N1400">
        <v>0</v>
      </c>
      <c r="O1400">
        <v>0</v>
      </c>
      <c r="P1400" t="s">
        <v>2</v>
      </c>
      <c r="Q1400">
        <v>0</v>
      </c>
      <c r="R1400" t="s">
        <v>88</v>
      </c>
      <c r="S1400" t="s">
        <v>2890</v>
      </c>
      <c r="T1400" t="s">
        <v>0</v>
      </c>
      <c r="U1400">
        <v>21</v>
      </c>
      <c r="V1400" t="s">
        <v>1</v>
      </c>
      <c r="W1400" t="s">
        <v>2</v>
      </c>
      <c r="X1400" t="s">
        <v>2</v>
      </c>
      <c r="Y1400">
        <v>0</v>
      </c>
      <c r="Z1400" t="s">
        <v>2</v>
      </c>
      <c r="AA1400" t="s">
        <v>43</v>
      </c>
      <c r="AB1400" t="s">
        <v>38</v>
      </c>
      <c r="AC1400">
        <v>11</v>
      </c>
      <c r="AD1400">
        <v>277</v>
      </c>
      <c r="AE1400" t="s">
        <v>39</v>
      </c>
      <c r="AF1400" t="s">
        <v>39</v>
      </c>
    </row>
    <row r="1401" spans="1:32" x14ac:dyDescent="0.25">
      <c r="A1401" t="s">
        <v>2891</v>
      </c>
      <c r="B1401" t="str">
        <f>IF(Databel___Data[[#This Row],[Churn flag]]=0,"Stayed","Churned")</f>
        <v>Stayed</v>
      </c>
      <c r="C1401" t="s">
        <v>2</v>
      </c>
      <c r="D1401">
        <f>IF(Databel___Data[[#This Row],[Churn Label]]="NO",0,1)</f>
        <v>0</v>
      </c>
      <c r="E1401">
        <v>1</v>
      </c>
      <c r="F1401">
        <v>27</v>
      </c>
      <c r="G1401">
        <v>141</v>
      </c>
      <c r="H1401">
        <v>345.8</v>
      </c>
      <c r="I1401">
        <v>135</v>
      </c>
      <c r="J1401">
        <v>321.3</v>
      </c>
      <c r="K1401" t="s">
        <v>1</v>
      </c>
      <c r="L1401" t="s">
        <v>34</v>
      </c>
      <c r="M1401">
        <v>161</v>
      </c>
      <c r="N1401">
        <v>0</v>
      </c>
      <c r="O1401">
        <v>37</v>
      </c>
      <c r="P1401" t="s">
        <v>2</v>
      </c>
      <c r="Q1401">
        <v>40</v>
      </c>
      <c r="R1401" t="s">
        <v>60</v>
      </c>
      <c r="S1401" t="s">
        <v>2892</v>
      </c>
      <c r="T1401" t="s">
        <v>3</v>
      </c>
      <c r="U1401">
        <v>25</v>
      </c>
      <c r="V1401" t="s">
        <v>1</v>
      </c>
      <c r="W1401" t="s">
        <v>2</v>
      </c>
      <c r="X1401" t="s">
        <v>2</v>
      </c>
      <c r="Y1401">
        <v>0</v>
      </c>
      <c r="Z1401" t="s">
        <v>1</v>
      </c>
      <c r="AA1401" t="s">
        <v>43</v>
      </c>
      <c r="AB1401" t="s">
        <v>38</v>
      </c>
      <c r="AC1401">
        <v>49</v>
      </c>
      <c r="AD1401">
        <v>1291</v>
      </c>
      <c r="AE1401" t="s">
        <v>39</v>
      </c>
      <c r="AF1401" t="s">
        <v>39</v>
      </c>
    </row>
    <row r="1402" spans="1:32" x14ac:dyDescent="0.25">
      <c r="A1402" t="s">
        <v>2893</v>
      </c>
      <c r="B1402" t="str">
        <f>IF(Databel___Data[[#This Row],[Churn flag]]=0,"Stayed","Churned")</f>
        <v>Stayed</v>
      </c>
      <c r="C1402" t="s">
        <v>2</v>
      </c>
      <c r="D1402">
        <f>IF(Databel___Data[[#This Row],[Churn Label]]="NO",0,1)</f>
        <v>0</v>
      </c>
      <c r="E1402">
        <v>1</v>
      </c>
      <c r="F1402">
        <v>11</v>
      </c>
      <c r="G1402">
        <v>30</v>
      </c>
      <c r="H1402">
        <v>65.400000000000006</v>
      </c>
      <c r="I1402">
        <v>44</v>
      </c>
      <c r="J1402">
        <v>102.3</v>
      </c>
      <c r="K1402" t="s">
        <v>1</v>
      </c>
      <c r="L1402" t="s">
        <v>34</v>
      </c>
      <c r="M1402">
        <v>20</v>
      </c>
      <c r="N1402">
        <v>0</v>
      </c>
      <c r="O1402">
        <v>7</v>
      </c>
      <c r="P1402" t="s">
        <v>1</v>
      </c>
      <c r="Q1402">
        <v>0</v>
      </c>
      <c r="R1402" t="s">
        <v>103</v>
      </c>
      <c r="S1402" t="s">
        <v>2894</v>
      </c>
      <c r="T1402" t="s">
        <v>3</v>
      </c>
      <c r="U1402">
        <v>51</v>
      </c>
      <c r="V1402" t="s">
        <v>2</v>
      </c>
      <c r="W1402" t="s">
        <v>2</v>
      </c>
      <c r="X1402" t="s">
        <v>2</v>
      </c>
      <c r="Y1402">
        <v>0</v>
      </c>
      <c r="Z1402" t="s">
        <v>2</v>
      </c>
      <c r="AA1402" t="s">
        <v>37</v>
      </c>
      <c r="AB1402" t="s">
        <v>38</v>
      </c>
      <c r="AC1402">
        <v>14</v>
      </c>
      <c r="AD1402">
        <v>147</v>
      </c>
      <c r="AE1402" t="s">
        <v>39</v>
      </c>
      <c r="AF1402" t="s">
        <v>39</v>
      </c>
    </row>
    <row r="1403" spans="1:32" x14ac:dyDescent="0.25">
      <c r="A1403" t="s">
        <v>2895</v>
      </c>
      <c r="B1403" t="str">
        <f>IF(Databel___Data[[#This Row],[Churn flag]]=0,"Stayed","Churned")</f>
        <v>Stayed</v>
      </c>
      <c r="C1403" t="s">
        <v>2</v>
      </c>
      <c r="D1403">
        <f>IF(Databel___Data[[#This Row],[Churn Label]]="NO",0,1)</f>
        <v>0</v>
      </c>
      <c r="E1403">
        <v>1</v>
      </c>
      <c r="F1403">
        <v>28</v>
      </c>
      <c r="G1403">
        <v>160</v>
      </c>
      <c r="H1403">
        <v>416.6</v>
      </c>
      <c r="I1403">
        <v>140</v>
      </c>
      <c r="J1403">
        <v>308</v>
      </c>
      <c r="K1403" t="s">
        <v>1</v>
      </c>
      <c r="L1403" t="s">
        <v>34</v>
      </c>
      <c r="M1403">
        <v>62</v>
      </c>
      <c r="N1403">
        <v>0</v>
      </c>
      <c r="O1403">
        <v>1</v>
      </c>
      <c r="P1403" t="s">
        <v>1</v>
      </c>
      <c r="Q1403">
        <v>0</v>
      </c>
      <c r="R1403" t="s">
        <v>272</v>
      </c>
      <c r="S1403" t="s">
        <v>2896</v>
      </c>
      <c r="T1403" t="s">
        <v>0</v>
      </c>
      <c r="U1403">
        <v>82</v>
      </c>
      <c r="V1403" t="s">
        <v>2</v>
      </c>
      <c r="W1403" t="s">
        <v>1</v>
      </c>
      <c r="X1403" t="s">
        <v>2</v>
      </c>
      <c r="Y1403">
        <v>0</v>
      </c>
      <c r="Z1403" t="s">
        <v>1</v>
      </c>
      <c r="AA1403" t="s">
        <v>57</v>
      </c>
      <c r="AB1403" t="s">
        <v>38</v>
      </c>
      <c r="AC1403">
        <v>45</v>
      </c>
      <c r="AD1403">
        <v>1240</v>
      </c>
      <c r="AE1403" t="s">
        <v>39</v>
      </c>
      <c r="AF1403" t="s">
        <v>39</v>
      </c>
    </row>
    <row r="1404" spans="1:32" x14ac:dyDescent="0.25">
      <c r="A1404" t="s">
        <v>2897</v>
      </c>
      <c r="B1404" t="str">
        <f>IF(Databel___Data[[#This Row],[Churn flag]]=0,"Stayed","Churned")</f>
        <v>Churned</v>
      </c>
      <c r="C1404" t="s">
        <v>1</v>
      </c>
      <c r="D1404">
        <f>IF(Databel___Data[[#This Row],[Churn Label]]="NO",0,1)</f>
        <v>1</v>
      </c>
      <c r="E1404">
        <v>1</v>
      </c>
      <c r="F1404">
        <v>12</v>
      </c>
      <c r="G1404">
        <v>64</v>
      </c>
      <c r="H1404">
        <v>181.7</v>
      </c>
      <c r="I1404">
        <v>48</v>
      </c>
      <c r="J1404">
        <v>106.8</v>
      </c>
      <c r="K1404" t="s">
        <v>1</v>
      </c>
      <c r="L1404" t="s">
        <v>34</v>
      </c>
      <c r="M1404">
        <v>53</v>
      </c>
      <c r="N1404">
        <v>0</v>
      </c>
      <c r="O1404">
        <v>9</v>
      </c>
      <c r="P1404" t="s">
        <v>1</v>
      </c>
      <c r="Q1404">
        <v>0</v>
      </c>
      <c r="R1404" t="s">
        <v>150</v>
      </c>
      <c r="S1404" t="s">
        <v>2898</v>
      </c>
      <c r="T1404" t="s">
        <v>0</v>
      </c>
      <c r="U1404">
        <v>32</v>
      </c>
      <c r="V1404" t="s">
        <v>2</v>
      </c>
      <c r="W1404" t="s">
        <v>2</v>
      </c>
      <c r="X1404" t="s">
        <v>2</v>
      </c>
      <c r="Y1404">
        <v>0</v>
      </c>
      <c r="Z1404" t="s">
        <v>1</v>
      </c>
      <c r="AA1404" t="s">
        <v>43</v>
      </c>
      <c r="AB1404" t="s">
        <v>38</v>
      </c>
      <c r="AC1404">
        <v>25</v>
      </c>
      <c r="AD1404">
        <v>307</v>
      </c>
      <c r="AE1404" t="s">
        <v>13496</v>
      </c>
      <c r="AF1404" t="s">
        <v>13496</v>
      </c>
    </row>
    <row r="1405" spans="1:32" x14ac:dyDescent="0.25">
      <c r="A1405" t="s">
        <v>2899</v>
      </c>
      <c r="B1405" t="str">
        <f>IF(Databel___Data[[#This Row],[Churn flag]]=0,"Stayed","Churned")</f>
        <v>Stayed</v>
      </c>
      <c r="C1405" t="s">
        <v>2</v>
      </c>
      <c r="D1405">
        <f>IF(Databel___Data[[#This Row],[Churn Label]]="NO",0,1)</f>
        <v>0</v>
      </c>
      <c r="E1405">
        <v>1</v>
      </c>
      <c r="F1405">
        <v>70</v>
      </c>
      <c r="G1405">
        <v>151</v>
      </c>
      <c r="H1405">
        <v>350.4</v>
      </c>
      <c r="I1405">
        <v>210</v>
      </c>
      <c r="J1405">
        <v>763</v>
      </c>
      <c r="K1405" t="s">
        <v>1</v>
      </c>
      <c r="L1405" t="s">
        <v>34</v>
      </c>
      <c r="M1405">
        <v>153</v>
      </c>
      <c r="N1405">
        <v>0</v>
      </c>
      <c r="O1405">
        <v>19</v>
      </c>
      <c r="P1405" t="s">
        <v>1</v>
      </c>
      <c r="Q1405">
        <v>0</v>
      </c>
      <c r="R1405" t="s">
        <v>77</v>
      </c>
      <c r="S1405" t="s">
        <v>2900</v>
      </c>
      <c r="T1405" t="s">
        <v>3</v>
      </c>
      <c r="U1405">
        <v>19</v>
      </c>
      <c r="V1405" t="s">
        <v>1</v>
      </c>
      <c r="W1405" t="s">
        <v>2</v>
      </c>
      <c r="X1405" t="s">
        <v>2</v>
      </c>
      <c r="Y1405">
        <v>0</v>
      </c>
      <c r="Z1405" t="s">
        <v>1</v>
      </c>
      <c r="AA1405" t="s">
        <v>37</v>
      </c>
      <c r="AB1405" t="s">
        <v>38</v>
      </c>
      <c r="AC1405">
        <v>21</v>
      </c>
      <c r="AD1405">
        <v>1464</v>
      </c>
      <c r="AE1405" t="s">
        <v>39</v>
      </c>
      <c r="AF1405" t="s">
        <v>39</v>
      </c>
    </row>
    <row r="1406" spans="1:32" x14ac:dyDescent="0.25">
      <c r="A1406" t="s">
        <v>2901</v>
      </c>
      <c r="B1406" t="str">
        <f>IF(Databel___Data[[#This Row],[Churn flag]]=0,"Stayed","Churned")</f>
        <v>Stayed</v>
      </c>
      <c r="C1406" t="s">
        <v>2</v>
      </c>
      <c r="D1406">
        <f>IF(Databel___Data[[#This Row],[Churn Label]]="NO",0,1)</f>
        <v>0</v>
      </c>
      <c r="E1406">
        <v>1</v>
      </c>
      <c r="F1406">
        <v>1</v>
      </c>
      <c r="G1406">
        <v>6</v>
      </c>
      <c r="H1406">
        <v>13</v>
      </c>
      <c r="I1406">
        <v>6</v>
      </c>
      <c r="J1406">
        <v>15.2</v>
      </c>
      <c r="K1406" t="s">
        <v>1</v>
      </c>
      <c r="L1406" t="s">
        <v>34</v>
      </c>
      <c r="M1406">
        <v>3</v>
      </c>
      <c r="N1406">
        <v>0</v>
      </c>
      <c r="O1406">
        <v>2</v>
      </c>
      <c r="P1406" t="s">
        <v>1</v>
      </c>
      <c r="Q1406">
        <v>0</v>
      </c>
      <c r="R1406" t="s">
        <v>202</v>
      </c>
      <c r="S1406" t="s">
        <v>2902</v>
      </c>
      <c r="T1406" t="s">
        <v>3</v>
      </c>
      <c r="U1406">
        <v>77</v>
      </c>
      <c r="V1406" t="s">
        <v>2</v>
      </c>
      <c r="W1406" t="s">
        <v>1</v>
      </c>
      <c r="X1406" t="s">
        <v>2</v>
      </c>
      <c r="Y1406">
        <v>0</v>
      </c>
      <c r="Z1406" t="s">
        <v>2</v>
      </c>
      <c r="AA1406" t="s">
        <v>57</v>
      </c>
      <c r="AB1406" t="s">
        <v>38</v>
      </c>
      <c r="AC1406">
        <v>36</v>
      </c>
      <c r="AD1406">
        <v>36</v>
      </c>
      <c r="AE1406" t="s">
        <v>39</v>
      </c>
      <c r="AF1406" t="s">
        <v>39</v>
      </c>
    </row>
    <row r="1407" spans="1:32" x14ac:dyDescent="0.25">
      <c r="A1407" t="s">
        <v>2903</v>
      </c>
      <c r="B1407" t="str">
        <f>IF(Databel___Data[[#This Row],[Churn flag]]=0,"Stayed","Churned")</f>
        <v>Stayed</v>
      </c>
      <c r="C1407" t="s">
        <v>2</v>
      </c>
      <c r="D1407">
        <f>IF(Databel___Data[[#This Row],[Churn Label]]="NO",0,1)</f>
        <v>0</v>
      </c>
      <c r="E1407">
        <v>1</v>
      </c>
      <c r="F1407">
        <v>20</v>
      </c>
      <c r="G1407">
        <v>39</v>
      </c>
      <c r="H1407">
        <v>81</v>
      </c>
      <c r="I1407">
        <v>40</v>
      </c>
      <c r="J1407">
        <v>74</v>
      </c>
      <c r="K1407" t="s">
        <v>1</v>
      </c>
      <c r="L1407" t="s">
        <v>34</v>
      </c>
      <c r="M1407">
        <v>18</v>
      </c>
      <c r="N1407">
        <v>0</v>
      </c>
      <c r="O1407">
        <v>0</v>
      </c>
      <c r="P1407" t="s">
        <v>2</v>
      </c>
      <c r="Q1407">
        <v>0</v>
      </c>
      <c r="R1407" t="s">
        <v>80</v>
      </c>
      <c r="S1407" t="s">
        <v>2904</v>
      </c>
      <c r="T1407" t="s">
        <v>0</v>
      </c>
      <c r="U1407">
        <v>37</v>
      </c>
      <c r="V1407" t="s">
        <v>2</v>
      </c>
      <c r="W1407" t="s">
        <v>2</v>
      </c>
      <c r="X1407" t="s">
        <v>2</v>
      </c>
      <c r="Y1407">
        <v>0</v>
      </c>
      <c r="Z1407" t="s">
        <v>2</v>
      </c>
      <c r="AA1407" t="s">
        <v>43</v>
      </c>
      <c r="AB1407" t="s">
        <v>44</v>
      </c>
      <c r="AC1407">
        <v>9</v>
      </c>
      <c r="AD1407">
        <v>175</v>
      </c>
      <c r="AE1407" t="s">
        <v>39</v>
      </c>
      <c r="AF1407" t="s">
        <v>39</v>
      </c>
    </row>
    <row r="1408" spans="1:32" x14ac:dyDescent="0.25">
      <c r="A1408" t="s">
        <v>2905</v>
      </c>
      <c r="B1408" t="str">
        <f>IF(Databel___Data[[#This Row],[Churn flag]]=0,"Stayed","Churned")</f>
        <v>Stayed</v>
      </c>
      <c r="C1408" t="s">
        <v>2</v>
      </c>
      <c r="D1408">
        <f>IF(Databel___Data[[#This Row],[Churn Label]]="NO",0,1)</f>
        <v>0</v>
      </c>
      <c r="E1408">
        <v>1</v>
      </c>
      <c r="F1408">
        <v>25</v>
      </c>
      <c r="G1408">
        <v>43</v>
      </c>
      <c r="H1408">
        <v>100.7</v>
      </c>
      <c r="I1408">
        <v>150</v>
      </c>
      <c r="J1408">
        <v>215</v>
      </c>
      <c r="K1408" t="s">
        <v>1</v>
      </c>
      <c r="L1408" t="s">
        <v>34</v>
      </c>
      <c r="M1408">
        <v>108</v>
      </c>
      <c r="N1408">
        <v>0</v>
      </c>
      <c r="O1408">
        <v>0</v>
      </c>
      <c r="P1408" t="s">
        <v>2</v>
      </c>
      <c r="Q1408">
        <v>0</v>
      </c>
      <c r="R1408" t="s">
        <v>202</v>
      </c>
      <c r="S1408" t="s">
        <v>2906</v>
      </c>
      <c r="T1408" t="s">
        <v>3</v>
      </c>
      <c r="U1408">
        <v>61</v>
      </c>
      <c r="V1408" t="s">
        <v>2</v>
      </c>
      <c r="W1408" t="s">
        <v>2</v>
      </c>
      <c r="X1408" t="s">
        <v>2</v>
      </c>
      <c r="Y1408">
        <v>0</v>
      </c>
      <c r="Z1408" t="s">
        <v>2</v>
      </c>
      <c r="AA1408" t="s">
        <v>37</v>
      </c>
      <c r="AB1408" t="s">
        <v>38</v>
      </c>
      <c r="AC1408">
        <v>11</v>
      </c>
      <c r="AD1408">
        <v>284</v>
      </c>
      <c r="AE1408" t="s">
        <v>39</v>
      </c>
      <c r="AF1408" t="s">
        <v>39</v>
      </c>
    </row>
    <row r="1409" spans="1:32" x14ac:dyDescent="0.25">
      <c r="A1409" t="s">
        <v>2907</v>
      </c>
      <c r="B1409" t="str">
        <f>IF(Databel___Data[[#This Row],[Churn flag]]=0,"Stayed","Churned")</f>
        <v>Stayed</v>
      </c>
      <c r="C1409" t="s">
        <v>2</v>
      </c>
      <c r="D1409">
        <f>IF(Databel___Data[[#This Row],[Churn Label]]="NO",0,1)</f>
        <v>0</v>
      </c>
      <c r="E1409">
        <v>1</v>
      </c>
      <c r="F1409">
        <v>18</v>
      </c>
      <c r="G1409">
        <v>70</v>
      </c>
      <c r="H1409">
        <v>163.1</v>
      </c>
      <c r="I1409">
        <v>108</v>
      </c>
      <c r="J1409">
        <v>235.8</v>
      </c>
      <c r="K1409" t="s">
        <v>1</v>
      </c>
      <c r="L1409" t="s">
        <v>34</v>
      </c>
      <c r="M1409">
        <v>59</v>
      </c>
      <c r="N1409">
        <v>0</v>
      </c>
      <c r="O1409">
        <v>6</v>
      </c>
      <c r="P1409" t="s">
        <v>1</v>
      </c>
      <c r="Q1409">
        <v>0</v>
      </c>
      <c r="R1409" t="s">
        <v>52</v>
      </c>
      <c r="S1409" t="s">
        <v>2908</v>
      </c>
      <c r="T1409" t="s">
        <v>0</v>
      </c>
      <c r="U1409">
        <v>47</v>
      </c>
      <c r="V1409" t="s">
        <v>2</v>
      </c>
      <c r="W1409" t="s">
        <v>2</v>
      </c>
      <c r="X1409" t="s">
        <v>2</v>
      </c>
      <c r="Y1409">
        <v>0</v>
      </c>
      <c r="Z1409" t="s">
        <v>1</v>
      </c>
      <c r="AA1409" t="s">
        <v>37</v>
      </c>
      <c r="AB1409" t="s">
        <v>58</v>
      </c>
      <c r="AC1409">
        <v>13</v>
      </c>
      <c r="AD1409">
        <v>243</v>
      </c>
      <c r="AE1409" t="s">
        <v>39</v>
      </c>
      <c r="AF1409" t="s">
        <v>39</v>
      </c>
    </row>
    <row r="1410" spans="1:32" x14ac:dyDescent="0.25">
      <c r="A1410" t="s">
        <v>2909</v>
      </c>
      <c r="B1410" t="str">
        <f>IF(Databel___Data[[#This Row],[Churn flag]]=0,"Stayed","Churned")</f>
        <v>Stayed</v>
      </c>
      <c r="C1410" t="s">
        <v>2</v>
      </c>
      <c r="D1410">
        <f>IF(Databel___Data[[#This Row],[Churn Label]]="NO",0,1)</f>
        <v>0</v>
      </c>
      <c r="E1410">
        <v>1</v>
      </c>
      <c r="F1410">
        <v>59</v>
      </c>
      <c r="G1410">
        <v>277</v>
      </c>
      <c r="H1410">
        <v>886.6</v>
      </c>
      <c r="I1410">
        <v>295</v>
      </c>
      <c r="J1410">
        <v>590</v>
      </c>
      <c r="K1410" t="s">
        <v>1</v>
      </c>
      <c r="L1410" t="s">
        <v>34</v>
      </c>
      <c r="M1410">
        <v>148</v>
      </c>
      <c r="N1410">
        <v>0</v>
      </c>
      <c r="O1410">
        <v>11</v>
      </c>
      <c r="P1410" t="s">
        <v>1</v>
      </c>
      <c r="Q1410">
        <v>0</v>
      </c>
      <c r="R1410" t="s">
        <v>106</v>
      </c>
      <c r="S1410" t="s">
        <v>2910</v>
      </c>
      <c r="T1410" t="s">
        <v>3</v>
      </c>
      <c r="U1410">
        <v>80</v>
      </c>
      <c r="V1410" t="s">
        <v>2</v>
      </c>
      <c r="W1410" t="s">
        <v>1</v>
      </c>
      <c r="X1410" t="s">
        <v>2</v>
      </c>
      <c r="Y1410">
        <v>0</v>
      </c>
      <c r="Z1410" t="s">
        <v>1</v>
      </c>
      <c r="AA1410" t="s">
        <v>43</v>
      </c>
      <c r="AB1410" t="s">
        <v>58</v>
      </c>
      <c r="AC1410">
        <v>39</v>
      </c>
      <c r="AD1410">
        <v>2335</v>
      </c>
      <c r="AE1410" t="s">
        <v>39</v>
      </c>
      <c r="AF1410" t="s">
        <v>39</v>
      </c>
    </row>
    <row r="1411" spans="1:32" x14ac:dyDescent="0.25">
      <c r="A1411" t="s">
        <v>2911</v>
      </c>
      <c r="B1411" t="str">
        <f>IF(Databel___Data[[#This Row],[Churn flag]]=0,"Stayed","Churned")</f>
        <v>Stayed</v>
      </c>
      <c r="C1411" t="s">
        <v>2</v>
      </c>
      <c r="D1411">
        <f>IF(Databel___Data[[#This Row],[Churn Label]]="NO",0,1)</f>
        <v>0</v>
      </c>
      <c r="E1411">
        <v>1</v>
      </c>
      <c r="F1411">
        <v>30</v>
      </c>
      <c r="G1411">
        <v>82</v>
      </c>
      <c r="H1411">
        <v>237.8</v>
      </c>
      <c r="I1411">
        <v>90</v>
      </c>
      <c r="J1411">
        <v>468</v>
      </c>
      <c r="K1411" t="s">
        <v>1</v>
      </c>
      <c r="L1411" t="s">
        <v>34</v>
      </c>
      <c r="M1411">
        <v>156</v>
      </c>
      <c r="N1411">
        <v>0</v>
      </c>
      <c r="O1411">
        <v>6</v>
      </c>
      <c r="P1411" t="s">
        <v>1</v>
      </c>
      <c r="Q1411">
        <v>0</v>
      </c>
      <c r="R1411" t="s">
        <v>111</v>
      </c>
      <c r="S1411" t="s">
        <v>2912</v>
      </c>
      <c r="T1411" t="s">
        <v>3</v>
      </c>
      <c r="U1411">
        <v>34</v>
      </c>
      <c r="V1411" t="s">
        <v>2</v>
      </c>
      <c r="W1411" t="s">
        <v>2</v>
      </c>
      <c r="X1411" t="s">
        <v>2</v>
      </c>
      <c r="Y1411">
        <v>0</v>
      </c>
      <c r="Z1411" t="s">
        <v>1</v>
      </c>
      <c r="AA1411" t="s">
        <v>57</v>
      </c>
      <c r="AB1411" t="s">
        <v>44</v>
      </c>
      <c r="AC1411">
        <v>23</v>
      </c>
      <c r="AD1411">
        <v>671</v>
      </c>
      <c r="AE1411" t="s">
        <v>39</v>
      </c>
      <c r="AF1411" t="s">
        <v>39</v>
      </c>
    </row>
    <row r="1412" spans="1:32" x14ac:dyDescent="0.25">
      <c r="A1412" t="s">
        <v>2913</v>
      </c>
      <c r="B1412" t="str">
        <f>IF(Databel___Data[[#This Row],[Churn flag]]=0,"Stayed","Churned")</f>
        <v>Stayed</v>
      </c>
      <c r="C1412" t="s">
        <v>2</v>
      </c>
      <c r="D1412">
        <f>IF(Databel___Data[[#This Row],[Churn Label]]="NO",0,1)</f>
        <v>0</v>
      </c>
      <c r="E1412">
        <v>1</v>
      </c>
      <c r="F1412">
        <v>52</v>
      </c>
      <c r="G1412">
        <v>256</v>
      </c>
      <c r="H1412">
        <v>622</v>
      </c>
      <c r="I1412">
        <v>156</v>
      </c>
      <c r="J1412">
        <v>691.6</v>
      </c>
      <c r="K1412" t="s">
        <v>1</v>
      </c>
      <c r="L1412" t="s">
        <v>34</v>
      </c>
      <c r="M1412">
        <v>138</v>
      </c>
      <c r="N1412">
        <v>0</v>
      </c>
      <c r="O1412">
        <v>0</v>
      </c>
      <c r="P1412" t="s">
        <v>2</v>
      </c>
      <c r="Q1412">
        <v>0</v>
      </c>
      <c r="R1412" t="s">
        <v>599</v>
      </c>
      <c r="S1412" t="s">
        <v>2914</v>
      </c>
      <c r="T1412" t="s">
        <v>0</v>
      </c>
      <c r="U1412">
        <v>84</v>
      </c>
      <c r="V1412" t="s">
        <v>2</v>
      </c>
      <c r="W1412" t="s">
        <v>1</v>
      </c>
      <c r="X1412" t="s">
        <v>2</v>
      </c>
      <c r="Y1412">
        <v>0</v>
      </c>
      <c r="Z1412" t="s">
        <v>2</v>
      </c>
      <c r="AA1412" t="s">
        <v>43</v>
      </c>
      <c r="AB1412" t="s">
        <v>38</v>
      </c>
      <c r="AC1412">
        <v>12</v>
      </c>
      <c r="AD1412">
        <v>614</v>
      </c>
      <c r="AE1412" t="s">
        <v>39</v>
      </c>
      <c r="AF1412" t="s">
        <v>39</v>
      </c>
    </row>
    <row r="1413" spans="1:32" x14ac:dyDescent="0.25">
      <c r="A1413" t="s">
        <v>2915</v>
      </c>
      <c r="B1413" t="str">
        <f>IF(Databel___Data[[#This Row],[Churn flag]]=0,"Stayed","Churned")</f>
        <v>Stayed</v>
      </c>
      <c r="C1413" t="s">
        <v>2</v>
      </c>
      <c r="D1413">
        <f>IF(Databel___Data[[#This Row],[Churn Label]]="NO",0,1)</f>
        <v>0</v>
      </c>
      <c r="E1413">
        <v>1</v>
      </c>
      <c r="F1413">
        <v>9</v>
      </c>
      <c r="G1413">
        <v>17</v>
      </c>
      <c r="H1413">
        <v>45.6</v>
      </c>
      <c r="I1413">
        <v>27</v>
      </c>
      <c r="J1413">
        <v>108.9</v>
      </c>
      <c r="K1413" t="s">
        <v>1</v>
      </c>
      <c r="L1413" t="s">
        <v>34</v>
      </c>
      <c r="M1413">
        <v>54</v>
      </c>
      <c r="N1413">
        <v>0</v>
      </c>
      <c r="O1413">
        <v>4</v>
      </c>
      <c r="P1413" t="s">
        <v>1</v>
      </c>
      <c r="Q1413">
        <v>0</v>
      </c>
      <c r="R1413" t="s">
        <v>202</v>
      </c>
      <c r="S1413" t="s">
        <v>2916</v>
      </c>
      <c r="T1413" t="s">
        <v>3</v>
      </c>
      <c r="U1413">
        <v>59</v>
      </c>
      <c r="V1413" t="s">
        <v>2</v>
      </c>
      <c r="W1413" t="s">
        <v>2</v>
      </c>
      <c r="X1413" t="s">
        <v>2</v>
      </c>
      <c r="Y1413">
        <v>0</v>
      </c>
      <c r="Z1413" t="s">
        <v>1</v>
      </c>
      <c r="AA1413" t="s">
        <v>43</v>
      </c>
      <c r="AB1413" t="s">
        <v>44</v>
      </c>
      <c r="AC1413">
        <v>18</v>
      </c>
      <c r="AD1413">
        <v>160</v>
      </c>
      <c r="AE1413" t="s">
        <v>39</v>
      </c>
      <c r="AF1413" t="s">
        <v>39</v>
      </c>
    </row>
    <row r="1414" spans="1:32" x14ac:dyDescent="0.25">
      <c r="A1414" t="s">
        <v>2917</v>
      </c>
      <c r="B1414" t="str">
        <f>IF(Databel___Data[[#This Row],[Churn flag]]=0,"Stayed","Churned")</f>
        <v>Stayed</v>
      </c>
      <c r="C1414" t="s">
        <v>2</v>
      </c>
      <c r="D1414">
        <f>IF(Databel___Data[[#This Row],[Churn Label]]="NO",0,1)</f>
        <v>0</v>
      </c>
      <c r="E1414">
        <v>1</v>
      </c>
      <c r="F1414">
        <v>28</v>
      </c>
      <c r="G1414">
        <v>81</v>
      </c>
      <c r="H1414">
        <v>199.4</v>
      </c>
      <c r="I1414">
        <v>56</v>
      </c>
      <c r="J1414">
        <v>372.4</v>
      </c>
      <c r="K1414" t="s">
        <v>1</v>
      </c>
      <c r="L1414" t="s">
        <v>34</v>
      </c>
      <c r="M1414">
        <v>74</v>
      </c>
      <c r="N1414">
        <v>0</v>
      </c>
      <c r="O1414">
        <v>4</v>
      </c>
      <c r="P1414" t="s">
        <v>1</v>
      </c>
      <c r="Q1414">
        <v>0</v>
      </c>
      <c r="R1414" t="s">
        <v>176</v>
      </c>
      <c r="S1414" t="s">
        <v>2918</v>
      </c>
      <c r="T1414" t="s">
        <v>0</v>
      </c>
      <c r="U1414">
        <v>77</v>
      </c>
      <c r="V1414" t="s">
        <v>2</v>
      </c>
      <c r="W1414" t="s">
        <v>1</v>
      </c>
      <c r="X1414" t="s">
        <v>2</v>
      </c>
      <c r="Y1414">
        <v>0</v>
      </c>
      <c r="Z1414" t="s">
        <v>2</v>
      </c>
      <c r="AA1414" t="s">
        <v>57</v>
      </c>
      <c r="AB1414" t="s">
        <v>58</v>
      </c>
      <c r="AC1414">
        <v>45</v>
      </c>
      <c r="AD1414">
        <v>1271</v>
      </c>
      <c r="AE1414" t="s">
        <v>39</v>
      </c>
      <c r="AF1414" t="s">
        <v>39</v>
      </c>
    </row>
    <row r="1415" spans="1:32" x14ac:dyDescent="0.25">
      <c r="A1415" t="s">
        <v>2919</v>
      </c>
      <c r="B1415" t="str">
        <f>IF(Databel___Data[[#This Row],[Churn flag]]=0,"Stayed","Churned")</f>
        <v>Stayed</v>
      </c>
      <c r="C1415" t="s">
        <v>2</v>
      </c>
      <c r="D1415">
        <f>IF(Databel___Data[[#This Row],[Churn Label]]="NO",0,1)</f>
        <v>0</v>
      </c>
      <c r="E1415">
        <v>1</v>
      </c>
      <c r="F1415">
        <v>7</v>
      </c>
      <c r="G1415">
        <v>39</v>
      </c>
      <c r="H1415">
        <v>107.2</v>
      </c>
      <c r="I1415">
        <v>28</v>
      </c>
      <c r="J1415">
        <v>58.1</v>
      </c>
      <c r="K1415" t="s">
        <v>1</v>
      </c>
      <c r="L1415" t="s">
        <v>34</v>
      </c>
      <c r="M1415">
        <v>14</v>
      </c>
      <c r="N1415">
        <v>0</v>
      </c>
      <c r="O1415">
        <v>5</v>
      </c>
      <c r="P1415" t="s">
        <v>1</v>
      </c>
      <c r="Q1415">
        <v>0</v>
      </c>
      <c r="R1415" t="s">
        <v>150</v>
      </c>
      <c r="S1415" t="s">
        <v>2920</v>
      </c>
      <c r="T1415" t="s">
        <v>0</v>
      </c>
      <c r="U1415">
        <v>37</v>
      </c>
      <c r="V1415" t="s">
        <v>2</v>
      </c>
      <c r="W1415" t="s">
        <v>2</v>
      </c>
      <c r="X1415" t="s">
        <v>2</v>
      </c>
      <c r="Y1415">
        <v>0</v>
      </c>
      <c r="Z1415" t="s">
        <v>1</v>
      </c>
      <c r="AA1415" t="s">
        <v>37</v>
      </c>
      <c r="AB1415" t="s">
        <v>38</v>
      </c>
      <c r="AC1415">
        <v>40</v>
      </c>
      <c r="AD1415">
        <v>287</v>
      </c>
      <c r="AE1415" t="s">
        <v>39</v>
      </c>
      <c r="AF1415" t="s">
        <v>39</v>
      </c>
    </row>
    <row r="1416" spans="1:32" x14ac:dyDescent="0.25">
      <c r="A1416" t="s">
        <v>2921</v>
      </c>
      <c r="B1416" t="str">
        <f>IF(Databel___Data[[#This Row],[Churn flag]]=0,"Stayed","Churned")</f>
        <v>Stayed</v>
      </c>
      <c r="C1416" t="s">
        <v>2</v>
      </c>
      <c r="D1416">
        <f>IF(Databel___Data[[#This Row],[Churn Label]]="NO",0,1)</f>
        <v>0</v>
      </c>
      <c r="E1416">
        <v>1</v>
      </c>
      <c r="F1416">
        <v>17</v>
      </c>
      <c r="G1416">
        <v>80</v>
      </c>
      <c r="H1416">
        <v>182.3</v>
      </c>
      <c r="I1416">
        <v>68</v>
      </c>
      <c r="J1416">
        <v>248.2</v>
      </c>
      <c r="K1416" t="s">
        <v>1</v>
      </c>
      <c r="L1416" t="s">
        <v>34</v>
      </c>
      <c r="M1416">
        <v>124</v>
      </c>
      <c r="N1416">
        <v>0</v>
      </c>
      <c r="O1416">
        <v>0</v>
      </c>
      <c r="P1416" t="s">
        <v>2</v>
      </c>
      <c r="Q1416">
        <v>0</v>
      </c>
      <c r="R1416" t="s">
        <v>130</v>
      </c>
      <c r="S1416" t="s">
        <v>2922</v>
      </c>
      <c r="T1416" t="s">
        <v>3</v>
      </c>
      <c r="U1416">
        <v>65</v>
      </c>
      <c r="V1416" t="s">
        <v>2</v>
      </c>
      <c r="W1416" t="s">
        <v>1</v>
      </c>
      <c r="X1416" t="s">
        <v>2</v>
      </c>
      <c r="Y1416">
        <v>0</v>
      </c>
      <c r="Z1416" t="s">
        <v>2</v>
      </c>
      <c r="AA1416" t="s">
        <v>43</v>
      </c>
      <c r="AB1416" t="s">
        <v>38</v>
      </c>
      <c r="AC1416">
        <v>10</v>
      </c>
      <c r="AD1416">
        <v>161</v>
      </c>
      <c r="AE1416" t="s">
        <v>39</v>
      </c>
      <c r="AF1416" t="s">
        <v>39</v>
      </c>
    </row>
    <row r="1417" spans="1:32" x14ac:dyDescent="0.25">
      <c r="A1417" t="s">
        <v>2923</v>
      </c>
      <c r="B1417" t="str">
        <f>IF(Databel___Data[[#This Row],[Churn flag]]=0,"Stayed","Churned")</f>
        <v>Stayed</v>
      </c>
      <c r="C1417" t="s">
        <v>2</v>
      </c>
      <c r="D1417">
        <f>IF(Databel___Data[[#This Row],[Churn Label]]="NO",0,1)</f>
        <v>0</v>
      </c>
      <c r="E1417">
        <v>1</v>
      </c>
      <c r="F1417">
        <v>2</v>
      </c>
      <c r="G1417">
        <v>9</v>
      </c>
      <c r="H1417">
        <v>19.899999999999999</v>
      </c>
      <c r="I1417">
        <v>8</v>
      </c>
      <c r="J1417">
        <v>24.2</v>
      </c>
      <c r="K1417" t="s">
        <v>1</v>
      </c>
      <c r="L1417" t="s">
        <v>34</v>
      </c>
      <c r="M1417">
        <v>12</v>
      </c>
      <c r="N1417">
        <v>0</v>
      </c>
      <c r="O1417">
        <v>7</v>
      </c>
      <c r="P1417" t="s">
        <v>1</v>
      </c>
      <c r="Q1417">
        <v>0</v>
      </c>
      <c r="R1417" t="s">
        <v>1101</v>
      </c>
      <c r="S1417" t="s">
        <v>2924</v>
      </c>
      <c r="T1417" t="s">
        <v>0</v>
      </c>
      <c r="U1417">
        <v>70</v>
      </c>
      <c r="V1417" t="s">
        <v>2</v>
      </c>
      <c r="W1417" t="s">
        <v>1</v>
      </c>
      <c r="X1417" t="s">
        <v>2</v>
      </c>
      <c r="Y1417">
        <v>0</v>
      </c>
      <c r="Z1417" t="s">
        <v>2</v>
      </c>
      <c r="AA1417" t="s">
        <v>57</v>
      </c>
      <c r="AB1417" t="s">
        <v>58</v>
      </c>
      <c r="AC1417">
        <v>45</v>
      </c>
      <c r="AD1417">
        <v>89</v>
      </c>
      <c r="AE1417" t="s">
        <v>39</v>
      </c>
      <c r="AF1417" t="s">
        <v>39</v>
      </c>
    </row>
    <row r="1418" spans="1:32" x14ac:dyDescent="0.25">
      <c r="A1418" t="s">
        <v>2925</v>
      </c>
      <c r="B1418" t="str">
        <f>IF(Databel___Data[[#This Row],[Churn flag]]=0,"Stayed","Churned")</f>
        <v>Stayed</v>
      </c>
      <c r="C1418" t="s">
        <v>2</v>
      </c>
      <c r="D1418">
        <f>IF(Databel___Data[[#This Row],[Churn Label]]="NO",0,1)</f>
        <v>0</v>
      </c>
      <c r="E1418">
        <v>1</v>
      </c>
      <c r="F1418">
        <v>7</v>
      </c>
      <c r="G1418">
        <v>32</v>
      </c>
      <c r="H1418">
        <v>65.5</v>
      </c>
      <c r="I1418">
        <v>28</v>
      </c>
      <c r="J1418">
        <v>90.3</v>
      </c>
      <c r="K1418" t="s">
        <v>1</v>
      </c>
      <c r="L1418" t="s">
        <v>34</v>
      </c>
      <c r="M1418">
        <v>18</v>
      </c>
      <c r="N1418">
        <v>0</v>
      </c>
      <c r="O1418">
        <v>4</v>
      </c>
      <c r="P1418" t="s">
        <v>1</v>
      </c>
      <c r="Q1418">
        <v>0</v>
      </c>
      <c r="R1418" t="s">
        <v>211</v>
      </c>
      <c r="S1418" t="s">
        <v>2926</v>
      </c>
      <c r="T1418" t="s">
        <v>3</v>
      </c>
      <c r="U1418">
        <v>53</v>
      </c>
      <c r="V1418" t="s">
        <v>2</v>
      </c>
      <c r="W1418" t="s">
        <v>2</v>
      </c>
      <c r="X1418" t="s">
        <v>2</v>
      </c>
      <c r="Y1418">
        <v>0</v>
      </c>
      <c r="Z1418" t="s">
        <v>1</v>
      </c>
      <c r="AA1418" t="s">
        <v>37</v>
      </c>
      <c r="AB1418" t="s">
        <v>38</v>
      </c>
      <c r="AC1418">
        <v>45</v>
      </c>
      <c r="AD1418">
        <v>294</v>
      </c>
      <c r="AE1418" t="s">
        <v>39</v>
      </c>
      <c r="AF1418" t="s">
        <v>39</v>
      </c>
    </row>
    <row r="1419" spans="1:32" x14ac:dyDescent="0.25">
      <c r="A1419" t="s">
        <v>2927</v>
      </c>
      <c r="B1419" t="str">
        <f>IF(Databel___Data[[#This Row],[Churn flag]]=0,"Stayed","Churned")</f>
        <v>Stayed</v>
      </c>
      <c r="C1419" t="s">
        <v>2</v>
      </c>
      <c r="D1419">
        <f>IF(Databel___Data[[#This Row],[Churn Label]]="NO",0,1)</f>
        <v>0</v>
      </c>
      <c r="E1419">
        <v>1</v>
      </c>
      <c r="F1419">
        <v>4</v>
      </c>
      <c r="G1419">
        <v>16</v>
      </c>
      <c r="H1419">
        <v>51.4</v>
      </c>
      <c r="I1419">
        <v>32</v>
      </c>
      <c r="J1419">
        <v>40</v>
      </c>
      <c r="K1419" t="s">
        <v>1</v>
      </c>
      <c r="L1419" t="s">
        <v>34</v>
      </c>
      <c r="M1419">
        <v>8</v>
      </c>
      <c r="N1419">
        <v>0</v>
      </c>
      <c r="O1419">
        <v>4</v>
      </c>
      <c r="P1419" t="s">
        <v>1</v>
      </c>
      <c r="Q1419">
        <v>0</v>
      </c>
      <c r="R1419" t="s">
        <v>1101</v>
      </c>
      <c r="S1419" t="s">
        <v>2928</v>
      </c>
      <c r="T1419" t="s">
        <v>0</v>
      </c>
      <c r="U1419">
        <v>69</v>
      </c>
      <c r="V1419" t="s">
        <v>2</v>
      </c>
      <c r="W1419" t="s">
        <v>1</v>
      </c>
      <c r="X1419" t="s">
        <v>2</v>
      </c>
      <c r="Y1419">
        <v>0</v>
      </c>
      <c r="Z1419" t="s">
        <v>2</v>
      </c>
      <c r="AA1419" t="s">
        <v>57</v>
      </c>
      <c r="AB1419" t="s">
        <v>38</v>
      </c>
      <c r="AC1419">
        <v>33</v>
      </c>
      <c r="AD1419">
        <v>129</v>
      </c>
      <c r="AE1419" t="s">
        <v>39</v>
      </c>
      <c r="AF1419" t="s">
        <v>39</v>
      </c>
    </row>
    <row r="1420" spans="1:32" x14ac:dyDescent="0.25">
      <c r="A1420" t="s">
        <v>2929</v>
      </c>
      <c r="B1420" t="str">
        <f>IF(Databel___Data[[#This Row],[Churn flag]]=0,"Stayed","Churned")</f>
        <v>Stayed</v>
      </c>
      <c r="C1420" t="s">
        <v>2</v>
      </c>
      <c r="D1420">
        <f>IF(Databel___Data[[#This Row],[Churn Label]]="NO",0,1)</f>
        <v>0</v>
      </c>
      <c r="E1420">
        <v>1</v>
      </c>
      <c r="F1420">
        <v>70</v>
      </c>
      <c r="G1420">
        <v>248</v>
      </c>
      <c r="H1420">
        <v>560.20000000000005</v>
      </c>
      <c r="I1420">
        <v>280</v>
      </c>
      <c r="J1420">
        <v>679</v>
      </c>
      <c r="K1420" t="s">
        <v>1</v>
      </c>
      <c r="L1420" t="s">
        <v>34</v>
      </c>
      <c r="M1420">
        <v>340</v>
      </c>
      <c r="N1420">
        <v>0</v>
      </c>
      <c r="O1420">
        <v>0</v>
      </c>
      <c r="P1420" t="s">
        <v>2</v>
      </c>
      <c r="Q1420">
        <v>0</v>
      </c>
      <c r="R1420" t="s">
        <v>184</v>
      </c>
      <c r="S1420" t="s">
        <v>2930</v>
      </c>
      <c r="T1420" t="s">
        <v>0</v>
      </c>
      <c r="U1420">
        <v>29</v>
      </c>
      <c r="V1420" t="s">
        <v>1</v>
      </c>
      <c r="W1420" t="s">
        <v>2</v>
      </c>
      <c r="X1420" t="s">
        <v>2</v>
      </c>
      <c r="Y1420">
        <v>0</v>
      </c>
      <c r="Z1420" t="s">
        <v>2</v>
      </c>
      <c r="AA1420" t="s">
        <v>57</v>
      </c>
      <c r="AB1420" t="s">
        <v>38</v>
      </c>
      <c r="AC1420">
        <v>12</v>
      </c>
      <c r="AD1420">
        <v>847</v>
      </c>
      <c r="AE1420" t="s">
        <v>39</v>
      </c>
      <c r="AF1420" t="s">
        <v>39</v>
      </c>
    </row>
    <row r="1421" spans="1:32" x14ac:dyDescent="0.25">
      <c r="A1421" t="s">
        <v>2931</v>
      </c>
      <c r="B1421" t="str">
        <f>IF(Databel___Data[[#This Row],[Churn flag]]=0,"Stayed","Churned")</f>
        <v>Stayed</v>
      </c>
      <c r="C1421" t="s">
        <v>2</v>
      </c>
      <c r="D1421">
        <f>IF(Databel___Data[[#This Row],[Churn Label]]="NO",0,1)</f>
        <v>0</v>
      </c>
      <c r="E1421">
        <v>1</v>
      </c>
      <c r="F1421">
        <v>57</v>
      </c>
      <c r="G1421">
        <v>183</v>
      </c>
      <c r="H1421">
        <v>458.9</v>
      </c>
      <c r="I1421">
        <v>114</v>
      </c>
      <c r="J1421">
        <v>695.4</v>
      </c>
      <c r="K1421" t="s">
        <v>1</v>
      </c>
      <c r="L1421" t="s">
        <v>34</v>
      </c>
      <c r="M1421">
        <v>174</v>
      </c>
      <c r="N1421">
        <v>0</v>
      </c>
      <c r="O1421">
        <v>2</v>
      </c>
      <c r="P1421" t="s">
        <v>1</v>
      </c>
      <c r="Q1421">
        <v>0</v>
      </c>
      <c r="R1421" t="s">
        <v>111</v>
      </c>
      <c r="S1421" t="s">
        <v>2932</v>
      </c>
      <c r="T1421" t="s">
        <v>3</v>
      </c>
      <c r="U1421">
        <v>64</v>
      </c>
      <c r="V1421" t="s">
        <v>2</v>
      </c>
      <c r="W1421" t="s">
        <v>2</v>
      </c>
      <c r="X1421" t="s">
        <v>2</v>
      </c>
      <c r="Y1421">
        <v>0</v>
      </c>
      <c r="Z1421" t="s">
        <v>1</v>
      </c>
      <c r="AA1421" t="s">
        <v>43</v>
      </c>
      <c r="AB1421" t="s">
        <v>38</v>
      </c>
      <c r="AC1421">
        <v>38</v>
      </c>
      <c r="AD1421">
        <v>2170</v>
      </c>
      <c r="AE1421" t="s">
        <v>39</v>
      </c>
      <c r="AF1421" t="s">
        <v>39</v>
      </c>
    </row>
    <row r="1422" spans="1:32" x14ac:dyDescent="0.25">
      <c r="A1422" t="s">
        <v>2933</v>
      </c>
      <c r="B1422" t="str">
        <f>IF(Databel___Data[[#This Row],[Churn flag]]=0,"Stayed","Churned")</f>
        <v>Stayed</v>
      </c>
      <c r="C1422" t="s">
        <v>2</v>
      </c>
      <c r="D1422">
        <f>IF(Databel___Data[[#This Row],[Churn Label]]="NO",0,1)</f>
        <v>0</v>
      </c>
      <c r="E1422">
        <v>1</v>
      </c>
      <c r="F1422">
        <v>49</v>
      </c>
      <c r="G1422">
        <v>166</v>
      </c>
      <c r="H1422">
        <v>491.5</v>
      </c>
      <c r="I1422">
        <v>196</v>
      </c>
      <c r="J1422">
        <v>431.2</v>
      </c>
      <c r="K1422" t="s">
        <v>1</v>
      </c>
      <c r="L1422" t="s">
        <v>34</v>
      </c>
      <c r="M1422">
        <v>216</v>
      </c>
      <c r="N1422">
        <v>0</v>
      </c>
      <c r="O1422">
        <v>2</v>
      </c>
      <c r="P1422" t="s">
        <v>1</v>
      </c>
      <c r="Q1422">
        <v>0</v>
      </c>
      <c r="R1422" t="s">
        <v>94</v>
      </c>
      <c r="S1422" t="s">
        <v>2934</v>
      </c>
      <c r="T1422" t="s">
        <v>3</v>
      </c>
      <c r="U1422">
        <v>82</v>
      </c>
      <c r="V1422" t="s">
        <v>2</v>
      </c>
      <c r="W1422" t="s">
        <v>1</v>
      </c>
      <c r="X1422" t="s">
        <v>2</v>
      </c>
      <c r="Y1422">
        <v>0</v>
      </c>
      <c r="Z1422" t="s">
        <v>1</v>
      </c>
      <c r="AA1422" t="s">
        <v>57</v>
      </c>
      <c r="AB1422" t="s">
        <v>58</v>
      </c>
      <c r="AC1422">
        <v>64</v>
      </c>
      <c r="AD1422">
        <v>3128</v>
      </c>
      <c r="AE1422" t="s">
        <v>39</v>
      </c>
      <c r="AF1422" t="s">
        <v>39</v>
      </c>
    </row>
    <row r="1423" spans="1:32" x14ac:dyDescent="0.25">
      <c r="A1423" t="s">
        <v>2935</v>
      </c>
      <c r="B1423" t="str">
        <f>IF(Databel___Data[[#This Row],[Churn flag]]=0,"Stayed","Churned")</f>
        <v>Stayed</v>
      </c>
      <c r="C1423" t="s">
        <v>2</v>
      </c>
      <c r="D1423">
        <f>IF(Databel___Data[[#This Row],[Churn Label]]="NO",0,1)</f>
        <v>0</v>
      </c>
      <c r="E1423">
        <v>1</v>
      </c>
      <c r="F1423">
        <v>8</v>
      </c>
      <c r="G1423">
        <v>16</v>
      </c>
      <c r="H1423">
        <v>47.6</v>
      </c>
      <c r="I1423">
        <v>56</v>
      </c>
      <c r="J1423">
        <v>117.6</v>
      </c>
      <c r="K1423" t="s">
        <v>1</v>
      </c>
      <c r="L1423" t="s">
        <v>34</v>
      </c>
      <c r="M1423">
        <v>59</v>
      </c>
      <c r="N1423">
        <v>0</v>
      </c>
      <c r="O1423">
        <v>0</v>
      </c>
      <c r="P1423" t="s">
        <v>2</v>
      </c>
      <c r="Q1423">
        <v>0</v>
      </c>
      <c r="R1423" t="s">
        <v>1101</v>
      </c>
      <c r="S1423" t="s">
        <v>2936</v>
      </c>
      <c r="T1423" t="s">
        <v>3</v>
      </c>
      <c r="U1423">
        <v>23</v>
      </c>
      <c r="V1423" t="s">
        <v>1</v>
      </c>
      <c r="W1423" t="s">
        <v>2</v>
      </c>
      <c r="X1423" t="s">
        <v>2</v>
      </c>
      <c r="Y1423">
        <v>0</v>
      </c>
      <c r="Z1423" t="s">
        <v>2</v>
      </c>
      <c r="AA1423" t="s">
        <v>37</v>
      </c>
      <c r="AB1423" t="s">
        <v>58</v>
      </c>
      <c r="AC1423">
        <v>11</v>
      </c>
      <c r="AD1423">
        <v>88</v>
      </c>
      <c r="AE1423" t="s">
        <v>39</v>
      </c>
      <c r="AF1423" t="s">
        <v>39</v>
      </c>
    </row>
    <row r="1424" spans="1:32" x14ac:dyDescent="0.25">
      <c r="A1424" t="s">
        <v>2937</v>
      </c>
      <c r="B1424" t="str">
        <f>IF(Databel___Data[[#This Row],[Churn flag]]=0,"Stayed","Churned")</f>
        <v>Stayed</v>
      </c>
      <c r="C1424" t="s">
        <v>2</v>
      </c>
      <c r="D1424">
        <f>IF(Databel___Data[[#This Row],[Churn Label]]="NO",0,1)</f>
        <v>0</v>
      </c>
      <c r="E1424">
        <v>1</v>
      </c>
      <c r="F1424">
        <v>68</v>
      </c>
      <c r="G1424">
        <v>323</v>
      </c>
      <c r="H1424">
        <v>749.1</v>
      </c>
      <c r="I1424">
        <v>340</v>
      </c>
      <c r="J1424">
        <v>782</v>
      </c>
      <c r="K1424" t="s">
        <v>1</v>
      </c>
      <c r="L1424" t="s">
        <v>34</v>
      </c>
      <c r="M1424">
        <v>156</v>
      </c>
      <c r="N1424">
        <v>0</v>
      </c>
      <c r="O1424">
        <v>0</v>
      </c>
      <c r="P1424" t="s">
        <v>2</v>
      </c>
      <c r="Q1424">
        <v>0</v>
      </c>
      <c r="R1424" t="s">
        <v>130</v>
      </c>
      <c r="S1424" t="s">
        <v>2938</v>
      </c>
      <c r="T1424" t="s">
        <v>0</v>
      </c>
      <c r="U1424">
        <v>29</v>
      </c>
      <c r="V1424" t="s">
        <v>1</v>
      </c>
      <c r="W1424" t="s">
        <v>2</v>
      </c>
      <c r="X1424" t="s">
        <v>2</v>
      </c>
      <c r="Y1424">
        <v>0</v>
      </c>
      <c r="Z1424" t="s">
        <v>2</v>
      </c>
      <c r="AA1424" t="s">
        <v>43</v>
      </c>
      <c r="AB1424" t="s">
        <v>38</v>
      </c>
      <c r="AC1424">
        <v>11</v>
      </c>
      <c r="AD1424">
        <v>763</v>
      </c>
      <c r="AE1424" t="s">
        <v>39</v>
      </c>
      <c r="AF1424" t="s">
        <v>39</v>
      </c>
    </row>
    <row r="1425" spans="1:32" x14ac:dyDescent="0.25">
      <c r="A1425" t="s">
        <v>2939</v>
      </c>
      <c r="B1425" t="str">
        <f>IF(Databel___Data[[#This Row],[Churn flag]]=0,"Stayed","Churned")</f>
        <v>Stayed</v>
      </c>
      <c r="C1425" t="s">
        <v>2</v>
      </c>
      <c r="D1425">
        <f>IF(Databel___Data[[#This Row],[Churn Label]]="NO",0,1)</f>
        <v>0</v>
      </c>
      <c r="E1425">
        <v>1</v>
      </c>
      <c r="F1425">
        <v>8</v>
      </c>
      <c r="G1425">
        <v>16</v>
      </c>
      <c r="H1425">
        <v>46.2</v>
      </c>
      <c r="I1425">
        <v>32</v>
      </c>
      <c r="J1425">
        <v>80.8</v>
      </c>
      <c r="K1425" t="s">
        <v>1</v>
      </c>
      <c r="L1425" t="s">
        <v>34</v>
      </c>
      <c r="M1425">
        <v>40</v>
      </c>
      <c r="N1425">
        <v>0</v>
      </c>
      <c r="O1425">
        <v>3</v>
      </c>
      <c r="P1425" t="s">
        <v>2</v>
      </c>
      <c r="Q1425">
        <v>41</v>
      </c>
      <c r="R1425" t="s">
        <v>130</v>
      </c>
      <c r="S1425" t="s">
        <v>2940</v>
      </c>
      <c r="T1425" t="s">
        <v>3</v>
      </c>
      <c r="U1425">
        <v>60</v>
      </c>
      <c r="V1425" t="s">
        <v>2</v>
      </c>
      <c r="W1425" t="s">
        <v>2</v>
      </c>
      <c r="X1425" t="s">
        <v>2</v>
      </c>
      <c r="Y1425">
        <v>0</v>
      </c>
      <c r="Z1425" t="s">
        <v>2</v>
      </c>
      <c r="AA1425" t="s">
        <v>37</v>
      </c>
      <c r="AB1425" t="s">
        <v>38</v>
      </c>
      <c r="AC1425">
        <v>38</v>
      </c>
      <c r="AD1425">
        <v>291</v>
      </c>
      <c r="AE1425" t="s">
        <v>39</v>
      </c>
      <c r="AF1425" t="s">
        <v>39</v>
      </c>
    </row>
    <row r="1426" spans="1:32" x14ac:dyDescent="0.25">
      <c r="A1426" t="s">
        <v>2941</v>
      </c>
      <c r="B1426" t="str">
        <f>IF(Databel___Data[[#This Row],[Churn flag]]=0,"Stayed","Churned")</f>
        <v>Stayed</v>
      </c>
      <c r="C1426" t="s">
        <v>2</v>
      </c>
      <c r="D1426">
        <f>IF(Databel___Data[[#This Row],[Churn Label]]="NO",0,1)</f>
        <v>0</v>
      </c>
      <c r="E1426">
        <v>1</v>
      </c>
      <c r="F1426">
        <v>30</v>
      </c>
      <c r="G1426">
        <v>149</v>
      </c>
      <c r="H1426">
        <v>269.7</v>
      </c>
      <c r="I1426">
        <v>60</v>
      </c>
      <c r="J1426">
        <v>249</v>
      </c>
      <c r="K1426" t="s">
        <v>1</v>
      </c>
      <c r="L1426" t="s">
        <v>34</v>
      </c>
      <c r="M1426">
        <v>83</v>
      </c>
      <c r="N1426">
        <v>0</v>
      </c>
      <c r="O1426">
        <v>0</v>
      </c>
      <c r="P1426" t="s">
        <v>2</v>
      </c>
      <c r="Q1426">
        <v>0</v>
      </c>
      <c r="R1426" t="s">
        <v>159</v>
      </c>
      <c r="S1426" t="s">
        <v>2942</v>
      </c>
      <c r="T1426" t="s">
        <v>0</v>
      </c>
      <c r="U1426">
        <v>33</v>
      </c>
      <c r="V1426" t="s">
        <v>2</v>
      </c>
      <c r="W1426" t="s">
        <v>2</v>
      </c>
      <c r="X1426" t="s">
        <v>2</v>
      </c>
      <c r="Y1426">
        <v>0</v>
      </c>
      <c r="Z1426" t="s">
        <v>2</v>
      </c>
      <c r="AA1426" t="s">
        <v>43</v>
      </c>
      <c r="AB1426" t="s">
        <v>58</v>
      </c>
      <c r="AC1426">
        <v>12</v>
      </c>
      <c r="AD1426">
        <v>348</v>
      </c>
      <c r="AE1426" t="s">
        <v>39</v>
      </c>
      <c r="AF1426" t="s">
        <v>39</v>
      </c>
    </row>
    <row r="1427" spans="1:32" x14ac:dyDescent="0.25">
      <c r="A1427" t="s">
        <v>2943</v>
      </c>
      <c r="B1427" t="str">
        <f>IF(Databel___Data[[#This Row],[Churn flag]]=0,"Stayed","Churned")</f>
        <v>Stayed</v>
      </c>
      <c r="C1427" t="s">
        <v>2</v>
      </c>
      <c r="D1427">
        <f>IF(Databel___Data[[#This Row],[Churn Label]]="NO",0,1)</f>
        <v>0</v>
      </c>
      <c r="E1427">
        <v>1</v>
      </c>
      <c r="F1427">
        <v>69</v>
      </c>
      <c r="G1427">
        <v>347</v>
      </c>
      <c r="H1427">
        <v>755</v>
      </c>
      <c r="I1427">
        <v>276</v>
      </c>
      <c r="J1427">
        <v>386.4</v>
      </c>
      <c r="K1427" t="s">
        <v>1</v>
      </c>
      <c r="L1427" t="s">
        <v>34</v>
      </c>
      <c r="M1427">
        <v>193</v>
      </c>
      <c r="N1427">
        <v>0</v>
      </c>
      <c r="O1427">
        <v>0</v>
      </c>
      <c r="P1427" t="s">
        <v>2</v>
      </c>
      <c r="Q1427">
        <v>0</v>
      </c>
      <c r="R1427" t="s">
        <v>219</v>
      </c>
      <c r="S1427" t="s">
        <v>2944</v>
      </c>
      <c r="T1427" t="s">
        <v>0</v>
      </c>
      <c r="U1427">
        <v>53</v>
      </c>
      <c r="V1427" t="s">
        <v>2</v>
      </c>
      <c r="W1427" t="s">
        <v>2</v>
      </c>
      <c r="X1427" t="s">
        <v>2</v>
      </c>
      <c r="Y1427">
        <v>0</v>
      </c>
      <c r="Z1427" t="s">
        <v>2</v>
      </c>
      <c r="AA1427" t="s">
        <v>57</v>
      </c>
      <c r="AB1427" t="s">
        <v>58</v>
      </c>
      <c r="AC1427">
        <v>14</v>
      </c>
      <c r="AD1427">
        <v>943</v>
      </c>
      <c r="AE1427" t="s">
        <v>39</v>
      </c>
      <c r="AF1427" t="s">
        <v>39</v>
      </c>
    </row>
    <row r="1428" spans="1:32" x14ac:dyDescent="0.25">
      <c r="A1428" t="s">
        <v>2945</v>
      </c>
      <c r="B1428" t="str">
        <f>IF(Databel___Data[[#This Row],[Churn flag]]=0,"Stayed","Churned")</f>
        <v>Stayed</v>
      </c>
      <c r="C1428" t="s">
        <v>2</v>
      </c>
      <c r="D1428">
        <f>IF(Databel___Data[[#This Row],[Churn Label]]="NO",0,1)</f>
        <v>0</v>
      </c>
      <c r="E1428">
        <v>1</v>
      </c>
      <c r="F1428">
        <v>66</v>
      </c>
      <c r="G1428">
        <v>427</v>
      </c>
      <c r="H1428">
        <v>857.6</v>
      </c>
      <c r="I1428">
        <v>396</v>
      </c>
      <c r="J1428">
        <v>673.2</v>
      </c>
      <c r="K1428" t="s">
        <v>1</v>
      </c>
      <c r="L1428" t="s">
        <v>34</v>
      </c>
      <c r="M1428">
        <v>337</v>
      </c>
      <c r="N1428">
        <v>0</v>
      </c>
      <c r="O1428">
        <v>3</v>
      </c>
      <c r="P1428" t="s">
        <v>1</v>
      </c>
      <c r="Q1428">
        <v>0</v>
      </c>
      <c r="R1428" t="s">
        <v>197</v>
      </c>
      <c r="S1428" t="s">
        <v>2946</v>
      </c>
      <c r="T1428" t="s">
        <v>3</v>
      </c>
      <c r="U1428">
        <v>41</v>
      </c>
      <c r="V1428" t="s">
        <v>2</v>
      </c>
      <c r="W1428" t="s">
        <v>2</v>
      </c>
      <c r="X1428" t="s">
        <v>2</v>
      </c>
      <c r="Y1428">
        <v>0</v>
      </c>
      <c r="Z1428" t="s">
        <v>1</v>
      </c>
      <c r="AA1428" t="s">
        <v>57</v>
      </c>
      <c r="AB1428" t="s">
        <v>58</v>
      </c>
      <c r="AC1428">
        <v>40</v>
      </c>
      <c r="AD1428">
        <v>2621</v>
      </c>
      <c r="AE1428" t="s">
        <v>39</v>
      </c>
      <c r="AF1428" t="s">
        <v>39</v>
      </c>
    </row>
    <row r="1429" spans="1:32" x14ac:dyDescent="0.25">
      <c r="A1429" t="s">
        <v>2947</v>
      </c>
      <c r="B1429" t="str">
        <f>IF(Databel___Data[[#This Row],[Churn flag]]=0,"Stayed","Churned")</f>
        <v>Stayed</v>
      </c>
      <c r="C1429" t="s">
        <v>2</v>
      </c>
      <c r="D1429">
        <f>IF(Databel___Data[[#This Row],[Churn Label]]="NO",0,1)</f>
        <v>0</v>
      </c>
      <c r="E1429">
        <v>1</v>
      </c>
      <c r="F1429">
        <v>46</v>
      </c>
      <c r="G1429">
        <v>224</v>
      </c>
      <c r="H1429">
        <v>456</v>
      </c>
      <c r="I1429">
        <v>46</v>
      </c>
      <c r="J1429">
        <v>427.8</v>
      </c>
      <c r="K1429" t="s">
        <v>1</v>
      </c>
      <c r="L1429" t="s">
        <v>34</v>
      </c>
      <c r="M1429">
        <v>107</v>
      </c>
      <c r="N1429">
        <v>0</v>
      </c>
      <c r="O1429">
        <v>5</v>
      </c>
      <c r="P1429" t="s">
        <v>1</v>
      </c>
      <c r="Q1429">
        <v>0</v>
      </c>
      <c r="R1429" t="s">
        <v>74</v>
      </c>
      <c r="S1429" t="s">
        <v>2948</v>
      </c>
      <c r="T1429" t="s">
        <v>0</v>
      </c>
      <c r="U1429">
        <v>55</v>
      </c>
      <c r="V1429" t="s">
        <v>2</v>
      </c>
      <c r="W1429" t="s">
        <v>2</v>
      </c>
      <c r="X1429" t="s">
        <v>2</v>
      </c>
      <c r="Y1429">
        <v>0</v>
      </c>
      <c r="Z1429" t="s">
        <v>1</v>
      </c>
      <c r="AA1429" t="s">
        <v>37</v>
      </c>
      <c r="AB1429" t="s">
        <v>38</v>
      </c>
      <c r="AC1429">
        <v>55</v>
      </c>
      <c r="AD1429">
        <v>2520</v>
      </c>
      <c r="AE1429" t="s">
        <v>39</v>
      </c>
      <c r="AF1429" t="s">
        <v>39</v>
      </c>
    </row>
    <row r="1430" spans="1:32" x14ac:dyDescent="0.25">
      <c r="A1430" t="s">
        <v>2949</v>
      </c>
      <c r="B1430" t="str">
        <f>IF(Databel___Data[[#This Row],[Churn flag]]=0,"Stayed","Churned")</f>
        <v>Stayed</v>
      </c>
      <c r="C1430" t="s">
        <v>2</v>
      </c>
      <c r="D1430">
        <f>IF(Databel___Data[[#This Row],[Churn Label]]="NO",0,1)</f>
        <v>0</v>
      </c>
      <c r="E1430">
        <v>1</v>
      </c>
      <c r="F1430">
        <v>55</v>
      </c>
      <c r="G1430">
        <v>268</v>
      </c>
      <c r="H1430">
        <v>817.7</v>
      </c>
      <c r="I1430">
        <v>165</v>
      </c>
      <c r="J1430">
        <v>291.5</v>
      </c>
      <c r="K1430" t="s">
        <v>1</v>
      </c>
      <c r="L1430" t="s">
        <v>34</v>
      </c>
      <c r="M1430">
        <v>146</v>
      </c>
      <c r="N1430">
        <v>0</v>
      </c>
      <c r="O1430">
        <v>4</v>
      </c>
      <c r="P1430" t="s">
        <v>1</v>
      </c>
      <c r="Q1430">
        <v>0</v>
      </c>
      <c r="R1430" t="s">
        <v>272</v>
      </c>
      <c r="S1430" t="s">
        <v>2950</v>
      </c>
      <c r="T1430" t="s">
        <v>0</v>
      </c>
      <c r="U1430">
        <v>45</v>
      </c>
      <c r="V1430" t="s">
        <v>2</v>
      </c>
      <c r="W1430" t="s">
        <v>2</v>
      </c>
      <c r="X1430" t="s">
        <v>2</v>
      </c>
      <c r="Y1430">
        <v>0</v>
      </c>
      <c r="Z1430" t="s">
        <v>1</v>
      </c>
      <c r="AA1430" t="s">
        <v>57</v>
      </c>
      <c r="AB1430" t="s">
        <v>58</v>
      </c>
      <c r="AC1430">
        <v>41</v>
      </c>
      <c r="AD1430">
        <v>2249</v>
      </c>
      <c r="AE1430" t="s">
        <v>39</v>
      </c>
      <c r="AF1430" t="s">
        <v>39</v>
      </c>
    </row>
    <row r="1431" spans="1:32" x14ac:dyDescent="0.25">
      <c r="A1431" t="s">
        <v>2951</v>
      </c>
      <c r="B1431" t="str">
        <f>IF(Databel___Data[[#This Row],[Churn flag]]=0,"Stayed","Churned")</f>
        <v>Stayed</v>
      </c>
      <c r="C1431" t="s">
        <v>2</v>
      </c>
      <c r="D1431">
        <f>IF(Databel___Data[[#This Row],[Churn Label]]="NO",0,1)</f>
        <v>0</v>
      </c>
      <c r="E1431">
        <v>1</v>
      </c>
      <c r="F1431">
        <v>69</v>
      </c>
      <c r="G1431">
        <v>203</v>
      </c>
      <c r="H1431">
        <v>485.9</v>
      </c>
      <c r="I1431">
        <v>207</v>
      </c>
      <c r="J1431">
        <v>683.1</v>
      </c>
      <c r="K1431" t="s">
        <v>1</v>
      </c>
      <c r="L1431" t="s">
        <v>34</v>
      </c>
      <c r="M1431">
        <v>228</v>
      </c>
      <c r="N1431">
        <v>0</v>
      </c>
      <c r="O1431">
        <v>2</v>
      </c>
      <c r="P1431" t="s">
        <v>1</v>
      </c>
      <c r="Q1431">
        <v>0</v>
      </c>
      <c r="R1431" t="s">
        <v>52</v>
      </c>
      <c r="S1431" t="s">
        <v>2952</v>
      </c>
      <c r="T1431" t="s">
        <v>3</v>
      </c>
      <c r="U1431">
        <v>44</v>
      </c>
      <c r="V1431" t="s">
        <v>2</v>
      </c>
      <c r="W1431" t="s">
        <v>2</v>
      </c>
      <c r="X1431" t="s">
        <v>2</v>
      </c>
      <c r="Y1431">
        <v>0</v>
      </c>
      <c r="Z1431" t="s">
        <v>1</v>
      </c>
      <c r="AA1431" t="s">
        <v>57</v>
      </c>
      <c r="AB1431" t="s">
        <v>58</v>
      </c>
      <c r="AC1431">
        <v>35</v>
      </c>
      <c r="AD1431">
        <v>2398</v>
      </c>
      <c r="AE1431" t="s">
        <v>39</v>
      </c>
      <c r="AF1431" t="s">
        <v>39</v>
      </c>
    </row>
    <row r="1432" spans="1:32" x14ac:dyDescent="0.25">
      <c r="A1432" t="s">
        <v>2953</v>
      </c>
      <c r="B1432" t="str">
        <f>IF(Databel___Data[[#This Row],[Churn flag]]=0,"Stayed","Churned")</f>
        <v>Stayed</v>
      </c>
      <c r="C1432" t="s">
        <v>2</v>
      </c>
      <c r="D1432">
        <f>IF(Databel___Data[[#This Row],[Churn Label]]="NO",0,1)</f>
        <v>0</v>
      </c>
      <c r="E1432">
        <v>1</v>
      </c>
      <c r="F1432">
        <v>3</v>
      </c>
      <c r="G1432">
        <v>13</v>
      </c>
      <c r="H1432">
        <v>34.1</v>
      </c>
      <c r="I1432">
        <v>21</v>
      </c>
      <c r="J1432">
        <v>27.3</v>
      </c>
      <c r="K1432" t="s">
        <v>1</v>
      </c>
      <c r="L1432" t="s">
        <v>34</v>
      </c>
      <c r="M1432">
        <v>7</v>
      </c>
      <c r="N1432">
        <v>0</v>
      </c>
      <c r="O1432">
        <v>10</v>
      </c>
      <c r="P1432" t="s">
        <v>1</v>
      </c>
      <c r="Q1432">
        <v>0</v>
      </c>
      <c r="R1432" t="s">
        <v>106</v>
      </c>
      <c r="S1432" t="s">
        <v>2954</v>
      </c>
      <c r="T1432" t="s">
        <v>3</v>
      </c>
      <c r="U1432">
        <v>52</v>
      </c>
      <c r="V1432" t="s">
        <v>2</v>
      </c>
      <c r="W1432" t="s">
        <v>2</v>
      </c>
      <c r="X1432" t="s">
        <v>2</v>
      </c>
      <c r="Y1432">
        <v>0</v>
      </c>
      <c r="Z1432" t="s">
        <v>2</v>
      </c>
      <c r="AA1432" t="s">
        <v>37</v>
      </c>
      <c r="AB1432" t="s">
        <v>58</v>
      </c>
      <c r="AC1432">
        <v>44</v>
      </c>
      <c r="AD1432">
        <v>125</v>
      </c>
      <c r="AE1432" t="s">
        <v>39</v>
      </c>
      <c r="AF1432" t="s">
        <v>39</v>
      </c>
    </row>
    <row r="1433" spans="1:32" x14ac:dyDescent="0.25">
      <c r="A1433" t="s">
        <v>2955</v>
      </c>
      <c r="B1433" t="str">
        <f>IF(Databel___Data[[#This Row],[Churn flag]]=0,"Stayed","Churned")</f>
        <v>Stayed</v>
      </c>
      <c r="C1433" t="s">
        <v>2</v>
      </c>
      <c r="D1433">
        <f>IF(Databel___Data[[#This Row],[Churn Label]]="NO",0,1)</f>
        <v>0</v>
      </c>
      <c r="E1433">
        <v>1</v>
      </c>
      <c r="F1433">
        <v>5</v>
      </c>
      <c r="G1433">
        <v>10</v>
      </c>
      <c r="H1433">
        <v>29.7</v>
      </c>
      <c r="I1433">
        <v>35</v>
      </c>
      <c r="J1433">
        <v>66</v>
      </c>
      <c r="K1433" t="s">
        <v>1</v>
      </c>
      <c r="L1433" t="s">
        <v>34</v>
      </c>
      <c r="M1433">
        <v>13</v>
      </c>
      <c r="N1433">
        <v>0</v>
      </c>
      <c r="O1433">
        <v>15</v>
      </c>
      <c r="P1433" t="s">
        <v>1</v>
      </c>
      <c r="Q1433">
        <v>0</v>
      </c>
      <c r="R1433" t="s">
        <v>374</v>
      </c>
      <c r="S1433" t="s">
        <v>2956</v>
      </c>
      <c r="T1433" t="s">
        <v>3</v>
      </c>
      <c r="U1433">
        <v>41</v>
      </c>
      <c r="V1433" t="s">
        <v>2</v>
      </c>
      <c r="W1433" t="s">
        <v>2</v>
      </c>
      <c r="X1433" t="s">
        <v>2</v>
      </c>
      <c r="Y1433">
        <v>0</v>
      </c>
      <c r="Z1433" t="s">
        <v>2</v>
      </c>
      <c r="AA1433" t="s">
        <v>37</v>
      </c>
      <c r="AB1433" t="s">
        <v>58</v>
      </c>
      <c r="AC1433">
        <v>16</v>
      </c>
      <c r="AD1433">
        <v>77</v>
      </c>
      <c r="AE1433" t="s">
        <v>39</v>
      </c>
      <c r="AF1433" t="s">
        <v>39</v>
      </c>
    </row>
    <row r="1434" spans="1:32" x14ac:dyDescent="0.25">
      <c r="A1434" t="s">
        <v>2957</v>
      </c>
      <c r="B1434" t="str">
        <f>IF(Databel___Data[[#This Row],[Churn flag]]=0,"Stayed","Churned")</f>
        <v>Stayed</v>
      </c>
      <c r="C1434" t="s">
        <v>2</v>
      </c>
      <c r="D1434">
        <f>IF(Databel___Data[[#This Row],[Churn Label]]="NO",0,1)</f>
        <v>0</v>
      </c>
      <c r="E1434">
        <v>1</v>
      </c>
      <c r="F1434">
        <v>60</v>
      </c>
      <c r="G1434">
        <v>338</v>
      </c>
      <c r="H1434">
        <v>720.8</v>
      </c>
      <c r="I1434">
        <v>240</v>
      </c>
      <c r="J1434">
        <v>678</v>
      </c>
      <c r="K1434" t="s">
        <v>1</v>
      </c>
      <c r="L1434" t="s">
        <v>34</v>
      </c>
      <c r="M1434">
        <v>226</v>
      </c>
      <c r="N1434">
        <v>0</v>
      </c>
      <c r="O1434">
        <v>0</v>
      </c>
      <c r="P1434" t="s">
        <v>2</v>
      </c>
      <c r="Q1434">
        <v>0</v>
      </c>
      <c r="R1434" t="s">
        <v>135</v>
      </c>
      <c r="S1434" t="s">
        <v>2958</v>
      </c>
      <c r="T1434" t="s">
        <v>3</v>
      </c>
      <c r="U1434">
        <v>72</v>
      </c>
      <c r="V1434" t="s">
        <v>2</v>
      </c>
      <c r="W1434" t="s">
        <v>1</v>
      </c>
      <c r="X1434" t="s">
        <v>2</v>
      </c>
      <c r="Y1434">
        <v>0</v>
      </c>
      <c r="Z1434" t="s">
        <v>2</v>
      </c>
      <c r="AA1434" t="s">
        <v>57</v>
      </c>
      <c r="AB1434" t="s">
        <v>38</v>
      </c>
      <c r="AC1434">
        <v>15</v>
      </c>
      <c r="AD1434">
        <v>899</v>
      </c>
      <c r="AE1434" t="s">
        <v>39</v>
      </c>
      <c r="AF1434" t="s">
        <v>39</v>
      </c>
    </row>
    <row r="1435" spans="1:32" x14ac:dyDescent="0.25">
      <c r="A1435" t="s">
        <v>2959</v>
      </c>
      <c r="B1435" t="str">
        <f>IF(Databel___Data[[#This Row],[Churn flag]]=0,"Stayed","Churned")</f>
        <v>Stayed</v>
      </c>
      <c r="C1435" t="s">
        <v>2</v>
      </c>
      <c r="D1435">
        <f>IF(Databel___Data[[#This Row],[Churn Label]]="NO",0,1)</f>
        <v>0</v>
      </c>
      <c r="E1435">
        <v>1</v>
      </c>
      <c r="F1435">
        <v>2</v>
      </c>
      <c r="G1435">
        <v>4</v>
      </c>
      <c r="H1435">
        <v>12</v>
      </c>
      <c r="I1435">
        <v>12</v>
      </c>
      <c r="J1435">
        <v>20.399999999999999</v>
      </c>
      <c r="K1435" t="s">
        <v>1</v>
      </c>
      <c r="L1435" t="s">
        <v>34</v>
      </c>
      <c r="M1435">
        <v>4</v>
      </c>
      <c r="N1435">
        <v>0</v>
      </c>
      <c r="O1435">
        <v>6</v>
      </c>
      <c r="P1435" t="s">
        <v>1</v>
      </c>
      <c r="Q1435">
        <v>0</v>
      </c>
      <c r="R1435" t="s">
        <v>216</v>
      </c>
      <c r="S1435" t="s">
        <v>2960</v>
      </c>
      <c r="T1435" t="s">
        <v>0</v>
      </c>
      <c r="U1435">
        <v>37</v>
      </c>
      <c r="V1435" t="s">
        <v>2</v>
      </c>
      <c r="W1435" t="s">
        <v>2</v>
      </c>
      <c r="X1435" t="s">
        <v>2</v>
      </c>
      <c r="Y1435">
        <v>0</v>
      </c>
      <c r="Z1435" t="s">
        <v>2</v>
      </c>
      <c r="AA1435" t="s">
        <v>37</v>
      </c>
      <c r="AB1435" t="s">
        <v>38</v>
      </c>
      <c r="AC1435">
        <v>24</v>
      </c>
      <c r="AD1435">
        <v>47</v>
      </c>
      <c r="AE1435" t="s">
        <v>39</v>
      </c>
      <c r="AF1435" t="s">
        <v>39</v>
      </c>
    </row>
    <row r="1436" spans="1:32" x14ac:dyDescent="0.25">
      <c r="A1436" t="s">
        <v>2961</v>
      </c>
      <c r="B1436" t="str">
        <f>IF(Databel___Data[[#This Row],[Churn flag]]=0,"Stayed","Churned")</f>
        <v>Stayed</v>
      </c>
      <c r="C1436" t="s">
        <v>2</v>
      </c>
      <c r="D1436">
        <f>IF(Databel___Data[[#This Row],[Churn Label]]="NO",0,1)</f>
        <v>0</v>
      </c>
      <c r="E1436">
        <v>1</v>
      </c>
      <c r="F1436">
        <v>24</v>
      </c>
      <c r="G1436">
        <v>182</v>
      </c>
      <c r="H1436">
        <v>357.5</v>
      </c>
      <c r="I1436">
        <v>72</v>
      </c>
      <c r="J1436">
        <v>235.2</v>
      </c>
      <c r="K1436" t="s">
        <v>1</v>
      </c>
      <c r="L1436" t="s">
        <v>34</v>
      </c>
      <c r="M1436">
        <v>118</v>
      </c>
      <c r="N1436">
        <v>0</v>
      </c>
      <c r="O1436">
        <v>1</v>
      </c>
      <c r="P1436" t="s">
        <v>1</v>
      </c>
      <c r="Q1436">
        <v>0</v>
      </c>
      <c r="R1436" t="s">
        <v>159</v>
      </c>
      <c r="S1436" t="s">
        <v>2962</v>
      </c>
      <c r="T1436" t="s">
        <v>3</v>
      </c>
      <c r="U1436">
        <v>54</v>
      </c>
      <c r="V1436" t="s">
        <v>2</v>
      </c>
      <c r="W1436" t="s">
        <v>2</v>
      </c>
      <c r="X1436" t="s">
        <v>2</v>
      </c>
      <c r="Y1436">
        <v>0</v>
      </c>
      <c r="Z1436" t="s">
        <v>2</v>
      </c>
      <c r="AA1436" t="s">
        <v>37</v>
      </c>
      <c r="AB1436" t="s">
        <v>38</v>
      </c>
      <c r="AC1436">
        <v>39</v>
      </c>
      <c r="AD1436">
        <v>919</v>
      </c>
      <c r="AE1436" t="s">
        <v>39</v>
      </c>
      <c r="AF1436" t="s">
        <v>39</v>
      </c>
    </row>
    <row r="1437" spans="1:32" x14ac:dyDescent="0.25">
      <c r="A1437" t="s">
        <v>2963</v>
      </c>
      <c r="B1437" t="str">
        <f>IF(Databel___Data[[#This Row],[Churn flag]]=0,"Stayed","Churned")</f>
        <v>Stayed</v>
      </c>
      <c r="C1437" t="s">
        <v>2</v>
      </c>
      <c r="D1437">
        <f>IF(Databel___Data[[#This Row],[Churn Label]]="NO",0,1)</f>
        <v>0</v>
      </c>
      <c r="E1437">
        <v>1</v>
      </c>
      <c r="F1437">
        <v>43</v>
      </c>
      <c r="G1437">
        <v>141</v>
      </c>
      <c r="H1437">
        <v>342</v>
      </c>
      <c r="I1437">
        <v>430</v>
      </c>
      <c r="J1437">
        <v>421.4</v>
      </c>
      <c r="K1437" t="s">
        <v>1</v>
      </c>
      <c r="L1437" t="s">
        <v>34</v>
      </c>
      <c r="M1437">
        <v>211</v>
      </c>
      <c r="N1437">
        <v>0</v>
      </c>
      <c r="O1437">
        <v>0</v>
      </c>
      <c r="P1437" t="s">
        <v>2</v>
      </c>
      <c r="Q1437">
        <v>0</v>
      </c>
      <c r="R1437" t="s">
        <v>97</v>
      </c>
      <c r="S1437" t="s">
        <v>2964</v>
      </c>
      <c r="T1437" t="s">
        <v>0</v>
      </c>
      <c r="U1437">
        <v>36</v>
      </c>
      <c r="V1437" t="s">
        <v>2</v>
      </c>
      <c r="W1437" t="s">
        <v>2</v>
      </c>
      <c r="X1437" t="s">
        <v>2</v>
      </c>
      <c r="Y1437">
        <v>0</v>
      </c>
      <c r="Z1437" t="s">
        <v>2</v>
      </c>
      <c r="AA1437" t="s">
        <v>37</v>
      </c>
      <c r="AB1437" t="s">
        <v>58</v>
      </c>
      <c r="AC1437">
        <v>9</v>
      </c>
      <c r="AD1437">
        <v>372</v>
      </c>
      <c r="AE1437" t="s">
        <v>39</v>
      </c>
      <c r="AF1437" t="s">
        <v>39</v>
      </c>
    </row>
    <row r="1438" spans="1:32" x14ac:dyDescent="0.25">
      <c r="A1438" t="s">
        <v>2965</v>
      </c>
      <c r="B1438" t="str">
        <f>IF(Databel___Data[[#This Row],[Churn flag]]=0,"Stayed","Churned")</f>
        <v>Stayed</v>
      </c>
      <c r="C1438" t="s">
        <v>2</v>
      </c>
      <c r="D1438">
        <f>IF(Databel___Data[[#This Row],[Churn Label]]="NO",0,1)</f>
        <v>0</v>
      </c>
      <c r="E1438">
        <v>1</v>
      </c>
      <c r="F1438">
        <v>6</v>
      </c>
      <c r="G1438">
        <v>13</v>
      </c>
      <c r="H1438">
        <v>39.5</v>
      </c>
      <c r="I1438">
        <v>18</v>
      </c>
      <c r="J1438">
        <v>67.8</v>
      </c>
      <c r="K1438" t="s">
        <v>1</v>
      </c>
      <c r="L1438" t="s">
        <v>34</v>
      </c>
      <c r="M1438">
        <v>17</v>
      </c>
      <c r="N1438">
        <v>0</v>
      </c>
      <c r="O1438">
        <v>4</v>
      </c>
      <c r="P1438" t="s">
        <v>1</v>
      </c>
      <c r="Q1438">
        <v>0</v>
      </c>
      <c r="R1438" t="s">
        <v>202</v>
      </c>
      <c r="S1438" t="s">
        <v>2966</v>
      </c>
      <c r="T1438" t="s">
        <v>0</v>
      </c>
      <c r="U1438">
        <v>60</v>
      </c>
      <c r="V1438" t="s">
        <v>2</v>
      </c>
      <c r="W1438" t="s">
        <v>2</v>
      </c>
      <c r="X1438" t="s">
        <v>2</v>
      </c>
      <c r="Y1438">
        <v>0</v>
      </c>
      <c r="Z1438" t="s">
        <v>2</v>
      </c>
      <c r="AA1438" t="s">
        <v>37</v>
      </c>
      <c r="AB1438" t="s">
        <v>38</v>
      </c>
      <c r="AC1438">
        <v>31</v>
      </c>
      <c r="AD1438">
        <v>173</v>
      </c>
      <c r="AE1438" t="s">
        <v>39</v>
      </c>
      <c r="AF1438" t="s">
        <v>39</v>
      </c>
    </row>
    <row r="1439" spans="1:32" x14ac:dyDescent="0.25">
      <c r="A1439" t="s">
        <v>2967</v>
      </c>
      <c r="B1439" t="str">
        <f>IF(Databel___Data[[#This Row],[Churn flag]]=0,"Stayed","Churned")</f>
        <v>Stayed</v>
      </c>
      <c r="C1439" t="s">
        <v>2</v>
      </c>
      <c r="D1439">
        <f>IF(Databel___Data[[#This Row],[Churn Label]]="NO",0,1)</f>
        <v>0</v>
      </c>
      <c r="E1439">
        <v>1</v>
      </c>
      <c r="F1439">
        <v>40</v>
      </c>
      <c r="G1439">
        <v>155</v>
      </c>
      <c r="H1439">
        <v>442.6</v>
      </c>
      <c r="I1439">
        <v>120</v>
      </c>
      <c r="J1439">
        <v>340</v>
      </c>
      <c r="K1439" t="s">
        <v>1</v>
      </c>
      <c r="L1439" t="s">
        <v>34</v>
      </c>
      <c r="M1439">
        <v>68</v>
      </c>
      <c r="N1439">
        <v>0</v>
      </c>
      <c r="O1439">
        <v>0</v>
      </c>
      <c r="P1439" t="s">
        <v>2</v>
      </c>
      <c r="Q1439">
        <v>0</v>
      </c>
      <c r="R1439" t="s">
        <v>83</v>
      </c>
      <c r="S1439" t="s">
        <v>2968</v>
      </c>
      <c r="T1439" t="s">
        <v>0</v>
      </c>
      <c r="U1439">
        <v>46</v>
      </c>
      <c r="V1439" t="s">
        <v>2</v>
      </c>
      <c r="W1439" t="s">
        <v>2</v>
      </c>
      <c r="X1439" t="s">
        <v>2</v>
      </c>
      <c r="Y1439">
        <v>0</v>
      </c>
      <c r="Z1439" t="s">
        <v>2</v>
      </c>
      <c r="AA1439" t="s">
        <v>43</v>
      </c>
      <c r="AB1439" t="s">
        <v>58</v>
      </c>
      <c r="AC1439">
        <v>9</v>
      </c>
      <c r="AD1439">
        <v>379</v>
      </c>
      <c r="AE1439" t="s">
        <v>39</v>
      </c>
      <c r="AF1439" t="s">
        <v>39</v>
      </c>
    </row>
    <row r="1440" spans="1:32" x14ac:dyDescent="0.25">
      <c r="A1440" t="s">
        <v>2969</v>
      </c>
      <c r="B1440" t="str">
        <f>IF(Databel___Data[[#This Row],[Churn flag]]=0,"Stayed","Churned")</f>
        <v>Stayed</v>
      </c>
      <c r="C1440" t="s">
        <v>2</v>
      </c>
      <c r="D1440">
        <f>IF(Databel___Data[[#This Row],[Churn Label]]="NO",0,1)</f>
        <v>0</v>
      </c>
      <c r="E1440">
        <v>1</v>
      </c>
      <c r="F1440">
        <v>19</v>
      </c>
      <c r="G1440">
        <v>86</v>
      </c>
      <c r="H1440">
        <v>174.4</v>
      </c>
      <c r="I1440">
        <v>57</v>
      </c>
      <c r="J1440">
        <v>148.19999999999999</v>
      </c>
      <c r="K1440" t="s">
        <v>1</v>
      </c>
      <c r="L1440" t="s">
        <v>34</v>
      </c>
      <c r="M1440">
        <v>37</v>
      </c>
      <c r="N1440">
        <v>0</v>
      </c>
      <c r="O1440">
        <v>0</v>
      </c>
      <c r="P1440" t="s">
        <v>2</v>
      </c>
      <c r="Q1440">
        <v>0</v>
      </c>
      <c r="R1440" t="s">
        <v>216</v>
      </c>
      <c r="S1440" t="s">
        <v>2970</v>
      </c>
      <c r="T1440" t="s">
        <v>3</v>
      </c>
      <c r="U1440">
        <v>68</v>
      </c>
      <c r="V1440" t="s">
        <v>2</v>
      </c>
      <c r="W1440" t="s">
        <v>1</v>
      </c>
      <c r="X1440" t="s">
        <v>2</v>
      </c>
      <c r="Y1440">
        <v>0</v>
      </c>
      <c r="Z1440" t="s">
        <v>2</v>
      </c>
      <c r="AA1440" t="s">
        <v>57</v>
      </c>
      <c r="AB1440" t="s">
        <v>58</v>
      </c>
      <c r="AC1440">
        <v>11</v>
      </c>
      <c r="AD1440">
        <v>208</v>
      </c>
      <c r="AE1440" t="s">
        <v>39</v>
      </c>
      <c r="AF1440" t="s">
        <v>39</v>
      </c>
    </row>
    <row r="1441" spans="1:32" x14ac:dyDescent="0.25">
      <c r="A1441" t="s">
        <v>2971</v>
      </c>
      <c r="B1441" t="str">
        <f>IF(Databel___Data[[#This Row],[Churn flag]]=0,"Stayed","Churned")</f>
        <v>Stayed</v>
      </c>
      <c r="C1441" t="s">
        <v>2</v>
      </c>
      <c r="D1441">
        <f>IF(Databel___Data[[#This Row],[Churn Label]]="NO",0,1)</f>
        <v>0</v>
      </c>
      <c r="E1441">
        <v>1</v>
      </c>
      <c r="F1441">
        <v>5</v>
      </c>
      <c r="G1441">
        <v>8</v>
      </c>
      <c r="H1441">
        <v>19.100000000000001</v>
      </c>
      <c r="I1441">
        <v>20</v>
      </c>
      <c r="J1441">
        <v>21</v>
      </c>
      <c r="K1441" t="s">
        <v>1</v>
      </c>
      <c r="L1441" t="s">
        <v>34</v>
      </c>
      <c r="M1441">
        <v>5</v>
      </c>
      <c r="N1441">
        <v>0</v>
      </c>
      <c r="O1441">
        <v>0</v>
      </c>
      <c r="P1441" t="s">
        <v>2</v>
      </c>
      <c r="Q1441">
        <v>0</v>
      </c>
      <c r="R1441" t="s">
        <v>153</v>
      </c>
      <c r="S1441" t="s">
        <v>2972</v>
      </c>
      <c r="T1441" t="s">
        <v>0</v>
      </c>
      <c r="U1441">
        <v>33</v>
      </c>
      <c r="V1441" t="s">
        <v>2</v>
      </c>
      <c r="W1441" t="s">
        <v>2</v>
      </c>
      <c r="X1441" t="s">
        <v>2</v>
      </c>
      <c r="Y1441">
        <v>0</v>
      </c>
      <c r="Z1441" t="s">
        <v>2</v>
      </c>
      <c r="AA1441" t="s">
        <v>37</v>
      </c>
      <c r="AB1441" t="s">
        <v>58</v>
      </c>
      <c r="AC1441">
        <v>9</v>
      </c>
      <c r="AD1441">
        <v>44</v>
      </c>
      <c r="AE1441" t="s">
        <v>39</v>
      </c>
      <c r="AF1441" t="s">
        <v>39</v>
      </c>
    </row>
    <row r="1442" spans="1:32" x14ac:dyDescent="0.25">
      <c r="A1442" t="s">
        <v>2973</v>
      </c>
      <c r="B1442" t="str">
        <f>IF(Databel___Data[[#This Row],[Churn flag]]=0,"Stayed","Churned")</f>
        <v>Stayed</v>
      </c>
      <c r="C1442" t="s">
        <v>2</v>
      </c>
      <c r="D1442">
        <f>IF(Databel___Data[[#This Row],[Churn Label]]="NO",0,1)</f>
        <v>0</v>
      </c>
      <c r="E1442">
        <v>1</v>
      </c>
      <c r="F1442">
        <v>26</v>
      </c>
      <c r="G1442">
        <v>74</v>
      </c>
      <c r="H1442">
        <v>155</v>
      </c>
      <c r="I1442">
        <v>130</v>
      </c>
      <c r="J1442">
        <v>265.2</v>
      </c>
      <c r="K1442" t="s">
        <v>1</v>
      </c>
      <c r="L1442" t="s">
        <v>34</v>
      </c>
      <c r="M1442">
        <v>133</v>
      </c>
      <c r="N1442">
        <v>0</v>
      </c>
      <c r="O1442">
        <v>4</v>
      </c>
      <c r="P1442" t="s">
        <v>1</v>
      </c>
      <c r="Q1442">
        <v>0</v>
      </c>
      <c r="R1442" t="s">
        <v>179</v>
      </c>
      <c r="S1442" t="s">
        <v>2974</v>
      </c>
      <c r="T1442" t="s">
        <v>3</v>
      </c>
      <c r="U1442">
        <v>35</v>
      </c>
      <c r="V1442" t="s">
        <v>2</v>
      </c>
      <c r="W1442" t="s">
        <v>2</v>
      </c>
      <c r="X1442" t="s">
        <v>2</v>
      </c>
      <c r="Y1442">
        <v>0</v>
      </c>
      <c r="Z1442" t="s">
        <v>2</v>
      </c>
      <c r="AA1442" t="s">
        <v>37</v>
      </c>
      <c r="AB1442" t="s">
        <v>38</v>
      </c>
      <c r="AC1442">
        <v>32</v>
      </c>
      <c r="AD1442">
        <v>824</v>
      </c>
      <c r="AE1442" t="s">
        <v>39</v>
      </c>
      <c r="AF1442" t="s">
        <v>39</v>
      </c>
    </row>
    <row r="1443" spans="1:32" x14ac:dyDescent="0.25">
      <c r="A1443" t="s">
        <v>2975</v>
      </c>
      <c r="B1443" t="str">
        <f>IF(Databel___Data[[#This Row],[Churn flag]]=0,"Stayed","Churned")</f>
        <v>Stayed</v>
      </c>
      <c r="C1443" t="s">
        <v>2</v>
      </c>
      <c r="D1443">
        <f>IF(Databel___Data[[#This Row],[Churn Label]]="NO",0,1)</f>
        <v>0</v>
      </c>
      <c r="E1443">
        <v>1</v>
      </c>
      <c r="F1443">
        <v>71</v>
      </c>
      <c r="G1443">
        <v>197</v>
      </c>
      <c r="H1443">
        <v>570.1</v>
      </c>
      <c r="I1443">
        <v>355</v>
      </c>
      <c r="J1443">
        <v>1164.4000000000001</v>
      </c>
      <c r="K1443" t="s">
        <v>1</v>
      </c>
      <c r="L1443" t="s">
        <v>34</v>
      </c>
      <c r="M1443">
        <v>582</v>
      </c>
      <c r="N1443">
        <v>0</v>
      </c>
      <c r="O1443">
        <v>0</v>
      </c>
      <c r="P1443" t="s">
        <v>2</v>
      </c>
      <c r="Q1443">
        <v>0</v>
      </c>
      <c r="R1443" t="s">
        <v>184</v>
      </c>
      <c r="S1443" t="s">
        <v>2976</v>
      </c>
      <c r="T1443" t="s">
        <v>0</v>
      </c>
      <c r="U1443">
        <v>38</v>
      </c>
      <c r="V1443" t="s">
        <v>2</v>
      </c>
      <c r="W1443" t="s">
        <v>2</v>
      </c>
      <c r="X1443" t="s">
        <v>2</v>
      </c>
      <c r="Y1443">
        <v>0</v>
      </c>
      <c r="Z1443" t="s">
        <v>2</v>
      </c>
      <c r="AA1443" t="s">
        <v>43</v>
      </c>
      <c r="AB1443" t="s">
        <v>58</v>
      </c>
      <c r="AC1443">
        <v>12</v>
      </c>
      <c r="AD1443">
        <v>858</v>
      </c>
      <c r="AE1443" t="s">
        <v>39</v>
      </c>
      <c r="AF1443" t="s">
        <v>39</v>
      </c>
    </row>
    <row r="1444" spans="1:32" x14ac:dyDescent="0.25">
      <c r="A1444" t="s">
        <v>2977</v>
      </c>
      <c r="B1444" t="str">
        <f>IF(Databel___Data[[#This Row],[Churn flag]]=0,"Stayed","Churned")</f>
        <v>Stayed</v>
      </c>
      <c r="C1444" t="s">
        <v>2</v>
      </c>
      <c r="D1444">
        <f>IF(Databel___Data[[#This Row],[Churn Label]]="NO",0,1)</f>
        <v>0</v>
      </c>
      <c r="E1444">
        <v>1</v>
      </c>
      <c r="F1444">
        <v>73</v>
      </c>
      <c r="G1444">
        <v>316</v>
      </c>
      <c r="H1444">
        <v>732</v>
      </c>
      <c r="I1444">
        <v>292</v>
      </c>
      <c r="J1444">
        <v>963.6</v>
      </c>
      <c r="K1444" t="s">
        <v>1</v>
      </c>
      <c r="L1444" t="s">
        <v>34</v>
      </c>
      <c r="M1444">
        <v>193</v>
      </c>
      <c r="N1444">
        <v>0</v>
      </c>
      <c r="O1444">
        <v>0</v>
      </c>
      <c r="P1444" t="s">
        <v>2</v>
      </c>
      <c r="Q1444">
        <v>0</v>
      </c>
      <c r="R1444" t="s">
        <v>71</v>
      </c>
      <c r="S1444" t="s">
        <v>2978</v>
      </c>
      <c r="T1444" t="s">
        <v>0</v>
      </c>
      <c r="U1444">
        <v>63</v>
      </c>
      <c r="V1444" t="s">
        <v>2</v>
      </c>
      <c r="W1444" t="s">
        <v>2</v>
      </c>
      <c r="X1444" t="s">
        <v>2</v>
      </c>
      <c r="Y1444">
        <v>0</v>
      </c>
      <c r="Z1444" t="s">
        <v>2</v>
      </c>
      <c r="AA1444" t="s">
        <v>57</v>
      </c>
      <c r="AB1444" t="s">
        <v>38</v>
      </c>
      <c r="AC1444">
        <v>15</v>
      </c>
      <c r="AD1444">
        <v>1119</v>
      </c>
      <c r="AE1444" t="s">
        <v>39</v>
      </c>
      <c r="AF1444" t="s">
        <v>39</v>
      </c>
    </row>
    <row r="1445" spans="1:32" x14ac:dyDescent="0.25">
      <c r="A1445" t="s">
        <v>2979</v>
      </c>
      <c r="B1445" t="str">
        <f>IF(Databel___Data[[#This Row],[Churn flag]]=0,"Stayed","Churned")</f>
        <v>Stayed</v>
      </c>
      <c r="C1445" t="s">
        <v>2</v>
      </c>
      <c r="D1445">
        <f>IF(Databel___Data[[#This Row],[Churn Label]]="NO",0,1)</f>
        <v>0</v>
      </c>
      <c r="E1445">
        <v>1</v>
      </c>
      <c r="F1445">
        <v>74</v>
      </c>
      <c r="G1445">
        <v>165</v>
      </c>
      <c r="H1445">
        <v>370.7</v>
      </c>
      <c r="I1445">
        <v>222</v>
      </c>
      <c r="J1445">
        <v>932.4</v>
      </c>
      <c r="K1445" t="s">
        <v>1</v>
      </c>
      <c r="L1445" t="s">
        <v>34</v>
      </c>
      <c r="M1445">
        <v>233</v>
      </c>
      <c r="N1445">
        <v>0</v>
      </c>
      <c r="O1445">
        <v>0</v>
      </c>
      <c r="P1445" t="s">
        <v>2</v>
      </c>
      <c r="Q1445">
        <v>0</v>
      </c>
      <c r="R1445" t="s">
        <v>71</v>
      </c>
      <c r="S1445" t="s">
        <v>2980</v>
      </c>
      <c r="T1445" t="s">
        <v>3</v>
      </c>
      <c r="U1445">
        <v>22</v>
      </c>
      <c r="V1445" t="s">
        <v>1</v>
      </c>
      <c r="W1445" t="s">
        <v>2</v>
      </c>
      <c r="X1445" t="s">
        <v>2</v>
      </c>
      <c r="Y1445">
        <v>0</v>
      </c>
      <c r="Z1445" t="s">
        <v>2</v>
      </c>
      <c r="AA1445" t="s">
        <v>57</v>
      </c>
      <c r="AB1445" t="s">
        <v>38</v>
      </c>
      <c r="AC1445">
        <v>12</v>
      </c>
      <c r="AD1445">
        <v>867</v>
      </c>
      <c r="AE1445" t="s">
        <v>39</v>
      </c>
      <c r="AF1445" t="s">
        <v>39</v>
      </c>
    </row>
    <row r="1446" spans="1:32" x14ac:dyDescent="0.25">
      <c r="A1446" t="s">
        <v>2981</v>
      </c>
      <c r="B1446" t="str">
        <f>IF(Databel___Data[[#This Row],[Churn flag]]=0,"Stayed","Churned")</f>
        <v>Stayed</v>
      </c>
      <c r="C1446" t="s">
        <v>2</v>
      </c>
      <c r="D1446">
        <f>IF(Databel___Data[[#This Row],[Churn Label]]="NO",0,1)</f>
        <v>0</v>
      </c>
      <c r="E1446">
        <v>1</v>
      </c>
      <c r="F1446">
        <v>64</v>
      </c>
      <c r="G1446">
        <v>276</v>
      </c>
      <c r="H1446">
        <v>575.79999999999995</v>
      </c>
      <c r="I1446">
        <v>192</v>
      </c>
      <c r="J1446">
        <v>556.79999999999995</v>
      </c>
      <c r="K1446" t="s">
        <v>1</v>
      </c>
      <c r="L1446" t="s">
        <v>34</v>
      </c>
      <c r="M1446">
        <v>186</v>
      </c>
      <c r="N1446">
        <v>0</v>
      </c>
      <c r="O1446">
        <v>8</v>
      </c>
      <c r="P1446" t="s">
        <v>2</v>
      </c>
      <c r="Q1446">
        <v>38</v>
      </c>
      <c r="R1446" t="s">
        <v>166</v>
      </c>
      <c r="S1446" t="s">
        <v>2982</v>
      </c>
      <c r="T1446" t="s">
        <v>0</v>
      </c>
      <c r="U1446">
        <v>41</v>
      </c>
      <c r="V1446" t="s">
        <v>2</v>
      </c>
      <c r="W1446" t="s">
        <v>2</v>
      </c>
      <c r="X1446" t="s">
        <v>2</v>
      </c>
      <c r="Y1446">
        <v>0</v>
      </c>
      <c r="Z1446" t="s">
        <v>1</v>
      </c>
      <c r="AA1446" t="s">
        <v>57</v>
      </c>
      <c r="AB1446" t="s">
        <v>58</v>
      </c>
      <c r="AC1446">
        <v>63</v>
      </c>
      <c r="AD1446">
        <v>4041</v>
      </c>
      <c r="AE1446" t="s">
        <v>39</v>
      </c>
      <c r="AF1446" t="s">
        <v>39</v>
      </c>
    </row>
    <row r="1447" spans="1:32" x14ac:dyDescent="0.25">
      <c r="A1447" t="s">
        <v>2983</v>
      </c>
      <c r="B1447" t="str">
        <f>IF(Databel___Data[[#This Row],[Churn flag]]=0,"Stayed","Churned")</f>
        <v>Stayed</v>
      </c>
      <c r="C1447" t="s">
        <v>2</v>
      </c>
      <c r="D1447">
        <f>IF(Databel___Data[[#This Row],[Churn Label]]="NO",0,1)</f>
        <v>0</v>
      </c>
      <c r="E1447">
        <v>1</v>
      </c>
      <c r="F1447">
        <v>73</v>
      </c>
      <c r="G1447">
        <v>305</v>
      </c>
      <c r="H1447">
        <v>510.4</v>
      </c>
      <c r="I1447">
        <v>219</v>
      </c>
      <c r="J1447">
        <v>795.7</v>
      </c>
      <c r="K1447" t="s">
        <v>1</v>
      </c>
      <c r="L1447" t="s">
        <v>34</v>
      </c>
      <c r="M1447">
        <v>159</v>
      </c>
      <c r="N1447">
        <v>0</v>
      </c>
      <c r="O1447">
        <v>0</v>
      </c>
      <c r="P1447" t="s">
        <v>2</v>
      </c>
      <c r="Q1447">
        <v>0</v>
      </c>
      <c r="R1447" t="s">
        <v>202</v>
      </c>
      <c r="S1447" t="s">
        <v>2984</v>
      </c>
      <c r="T1447" t="s">
        <v>0</v>
      </c>
      <c r="U1447">
        <v>48</v>
      </c>
      <c r="V1447" t="s">
        <v>2</v>
      </c>
      <c r="W1447" t="s">
        <v>2</v>
      </c>
      <c r="X1447" t="s">
        <v>2</v>
      </c>
      <c r="Y1447">
        <v>0</v>
      </c>
      <c r="Z1447" t="s">
        <v>2</v>
      </c>
      <c r="AA1447" t="s">
        <v>57</v>
      </c>
      <c r="AB1447" t="s">
        <v>38</v>
      </c>
      <c r="AC1447">
        <v>14</v>
      </c>
      <c r="AD1447">
        <v>1032</v>
      </c>
      <c r="AE1447" t="s">
        <v>39</v>
      </c>
      <c r="AF1447" t="s">
        <v>39</v>
      </c>
    </row>
    <row r="1448" spans="1:32" x14ac:dyDescent="0.25">
      <c r="A1448" t="s">
        <v>2985</v>
      </c>
      <c r="B1448" t="str">
        <f>IF(Databel___Data[[#This Row],[Churn flag]]=0,"Stayed","Churned")</f>
        <v>Stayed</v>
      </c>
      <c r="C1448" t="s">
        <v>2</v>
      </c>
      <c r="D1448">
        <f>IF(Databel___Data[[#This Row],[Churn Label]]="NO",0,1)</f>
        <v>0</v>
      </c>
      <c r="E1448">
        <v>1</v>
      </c>
      <c r="F1448">
        <v>29</v>
      </c>
      <c r="G1448">
        <v>189</v>
      </c>
      <c r="H1448">
        <v>324.3</v>
      </c>
      <c r="I1448">
        <v>174</v>
      </c>
      <c r="J1448">
        <v>208.8</v>
      </c>
      <c r="K1448" t="s">
        <v>1</v>
      </c>
      <c r="L1448" t="s">
        <v>34</v>
      </c>
      <c r="M1448">
        <v>70</v>
      </c>
      <c r="N1448">
        <v>0</v>
      </c>
      <c r="O1448">
        <v>8</v>
      </c>
      <c r="P1448" t="s">
        <v>1</v>
      </c>
      <c r="Q1448">
        <v>0</v>
      </c>
      <c r="R1448" t="s">
        <v>41</v>
      </c>
      <c r="S1448" t="s">
        <v>2986</v>
      </c>
      <c r="T1448" t="s">
        <v>3</v>
      </c>
      <c r="U1448">
        <v>70</v>
      </c>
      <c r="V1448" t="s">
        <v>2</v>
      </c>
      <c r="W1448" t="s">
        <v>1</v>
      </c>
      <c r="X1448" t="s">
        <v>2</v>
      </c>
      <c r="Y1448">
        <v>0</v>
      </c>
      <c r="Z1448" t="s">
        <v>1</v>
      </c>
      <c r="AA1448" t="s">
        <v>43</v>
      </c>
      <c r="AB1448" t="s">
        <v>38</v>
      </c>
      <c r="AC1448">
        <v>48</v>
      </c>
      <c r="AD1448">
        <v>1422</v>
      </c>
      <c r="AE1448" t="s">
        <v>39</v>
      </c>
      <c r="AF1448" t="s">
        <v>39</v>
      </c>
    </row>
    <row r="1449" spans="1:32" x14ac:dyDescent="0.25">
      <c r="A1449" t="s">
        <v>2987</v>
      </c>
      <c r="B1449" t="str">
        <f>IF(Databel___Data[[#This Row],[Churn flag]]=0,"Stayed","Churned")</f>
        <v>Stayed</v>
      </c>
      <c r="C1449" t="s">
        <v>2</v>
      </c>
      <c r="D1449">
        <f>IF(Databel___Data[[#This Row],[Churn Label]]="NO",0,1)</f>
        <v>0</v>
      </c>
      <c r="E1449">
        <v>1</v>
      </c>
      <c r="F1449">
        <v>25</v>
      </c>
      <c r="G1449">
        <v>132</v>
      </c>
      <c r="H1449">
        <v>344</v>
      </c>
      <c r="I1449">
        <v>75</v>
      </c>
      <c r="J1449">
        <v>255</v>
      </c>
      <c r="K1449" t="s">
        <v>1</v>
      </c>
      <c r="L1449" t="s">
        <v>34</v>
      </c>
      <c r="M1449">
        <v>85</v>
      </c>
      <c r="N1449">
        <v>0</v>
      </c>
      <c r="O1449">
        <v>6</v>
      </c>
      <c r="P1449" t="s">
        <v>1</v>
      </c>
      <c r="Q1449">
        <v>0</v>
      </c>
      <c r="R1449" t="s">
        <v>97</v>
      </c>
      <c r="S1449" t="s">
        <v>2988</v>
      </c>
      <c r="T1449" t="s">
        <v>0</v>
      </c>
      <c r="U1449">
        <v>41</v>
      </c>
      <c r="V1449" t="s">
        <v>2</v>
      </c>
      <c r="W1449" t="s">
        <v>2</v>
      </c>
      <c r="X1449" t="s">
        <v>2</v>
      </c>
      <c r="Y1449">
        <v>0</v>
      </c>
      <c r="Z1449" t="s">
        <v>1</v>
      </c>
      <c r="AA1449" t="s">
        <v>43</v>
      </c>
      <c r="AB1449" t="s">
        <v>38</v>
      </c>
      <c r="AC1449">
        <v>37</v>
      </c>
      <c r="AD1449">
        <v>905</v>
      </c>
      <c r="AE1449" t="s">
        <v>39</v>
      </c>
      <c r="AF1449" t="s">
        <v>39</v>
      </c>
    </row>
    <row r="1450" spans="1:32" x14ac:dyDescent="0.25">
      <c r="A1450" t="s">
        <v>2989</v>
      </c>
      <c r="B1450" t="str">
        <f>IF(Databel___Data[[#This Row],[Churn flag]]=0,"Stayed","Churned")</f>
        <v>Stayed</v>
      </c>
      <c r="C1450" t="s">
        <v>2</v>
      </c>
      <c r="D1450">
        <f>IF(Databel___Data[[#This Row],[Churn Label]]="NO",0,1)</f>
        <v>0</v>
      </c>
      <c r="E1450">
        <v>1</v>
      </c>
      <c r="F1450">
        <v>64</v>
      </c>
      <c r="G1450">
        <v>330</v>
      </c>
      <c r="H1450">
        <v>892.1</v>
      </c>
      <c r="I1450">
        <v>128</v>
      </c>
      <c r="J1450">
        <v>768</v>
      </c>
      <c r="K1450" t="s">
        <v>1</v>
      </c>
      <c r="L1450" t="s">
        <v>34</v>
      </c>
      <c r="M1450">
        <v>256</v>
      </c>
      <c r="N1450">
        <v>0</v>
      </c>
      <c r="O1450">
        <v>1</v>
      </c>
      <c r="P1450" t="s">
        <v>1</v>
      </c>
      <c r="Q1450">
        <v>0</v>
      </c>
      <c r="R1450" t="s">
        <v>111</v>
      </c>
      <c r="S1450" t="s">
        <v>2990</v>
      </c>
      <c r="T1450" t="s">
        <v>0</v>
      </c>
      <c r="U1450">
        <v>55</v>
      </c>
      <c r="V1450" t="s">
        <v>2</v>
      </c>
      <c r="W1450" t="s">
        <v>2</v>
      </c>
      <c r="X1450" t="s">
        <v>2</v>
      </c>
      <c r="Y1450">
        <v>0</v>
      </c>
      <c r="Z1450" t="s">
        <v>1</v>
      </c>
      <c r="AA1450" t="s">
        <v>57</v>
      </c>
      <c r="AB1450" t="s">
        <v>38</v>
      </c>
      <c r="AC1450">
        <v>44</v>
      </c>
      <c r="AD1450">
        <v>2787</v>
      </c>
      <c r="AE1450" t="s">
        <v>39</v>
      </c>
      <c r="AF1450" t="s">
        <v>39</v>
      </c>
    </row>
    <row r="1451" spans="1:32" x14ac:dyDescent="0.25">
      <c r="A1451" t="s">
        <v>2991</v>
      </c>
      <c r="B1451" t="str">
        <f>IF(Databel___Data[[#This Row],[Churn flag]]=0,"Stayed","Churned")</f>
        <v>Stayed</v>
      </c>
      <c r="C1451" t="s">
        <v>2</v>
      </c>
      <c r="D1451">
        <f>IF(Databel___Data[[#This Row],[Churn Label]]="NO",0,1)</f>
        <v>0</v>
      </c>
      <c r="E1451">
        <v>1</v>
      </c>
      <c r="F1451">
        <v>24</v>
      </c>
      <c r="G1451">
        <v>73</v>
      </c>
      <c r="H1451">
        <v>193.1</v>
      </c>
      <c r="I1451">
        <v>120</v>
      </c>
      <c r="J1451">
        <v>189.6</v>
      </c>
      <c r="K1451" t="s">
        <v>1</v>
      </c>
      <c r="L1451" t="s">
        <v>34</v>
      </c>
      <c r="M1451">
        <v>95</v>
      </c>
      <c r="N1451">
        <v>0</v>
      </c>
      <c r="O1451">
        <v>2</v>
      </c>
      <c r="P1451" t="s">
        <v>1</v>
      </c>
      <c r="Q1451">
        <v>0</v>
      </c>
      <c r="R1451" t="s">
        <v>94</v>
      </c>
      <c r="S1451" t="s">
        <v>2992</v>
      </c>
      <c r="T1451" t="s">
        <v>3</v>
      </c>
      <c r="U1451">
        <v>38</v>
      </c>
      <c r="V1451" t="s">
        <v>2</v>
      </c>
      <c r="W1451" t="s">
        <v>2</v>
      </c>
      <c r="X1451" t="s">
        <v>2</v>
      </c>
      <c r="Y1451">
        <v>0</v>
      </c>
      <c r="Z1451" t="s">
        <v>2</v>
      </c>
      <c r="AA1451" t="s">
        <v>37</v>
      </c>
      <c r="AB1451" t="s">
        <v>38</v>
      </c>
      <c r="AC1451">
        <v>56</v>
      </c>
      <c r="AD1451">
        <v>1348</v>
      </c>
      <c r="AE1451" t="s">
        <v>39</v>
      </c>
      <c r="AF1451" t="s">
        <v>39</v>
      </c>
    </row>
    <row r="1452" spans="1:32" x14ac:dyDescent="0.25">
      <c r="A1452" t="s">
        <v>2993</v>
      </c>
      <c r="B1452" t="str">
        <f>IF(Databel___Data[[#This Row],[Churn flag]]=0,"Stayed","Churned")</f>
        <v>Stayed</v>
      </c>
      <c r="C1452" t="s">
        <v>2</v>
      </c>
      <c r="D1452">
        <f>IF(Databel___Data[[#This Row],[Churn Label]]="NO",0,1)</f>
        <v>0</v>
      </c>
      <c r="E1452">
        <v>1</v>
      </c>
      <c r="F1452">
        <v>2</v>
      </c>
      <c r="G1452">
        <v>4</v>
      </c>
      <c r="H1452">
        <v>9.4</v>
      </c>
      <c r="I1452">
        <v>10</v>
      </c>
      <c r="J1452">
        <v>16.8</v>
      </c>
      <c r="K1452" t="s">
        <v>1</v>
      </c>
      <c r="L1452" t="s">
        <v>34</v>
      </c>
      <c r="M1452">
        <v>4</v>
      </c>
      <c r="N1452">
        <v>0</v>
      </c>
      <c r="O1452">
        <v>10</v>
      </c>
      <c r="P1452" t="s">
        <v>2</v>
      </c>
      <c r="Q1452">
        <v>6</v>
      </c>
      <c r="R1452" t="s">
        <v>49</v>
      </c>
      <c r="S1452" t="s">
        <v>2994</v>
      </c>
      <c r="T1452" t="s">
        <v>3</v>
      </c>
      <c r="U1452">
        <v>42</v>
      </c>
      <c r="V1452" t="s">
        <v>2</v>
      </c>
      <c r="W1452" t="s">
        <v>2</v>
      </c>
      <c r="X1452" t="s">
        <v>2</v>
      </c>
      <c r="Y1452">
        <v>0</v>
      </c>
      <c r="Z1452" t="s">
        <v>1</v>
      </c>
      <c r="AA1452" t="s">
        <v>37</v>
      </c>
      <c r="AB1452" t="s">
        <v>38</v>
      </c>
      <c r="AC1452">
        <v>52</v>
      </c>
      <c r="AD1452">
        <v>98</v>
      </c>
      <c r="AE1452" t="s">
        <v>39</v>
      </c>
      <c r="AF1452" t="s">
        <v>39</v>
      </c>
    </row>
    <row r="1453" spans="1:32" x14ac:dyDescent="0.25">
      <c r="A1453" t="s">
        <v>2995</v>
      </c>
      <c r="B1453" t="str">
        <f>IF(Databel___Data[[#This Row],[Churn flag]]=0,"Stayed","Churned")</f>
        <v>Stayed</v>
      </c>
      <c r="C1453" t="s">
        <v>2</v>
      </c>
      <c r="D1453">
        <f>IF(Databel___Data[[#This Row],[Churn Label]]="NO",0,1)</f>
        <v>0</v>
      </c>
      <c r="E1453">
        <v>1</v>
      </c>
      <c r="F1453">
        <v>7</v>
      </c>
      <c r="G1453">
        <v>37</v>
      </c>
      <c r="H1453">
        <v>85.5</v>
      </c>
      <c r="I1453">
        <v>63</v>
      </c>
      <c r="J1453">
        <v>74.900000000000006</v>
      </c>
      <c r="K1453" t="s">
        <v>1</v>
      </c>
      <c r="L1453" t="s">
        <v>34</v>
      </c>
      <c r="M1453">
        <v>15</v>
      </c>
      <c r="N1453">
        <v>0</v>
      </c>
      <c r="O1453">
        <v>6</v>
      </c>
      <c r="P1453" t="s">
        <v>1</v>
      </c>
      <c r="Q1453">
        <v>0</v>
      </c>
      <c r="R1453" t="s">
        <v>159</v>
      </c>
      <c r="S1453" t="s">
        <v>2996</v>
      </c>
      <c r="T1453" t="s">
        <v>0</v>
      </c>
      <c r="U1453">
        <v>48</v>
      </c>
      <c r="V1453" t="s">
        <v>2</v>
      </c>
      <c r="W1453" t="s">
        <v>2</v>
      </c>
      <c r="X1453" t="s">
        <v>2</v>
      </c>
      <c r="Y1453">
        <v>0</v>
      </c>
      <c r="Z1453" t="s">
        <v>1</v>
      </c>
      <c r="AA1453" t="s">
        <v>37</v>
      </c>
      <c r="AB1453" t="s">
        <v>38</v>
      </c>
      <c r="AC1453">
        <v>59</v>
      </c>
      <c r="AD1453">
        <v>420</v>
      </c>
      <c r="AE1453" t="s">
        <v>39</v>
      </c>
      <c r="AF1453" t="s">
        <v>39</v>
      </c>
    </row>
    <row r="1454" spans="1:32" x14ac:dyDescent="0.25">
      <c r="A1454" t="s">
        <v>2997</v>
      </c>
      <c r="B1454" t="str">
        <f>IF(Databel___Data[[#This Row],[Churn flag]]=0,"Stayed","Churned")</f>
        <v>Stayed</v>
      </c>
      <c r="C1454" t="s">
        <v>2</v>
      </c>
      <c r="D1454">
        <f>IF(Databel___Data[[#This Row],[Churn Label]]="NO",0,1)</f>
        <v>0</v>
      </c>
      <c r="E1454">
        <v>1</v>
      </c>
      <c r="F1454">
        <v>69</v>
      </c>
      <c r="G1454">
        <v>257</v>
      </c>
      <c r="H1454">
        <v>481.4</v>
      </c>
      <c r="I1454">
        <v>276</v>
      </c>
      <c r="J1454">
        <v>696.9</v>
      </c>
      <c r="K1454" t="s">
        <v>1</v>
      </c>
      <c r="L1454" t="s">
        <v>34</v>
      </c>
      <c r="M1454">
        <v>174</v>
      </c>
      <c r="N1454">
        <v>0</v>
      </c>
      <c r="O1454">
        <v>0</v>
      </c>
      <c r="P1454" t="s">
        <v>2</v>
      </c>
      <c r="Q1454">
        <v>0</v>
      </c>
      <c r="R1454" t="s">
        <v>55</v>
      </c>
      <c r="S1454" t="s">
        <v>2998</v>
      </c>
      <c r="T1454" t="s">
        <v>0</v>
      </c>
      <c r="U1454">
        <v>57</v>
      </c>
      <c r="V1454" t="s">
        <v>2</v>
      </c>
      <c r="W1454" t="s">
        <v>2</v>
      </c>
      <c r="X1454" t="s">
        <v>2</v>
      </c>
      <c r="Y1454">
        <v>0</v>
      </c>
      <c r="Z1454" t="s">
        <v>2</v>
      </c>
      <c r="AA1454" t="s">
        <v>57</v>
      </c>
      <c r="AB1454" t="s">
        <v>58</v>
      </c>
      <c r="AC1454">
        <v>15</v>
      </c>
      <c r="AD1454">
        <v>1031</v>
      </c>
      <c r="AE1454" t="s">
        <v>39</v>
      </c>
      <c r="AF1454" t="s">
        <v>39</v>
      </c>
    </row>
    <row r="1455" spans="1:32" x14ac:dyDescent="0.25">
      <c r="A1455" t="s">
        <v>2999</v>
      </c>
      <c r="B1455" t="str">
        <f>IF(Databel___Data[[#This Row],[Churn flag]]=0,"Stayed","Churned")</f>
        <v>Stayed</v>
      </c>
      <c r="C1455" t="s">
        <v>2</v>
      </c>
      <c r="D1455">
        <f>IF(Databel___Data[[#This Row],[Churn Label]]="NO",0,1)</f>
        <v>0</v>
      </c>
      <c r="E1455">
        <v>1</v>
      </c>
      <c r="F1455">
        <v>40</v>
      </c>
      <c r="G1455">
        <v>60</v>
      </c>
      <c r="H1455">
        <v>198.6</v>
      </c>
      <c r="I1455">
        <v>360</v>
      </c>
      <c r="J1455">
        <v>288</v>
      </c>
      <c r="K1455" t="s">
        <v>1</v>
      </c>
      <c r="L1455" t="s">
        <v>34</v>
      </c>
      <c r="M1455">
        <v>96</v>
      </c>
      <c r="N1455">
        <v>0</v>
      </c>
      <c r="O1455">
        <v>3</v>
      </c>
      <c r="P1455" t="s">
        <v>1</v>
      </c>
      <c r="Q1455">
        <v>0</v>
      </c>
      <c r="R1455" t="s">
        <v>211</v>
      </c>
      <c r="S1455" t="s">
        <v>3000</v>
      </c>
      <c r="T1455" t="s">
        <v>0</v>
      </c>
      <c r="U1455">
        <v>74</v>
      </c>
      <c r="V1455" t="s">
        <v>2</v>
      </c>
      <c r="W1455" t="s">
        <v>1</v>
      </c>
      <c r="X1455" t="s">
        <v>2</v>
      </c>
      <c r="Y1455">
        <v>0</v>
      </c>
      <c r="Z1455" t="s">
        <v>1</v>
      </c>
      <c r="AA1455" t="s">
        <v>43</v>
      </c>
      <c r="AB1455" t="s">
        <v>38</v>
      </c>
      <c r="AC1455">
        <v>55</v>
      </c>
      <c r="AD1455">
        <v>2181</v>
      </c>
      <c r="AE1455" t="s">
        <v>39</v>
      </c>
      <c r="AF1455" t="s">
        <v>39</v>
      </c>
    </row>
    <row r="1456" spans="1:32" x14ac:dyDescent="0.25">
      <c r="A1456" t="s">
        <v>3001</v>
      </c>
      <c r="B1456" t="str">
        <f>IF(Databel___Data[[#This Row],[Churn flag]]=0,"Stayed","Churned")</f>
        <v>Stayed</v>
      </c>
      <c r="C1456" t="s">
        <v>2</v>
      </c>
      <c r="D1456">
        <f>IF(Databel___Data[[#This Row],[Churn Label]]="NO",0,1)</f>
        <v>0</v>
      </c>
      <c r="E1456">
        <v>1</v>
      </c>
      <c r="F1456">
        <v>68</v>
      </c>
      <c r="G1456">
        <v>457</v>
      </c>
      <c r="H1456">
        <v>955.6</v>
      </c>
      <c r="I1456">
        <v>136</v>
      </c>
      <c r="J1456">
        <v>1224</v>
      </c>
      <c r="K1456" t="s">
        <v>1</v>
      </c>
      <c r="L1456" t="s">
        <v>34</v>
      </c>
      <c r="M1456">
        <v>306</v>
      </c>
      <c r="N1456">
        <v>0</v>
      </c>
      <c r="O1456">
        <v>6</v>
      </c>
      <c r="P1456" t="s">
        <v>1</v>
      </c>
      <c r="Q1456">
        <v>0</v>
      </c>
      <c r="R1456" t="s">
        <v>77</v>
      </c>
      <c r="S1456" t="s">
        <v>3002</v>
      </c>
      <c r="T1456" t="s">
        <v>3</v>
      </c>
      <c r="U1456">
        <v>55</v>
      </c>
      <c r="V1456" t="s">
        <v>2</v>
      </c>
      <c r="W1456" t="s">
        <v>2</v>
      </c>
      <c r="X1456" t="s">
        <v>2</v>
      </c>
      <c r="Y1456">
        <v>0</v>
      </c>
      <c r="Z1456" t="s">
        <v>1</v>
      </c>
      <c r="AA1456" t="s">
        <v>43</v>
      </c>
      <c r="AB1456" t="s">
        <v>58</v>
      </c>
      <c r="AC1456">
        <v>68</v>
      </c>
      <c r="AD1456">
        <v>4662</v>
      </c>
      <c r="AE1456" t="s">
        <v>39</v>
      </c>
      <c r="AF1456" t="s">
        <v>39</v>
      </c>
    </row>
    <row r="1457" spans="1:32" x14ac:dyDescent="0.25">
      <c r="A1457" t="s">
        <v>3003</v>
      </c>
      <c r="B1457" t="str">
        <f>IF(Databel___Data[[#This Row],[Churn flag]]=0,"Stayed","Churned")</f>
        <v>Stayed</v>
      </c>
      <c r="C1457" t="s">
        <v>2</v>
      </c>
      <c r="D1457">
        <f>IF(Databel___Data[[#This Row],[Churn Label]]="NO",0,1)</f>
        <v>0</v>
      </c>
      <c r="E1457">
        <v>1</v>
      </c>
      <c r="F1457">
        <v>70</v>
      </c>
      <c r="G1457">
        <v>300</v>
      </c>
      <c r="H1457">
        <v>561.79999999999995</v>
      </c>
      <c r="I1457">
        <v>350</v>
      </c>
      <c r="J1457">
        <v>644</v>
      </c>
      <c r="K1457" t="s">
        <v>1</v>
      </c>
      <c r="L1457" t="s">
        <v>34</v>
      </c>
      <c r="M1457">
        <v>161</v>
      </c>
      <c r="N1457">
        <v>0</v>
      </c>
      <c r="O1457">
        <v>11</v>
      </c>
      <c r="P1457" t="s">
        <v>1</v>
      </c>
      <c r="Q1457">
        <v>0</v>
      </c>
      <c r="R1457" t="s">
        <v>55</v>
      </c>
      <c r="S1457" t="s">
        <v>3004</v>
      </c>
      <c r="T1457" t="s">
        <v>0</v>
      </c>
      <c r="U1457">
        <v>65</v>
      </c>
      <c r="V1457" t="s">
        <v>2</v>
      </c>
      <c r="W1457" t="s">
        <v>1</v>
      </c>
      <c r="X1457" t="s">
        <v>2</v>
      </c>
      <c r="Y1457">
        <v>0</v>
      </c>
      <c r="Z1457" t="s">
        <v>1</v>
      </c>
      <c r="AA1457" t="s">
        <v>57</v>
      </c>
      <c r="AB1457" t="s">
        <v>38</v>
      </c>
      <c r="AC1457">
        <v>45</v>
      </c>
      <c r="AD1457">
        <v>3131</v>
      </c>
      <c r="AE1457" t="s">
        <v>39</v>
      </c>
      <c r="AF1457" t="s">
        <v>39</v>
      </c>
    </row>
    <row r="1458" spans="1:32" x14ac:dyDescent="0.25">
      <c r="A1458" t="s">
        <v>3005</v>
      </c>
      <c r="B1458" t="str">
        <f>IF(Databel___Data[[#This Row],[Churn flag]]=0,"Stayed","Churned")</f>
        <v>Stayed</v>
      </c>
      <c r="C1458" t="s">
        <v>2</v>
      </c>
      <c r="D1458">
        <f>IF(Databel___Data[[#This Row],[Churn Label]]="NO",0,1)</f>
        <v>0</v>
      </c>
      <c r="E1458">
        <v>1</v>
      </c>
      <c r="F1458">
        <v>72</v>
      </c>
      <c r="G1458">
        <v>155</v>
      </c>
      <c r="H1458">
        <v>504</v>
      </c>
      <c r="I1458">
        <v>576</v>
      </c>
      <c r="J1458">
        <v>460.8</v>
      </c>
      <c r="K1458" t="s">
        <v>1</v>
      </c>
      <c r="L1458" t="s">
        <v>34</v>
      </c>
      <c r="M1458">
        <v>92</v>
      </c>
      <c r="N1458">
        <v>0</v>
      </c>
      <c r="O1458">
        <v>5</v>
      </c>
      <c r="P1458" t="s">
        <v>1</v>
      </c>
      <c r="Q1458">
        <v>0</v>
      </c>
      <c r="R1458" t="s">
        <v>435</v>
      </c>
      <c r="S1458" t="s">
        <v>3006</v>
      </c>
      <c r="T1458" t="s">
        <v>3</v>
      </c>
      <c r="U1458">
        <v>36</v>
      </c>
      <c r="V1458" t="s">
        <v>2</v>
      </c>
      <c r="W1458" t="s">
        <v>2</v>
      </c>
      <c r="X1458" t="s">
        <v>2</v>
      </c>
      <c r="Y1458">
        <v>0</v>
      </c>
      <c r="Z1458" t="s">
        <v>1</v>
      </c>
      <c r="AA1458" t="s">
        <v>57</v>
      </c>
      <c r="AB1458" t="s">
        <v>38</v>
      </c>
      <c r="AC1458">
        <v>68</v>
      </c>
      <c r="AD1458">
        <v>4893</v>
      </c>
      <c r="AE1458" t="s">
        <v>39</v>
      </c>
      <c r="AF1458" t="s">
        <v>39</v>
      </c>
    </row>
    <row r="1459" spans="1:32" x14ac:dyDescent="0.25">
      <c r="A1459" t="s">
        <v>3007</v>
      </c>
      <c r="B1459" t="str">
        <f>IF(Databel___Data[[#This Row],[Churn flag]]=0,"Stayed","Churned")</f>
        <v>Stayed</v>
      </c>
      <c r="C1459" t="s">
        <v>2</v>
      </c>
      <c r="D1459">
        <f>IF(Databel___Data[[#This Row],[Churn Label]]="NO",0,1)</f>
        <v>0</v>
      </c>
      <c r="E1459">
        <v>1</v>
      </c>
      <c r="F1459">
        <v>70</v>
      </c>
      <c r="G1459">
        <v>312</v>
      </c>
      <c r="H1459">
        <v>696.4</v>
      </c>
      <c r="I1459">
        <v>70</v>
      </c>
      <c r="J1459">
        <v>903</v>
      </c>
      <c r="K1459" t="s">
        <v>1</v>
      </c>
      <c r="L1459" t="s">
        <v>34</v>
      </c>
      <c r="M1459">
        <v>181</v>
      </c>
      <c r="N1459">
        <v>0</v>
      </c>
      <c r="O1459">
        <v>13</v>
      </c>
      <c r="P1459" t="s">
        <v>1</v>
      </c>
      <c r="Q1459">
        <v>0</v>
      </c>
      <c r="R1459" t="s">
        <v>269</v>
      </c>
      <c r="S1459" t="s">
        <v>3008</v>
      </c>
      <c r="T1459" t="s">
        <v>0</v>
      </c>
      <c r="U1459">
        <v>58</v>
      </c>
      <c r="V1459" t="s">
        <v>2</v>
      </c>
      <c r="W1459" t="s">
        <v>2</v>
      </c>
      <c r="X1459" t="s">
        <v>2</v>
      </c>
      <c r="Y1459">
        <v>0</v>
      </c>
      <c r="Z1459" t="s">
        <v>1</v>
      </c>
      <c r="AA1459" t="s">
        <v>57</v>
      </c>
      <c r="AB1459" t="s">
        <v>58</v>
      </c>
      <c r="AC1459">
        <v>38</v>
      </c>
      <c r="AD1459">
        <v>2681</v>
      </c>
      <c r="AE1459" t="s">
        <v>39</v>
      </c>
      <c r="AF1459" t="s">
        <v>39</v>
      </c>
    </row>
    <row r="1460" spans="1:32" x14ac:dyDescent="0.25">
      <c r="A1460" t="s">
        <v>3009</v>
      </c>
      <c r="B1460" t="str">
        <f>IF(Databel___Data[[#This Row],[Churn flag]]=0,"Stayed","Churned")</f>
        <v>Stayed</v>
      </c>
      <c r="C1460" t="s">
        <v>2</v>
      </c>
      <c r="D1460">
        <f>IF(Databel___Data[[#This Row],[Churn Label]]="NO",0,1)</f>
        <v>0</v>
      </c>
      <c r="E1460">
        <v>1</v>
      </c>
      <c r="F1460">
        <v>11</v>
      </c>
      <c r="G1460">
        <v>32</v>
      </c>
      <c r="H1460">
        <v>100.1</v>
      </c>
      <c r="I1460">
        <v>44</v>
      </c>
      <c r="J1460">
        <v>145.19999999999999</v>
      </c>
      <c r="K1460" t="s">
        <v>1</v>
      </c>
      <c r="L1460" t="s">
        <v>34</v>
      </c>
      <c r="M1460">
        <v>36</v>
      </c>
      <c r="N1460">
        <v>0</v>
      </c>
      <c r="O1460">
        <v>9</v>
      </c>
      <c r="P1460" t="s">
        <v>1</v>
      </c>
      <c r="Q1460">
        <v>0</v>
      </c>
      <c r="R1460" t="s">
        <v>216</v>
      </c>
      <c r="S1460" t="s">
        <v>3010</v>
      </c>
      <c r="T1460" t="s">
        <v>0</v>
      </c>
      <c r="U1460">
        <v>49</v>
      </c>
      <c r="V1460" t="s">
        <v>2</v>
      </c>
      <c r="W1460" t="s">
        <v>2</v>
      </c>
      <c r="X1460" t="s">
        <v>2</v>
      </c>
      <c r="Y1460">
        <v>0</v>
      </c>
      <c r="Z1460" t="s">
        <v>1</v>
      </c>
      <c r="AA1460" t="s">
        <v>43</v>
      </c>
      <c r="AB1460" t="s">
        <v>38</v>
      </c>
      <c r="AC1460">
        <v>41</v>
      </c>
      <c r="AD1460">
        <v>456</v>
      </c>
      <c r="AE1460" t="s">
        <v>39</v>
      </c>
      <c r="AF1460" t="s">
        <v>39</v>
      </c>
    </row>
    <row r="1461" spans="1:32" x14ac:dyDescent="0.25">
      <c r="A1461" t="s">
        <v>3011</v>
      </c>
      <c r="B1461" t="str">
        <f>IF(Databel___Data[[#This Row],[Churn flag]]=0,"Stayed","Churned")</f>
        <v>Stayed</v>
      </c>
      <c r="C1461" t="s">
        <v>2</v>
      </c>
      <c r="D1461">
        <f>IF(Databel___Data[[#This Row],[Churn Label]]="NO",0,1)</f>
        <v>0</v>
      </c>
      <c r="E1461">
        <v>1</v>
      </c>
      <c r="F1461">
        <v>26</v>
      </c>
      <c r="G1461">
        <v>50</v>
      </c>
      <c r="H1461">
        <v>157</v>
      </c>
      <c r="I1461">
        <v>130</v>
      </c>
      <c r="J1461">
        <v>317.2</v>
      </c>
      <c r="K1461" t="s">
        <v>1</v>
      </c>
      <c r="L1461" t="s">
        <v>34</v>
      </c>
      <c r="M1461">
        <v>106</v>
      </c>
      <c r="N1461">
        <v>0</v>
      </c>
      <c r="O1461">
        <v>24</v>
      </c>
      <c r="P1461" t="s">
        <v>1</v>
      </c>
      <c r="Q1461">
        <v>0</v>
      </c>
      <c r="R1461" t="s">
        <v>106</v>
      </c>
      <c r="S1461" t="s">
        <v>3012</v>
      </c>
      <c r="T1461" t="s">
        <v>0</v>
      </c>
      <c r="U1461">
        <v>28</v>
      </c>
      <c r="V1461" t="s">
        <v>1</v>
      </c>
      <c r="W1461" t="s">
        <v>2</v>
      </c>
      <c r="X1461" t="s">
        <v>2</v>
      </c>
      <c r="Y1461">
        <v>0</v>
      </c>
      <c r="Z1461" t="s">
        <v>2</v>
      </c>
      <c r="AA1461" t="s">
        <v>37</v>
      </c>
      <c r="AB1461" t="s">
        <v>58</v>
      </c>
      <c r="AC1461">
        <v>38</v>
      </c>
      <c r="AD1461">
        <v>996</v>
      </c>
      <c r="AE1461" t="s">
        <v>39</v>
      </c>
      <c r="AF1461" t="s">
        <v>39</v>
      </c>
    </row>
    <row r="1462" spans="1:32" x14ac:dyDescent="0.25">
      <c r="A1462" t="s">
        <v>3013</v>
      </c>
      <c r="B1462" t="str">
        <f>IF(Databel___Data[[#This Row],[Churn flag]]=0,"Stayed","Churned")</f>
        <v>Stayed</v>
      </c>
      <c r="C1462" t="s">
        <v>2</v>
      </c>
      <c r="D1462">
        <f>IF(Databel___Data[[#This Row],[Churn Label]]="NO",0,1)</f>
        <v>0</v>
      </c>
      <c r="E1462">
        <v>1</v>
      </c>
      <c r="F1462">
        <v>51</v>
      </c>
      <c r="G1462">
        <v>258</v>
      </c>
      <c r="H1462">
        <v>659</v>
      </c>
      <c r="I1462">
        <v>204</v>
      </c>
      <c r="J1462">
        <v>647.70000000000005</v>
      </c>
      <c r="K1462" t="s">
        <v>1</v>
      </c>
      <c r="L1462" t="s">
        <v>34</v>
      </c>
      <c r="M1462">
        <v>324</v>
      </c>
      <c r="N1462">
        <v>0</v>
      </c>
      <c r="O1462">
        <v>2</v>
      </c>
      <c r="P1462" t="s">
        <v>2</v>
      </c>
      <c r="Q1462">
        <v>53</v>
      </c>
      <c r="R1462" t="s">
        <v>71</v>
      </c>
      <c r="S1462" t="s">
        <v>3014</v>
      </c>
      <c r="T1462" t="s">
        <v>0</v>
      </c>
      <c r="U1462">
        <v>61</v>
      </c>
      <c r="V1462" t="s">
        <v>2</v>
      </c>
      <c r="W1462" t="s">
        <v>2</v>
      </c>
      <c r="X1462" t="s">
        <v>2</v>
      </c>
      <c r="Y1462">
        <v>0</v>
      </c>
      <c r="Z1462" t="s">
        <v>2</v>
      </c>
      <c r="AA1462" t="s">
        <v>57</v>
      </c>
      <c r="AB1462" t="s">
        <v>58</v>
      </c>
      <c r="AC1462">
        <v>17</v>
      </c>
      <c r="AD1462">
        <v>859</v>
      </c>
      <c r="AE1462" t="s">
        <v>39</v>
      </c>
      <c r="AF1462" t="s">
        <v>39</v>
      </c>
    </row>
    <row r="1463" spans="1:32" x14ac:dyDescent="0.25">
      <c r="A1463" t="s">
        <v>3015</v>
      </c>
      <c r="B1463" t="str">
        <f>IF(Databel___Data[[#This Row],[Churn flag]]=0,"Stayed","Churned")</f>
        <v>Stayed</v>
      </c>
      <c r="C1463" t="s">
        <v>2</v>
      </c>
      <c r="D1463">
        <f>IF(Databel___Data[[#This Row],[Churn Label]]="NO",0,1)</f>
        <v>0</v>
      </c>
      <c r="E1463">
        <v>1</v>
      </c>
      <c r="F1463">
        <v>8</v>
      </c>
      <c r="G1463">
        <v>33</v>
      </c>
      <c r="H1463">
        <v>72.400000000000006</v>
      </c>
      <c r="I1463">
        <v>56</v>
      </c>
      <c r="J1463">
        <v>95.2</v>
      </c>
      <c r="K1463" t="s">
        <v>1</v>
      </c>
      <c r="L1463" t="s">
        <v>34</v>
      </c>
      <c r="M1463">
        <v>24</v>
      </c>
      <c r="N1463">
        <v>0</v>
      </c>
      <c r="O1463">
        <v>3</v>
      </c>
      <c r="P1463" t="s">
        <v>1</v>
      </c>
      <c r="Q1463">
        <v>0</v>
      </c>
      <c r="R1463" t="s">
        <v>153</v>
      </c>
      <c r="S1463" t="s">
        <v>3016</v>
      </c>
      <c r="T1463" t="s">
        <v>3</v>
      </c>
      <c r="U1463">
        <v>71</v>
      </c>
      <c r="V1463" t="s">
        <v>2</v>
      </c>
      <c r="W1463" t="s">
        <v>1</v>
      </c>
      <c r="X1463" t="s">
        <v>2</v>
      </c>
      <c r="Y1463">
        <v>0</v>
      </c>
      <c r="Z1463" t="s">
        <v>2</v>
      </c>
      <c r="AA1463" t="s">
        <v>57</v>
      </c>
      <c r="AB1463" t="s">
        <v>58</v>
      </c>
      <c r="AC1463">
        <v>45</v>
      </c>
      <c r="AD1463">
        <v>363</v>
      </c>
      <c r="AE1463" t="s">
        <v>39</v>
      </c>
      <c r="AF1463" t="s">
        <v>39</v>
      </c>
    </row>
    <row r="1464" spans="1:32" x14ac:dyDescent="0.25">
      <c r="A1464" t="s">
        <v>3017</v>
      </c>
      <c r="B1464" t="str">
        <f>IF(Databel___Data[[#This Row],[Churn flag]]=0,"Stayed","Churned")</f>
        <v>Stayed</v>
      </c>
      <c r="C1464" t="s">
        <v>2</v>
      </c>
      <c r="D1464">
        <f>IF(Databel___Data[[#This Row],[Churn Label]]="NO",0,1)</f>
        <v>0</v>
      </c>
      <c r="E1464">
        <v>1</v>
      </c>
      <c r="F1464">
        <v>2</v>
      </c>
      <c r="G1464">
        <v>8</v>
      </c>
      <c r="H1464">
        <v>20.2</v>
      </c>
      <c r="I1464">
        <v>8</v>
      </c>
      <c r="J1464">
        <v>16.8</v>
      </c>
      <c r="K1464" t="s">
        <v>1</v>
      </c>
      <c r="L1464" t="s">
        <v>46</v>
      </c>
      <c r="M1464">
        <v>0</v>
      </c>
      <c r="N1464">
        <v>0</v>
      </c>
      <c r="O1464">
        <v>0</v>
      </c>
      <c r="P1464" t="s">
        <v>2</v>
      </c>
      <c r="Q1464">
        <v>0</v>
      </c>
      <c r="R1464" t="s">
        <v>88</v>
      </c>
      <c r="S1464" t="s">
        <v>3018</v>
      </c>
      <c r="T1464" t="s">
        <v>3</v>
      </c>
      <c r="U1464">
        <v>32</v>
      </c>
      <c r="V1464" t="s">
        <v>2</v>
      </c>
      <c r="W1464" t="s">
        <v>2</v>
      </c>
      <c r="X1464" t="s">
        <v>2</v>
      </c>
      <c r="Y1464">
        <v>0</v>
      </c>
      <c r="Z1464" t="s">
        <v>2</v>
      </c>
      <c r="AA1464" t="s">
        <v>37</v>
      </c>
      <c r="AB1464" t="s">
        <v>58</v>
      </c>
      <c r="AC1464">
        <v>9</v>
      </c>
      <c r="AD1464">
        <v>16</v>
      </c>
      <c r="AE1464" t="s">
        <v>39</v>
      </c>
      <c r="AF1464" t="s">
        <v>39</v>
      </c>
    </row>
    <row r="1465" spans="1:32" x14ac:dyDescent="0.25">
      <c r="A1465" t="s">
        <v>3019</v>
      </c>
      <c r="B1465" t="str">
        <f>IF(Databel___Data[[#This Row],[Churn flag]]=0,"Stayed","Churned")</f>
        <v>Stayed</v>
      </c>
      <c r="C1465" t="s">
        <v>2</v>
      </c>
      <c r="D1465">
        <f>IF(Databel___Data[[#This Row],[Churn Label]]="NO",0,1)</f>
        <v>0</v>
      </c>
      <c r="E1465">
        <v>1</v>
      </c>
      <c r="F1465">
        <v>12</v>
      </c>
      <c r="G1465">
        <v>55</v>
      </c>
      <c r="H1465">
        <v>175.4</v>
      </c>
      <c r="I1465">
        <v>36</v>
      </c>
      <c r="J1465">
        <v>130.80000000000001</v>
      </c>
      <c r="K1465" t="s">
        <v>1</v>
      </c>
      <c r="L1465" t="s">
        <v>34</v>
      </c>
      <c r="M1465">
        <v>44</v>
      </c>
      <c r="N1465">
        <v>0</v>
      </c>
      <c r="O1465">
        <v>0</v>
      </c>
      <c r="P1465" t="s">
        <v>2</v>
      </c>
      <c r="Q1465">
        <v>0</v>
      </c>
      <c r="R1465" t="s">
        <v>111</v>
      </c>
      <c r="S1465" t="s">
        <v>3020</v>
      </c>
      <c r="T1465" t="s">
        <v>0</v>
      </c>
      <c r="U1465">
        <v>27</v>
      </c>
      <c r="V1465" t="s">
        <v>1</v>
      </c>
      <c r="W1465" t="s">
        <v>2</v>
      </c>
      <c r="X1465" t="s">
        <v>2</v>
      </c>
      <c r="Y1465">
        <v>0</v>
      </c>
      <c r="Z1465" t="s">
        <v>2</v>
      </c>
      <c r="AA1465" t="s">
        <v>37</v>
      </c>
      <c r="AB1465" t="s">
        <v>38</v>
      </c>
      <c r="AC1465">
        <v>8</v>
      </c>
      <c r="AD1465">
        <v>92</v>
      </c>
      <c r="AE1465" t="s">
        <v>39</v>
      </c>
      <c r="AF1465" t="s">
        <v>39</v>
      </c>
    </row>
    <row r="1466" spans="1:32" x14ac:dyDescent="0.25">
      <c r="A1466" t="s">
        <v>3021</v>
      </c>
      <c r="B1466" t="str">
        <f>IF(Databel___Data[[#This Row],[Churn flag]]=0,"Stayed","Churned")</f>
        <v>Stayed</v>
      </c>
      <c r="C1466" t="s">
        <v>2</v>
      </c>
      <c r="D1466">
        <f>IF(Databel___Data[[#This Row],[Churn Label]]="NO",0,1)</f>
        <v>0</v>
      </c>
      <c r="E1466">
        <v>1</v>
      </c>
      <c r="F1466">
        <v>47</v>
      </c>
      <c r="G1466">
        <v>171</v>
      </c>
      <c r="H1466">
        <v>372</v>
      </c>
      <c r="I1466">
        <v>94</v>
      </c>
      <c r="J1466">
        <v>418.3</v>
      </c>
      <c r="K1466" t="s">
        <v>1</v>
      </c>
      <c r="L1466" t="s">
        <v>34</v>
      </c>
      <c r="M1466">
        <v>209</v>
      </c>
      <c r="N1466">
        <v>0</v>
      </c>
      <c r="O1466">
        <v>0</v>
      </c>
      <c r="P1466" t="s">
        <v>2</v>
      </c>
      <c r="Q1466">
        <v>0</v>
      </c>
      <c r="R1466" t="s">
        <v>216</v>
      </c>
      <c r="S1466" t="s">
        <v>3022</v>
      </c>
      <c r="T1466" t="s">
        <v>0</v>
      </c>
      <c r="U1466">
        <v>22</v>
      </c>
      <c r="V1466" t="s">
        <v>1</v>
      </c>
      <c r="W1466" t="s">
        <v>2</v>
      </c>
      <c r="X1466" t="s">
        <v>2</v>
      </c>
      <c r="Y1466">
        <v>0</v>
      </c>
      <c r="Z1466" t="s">
        <v>2</v>
      </c>
      <c r="AA1466" t="s">
        <v>43</v>
      </c>
      <c r="AB1466" t="s">
        <v>38</v>
      </c>
      <c r="AC1466">
        <v>9</v>
      </c>
      <c r="AD1466">
        <v>423</v>
      </c>
      <c r="AE1466" t="s">
        <v>39</v>
      </c>
      <c r="AF1466" t="s">
        <v>39</v>
      </c>
    </row>
    <row r="1467" spans="1:32" x14ac:dyDescent="0.25">
      <c r="A1467" t="s">
        <v>3023</v>
      </c>
      <c r="B1467" t="str">
        <f>IF(Databel___Data[[#This Row],[Churn flag]]=0,"Stayed","Churned")</f>
        <v>Stayed</v>
      </c>
      <c r="C1467" t="s">
        <v>2</v>
      </c>
      <c r="D1467">
        <f>IF(Databel___Data[[#This Row],[Churn Label]]="NO",0,1)</f>
        <v>0</v>
      </c>
      <c r="E1467">
        <v>1</v>
      </c>
      <c r="F1467">
        <v>2</v>
      </c>
      <c r="G1467">
        <v>9</v>
      </c>
      <c r="H1467">
        <v>23.3</v>
      </c>
      <c r="I1467">
        <v>4</v>
      </c>
      <c r="J1467">
        <v>20</v>
      </c>
      <c r="K1467" t="s">
        <v>1</v>
      </c>
      <c r="L1467" t="s">
        <v>34</v>
      </c>
      <c r="M1467">
        <v>5</v>
      </c>
      <c r="N1467">
        <v>0</v>
      </c>
      <c r="O1467">
        <v>0</v>
      </c>
      <c r="P1467" t="s">
        <v>2</v>
      </c>
      <c r="Q1467">
        <v>0</v>
      </c>
      <c r="R1467" t="s">
        <v>71</v>
      </c>
      <c r="S1467" t="s">
        <v>3024</v>
      </c>
      <c r="T1467" t="s">
        <v>3</v>
      </c>
      <c r="U1467">
        <v>77</v>
      </c>
      <c r="V1467" t="s">
        <v>2</v>
      </c>
      <c r="W1467" t="s">
        <v>1</v>
      </c>
      <c r="X1467" t="s">
        <v>2</v>
      </c>
      <c r="Y1467">
        <v>0</v>
      </c>
      <c r="Z1467" t="s">
        <v>2</v>
      </c>
      <c r="AA1467" t="s">
        <v>57</v>
      </c>
      <c r="AB1467" t="s">
        <v>38</v>
      </c>
      <c r="AC1467">
        <v>6</v>
      </c>
      <c r="AD1467">
        <v>12</v>
      </c>
      <c r="AE1467" t="s">
        <v>39</v>
      </c>
      <c r="AF1467" t="s">
        <v>39</v>
      </c>
    </row>
    <row r="1468" spans="1:32" x14ac:dyDescent="0.25">
      <c r="A1468" t="s">
        <v>3025</v>
      </c>
      <c r="B1468" t="str">
        <f>IF(Databel___Data[[#This Row],[Churn flag]]=0,"Stayed","Churned")</f>
        <v>Stayed</v>
      </c>
      <c r="C1468" t="s">
        <v>2</v>
      </c>
      <c r="D1468">
        <f>IF(Databel___Data[[#This Row],[Churn Label]]="NO",0,1)</f>
        <v>0</v>
      </c>
      <c r="E1468">
        <v>1</v>
      </c>
      <c r="F1468">
        <v>18</v>
      </c>
      <c r="G1468">
        <v>72</v>
      </c>
      <c r="H1468">
        <v>178.5</v>
      </c>
      <c r="I1468">
        <v>90</v>
      </c>
      <c r="J1468">
        <v>120.6</v>
      </c>
      <c r="K1468" t="s">
        <v>1</v>
      </c>
      <c r="L1468" t="s">
        <v>34</v>
      </c>
      <c r="M1468">
        <v>40</v>
      </c>
      <c r="N1468">
        <v>0</v>
      </c>
      <c r="O1468">
        <v>35</v>
      </c>
      <c r="P1468" t="s">
        <v>2</v>
      </c>
      <c r="Q1468">
        <v>27</v>
      </c>
      <c r="R1468" t="s">
        <v>77</v>
      </c>
      <c r="S1468" t="s">
        <v>3026</v>
      </c>
      <c r="T1468" t="s">
        <v>0</v>
      </c>
      <c r="U1468">
        <v>33</v>
      </c>
      <c r="V1468" t="s">
        <v>2</v>
      </c>
      <c r="W1468" t="s">
        <v>2</v>
      </c>
      <c r="X1468" t="s">
        <v>2</v>
      </c>
      <c r="Y1468">
        <v>0</v>
      </c>
      <c r="Z1468" t="s">
        <v>1</v>
      </c>
      <c r="AA1468" t="s">
        <v>37</v>
      </c>
      <c r="AB1468" t="s">
        <v>58</v>
      </c>
      <c r="AC1468">
        <v>25</v>
      </c>
      <c r="AD1468">
        <v>446</v>
      </c>
      <c r="AE1468" t="s">
        <v>39</v>
      </c>
      <c r="AF1468" t="s">
        <v>39</v>
      </c>
    </row>
    <row r="1469" spans="1:32" x14ac:dyDescent="0.25">
      <c r="A1469" t="s">
        <v>3027</v>
      </c>
      <c r="B1469" t="str">
        <f>IF(Databel___Data[[#This Row],[Churn flag]]=0,"Stayed","Churned")</f>
        <v>Stayed</v>
      </c>
      <c r="C1469" t="s">
        <v>2</v>
      </c>
      <c r="D1469">
        <f>IF(Databel___Data[[#This Row],[Churn Label]]="NO",0,1)</f>
        <v>0</v>
      </c>
      <c r="E1469">
        <v>1</v>
      </c>
      <c r="F1469">
        <v>8</v>
      </c>
      <c r="G1469">
        <v>44</v>
      </c>
      <c r="H1469">
        <v>121.9</v>
      </c>
      <c r="I1469">
        <v>32</v>
      </c>
      <c r="J1469">
        <v>74.400000000000006</v>
      </c>
      <c r="K1469" t="s">
        <v>1</v>
      </c>
      <c r="L1469" t="s">
        <v>34</v>
      </c>
      <c r="M1469">
        <v>25</v>
      </c>
      <c r="N1469">
        <v>0</v>
      </c>
      <c r="O1469">
        <v>6</v>
      </c>
      <c r="P1469" t="s">
        <v>1</v>
      </c>
      <c r="Q1469">
        <v>0</v>
      </c>
      <c r="R1469" t="s">
        <v>435</v>
      </c>
      <c r="S1469" t="s">
        <v>3028</v>
      </c>
      <c r="T1469" t="s">
        <v>0</v>
      </c>
      <c r="U1469">
        <v>42</v>
      </c>
      <c r="V1469" t="s">
        <v>2</v>
      </c>
      <c r="W1469" t="s">
        <v>2</v>
      </c>
      <c r="X1469" t="s">
        <v>2</v>
      </c>
      <c r="Y1469">
        <v>0</v>
      </c>
      <c r="Z1469" t="s">
        <v>2</v>
      </c>
      <c r="AA1469" t="s">
        <v>37</v>
      </c>
      <c r="AB1469" t="s">
        <v>38</v>
      </c>
      <c r="AC1469">
        <v>35</v>
      </c>
      <c r="AD1469">
        <v>282</v>
      </c>
      <c r="AE1469" t="s">
        <v>39</v>
      </c>
      <c r="AF1469" t="s">
        <v>39</v>
      </c>
    </row>
    <row r="1470" spans="1:32" x14ac:dyDescent="0.25">
      <c r="A1470" t="s">
        <v>3029</v>
      </c>
      <c r="B1470" t="str">
        <f>IF(Databel___Data[[#This Row],[Churn flag]]=0,"Stayed","Churned")</f>
        <v>Stayed</v>
      </c>
      <c r="C1470" t="s">
        <v>2</v>
      </c>
      <c r="D1470">
        <f>IF(Databel___Data[[#This Row],[Churn Label]]="NO",0,1)</f>
        <v>0</v>
      </c>
      <c r="E1470">
        <v>1</v>
      </c>
      <c r="F1470">
        <v>44</v>
      </c>
      <c r="G1470">
        <v>122</v>
      </c>
      <c r="H1470">
        <v>307.5</v>
      </c>
      <c r="I1470">
        <v>176</v>
      </c>
      <c r="J1470">
        <v>475.2</v>
      </c>
      <c r="K1470" t="s">
        <v>1</v>
      </c>
      <c r="L1470" t="s">
        <v>34</v>
      </c>
      <c r="M1470">
        <v>95</v>
      </c>
      <c r="N1470">
        <v>0</v>
      </c>
      <c r="O1470">
        <v>8</v>
      </c>
      <c r="P1470" t="s">
        <v>1</v>
      </c>
      <c r="Q1470">
        <v>0</v>
      </c>
      <c r="R1470" t="s">
        <v>159</v>
      </c>
      <c r="S1470" t="s">
        <v>3030</v>
      </c>
      <c r="T1470" t="s">
        <v>3</v>
      </c>
      <c r="U1470">
        <v>53</v>
      </c>
      <c r="V1470" t="s">
        <v>2</v>
      </c>
      <c r="W1470" t="s">
        <v>2</v>
      </c>
      <c r="X1470" t="s">
        <v>2</v>
      </c>
      <c r="Y1470">
        <v>0</v>
      </c>
      <c r="Z1470" t="s">
        <v>1</v>
      </c>
      <c r="AA1470" t="s">
        <v>37</v>
      </c>
      <c r="AB1470" t="s">
        <v>58</v>
      </c>
      <c r="AC1470">
        <v>47</v>
      </c>
      <c r="AD1470">
        <v>2043</v>
      </c>
      <c r="AE1470" t="s">
        <v>39</v>
      </c>
      <c r="AF1470" t="s">
        <v>39</v>
      </c>
    </row>
    <row r="1471" spans="1:32" x14ac:dyDescent="0.25">
      <c r="A1471" t="s">
        <v>3031</v>
      </c>
      <c r="B1471" t="str">
        <f>IF(Databel___Data[[#This Row],[Churn flag]]=0,"Stayed","Churned")</f>
        <v>Stayed</v>
      </c>
      <c r="C1471" t="s">
        <v>2</v>
      </c>
      <c r="D1471">
        <f>IF(Databel___Data[[#This Row],[Churn Label]]="NO",0,1)</f>
        <v>0</v>
      </c>
      <c r="E1471">
        <v>1</v>
      </c>
      <c r="F1471">
        <v>3</v>
      </c>
      <c r="G1471">
        <v>17</v>
      </c>
      <c r="H1471">
        <v>37.4</v>
      </c>
      <c r="I1471">
        <v>18</v>
      </c>
      <c r="J1471">
        <v>50.7</v>
      </c>
      <c r="K1471" t="s">
        <v>1</v>
      </c>
      <c r="L1471" t="s">
        <v>34</v>
      </c>
      <c r="M1471">
        <v>13</v>
      </c>
      <c r="N1471">
        <v>0</v>
      </c>
      <c r="O1471">
        <v>3</v>
      </c>
      <c r="P1471" t="s">
        <v>1</v>
      </c>
      <c r="Q1471">
        <v>0</v>
      </c>
      <c r="R1471" t="s">
        <v>374</v>
      </c>
      <c r="S1471" t="s">
        <v>3032</v>
      </c>
      <c r="T1471" t="s">
        <v>3</v>
      </c>
      <c r="U1471">
        <v>34</v>
      </c>
      <c r="V1471" t="s">
        <v>2</v>
      </c>
      <c r="W1471" t="s">
        <v>2</v>
      </c>
      <c r="X1471" t="s">
        <v>2</v>
      </c>
      <c r="Y1471">
        <v>0</v>
      </c>
      <c r="Z1471" t="s">
        <v>2</v>
      </c>
      <c r="AA1471" t="s">
        <v>37</v>
      </c>
      <c r="AB1471" t="s">
        <v>58</v>
      </c>
      <c r="AC1471">
        <v>17</v>
      </c>
      <c r="AD1471">
        <v>51</v>
      </c>
      <c r="AE1471" t="s">
        <v>39</v>
      </c>
      <c r="AF1471" t="s">
        <v>39</v>
      </c>
    </row>
    <row r="1472" spans="1:32" x14ac:dyDescent="0.25">
      <c r="A1472" t="s">
        <v>3033</v>
      </c>
      <c r="B1472" t="str">
        <f>IF(Databel___Data[[#This Row],[Churn flag]]=0,"Stayed","Churned")</f>
        <v>Stayed</v>
      </c>
      <c r="C1472" t="s">
        <v>2</v>
      </c>
      <c r="D1472">
        <f>IF(Databel___Data[[#This Row],[Churn Label]]="NO",0,1)</f>
        <v>0</v>
      </c>
      <c r="E1472">
        <v>1</v>
      </c>
      <c r="F1472">
        <v>34</v>
      </c>
      <c r="G1472">
        <v>295</v>
      </c>
      <c r="H1472">
        <v>507.4</v>
      </c>
      <c r="I1472">
        <v>170</v>
      </c>
      <c r="J1472">
        <v>326.39999999999998</v>
      </c>
      <c r="K1472" t="s">
        <v>1</v>
      </c>
      <c r="L1472" t="s">
        <v>34</v>
      </c>
      <c r="M1472">
        <v>82</v>
      </c>
      <c r="N1472">
        <v>0</v>
      </c>
      <c r="O1472">
        <v>0</v>
      </c>
      <c r="P1472" t="s">
        <v>2</v>
      </c>
      <c r="Q1472">
        <v>0</v>
      </c>
      <c r="R1472" t="s">
        <v>114</v>
      </c>
      <c r="S1472" t="s">
        <v>3034</v>
      </c>
      <c r="T1472" t="s">
        <v>0</v>
      </c>
      <c r="U1472">
        <v>24</v>
      </c>
      <c r="V1472" t="s">
        <v>1</v>
      </c>
      <c r="W1472" t="s">
        <v>2</v>
      </c>
      <c r="X1472" t="s">
        <v>2</v>
      </c>
      <c r="Y1472">
        <v>0</v>
      </c>
      <c r="Z1472" t="s">
        <v>2</v>
      </c>
      <c r="AA1472" t="s">
        <v>43</v>
      </c>
      <c r="AB1472" t="s">
        <v>58</v>
      </c>
      <c r="AC1472">
        <v>13</v>
      </c>
      <c r="AD1472">
        <v>448</v>
      </c>
      <c r="AE1472" t="s">
        <v>39</v>
      </c>
      <c r="AF1472" t="s">
        <v>39</v>
      </c>
    </row>
    <row r="1473" spans="1:32" x14ac:dyDescent="0.25">
      <c r="A1473" t="s">
        <v>3035</v>
      </c>
      <c r="B1473" t="str">
        <f>IF(Databel___Data[[#This Row],[Churn flag]]=0,"Stayed","Churned")</f>
        <v>Stayed</v>
      </c>
      <c r="C1473" t="s">
        <v>2</v>
      </c>
      <c r="D1473">
        <f>IF(Databel___Data[[#This Row],[Churn Label]]="NO",0,1)</f>
        <v>0</v>
      </c>
      <c r="E1473">
        <v>1</v>
      </c>
      <c r="F1473">
        <v>73</v>
      </c>
      <c r="G1473">
        <v>135</v>
      </c>
      <c r="H1473">
        <v>364.6</v>
      </c>
      <c r="I1473">
        <v>146</v>
      </c>
      <c r="J1473">
        <v>839.5</v>
      </c>
      <c r="K1473" t="s">
        <v>1</v>
      </c>
      <c r="L1473" t="s">
        <v>34</v>
      </c>
      <c r="M1473">
        <v>280</v>
      </c>
      <c r="N1473">
        <v>0</v>
      </c>
      <c r="O1473">
        <v>5</v>
      </c>
      <c r="P1473" t="s">
        <v>1</v>
      </c>
      <c r="Q1473">
        <v>0</v>
      </c>
      <c r="R1473" t="s">
        <v>184</v>
      </c>
      <c r="S1473" t="s">
        <v>3036</v>
      </c>
      <c r="T1473" t="s">
        <v>3</v>
      </c>
      <c r="U1473">
        <v>45</v>
      </c>
      <c r="V1473" t="s">
        <v>2</v>
      </c>
      <c r="W1473" t="s">
        <v>2</v>
      </c>
      <c r="X1473" t="s">
        <v>2</v>
      </c>
      <c r="Y1473">
        <v>0</v>
      </c>
      <c r="Z1473" t="s">
        <v>1</v>
      </c>
      <c r="AA1473" t="s">
        <v>57</v>
      </c>
      <c r="AB1473" t="s">
        <v>38</v>
      </c>
      <c r="AC1473">
        <v>57</v>
      </c>
      <c r="AD1473">
        <v>4120</v>
      </c>
      <c r="AE1473" t="s">
        <v>39</v>
      </c>
      <c r="AF1473" t="s">
        <v>39</v>
      </c>
    </row>
    <row r="1474" spans="1:32" x14ac:dyDescent="0.25">
      <c r="A1474" t="s">
        <v>3037</v>
      </c>
      <c r="B1474" t="str">
        <f>IF(Databel___Data[[#This Row],[Churn flag]]=0,"Stayed","Churned")</f>
        <v>Stayed</v>
      </c>
      <c r="C1474" t="s">
        <v>2</v>
      </c>
      <c r="D1474">
        <f>IF(Databel___Data[[#This Row],[Churn Label]]="NO",0,1)</f>
        <v>0</v>
      </c>
      <c r="E1474">
        <v>1</v>
      </c>
      <c r="F1474">
        <v>75</v>
      </c>
      <c r="G1474">
        <v>242</v>
      </c>
      <c r="H1474">
        <v>753.3</v>
      </c>
      <c r="I1474">
        <v>300</v>
      </c>
      <c r="J1474">
        <v>960</v>
      </c>
      <c r="K1474" t="s">
        <v>1</v>
      </c>
      <c r="L1474" t="s">
        <v>34</v>
      </c>
      <c r="M1474">
        <v>240</v>
      </c>
      <c r="N1474">
        <v>0</v>
      </c>
      <c r="O1474">
        <v>0</v>
      </c>
      <c r="P1474" t="s">
        <v>2</v>
      </c>
      <c r="Q1474">
        <v>0</v>
      </c>
      <c r="R1474" t="s">
        <v>374</v>
      </c>
      <c r="S1474" t="s">
        <v>3038</v>
      </c>
      <c r="T1474" t="s">
        <v>0</v>
      </c>
      <c r="U1474">
        <v>21</v>
      </c>
      <c r="V1474" t="s">
        <v>1</v>
      </c>
      <c r="W1474" t="s">
        <v>2</v>
      </c>
      <c r="X1474" t="s">
        <v>2</v>
      </c>
      <c r="Y1474">
        <v>0</v>
      </c>
      <c r="Z1474" t="s">
        <v>2</v>
      </c>
      <c r="AA1474" t="s">
        <v>57</v>
      </c>
      <c r="AB1474" t="s">
        <v>58</v>
      </c>
      <c r="AC1474">
        <v>13</v>
      </c>
      <c r="AD1474">
        <v>981</v>
      </c>
      <c r="AE1474" t="s">
        <v>39</v>
      </c>
      <c r="AF1474" t="s">
        <v>39</v>
      </c>
    </row>
    <row r="1475" spans="1:32" x14ac:dyDescent="0.25">
      <c r="A1475" t="s">
        <v>3039</v>
      </c>
      <c r="B1475" t="str">
        <f>IF(Databel___Data[[#This Row],[Churn flag]]=0,"Stayed","Churned")</f>
        <v>Stayed</v>
      </c>
      <c r="C1475" t="s">
        <v>2</v>
      </c>
      <c r="D1475">
        <f>IF(Databel___Data[[#This Row],[Churn Label]]="NO",0,1)</f>
        <v>0</v>
      </c>
      <c r="E1475">
        <v>1</v>
      </c>
      <c r="F1475">
        <v>70</v>
      </c>
      <c r="G1475">
        <v>328</v>
      </c>
      <c r="H1475">
        <v>911.6</v>
      </c>
      <c r="I1475">
        <v>490</v>
      </c>
      <c r="J1475">
        <v>728</v>
      </c>
      <c r="K1475" t="s">
        <v>1</v>
      </c>
      <c r="L1475" t="s">
        <v>34</v>
      </c>
      <c r="M1475">
        <v>146</v>
      </c>
      <c r="N1475">
        <v>0</v>
      </c>
      <c r="O1475">
        <v>0</v>
      </c>
      <c r="P1475" t="s">
        <v>2</v>
      </c>
      <c r="Q1475">
        <v>0</v>
      </c>
      <c r="R1475" t="s">
        <v>153</v>
      </c>
      <c r="S1475" t="s">
        <v>3040</v>
      </c>
      <c r="T1475" t="s">
        <v>0</v>
      </c>
      <c r="U1475">
        <v>59</v>
      </c>
      <c r="V1475" t="s">
        <v>2</v>
      </c>
      <c r="W1475" t="s">
        <v>2</v>
      </c>
      <c r="X1475" t="s">
        <v>2</v>
      </c>
      <c r="Y1475">
        <v>0</v>
      </c>
      <c r="Z1475" t="s">
        <v>2</v>
      </c>
      <c r="AA1475" t="s">
        <v>57</v>
      </c>
      <c r="AB1475" t="s">
        <v>38</v>
      </c>
      <c r="AC1475">
        <v>9</v>
      </c>
      <c r="AD1475">
        <v>636</v>
      </c>
      <c r="AE1475" t="s">
        <v>39</v>
      </c>
      <c r="AF1475" t="s">
        <v>39</v>
      </c>
    </row>
    <row r="1476" spans="1:32" x14ac:dyDescent="0.25">
      <c r="A1476" t="s">
        <v>3041</v>
      </c>
      <c r="B1476" t="str">
        <f>IF(Databel___Data[[#This Row],[Churn flag]]=0,"Stayed","Churned")</f>
        <v>Stayed</v>
      </c>
      <c r="C1476" t="s">
        <v>2</v>
      </c>
      <c r="D1476">
        <f>IF(Databel___Data[[#This Row],[Churn Label]]="NO",0,1)</f>
        <v>0</v>
      </c>
      <c r="E1476">
        <v>1</v>
      </c>
      <c r="F1476">
        <v>32</v>
      </c>
      <c r="G1476">
        <v>116</v>
      </c>
      <c r="H1476">
        <v>288.8</v>
      </c>
      <c r="I1476">
        <v>96</v>
      </c>
      <c r="J1476">
        <v>496</v>
      </c>
      <c r="K1476" t="s">
        <v>1</v>
      </c>
      <c r="L1476" t="s">
        <v>34</v>
      </c>
      <c r="M1476">
        <v>248</v>
      </c>
      <c r="N1476">
        <v>0</v>
      </c>
      <c r="O1476">
        <v>0</v>
      </c>
      <c r="P1476" t="s">
        <v>2</v>
      </c>
      <c r="Q1476">
        <v>0</v>
      </c>
      <c r="R1476" t="s">
        <v>219</v>
      </c>
      <c r="S1476" t="s">
        <v>3042</v>
      </c>
      <c r="T1476" t="s">
        <v>0</v>
      </c>
      <c r="U1476">
        <v>34</v>
      </c>
      <c r="V1476" t="s">
        <v>2</v>
      </c>
      <c r="W1476" t="s">
        <v>2</v>
      </c>
      <c r="X1476" t="s">
        <v>2</v>
      </c>
      <c r="Y1476">
        <v>0</v>
      </c>
      <c r="Z1476" t="s">
        <v>2</v>
      </c>
      <c r="AA1476" t="s">
        <v>37</v>
      </c>
      <c r="AB1476" t="s">
        <v>38</v>
      </c>
      <c r="AC1476">
        <v>11</v>
      </c>
      <c r="AD1476">
        <v>349</v>
      </c>
      <c r="AE1476" t="s">
        <v>39</v>
      </c>
      <c r="AF1476" t="s">
        <v>39</v>
      </c>
    </row>
    <row r="1477" spans="1:32" x14ac:dyDescent="0.25">
      <c r="A1477" t="s">
        <v>3043</v>
      </c>
      <c r="B1477" t="str">
        <f>IF(Databel___Data[[#This Row],[Churn flag]]=0,"Stayed","Churned")</f>
        <v>Stayed</v>
      </c>
      <c r="C1477" t="s">
        <v>2</v>
      </c>
      <c r="D1477">
        <f>IF(Databel___Data[[#This Row],[Churn Label]]="NO",0,1)</f>
        <v>0</v>
      </c>
      <c r="E1477">
        <v>1</v>
      </c>
      <c r="F1477">
        <v>49</v>
      </c>
      <c r="G1477">
        <v>275</v>
      </c>
      <c r="H1477">
        <v>682.9</v>
      </c>
      <c r="I1477">
        <v>98</v>
      </c>
      <c r="J1477">
        <v>382.2</v>
      </c>
      <c r="K1477" t="s">
        <v>1</v>
      </c>
      <c r="L1477" t="s">
        <v>34</v>
      </c>
      <c r="M1477">
        <v>76</v>
      </c>
      <c r="N1477">
        <v>0</v>
      </c>
      <c r="O1477">
        <v>0</v>
      </c>
      <c r="P1477" t="s">
        <v>2</v>
      </c>
      <c r="Q1477">
        <v>0</v>
      </c>
      <c r="R1477" t="s">
        <v>184</v>
      </c>
      <c r="S1477" t="s">
        <v>3044</v>
      </c>
      <c r="T1477" t="s">
        <v>3</v>
      </c>
      <c r="U1477">
        <v>44</v>
      </c>
      <c r="V1477" t="s">
        <v>2</v>
      </c>
      <c r="W1477" t="s">
        <v>2</v>
      </c>
      <c r="X1477" t="s">
        <v>2</v>
      </c>
      <c r="Y1477">
        <v>0</v>
      </c>
      <c r="Z1477" t="s">
        <v>2</v>
      </c>
      <c r="AA1477" t="s">
        <v>57</v>
      </c>
      <c r="AB1477" t="s">
        <v>58</v>
      </c>
      <c r="AC1477">
        <v>11</v>
      </c>
      <c r="AD1477">
        <v>537</v>
      </c>
      <c r="AE1477" t="s">
        <v>39</v>
      </c>
      <c r="AF1477" t="s">
        <v>39</v>
      </c>
    </row>
    <row r="1478" spans="1:32" x14ac:dyDescent="0.25">
      <c r="A1478" t="s">
        <v>3045</v>
      </c>
      <c r="B1478" t="str">
        <f>IF(Databel___Data[[#This Row],[Churn flag]]=0,"Stayed","Churned")</f>
        <v>Stayed</v>
      </c>
      <c r="C1478" t="s">
        <v>2</v>
      </c>
      <c r="D1478">
        <f>IF(Databel___Data[[#This Row],[Churn Label]]="NO",0,1)</f>
        <v>0</v>
      </c>
      <c r="E1478">
        <v>1</v>
      </c>
      <c r="F1478">
        <v>10</v>
      </c>
      <c r="G1478">
        <v>60</v>
      </c>
      <c r="H1478">
        <v>119.2</v>
      </c>
      <c r="I1478">
        <v>50</v>
      </c>
      <c r="J1478">
        <v>129</v>
      </c>
      <c r="K1478" t="s">
        <v>1</v>
      </c>
      <c r="L1478" t="s">
        <v>34</v>
      </c>
      <c r="M1478">
        <v>32</v>
      </c>
      <c r="N1478">
        <v>0</v>
      </c>
      <c r="O1478">
        <v>0</v>
      </c>
      <c r="P1478" t="s">
        <v>2</v>
      </c>
      <c r="Q1478">
        <v>0</v>
      </c>
      <c r="R1478" t="s">
        <v>65</v>
      </c>
      <c r="S1478" t="s">
        <v>3046</v>
      </c>
      <c r="T1478" t="s">
        <v>3</v>
      </c>
      <c r="U1478">
        <v>60</v>
      </c>
      <c r="V1478" t="s">
        <v>2</v>
      </c>
      <c r="W1478" t="s">
        <v>2</v>
      </c>
      <c r="X1478" t="s">
        <v>2</v>
      </c>
      <c r="Y1478">
        <v>0</v>
      </c>
      <c r="Z1478" t="s">
        <v>2</v>
      </c>
      <c r="AA1478" t="s">
        <v>37</v>
      </c>
      <c r="AB1478" t="s">
        <v>58</v>
      </c>
      <c r="AC1478">
        <v>9</v>
      </c>
      <c r="AD1478">
        <v>92</v>
      </c>
      <c r="AE1478" t="s">
        <v>39</v>
      </c>
      <c r="AF1478" t="s">
        <v>39</v>
      </c>
    </row>
    <row r="1479" spans="1:32" x14ac:dyDescent="0.25">
      <c r="A1479" t="s">
        <v>3047</v>
      </c>
      <c r="B1479" t="str">
        <f>IF(Databel___Data[[#This Row],[Churn flag]]=0,"Stayed","Churned")</f>
        <v>Stayed</v>
      </c>
      <c r="C1479" t="s">
        <v>2</v>
      </c>
      <c r="D1479">
        <f>IF(Databel___Data[[#This Row],[Churn Label]]="NO",0,1)</f>
        <v>0</v>
      </c>
      <c r="E1479">
        <v>1</v>
      </c>
      <c r="F1479">
        <v>57</v>
      </c>
      <c r="G1479">
        <v>330</v>
      </c>
      <c r="H1479">
        <v>859.6</v>
      </c>
      <c r="I1479">
        <v>342</v>
      </c>
      <c r="J1479">
        <v>729.6</v>
      </c>
      <c r="K1479" t="s">
        <v>1</v>
      </c>
      <c r="L1479" t="s">
        <v>34</v>
      </c>
      <c r="M1479">
        <v>243</v>
      </c>
      <c r="N1479">
        <v>0</v>
      </c>
      <c r="O1479">
        <v>15</v>
      </c>
      <c r="P1479" t="s">
        <v>1</v>
      </c>
      <c r="Q1479">
        <v>0</v>
      </c>
      <c r="R1479" t="s">
        <v>100</v>
      </c>
      <c r="S1479" t="s">
        <v>3048</v>
      </c>
      <c r="T1479" t="s">
        <v>0</v>
      </c>
      <c r="U1479">
        <v>71</v>
      </c>
      <c r="V1479" t="s">
        <v>2</v>
      </c>
      <c r="W1479" t="s">
        <v>1</v>
      </c>
      <c r="X1479" t="s">
        <v>2</v>
      </c>
      <c r="Y1479">
        <v>0</v>
      </c>
      <c r="Z1479" t="s">
        <v>1</v>
      </c>
      <c r="AA1479" t="s">
        <v>57</v>
      </c>
      <c r="AB1479" t="s">
        <v>38</v>
      </c>
      <c r="AC1479">
        <v>29</v>
      </c>
      <c r="AD1479">
        <v>1659</v>
      </c>
      <c r="AE1479" t="s">
        <v>39</v>
      </c>
      <c r="AF1479" t="s">
        <v>39</v>
      </c>
    </row>
    <row r="1480" spans="1:32" x14ac:dyDescent="0.25">
      <c r="A1480" t="s">
        <v>3049</v>
      </c>
      <c r="B1480" t="str">
        <f>IF(Databel___Data[[#This Row],[Churn flag]]=0,"Stayed","Churned")</f>
        <v>Stayed</v>
      </c>
      <c r="C1480" t="s">
        <v>2</v>
      </c>
      <c r="D1480">
        <f>IF(Databel___Data[[#This Row],[Churn Label]]="NO",0,1)</f>
        <v>0</v>
      </c>
      <c r="E1480">
        <v>1</v>
      </c>
      <c r="F1480">
        <v>58</v>
      </c>
      <c r="G1480">
        <v>198</v>
      </c>
      <c r="H1480">
        <v>523</v>
      </c>
      <c r="I1480">
        <v>290</v>
      </c>
      <c r="J1480">
        <v>661.2</v>
      </c>
      <c r="K1480" t="s">
        <v>1</v>
      </c>
      <c r="L1480" t="s">
        <v>34</v>
      </c>
      <c r="M1480">
        <v>331</v>
      </c>
      <c r="N1480">
        <v>0</v>
      </c>
      <c r="O1480">
        <v>5</v>
      </c>
      <c r="P1480" t="s">
        <v>2</v>
      </c>
      <c r="Q1480">
        <v>42</v>
      </c>
      <c r="R1480" t="s">
        <v>103</v>
      </c>
      <c r="S1480" t="s">
        <v>3050</v>
      </c>
      <c r="T1480" t="s">
        <v>0</v>
      </c>
      <c r="U1480">
        <v>46</v>
      </c>
      <c r="V1480" t="s">
        <v>2</v>
      </c>
      <c r="W1480" t="s">
        <v>2</v>
      </c>
      <c r="X1480" t="s">
        <v>2</v>
      </c>
      <c r="Y1480">
        <v>0</v>
      </c>
      <c r="Z1480" t="s">
        <v>2</v>
      </c>
      <c r="AA1480" t="s">
        <v>37</v>
      </c>
      <c r="AB1480" t="s">
        <v>58</v>
      </c>
      <c r="AC1480">
        <v>23</v>
      </c>
      <c r="AD1480">
        <v>1341</v>
      </c>
      <c r="AE1480" t="s">
        <v>39</v>
      </c>
      <c r="AF1480" t="s">
        <v>39</v>
      </c>
    </row>
    <row r="1481" spans="1:32" x14ac:dyDescent="0.25">
      <c r="A1481" t="s">
        <v>3051</v>
      </c>
      <c r="B1481" t="str">
        <f>IF(Databel___Data[[#This Row],[Churn flag]]=0,"Stayed","Churned")</f>
        <v>Stayed</v>
      </c>
      <c r="C1481" t="s">
        <v>2</v>
      </c>
      <c r="D1481">
        <f>IF(Databel___Data[[#This Row],[Churn Label]]="NO",0,1)</f>
        <v>0</v>
      </c>
      <c r="E1481">
        <v>1</v>
      </c>
      <c r="F1481">
        <v>41</v>
      </c>
      <c r="G1481">
        <v>112</v>
      </c>
      <c r="H1481">
        <v>246.5</v>
      </c>
      <c r="I1481">
        <v>41</v>
      </c>
      <c r="J1481">
        <v>401.8</v>
      </c>
      <c r="K1481" t="s">
        <v>1</v>
      </c>
      <c r="L1481" t="s">
        <v>34</v>
      </c>
      <c r="M1481">
        <v>100</v>
      </c>
      <c r="N1481">
        <v>0</v>
      </c>
      <c r="O1481">
        <v>0</v>
      </c>
      <c r="P1481" t="s">
        <v>2</v>
      </c>
      <c r="Q1481">
        <v>0</v>
      </c>
      <c r="R1481" t="s">
        <v>171</v>
      </c>
      <c r="S1481" t="s">
        <v>3052</v>
      </c>
      <c r="T1481" t="s">
        <v>0</v>
      </c>
      <c r="U1481">
        <v>53</v>
      </c>
      <c r="V1481" t="s">
        <v>2</v>
      </c>
      <c r="W1481" t="s">
        <v>2</v>
      </c>
      <c r="X1481" t="s">
        <v>2</v>
      </c>
      <c r="Y1481">
        <v>0</v>
      </c>
      <c r="Z1481" t="s">
        <v>2</v>
      </c>
      <c r="AA1481" t="s">
        <v>57</v>
      </c>
      <c r="AB1481" t="s">
        <v>58</v>
      </c>
      <c r="AC1481">
        <v>10</v>
      </c>
      <c r="AD1481">
        <v>399</v>
      </c>
      <c r="AE1481" t="s">
        <v>39</v>
      </c>
      <c r="AF1481" t="s">
        <v>39</v>
      </c>
    </row>
    <row r="1482" spans="1:32" x14ac:dyDescent="0.25">
      <c r="A1482" t="s">
        <v>3053</v>
      </c>
      <c r="B1482" t="str">
        <f>IF(Databel___Data[[#This Row],[Churn flag]]=0,"Stayed","Churned")</f>
        <v>Stayed</v>
      </c>
      <c r="C1482" t="s">
        <v>2</v>
      </c>
      <c r="D1482">
        <f>IF(Databel___Data[[#This Row],[Churn Label]]="NO",0,1)</f>
        <v>0</v>
      </c>
      <c r="E1482">
        <v>1</v>
      </c>
      <c r="F1482">
        <v>8</v>
      </c>
      <c r="G1482">
        <v>13</v>
      </c>
      <c r="H1482">
        <v>33.1</v>
      </c>
      <c r="I1482">
        <v>72</v>
      </c>
      <c r="J1482">
        <v>96</v>
      </c>
      <c r="K1482" t="s">
        <v>1</v>
      </c>
      <c r="L1482" t="s">
        <v>34</v>
      </c>
      <c r="M1482">
        <v>48</v>
      </c>
      <c r="N1482">
        <v>0</v>
      </c>
      <c r="O1482">
        <v>2</v>
      </c>
      <c r="P1482" t="s">
        <v>1</v>
      </c>
      <c r="Q1482">
        <v>0</v>
      </c>
      <c r="R1482" t="s">
        <v>125</v>
      </c>
      <c r="S1482" t="s">
        <v>3054</v>
      </c>
      <c r="T1482" t="s">
        <v>0</v>
      </c>
      <c r="U1482">
        <v>50</v>
      </c>
      <c r="V1482" t="s">
        <v>2</v>
      </c>
      <c r="W1482" t="s">
        <v>2</v>
      </c>
      <c r="X1482" t="s">
        <v>2</v>
      </c>
      <c r="Y1482">
        <v>0</v>
      </c>
      <c r="Z1482" t="s">
        <v>2</v>
      </c>
      <c r="AA1482" t="s">
        <v>37</v>
      </c>
      <c r="AB1482" t="s">
        <v>38</v>
      </c>
      <c r="AC1482">
        <v>22</v>
      </c>
      <c r="AD1482">
        <v>181</v>
      </c>
      <c r="AE1482" t="s">
        <v>39</v>
      </c>
      <c r="AF1482" t="s">
        <v>39</v>
      </c>
    </row>
    <row r="1483" spans="1:32" x14ac:dyDescent="0.25">
      <c r="A1483" t="s">
        <v>3055</v>
      </c>
      <c r="B1483" t="str">
        <f>IF(Databel___Data[[#This Row],[Churn flag]]=0,"Stayed","Churned")</f>
        <v>Stayed</v>
      </c>
      <c r="C1483" t="s">
        <v>2</v>
      </c>
      <c r="D1483">
        <f>IF(Databel___Data[[#This Row],[Churn Label]]="NO",0,1)</f>
        <v>0</v>
      </c>
      <c r="E1483">
        <v>1</v>
      </c>
      <c r="F1483">
        <v>25</v>
      </c>
      <c r="G1483">
        <v>98</v>
      </c>
      <c r="H1483">
        <v>272.7</v>
      </c>
      <c r="I1483">
        <v>175</v>
      </c>
      <c r="J1483">
        <v>232.5</v>
      </c>
      <c r="K1483" t="s">
        <v>1</v>
      </c>
      <c r="L1483" t="s">
        <v>34</v>
      </c>
      <c r="M1483">
        <v>78</v>
      </c>
      <c r="N1483">
        <v>0</v>
      </c>
      <c r="O1483">
        <v>1</v>
      </c>
      <c r="P1483" t="s">
        <v>1</v>
      </c>
      <c r="Q1483">
        <v>0</v>
      </c>
      <c r="R1483" t="s">
        <v>83</v>
      </c>
      <c r="S1483" t="s">
        <v>3056</v>
      </c>
      <c r="T1483" t="s">
        <v>0</v>
      </c>
      <c r="U1483">
        <v>77</v>
      </c>
      <c r="V1483" t="s">
        <v>2</v>
      </c>
      <c r="W1483" t="s">
        <v>1</v>
      </c>
      <c r="X1483" t="s">
        <v>2</v>
      </c>
      <c r="Y1483">
        <v>0</v>
      </c>
      <c r="Z1483" t="s">
        <v>1</v>
      </c>
      <c r="AA1483" t="s">
        <v>57</v>
      </c>
      <c r="AB1483" t="s">
        <v>38</v>
      </c>
      <c r="AC1483">
        <v>52</v>
      </c>
      <c r="AD1483">
        <v>1296</v>
      </c>
      <c r="AE1483" t="s">
        <v>39</v>
      </c>
      <c r="AF1483" t="s">
        <v>39</v>
      </c>
    </row>
    <row r="1484" spans="1:32" x14ac:dyDescent="0.25">
      <c r="A1484" t="s">
        <v>3057</v>
      </c>
      <c r="B1484" t="str">
        <f>IF(Databel___Data[[#This Row],[Churn flag]]=0,"Stayed","Churned")</f>
        <v>Stayed</v>
      </c>
      <c r="C1484" t="s">
        <v>2</v>
      </c>
      <c r="D1484">
        <f>IF(Databel___Data[[#This Row],[Churn Label]]="NO",0,1)</f>
        <v>0</v>
      </c>
      <c r="E1484">
        <v>1</v>
      </c>
      <c r="F1484">
        <v>13</v>
      </c>
      <c r="G1484">
        <v>23</v>
      </c>
      <c r="H1484">
        <v>76</v>
      </c>
      <c r="I1484">
        <v>39</v>
      </c>
      <c r="J1484">
        <v>166.4</v>
      </c>
      <c r="K1484" t="s">
        <v>1</v>
      </c>
      <c r="L1484" t="s">
        <v>34</v>
      </c>
      <c r="M1484">
        <v>42</v>
      </c>
      <c r="N1484">
        <v>0</v>
      </c>
      <c r="O1484">
        <v>0</v>
      </c>
      <c r="P1484" t="s">
        <v>2</v>
      </c>
      <c r="Q1484">
        <v>0</v>
      </c>
      <c r="R1484" t="s">
        <v>135</v>
      </c>
      <c r="S1484" t="s">
        <v>3058</v>
      </c>
      <c r="T1484" t="s">
        <v>0</v>
      </c>
      <c r="U1484">
        <v>41</v>
      </c>
      <c r="V1484" t="s">
        <v>2</v>
      </c>
      <c r="W1484" t="s">
        <v>2</v>
      </c>
      <c r="X1484" t="s">
        <v>2</v>
      </c>
      <c r="Y1484">
        <v>0</v>
      </c>
      <c r="Z1484" t="s">
        <v>2</v>
      </c>
      <c r="AA1484" t="s">
        <v>37</v>
      </c>
      <c r="AB1484" t="s">
        <v>58</v>
      </c>
      <c r="AC1484">
        <v>12</v>
      </c>
      <c r="AD1484">
        <v>151</v>
      </c>
      <c r="AE1484" t="s">
        <v>39</v>
      </c>
      <c r="AF1484" t="s">
        <v>39</v>
      </c>
    </row>
    <row r="1485" spans="1:32" x14ac:dyDescent="0.25">
      <c r="A1485" t="s">
        <v>3059</v>
      </c>
      <c r="B1485" t="str">
        <f>IF(Databel___Data[[#This Row],[Churn flag]]=0,"Stayed","Churned")</f>
        <v>Stayed</v>
      </c>
      <c r="C1485" t="s">
        <v>2</v>
      </c>
      <c r="D1485">
        <f>IF(Databel___Data[[#This Row],[Churn Label]]="NO",0,1)</f>
        <v>0</v>
      </c>
      <c r="E1485">
        <v>1</v>
      </c>
      <c r="F1485">
        <v>66</v>
      </c>
      <c r="G1485">
        <v>169</v>
      </c>
      <c r="H1485">
        <v>526.4</v>
      </c>
      <c r="I1485">
        <v>528</v>
      </c>
      <c r="J1485">
        <v>778.8</v>
      </c>
      <c r="K1485" t="s">
        <v>1</v>
      </c>
      <c r="L1485" t="s">
        <v>46</v>
      </c>
      <c r="M1485">
        <v>0</v>
      </c>
      <c r="N1485">
        <v>0</v>
      </c>
      <c r="O1485">
        <v>10</v>
      </c>
      <c r="P1485" t="s">
        <v>1</v>
      </c>
      <c r="Q1485">
        <v>0</v>
      </c>
      <c r="R1485" t="s">
        <v>41</v>
      </c>
      <c r="S1485" t="s">
        <v>3060</v>
      </c>
      <c r="T1485" t="s">
        <v>0</v>
      </c>
      <c r="U1485">
        <v>27</v>
      </c>
      <c r="V1485" t="s">
        <v>1</v>
      </c>
      <c r="W1485" t="s">
        <v>2</v>
      </c>
      <c r="X1485" t="s">
        <v>2</v>
      </c>
      <c r="Y1485">
        <v>0</v>
      </c>
      <c r="Z1485" t="s">
        <v>1</v>
      </c>
      <c r="AA1485" t="s">
        <v>57</v>
      </c>
      <c r="AB1485" t="s">
        <v>38</v>
      </c>
      <c r="AC1485">
        <v>49</v>
      </c>
      <c r="AD1485">
        <v>3221</v>
      </c>
      <c r="AE1485" t="s">
        <v>39</v>
      </c>
      <c r="AF1485" t="s">
        <v>39</v>
      </c>
    </row>
    <row r="1486" spans="1:32" x14ac:dyDescent="0.25">
      <c r="A1486" t="s">
        <v>3061</v>
      </c>
      <c r="B1486" t="str">
        <f>IF(Databel___Data[[#This Row],[Churn flag]]=0,"Stayed","Churned")</f>
        <v>Stayed</v>
      </c>
      <c r="C1486" t="s">
        <v>2</v>
      </c>
      <c r="D1486">
        <f>IF(Databel___Data[[#This Row],[Churn Label]]="NO",0,1)</f>
        <v>0</v>
      </c>
      <c r="E1486">
        <v>1</v>
      </c>
      <c r="F1486">
        <v>70</v>
      </c>
      <c r="G1486">
        <v>283</v>
      </c>
      <c r="H1486">
        <v>1055.7</v>
      </c>
      <c r="I1486">
        <v>280</v>
      </c>
      <c r="J1486">
        <v>588</v>
      </c>
      <c r="K1486" t="s">
        <v>1</v>
      </c>
      <c r="L1486" t="s">
        <v>34</v>
      </c>
      <c r="M1486">
        <v>147</v>
      </c>
      <c r="N1486">
        <v>0</v>
      </c>
      <c r="O1486">
        <v>7</v>
      </c>
      <c r="P1486" t="s">
        <v>1</v>
      </c>
      <c r="Q1486">
        <v>0</v>
      </c>
      <c r="R1486" t="s">
        <v>240</v>
      </c>
      <c r="S1486" t="s">
        <v>3062</v>
      </c>
      <c r="T1486" t="s">
        <v>0</v>
      </c>
      <c r="U1486">
        <v>29</v>
      </c>
      <c r="V1486" t="s">
        <v>1</v>
      </c>
      <c r="W1486" t="s">
        <v>2</v>
      </c>
      <c r="X1486" t="s">
        <v>2</v>
      </c>
      <c r="Y1486">
        <v>0</v>
      </c>
      <c r="Z1486" t="s">
        <v>1</v>
      </c>
      <c r="AA1486" t="s">
        <v>57</v>
      </c>
      <c r="AB1486" t="s">
        <v>38</v>
      </c>
      <c r="AC1486">
        <v>28</v>
      </c>
      <c r="AD1486">
        <v>1975</v>
      </c>
      <c r="AE1486" t="s">
        <v>39</v>
      </c>
      <c r="AF1486" t="s">
        <v>39</v>
      </c>
    </row>
    <row r="1487" spans="1:32" x14ac:dyDescent="0.25">
      <c r="A1487" t="s">
        <v>3063</v>
      </c>
      <c r="B1487" t="str">
        <f>IF(Databel___Data[[#This Row],[Churn flag]]=0,"Stayed","Churned")</f>
        <v>Stayed</v>
      </c>
      <c r="C1487" t="s">
        <v>2</v>
      </c>
      <c r="D1487">
        <f>IF(Databel___Data[[#This Row],[Churn Label]]="NO",0,1)</f>
        <v>0</v>
      </c>
      <c r="E1487">
        <v>1</v>
      </c>
      <c r="F1487">
        <v>72</v>
      </c>
      <c r="G1487">
        <v>115</v>
      </c>
      <c r="H1487">
        <v>358.3</v>
      </c>
      <c r="I1487">
        <v>144</v>
      </c>
      <c r="J1487">
        <v>1008</v>
      </c>
      <c r="K1487" t="s">
        <v>1</v>
      </c>
      <c r="L1487" t="s">
        <v>34</v>
      </c>
      <c r="M1487">
        <v>252</v>
      </c>
      <c r="N1487">
        <v>0</v>
      </c>
      <c r="O1487">
        <v>5</v>
      </c>
      <c r="P1487" t="s">
        <v>1</v>
      </c>
      <c r="Q1487">
        <v>0</v>
      </c>
      <c r="R1487" t="s">
        <v>696</v>
      </c>
      <c r="S1487" t="s">
        <v>3064</v>
      </c>
      <c r="T1487" t="s">
        <v>3</v>
      </c>
      <c r="U1487">
        <v>51</v>
      </c>
      <c r="V1487" t="s">
        <v>2</v>
      </c>
      <c r="W1487" t="s">
        <v>2</v>
      </c>
      <c r="X1487" t="s">
        <v>2</v>
      </c>
      <c r="Y1487">
        <v>0</v>
      </c>
      <c r="Z1487" t="s">
        <v>1</v>
      </c>
      <c r="AA1487" t="s">
        <v>43</v>
      </c>
      <c r="AB1487" t="s">
        <v>38</v>
      </c>
      <c r="AC1487">
        <v>50</v>
      </c>
      <c r="AD1487">
        <v>3586</v>
      </c>
      <c r="AE1487" t="s">
        <v>39</v>
      </c>
      <c r="AF1487" t="s">
        <v>39</v>
      </c>
    </row>
    <row r="1488" spans="1:32" x14ac:dyDescent="0.25">
      <c r="A1488" t="s">
        <v>3065</v>
      </c>
      <c r="B1488" t="str">
        <f>IF(Databel___Data[[#This Row],[Churn flag]]=0,"Stayed","Churned")</f>
        <v>Stayed</v>
      </c>
      <c r="C1488" t="s">
        <v>2</v>
      </c>
      <c r="D1488">
        <f>IF(Databel___Data[[#This Row],[Churn Label]]="NO",0,1)</f>
        <v>0</v>
      </c>
      <c r="E1488">
        <v>1</v>
      </c>
      <c r="F1488">
        <v>7</v>
      </c>
      <c r="G1488">
        <v>11</v>
      </c>
      <c r="H1488">
        <v>27.9</v>
      </c>
      <c r="I1488">
        <v>56</v>
      </c>
      <c r="J1488">
        <v>72.099999999999994</v>
      </c>
      <c r="K1488" t="s">
        <v>1</v>
      </c>
      <c r="L1488" t="s">
        <v>34</v>
      </c>
      <c r="M1488">
        <v>24</v>
      </c>
      <c r="N1488">
        <v>0</v>
      </c>
      <c r="O1488">
        <v>3</v>
      </c>
      <c r="P1488" t="s">
        <v>2</v>
      </c>
      <c r="Q1488">
        <v>4</v>
      </c>
      <c r="R1488" t="s">
        <v>374</v>
      </c>
      <c r="S1488" t="s">
        <v>3066</v>
      </c>
      <c r="T1488" t="s">
        <v>0</v>
      </c>
      <c r="U1488">
        <v>60</v>
      </c>
      <c r="V1488" t="s">
        <v>2</v>
      </c>
      <c r="W1488" t="s">
        <v>2</v>
      </c>
      <c r="X1488" t="s">
        <v>2</v>
      </c>
      <c r="Y1488">
        <v>0</v>
      </c>
      <c r="Z1488" t="s">
        <v>1</v>
      </c>
      <c r="AA1488" t="s">
        <v>37</v>
      </c>
      <c r="AB1488" t="s">
        <v>38</v>
      </c>
      <c r="AC1488">
        <v>50</v>
      </c>
      <c r="AD1488">
        <v>347</v>
      </c>
      <c r="AE1488" t="s">
        <v>39</v>
      </c>
      <c r="AF1488" t="s">
        <v>39</v>
      </c>
    </row>
    <row r="1489" spans="1:32" x14ac:dyDescent="0.25">
      <c r="A1489" t="s">
        <v>3067</v>
      </c>
      <c r="B1489" t="str">
        <f>IF(Databel___Data[[#This Row],[Churn flag]]=0,"Stayed","Churned")</f>
        <v>Stayed</v>
      </c>
      <c r="C1489" t="s">
        <v>2</v>
      </c>
      <c r="D1489">
        <f>IF(Databel___Data[[#This Row],[Churn Label]]="NO",0,1)</f>
        <v>0</v>
      </c>
      <c r="E1489">
        <v>1</v>
      </c>
      <c r="F1489">
        <v>72</v>
      </c>
      <c r="G1489">
        <v>324</v>
      </c>
      <c r="H1489">
        <v>937.6</v>
      </c>
      <c r="I1489">
        <v>288</v>
      </c>
      <c r="J1489">
        <v>633.6</v>
      </c>
      <c r="K1489" t="s">
        <v>1</v>
      </c>
      <c r="L1489" t="s">
        <v>34</v>
      </c>
      <c r="M1489">
        <v>211</v>
      </c>
      <c r="N1489">
        <v>0</v>
      </c>
      <c r="O1489">
        <v>14</v>
      </c>
      <c r="P1489" t="s">
        <v>1</v>
      </c>
      <c r="Q1489">
        <v>0</v>
      </c>
      <c r="R1489" t="s">
        <v>275</v>
      </c>
      <c r="S1489" t="s">
        <v>3068</v>
      </c>
      <c r="T1489" t="s">
        <v>0</v>
      </c>
      <c r="U1489">
        <v>23</v>
      </c>
      <c r="V1489" t="s">
        <v>1</v>
      </c>
      <c r="W1489" t="s">
        <v>2</v>
      </c>
      <c r="X1489" t="s">
        <v>2</v>
      </c>
      <c r="Y1489">
        <v>0</v>
      </c>
      <c r="Z1489" t="s">
        <v>1</v>
      </c>
      <c r="AA1489" t="s">
        <v>57</v>
      </c>
      <c r="AB1489" t="s">
        <v>58</v>
      </c>
      <c r="AC1489">
        <v>32</v>
      </c>
      <c r="AD1489">
        <v>2317</v>
      </c>
      <c r="AE1489" t="s">
        <v>39</v>
      </c>
      <c r="AF1489" t="s">
        <v>39</v>
      </c>
    </row>
    <row r="1490" spans="1:32" x14ac:dyDescent="0.25">
      <c r="A1490" t="s">
        <v>3069</v>
      </c>
      <c r="B1490" t="str">
        <f>IF(Databel___Data[[#This Row],[Churn flag]]=0,"Stayed","Churned")</f>
        <v>Stayed</v>
      </c>
      <c r="C1490" t="s">
        <v>2</v>
      </c>
      <c r="D1490">
        <f>IF(Databel___Data[[#This Row],[Churn Label]]="NO",0,1)</f>
        <v>0</v>
      </c>
      <c r="E1490">
        <v>1</v>
      </c>
      <c r="F1490">
        <v>1</v>
      </c>
      <c r="G1490">
        <v>2</v>
      </c>
      <c r="H1490">
        <v>5</v>
      </c>
      <c r="I1490">
        <v>4</v>
      </c>
      <c r="J1490">
        <v>11.2</v>
      </c>
      <c r="K1490" t="s">
        <v>1</v>
      </c>
      <c r="L1490" t="s">
        <v>34</v>
      </c>
      <c r="M1490">
        <v>6</v>
      </c>
      <c r="N1490">
        <v>0</v>
      </c>
      <c r="O1490">
        <v>8</v>
      </c>
      <c r="P1490" t="s">
        <v>1</v>
      </c>
      <c r="Q1490">
        <v>0</v>
      </c>
      <c r="R1490" t="s">
        <v>65</v>
      </c>
      <c r="S1490" t="s">
        <v>3070</v>
      </c>
      <c r="T1490" t="s">
        <v>0</v>
      </c>
      <c r="U1490">
        <v>57</v>
      </c>
      <c r="V1490" t="s">
        <v>2</v>
      </c>
      <c r="W1490" t="s">
        <v>2</v>
      </c>
      <c r="X1490" t="s">
        <v>2</v>
      </c>
      <c r="Y1490">
        <v>0</v>
      </c>
      <c r="Z1490" t="s">
        <v>2</v>
      </c>
      <c r="AA1490" t="s">
        <v>37</v>
      </c>
      <c r="AB1490" t="s">
        <v>38</v>
      </c>
      <c r="AC1490">
        <v>27</v>
      </c>
      <c r="AD1490">
        <v>27</v>
      </c>
      <c r="AE1490" t="s">
        <v>39</v>
      </c>
      <c r="AF1490" t="s">
        <v>39</v>
      </c>
    </row>
    <row r="1491" spans="1:32" x14ac:dyDescent="0.25">
      <c r="A1491" t="s">
        <v>3071</v>
      </c>
      <c r="B1491" t="str">
        <f>IF(Databel___Data[[#This Row],[Churn flag]]=0,"Stayed","Churned")</f>
        <v>Stayed</v>
      </c>
      <c r="C1491" t="s">
        <v>2</v>
      </c>
      <c r="D1491">
        <f>IF(Databel___Data[[#This Row],[Churn Label]]="NO",0,1)</f>
        <v>0</v>
      </c>
      <c r="E1491">
        <v>1</v>
      </c>
      <c r="F1491">
        <v>74</v>
      </c>
      <c r="G1491">
        <v>102</v>
      </c>
      <c r="H1491">
        <v>295.8</v>
      </c>
      <c r="I1491">
        <v>370</v>
      </c>
      <c r="J1491">
        <v>473.6</v>
      </c>
      <c r="K1491" t="s">
        <v>1</v>
      </c>
      <c r="L1491" t="s">
        <v>34</v>
      </c>
      <c r="M1491">
        <v>158</v>
      </c>
      <c r="N1491">
        <v>0</v>
      </c>
      <c r="O1491">
        <v>1</v>
      </c>
      <c r="P1491" t="s">
        <v>1</v>
      </c>
      <c r="Q1491">
        <v>0</v>
      </c>
      <c r="R1491" t="s">
        <v>219</v>
      </c>
      <c r="S1491" t="s">
        <v>3072</v>
      </c>
      <c r="T1491" t="s">
        <v>0</v>
      </c>
      <c r="U1491">
        <v>54</v>
      </c>
      <c r="V1491" t="s">
        <v>2</v>
      </c>
      <c r="W1491" t="s">
        <v>2</v>
      </c>
      <c r="X1491" t="s">
        <v>2</v>
      </c>
      <c r="Y1491">
        <v>0</v>
      </c>
      <c r="Z1491" t="s">
        <v>1</v>
      </c>
      <c r="AA1491" t="s">
        <v>57</v>
      </c>
      <c r="AB1491" t="s">
        <v>38</v>
      </c>
      <c r="AC1491">
        <v>66</v>
      </c>
      <c r="AD1491">
        <v>4866</v>
      </c>
      <c r="AE1491" t="s">
        <v>39</v>
      </c>
      <c r="AF1491" t="s">
        <v>39</v>
      </c>
    </row>
    <row r="1492" spans="1:32" x14ac:dyDescent="0.25">
      <c r="A1492" t="s">
        <v>3073</v>
      </c>
      <c r="B1492" t="str">
        <f>IF(Databel___Data[[#This Row],[Churn flag]]=0,"Stayed","Churned")</f>
        <v>Stayed</v>
      </c>
      <c r="C1492" t="s">
        <v>2</v>
      </c>
      <c r="D1492">
        <f>IF(Databel___Data[[#This Row],[Churn Label]]="NO",0,1)</f>
        <v>0</v>
      </c>
      <c r="E1492">
        <v>1</v>
      </c>
      <c r="F1492">
        <v>29</v>
      </c>
      <c r="G1492">
        <v>126</v>
      </c>
      <c r="H1492">
        <v>314.89999999999998</v>
      </c>
      <c r="I1492">
        <v>116</v>
      </c>
      <c r="J1492">
        <v>461.1</v>
      </c>
      <c r="K1492" t="s">
        <v>1</v>
      </c>
      <c r="L1492" t="s">
        <v>34</v>
      </c>
      <c r="M1492">
        <v>154</v>
      </c>
      <c r="N1492">
        <v>0</v>
      </c>
      <c r="O1492">
        <v>2</v>
      </c>
      <c r="P1492" t="s">
        <v>1</v>
      </c>
      <c r="Q1492">
        <v>0</v>
      </c>
      <c r="R1492" t="s">
        <v>111</v>
      </c>
      <c r="S1492" t="s">
        <v>3074</v>
      </c>
      <c r="T1492" t="s">
        <v>0</v>
      </c>
      <c r="U1492">
        <v>36</v>
      </c>
      <c r="V1492" t="s">
        <v>2</v>
      </c>
      <c r="W1492" t="s">
        <v>2</v>
      </c>
      <c r="X1492" t="s">
        <v>2</v>
      </c>
      <c r="Y1492">
        <v>0</v>
      </c>
      <c r="Z1492" t="s">
        <v>1</v>
      </c>
      <c r="AA1492" t="s">
        <v>37</v>
      </c>
      <c r="AB1492" t="s">
        <v>38</v>
      </c>
      <c r="AC1492">
        <v>56</v>
      </c>
      <c r="AD1492">
        <v>1603</v>
      </c>
      <c r="AE1492" t="s">
        <v>39</v>
      </c>
      <c r="AF1492" t="s">
        <v>39</v>
      </c>
    </row>
    <row r="1493" spans="1:32" x14ac:dyDescent="0.25">
      <c r="A1493" t="s">
        <v>3075</v>
      </c>
      <c r="B1493" t="str">
        <f>IF(Databel___Data[[#This Row],[Churn flag]]=0,"Stayed","Churned")</f>
        <v>Stayed</v>
      </c>
      <c r="C1493" t="s">
        <v>2</v>
      </c>
      <c r="D1493">
        <f>IF(Databel___Data[[#This Row],[Churn Label]]="NO",0,1)</f>
        <v>0</v>
      </c>
      <c r="E1493">
        <v>1</v>
      </c>
      <c r="F1493">
        <v>13</v>
      </c>
      <c r="G1493">
        <v>66</v>
      </c>
      <c r="H1493">
        <v>192.1</v>
      </c>
      <c r="I1493">
        <v>104</v>
      </c>
      <c r="J1493">
        <v>183.3</v>
      </c>
      <c r="K1493" t="s">
        <v>1</v>
      </c>
      <c r="L1493" t="s">
        <v>34</v>
      </c>
      <c r="M1493">
        <v>46</v>
      </c>
      <c r="N1493">
        <v>0</v>
      </c>
      <c r="O1493">
        <v>0</v>
      </c>
      <c r="P1493" t="s">
        <v>2</v>
      </c>
      <c r="Q1493">
        <v>0</v>
      </c>
      <c r="R1493" t="s">
        <v>83</v>
      </c>
      <c r="S1493" t="s">
        <v>3076</v>
      </c>
      <c r="T1493" t="s">
        <v>0</v>
      </c>
      <c r="U1493">
        <v>23</v>
      </c>
      <c r="V1493" t="s">
        <v>1</v>
      </c>
      <c r="W1493" t="s">
        <v>2</v>
      </c>
      <c r="X1493" t="s">
        <v>2</v>
      </c>
      <c r="Y1493">
        <v>0</v>
      </c>
      <c r="Z1493" t="s">
        <v>2</v>
      </c>
      <c r="AA1493" t="s">
        <v>57</v>
      </c>
      <c r="AB1493" t="s">
        <v>58</v>
      </c>
      <c r="AC1493">
        <v>13</v>
      </c>
      <c r="AD1493">
        <v>170</v>
      </c>
      <c r="AE1493" t="s">
        <v>39</v>
      </c>
      <c r="AF1493" t="s">
        <v>39</v>
      </c>
    </row>
    <row r="1494" spans="1:32" x14ac:dyDescent="0.25">
      <c r="A1494" t="s">
        <v>3077</v>
      </c>
      <c r="B1494" t="str">
        <f>IF(Databel___Data[[#This Row],[Churn flag]]=0,"Stayed","Churned")</f>
        <v>Stayed</v>
      </c>
      <c r="C1494" t="s">
        <v>2</v>
      </c>
      <c r="D1494">
        <f>IF(Databel___Data[[#This Row],[Churn Label]]="NO",0,1)</f>
        <v>0</v>
      </c>
      <c r="E1494">
        <v>1</v>
      </c>
      <c r="F1494">
        <v>31</v>
      </c>
      <c r="G1494">
        <v>53</v>
      </c>
      <c r="H1494">
        <v>153.6</v>
      </c>
      <c r="I1494">
        <v>93</v>
      </c>
      <c r="J1494">
        <v>499.1</v>
      </c>
      <c r="K1494" t="s">
        <v>1</v>
      </c>
      <c r="L1494" t="s">
        <v>34</v>
      </c>
      <c r="M1494">
        <v>250</v>
      </c>
      <c r="N1494">
        <v>0</v>
      </c>
      <c r="O1494">
        <v>19</v>
      </c>
      <c r="P1494" t="s">
        <v>1</v>
      </c>
      <c r="Q1494">
        <v>0</v>
      </c>
      <c r="R1494" t="s">
        <v>114</v>
      </c>
      <c r="S1494" t="s">
        <v>3078</v>
      </c>
      <c r="T1494" t="s">
        <v>0</v>
      </c>
      <c r="U1494">
        <v>25</v>
      </c>
      <c r="V1494" t="s">
        <v>1</v>
      </c>
      <c r="W1494" t="s">
        <v>2</v>
      </c>
      <c r="X1494" t="s">
        <v>2</v>
      </c>
      <c r="Y1494">
        <v>0</v>
      </c>
      <c r="Z1494" t="s">
        <v>2</v>
      </c>
      <c r="AA1494" t="s">
        <v>37</v>
      </c>
      <c r="AB1494" t="s">
        <v>38</v>
      </c>
      <c r="AC1494">
        <v>62</v>
      </c>
      <c r="AD1494">
        <v>1895</v>
      </c>
      <c r="AE1494" t="s">
        <v>39</v>
      </c>
      <c r="AF1494" t="s">
        <v>39</v>
      </c>
    </row>
    <row r="1495" spans="1:32" x14ac:dyDescent="0.25">
      <c r="A1495" t="s">
        <v>3079</v>
      </c>
      <c r="B1495" t="str">
        <f>IF(Databel___Data[[#This Row],[Churn flag]]=0,"Stayed","Churned")</f>
        <v>Stayed</v>
      </c>
      <c r="C1495" t="s">
        <v>2</v>
      </c>
      <c r="D1495">
        <f>IF(Databel___Data[[#This Row],[Churn Label]]="NO",0,1)</f>
        <v>0</v>
      </c>
      <c r="E1495">
        <v>1</v>
      </c>
      <c r="F1495">
        <v>73</v>
      </c>
      <c r="G1495">
        <v>373</v>
      </c>
      <c r="H1495">
        <v>879.8</v>
      </c>
      <c r="I1495">
        <v>292</v>
      </c>
      <c r="J1495">
        <v>795.7</v>
      </c>
      <c r="K1495" t="s">
        <v>1</v>
      </c>
      <c r="L1495" t="s">
        <v>34</v>
      </c>
      <c r="M1495">
        <v>159</v>
      </c>
      <c r="N1495">
        <v>0</v>
      </c>
      <c r="O1495">
        <v>11</v>
      </c>
      <c r="P1495" t="s">
        <v>1</v>
      </c>
      <c r="Q1495">
        <v>0</v>
      </c>
      <c r="R1495" t="s">
        <v>52</v>
      </c>
      <c r="S1495" t="s">
        <v>3080</v>
      </c>
      <c r="T1495" t="s">
        <v>0</v>
      </c>
      <c r="U1495">
        <v>50</v>
      </c>
      <c r="V1495" t="s">
        <v>2</v>
      </c>
      <c r="W1495" t="s">
        <v>2</v>
      </c>
      <c r="X1495" t="s">
        <v>2</v>
      </c>
      <c r="Y1495">
        <v>0</v>
      </c>
      <c r="Z1495" t="s">
        <v>1</v>
      </c>
      <c r="AA1495" t="s">
        <v>57</v>
      </c>
      <c r="AB1495" t="s">
        <v>38</v>
      </c>
      <c r="AC1495">
        <v>53</v>
      </c>
      <c r="AD1495">
        <v>3913</v>
      </c>
      <c r="AE1495" t="s">
        <v>39</v>
      </c>
      <c r="AF1495" t="s">
        <v>39</v>
      </c>
    </row>
    <row r="1496" spans="1:32" x14ac:dyDescent="0.25">
      <c r="A1496" t="s">
        <v>3081</v>
      </c>
      <c r="B1496" t="str">
        <f>IF(Databel___Data[[#This Row],[Churn flag]]=0,"Stayed","Churned")</f>
        <v>Stayed</v>
      </c>
      <c r="C1496" t="s">
        <v>2</v>
      </c>
      <c r="D1496">
        <f>IF(Databel___Data[[#This Row],[Churn Label]]="NO",0,1)</f>
        <v>0</v>
      </c>
      <c r="E1496">
        <v>1</v>
      </c>
      <c r="F1496">
        <v>19</v>
      </c>
      <c r="G1496">
        <v>49</v>
      </c>
      <c r="H1496">
        <v>133.1</v>
      </c>
      <c r="I1496">
        <v>133</v>
      </c>
      <c r="J1496">
        <v>209</v>
      </c>
      <c r="K1496" t="s">
        <v>1</v>
      </c>
      <c r="L1496" t="s">
        <v>34</v>
      </c>
      <c r="M1496">
        <v>104</v>
      </c>
      <c r="N1496">
        <v>0</v>
      </c>
      <c r="O1496">
        <v>12</v>
      </c>
      <c r="P1496" t="s">
        <v>1</v>
      </c>
      <c r="Q1496">
        <v>0</v>
      </c>
      <c r="R1496" t="s">
        <v>374</v>
      </c>
      <c r="S1496" t="s">
        <v>3082</v>
      </c>
      <c r="T1496" t="s">
        <v>3</v>
      </c>
      <c r="U1496">
        <v>24</v>
      </c>
      <c r="V1496" t="s">
        <v>1</v>
      </c>
      <c r="W1496" t="s">
        <v>2</v>
      </c>
      <c r="X1496" t="s">
        <v>2</v>
      </c>
      <c r="Y1496">
        <v>0</v>
      </c>
      <c r="Z1496" t="s">
        <v>1</v>
      </c>
      <c r="AA1496" t="s">
        <v>37</v>
      </c>
      <c r="AB1496" t="s">
        <v>38</v>
      </c>
      <c r="AC1496">
        <v>25</v>
      </c>
      <c r="AD1496">
        <v>467</v>
      </c>
      <c r="AE1496" t="s">
        <v>39</v>
      </c>
      <c r="AF1496" t="s">
        <v>39</v>
      </c>
    </row>
    <row r="1497" spans="1:32" x14ac:dyDescent="0.25">
      <c r="A1497" t="s">
        <v>3083</v>
      </c>
      <c r="B1497" t="str">
        <f>IF(Databel___Data[[#This Row],[Churn flag]]=0,"Stayed","Churned")</f>
        <v>Stayed</v>
      </c>
      <c r="C1497" t="s">
        <v>2</v>
      </c>
      <c r="D1497">
        <f>IF(Databel___Data[[#This Row],[Churn Label]]="NO",0,1)</f>
        <v>0</v>
      </c>
      <c r="E1497">
        <v>1</v>
      </c>
      <c r="F1497">
        <v>70</v>
      </c>
      <c r="G1497">
        <v>497</v>
      </c>
      <c r="H1497">
        <v>984.9</v>
      </c>
      <c r="I1497">
        <v>1120</v>
      </c>
      <c r="J1497">
        <v>525</v>
      </c>
      <c r="K1497" t="s">
        <v>1</v>
      </c>
      <c r="L1497" t="s">
        <v>34</v>
      </c>
      <c r="M1497">
        <v>262</v>
      </c>
      <c r="N1497">
        <v>0</v>
      </c>
      <c r="O1497">
        <v>14</v>
      </c>
      <c r="P1497" t="s">
        <v>1</v>
      </c>
      <c r="Q1497">
        <v>0</v>
      </c>
      <c r="R1497" t="s">
        <v>49</v>
      </c>
      <c r="S1497" t="s">
        <v>3084</v>
      </c>
      <c r="T1497" t="s">
        <v>3</v>
      </c>
      <c r="U1497">
        <v>21</v>
      </c>
      <c r="V1497" t="s">
        <v>1</v>
      </c>
      <c r="W1497" t="s">
        <v>2</v>
      </c>
      <c r="X1497" t="s">
        <v>2</v>
      </c>
      <c r="Y1497">
        <v>0</v>
      </c>
      <c r="Z1497" t="s">
        <v>1</v>
      </c>
      <c r="AA1497" t="s">
        <v>57</v>
      </c>
      <c r="AB1497" t="s">
        <v>58</v>
      </c>
      <c r="AC1497">
        <v>36</v>
      </c>
      <c r="AD1497">
        <v>2513</v>
      </c>
      <c r="AE1497" t="s">
        <v>39</v>
      </c>
      <c r="AF1497" t="s">
        <v>39</v>
      </c>
    </row>
    <row r="1498" spans="1:32" x14ac:dyDescent="0.25">
      <c r="A1498" t="s">
        <v>3085</v>
      </c>
      <c r="B1498" t="str">
        <f>IF(Databel___Data[[#This Row],[Churn flag]]=0,"Stayed","Churned")</f>
        <v>Stayed</v>
      </c>
      <c r="C1498" t="s">
        <v>2</v>
      </c>
      <c r="D1498">
        <f>IF(Databel___Data[[#This Row],[Churn Label]]="NO",0,1)</f>
        <v>0</v>
      </c>
      <c r="E1498">
        <v>1</v>
      </c>
      <c r="F1498">
        <v>57</v>
      </c>
      <c r="G1498">
        <v>173</v>
      </c>
      <c r="H1498">
        <v>398.8</v>
      </c>
      <c r="I1498">
        <v>285</v>
      </c>
      <c r="J1498">
        <v>684</v>
      </c>
      <c r="K1498" t="s">
        <v>1</v>
      </c>
      <c r="L1498" t="s">
        <v>34</v>
      </c>
      <c r="M1498">
        <v>171</v>
      </c>
      <c r="N1498">
        <v>0</v>
      </c>
      <c r="O1498">
        <v>4</v>
      </c>
      <c r="P1498" t="s">
        <v>1</v>
      </c>
      <c r="Q1498">
        <v>0</v>
      </c>
      <c r="R1498" t="s">
        <v>114</v>
      </c>
      <c r="S1498" t="s">
        <v>3086</v>
      </c>
      <c r="T1498" t="s">
        <v>3</v>
      </c>
      <c r="U1498">
        <v>31</v>
      </c>
      <c r="V1498" t="s">
        <v>2</v>
      </c>
      <c r="W1498" t="s">
        <v>2</v>
      </c>
      <c r="X1498" t="s">
        <v>2</v>
      </c>
      <c r="Y1498">
        <v>0</v>
      </c>
      <c r="Z1498" t="s">
        <v>2</v>
      </c>
      <c r="AA1498" t="s">
        <v>37</v>
      </c>
      <c r="AB1498" t="s">
        <v>38</v>
      </c>
      <c r="AC1498">
        <v>46</v>
      </c>
      <c r="AD1498">
        <v>2607</v>
      </c>
      <c r="AE1498" t="s">
        <v>39</v>
      </c>
      <c r="AF1498" t="s">
        <v>39</v>
      </c>
    </row>
    <row r="1499" spans="1:32" x14ac:dyDescent="0.25">
      <c r="A1499" t="s">
        <v>3087</v>
      </c>
      <c r="B1499" t="str">
        <f>IF(Databel___Data[[#This Row],[Churn flag]]=0,"Stayed","Churned")</f>
        <v>Stayed</v>
      </c>
      <c r="C1499" t="s">
        <v>2</v>
      </c>
      <c r="D1499">
        <f>IF(Databel___Data[[#This Row],[Churn Label]]="NO",0,1)</f>
        <v>0</v>
      </c>
      <c r="E1499">
        <v>1</v>
      </c>
      <c r="F1499">
        <v>58</v>
      </c>
      <c r="G1499">
        <v>88</v>
      </c>
      <c r="H1499">
        <v>232.7</v>
      </c>
      <c r="I1499">
        <v>348</v>
      </c>
      <c r="J1499">
        <v>730.8</v>
      </c>
      <c r="K1499" t="s">
        <v>1</v>
      </c>
      <c r="L1499" t="s">
        <v>34</v>
      </c>
      <c r="M1499">
        <v>183</v>
      </c>
      <c r="N1499">
        <v>0</v>
      </c>
      <c r="O1499">
        <v>1</v>
      </c>
      <c r="P1499" t="s">
        <v>1</v>
      </c>
      <c r="Q1499">
        <v>0</v>
      </c>
      <c r="R1499" t="s">
        <v>74</v>
      </c>
      <c r="S1499" t="s">
        <v>3088</v>
      </c>
      <c r="T1499" t="s">
        <v>0</v>
      </c>
      <c r="U1499">
        <v>34</v>
      </c>
      <c r="V1499" t="s">
        <v>2</v>
      </c>
      <c r="W1499" t="s">
        <v>2</v>
      </c>
      <c r="X1499" t="s">
        <v>2</v>
      </c>
      <c r="Y1499">
        <v>0</v>
      </c>
      <c r="Z1499" t="s">
        <v>1</v>
      </c>
      <c r="AA1499" t="s">
        <v>43</v>
      </c>
      <c r="AB1499" t="s">
        <v>38</v>
      </c>
      <c r="AC1499">
        <v>23</v>
      </c>
      <c r="AD1499">
        <v>1333</v>
      </c>
      <c r="AE1499" t="s">
        <v>39</v>
      </c>
      <c r="AF1499" t="s">
        <v>39</v>
      </c>
    </row>
    <row r="1500" spans="1:32" x14ac:dyDescent="0.25">
      <c r="A1500" t="s">
        <v>3089</v>
      </c>
      <c r="B1500" t="str">
        <f>IF(Databel___Data[[#This Row],[Churn flag]]=0,"Stayed","Churned")</f>
        <v>Stayed</v>
      </c>
      <c r="C1500" t="s">
        <v>2</v>
      </c>
      <c r="D1500">
        <f>IF(Databel___Data[[#This Row],[Churn Label]]="NO",0,1)</f>
        <v>0</v>
      </c>
      <c r="E1500">
        <v>1</v>
      </c>
      <c r="F1500">
        <v>32</v>
      </c>
      <c r="G1500">
        <v>64</v>
      </c>
      <c r="H1500">
        <v>225</v>
      </c>
      <c r="I1500">
        <v>32</v>
      </c>
      <c r="J1500">
        <v>400</v>
      </c>
      <c r="K1500" t="s">
        <v>1</v>
      </c>
      <c r="L1500" t="s">
        <v>34</v>
      </c>
      <c r="M1500">
        <v>133</v>
      </c>
      <c r="N1500">
        <v>0</v>
      </c>
      <c r="O1500">
        <v>0</v>
      </c>
      <c r="P1500" t="s">
        <v>2</v>
      </c>
      <c r="Q1500">
        <v>0</v>
      </c>
      <c r="R1500" t="s">
        <v>272</v>
      </c>
      <c r="S1500" t="s">
        <v>3090</v>
      </c>
      <c r="T1500" t="s">
        <v>0</v>
      </c>
      <c r="U1500">
        <v>58</v>
      </c>
      <c r="V1500" t="s">
        <v>2</v>
      </c>
      <c r="W1500" t="s">
        <v>2</v>
      </c>
      <c r="X1500" t="s">
        <v>2</v>
      </c>
      <c r="Y1500">
        <v>0</v>
      </c>
      <c r="Z1500" t="s">
        <v>2</v>
      </c>
      <c r="AA1500" t="s">
        <v>57</v>
      </c>
      <c r="AB1500" t="s">
        <v>58</v>
      </c>
      <c r="AC1500">
        <v>15</v>
      </c>
      <c r="AD1500">
        <v>467</v>
      </c>
      <c r="AE1500" t="s">
        <v>39</v>
      </c>
      <c r="AF1500" t="s">
        <v>39</v>
      </c>
    </row>
    <row r="1501" spans="1:32" x14ac:dyDescent="0.25">
      <c r="A1501" t="s">
        <v>3091</v>
      </c>
      <c r="B1501" t="str">
        <f>IF(Databel___Data[[#This Row],[Churn flag]]=0,"Stayed","Churned")</f>
        <v>Stayed</v>
      </c>
      <c r="C1501" t="s">
        <v>2</v>
      </c>
      <c r="D1501">
        <f>IF(Databel___Data[[#This Row],[Churn Label]]="NO",0,1)</f>
        <v>0</v>
      </c>
      <c r="E1501">
        <v>1</v>
      </c>
      <c r="F1501">
        <v>1</v>
      </c>
      <c r="G1501">
        <v>8</v>
      </c>
      <c r="H1501">
        <v>16</v>
      </c>
      <c r="I1501">
        <v>3</v>
      </c>
      <c r="J1501">
        <v>6.8</v>
      </c>
      <c r="K1501" t="s">
        <v>1</v>
      </c>
      <c r="L1501" t="s">
        <v>34</v>
      </c>
      <c r="M1501">
        <v>1</v>
      </c>
      <c r="N1501">
        <v>0</v>
      </c>
      <c r="O1501">
        <v>5</v>
      </c>
      <c r="P1501" t="s">
        <v>1</v>
      </c>
      <c r="Q1501">
        <v>0</v>
      </c>
      <c r="R1501" t="s">
        <v>374</v>
      </c>
      <c r="S1501" t="s">
        <v>3092</v>
      </c>
      <c r="T1501" t="s">
        <v>0</v>
      </c>
      <c r="U1501">
        <v>53</v>
      </c>
      <c r="V1501" t="s">
        <v>2</v>
      </c>
      <c r="W1501" t="s">
        <v>2</v>
      </c>
      <c r="X1501" t="s">
        <v>2</v>
      </c>
      <c r="Y1501">
        <v>0</v>
      </c>
      <c r="Z1501" t="s">
        <v>2</v>
      </c>
      <c r="AA1501" t="s">
        <v>37</v>
      </c>
      <c r="AB1501" t="s">
        <v>58</v>
      </c>
      <c r="AC1501">
        <v>55</v>
      </c>
      <c r="AD1501">
        <v>55</v>
      </c>
      <c r="AE1501" t="s">
        <v>39</v>
      </c>
      <c r="AF1501" t="s">
        <v>39</v>
      </c>
    </row>
    <row r="1502" spans="1:32" x14ac:dyDescent="0.25">
      <c r="A1502" t="s">
        <v>3093</v>
      </c>
      <c r="B1502" t="str">
        <f>IF(Databel___Data[[#This Row],[Churn flag]]=0,"Stayed","Churned")</f>
        <v>Stayed</v>
      </c>
      <c r="C1502" t="s">
        <v>2</v>
      </c>
      <c r="D1502">
        <f>IF(Databel___Data[[#This Row],[Churn Label]]="NO",0,1)</f>
        <v>0</v>
      </c>
      <c r="E1502">
        <v>1</v>
      </c>
      <c r="F1502">
        <v>64</v>
      </c>
      <c r="G1502">
        <v>285</v>
      </c>
      <c r="H1502">
        <v>698.8</v>
      </c>
      <c r="I1502">
        <v>192</v>
      </c>
      <c r="J1502">
        <v>627.20000000000005</v>
      </c>
      <c r="K1502" t="s">
        <v>1</v>
      </c>
      <c r="L1502" t="s">
        <v>34</v>
      </c>
      <c r="M1502">
        <v>157</v>
      </c>
      <c r="N1502">
        <v>0</v>
      </c>
      <c r="O1502">
        <v>2</v>
      </c>
      <c r="P1502" t="s">
        <v>2</v>
      </c>
      <c r="Q1502">
        <v>7</v>
      </c>
      <c r="R1502" t="s">
        <v>176</v>
      </c>
      <c r="S1502" t="s">
        <v>3094</v>
      </c>
      <c r="T1502" t="s">
        <v>3</v>
      </c>
      <c r="U1502">
        <v>50</v>
      </c>
      <c r="V1502" t="s">
        <v>2</v>
      </c>
      <c r="W1502" t="s">
        <v>2</v>
      </c>
      <c r="X1502" t="s">
        <v>2</v>
      </c>
      <c r="Y1502">
        <v>0</v>
      </c>
      <c r="Z1502" t="s">
        <v>2</v>
      </c>
      <c r="AA1502" t="s">
        <v>57</v>
      </c>
      <c r="AB1502" t="s">
        <v>58</v>
      </c>
      <c r="AC1502">
        <v>50</v>
      </c>
      <c r="AD1502">
        <v>3184</v>
      </c>
      <c r="AE1502" t="s">
        <v>39</v>
      </c>
      <c r="AF1502" t="s">
        <v>39</v>
      </c>
    </row>
    <row r="1503" spans="1:32" x14ac:dyDescent="0.25">
      <c r="A1503" t="s">
        <v>3095</v>
      </c>
      <c r="B1503" t="str">
        <f>IF(Databel___Data[[#This Row],[Churn flag]]=0,"Stayed","Churned")</f>
        <v>Stayed</v>
      </c>
      <c r="C1503" t="s">
        <v>2</v>
      </c>
      <c r="D1503">
        <f>IF(Databel___Data[[#This Row],[Churn Label]]="NO",0,1)</f>
        <v>0</v>
      </c>
      <c r="E1503">
        <v>1</v>
      </c>
      <c r="F1503">
        <v>56</v>
      </c>
      <c r="G1503">
        <v>373</v>
      </c>
      <c r="H1503">
        <v>782.1</v>
      </c>
      <c r="I1503">
        <v>168</v>
      </c>
      <c r="J1503">
        <v>660.8</v>
      </c>
      <c r="K1503" t="s">
        <v>1</v>
      </c>
      <c r="L1503" t="s">
        <v>34</v>
      </c>
      <c r="M1503">
        <v>165</v>
      </c>
      <c r="N1503">
        <v>0</v>
      </c>
      <c r="O1503">
        <v>4</v>
      </c>
      <c r="P1503" t="s">
        <v>1</v>
      </c>
      <c r="Q1503">
        <v>0</v>
      </c>
      <c r="R1503" t="s">
        <v>60</v>
      </c>
      <c r="S1503" t="s">
        <v>3096</v>
      </c>
      <c r="T1503" t="s">
        <v>0</v>
      </c>
      <c r="U1503">
        <v>67</v>
      </c>
      <c r="V1503" t="s">
        <v>2</v>
      </c>
      <c r="W1503" t="s">
        <v>1</v>
      </c>
      <c r="X1503" t="s">
        <v>2</v>
      </c>
      <c r="Y1503">
        <v>0</v>
      </c>
      <c r="Z1503" t="s">
        <v>1</v>
      </c>
      <c r="AA1503" t="s">
        <v>57</v>
      </c>
      <c r="AB1503" t="s">
        <v>44</v>
      </c>
      <c r="AC1503">
        <v>34</v>
      </c>
      <c r="AD1503">
        <v>1875</v>
      </c>
      <c r="AE1503" t="s">
        <v>39</v>
      </c>
      <c r="AF1503" t="s">
        <v>39</v>
      </c>
    </row>
    <row r="1504" spans="1:32" x14ac:dyDescent="0.25">
      <c r="A1504" t="s">
        <v>3097</v>
      </c>
      <c r="B1504" t="str">
        <f>IF(Databel___Data[[#This Row],[Churn flag]]=0,"Stayed","Churned")</f>
        <v>Stayed</v>
      </c>
      <c r="C1504" t="s">
        <v>2</v>
      </c>
      <c r="D1504">
        <f>IF(Databel___Data[[#This Row],[Churn Label]]="NO",0,1)</f>
        <v>0</v>
      </c>
      <c r="E1504">
        <v>1</v>
      </c>
      <c r="F1504">
        <v>66</v>
      </c>
      <c r="G1504">
        <v>315</v>
      </c>
      <c r="H1504">
        <v>796</v>
      </c>
      <c r="I1504">
        <v>198</v>
      </c>
      <c r="J1504">
        <v>699.6</v>
      </c>
      <c r="K1504" t="s">
        <v>1</v>
      </c>
      <c r="L1504" t="s">
        <v>34</v>
      </c>
      <c r="M1504">
        <v>350</v>
      </c>
      <c r="N1504">
        <v>0</v>
      </c>
      <c r="O1504">
        <v>1</v>
      </c>
      <c r="P1504" t="s">
        <v>1</v>
      </c>
      <c r="Q1504">
        <v>0</v>
      </c>
      <c r="R1504" t="s">
        <v>55</v>
      </c>
      <c r="S1504" t="s">
        <v>3098</v>
      </c>
      <c r="T1504" t="s">
        <v>0</v>
      </c>
      <c r="U1504">
        <v>34</v>
      </c>
      <c r="V1504" t="s">
        <v>2</v>
      </c>
      <c r="W1504" t="s">
        <v>2</v>
      </c>
      <c r="X1504" t="s">
        <v>2</v>
      </c>
      <c r="Y1504">
        <v>0</v>
      </c>
      <c r="Z1504" t="s">
        <v>2</v>
      </c>
      <c r="AA1504" t="s">
        <v>43</v>
      </c>
      <c r="AB1504" t="s">
        <v>38</v>
      </c>
      <c r="AC1504">
        <v>61</v>
      </c>
      <c r="AD1504">
        <v>4072</v>
      </c>
      <c r="AE1504" t="s">
        <v>39</v>
      </c>
      <c r="AF1504" t="s">
        <v>39</v>
      </c>
    </row>
    <row r="1505" spans="1:32" x14ac:dyDescent="0.25">
      <c r="A1505" t="s">
        <v>3099</v>
      </c>
      <c r="B1505" t="str">
        <f>IF(Databel___Data[[#This Row],[Churn flag]]=0,"Stayed","Churned")</f>
        <v>Stayed</v>
      </c>
      <c r="C1505" t="s">
        <v>2</v>
      </c>
      <c r="D1505">
        <f>IF(Databel___Data[[#This Row],[Churn Label]]="NO",0,1)</f>
        <v>0</v>
      </c>
      <c r="E1505">
        <v>1</v>
      </c>
      <c r="F1505">
        <v>62</v>
      </c>
      <c r="G1505">
        <v>84</v>
      </c>
      <c r="H1505">
        <v>247</v>
      </c>
      <c r="I1505">
        <v>248</v>
      </c>
      <c r="J1505">
        <v>620</v>
      </c>
      <c r="K1505" t="s">
        <v>1</v>
      </c>
      <c r="L1505" t="s">
        <v>34</v>
      </c>
      <c r="M1505">
        <v>155</v>
      </c>
      <c r="N1505">
        <v>0</v>
      </c>
      <c r="O1505">
        <v>0</v>
      </c>
      <c r="P1505" t="s">
        <v>2</v>
      </c>
      <c r="Q1505">
        <v>0</v>
      </c>
      <c r="R1505" t="s">
        <v>435</v>
      </c>
      <c r="S1505" t="s">
        <v>3100</v>
      </c>
      <c r="T1505" t="s">
        <v>3</v>
      </c>
      <c r="U1505">
        <v>30</v>
      </c>
      <c r="V1505" t="s">
        <v>2</v>
      </c>
      <c r="W1505" t="s">
        <v>2</v>
      </c>
      <c r="X1505" t="s">
        <v>2</v>
      </c>
      <c r="Y1505">
        <v>0</v>
      </c>
      <c r="Z1505" t="s">
        <v>2</v>
      </c>
      <c r="AA1505" t="s">
        <v>57</v>
      </c>
      <c r="AB1505" t="s">
        <v>44</v>
      </c>
      <c r="AC1505">
        <v>13</v>
      </c>
      <c r="AD1505">
        <v>780</v>
      </c>
      <c r="AE1505" t="s">
        <v>39</v>
      </c>
      <c r="AF1505" t="s">
        <v>39</v>
      </c>
    </row>
    <row r="1506" spans="1:32" x14ac:dyDescent="0.25">
      <c r="A1506" t="s">
        <v>3101</v>
      </c>
      <c r="B1506" t="str">
        <f>IF(Databel___Data[[#This Row],[Churn flag]]=0,"Stayed","Churned")</f>
        <v>Stayed</v>
      </c>
      <c r="C1506" t="s">
        <v>2</v>
      </c>
      <c r="D1506">
        <f>IF(Databel___Data[[#This Row],[Churn Label]]="NO",0,1)</f>
        <v>0</v>
      </c>
      <c r="E1506">
        <v>1</v>
      </c>
      <c r="F1506">
        <v>71</v>
      </c>
      <c r="G1506">
        <v>163</v>
      </c>
      <c r="H1506">
        <v>424.1</v>
      </c>
      <c r="I1506">
        <v>426</v>
      </c>
      <c r="J1506">
        <v>426</v>
      </c>
      <c r="K1506" t="s">
        <v>1</v>
      </c>
      <c r="L1506" t="s">
        <v>34</v>
      </c>
      <c r="M1506">
        <v>142</v>
      </c>
      <c r="N1506">
        <v>0</v>
      </c>
      <c r="O1506">
        <v>7</v>
      </c>
      <c r="P1506" t="s">
        <v>1</v>
      </c>
      <c r="Q1506">
        <v>0</v>
      </c>
      <c r="R1506" t="s">
        <v>156</v>
      </c>
      <c r="S1506" t="s">
        <v>3102</v>
      </c>
      <c r="T1506" t="s">
        <v>0</v>
      </c>
      <c r="U1506">
        <v>71</v>
      </c>
      <c r="V1506" t="s">
        <v>2</v>
      </c>
      <c r="W1506" t="s">
        <v>1</v>
      </c>
      <c r="X1506" t="s">
        <v>2</v>
      </c>
      <c r="Y1506">
        <v>0</v>
      </c>
      <c r="Z1506" t="s">
        <v>1</v>
      </c>
      <c r="AA1506" t="s">
        <v>57</v>
      </c>
      <c r="AB1506" t="s">
        <v>58</v>
      </c>
      <c r="AC1506">
        <v>61</v>
      </c>
      <c r="AD1506">
        <v>4290</v>
      </c>
      <c r="AE1506" t="s">
        <v>39</v>
      </c>
      <c r="AF1506" t="s">
        <v>39</v>
      </c>
    </row>
    <row r="1507" spans="1:32" x14ac:dyDescent="0.25">
      <c r="A1507" t="s">
        <v>3103</v>
      </c>
      <c r="B1507" t="str">
        <f>IF(Databel___Data[[#This Row],[Churn flag]]=0,"Stayed","Churned")</f>
        <v>Stayed</v>
      </c>
      <c r="C1507" t="s">
        <v>2</v>
      </c>
      <c r="D1507">
        <f>IF(Databel___Data[[#This Row],[Churn Label]]="NO",0,1)</f>
        <v>0</v>
      </c>
      <c r="E1507">
        <v>1</v>
      </c>
      <c r="F1507">
        <v>23</v>
      </c>
      <c r="G1507">
        <v>70</v>
      </c>
      <c r="H1507">
        <v>203.1</v>
      </c>
      <c r="I1507">
        <v>69</v>
      </c>
      <c r="J1507">
        <v>248.4</v>
      </c>
      <c r="K1507" t="s">
        <v>1</v>
      </c>
      <c r="L1507" t="s">
        <v>34</v>
      </c>
      <c r="M1507">
        <v>50</v>
      </c>
      <c r="N1507">
        <v>0</v>
      </c>
      <c r="O1507">
        <v>4</v>
      </c>
      <c r="P1507" t="s">
        <v>1</v>
      </c>
      <c r="Q1507">
        <v>0</v>
      </c>
      <c r="R1507" t="s">
        <v>202</v>
      </c>
      <c r="S1507" t="s">
        <v>3104</v>
      </c>
      <c r="T1507" t="s">
        <v>3</v>
      </c>
      <c r="U1507">
        <v>36</v>
      </c>
      <c r="V1507" t="s">
        <v>2</v>
      </c>
      <c r="W1507" t="s">
        <v>2</v>
      </c>
      <c r="X1507" t="s">
        <v>2</v>
      </c>
      <c r="Y1507">
        <v>0</v>
      </c>
      <c r="Z1507" t="s">
        <v>1</v>
      </c>
      <c r="AA1507" t="s">
        <v>37</v>
      </c>
      <c r="AB1507" t="s">
        <v>38</v>
      </c>
      <c r="AC1507">
        <v>44</v>
      </c>
      <c r="AD1507">
        <v>999</v>
      </c>
      <c r="AE1507" t="s">
        <v>39</v>
      </c>
      <c r="AF1507" t="s">
        <v>39</v>
      </c>
    </row>
    <row r="1508" spans="1:32" x14ac:dyDescent="0.25">
      <c r="A1508" t="s">
        <v>3105</v>
      </c>
      <c r="B1508" t="str">
        <f>IF(Databel___Data[[#This Row],[Churn flag]]=0,"Stayed","Churned")</f>
        <v>Stayed</v>
      </c>
      <c r="C1508" t="s">
        <v>2</v>
      </c>
      <c r="D1508">
        <f>IF(Databel___Data[[#This Row],[Churn Label]]="NO",0,1)</f>
        <v>0</v>
      </c>
      <c r="E1508">
        <v>1</v>
      </c>
      <c r="F1508">
        <v>5</v>
      </c>
      <c r="G1508">
        <v>23</v>
      </c>
      <c r="H1508">
        <v>62.5</v>
      </c>
      <c r="I1508">
        <v>25</v>
      </c>
      <c r="J1508">
        <v>56.5</v>
      </c>
      <c r="K1508" t="s">
        <v>1</v>
      </c>
      <c r="L1508" t="s">
        <v>46</v>
      </c>
      <c r="M1508">
        <v>0</v>
      </c>
      <c r="N1508">
        <v>0</v>
      </c>
      <c r="O1508">
        <v>14</v>
      </c>
      <c r="P1508" t="s">
        <v>2</v>
      </c>
      <c r="Q1508">
        <v>10</v>
      </c>
      <c r="R1508" t="s">
        <v>184</v>
      </c>
      <c r="S1508" t="s">
        <v>3106</v>
      </c>
      <c r="T1508" t="s">
        <v>0</v>
      </c>
      <c r="U1508">
        <v>84</v>
      </c>
      <c r="V1508" t="s">
        <v>2</v>
      </c>
      <c r="W1508" t="s">
        <v>1</v>
      </c>
      <c r="X1508" t="s">
        <v>2</v>
      </c>
      <c r="Y1508">
        <v>0</v>
      </c>
      <c r="Z1508" t="s">
        <v>2</v>
      </c>
      <c r="AA1508" t="s">
        <v>57</v>
      </c>
      <c r="AB1508" t="s">
        <v>58</v>
      </c>
      <c r="AC1508">
        <v>26</v>
      </c>
      <c r="AD1508">
        <v>123</v>
      </c>
      <c r="AE1508" t="s">
        <v>39</v>
      </c>
      <c r="AF1508" t="s">
        <v>39</v>
      </c>
    </row>
    <row r="1509" spans="1:32" x14ac:dyDescent="0.25">
      <c r="A1509" t="s">
        <v>3107</v>
      </c>
      <c r="B1509" t="str">
        <f>IF(Databel___Data[[#This Row],[Churn flag]]=0,"Stayed","Churned")</f>
        <v>Stayed</v>
      </c>
      <c r="C1509" t="s">
        <v>2</v>
      </c>
      <c r="D1509">
        <f>IF(Databel___Data[[#This Row],[Churn Label]]="NO",0,1)</f>
        <v>0</v>
      </c>
      <c r="E1509">
        <v>1</v>
      </c>
      <c r="F1509">
        <v>1</v>
      </c>
      <c r="G1509">
        <v>5</v>
      </c>
      <c r="H1509">
        <v>12</v>
      </c>
      <c r="I1509">
        <v>2</v>
      </c>
      <c r="J1509">
        <v>12.1</v>
      </c>
      <c r="K1509" t="s">
        <v>1</v>
      </c>
      <c r="L1509" t="s">
        <v>46</v>
      </c>
      <c r="M1509">
        <v>0</v>
      </c>
      <c r="N1509">
        <v>0</v>
      </c>
      <c r="O1509">
        <v>0</v>
      </c>
      <c r="P1509" t="s">
        <v>2</v>
      </c>
      <c r="Q1509">
        <v>0</v>
      </c>
      <c r="R1509" t="s">
        <v>35</v>
      </c>
      <c r="S1509" t="s">
        <v>3108</v>
      </c>
      <c r="T1509" t="s">
        <v>0</v>
      </c>
      <c r="U1509">
        <v>48</v>
      </c>
      <c r="V1509" t="s">
        <v>2</v>
      </c>
      <c r="W1509" t="s">
        <v>2</v>
      </c>
      <c r="X1509" t="s">
        <v>2</v>
      </c>
      <c r="Y1509">
        <v>0</v>
      </c>
      <c r="Z1509" t="s">
        <v>2</v>
      </c>
      <c r="AA1509" t="s">
        <v>37</v>
      </c>
      <c r="AB1509" t="s">
        <v>58</v>
      </c>
      <c r="AC1509">
        <v>7</v>
      </c>
      <c r="AD1509">
        <v>7</v>
      </c>
      <c r="AE1509" t="s">
        <v>39</v>
      </c>
      <c r="AF1509" t="s">
        <v>39</v>
      </c>
    </row>
    <row r="1510" spans="1:32" x14ac:dyDescent="0.25">
      <c r="A1510" t="s">
        <v>3109</v>
      </c>
      <c r="B1510" t="str">
        <f>IF(Databel___Data[[#This Row],[Churn flag]]=0,"Stayed","Churned")</f>
        <v>Stayed</v>
      </c>
      <c r="C1510" t="s">
        <v>2</v>
      </c>
      <c r="D1510">
        <f>IF(Databel___Data[[#This Row],[Churn Label]]="NO",0,1)</f>
        <v>0</v>
      </c>
      <c r="E1510">
        <v>1</v>
      </c>
      <c r="F1510">
        <v>55</v>
      </c>
      <c r="G1510">
        <v>241</v>
      </c>
      <c r="H1510">
        <v>498.9</v>
      </c>
      <c r="I1510">
        <v>330</v>
      </c>
      <c r="J1510">
        <v>632.5</v>
      </c>
      <c r="K1510" t="s">
        <v>1</v>
      </c>
      <c r="L1510" t="s">
        <v>34</v>
      </c>
      <c r="M1510">
        <v>158</v>
      </c>
      <c r="N1510">
        <v>0</v>
      </c>
      <c r="O1510">
        <v>7</v>
      </c>
      <c r="P1510" t="s">
        <v>1</v>
      </c>
      <c r="Q1510">
        <v>0</v>
      </c>
      <c r="R1510" t="s">
        <v>435</v>
      </c>
      <c r="S1510" t="s">
        <v>3110</v>
      </c>
      <c r="T1510" t="s">
        <v>3</v>
      </c>
      <c r="U1510">
        <v>59</v>
      </c>
      <c r="V1510" t="s">
        <v>2</v>
      </c>
      <c r="W1510" t="s">
        <v>2</v>
      </c>
      <c r="X1510" t="s">
        <v>2</v>
      </c>
      <c r="Y1510">
        <v>0</v>
      </c>
      <c r="Z1510" t="s">
        <v>1</v>
      </c>
      <c r="AA1510" t="s">
        <v>57</v>
      </c>
      <c r="AB1510" t="s">
        <v>58</v>
      </c>
      <c r="AC1510">
        <v>40</v>
      </c>
      <c r="AD1510">
        <v>2223</v>
      </c>
      <c r="AE1510" t="s">
        <v>39</v>
      </c>
      <c r="AF1510" t="s">
        <v>39</v>
      </c>
    </row>
    <row r="1511" spans="1:32" x14ac:dyDescent="0.25">
      <c r="A1511" t="s">
        <v>3111</v>
      </c>
      <c r="B1511" t="str">
        <f>IF(Databel___Data[[#This Row],[Churn flag]]=0,"Stayed","Churned")</f>
        <v>Stayed</v>
      </c>
      <c r="C1511" t="s">
        <v>2</v>
      </c>
      <c r="D1511">
        <f>IF(Databel___Data[[#This Row],[Churn Label]]="NO",0,1)</f>
        <v>0</v>
      </c>
      <c r="E1511">
        <v>1</v>
      </c>
      <c r="F1511">
        <v>2</v>
      </c>
      <c r="G1511">
        <v>6</v>
      </c>
      <c r="H1511">
        <v>18.399999999999999</v>
      </c>
      <c r="I1511">
        <v>8</v>
      </c>
      <c r="J1511">
        <v>26.8</v>
      </c>
      <c r="K1511" t="s">
        <v>1</v>
      </c>
      <c r="L1511" t="s">
        <v>34</v>
      </c>
      <c r="M1511">
        <v>13</v>
      </c>
      <c r="N1511">
        <v>0</v>
      </c>
      <c r="O1511">
        <v>0</v>
      </c>
      <c r="P1511" t="s">
        <v>2</v>
      </c>
      <c r="Q1511">
        <v>0</v>
      </c>
      <c r="R1511" t="s">
        <v>80</v>
      </c>
      <c r="S1511" t="s">
        <v>3112</v>
      </c>
      <c r="T1511" t="s">
        <v>0</v>
      </c>
      <c r="U1511">
        <v>39</v>
      </c>
      <c r="V1511" t="s">
        <v>2</v>
      </c>
      <c r="W1511" t="s">
        <v>2</v>
      </c>
      <c r="X1511" t="s">
        <v>2</v>
      </c>
      <c r="Y1511">
        <v>0</v>
      </c>
      <c r="Z1511" t="s">
        <v>2</v>
      </c>
      <c r="AA1511" t="s">
        <v>37</v>
      </c>
      <c r="AB1511" t="s">
        <v>44</v>
      </c>
      <c r="AC1511">
        <v>9</v>
      </c>
      <c r="AD1511">
        <v>18</v>
      </c>
      <c r="AE1511" t="s">
        <v>39</v>
      </c>
      <c r="AF1511" t="s">
        <v>39</v>
      </c>
    </row>
    <row r="1512" spans="1:32" x14ac:dyDescent="0.25">
      <c r="A1512" t="s">
        <v>3113</v>
      </c>
      <c r="B1512" t="str">
        <f>IF(Databel___Data[[#This Row],[Churn flag]]=0,"Stayed","Churned")</f>
        <v>Stayed</v>
      </c>
      <c r="C1512" t="s">
        <v>2</v>
      </c>
      <c r="D1512">
        <f>IF(Databel___Data[[#This Row],[Churn Label]]="NO",0,1)</f>
        <v>0</v>
      </c>
      <c r="E1512">
        <v>1</v>
      </c>
      <c r="F1512">
        <v>35</v>
      </c>
      <c r="G1512">
        <v>134</v>
      </c>
      <c r="H1512">
        <v>351.5</v>
      </c>
      <c r="I1512">
        <v>35</v>
      </c>
      <c r="J1512">
        <v>444.5</v>
      </c>
      <c r="K1512" t="s">
        <v>1</v>
      </c>
      <c r="L1512" t="s">
        <v>34</v>
      </c>
      <c r="M1512">
        <v>148</v>
      </c>
      <c r="N1512">
        <v>0</v>
      </c>
      <c r="O1512">
        <v>5</v>
      </c>
      <c r="P1512" t="s">
        <v>1</v>
      </c>
      <c r="Q1512">
        <v>0</v>
      </c>
      <c r="R1512" t="s">
        <v>77</v>
      </c>
      <c r="S1512" t="s">
        <v>3114</v>
      </c>
      <c r="T1512" t="s">
        <v>3</v>
      </c>
      <c r="U1512">
        <v>51</v>
      </c>
      <c r="V1512" t="s">
        <v>2</v>
      </c>
      <c r="W1512" t="s">
        <v>2</v>
      </c>
      <c r="X1512" t="s">
        <v>2</v>
      </c>
      <c r="Y1512">
        <v>0</v>
      </c>
      <c r="Z1512" t="s">
        <v>1</v>
      </c>
      <c r="AA1512" t="s">
        <v>37</v>
      </c>
      <c r="AB1512" t="s">
        <v>38</v>
      </c>
      <c r="AC1512">
        <v>35</v>
      </c>
      <c r="AD1512">
        <v>1216</v>
      </c>
      <c r="AE1512" t="s">
        <v>39</v>
      </c>
      <c r="AF1512" t="s">
        <v>39</v>
      </c>
    </row>
    <row r="1513" spans="1:32" x14ac:dyDescent="0.25">
      <c r="A1513" t="s">
        <v>3115</v>
      </c>
      <c r="B1513" t="str">
        <f>IF(Databel___Data[[#This Row],[Churn flag]]=0,"Stayed","Churned")</f>
        <v>Stayed</v>
      </c>
      <c r="C1513" t="s">
        <v>2</v>
      </c>
      <c r="D1513">
        <f>IF(Databel___Data[[#This Row],[Churn Label]]="NO",0,1)</f>
        <v>0</v>
      </c>
      <c r="E1513">
        <v>1</v>
      </c>
      <c r="F1513">
        <v>63</v>
      </c>
      <c r="G1513">
        <v>336</v>
      </c>
      <c r="H1513">
        <v>824.1</v>
      </c>
      <c r="I1513">
        <v>189</v>
      </c>
      <c r="J1513">
        <v>617.4</v>
      </c>
      <c r="K1513" t="s">
        <v>1</v>
      </c>
      <c r="L1513" t="s">
        <v>34</v>
      </c>
      <c r="M1513">
        <v>124</v>
      </c>
      <c r="N1513">
        <v>0</v>
      </c>
      <c r="O1513">
        <v>0</v>
      </c>
      <c r="P1513" t="s">
        <v>2</v>
      </c>
      <c r="Q1513">
        <v>0</v>
      </c>
      <c r="R1513" t="s">
        <v>153</v>
      </c>
      <c r="S1513" t="s">
        <v>3116</v>
      </c>
      <c r="T1513" t="s">
        <v>0</v>
      </c>
      <c r="U1513">
        <v>43</v>
      </c>
      <c r="V1513" t="s">
        <v>2</v>
      </c>
      <c r="W1513" t="s">
        <v>2</v>
      </c>
      <c r="X1513" t="s">
        <v>2</v>
      </c>
      <c r="Y1513">
        <v>0</v>
      </c>
      <c r="Z1513" t="s">
        <v>2</v>
      </c>
      <c r="AA1513" t="s">
        <v>57</v>
      </c>
      <c r="AB1513" t="s">
        <v>58</v>
      </c>
      <c r="AC1513">
        <v>15</v>
      </c>
      <c r="AD1513">
        <v>948</v>
      </c>
      <c r="AE1513" t="s">
        <v>39</v>
      </c>
      <c r="AF1513" t="s">
        <v>39</v>
      </c>
    </row>
    <row r="1514" spans="1:32" x14ac:dyDescent="0.25">
      <c r="A1514" t="s">
        <v>3117</v>
      </c>
      <c r="B1514" t="str">
        <f>IF(Databel___Data[[#This Row],[Churn flag]]=0,"Stayed","Churned")</f>
        <v>Stayed</v>
      </c>
      <c r="C1514" t="s">
        <v>2</v>
      </c>
      <c r="D1514">
        <f>IF(Databel___Data[[#This Row],[Churn Label]]="NO",0,1)</f>
        <v>0</v>
      </c>
      <c r="E1514">
        <v>1</v>
      </c>
      <c r="F1514">
        <v>15</v>
      </c>
      <c r="G1514">
        <v>49</v>
      </c>
      <c r="H1514">
        <v>139</v>
      </c>
      <c r="I1514">
        <v>60</v>
      </c>
      <c r="J1514">
        <v>73.5</v>
      </c>
      <c r="K1514" t="s">
        <v>1</v>
      </c>
      <c r="L1514" t="s">
        <v>34</v>
      </c>
      <c r="M1514">
        <v>24</v>
      </c>
      <c r="N1514">
        <v>0</v>
      </c>
      <c r="O1514">
        <v>2</v>
      </c>
      <c r="P1514" t="s">
        <v>1</v>
      </c>
      <c r="Q1514">
        <v>0</v>
      </c>
      <c r="R1514" t="s">
        <v>130</v>
      </c>
      <c r="S1514" t="s">
        <v>3118</v>
      </c>
      <c r="T1514" t="s">
        <v>0</v>
      </c>
      <c r="U1514">
        <v>47</v>
      </c>
      <c r="V1514" t="s">
        <v>2</v>
      </c>
      <c r="W1514" t="s">
        <v>2</v>
      </c>
      <c r="X1514" t="s">
        <v>2</v>
      </c>
      <c r="Y1514">
        <v>0</v>
      </c>
      <c r="Z1514" t="s">
        <v>1</v>
      </c>
      <c r="AA1514" t="s">
        <v>37</v>
      </c>
      <c r="AB1514" t="s">
        <v>58</v>
      </c>
      <c r="AC1514">
        <v>34</v>
      </c>
      <c r="AD1514">
        <v>523</v>
      </c>
      <c r="AE1514" t="s">
        <v>39</v>
      </c>
      <c r="AF1514" t="s">
        <v>39</v>
      </c>
    </row>
    <row r="1515" spans="1:32" x14ac:dyDescent="0.25">
      <c r="A1515" t="s">
        <v>3119</v>
      </c>
      <c r="B1515" t="str">
        <f>IF(Databel___Data[[#This Row],[Churn flag]]=0,"Stayed","Churned")</f>
        <v>Stayed</v>
      </c>
      <c r="C1515" t="s">
        <v>2</v>
      </c>
      <c r="D1515">
        <f>IF(Databel___Data[[#This Row],[Churn Label]]="NO",0,1)</f>
        <v>0</v>
      </c>
      <c r="E1515">
        <v>1</v>
      </c>
      <c r="F1515">
        <v>1</v>
      </c>
      <c r="G1515">
        <v>6</v>
      </c>
      <c r="H1515">
        <v>15</v>
      </c>
      <c r="I1515">
        <v>9</v>
      </c>
      <c r="J1515">
        <v>9.6999999999999993</v>
      </c>
      <c r="K1515" t="s">
        <v>1</v>
      </c>
      <c r="L1515" t="s">
        <v>34</v>
      </c>
      <c r="M1515">
        <v>2</v>
      </c>
      <c r="N1515">
        <v>0</v>
      </c>
      <c r="O1515">
        <v>16</v>
      </c>
      <c r="P1515" t="s">
        <v>2</v>
      </c>
      <c r="Q1515">
        <v>15</v>
      </c>
      <c r="R1515" t="s">
        <v>65</v>
      </c>
      <c r="S1515" t="s">
        <v>3120</v>
      </c>
      <c r="T1515" t="s">
        <v>3</v>
      </c>
      <c r="U1515">
        <v>23</v>
      </c>
      <c r="V1515" t="s">
        <v>1</v>
      </c>
      <c r="W1515" t="s">
        <v>2</v>
      </c>
      <c r="X1515" t="s">
        <v>2</v>
      </c>
      <c r="Y1515">
        <v>0</v>
      </c>
      <c r="Z1515" t="s">
        <v>2</v>
      </c>
      <c r="AA1515" t="s">
        <v>37</v>
      </c>
      <c r="AB1515" t="s">
        <v>44</v>
      </c>
      <c r="AC1515">
        <v>25</v>
      </c>
      <c r="AD1515">
        <v>25</v>
      </c>
      <c r="AE1515" t="s">
        <v>39</v>
      </c>
      <c r="AF1515" t="s">
        <v>39</v>
      </c>
    </row>
    <row r="1516" spans="1:32" x14ac:dyDescent="0.25">
      <c r="A1516" t="s">
        <v>3121</v>
      </c>
      <c r="B1516" t="str">
        <f>IF(Databel___Data[[#This Row],[Churn flag]]=0,"Stayed","Churned")</f>
        <v>Stayed</v>
      </c>
      <c r="C1516" t="s">
        <v>2</v>
      </c>
      <c r="D1516">
        <f>IF(Databel___Data[[#This Row],[Churn Label]]="NO",0,1)</f>
        <v>0</v>
      </c>
      <c r="E1516">
        <v>1</v>
      </c>
      <c r="F1516">
        <v>37</v>
      </c>
      <c r="G1516">
        <v>201</v>
      </c>
      <c r="H1516">
        <v>484.3</v>
      </c>
      <c r="I1516">
        <v>37</v>
      </c>
      <c r="J1516">
        <v>329.3</v>
      </c>
      <c r="K1516" t="s">
        <v>1</v>
      </c>
      <c r="L1516" t="s">
        <v>34</v>
      </c>
      <c r="M1516">
        <v>82</v>
      </c>
      <c r="N1516">
        <v>0</v>
      </c>
      <c r="O1516">
        <v>3</v>
      </c>
      <c r="P1516" t="s">
        <v>1</v>
      </c>
      <c r="Q1516">
        <v>0</v>
      </c>
      <c r="R1516" t="s">
        <v>41</v>
      </c>
      <c r="S1516" t="s">
        <v>3122</v>
      </c>
      <c r="T1516" t="s">
        <v>0</v>
      </c>
      <c r="U1516">
        <v>60</v>
      </c>
      <c r="V1516" t="s">
        <v>2</v>
      </c>
      <c r="W1516" t="s">
        <v>2</v>
      </c>
      <c r="X1516" t="s">
        <v>2</v>
      </c>
      <c r="Y1516">
        <v>0</v>
      </c>
      <c r="Z1516" t="s">
        <v>2</v>
      </c>
      <c r="AA1516" t="s">
        <v>43</v>
      </c>
      <c r="AB1516" t="s">
        <v>38</v>
      </c>
      <c r="AC1516">
        <v>36</v>
      </c>
      <c r="AD1516">
        <v>1326</v>
      </c>
      <c r="AE1516" t="s">
        <v>39</v>
      </c>
      <c r="AF1516" t="s">
        <v>39</v>
      </c>
    </row>
    <row r="1517" spans="1:32" x14ac:dyDescent="0.25">
      <c r="A1517" t="s">
        <v>3123</v>
      </c>
      <c r="B1517" t="str">
        <f>IF(Databel___Data[[#This Row],[Churn flag]]=0,"Stayed","Churned")</f>
        <v>Stayed</v>
      </c>
      <c r="C1517" t="s">
        <v>2</v>
      </c>
      <c r="D1517">
        <f>IF(Databel___Data[[#This Row],[Churn Label]]="NO",0,1)</f>
        <v>0</v>
      </c>
      <c r="E1517">
        <v>1</v>
      </c>
      <c r="F1517">
        <v>29</v>
      </c>
      <c r="G1517">
        <v>63</v>
      </c>
      <c r="H1517">
        <v>202.5</v>
      </c>
      <c r="I1517">
        <v>145</v>
      </c>
      <c r="J1517">
        <v>258.10000000000002</v>
      </c>
      <c r="K1517" t="s">
        <v>1</v>
      </c>
      <c r="L1517" t="s">
        <v>34</v>
      </c>
      <c r="M1517">
        <v>86</v>
      </c>
      <c r="N1517">
        <v>0</v>
      </c>
      <c r="O1517">
        <v>9</v>
      </c>
      <c r="P1517" t="s">
        <v>1</v>
      </c>
      <c r="Q1517">
        <v>0</v>
      </c>
      <c r="R1517" t="s">
        <v>470</v>
      </c>
      <c r="S1517" t="s">
        <v>3124</v>
      </c>
      <c r="T1517" t="s">
        <v>0</v>
      </c>
      <c r="U1517">
        <v>35</v>
      </c>
      <c r="V1517" t="s">
        <v>2</v>
      </c>
      <c r="W1517" t="s">
        <v>2</v>
      </c>
      <c r="X1517" t="s">
        <v>2</v>
      </c>
      <c r="Y1517">
        <v>0</v>
      </c>
      <c r="Z1517" t="s">
        <v>2</v>
      </c>
      <c r="AA1517" t="s">
        <v>37</v>
      </c>
      <c r="AB1517" t="s">
        <v>38</v>
      </c>
      <c r="AC1517">
        <v>27</v>
      </c>
      <c r="AD1517">
        <v>778</v>
      </c>
      <c r="AE1517" t="s">
        <v>39</v>
      </c>
      <c r="AF1517" t="s">
        <v>39</v>
      </c>
    </row>
    <row r="1518" spans="1:32" x14ac:dyDescent="0.25">
      <c r="A1518" t="s">
        <v>3125</v>
      </c>
      <c r="B1518" t="str">
        <f>IF(Databel___Data[[#This Row],[Churn flag]]=0,"Stayed","Churned")</f>
        <v>Stayed</v>
      </c>
      <c r="C1518" t="s">
        <v>2</v>
      </c>
      <c r="D1518">
        <f>IF(Databel___Data[[#This Row],[Churn Label]]="NO",0,1)</f>
        <v>0</v>
      </c>
      <c r="E1518">
        <v>1</v>
      </c>
      <c r="F1518">
        <v>60</v>
      </c>
      <c r="G1518">
        <v>99</v>
      </c>
      <c r="H1518">
        <v>239.5</v>
      </c>
      <c r="I1518">
        <v>300</v>
      </c>
      <c r="J1518">
        <v>966</v>
      </c>
      <c r="K1518" t="s">
        <v>1</v>
      </c>
      <c r="L1518" t="s">
        <v>34</v>
      </c>
      <c r="M1518">
        <v>242</v>
      </c>
      <c r="N1518">
        <v>0</v>
      </c>
      <c r="O1518">
        <v>8</v>
      </c>
      <c r="P1518" t="s">
        <v>1</v>
      </c>
      <c r="Q1518">
        <v>0</v>
      </c>
      <c r="R1518" t="s">
        <v>100</v>
      </c>
      <c r="S1518" t="s">
        <v>3126</v>
      </c>
      <c r="T1518" t="s">
        <v>0</v>
      </c>
      <c r="U1518">
        <v>61</v>
      </c>
      <c r="V1518" t="s">
        <v>2</v>
      </c>
      <c r="W1518" t="s">
        <v>2</v>
      </c>
      <c r="X1518" t="s">
        <v>2</v>
      </c>
      <c r="Y1518">
        <v>0</v>
      </c>
      <c r="Z1518" t="s">
        <v>1</v>
      </c>
      <c r="AA1518" t="s">
        <v>57</v>
      </c>
      <c r="AB1518" t="s">
        <v>58</v>
      </c>
      <c r="AC1518">
        <v>56</v>
      </c>
      <c r="AD1518">
        <v>3380</v>
      </c>
      <c r="AE1518" t="s">
        <v>39</v>
      </c>
      <c r="AF1518" t="s">
        <v>39</v>
      </c>
    </row>
    <row r="1519" spans="1:32" x14ac:dyDescent="0.25">
      <c r="A1519" t="s">
        <v>3127</v>
      </c>
      <c r="B1519" t="str">
        <f>IF(Databel___Data[[#This Row],[Churn flag]]=0,"Stayed","Churned")</f>
        <v>Stayed</v>
      </c>
      <c r="C1519" t="s">
        <v>2</v>
      </c>
      <c r="D1519">
        <f>IF(Databel___Data[[#This Row],[Churn Label]]="NO",0,1)</f>
        <v>0</v>
      </c>
      <c r="E1519">
        <v>1</v>
      </c>
      <c r="F1519">
        <v>67</v>
      </c>
      <c r="G1519">
        <v>130</v>
      </c>
      <c r="H1519">
        <v>335.2</v>
      </c>
      <c r="I1519">
        <v>201</v>
      </c>
      <c r="J1519">
        <v>636.5</v>
      </c>
      <c r="K1519" t="s">
        <v>1</v>
      </c>
      <c r="L1519" t="s">
        <v>34</v>
      </c>
      <c r="M1519">
        <v>318</v>
      </c>
      <c r="N1519">
        <v>0</v>
      </c>
      <c r="O1519">
        <v>10</v>
      </c>
      <c r="P1519" t="s">
        <v>2</v>
      </c>
      <c r="Q1519">
        <v>0</v>
      </c>
      <c r="R1519" t="s">
        <v>60</v>
      </c>
      <c r="S1519" t="s">
        <v>3128</v>
      </c>
      <c r="T1519" t="s">
        <v>0</v>
      </c>
      <c r="U1519">
        <v>68</v>
      </c>
      <c r="V1519" t="s">
        <v>2</v>
      </c>
      <c r="W1519" t="s">
        <v>1</v>
      </c>
      <c r="X1519" t="s">
        <v>2</v>
      </c>
      <c r="Y1519">
        <v>0</v>
      </c>
      <c r="Z1519" t="s">
        <v>1</v>
      </c>
      <c r="AA1519" t="s">
        <v>57</v>
      </c>
      <c r="AB1519" t="s">
        <v>44</v>
      </c>
      <c r="AC1519">
        <v>22</v>
      </c>
      <c r="AD1519">
        <v>1496</v>
      </c>
      <c r="AE1519" t="s">
        <v>39</v>
      </c>
      <c r="AF1519" t="s">
        <v>39</v>
      </c>
    </row>
    <row r="1520" spans="1:32" x14ac:dyDescent="0.25">
      <c r="A1520" t="s">
        <v>3129</v>
      </c>
      <c r="B1520" t="str">
        <f>IF(Databel___Data[[#This Row],[Churn flag]]=0,"Stayed","Churned")</f>
        <v>Stayed</v>
      </c>
      <c r="C1520" t="s">
        <v>2</v>
      </c>
      <c r="D1520">
        <f>IF(Databel___Data[[#This Row],[Churn Label]]="NO",0,1)</f>
        <v>0</v>
      </c>
      <c r="E1520">
        <v>1</v>
      </c>
      <c r="F1520">
        <v>60</v>
      </c>
      <c r="G1520">
        <v>119</v>
      </c>
      <c r="H1520">
        <v>360.5</v>
      </c>
      <c r="I1520">
        <v>420</v>
      </c>
      <c r="J1520">
        <v>762</v>
      </c>
      <c r="K1520" t="s">
        <v>1</v>
      </c>
      <c r="L1520" t="s">
        <v>34</v>
      </c>
      <c r="M1520">
        <v>190</v>
      </c>
      <c r="N1520">
        <v>0</v>
      </c>
      <c r="O1520">
        <v>1</v>
      </c>
      <c r="P1520" t="s">
        <v>1</v>
      </c>
      <c r="Q1520">
        <v>0</v>
      </c>
      <c r="R1520" t="s">
        <v>135</v>
      </c>
      <c r="S1520" t="s">
        <v>3130</v>
      </c>
      <c r="T1520" t="s">
        <v>0</v>
      </c>
      <c r="U1520">
        <v>50</v>
      </c>
      <c r="V1520" t="s">
        <v>2</v>
      </c>
      <c r="W1520" t="s">
        <v>2</v>
      </c>
      <c r="X1520" t="s">
        <v>2</v>
      </c>
      <c r="Y1520">
        <v>0</v>
      </c>
      <c r="Z1520" t="s">
        <v>1</v>
      </c>
      <c r="AA1520" t="s">
        <v>43</v>
      </c>
      <c r="AB1520" t="s">
        <v>58</v>
      </c>
      <c r="AC1520">
        <v>38</v>
      </c>
      <c r="AD1520">
        <v>2292</v>
      </c>
      <c r="AE1520" t="s">
        <v>39</v>
      </c>
      <c r="AF1520" t="s">
        <v>39</v>
      </c>
    </row>
    <row r="1521" spans="1:32" x14ac:dyDescent="0.25">
      <c r="A1521" t="s">
        <v>3131</v>
      </c>
      <c r="B1521" t="str">
        <f>IF(Databel___Data[[#This Row],[Churn flag]]=0,"Stayed","Churned")</f>
        <v>Stayed</v>
      </c>
      <c r="C1521" t="s">
        <v>2</v>
      </c>
      <c r="D1521">
        <f>IF(Databel___Data[[#This Row],[Churn Label]]="NO",0,1)</f>
        <v>0</v>
      </c>
      <c r="E1521">
        <v>1</v>
      </c>
      <c r="F1521">
        <v>33</v>
      </c>
      <c r="G1521">
        <v>97</v>
      </c>
      <c r="H1521">
        <v>228.6</v>
      </c>
      <c r="I1521">
        <v>99</v>
      </c>
      <c r="J1521">
        <v>333.3</v>
      </c>
      <c r="K1521" t="s">
        <v>1</v>
      </c>
      <c r="L1521" t="s">
        <v>46</v>
      </c>
      <c r="M1521">
        <v>0</v>
      </c>
      <c r="N1521">
        <v>0</v>
      </c>
      <c r="O1521">
        <v>9</v>
      </c>
      <c r="P1521" t="s">
        <v>1</v>
      </c>
      <c r="Q1521">
        <v>0</v>
      </c>
      <c r="R1521" t="s">
        <v>269</v>
      </c>
      <c r="S1521" t="s">
        <v>3132</v>
      </c>
      <c r="T1521" t="s">
        <v>3</v>
      </c>
      <c r="U1521">
        <v>70</v>
      </c>
      <c r="V1521" t="s">
        <v>2</v>
      </c>
      <c r="W1521" t="s">
        <v>1</v>
      </c>
      <c r="X1521" t="s">
        <v>2</v>
      </c>
      <c r="Y1521">
        <v>0</v>
      </c>
      <c r="Z1521" t="s">
        <v>2</v>
      </c>
      <c r="AA1521" t="s">
        <v>43</v>
      </c>
      <c r="AB1521" t="s">
        <v>38</v>
      </c>
      <c r="AC1521">
        <v>41</v>
      </c>
      <c r="AD1521">
        <v>1335</v>
      </c>
      <c r="AE1521" t="s">
        <v>39</v>
      </c>
      <c r="AF1521" t="s">
        <v>39</v>
      </c>
    </row>
    <row r="1522" spans="1:32" x14ac:dyDescent="0.25">
      <c r="A1522" t="s">
        <v>3133</v>
      </c>
      <c r="B1522" t="str">
        <f>IF(Databel___Data[[#This Row],[Churn flag]]=0,"Stayed","Churned")</f>
        <v>Stayed</v>
      </c>
      <c r="C1522" t="s">
        <v>2</v>
      </c>
      <c r="D1522">
        <f>IF(Databel___Data[[#This Row],[Churn Label]]="NO",0,1)</f>
        <v>0</v>
      </c>
      <c r="E1522">
        <v>1</v>
      </c>
      <c r="F1522">
        <v>73</v>
      </c>
      <c r="G1522">
        <v>243</v>
      </c>
      <c r="H1522">
        <v>511.4</v>
      </c>
      <c r="I1522">
        <v>292</v>
      </c>
      <c r="J1522">
        <v>730</v>
      </c>
      <c r="K1522" t="s">
        <v>1</v>
      </c>
      <c r="L1522" t="s">
        <v>34</v>
      </c>
      <c r="M1522">
        <v>365</v>
      </c>
      <c r="N1522">
        <v>0</v>
      </c>
      <c r="O1522">
        <v>8</v>
      </c>
      <c r="P1522" t="s">
        <v>1</v>
      </c>
      <c r="Q1522">
        <v>0</v>
      </c>
      <c r="R1522" t="s">
        <v>171</v>
      </c>
      <c r="S1522" t="s">
        <v>3134</v>
      </c>
      <c r="T1522" t="s">
        <v>0</v>
      </c>
      <c r="U1522">
        <v>40</v>
      </c>
      <c r="V1522" t="s">
        <v>2</v>
      </c>
      <c r="W1522" t="s">
        <v>2</v>
      </c>
      <c r="X1522" t="s">
        <v>2</v>
      </c>
      <c r="Y1522">
        <v>0</v>
      </c>
      <c r="Z1522" t="s">
        <v>1</v>
      </c>
      <c r="AA1522" t="s">
        <v>57</v>
      </c>
      <c r="AB1522" t="s">
        <v>58</v>
      </c>
      <c r="AC1522">
        <v>74</v>
      </c>
      <c r="AD1522">
        <v>5392</v>
      </c>
      <c r="AE1522" t="s">
        <v>39</v>
      </c>
      <c r="AF1522" t="s">
        <v>39</v>
      </c>
    </row>
    <row r="1523" spans="1:32" x14ac:dyDescent="0.25">
      <c r="A1523" t="s">
        <v>3135</v>
      </c>
      <c r="B1523" t="str">
        <f>IF(Databel___Data[[#This Row],[Churn flag]]=0,"Stayed","Churned")</f>
        <v>Stayed</v>
      </c>
      <c r="C1523" t="s">
        <v>2</v>
      </c>
      <c r="D1523">
        <f>IF(Databel___Data[[#This Row],[Churn Label]]="NO",0,1)</f>
        <v>0</v>
      </c>
      <c r="E1523">
        <v>1</v>
      </c>
      <c r="F1523">
        <v>64</v>
      </c>
      <c r="G1523">
        <v>341</v>
      </c>
      <c r="H1523">
        <v>891.7</v>
      </c>
      <c r="I1523">
        <v>320</v>
      </c>
      <c r="J1523">
        <v>608</v>
      </c>
      <c r="K1523" t="s">
        <v>1</v>
      </c>
      <c r="L1523" t="s">
        <v>34</v>
      </c>
      <c r="M1523">
        <v>122</v>
      </c>
      <c r="N1523">
        <v>0</v>
      </c>
      <c r="O1523">
        <v>15</v>
      </c>
      <c r="P1523" t="s">
        <v>2</v>
      </c>
      <c r="Q1523">
        <v>48</v>
      </c>
      <c r="R1523" t="s">
        <v>80</v>
      </c>
      <c r="S1523" t="s">
        <v>3136</v>
      </c>
      <c r="T1523" t="s">
        <v>3</v>
      </c>
      <c r="U1523">
        <v>25</v>
      </c>
      <c r="V1523" t="s">
        <v>1</v>
      </c>
      <c r="W1523" t="s">
        <v>2</v>
      </c>
      <c r="X1523" t="s">
        <v>2</v>
      </c>
      <c r="Y1523">
        <v>0</v>
      </c>
      <c r="Z1523" t="s">
        <v>2</v>
      </c>
      <c r="AA1523" t="s">
        <v>37</v>
      </c>
      <c r="AB1523" t="s">
        <v>38</v>
      </c>
      <c r="AC1523">
        <v>43</v>
      </c>
      <c r="AD1523">
        <v>2758</v>
      </c>
      <c r="AE1523" t="s">
        <v>39</v>
      </c>
      <c r="AF1523" t="s">
        <v>39</v>
      </c>
    </row>
    <row r="1524" spans="1:32" x14ac:dyDescent="0.25">
      <c r="A1524" t="s">
        <v>3137</v>
      </c>
      <c r="B1524" t="str">
        <f>IF(Databel___Data[[#This Row],[Churn flag]]=0,"Stayed","Churned")</f>
        <v>Stayed</v>
      </c>
      <c r="C1524" t="s">
        <v>2</v>
      </c>
      <c r="D1524">
        <f>IF(Databel___Data[[#This Row],[Churn Label]]="NO",0,1)</f>
        <v>0</v>
      </c>
      <c r="E1524">
        <v>1</v>
      </c>
      <c r="F1524">
        <v>28</v>
      </c>
      <c r="G1524">
        <v>172</v>
      </c>
      <c r="H1524">
        <v>419.9</v>
      </c>
      <c r="I1524">
        <v>280</v>
      </c>
      <c r="J1524">
        <v>257.60000000000002</v>
      </c>
      <c r="K1524" t="s">
        <v>1</v>
      </c>
      <c r="L1524" t="s">
        <v>46</v>
      </c>
      <c r="M1524">
        <v>0</v>
      </c>
      <c r="N1524">
        <v>0</v>
      </c>
      <c r="O1524">
        <v>0</v>
      </c>
      <c r="P1524" t="s">
        <v>2</v>
      </c>
      <c r="Q1524">
        <v>0</v>
      </c>
      <c r="R1524" t="s">
        <v>219</v>
      </c>
      <c r="S1524" t="s">
        <v>3138</v>
      </c>
      <c r="T1524" t="s">
        <v>3</v>
      </c>
      <c r="U1524">
        <v>34</v>
      </c>
      <c r="V1524" t="s">
        <v>2</v>
      </c>
      <c r="W1524" t="s">
        <v>2</v>
      </c>
      <c r="X1524" t="s">
        <v>2</v>
      </c>
      <c r="Y1524">
        <v>0</v>
      </c>
      <c r="Z1524" t="s">
        <v>2</v>
      </c>
      <c r="AA1524" t="s">
        <v>43</v>
      </c>
      <c r="AB1524" t="s">
        <v>38</v>
      </c>
      <c r="AC1524">
        <v>8</v>
      </c>
      <c r="AD1524">
        <v>210</v>
      </c>
      <c r="AE1524" t="s">
        <v>39</v>
      </c>
      <c r="AF1524" t="s">
        <v>39</v>
      </c>
    </row>
    <row r="1525" spans="1:32" x14ac:dyDescent="0.25">
      <c r="A1525" t="s">
        <v>3139</v>
      </c>
      <c r="B1525" t="str">
        <f>IF(Databel___Data[[#This Row],[Churn flag]]=0,"Stayed","Churned")</f>
        <v>Stayed</v>
      </c>
      <c r="C1525" t="s">
        <v>2</v>
      </c>
      <c r="D1525">
        <f>IF(Databel___Data[[#This Row],[Churn Label]]="NO",0,1)</f>
        <v>0</v>
      </c>
      <c r="E1525">
        <v>1</v>
      </c>
      <c r="F1525">
        <v>5</v>
      </c>
      <c r="G1525">
        <v>16</v>
      </c>
      <c r="H1525">
        <v>31.9</v>
      </c>
      <c r="I1525">
        <v>30</v>
      </c>
      <c r="J1525">
        <v>64</v>
      </c>
      <c r="K1525" t="s">
        <v>1</v>
      </c>
      <c r="L1525" t="s">
        <v>34</v>
      </c>
      <c r="M1525">
        <v>32</v>
      </c>
      <c r="N1525">
        <v>0</v>
      </c>
      <c r="O1525">
        <v>0</v>
      </c>
      <c r="P1525" t="s">
        <v>2</v>
      </c>
      <c r="Q1525">
        <v>0</v>
      </c>
      <c r="R1525" t="s">
        <v>88</v>
      </c>
      <c r="S1525" t="s">
        <v>3140</v>
      </c>
      <c r="T1525" t="s">
        <v>0</v>
      </c>
      <c r="U1525">
        <v>63</v>
      </c>
      <c r="V1525" t="s">
        <v>2</v>
      </c>
      <c r="W1525" t="s">
        <v>2</v>
      </c>
      <c r="X1525" t="s">
        <v>2</v>
      </c>
      <c r="Y1525">
        <v>0</v>
      </c>
      <c r="Z1525" t="s">
        <v>2</v>
      </c>
      <c r="AA1525" t="s">
        <v>57</v>
      </c>
      <c r="AB1525" t="s">
        <v>58</v>
      </c>
      <c r="AC1525">
        <v>7</v>
      </c>
      <c r="AD1525">
        <v>34</v>
      </c>
      <c r="AE1525" t="s">
        <v>39</v>
      </c>
      <c r="AF1525" t="s">
        <v>39</v>
      </c>
    </row>
    <row r="1526" spans="1:32" x14ac:dyDescent="0.25">
      <c r="A1526" t="s">
        <v>3141</v>
      </c>
      <c r="B1526" t="str">
        <f>IF(Databel___Data[[#This Row],[Churn flag]]=0,"Stayed","Churned")</f>
        <v>Stayed</v>
      </c>
      <c r="C1526" t="s">
        <v>2</v>
      </c>
      <c r="D1526">
        <f>IF(Databel___Data[[#This Row],[Churn Label]]="NO",0,1)</f>
        <v>0</v>
      </c>
      <c r="E1526">
        <v>1</v>
      </c>
      <c r="F1526">
        <v>30</v>
      </c>
      <c r="G1526">
        <v>102</v>
      </c>
      <c r="H1526">
        <v>303.39999999999998</v>
      </c>
      <c r="I1526">
        <v>240</v>
      </c>
      <c r="J1526">
        <v>363</v>
      </c>
      <c r="K1526" t="s">
        <v>1</v>
      </c>
      <c r="L1526" t="s">
        <v>34</v>
      </c>
      <c r="M1526">
        <v>73</v>
      </c>
      <c r="N1526">
        <v>0</v>
      </c>
      <c r="O1526">
        <v>0</v>
      </c>
      <c r="P1526" t="s">
        <v>2</v>
      </c>
      <c r="Q1526">
        <v>0</v>
      </c>
      <c r="R1526" t="s">
        <v>166</v>
      </c>
      <c r="S1526" t="s">
        <v>3142</v>
      </c>
      <c r="T1526" t="s">
        <v>0</v>
      </c>
      <c r="U1526">
        <v>28</v>
      </c>
      <c r="V1526" t="s">
        <v>1</v>
      </c>
      <c r="W1526" t="s">
        <v>2</v>
      </c>
      <c r="X1526" t="s">
        <v>2</v>
      </c>
      <c r="Y1526">
        <v>0</v>
      </c>
      <c r="Z1526" t="s">
        <v>2</v>
      </c>
      <c r="AA1526" t="s">
        <v>43</v>
      </c>
      <c r="AB1526" t="s">
        <v>44</v>
      </c>
      <c r="AC1526">
        <v>13</v>
      </c>
      <c r="AD1526">
        <v>400</v>
      </c>
      <c r="AE1526" t="s">
        <v>39</v>
      </c>
      <c r="AF1526" t="s">
        <v>39</v>
      </c>
    </row>
    <row r="1527" spans="1:32" x14ac:dyDescent="0.25">
      <c r="A1527" t="s">
        <v>3143</v>
      </c>
      <c r="B1527" t="str">
        <f>IF(Databel___Data[[#This Row],[Churn flag]]=0,"Stayed","Churned")</f>
        <v>Stayed</v>
      </c>
      <c r="C1527" t="s">
        <v>2</v>
      </c>
      <c r="D1527">
        <f>IF(Databel___Data[[#This Row],[Churn Label]]="NO",0,1)</f>
        <v>0</v>
      </c>
      <c r="E1527">
        <v>1</v>
      </c>
      <c r="F1527">
        <v>32</v>
      </c>
      <c r="G1527">
        <v>54</v>
      </c>
      <c r="H1527">
        <v>158.6</v>
      </c>
      <c r="I1527">
        <v>192</v>
      </c>
      <c r="J1527">
        <v>460.8</v>
      </c>
      <c r="K1527" t="s">
        <v>1</v>
      </c>
      <c r="L1527" t="s">
        <v>34</v>
      </c>
      <c r="M1527">
        <v>154</v>
      </c>
      <c r="N1527">
        <v>0</v>
      </c>
      <c r="O1527">
        <v>0</v>
      </c>
      <c r="P1527" t="s">
        <v>2</v>
      </c>
      <c r="Q1527">
        <v>0</v>
      </c>
      <c r="R1527" t="s">
        <v>211</v>
      </c>
      <c r="S1527" t="s">
        <v>3144</v>
      </c>
      <c r="T1527" t="s">
        <v>3</v>
      </c>
      <c r="U1527">
        <v>66</v>
      </c>
      <c r="V1527" t="s">
        <v>2</v>
      </c>
      <c r="W1527" t="s">
        <v>1</v>
      </c>
      <c r="X1527" t="s">
        <v>2</v>
      </c>
      <c r="Y1527">
        <v>0</v>
      </c>
      <c r="Z1527" t="s">
        <v>2</v>
      </c>
      <c r="AA1527" t="s">
        <v>43</v>
      </c>
      <c r="AB1527" t="s">
        <v>44</v>
      </c>
      <c r="AC1527">
        <v>9</v>
      </c>
      <c r="AD1527">
        <v>298</v>
      </c>
      <c r="AE1527" t="s">
        <v>39</v>
      </c>
      <c r="AF1527" t="s">
        <v>39</v>
      </c>
    </row>
    <row r="1528" spans="1:32" x14ac:dyDescent="0.25">
      <c r="A1528" t="s">
        <v>3145</v>
      </c>
      <c r="B1528" t="str">
        <f>IF(Databel___Data[[#This Row],[Churn flag]]=0,"Stayed","Churned")</f>
        <v>Stayed</v>
      </c>
      <c r="C1528" t="s">
        <v>2</v>
      </c>
      <c r="D1528">
        <f>IF(Databel___Data[[#This Row],[Churn Label]]="NO",0,1)</f>
        <v>0</v>
      </c>
      <c r="E1528">
        <v>1</v>
      </c>
      <c r="F1528">
        <v>46</v>
      </c>
      <c r="G1528">
        <v>191</v>
      </c>
      <c r="H1528">
        <v>456.1</v>
      </c>
      <c r="I1528">
        <v>414</v>
      </c>
      <c r="J1528">
        <v>611.79999999999995</v>
      </c>
      <c r="K1528" t="s">
        <v>1</v>
      </c>
      <c r="L1528" t="s">
        <v>34</v>
      </c>
      <c r="M1528">
        <v>204</v>
      </c>
      <c r="N1528">
        <v>0</v>
      </c>
      <c r="O1528">
        <v>7</v>
      </c>
      <c r="P1528" t="s">
        <v>2</v>
      </c>
      <c r="Q1528">
        <v>52</v>
      </c>
      <c r="R1528" t="s">
        <v>80</v>
      </c>
      <c r="S1528" t="s">
        <v>3146</v>
      </c>
      <c r="T1528" t="s">
        <v>3</v>
      </c>
      <c r="U1528">
        <v>67</v>
      </c>
      <c r="V1528" t="s">
        <v>2</v>
      </c>
      <c r="W1528" t="s">
        <v>1</v>
      </c>
      <c r="X1528" t="s">
        <v>2</v>
      </c>
      <c r="Y1528">
        <v>0</v>
      </c>
      <c r="Z1528" t="s">
        <v>1</v>
      </c>
      <c r="AA1528" t="s">
        <v>57</v>
      </c>
      <c r="AB1528" t="s">
        <v>58</v>
      </c>
      <c r="AC1528">
        <v>21</v>
      </c>
      <c r="AD1528">
        <v>964</v>
      </c>
      <c r="AE1528" t="s">
        <v>39</v>
      </c>
      <c r="AF1528" t="s">
        <v>39</v>
      </c>
    </row>
    <row r="1529" spans="1:32" x14ac:dyDescent="0.25">
      <c r="A1529" t="s">
        <v>3147</v>
      </c>
      <c r="B1529" t="str">
        <f>IF(Databel___Data[[#This Row],[Churn flag]]=0,"Stayed","Churned")</f>
        <v>Stayed</v>
      </c>
      <c r="C1529" t="s">
        <v>2</v>
      </c>
      <c r="D1529">
        <f>IF(Databel___Data[[#This Row],[Churn Label]]="NO",0,1)</f>
        <v>0</v>
      </c>
      <c r="E1529">
        <v>1</v>
      </c>
      <c r="F1529">
        <v>70</v>
      </c>
      <c r="G1529">
        <v>104</v>
      </c>
      <c r="H1529">
        <v>280.8</v>
      </c>
      <c r="I1529">
        <v>490</v>
      </c>
      <c r="J1529">
        <v>686</v>
      </c>
      <c r="K1529" t="s">
        <v>1</v>
      </c>
      <c r="L1529" t="s">
        <v>34</v>
      </c>
      <c r="M1529">
        <v>172</v>
      </c>
      <c r="N1529">
        <v>0</v>
      </c>
      <c r="O1529">
        <v>9</v>
      </c>
      <c r="P1529" t="s">
        <v>1</v>
      </c>
      <c r="Q1529">
        <v>0</v>
      </c>
      <c r="R1529" t="s">
        <v>122</v>
      </c>
      <c r="S1529" t="s">
        <v>3148</v>
      </c>
      <c r="T1529" t="s">
        <v>3</v>
      </c>
      <c r="U1529">
        <v>47</v>
      </c>
      <c r="V1529" t="s">
        <v>2</v>
      </c>
      <c r="W1529" t="s">
        <v>2</v>
      </c>
      <c r="X1529" t="s">
        <v>2</v>
      </c>
      <c r="Y1529">
        <v>0</v>
      </c>
      <c r="Z1529" t="s">
        <v>2</v>
      </c>
      <c r="AA1529" t="s">
        <v>43</v>
      </c>
      <c r="AB1529" t="s">
        <v>38</v>
      </c>
      <c r="AC1529">
        <v>60</v>
      </c>
      <c r="AD1529">
        <v>4226</v>
      </c>
      <c r="AE1529" t="s">
        <v>39</v>
      </c>
      <c r="AF1529" t="s">
        <v>39</v>
      </c>
    </row>
    <row r="1530" spans="1:32" x14ac:dyDescent="0.25">
      <c r="A1530" t="s">
        <v>3149</v>
      </c>
      <c r="B1530" t="str">
        <f>IF(Databel___Data[[#This Row],[Churn flag]]=0,"Stayed","Churned")</f>
        <v>Stayed</v>
      </c>
      <c r="C1530" t="s">
        <v>2</v>
      </c>
      <c r="D1530">
        <f>IF(Databel___Data[[#This Row],[Churn Label]]="NO",0,1)</f>
        <v>0</v>
      </c>
      <c r="E1530">
        <v>1</v>
      </c>
      <c r="F1530">
        <v>73</v>
      </c>
      <c r="G1530">
        <v>247</v>
      </c>
      <c r="H1530">
        <v>510.1</v>
      </c>
      <c r="I1530">
        <v>219</v>
      </c>
      <c r="J1530">
        <v>1029.3</v>
      </c>
      <c r="K1530" t="s">
        <v>1</v>
      </c>
      <c r="L1530" t="s">
        <v>34</v>
      </c>
      <c r="M1530">
        <v>206</v>
      </c>
      <c r="N1530">
        <v>0</v>
      </c>
      <c r="O1530">
        <v>14</v>
      </c>
      <c r="P1530" t="s">
        <v>1</v>
      </c>
      <c r="Q1530">
        <v>0</v>
      </c>
      <c r="R1530" t="s">
        <v>122</v>
      </c>
      <c r="S1530" t="s">
        <v>3150</v>
      </c>
      <c r="T1530" t="s">
        <v>0</v>
      </c>
      <c r="U1530">
        <v>51</v>
      </c>
      <c r="V1530" t="s">
        <v>2</v>
      </c>
      <c r="W1530" t="s">
        <v>2</v>
      </c>
      <c r="X1530" t="s">
        <v>2</v>
      </c>
      <c r="Y1530">
        <v>0</v>
      </c>
      <c r="Z1530" t="s">
        <v>1</v>
      </c>
      <c r="AA1530" t="s">
        <v>57</v>
      </c>
      <c r="AB1530" t="s">
        <v>38</v>
      </c>
      <c r="AC1530">
        <v>40</v>
      </c>
      <c r="AD1530">
        <v>2908</v>
      </c>
      <c r="AE1530" t="s">
        <v>39</v>
      </c>
      <c r="AF1530" t="s">
        <v>39</v>
      </c>
    </row>
    <row r="1531" spans="1:32" x14ac:dyDescent="0.25">
      <c r="A1531" t="s">
        <v>3151</v>
      </c>
      <c r="B1531" t="str">
        <f>IF(Databel___Data[[#This Row],[Churn flag]]=0,"Stayed","Churned")</f>
        <v>Stayed</v>
      </c>
      <c r="C1531" t="s">
        <v>2</v>
      </c>
      <c r="D1531">
        <f>IF(Databel___Data[[#This Row],[Churn Label]]="NO",0,1)</f>
        <v>0</v>
      </c>
      <c r="E1531">
        <v>1</v>
      </c>
      <c r="F1531">
        <v>29</v>
      </c>
      <c r="G1531">
        <v>138</v>
      </c>
      <c r="H1531">
        <v>404</v>
      </c>
      <c r="I1531">
        <v>174</v>
      </c>
      <c r="J1531">
        <v>493</v>
      </c>
      <c r="K1531" t="s">
        <v>1</v>
      </c>
      <c r="L1531" t="s">
        <v>46</v>
      </c>
      <c r="M1531">
        <v>0</v>
      </c>
      <c r="N1531">
        <v>0</v>
      </c>
      <c r="O1531">
        <v>30</v>
      </c>
      <c r="P1531" t="s">
        <v>1</v>
      </c>
      <c r="Q1531">
        <v>0</v>
      </c>
      <c r="R1531" t="s">
        <v>153</v>
      </c>
      <c r="S1531" t="s">
        <v>3152</v>
      </c>
      <c r="T1531" t="s">
        <v>3</v>
      </c>
      <c r="U1531">
        <v>26</v>
      </c>
      <c r="V1531" t="s">
        <v>1</v>
      </c>
      <c r="W1531" t="s">
        <v>2</v>
      </c>
      <c r="X1531" t="s">
        <v>2</v>
      </c>
      <c r="Y1531">
        <v>0</v>
      </c>
      <c r="Z1531" t="s">
        <v>1</v>
      </c>
      <c r="AA1531" t="s">
        <v>37</v>
      </c>
      <c r="AB1531" t="s">
        <v>38</v>
      </c>
      <c r="AC1531">
        <v>31</v>
      </c>
      <c r="AD1531">
        <v>895</v>
      </c>
      <c r="AE1531" t="s">
        <v>39</v>
      </c>
      <c r="AF1531" t="s">
        <v>39</v>
      </c>
    </row>
    <row r="1532" spans="1:32" x14ac:dyDescent="0.25">
      <c r="A1532" t="s">
        <v>3153</v>
      </c>
      <c r="B1532" t="str">
        <f>IF(Databel___Data[[#This Row],[Churn flag]]=0,"Stayed","Churned")</f>
        <v>Stayed</v>
      </c>
      <c r="C1532" t="s">
        <v>2</v>
      </c>
      <c r="D1532">
        <f>IF(Databel___Data[[#This Row],[Churn Label]]="NO",0,1)</f>
        <v>0</v>
      </c>
      <c r="E1532">
        <v>1</v>
      </c>
      <c r="F1532">
        <v>71</v>
      </c>
      <c r="G1532">
        <v>270</v>
      </c>
      <c r="H1532">
        <v>779.9</v>
      </c>
      <c r="I1532">
        <v>568</v>
      </c>
      <c r="J1532">
        <v>1079.2</v>
      </c>
      <c r="K1532" t="s">
        <v>1</v>
      </c>
      <c r="L1532" t="s">
        <v>34</v>
      </c>
      <c r="M1532">
        <v>540</v>
      </c>
      <c r="N1532">
        <v>0</v>
      </c>
      <c r="O1532">
        <v>3</v>
      </c>
      <c r="P1532" t="s">
        <v>1</v>
      </c>
      <c r="Q1532">
        <v>0</v>
      </c>
      <c r="R1532" t="s">
        <v>35</v>
      </c>
      <c r="S1532" t="s">
        <v>3154</v>
      </c>
      <c r="T1532" t="s">
        <v>0</v>
      </c>
      <c r="U1532">
        <v>84</v>
      </c>
      <c r="V1532" t="s">
        <v>2</v>
      </c>
      <c r="W1532" t="s">
        <v>1</v>
      </c>
      <c r="X1532" t="s">
        <v>2</v>
      </c>
      <c r="Y1532">
        <v>0</v>
      </c>
      <c r="Z1532" t="s">
        <v>1</v>
      </c>
      <c r="AA1532" t="s">
        <v>57</v>
      </c>
      <c r="AB1532" t="s">
        <v>58</v>
      </c>
      <c r="AC1532">
        <v>57</v>
      </c>
      <c r="AD1532">
        <v>4008</v>
      </c>
      <c r="AE1532" t="s">
        <v>39</v>
      </c>
      <c r="AF1532" t="s">
        <v>39</v>
      </c>
    </row>
    <row r="1533" spans="1:32" x14ac:dyDescent="0.25">
      <c r="A1533" t="s">
        <v>3155</v>
      </c>
      <c r="B1533" t="str">
        <f>IF(Databel___Data[[#This Row],[Churn flag]]=0,"Stayed","Churned")</f>
        <v>Stayed</v>
      </c>
      <c r="C1533" t="s">
        <v>2</v>
      </c>
      <c r="D1533">
        <f>IF(Databel___Data[[#This Row],[Churn Label]]="NO",0,1)</f>
        <v>0</v>
      </c>
      <c r="E1533">
        <v>1</v>
      </c>
      <c r="F1533">
        <v>6</v>
      </c>
      <c r="G1533">
        <v>18</v>
      </c>
      <c r="H1533">
        <v>43.7</v>
      </c>
      <c r="I1533">
        <v>24</v>
      </c>
      <c r="J1533">
        <v>58.2</v>
      </c>
      <c r="K1533" t="s">
        <v>1</v>
      </c>
      <c r="L1533" t="s">
        <v>34</v>
      </c>
      <c r="M1533">
        <v>29</v>
      </c>
      <c r="N1533">
        <v>0</v>
      </c>
      <c r="O1533">
        <v>3</v>
      </c>
      <c r="P1533" t="s">
        <v>1</v>
      </c>
      <c r="Q1533">
        <v>0</v>
      </c>
      <c r="R1533" t="s">
        <v>184</v>
      </c>
      <c r="S1533" t="s">
        <v>3156</v>
      </c>
      <c r="T1533" t="s">
        <v>0</v>
      </c>
      <c r="U1533">
        <v>31</v>
      </c>
      <c r="V1533" t="s">
        <v>2</v>
      </c>
      <c r="W1533" t="s">
        <v>2</v>
      </c>
      <c r="X1533" t="s">
        <v>2</v>
      </c>
      <c r="Y1533">
        <v>0</v>
      </c>
      <c r="Z1533" t="s">
        <v>2</v>
      </c>
      <c r="AA1533" t="s">
        <v>43</v>
      </c>
      <c r="AB1533" t="s">
        <v>38</v>
      </c>
      <c r="AC1533">
        <v>29</v>
      </c>
      <c r="AD1533">
        <v>184</v>
      </c>
      <c r="AE1533" t="s">
        <v>39</v>
      </c>
      <c r="AF1533" t="s">
        <v>39</v>
      </c>
    </row>
    <row r="1534" spans="1:32" x14ac:dyDescent="0.25">
      <c r="A1534" t="s">
        <v>3157</v>
      </c>
      <c r="B1534" t="str">
        <f>IF(Databel___Data[[#This Row],[Churn flag]]=0,"Stayed","Churned")</f>
        <v>Stayed</v>
      </c>
      <c r="C1534" t="s">
        <v>2</v>
      </c>
      <c r="D1534">
        <f>IF(Databel___Data[[#This Row],[Churn Label]]="NO",0,1)</f>
        <v>0</v>
      </c>
      <c r="E1534">
        <v>1</v>
      </c>
      <c r="F1534">
        <v>21</v>
      </c>
      <c r="G1534">
        <v>72</v>
      </c>
      <c r="H1534">
        <v>189.6</v>
      </c>
      <c r="I1534">
        <v>84</v>
      </c>
      <c r="J1534">
        <v>243.6</v>
      </c>
      <c r="K1534" t="s">
        <v>1</v>
      </c>
      <c r="L1534" t="s">
        <v>46</v>
      </c>
      <c r="M1534">
        <v>0</v>
      </c>
      <c r="N1534">
        <v>0</v>
      </c>
      <c r="O1534">
        <v>3</v>
      </c>
      <c r="P1534" t="s">
        <v>1</v>
      </c>
      <c r="Q1534">
        <v>0</v>
      </c>
      <c r="R1534" t="s">
        <v>88</v>
      </c>
      <c r="S1534" t="s">
        <v>3158</v>
      </c>
      <c r="T1534" t="s">
        <v>0</v>
      </c>
      <c r="U1534">
        <v>68</v>
      </c>
      <c r="V1534" t="s">
        <v>2</v>
      </c>
      <c r="W1534" t="s">
        <v>1</v>
      </c>
      <c r="X1534" t="s">
        <v>2</v>
      </c>
      <c r="Y1534">
        <v>0</v>
      </c>
      <c r="Z1534" t="s">
        <v>2</v>
      </c>
      <c r="AA1534" t="s">
        <v>37</v>
      </c>
      <c r="AB1534" t="s">
        <v>38</v>
      </c>
      <c r="AC1534">
        <v>24</v>
      </c>
      <c r="AD1534">
        <v>504</v>
      </c>
      <c r="AE1534" t="s">
        <v>39</v>
      </c>
      <c r="AF1534" t="s">
        <v>39</v>
      </c>
    </row>
    <row r="1535" spans="1:32" x14ac:dyDescent="0.25">
      <c r="A1535" t="s">
        <v>3159</v>
      </c>
      <c r="B1535" t="str">
        <f>IF(Databel___Data[[#This Row],[Churn flag]]=0,"Stayed","Churned")</f>
        <v>Stayed</v>
      </c>
      <c r="C1535" t="s">
        <v>2</v>
      </c>
      <c r="D1535">
        <f>IF(Databel___Data[[#This Row],[Churn Label]]="NO",0,1)</f>
        <v>0</v>
      </c>
      <c r="E1535">
        <v>1</v>
      </c>
      <c r="F1535">
        <v>73</v>
      </c>
      <c r="G1535">
        <v>226</v>
      </c>
      <c r="H1535">
        <v>586.4</v>
      </c>
      <c r="I1535">
        <v>219</v>
      </c>
      <c r="J1535">
        <v>532.9</v>
      </c>
      <c r="K1535" t="s">
        <v>1</v>
      </c>
      <c r="L1535" t="s">
        <v>34</v>
      </c>
      <c r="M1535">
        <v>107</v>
      </c>
      <c r="N1535">
        <v>0</v>
      </c>
      <c r="O1535">
        <v>0</v>
      </c>
      <c r="P1535" t="s">
        <v>2</v>
      </c>
      <c r="Q1535">
        <v>0</v>
      </c>
      <c r="R1535" t="s">
        <v>166</v>
      </c>
      <c r="S1535" t="s">
        <v>3160</v>
      </c>
      <c r="T1535" t="s">
        <v>3</v>
      </c>
      <c r="U1535">
        <v>55</v>
      </c>
      <c r="V1535" t="s">
        <v>2</v>
      </c>
      <c r="W1535" t="s">
        <v>2</v>
      </c>
      <c r="X1535" t="s">
        <v>2</v>
      </c>
      <c r="Y1535">
        <v>0</v>
      </c>
      <c r="Z1535" t="s">
        <v>2</v>
      </c>
      <c r="AA1535" t="s">
        <v>57</v>
      </c>
      <c r="AB1535" t="s">
        <v>38</v>
      </c>
      <c r="AC1535">
        <v>9</v>
      </c>
      <c r="AD1535">
        <v>671</v>
      </c>
      <c r="AE1535" t="s">
        <v>39</v>
      </c>
      <c r="AF1535" t="s">
        <v>39</v>
      </c>
    </row>
    <row r="1536" spans="1:32" x14ac:dyDescent="0.25">
      <c r="A1536" t="s">
        <v>3161</v>
      </c>
      <c r="B1536" t="str">
        <f>IF(Databel___Data[[#This Row],[Churn flag]]=0,"Stayed","Churned")</f>
        <v>Stayed</v>
      </c>
      <c r="C1536" t="s">
        <v>2</v>
      </c>
      <c r="D1536">
        <f>IF(Databel___Data[[#This Row],[Churn Label]]="NO",0,1)</f>
        <v>0</v>
      </c>
      <c r="E1536">
        <v>1</v>
      </c>
      <c r="F1536">
        <v>53</v>
      </c>
      <c r="G1536">
        <v>330</v>
      </c>
      <c r="H1536">
        <v>641.9</v>
      </c>
      <c r="I1536">
        <v>371</v>
      </c>
      <c r="J1536">
        <v>519.4</v>
      </c>
      <c r="K1536" t="s">
        <v>1</v>
      </c>
      <c r="L1536" t="s">
        <v>34</v>
      </c>
      <c r="M1536">
        <v>173</v>
      </c>
      <c r="N1536">
        <v>0</v>
      </c>
      <c r="O1536">
        <v>5</v>
      </c>
      <c r="P1536" t="s">
        <v>1</v>
      </c>
      <c r="Q1536">
        <v>0</v>
      </c>
      <c r="R1536" t="s">
        <v>119</v>
      </c>
      <c r="S1536" t="s">
        <v>3162</v>
      </c>
      <c r="T1536" t="s">
        <v>3</v>
      </c>
      <c r="U1536">
        <v>62</v>
      </c>
      <c r="V1536" t="s">
        <v>2</v>
      </c>
      <c r="W1536" t="s">
        <v>2</v>
      </c>
      <c r="X1536" t="s">
        <v>2</v>
      </c>
      <c r="Y1536">
        <v>0</v>
      </c>
      <c r="Z1536" t="s">
        <v>1</v>
      </c>
      <c r="AA1536" t="s">
        <v>43</v>
      </c>
      <c r="AB1536" t="s">
        <v>58</v>
      </c>
      <c r="AC1536">
        <v>52</v>
      </c>
      <c r="AD1536">
        <v>2773</v>
      </c>
      <c r="AE1536" t="s">
        <v>39</v>
      </c>
      <c r="AF1536" t="s">
        <v>39</v>
      </c>
    </row>
    <row r="1537" spans="1:32" x14ac:dyDescent="0.25">
      <c r="A1537" t="s">
        <v>3163</v>
      </c>
      <c r="B1537" t="str">
        <f>IF(Databel___Data[[#This Row],[Churn flag]]=0,"Stayed","Churned")</f>
        <v>Stayed</v>
      </c>
      <c r="C1537" t="s">
        <v>2</v>
      </c>
      <c r="D1537">
        <f>IF(Databel___Data[[#This Row],[Churn Label]]="NO",0,1)</f>
        <v>0</v>
      </c>
      <c r="E1537">
        <v>1</v>
      </c>
      <c r="F1537">
        <v>70</v>
      </c>
      <c r="G1537">
        <v>189</v>
      </c>
      <c r="H1537">
        <v>629.1</v>
      </c>
      <c r="I1537">
        <v>350</v>
      </c>
      <c r="J1537">
        <v>861</v>
      </c>
      <c r="K1537" t="s">
        <v>1</v>
      </c>
      <c r="L1537" t="s">
        <v>34</v>
      </c>
      <c r="M1537">
        <v>430</v>
      </c>
      <c r="N1537">
        <v>0</v>
      </c>
      <c r="O1537">
        <v>15</v>
      </c>
      <c r="P1537" t="s">
        <v>1</v>
      </c>
      <c r="Q1537">
        <v>0</v>
      </c>
      <c r="R1537" t="s">
        <v>125</v>
      </c>
      <c r="S1537" t="s">
        <v>3164</v>
      </c>
      <c r="T1537" t="s">
        <v>0</v>
      </c>
      <c r="U1537">
        <v>23</v>
      </c>
      <c r="V1537" t="s">
        <v>1</v>
      </c>
      <c r="W1537" t="s">
        <v>2</v>
      </c>
      <c r="X1537" t="s">
        <v>2</v>
      </c>
      <c r="Y1537">
        <v>0</v>
      </c>
      <c r="Z1537" t="s">
        <v>1</v>
      </c>
      <c r="AA1537" t="s">
        <v>57</v>
      </c>
      <c r="AB1537" t="s">
        <v>58</v>
      </c>
      <c r="AC1537">
        <v>24</v>
      </c>
      <c r="AD1537">
        <v>1695</v>
      </c>
      <c r="AE1537" t="s">
        <v>39</v>
      </c>
      <c r="AF1537" t="s">
        <v>39</v>
      </c>
    </row>
    <row r="1538" spans="1:32" x14ac:dyDescent="0.25">
      <c r="A1538" t="s">
        <v>3165</v>
      </c>
      <c r="B1538" t="str">
        <f>IF(Databel___Data[[#This Row],[Churn flag]]=0,"Stayed","Churned")</f>
        <v>Stayed</v>
      </c>
      <c r="C1538" t="s">
        <v>2</v>
      </c>
      <c r="D1538">
        <f>IF(Databel___Data[[#This Row],[Churn Label]]="NO",0,1)</f>
        <v>0</v>
      </c>
      <c r="E1538">
        <v>1</v>
      </c>
      <c r="F1538">
        <v>72</v>
      </c>
      <c r="G1538">
        <v>188</v>
      </c>
      <c r="H1538">
        <v>651.4</v>
      </c>
      <c r="I1538">
        <v>360</v>
      </c>
      <c r="J1538">
        <v>856.8</v>
      </c>
      <c r="K1538" t="s">
        <v>1</v>
      </c>
      <c r="L1538" t="s">
        <v>34</v>
      </c>
      <c r="M1538">
        <v>428</v>
      </c>
      <c r="N1538">
        <v>0</v>
      </c>
      <c r="O1538">
        <v>15</v>
      </c>
      <c r="P1538" t="s">
        <v>1</v>
      </c>
      <c r="Q1538">
        <v>0</v>
      </c>
      <c r="R1538" t="s">
        <v>125</v>
      </c>
      <c r="S1538" t="s">
        <v>3166</v>
      </c>
      <c r="T1538" t="s">
        <v>0</v>
      </c>
      <c r="U1538">
        <v>45</v>
      </c>
      <c r="V1538" t="s">
        <v>2</v>
      </c>
      <c r="W1538" t="s">
        <v>2</v>
      </c>
      <c r="X1538" t="s">
        <v>2</v>
      </c>
      <c r="Y1538">
        <v>0</v>
      </c>
      <c r="Z1538" t="s">
        <v>1</v>
      </c>
      <c r="AA1538" t="s">
        <v>57</v>
      </c>
      <c r="AB1538" t="s">
        <v>38</v>
      </c>
      <c r="AC1538">
        <v>56</v>
      </c>
      <c r="AD1538">
        <v>4088</v>
      </c>
      <c r="AE1538" t="s">
        <v>39</v>
      </c>
      <c r="AF1538" t="s">
        <v>39</v>
      </c>
    </row>
    <row r="1539" spans="1:32" x14ac:dyDescent="0.25">
      <c r="A1539" t="s">
        <v>3167</v>
      </c>
      <c r="B1539" t="str">
        <f>IF(Databel___Data[[#This Row],[Churn flag]]=0,"Stayed","Churned")</f>
        <v>Stayed</v>
      </c>
      <c r="C1539" t="s">
        <v>2</v>
      </c>
      <c r="D1539">
        <f>IF(Databel___Data[[#This Row],[Churn Label]]="NO",0,1)</f>
        <v>0</v>
      </c>
      <c r="E1539">
        <v>1</v>
      </c>
      <c r="F1539">
        <v>3</v>
      </c>
      <c r="G1539">
        <v>11</v>
      </c>
      <c r="H1539">
        <v>31.2</v>
      </c>
      <c r="I1539">
        <v>12</v>
      </c>
      <c r="J1539">
        <v>37.200000000000003</v>
      </c>
      <c r="K1539" t="s">
        <v>1</v>
      </c>
      <c r="L1539" t="s">
        <v>34</v>
      </c>
      <c r="M1539">
        <v>7</v>
      </c>
      <c r="N1539">
        <v>0</v>
      </c>
      <c r="O1539">
        <v>0</v>
      </c>
      <c r="P1539" t="s">
        <v>2</v>
      </c>
      <c r="Q1539">
        <v>0</v>
      </c>
      <c r="R1539" t="s">
        <v>106</v>
      </c>
      <c r="S1539" t="s">
        <v>3168</v>
      </c>
      <c r="T1539" t="s">
        <v>3</v>
      </c>
      <c r="U1539">
        <v>29</v>
      </c>
      <c r="V1539" t="s">
        <v>1</v>
      </c>
      <c r="W1539" t="s">
        <v>2</v>
      </c>
      <c r="X1539" t="s">
        <v>2</v>
      </c>
      <c r="Y1539">
        <v>0</v>
      </c>
      <c r="Z1539" t="s">
        <v>2</v>
      </c>
      <c r="AA1539" t="s">
        <v>37</v>
      </c>
      <c r="AB1539" t="s">
        <v>58</v>
      </c>
      <c r="AC1539">
        <v>10</v>
      </c>
      <c r="AD1539">
        <v>26</v>
      </c>
      <c r="AE1539" t="s">
        <v>39</v>
      </c>
      <c r="AF1539" t="s">
        <v>39</v>
      </c>
    </row>
    <row r="1540" spans="1:32" x14ac:dyDescent="0.25">
      <c r="A1540" t="s">
        <v>3169</v>
      </c>
      <c r="B1540" t="str">
        <f>IF(Databel___Data[[#This Row],[Churn flag]]=0,"Stayed","Churned")</f>
        <v>Stayed</v>
      </c>
      <c r="C1540" t="s">
        <v>2</v>
      </c>
      <c r="D1540">
        <f>IF(Databel___Data[[#This Row],[Churn Label]]="NO",0,1)</f>
        <v>0</v>
      </c>
      <c r="E1540">
        <v>1</v>
      </c>
      <c r="F1540">
        <v>33</v>
      </c>
      <c r="G1540">
        <v>210</v>
      </c>
      <c r="H1540">
        <v>430.4</v>
      </c>
      <c r="I1540">
        <v>165</v>
      </c>
      <c r="J1540">
        <v>382.8</v>
      </c>
      <c r="K1540" t="s">
        <v>1</v>
      </c>
      <c r="L1540" t="s">
        <v>34</v>
      </c>
      <c r="M1540">
        <v>191</v>
      </c>
      <c r="N1540">
        <v>0</v>
      </c>
      <c r="O1540">
        <v>4</v>
      </c>
      <c r="P1540" t="s">
        <v>1</v>
      </c>
      <c r="Q1540">
        <v>0</v>
      </c>
      <c r="R1540" t="s">
        <v>240</v>
      </c>
      <c r="S1540" t="s">
        <v>3170</v>
      </c>
      <c r="T1540" t="s">
        <v>0</v>
      </c>
      <c r="U1540">
        <v>76</v>
      </c>
      <c r="V1540" t="s">
        <v>2</v>
      </c>
      <c r="W1540" t="s">
        <v>1</v>
      </c>
      <c r="X1540" t="s">
        <v>2</v>
      </c>
      <c r="Y1540">
        <v>0</v>
      </c>
      <c r="Z1540" t="s">
        <v>2</v>
      </c>
      <c r="AA1540" t="s">
        <v>57</v>
      </c>
      <c r="AB1540" t="s">
        <v>38</v>
      </c>
      <c r="AC1540">
        <v>40</v>
      </c>
      <c r="AD1540">
        <v>1324</v>
      </c>
      <c r="AE1540" t="s">
        <v>39</v>
      </c>
      <c r="AF1540" t="s">
        <v>39</v>
      </c>
    </row>
    <row r="1541" spans="1:32" x14ac:dyDescent="0.25">
      <c r="A1541" t="s">
        <v>3171</v>
      </c>
      <c r="B1541" t="str">
        <f>IF(Databel___Data[[#This Row],[Churn flag]]=0,"Stayed","Churned")</f>
        <v>Stayed</v>
      </c>
      <c r="C1541" t="s">
        <v>2</v>
      </c>
      <c r="D1541">
        <f>IF(Databel___Data[[#This Row],[Churn Label]]="NO",0,1)</f>
        <v>0</v>
      </c>
      <c r="E1541">
        <v>1</v>
      </c>
      <c r="F1541">
        <v>34</v>
      </c>
      <c r="G1541">
        <v>80</v>
      </c>
      <c r="H1541">
        <v>201.9</v>
      </c>
      <c r="I1541">
        <v>170</v>
      </c>
      <c r="J1541">
        <v>289</v>
      </c>
      <c r="K1541" t="s">
        <v>1</v>
      </c>
      <c r="L1541" t="s">
        <v>34</v>
      </c>
      <c r="M1541">
        <v>58</v>
      </c>
      <c r="N1541">
        <v>0</v>
      </c>
      <c r="O1541">
        <v>7</v>
      </c>
      <c r="P1541" t="s">
        <v>2</v>
      </c>
      <c r="Q1541">
        <v>19</v>
      </c>
      <c r="R1541" t="s">
        <v>80</v>
      </c>
      <c r="S1541" t="s">
        <v>3172</v>
      </c>
      <c r="T1541" t="s">
        <v>0</v>
      </c>
      <c r="U1541">
        <v>58</v>
      </c>
      <c r="V1541" t="s">
        <v>2</v>
      </c>
      <c r="W1541" t="s">
        <v>2</v>
      </c>
      <c r="X1541" t="s">
        <v>2</v>
      </c>
      <c r="Y1541">
        <v>0</v>
      </c>
      <c r="Z1541" t="s">
        <v>2</v>
      </c>
      <c r="AA1541" t="s">
        <v>37</v>
      </c>
      <c r="AB1541" t="s">
        <v>38</v>
      </c>
      <c r="AC1541">
        <v>8</v>
      </c>
      <c r="AD1541">
        <v>281</v>
      </c>
      <c r="AE1541" t="s">
        <v>39</v>
      </c>
      <c r="AF1541" t="s">
        <v>39</v>
      </c>
    </row>
    <row r="1542" spans="1:32" x14ac:dyDescent="0.25">
      <c r="A1542" t="s">
        <v>3173</v>
      </c>
      <c r="B1542" t="str">
        <f>IF(Databel___Data[[#This Row],[Churn flag]]=0,"Stayed","Churned")</f>
        <v>Stayed</v>
      </c>
      <c r="C1542" t="s">
        <v>2</v>
      </c>
      <c r="D1542">
        <f>IF(Databel___Data[[#This Row],[Churn Label]]="NO",0,1)</f>
        <v>0</v>
      </c>
      <c r="E1542">
        <v>1</v>
      </c>
      <c r="F1542">
        <v>1</v>
      </c>
      <c r="G1542">
        <v>7</v>
      </c>
      <c r="H1542">
        <v>14</v>
      </c>
      <c r="I1542">
        <v>5</v>
      </c>
      <c r="J1542">
        <v>7.9</v>
      </c>
      <c r="K1542" t="s">
        <v>1</v>
      </c>
      <c r="L1542" t="s">
        <v>34</v>
      </c>
      <c r="M1542">
        <v>2</v>
      </c>
      <c r="N1542">
        <v>0</v>
      </c>
      <c r="O1542">
        <v>9</v>
      </c>
      <c r="P1542" t="s">
        <v>1</v>
      </c>
      <c r="Q1542">
        <v>0</v>
      </c>
      <c r="R1542" t="s">
        <v>71</v>
      </c>
      <c r="S1542" t="s">
        <v>3174</v>
      </c>
      <c r="T1542" t="s">
        <v>3</v>
      </c>
      <c r="U1542">
        <v>66</v>
      </c>
      <c r="V1542" t="s">
        <v>2</v>
      </c>
      <c r="W1542" t="s">
        <v>1</v>
      </c>
      <c r="X1542" t="s">
        <v>2</v>
      </c>
      <c r="Y1542">
        <v>0</v>
      </c>
      <c r="Z1542" t="s">
        <v>2</v>
      </c>
      <c r="AA1542" t="s">
        <v>37</v>
      </c>
      <c r="AB1542" t="s">
        <v>38</v>
      </c>
      <c r="AC1542">
        <v>22</v>
      </c>
      <c r="AD1542">
        <v>22</v>
      </c>
      <c r="AE1542" t="s">
        <v>39</v>
      </c>
      <c r="AF1542" t="s">
        <v>39</v>
      </c>
    </row>
    <row r="1543" spans="1:32" x14ac:dyDescent="0.25">
      <c r="A1543" t="s">
        <v>3175</v>
      </c>
      <c r="B1543" t="str">
        <f>IF(Databel___Data[[#This Row],[Churn flag]]=0,"Stayed","Churned")</f>
        <v>Stayed</v>
      </c>
      <c r="C1543" t="s">
        <v>2</v>
      </c>
      <c r="D1543">
        <f>IF(Databel___Data[[#This Row],[Churn Label]]="NO",0,1)</f>
        <v>0</v>
      </c>
      <c r="E1543">
        <v>1</v>
      </c>
      <c r="F1543">
        <v>74</v>
      </c>
      <c r="G1543">
        <v>280</v>
      </c>
      <c r="H1543">
        <v>735.7</v>
      </c>
      <c r="I1543">
        <v>518</v>
      </c>
      <c r="J1543">
        <v>717.8</v>
      </c>
      <c r="K1543" t="s">
        <v>1</v>
      </c>
      <c r="L1543" t="s">
        <v>34</v>
      </c>
      <c r="M1543">
        <v>239</v>
      </c>
      <c r="N1543">
        <v>0</v>
      </c>
      <c r="O1543">
        <v>0</v>
      </c>
      <c r="P1543" t="s">
        <v>2</v>
      </c>
      <c r="Q1543">
        <v>0</v>
      </c>
      <c r="R1543" t="s">
        <v>1101</v>
      </c>
      <c r="S1543" t="s">
        <v>3176</v>
      </c>
      <c r="T1543" t="s">
        <v>0</v>
      </c>
      <c r="U1543">
        <v>40</v>
      </c>
      <c r="V1543" t="s">
        <v>2</v>
      </c>
      <c r="W1543" t="s">
        <v>2</v>
      </c>
      <c r="X1543" t="s">
        <v>2</v>
      </c>
      <c r="Y1543">
        <v>0</v>
      </c>
      <c r="Z1543" t="s">
        <v>2</v>
      </c>
      <c r="AA1543" t="s">
        <v>57</v>
      </c>
      <c r="AB1543" t="s">
        <v>38</v>
      </c>
      <c r="AC1543">
        <v>12</v>
      </c>
      <c r="AD1543">
        <v>850</v>
      </c>
      <c r="AE1543" t="s">
        <v>39</v>
      </c>
      <c r="AF1543" t="s">
        <v>39</v>
      </c>
    </row>
    <row r="1544" spans="1:32" x14ac:dyDescent="0.25">
      <c r="A1544" t="s">
        <v>3177</v>
      </c>
      <c r="B1544" t="str">
        <f>IF(Databel___Data[[#This Row],[Churn flag]]=0,"Stayed","Churned")</f>
        <v>Stayed</v>
      </c>
      <c r="C1544" t="s">
        <v>2</v>
      </c>
      <c r="D1544">
        <f>IF(Databel___Data[[#This Row],[Churn Label]]="NO",0,1)</f>
        <v>0</v>
      </c>
      <c r="E1544">
        <v>1</v>
      </c>
      <c r="F1544">
        <v>41</v>
      </c>
      <c r="G1544">
        <v>143</v>
      </c>
      <c r="H1544">
        <v>287.39999999999998</v>
      </c>
      <c r="I1544">
        <v>123</v>
      </c>
      <c r="J1544">
        <v>479.7</v>
      </c>
      <c r="K1544" t="s">
        <v>1</v>
      </c>
      <c r="L1544" t="s">
        <v>34</v>
      </c>
      <c r="M1544">
        <v>96</v>
      </c>
      <c r="N1544">
        <v>0</v>
      </c>
      <c r="O1544">
        <v>2</v>
      </c>
      <c r="P1544" t="s">
        <v>1</v>
      </c>
      <c r="Q1544">
        <v>0</v>
      </c>
      <c r="R1544" t="s">
        <v>211</v>
      </c>
      <c r="S1544" t="s">
        <v>3178</v>
      </c>
      <c r="T1544" t="s">
        <v>3</v>
      </c>
      <c r="U1544">
        <v>63</v>
      </c>
      <c r="V1544" t="s">
        <v>2</v>
      </c>
      <c r="W1544" t="s">
        <v>2</v>
      </c>
      <c r="X1544" t="s">
        <v>2</v>
      </c>
      <c r="Y1544">
        <v>0</v>
      </c>
      <c r="Z1544" t="s">
        <v>1</v>
      </c>
      <c r="AA1544" t="s">
        <v>57</v>
      </c>
      <c r="AB1544" t="s">
        <v>38</v>
      </c>
      <c r="AC1544">
        <v>25</v>
      </c>
      <c r="AD1544">
        <v>1019</v>
      </c>
      <c r="AE1544" t="s">
        <v>39</v>
      </c>
      <c r="AF1544" t="s">
        <v>39</v>
      </c>
    </row>
    <row r="1545" spans="1:32" x14ac:dyDescent="0.25">
      <c r="A1545" t="s">
        <v>3179</v>
      </c>
      <c r="B1545" t="str">
        <f>IF(Databel___Data[[#This Row],[Churn flag]]=0,"Stayed","Churned")</f>
        <v>Stayed</v>
      </c>
      <c r="C1545" t="s">
        <v>2</v>
      </c>
      <c r="D1545">
        <f>IF(Databel___Data[[#This Row],[Churn Label]]="NO",0,1)</f>
        <v>0</v>
      </c>
      <c r="E1545">
        <v>1</v>
      </c>
      <c r="F1545">
        <v>24</v>
      </c>
      <c r="G1545">
        <v>33</v>
      </c>
      <c r="H1545">
        <v>94.7</v>
      </c>
      <c r="I1545">
        <v>96</v>
      </c>
      <c r="J1545">
        <v>352.8</v>
      </c>
      <c r="K1545" t="s">
        <v>1</v>
      </c>
      <c r="L1545" t="s">
        <v>34</v>
      </c>
      <c r="M1545">
        <v>118</v>
      </c>
      <c r="N1545">
        <v>0</v>
      </c>
      <c r="O1545">
        <v>0</v>
      </c>
      <c r="P1545" t="s">
        <v>2</v>
      </c>
      <c r="Q1545">
        <v>0</v>
      </c>
      <c r="R1545" t="s">
        <v>52</v>
      </c>
      <c r="S1545" t="s">
        <v>3180</v>
      </c>
      <c r="T1545" t="s">
        <v>0</v>
      </c>
      <c r="U1545">
        <v>47</v>
      </c>
      <c r="V1545" t="s">
        <v>2</v>
      </c>
      <c r="W1545" t="s">
        <v>2</v>
      </c>
      <c r="X1545" t="s">
        <v>2</v>
      </c>
      <c r="Y1545">
        <v>0</v>
      </c>
      <c r="Z1545" t="s">
        <v>2</v>
      </c>
      <c r="AA1545" t="s">
        <v>43</v>
      </c>
      <c r="AB1545" t="s">
        <v>58</v>
      </c>
      <c r="AC1545">
        <v>10</v>
      </c>
      <c r="AD1545">
        <v>230</v>
      </c>
      <c r="AE1545" t="s">
        <v>39</v>
      </c>
      <c r="AF1545" t="s">
        <v>39</v>
      </c>
    </row>
    <row r="1546" spans="1:32" x14ac:dyDescent="0.25">
      <c r="A1546" t="s">
        <v>3181</v>
      </c>
      <c r="B1546" t="str">
        <f>IF(Databel___Data[[#This Row],[Churn flag]]=0,"Stayed","Churned")</f>
        <v>Stayed</v>
      </c>
      <c r="C1546" t="s">
        <v>2</v>
      </c>
      <c r="D1546">
        <f>IF(Databel___Data[[#This Row],[Churn Label]]="NO",0,1)</f>
        <v>0</v>
      </c>
      <c r="E1546">
        <v>1</v>
      </c>
      <c r="F1546">
        <v>7</v>
      </c>
      <c r="G1546">
        <v>12</v>
      </c>
      <c r="H1546">
        <v>29.5</v>
      </c>
      <c r="I1546">
        <v>14</v>
      </c>
      <c r="J1546">
        <v>81.2</v>
      </c>
      <c r="K1546" t="s">
        <v>1</v>
      </c>
      <c r="L1546" t="s">
        <v>34</v>
      </c>
      <c r="M1546">
        <v>16</v>
      </c>
      <c r="N1546">
        <v>0</v>
      </c>
      <c r="O1546">
        <v>2</v>
      </c>
      <c r="P1546" t="s">
        <v>2</v>
      </c>
      <c r="Q1546">
        <v>4</v>
      </c>
      <c r="R1546" t="s">
        <v>184</v>
      </c>
      <c r="S1546" t="s">
        <v>3182</v>
      </c>
      <c r="T1546" t="s">
        <v>3</v>
      </c>
      <c r="U1546">
        <v>46</v>
      </c>
      <c r="V1546" t="s">
        <v>2</v>
      </c>
      <c r="W1546" t="s">
        <v>2</v>
      </c>
      <c r="X1546" t="s">
        <v>2</v>
      </c>
      <c r="Y1546">
        <v>0</v>
      </c>
      <c r="Z1546" t="s">
        <v>2</v>
      </c>
      <c r="AA1546" t="s">
        <v>37</v>
      </c>
      <c r="AB1546" t="s">
        <v>58</v>
      </c>
      <c r="AC1546">
        <v>17</v>
      </c>
      <c r="AD1546">
        <v>125</v>
      </c>
      <c r="AE1546" t="s">
        <v>39</v>
      </c>
      <c r="AF1546" t="s">
        <v>39</v>
      </c>
    </row>
    <row r="1547" spans="1:32" x14ac:dyDescent="0.25">
      <c r="A1547" t="s">
        <v>3183</v>
      </c>
      <c r="B1547" t="str">
        <f>IF(Databel___Data[[#This Row],[Churn flag]]=0,"Stayed","Churned")</f>
        <v>Stayed</v>
      </c>
      <c r="C1547" t="s">
        <v>2</v>
      </c>
      <c r="D1547">
        <f>IF(Databel___Data[[#This Row],[Churn Label]]="NO",0,1)</f>
        <v>0</v>
      </c>
      <c r="E1547">
        <v>1</v>
      </c>
      <c r="F1547">
        <v>1</v>
      </c>
      <c r="G1547">
        <v>7</v>
      </c>
      <c r="H1547">
        <v>14</v>
      </c>
      <c r="I1547">
        <v>3</v>
      </c>
      <c r="J1547">
        <v>6</v>
      </c>
      <c r="K1547" t="s">
        <v>1</v>
      </c>
      <c r="L1547" t="s">
        <v>34</v>
      </c>
      <c r="M1547">
        <v>3</v>
      </c>
      <c r="N1547">
        <v>0</v>
      </c>
      <c r="O1547">
        <v>0</v>
      </c>
      <c r="P1547" t="s">
        <v>2</v>
      </c>
      <c r="Q1547">
        <v>0</v>
      </c>
      <c r="R1547" t="s">
        <v>91</v>
      </c>
      <c r="S1547" t="s">
        <v>3184</v>
      </c>
      <c r="T1547" t="s">
        <v>3</v>
      </c>
      <c r="U1547">
        <v>30</v>
      </c>
      <c r="V1547" t="s">
        <v>2</v>
      </c>
      <c r="W1547" t="s">
        <v>2</v>
      </c>
      <c r="X1547" t="s">
        <v>2</v>
      </c>
      <c r="Y1547">
        <v>0</v>
      </c>
      <c r="Z1547" t="s">
        <v>2</v>
      </c>
      <c r="AA1547" t="s">
        <v>37</v>
      </c>
      <c r="AB1547" t="s">
        <v>58</v>
      </c>
      <c r="AC1547">
        <v>8</v>
      </c>
      <c r="AD1547">
        <v>8</v>
      </c>
      <c r="AE1547" t="s">
        <v>39</v>
      </c>
      <c r="AF1547" t="s">
        <v>39</v>
      </c>
    </row>
    <row r="1548" spans="1:32" x14ac:dyDescent="0.25">
      <c r="A1548" t="s">
        <v>3185</v>
      </c>
      <c r="B1548" t="str">
        <f>IF(Databel___Data[[#This Row],[Churn flag]]=0,"Stayed","Churned")</f>
        <v>Stayed</v>
      </c>
      <c r="C1548" t="s">
        <v>2</v>
      </c>
      <c r="D1548">
        <f>IF(Databel___Data[[#This Row],[Churn Label]]="NO",0,1)</f>
        <v>0</v>
      </c>
      <c r="E1548">
        <v>1</v>
      </c>
      <c r="F1548">
        <v>53</v>
      </c>
      <c r="G1548">
        <v>138</v>
      </c>
      <c r="H1548">
        <v>372.8</v>
      </c>
      <c r="I1548">
        <v>318</v>
      </c>
      <c r="J1548">
        <v>816.2</v>
      </c>
      <c r="K1548" t="s">
        <v>1</v>
      </c>
      <c r="L1548" t="s">
        <v>34</v>
      </c>
      <c r="M1548">
        <v>163</v>
      </c>
      <c r="N1548">
        <v>0</v>
      </c>
      <c r="O1548">
        <v>17</v>
      </c>
      <c r="P1548" t="s">
        <v>1</v>
      </c>
      <c r="Q1548">
        <v>0</v>
      </c>
      <c r="R1548" t="s">
        <v>111</v>
      </c>
      <c r="S1548" t="s">
        <v>3186</v>
      </c>
      <c r="T1548" t="s">
        <v>0</v>
      </c>
      <c r="U1548">
        <v>26</v>
      </c>
      <c r="V1548" t="s">
        <v>1</v>
      </c>
      <c r="W1548" t="s">
        <v>2</v>
      </c>
      <c r="X1548" t="s">
        <v>2</v>
      </c>
      <c r="Y1548">
        <v>0</v>
      </c>
      <c r="Z1548" t="s">
        <v>1</v>
      </c>
      <c r="AA1548" t="s">
        <v>57</v>
      </c>
      <c r="AB1548" t="s">
        <v>38</v>
      </c>
      <c r="AC1548">
        <v>51</v>
      </c>
      <c r="AD1548">
        <v>2737</v>
      </c>
      <c r="AE1548" t="s">
        <v>39</v>
      </c>
      <c r="AF1548" t="s">
        <v>39</v>
      </c>
    </row>
    <row r="1549" spans="1:32" x14ac:dyDescent="0.25">
      <c r="A1549" t="s">
        <v>3187</v>
      </c>
      <c r="B1549" t="str">
        <f>IF(Databel___Data[[#This Row],[Churn flag]]=0,"Stayed","Churned")</f>
        <v>Stayed</v>
      </c>
      <c r="C1549" t="s">
        <v>2</v>
      </c>
      <c r="D1549">
        <f>IF(Databel___Data[[#This Row],[Churn Label]]="NO",0,1)</f>
        <v>0</v>
      </c>
      <c r="E1549">
        <v>1</v>
      </c>
      <c r="F1549">
        <v>39</v>
      </c>
      <c r="G1549">
        <v>72</v>
      </c>
      <c r="H1549">
        <v>236.8</v>
      </c>
      <c r="I1549">
        <v>312</v>
      </c>
      <c r="J1549">
        <v>237.9</v>
      </c>
      <c r="K1549" t="s">
        <v>1</v>
      </c>
      <c r="L1549" t="s">
        <v>34</v>
      </c>
      <c r="M1549">
        <v>119</v>
      </c>
      <c r="N1549">
        <v>0</v>
      </c>
      <c r="O1549">
        <v>0</v>
      </c>
      <c r="P1549" t="s">
        <v>2</v>
      </c>
      <c r="Q1549">
        <v>0</v>
      </c>
      <c r="R1549" t="s">
        <v>91</v>
      </c>
      <c r="S1549" t="s">
        <v>3188</v>
      </c>
      <c r="T1549" t="s">
        <v>3</v>
      </c>
      <c r="U1549">
        <v>25</v>
      </c>
      <c r="V1549" t="s">
        <v>1</v>
      </c>
      <c r="W1549" t="s">
        <v>2</v>
      </c>
      <c r="X1549" t="s">
        <v>2</v>
      </c>
      <c r="Y1549">
        <v>0</v>
      </c>
      <c r="Z1549" t="s">
        <v>2</v>
      </c>
      <c r="AA1549" t="s">
        <v>37</v>
      </c>
      <c r="AB1549" t="s">
        <v>38</v>
      </c>
      <c r="AC1549">
        <v>11</v>
      </c>
      <c r="AD1549">
        <v>441</v>
      </c>
      <c r="AE1549" t="s">
        <v>39</v>
      </c>
      <c r="AF1549" t="s">
        <v>39</v>
      </c>
    </row>
    <row r="1550" spans="1:32" x14ac:dyDescent="0.25">
      <c r="A1550" t="s">
        <v>3189</v>
      </c>
      <c r="B1550" t="str">
        <f>IF(Databel___Data[[#This Row],[Churn flag]]=0,"Stayed","Churned")</f>
        <v>Stayed</v>
      </c>
      <c r="C1550" t="s">
        <v>2</v>
      </c>
      <c r="D1550">
        <f>IF(Databel___Data[[#This Row],[Churn Label]]="NO",0,1)</f>
        <v>0</v>
      </c>
      <c r="E1550">
        <v>1</v>
      </c>
      <c r="F1550">
        <v>19</v>
      </c>
      <c r="G1550">
        <v>120</v>
      </c>
      <c r="H1550">
        <v>299.2</v>
      </c>
      <c r="I1550">
        <v>76</v>
      </c>
      <c r="J1550">
        <v>229.9</v>
      </c>
      <c r="K1550" t="s">
        <v>1</v>
      </c>
      <c r="L1550" t="s">
        <v>34</v>
      </c>
      <c r="M1550">
        <v>46</v>
      </c>
      <c r="N1550">
        <v>0</v>
      </c>
      <c r="O1550">
        <v>4</v>
      </c>
      <c r="P1550" t="s">
        <v>1</v>
      </c>
      <c r="Q1550">
        <v>0</v>
      </c>
      <c r="R1550" t="s">
        <v>52</v>
      </c>
      <c r="S1550" t="s">
        <v>3190</v>
      </c>
      <c r="T1550" t="s">
        <v>0</v>
      </c>
      <c r="U1550">
        <v>32</v>
      </c>
      <c r="V1550" t="s">
        <v>2</v>
      </c>
      <c r="W1550" t="s">
        <v>2</v>
      </c>
      <c r="X1550" t="s">
        <v>2</v>
      </c>
      <c r="Y1550">
        <v>0</v>
      </c>
      <c r="Z1550" t="s">
        <v>2</v>
      </c>
      <c r="AA1550" t="s">
        <v>37</v>
      </c>
      <c r="AB1550" t="s">
        <v>58</v>
      </c>
      <c r="AC1550">
        <v>20</v>
      </c>
      <c r="AD1550">
        <v>374</v>
      </c>
      <c r="AE1550" t="s">
        <v>39</v>
      </c>
      <c r="AF1550" t="s">
        <v>39</v>
      </c>
    </row>
    <row r="1551" spans="1:32" x14ac:dyDescent="0.25">
      <c r="A1551" t="s">
        <v>3191</v>
      </c>
      <c r="B1551" t="str">
        <f>IF(Databel___Data[[#This Row],[Churn flag]]=0,"Stayed","Churned")</f>
        <v>Stayed</v>
      </c>
      <c r="C1551" t="s">
        <v>2</v>
      </c>
      <c r="D1551">
        <f>IF(Databel___Data[[#This Row],[Churn Label]]="NO",0,1)</f>
        <v>0</v>
      </c>
      <c r="E1551">
        <v>1</v>
      </c>
      <c r="F1551">
        <v>60</v>
      </c>
      <c r="G1551">
        <v>272</v>
      </c>
      <c r="H1551">
        <v>659.1</v>
      </c>
      <c r="I1551">
        <v>120</v>
      </c>
      <c r="J1551">
        <v>828</v>
      </c>
      <c r="K1551" t="s">
        <v>1</v>
      </c>
      <c r="L1551" t="s">
        <v>34</v>
      </c>
      <c r="M1551">
        <v>207</v>
      </c>
      <c r="N1551">
        <v>0</v>
      </c>
      <c r="O1551">
        <v>26</v>
      </c>
      <c r="P1551" t="s">
        <v>1</v>
      </c>
      <c r="Q1551">
        <v>0</v>
      </c>
      <c r="R1551" t="s">
        <v>100</v>
      </c>
      <c r="S1551" t="s">
        <v>3192</v>
      </c>
      <c r="T1551" t="s">
        <v>3</v>
      </c>
      <c r="U1551">
        <v>21</v>
      </c>
      <c r="V1551" t="s">
        <v>1</v>
      </c>
      <c r="W1551" t="s">
        <v>2</v>
      </c>
      <c r="X1551" t="s">
        <v>2</v>
      </c>
      <c r="Y1551">
        <v>0</v>
      </c>
      <c r="Z1551" t="s">
        <v>1</v>
      </c>
      <c r="AA1551" t="s">
        <v>57</v>
      </c>
      <c r="AB1551" t="s">
        <v>38</v>
      </c>
      <c r="AC1551">
        <v>16</v>
      </c>
      <c r="AD1551">
        <v>970</v>
      </c>
      <c r="AE1551" t="s">
        <v>39</v>
      </c>
      <c r="AF1551" t="s">
        <v>39</v>
      </c>
    </row>
    <row r="1552" spans="1:32" x14ac:dyDescent="0.25">
      <c r="A1552" t="s">
        <v>3193</v>
      </c>
      <c r="B1552" t="str">
        <f>IF(Databel___Data[[#This Row],[Churn flag]]=0,"Stayed","Churned")</f>
        <v>Stayed</v>
      </c>
      <c r="C1552" t="s">
        <v>2</v>
      </c>
      <c r="D1552">
        <f>IF(Databel___Data[[#This Row],[Churn Label]]="NO",0,1)</f>
        <v>0</v>
      </c>
      <c r="E1552">
        <v>1</v>
      </c>
      <c r="F1552">
        <v>20</v>
      </c>
      <c r="G1552">
        <v>139</v>
      </c>
      <c r="H1552">
        <v>314.39999999999998</v>
      </c>
      <c r="I1552">
        <v>180</v>
      </c>
      <c r="J1552">
        <v>260</v>
      </c>
      <c r="K1552" t="s">
        <v>1</v>
      </c>
      <c r="L1552" t="s">
        <v>34</v>
      </c>
      <c r="M1552">
        <v>52</v>
      </c>
      <c r="N1552">
        <v>0</v>
      </c>
      <c r="O1552">
        <v>0</v>
      </c>
      <c r="P1552" t="s">
        <v>2</v>
      </c>
      <c r="Q1552">
        <v>0</v>
      </c>
      <c r="R1552" t="s">
        <v>1101</v>
      </c>
      <c r="S1552" t="s">
        <v>3194</v>
      </c>
      <c r="T1552" t="s">
        <v>3</v>
      </c>
      <c r="U1552">
        <v>34</v>
      </c>
      <c r="V1552" t="s">
        <v>2</v>
      </c>
      <c r="W1552" t="s">
        <v>2</v>
      </c>
      <c r="X1552" t="s">
        <v>2</v>
      </c>
      <c r="Y1552">
        <v>0</v>
      </c>
      <c r="Z1552" t="s">
        <v>2</v>
      </c>
      <c r="AA1552" t="s">
        <v>37</v>
      </c>
      <c r="AB1552" t="s">
        <v>58</v>
      </c>
      <c r="AC1552">
        <v>11</v>
      </c>
      <c r="AD1552">
        <v>210</v>
      </c>
      <c r="AE1552" t="s">
        <v>39</v>
      </c>
      <c r="AF1552" t="s">
        <v>39</v>
      </c>
    </row>
    <row r="1553" spans="1:32" x14ac:dyDescent="0.25">
      <c r="A1553" t="s">
        <v>3195</v>
      </c>
      <c r="B1553" t="str">
        <f>IF(Databel___Data[[#This Row],[Churn flag]]=0,"Stayed","Churned")</f>
        <v>Stayed</v>
      </c>
      <c r="C1553" t="s">
        <v>2</v>
      </c>
      <c r="D1553">
        <f>IF(Databel___Data[[#This Row],[Churn Label]]="NO",0,1)</f>
        <v>0</v>
      </c>
      <c r="E1553">
        <v>1</v>
      </c>
      <c r="F1553">
        <v>2</v>
      </c>
      <c r="G1553">
        <v>9</v>
      </c>
      <c r="H1553">
        <v>20.8</v>
      </c>
      <c r="I1553">
        <v>6</v>
      </c>
      <c r="J1553">
        <v>24</v>
      </c>
      <c r="K1553" t="s">
        <v>1</v>
      </c>
      <c r="L1553" t="s">
        <v>34</v>
      </c>
      <c r="M1553">
        <v>6</v>
      </c>
      <c r="N1553">
        <v>0</v>
      </c>
      <c r="O1553">
        <v>2</v>
      </c>
      <c r="P1553" t="s">
        <v>1</v>
      </c>
      <c r="Q1553">
        <v>0</v>
      </c>
      <c r="R1553" t="s">
        <v>52</v>
      </c>
      <c r="S1553" t="s">
        <v>3196</v>
      </c>
      <c r="T1553" t="s">
        <v>0</v>
      </c>
      <c r="U1553">
        <v>37</v>
      </c>
      <c r="V1553" t="s">
        <v>2</v>
      </c>
      <c r="W1553" t="s">
        <v>2</v>
      </c>
      <c r="X1553" t="s">
        <v>2</v>
      </c>
      <c r="Y1553">
        <v>0</v>
      </c>
      <c r="Z1553" t="s">
        <v>2</v>
      </c>
      <c r="AA1553" t="s">
        <v>37</v>
      </c>
      <c r="AB1553" t="s">
        <v>38</v>
      </c>
      <c r="AC1553">
        <v>12</v>
      </c>
      <c r="AD1553">
        <v>22</v>
      </c>
      <c r="AE1553" t="s">
        <v>39</v>
      </c>
      <c r="AF1553" t="s">
        <v>39</v>
      </c>
    </row>
    <row r="1554" spans="1:32" x14ac:dyDescent="0.25">
      <c r="A1554" t="s">
        <v>3197</v>
      </c>
      <c r="B1554" t="str">
        <f>IF(Databel___Data[[#This Row],[Churn flag]]=0,"Stayed","Churned")</f>
        <v>Stayed</v>
      </c>
      <c r="C1554" t="s">
        <v>2</v>
      </c>
      <c r="D1554">
        <f>IF(Databel___Data[[#This Row],[Churn Label]]="NO",0,1)</f>
        <v>0</v>
      </c>
      <c r="E1554">
        <v>1</v>
      </c>
      <c r="F1554">
        <v>25</v>
      </c>
      <c r="G1554">
        <v>31</v>
      </c>
      <c r="H1554">
        <v>100.9</v>
      </c>
      <c r="I1554">
        <v>75</v>
      </c>
      <c r="J1554">
        <v>155</v>
      </c>
      <c r="K1554" t="s">
        <v>1</v>
      </c>
      <c r="L1554" t="s">
        <v>34</v>
      </c>
      <c r="M1554">
        <v>52</v>
      </c>
      <c r="N1554">
        <v>0</v>
      </c>
      <c r="O1554">
        <v>2</v>
      </c>
      <c r="P1554" t="s">
        <v>1</v>
      </c>
      <c r="Q1554">
        <v>0</v>
      </c>
      <c r="R1554" t="s">
        <v>125</v>
      </c>
      <c r="S1554" t="s">
        <v>3198</v>
      </c>
      <c r="T1554" t="s">
        <v>0</v>
      </c>
      <c r="U1554">
        <v>34</v>
      </c>
      <c r="V1554" t="s">
        <v>2</v>
      </c>
      <c r="W1554" t="s">
        <v>2</v>
      </c>
      <c r="X1554" t="s">
        <v>2</v>
      </c>
      <c r="Y1554">
        <v>0</v>
      </c>
      <c r="Z1554" t="s">
        <v>1</v>
      </c>
      <c r="AA1554" t="s">
        <v>43</v>
      </c>
      <c r="AB1554" t="s">
        <v>38</v>
      </c>
      <c r="AC1554">
        <v>32</v>
      </c>
      <c r="AD1554">
        <v>800</v>
      </c>
      <c r="AE1554" t="s">
        <v>39</v>
      </c>
      <c r="AF1554" t="s">
        <v>39</v>
      </c>
    </row>
    <row r="1555" spans="1:32" x14ac:dyDescent="0.25">
      <c r="A1555" t="s">
        <v>3199</v>
      </c>
      <c r="B1555" t="str">
        <f>IF(Databel___Data[[#This Row],[Churn flag]]=0,"Stayed","Churned")</f>
        <v>Stayed</v>
      </c>
      <c r="C1555" t="s">
        <v>2</v>
      </c>
      <c r="D1555">
        <f>IF(Databel___Data[[#This Row],[Churn Label]]="NO",0,1)</f>
        <v>0</v>
      </c>
      <c r="E1555">
        <v>1</v>
      </c>
      <c r="F1555">
        <v>48</v>
      </c>
      <c r="G1555">
        <v>325</v>
      </c>
      <c r="H1555">
        <v>726.9</v>
      </c>
      <c r="I1555">
        <v>384</v>
      </c>
      <c r="J1555">
        <v>710.4</v>
      </c>
      <c r="K1555" t="s">
        <v>1</v>
      </c>
      <c r="L1555" t="s">
        <v>34</v>
      </c>
      <c r="M1555">
        <v>142</v>
      </c>
      <c r="N1555">
        <v>0</v>
      </c>
      <c r="O1555">
        <v>6</v>
      </c>
      <c r="P1555" t="s">
        <v>2</v>
      </c>
      <c r="Q1555">
        <v>48</v>
      </c>
      <c r="R1555" t="s">
        <v>171</v>
      </c>
      <c r="S1555" t="s">
        <v>3200</v>
      </c>
      <c r="T1555" t="s">
        <v>3</v>
      </c>
      <c r="U1555">
        <v>44</v>
      </c>
      <c r="V1555" t="s">
        <v>2</v>
      </c>
      <c r="W1555" t="s">
        <v>2</v>
      </c>
      <c r="X1555" t="s">
        <v>2</v>
      </c>
      <c r="Y1555">
        <v>0</v>
      </c>
      <c r="Z1555" t="s">
        <v>2</v>
      </c>
      <c r="AA1555" t="s">
        <v>43</v>
      </c>
      <c r="AB1555" t="s">
        <v>38</v>
      </c>
      <c r="AC1555">
        <v>43</v>
      </c>
      <c r="AD1555">
        <v>2061</v>
      </c>
      <c r="AE1555" t="s">
        <v>39</v>
      </c>
      <c r="AF1555" t="s">
        <v>39</v>
      </c>
    </row>
    <row r="1556" spans="1:32" x14ac:dyDescent="0.25">
      <c r="A1556" t="s">
        <v>3201</v>
      </c>
      <c r="B1556" t="str">
        <f>IF(Databel___Data[[#This Row],[Churn flag]]=0,"Stayed","Churned")</f>
        <v>Stayed</v>
      </c>
      <c r="C1556" t="s">
        <v>2</v>
      </c>
      <c r="D1556">
        <f>IF(Databel___Data[[#This Row],[Churn Label]]="NO",0,1)</f>
        <v>0</v>
      </c>
      <c r="E1556">
        <v>1</v>
      </c>
      <c r="F1556">
        <v>63</v>
      </c>
      <c r="G1556">
        <v>199</v>
      </c>
      <c r="H1556">
        <v>626.29999999999995</v>
      </c>
      <c r="I1556">
        <v>378</v>
      </c>
      <c r="J1556">
        <v>875.7</v>
      </c>
      <c r="K1556" t="s">
        <v>1</v>
      </c>
      <c r="L1556" t="s">
        <v>34</v>
      </c>
      <c r="M1556">
        <v>175</v>
      </c>
      <c r="N1556">
        <v>0</v>
      </c>
      <c r="O1556">
        <v>4</v>
      </c>
      <c r="P1556" t="s">
        <v>1</v>
      </c>
      <c r="Q1556">
        <v>0</v>
      </c>
      <c r="R1556" t="s">
        <v>171</v>
      </c>
      <c r="S1556" t="s">
        <v>3202</v>
      </c>
      <c r="T1556" t="s">
        <v>0</v>
      </c>
      <c r="U1556">
        <v>49</v>
      </c>
      <c r="V1556" t="s">
        <v>2</v>
      </c>
      <c r="W1556" t="s">
        <v>2</v>
      </c>
      <c r="X1556" t="s">
        <v>2</v>
      </c>
      <c r="Y1556">
        <v>0</v>
      </c>
      <c r="Z1556" t="s">
        <v>1</v>
      </c>
      <c r="AA1556" t="s">
        <v>37</v>
      </c>
      <c r="AB1556" t="s">
        <v>58</v>
      </c>
      <c r="AC1556">
        <v>55</v>
      </c>
      <c r="AD1556">
        <v>3450</v>
      </c>
      <c r="AE1556" t="s">
        <v>39</v>
      </c>
      <c r="AF1556" t="s">
        <v>39</v>
      </c>
    </row>
    <row r="1557" spans="1:32" x14ac:dyDescent="0.25">
      <c r="A1557" t="s">
        <v>3203</v>
      </c>
      <c r="B1557" t="str">
        <f>IF(Databel___Data[[#This Row],[Churn flag]]=0,"Stayed","Churned")</f>
        <v>Stayed</v>
      </c>
      <c r="C1557" t="s">
        <v>2</v>
      </c>
      <c r="D1557">
        <f>IF(Databel___Data[[#This Row],[Churn Label]]="NO",0,1)</f>
        <v>0</v>
      </c>
      <c r="E1557">
        <v>1</v>
      </c>
      <c r="F1557">
        <v>1</v>
      </c>
      <c r="G1557">
        <v>2</v>
      </c>
      <c r="H1557">
        <v>5</v>
      </c>
      <c r="I1557">
        <v>0</v>
      </c>
      <c r="J1557">
        <v>0</v>
      </c>
      <c r="K1557" t="s">
        <v>2</v>
      </c>
      <c r="L1557" t="s">
        <v>34</v>
      </c>
      <c r="M1557">
        <v>0</v>
      </c>
      <c r="N1557">
        <v>0</v>
      </c>
      <c r="O1557">
        <v>21</v>
      </c>
      <c r="P1557" t="s">
        <v>1</v>
      </c>
      <c r="Q1557">
        <v>0</v>
      </c>
      <c r="R1557" t="s">
        <v>176</v>
      </c>
      <c r="S1557" t="s">
        <v>3204</v>
      </c>
      <c r="T1557" t="s">
        <v>0</v>
      </c>
      <c r="U1557">
        <v>29</v>
      </c>
      <c r="V1557" t="s">
        <v>1</v>
      </c>
      <c r="W1557" t="s">
        <v>2</v>
      </c>
      <c r="X1557" t="s">
        <v>2</v>
      </c>
      <c r="Y1557">
        <v>0</v>
      </c>
      <c r="Z1557" t="s">
        <v>2</v>
      </c>
      <c r="AA1557" t="s">
        <v>37</v>
      </c>
      <c r="AB1557" t="s">
        <v>58</v>
      </c>
      <c r="AC1557">
        <v>32</v>
      </c>
      <c r="AD1557">
        <v>32</v>
      </c>
      <c r="AE1557" t="s">
        <v>39</v>
      </c>
      <c r="AF1557" t="s">
        <v>39</v>
      </c>
    </row>
    <row r="1558" spans="1:32" x14ac:dyDescent="0.25">
      <c r="A1558" t="s">
        <v>3205</v>
      </c>
      <c r="B1558" t="str">
        <f>IF(Databel___Data[[#This Row],[Churn flag]]=0,"Stayed","Churned")</f>
        <v>Stayed</v>
      </c>
      <c r="C1558" t="s">
        <v>2</v>
      </c>
      <c r="D1558">
        <f>IF(Databel___Data[[#This Row],[Churn Label]]="NO",0,1)</f>
        <v>0</v>
      </c>
      <c r="E1558">
        <v>1</v>
      </c>
      <c r="F1558">
        <v>10</v>
      </c>
      <c r="G1558">
        <v>18</v>
      </c>
      <c r="H1558">
        <v>41.1</v>
      </c>
      <c r="I1558">
        <v>30</v>
      </c>
      <c r="J1558">
        <v>111</v>
      </c>
      <c r="K1558" t="s">
        <v>1</v>
      </c>
      <c r="L1558" t="s">
        <v>46</v>
      </c>
      <c r="M1558">
        <v>0</v>
      </c>
      <c r="N1558">
        <v>0</v>
      </c>
      <c r="O1558">
        <v>0</v>
      </c>
      <c r="P1558" t="s">
        <v>2</v>
      </c>
      <c r="Q1558">
        <v>0</v>
      </c>
      <c r="R1558" t="s">
        <v>219</v>
      </c>
      <c r="S1558" t="s">
        <v>3206</v>
      </c>
      <c r="T1558" t="s">
        <v>3</v>
      </c>
      <c r="U1558">
        <v>45</v>
      </c>
      <c r="V1558" t="s">
        <v>2</v>
      </c>
      <c r="W1558" t="s">
        <v>2</v>
      </c>
      <c r="X1558" t="s">
        <v>2</v>
      </c>
      <c r="Y1558">
        <v>0</v>
      </c>
      <c r="Z1558" t="s">
        <v>2</v>
      </c>
      <c r="AA1558" t="s">
        <v>37</v>
      </c>
      <c r="AB1558" t="s">
        <v>58</v>
      </c>
      <c r="AC1558">
        <v>10</v>
      </c>
      <c r="AD1558">
        <v>99</v>
      </c>
      <c r="AE1558" t="s">
        <v>39</v>
      </c>
      <c r="AF1558" t="s">
        <v>39</v>
      </c>
    </row>
    <row r="1559" spans="1:32" x14ac:dyDescent="0.25">
      <c r="A1559" t="s">
        <v>3207</v>
      </c>
      <c r="B1559" t="str">
        <f>IF(Databel___Data[[#This Row],[Churn flag]]=0,"Stayed","Churned")</f>
        <v>Stayed</v>
      </c>
      <c r="C1559" t="s">
        <v>2</v>
      </c>
      <c r="D1559">
        <f>IF(Databel___Data[[#This Row],[Churn Label]]="NO",0,1)</f>
        <v>0</v>
      </c>
      <c r="E1559">
        <v>1</v>
      </c>
      <c r="F1559">
        <v>52</v>
      </c>
      <c r="G1559">
        <v>283</v>
      </c>
      <c r="H1559">
        <v>682.5</v>
      </c>
      <c r="I1559">
        <v>156</v>
      </c>
      <c r="J1559">
        <v>691.6</v>
      </c>
      <c r="K1559" t="s">
        <v>1</v>
      </c>
      <c r="L1559" t="s">
        <v>46</v>
      </c>
      <c r="M1559">
        <v>0</v>
      </c>
      <c r="N1559">
        <v>0</v>
      </c>
      <c r="O1559">
        <v>2</v>
      </c>
      <c r="P1559" t="s">
        <v>1</v>
      </c>
      <c r="Q1559">
        <v>0</v>
      </c>
      <c r="R1559" t="s">
        <v>74</v>
      </c>
      <c r="S1559" t="s">
        <v>3208</v>
      </c>
      <c r="T1559" t="s">
        <v>3</v>
      </c>
      <c r="U1559">
        <v>80</v>
      </c>
      <c r="V1559" t="s">
        <v>2</v>
      </c>
      <c r="W1559" t="s">
        <v>1</v>
      </c>
      <c r="X1559" t="s">
        <v>2</v>
      </c>
      <c r="Y1559">
        <v>0</v>
      </c>
      <c r="Z1559" t="s">
        <v>2</v>
      </c>
      <c r="AA1559" t="s">
        <v>57</v>
      </c>
      <c r="AB1559" t="s">
        <v>38</v>
      </c>
      <c r="AC1559">
        <v>45</v>
      </c>
      <c r="AD1559">
        <v>2382</v>
      </c>
      <c r="AE1559" t="s">
        <v>39</v>
      </c>
      <c r="AF1559" t="s">
        <v>39</v>
      </c>
    </row>
    <row r="1560" spans="1:32" x14ac:dyDescent="0.25">
      <c r="A1560" t="s">
        <v>3209</v>
      </c>
      <c r="B1560" t="str">
        <f>IF(Databel___Data[[#This Row],[Churn flag]]=0,"Stayed","Churned")</f>
        <v>Stayed</v>
      </c>
      <c r="C1560" t="s">
        <v>2</v>
      </c>
      <c r="D1560">
        <f>IF(Databel___Data[[#This Row],[Churn Label]]="NO",0,1)</f>
        <v>0</v>
      </c>
      <c r="E1560">
        <v>1</v>
      </c>
      <c r="F1560">
        <v>59</v>
      </c>
      <c r="G1560">
        <v>102</v>
      </c>
      <c r="H1560">
        <v>236.8</v>
      </c>
      <c r="I1560">
        <v>295</v>
      </c>
      <c r="J1560">
        <v>542.79999999999995</v>
      </c>
      <c r="K1560" t="s">
        <v>1</v>
      </c>
      <c r="L1560" t="s">
        <v>34</v>
      </c>
      <c r="M1560">
        <v>136</v>
      </c>
      <c r="N1560">
        <v>0</v>
      </c>
      <c r="O1560">
        <v>10</v>
      </c>
      <c r="P1560" t="s">
        <v>2</v>
      </c>
      <c r="Q1560">
        <v>5</v>
      </c>
      <c r="R1560" t="s">
        <v>100</v>
      </c>
      <c r="S1560" t="s">
        <v>3210</v>
      </c>
      <c r="T1560" t="s">
        <v>0</v>
      </c>
      <c r="U1560">
        <v>67</v>
      </c>
      <c r="V1560" t="s">
        <v>2</v>
      </c>
      <c r="W1560" t="s">
        <v>1</v>
      </c>
      <c r="X1560" t="s">
        <v>2</v>
      </c>
      <c r="Y1560">
        <v>0</v>
      </c>
      <c r="Z1560" t="s">
        <v>2</v>
      </c>
      <c r="AA1560" t="s">
        <v>57</v>
      </c>
      <c r="AB1560" t="s">
        <v>38</v>
      </c>
      <c r="AC1560">
        <v>32</v>
      </c>
      <c r="AD1560">
        <v>1872</v>
      </c>
      <c r="AE1560" t="s">
        <v>39</v>
      </c>
      <c r="AF1560" t="s">
        <v>39</v>
      </c>
    </row>
    <row r="1561" spans="1:32" x14ac:dyDescent="0.25">
      <c r="A1561" t="s">
        <v>3211</v>
      </c>
      <c r="B1561" t="str">
        <f>IF(Databel___Data[[#This Row],[Churn flag]]=0,"Stayed","Churned")</f>
        <v>Stayed</v>
      </c>
      <c r="C1561" t="s">
        <v>2</v>
      </c>
      <c r="D1561">
        <f>IF(Databel___Data[[#This Row],[Churn Label]]="NO",0,1)</f>
        <v>0</v>
      </c>
      <c r="E1561">
        <v>1</v>
      </c>
      <c r="F1561">
        <v>66</v>
      </c>
      <c r="G1561">
        <v>288</v>
      </c>
      <c r="H1561">
        <v>658.4</v>
      </c>
      <c r="I1561">
        <v>132</v>
      </c>
      <c r="J1561">
        <v>653.4</v>
      </c>
      <c r="K1561" t="s">
        <v>1</v>
      </c>
      <c r="L1561" t="s">
        <v>34</v>
      </c>
      <c r="M1561">
        <v>131</v>
      </c>
      <c r="N1561">
        <v>0</v>
      </c>
      <c r="O1561">
        <v>5</v>
      </c>
      <c r="P1561" t="s">
        <v>1</v>
      </c>
      <c r="Q1561">
        <v>0</v>
      </c>
      <c r="R1561" t="s">
        <v>68</v>
      </c>
      <c r="S1561" t="s">
        <v>3212</v>
      </c>
      <c r="T1561" t="s">
        <v>3</v>
      </c>
      <c r="U1561">
        <v>50</v>
      </c>
      <c r="V1561" t="s">
        <v>2</v>
      </c>
      <c r="W1561" t="s">
        <v>2</v>
      </c>
      <c r="X1561" t="s">
        <v>2</v>
      </c>
      <c r="Y1561">
        <v>0</v>
      </c>
      <c r="Z1561" t="s">
        <v>1</v>
      </c>
      <c r="AA1561" t="s">
        <v>43</v>
      </c>
      <c r="AB1561" t="s">
        <v>58</v>
      </c>
      <c r="AC1561">
        <v>65</v>
      </c>
      <c r="AD1561">
        <v>4257</v>
      </c>
      <c r="AE1561" t="s">
        <v>39</v>
      </c>
      <c r="AF1561" t="s">
        <v>39</v>
      </c>
    </row>
    <row r="1562" spans="1:32" x14ac:dyDescent="0.25">
      <c r="A1562" t="s">
        <v>3213</v>
      </c>
      <c r="B1562" t="str">
        <f>IF(Databel___Data[[#This Row],[Churn flag]]=0,"Stayed","Churned")</f>
        <v>Stayed</v>
      </c>
      <c r="C1562" t="s">
        <v>2</v>
      </c>
      <c r="D1562">
        <f>IF(Databel___Data[[#This Row],[Churn Label]]="NO",0,1)</f>
        <v>0</v>
      </c>
      <c r="E1562">
        <v>1</v>
      </c>
      <c r="F1562">
        <v>63</v>
      </c>
      <c r="G1562">
        <v>360</v>
      </c>
      <c r="H1562">
        <v>694.2</v>
      </c>
      <c r="I1562">
        <v>567</v>
      </c>
      <c r="J1562">
        <v>680.4</v>
      </c>
      <c r="K1562" t="s">
        <v>1</v>
      </c>
      <c r="L1562" t="s">
        <v>34</v>
      </c>
      <c r="M1562">
        <v>136</v>
      </c>
      <c r="N1562">
        <v>0</v>
      </c>
      <c r="O1562">
        <v>12</v>
      </c>
      <c r="P1562" t="s">
        <v>1</v>
      </c>
      <c r="Q1562">
        <v>0</v>
      </c>
      <c r="R1562" t="s">
        <v>130</v>
      </c>
      <c r="S1562" t="s">
        <v>3214</v>
      </c>
      <c r="T1562" t="s">
        <v>0</v>
      </c>
      <c r="U1562">
        <v>38</v>
      </c>
      <c r="V1562" t="s">
        <v>2</v>
      </c>
      <c r="W1562" t="s">
        <v>2</v>
      </c>
      <c r="X1562" t="s">
        <v>2</v>
      </c>
      <c r="Y1562">
        <v>0</v>
      </c>
      <c r="Z1562" t="s">
        <v>2</v>
      </c>
      <c r="AA1562" t="s">
        <v>43</v>
      </c>
      <c r="AB1562" t="s">
        <v>38</v>
      </c>
      <c r="AC1562">
        <v>66</v>
      </c>
      <c r="AD1562">
        <v>4144</v>
      </c>
      <c r="AE1562" t="s">
        <v>39</v>
      </c>
      <c r="AF1562" t="s">
        <v>39</v>
      </c>
    </row>
    <row r="1563" spans="1:32" x14ac:dyDescent="0.25">
      <c r="A1563" t="s">
        <v>3215</v>
      </c>
      <c r="B1563" t="str">
        <f>IF(Databel___Data[[#This Row],[Churn flag]]=0,"Stayed","Churned")</f>
        <v>Stayed</v>
      </c>
      <c r="C1563" t="s">
        <v>2</v>
      </c>
      <c r="D1563">
        <f>IF(Databel___Data[[#This Row],[Churn Label]]="NO",0,1)</f>
        <v>0</v>
      </c>
      <c r="E1563">
        <v>1</v>
      </c>
      <c r="F1563">
        <v>65</v>
      </c>
      <c r="G1563">
        <v>146</v>
      </c>
      <c r="H1563">
        <v>388.1</v>
      </c>
      <c r="I1563">
        <v>65</v>
      </c>
      <c r="J1563">
        <v>695.5</v>
      </c>
      <c r="K1563" t="s">
        <v>1</v>
      </c>
      <c r="L1563" t="s">
        <v>34</v>
      </c>
      <c r="M1563">
        <v>232</v>
      </c>
      <c r="N1563">
        <v>0</v>
      </c>
      <c r="O1563">
        <v>5</v>
      </c>
      <c r="P1563" t="s">
        <v>1</v>
      </c>
      <c r="Q1563">
        <v>0</v>
      </c>
      <c r="R1563" t="s">
        <v>52</v>
      </c>
      <c r="S1563" t="s">
        <v>3216</v>
      </c>
      <c r="T1563" t="s">
        <v>3</v>
      </c>
      <c r="U1563">
        <v>62</v>
      </c>
      <c r="V1563" t="s">
        <v>2</v>
      </c>
      <c r="W1563" t="s">
        <v>2</v>
      </c>
      <c r="X1563" t="s">
        <v>2</v>
      </c>
      <c r="Y1563">
        <v>0</v>
      </c>
      <c r="Z1563" t="s">
        <v>1</v>
      </c>
      <c r="AA1563" t="s">
        <v>57</v>
      </c>
      <c r="AB1563" t="s">
        <v>38</v>
      </c>
      <c r="AC1563">
        <v>45</v>
      </c>
      <c r="AD1563">
        <v>2902</v>
      </c>
      <c r="AE1563" t="s">
        <v>39</v>
      </c>
      <c r="AF1563" t="s">
        <v>39</v>
      </c>
    </row>
    <row r="1564" spans="1:32" x14ac:dyDescent="0.25">
      <c r="A1564" t="s">
        <v>3217</v>
      </c>
      <c r="B1564" t="str">
        <f>IF(Databel___Data[[#This Row],[Churn flag]]=0,"Stayed","Churned")</f>
        <v>Stayed</v>
      </c>
      <c r="C1564" t="s">
        <v>2</v>
      </c>
      <c r="D1564">
        <f>IF(Databel___Data[[#This Row],[Churn Label]]="NO",0,1)</f>
        <v>0</v>
      </c>
      <c r="E1564">
        <v>1</v>
      </c>
      <c r="F1564">
        <v>66</v>
      </c>
      <c r="G1564">
        <v>384</v>
      </c>
      <c r="H1564">
        <v>1054.8</v>
      </c>
      <c r="I1564">
        <v>462</v>
      </c>
      <c r="J1564">
        <v>528</v>
      </c>
      <c r="K1564" t="s">
        <v>1</v>
      </c>
      <c r="L1564" t="s">
        <v>34</v>
      </c>
      <c r="M1564">
        <v>176</v>
      </c>
      <c r="N1564">
        <v>0</v>
      </c>
      <c r="O1564">
        <v>15</v>
      </c>
      <c r="P1564" t="s">
        <v>1</v>
      </c>
      <c r="Q1564">
        <v>0</v>
      </c>
      <c r="R1564" t="s">
        <v>275</v>
      </c>
      <c r="S1564" t="s">
        <v>3218</v>
      </c>
      <c r="T1564" t="s">
        <v>3</v>
      </c>
      <c r="U1564">
        <v>55</v>
      </c>
      <c r="V1564" t="s">
        <v>2</v>
      </c>
      <c r="W1564" t="s">
        <v>2</v>
      </c>
      <c r="X1564" t="s">
        <v>2</v>
      </c>
      <c r="Y1564">
        <v>0</v>
      </c>
      <c r="Z1564" t="s">
        <v>1</v>
      </c>
      <c r="AA1564" t="s">
        <v>57</v>
      </c>
      <c r="AB1564" t="s">
        <v>38</v>
      </c>
      <c r="AC1564">
        <v>61</v>
      </c>
      <c r="AD1564">
        <v>4006</v>
      </c>
      <c r="AE1564" t="s">
        <v>39</v>
      </c>
      <c r="AF1564" t="s">
        <v>39</v>
      </c>
    </row>
    <row r="1565" spans="1:32" x14ac:dyDescent="0.25">
      <c r="A1565" t="s">
        <v>3219</v>
      </c>
      <c r="B1565" t="str">
        <f>IF(Databel___Data[[#This Row],[Churn flag]]=0,"Stayed","Churned")</f>
        <v>Stayed</v>
      </c>
      <c r="C1565" t="s">
        <v>2</v>
      </c>
      <c r="D1565">
        <f>IF(Databel___Data[[#This Row],[Churn Label]]="NO",0,1)</f>
        <v>0</v>
      </c>
      <c r="E1565">
        <v>1</v>
      </c>
      <c r="F1565">
        <v>42</v>
      </c>
      <c r="G1565">
        <v>214</v>
      </c>
      <c r="H1565">
        <v>375.9</v>
      </c>
      <c r="I1565">
        <v>294</v>
      </c>
      <c r="J1565">
        <v>298.2</v>
      </c>
      <c r="K1565" t="s">
        <v>1</v>
      </c>
      <c r="L1565" t="s">
        <v>34</v>
      </c>
      <c r="M1565">
        <v>75</v>
      </c>
      <c r="N1565">
        <v>0</v>
      </c>
      <c r="O1565">
        <v>3</v>
      </c>
      <c r="P1565" t="s">
        <v>1</v>
      </c>
      <c r="Q1565">
        <v>0</v>
      </c>
      <c r="R1565" t="s">
        <v>150</v>
      </c>
      <c r="S1565" t="s">
        <v>3220</v>
      </c>
      <c r="T1565" t="s">
        <v>0</v>
      </c>
      <c r="U1565">
        <v>52</v>
      </c>
      <c r="V1565" t="s">
        <v>2</v>
      </c>
      <c r="W1565" t="s">
        <v>2</v>
      </c>
      <c r="X1565" t="s">
        <v>2</v>
      </c>
      <c r="Y1565">
        <v>0</v>
      </c>
      <c r="Z1565" t="s">
        <v>1</v>
      </c>
      <c r="AA1565" t="s">
        <v>57</v>
      </c>
      <c r="AB1565" t="s">
        <v>58</v>
      </c>
      <c r="AC1565">
        <v>45</v>
      </c>
      <c r="AD1565">
        <v>1893</v>
      </c>
      <c r="AE1565" t="s">
        <v>39</v>
      </c>
      <c r="AF1565" t="s">
        <v>39</v>
      </c>
    </row>
    <row r="1566" spans="1:32" x14ac:dyDescent="0.25">
      <c r="A1566" t="s">
        <v>3221</v>
      </c>
      <c r="B1566" t="str">
        <f>IF(Databel___Data[[#This Row],[Churn flag]]=0,"Stayed","Churned")</f>
        <v>Stayed</v>
      </c>
      <c r="C1566" t="s">
        <v>2</v>
      </c>
      <c r="D1566">
        <f>IF(Databel___Data[[#This Row],[Churn Label]]="NO",0,1)</f>
        <v>0</v>
      </c>
      <c r="E1566">
        <v>1</v>
      </c>
      <c r="F1566">
        <v>9</v>
      </c>
      <c r="G1566">
        <v>19</v>
      </c>
      <c r="H1566">
        <v>69.5</v>
      </c>
      <c r="I1566">
        <v>9</v>
      </c>
      <c r="J1566">
        <v>55.8</v>
      </c>
      <c r="K1566" t="s">
        <v>1</v>
      </c>
      <c r="L1566" t="s">
        <v>34</v>
      </c>
      <c r="M1566">
        <v>14</v>
      </c>
      <c r="N1566">
        <v>0</v>
      </c>
      <c r="O1566">
        <v>0</v>
      </c>
      <c r="P1566" t="s">
        <v>2</v>
      </c>
      <c r="Q1566">
        <v>0</v>
      </c>
      <c r="R1566" t="s">
        <v>111</v>
      </c>
      <c r="S1566" t="s">
        <v>3222</v>
      </c>
      <c r="T1566" t="s">
        <v>3</v>
      </c>
      <c r="U1566">
        <v>61</v>
      </c>
      <c r="V1566" t="s">
        <v>2</v>
      </c>
      <c r="W1566" t="s">
        <v>2</v>
      </c>
      <c r="X1566" t="s">
        <v>2</v>
      </c>
      <c r="Y1566">
        <v>0</v>
      </c>
      <c r="Z1566" t="s">
        <v>2</v>
      </c>
      <c r="AA1566" t="s">
        <v>37</v>
      </c>
      <c r="AB1566" t="s">
        <v>58</v>
      </c>
      <c r="AC1566">
        <v>8</v>
      </c>
      <c r="AD1566">
        <v>74</v>
      </c>
      <c r="AE1566" t="s">
        <v>39</v>
      </c>
      <c r="AF1566" t="s">
        <v>39</v>
      </c>
    </row>
    <row r="1567" spans="1:32" x14ac:dyDescent="0.25">
      <c r="A1567" t="s">
        <v>3223</v>
      </c>
      <c r="B1567" t="str">
        <f>IF(Databel___Data[[#This Row],[Churn flag]]=0,"Stayed","Churned")</f>
        <v>Stayed</v>
      </c>
      <c r="C1567" t="s">
        <v>2</v>
      </c>
      <c r="D1567">
        <f>IF(Databel___Data[[#This Row],[Churn Label]]="NO",0,1)</f>
        <v>0</v>
      </c>
      <c r="E1567">
        <v>1</v>
      </c>
      <c r="F1567">
        <v>4</v>
      </c>
      <c r="G1567">
        <v>13</v>
      </c>
      <c r="H1567">
        <v>24.9</v>
      </c>
      <c r="I1567">
        <v>24</v>
      </c>
      <c r="J1567">
        <v>34.799999999999997</v>
      </c>
      <c r="K1567" t="s">
        <v>1</v>
      </c>
      <c r="L1567" t="s">
        <v>34</v>
      </c>
      <c r="M1567">
        <v>9</v>
      </c>
      <c r="N1567">
        <v>0</v>
      </c>
      <c r="O1567">
        <v>0</v>
      </c>
      <c r="P1567" t="s">
        <v>2</v>
      </c>
      <c r="Q1567">
        <v>0</v>
      </c>
      <c r="R1567" t="s">
        <v>35</v>
      </c>
      <c r="S1567" t="s">
        <v>3224</v>
      </c>
      <c r="T1567" t="s">
        <v>3</v>
      </c>
      <c r="U1567">
        <v>32</v>
      </c>
      <c r="V1567" t="s">
        <v>2</v>
      </c>
      <c r="W1567" t="s">
        <v>2</v>
      </c>
      <c r="X1567" t="s">
        <v>2</v>
      </c>
      <c r="Y1567">
        <v>0</v>
      </c>
      <c r="Z1567" t="s">
        <v>2</v>
      </c>
      <c r="AA1567" t="s">
        <v>43</v>
      </c>
      <c r="AB1567" t="s">
        <v>58</v>
      </c>
      <c r="AC1567">
        <v>7</v>
      </c>
      <c r="AD1567">
        <v>26</v>
      </c>
      <c r="AE1567" t="s">
        <v>39</v>
      </c>
      <c r="AF1567" t="s">
        <v>39</v>
      </c>
    </row>
    <row r="1568" spans="1:32" x14ac:dyDescent="0.25">
      <c r="A1568" t="s">
        <v>3225</v>
      </c>
      <c r="B1568" t="str">
        <f>IF(Databel___Data[[#This Row],[Churn flag]]=0,"Stayed","Churned")</f>
        <v>Stayed</v>
      </c>
      <c r="C1568" t="s">
        <v>2</v>
      </c>
      <c r="D1568">
        <f>IF(Databel___Data[[#This Row],[Churn Label]]="NO",0,1)</f>
        <v>0</v>
      </c>
      <c r="E1568">
        <v>1</v>
      </c>
      <c r="F1568">
        <v>3</v>
      </c>
      <c r="G1568">
        <v>7</v>
      </c>
      <c r="H1568">
        <v>23.3</v>
      </c>
      <c r="I1568">
        <v>21</v>
      </c>
      <c r="J1568">
        <v>33.9</v>
      </c>
      <c r="K1568" t="s">
        <v>1</v>
      </c>
      <c r="L1568" t="s">
        <v>34</v>
      </c>
      <c r="M1568">
        <v>7</v>
      </c>
      <c r="N1568">
        <v>0</v>
      </c>
      <c r="O1568">
        <v>6</v>
      </c>
      <c r="P1568" t="s">
        <v>1</v>
      </c>
      <c r="Q1568">
        <v>0</v>
      </c>
      <c r="R1568" t="s">
        <v>197</v>
      </c>
      <c r="S1568" t="s">
        <v>3226</v>
      </c>
      <c r="T1568" t="s">
        <v>3</v>
      </c>
      <c r="U1568">
        <v>31</v>
      </c>
      <c r="V1568" t="s">
        <v>2</v>
      </c>
      <c r="W1568" t="s">
        <v>2</v>
      </c>
      <c r="X1568" t="s">
        <v>2</v>
      </c>
      <c r="Y1568">
        <v>0</v>
      </c>
      <c r="Z1568" t="s">
        <v>1</v>
      </c>
      <c r="AA1568" t="s">
        <v>37</v>
      </c>
      <c r="AB1568" t="s">
        <v>58</v>
      </c>
      <c r="AC1568">
        <v>18</v>
      </c>
      <c r="AD1568">
        <v>46</v>
      </c>
      <c r="AE1568" t="s">
        <v>39</v>
      </c>
      <c r="AF1568" t="s">
        <v>39</v>
      </c>
    </row>
    <row r="1569" spans="1:32" x14ac:dyDescent="0.25">
      <c r="A1569" t="s">
        <v>3227</v>
      </c>
      <c r="B1569" t="str">
        <f>IF(Databel___Data[[#This Row],[Churn flag]]=0,"Stayed","Churned")</f>
        <v>Stayed</v>
      </c>
      <c r="C1569" t="s">
        <v>2</v>
      </c>
      <c r="D1569">
        <f>IF(Databel___Data[[#This Row],[Churn Label]]="NO",0,1)</f>
        <v>0</v>
      </c>
      <c r="E1569">
        <v>1</v>
      </c>
      <c r="F1569">
        <v>43</v>
      </c>
      <c r="G1569">
        <v>81</v>
      </c>
      <c r="H1569">
        <v>217.1</v>
      </c>
      <c r="I1569">
        <v>129</v>
      </c>
      <c r="J1569">
        <v>460.1</v>
      </c>
      <c r="K1569" t="s">
        <v>1</v>
      </c>
      <c r="L1569" t="s">
        <v>34</v>
      </c>
      <c r="M1569">
        <v>92</v>
      </c>
      <c r="N1569">
        <v>0</v>
      </c>
      <c r="O1569">
        <v>0</v>
      </c>
      <c r="P1569" t="s">
        <v>2</v>
      </c>
      <c r="Q1569">
        <v>0</v>
      </c>
      <c r="R1569" t="s">
        <v>80</v>
      </c>
      <c r="S1569" t="s">
        <v>3228</v>
      </c>
      <c r="T1569" t="s">
        <v>3</v>
      </c>
      <c r="U1569">
        <v>63</v>
      </c>
      <c r="V1569" t="s">
        <v>2</v>
      </c>
      <c r="W1569" t="s">
        <v>2</v>
      </c>
      <c r="X1569" t="s">
        <v>2</v>
      </c>
      <c r="Y1569">
        <v>0</v>
      </c>
      <c r="Z1569" t="s">
        <v>2</v>
      </c>
      <c r="AA1569" t="s">
        <v>37</v>
      </c>
      <c r="AB1569" t="s">
        <v>38</v>
      </c>
      <c r="AC1569">
        <v>10</v>
      </c>
      <c r="AD1569">
        <v>443</v>
      </c>
      <c r="AE1569" t="s">
        <v>39</v>
      </c>
      <c r="AF1569" t="s">
        <v>39</v>
      </c>
    </row>
    <row r="1570" spans="1:32" x14ac:dyDescent="0.25">
      <c r="A1570" t="s">
        <v>3229</v>
      </c>
      <c r="B1570" t="str">
        <f>IF(Databel___Data[[#This Row],[Churn flag]]=0,"Stayed","Churned")</f>
        <v>Stayed</v>
      </c>
      <c r="C1570" t="s">
        <v>2</v>
      </c>
      <c r="D1570">
        <f>IF(Databel___Data[[#This Row],[Churn Label]]="NO",0,1)</f>
        <v>0</v>
      </c>
      <c r="E1570">
        <v>1</v>
      </c>
      <c r="F1570">
        <v>5</v>
      </c>
      <c r="G1570">
        <v>22</v>
      </c>
      <c r="H1570">
        <v>54.2</v>
      </c>
      <c r="I1570">
        <v>15</v>
      </c>
      <c r="J1570">
        <v>60</v>
      </c>
      <c r="K1570" t="s">
        <v>1</v>
      </c>
      <c r="L1570" t="s">
        <v>34</v>
      </c>
      <c r="M1570">
        <v>20</v>
      </c>
      <c r="N1570">
        <v>0</v>
      </c>
      <c r="O1570">
        <v>0</v>
      </c>
      <c r="P1570" t="s">
        <v>2</v>
      </c>
      <c r="Q1570">
        <v>0</v>
      </c>
      <c r="R1570" t="s">
        <v>119</v>
      </c>
      <c r="S1570" t="s">
        <v>3230</v>
      </c>
      <c r="T1570" t="s">
        <v>3</v>
      </c>
      <c r="U1570">
        <v>34</v>
      </c>
      <c r="V1570" t="s">
        <v>2</v>
      </c>
      <c r="W1570" t="s">
        <v>2</v>
      </c>
      <c r="X1570" t="s">
        <v>2</v>
      </c>
      <c r="Y1570">
        <v>0</v>
      </c>
      <c r="Z1570" t="s">
        <v>2</v>
      </c>
      <c r="AA1570" t="s">
        <v>37</v>
      </c>
      <c r="AB1570" t="s">
        <v>58</v>
      </c>
      <c r="AC1570">
        <v>13</v>
      </c>
      <c r="AD1570">
        <v>71</v>
      </c>
      <c r="AE1570" t="s">
        <v>39</v>
      </c>
      <c r="AF1570" t="s">
        <v>39</v>
      </c>
    </row>
    <row r="1571" spans="1:32" x14ac:dyDescent="0.25">
      <c r="A1571" t="s">
        <v>3231</v>
      </c>
      <c r="B1571" t="str">
        <f>IF(Databel___Data[[#This Row],[Churn flag]]=0,"Stayed","Churned")</f>
        <v>Stayed</v>
      </c>
      <c r="C1571" t="s">
        <v>2</v>
      </c>
      <c r="D1571">
        <f>IF(Databel___Data[[#This Row],[Churn Label]]="NO",0,1)</f>
        <v>0</v>
      </c>
      <c r="E1571">
        <v>1</v>
      </c>
      <c r="F1571">
        <v>1</v>
      </c>
      <c r="G1571">
        <v>3</v>
      </c>
      <c r="H1571">
        <v>5</v>
      </c>
      <c r="I1571">
        <v>9</v>
      </c>
      <c r="J1571">
        <v>12.6</v>
      </c>
      <c r="K1571" t="s">
        <v>1</v>
      </c>
      <c r="L1571" t="s">
        <v>34</v>
      </c>
      <c r="M1571">
        <v>4</v>
      </c>
      <c r="N1571">
        <v>0</v>
      </c>
      <c r="O1571">
        <v>0</v>
      </c>
      <c r="P1571" t="s">
        <v>2</v>
      </c>
      <c r="Q1571">
        <v>0</v>
      </c>
      <c r="R1571" t="s">
        <v>197</v>
      </c>
      <c r="S1571" t="s">
        <v>3232</v>
      </c>
      <c r="T1571" t="s">
        <v>3</v>
      </c>
      <c r="U1571">
        <v>20</v>
      </c>
      <c r="V1571" t="s">
        <v>1</v>
      </c>
      <c r="W1571" t="s">
        <v>2</v>
      </c>
      <c r="X1571" t="s">
        <v>2</v>
      </c>
      <c r="Y1571">
        <v>0</v>
      </c>
      <c r="Z1571" t="s">
        <v>2</v>
      </c>
      <c r="AA1571" t="s">
        <v>37</v>
      </c>
      <c r="AB1571" t="s">
        <v>38</v>
      </c>
      <c r="AC1571">
        <v>12</v>
      </c>
      <c r="AD1571">
        <v>12</v>
      </c>
      <c r="AE1571" t="s">
        <v>39</v>
      </c>
      <c r="AF1571" t="s">
        <v>39</v>
      </c>
    </row>
    <row r="1572" spans="1:32" x14ac:dyDescent="0.25">
      <c r="A1572" t="s">
        <v>3233</v>
      </c>
      <c r="B1572" t="str">
        <f>IF(Databel___Data[[#This Row],[Churn flag]]=0,"Stayed","Churned")</f>
        <v>Stayed</v>
      </c>
      <c r="C1572" t="s">
        <v>2</v>
      </c>
      <c r="D1572">
        <f>IF(Databel___Data[[#This Row],[Churn Label]]="NO",0,1)</f>
        <v>0</v>
      </c>
      <c r="E1572">
        <v>1</v>
      </c>
      <c r="F1572">
        <v>29</v>
      </c>
      <c r="G1572">
        <v>58</v>
      </c>
      <c r="H1572">
        <v>173</v>
      </c>
      <c r="I1572">
        <v>116</v>
      </c>
      <c r="J1572">
        <v>411.8</v>
      </c>
      <c r="K1572" t="s">
        <v>1</v>
      </c>
      <c r="L1572" t="s">
        <v>46</v>
      </c>
      <c r="M1572">
        <v>0</v>
      </c>
      <c r="N1572">
        <v>0</v>
      </c>
      <c r="O1572">
        <v>0</v>
      </c>
      <c r="P1572" t="s">
        <v>2</v>
      </c>
      <c r="Q1572">
        <v>0</v>
      </c>
      <c r="R1572" t="s">
        <v>88</v>
      </c>
      <c r="S1572" t="s">
        <v>3234</v>
      </c>
      <c r="T1572" t="s">
        <v>3</v>
      </c>
      <c r="U1572">
        <v>30</v>
      </c>
      <c r="V1572" t="s">
        <v>2</v>
      </c>
      <c r="W1572" t="s">
        <v>2</v>
      </c>
      <c r="X1572" t="s">
        <v>2</v>
      </c>
      <c r="Y1572">
        <v>0</v>
      </c>
      <c r="Z1572" t="s">
        <v>2</v>
      </c>
      <c r="AA1572" t="s">
        <v>43</v>
      </c>
      <c r="AB1572" t="s">
        <v>58</v>
      </c>
      <c r="AC1572">
        <v>13</v>
      </c>
      <c r="AD1572">
        <v>389</v>
      </c>
      <c r="AE1572" t="s">
        <v>39</v>
      </c>
      <c r="AF1572" t="s">
        <v>39</v>
      </c>
    </row>
    <row r="1573" spans="1:32" x14ac:dyDescent="0.25">
      <c r="A1573" t="s">
        <v>3235</v>
      </c>
      <c r="B1573" t="str">
        <f>IF(Databel___Data[[#This Row],[Churn flag]]=0,"Stayed","Churned")</f>
        <v>Stayed</v>
      </c>
      <c r="C1573" t="s">
        <v>2</v>
      </c>
      <c r="D1573">
        <f>IF(Databel___Data[[#This Row],[Churn Label]]="NO",0,1)</f>
        <v>0</v>
      </c>
      <c r="E1573">
        <v>1</v>
      </c>
      <c r="F1573">
        <v>25</v>
      </c>
      <c r="G1573">
        <v>168</v>
      </c>
      <c r="H1573">
        <v>329.1</v>
      </c>
      <c r="I1573">
        <v>100</v>
      </c>
      <c r="J1573">
        <v>237.5</v>
      </c>
      <c r="K1573" t="s">
        <v>1</v>
      </c>
      <c r="L1573" t="s">
        <v>34</v>
      </c>
      <c r="M1573">
        <v>48</v>
      </c>
      <c r="N1573">
        <v>0</v>
      </c>
      <c r="O1573">
        <v>10</v>
      </c>
      <c r="P1573" t="s">
        <v>1</v>
      </c>
      <c r="Q1573">
        <v>0</v>
      </c>
      <c r="R1573" t="s">
        <v>184</v>
      </c>
      <c r="S1573" t="s">
        <v>3236</v>
      </c>
      <c r="T1573" t="s">
        <v>3</v>
      </c>
      <c r="U1573">
        <v>21</v>
      </c>
      <c r="V1573" t="s">
        <v>1</v>
      </c>
      <c r="W1573" t="s">
        <v>2</v>
      </c>
      <c r="X1573" t="s">
        <v>2</v>
      </c>
      <c r="Y1573">
        <v>0</v>
      </c>
      <c r="Z1573" t="s">
        <v>1</v>
      </c>
      <c r="AA1573" t="s">
        <v>57</v>
      </c>
      <c r="AB1573" t="s">
        <v>38</v>
      </c>
      <c r="AC1573">
        <v>40</v>
      </c>
      <c r="AD1573">
        <v>1020</v>
      </c>
      <c r="AE1573" t="s">
        <v>39</v>
      </c>
      <c r="AF1573" t="s">
        <v>39</v>
      </c>
    </row>
    <row r="1574" spans="1:32" x14ac:dyDescent="0.25">
      <c r="A1574" t="s">
        <v>3237</v>
      </c>
      <c r="B1574" t="str">
        <f>IF(Databel___Data[[#This Row],[Churn flag]]=0,"Stayed","Churned")</f>
        <v>Stayed</v>
      </c>
      <c r="C1574" t="s">
        <v>2</v>
      </c>
      <c r="D1574">
        <f>IF(Databel___Data[[#This Row],[Churn Label]]="NO",0,1)</f>
        <v>0</v>
      </c>
      <c r="E1574">
        <v>1</v>
      </c>
      <c r="F1574">
        <v>13</v>
      </c>
      <c r="G1574">
        <v>93</v>
      </c>
      <c r="H1574">
        <v>199.2</v>
      </c>
      <c r="I1574">
        <v>39</v>
      </c>
      <c r="J1574">
        <v>139.1</v>
      </c>
      <c r="K1574" t="s">
        <v>1</v>
      </c>
      <c r="L1574" t="s">
        <v>34</v>
      </c>
      <c r="M1574">
        <v>35</v>
      </c>
      <c r="N1574">
        <v>0</v>
      </c>
      <c r="O1574">
        <v>3</v>
      </c>
      <c r="P1574" t="s">
        <v>2</v>
      </c>
      <c r="Q1574">
        <v>52</v>
      </c>
      <c r="R1574" t="s">
        <v>219</v>
      </c>
      <c r="S1574" t="s">
        <v>3238</v>
      </c>
      <c r="T1574" t="s">
        <v>3</v>
      </c>
      <c r="U1574">
        <v>57</v>
      </c>
      <c r="V1574" t="s">
        <v>2</v>
      </c>
      <c r="W1574" t="s">
        <v>2</v>
      </c>
      <c r="X1574" t="s">
        <v>2</v>
      </c>
      <c r="Y1574">
        <v>0</v>
      </c>
      <c r="Z1574" t="s">
        <v>2</v>
      </c>
      <c r="AA1574" t="s">
        <v>37</v>
      </c>
      <c r="AB1574" t="s">
        <v>38</v>
      </c>
      <c r="AC1574">
        <v>30</v>
      </c>
      <c r="AD1574">
        <v>393</v>
      </c>
      <c r="AE1574" t="s">
        <v>39</v>
      </c>
      <c r="AF1574" t="s">
        <v>39</v>
      </c>
    </row>
    <row r="1575" spans="1:32" x14ac:dyDescent="0.25">
      <c r="A1575" t="s">
        <v>3239</v>
      </c>
      <c r="B1575" t="str">
        <f>IF(Databel___Data[[#This Row],[Churn flag]]=0,"Stayed","Churned")</f>
        <v>Stayed</v>
      </c>
      <c r="C1575" t="s">
        <v>2</v>
      </c>
      <c r="D1575">
        <f>IF(Databel___Data[[#This Row],[Churn Label]]="NO",0,1)</f>
        <v>0</v>
      </c>
      <c r="E1575">
        <v>1</v>
      </c>
      <c r="F1575">
        <v>64</v>
      </c>
      <c r="G1575">
        <v>217</v>
      </c>
      <c r="H1575">
        <v>578.79999999999995</v>
      </c>
      <c r="I1575">
        <v>384</v>
      </c>
      <c r="J1575">
        <v>672</v>
      </c>
      <c r="K1575" t="s">
        <v>1</v>
      </c>
      <c r="L1575" t="s">
        <v>46</v>
      </c>
      <c r="M1575">
        <v>0</v>
      </c>
      <c r="N1575">
        <v>0</v>
      </c>
      <c r="O1575">
        <v>10</v>
      </c>
      <c r="P1575" t="s">
        <v>1</v>
      </c>
      <c r="Q1575">
        <v>0</v>
      </c>
      <c r="R1575" t="s">
        <v>135</v>
      </c>
      <c r="S1575" t="s">
        <v>3240</v>
      </c>
      <c r="T1575" t="s">
        <v>0</v>
      </c>
      <c r="U1575">
        <v>36</v>
      </c>
      <c r="V1575" t="s">
        <v>2</v>
      </c>
      <c r="W1575" t="s">
        <v>2</v>
      </c>
      <c r="X1575" t="s">
        <v>2</v>
      </c>
      <c r="Y1575">
        <v>0</v>
      </c>
      <c r="Z1575" t="s">
        <v>1</v>
      </c>
      <c r="AA1575" t="s">
        <v>43</v>
      </c>
      <c r="AB1575" t="s">
        <v>38</v>
      </c>
      <c r="AC1575">
        <v>58</v>
      </c>
      <c r="AD1575">
        <v>3751</v>
      </c>
      <c r="AE1575" t="s">
        <v>39</v>
      </c>
      <c r="AF1575" t="s">
        <v>39</v>
      </c>
    </row>
    <row r="1576" spans="1:32" x14ac:dyDescent="0.25">
      <c r="A1576" t="s">
        <v>3241</v>
      </c>
      <c r="B1576" t="str">
        <f>IF(Databel___Data[[#This Row],[Churn flag]]=0,"Stayed","Churned")</f>
        <v>Stayed</v>
      </c>
      <c r="C1576" t="s">
        <v>2</v>
      </c>
      <c r="D1576">
        <f>IF(Databel___Data[[#This Row],[Churn Label]]="NO",0,1)</f>
        <v>0</v>
      </c>
      <c r="E1576">
        <v>1</v>
      </c>
      <c r="F1576">
        <v>13</v>
      </c>
      <c r="G1576">
        <v>87</v>
      </c>
      <c r="H1576">
        <v>198.7</v>
      </c>
      <c r="I1576">
        <v>26</v>
      </c>
      <c r="J1576">
        <v>156</v>
      </c>
      <c r="K1576" t="s">
        <v>1</v>
      </c>
      <c r="L1576" t="s">
        <v>34</v>
      </c>
      <c r="M1576">
        <v>78</v>
      </c>
      <c r="N1576">
        <v>0</v>
      </c>
      <c r="O1576">
        <v>0</v>
      </c>
      <c r="P1576" t="s">
        <v>2</v>
      </c>
      <c r="Q1576">
        <v>0</v>
      </c>
      <c r="R1576" t="s">
        <v>179</v>
      </c>
      <c r="S1576" t="s">
        <v>3242</v>
      </c>
      <c r="T1576" t="s">
        <v>0</v>
      </c>
      <c r="U1576">
        <v>55</v>
      </c>
      <c r="V1576" t="s">
        <v>2</v>
      </c>
      <c r="W1576" t="s">
        <v>2</v>
      </c>
      <c r="X1576" t="s">
        <v>2</v>
      </c>
      <c r="Y1576">
        <v>0</v>
      </c>
      <c r="Z1576" t="s">
        <v>2</v>
      </c>
      <c r="AA1576" t="s">
        <v>43</v>
      </c>
      <c r="AB1576" t="s">
        <v>58</v>
      </c>
      <c r="AC1576">
        <v>7</v>
      </c>
      <c r="AD1576">
        <v>98</v>
      </c>
      <c r="AE1576" t="s">
        <v>39</v>
      </c>
      <c r="AF1576" t="s">
        <v>39</v>
      </c>
    </row>
    <row r="1577" spans="1:32" x14ac:dyDescent="0.25">
      <c r="A1577" t="s">
        <v>3243</v>
      </c>
      <c r="B1577" t="str">
        <f>IF(Databel___Data[[#This Row],[Churn flag]]=0,"Stayed","Churned")</f>
        <v>Stayed</v>
      </c>
      <c r="C1577" t="s">
        <v>2</v>
      </c>
      <c r="D1577">
        <f>IF(Databel___Data[[#This Row],[Churn Label]]="NO",0,1)</f>
        <v>0</v>
      </c>
      <c r="E1577">
        <v>1</v>
      </c>
      <c r="F1577">
        <v>24</v>
      </c>
      <c r="G1577">
        <v>90</v>
      </c>
      <c r="H1577">
        <v>212.8</v>
      </c>
      <c r="I1577">
        <v>120</v>
      </c>
      <c r="J1577">
        <v>146.4</v>
      </c>
      <c r="K1577" t="s">
        <v>1</v>
      </c>
      <c r="L1577" t="s">
        <v>34</v>
      </c>
      <c r="M1577">
        <v>49</v>
      </c>
      <c r="N1577">
        <v>0</v>
      </c>
      <c r="O1577">
        <v>17</v>
      </c>
      <c r="P1577" t="s">
        <v>1</v>
      </c>
      <c r="Q1577">
        <v>0</v>
      </c>
      <c r="R1577" t="s">
        <v>171</v>
      </c>
      <c r="S1577" t="s">
        <v>3244</v>
      </c>
      <c r="T1577" t="s">
        <v>3</v>
      </c>
      <c r="U1577">
        <v>27</v>
      </c>
      <c r="V1577" t="s">
        <v>1</v>
      </c>
      <c r="W1577" t="s">
        <v>2</v>
      </c>
      <c r="X1577" t="s">
        <v>2</v>
      </c>
      <c r="Y1577">
        <v>0</v>
      </c>
      <c r="Z1577" t="s">
        <v>1</v>
      </c>
      <c r="AA1577" t="s">
        <v>37</v>
      </c>
      <c r="AB1577" t="s">
        <v>38</v>
      </c>
      <c r="AC1577">
        <v>10</v>
      </c>
      <c r="AD1577">
        <v>242</v>
      </c>
      <c r="AE1577" t="s">
        <v>39</v>
      </c>
      <c r="AF1577" t="s">
        <v>39</v>
      </c>
    </row>
    <row r="1578" spans="1:32" x14ac:dyDescent="0.25">
      <c r="A1578" t="s">
        <v>3245</v>
      </c>
      <c r="B1578" t="str">
        <f>IF(Databel___Data[[#This Row],[Churn flag]]=0,"Stayed","Churned")</f>
        <v>Stayed</v>
      </c>
      <c r="C1578" t="s">
        <v>2</v>
      </c>
      <c r="D1578">
        <f>IF(Databel___Data[[#This Row],[Churn Label]]="NO",0,1)</f>
        <v>0</v>
      </c>
      <c r="E1578">
        <v>1</v>
      </c>
      <c r="F1578">
        <v>6</v>
      </c>
      <c r="G1578">
        <v>28</v>
      </c>
      <c r="H1578">
        <v>69.099999999999994</v>
      </c>
      <c r="I1578">
        <v>18</v>
      </c>
      <c r="J1578">
        <v>79.2</v>
      </c>
      <c r="K1578" t="s">
        <v>1</v>
      </c>
      <c r="L1578" t="s">
        <v>46</v>
      </c>
      <c r="M1578">
        <v>0</v>
      </c>
      <c r="N1578">
        <v>0</v>
      </c>
      <c r="O1578">
        <v>3</v>
      </c>
      <c r="P1578" t="s">
        <v>2</v>
      </c>
      <c r="Q1578">
        <v>16</v>
      </c>
      <c r="R1578" t="s">
        <v>211</v>
      </c>
      <c r="S1578" t="s">
        <v>3246</v>
      </c>
      <c r="T1578" t="s">
        <v>3</v>
      </c>
      <c r="U1578">
        <v>36</v>
      </c>
      <c r="V1578" t="s">
        <v>2</v>
      </c>
      <c r="W1578" t="s">
        <v>2</v>
      </c>
      <c r="X1578" t="s">
        <v>2</v>
      </c>
      <c r="Y1578">
        <v>0</v>
      </c>
      <c r="Z1578" t="s">
        <v>2</v>
      </c>
      <c r="AA1578" t="s">
        <v>37</v>
      </c>
      <c r="AB1578" t="s">
        <v>58</v>
      </c>
      <c r="AC1578">
        <v>28</v>
      </c>
      <c r="AD1578">
        <v>160</v>
      </c>
      <c r="AE1578" t="s">
        <v>39</v>
      </c>
      <c r="AF1578" t="s">
        <v>39</v>
      </c>
    </row>
    <row r="1579" spans="1:32" x14ac:dyDescent="0.25">
      <c r="A1579" t="s">
        <v>3247</v>
      </c>
      <c r="B1579" t="str">
        <f>IF(Databel___Data[[#This Row],[Churn flag]]=0,"Stayed","Churned")</f>
        <v>Stayed</v>
      </c>
      <c r="C1579" t="s">
        <v>2</v>
      </c>
      <c r="D1579">
        <f>IF(Databel___Data[[#This Row],[Churn Label]]="NO",0,1)</f>
        <v>0</v>
      </c>
      <c r="E1579">
        <v>1</v>
      </c>
      <c r="F1579">
        <v>9</v>
      </c>
      <c r="G1579">
        <v>27</v>
      </c>
      <c r="H1579">
        <v>111.2</v>
      </c>
      <c r="I1579">
        <v>54</v>
      </c>
      <c r="J1579">
        <v>110.7</v>
      </c>
      <c r="K1579" t="s">
        <v>1</v>
      </c>
      <c r="L1579" t="s">
        <v>34</v>
      </c>
      <c r="M1579">
        <v>55</v>
      </c>
      <c r="N1579">
        <v>0</v>
      </c>
      <c r="O1579">
        <v>0</v>
      </c>
      <c r="P1579" t="s">
        <v>2</v>
      </c>
      <c r="Q1579">
        <v>0</v>
      </c>
      <c r="R1579" t="s">
        <v>119</v>
      </c>
      <c r="S1579" t="s">
        <v>3248</v>
      </c>
      <c r="T1579" t="s">
        <v>3</v>
      </c>
      <c r="U1579">
        <v>29</v>
      </c>
      <c r="V1579" t="s">
        <v>1</v>
      </c>
      <c r="W1579" t="s">
        <v>2</v>
      </c>
      <c r="X1579" t="s">
        <v>2</v>
      </c>
      <c r="Y1579">
        <v>0</v>
      </c>
      <c r="Z1579" t="s">
        <v>2</v>
      </c>
      <c r="AA1579" t="s">
        <v>37</v>
      </c>
      <c r="AB1579" t="s">
        <v>38</v>
      </c>
      <c r="AC1579">
        <v>8</v>
      </c>
      <c r="AD1579">
        <v>75</v>
      </c>
      <c r="AE1579" t="s">
        <v>39</v>
      </c>
      <c r="AF1579" t="s">
        <v>39</v>
      </c>
    </row>
    <row r="1580" spans="1:32" x14ac:dyDescent="0.25">
      <c r="A1580" t="s">
        <v>3249</v>
      </c>
      <c r="B1580" t="str">
        <f>IF(Databel___Data[[#This Row],[Churn flag]]=0,"Stayed","Churned")</f>
        <v>Stayed</v>
      </c>
      <c r="C1580" t="s">
        <v>2</v>
      </c>
      <c r="D1580">
        <f>IF(Databel___Data[[#This Row],[Churn Label]]="NO",0,1)</f>
        <v>0</v>
      </c>
      <c r="E1580">
        <v>1</v>
      </c>
      <c r="F1580">
        <v>13</v>
      </c>
      <c r="G1580">
        <v>86</v>
      </c>
      <c r="H1580">
        <v>194.2</v>
      </c>
      <c r="I1580">
        <v>39</v>
      </c>
      <c r="J1580">
        <v>133.9</v>
      </c>
      <c r="K1580" t="s">
        <v>1</v>
      </c>
      <c r="L1580" t="s">
        <v>34</v>
      </c>
      <c r="M1580">
        <v>45</v>
      </c>
      <c r="N1580">
        <v>0</v>
      </c>
      <c r="O1580">
        <v>4</v>
      </c>
      <c r="P1580" t="s">
        <v>1</v>
      </c>
      <c r="Q1580">
        <v>0</v>
      </c>
      <c r="R1580" t="s">
        <v>71</v>
      </c>
      <c r="S1580" t="s">
        <v>3250</v>
      </c>
      <c r="T1580" t="s">
        <v>0</v>
      </c>
      <c r="U1580">
        <v>38</v>
      </c>
      <c r="V1580" t="s">
        <v>2</v>
      </c>
      <c r="W1580" t="s">
        <v>2</v>
      </c>
      <c r="X1580" t="s">
        <v>2</v>
      </c>
      <c r="Y1580">
        <v>0</v>
      </c>
      <c r="Z1580" t="s">
        <v>2</v>
      </c>
      <c r="AA1580" t="s">
        <v>43</v>
      </c>
      <c r="AB1580" t="s">
        <v>58</v>
      </c>
      <c r="AC1580">
        <v>36</v>
      </c>
      <c r="AD1580">
        <v>471</v>
      </c>
      <c r="AE1580" t="s">
        <v>39</v>
      </c>
      <c r="AF1580" t="s">
        <v>39</v>
      </c>
    </row>
    <row r="1581" spans="1:32" x14ac:dyDescent="0.25">
      <c r="A1581" t="s">
        <v>3251</v>
      </c>
      <c r="B1581" t="str">
        <f>IF(Databel___Data[[#This Row],[Churn flag]]=0,"Stayed","Churned")</f>
        <v>Stayed</v>
      </c>
      <c r="C1581" t="s">
        <v>2</v>
      </c>
      <c r="D1581">
        <f>IF(Databel___Data[[#This Row],[Churn Label]]="NO",0,1)</f>
        <v>0</v>
      </c>
      <c r="E1581">
        <v>1</v>
      </c>
      <c r="F1581">
        <v>6</v>
      </c>
      <c r="G1581">
        <v>14</v>
      </c>
      <c r="H1581">
        <v>47.9</v>
      </c>
      <c r="I1581">
        <v>18</v>
      </c>
      <c r="J1581">
        <v>54</v>
      </c>
      <c r="K1581" t="s">
        <v>1</v>
      </c>
      <c r="L1581" t="s">
        <v>34</v>
      </c>
      <c r="M1581">
        <v>11</v>
      </c>
      <c r="N1581">
        <v>0</v>
      </c>
      <c r="O1581">
        <v>13</v>
      </c>
      <c r="P1581" t="s">
        <v>1</v>
      </c>
      <c r="Q1581">
        <v>0</v>
      </c>
      <c r="R1581" t="s">
        <v>80</v>
      </c>
      <c r="S1581" t="s">
        <v>3252</v>
      </c>
      <c r="T1581" t="s">
        <v>3</v>
      </c>
      <c r="U1581">
        <v>80</v>
      </c>
      <c r="V1581" t="s">
        <v>2</v>
      </c>
      <c r="W1581" t="s">
        <v>1</v>
      </c>
      <c r="X1581" t="s">
        <v>2</v>
      </c>
      <c r="Y1581">
        <v>0</v>
      </c>
      <c r="Z1581" t="s">
        <v>2</v>
      </c>
      <c r="AA1581" t="s">
        <v>57</v>
      </c>
      <c r="AB1581" t="s">
        <v>38</v>
      </c>
      <c r="AC1581">
        <v>22</v>
      </c>
      <c r="AD1581">
        <v>131</v>
      </c>
      <c r="AE1581" t="s">
        <v>39</v>
      </c>
      <c r="AF1581" t="s">
        <v>39</v>
      </c>
    </row>
    <row r="1582" spans="1:32" x14ac:dyDescent="0.25">
      <c r="A1582" t="s">
        <v>3253</v>
      </c>
      <c r="B1582" t="str">
        <f>IF(Databel___Data[[#This Row],[Churn flag]]=0,"Stayed","Churned")</f>
        <v>Stayed</v>
      </c>
      <c r="C1582" t="s">
        <v>2</v>
      </c>
      <c r="D1582">
        <f>IF(Databel___Data[[#This Row],[Churn Label]]="NO",0,1)</f>
        <v>0</v>
      </c>
      <c r="E1582">
        <v>1</v>
      </c>
      <c r="F1582">
        <v>44</v>
      </c>
      <c r="G1582">
        <v>247</v>
      </c>
      <c r="H1582">
        <v>654.70000000000005</v>
      </c>
      <c r="I1582">
        <v>88</v>
      </c>
      <c r="J1582">
        <v>400.4</v>
      </c>
      <c r="K1582" t="s">
        <v>1</v>
      </c>
      <c r="L1582" t="s">
        <v>34</v>
      </c>
      <c r="M1582">
        <v>200</v>
      </c>
      <c r="N1582">
        <v>0</v>
      </c>
      <c r="O1582">
        <v>4</v>
      </c>
      <c r="P1582" t="s">
        <v>1</v>
      </c>
      <c r="Q1582">
        <v>0</v>
      </c>
      <c r="R1582" t="s">
        <v>60</v>
      </c>
      <c r="S1582" t="s">
        <v>3254</v>
      </c>
      <c r="T1582" t="s">
        <v>0</v>
      </c>
      <c r="U1582">
        <v>36</v>
      </c>
      <c r="V1582" t="s">
        <v>2</v>
      </c>
      <c r="W1582" t="s">
        <v>2</v>
      </c>
      <c r="X1582" t="s">
        <v>2</v>
      </c>
      <c r="Y1582">
        <v>0</v>
      </c>
      <c r="Z1582" t="s">
        <v>2</v>
      </c>
      <c r="AA1582" t="s">
        <v>37</v>
      </c>
      <c r="AB1582" t="s">
        <v>38</v>
      </c>
      <c r="AC1582">
        <v>55</v>
      </c>
      <c r="AD1582">
        <v>2403</v>
      </c>
      <c r="AE1582" t="s">
        <v>39</v>
      </c>
      <c r="AF1582" t="s">
        <v>39</v>
      </c>
    </row>
    <row r="1583" spans="1:32" x14ac:dyDescent="0.25">
      <c r="A1583" t="s">
        <v>3255</v>
      </c>
      <c r="B1583" t="str">
        <f>IF(Databel___Data[[#This Row],[Churn flag]]=0,"Stayed","Churned")</f>
        <v>Stayed</v>
      </c>
      <c r="C1583" t="s">
        <v>2</v>
      </c>
      <c r="D1583">
        <f>IF(Databel___Data[[#This Row],[Churn Label]]="NO",0,1)</f>
        <v>0</v>
      </c>
      <c r="E1583">
        <v>1</v>
      </c>
      <c r="F1583">
        <v>26</v>
      </c>
      <c r="G1583">
        <v>174</v>
      </c>
      <c r="H1583">
        <v>386.9</v>
      </c>
      <c r="I1583">
        <v>78</v>
      </c>
      <c r="J1583">
        <v>239.2</v>
      </c>
      <c r="K1583" t="s">
        <v>1</v>
      </c>
      <c r="L1583" t="s">
        <v>34</v>
      </c>
      <c r="M1583">
        <v>60</v>
      </c>
      <c r="N1583">
        <v>0</v>
      </c>
      <c r="O1583">
        <v>10</v>
      </c>
      <c r="P1583" t="s">
        <v>1</v>
      </c>
      <c r="Q1583">
        <v>0</v>
      </c>
      <c r="R1583" t="s">
        <v>153</v>
      </c>
      <c r="S1583" t="s">
        <v>3256</v>
      </c>
      <c r="T1583" t="s">
        <v>0</v>
      </c>
      <c r="U1583">
        <v>20</v>
      </c>
      <c r="V1583" t="s">
        <v>1</v>
      </c>
      <c r="W1583" t="s">
        <v>2</v>
      </c>
      <c r="X1583" t="s">
        <v>2</v>
      </c>
      <c r="Y1583">
        <v>0</v>
      </c>
      <c r="Z1583" t="s">
        <v>1</v>
      </c>
      <c r="AA1583" t="s">
        <v>57</v>
      </c>
      <c r="AB1583" t="s">
        <v>38</v>
      </c>
      <c r="AC1583">
        <v>61</v>
      </c>
      <c r="AD1583">
        <v>1568</v>
      </c>
      <c r="AE1583" t="s">
        <v>39</v>
      </c>
      <c r="AF1583" t="s">
        <v>39</v>
      </c>
    </row>
    <row r="1584" spans="1:32" x14ac:dyDescent="0.25">
      <c r="A1584" t="s">
        <v>3257</v>
      </c>
      <c r="B1584" t="str">
        <f>IF(Databel___Data[[#This Row],[Churn flag]]=0,"Stayed","Churned")</f>
        <v>Stayed</v>
      </c>
      <c r="C1584" t="s">
        <v>2</v>
      </c>
      <c r="D1584">
        <f>IF(Databel___Data[[#This Row],[Churn Label]]="NO",0,1)</f>
        <v>0</v>
      </c>
      <c r="E1584">
        <v>1</v>
      </c>
      <c r="F1584">
        <v>23</v>
      </c>
      <c r="G1584">
        <v>152</v>
      </c>
      <c r="H1584">
        <v>372.8</v>
      </c>
      <c r="I1584">
        <v>92</v>
      </c>
      <c r="J1584">
        <v>177.1</v>
      </c>
      <c r="K1584" t="s">
        <v>1</v>
      </c>
      <c r="L1584" t="s">
        <v>34</v>
      </c>
      <c r="M1584">
        <v>44</v>
      </c>
      <c r="N1584">
        <v>0</v>
      </c>
      <c r="O1584">
        <v>5</v>
      </c>
      <c r="P1584" t="s">
        <v>1</v>
      </c>
      <c r="Q1584">
        <v>0</v>
      </c>
      <c r="R1584" t="s">
        <v>159</v>
      </c>
      <c r="S1584" t="s">
        <v>3258</v>
      </c>
      <c r="T1584" t="s">
        <v>0</v>
      </c>
      <c r="U1584">
        <v>61</v>
      </c>
      <c r="V1584" t="s">
        <v>2</v>
      </c>
      <c r="W1584" t="s">
        <v>2</v>
      </c>
      <c r="X1584" t="s">
        <v>2</v>
      </c>
      <c r="Y1584">
        <v>0</v>
      </c>
      <c r="Z1584" t="s">
        <v>1</v>
      </c>
      <c r="AA1584" t="s">
        <v>37</v>
      </c>
      <c r="AB1584" t="s">
        <v>58</v>
      </c>
      <c r="AC1584">
        <v>45</v>
      </c>
      <c r="AD1584">
        <v>1057</v>
      </c>
      <c r="AE1584" t="s">
        <v>39</v>
      </c>
      <c r="AF1584" t="s">
        <v>39</v>
      </c>
    </row>
    <row r="1585" spans="1:32" x14ac:dyDescent="0.25">
      <c r="A1585" t="s">
        <v>3259</v>
      </c>
      <c r="B1585" t="str">
        <f>IF(Databel___Data[[#This Row],[Churn flag]]=0,"Stayed","Churned")</f>
        <v>Stayed</v>
      </c>
      <c r="C1585" t="s">
        <v>2</v>
      </c>
      <c r="D1585">
        <f>IF(Databel___Data[[#This Row],[Churn Label]]="NO",0,1)</f>
        <v>0</v>
      </c>
      <c r="E1585">
        <v>1</v>
      </c>
      <c r="F1585">
        <v>58</v>
      </c>
      <c r="G1585">
        <v>257</v>
      </c>
      <c r="H1585">
        <v>754.9</v>
      </c>
      <c r="I1585">
        <v>174</v>
      </c>
      <c r="J1585">
        <v>319</v>
      </c>
      <c r="K1585" t="s">
        <v>1</v>
      </c>
      <c r="L1585" t="s">
        <v>34</v>
      </c>
      <c r="M1585">
        <v>80</v>
      </c>
      <c r="N1585">
        <v>0</v>
      </c>
      <c r="O1585">
        <v>8</v>
      </c>
      <c r="P1585" t="s">
        <v>1</v>
      </c>
      <c r="Q1585">
        <v>0</v>
      </c>
      <c r="R1585" t="s">
        <v>68</v>
      </c>
      <c r="S1585" t="s">
        <v>3260</v>
      </c>
      <c r="T1585" t="s">
        <v>3</v>
      </c>
      <c r="U1585">
        <v>33</v>
      </c>
      <c r="V1585" t="s">
        <v>2</v>
      </c>
      <c r="W1585" t="s">
        <v>2</v>
      </c>
      <c r="X1585" t="s">
        <v>2</v>
      </c>
      <c r="Y1585">
        <v>0</v>
      </c>
      <c r="Z1585" t="s">
        <v>1</v>
      </c>
      <c r="AA1585" t="s">
        <v>57</v>
      </c>
      <c r="AB1585" t="s">
        <v>38</v>
      </c>
      <c r="AC1585">
        <v>33</v>
      </c>
      <c r="AD1585">
        <v>1937</v>
      </c>
      <c r="AE1585" t="s">
        <v>39</v>
      </c>
      <c r="AF1585" t="s">
        <v>39</v>
      </c>
    </row>
    <row r="1586" spans="1:32" x14ac:dyDescent="0.25">
      <c r="A1586" t="s">
        <v>3261</v>
      </c>
      <c r="B1586" t="str">
        <f>IF(Databel___Data[[#This Row],[Churn flag]]=0,"Stayed","Churned")</f>
        <v>Stayed</v>
      </c>
      <c r="C1586" t="s">
        <v>2</v>
      </c>
      <c r="D1586">
        <f>IF(Databel___Data[[#This Row],[Churn Label]]="NO",0,1)</f>
        <v>0</v>
      </c>
      <c r="E1586">
        <v>1</v>
      </c>
      <c r="F1586">
        <v>15</v>
      </c>
      <c r="G1586">
        <v>114</v>
      </c>
      <c r="H1586">
        <v>226.2</v>
      </c>
      <c r="I1586">
        <v>60</v>
      </c>
      <c r="J1586">
        <v>166.5</v>
      </c>
      <c r="K1586" t="s">
        <v>1</v>
      </c>
      <c r="L1586" t="s">
        <v>34</v>
      </c>
      <c r="M1586">
        <v>33</v>
      </c>
      <c r="N1586">
        <v>0</v>
      </c>
      <c r="O1586">
        <v>12</v>
      </c>
      <c r="P1586" t="s">
        <v>1</v>
      </c>
      <c r="Q1586">
        <v>0</v>
      </c>
      <c r="R1586" t="s">
        <v>435</v>
      </c>
      <c r="S1586" t="s">
        <v>3262</v>
      </c>
      <c r="T1586" t="s">
        <v>0</v>
      </c>
      <c r="U1586">
        <v>33</v>
      </c>
      <c r="V1586" t="s">
        <v>2</v>
      </c>
      <c r="W1586" t="s">
        <v>2</v>
      </c>
      <c r="X1586" t="s">
        <v>2</v>
      </c>
      <c r="Y1586">
        <v>0</v>
      </c>
      <c r="Z1586" t="s">
        <v>2</v>
      </c>
      <c r="AA1586" t="s">
        <v>37</v>
      </c>
      <c r="AB1586" t="s">
        <v>38</v>
      </c>
      <c r="AC1586">
        <v>29</v>
      </c>
      <c r="AD1586">
        <v>431</v>
      </c>
      <c r="AE1586" t="s">
        <v>39</v>
      </c>
      <c r="AF1586" t="s">
        <v>39</v>
      </c>
    </row>
    <row r="1587" spans="1:32" x14ac:dyDescent="0.25">
      <c r="A1587" t="s">
        <v>3263</v>
      </c>
      <c r="B1587" t="str">
        <f>IF(Databel___Data[[#This Row],[Churn flag]]=0,"Stayed","Churned")</f>
        <v>Stayed</v>
      </c>
      <c r="C1587" t="s">
        <v>2</v>
      </c>
      <c r="D1587">
        <f>IF(Databel___Data[[#This Row],[Churn Label]]="NO",0,1)</f>
        <v>0</v>
      </c>
      <c r="E1587">
        <v>1</v>
      </c>
      <c r="F1587">
        <v>4</v>
      </c>
      <c r="G1587">
        <v>10</v>
      </c>
      <c r="H1587">
        <v>25.2</v>
      </c>
      <c r="I1587">
        <v>28</v>
      </c>
      <c r="J1587">
        <v>57.6</v>
      </c>
      <c r="K1587" t="s">
        <v>1</v>
      </c>
      <c r="L1587" t="s">
        <v>34</v>
      </c>
      <c r="M1587">
        <v>14</v>
      </c>
      <c r="N1587">
        <v>0</v>
      </c>
      <c r="O1587">
        <v>27</v>
      </c>
      <c r="P1587" t="s">
        <v>1</v>
      </c>
      <c r="Q1587">
        <v>0</v>
      </c>
      <c r="R1587" t="s">
        <v>135</v>
      </c>
      <c r="S1587" t="s">
        <v>3264</v>
      </c>
      <c r="T1587" t="s">
        <v>3</v>
      </c>
      <c r="U1587">
        <v>29</v>
      </c>
      <c r="V1587" t="s">
        <v>1</v>
      </c>
      <c r="W1587" t="s">
        <v>2</v>
      </c>
      <c r="X1587" t="s">
        <v>2</v>
      </c>
      <c r="Y1587">
        <v>0</v>
      </c>
      <c r="Z1587" t="s">
        <v>2</v>
      </c>
      <c r="AA1587" t="s">
        <v>37</v>
      </c>
      <c r="AB1587" t="s">
        <v>38</v>
      </c>
      <c r="AC1587">
        <v>41</v>
      </c>
      <c r="AD1587">
        <v>174</v>
      </c>
      <c r="AE1587" t="s">
        <v>39</v>
      </c>
      <c r="AF1587" t="s">
        <v>39</v>
      </c>
    </row>
    <row r="1588" spans="1:32" x14ac:dyDescent="0.25">
      <c r="A1588" t="s">
        <v>3265</v>
      </c>
      <c r="B1588" t="str">
        <f>IF(Databel___Data[[#This Row],[Churn flag]]=0,"Stayed","Churned")</f>
        <v>Stayed</v>
      </c>
      <c r="C1588" t="s">
        <v>2</v>
      </c>
      <c r="D1588">
        <f>IF(Databel___Data[[#This Row],[Churn Label]]="NO",0,1)</f>
        <v>0</v>
      </c>
      <c r="E1588">
        <v>1</v>
      </c>
      <c r="F1588">
        <v>27</v>
      </c>
      <c r="G1588">
        <v>98</v>
      </c>
      <c r="H1588">
        <v>244.5</v>
      </c>
      <c r="I1588">
        <v>81</v>
      </c>
      <c r="J1588">
        <v>294.3</v>
      </c>
      <c r="K1588" t="s">
        <v>1</v>
      </c>
      <c r="L1588" t="s">
        <v>46</v>
      </c>
      <c r="M1588">
        <v>0</v>
      </c>
      <c r="N1588">
        <v>0</v>
      </c>
      <c r="O1588">
        <v>5</v>
      </c>
      <c r="P1588" t="s">
        <v>2</v>
      </c>
      <c r="Q1588">
        <v>67</v>
      </c>
      <c r="R1588" t="s">
        <v>216</v>
      </c>
      <c r="S1588" t="s">
        <v>3266</v>
      </c>
      <c r="T1588" t="s">
        <v>0</v>
      </c>
      <c r="U1588">
        <v>49</v>
      </c>
      <c r="V1588" t="s">
        <v>2</v>
      </c>
      <c r="W1588" t="s">
        <v>2</v>
      </c>
      <c r="X1588" t="s">
        <v>2</v>
      </c>
      <c r="Y1588">
        <v>0</v>
      </c>
      <c r="Z1588" t="s">
        <v>2</v>
      </c>
      <c r="AA1588" t="s">
        <v>37</v>
      </c>
      <c r="AB1588" t="s">
        <v>38</v>
      </c>
      <c r="AC1588">
        <v>36</v>
      </c>
      <c r="AD1588">
        <v>980</v>
      </c>
      <c r="AE1588" t="s">
        <v>39</v>
      </c>
      <c r="AF1588" t="s">
        <v>39</v>
      </c>
    </row>
    <row r="1589" spans="1:32" x14ac:dyDescent="0.25">
      <c r="A1589" t="s">
        <v>3267</v>
      </c>
      <c r="B1589" t="str">
        <f>IF(Databel___Data[[#This Row],[Churn flag]]=0,"Stayed","Churned")</f>
        <v>Stayed</v>
      </c>
      <c r="C1589" t="s">
        <v>2</v>
      </c>
      <c r="D1589">
        <f>IF(Databel___Data[[#This Row],[Churn Label]]="NO",0,1)</f>
        <v>0</v>
      </c>
      <c r="E1589">
        <v>1</v>
      </c>
      <c r="F1589">
        <v>55</v>
      </c>
      <c r="G1589">
        <v>248</v>
      </c>
      <c r="H1589">
        <v>441.8</v>
      </c>
      <c r="I1589">
        <v>110</v>
      </c>
      <c r="J1589">
        <v>891</v>
      </c>
      <c r="K1589" t="s">
        <v>1</v>
      </c>
      <c r="L1589" t="s">
        <v>34</v>
      </c>
      <c r="M1589">
        <v>223</v>
      </c>
      <c r="N1589">
        <v>0</v>
      </c>
      <c r="O1589">
        <v>2</v>
      </c>
      <c r="P1589" t="s">
        <v>1</v>
      </c>
      <c r="Q1589">
        <v>0</v>
      </c>
      <c r="R1589" t="s">
        <v>1101</v>
      </c>
      <c r="S1589" t="s">
        <v>3268</v>
      </c>
      <c r="T1589" t="s">
        <v>0</v>
      </c>
      <c r="U1589">
        <v>40</v>
      </c>
      <c r="V1589" t="s">
        <v>2</v>
      </c>
      <c r="W1589" t="s">
        <v>2</v>
      </c>
      <c r="X1589" t="s">
        <v>2</v>
      </c>
      <c r="Y1589">
        <v>0</v>
      </c>
      <c r="Z1589" t="s">
        <v>2</v>
      </c>
      <c r="AA1589" t="s">
        <v>37</v>
      </c>
      <c r="AB1589" t="s">
        <v>38</v>
      </c>
      <c r="AC1589">
        <v>43</v>
      </c>
      <c r="AD1589">
        <v>2370</v>
      </c>
      <c r="AE1589" t="s">
        <v>39</v>
      </c>
      <c r="AF1589" t="s">
        <v>39</v>
      </c>
    </row>
    <row r="1590" spans="1:32" x14ac:dyDescent="0.25">
      <c r="A1590" t="s">
        <v>3269</v>
      </c>
      <c r="B1590" t="str">
        <f>IF(Databel___Data[[#This Row],[Churn flag]]=0,"Stayed","Churned")</f>
        <v>Stayed</v>
      </c>
      <c r="C1590" t="s">
        <v>2</v>
      </c>
      <c r="D1590">
        <f>IF(Databel___Data[[#This Row],[Churn Label]]="NO",0,1)</f>
        <v>0</v>
      </c>
      <c r="E1590">
        <v>1</v>
      </c>
      <c r="F1590">
        <v>40</v>
      </c>
      <c r="G1590">
        <v>236</v>
      </c>
      <c r="H1590">
        <v>594.79999999999995</v>
      </c>
      <c r="I1590">
        <v>320</v>
      </c>
      <c r="J1590">
        <v>424</v>
      </c>
      <c r="K1590" t="s">
        <v>1</v>
      </c>
      <c r="L1590" t="s">
        <v>34</v>
      </c>
      <c r="M1590">
        <v>85</v>
      </c>
      <c r="N1590">
        <v>0</v>
      </c>
      <c r="O1590">
        <v>0</v>
      </c>
      <c r="P1590" t="s">
        <v>2</v>
      </c>
      <c r="Q1590">
        <v>0</v>
      </c>
      <c r="R1590" t="s">
        <v>65</v>
      </c>
      <c r="S1590" t="s">
        <v>3270</v>
      </c>
      <c r="T1590" t="s">
        <v>0</v>
      </c>
      <c r="U1590">
        <v>47</v>
      </c>
      <c r="V1590" t="s">
        <v>2</v>
      </c>
      <c r="W1590" t="s">
        <v>2</v>
      </c>
      <c r="X1590" t="s">
        <v>2</v>
      </c>
      <c r="Y1590">
        <v>0</v>
      </c>
      <c r="Z1590" t="s">
        <v>2</v>
      </c>
      <c r="AA1590" t="s">
        <v>57</v>
      </c>
      <c r="AB1590" t="s">
        <v>38</v>
      </c>
      <c r="AC1590">
        <v>8</v>
      </c>
      <c r="AD1590">
        <v>318</v>
      </c>
      <c r="AE1590" t="s">
        <v>39</v>
      </c>
      <c r="AF1590" t="s">
        <v>39</v>
      </c>
    </row>
    <row r="1591" spans="1:32" x14ac:dyDescent="0.25">
      <c r="A1591" t="s">
        <v>3271</v>
      </c>
      <c r="B1591" t="str">
        <f>IF(Databel___Data[[#This Row],[Churn flag]]=0,"Stayed","Churned")</f>
        <v>Stayed</v>
      </c>
      <c r="C1591" t="s">
        <v>2</v>
      </c>
      <c r="D1591">
        <f>IF(Databel___Data[[#This Row],[Churn Label]]="NO",0,1)</f>
        <v>0</v>
      </c>
      <c r="E1591">
        <v>1</v>
      </c>
      <c r="F1591">
        <v>58</v>
      </c>
      <c r="G1591">
        <v>387</v>
      </c>
      <c r="H1591">
        <v>931.2</v>
      </c>
      <c r="I1591">
        <v>290</v>
      </c>
      <c r="J1591">
        <v>661.2</v>
      </c>
      <c r="K1591" t="s">
        <v>1</v>
      </c>
      <c r="L1591" t="s">
        <v>46</v>
      </c>
      <c r="M1591">
        <v>0</v>
      </c>
      <c r="N1591">
        <v>0</v>
      </c>
      <c r="O1591">
        <v>7</v>
      </c>
      <c r="P1591" t="s">
        <v>1</v>
      </c>
      <c r="Q1591">
        <v>0</v>
      </c>
      <c r="R1591" t="s">
        <v>35</v>
      </c>
      <c r="S1591" t="s">
        <v>3272</v>
      </c>
      <c r="T1591" t="s">
        <v>0</v>
      </c>
      <c r="U1591">
        <v>48</v>
      </c>
      <c r="V1591" t="s">
        <v>2</v>
      </c>
      <c r="W1591" t="s">
        <v>2</v>
      </c>
      <c r="X1591" t="s">
        <v>2</v>
      </c>
      <c r="Y1591">
        <v>0</v>
      </c>
      <c r="Z1591" t="s">
        <v>2</v>
      </c>
      <c r="AA1591" t="s">
        <v>57</v>
      </c>
      <c r="AB1591" t="s">
        <v>38</v>
      </c>
      <c r="AC1591">
        <v>28</v>
      </c>
      <c r="AD1591">
        <v>1622</v>
      </c>
      <c r="AE1591" t="s">
        <v>39</v>
      </c>
      <c r="AF1591" t="s">
        <v>39</v>
      </c>
    </row>
    <row r="1592" spans="1:32" x14ac:dyDescent="0.25">
      <c r="A1592" t="s">
        <v>3273</v>
      </c>
      <c r="B1592" t="str">
        <f>IF(Databel___Data[[#This Row],[Churn flag]]=0,"Stayed","Churned")</f>
        <v>Stayed</v>
      </c>
      <c r="C1592" t="s">
        <v>2</v>
      </c>
      <c r="D1592">
        <f>IF(Databel___Data[[#This Row],[Churn Label]]="NO",0,1)</f>
        <v>0</v>
      </c>
      <c r="E1592">
        <v>1</v>
      </c>
      <c r="F1592">
        <v>57</v>
      </c>
      <c r="G1592">
        <v>160</v>
      </c>
      <c r="H1592">
        <v>511.2</v>
      </c>
      <c r="I1592">
        <v>456</v>
      </c>
      <c r="J1592">
        <v>775.2</v>
      </c>
      <c r="K1592" t="s">
        <v>1</v>
      </c>
      <c r="L1592" t="s">
        <v>34</v>
      </c>
      <c r="M1592">
        <v>155</v>
      </c>
      <c r="N1592">
        <v>2</v>
      </c>
      <c r="O1592">
        <v>1</v>
      </c>
      <c r="P1592" t="s">
        <v>2</v>
      </c>
      <c r="Q1592">
        <v>39</v>
      </c>
      <c r="R1592" t="s">
        <v>106</v>
      </c>
      <c r="S1592" t="s">
        <v>3274</v>
      </c>
      <c r="T1592" t="s">
        <v>3</v>
      </c>
      <c r="U1592">
        <v>41</v>
      </c>
      <c r="V1592" t="s">
        <v>2</v>
      </c>
      <c r="W1592" t="s">
        <v>2</v>
      </c>
      <c r="X1592" t="s">
        <v>2</v>
      </c>
      <c r="Y1592">
        <v>0</v>
      </c>
      <c r="Z1592" t="s">
        <v>1</v>
      </c>
      <c r="AA1592" t="s">
        <v>57</v>
      </c>
      <c r="AB1592" t="s">
        <v>38</v>
      </c>
      <c r="AC1592">
        <v>52</v>
      </c>
      <c r="AD1592">
        <v>2936</v>
      </c>
      <c r="AE1592" t="s">
        <v>39</v>
      </c>
      <c r="AF1592" t="s">
        <v>39</v>
      </c>
    </row>
    <row r="1593" spans="1:32" x14ac:dyDescent="0.25">
      <c r="A1593" t="s">
        <v>3275</v>
      </c>
      <c r="B1593" t="str">
        <f>IF(Databel___Data[[#This Row],[Churn flag]]=0,"Stayed","Churned")</f>
        <v>Stayed</v>
      </c>
      <c r="C1593" t="s">
        <v>2</v>
      </c>
      <c r="D1593">
        <f>IF(Databel___Data[[#This Row],[Churn Label]]="NO",0,1)</f>
        <v>0</v>
      </c>
      <c r="E1593">
        <v>1</v>
      </c>
      <c r="F1593">
        <v>36</v>
      </c>
      <c r="G1593">
        <v>135</v>
      </c>
      <c r="H1593">
        <v>287</v>
      </c>
      <c r="I1593">
        <v>108</v>
      </c>
      <c r="J1593">
        <v>126</v>
      </c>
      <c r="K1593" t="s">
        <v>1</v>
      </c>
      <c r="L1593" t="s">
        <v>34</v>
      </c>
      <c r="M1593">
        <v>42</v>
      </c>
      <c r="N1593">
        <v>0</v>
      </c>
      <c r="O1593">
        <v>15</v>
      </c>
      <c r="P1593" t="s">
        <v>1</v>
      </c>
      <c r="Q1593">
        <v>0</v>
      </c>
      <c r="R1593" t="s">
        <v>77</v>
      </c>
      <c r="S1593" t="s">
        <v>3276</v>
      </c>
      <c r="T1593" t="s">
        <v>3</v>
      </c>
      <c r="U1593">
        <v>72</v>
      </c>
      <c r="V1593" t="s">
        <v>2</v>
      </c>
      <c r="W1593" t="s">
        <v>1</v>
      </c>
      <c r="X1593" t="s">
        <v>2</v>
      </c>
      <c r="Y1593">
        <v>0</v>
      </c>
      <c r="Z1593" t="s">
        <v>1</v>
      </c>
      <c r="AA1593" t="s">
        <v>57</v>
      </c>
      <c r="AB1593" t="s">
        <v>38</v>
      </c>
      <c r="AC1593">
        <v>24</v>
      </c>
      <c r="AD1593">
        <v>857</v>
      </c>
      <c r="AE1593" t="s">
        <v>39</v>
      </c>
      <c r="AF1593" t="s">
        <v>39</v>
      </c>
    </row>
    <row r="1594" spans="1:32" x14ac:dyDescent="0.25">
      <c r="A1594" t="s">
        <v>3277</v>
      </c>
      <c r="B1594" t="str">
        <f>IF(Databel___Data[[#This Row],[Churn flag]]=0,"Stayed","Churned")</f>
        <v>Stayed</v>
      </c>
      <c r="C1594" t="s">
        <v>2</v>
      </c>
      <c r="D1594">
        <f>IF(Databel___Data[[#This Row],[Churn Label]]="NO",0,1)</f>
        <v>0</v>
      </c>
      <c r="E1594">
        <v>1</v>
      </c>
      <c r="F1594">
        <v>68</v>
      </c>
      <c r="G1594">
        <v>258</v>
      </c>
      <c r="H1594">
        <v>675.1</v>
      </c>
      <c r="I1594">
        <v>272</v>
      </c>
      <c r="J1594">
        <v>836.4</v>
      </c>
      <c r="K1594" t="s">
        <v>1</v>
      </c>
      <c r="L1594" t="s">
        <v>34</v>
      </c>
      <c r="M1594">
        <v>167</v>
      </c>
      <c r="N1594">
        <v>0</v>
      </c>
      <c r="O1594">
        <v>0</v>
      </c>
      <c r="P1594" t="s">
        <v>2</v>
      </c>
      <c r="Q1594">
        <v>0</v>
      </c>
      <c r="R1594" t="s">
        <v>211</v>
      </c>
      <c r="S1594" t="s">
        <v>3278</v>
      </c>
      <c r="T1594" t="s">
        <v>3</v>
      </c>
      <c r="U1594">
        <v>22</v>
      </c>
      <c r="V1594" t="s">
        <v>1</v>
      </c>
      <c r="W1594" t="s">
        <v>2</v>
      </c>
      <c r="X1594" t="s">
        <v>2</v>
      </c>
      <c r="Y1594">
        <v>0</v>
      </c>
      <c r="Z1594" t="s">
        <v>2</v>
      </c>
      <c r="AA1594" t="s">
        <v>57</v>
      </c>
      <c r="AB1594" t="s">
        <v>58</v>
      </c>
      <c r="AC1594">
        <v>11</v>
      </c>
      <c r="AD1594">
        <v>771</v>
      </c>
      <c r="AE1594" t="s">
        <v>39</v>
      </c>
      <c r="AF1594" t="s">
        <v>39</v>
      </c>
    </row>
    <row r="1595" spans="1:32" x14ac:dyDescent="0.25">
      <c r="A1595" t="s">
        <v>3279</v>
      </c>
      <c r="B1595" t="str">
        <f>IF(Databel___Data[[#This Row],[Churn flag]]=0,"Stayed","Churned")</f>
        <v>Stayed</v>
      </c>
      <c r="C1595" t="s">
        <v>2</v>
      </c>
      <c r="D1595">
        <f>IF(Databel___Data[[#This Row],[Churn Label]]="NO",0,1)</f>
        <v>0</v>
      </c>
      <c r="E1595">
        <v>1</v>
      </c>
      <c r="F1595">
        <v>75</v>
      </c>
      <c r="G1595">
        <v>120</v>
      </c>
      <c r="H1595">
        <v>298.10000000000002</v>
      </c>
      <c r="I1595">
        <v>450</v>
      </c>
      <c r="J1595">
        <v>1372.5</v>
      </c>
      <c r="K1595" t="s">
        <v>1</v>
      </c>
      <c r="L1595" t="s">
        <v>34</v>
      </c>
      <c r="M1595">
        <v>343</v>
      </c>
      <c r="N1595">
        <v>0</v>
      </c>
      <c r="O1595">
        <v>1</v>
      </c>
      <c r="P1595" t="s">
        <v>1</v>
      </c>
      <c r="Q1595">
        <v>0</v>
      </c>
      <c r="R1595" t="s">
        <v>68</v>
      </c>
      <c r="S1595" t="s">
        <v>3280</v>
      </c>
      <c r="T1595" t="s">
        <v>0</v>
      </c>
      <c r="U1595">
        <v>37</v>
      </c>
      <c r="V1595" t="s">
        <v>2</v>
      </c>
      <c r="W1595" t="s">
        <v>2</v>
      </c>
      <c r="X1595" t="s">
        <v>2</v>
      </c>
      <c r="Y1595">
        <v>0</v>
      </c>
      <c r="Z1595" t="s">
        <v>1</v>
      </c>
      <c r="AA1595" t="s">
        <v>57</v>
      </c>
      <c r="AB1595" t="s">
        <v>38</v>
      </c>
      <c r="AC1595">
        <v>41</v>
      </c>
      <c r="AD1595">
        <v>3037</v>
      </c>
      <c r="AE1595" t="s">
        <v>39</v>
      </c>
      <c r="AF1595" t="s">
        <v>39</v>
      </c>
    </row>
    <row r="1596" spans="1:32" x14ac:dyDescent="0.25">
      <c r="A1596" t="s">
        <v>3281</v>
      </c>
      <c r="B1596" t="str">
        <f>IF(Databel___Data[[#This Row],[Churn flag]]=0,"Stayed","Churned")</f>
        <v>Stayed</v>
      </c>
      <c r="C1596" t="s">
        <v>2</v>
      </c>
      <c r="D1596">
        <f>IF(Databel___Data[[#This Row],[Churn Label]]="NO",0,1)</f>
        <v>0</v>
      </c>
      <c r="E1596">
        <v>1</v>
      </c>
      <c r="F1596">
        <v>42</v>
      </c>
      <c r="G1596">
        <v>229</v>
      </c>
      <c r="H1596">
        <v>466.4</v>
      </c>
      <c r="I1596">
        <v>378</v>
      </c>
      <c r="J1596">
        <v>478.8</v>
      </c>
      <c r="K1596" t="s">
        <v>1</v>
      </c>
      <c r="L1596" t="s">
        <v>34</v>
      </c>
      <c r="M1596">
        <v>96</v>
      </c>
      <c r="N1596">
        <v>2</v>
      </c>
      <c r="O1596">
        <v>0</v>
      </c>
      <c r="P1596" t="s">
        <v>2</v>
      </c>
      <c r="Q1596">
        <v>0</v>
      </c>
      <c r="R1596" t="s">
        <v>119</v>
      </c>
      <c r="S1596" t="s">
        <v>3282</v>
      </c>
      <c r="T1596" t="s">
        <v>0</v>
      </c>
      <c r="U1596">
        <v>39</v>
      </c>
      <c r="V1596" t="s">
        <v>2</v>
      </c>
      <c r="W1596" t="s">
        <v>2</v>
      </c>
      <c r="X1596" t="s">
        <v>2</v>
      </c>
      <c r="Y1596">
        <v>0</v>
      </c>
      <c r="Z1596" t="s">
        <v>2</v>
      </c>
      <c r="AA1596" t="s">
        <v>57</v>
      </c>
      <c r="AB1596" t="s">
        <v>58</v>
      </c>
      <c r="AC1596">
        <v>11</v>
      </c>
      <c r="AD1596">
        <v>470</v>
      </c>
      <c r="AE1596" t="s">
        <v>39</v>
      </c>
      <c r="AF1596" t="s">
        <v>39</v>
      </c>
    </row>
    <row r="1597" spans="1:32" x14ac:dyDescent="0.25">
      <c r="A1597" t="s">
        <v>3283</v>
      </c>
      <c r="B1597" t="str">
        <f>IF(Databel___Data[[#This Row],[Churn flag]]=0,"Stayed","Churned")</f>
        <v>Stayed</v>
      </c>
      <c r="C1597" t="s">
        <v>2</v>
      </c>
      <c r="D1597">
        <f>IF(Databel___Data[[#This Row],[Churn Label]]="NO",0,1)</f>
        <v>0</v>
      </c>
      <c r="E1597">
        <v>1</v>
      </c>
      <c r="F1597">
        <v>4</v>
      </c>
      <c r="G1597">
        <v>20</v>
      </c>
      <c r="H1597">
        <v>52</v>
      </c>
      <c r="I1597">
        <v>12</v>
      </c>
      <c r="J1597">
        <v>41.2</v>
      </c>
      <c r="K1597" t="s">
        <v>1</v>
      </c>
      <c r="L1597" t="s">
        <v>34</v>
      </c>
      <c r="M1597">
        <v>10</v>
      </c>
      <c r="N1597">
        <v>2</v>
      </c>
      <c r="O1597">
        <v>4</v>
      </c>
      <c r="P1597" t="s">
        <v>1</v>
      </c>
      <c r="Q1597">
        <v>0</v>
      </c>
      <c r="R1597" t="s">
        <v>130</v>
      </c>
      <c r="S1597" t="s">
        <v>3284</v>
      </c>
      <c r="T1597" t="s">
        <v>0</v>
      </c>
      <c r="U1597">
        <v>68</v>
      </c>
      <c r="V1597" t="s">
        <v>2</v>
      </c>
      <c r="W1597" t="s">
        <v>1</v>
      </c>
      <c r="X1597" t="s">
        <v>2</v>
      </c>
      <c r="Y1597">
        <v>0</v>
      </c>
      <c r="Z1597" t="s">
        <v>2</v>
      </c>
      <c r="AA1597" t="s">
        <v>37</v>
      </c>
      <c r="AB1597" t="s">
        <v>38</v>
      </c>
      <c r="AC1597">
        <v>19</v>
      </c>
      <c r="AD1597">
        <v>75</v>
      </c>
      <c r="AE1597" t="s">
        <v>39</v>
      </c>
      <c r="AF1597" t="s">
        <v>39</v>
      </c>
    </row>
    <row r="1598" spans="1:32" x14ac:dyDescent="0.25">
      <c r="A1598" t="s">
        <v>3285</v>
      </c>
      <c r="B1598" t="str">
        <f>IF(Databel___Data[[#This Row],[Churn flag]]=0,"Stayed","Churned")</f>
        <v>Stayed</v>
      </c>
      <c r="C1598" t="s">
        <v>2</v>
      </c>
      <c r="D1598">
        <f>IF(Databel___Data[[#This Row],[Churn Label]]="NO",0,1)</f>
        <v>0</v>
      </c>
      <c r="E1598">
        <v>1</v>
      </c>
      <c r="F1598">
        <v>54</v>
      </c>
      <c r="G1598">
        <v>155</v>
      </c>
      <c r="H1598">
        <v>324.8</v>
      </c>
      <c r="I1598">
        <v>108</v>
      </c>
      <c r="J1598">
        <v>712.8</v>
      </c>
      <c r="K1598" t="s">
        <v>1</v>
      </c>
      <c r="L1598" t="s">
        <v>34</v>
      </c>
      <c r="M1598">
        <v>356</v>
      </c>
      <c r="N1598">
        <v>1</v>
      </c>
      <c r="O1598">
        <v>0</v>
      </c>
      <c r="P1598" t="s">
        <v>2</v>
      </c>
      <c r="Q1598">
        <v>0</v>
      </c>
      <c r="R1598" t="s">
        <v>88</v>
      </c>
      <c r="S1598" t="s">
        <v>3286</v>
      </c>
      <c r="T1598" t="s">
        <v>3</v>
      </c>
      <c r="U1598">
        <v>33</v>
      </c>
      <c r="V1598" t="s">
        <v>2</v>
      </c>
      <c r="W1598" t="s">
        <v>2</v>
      </c>
      <c r="X1598" t="s">
        <v>2</v>
      </c>
      <c r="Y1598">
        <v>0</v>
      </c>
      <c r="Z1598" t="s">
        <v>2</v>
      </c>
      <c r="AA1598" t="s">
        <v>43</v>
      </c>
      <c r="AB1598" t="s">
        <v>38</v>
      </c>
      <c r="AC1598">
        <v>9</v>
      </c>
      <c r="AD1598">
        <v>489</v>
      </c>
      <c r="AE1598" t="s">
        <v>39</v>
      </c>
      <c r="AF1598" t="s">
        <v>39</v>
      </c>
    </row>
    <row r="1599" spans="1:32" x14ac:dyDescent="0.25">
      <c r="A1599" t="s">
        <v>3287</v>
      </c>
      <c r="B1599" t="str">
        <f>IF(Databel___Data[[#This Row],[Churn flag]]=0,"Stayed","Churned")</f>
        <v>Stayed</v>
      </c>
      <c r="C1599" t="s">
        <v>2</v>
      </c>
      <c r="D1599">
        <f>IF(Databel___Data[[#This Row],[Churn Label]]="NO",0,1)</f>
        <v>0</v>
      </c>
      <c r="E1599">
        <v>1</v>
      </c>
      <c r="F1599">
        <v>39</v>
      </c>
      <c r="G1599">
        <v>121</v>
      </c>
      <c r="H1599">
        <v>309</v>
      </c>
      <c r="I1599">
        <v>156</v>
      </c>
      <c r="J1599">
        <v>647.4</v>
      </c>
      <c r="K1599" t="s">
        <v>1</v>
      </c>
      <c r="L1599" t="s">
        <v>34</v>
      </c>
      <c r="M1599">
        <v>216</v>
      </c>
      <c r="N1599">
        <v>1</v>
      </c>
      <c r="O1599">
        <v>0</v>
      </c>
      <c r="P1599" t="s">
        <v>2</v>
      </c>
      <c r="Q1599">
        <v>0</v>
      </c>
      <c r="R1599" t="s">
        <v>125</v>
      </c>
      <c r="S1599" t="s">
        <v>3288</v>
      </c>
      <c r="T1599" t="s">
        <v>3</v>
      </c>
      <c r="U1599">
        <v>42</v>
      </c>
      <c r="V1599" t="s">
        <v>2</v>
      </c>
      <c r="W1599" t="s">
        <v>2</v>
      </c>
      <c r="X1599" t="s">
        <v>2</v>
      </c>
      <c r="Y1599">
        <v>0</v>
      </c>
      <c r="Z1599" t="s">
        <v>2</v>
      </c>
      <c r="AA1599" t="s">
        <v>57</v>
      </c>
      <c r="AB1599" t="s">
        <v>38</v>
      </c>
      <c r="AC1599">
        <v>12</v>
      </c>
      <c r="AD1599">
        <v>477</v>
      </c>
      <c r="AE1599" t="s">
        <v>39</v>
      </c>
      <c r="AF1599" t="s">
        <v>39</v>
      </c>
    </row>
    <row r="1600" spans="1:32" x14ac:dyDescent="0.25">
      <c r="A1600" t="s">
        <v>3289</v>
      </c>
      <c r="B1600" t="str">
        <f>IF(Databel___Data[[#This Row],[Churn flag]]=0,"Stayed","Churned")</f>
        <v>Stayed</v>
      </c>
      <c r="C1600" t="s">
        <v>2</v>
      </c>
      <c r="D1600">
        <f>IF(Databel___Data[[#This Row],[Churn Label]]="NO",0,1)</f>
        <v>0</v>
      </c>
      <c r="E1600">
        <v>1</v>
      </c>
      <c r="F1600">
        <v>64</v>
      </c>
      <c r="G1600">
        <v>111</v>
      </c>
      <c r="H1600">
        <v>450.1</v>
      </c>
      <c r="I1600">
        <v>320</v>
      </c>
      <c r="J1600">
        <v>838.4</v>
      </c>
      <c r="K1600" t="s">
        <v>1</v>
      </c>
      <c r="L1600" t="s">
        <v>34</v>
      </c>
      <c r="M1600">
        <v>210</v>
      </c>
      <c r="N1600">
        <v>2</v>
      </c>
      <c r="O1600">
        <v>0</v>
      </c>
      <c r="P1600" t="s">
        <v>2</v>
      </c>
      <c r="Q1600">
        <v>0</v>
      </c>
      <c r="R1600" t="s">
        <v>122</v>
      </c>
      <c r="S1600" t="s">
        <v>3290</v>
      </c>
      <c r="T1600" t="s">
        <v>3</v>
      </c>
      <c r="U1600">
        <v>55</v>
      </c>
      <c r="V1600" t="s">
        <v>2</v>
      </c>
      <c r="W1600" t="s">
        <v>2</v>
      </c>
      <c r="X1600" t="s">
        <v>2</v>
      </c>
      <c r="Y1600">
        <v>0</v>
      </c>
      <c r="Z1600" t="s">
        <v>2</v>
      </c>
      <c r="AA1600" t="s">
        <v>57</v>
      </c>
      <c r="AB1600" t="s">
        <v>58</v>
      </c>
      <c r="AC1600">
        <v>13</v>
      </c>
      <c r="AD1600">
        <v>807</v>
      </c>
      <c r="AE1600" t="s">
        <v>39</v>
      </c>
      <c r="AF1600" t="s">
        <v>39</v>
      </c>
    </row>
    <row r="1601" spans="1:32" x14ac:dyDescent="0.25">
      <c r="A1601" t="s">
        <v>3291</v>
      </c>
      <c r="B1601" t="str">
        <f>IF(Databel___Data[[#This Row],[Churn flag]]=0,"Stayed","Churned")</f>
        <v>Stayed</v>
      </c>
      <c r="C1601" t="s">
        <v>2</v>
      </c>
      <c r="D1601">
        <f>IF(Databel___Data[[#This Row],[Churn Label]]="NO",0,1)</f>
        <v>0</v>
      </c>
      <c r="E1601">
        <v>1</v>
      </c>
      <c r="F1601">
        <v>14</v>
      </c>
      <c r="G1601">
        <v>45</v>
      </c>
      <c r="H1601">
        <v>100.6</v>
      </c>
      <c r="I1601">
        <v>126</v>
      </c>
      <c r="J1601">
        <v>200.2</v>
      </c>
      <c r="K1601" t="s">
        <v>1</v>
      </c>
      <c r="L1601" t="s">
        <v>34</v>
      </c>
      <c r="M1601">
        <v>50</v>
      </c>
      <c r="N1601">
        <v>2</v>
      </c>
      <c r="O1601">
        <v>0</v>
      </c>
      <c r="P1601" t="s">
        <v>2</v>
      </c>
      <c r="Q1601">
        <v>0</v>
      </c>
      <c r="R1601" t="s">
        <v>135</v>
      </c>
      <c r="S1601" t="s">
        <v>3292</v>
      </c>
      <c r="T1601" t="s">
        <v>3</v>
      </c>
      <c r="U1601">
        <v>51</v>
      </c>
      <c r="V1601" t="s">
        <v>2</v>
      </c>
      <c r="W1601" t="s">
        <v>2</v>
      </c>
      <c r="X1601" t="s">
        <v>2</v>
      </c>
      <c r="Y1601">
        <v>0</v>
      </c>
      <c r="Z1601" t="s">
        <v>2</v>
      </c>
      <c r="AA1601" t="s">
        <v>37</v>
      </c>
      <c r="AB1601" t="s">
        <v>38</v>
      </c>
      <c r="AC1601">
        <v>9</v>
      </c>
      <c r="AD1601">
        <v>130</v>
      </c>
      <c r="AE1601" t="s">
        <v>39</v>
      </c>
      <c r="AF1601" t="s">
        <v>39</v>
      </c>
    </row>
    <row r="1602" spans="1:32" x14ac:dyDescent="0.25">
      <c r="A1602" t="s">
        <v>3293</v>
      </c>
      <c r="B1602" t="str">
        <f>IF(Databel___Data[[#This Row],[Churn flag]]=0,"Stayed","Churned")</f>
        <v>Stayed</v>
      </c>
      <c r="C1602" t="s">
        <v>2</v>
      </c>
      <c r="D1602">
        <f>IF(Databel___Data[[#This Row],[Churn Label]]="NO",0,1)</f>
        <v>0</v>
      </c>
      <c r="E1602">
        <v>1</v>
      </c>
      <c r="F1602">
        <v>14</v>
      </c>
      <c r="G1602">
        <v>61</v>
      </c>
      <c r="H1602">
        <v>148.80000000000001</v>
      </c>
      <c r="I1602">
        <v>154</v>
      </c>
      <c r="J1602">
        <v>142.80000000000001</v>
      </c>
      <c r="K1602" t="s">
        <v>1</v>
      </c>
      <c r="L1602" t="s">
        <v>34</v>
      </c>
      <c r="M1602">
        <v>48</v>
      </c>
      <c r="N1602">
        <v>2</v>
      </c>
      <c r="O1602">
        <v>1</v>
      </c>
      <c r="P1602" t="s">
        <v>1</v>
      </c>
      <c r="Q1602">
        <v>0</v>
      </c>
      <c r="R1602" t="s">
        <v>156</v>
      </c>
      <c r="S1602" t="s">
        <v>3294</v>
      </c>
      <c r="T1602" t="s">
        <v>0</v>
      </c>
      <c r="U1602">
        <v>33</v>
      </c>
      <c r="V1602" t="s">
        <v>2</v>
      </c>
      <c r="W1602" t="s">
        <v>2</v>
      </c>
      <c r="X1602" t="s">
        <v>2</v>
      </c>
      <c r="Y1602">
        <v>0</v>
      </c>
      <c r="Z1602" t="s">
        <v>2</v>
      </c>
      <c r="AA1602" t="s">
        <v>43</v>
      </c>
      <c r="AB1602" t="s">
        <v>38</v>
      </c>
      <c r="AC1602">
        <v>21</v>
      </c>
      <c r="AD1602">
        <v>278</v>
      </c>
      <c r="AE1602" t="s">
        <v>39</v>
      </c>
      <c r="AF1602" t="s">
        <v>39</v>
      </c>
    </row>
    <row r="1603" spans="1:32" x14ac:dyDescent="0.25">
      <c r="A1603" t="s">
        <v>3295</v>
      </c>
      <c r="B1603" t="str">
        <f>IF(Databel___Data[[#This Row],[Churn flag]]=0,"Stayed","Churned")</f>
        <v>Stayed</v>
      </c>
      <c r="C1603" t="s">
        <v>2</v>
      </c>
      <c r="D1603">
        <f>IF(Databel___Data[[#This Row],[Churn Label]]="NO",0,1)</f>
        <v>0</v>
      </c>
      <c r="E1603">
        <v>1</v>
      </c>
      <c r="F1603">
        <v>1</v>
      </c>
      <c r="G1603">
        <v>4</v>
      </c>
      <c r="H1603">
        <v>13</v>
      </c>
      <c r="I1603">
        <v>4</v>
      </c>
      <c r="J1603">
        <v>10.3</v>
      </c>
      <c r="K1603" t="s">
        <v>1</v>
      </c>
      <c r="L1603" t="s">
        <v>34</v>
      </c>
      <c r="M1603">
        <v>5</v>
      </c>
      <c r="N1603">
        <v>0</v>
      </c>
      <c r="O1603">
        <v>3</v>
      </c>
      <c r="P1603" t="s">
        <v>1</v>
      </c>
      <c r="Q1603">
        <v>0</v>
      </c>
      <c r="R1603" t="s">
        <v>240</v>
      </c>
      <c r="S1603" t="s">
        <v>3296</v>
      </c>
      <c r="T1603" t="s">
        <v>3</v>
      </c>
      <c r="U1603">
        <v>48</v>
      </c>
      <c r="V1603" t="s">
        <v>2</v>
      </c>
      <c r="W1603" t="s">
        <v>2</v>
      </c>
      <c r="X1603" t="s">
        <v>2</v>
      </c>
      <c r="Y1603">
        <v>0</v>
      </c>
      <c r="Z1603" t="s">
        <v>2</v>
      </c>
      <c r="AA1603" t="s">
        <v>37</v>
      </c>
      <c r="AB1603" t="s">
        <v>58</v>
      </c>
      <c r="AC1603">
        <v>33</v>
      </c>
      <c r="AD1603">
        <v>33</v>
      </c>
      <c r="AE1603" t="s">
        <v>39</v>
      </c>
      <c r="AF1603" t="s">
        <v>39</v>
      </c>
    </row>
    <row r="1604" spans="1:32" x14ac:dyDescent="0.25">
      <c r="A1604" t="s">
        <v>3297</v>
      </c>
      <c r="B1604" t="str">
        <f>IF(Databel___Data[[#This Row],[Churn flag]]=0,"Stayed","Churned")</f>
        <v>Stayed</v>
      </c>
      <c r="C1604" t="s">
        <v>2</v>
      </c>
      <c r="D1604">
        <f>IF(Databel___Data[[#This Row],[Churn Label]]="NO",0,1)</f>
        <v>0</v>
      </c>
      <c r="E1604">
        <v>1</v>
      </c>
      <c r="F1604">
        <v>1</v>
      </c>
      <c r="G1604">
        <v>4</v>
      </c>
      <c r="H1604">
        <v>9</v>
      </c>
      <c r="I1604">
        <v>6</v>
      </c>
      <c r="J1604">
        <v>6.3</v>
      </c>
      <c r="K1604" t="s">
        <v>1</v>
      </c>
      <c r="L1604" t="s">
        <v>46</v>
      </c>
      <c r="M1604">
        <v>0</v>
      </c>
      <c r="N1604">
        <v>1</v>
      </c>
      <c r="O1604">
        <v>0</v>
      </c>
      <c r="P1604" t="s">
        <v>2</v>
      </c>
      <c r="Q1604">
        <v>0</v>
      </c>
      <c r="R1604" t="s">
        <v>219</v>
      </c>
      <c r="S1604" t="s">
        <v>3298</v>
      </c>
      <c r="T1604" t="s">
        <v>3</v>
      </c>
      <c r="U1604">
        <v>36</v>
      </c>
      <c r="V1604" t="s">
        <v>2</v>
      </c>
      <c r="W1604" t="s">
        <v>2</v>
      </c>
      <c r="X1604" t="s">
        <v>2</v>
      </c>
      <c r="Y1604">
        <v>0</v>
      </c>
      <c r="Z1604" t="s">
        <v>2</v>
      </c>
      <c r="AA1604" t="s">
        <v>57</v>
      </c>
      <c r="AB1604" t="s">
        <v>58</v>
      </c>
      <c r="AC1604">
        <v>9</v>
      </c>
      <c r="AD1604">
        <v>9</v>
      </c>
      <c r="AE1604" t="s">
        <v>39</v>
      </c>
      <c r="AF1604" t="s">
        <v>39</v>
      </c>
    </row>
    <row r="1605" spans="1:32" x14ac:dyDescent="0.25">
      <c r="A1605" t="s">
        <v>3299</v>
      </c>
      <c r="B1605" t="str">
        <f>IF(Databel___Data[[#This Row],[Churn flag]]=0,"Stayed","Churned")</f>
        <v>Stayed</v>
      </c>
      <c r="C1605" t="s">
        <v>2</v>
      </c>
      <c r="D1605">
        <f>IF(Databel___Data[[#This Row],[Churn Label]]="NO",0,1)</f>
        <v>0</v>
      </c>
      <c r="E1605">
        <v>1</v>
      </c>
      <c r="F1605">
        <v>59</v>
      </c>
      <c r="G1605">
        <v>146</v>
      </c>
      <c r="H1605">
        <v>355.5</v>
      </c>
      <c r="I1605">
        <v>354</v>
      </c>
      <c r="J1605">
        <v>619.5</v>
      </c>
      <c r="K1605" t="s">
        <v>1</v>
      </c>
      <c r="L1605" t="s">
        <v>34</v>
      </c>
      <c r="M1605">
        <v>124</v>
      </c>
      <c r="N1605">
        <v>2</v>
      </c>
      <c r="O1605">
        <v>7</v>
      </c>
      <c r="P1605" t="s">
        <v>1</v>
      </c>
      <c r="Q1605">
        <v>0</v>
      </c>
      <c r="R1605" t="s">
        <v>1101</v>
      </c>
      <c r="S1605" t="s">
        <v>3300</v>
      </c>
      <c r="T1605" t="s">
        <v>3</v>
      </c>
      <c r="U1605">
        <v>26</v>
      </c>
      <c r="V1605" t="s">
        <v>1</v>
      </c>
      <c r="W1605" t="s">
        <v>2</v>
      </c>
      <c r="X1605" t="s">
        <v>2</v>
      </c>
      <c r="Y1605">
        <v>0</v>
      </c>
      <c r="Z1605" t="s">
        <v>1</v>
      </c>
      <c r="AA1605" t="s">
        <v>57</v>
      </c>
      <c r="AB1605" t="s">
        <v>38</v>
      </c>
      <c r="AC1605">
        <v>22</v>
      </c>
      <c r="AD1605">
        <v>1306</v>
      </c>
      <c r="AE1605" t="s">
        <v>39</v>
      </c>
      <c r="AF1605" t="s">
        <v>39</v>
      </c>
    </row>
    <row r="1606" spans="1:32" x14ac:dyDescent="0.25">
      <c r="A1606" t="s">
        <v>3301</v>
      </c>
      <c r="B1606" t="str">
        <f>IF(Databel___Data[[#This Row],[Churn flag]]=0,"Stayed","Churned")</f>
        <v>Stayed</v>
      </c>
      <c r="C1606" t="s">
        <v>2</v>
      </c>
      <c r="D1606">
        <f>IF(Databel___Data[[#This Row],[Churn Label]]="NO",0,1)</f>
        <v>0</v>
      </c>
      <c r="E1606">
        <v>1</v>
      </c>
      <c r="F1606">
        <v>41</v>
      </c>
      <c r="G1606">
        <v>97</v>
      </c>
      <c r="H1606">
        <v>247.8</v>
      </c>
      <c r="I1606">
        <v>205</v>
      </c>
      <c r="J1606">
        <v>307.5</v>
      </c>
      <c r="K1606" t="s">
        <v>1</v>
      </c>
      <c r="L1606" t="s">
        <v>34</v>
      </c>
      <c r="M1606">
        <v>154</v>
      </c>
      <c r="N1606">
        <v>0</v>
      </c>
      <c r="O1606">
        <v>11</v>
      </c>
      <c r="P1606" t="s">
        <v>1</v>
      </c>
      <c r="Q1606">
        <v>0</v>
      </c>
      <c r="R1606" t="s">
        <v>52</v>
      </c>
      <c r="S1606" t="s">
        <v>3302</v>
      </c>
      <c r="T1606" t="s">
        <v>3</v>
      </c>
      <c r="U1606">
        <v>32</v>
      </c>
      <c r="V1606" t="s">
        <v>2</v>
      </c>
      <c r="W1606" t="s">
        <v>2</v>
      </c>
      <c r="X1606" t="s">
        <v>2</v>
      </c>
      <c r="Y1606">
        <v>0</v>
      </c>
      <c r="Z1606" t="s">
        <v>2</v>
      </c>
      <c r="AA1606" t="s">
        <v>43</v>
      </c>
      <c r="AB1606" t="s">
        <v>58</v>
      </c>
      <c r="AC1606">
        <v>31</v>
      </c>
      <c r="AD1606">
        <v>1284</v>
      </c>
      <c r="AE1606" t="s">
        <v>39</v>
      </c>
      <c r="AF1606" t="s">
        <v>39</v>
      </c>
    </row>
    <row r="1607" spans="1:32" x14ac:dyDescent="0.25">
      <c r="A1607" t="s">
        <v>3303</v>
      </c>
      <c r="B1607" t="str">
        <f>IF(Databel___Data[[#This Row],[Churn flag]]=0,"Stayed","Churned")</f>
        <v>Stayed</v>
      </c>
      <c r="C1607" t="s">
        <v>2</v>
      </c>
      <c r="D1607">
        <f>IF(Databel___Data[[#This Row],[Churn Label]]="NO",0,1)</f>
        <v>0</v>
      </c>
      <c r="E1607">
        <v>1</v>
      </c>
      <c r="F1607">
        <v>66</v>
      </c>
      <c r="G1607">
        <v>215</v>
      </c>
      <c r="H1607">
        <v>394.2</v>
      </c>
      <c r="I1607">
        <v>594</v>
      </c>
      <c r="J1607">
        <v>765.6</v>
      </c>
      <c r="K1607" t="s">
        <v>1</v>
      </c>
      <c r="L1607" t="s">
        <v>34</v>
      </c>
      <c r="M1607">
        <v>383</v>
      </c>
      <c r="N1607">
        <v>0</v>
      </c>
      <c r="O1607">
        <v>6</v>
      </c>
      <c r="P1607" t="s">
        <v>1</v>
      </c>
      <c r="Q1607">
        <v>0</v>
      </c>
      <c r="R1607" t="s">
        <v>52</v>
      </c>
      <c r="S1607" t="s">
        <v>3304</v>
      </c>
      <c r="T1607" t="s">
        <v>0</v>
      </c>
      <c r="U1607">
        <v>27</v>
      </c>
      <c r="V1607" t="s">
        <v>1</v>
      </c>
      <c r="W1607" t="s">
        <v>2</v>
      </c>
      <c r="X1607" t="s">
        <v>2</v>
      </c>
      <c r="Y1607">
        <v>0</v>
      </c>
      <c r="Z1607" t="s">
        <v>1</v>
      </c>
      <c r="AA1607" t="s">
        <v>57</v>
      </c>
      <c r="AB1607" t="s">
        <v>38</v>
      </c>
      <c r="AC1607">
        <v>24</v>
      </c>
      <c r="AD1607">
        <v>1570</v>
      </c>
      <c r="AE1607" t="s">
        <v>39</v>
      </c>
      <c r="AF1607" t="s">
        <v>39</v>
      </c>
    </row>
    <row r="1608" spans="1:32" x14ac:dyDescent="0.25">
      <c r="A1608" t="s">
        <v>3305</v>
      </c>
      <c r="B1608" t="str">
        <f>IF(Databel___Data[[#This Row],[Churn flag]]=0,"Stayed","Churned")</f>
        <v>Stayed</v>
      </c>
      <c r="C1608" t="s">
        <v>2</v>
      </c>
      <c r="D1608">
        <f>IF(Databel___Data[[#This Row],[Churn Label]]="NO",0,1)</f>
        <v>0</v>
      </c>
      <c r="E1608">
        <v>1</v>
      </c>
      <c r="F1608">
        <v>65</v>
      </c>
      <c r="G1608">
        <v>136</v>
      </c>
      <c r="H1608">
        <v>326.89999999999998</v>
      </c>
      <c r="I1608">
        <v>975</v>
      </c>
      <c r="J1608">
        <v>676</v>
      </c>
      <c r="K1608" t="s">
        <v>1</v>
      </c>
      <c r="L1608" t="s">
        <v>34</v>
      </c>
      <c r="M1608">
        <v>135</v>
      </c>
      <c r="N1608">
        <v>0</v>
      </c>
      <c r="O1608">
        <v>1</v>
      </c>
      <c r="P1608" t="s">
        <v>1</v>
      </c>
      <c r="Q1608">
        <v>0</v>
      </c>
      <c r="R1608" t="s">
        <v>176</v>
      </c>
      <c r="S1608" t="s">
        <v>3306</v>
      </c>
      <c r="T1608" t="s">
        <v>0</v>
      </c>
      <c r="U1608">
        <v>77</v>
      </c>
      <c r="V1608" t="s">
        <v>2</v>
      </c>
      <c r="W1608" t="s">
        <v>1</v>
      </c>
      <c r="X1608" t="s">
        <v>2</v>
      </c>
      <c r="Y1608">
        <v>0</v>
      </c>
      <c r="Z1608" t="s">
        <v>2</v>
      </c>
      <c r="AA1608" t="s">
        <v>43</v>
      </c>
      <c r="AB1608" t="s">
        <v>58</v>
      </c>
      <c r="AC1608">
        <v>27</v>
      </c>
      <c r="AD1608">
        <v>1761</v>
      </c>
      <c r="AE1608" t="s">
        <v>39</v>
      </c>
      <c r="AF1608" t="s">
        <v>39</v>
      </c>
    </row>
    <row r="1609" spans="1:32" x14ac:dyDescent="0.25">
      <c r="A1609" t="s">
        <v>3307</v>
      </c>
      <c r="B1609" t="str">
        <f>IF(Databel___Data[[#This Row],[Churn flag]]=0,"Stayed","Churned")</f>
        <v>Stayed</v>
      </c>
      <c r="C1609" t="s">
        <v>2</v>
      </c>
      <c r="D1609">
        <f>IF(Databel___Data[[#This Row],[Churn Label]]="NO",0,1)</f>
        <v>0</v>
      </c>
      <c r="E1609">
        <v>1</v>
      </c>
      <c r="F1609">
        <v>50</v>
      </c>
      <c r="G1609">
        <v>307</v>
      </c>
      <c r="H1609">
        <v>747.8</v>
      </c>
      <c r="I1609">
        <v>250</v>
      </c>
      <c r="J1609">
        <v>515</v>
      </c>
      <c r="K1609" t="s">
        <v>1</v>
      </c>
      <c r="L1609" t="s">
        <v>34</v>
      </c>
      <c r="M1609">
        <v>258</v>
      </c>
      <c r="N1609">
        <v>2</v>
      </c>
      <c r="O1609">
        <v>7</v>
      </c>
      <c r="P1609" t="s">
        <v>1</v>
      </c>
      <c r="Q1609">
        <v>0</v>
      </c>
      <c r="R1609" t="s">
        <v>275</v>
      </c>
      <c r="S1609" t="s">
        <v>3308</v>
      </c>
      <c r="T1609" t="s">
        <v>3</v>
      </c>
      <c r="U1609">
        <v>54</v>
      </c>
      <c r="V1609" t="s">
        <v>2</v>
      </c>
      <c r="W1609" t="s">
        <v>2</v>
      </c>
      <c r="X1609" t="s">
        <v>2</v>
      </c>
      <c r="Y1609">
        <v>0</v>
      </c>
      <c r="Z1609" t="s">
        <v>2</v>
      </c>
      <c r="AA1609" t="s">
        <v>37</v>
      </c>
      <c r="AB1609" t="s">
        <v>38</v>
      </c>
      <c r="AC1609">
        <v>41</v>
      </c>
      <c r="AD1609">
        <v>2061</v>
      </c>
      <c r="AE1609" t="s">
        <v>39</v>
      </c>
      <c r="AF1609" t="s">
        <v>39</v>
      </c>
    </row>
    <row r="1610" spans="1:32" x14ac:dyDescent="0.25">
      <c r="A1610" t="s">
        <v>3309</v>
      </c>
      <c r="B1610" t="str">
        <f>IF(Databel___Data[[#This Row],[Churn flag]]=0,"Stayed","Churned")</f>
        <v>Stayed</v>
      </c>
      <c r="C1610" t="s">
        <v>2</v>
      </c>
      <c r="D1610">
        <f>IF(Databel___Data[[#This Row],[Churn Label]]="NO",0,1)</f>
        <v>0</v>
      </c>
      <c r="E1610">
        <v>1</v>
      </c>
      <c r="F1610">
        <v>41</v>
      </c>
      <c r="G1610">
        <v>220</v>
      </c>
      <c r="H1610">
        <v>607.70000000000005</v>
      </c>
      <c r="I1610">
        <v>123</v>
      </c>
      <c r="J1610">
        <v>430.5</v>
      </c>
      <c r="K1610" t="s">
        <v>1</v>
      </c>
      <c r="L1610" t="s">
        <v>34</v>
      </c>
      <c r="M1610">
        <v>108</v>
      </c>
      <c r="N1610">
        <v>1</v>
      </c>
      <c r="O1610">
        <v>0</v>
      </c>
      <c r="P1610" t="s">
        <v>2</v>
      </c>
      <c r="Q1610">
        <v>0</v>
      </c>
      <c r="R1610" t="s">
        <v>176</v>
      </c>
      <c r="S1610" t="s">
        <v>3310</v>
      </c>
      <c r="T1610" t="s">
        <v>0</v>
      </c>
      <c r="U1610">
        <v>25</v>
      </c>
      <c r="V1610" t="s">
        <v>1</v>
      </c>
      <c r="W1610" t="s">
        <v>2</v>
      </c>
      <c r="X1610" t="s">
        <v>2</v>
      </c>
      <c r="Y1610">
        <v>0</v>
      </c>
      <c r="Z1610" t="s">
        <v>2</v>
      </c>
      <c r="AA1610" t="s">
        <v>57</v>
      </c>
      <c r="AB1610" t="s">
        <v>44</v>
      </c>
      <c r="AC1610">
        <v>13</v>
      </c>
      <c r="AD1610">
        <v>524</v>
      </c>
      <c r="AE1610" t="s">
        <v>39</v>
      </c>
      <c r="AF1610" t="s">
        <v>39</v>
      </c>
    </row>
    <row r="1611" spans="1:32" x14ac:dyDescent="0.25">
      <c r="A1611" t="s">
        <v>3311</v>
      </c>
      <c r="B1611" t="str">
        <f>IF(Databel___Data[[#This Row],[Churn flag]]=0,"Stayed","Churned")</f>
        <v>Stayed</v>
      </c>
      <c r="C1611" t="s">
        <v>2</v>
      </c>
      <c r="D1611">
        <f>IF(Databel___Data[[#This Row],[Churn Label]]="NO",0,1)</f>
        <v>0</v>
      </c>
      <c r="E1611">
        <v>1</v>
      </c>
      <c r="F1611">
        <v>3</v>
      </c>
      <c r="G1611">
        <v>16</v>
      </c>
      <c r="H1611">
        <v>35</v>
      </c>
      <c r="I1611">
        <v>24</v>
      </c>
      <c r="J1611">
        <v>42</v>
      </c>
      <c r="K1611" t="s">
        <v>1</v>
      </c>
      <c r="L1611" t="s">
        <v>34</v>
      </c>
      <c r="M1611">
        <v>21</v>
      </c>
      <c r="N1611">
        <v>2</v>
      </c>
      <c r="O1611">
        <v>35</v>
      </c>
      <c r="P1611" t="s">
        <v>1</v>
      </c>
      <c r="Q1611">
        <v>0</v>
      </c>
      <c r="R1611" t="s">
        <v>97</v>
      </c>
      <c r="S1611" t="s">
        <v>3312</v>
      </c>
      <c r="T1611" t="s">
        <v>3</v>
      </c>
      <c r="U1611">
        <v>28</v>
      </c>
      <c r="V1611" t="s">
        <v>1</v>
      </c>
      <c r="W1611" t="s">
        <v>2</v>
      </c>
      <c r="X1611" t="s">
        <v>2</v>
      </c>
      <c r="Y1611">
        <v>0</v>
      </c>
      <c r="Z1611" t="s">
        <v>2</v>
      </c>
      <c r="AA1611" t="s">
        <v>37</v>
      </c>
      <c r="AB1611" t="s">
        <v>38</v>
      </c>
      <c r="AC1611">
        <v>16</v>
      </c>
      <c r="AD1611">
        <v>51</v>
      </c>
      <c r="AE1611" t="s">
        <v>39</v>
      </c>
      <c r="AF1611" t="s">
        <v>39</v>
      </c>
    </row>
    <row r="1612" spans="1:32" x14ac:dyDescent="0.25">
      <c r="A1612" t="s">
        <v>3313</v>
      </c>
      <c r="B1612" t="str">
        <f>IF(Databel___Data[[#This Row],[Churn flag]]=0,"Stayed","Churned")</f>
        <v>Stayed</v>
      </c>
      <c r="C1612" t="s">
        <v>2</v>
      </c>
      <c r="D1612">
        <f>IF(Databel___Data[[#This Row],[Churn Label]]="NO",0,1)</f>
        <v>0</v>
      </c>
      <c r="E1612">
        <v>1</v>
      </c>
      <c r="F1612">
        <v>4</v>
      </c>
      <c r="G1612">
        <v>10</v>
      </c>
      <c r="H1612">
        <v>25.2</v>
      </c>
      <c r="I1612">
        <v>8</v>
      </c>
      <c r="J1612">
        <v>37.6</v>
      </c>
      <c r="K1612" t="s">
        <v>1</v>
      </c>
      <c r="L1612" t="s">
        <v>34</v>
      </c>
      <c r="M1612">
        <v>19</v>
      </c>
      <c r="N1612">
        <v>0</v>
      </c>
      <c r="O1612">
        <v>15</v>
      </c>
      <c r="P1612" t="s">
        <v>2</v>
      </c>
      <c r="Q1612">
        <v>7</v>
      </c>
      <c r="R1612" t="s">
        <v>55</v>
      </c>
      <c r="S1612" t="s">
        <v>3314</v>
      </c>
      <c r="T1612" t="s">
        <v>0</v>
      </c>
      <c r="U1612">
        <v>21</v>
      </c>
      <c r="V1612" t="s">
        <v>1</v>
      </c>
      <c r="W1612" t="s">
        <v>2</v>
      </c>
      <c r="X1612" t="s">
        <v>2</v>
      </c>
      <c r="Y1612">
        <v>0</v>
      </c>
      <c r="Z1612" t="s">
        <v>1</v>
      </c>
      <c r="AA1612" t="s">
        <v>37</v>
      </c>
      <c r="AB1612" t="s">
        <v>44</v>
      </c>
      <c r="AC1612">
        <v>17</v>
      </c>
      <c r="AD1612">
        <v>70</v>
      </c>
      <c r="AE1612" t="s">
        <v>39</v>
      </c>
      <c r="AF1612" t="s">
        <v>39</v>
      </c>
    </row>
    <row r="1613" spans="1:32" x14ac:dyDescent="0.25">
      <c r="A1613" t="s">
        <v>3315</v>
      </c>
      <c r="B1613" t="str">
        <f>IF(Databel___Data[[#This Row],[Churn flag]]=0,"Stayed","Churned")</f>
        <v>Stayed</v>
      </c>
      <c r="C1613" t="s">
        <v>2</v>
      </c>
      <c r="D1613">
        <f>IF(Databel___Data[[#This Row],[Churn Label]]="NO",0,1)</f>
        <v>0</v>
      </c>
      <c r="E1613">
        <v>1</v>
      </c>
      <c r="F1613">
        <v>11</v>
      </c>
      <c r="G1613">
        <v>61</v>
      </c>
      <c r="H1613">
        <v>148.6</v>
      </c>
      <c r="I1613">
        <v>44</v>
      </c>
      <c r="J1613">
        <v>49.5</v>
      </c>
      <c r="K1613" t="s">
        <v>1</v>
      </c>
      <c r="L1613" t="s">
        <v>46</v>
      </c>
      <c r="M1613">
        <v>0</v>
      </c>
      <c r="N1613">
        <v>2</v>
      </c>
      <c r="O1613">
        <v>1</v>
      </c>
      <c r="P1613" t="s">
        <v>1</v>
      </c>
      <c r="Q1613">
        <v>0</v>
      </c>
      <c r="R1613" t="s">
        <v>240</v>
      </c>
      <c r="S1613" t="s">
        <v>3316</v>
      </c>
      <c r="T1613" t="s">
        <v>0</v>
      </c>
      <c r="U1613">
        <v>58</v>
      </c>
      <c r="V1613" t="s">
        <v>2</v>
      </c>
      <c r="W1613" t="s">
        <v>2</v>
      </c>
      <c r="X1613" t="s">
        <v>2</v>
      </c>
      <c r="Y1613">
        <v>0</v>
      </c>
      <c r="Z1613" t="s">
        <v>1</v>
      </c>
      <c r="AA1613" t="s">
        <v>37</v>
      </c>
      <c r="AB1613" t="s">
        <v>38</v>
      </c>
      <c r="AC1613">
        <v>57</v>
      </c>
      <c r="AD1613">
        <v>609</v>
      </c>
      <c r="AE1613" t="s">
        <v>39</v>
      </c>
      <c r="AF1613" t="s">
        <v>39</v>
      </c>
    </row>
    <row r="1614" spans="1:32" x14ac:dyDescent="0.25">
      <c r="A1614" t="s">
        <v>3317</v>
      </c>
      <c r="B1614" t="str">
        <f>IF(Databel___Data[[#This Row],[Churn flag]]=0,"Stayed","Churned")</f>
        <v>Stayed</v>
      </c>
      <c r="C1614" t="s">
        <v>2</v>
      </c>
      <c r="D1614">
        <f>IF(Databel___Data[[#This Row],[Churn Label]]="NO",0,1)</f>
        <v>0</v>
      </c>
      <c r="E1614">
        <v>1</v>
      </c>
      <c r="F1614">
        <v>2</v>
      </c>
      <c r="G1614">
        <v>11</v>
      </c>
      <c r="H1614">
        <v>27.3</v>
      </c>
      <c r="I1614">
        <v>8</v>
      </c>
      <c r="J1614">
        <v>20.2</v>
      </c>
      <c r="K1614" t="s">
        <v>1</v>
      </c>
      <c r="L1614" t="s">
        <v>34</v>
      </c>
      <c r="M1614">
        <v>5</v>
      </c>
      <c r="N1614">
        <v>0</v>
      </c>
      <c r="O1614">
        <v>5</v>
      </c>
      <c r="P1614" t="s">
        <v>1</v>
      </c>
      <c r="Q1614">
        <v>0</v>
      </c>
      <c r="R1614" t="s">
        <v>52</v>
      </c>
      <c r="S1614" t="s">
        <v>3318</v>
      </c>
      <c r="T1614" t="s">
        <v>0</v>
      </c>
      <c r="U1614">
        <v>57</v>
      </c>
      <c r="V1614" t="s">
        <v>2</v>
      </c>
      <c r="W1614" t="s">
        <v>2</v>
      </c>
      <c r="X1614" t="s">
        <v>2</v>
      </c>
      <c r="Y1614">
        <v>0</v>
      </c>
      <c r="Z1614" t="s">
        <v>2</v>
      </c>
      <c r="AA1614" t="s">
        <v>37</v>
      </c>
      <c r="AB1614" t="s">
        <v>44</v>
      </c>
      <c r="AC1614">
        <v>39</v>
      </c>
      <c r="AD1614">
        <v>71</v>
      </c>
      <c r="AE1614" t="s">
        <v>39</v>
      </c>
      <c r="AF1614" t="s">
        <v>39</v>
      </c>
    </row>
    <row r="1615" spans="1:32" x14ac:dyDescent="0.25">
      <c r="A1615" t="s">
        <v>3319</v>
      </c>
      <c r="B1615" t="str">
        <f>IF(Databel___Data[[#This Row],[Churn flag]]=0,"Stayed","Churned")</f>
        <v>Stayed</v>
      </c>
      <c r="C1615" t="s">
        <v>2</v>
      </c>
      <c r="D1615">
        <f>IF(Databel___Data[[#This Row],[Churn Label]]="NO",0,1)</f>
        <v>0</v>
      </c>
      <c r="E1615">
        <v>1</v>
      </c>
      <c r="F1615">
        <v>25</v>
      </c>
      <c r="G1615">
        <v>93</v>
      </c>
      <c r="H1615">
        <v>254.2</v>
      </c>
      <c r="I1615">
        <v>100</v>
      </c>
      <c r="J1615">
        <v>305</v>
      </c>
      <c r="K1615" t="s">
        <v>1</v>
      </c>
      <c r="L1615" t="s">
        <v>46</v>
      </c>
      <c r="M1615">
        <v>0</v>
      </c>
      <c r="N1615">
        <v>2</v>
      </c>
      <c r="O1615">
        <v>2</v>
      </c>
      <c r="P1615" t="s">
        <v>1</v>
      </c>
      <c r="Q1615">
        <v>0</v>
      </c>
      <c r="R1615" t="s">
        <v>68</v>
      </c>
      <c r="S1615" t="s">
        <v>3320</v>
      </c>
      <c r="T1615" t="s">
        <v>0</v>
      </c>
      <c r="U1615">
        <v>54</v>
      </c>
      <c r="V1615" t="s">
        <v>2</v>
      </c>
      <c r="W1615" t="s">
        <v>2</v>
      </c>
      <c r="X1615" t="s">
        <v>2</v>
      </c>
      <c r="Y1615">
        <v>0</v>
      </c>
      <c r="Z1615" t="s">
        <v>2</v>
      </c>
      <c r="AA1615" t="s">
        <v>37</v>
      </c>
      <c r="AB1615" t="s">
        <v>38</v>
      </c>
      <c r="AC1615">
        <v>52</v>
      </c>
      <c r="AD1615">
        <v>1329</v>
      </c>
      <c r="AE1615" t="s">
        <v>39</v>
      </c>
      <c r="AF1615" t="s">
        <v>39</v>
      </c>
    </row>
    <row r="1616" spans="1:32" x14ac:dyDescent="0.25">
      <c r="A1616" t="s">
        <v>3321</v>
      </c>
      <c r="B1616" t="str">
        <f>IF(Databel___Data[[#This Row],[Churn flag]]=0,"Stayed","Churned")</f>
        <v>Stayed</v>
      </c>
      <c r="C1616" t="s">
        <v>2</v>
      </c>
      <c r="D1616">
        <f>IF(Databel___Data[[#This Row],[Churn Label]]="NO",0,1)</f>
        <v>0</v>
      </c>
      <c r="E1616">
        <v>1</v>
      </c>
      <c r="F1616">
        <v>12</v>
      </c>
      <c r="G1616">
        <v>36</v>
      </c>
      <c r="H1616">
        <v>85.1</v>
      </c>
      <c r="I1616">
        <v>48</v>
      </c>
      <c r="J1616">
        <v>92.4</v>
      </c>
      <c r="K1616" t="s">
        <v>1</v>
      </c>
      <c r="L1616" t="s">
        <v>34</v>
      </c>
      <c r="M1616">
        <v>23</v>
      </c>
      <c r="N1616">
        <v>1</v>
      </c>
      <c r="O1616">
        <v>0</v>
      </c>
      <c r="P1616" t="s">
        <v>2</v>
      </c>
      <c r="Q1616">
        <v>0</v>
      </c>
      <c r="R1616" t="s">
        <v>197</v>
      </c>
      <c r="S1616" t="s">
        <v>3322</v>
      </c>
      <c r="T1616" t="s">
        <v>0</v>
      </c>
      <c r="U1616">
        <v>28</v>
      </c>
      <c r="V1616" t="s">
        <v>1</v>
      </c>
      <c r="W1616" t="s">
        <v>2</v>
      </c>
      <c r="X1616" t="s">
        <v>2</v>
      </c>
      <c r="Y1616">
        <v>0</v>
      </c>
      <c r="Z1616" t="s">
        <v>2</v>
      </c>
      <c r="AA1616" t="s">
        <v>37</v>
      </c>
      <c r="AB1616" t="s">
        <v>44</v>
      </c>
      <c r="AC1616">
        <v>13</v>
      </c>
      <c r="AD1616">
        <v>164</v>
      </c>
      <c r="AE1616" t="s">
        <v>39</v>
      </c>
      <c r="AF1616" t="s">
        <v>39</v>
      </c>
    </row>
    <row r="1617" spans="1:32" x14ac:dyDescent="0.25">
      <c r="A1617" t="s">
        <v>3323</v>
      </c>
      <c r="B1617" t="str">
        <f>IF(Databel___Data[[#This Row],[Churn flag]]=0,"Stayed","Churned")</f>
        <v>Stayed</v>
      </c>
      <c r="C1617" t="s">
        <v>2</v>
      </c>
      <c r="D1617">
        <f>IF(Databel___Data[[#This Row],[Churn Label]]="NO",0,1)</f>
        <v>0</v>
      </c>
      <c r="E1617">
        <v>1</v>
      </c>
      <c r="F1617">
        <v>61</v>
      </c>
      <c r="G1617">
        <v>303</v>
      </c>
      <c r="H1617">
        <v>607.9</v>
      </c>
      <c r="I1617">
        <v>305</v>
      </c>
      <c r="J1617">
        <v>610</v>
      </c>
      <c r="K1617" t="s">
        <v>1</v>
      </c>
      <c r="L1617" t="s">
        <v>34</v>
      </c>
      <c r="M1617">
        <v>305</v>
      </c>
      <c r="N1617">
        <v>2</v>
      </c>
      <c r="O1617">
        <v>2</v>
      </c>
      <c r="P1617" t="s">
        <v>2</v>
      </c>
      <c r="Q1617">
        <v>88</v>
      </c>
      <c r="R1617" t="s">
        <v>130</v>
      </c>
      <c r="S1617" t="s">
        <v>3324</v>
      </c>
      <c r="T1617" t="s">
        <v>3</v>
      </c>
      <c r="U1617">
        <v>67</v>
      </c>
      <c r="V1617" t="s">
        <v>2</v>
      </c>
      <c r="W1617" t="s">
        <v>1</v>
      </c>
      <c r="X1617" t="s">
        <v>2</v>
      </c>
      <c r="Y1617">
        <v>0</v>
      </c>
      <c r="Z1617" t="s">
        <v>2</v>
      </c>
      <c r="AA1617" t="s">
        <v>57</v>
      </c>
      <c r="AB1617" t="s">
        <v>38</v>
      </c>
      <c r="AC1617">
        <v>55</v>
      </c>
      <c r="AD1617">
        <v>3367</v>
      </c>
      <c r="AE1617" t="s">
        <v>39</v>
      </c>
      <c r="AF1617" t="s">
        <v>39</v>
      </c>
    </row>
    <row r="1618" spans="1:32" x14ac:dyDescent="0.25">
      <c r="A1618" t="s">
        <v>3325</v>
      </c>
      <c r="B1618" t="str">
        <f>IF(Databel___Data[[#This Row],[Churn flag]]=0,"Stayed","Churned")</f>
        <v>Stayed</v>
      </c>
      <c r="C1618" t="s">
        <v>2</v>
      </c>
      <c r="D1618">
        <f>IF(Databel___Data[[#This Row],[Churn Label]]="NO",0,1)</f>
        <v>0</v>
      </c>
      <c r="E1618">
        <v>1</v>
      </c>
      <c r="F1618">
        <v>65</v>
      </c>
      <c r="G1618">
        <v>483</v>
      </c>
      <c r="H1618">
        <v>977.1</v>
      </c>
      <c r="I1618">
        <v>260</v>
      </c>
      <c r="J1618">
        <v>299</v>
      </c>
      <c r="K1618" t="s">
        <v>1</v>
      </c>
      <c r="L1618" t="s">
        <v>34</v>
      </c>
      <c r="M1618">
        <v>60</v>
      </c>
      <c r="N1618">
        <v>0</v>
      </c>
      <c r="O1618">
        <v>3</v>
      </c>
      <c r="P1618" t="s">
        <v>1</v>
      </c>
      <c r="Q1618">
        <v>0</v>
      </c>
      <c r="R1618" t="s">
        <v>153</v>
      </c>
      <c r="S1618" t="s">
        <v>3326</v>
      </c>
      <c r="T1618" t="s">
        <v>3</v>
      </c>
      <c r="U1618">
        <v>41</v>
      </c>
      <c r="V1618" t="s">
        <v>2</v>
      </c>
      <c r="W1618" t="s">
        <v>2</v>
      </c>
      <c r="X1618" t="s">
        <v>2</v>
      </c>
      <c r="Y1618">
        <v>0</v>
      </c>
      <c r="Z1618" t="s">
        <v>1</v>
      </c>
      <c r="AA1618" t="s">
        <v>57</v>
      </c>
      <c r="AB1618" t="s">
        <v>38</v>
      </c>
      <c r="AC1618">
        <v>41</v>
      </c>
      <c r="AD1618">
        <v>2675</v>
      </c>
      <c r="AE1618" t="s">
        <v>39</v>
      </c>
      <c r="AF1618" t="s">
        <v>39</v>
      </c>
    </row>
    <row r="1619" spans="1:32" x14ac:dyDescent="0.25">
      <c r="A1619" t="s">
        <v>3327</v>
      </c>
      <c r="B1619" t="str">
        <f>IF(Databel___Data[[#This Row],[Churn flag]]=0,"Stayed","Churned")</f>
        <v>Stayed</v>
      </c>
      <c r="C1619" t="s">
        <v>2</v>
      </c>
      <c r="D1619">
        <f>IF(Databel___Data[[#This Row],[Churn Label]]="NO",0,1)</f>
        <v>0</v>
      </c>
      <c r="E1619">
        <v>1</v>
      </c>
      <c r="F1619">
        <v>60</v>
      </c>
      <c r="G1619">
        <v>230</v>
      </c>
      <c r="H1619">
        <v>782.1</v>
      </c>
      <c r="I1619">
        <v>180</v>
      </c>
      <c r="J1619">
        <v>522</v>
      </c>
      <c r="K1619" t="s">
        <v>1</v>
      </c>
      <c r="L1619" t="s">
        <v>34</v>
      </c>
      <c r="M1619">
        <v>130</v>
      </c>
      <c r="N1619">
        <v>2</v>
      </c>
      <c r="O1619">
        <v>24</v>
      </c>
      <c r="P1619" t="s">
        <v>1</v>
      </c>
      <c r="Q1619">
        <v>0</v>
      </c>
      <c r="R1619" t="s">
        <v>106</v>
      </c>
      <c r="S1619" t="s">
        <v>3328</v>
      </c>
      <c r="T1619" t="s">
        <v>0</v>
      </c>
      <c r="U1619">
        <v>26</v>
      </c>
      <c r="V1619" t="s">
        <v>1</v>
      </c>
      <c r="W1619" t="s">
        <v>2</v>
      </c>
      <c r="X1619" t="s">
        <v>2</v>
      </c>
      <c r="Y1619">
        <v>0</v>
      </c>
      <c r="Z1619" t="s">
        <v>1</v>
      </c>
      <c r="AA1619" t="s">
        <v>43</v>
      </c>
      <c r="AB1619" t="s">
        <v>38</v>
      </c>
      <c r="AC1619">
        <v>29</v>
      </c>
      <c r="AD1619">
        <v>1728</v>
      </c>
      <c r="AE1619" t="s">
        <v>39</v>
      </c>
      <c r="AF1619" t="s">
        <v>39</v>
      </c>
    </row>
    <row r="1620" spans="1:32" x14ac:dyDescent="0.25">
      <c r="A1620" t="s">
        <v>3329</v>
      </c>
      <c r="B1620" t="str">
        <f>IF(Databel___Data[[#This Row],[Churn flag]]=0,"Stayed","Churned")</f>
        <v>Stayed</v>
      </c>
      <c r="C1620" t="s">
        <v>2</v>
      </c>
      <c r="D1620">
        <f>IF(Databel___Data[[#This Row],[Churn Label]]="NO",0,1)</f>
        <v>0</v>
      </c>
      <c r="E1620">
        <v>1</v>
      </c>
      <c r="F1620">
        <v>1</v>
      </c>
      <c r="G1620">
        <v>5</v>
      </c>
      <c r="H1620">
        <v>13</v>
      </c>
      <c r="I1620">
        <v>4</v>
      </c>
      <c r="J1620">
        <v>10</v>
      </c>
      <c r="K1620" t="s">
        <v>1</v>
      </c>
      <c r="L1620" t="s">
        <v>34</v>
      </c>
      <c r="M1620">
        <v>5</v>
      </c>
      <c r="N1620">
        <v>1</v>
      </c>
      <c r="O1620">
        <v>0</v>
      </c>
      <c r="P1620" t="s">
        <v>1</v>
      </c>
      <c r="Q1620">
        <v>0</v>
      </c>
      <c r="R1620" t="s">
        <v>60</v>
      </c>
      <c r="S1620" t="s">
        <v>3330</v>
      </c>
      <c r="T1620" t="s">
        <v>3</v>
      </c>
      <c r="U1620">
        <v>41</v>
      </c>
      <c r="V1620" t="s">
        <v>2</v>
      </c>
      <c r="W1620" t="s">
        <v>2</v>
      </c>
      <c r="X1620" t="s">
        <v>2</v>
      </c>
      <c r="Y1620">
        <v>0</v>
      </c>
      <c r="Z1620" t="s">
        <v>2</v>
      </c>
      <c r="AA1620" t="s">
        <v>37</v>
      </c>
      <c r="AB1620" t="s">
        <v>38</v>
      </c>
      <c r="AC1620">
        <v>19</v>
      </c>
      <c r="AD1620">
        <v>19</v>
      </c>
      <c r="AE1620" t="s">
        <v>39</v>
      </c>
      <c r="AF1620" t="s">
        <v>39</v>
      </c>
    </row>
    <row r="1621" spans="1:32" x14ac:dyDescent="0.25">
      <c r="A1621" t="s">
        <v>3331</v>
      </c>
      <c r="B1621" t="str">
        <f>IF(Databel___Data[[#This Row],[Churn flag]]=0,"Stayed","Churned")</f>
        <v>Stayed</v>
      </c>
      <c r="C1621" t="s">
        <v>2</v>
      </c>
      <c r="D1621">
        <f>IF(Databel___Data[[#This Row],[Churn Label]]="NO",0,1)</f>
        <v>0</v>
      </c>
      <c r="E1621">
        <v>1</v>
      </c>
      <c r="F1621">
        <v>12</v>
      </c>
      <c r="G1621">
        <v>26</v>
      </c>
      <c r="H1621">
        <v>61.5</v>
      </c>
      <c r="I1621">
        <v>36</v>
      </c>
      <c r="J1621">
        <v>88.8</v>
      </c>
      <c r="K1621" t="s">
        <v>1</v>
      </c>
      <c r="L1621" t="s">
        <v>34</v>
      </c>
      <c r="M1621">
        <v>18</v>
      </c>
      <c r="N1621">
        <v>2</v>
      </c>
      <c r="O1621">
        <v>0</v>
      </c>
      <c r="P1621" t="s">
        <v>2</v>
      </c>
      <c r="Q1621">
        <v>0</v>
      </c>
      <c r="R1621" t="s">
        <v>240</v>
      </c>
      <c r="S1621" t="s">
        <v>3332</v>
      </c>
      <c r="T1621" t="s">
        <v>0</v>
      </c>
      <c r="U1621">
        <v>27</v>
      </c>
      <c r="V1621" t="s">
        <v>1</v>
      </c>
      <c r="W1621" t="s">
        <v>2</v>
      </c>
      <c r="X1621" t="s">
        <v>2</v>
      </c>
      <c r="Y1621">
        <v>0</v>
      </c>
      <c r="Z1621" t="s">
        <v>2</v>
      </c>
      <c r="AA1621" t="s">
        <v>37</v>
      </c>
      <c r="AB1621" t="s">
        <v>58</v>
      </c>
      <c r="AC1621">
        <v>13</v>
      </c>
      <c r="AD1621">
        <v>165</v>
      </c>
      <c r="AE1621" t="s">
        <v>39</v>
      </c>
      <c r="AF1621" t="s">
        <v>39</v>
      </c>
    </row>
    <row r="1622" spans="1:32" x14ac:dyDescent="0.25">
      <c r="A1622" t="s">
        <v>3333</v>
      </c>
      <c r="B1622" t="str">
        <f>IF(Databel___Data[[#This Row],[Churn flag]]=0,"Stayed","Churned")</f>
        <v>Stayed</v>
      </c>
      <c r="C1622" t="s">
        <v>2</v>
      </c>
      <c r="D1622">
        <f>IF(Databel___Data[[#This Row],[Churn Label]]="NO",0,1)</f>
        <v>0</v>
      </c>
      <c r="E1622">
        <v>1</v>
      </c>
      <c r="F1622">
        <v>71</v>
      </c>
      <c r="G1622">
        <v>918</v>
      </c>
      <c r="H1622">
        <v>1139.5</v>
      </c>
      <c r="I1622">
        <v>0</v>
      </c>
      <c r="J1622">
        <v>0</v>
      </c>
      <c r="K1622" t="s">
        <v>2</v>
      </c>
      <c r="L1622" t="s">
        <v>34</v>
      </c>
      <c r="M1622">
        <v>0</v>
      </c>
      <c r="N1622">
        <v>0</v>
      </c>
      <c r="O1622">
        <v>2</v>
      </c>
      <c r="P1622" t="s">
        <v>1</v>
      </c>
      <c r="Q1622">
        <v>0</v>
      </c>
      <c r="R1622" t="s">
        <v>52</v>
      </c>
      <c r="S1622" t="s">
        <v>3334</v>
      </c>
      <c r="T1622" t="s">
        <v>3</v>
      </c>
      <c r="U1622">
        <v>74</v>
      </c>
      <c r="V1622" t="s">
        <v>2</v>
      </c>
      <c r="W1622" t="s">
        <v>1</v>
      </c>
      <c r="X1622" t="s">
        <v>2</v>
      </c>
      <c r="Y1622">
        <v>0</v>
      </c>
      <c r="Z1622" t="s">
        <v>1</v>
      </c>
      <c r="AA1622" t="s">
        <v>57</v>
      </c>
      <c r="AB1622" t="s">
        <v>58</v>
      </c>
      <c r="AC1622">
        <v>50</v>
      </c>
      <c r="AD1622">
        <v>3546</v>
      </c>
      <c r="AE1622" t="s">
        <v>39</v>
      </c>
      <c r="AF1622" t="s">
        <v>39</v>
      </c>
    </row>
    <row r="1623" spans="1:32" x14ac:dyDescent="0.25">
      <c r="A1623" t="s">
        <v>3335</v>
      </c>
      <c r="B1623" t="str">
        <f>IF(Databel___Data[[#This Row],[Churn flag]]=0,"Stayed","Churned")</f>
        <v>Stayed</v>
      </c>
      <c r="C1623" t="s">
        <v>2</v>
      </c>
      <c r="D1623">
        <f>IF(Databel___Data[[#This Row],[Churn Label]]="NO",0,1)</f>
        <v>0</v>
      </c>
      <c r="E1623">
        <v>1</v>
      </c>
      <c r="F1623">
        <v>67</v>
      </c>
      <c r="G1623">
        <v>169</v>
      </c>
      <c r="H1623">
        <v>539.70000000000005</v>
      </c>
      <c r="I1623">
        <v>0</v>
      </c>
      <c r="J1623">
        <v>0</v>
      </c>
      <c r="K1623" t="s">
        <v>2</v>
      </c>
      <c r="L1623" t="s">
        <v>34</v>
      </c>
      <c r="M1623">
        <v>0</v>
      </c>
      <c r="N1623">
        <v>0</v>
      </c>
      <c r="O1623">
        <v>10</v>
      </c>
      <c r="P1623" t="s">
        <v>1</v>
      </c>
      <c r="Q1623">
        <v>0</v>
      </c>
      <c r="R1623" t="s">
        <v>176</v>
      </c>
      <c r="S1623" t="s">
        <v>3336</v>
      </c>
      <c r="T1623" t="s">
        <v>3</v>
      </c>
      <c r="U1623">
        <v>73</v>
      </c>
      <c r="V1623" t="s">
        <v>2</v>
      </c>
      <c r="W1623" t="s">
        <v>1</v>
      </c>
      <c r="X1623" t="s">
        <v>2</v>
      </c>
      <c r="Y1623">
        <v>0</v>
      </c>
      <c r="Z1623" t="s">
        <v>1</v>
      </c>
      <c r="AA1623" t="s">
        <v>57</v>
      </c>
      <c r="AB1623" t="s">
        <v>58</v>
      </c>
      <c r="AC1623">
        <v>64</v>
      </c>
      <c r="AD1623">
        <v>4293</v>
      </c>
      <c r="AE1623" t="s">
        <v>39</v>
      </c>
      <c r="AF1623" t="s">
        <v>39</v>
      </c>
    </row>
    <row r="1624" spans="1:32" x14ac:dyDescent="0.25">
      <c r="A1624" t="s">
        <v>3337</v>
      </c>
      <c r="B1624" t="str">
        <f>IF(Databel___Data[[#This Row],[Churn flag]]=0,"Stayed","Churned")</f>
        <v>Stayed</v>
      </c>
      <c r="C1624" t="s">
        <v>2</v>
      </c>
      <c r="D1624">
        <f>IF(Databel___Data[[#This Row],[Churn Label]]="NO",0,1)</f>
        <v>0</v>
      </c>
      <c r="E1624">
        <v>1</v>
      </c>
      <c r="F1624">
        <v>1</v>
      </c>
      <c r="G1624">
        <v>5</v>
      </c>
      <c r="H1624">
        <v>14</v>
      </c>
      <c r="I1624">
        <v>0</v>
      </c>
      <c r="J1624">
        <v>0</v>
      </c>
      <c r="K1624" t="s">
        <v>2</v>
      </c>
      <c r="L1624" t="s">
        <v>34</v>
      </c>
      <c r="M1624">
        <v>0</v>
      </c>
      <c r="N1624">
        <v>0</v>
      </c>
      <c r="O1624">
        <v>1</v>
      </c>
      <c r="P1624" t="s">
        <v>1</v>
      </c>
      <c r="Q1624">
        <v>0</v>
      </c>
      <c r="R1624" t="s">
        <v>211</v>
      </c>
      <c r="S1624" t="s">
        <v>3338</v>
      </c>
      <c r="T1624" t="s">
        <v>3</v>
      </c>
      <c r="U1624">
        <v>48</v>
      </c>
      <c r="V1624" t="s">
        <v>2</v>
      </c>
      <c r="W1624" t="s">
        <v>2</v>
      </c>
      <c r="X1624" t="s">
        <v>2</v>
      </c>
      <c r="Y1624">
        <v>0</v>
      </c>
      <c r="Z1624" t="s">
        <v>2</v>
      </c>
      <c r="AA1624" t="s">
        <v>37</v>
      </c>
      <c r="AB1624" t="s">
        <v>44</v>
      </c>
      <c r="AC1624">
        <v>16</v>
      </c>
      <c r="AD1624">
        <v>16</v>
      </c>
      <c r="AE1624" t="s">
        <v>39</v>
      </c>
      <c r="AF1624" t="s">
        <v>39</v>
      </c>
    </row>
    <row r="1625" spans="1:32" x14ac:dyDescent="0.25">
      <c r="A1625" t="s">
        <v>3339</v>
      </c>
      <c r="B1625" t="str">
        <f>IF(Databel___Data[[#This Row],[Churn flag]]=0,"Stayed","Churned")</f>
        <v>Stayed</v>
      </c>
      <c r="C1625" t="s">
        <v>2</v>
      </c>
      <c r="D1625">
        <f>IF(Databel___Data[[#This Row],[Churn Label]]="NO",0,1)</f>
        <v>0</v>
      </c>
      <c r="E1625">
        <v>1</v>
      </c>
      <c r="F1625">
        <v>4</v>
      </c>
      <c r="G1625">
        <v>7</v>
      </c>
      <c r="H1625">
        <v>14.2</v>
      </c>
      <c r="I1625">
        <v>0</v>
      </c>
      <c r="J1625">
        <v>0</v>
      </c>
      <c r="K1625" t="s">
        <v>2</v>
      </c>
      <c r="L1625" t="s">
        <v>34</v>
      </c>
      <c r="M1625">
        <v>0</v>
      </c>
      <c r="N1625">
        <v>1</v>
      </c>
      <c r="O1625">
        <v>4</v>
      </c>
      <c r="P1625" t="s">
        <v>1</v>
      </c>
      <c r="Q1625">
        <v>0</v>
      </c>
      <c r="R1625" t="s">
        <v>269</v>
      </c>
      <c r="S1625" t="s">
        <v>3340</v>
      </c>
      <c r="T1625" t="s">
        <v>3</v>
      </c>
      <c r="U1625">
        <v>51</v>
      </c>
      <c r="V1625" t="s">
        <v>2</v>
      </c>
      <c r="W1625" t="s">
        <v>2</v>
      </c>
      <c r="X1625" t="s">
        <v>2</v>
      </c>
      <c r="Y1625">
        <v>0</v>
      </c>
      <c r="Z1625" t="s">
        <v>2</v>
      </c>
      <c r="AA1625" t="s">
        <v>37</v>
      </c>
      <c r="AB1625" t="s">
        <v>38</v>
      </c>
      <c r="AC1625">
        <v>40</v>
      </c>
      <c r="AD1625">
        <v>143</v>
      </c>
      <c r="AE1625" t="s">
        <v>39</v>
      </c>
      <c r="AF1625" t="s">
        <v>39</v>
      </c>
    </row>
    <row r="1626" spans="1:32" x14ac:dyDescent="0.25">
      <c r="A1626" t="s">
        <v>3341</v>
      </c>
      <c r="B1626" t="str">
        <f>IF(Databel___Data[[#This Row],[Churn flag]]=0,"Stayed","Churned")</f>
        <v>Stayed</v>
      </c>
      <c r="C1626" t="s">
        <v>2</v>
      </c>
      <c r="D1626">
        <f>IF(Databel___Data[[#This Row],[Churn Label]]="NO",0,1)</f>
        <v>0</v>
      </c>
      <c r="E1626">
        <v>1</v>
      </c>
      <c r="F1626">
        <v>12</v>
      </c>
      <c r="G1626">
        <v>24</v>
      </c>
      <c r="H1626">
        <v>48.1</v>
      </c>
      <c r="I1626">
        <v>0</v>
      </c>
      <c r="J1626">
        <v>0</v>
      </c>
      <c r="K1626" t="s">
        <v>2</v>
      </c>
      <c r="L1626" t="s">
        <v>34</v>
      </c>
      <c r="M1626">
        <v>0</v>
      </c>
      <c r="N1626">
        <v>1</v>
      </c>
      <c r="O1626">
        <v>8</v>
      </c>
      <c r="P1626" t="s">
        <v>1</v>
      </c>
      <c r="Q1626">
        <v>0</v>
      </c>
      <c r="R1626" t="s">
        <v>197</v>
      </c>
      <c r="S1626" t="s">
        <v>3342</v>
      </c>
      <c r="T1626" t="s">
        <v>0</v>
      </c>
      <c r="U1626">
        <v>30</v>
      </c>
      <c r="V1626" t="s">
        <v>2</v>
      </c>
      <c r="W1626" t="s">
        <v>2</v>
      </c>
      <c r="X1626" t="s">
        <v>2</v>
      </c>
      <c r="Y1626">
        <v>0</v>
      </c>
      <c r="Z1626" t="s">
        <v>2</v>
      </c>
      <c r="AA1626" t="s">
        <v>37</v>
      </c>
      <c r="AB1626" t="s">
        <v>38</v>
      </c>
      <c r="AC1626">
        <v>47</v>
      </c>
      <c r="AD1626">
        <v>562</v>
      </c>
      <c r="AE1626" t="s">
        <v>39</v>
      </c>
      <c r="AF1626" t="s">
        <v>39</v>
      </c>
    </row>
    <row r="1627" spans="1:32" x14ac:dyDescent="0.25">
      <c r="A1627" t="s">
        <v>3343</v>
      </c>
      <c r="B1627" t="str">
        <f>IF(Databel___Data[[#This Row],[Churn flag]]=0,"Stayed","Churned")</f>
        <v>Stayed</v>
      </c>
      <c r="C1627" t="s">
        <v>2</v>
      </c>
      <c r="D1627">
        <f>IF(Databel___Data[[#This Row],[Churn Label]]="NO",0,1)</f>
        <v>0</v>
      </c>
      <c r="E1627">
        <v>1</v>
      </c>
      <c r="F1627">
        <v>26</v>
      </c>
      <c r="G1627">
        <v>70</v>
      </c>
      <c r="H1627">
        <v>232.1</v>
      </c>
      <c r="I1627">
        <v>0</v>
      </c>
      <c r="J1627">
        <v>0</v>
      </c>
      <c r="K1627" t="s">
        <v>2</v>
      </c>
      <c r="L1627" t="s">
        <v>34</v>
      </c>
      <c r="M1627">
        <v>0</v>
      </c>
      <c r="N1627">
        <v>2</v>
      </c>
      <c r="O1627">
        <v>0</v>
      </c>
      <c r="P1627" t="s">
        <v>2</v>
      </c>
      <c r="Q1627">
        <v>0</v>
      </c>
      <c r="R1627" t="s">
        <v>119</v>
      </c>
      <c r="S1627" t="s">
        <v>3344</v>
      </c>
      <c r="T1627" t="s">
        <v>0</v>
      </c>
      <c r="U1627">
        <v>27</v>
      </c>
      <c r="V1627" t="s">
        <v>1</v>
      </c>
      <c r="W1627" t="s">
        <v>2</v>
      </c>
      <c r="X1627" t="s">
        <v>2</v>
      </c>
      <c r="Y1627">
        <v>0</v>
      </c>
      <c r="Z1627" t="s">
        <v>2</v>
      </c>
      <c r="AA1627" t="s">
        <v>43</v>
      </c>
      <c r="AB1627" t="s">
        <v>58</v>
      </c>
      <c r="AC1627">
        <v>13</v>
      </c>
      <c r="AD1627">
        <v>344</v>
      </c>
      <c r="AE1627" t="s">
        <v>39</v>
      </c>
      <c r="AF1627" t="s">
        <v>39</v>
      </c>
    </row>
    <row r="1628" spans="1:32" x14ac:dyDescent="0.25">
      <c r="A1628" t="s">
        <v>3345</v>
      </c>
      <c r="B1628" t="str">
        <f>IF(Databel___Data[[#This Row],[Churn flag]]=0,"Stayed","Churned")</f>
        <v>Stayed</v>
      </c>
      <c r="C1628" t="s">
        <v>2</v>
      </c>
      <c r="D1628">
        <f>IF(Databel___Data[[#This Row],[Churn Label]]="NO",0,1)</f>
        <v>0</v>
      </c>
      <c r="E1628">
        <v>1</v>
      </c>
      <c r="F1628">
        <v>25</v>
      </c>
      <c r="G1628">
        <v>106</v>
      </c>
      <c r="H1628">
        <v>325.39999999999998</v>
      </c>
      <c r="I1628">
        <v>75</v>
      </c>
      <c r="J1628">
        <v>340</v>
      </c>
      <c r="K1628" t="s">
        <v>1</v>
      </c>
      <c r="L1628" t="s">
        <v>46</v>
      </c>
      <c r="M1628">
        <v>0</v>
      </c>
      <c r="N1628">
        <v>2</v>
      </c>
      <c r="O1628">
        <v>3</v>
      </c>
      <c r="P1628" t="s">
        <v>1</v>
      </c>
      <c r="Q1628">
        <v>0</v>
      </c>
      <c r="R1628" t="s">
        <v>106</v>
      </c>
      <c r="S1628" t="s">
        <v>3346</v>
      </c>
      <c r="T1628" t="s">
        <v>3</v>
      </c>
      <c r="U1628">
        <v>47</v>
      </c>
      <c r="V1628" t="s">
        <v>2</v>
      </c>
      <c r="W1628" t="s">
        <v>2</v>
      </c>
      <c r="X1628" t="s">
        <v>2</v>
      </c>
      <c r="Y1628">
        <v>0</v>
      </c>
      <c r="Z1628" t="s">
        <v>2</v>
      </c>
      <c r="AA1628" t="s">
        <v>37</v>
      </c>
      <c r="AB1628" t="s">
        <v>38</v>
      </c>
      <c r="AC1628">
        <v>51</v>
      </c>
      <c r="AD1628">
        <v>1279</v>
      </c>
      <c r="AE1628" t="s">
        <v>39</v>
      </c>
      <c r="AF1628" t="s">
        <v>39</v>
      </c>
    </row>
    <row r="1629" spans="1:32" x14ac:dyDescent="0.25">
      <c r="A1629" t="s">
        <v>3347</v>
      </c>
      <c r="B1629" t="str">
        <f>IF(Databel___Data[[#This Row],[Churn flag]]=0,"Stayed","Churned")</f>
        <v>Stayed</v>
      </c>
      <c r="C1629" t="s">
        <v>2</v>
      </c>
      <c r="D1629">
        <f>IF(Databel___Data[[#This Row],[Churn Label]]="NO",0,1)</f>
        <v>0</v>
      </c>
      <c r="E1629">
        <v>1</v>
      </c>
      <c r="F1629">
        <v>55</v>
      </c>
      <c r="G1629">
        <v>331</v>
      </c>
      <c r="H1629">
        <v>718.9</v>
      </c>
      <c r="I1629">
        <v>0</v>
      </c>
      <c r="J1629">
        <v>0</v>
      </c>
      <c r="K1629" t="s">
        <v>2</v>
      </c>
      <c r="L1629" t="s">
        <v>34</v>
      </c>
      <c r="M1629">
        <v>0</v>
      </c>
      <c r="N1629">
        <v>1</v>
      </c>
      <c r="O1629">
        <v>15</v>
      </c>
      <c r="P1629" t="s">
        <v>1</v>
      </c>
      <c r="Q1629">
        <v>0</v>
      </c>
      <c r="R1629" t="s">
        <v>74</v>
      </c>
      <c r="S1629" t="s">
        <v>3348</v>
      </c>
      <c r="T1629" t="s">
        <v>3</v>
      </c>
      <c r="U1629">
        <v>34</v>
      </c>
      <c r="V1629" t="s">
        <v>2</v>
      </c>
      <c r="W1629" t="s">
        <v>2</v>
      </c>
      <c r="X1629" t="s">
        <v>2</v>
      </c>
      <c r="Y1629">
        <v>0</v>
      </c>
      <c r="Z1629" t="s">
        <v>1</v>
      </c>
      <c r="AA1629" t="s">
        <v>57</v>
      </c>
      <c r="AB1629" t="s">
        <v>38</v>
      </c>
      <c r="AC1629">
        <v>69</v>
      </c>
      <c r="AD1629">
        <v>3804</v>
      </c>
      <c r="AE1629" t="s">
        <v>39</v>
      </c>
      <c r="AF1629" t="s">
        <v>39</v>
      </c>
    </row>
    <row r="1630" spans="1:32" x14ac:dyDescent="0.25">
      <c r="A1630" t="s">
        <v>3349</v>
      </c>
      <c r="B1630" t="str">
        <f>IF(Databel___Data[[#This Row],[Churn flag]]=0,"Stayed","Churned")</f>
        <v>Stayed</v>
      </c>
      <c r="C1630" t="s">
        <v>2</v>
      </c>
      <c r="D1630">
        <f>IF(Databel___Data[[#This Row],[Churn Label]]="NO",0,1)</f>
        <v>0</v>
      </c>
      <c r="E1630">
        <v>1</v>
      </c>
      <c r="F1630">
        <v>63</v>
      </c>
      <c r="G1630">
        <v>320</v>
      </c>
      <c r="H1630">
        <v>945.2</v>
      </c>
      <c r="I1630">
        <v>0</v>
      </c>
      <c r="J1630">
        <v>0</v>
      </c>
      <c r="K1630" t="s">
        <v>2</v>
      </c>
      <c r="L1630" t="s">
        <v>34</v>
      </c>
      <c r="M1630">
        <v>0</v>
      </c>
      <c r="N1630">
        <v>1</v>
      </c>
      <c r="O1630">
        <v>0</v>
      </c>
      <c r="P1630" t="s">
        <v>2</v>
      </c>
      <c r="Q1630">
        <v>0</v>
      </c>
      <c r="R1630" t="s">
        <v>130</v>
      </c>
      <c r="S1630" t="s">
        <v>3350</v>
      </c>
      <c r="T1630" t="s">
        <v>0</v>
      </c>
      <c r="U1630">
        <v>27</v>
      </c>
      <c r="V1630" t="s">
        <v>1</v>
      </c>
      <c r="W1630" t="s">
        <v>2</v>
      </c>
      <c r="X1630" t="s">
        <v>2</v>
      </c>
      <c r="Y1630">
        <v>0</v>
      </c>
      <c r="Z1630" t="s">
        <v>2</v>
      </c>
      <c r="AA1630" t="s">
        <v>57</v>
      </c>
      <c r="AB1630" t="s">
        <v>58</v>
      </c>
      <c r="AC1630">
        <v>11</v>
      </c>
      <c r="AD1630">
        <v>684</v>
      </c>
      <c r="AE1630" t="s">
        <v>39</v>
      </c>
      <c r="AF1630" t="s">
        <v>39</v>
      </c>
    </row>
    <row r="1631" spans="1:32" x14ac:dyDescent="0.25">
      <c r="A1631" t="s">
        <v>3351</v>
      </c>
      <c r="B1631" t="str">
        <f>IF(Databel___Data[[#This Row],[Churn flag]]=0,"Stayed","Churned")</f>
        <v>Stayed</v>
      </c>
      <c r="C1631" t="s">
        <v>2</v>
      </c>
      <c r="D1631">
        <f>IF(Databel___Data[[#This Row],[Churn Label]]="NO",0,1)</f>
        <v>0</v>
      </c>
      <c r="E1631">
        <v>1</v>
      </c>
      <c r="F1631">
        <v>20</v>
      </c>
      <c r="G1631">
        <v>24</v>
      </c>
      <c r="H1631">
        <v>78.5</v>
      </c>
      <c r="I1631">
        <v>0</v>
      </c>
      <c r="J1631">
        <v>0</v>
      </c>
      <c r="K1631" t="s">
        <v>2</v>
      </c>
      <c r="L1631" t="s">
        <v>34</v>
      </c>
      <c r="M1631">
        <v>0</v>
      </c>
      <c r="N1631">
        <v>2</v>
      </c>
      <c r="O1631">
        <v>0</v>
      </c>
      <c r="P1631" t="s">
        <v>2</v>
      </c>
      <c r="Q1631">
        <v>0</v>
      </c>
      <c r="R1631" t="s">
        <v>179</v>
      </c>
      <c r="S1631" t="s">
        <v>3352</v>
      </c>
      <c r="T1631" t="s">
        <v>3</v>
      </c>
      <c r="U1631">
        <v>60</v>
      </c>
      <c r="V1631" t="s">
        <v>2</v>
      </c>
      <c r="W1631" t="s">
        <v>2</v>
      </c>
      <c r="X1631" t="s">
        <v>2</v>
      </c>
      <c r="Y1631">
        <v>0</v>
      </c>
      <c r="Z1631" t="s">
        <v>2</v>
      </c>
      <c r="AA1631" t="s">
        <v>43</v>
      </c>
      <c r="AB1631" t="s">
        <v>58</v>
      </c>
      <c r="AC1631">
        <v>13</v>
      </c>
      <c r="AD1631">
        <v>246</v>
      </c>
      <c r="AE1631" t="s">
        <v>39</v>
      </c>
      <c r="AF1631" t="s">
        <v>39</v>
      </c>
    </row>
    <row r="1632" spans="1:32" x14ac:dyDescent="0.25">
      <c r="A1632" t="s">
        <v>3353</v>
      </c>
      <c r="B1632" t="str">
        <f>IF(Databel___Data[[#This Row],[Churn flag]]=0,"Stayed","Churned")</f>
        <v>Stayed</v>
      </c>
      <c r="C1632" t="s">
        <v>2</v>
      </c>
      <c r="D1632">
        <f>IF(Databel___Data[[#This Row],[Churn Label]]="NO",0,1)</f>
        <v>0</v>
      </c>
      <c r="E1632">
        <v>1</v>
      </c>
      <c r="F1632">
        <v>21</v>
      </c>
      <c r="G1632">
        <v>69</v>
      </c>
      <c r="H1632">
        <v>170.2</v>
      </c>
      <c r="I1632">
        <v>0</v>
      </c>
      <c r="J1632">
        <v>0</v>
      </c>
      <c r="K1632" t="s">
        <v>2</v>
      </c>
      <c r="L1632" t="s">
        <v>34</v>
      </c>
      <c r="M1632">
        <v>0</v>
      </c>
      <c r="N1632">
        <v>1</v>
      </c>
      <c r="O1632">
        <v>6</v>
      </c>
      <c r="P1632" t="s">
        <v>1</v>
      </c>
      <c r="Q1632">
        <v>0</v>
      </c>
      <c r="R1632" t="s">
        <v>114</v>
      </c>
      <c r="S1632" t="s">
        <v>3354</v>
      </c>
      <c r="T1632" t="s">
        <v>3</v>
      </c>
      <c r="U1632">
        <v>60</v>
      </c>
      <c r="V1632" t="s">
        <v>2</v>
      </c>
      <c r="W1632" t="s">
        <v>2</v>
      </c>
      <c r="X1632" t="s">
        <v>2</v>
      </c>
      <c r="Y1632">
        <v>0</v>
      </c>
      <c r="Z1632" t="s">
        <v>1</v>
      </c>
      <c r="AA1632" t="s">
        <v>37</v>
      </c>
      <c r="AB1632" t="s">
        <v>38</v>
      </c>
      <c r="AC1632">
        <v>45</v>
      </c>
      <c r="AD1632">
        <v>965</v>
      </c>
      <c r="AE1632" t="s">
        <v>39</v>
      </c>
      <c r="AF1632" t="s">
        <v>39</v>
      </c>
    </row>
    <row r="1633" spans="1:32" x14ac:dyDescent="0.25">
      <c r="A1633" t="s">
        <v>3355</v>
      </c>
      <c r="B1633" t="str">
        <f>IF(Databel___Data[[#This Row],[Churn flag]]=0,"Stayed","Churned")</f>
        <v>Stayed</v>
      </c>
      <c r="C1633" t="s">
        <v>2</v>
      </c>
      <c r="D1633">
        <f>IF(Databel___Data[[#This Row],[Churn Label]]="NO",0,1)</f>
        <v>0</v>
      </c>
      <c r="E1633">
        <v>1</v>
      </c>
      <c r="F1633">
        <v>13</v>
      </c>
      <c r="G1633">
        <v>97</v>
      </c>
      <c r="H1633">
        <v>182.7</v>
      </c>
      <c r="I1633">
        <v>0</v>
      </c>
      <c r="J1633">
        <v>0</v>
      </c>
      <c r="K1633" t="s">
        <v>2</v>
      </c>
      <c r="L1633" t="s">
        <v>34</v>
      </c>
      <c r="M1633">
        <v>0</v>
      </c>
      <c r="N1633">
        <v>0</v>
      </c>
      <c r="O1633">
        <v>21</v>
      </c>
      <c r="P1633" t="s">
        <v>1</v>
      </c>
      <c r="Q1633">
        <v>0</v>
      </c>
      <c r="R1633" t="s">
        <v>35</v>
      </c>
      <c r="S1633" t="s">
        <v>3356</v>
      </c>
      <c r="T1633" t="s">
        <v>3</v>
      </c>
      <c r="U1633">
        <v>23</v>
      </c>
      <c r="V1633" t="s">
        <v>1</v>
      </c>
      <c r="W1633" t="s">
        <v>2</v>
      </c>
      <c r="X1633" t="s">
        <v>2</v>
      </c>
      <c r="Y1633">
        <v>0</v>
      </c>
      <c r="Z1633" t="s">
        <v>2</v>
      </c>
      <c r="AA1633" t="s">
        <v>37</v>
      </c>
      <c r="AB1633" t="s">
        <v>38</v>
      </c>
      <c r="AC1633">
        <v>28</v>
      </c>
      <c r="AD1633">
        <v>371</v>
      </c>
      <c r="AE1633" t="s">
        <v>39</v>
      </c>
      <c r="AF1633" t="s">
        <v>39</v>
      </c>
    </row>
    <row r="1634" spans="1:32" x14ac:dyDescent="0.25">
      <c r="A1634" t="s">
        <v>3357</v>
      </c>
      <c r="B1634" t="str">
        <f>IF(Databel___Data[[#This Row],[Churn flag]]=0,"Stayed","Churned")</f>
        <v>Stayed</v>
      </c>
      <c r="C1634" t="s">
        <v>2</v>
      </c>
      <c r="D1634">
        <f>IF(Databel___Data[[#This Row],[Churn Label]]="NO",0,1)</f>
        <v>0</v>
      </c>
      <c r="E1634">
        <v>1</v>
      </c>
      <c r="F1634">
        <v>30</v>
      </c>
      <c r="G1634">
        <v>84</v>
      </c>
      <c r="H1634">
        <v>209</v>
      </c>
      <c r="I1634">
        <v>0</v>
      </c>
      <c r="J1634">
        <v>0</v>
      </c>
      <c r="K1634" t="s">
        <v>2</v>
      </c>
      <c r="L1634" t="s">
        <v>34</v>
      </c>
      <c r="M1634">
        <v>0</v>
      </c>
      <c r="N1634">
        <v>0</v>
      </c>
      <c r="O1634">
        <v>3</v>
      </c>
      <c r="P1634" t="s">
        <v>1</v>
      </c>
      <c r="Q1634">
        <v>0</v>
      </c>
      <c r="R1634" t="s">
        <v>65</v>
      </c>
      <c r="S1634" t="s">
        <v>3358</v>
      </c>
      <c r="T1634" t="s">
        <v>0</v>
      </c>
      <c r="U1634">
        <v>59</v>
      </c>
      <c r="V1634" t="s">
        <v>2</v>
      </c>
      <c r="W1634" t="s">
        <v>2</v>
      </c>
      <c r="X1634" t="s">
        <v>2</v>
      </c>
      <c r="Y1634">
        <v>0</v>
      </c>
      <c r="Z1634" t="s">
        <v>2</v>
      </c>
      <c r="AA1634" t="s">
        <v>43</v>
      </c>
      <c r="AB1634" t="s">
        <v>38</v>
      </c>
      <c r="AC1634">
        <v>30</v>
      </c>
      <c r="AD1634">
        <v>899</v>
      </c>
      <c r="AE1634" t="s">
        <v>39</v>
      </c>
      <c r="AF1634" t="s">
        <v>39</v>
      </c>
    </row>
    <row r="1635" spans="1:32" x14ac:dyDescent="0.25">
      <c r="A1635" t="s">
        <v>3359</v>
      </c>
      <c r="B1635" t="str">
        <f>IF(Databel___Data[[#This Row],[Churn flag]]=0,"Stayed","Churned")</f>
        <v>Stayed</v>
      </c>
      <c r="C1635" t="s">
        <v>2</v>
      </c>
      <c r="D1635">
        <f>IF(Databel___Data[[#This Row],[Churn Label]]="NO",0,1)</f>
        <v>0</v>
      </c>
      <c r="E1635">
        <v>1</v>
      </c>
      <c r="F1635">
        <v>11</v>
      </c>
      <c r="G1635">
        <v>72</v>
      </c>
      <c r="H1635">
        <v>165.5</v>
      </c>
      <c r="I1635">
        <v>22</v>
      </c>
      <c r="J1635">
        <v>125.4</v>
      </c>
      <c r="K1635" t="s">
        <v>1</v>
      </c>
      <c r="L1635" t="s">
        <v>46</v>
      </c>
      <c r="M1635">
        <v>0</v>
      </c>
      <c r="N1635">
        <v>2</v>
      </c>
      <c r="O1635">
        <v>6</v>
      </c>
      <c r="P1635" t="s">
        <v>1</v>
      </c>
      <c r="Q1635">
        <v>0</v>
      </c>
      <c r="R1635" t="s">
        <v>125</v>
      </c>
      <c r="S1635" t="s">
        <v>3360</v>
      </c>
      <c r="T1635" t="s">
        <v>0</v>
      </c>
      <c r="U1635">
        <v>41</v>
      </c>
      <c r="V1635" t="s">
        <v>2</v>
      </c>
      <c r="W1635" t="s">
        <v>2</v>
      </c>
      <c r="X1635" t="s">
        <v>2</v>
      </c>
      <c r="Y1635">
        <v>0</v>
      </c>
      <c r="Z1635" t="s">
        <v>2</v>
      </c>
      <c r="AA1635" t="s">
        <v>37</v>
      </c>
      <c r="AB1635" t="s">
        <v>38</v>
      </c>
      <c r="AC1635">
        <v>41</v>
      </c>
      <c r="AD1635">
        <v>449</v>
      </c>
      <c r="AE1635" t="s">
        <v>39</v>
      </c>
      <c r="AF1635" t="s">
        <v>39</v>
      </c>
    </row>
    <row r="1636" spans="1:32" x14ac:dyDescent="0.25">
      <c r="A1636" t="s">
        <v>3361</v>
      </c>
      <c r="B1636" t="str">
        <f>IF(Databel___Data[[#This Row],[Churn flag]]=0,"Stayed","Churned")</f>
        <v>Stayed</v>
      </c>
      <c r="C1636" t="s">
        <v>2</v>
      </c>
      <c r="D1636">
        <f>IF(Databel___Data[[#This Row],[Churn Label]]="NO",0,1)</f>
        <v>0</v>
      </c>
      <c r="E1636">
        <v>1</v>
      </c>
      <c r="F1636">
        <v>68</v>
      </c>
      <c r="G1636">
        <v>86</v>
      </c>
      <c r="H1636">
        <v>270.10000000000002</v>
      </c>
      <c r="I1636">
        <v>0</v>
      </c>
      <c r="J1636">
        <v>0</v>
      </c>
      <c r="K1636" t="s">
        <v>2</v>
      </c>
      <c r="L1636" t="s">
        <v>34</v>
      </c>
      <c r="M1636">
        <v>0</v>
      </c>
      <c r="N1636">
        <v>1</v>
      </c>
      <c r="O1636">
        <v>6</v>
      </c>
      <c r="P1636" t="s">
        <v>2</v>
      </c>
      <c r="Q1636">
        <v>23</v>
      </c>
      <c r="R1636" t="s">
        <v>1101</v>
      </c>
      <c r="S1636" t="s">
        <v>3362</v>
      </c>
      <c r="T1636" t="s">
        <v>3</v>
      </c>
      <c r="U1636">
        <v>72</v>
      </c>
      <c r="V1636" t="s">
        <v>2</v>
      </c>
      <c r="W1636" t="s">
        <v>1</v>
      </c>
      <c r="X1636" t="s">
        <v>2</v>
      </c>
      <c r="Y1636">
        <v>0</v>
      </c>
      <c r="Z1636" t="s">
        <v>1</v>
      </c>
      <c r="AA1636" t="s">
        <v>57</v>
      </c>
      <c r="AB1636" t="s">
        <v>58</v>
      </c>
      <c r="AC1636">
        <v>77</v>
      </c>
      <c r="AD1636">
        <v>5182</v>
      </c>
      <c r="AE1636" t="s">
        <v>39</v>
      </c>
      <c r="AF1636" t="s">
        <v>39</v>
      </c>
    </row>
    <row r="1637" spans="1:32" x14ac:dyDescent="0.25">
      <c r="A1637" t="s">
        <v>3363</v>
      </c>
      <c r="B1637" t="str">
        <f>IF(Databel___Data[[#This Row],[Churn flag]]=0,"Stayed","Churned")</f>
        <v>Stayed</v>
      </c>
      <c r="C1637" t="s">
        <v>2</v>
      </c>
      <c r="D1637">
        <f>IF(Databel___Data[[#This Row],[Churn Label]]="NO",0,1)</f>
        <v>0</v>
      </c>
      <c r="E1637">
        <v>1</v>
      </c>
      <c r="F1637">
        <v>59</v>
      </c>
      <c r="G1637">
        <v>174</v>
      </c>
      <c r="H1637">
        <v>475.4</v>
      </c>
      <c r="I1637">
        <v>0</v>
      </c>
      <c r="J1637">
        <v>0</v>
      </c>
      <c r="K1637" t="s">
        <v>2</v>
      </c>
      <c r="L1637" t="s">
        <v>34</v>
      </c>
      <c r="M1637">
        <v>0</v>
      </c>
      <c r="N1637">
        <v>1</v>
      </c>
      <c r="O1637">
        <v>16</v>
      </c>
      <c r="P1637" t="s">
        <v>1</v>
      </c>
      <c r="Q1637">
        <v>0</v>
      </c>
      <c r="R1637" t="s">
        <v>599</v>
      </c>
      <c r="S1637" t="s">
        <v>3364</v>
      </c>
      <c r="T1637" t="s">
        <v>0</v>
      </c>
      <c r="U1637">
        <v>29</v>
      </c>
      <c r="V1637" t="s">
        <v>1</v>
      </c>
      <c r="W1637" t="s">
        <v>2</v>
      </c>
      <c r="X1637" t="s">
        <v>2</v>
      </c>
      <c r="Y1637">
        <v>0</v>
      </c>
      <c r="Z1637" t="s">
        <v>1</v>
      </c>
      <c r="AA1637" t="s">
        <v>37</v>
      </c>
      <c r="AB1637" t="s">
        <v>38</v>
      </c>
      <c r="AC1637">
        <v>39</v>
      </c>
      <c r="AD1637">
        <v>2330</v>
      </c>
      <c r="AE1637" t="s">
        <v>39</v>
      </c>
      <c r="AF1637" t="s">
        <v>39</v>
      </c>
    </row>
    <row r="1638" spans="1:32" x14ac:dyDescent="0.25">
      <c r="A1638" t="s">
        <v>3365</v>
      </c>
      <c r="B1638" t="str">
        <f>IF(Databel___Data[[#This Row],[Churn flag]]=0,"Stayed","Churned")</f>
        <v>Stayed</v>
      </c>
      <c r="C1638" t="s">
        <v>2</v>
      </c>
      <c r="D1638">
        <f>IF(Databel___Data[[#This Row],[Churn Label]]="NO",0,1)</f>
        <v>0</v>
      </c>
      <c r="E1638">
        <v>1</v>
      </c>
      <c r="F1638">
        <v>1</v>
      </c>
      <c r="G1638">
        <v>5</v>
      </c>
      <c r="H1638">
        <v>12</v>
      </c>
      <c r="I1638">
        <v>0</v>
      </c>
      <c r="J1638">
        <v>0</v>
      </c>
      <c r="K1638" t="s">
        <v>2</v>
      </c>
      <c r="L1638" t="s">
        <v>34</v>
      </c>
      <c r="M1638">
        <v>0</v>
      </c>
      <c r="N1638">
        <v>0</v>
      </c>
      <c r="O1638">
        <v>0</v>
      </c>
      <c r="P1638" t="s">
        <v>2</v>
      </c>
      <c r="Q1638">
        <v>0</v>
      </c>
      <c r="R1638" t="s">
        <v>275</v>
      </c>
      <c r="S1638" t="s">
        <v>3366</v>
      </c>
      <c r="T1638" t="s">
        <v>3</v>
      </c>
      <c r="U1638">
        <v>31</v>
      </c>
      <c r="V1638" t="s">
        <v>2</v>
      </c>
      <c r="W1638" t="s">
        <v>2</v>
      </c>
      <c r="X1638" t="s">
        <v>2</v>
      </c>
      <c r="Y1638">
        <v>0</v>
      </c>
      <c r="Z1638" t="s">
        <v>2</v>
      </c>
      <c r="AA1638" t="s">
        <v>37</v>
      </c>
      <c r="AB1638" t="s">
        <v>44</v>
      </c>
      <c r="AC1638">
        <v>7</v>
      </c>
      <c r="AD1638">
        <v>7</v>
      </c>
      <c r="AE1638" t="s">
        <v>39</v>
      </c>
      <c r="AF1638" t="s">
        <v>39</v>
      </c>
    </row>
    <row r="1639" spans="1:32" x14ac:dyDescent="0.25">
      <c r="A1639" t="s">
        <v>3367</v>
      </c>
      <c r="B1639" t="str">
        <f>IF(Databel___Data[[#This Row],[Churn flag]]=0,"Stayed","Churned")</f>
        <v>Stayed</v>
      </c>
      <c r="C1639" t="s">
        <v>2</v>
      </c>
      <c r="D1639">
        <f>IF(Databel___Data[[#This Row],[Churn Label]]="NO",0,1)</f>
        <v>0</v>
      </c>
      <c r="E1639">
        <v>1</v>
      </c>
      <c r="F1639">
        <v>36</v>
      </c>
      <c r="G1639">
        <v>263</v>
      </c>
      <c r="H1639">
        <v>506</v>
      </c>
      <c r="I1639">
        <v>144</v>
      </c>
      <c r="J1639">
        <v>230.4</v>
      </c>
      <c r="K1639" t="s">
        <v>1</v>
      </c>
      <c r="L1639" t="s">
        <v>46</v>
      </c>
      <c r="M1639">
        <v>0</v>
      </c>
      <c r="N1639">
        <v>2</v>
      </c>
      <c r="O1639">
        <v>0</v>
      </c>
      <c r="P1639" t="s">
        <v>2</v>
      </c>
      <c r="Q1639">
        <v>0</v>
      </c>
      <c r="R1639" t="s">
        <v>114</v>
      </c>
      <c r="S1639" t="s">
        <v>3368</v>
      </c>
      <c r="T1639" t="s">
        <v>0</v>
      </c>
      <c r="U1639">
        <v>58</v>
      </c>
      <c r="V1639" t="s">
        <v>2</v>
      </c>
      <c r="W1639" t="s">
        <v>2</v>
      </c>
      <c r="X1639" t="s">
        <v>2</v>
      </c>
      <c r="Y1639">
        <v>0</v>
      </c>
      <c r="Z1639" t="s">
        <v>2</v>
      </c>
      <c r="AA1639" t="s">
        <v>43</v>
      </c>
      <c r="AB1639" t="s">
        <v>38</v>
      </c>
      <c r="AC1639">
        <v>10</v>
      </c>
      <c r="AD1639">
        <v>359</v>
      </c>
      <c r="AE1639" t="s">
        <v>39</v>
      </c>
      <c r="AF1639" t="s">
        <v>39</v>
      </c>
    </row>
    <row r="1640" spans="1:32" x14ac:dyDescent="0.25">
      <c r="A1640" t="s">
        <v>3369</v>
      </c>
      <c r="B1640" t="str">
        <f>IF(Databel___Data[[#This Row],[Churn flag]]=0,"Stayed","Churned")</f>
        <v>Stayed</v>
      </c>
      <c r="C1640" t="s">
        <v>2</v>
      </c>
      <c r="D1640">
        <f>IF(Databel___Data[[#This Row],[Churn Label]]="NO",0,1)</f>
        <v>0</v>
      </c>
      <c r="E1640">
        <v>1</v>
      </c>
      <c r="F1640">
        <v>13</v>
      </c>
      <c r="G1640">
        <v>79</v>
      </c>
      <c r="H1640">
        <v>203.5</v>
      </c>
      <c r="I1640">
        <v>0</v>
      </c>
      <c r="J1640">
        <v>0</v>
      </c>
      <c r="K1640" t="s">
        <v>2</v>
      </c>
      <c r="L1640" t="s">
        <v>34</v>
      </c>
      <c r="M1640">
        <v>0</v>
      </c>
      <c r="N1640">
        <v>0</v>
      </c>
      <c r="O1640">
        <v>0</v>
      </c>
      <c r="P1640" t="s">
        <v>2</v>
      </c>
      <c r="Q1640">
        <v>0</v>
      </c>
      <c r="R1640" t="s">
        <v>156</v>
      </c>
      <c r="S1640" t="s">
        <v>3370</v>
      </c>
      <c r="T1640" t="s">
        <v>3</v>
      </c>
      <c r="U1640">
        <v>33</v>
      </c>
      <c r="V1640" t="s">
        <v>2</v>
      </c>
      <c r="W1640" t="s">
        <v>2</v>
      </c>
      <c r="X1640" t="s">
        <v>2</v>
      </c>
      <c r="Y1640">
        <v>0</v>
      </c>
      <c r="Z1640" t="s">
        <v>2</v>
      </c>
      <c r="AA1640" t="s">
        <v>43</v>
      </c>
      <c r="AB1640" t="s">
        <v>38</v>
      </c>
      <c r="AC1640">
        <v>9</v>
      </c>
      <c r="AD1640">
        <v>110</v>
      </c>
      <c r="AE1640" t="s">
        <v>39</v>
      </c>
      <c r="AF1640" t="s">
        <v>39</v>
      </c>
    </row>
    <row r="1641" spans="1:32" x14ac:dyDescent="0.25">
      <c r="A1641" t="s">
        <v>3371</v>
      </c>
      <c r="B1641" t="str">
        <f>IF(Databel___Data[[#This Row],[Churn flag]]=0,"Stayed","Churned")</f>
        <v>Stayed</v>
      </c>
      <c r="C1641" t="s">
        <v>2</v>
      </c>
      <c r="D1641">
        <f>IF(Databel___Data[[#This Row],[Churn Label]]="NO",0,1)</f>
        <v>0</v>
      </c>
      <c r="E1641">
        <v>1</v>
      </c>
      <c r="F1641">
        <v>42</v>
      </c>
      <c r="G1641">
        <v>108</v>
      </c>
      <c r="H1641">
        <v>209.8</v>
      </c>
      <c r="I1641">
        <v>0</v>
      </c>
      <c r="J1641">
        <v>0</v>
      </c>
      <c r="K1641" t="s">
        <v>2</v>
      </c>
      <c r="L1641" t="s">
        <v>34</v>
      </c>
      <c r="M1641">
        <v>0</v>
      </c>
      <c r="N1641">
        <v>0</v>
      </c>
      <c r="O1641">
        <v>0</v>
      </c>
      <c r="P1641" t="s">
        <v>2</v>
      </c>
      <c r="Q1641">
        <v>0</v>
      </c>
      <c r="R1641" t="s">
        <v>470</v>
      </c>
      <c r="S1641" t="s">
        <v>3372</v>
      </c>
      <c r="T1641" t="s">
        <v>3</v>
      </c>
      <c r="U1641">
        <v>42</v>
      </c>
      <c r="V1641" t="s">
        <v>2</v>
      </c>
      <c r="W1641" t="s">
        <v>2</v>
      </c>
      <c r="X1641" t="s">
        <v>2</v>
      </c>
      <c r="Y1641">
        <v>0</v>
      </c>
      <c r="Z1641" t="s">
        <v>2</v>
      </c>
      <c r="AA1641" t="s">
        <v>57</v>
      </c>
      <c r="AB1641" t="s">
        <v>38</v>
      </c>
      <c r="AC1641">
        <v>17</v>
      </c>
      <c r="AD1641">
        <v>706</v>
      </c>
      <c r="AE1641" t="s">
        <v>39</v>
      </c>
      <c r="AF1641" t="s">
        <v>39</v>
      </c>
    </row>
    <row r="1642" spans="1:32" x14ac:dyDescent="0.25">
      <c r="A1642" t="s">
        <v>3373</v>
      </c>
      <c r="B1642" t="str">
        <f>IF(Databel___Data[[#This Row],[Churn flag]]=0,"Stayed","Churned")</f>
        <v>Stayed</v>
      </c>
      <c r="C1642" t="s">
        <v>2</v>
      </c>
      <c r="D1642">
        <f>IF(Databel___Data[[#This Row],[Churn Label]]="NO",0,1)</f>
        <v>0</v>
      </c>
      <c r="E1642">
        <v>1</v>
      </c>
      <c r="F1642">
        <v>6</v>
      </c>
      <c r="G1642">
        <v>30</v>
      </c>
      <c r="H1642">
        <v>66</v>
      </c>
      <c r="I1642">
        <v>0</v>
      </c>
      <c r="J1642">
        <v>0</v>
      </c>
      <c r="K1642" t="s">
        <v>2</v>
      </c>
      <c r="L1642" t="s">
        <v>34</v>
      </c>
      <c r="M1642">
        <v>0</v>
      </c>
      <c r="N1642">
        <v>0</v>
      </c>
      <c r="O1642">
        <v>13</v>
      </c>
      <c r="P1642" t="s">
        <v>2</v>
      </c>
      <c r="Q1642">
        <v>4</v>
      </c>
      <c r="R1642" t="s">
        <v>470</v>
      </c>
      <c r="S1642" t="s">
        <v>3374</v>
      </c>
      <c r="T1642" t="s">
        <v>0</v>
      </c>
      <c r="U1642">
        <v>21</v>
      </c>
      <c r="V1642" t="s">
        <v>1</v>
      </c>
      <c r="W1642" t="s">
        <v>2</v>
      </c>
      <c r="X1642" t="s">
        <v>2</v>
      </c>
      <c r="Y1642">
        <v>0</v>
      </c>
      <c r="Z1642" t="s">
        <v>1</v>
      </c>
      <c r="AA1642" t="s">
        <v>57</v>
      </c>
      <c r="AB1642" t="s">
        <v>44</v>
      </c>
      <c r="AC1642">
        <v>26</v>
      </c>
      <c r="AD1642">
        <v>146</v>
      </c>
      <c r="AE1642" t="s">
        <v>39</v>
      </c>
      <c r="AF1642" t="s">
        <v>39</v>
      </c>
    </row>
    <row r="1643" spans="1:32" x14ac:dyDescent="0.25">
      <c r="A1643" t="s">
        <v>3375</v>
      </c>
      <c r="B1643" t="str">
        <f>IF(Databel___Data[[#This Row],[Churn flag]]=0,"Stayed","Churned")</f>
        <v>Stayed</v>
      </c>
      <c r="C1643" t="s">
        <v>2</v>
      </c>
      <c r="D1643">
        <f>IF(Databel___Data[[#This Row],[Churn Label]]="NO",0,1)</f>
        <v>0</v>
      </c>
      <c r="E1643">
        <v>1</v>
      </c>
      <c r="F1643">
        <v>72</v>
      </c>
      <c r="G1643">
        <v>98</v>
      </c>
      <c r="H1643">
        <v>288.3</v>
      </c>
      <c r="I1643">
        <v>0</v>
      </c>
      <c r="J1643">
        <v>0</v>
      </c>
      <c r="K1643" t="s">
        <v>2</v>
      </c>
      <c r="L1643" t="s">
        <v>34</v>
      </c>
      <c r="M1643">
        <v>0</v>
      </c>
      <c r="N1643">
        <v>2</v>
      </c>
      <c r="O1643">
        <v>7</v>
      </c>
      <c r="P1643" t="s">
        <v>1</v>
      </c>
      <c r="Q1643">
        <v>0</v>
      </c>
      <c r="R1643" t="s">
        <v>106</v>
      </c>
      <c r="S1643" t="s">
        <v>3376</v>
      </c>
      <c r="T1643" t="s">
        <v>3</v>
      </c>
      <c r="U1643">
        <v>49</v>
      </c>
      <c r="V1643" t="s">
        <v>2</v>
      </c>
      <c r="W1643" t="s">
        <v>2</v>
      </c>
      <c r="X1643" t="s">
        <v>2</v>
      </c>
      <c r="Y1643">
        <v>0</v>
      </c>
      <c r="Z1643" t="s">
        <v>1</v>
      </c>
      <c r="AA1643" t="s">
        <v>57</v>
      </c>
      <c r="AB1643" t="s">
        <v>38</v>
      </c>
      <c r="AC1643">
        <v>24</v>
      </c>
      <c r="AD1643">
        <v>1740</v>
      </c>
      <c r="AE1643" t="s">
        <v>39</v>
      </c>
      <c r="AF1643" t="s">
        <v>39</v>
      </c>
    </row>
    <row r="1644" spans="1:32" x14ac:dyDescent="0.25">
      <c r="A1644" t="s">
        <v>3377</v>
      </c>
      <c r="B1644" t="str">
        <f>IF(Databel___Data[[#This Row],[Churn flag]]=0,"Stayed","Churned")</f>
        <v>Stayed</v>
      </c>
      <c r="C1644" t="s">
        <v>2</v>
      </c>
      <c r="D1644">
        <f>IF(Databel___Data[[#This Row],[Churn Label]]="NO",0,1)</f>
        <v>0</v>
      </c>
      <c r="E1644">
        <v>1</v>
      </c>
      <c r="F1644">
        <v>6</v>
      </c>
      <c r="G1644">
        <v>11</v>
      </c>
      <c r="H1644">
        <v>36.5</v>
      </c>
      <c r="I1644">
        <v>0</v>
      </c>
      <c r="J1644">
        <v>0</v>
      </c>
      <c r="K1644" t="s">
        <v>2</v>
      </c>
      <c r="L1644" t="s">
        <v>34</v>
      </c>
      <c r="M1644">
        <v>0</v>
      </c>
      <c r="N1644">
        <v>1</v>
      </c>
      <c r="O1644">
        <v>5</v>
      </c>
      <c r="P1644" t="s">
        <v>1</v>
      </c>
      <c r="Q1644">
        <v>0</v>
      </c>
      <c r="R1644" t="s">
        <v>272</v>
      </c>
      <c r="S1644" t="s">
        <v>3378</v>
      </c>
      <c r="T1644" t="s">
        <v>0</v>
      </c>
      <c r="U1644">
        <v>69</v>
      </c>
      <c r="V1644" t="s">
        <v>2</v>
      </c>
      <c r="W1644" t="s">
        <v>1</v>
      </c>
      <c r="X1644" t="s">
        <v>2</v>
      </c>
      <c r="Y1644">
        <v>0</v>
      </c>
      <c r="Z1644" t="s">
        <v>2</v>
      </c>
      <c r="AA1644" t="s">
        <v>57</v>
      </c>
      <c r="AB1644" t="s">
        <v>38</v>
      </c>
      <c r="AC1644">
        <v>25</v>
      </c>
      <c r="AD1644">
        <v>151</v>
      </c>
      <c r="AE1644" t="s">
        <v>39</v>
      </c>
      <c r="AF1644" t="s">
        <v>39</v>
      </c>
    </row>
    <row r="1645" spans="1:32" x14ac:dyDescent="0.25">
      <c r="A1645" t="s">
        <v>3379</v>
      </c>
      <c r="B1645" t="str">
        <f>IF(Databel___Data[[#This Row],[Churn flag]]=0,"Stayed","Churned")</f>
        <v>Stayed</v>
      </c>
      <c r="C1645" t="s">
        <v>2</v>
      </c>
      <c r="D1645">
        <f>IF(Databel___Data[[#This Row],[Churn Label]]="NO",0,1)</f>
        <v>0</v>
      </c>
      <c r="E1645">
        <v>1</v>
      </c>
      <c r="F1645">
        <v>22</v>
      </c>
      <c r="G1645">
        <v>68</v>
      </c>
      <c r="H1645">
        <v>154</v>
      </c>
      <c r="I1645">
        <v>0</v>
      </c>
      <c r="J1645">
        <v>0</v>
      </c>
      <c r="K1645" t="s">
        <v>2</v>
      </c>
      <c r="L1645" t="s">
        <v>34</v>
      </c>
      <c r="M1645">
        <v>0</v>
      </c>
      <c r="N1645">
        <v>0</v>
      </c>
      <c r="O1645">
        <v>5</v>
      </c>
      <c r="P1645" t="s">
        <v>1</v>
      </c>
      <c r="Q1645">
        <v>0</v>
      </c>
      <c r="R1645" t="s">
        <v>153</v>
      </c>
      <c r="S1645" t="s">
        <v>3380</v>
      </c>
      <c r="T1645" t="s">
        <v>0</v>
      </c>
      <c r="U1645">
        <v>53</v>
      </c>
      <c r="V1645" t="s">
        <v>2</v>
      </c>
      <c r="W1645" t="s">
        <v>2</v>
      </c>
      <c r="X1645" t="s">
        <v>2</v>
      </c>
      <c r="Y1645">
        <v>0</v>
      </c>
      <c r="Z1645" t="s">
        <v>1</v>
      </c>
      <c r="AA1645" t="s">
        <v>43</v>
      </c>
      <c r="AB1645" t="s">
        <v>38</v>
      </c>
      <c r="AC1645">
        <v>40</v>
      </c>
      <c r="AD1645">
        <v>889</v>
      </c>
      <c r="AE1645" t="s">
        <v>39</v>
      </c>
      <c r="AF1645" t="s">
        <v>39</v>
      </c>
    </row>
    <row r="1646" spans="1:32" x14ac:dyDescent="0.25">
      <c r="A1646" t="s">
        <v>3381</v>
      </c>
      <c r="B1646" t="str">
        <f>IF(Databel___Data[[#This Row],[Churn flag]]=0,"Stayed","Churned")</f>
        <v>Stayed</v>
      </c>
      <c r="C1646" t="s">
        <v>2</v>
      </c>
      <c r="D1646">
        <f>IF(Databel___Data[[#This Row],[Churn Label]]="NO",0,1)</f>
        <v>0</v>
      </c>
      <c r="E1646">
        <v>1</v>
      </c>
      <c r="F1646">
        <v>44</v>
      </c>
      <c r="G1646">
        <v>250</v>
      </c>
      <c r="H1646">
        <v>484.9</v>
      </c>
      <c r="I1646">
        <v>0</v>
      </c>
      <c r="J1646">
        <v>0</v>
      </c>
      <c r="K1646" t="s">
        <v>2</v>
      </c>
      <c r="L1646" t="s">
        <v>34</v>
      </c>
      <c r="M1646">
        <v>0</v>
      </c>
      <c r="N1646">
        <v>0</v>
      </c>
      <c r="O1646">
        <v>6</v>
      </c>
      <c r="P1646" t="s">
        <v>2</v>
      </c>
      <c r="Q1646">
        <v>55</v>
      </c>
      <c r="R1646" t="s">
        <v>80</v>
      </c>
      <c r="S1646" t="s">
        <v>3382</v>
      </c>
      <c r="T1646" t="s">
        <v>0</v>
      </c>
      <c r="U1646">
        <v>41</v>
      </c>
      <c r="V1646" t="s">
        <v>2</v>
      </c>
      <c r="W1646" t="s">
        <v>2</v>
      </c>
      <c r="X1646" t="s">
        <v>2</v>
      </c>
      <c r="Y1646">
        <v>0</v>
      </c>
      <c r="Z1646" t="s">
        <v>2</v>
      </c>
      <c r="AA1646" t="s">
        <v>43</v>
      </c>
      <c r="AB1646" t="s">
        <v>38</v>
      </c>
      <c r="AC1646">
        <v>21</v>
      </c>
      <c r="AD1646">
        <v>936</v>
      </c>
      <c r="AE1646" t="s">
        <v>39</v>
      </c>
      <c r="AF1646" t="s">
        <v>39</v>
      </c>
    </row>
    <row r="1647" spans="1:32" x14ac:dyDescent="0.25">
      <c r="A1647" t="s">
        <v>3383</v>
      </c>
      <c r="B1647" t="str">
        <f>IF(Databel___Data[[#This Row],[Churn flag]]=0,"Stayed","Churned")</f>
        <v>Stayed</v>
      </c>
      <c r="C1647" t="s">
        <v>2</v>
      </c>
      <c r="D1647">
        <f>IF(Databel___Data[[#This Row],[Churn Label]]="NO",0,1)</f>
        <v>0</v>
      </c>
      <c r="E1647">
        <v>1</v>
      </c>
      <c r="F1647">
        <v>32</v>
      </c>
      <c r="G1647">
        <v>187</v>
      </c>
      <c r="H1647">
        <v>444.8</v>
      </c>
      <c r="I1647">
        <v>0</v>
      </c>
      <c r="J1647">
        <v>0</v>
      </c>
      <c r="K1647" t="s">
        <v>2</v>
      </c>
      <c r="L1647" t="s">
        <v>34</v>
      </c>
      <c r="M1647">
        <v>0</v>
      </c>
      <c r="N1647">
        <v>0</v>
      </c>
      <c r="O1647">
        <v>1</v>
      </c>
      <c r="P1647" t="s">
        <v>1</v>
      </c>
      <c r="Q1647">
        <v>0</v>
      </c>
      <c r="R1647" t="s">
        <v>130</v>
      </c>
      <c r="S1647" t="s">
        <v>3384</v>
      </c>
      <c r="T1647" t="s">
        <v>3</v>
      </c>
      <c r="U1647">
        <v>83</v>
      </c>
      <c r="V1647" t="s">
        <v>2</v>
      </c>
      <c r="W1647" t="s">
        <v>1</v>
      </c>
      <c r="X1647" t="s">
        <v>2</v>
      </c>
      <c r="Y1647">
        <v>0</v>
      </c>
      <c r="Z1647" t="s">
        <v>1</v>
      </c>
      <c r="AA1647" t="s">
        <v>57</v>
      </c>
      <c r="AB1647" t="s">
        <v>38</v>
      </c>
      <c r="AC1647">
        <v>52</v>
      </c>
      <c r="AD1647">
        <v>1644</v>
      </c>
      <c r="AE1647" t="s">
        <v>39</v>
      </c>
      <c r="AF1647" t="s">
        <v>39</v>
      </c>
    </row>
    <row r="1648" spans="1:32" x14ac:dyDescent="0.25">
      <c r="A1648" t="s">
        <v>3385</v>
      </c>
      <c r="B1648" t="str">
        <f>IF(Databel___Data[[#This Row],[Churn flag]]=0,"Stayed","Churned")</f>
        <v>Churned</v>
      </c>
      <c r="C1648" t="s">
        <v>1</v>
      </c>
      <c r="D1648">
        <f>IF(Databel___Data[[#This Row],[Churn Label]]="NO",0,1)</f>
        <v>1</v>
      </c>
      <c r="E1648">
        <v>1</v>
      </c>
      <c r="F1648">
        <v>52</v>
      </c>
      <c r="G1648">
        <v>110</v>
      </c>
      <c r="H1648">
        <v>261</v>
      </c>
      <c r="I1648">
        <v>0</v>
      </c>
      <c r="J1648">
        <v>0</v>
      </c>
      <c r="K1648" t="s">
        <v>2</v>
      </c>
      <c r="L1648" t="s">
        <v>34</v>
      </c>
      <c r="M1648">
        <v>0</v>
      </c>
      <c r="N1648">
        <v>2</v>
      </c>
      <c r="O1648">
        <v>5</v>
      </c>
      <c r="P1648" t="s">
        <v>1</v>
      </c>
      <c r="Q1648">
        <v>0</v>
      </c>
      <c r="R1648" t="s">
        <v>150</v>
      </c>
      <c r="S1648" t="s">
        <v>3386</v>
      </c>
      <c r="T1648" t="s">
        <v>3</v>
      </c>
      <c r="U1648">
        <v>55</v>
      </c>
      <c r="V1648" t="s">
        <v>2</v>
      </c>
      <c r="W1648" t="s">
        <v>2</v>
      </c>
      <c r="X1648" t="s">
        <v>2</v>
      </c>
      <c r="Y1648">
        <v>0</v>
      </c>
      <c r="Z1648" t="s">
        <v>1</v>
      </c>
      <c r="AA1648" t="s">
        <v>57</v>
      </c>
      <c r="AB1648" t="s">
        <v>58</v>
      </c>
      <c r="AC1648">
        <v>37</v>
      </c>
      <c r="AD1648">
        <v>1923</v>
      </c>
      <c r="AE1648" t="s">
        <v>13496</v>
      </c>
      <c r="AF1648" t="s">
        <v>13496</v>
      </c>
    </row>
    <row r="1649" spans="1:32" x14ac:dyDescent="0.25">
      <c r="A1649" t="s">
        <v>3387</v>
      </c>
      <c r="B1649" t="str">
        <f>IF(Databel___Data[[#This Row],[Churn flag]]=0,"Stayed","Churned")</f>
        <v>Stayed</v>
      </c>
      <c r="C1649" t="s">
        <v>2</v>
      </c>
      <c r="D1649">
        <f>IF(Databel___Data[[#This Row],[Churn Label]]="NO",0,1)</f>
        <v>0</v>
      </c>
      <c r="E1649">
        <v>1</v>
      </c>
      <c r="F1649">
        <v>31</v>
      </c>
      <c r="G1649">
        <v>229</v>
      </c>
      <c r="H1649">
        <v>496.1</v>
      </c>
      <c r="I1649">
        <v>0</v>
      </c>
      <c r="J1649">
        <v>0</v>
      </c>
      <c r="K1649" t="s">
        <v>2</v>
      </c>
      <c r="L1649" t="s">
        <v>34</v>
      </c>
      <c r="M1649">
        <v>0</v>
      </c>
      <c r="N1649">
        <v>2</v>
      </c>
      <c r="O1649">
        <v>3</v>
      </c>
      <c r="P1649" t="s">
        <v>1</v>
      </c>
      <c r="Q1649">
        <v>0</v>
      </c>
      <c r="R1649" t="s">
        <v>35</v>
      </c>
      <c r="S1649" t="s">
        <v>3388</v>
      </c>
      <c r="T1649" t="s">
        <v>3</v>
      </c>
      <c r="U1649">
        <v>46</v>
      </c>
      <c r="V1649" t="s">
        <v>2</v>
      </c>
      <c r="W1649" t="s">
        <v>2</v>
      </c>
      <c r="X1649" t="s">
        <v>2</v>
      </c>
      <c r="Y1649">
        <v>0</v>
      </c>
      <c r="Z1649" t="s">
        <v>2</v>
      </c>
      <c r="AA1649" t="s">
        <v>43</v>
      </c>
      <c r="AB1649" t="s">
        <v>38</v>
      </c>
      <c r="AC1649">
        <v>31</v>
      </c>
      <c r="AD1649">
        <v>958</v>
      </c>
      <c r="AE1649" t="s">
        <v>39</v>
      </c>
      <c r="AF1649" t="s">
        <v>39</v>
      </c>
    </row>
    <row r="1650" spans="1:32" x14ac:dyDescent="0.25">
      <c r="A1650" t="s">
        <v>3389</v>
      </c>
      <c r="B1650" t="str">
        <f>IF(Databel___Data[[#This Row],[Churn flag]]=0,"Stayed","Churned")</f>
        <v>Stayed</v>
      </c>
      <c r="C1650" t="s">
        <v>2</v>
      </c>
      <c r="D1650">
        <f>IF(Databel___Data[[#This Row],[Churn Label]]="NO",0,1)</f>
        <v>0</v>
      </c>
      <c r="E1650">
        <v>1</v>
      </c>
      <c r="F1650">
        <v>49</v>
      </c>
      <c r="G1650">
        <v>305</v>
      </c>
      <c r="H1650">
        <v>687.1</v>
      </c>
      <c r="I1650">
        <v>0</v>
      </c>
      <c r="J1650">
        <v>0</v>
      </c>
      <c r="K1650" t="s">
        <v>2</v>
      </c>
      <c r="L1650" t="s">
        <v>34</v>
      </c>
      <c r="M1650">
        <v>0</v>
      </c>
      <c r="N1650">
        <v>1</v>
      </c>
      <c r="O1650">
        <v>0</v>
      </c>
      <c r="P1650" t="s">
        <v>1</v>
      </c>
      <c r="Q1650">
        <v>0</v>
      </c>
      <c r="R1650" t="s">
        <v>100</v>
      </c>
      <c r="S1650" t="s">
        <v>3390</v>
      </c>
      <c r="T1650" t="s">
        <v>3</v>
      </c>
      <c r="U1650">
        <v>34</v>
      </c>
      <c r="V1650" t="s">
        <v>2</v>
      </c>
      <c r="W1650" t="s">
        <v>2</v>
      </c>
      <c r="X1650" t="s">
        <v>2</v>
      </c>
      <c r="Y1650">
        <v>0</v>
      </c>
      <c r="Z1650" t="s">
        <v>2</v>
      </c>
      <c r="AA1650" t="s">
        <v>37</v>
      </c>
      <c r="AB1650" t="s">
        <v>58</v>
      </c>
      <c r="AC1650">
        <v>20</v>
      </c>
      <c r="AD1650">
        <v>999</v>
      </c>
      <c r="AE1650" t="s">
        <v>39</v>
      </c>
      <c r="AF1650" t="s">
        <v>39</v>
      </c>
    </row>
    <row r="1651" spans="1:32" x14ac:dyDescent="0.25">
      <c r="A1651" t="s">
        <v>3391</v>
      </c>
      <c r="B1651" t="str">
        <f>IF(Databel___Data[[#This Row],[Churn flag]]=0,"Stayed","Churned")</f>
        <v>Stayed</v>
      </c>
      <c r="C1651" t="s">
        <v>2</v>
      </c>
      <c r="D1651">
        <f>IF(Databel___Data[[#This Row],[Churn Label]]="NO",0,1)</f>
        <v>0</v>
      </c>
      <c r="E1651">
        <v>1</v>
      </c>
      <c r="F1651">
        <v>9</v>
      </c>
      <c r="G1651">
        <v>25</v>
      </c>
      <c r="H1651">
        <v>60</v>
      </c>
      <c r="I1651">
        <v>0</v>
      </c>
      <c r="J1651">
        <v>0</v>
      </c>
      <c r="K1651" t="s">
        <v>2</v>
      </c>
      <c r="L1651" t="s">
        <v>34</v>
      </c>
      <c r="M1651">
        <v>0</v>
      </c>
      <c r="N1651">
        <v>1</v>
      </c>
      <c r="O1651">
        <v>5</v>
      </c>
      <c r="P1651" t="s">
        <v>1</v>
      </c>
      <c r="Q1651">
        <v>0</v>
      </c>
      <c r="R1651" t="s">
        <v>106</v>
      </c>
      <c r="S1651" t="s">
        <v>3392</v>
      </c>
      <c r="T1651" t="s">
        <v>3</v>
      </c>
      <c r="U1651">
        <v>71</v>
      </c>
      <c r="V1651" t="s">
        <v>2</v>
      </c>
      <c r="W1651" t="s">
        <v>1</v>
      </c>
      <c r="X1651" t="s">
        <v>2</v>
      </c>
      <c r="Y1651">
        <v>0</v>
      </c>
      <c r="Z1651" t="s">
        <v>1</v>
      </c>
      <c r="AA1651" t="s">
        <v>57</v>
      </c>
      <c r="AB1651" t="s">
        <v>58</v>
      </c>
      <c r="AC1651">
        <v>20</v>
      </c>
      <c r="AD1651">
        <v>170</v>
      </c>
      <c r="AE1651" t="s">
        <v>39</v>
      </c>
      <c r="AF1651" t="s">
        <v>39</v>
      </c>
    </row>
    <row r="1652" spans="1:32" x14ac:dyDescent="0.25">
      <c r="A1652" t="s">
        <v>3393</v>
      </c>
      <c r="B1652" t="str">
        <f>IF(Databel___Data[[#This Row],[Churn flag]]=0,"Stayed","Churned")</f>
        <v>Stayed</v>
      </c>
      <c r="C1652" t="s">
        <v>2</v>
      </c>
      <c r="D1652">
        <f>IF(Databel___Data[[#This Row],[Churn Label]]="NO",0,1)</f>
        <v>0</v>
      </c>
      <c r="E1652">
        <v>1</v>
      </c>
      <c r="F1652">
        <v>49</v>
      </c>
      <c r="G1652">
        <v>323</v>
      </c>
      <c r="H1652">
        <v>728.1</v>
      </c>
      <c r="I1652">
        <v>0</v>
      </c>
      <c r="J1652">
        <v>0</v>
      </c>
      <c r="K1652" t="s">
        <v>2</v>
      </c>
      <c r="L1652" t="s">
        <v>34</v>
      </c>
      <c r="M1652">
        <v>0</v>
      </c>
      <c r="N1652">
        <v>1</v>
      </c>
      <c r="O1652">
        <v>7</v>
      </c>
      <c r="P1652" t="s">
        <v>1</v>
      </c>
      <c r="Q1652">
        <v>0</v>
      </c>
      <c r="R1652" t="s">
        <v>166</v>
      </c>
      <c r="S1652" t="s">
        <v>3394</v>
      </c>
      <c r="T1652" t="s">
        <v>3</v>
      </c>
      <c r="U1652">
        <v>22</v>
      </c>
      <c r="V1652" t="s">
        <v>1</v>
      </c>
      <c r="W1652" t="s">
        <v>2</v>
      </c>
      <c r="X1652" t="s">
        <v>2</v>
      </c>
      <c r="Y1652">
        <v>0</v>
      </c>
      <c r="Z1652" t="s">
        <v>2</v>
      </c>
      <c r="AA1652" t="s">
        <v>57</v>
      </c>
      <c r="AB1652" t="s">
        <v>58</v>
      </c>
      <c r="AC1652">
        <v>26</v>
      </c>
      <c r="AD1652">
        <v>1239</v>
      </c>
      <c r="AE1652" t="s">
        <v>39</v>
      </c>
      <c r="AF1652" t="s">
        <v>39</v>
      </c>
    </row>
    <row r="1653" spans="1:32" x14ac:dyDescent="0.25">
      <c r="A1653" t="s">
        <v>3395</v>
      </c>
      <c r="B1653" t="str">
        <f>IF(Databel___Data[[#This Row],[Churn flag]]=0,"Stayed","Churned")</f>
        <v>Stayed</v>
      </c>
      <c r="C1653" t="s">
        <v>2</v>
      </c>
      <c r="D1653">
        <f>IF(Databel___Data[[#This Row],[Churn Label]]="NO",0,1)</f>
        <v>0</v>
      </c>
      <c r="E1653">
        <v>1</v>
      </c>
      <c r="F1653">
        <v>72</v>
      </c>
      <c r="G1653">
        <v>325</v>
      </c>
      <c r="H1653">
        <v>795.6</v>
      </c>
      <c r="I1653">
        <v>0</v>
      </c>
      <c r="J1653">
        <v>0</v>
      </c>
      <c r="K1653" t="s">
        <v>2</v>
      </c>
      <c r="L1653" t="s">
        <v>34</v>
      </c>
      <c r="M1653">
        <v>0</v>
      </c>
      <c r="N1653">
        <v>2</v>
      </c>
      <c r="O1653">
        <v>14</v>
      </c>
      <c r="P1653" t="s">
        <v>1</v>
      </c>
      <c r="Q1653">
        <v>0</v>
      </c>
      <c r="R1653" t="s">
        <v>153</v>
      </c>
      <c r="S1653" t="s">
        <v>3396</v>
      </c>
      <c r="T1653" t="s">
        <v>0</v>
      </c>
      <c r="U1653">
        <v>26</v>
      </c>
      <c r="V1653" t="s">
        <v>1</v>
      </c>
      <c r="W1653" t="s">
        <v>2</v>
      </c>
      <c r="X1653" t="s">
        <v>2</v>
      </c>
      <c r="Y1653">
        <v>0</v>
      </c>
      <c r="Z1653" t="s">
        <v>1</v>
      </c>
      <c r="AA1653" t="s">
        <v>57</v>
      </c>
      <c r="AB1653" t="s">
        <v>58</v>
      </c>
      <c r="AC1653">
        <v>40</v>
      </c>
      <c r="AD1653">
        <v>2902</v>
      </c>
      <c r="AE1653" t="s">
        <v>39</v>
      </c>
      <c r="AF1653" t="s">
        <v>39</v>
      </c>
    </row>
    <row r="1654" spans="1:32" x14ac:dyDescent="0.25">
      <c r="A1654" t="s">
        <v>3397</v>
      </c>
      <c r="B1654" t="str">
        <f>IF(Databel___Data[[#This Row],[Churn flag]]=0,"Stayed","Churned")</f>
        <v>Stayed</v>
      </c>
      <c r="C1654" t="s">
        <v>2</v>
      </c>
      <c r="D1654">
        <f>IF(Databel___Data[[#This Row],[Churn Label]]="NO",0,1)</f>
        <v>0</v>
      </c>
      <c r="E1654">
        <v>1</v>
      </c>
      <c r="F1654">
        <v>52</v>
      </c>
      <c r="G1654">
        <v>58</v>
      </c>
      <c r="H1654">
        <v>207.9</v>
      </c>
      <c r="I1654">
        <v>0</v>
      </c>
      <c r="J1654">
        <v>0</v>
      </c>
      <c r="K1654" t="s">
        <v>2</v>
      </c>
      <c r="L1654" t="s">
        <v>34</v>
      </c>
      <c r="M1654">
        <v>0</v>
      </c>
      <c r="N1654">
        <v>1</v>
      </c>
      <c r="O1654">
        <v>6</v>
      </c>
      <c r="P1654" t="s">
        <v>1</v>
      </c>
      <c r="Q1654">
        <v>0</v>
      </c>
      <c r="R1654" t="s">
        <v>202</v>
      </c>
      <c r="S1654" t="s">
        <v>3398</v>
      </c>
      <c r="T1654" t="s">
        <v>3</v>
      </c>
      <c r="U1654">
        <v>53</v>
      </c>
      <c r="V1654" t="s">
        <v>2</v>
      </c>
      <c r="W1654" t="s">
        <v>2</v>
      </c>
      <c r="X1654" t="s">
        <v>2</v>
      </c>
      <c r="Y1654">
        <v>0</v>
      </c>
      <c r="Z1654" t="s">
        <v>1</v>
      </c>
      <c r="AA1654" t="s">
        <v>37</v>
      </c>
      <c r="AB1654" t="s">
        <v>58</v>
      </c>
      <c r="AC1654">
        <v>37</v>
      </c>
      <c r="AD1654">
        <v>1912</v>
      </c>
      <c r="AE1654" t="s">
        <v>39</v>
      </c>
      <c r="AF1654" t="s">
        <v>39</v>
      </c>
    </row>
    <row r="1655" spans="1:32" x14ac:dyDescent="0.25">
      <c r="A1655" t="s">
        <v>3399</v>
      </c>
      <c r="B1655" t="str">
        <f>IF(Databel___Data[[#This Row],[Churn flag]]=0,"Stayed","Churned")</f>
        <v>Stayed</v>
      </c>
      <c r="C1655" t="s">
        <v>2</v>
      </c>
      <c r="D1655">
        <f>IF(Databel___Data[[#This Row],[Churn Label]]="NO",0,1)</f>
        <v>0</v>
      </c>
      <c r="E1655">
        <v>1</v>
      </c>
      <c r="F1655">
        <v>71</v>
      </c>
      <c r="G1655">
        <v>353</v>
      </c>
      <c r="H1655">
        <v>987.6</v>
      </c>
      <c r="I1655">
        <v>0</v>
      </c>
      <c r="J1655">
        <v>0</v>
      </c>
      <c r="K1655" t="s">
        <v>2</v>
      </c>
      <c r="L1655" t="s">
        <v>34</v>
      </c>
      <c r="M1655">
        <v>0</v>
      </c>
      <c r="N1655">
        <v>2</v>
      </c>
      <c r="O1655">
        <v>7</v>
      </c>
      <c r="P1655" t="s">
        <v>1</v>
      </c>
      <c r="Q1655">
        <v>0</v>
      </c>
      <c r="R1655" t="s">
        <v>197</v>
      </c>
      <c r="S1655" t="s">
        <v>3400</v>
      </c>
      <c r="T1655" t="s">
        <v>0</v>
      </c>
      <c r="U1655">
        <v>53</v>
      </c>
      <c r="V1655" t="s">
        <v>2</v>
      </c>
      <c r="W1655" t="s">
        <v>2</v>
      </c>
      <c r="X1655" t="s">
        <v>2</v>
      </c>
      <c r="Y1655">
        <v>0</v>
      </c>
      <c r="Z1655" t="s">
        <v>1</v>
      </c>
      <c r="AA1655" t="s">
        <v>57</v>
      </c>
      <c r="AB1655" t="s">
        <v>38</v>
      </c>
      <c r="AC1655">
        <v>65</v>
      </c>
      <c r="AD1655">
        <v>4599</v>
      </c>
      <c r="AE1655" t="s">
        <v>39</v>
      </c>
      <c r="AF1655" t="s">
        <v>39</v>
      </c>
    </row>
    <row r="1656" spans="1:32" x14ac:dyDescent="0.25">
      <c r="A1656" t="s">
        <v>3401</v>
      </c>
      <c r="B1656" t="str">
        <f>IF(Databel___Data[[#This Row],[Churn flag]]=0,"Stayed","Churned")</f>
        <v>Stayed</v>
      </c>
      <c r="C1656" t="s">
        <v>2</v>
      </c>
      <c r="D1656">
        <f>IF(Databel___Data[[#This Row],[Churn Label]]="NO",0,1)</f>
        <v>0</v>
      </c>
      <c r="E1656">
        <v>1</v>
      </c>
      <c r="F1656">
        <v>1</v>
      </c>
      <c r="G1656">
        <v>2</v>
      </c>
      <c r="H1656">
        <v>4</v>
      </c>
      <c r="I1656">
        <v>0</v>
      </c>
      <c r="J1656">
        <v>0</v>
      </c>
      <c r="K1656" t="s">
        <v>2</v>
      </c>
      <c r="L1656" t="s">
        <v>34</v>
      </c>
      <c r="M1656">
        <v>0</v>
      </c>
      <c r="N1656">
        <v>1</v>
      </c>
      <c r="O1656">
        <v>5</v>
      </c>
      <c r="P1656" t="s">
        <v>2</v>
      </c>
      <c r="Q1656">
        <v>6</v>
      </c>
      <c r="R1656" t="s">
        <v>77</v>
      </c>
      <c r="S1656" t="s">
        <v>3402</v>
      </c>
      <c r="T1656" t="s">
        <v>3</v>
      </c>
      <c r="U1656">
        <v>49</v>
      </c>
      <c r="V1656" t="s">
        <v>2</v>
      </c>
      <c r="W1656" t="s">
        <v>2</v>
      </c>
      <c r="X1656" t="s">
        <v>2</v>
      </c>
      <c r="Y1656">
        <v>0</v>
      </c>
      <c r="Z1656" t="s">
        <v>2</v>
      </c>
      <c r="AA1656" t="s">
        <v>37</v>
      </c>
      <c r="AB1656" t="s">
        <v>38</v>
      </c>
      <c r="AC1656">
        <v>36</v>
      </c>
      <c r="AD1656">
        <v>36</v>
      </c>
      <c r="AE1656" t="s">
        <v>39</v>
      </c>
      <c r="AF1656" t="s">
        <v>39</v>
      </c>
    </row>
    <row r="1657" spans="1:32" x14ac:dyDescent="0.25">
      <c r="A1657" t="s">
        <v>3403</v>
      </c>
      <c r="B1657" t="str">
        <f>IF(Databel___Data[[#This Row],[Churn flag]]=0,"Stayed","Churned")</f>
        <v>Stayed</v>
      </c>
      <c r="C1657" t="s">
        <v>2</v>
      </c>
      <c r="D1657">
        <f>IF(Databel___Data[[#This Row],[Churn Label]]="NO",0,1)</f>
        <v>0</v>
      </c>
      <c r="E1657">
        <v>1</v>
      </c>
      <c r="F1657">
        <v>55</v>
      </c>
      <c r="G1657">
        <v>317</v>
      </c>
      <c r="H1657">
        <v>720.1</v>
      </c>
      <c r="I1657">
        <v>0</v>
      </c>
      <c r="J1657">
        <v>0</v>
      </c>
      <c r="K1657" t="s">
        <v>2</v>
      </c>
      <c r="L1657" t="s">
        <v>34</v>
      </c>
      <c r="M1657">
        <v>0</v>
      </c>
      <c r="N1657">
        <v>2</v>
      </c>
      <c r="O1657">
        <v>5</v>
      </c>
      <c r="P1657" t="s">
        <v>1</v>
      </c>
      <c r="Q1657">
        <v>0</v>
      </c>
      <c r="R1657" t="s">
        <v>166</v>
      </c>
      <c r="S1657" t="s">
        <v>3404</v>
      </c>
      <c r="T1657" t="s">
        <v>3</v>
      </c>
      <c r="U1657">
        <v>69</v>
      </c>
      <c r="V1657" t="s">
        <v>2</v>
      </c>
      <c r="W1657" t="s">
        <v>1</v>
      </c>
      <c r="X1657" t="s">
        <v>2</v>
      </c>
      <c r="Y1657">
        <v>0</v>
      </c>
      <c r="Z1657" t="s">
        <v>1</v>
      </c>
      <c r="AA1657" t="s">
        <v>57</v>
      </c>
      <c r="AB1657" t="s">
        <v>38</v>
      </c>
      <c r="AC1657">
        <v>44</v>
      </c>
      <c r="AD1657">
        <v>2452</v>
      </c>
      <c r="AE1657" t="s">
        <v>39</v>
      </c>
      <c r="AF1657" t="s">
        <v>39</v>
      </c>
    </row>
    <row r="1658" spans="1:32" x14ac:dyDescent="0.25">
      <c r="A1658" t="s">
        <v>3405</v>
      </c>
      <c r="B1658" t="str">
        <f>IF(Databel___Data[[#This Row],[Churn flag]]=0,"Stayed","Churned")</f>
        <v>Stayed</v>
      </c>
      <c r="C1658" t="s">
        <v>2</v>
      </c>
      <c r="D1658">
        <f>IF(Databel___Data[[#This Row],[Churn Label]]="NO",0,1)</f>
        <v>0</v>
      </c>
      <c r="E1658">
        <v>1</v>
      </c>
      <c r="F1658">
        <v>70</v>
      </c>
      <c r="G1658">
        <v>127</v>
      </c>
      <c r="H1658">
        <v>421.3</v>
      </c>
      <c r="I1658">
        <v>0</v>
      </c>
      <c r="J1658">
        <v>0</v>
      </c>
      <c r="K1658" t="s">
        <v>2</v>
      </c>
      <c r="L1658" t="s">
        <v>34</v>
      </c>
      <c r="M1658">
        <v>0</v>
      </c>
      <c r="N1658">
        <v>2</v>
      </c>
      <c r="O1658">
        <v>1</v>
      </c>
      <c r="P1658" t="s">
        <v>1</v>
      </c>
      <c r="Q1658">
        <v>0</v>
      </c>
      <c r="R1658" t="s">
        <v>184</v>
      </c>
      <c r="S1658" t="s">
        <v>3406</v>
      </c>
      <c r="T1658" t="s">
        <v>3</v>
      </c>
      <c r="U1658">
        <v>42</v>
      </c>
      <c r="V1658" t="s">
        <v>2</v>
      </c>
      <c r="W1658" t="s">
        <v>2</v>
      </c>
      <c r="X1658" t="s">
        <v>2</v>
      </c>
      <c r="Y1658">
        <v>0</v>
      </c>
      <c r="Z1658" t="s">
        <v>1</v>
      </c>
      <c r="AA1658" t="s">
        <v>57</v>
      </c>
      <c r="AB1658" t="s">
        <v>38</v>
      </c>
      <c r="AC1658">
        <v>48</v>
      </c>
      <c r="AD1658">
        <v>3383</v>
      </c>
      <c r="AE1658" t="s">
        <v>39</v>
      </c>
      <c r="AF1658" t="s">
        <v>39</v>
      </c>
    </row>
    <row r="1659" spans="1:32" x14ac:dyDescent="0.25">
      <c r="A1659" t="s">
        <v>3407</v>
      </c>
      <c r="B1659" t="str">
        <f>IF(Databel___Data[[#This Row],[Churn flag]]=0,"Stayed","Churned")</f>
        <v>Stayed</v>
      </c>
      <c r="C1659" t="s">
        <v>2</v>
      </c>
      <c r="D1659">
        <f>IF(Databel___Data[[#This Row],[Churn Label]]="NO",0,1)</f>
        <v>0</v>
      </c>
      <c r="E1659">
        <v>1</v>
      </c>
      <c r="F1659">
        <v>40</v>
      </c>
      <c r="G1659">
        <v>118</v>
      </c>
      <c r="H1659">
        <v>360.2</v>
      </c>
      <c r="I1659">
        <v>0</v>
      </c>
      <c r="J1659">
        <v>0</v>
      </c>
      <c r="K1659" t="s">
        <v>2</v>
      </c>
      <c r="L1659" t="s">
        <v>34</v>
      </c>
      <c r="M1659">
        <v>0</v>
      </c>
      <c r="N1659">
        <v>0</v>
      </c>
      <c r="O1659">
        <v>6</v>
      </c>
      <c r="P1659" t="s">
        <v>1</v>
      </c>
      <c r="Q1659">
        <v>0</v>
      </c>
      <c r="R1659" t="s">
        <v>100</v>
      </c>
      <c r="S1659" t="s">
        <v>3408</v>
      </c>
      <c r="T1659" t="s">
        <v>3</v>
      </c>
      <c r="U1659">
        <v>41</v>
      </c>
      <c r="V1659" t="s">
        <v>2</v>
      </c>
      <c r="W1659" t="s">
        <v>2</v>
      </c>
      <c r="X1659" t="s">
        <v>2</v>
      </c>
      <c r="Y1659">
        <v>0</v>
      </c>
      <c r="Z1659" t="s">
        <v>1</v>
      </c>
      <c r="AA1659" t="s">
        <v>37</v>
      </c>
      <c r="AB1659" t="s">
        <v>58</v>
      </c>
      <c r="AC1659">
        <v>68</v>
      </c>
      <c r="AD1659">
        <v>2706</v>
      </c>
      <c r="AE1659" t="s">
        <v>39</v>
      </c>
      <c r="AF1659" t="s">
        <v>39</v>
      </c>
    </row>
    <row r="1660" spans="1:32" x14ac:dyDescent="0.25">
      <c r="A1660" t="s">
        <v>3409</v>
      </c>
      <c r="B1660" t="str">
        <f>IF(Databel___Data[[#This Row],[Churn flag]]=0,"Stayed","Churned")</f>
        <v>Stayed</v>
      </c>
      <c r="C1660" t="s">
        <v>2</v>
      </c>
      <c r="D1660">
        <f>IF(Databel___Data[[#This Row],[Churn Label]]="NO",0,1)</f>
        <v>0</v>
      </c>
      <c r="E1660">
        <v>1</v>
      </c>
      <c r="F1660">
        <v>52</v>
      </c>
      <c r="G1660">
        <v>181</v>
      </c>
      <c r="H1660">
        <v>361.1</v>
      </c>
      <c r="I1660">
        <v>0</v>
      </c>
      <c r="J1660">
        <v>0</v>
      </c>
      <c r="K1660" t="s">
        <v>2</v>
      </c>
      <c r="L1660" t="s">
        <v>34</v>
      </c>
      <c r="M1660">
        <v>0</v>
      </c>
      <c r="N1660">
        <v>0</v>
      </c>
      <c r="O1660">
        <v>9</v>
      </c>
      <c r="P1660" t="s">
        <v>1</v>
      </c>
      <c r="Q1660">
        <v>0</v>
      </c>
      <c r="R1660" t="s">
        <v>83</v>
      </c>
      <c r="S1660" t="s">
        <v>3410</v>
      </c>
      <c r="T1660" t="s">
        <v>3</v>
      </c>
      <c r="U1660">
        <v>43</v>
      </c>
      <c r="V1660" t="s">
        <v>2</v>
      </c>
      <c r="W1660" t="s">
        <v>2</v>
      </c>
      <c r="X1660" t="s">
        <v>2</v>
      </c>
      <c r="Y1660">
        <v>0</v>
      </c>
      <c r="Z1660" t="s">
        <v>2</v>
      </c>
      <c r="AA1660" t="s">
        <v>43</v>
      </c>
      <c r="AB1660" t="s">
        <v>38</v>
      </c>
      <c r="AC1660">
        <v>64</v>
      </c>
      <c r="AD1660">
        <v>3310</v>
      </c>
      <c r="AE1660" t="s">
        <v>39</v>
      </c>
      <c r="AF1660" t="s">
        <v>39</v>
      </c>
    </row>
    <row r="1661" spans="1:32" x14ac:dyDescent="0.25">
      <c r="A1661" t="s">
        <v>3411</v>
      </c>
      <c r="B1661" t="str">
        <f>IF(Databel___Data[[#This Row],[Churn flag]]=0,"Stayed","Churned")</f>
        <v>Stayed</v>
      </c>
      <c r="C1661" t="s">
        <v>2</v>
      </c>
      <c r="D1661">
        <f>IF(Databel___Data[[#This Row],[Churn Label]]="NO",0,1)</f>
        <v>0</v>
      </c>
      <c r="E1661">
        <v>1</v>
      </c>
      <c r="F1661">
        <v>73</v>
      </c>
      <c r="G1661">
        <v>364</v>
      </c>
      <c r="H1661">
        <v>1089.5</v>
      </c>
      <c r="I1661">
        <v>0</v>
      </c>
      <c r="J1661">
        <v>0</v>
      </c>
      <c r="K1661" t="s">
        <v>2</v>
      </c>
      <c r="L1661" t="s">
        <v>34</v>
      </c>
      <c r="M1661">
        <v>0</v>
      </c>
      <c r="N1661">
        <v>0</v>
      </c>
      <c r="O1661">
        <v>1</v>
      </c>
      <c r="P1661" t="s">
        <v>1</v>
      </c>
      <c r="Q1661">
        <v>0</v>
      </c>
      <c r="R1661" t="s">
        <v>80</v>
      </c>
      <c r="S1661" t="s">
        <v>3412</v>
      </c>
      <c r="T1661" t="s">
        <v>3</v>
      </c>
      <c r="U1661">
        <v>46</v>
      </c>
      <c r="V1661" t="s">
        <v>2</v>
      </c>
      <c r="W1661" t="s">
        <v>2</v>
      </c>
      <c r="X1661" t="s">
        <v>2</v>
      </c>
      <c r="Y1661">
        <v>0</v>
      </c>
      <c r="Z1661" t="s">
        <v>1</v>
      </c>
      <c r="AA1661" t="s">
        <v>57</v>
      </c>
      <c r="AB1661" t="s">
        <v>58</v>
      </c>
      <c r="AC1661">
        <v>39</v>
      </c>
      <c r="AD1661">
        <v>2811</v>
      </c>
      <c r="AE1661" t="s">
        <v>39</v>
      </c>
      <c r="AF1661" t="s">
        <v>39</v>
      </c>
    </row>
    <row r="1662" spans="1:32" x14ac:dyDescent="0.25">
      <c r="A1662" t="s">
        <v>3413</v>
      </c>
      <c r="B1662" t="str">
        <f>IF(Databel___Data[[#This Row],[Churn flag]]=0,"Stayed","Churned")</f>
        <v>Stayed</v>
      </c>
      <c r="C1662" t="s">
        <v>2</v>
      </c>
      <c r="D1662">
        <f>IF(Databel___Data[[#This Row],[Churn Label]]="NO",0,1)</f>
        <v>0</v>
      </c>
      <c r="E1662">
        <v>1</v>
      </c>
      <c r="F1662">
        <v>45</v>
      </c>
      <c r="G1662">
        <v>98</v>
      </c>
      <c r="H1662">
        <v>272.8</v>
      </c>
      <c r="I1662">
        <v>135</v>
      </c>
      <c r="J1662">
        <v>450</v>
      </c>
      <c r="K1662" t="s">
        <v>1</v>
      </c>
      <c r="L1662" t="s">
        <v>46</v>
      </c>
      <c r="M1662">
        <v>0</v>
      </c>
      <c r="N1662">
        <v>1</v>
      </c>
      <c r="O1662">
        <v>0</v>
      </c>
      <c r="P1662" t="s">
        <v>2</v>
      </c>
      <c r="Q1662">
        <v>0</v>
      </c>
      <c r="R1662" t="s">
        <v>103</v>
      </c>
      <c r="S1662" t="s">
        <v>3414</v>
      </c>
      <c r="T1662" t="s">
        <v>3</v>
      </c>
      <c r="U1662">
        <v>49</v>
      </c>
      <c r="V1662" t="s">
        <v>2</v>
      </c>
      <c r="W1662" t="s">
        <v>2</v>
      </c>
      <c r="X1662" t="s">
        <v>2</v>
      </c>
      <c r="Y1662">
        <v>0</v>
      </c>
      <c r="Z1662" t="s">
        <v>2</v>
      </c>
      <c r="AA1662" t="s">
        <v>57</v>
      </c>
      <c r="AB1662" t="s">
        <v>38</v>
      </c>
      <c r="AC1662">
        <v>9</v>
      </c>
      <c r="AD1662">
        <v>431</v>
      </c>
      <c r="AE1662" t="s">
        <v>39</v>
      </c>
      <c r="AF1662" t="s">
        <v>39</v>
      </c>
    </row>
    <row r="1663" spans="1:32" x14ac:dyDescent="0.25">
      <c r="A1663" t="s">
        <v>3415</v>
      </c>
      <c r="B1663" t="str">
        <f>IF(Databel___Data[[#This Row],[Churn flag]]=0,"Stayed","Churned")</f>
        <v>Stayed</v>
      </c>
      <c r="C1663" t="s">
        <v>2</v>
      </c>
      <c r="D1663">
        <f>IF(Databel___Data[[#This Row],[Churn Label]]="NO",0,1)</f>
        <v>0</v>
      </c>
      <c r="E1663">
        <v>1</v>
      </c>
      <c r="F1663">
        <v>40</v>
      </c>
      <c r="G1663">
        <v>171</v>
      </c>
      <c r="H1663">
        <v>395.9</v>
      </c>
      <c r="I1663">
        <v>0</v>
      </c>
      <c r="J1663">
        <v>0</v>
      </c>
      <c r="K1663" t="s">
        <v>2</v>
      </c>
      <c r="L1663" t="s">
        <v>34</v>
      </c>
      <c r="M1663">
        <v>0</v>
      </c>
      <c r="N1663">
        <v>1</v>
      </c>
      <c r="O1663">
        <v>0</v>
      </c>
      <c r="P1663" t="s">
        <v>2</v>
      </c>
      <c r="Q1663">
        <v>0</v>
      </c>
      <c r="R1663" t="s">
        <v>35</v>
      </c>
      <c r="S1663" t="s">
        <v>3416</v>
      </c>
      <c r="T1663" t="s">
        <v>3</v>
      </c>
      <c r="U1663">
        <v>29</v>
      </c>
      <c r="V1663" t="s">
        <v>1</v>
      </c>
      <c r="W1663" t="s">
        <v>2</v>
      </c>
      <c r="X1663" t="s">
        <v>2</v>
      </c>
      <c r="Y1663">
        <v>0</v>
      </c>
      <c r="Z1663" t="s">
        <v>2</v>
      </c>
      <c r="AA1663" t="s">
        <v>57</v>
      </c>
      <c r="AB1663" t="s">
        <v>58</v>
      </c>
      <c r="AC1663">
        <v>16</v>
      </c>
      <c r="AD1663">
        <v>622</v>
      </c>
      <c r="AE1663" t="s">
        <v>39</v>
      </c>
      <c r="AF1663" t="s">
        <v>39</v>
      </c>
    </row>
    <row r="1664" spans="1:32" x14ac:dyDescent="0.25">
      <c r="A1664" t="s">
        <v>3417</v>
      </c>
      <c r="B1664" t="str">
        <f>IF(Databel___Data[[#This Row],[Churn flag]]=0,"Stayed","Churned")</f>
        <v>Stayed</v>
      </c>
      <c r="C1664" t="s">
        <v>2</v>
      </c>
      <c r="D1664">
        <f>IF(Databel___Data[[#This Row],[Churn Label]]="NO",0,1)</f>
        <v>0</v>
      </c>
      <c r="E1664">
        <v>1</v>
      </c>
      <c r="F1664">
        <v>12</v>
      </c>
      <c r="G1664">
        <v>57</v>
      </c>
      <c r="H1664">
        <v>118.9</v>
      </c>
      <c r="I1664">
        <v>0</v>
      </c>
      <c r="J1664">
        <v>0</v>
      </c>
      <c r="K1664" t="s">
        <v>2</v>
      </c>
      <c r="L1664" t="s">
        <v>34</v>
      </c>
      <c r="M1664">
        <v>0</v>
      </c>
      <c r="N1664">
        <v>1</v>
      </c>
      <c r="O1664">
        <v>2</v>
      </c>
      <c r="P1664" t="s">
        <v>1</v>
      </c>
      <c r="Q1664">
        <v>0</v>
      </c>
      <c r="R1664" t="s">
        <v>599</v>
      </c>
      <c r="S1664" t="s">
        <v>3418</v>
      </c>
      <c r="T1664" t="s">
        <v>3</v>
      </c>
      <c r="U1664">
        <v>44</v>
      </c>
      <c r="V1664" t="s">
        <v>2</v>
      </c>
      <c r="W1664" t="s">
        <v>2</v>
      </c>
      <c r="X1664" t="s">
        <v>2</v>
      </c>
      <c r="Y1664">
        <v>0</v>
      </c>
      <c r="Z1664" t="s">
        <v>2</v>
      </c>
      <c r="AA1664" t="s">
        <v>37</v>
      </c>
      <c r="AB1664" t="s">
        <v>38</v>
      </c>
      <c r="AC1664">
        <v>33</v>
      </c>
      <c r="AD1664">
        <v>394</v>
      </c>
      <c r="AE1664" t="s">
        <v>39</v>
      </c>
      <c r="AF1664" t="s">
        <v>39</v>
      </c>
    </row>
    <row r="1665" spans="1:32" x14ac:dyDescent="0.25">
      <c r="A1665" t="s">
        <v>3419</v>
      </c>
      <c r="B1665" t="str">
        <f>IF(Databel___Data[[#This Row],[Churn flag]]=0,"Stayed","Churned")</f>
        <v>Stayed</v>
      </c>
      <c r="C1665" t="s">
        <v>2</v>
      </c>
      <c r="D1665">
        <f>IF(Databel___Data[[#This Row],[Churn Label]]="NO",0,1)</f>
        <v>0</v>
      </c>
      <c r="E1665">
        <v>1</v>
      </c>
      <c r="F1665">
        <v>9</v>
      </c>
      <c r="G1665">
        <v>27</v>
      </c>
      <c r="H1665">
        <v>78.8</v>
      </c>
      <c r="I1665">
        <v>0</v>
      </c>
      <c r="J1665">
        <v>0</v>
      </c>
      <c r="K1665" t="s">
        <v>2</v>
      </c>
      <c r="L1665" t="s">
        <v>34</v>
      </c>
      <c r="M1665">
        <v>0</v>
      </c>
      <c r="N1665">
        <v>1</v>
      </c>
      <c r="O1665">
        <v>3</v>
      </c>
      <c r="P1665" t="s">
        <v>1</v>
      </c>
      <c r="Q1665">
        <v>0</v>
      </c>
      <c r="R1665" t="s">
        <v>166</v>
      </c>
      <c r="S1665" t="s">
        <v>3420</v>
      </c>
      <c r="T1665" t="s">
        <v>3</v>
      </c>
      <c r="U1665">
        <v>62</v>
      </c>
      <c r="V1665" t="s">
        <v>2</v>
      </c>
      <c r="W1665" t="s">
        <v>2</v>
      </c>
      <c r="X1665" t="s">
        <v>2</v>
      </c>
      <c r="Y1665">
        <v>0</v>
      </c>
      <c r="Z1665" t="s">
        <v>2</v>
      </c>
      <c r="AA1665" t="s">
        <v>37</v>
      </c>
      <c r="AB1665" t="s">
        <v>38</v>
      </c>
      <c r="AC1665">
        <v>43</v>
      </c>
      <c r="AD1665">
        <v>377</v>
      </c>
      <c r="AE1665" t="s">
        <v>39</v>
      </c>
      <c r="AF1665" t="s">
        <v>39</v>
      </c>
    </row>
    <row r="1666" spans="1:32" x14ac:dyDescent="0.25">
      <c r="A1666" t="s">
        <v>3421</v>
      </c>
      <c r="B1666" t="str">
        <f>IF(Databel___Data[[#This Row],[Churn flag]]=0,"Stayed","Churned")</f>
        <v>Stayed</v>
      </c>
      <c r="C1666" t="s">
        <v>2</v>
      </c>
      <c r="D1666">
        <f>IF(Databel___Data[[#This Row],[Churn Label]]="NO",0,1)</f>
        <v>0</v>
      </c>
      <c r="E1666">
        <v>1</v>
      </c>
      <c r="F1666">
        <v>54</v>
      </c>
      <c r="G1666">
        <v>116</v>
      </c>
      <c r="H1666">
        <v>217.9</v>
      </c>
      <c r="I1666">
        <v>270</v>
      </c>
      <c r="J1666">
        <v>540</v>
      </c>
      <c r="K1666" t="s">
        <v>1</v>
      </c>
      <c r="L1666" t="s">
        <v>46</v>
      </c>
      <c r="M1666">
        <v>0</v>
      </c>
      <c r="N1666">
        <v>1</v>
      </c>
      <c r="O1666">
        <v>4</v>
      </c>
      <c r="P1666" t="s">
        <v>1</v>
      </c>
      <c r="Q1666">
        <v>0</v>
      </c>
      <c r="R1666" t="s">
        <v>153</v>
      </c>
      <c r="S1666" t="s">
        <v>3422</v>
      </c>
      <c r="T1666" t="s">
        <v>0</v>
      </c>
      <c r="U1666">
        <v>31</v>
      </c>
      <c r="V1666" t="s">
        <v>2</v>
      </c>
      <c r="W1666" t="s">
        <v>2</v>
      </c>
      <c r="X1666" t="s">
        <v>2</v>
      </c>
      <c r="Y1666">
        <v>0</v>
      </c>
      <c r="Z1666" t="s">
        <v>1</v>
      </c>
      <c r="AA1666" t="s">
        <v>43</v>
      </c>
      <c r="AB1666" t="s">
        <v>58</v>
      </c>
      <c r="AC1666">
        <v>36</v>
      </c>
      <c r="AD1666">
        <v>1963</v>
      </c>
      <c r="AE1666" t="s">
        <v>39</v>
      </c>
      <c r="AF1666" t="s">
        <v>39</v>
      </c>
    </row>
    <row r="1667" spans="1:32" x14ac:dyDescent="0.25">
      <c r="A1667" t="s">
        <v>3423</v>
      </c>
      <c r="B1667" t="str">
        <f>IF(Databel___Data[[#This Row],[Churn flag]]=0,"Stayed","Churned")</f>
        <v>Stayed</v>
      </c>
      <c r="C1667" t="s">
        <v>2</v>
      </c>
      <c r="D1667">
        <f>IF(Databel___Data[[#This Row],[Churn Label]]="NO",0,1)</f>
        <v>0</v>
      </c>
      <c r="E1667">
        <v>1</v>
      </c>
      <c r="F1667">
        <v>3</v>
      </c>
      <c r="G1667">
        <v>8</v>
      </c>
      <c r="H1667">
        <v>19.3</v>
      </c>
      <c r="I1667">
        <v>0</v>
      </c>
      <c r="J1667">
        <v>0</v>
      </c>
      <c r="K1667" t="s">
        <v>2</v>
      </c>
      <c r="L1667" t="s">
        <v>34</v>
      </c>
      <c r="M1667">
        <v>0</v>
      </c>
      <c r="N1667">
        <v>2</v>
      </c>
      <c r="O1667">
        <v>0</v>
      </c>
      <c r="P1667" t="s">
        <v>2</v>
      </c>
      <c r="Q1667">
        <v>0</v>
      </c>
      <c r="R1667" t="s">
        <v>41</v>
      </c>
      <c r="S1667" t="s">
        <v>3424</v>
      </c>
      <c r="T1667" t="s">
        <v>3</v>
      </c>
      <c r="U1667">
        <v>32</v>
      </c>
      <c r="V1667" t="s">
        <v>2</v>
      </c>
      <c r="W1667" t="s">
        <v>2</v>
      </c>
      <c r="X1667" t="s">
        <v>2</v>
      </c>
      <c r="Y1667">
        <v>0</v>
      </c>
      <c r="Z1667" t="s">
        <v>2</v>
      </c>
      <c r="AA1667" t="s">
        <v>37</v>
      </c>
      <c r="AB1667" t="s">
        <v>38</v>
      </c>
      <c r="AC1667">
        <v>9</v>
      </c>
      <c r="AD1667">
        <v>26</v>
      </c>
      <c r="AE1667" t="s">
        <v>39</v>
      </c>
      <c r="AF1667" t="s">
        <v>39</v>
      </c>
    </row>
    <row r="1668" spans="1:32" x14ac:dyDescent="0.25">
      <c r="A1668" t="s">
        <v>3425</v>
      </c>
      <c r="B1668" t="str">
        <f>IF(Databel___Data[[#This Row],[Churn flag]]=0,"Stayed","Churned")</f>
        <v>Stayed</v>
      </c>
      <c r="C1668" t="s">
        <v>2</v>
      </c>
      <c r="D1668">
        <f>IF(Databel___Data[[#This Row],[Churn Label]]="NO",0,1)</f>
        <v>0</v>
      </c>
      <c r="E1668">
        <v>1</v>
      </c>
      <c r="F1668">
        <v>20</v>
      </c>
      <c r="G1668">
        <v>61</v>
      </c>
      <c r="H1668">
        <v>158.9</v>
      </c>
      <c r="I1668">
        <v>0</v>
      </c>
      <c r="J1668">
        <v>0</v>
      </c>
      <c r="K1668" t="s">
        <v>2</v>
      </c>
      <c r="L1668" t="s">
        <v>34</v>
      </c>
      <c r="M1668">
        <v>0</v>
      </c>
      <c r="N1668">
        <v>1</v>
      </c>
      <c r="O1668">
        <v>9</v>
      </c>
      <c r="P1668" t="s">
        <v>2</v>
      </c>
      <c r="Q1668">
        <v>61</v>
      </c>
      <c r="R1668" t="s">
        <v>74</v>
      </c>
      <c r="S1668" t="s">
        <v>3426</v>
      </c>
      <c r="T1668" t="s">
        <v>3</v>
      </c>
      <c r="U1668">
        <v>44</v>
      </c>
      <c r="V1668" t="s">
        <v>2</v>
      </c>
      <c r="W1668" t="s">
        <v>2</v>
      </c>
      <c r="X1668" t="s">
        <v>2</v>
      </c>
      <c r="Y1668">
        <v>0</v>
      </c>
      <c r="Z1668" t="s">
        <v>2</v>
      </c>
      <c r="AA1668" t="s">
        <v>43</v>
      </c>
      <c r="AB1668" t="s">
        <v>58</v>
      </c>
      <c r="AC1668">
        <v>23</v>
      </c>
      <c r="AD1668">
        <v>450</v>
      </c>
      <c r="AE1668" t="s">
        <v>39</v>
      </c>
      <c r="AF1668" t="s">
        <v>39</v>
      </c>
    </row>
    <row r="1669" spans="1:32" x14ac:dyDescent="0.25">
      <c r="A1669" t="s">
        <v>3427</v>
      </c>
      <c r="B1669" t="str">
        <f>IF(Databel___Data[[#This Row],[Churn flag]]=0,"Stayed","Churned")</f>
        <v>Stayed</v>
      </c>
      <c r="C1669" t="s">
        <v>2</v>
      </c>
      <c r="D1669">
        <f>IF(Databel___Data[[#This Row],[Churn Label]]="NO",0,1)</f>
        <v>0</v>
      </c>
      <c r="E1669">
        <v>1</v>
      </c>
      <c r="F1669">
        <v>51</v>
      </c>
      <c r="G1669">
        <v>342</v>
      </c>
      <c r="H1669">
        <v>763.4</v>
      </c>
      <c r="I1669">
        <v>0</v>
      </c>
      <c r="J1669">
        <v>0</v>
      </c>
      <c r="K1669" t="s">
        <v>2</v>
      </c>
      <c r="L1669" t="s">
        <v>34</v>
      </c>
      <c r="M1669">
        <v>0</v>
      </c>
      <c r="N1669">
        <v>0</v>
      </c>
      <c r="O1669">
        <v>0</v>
      </c>
      <c r="P1669" t="s">
        <v>1</v>
      </c>
      <c r="Q1669">
        <v>0</v>
      </c>
      <c r="R1669" t="s">
        <v>176</v>
      </c>
      <c r="S1669" t="s">
        <v>3428</v>
      </c>
      <c r="T1669" t="s">
        <v>3</v>
      </c>
      <c r="U1669">
        <v>33</v>
      </c>
      <c r="V1669" t="s">
        <v>2</v>
      </c>
      <c r="W1669" t="s">
        <v>2</v>
      </c>
      <c r="X1669" t="s">
        <v>2</v>
      </c>
      <c r="Y1669">
        <v>0</v>
      </c>
      <c r="Z1669" t="s">
        <v>1</v>
      </c>
      <c r="AA1669" t="s">
        <v>37</v>
      </c>
      <c r="AB1669" t="s">
        <v>38</v>
      </c>
      <c r="AC1669">
        <v>44</v>
      </c>
      <c r="AD1669">
        <v>2241</v>
      </c>
      <c r="AE1669" t="s">
        <v>39</v>
      </c>
      <c r="AF1669" t="s">
        <v>39</v>
      </c>
    </row>
    <row r="1670" spans="1:32" x14ac:dyDescent="0.25">
      <c r="A1670" t="s">
        <v>3429</v>
      </c>
      <c r="B1670" t="str">
        <f>IF(Databel___Data[[#This Row],[Churn flag]]=0,"Stayed","Churned")</f>
        <v>Stayed</v>
      </c>
      <c r="C1670" t="s">
        <v>2</v>
      </c>
      <c r="D1670">
        <f>IF(Databel___Data[[#This Row],[Churn Label]]="NO",0,1)</f>
        <v>0</v>
      </c>
      <c r="E1670">
        <v>1</v>
      </c>
      <c r="F1670">
        <v>4</v>
      </c>
      <c r="G1670">
        <v>25</v>
      </c>
      <c r="H1670">
        <v>64.599999999999994</v>
      </c>
      <c r="I1670">
        <v>0</v>
      </c>
      <c r="J1670">
        <v>0</v>
      </c>
      <c r="K1670" t="s">
        <v>2</v>
      </c>
      <c r="L1670" t="s">
        <v>34</v>
      </c>
      <c r="M1670">
        <v>0</v>
      </c>
      <c r="N1670">
        <v>0</v>
      </c>
      <c r="O1670">
        <v>10</v>
      </c>
      <c r="P1670" t="s">
        <v>1</v>
      </c>
      <c r="Q1670">
        <v>0</v>
      </c>
      <c r="R1670" t="s">
        <v>125</v>
      </c>
      <c r="S1670" t="s">
        <v>3430</v>
      </c>
      <c r="T1670" t="s">
        <v>0</v>
      </c>
      <c r="U1670">
        <v>28</v>
      </c>
      <c r="V1670" t="s">
        <v>1</v>
      </c>
      <c r="W1670" t="s">
        <v>2</v>
      </c>
      <c r="X1670" t="s">
        <v>2</v>
      </c>
      <c r="Y1670">
        <v>0</v>
      </c>
      <c r="Z1670" t="s">
        <v>2</v>
      </c>
      <c r="AA1670" t="s">
        <v>37</v>
      </c>
      <c r="AB1670" t="s">
        <v>58</v>
      </c>
      <c r="AC1670">
        <v>43</v>
      </c>
      <c r="AD1670">
        <v>174</v>
      </c>
      <c r="AE1670" t="s">
        <v>39</v>
      </c>
      <c r="AF1670" t="s">
        <v>39</v>
      </c>
    </row>
    <row r="1671" spans="1:32" x14ac:dyDescent="0.25">
      <c r="A1671" t="s">
        <v>3431</v>
      </c>
      <c r="B1671" t="str">
        <f>IF(Databel___Data[[#This Row],[Churn flag]]=0,"Stayed","Churned")</f>
        <v>Stayed</v>
      </c>
      <c r="C1671" t="s">
        <v>2</v>
      </c>
      <c r="D1671">
        <f>IF(Databel___Data[[#This Row],[Churn Label]]="NO",0,1)</f>
        <v>0</v>
      </c>
      <c r="E1671">
        <v>1</v>
      </c>
      <c r="F1671">
        <v>1</v>
      </c>
      <c r="G1671">
        <v>4</v>
      </c>
      <c r="H1671">
        <v>11</v>
      </c>
      <c r="I1671">
        <v>0</v>
      </c>
      <c r="J1671">
        <v>0</v>
      </c>
      <c r="K1671" t="s">
        <v>2</v>
      </c>
      <c r="L1671" t="s">
        <v>34</v>
      </c>
      <c r="M1671">
        <v>0</v>
      </c>
      <c r="N1671">
        <v>1</v>
      </c>
      <c r="O1671">
        <v>0</v>
      </c>
      <c r="P1671" t="s">
        <v>2</v>
      </c>
      <c r="Q1671">
        <v>0</v>
      </c>
      <c r="R1671" t="s">
        <v>435</v>
      </c>
      <c r="S1671" t="s">
        <v>3432</v>
      </c>
      <c r="T1671" t="s">
        <v>0</v>
      </c>
      <c r="U1671">
        <v>29</v>
      </c>
      <c r="V1671" t="s">
        <v>1</v>
      </c>
      <c r="W1671" t="s">
        <v>2</v>
      </c>
      <c r="X1671" t="s">
        <v>2</v>
      </c>
      <c r="Y1671">
        <v>0</v>
      </c>
      <c r="Z1671" t="s">
        <v>2</v>
      </c>
      <c r="AA1671" t="s">
        <v>37</v>
      </c>
      <c r="AB1671" t="s">
        <v>58</v>
      </c>
      <c r="AC1671">
        <v>10</v>
      </c>
      <c r="AD1671">
        <v>10</v>
      </c>
      <c r="AE1671" t="s">
        <v>39</v>
      </c>
      <c r="AF1671" t="s">
        <v>39</v>
      </c>
    </row>
    <row r="1672" spans="1:32" x14ac:dyDescent="0.25">
      <c r="A1672" t="s">
        <v>3433</v>
      </c>
      <c r="B1672" t="str">
        <f>IF(Databel___Data[[#This Row],[Churn flag]]=0,"Stayed","Churned")</f>
        <v>Stayed</v>
      </c>
      <c r="C1672" t="s">
        <v>2</v>
      </c>
      <c r="D1672">
        <f>IF(Databel___Data[[#This Row],[Churn Label]]="NO",0,1)</f>
        <v>0</v>
      </c>
      <c r="E1672">
        <v>1</v>
      </c>
      <c r="F1672">
        <v>12</v>
      </c>
      <c r="G1672">
        <v>51</v>
      </c>
      <c r="H1672">
        <v>108.6</v>
      </c>
      <c r="I1672">
        <v>0</v>
      </c>
      <c r="J1672">
        <v>0</v>
      </c>
      <c r="K1672" t="s">
        <v>2</v>
      </c>
      <c r="L1672" t="s">
        <v>34</v>
      </c>
      <c r="M1672">
        <v>0</v>
      </c>
      <c r="N1672">
        <v>0</v>
      </c>
      <c r="O1672">
        <v>1</v>
      </c>
      <c r="P1672" t="s">
        <v>1</v>
      </c>
      <c r="Q1672">
        <v>0</v>
      </c>
      <c r="R1672" t="s">
        <v>202</v>
      </c>
      <c r="S1672" t="s">
        <v>3434</v>
      </c>
      <c r="T1672" t="s">
        <v>3</v>
      </c>
      <c r="U1672">
        <v>51</v>
      </c>
      <c r="V1672" t="s">
        <v>2</v>
      </c>
      <c r="W1672" t="s">
        <v>2</v>
      </c>
      <c r="X1672" t="s">
        <v>2</v>
      </c>
      <c r="Y1672">
        <v>0</v>
      </c>
      <c r="Z1672" t="s">
        <v>2</v>
      </c>
      <c r="AA1672" t="s">
        <v>37</v>
      </c>
      <c r="AB1672" t="s">
        <v>58</v>
      </c>
      <c r="AC1672">
        <v>33</v>
      </c>
      <c r="AD1672">
        <v>398</v>
      </c>
      <c r="AE1672" t="s">
        <v>39</v>
      </c>
      <c r="AF1672" t="s">
        <v>39</v>
      </c>
    </row>
    <row r="1673" spans="1:32" x14ac:dyDescent="0.25">
      <c r="A1673" t="s">
        <v>3435</v>
      </c>
      <c r="B1673" t="str">
        <f>IF(Databel___Data[[#This Row],[Churn flag]]=0,"Stayed","Churned")</f>
        <v>Stayed</v>
      </c>
      <c r="C1673" t="s">
        <v>2</v>
      </c>
      <c r="D1673">
        <f>IF(Databel___Data[[#This Row],[Churn Label]]="NO",0,1)</f>
        <v>0</v>
      </c>
      <c r="E1673">
        <v>1</v>
      </c>
      <c r="F1673">
        <v>23</v>
      </c>
      <c r="G1673">
        <v>101</v>
      </c>
      <c r="H1673">
        <v>369.3</v>
      </c>
      <c r="I1673">
        <v>0</v>
      </c>
      <c r="J1673">
        <v>0</v>
      </c>
      <c r="K1673" t="s">
        <v>2</v>
      </c>
      <c r="L1673" t="s">
        <v>34</v>
      </c>
      <c r="M1673">
        <v>0</v>
      </c>
      <c r="N1673">
        <v>2</v>
      </c>
      <c r="O1673">
        <v>2</v>
      </c>
      <c r="P1673" t="s">
        <v>1</v>
      </c>
      <c r="Q1673">
        <v>0</v>
      </c>
      <c r="R1673" t="s">
        <v>122</v>
      </c>
      <c r="S1673" t="s">
        <v>3436</v>
      </c>
      <c r="T1673" t="s">
        <v>3</v>
      </c>
      <c r="U1673">
        <v>48</v>
      </c>
      <c r="V1673" t="s">
        <v>2</v>
      </c>
      <c r="W1673" t="s">
        <v>2</v>
      </c>
      <c r="X1673" t="s">
        <v>2</v>
      </c>
      <c r="Y1673">
        <v>0</v>
      </c>
      <c r="Z1673" t="s">
        <v>2</v>
      </c>
      <c r="AA1673" t="s">
        <v>43</v>
      </c>
      <c r="AB1673" t="s">
        <v>38</v>
      </c>
      <c r="AC1673">
        <v>34</v>
      </c>
      <c r="AD1673">
        <v>783</v>
      </c>
      <c r="AE1673" t="s">
        <v>39</v>
      </c>
      <c r="AF1673" t="s">
        <v>39</v>
      </c>
    </row>
    <row r="1674" spans="1:32" x14ac:dyDescent="0.25">
      <c r="A1674" t="s">
        <v>3437</v>
      </c>
      <c r="B1674" t="str">
        <f>IF(Databel___Data[[#This Row],[Churn flag]]=0,"Stayed","Churned")</f>
        <v>Stayed</v>
      </c>
      <c r="C1674" t="s">
        <v>2</v>
      </c>
      <c r="D1674">
        <f>IF(Databel___Data[[#This Row],[Churn Label]]="NO",0,1)</f>
        <v>0</v>
      </c>
      <c r="E1674">
        <v>1</v>
      </c>
      <c r="F1674">
        <v>15</v>
      </c>
      <c r="G1674">
        <v>41</v>
      </c>
      <c r="H1674">
        <v>116.1</v>
      </c>
      <c r="I1674">
        <v>0</v>
      </c>
      <c r="J1674">
        <v>0</v>
      </c>
      <c r="K1674" t="s">
        <v>2</v>
      </c>
      <c r="L1674" t="s">
        <v>34</v>
      </c>
      <c r="M1674">
        <v>0</v>
      </c>
      <c r="N1674">
        <v>1</v>
      </c>
      <c r="O1674">
        <v>1</v>
      </c>
      <c r="P1674" t="s">
        <v>1</v>
      </c>
      <c r="Q1674">
        <v>0</v>
      </c>
      <c r="R1674" t="s">
        <v>52</v>
      </c>
      <c r="S1674" t="s">
        <v>3438</v>
      </c>
      <c r="T1674" t="s">
        <v>0</v>
      </c>
      <c r="U1674">
        <v>76</v>
      </c>
      <c r="V1674" t="s">
        <v>2</v>
      </c>
      <c r="W1674" t="s">
        <v>1</v>
      </c>
      <c r="X1674" t="s">
        <v>2</v>
      </c>
      <c r="Y1674">
        <v>0</v>
      </c>
      <c r="Z1674" t="s">
        <v>2</v>
      </c>
      <c r="AA1674" t="s">
        <v>57</v>
      </c>
      <c r="AB1674" t="s">
        <v>38</v>
      </c>
      <c r="AC1674">
        <v>30</v>
      </c>
      <c r="AD1674">
        <v>438</v>
      </c>
      <c r="AE1674" t="s">
        <v>39</v>
      </c>
      <c r="AF1674" t="s">
        <v>39</v>
      </c>
    </row>
    <row r="1675" spans="1:32" x14ac:dyDescent="0.25">
      <c r="A1675" t="s">
        <v>3439</v>
      </c>
      <c r="B1675" t="str">
        <f>IF(Databel___Data[[#This Row],[Churn flag]]=0,"Stayed","Churned")</f>
        <v>Stayed</v>
      </c>
      <c r="C1675" t="s">
        <v>2</v>
      </c>
      <c r="D1675">
        <f>IF(Databel___Data[[#This Row],[Churn Label]]="NO",0,1)</f>
        <v>0</v>
      </c>
      <c r="E1675">
        <v>1</v>
      </c>
      <c r="F1675">
        <v>58</v>
      </c>
      <c r="G1675">
        <v>202</v>
      </c>
      <c r="H1675">
        <v>461.5</v>
      </c>
      <c r="I1675">
        <v>0</v>
      </c>
      <c r="J1675">
        <v>0</v>
      </c>
      <c r="K1675" t="s">
        <v>2</v>
      </c>
      <c r="L1675" t="s">
        <v>34</v>
      </c>
      <c r="M1675">
        <v>0</v>
      </c>
      <c r="N1675">
        <v>0</v>
      </c>
      <c r="O1675">
        <v>4</v>
      </c>
      <c r="P1675" t="s">
        <v>1</v>
      </c>
      <c r="Q1675">
        <v>0</v>
      </c>
      <c r="R1675" t="s">
        <v>80</v>
      </c>
      <c r="S1675" t="s">
        <v>3440</v>
      </c>
      <c r="T1675" t="s">
        <v>3</v>
      </c>
      <c r="U1675">
        <v>33</v>
      </c>
      <c r="V1675" t="s">
        <v>2</v>
      </c>
      <c r="W1675" t="s">
        <v>2</v>
      </c>
      <c r="X1675" t="s">
        <v>2</v>
      </c>
      <c r="Y1675">
        <v>0</v>
      </c>
      <c r="Z1675" t="s">
        <v>1</v>
      </c>
      <c r="AA1675" t="s">
        <v>57</v>
      </c>
      <c r="AB1675" t="s">
        <v>38</v>
      </c>
      <c r="AC1675">
        <v>40</v>
      </c>
      <c r="AD1675">
        <v>2288</v>
      </c>
      <c r="AE1675" t="s">
        <v>39</v>
      </c>
      <c r="AF1675" t="s">
        <v>39</v>
      </c>
    </row>
    <row r="1676" spans="1:32" x14ac:dyDescent="0.25">
      <c r="A1676" t="s">
        <v>3441</v>
      </c>
      <c r="B1676" t="str">
        <f>IF(Databel___Data[[#This Row],[Churn flag]]=0,"Stayed","Churned")</f>
        <v>Stayed</v>
      </c>
      <c r="C1676" t="s">
        <v>2</v>
      </c>
      <c r="D1676">
        <f>IF(Databel___Data[[#This Row],[Churn Label]]="NO",0,1)</f>
        <v>0</v>
      </c>
      <c r="E1676">
        <v>1</v>
      </c>
      <c r="F1676">
        <v>3</v>
      </c>
      <c r="G1676">
        <v>18</v>
      </c>
      <c r="H1676">
        <v>41.6</v>
      </c>
      <c r="I1676">
        <v>0</v>
      </c>
      <c r="J1676">
        <v>0</v>
      </c>
      <c r="K1676" t="s">
        <v>2</v>
      </c>
      <c r="L1676" t="s">
        <v>34</v>
      </c>
      <c r="M1676">
        <v>0</v>
      </c>
      <c r="N1676">
        <v>2</v>
      </c>
      <c r="O1676">
        <v>18</v>
      </c>
      <c r="P1676" t="s">
        <v>1</v>
      </c>
      <c r="Q1676">
        <v>0</v>
      </c>
      <c r="R1676" t="s">
        <v>470</v>
      </c>
      <c r="S1676" t="s">
        <v>3442</v>
      </c>
      <c r="T1676" t="s">
        <v>3</v>
      </c>
      <c r="U1676">
        <v>24</v>
      </c>
      <c r="V1676" t="s">
        <v>1</v>
      </c>
      <c r="W1676" t="s">
        <v>2</v>
      </c>
      <c r="X1676" t="s">
        <v>2</v>
      </c>
      <c r="Y1676">
        <v>0</v>
      </c>
      <c r="Z1676" t="s">
        <v>1</v>
      </c>
      <c r="AA1676" t="s">
        <v>37</v>
      </c>
      <c r="AB1676" t="s">
        <v>38</v>
      </c>
      <c r="AC1676">
        <v>35</v>
      </c>
      <c r="AD1676">
        <v>105</v>
      </c>
      <c r="AE1676" t="s">
        <v>39</v>
      </c>
      <c r="AF1676" t="s">
        <v>39</v>
      </c>
    </row>
    <row r="1677" spans="1:32" x14ac:dyDescent="0.25">
      <c r="A1677" t="s">
        <v>3443</v>
      </c>
      <c r="B1677" t="str">
        <f>IF(Databel___Data[[#This Row],[Churn flag]]=0,"Stayed","Churned")</f>
        <v>Stayed</v>
      </c>
      <c r="C1677" t="s">
        <v>2</v>
      </c>
      <c r="D1677">
        <f>IF(Databel___Data[[#This Row],[Churn Label]]="NO",0,1)</f>
        <v>0</v>
      </c>
      <c r="E1677">
        <v>1</v>
      </c>
      <c r="F1677">
        <v>3</v>
      </c>
      <c r="G1677">
        <v>18</v>
      </c>
      <c r="H1677">
        <v>48.7</v>
      </c>
      <c r="I1677">
        <v>0</v>
      </c>
      <c r="J1677">
        <v>0</v>
      </c>
      <c r="K1677" t="s">
        <v>2</v>
      </c>
      <c r="L1677" t="s">
        <v>34</v>
      </c>
      <c r="M1677">
        <v>0</v>
      </c>
      <c r="N1677">
        <v>0</v>
      </c>
      <c r="O1677">
        <v>6</v>
      </c>
      <c r="P1677" t="s">
        <v>1</v>
      </c>
      <c r="Q1677">
        <v>0</v>
      </c>
      <c r="R1677" t="s">
        <v>52</v>
      </c>
      <c r="S1677" t="s">
        <v>3444</v>
      </c>
      <c r="T1677" t="s">
        <v>3</v>
      </c>
      <c r="U1677">
        <v>46</v>
      </c>
      <c r="V1677" t="s">
        <v>2</v>
      </c>
      <c r="W1677" t="s">
        <v>2</v>
      </c>
      <c r="X1677" t="s">
        <v>2</v>
      </c>
      <c r="Y1677">
        <v>0</v>
      </c>
      <c r="Z1677" t="s">
        <v>2</v>
      </c>
      <c r="AA1677" t="s">
        <v>37</v>
      </c>
      <c r="AB1677" t="s">
        <v>58</v>
      </c>
      <c r="AC1677">
        <v>39</v>
      </c>
      <c r="AD1677">
        <v>128</v>
      </c>
      <c r="AE1677" t="s">
        <v>39</v>
      </c>
      <c r="AF1677" t="s">
        <v>39</v>
      </c>
    </row>
    <row r="1678" spans="1:32" x14ac:dyDescent="0.25">
      <c r="A1678" t="s">
        <v>3445</v>
      </c>
      <c r="B1678" t="str">
        <f>IF(Databel___Data[[#This Row],[Churn flag]]=0,"Stayed","Churned")</f>
        <v>Stayed</v>
      </c>
      <c r="C1678" t="s">
        <v>2</v>
      </c>
      <c r="D1678">
        <f>IF(Databel___Data[[#This Row],[Churn Label]]="NO",0,1)</f>
        <v>0</v>
      </c>
      <c r="E1678">
        <v>1</v>
      </c>
      <c r="F1678">
        <v>1</v>
      </c>
      <c r="G1678">
        <v>6</v>
      </c>
      <c r="H1678">
        <v>14</v>
      </c>
      <c r="I1678">
        <v>0</v>
      </c>
      <c r="J1678">
        <v>0</v>
      </c>
      <c r="K1678" t="s">
        <v>2</v>
      </c>
      <c r="L1678" t="s">
        <v>34</v>
      </c>
      <c r="M1678">
        <v>0</v>
      </c>
      <c r="N1678">
        <v>0</v>
      </c>
      <c r="O1678">
        <v>0</v>
      </c>
      <c r="P1678" t="s">
        <v>2</v>
      </c>
      <c r="Q1678">
        <v>0</v>
      </c>
      <c r="R1678" t="s">
        <v>216</v>
      </c>
      <c r="S1678" t="s">
        <v>3446</v>
      </c>
      <c r="T1678" t="s">
        <v>3</v>
      </c>
      <c r="U1678">
        <v>58</v>
      </c>
      <c r="V1678" t="s">
        <v>2</v>
      </c>
      <c r="W1678" t="s">
        <v>2</v>
      </c>
      <c r="X1678" t="s">
        <v>2</v>
      </c>
      <c r="Y1678">
        <v>0</v>
      </c>
      <c r="Z1678" t="s">
        <v>2</v>
      </c>
      <c r="AA1678" t="s">
        <v>37</v>
      </c>
      <c r="AB1678" t="s">
        <v>58</v>
      </c>
      <c r="AC1678">
        <v>13</v>
      </c>
      <c r="AD1678">
        <v>13</v>
      </c>
      <c r="AE1678" t="s">
        <v>39</v>
      </c>
      <c r="AF1678" t="s">
        <v>39</v>
      </c>
    </row>
    <row r="1679" spans="1:32" x14ac:dyDescent="0.25">
      <c r="A1679" t="s">
        <v>3447</v>
      </c>
      <c r="B1679" t="str">
        <f>IF(Databel___Data[[#This Row],[Churn flag]]=0,"Stayed","Churned")</f>
        <v>Stayed</v>
      </c>
      <c r="C1679" t="s">
        <v>2</v>
      </c>
      <c r="D1679">
        <f>IF(Databel___Data[[#This Row],[Churn Label]]="NO",0,1)</f>
        <v>0</v>
      </c>
      <c r="E1679">
        <v>1</v>
      </c>
      <c r="F1679">
        <v>25</v>
      </c>
      <c r="G1679">
        <v>80</v>
      </c>
      <c r="H1679">
        <v>269.7</v>
      </c>
      <c r="I1679">
        <v>0</v>
      </c>
      <c r="J1679">
        <v>0</v>
      </c>
      <c r="K1679" t="s">
        <v>2</v>
      </c>
      <c r="L1679" t="s">
        <v>34</v>
      </c>
      <c r="M1679">
        <v>0</v>
      </c>
      <c r="N1679">
        <v>0</v>
      </c>
      <c r="O1679">
        <v>8</v>
      </c>
      <c r="P1679" t="s">
        <v>1</v>
      </c>
      <c r="Q1679">
        <v>0</v>
      </c>
      <c r="R1679" t="s">
        <v>166</v>
      </c>
      <c r="S1679" t="s">
        <v>3448</v>
      </c>
      <c r="T1679" t="s">
        <v>3</v>
      </c>
      <c r="U1679">
        <v>58</v>
      </c>
      <c r="V1679" t="s">
        <v>2</v>
      </c>
      <c r="W1679" t="s">
        <v>2</v>
      </c>
      <c r="X1679" t="s">
        <v>2</v>
      </c>
      <c r="Y1679">
        <v>0</v>
      </c>
      <c r="Z1679" t="s">
        <v>1</v>
      </c>
      <c r="AA1679" t="s">
        <v>37</v>
      </c>
      <c r="AB1679" t="s">
        <v>38</v>
      </c>
      <c r="AC1679">
        <v>55</v>
      </c>
      <c r="AD1679">
        <v>1349</v>
      </c>
      <c r="AE1679" t="s">
        <v>39</v>
      </c>
      <c r="AF1679" t="s">
        <v>39</v>
      </c>
    </row>
    <row r="1680" spans="1:32" x14ac:dyDescent="0.25">
      <c r="A1680" t="s">
        <v>3449</v>
      </c>
      <c r="B1680" t="str">
        <f>IF(Databel___Data[[#This Row],[Churn flag]]=0,"Stayed","Churned")</f>
        <v>Stayed</v>
      </c>
      <c r="C1680" t="s">
        <v>2</v>
      </c>
      <c r="D1680">
        <f>IF(Databel___Data[[#This Row],[Churn Label]]="NO",0,1)</f>
        <v>0</v>
      </c>
      <c r="E1680">
        <v>1</v>
      </c>
      <c r="F1680">
        <v>57</v>
      </c>
      <c r="G1680">
        <v>335</v>
      </c>
      <c r="H1680">
        <v>794.4</v>
      </c>
      <c r="I1680">
        <v>0</v>
      </c>
      <c r="J1680">
        <v>0</v>
      </c>
      <c r="K1680" t="s">
        <v>2</v>
      </c>
      <c r="L1680" t="s">
        <v>34</v>
      </c>
      <c r="M1680">
        <v>0</v>
      </c>
      <c r="N1680">
        <v>1</v>
      </c>
      <c r="O1680">
        <v>6</v>
      </c>
      <c r="P1680" t="s">
        <v>1</v>
      </c>
      <c r="Q1680">
        <v>0</v>
      </c>
      <c r="R1680" t="s">
        <v>1101</v>
      </c>
      <c r="S1680" t="s">
        <v>3450</v>
      </c>
      <c r="T1680" t="s">
        <v>3</v>
      </c>
      <c r="U1680">
        <v>83</v>
      </c>
      <c r="V1680" t="s">
        <v>2</v>
      </c>
      <c r="W1680" t="s">
        <v>1</v>
      </c>
      <c r="X1680" t="s">
        <v>2</v>
      </c>
      <c r="Y1680">
        <v>0</v>
      </c>
      <c r="Z1680" t="s">
        <v>1</v>
      </c>
      <c r="AA1680" t="s">
        <v>43</v>
      </c>
      <c r="AB1680" t="s">
        <v>38</v>
      </c>
      <c r="AC1680">
        <v>33</v>
      </c>
      <c r="AD1680">
        <v>1868</v>
      </c>
      <c r="AE1680" t="s">
        <v>39</v>
      </c>
      <c r="AF1680" t="s">
        <v>39</v>
      </c>
    </row>
    <row r="1681" spans="1:32" x14ac:dyDescent="0.25">
      <c r="A1681" t="s">
        <v>3451</v>
      </c>
      <c r="B1681" t="str">
        <f>IF(Databel___Data[[#This Row],[Churn flag]]=0,"Stayed","Churned")</f>
        <v>Stayed</v>
      </c>
      <c r="C1681" t="s">
        <v>2</v>
      </c>
      <c r="D1681">
        <f>IF(Databel___Data[[#This Row],[Churn Label]]="NO",0,1)</f>
        <v>0</v>
      </c>
      <c r="E1681">
        <v>1</v>
      </c>
      <c r="F1681">
        <v>73</v>
      </c>
      <c r="G1681">
        <v>168</v>
      </c>
      <c r="H1681">
        <v>513.4</v>
      </c>
      <c r="I1681">
        <v>0</v>
      </c>
      <c r="J1681">
        <v>0</v>
      </c>
      <c r="K1681" t="s">
        <v>2</v>
      </c>
      <c r="L1681" t="s">
        <v>34</v>
      </c>
      <c r="M1681">
        <v>0</v>
      </c>
      <c r="N1681">
        <v>2</v>
      </c>
      <c r="O1681">
        <v>0</v>
      </c>
      <c r="P1681" t="s">
        <v>2</v>
      </c>
      <c r="Q1681">
        <v>0</v>
      </c>
      <c r="R1681" t="s">
        <v>35</v>
      </c>
      <c r="S1681" t="s">
        <v>3452</v>
      </c>
      <c r="T1681" t="s">
        <v>0</v>
      </c>
      <c r="U1681">
        <v>38</v>
      </c>
      <c r="V1681" t="s">
        <v>2</v>
      </c>
      <c r="W1681" t="s">
        <v>2</v>
      </c>
      <c r="X1681" t="s">
        <v>2</v>
      </c>
      <c r="Y1681">
        <v>0</v>
      </c>
      <c r="Z1681" t="s">
        <v>2</v>
      </c>
      <c r="AA1681" t="s">
        <v>57</v>
      </c>
      <c r="AB1681" t="s">
        <v>58</v>
      </c>
      <c r="AC1681">
        <v>9</v>
      </c>
      <c r="AD1681">
        <v>673</v>
      </c>
      <c r="AE1681" t="s">
        <v>39</v>
      </c>
      <c r="AF1681" t="s">
        <v>39</v>
      </c>
    </row>
    <row r="1682" spans="1:32" x14ac:dyDescent="0.25">
      <c r="A1682" t="s">
        <v>3453</v>
      </c>
      <c r="B1682" t="str">
        <f>IF(Databel___Data[[#This Row],[Churn flag]]=0,"Stayed","Churned")</f>
        <v>Stayed</v>
      </c>
      <c r="C1682" t="s">
        <v>2</v>
      </c>
      <c r="D1682">
        <f>IF(Databel___Data[[#This Row],[Churn Label]]="NO",0,1)</f>
        <v>0</v>
      </c>
      <c r="E1682">
        <v>1</v>
      </c>
      <c r="F1682">
        <v>70</v>
      </c>
      <c r="G1682">
        <v>108</v>
      </c>
      <c r="H1682">
        <v>349</v>
      </c>
      <c r="I1682">
        <v>0</v>
      </c>
      <c r="J1682">
        <v>0</v>
      </c>
      <c r="K1682" t="s">
        <v>2</v>
      </c>
      <c r="L1682" t="s">
        <v>34</v>
      </c>
      <c r="M1682">
        <v>0</v>
      </c>
      <c r="N1682">
        <v>1</v>
      </c>
      <c r="O1682">
        <v>0</v>
      </c>
      <c r="P1682" t="s">
        <v>2</v>
      </c>
      <c r="Q1682">
        <v>0</v>
      </c>
      <c r="R1682" t="s">
        <v>65</v>
      </c>
      <c r="S1682" t="s">
        <v>3454</v>
      </c>
      <c r="T1682" t="s">
        <v>3</v>
      </c>
      <c r="U1682">
        <v>26</v>
      </c>
      <c r="V1682" t="s">
        <v>1</v>
      </c>
      <c r="W1682" t="s">
        <v>2</v>
      </c>
      <c r="X1682" t="s">
        <v>2</v>
      </c>
      <c r="Y1682">
        <v>0</v>
      </c>
      <c r="Z1682" t="s">
        <v>2</v>
      </c>
      <c r="AA1682" t="s">
        <v>57</v>
      </c>
      <c r="AB1682" t="s">
        <v>38</v>
      </c>
      <c r="AC1682">
        <v>13</v>
      </c>
      <c r="AD1682">
        <v>925</v>
      </c>
      <c r="AE1682" t="s">
        <v>39</v>
      </c>
      <c r="AF1682" t="s">
        <v>39</v>
      </c>
    </row>
    <row r="1683" spans="1:32" x14ac:dyDescent="0.25">
      <c r="A1683" t="s">
        <v>3455</v>
      </c>
      <c r="B1683" t="str">
        <f>IF(Databel___Data[[#This Row],[Churn flag]]=0,"Stayed","Churned")</f>
        <v>Stayed</v>
      </c>
      <c r="C1683" t="s">
        <v>2</v>
      </c>
      <c r="D1683">
        <f>IF(Databel___Data[[#This Row],[Churn Label]]="NO",0,1)</f>
        <v>0</v>
      </c>
      <c r="E1683">
        <v>1</v>
      </c>
      <c r="F1683">
        <v>26</v>
      </c>
      <c r="G1683">
        <v>92</v>
      </c>
      <c r="H1683">
        <v>184.2</v>
      </c>
      <c r="I1683">
        <v>0</v>
      </c>
      <c r="J1683">
        <v>0</v>
      </c>
      <c r="K1683" t="s">
        <v>2</v>
      </c>
      <c r="L1683" t="s">
        <v>34</v>
      </c>
      <c r="M1683">
        <v>0</v>
      </c>
      <c r="N1683">
        <v>1</v>
      </c>
      <c r="O1683">
        <v>0</v>
      </c>
      <c r="P1683" t="s">
        <v>2</v>
      </c>
      <c r="Q1683">
        <v>0</v>
      </c>
      <c r="R1683" t="s">
        <v>35</v>
      </c>
      <c r="S1683" t="s">
        <v>3456</v>
      </c>
      <c r="T1683" t="s">
        <v>0</v>
      </c>
      <c r="U1683">
        <v>54</v>
      </c>
      <c r="V1683" t="s">
        <v>2</v>
      </c>
      <c r="W1683" t="s">
        <v>2</v>
      </c>
      <c r="X1683" t="s">
        <v>2</v>
      </c>
      <c r="Y1683">
        <v>0</v>
      </c>
      <c r="Z1683" t="s">
        <v>2</v>
      </c>
      <c r="AA1683" t="s">
        <v>43</v>
      </c>
      <c r="AB1683" t="s">
        <v>58</v>
      </c>
      <c r="AC1683">
        <v>14</v>
      </c>
      <c r="AD1683">
        <v>365</v>
      </c>
      <c r="AE1683" t="s">
        <v>39</v>
      </c>
      <c r="AF1683" t="s">
        <v>39</v>
      </c>
    </row>
    <row r="1684" spans="1:32" x14ac:dyDescent="0.25">
      <c r="A1684" t="s">
        <v>3457</v>
      </c>
      <c r="B1684" t="str">
        <f>IF(Databel___Data[[#This Row],[Churn flag]]=0,"Stayed","Churned")</f>
        <v>Stayed</v>
      </c>
      <c r="C1684" t="s">
        <v>2</v>
      </c>
      <c r="D1684">
        <f>IF(Databel___Data[[#This Row],[Churn Label]]="NO",0,1)</f>
        <v>0</v>
      </c>
      <c r="E1684">
        <v>1</v>
      </c>
      <c r="F1684">
        <v>35</v>
      </c>
      <c r="G1684">
        <v>44</v>
      </c>
      <c r="H1684">
        <v>138.30000000000001</v>
      </c>
      <c r="I1684">
        <v>0</v>
      </c>
      <c r="J1684">
        <v>0</v>
      </c>
      <c r="K1684" t="s">
        <v>2</v>
      </c>
      <c r="L1684" t="s">
        <v>34</v>
      </c>
      <c r="M1684">
        <v>0</v>
      </c>
      <c r="N1684">
        <v>2</v>
      </c>
      <c r="O1684">
        <v>3</v>
      </c>
      <c r="P1684" t="s">
        <v>1</v>
      </c>
      <c r="Q1684">
        <v>0</v>
      </c>
      <c r="R1684" t="s">
        <v>197</v>
      </c>
      <c r="S1684" t="s">
        <v>3458</v>
      </c>
      <c r="T1684" t="s">
        <v>0</v>
      </c>
      <c r="U1684">
        <v>53</v>
      </c>
      <c r="V1684" t="s">
        <v>2</v>
      </c>
      <c r="W1684" t="s">
        <v>2</v>
      </c>
      <c r="X1684" t="s">
        <v>2</v>
      </c>
      <c r="Y1684">
        <v>0</v>
      </c>
      <c r="Z1684" t="s">
        <v>1</v>
      </c>
      <c r="AA1684" t="s">
        <v>57</v>
      </c>
      <c r="AB1684" t="s">
        <v>58</v>
      </c>
      <c r="AC1684">
        <v>72</v>
      </c>
      <c r="AD1684">
        <v>2479</v>
      </c>
      <c r="AE1684" t="s">
        <v>39</v>
      </c>
      <c r="AF1684" t="s">
        <v>39</v>
      </c>
    </row>
    <row r="1685" spans="1:32" x14ac:dyDescent="0.25">
      <c r="A1685" t="s">
        <v>3459</v>
      </c>
      <c r="B1685" t="str">
        <f>IF(Databel___Data[[#This Row],[Churn flag]]=0,"Stayed","Churned")</f>
        <v>Stayed</v>
      </c>
      <c r="C1685" t="s">
        <v>2</v>
      </c>
      <c r="D1685">
        <f>IF(Databel___Data[[#This Row],[Churn Label]]="NO",0,1)</f>
        <v>0</v>
      </c>
      <c r="E1685">
        <v>1</v>
      </c>
      <c r="F1685">
        <v>72</v>
      </c>
      <c r="G1685">
        <v>363</v>
      </c>
      <c r="H1685">
        <v>1006.1</v>
      </c>
      <c r="I1685">
        <v>0</v>
      </c>
      <c r="J1685">
        <v>0</v>
      </c>
      <c r="K1685" t="s">
        <v>2</v>
      </c>
      <c r="L1685" t="s">
        <v>34</v>
      </c>
      <c r="M1685">
        <v>0</v>
      </c>
      <c r="N1685">
        <v>0</v>
      </c>
      <c r="O1685">
        <v>37</v>
      </c>
      <c r="P1685" t="s">
        <v>2</v>
      </c>
      <c r="Q1685">
        <v>5</v>
      </c>
      <c r="R1685" t="s">
        <v>135</v>
      </c>
      <c r="S1685" t="s">
        <v>3460</v>
      </c>
      <c r="T1685" t="s">
        <v>3</v>
      </c>
      <c r="U1685">
        <v>20</v>
      </c>
      <c r="V1685" t="s">
        <v>1</v>
      </c>
      <c r="W1685" t="s">
        <v>2</v>
      </c>
      <c r="X1685" t="s">
        <v>2</v>
      </c>
      <c r="Y1685">
        <v>0</v>
      </c>
      <c r="Z1685" t="s">
        <v>1</v>
      </c>
      <c r="AA1685" t="s">
        <v>57</v>
      </c>
      <c r="AB1685" t="s">
        <v>38</v>
      </c>
      <c r="AC1685">
        <v>38</v>
      </c>
      <c r="AD1685">
        <v>2765</v>
      </c>
      <c r="AE1685" t="s">
        <v>39</v>
      </c>
      <c r="AF1685" t="s">
        <v>39</v>
      </c>
    </row>
    <row r="1686" spans="1:32" x14ac:dyDescent="0.25">
      <c r="A1686" t="s">
        <v>3461</v>
      </c>
      <c r="B1686" t="str">
        <f>IF(Databel___Data[[#This Row],[Churn flag]]=0,"Stayed","Churned")</f>
        <v>Stayed</v>
      </c>
      <c r="C1686" t="s">
        <v>2</v>
      </c>
      <c r="D1686">
        <f>IF(Databel___Data[[#This Row],[Churn Label]]="NO",0,1)</f>
        <v>0</v>
      </c>
      <c r="E1686">
        <v>1</v>
      </c>
      <c r="F1686">
        <v>37</v>
      </c>
      <c r="G1686">
        <v>175</v>
      </c>
      <c r="H1686">
        <v>337.2</v>
      </c>
      <c r="I1686">
        <v>185</v>
      </c>
      <c r="J1686">
        <v>270.10000000000002</v>
      </c>
      <c r="K1686" t="s">
        <v>1</v>
      </c>
      <c r="L1686" t="s">
        <v>46</v>
      </c>
      <c r="M1686">
        <v>0</v>
      </c>
      <c r="N1686">
        <v>2</v>
      </c>
      <c r="O1686">
        <v>10</v>
      </c>
      <c r="P1686" t="s">
        <v>1</v>
      </c>
      <c r="Q1686">
        <v>0</v>
      </c>
      <c r="R1686" t="s">
        <v>49</v>
      </c>
      <c r="S1686" t="s">
        <v>3462</v>
      </c>
      <c r="T1686" t="s">
        <v>0</v>
      </c>
      <c r="U1686">
        <v>64</v>
      </c>
      <c r="V1686" t="s">
        <v>2</v>
      </c>
      <c r="W1686" t="s">
        <v>2</v>
      </c>
      <c r="X1686" t="s">
        <v>2</v>
      </c>
      <c r="Y1686">
        <v>0</v>
      </c>
      <c r="Z1686" t="s">
        <v>1</v>
      </c>
      <c r="AA1686" t="s">
        <v>57</v>
      </c>
      <c r="AB1686" t="s">
        <v>38</v>
      </c>
      <c r="AC1686">
        <v>52</v>
      </c>
      <c r="AD1686">
        <v>1965</v>
      </c>
      <c r="AE1686" t="s">
        <v>39</v>
      </c>
      <c r="AF1686" t="s">
        <v>39</v>
      </c>
    </row>
    <row r="1687" spans="1:32" x14ac:dyDescent="0.25">
      <c r="A1687" t="s">
        <v>3463</v>
      </c>
      <c r="B1687" t="str">
        <f>IF(Databel___Data[[#This Row],[Churn flag]]=0,"Stayed","Churned")</f>
        <v>Stayed</v>
      </c>
      <c r="C1687" t="s">
        <v>2</v>
      </c>
      <c r="D1687">
        <f>IF(Databel___Data[[#This Row],[Churn Label]]="NO",0,1)</f>
        <v>0</v>
      </c>
      <c r="E1687">
        <v>1</v>
      </c>
      <c r="F1687">
        <v>13</v>
      </c>
      <c r="G1687">
        <v>36</v>
      </c>
      <c r="H1687">
        <v>65.099999999999994</v>
      </c>
      <c r="I1687">
        <v>0</v>
      </c>
      <c r="J1687">
        <v>0</v>
      </c>
      <c r="K1687" t="s">
        <v>2</v>
      </c>
      <c r="L1687" t="s">
        <v>34</v>
      </c>
      <c r="M1687">
        <v>0</v>
      </c>
      <c r="N1687">
        <v>1</v>
      </c>
      <c r="O1687">
        <v>3</v>
      </c>
      <c r="P1687" t="s">
        <v>1</v>
      </c>
      <c r="Q1687">
        <v>0</v>
      </c>
      <c r="R1687" t="s">
        <v>240</v>
      </c>
      <c r="S1687" t="s">
        <v>3464</v>
      </c>
      <c r="T1687" t="s">
        <v>3</v>
      </c>
      <c r="U1687">
        <v>38</v>
      </c>
      <c r="V1687" t="s">
        <v>2</v>
      </c>
      <c r="W1687" t="s">
        <v>2</v>
      </c>
      <c r="X1687" t="s">
        <v>2</v>
      </c>
      <c r="Y1687">
        <v>0</v>
      </c>
      <c r="Z1687" t="s">
        <v>2</v>
      </c>
      <c r="AA1687" t="s">
        <v>37</v>
      </c>
      <c r="AB1687" t="s">
        <v>58</v>
      </c>
      <c r="AC1687">
        <v>20</v>
      </c>
      <c r="AD1687">
        <v>265</v>
      </c>
      <c r="AE1687" t="s">
        <v>39</v>
      </c>
      <c r="AF1687" t="s">
        <v>39</v>
      </c>
    </row>
    <row r="1688" spans="1:32" x14ac:dyDescent="0.25">
      <c r="A1688" t="s">
        <v>3465</v>
      </c>
      <c r="B1688" t="str">
        <f>IF(Databel___Data[[#This Row],[Churn flag]]=0,"Stayed","Churned")</f>
        <v>Stayed</v>
      </c>
      <c r="C1688" t="s">
        <v>2</v>
      </c>
      <c r="D1688">
        <f>IF(Databel___Data[[#This Row],[Churn Label]]="NO",0,1)</f>
        <v>0</v>
      </c>
      <c r="E1688">
        <v>1</v>
      </c>
      <c r="F1688">
        <v>61</v>
      </c>
      <c r="G1688">
        <v>303</v>
      </c>
      <c r="H1688">
        <v>911.5</v>
      </c>
      <c r="I1688">
        <v>0</v>
      </c>
      <c r="J1688">
        <v>0</v>
      </c>
      <c r="K1688" t="s">
        <v>2</v>
      </c>
      <c r="L1688" t="s">
        <v>34</v>
      </c>
      <c r="M1688">
        <v>0</v>
      </c>
      <c r="N1688">
        <v>0</v>
      </c>
      <c r="O1688">
        <v>6</v>
      </c>
      <c r="P1688" t="s">
        <v>1</v>
      </c>
      <c r="Q1688">
        <v>0</v>
      </c>
      <c r="R1688" t="s">
        <v>71</v>
      </c>
      <c r="S1688" t="s">
        <v>3466</v>
      </c>
      <c r="T1688" t="s">
        <v>3</v>
      </c>
      <c r="U1688">
        <v>60</v>
      </c>
      <c r="V1688" t="s">
        <v>2</v>
      </c>
      <c r="W1688" t="s">
        <v>2</v>
      </c>
      <c r="X1688" t="s">
        <v>2</v>
      </c>
      <c r="Y1688">
        <v>0</v>
      </c>
      <c r="Z1688" t="s">
        <v>2</v>
      </c>
      <c r="AA1688" t="s">
        <v>57</v>
      </c>
      <c r="AB1688" t="s">
        <v>58</v>
      </c>
      <c r="AC1688">
        <v>21</v>
      </c>
      <c r="AD1688">
        <v>1249</v>
      </c>
      <c r="AE1688" t="s">
        <v>39</v>
      </c>
      <c r="AF1688" t="s">
        <v>39</v>
      </c>
    </row>
    <row r="1689" spans="1:32" x14ac:dyDescent="0.25">
      <c r="A1689" t="s">
        <v>3467</v>
      </c>
      <c r="B1689" t="str">
        <f>IF(Databel___Data[[#This Row],[Churn flag]]=0,"Stayed","Churned")</f>
        <v>Stayed</v>
      </c>
      <c r="C1689" t="s">
        <v>2</v>
      </c>
      <c r="D1689">
        <f>IF(Databel___Data[[#This Row],[Churn Label]]="NO",0,1)</f>
        <v>0</v>
      </c>
      <c r="E1689">
        <v>1</v>
      </c>
      <c r="F1689">
        <v>1</v>
      </c>
      <c r="G1689">
        <v>2</v>
      </c>
      <c r="H1689">
        <v>5</v>
      </c>
      <c r="I1689">
        <v>0</v>
      </c>
      <c r="J1689">
        <v>0</v>
      </c>
      <c r="K1689" t="s">
        <v>2</v>
      </c>
      <c r="L1689" t="s">
        <v>34</v>
      </c>
      <c r="M1689">
        <v>0</v>
      </c>
      <c r="N1689">
        <v>2</v>
      </c>
      <c r="O1689">
        <v>4</v>
      </c>
      <c r="P1689" t="s">
        <v>2</v>
      </c>
      <c r="Q1689">
        <v>5</v>
      </c>
      <c r="R1689" t="s">
        <v>97</v>
      </c>
      <c r="S1689" t="s">
        <v>3468</v>
      </c>
      <c r="T1689" t="s">
        <v>0</v>
      </c>
      <c r="U1689">
        <v>39</v>
      </c>
      <c r="V1689" t="s">
        <v>2</v>
      </c>
      <c r="W1689" t="s">
        <v>2</v>
      </c>
      <c r="X1689" t="s">
        <v>2</v>
      </c>
      <c r="Y1689">
        <v>0</v>
      </c>
      <c r="Z1689" t="s">
        <v>2</v>
      </c>
      <c r="AA1689" t="s">
        <v>37</v>
      </c>
      <c r="AB1689" t="s">
        <v>38</v>
      </c>
      <c r="AC1689">
        <v>15</v>
      </c>
      <c r="AD1689">
        <v>15</v>
      </c>
      <c r="AE1689" t="s">
        <v>39</v>
      </c>
      <c r="AF1689" t="s">
        <v>39</v>
      </c>
    </row>
    <row r="1690" spans="1:32" x14ac:dyDescent="0.25">
      <c r="A1690" t="s">
        <v>3469</v>
      </c>
      <c r="B1690" t="str">
        <f>IF(Databel___Data[[#This Row],[Churn flag]]=0,"Stayed","Churned")</f>
        <v>Stayed</v>
      </c>
      <c r="C1690" t="s">
        <v>2</v>
      </c>
      <c r="D1690">
        <f>IF(Databel___Data[[#This Row],[Churn Label]]="NO",0,1)</f>
        <v>0</v>
      </c>
      <c r="E1690">
        <v>1</v>
      </c>
      <c r="F1690">
        <v>19</v>
      </c>
      <c r="G1690">
        <v>134</v>
      </c>
      <c r="H1690">
        <v>305.3</v>
      </c>
      <c r="I1690">
        <v>0</v>
      </c>
      <c r="J1690">
        <v>0</v>
      </c>
      <c r="K1690" t="s">
        <v>2</v>
      </c>
      <c r="L1690" t="s">
        <v>34</v>
      </c>
      <c r="M1690">
        <v>0</v>
      </c>
      <c r="N1690">
        <v>1</v>
      </c>
      <c r="O1690">
        <v>2</v>
      </c>
      <c r="P1690" t="s">
        <v>1</v>
      </c>
      <c r="Q1690">
        <v>0</v>
      </c>
      <c r="R1690" t="s">
        <v>135</v>
      </c>
      <c r="S1690" t="s">
        <v>3470</v>
      </c>
      <c r="T1690" t="s">
        <v>0</v>
      </c>
      <c r="U1690">
        <v>68</v>
      </c>
      <c r="V1690" t="s">
        <v>2</v>
      </c>
      <c r="W1690" t="s">
        <v>1</v>
      </c>
      <c r="X1690" t="s">
        <v>2</v>
      </c>
      <c r="Y1690">
        <v>0</v>
      </c>
      <c r="Z1690" t="s">
        <v>1</v>
      </c>
      <c r="AA1690" t="s">
        <v>37</v>
      </c>
      <c r="AB1690" t="s">
        <v>58</v>
      </c>
      <c r="AC1690">
        <v>29</v>
      </c>
      <c r="AD1690">
        <v>546</v>
      </c>
      <c r="AE1690" t="s">
        <v>39</v>
      </c>
      <c r="AF1690" t="s">
        <v>39</v>
      </c>
    </row>
    <row r="1691" spans="1:32" x14ac:dyDescent="0.25">
      <c r="A1691" t="s">
        <v>3471</v>
      </c>
      <c r="B1691" t="str">
        <f>IF(Databel___Data[[#This Row],[Churn flag]]=0,"Stayed","Churned")</f>
        <v>Stayed</v>
      </c>
      <c r="C1691" t="s">
        <v>2</v>
      </c>
      <c r="D1691">
        <f>IF(Databel___Data[[#This Row],[Churn Label]]="NO",0,1)</f>
        <v>0</v>
      </c>
      <c r="E1691">
        <v>1</v>
      </c>
      <c r="F1691">
        <v>2</v>
      </c>
      <c r="G1691">
        <v>6</v>
      </c>
      <c r="H1691">
        <v>17.399999999999999</v>
      </c>
      <c r="I1691">
        <v>0</v>
      </c>
      <c r="J1691">
        <v>0</v>
      </c>
      <c r="K1691" t="s">
        <v>2</v>
      </c>
      <c r="L1691" t="s">
        <v>34</v>
      </c>
      <c r="M1691">
        <v>0</v>
      </c>
      <c r="N1691">
        <v>1</v>
      </c>
      <c r="O1691">
        <v>10</v>
      </c>
      <c r="P1691" t="s">
        <v>1</v>
      </c>
      <c r="Q1691">
        <v>0</v>
      </c>
      <c r="R1691" t="s">
        <v>77</v>
      </c>
      <c r="S1691" t="s">
        <v>3472</v>
      </c>
      <c r="T1691" t="s">
        <v>3</v>
      </c>
      <c r="U1691">
        <v>19</v>
      </c>
      <c r="V1691" t="s">
        <v>1</v>
      </c>
      <c r="W1691" t="s">
        <v>2</v>
      </c>
      <c r="X1691" t="s">
        <v>2</v>
      </c>
      <c r="Y1691">
        <v>0</v>
      </c>
      <c r="Z1691" t="s">
        <v>2</v>
      </c>
      <c r="AA1691" t="s">
        <v>37</v>
      </c>
      <c r="AB1691" t="s">
        <v>38</v>
      </c>
      <c r="AC1691">
        <v>50</v>
      </c>
      <c r="AD1691">
        <v>96</v>
      </c>
      <c r="AE1691" t="s">
        <v>39</v>
      </c>
      <c r="AF1691" t="s">
        <v>39</v>
      </c>
    </row>
    <row r="1692" spans="1:32" x14ac:dyDescent="0.25">
      <c r="A1692" t="s">
        <v>3473</v>
      </c>
      <c r="B1692" t="str">
        <f>IF(Databel___Data[[#This Row],[Churn flag]]=0,"Stayed","Churned")</f>
        <v>Stayed</v>
      </c>
      <c r="C1692" t="s">
        <v>2</v>
      </c>
      <c r="D1692">
        <f>IF(Databel___Data[[#This Row],[Churn Label]]="NO",0,1)</f>
        <v>0</v>
      </c>
      <c r="E1692">
        <v>1</v>
      </c>
      <c r="F1692">
        <v>9</v>
      </c>
      <c r="G1692">
        <v>45</v>
      </c>
      <c r="H1692">
        <v>106.9</v>
      </c>
      <c r="I1692">
        <v>0</v>
      </c>
      <c r="J1692">
        <v>0</v>
      </c>
      <c r="K1692" t="s">
        <v>2</v>
      </c>
      <c r="L1692" t="s">
        <v>34</v>
      </c>
      <c r="M1692">
        <v>0</v>
      </c>
      <c r="N1692">
        <v>0</v>
      </c>
      <c r="O1692">
        <v>0</v>
      </c>
      <c r="P1692" t="s">
        <v>2</v>
      </c>
      <c r="Q1692">
        <v>0</v>
      </c>
      <c r="R1692" t="s">
        <v>88</v>
      </c>
      <c r="S1692" t="s">
        <v>3474</v>
      </c>
      <c r="T1692" t="s">
        <v>3</v>
      </c>
      <c r="U1692">
        <v>35</v>
      </c>
      <c r="V1692" t="s">
        <v>2</v>
      </c>
      <c r="W1692" t="s">
        <v>2</v>
      </c>
      <c r="X1692" t="s">
        <v>2</v>
      </c>
      <c r="Y1692">
        <v>0</v>
      </c>
      <c r="Z1692" t="s">
        <v>2</v>
      </c>
      <c r="AA1692" t="s">
        <v>37</v>
      </c>
      <c r="AB1692" t="s">
        <v>58</v>
      </c>
      <c r="AC1692">
        <v>9</v>
      </c>
      <c r="AD1692">
        <v>79</v>
      </c>
      <c r="AE1692" t="s">
        <v>39</v>
      </c>
      <c r="AF1692" t="s">
        <v>39</v>
      </c>
    </row>
    <row r="1693" spans="1:32" x14ac:dyDescent="0.25">
      <c r="A1693" t="s">
        <v>3475</v>
      </c>
      <c r="B1693" t="str">
        <f>IF(Databel___Data[[#This Row],[Churn flag]]=0,"Stayed","Churned")</f>
        <v>Stayed</v>
      </c>
      <c r="C1693" t="s">
        <v>2</v>
      </c>
      <c r="D1693">
        <f>IF(Databel___Data[[#This Row],[Churn Label]]="NO",0,1)</f>
        <v>0</v>
      </c>
      <c r="E1693">
        <v>1</v>
      </c>
      <c r="F1693">
        <v>27</v>
      </c>
      <c r="G1693">
        <v>98</v>
      </c>
      <c r="H1693">
        <v>325</v>
      </c>
      <c r="I1693">
        <v>0</v>
      </c>
      <c r="J1693">
        <v>0</v>
      </c>
      <c r="K1693" t="s">
        <v>2</v>
      </c>
      <c r="L1693" t="s">
        <v>34</v>
      </c>
      <c r="M1693">
        <v>0</v>
      </c>
      <c r="N1693">
        <v>0</v>
      </c>
      <c r="O1693">
        <v>1</v>
      </c>
      <c r="P1693" t="s">
        <v>1</v>
      </c>
      <c r="Q1693">
        <v>0</v>
      </c>
      <c r="R1693" t="s">
        <v>159</v>
      </c>
      <c r="S1693" t="s">
        <v>3476</v>
      </c>
      <c r="T1693" t="s">
        <v>3</v>
      </c>
      <c r="U1693">
        <v>62</v>
      </c>
      <c r="V1693" t="s">
        <v>2</v>
      </c>
      <c r="W1693" t="s">
        <v>2</v>
      </c>
      <c r="X1693" t="s">
        <v>2</v>
      </c>
      <c r="Y1693">
        <v>0</v>
      </c>
      <c r="Z1693" t="s">
        <v>1</v>
      </c>
      <c r="AA1693" t="s">
        <v>43</v>
      </c>
      <c r="AB1693" t="s">
        <v>38</v>
      </c>
      <c r="AC1693">
        <v>33</v>
      </c>
      <c r="AD1693">
        <v>886</v>
      </c>
      <c r="AE1693" t="s">
        <v>39</v>
      </c>
      <c r="AF1693" t="s">
        <v>39</v>
      </c>
    </row>
    <row r="1694" spans="1:32" x14ac:dyDescent="0.25">
      <c r="A1694" t="s">
        <v>3477</v>
      </c>
      <c r="B1694" t="str">
        <f>IF(Databel___Data[[#This Row],[Churn flag]]=0,"Stayed","Churned")</f>
        <v>Stayed</v>
      </c>
      <c r="C1694" t="s">
        <v>2</v>
      </c>
      <c r="D1694">
        <f>IF(Databel___Data[[#This Row],[Churn Label]]="NO",0,1)</f>
        <v>0</v>
      </c>
      <c r="E1694">
        <v>1</v>
      </c>
      <c r="F1694">
        <v>23</v>
      </c>
      <c r="G1694">
        <v>91</v>
      </c>
      <c r="H1694">
        <v>271.89999999999998</v>
      </c>
      <c r="I1694">
        <v>0</v>
      </c>
      <c r="J1694">
        <v>0</v>
      </c>
      <c r="K1694" t="s">
        <v>2</v>
      </c>
      <c r="L1694" t="s">
        <v>34</v>
      </c>
      <c r="M1694">
        <v>0</v>
      </c>
      <c r="N1694">
        <v>1</v>
      </c>
      <c r="O1694">
        <v>0</v>
      </c>
      <c r="P1694" t="s">
        <v>2</v>
      </c>
      <c r="Q1694">
        <v>0</v>
      </c>
      <c r="R1694" t="s">
        <v>41</v>
      </c>
      <c r="S1694" t="s">
        <v>3478</v>
      </c>
      <c r="T1694" t="s">
        <v>0</v>
      </c>
      <c r="U1694">
        <v>75</v>
      </c>
      <c r="V1694" t="s">
        <v>2</v>
      </c>
      <c r="W1694" t="s">
        <v>1</v>
      </c>
      <c r="X1694" t="s">
        <v>2</v>
      </c>
      <c r="Y1694">
        <v>0</v>
      </c>
      <c r="Z1694" t="s">
        <v>2</v>
      </c>
      <c r="AA1694" t="s">
        <v>57</v>
      </c>
      <c r="AB1694" t="s">
        <v>58</v>
      </c>
      <c r="AC1694">
        <v>8</v>
      </c>
      <c r="AD1694">
        <v>173</v>
      </c>
      <c r="AE1694" t="s">
        <v>39</v>
      </c>
      <c r="AF1694" t="s">
        <v>39</v>
      </c>
    </row>
    <row r="1695" spans="1:32" x14ac:dyDescent="0.25">
      <c r="A1695" t="s">
        <v>3479</v>
      </c>
      <c r="B1695" t="str">
        <f>IF(Databel___Data[[#This Row],[Churn flag]]=0,"Stayed","Churned")</f>
        <v>Stayed</v>
      </c>
      <c r="C1695" t="s">
        <v>2</v>
      </c>
      <c r="D1695">
        <f>IF(Databel___Data[[#This Row],[Churn Label]]="NO",0,1)</f>
        <v>0</v>
      </c>
      <c r="E1695">
        <v>1</v>
      </c>
      <c r="F1695">
        <v>11</v>
      </c>
      <c r="G1695">
        <v>63</v>
      </c>
      <c r="H1695">
        <v>159</v>
      </c>
      <c r="I1695">
        <v>0</v>
      </c>
      <c r="J1695">
        <v>0</v>
      </c>
      <c r="K1695" t="s">
        <v>2</v>
      </c>
      <c r="L1695" t="s">
        <v>34</v>
      </c>
      <c r="M1695">
        <v>0</v>
      </c>
      <c r="N1695">
        <v>1</v>
      </c>
      <c r="O1695">
        <v>0</v>
      </c>
      <c r="P1695" t="s">
        <v>2</v>
      </c>
      <c r="Q1695">
        <v>0</v>
      </c>
      <c r="R1695" t="s">
        <v>41</v>
      </c>
      <c r="S1695" t="s">
        <v>3480</v>
      </c>
      <c r="T1695" t="s">
        <v>0</v>
      </c>
      <c r="U1695">
        <v>34</v>
      </c>
      <c r="V1695" t="s">
        <v>2</v>
      </c>
      <c r="W1695" t="s">
        <v>2</v>
      </c>
      <c r="X1695" t="s">
        <v>2</v>
      </c>
      <c r="Y1695">
        <v>0</v>
      </c>
      <c r="Z1695" t="s">
        <v>2</v>
      </c>
      <c r="AA1695" t="s">
        <v>43</v>
      </c>
      <c r="AB1695" t="s">
        <v>58</v>
      </c>
      <c r="AC1695">
        <v>12</v>
      </c>
      <c r="AD1695">
        <v>132</v>
      </c>
      <c r="AE1695" t="s">
        <v>39</v>
      </c>
      <c r="AF1695" t="s">
        <v>39</v>
      </c>
    </row>
    <row r="1696" spans="1:32" x14ac:dyDescent="0.25">
      <c r="A1696" t="s">
        <v>3481</v>
      </c>
      <c r="B1696" t="str">
        <f>IF(Databel___Data[[#This Row],[Churn flag]]=0,"Stayed","Churned")</f>
        <v>Stayed</v>
      </c>
      <c r="C1696" t="s">
        <v>2</v>
      </c>
      <c r="D1696">
        <f>IF(Databel___Data[[#This Row],[Churn Label]]="NO",0,1)</f>
        <v>0</v>
      </c>
      <c r="E1696">
        <v>1</v>
      </c>
      <c r="F1696">
        <v>1</v>
      </c>
      <c r="G1696">
        <v>3</v>
      </c>
      <c r="H1696">
        <v>7</v>
      </c>
      <c r="I1696">
        <v>0</v>
      </c>
      <c r="J1696">
        <v>0</v>
      </c>
      <c r="K1696" t="s">
        <v>2</v>
      </c>
      <c r="L1696" t="s">
        <v>34</v>
      </c>
      <c r="M1696">
        <v>0</v>
      </c>
      <c r="N1696">
        <v>1</v>
      </c>
      <c r="O1696">
        <v>0</v>
      </c>
      <c r="P1696" t="s">
        <v>2</v>
      </c>
      <c r="Q1696">
        <v>0</v>
      </c>
      <c r="R1696" t="s">
        <v>135</v>
      </c>
      <c r="S1696" t="s">
        <v>3482</v>
      </c>
      <c r="T1696" t="s">
        <v>3</v>
      </c>
      <c r="U1696">
        <v>40</v>
      </c>
      <c r="V1696" t="s">
        <v>2</v>
      </c>
      <c r="W1696" t="s">
        <v>2</v>
      </c>
      <c r="X1696" t="s">
        <v>2</v>
      </c>
      <c r="Y1696">
        <v>0</v>
      </c>
      <c r="Z1696" t="s">
        <v>2</v>
      </c>
      <c r="AA1696" t="s">
        <v>37</v>
      </c>
      <c r="AB1696" t="s">
        <v>58</v>
      </c>
      <c r="AC1696">
        <v>8</v>
      </c>
      <c r="AD1696">
        <v>8</v>
      </c>
      <c r="AE1696" t="s">
        <v>39</v>
      </c>
      <c r="AF1696" t="s">
        <v>39</v>
      </c>
    </row>
    <row r="1697" spans="1:32" x14ac:dyDescent="0.25">
      <c r="A1697" t="s">
        <v>3483</v>
      </c>
      <c r="B1697" t="str">
        <f>IF(Databel___Data[[#This Row],[Churn flag]]=0,"Stayed","Churned")</f>
        <v>Stayed</v>
      </c>
      <c r="C1697" t="s">
        <v>2</v>
      </c>
      <c r="D1697">
        <f>IF(Databel___Data[[#This Row],[Churn Label]]="NO",0,1)</f>
        <v>0</v>
      </c>
      <c r="E1697">
        <v>1</v>
      </c>
      <c r="F1697">
        <v>29</v>
      </c>
      <c r="G1697">
        <v>87</v>
      </c>
      <c r="H1697">
        <v>263.7</v>
      </c>
      <c r="I1697">
        <v>174</v>
      </c>
      <c r="J1697">
        <v>150.80000000000001</v>
      </c>
      <c r="K1697" t="s">
        <v>1</v>
      </c>
      <c r="L1697" t="s">
        <v>34</v>
      </c>
      <c r="M1697">
        <v>50</v>
      </c>
      <c r="N1697">
        <v>1</v>
      </c>
      <c r="O1697">
        <v>1</v>
      </c>
      <c r="P1697" t="s">
        <v>1</v>
      </c>
      <c r="Q1697">
        <v>0</v>
      </c>
      <c r="R1697" t="s">
        <v>52</v>
      </c>
      <c r="S1697" t="s">
        <v>3484</v>
      </c>
      <c r="T1697" t="s">
        <v>0</v>
      </c>
      <c r="U1697">
        <v>46</v>
      </c>
      <c r="V1697" t="s">
        <v>2</v>
      </c>
      <c r="W1697" t="s">
        <v>2</v>
      </c>
      <c r="X1697" t="s">
        <v>2</v>
      </c>
      <c r="Y1697">
        <v>0</v>
      </c>
      <c r="Z1697" t="s">
        <v>2</v>
      </c>
      <c r="AA1697" t="s">
        <v>43</v>
      </c>
      <c r="AB1697" t="s">
        <v>58</v>
      </c>
      <c r="AC1697">
        <v>27</v>
      </c>
      <c r="AD1697">
        <v>778</v>
      </c>
      <c r="AE1697" t="s">
        <v>39</v>
      </c>
      <c r="AF1697" t="s">
        <v>39</v>
      </c>
    </row>
    <row r="1698" spans="1:32" x14ac:dyDescent="0.25">
      <c r="A1698" t="s">
        <v>3485</v>
      </c>
      <c r="B1698" t="str">
        <f>IF(Databel___Data[[#This Row],[Churn flag]]=0,"Stayed","Churned")</f>
        <v>Stayed</v>
      </c>
      <c r="C1698" t="s">
        <v>2</v>
      </c>
      <c r="D1698">
        <f>IF(Databel___Data[[#This Row],[Churn Label]]="NO",0,1)</f>
        <v>0</v>
      </c>
      <c r="E1698">
        <v>1</v>
      </c>
      <c r="F1698">
        <v>45</v>
      </c>
      <c r="G1698">
        <v>216</v>
      </c>
      <c r="H1698">
        <v>407.6</v>
      </c>
      <c r="I1698">
        <v>180</v>
      </c>
      <c r="J1698">
        <v>531</v>
      </c>
      <c r="K1698" t="s">
        <v>1</v>
      </c>
      <c r="L1698" t="s">
        <v>34</v>
      </c>
      <c r="M1698">
        <v>106</v>
      </c>
      <c r="N1698">
        <v>1</v>
      </c>
      <c r="O1698">
        <v>8</v>
      </c>
      <c r="P1698" t="s">
        <v>1</v>
      </c>
      <c r="Q1698">
        <v>0</v>
      </c>
      <c r="R1698" t="s">
        <v>94</v>
      </c>
      <c r="S1698" t="s">
        <v>3486</v>
      </c>
      <c r="T1698" t="s">
        <v>3</v>
      </c>
      <c r="U1698">
        <v>77</v>
      </c>
      <c r="V1698" t="s">
        <v>2</v>
      </c>
      <c r="W1698" t="s">
        <v>1</v>
      </c>
      <c r="X1698" t="s">
        <v>2</v>
      </c>
      <c r="Y1698">
        <v>0</v>
      </c>
      <c r="Z1698" t="s">
        <v>1</v>
      </c>
      <c r="AA1698" t="s">
        <v>57</v>
      </c>
      <c r="AB1698" t="s">
        <v>38</v>
      </c>
      <c r="AC1698">
        <v>40</v>
      </c>
      <c r="AD1698">
        <v>1818</v>
      </c>
      <c r="AE1698" t="s">
        <v>39</v>
      </c>
      <c r="AF1698" t="s">
        <v>39</v>
      </c>
    </row>
    <row r="1699" spans="1:32" x14ac:dyDescent="0.25">
      <c r="A1699" t="s">
        <v>3487</v>
      </c>
      <c r="B1699" t="str">
        <f>IF(Databel___Data[[#This Row],[Churn flag]]=0,"Stayed","Churned")</f>
        <v>Stayed</v>
      </c>
      <c r="C1699" t="s">
        <v>2</v>
      </c>
      <c r="D1699">
        <f>IF(Databel___Data[[#This Row],[Churn Label]]="NO",0,1)</f>
        <v>0</v>
      </c>
      <c r="E1699">
        <v>1</v>
      </c>
      <c r="F1699">
        <v>67</v>
      </c>
      <c r="G1699">
        <v>501</v>
      </c>
      <c r="H1699">
        <v>999.3</v>
      </c>
      <c r="I1699">
        <v>134</v>
      </c>
      <c r="J1699">
        <v>817.4</v>
      </c>
      <c r="K1699" t="s">
        <v>1</v>
      </c>
      <c r="L1699" t="s">
        <v>34</v>
      </c>
      <c r="M1699">
        <v>164</v>
      </c>
      <c r="N1699">
        <v>2</v>
      </c>
      <c r="O1699">
        <v>0</v>
      </c>
      <c r="P1699" t="s">
        <v>2</v>
      </c>
      <c r="Q1699">
        <v>0</v>
      </c>
      <c r="R1699" t="s">
        <v>211</v>
      </c>
      <c r="S1699" t="s">
        <v>3488</v>
      </c>
      <c r="T1699" t="s">
        <v>3</v>
      </c>
      <c r="U1699">
        <v>70</v>
      </c>
      <c r="V1699" t="s">
        <v>2</v>
      </c>
      <c r="W1699" t="s">
        <v>1</v>
      </c>
      <c r="X1699" t="s">
        <v>2</v>
      </c>
      <c r="Y1699">
        <v>0</v>
      </c>
      <c r="Z1699" t="s">
        <v>2</v>
      </c>
      <c r="AA1699" t="s">
        <v>57</v>
      </c>
      <c r="AB1699" t="s">
        <v>58</v>
      </c>
      <c r="AC1699">
        <v>10</v>
      </c>
      <c r="AD1699">
        <v>647</v>
      </c>
      <c r="AE1699" t="s">
        <v>39</v>
      </c>
      <c r="AF1699" t="s">
        <v>39</v>
      </c>
    </row>
    <row r="1700" spans="1:32" x14ac:dyDescent="0.25">
      <c r="A1700" t="s">
        <v>3489</v>
      </c>
      <c r="B1700" t="str">
        <f>IF(Databel___Data[[#This Row],[Churn flag]]=0,"Stayed","Churned")</f>
        <v>Stayed</v>
      </c>
      <c r="C1700" t="s">
        <v>2</v>
      </c>
      <c r="D1700">
        <f>IF(Databel___Data[[#This Row],[Churn Label]]="NO",0,1)</f>
        <v>0</v>
      </c>
      <c r="E1700">
        <v>1</v>
      </c>
      <c r="F1700">
        <v>5</v>
      </c>
      <c r="G1700">
        <v>34</v>
      </c>
      <c r="H1700">
        <v>75.099999999999994</v>
      </c>
      <c r="I1700">
        <v>10</v>
      </c>
      <c r="J1700">
        <v>50.5</v>
      </c>
      <c r="K1700" t="s">
        <v>1</v>
      </c>
      <c r="L1700" t="s">
        <v>34</v>
      </c>
      <c r="M1700">
        <v>13</v>
      </c>
      <c r="N1700">
        <v>1</v>
      </c>
      <c r="O1700">
        <v>0</v>
      </c>
      <c r="P1700" t="s">
        <v>2</v>
      </c>
      <c r="Q1700">
        <v>0</v>
      </c>
      <c r="R1700" t="s">
        <v>77</v>
      </c>
      <c r="S1700" t="s">
        <v>3490</v>
      </c>
      <c r="T1700" t="s">
        <v>3</v>
      </c>
      <c r="U1700">
        <v>30</v>
      </c>
      <c r="V1700" t="s">
        <v>2</v>
      </c>
      <c r="W1700" t="s">
        <v>2</v>
      </c>
      <c r="X1700" t="s">
        <v>2</v>
      </c>
      <c r="Y1700">
        <v>0</v>
      </c>
      <c r="Z1700" t="s">
        <v>2</v>
      </c>
      <c r="AA1700" t="s">
        <v>37</v>
      </c>
      <c r="AB1700" t="s">
        <v>58</v>
      </c>
      <c r="AC1700">
        <v>11</v>
      </c>
      <c r="AD1700">
        <v>57</v>
      </c>
      <c r="AE1700" t="s">
        <v>39</v>
      </c>
      <c r="AF1700" t="s">
        <v>39</v>
      </c>
    </row>
    <row r="1701" spans="1:32" x14ac:dyDescent="0.25">
      <c r="A1701" t="s">
        <v>3491</v>
      </c>
      <c r="B1701" t="str">
        <f>IF(Databel___Data[[#This Row],[Churn flag]]=0,"Stayed","Churned")</f>
        <v>Stayed</v>
      </c>
      <c r="C1701" t="s">
        <v>2</v>
      </c>
      <c r="D1701">
        <f>IF(Databel___Data[[#This Row],[Churn Label]]="NO",0,1)</f>
        <v>0</v>
      </c>
      <c r="E1701">
        <v>1</v>
      </c>
      <c r="F1701">
        <v>2</v>
      </c>
      <c r="G1701">
        <v>8</v>
      </c>
      <c r="H1701">
        <v>22.9</v>
      </c>
      <c r="I1701">
        <v>14</v>
      </c>
      <c r="J1701">
        <v>5.8</v>
      </c>
      <c r="K1701" t="s">
        <v>1</v>
      </c>
      <c r="L1701" t="s">
        <v>34</v>
      </c>
      <c r="M1701">
        <v>3</v>
      </c>
      <c r="N1701">
        <v>0</v>
      </c>
      <c r="O1701">
        <v>0</v>
      </c>
      <c r="P1701" t="s">
        <v>2</v>
      </c>
      <c r="Q1701">
        <v>0</v>
      </c>
      <c r="R1701" t="s">
        <v>94</v>
      </c>
      <c r="S1701" t="s">
        <v>3492</v>
      </c>
      <c r="T1701" t="s">
        <v>0</v>
      </c>
      <c r="U1701">
        <v>36</v>
      </c>
      <c r="V1701" t="s">
        <v>2</v>
      </c>
      <c r="W1701" t="s">
        <v>2</v>
      </c>
      <c r="X1701" t="s">
        <v>2</v>
      </c>
      <c r="Y1701">
        <v>0</v>
      </c>
      <c r="Z1701" t="s">
        <v>2</v>
      </c>
      <c r="AA1701" t="s">
        <v>37</v>
      </c>
      <c r="AB1701" t="s">
        <v>58</v>
      </c>
      <c r="AC1701">
        <v>9</v>
      </c>
      <c r="AD1701">
        <v>17</v>
      </c>
      <c r="AE1701" t="s">
        <v>39</v>
      </c>
      <c r="AF1701" t="s">
        <v>39</v>
      </c>
    </row>
    <row r="1702" spans="1:32" x14ac:dyDescent="0.25">
      <c r="A1702" t="s">
        <v>3493</v>
      </c>
      <c r="B1702" t="str">
        <f>IF(Databel___Data[[#This Row],[Churn flag]]=0,"Stayed","Churned")</f>
        <v>Stayed</v>
      </c>
      <c r="C1702" t="s">
        <v>2</v>
      </c>
      <c r="D1702">
        <f>IF(Databel___Data[[#This Row],[Churn Label]]="NO",0,1)</f>
        <v>0</v>
      </c>
      <c r="E1702">
        <v>1</v>
      </c>
      <c r="F1702">
        <v>7</v>
      </c>
      <c r="G1702">
        <v>19</v>
      </c>
      <c r="H1702">
        <v>66.5</v>
      </c>
      <c r="I1702">
        <v>42</v>
      </c>
      <c r="J1702">
        <v>65.8</v>
      </c>
      <c r="K1702" t="s">
        <v>1</v>
      </c>
      <c r="L1702" t="s">
        <v>34</v>
      </c>
      <c r="M1702">
        <v>16</v>
      </c>
      <c r="N1702">
        <v>1</v>
      </c>
      <c r="O1702">
        <v>0</v>
      </c>
      <c r="P1702" t="s">
        <v>2</v>
      </c>
      <c r="Q1702">
        <v>0</v>
      </c>
      <c r="R1702" t="s">
        <v>52</v>
      </c>
      <c r="S1702" t="s">
        <v>3494</v>
      </c>
      <c r="T1702" t="s">
        <v>0</v>
      </c>
      <c r="U1702">
        <v>63</v>
      </c>
      <c r="V1702" t="s">
        <v>2</v>
      </c>
      <c r="W1702" t="s">
        <v>2</v>
      </c>
      <c r="X1702" t="s">
        <v>2</v>
      </c>
      <c r="Y1702">
        <v>0</v>
      </c>
      <c r="Z1702" t="s">
        <v>2</v>
      </c>
      <c r="AA1702" t="s">
        <v>37</v>
      </c>
      <c r="AB1702" t="s">
        <v>44</v>
      </c>
      <c r="AC1702">
        <v>13</v>
      </c>
      <c r="AD1702">
        <v>87</v>
      </c>
      <c r="AE1702" t="s">
        <v>39</v>
      </c>
      <c r="AF1702" t="s">
        <v>39</v>
      </c>
    </row>
    <row r="1703" spans="1:32" x14ac:dyDescent="0.25">
      <c r="A1703" t="s">
        <v>3495</v>
      </c>
      <c r="B1703" t="str">
        <f>IF(Databel___Data[[#This Row],[Churn flag]]=0,"Stayed","Churned")</f>
        <v>Stayed</v>
      </c>
      <c r="C1703" t="s">
        <v>2</v>
      </c>
      <c r="D1703">
        <f>IF(Databel___Data[[#This Row],[Churn Label]]="NO",0,1)</f>
        <v>0</v>
      </c>
      <c r="E1703">
        <v>1</v>
      </c>
      <c r="F1703">
        <v>19</v>
      </c>
      <c r="G1703">
        <v>58</v>
      </c>
      <c r="H1703">
        <v>94.9</v>
      </c>
      <c r="I1703">
        <v>133</v>
      </c>
      <c r="J1703">
        <v>148.19999999999999</v>
      </c>
      <c r="K1703" t="s">
        <v>1</v>
      </c>
      <c r="L1703" t="s">
        <v>34</v>
      </c>
      <c r="M1703">
        <v>30</v>
      </c>
      <c r="N1703">
        <v>0</v>
      </c>
      <c r="O1703">
        <v>0</v>
      </c>
      <c r="P1703" t="s">
        <v>2</v>
      </c>
      <c r="Q1703">
        <v>0</v>
      </c>
      <c r="R1703" t="s">
        <v>52</v>
      </c>
      <c r="S1703" t="s">
        <v>3496</v>
      </c>
      <c r="T1703" t="s">
        <v>3</v>
      </c>
      <c r="U1703">
        <v>48</v>
      </c>
      <c r="V1703" t="s">
        <v>2</v>
      </c>
      <c r="W1703" t="s">
        <v>2</v>
      </c>
      <c r="X1703" t="s">
        <v>2</v>
      </c>
      <c r="Y1703">
        <v>0</v>
      </c>
      <c r="Z1703" t="s">
        <v>2</v>
      </c>
      <c r="AA1703" t="s">
        <v>57</v>
      </c>
      <c r="AB1703" t="s">
        <v>58</v>
      </c>
      <c r="AC1703">
        <v>10</v>
      </c>
      <c r="AD1703">
        <v>196</v>
      </c>
      <c r="AE1703" t="s">
        <v>39</v>
      </c>
      <c r="AF1703" t="s">
        <v>39</v>
      </c>
    </row>
    <row r="1704" spans="1:32" x14ac:dyDescent="0.25">
      <c r="A1704" t="s">
        <v>3497</v>
      </c>
      <c r="B1704" t="str">
        <f>IF(Databel___Data[[#This Row],[Churn flag]]=0,"Stayed","Churned")</f>
        <v>Stayed</v>
      </c>
      <c r="C1704" t="s">
        <v>2</v>
      </c>
      <c r="D1704">
        <f>IF(Databel___Data[[#This Row],[Churn Label]]="NO",0,1)</f>
        <v>0</v>
      </c>
      <c r="E1704">
        <v>1</v>
      </c>
      <c r="F1704">
        <v>68</v>
      </c>
      <c r="G1704">
        <v>327</v>
      </c>
      <c r="H1704">
        <v>954.4</v>
      </c>
      <c r="I1704">
        <v>0</v>
      </c>
      <c r="J1704">
        <v>0</v>
      </c>
      <c r="K1704" t="s">
        <v>2</v>
      </c>
      <c r="L1704" t="s">
        <v>34</v>
      </c>
      <c r="M1704">
        <v>0</v>
      </c>
      <c r="N1704">
        <v>2</v>
      </c>
      <c r="O1704">
        <v>7</v>
      </c>
      <c r="P1704" t="s">
        <v>1</v>
      </c>
      <c r="Q1704">
        <v>0</v>
      </c>
      <c r="R1704" t="s">
        <v>202</v>
      </c>
      <c r="S1704" t="s">
        <v>3498</v>
      </c>
      <c r="T1704" t="s">
        <v>0</v>
      </c>
      <c r="U1704">
        <v>65</v>
      </c>
      <c r="V1704" t="s">
        <v>2</v>
      </c>
      <c r="W1704" t="s">
        <v>1</v>
      </c>
      <c r="X1704" t="s">
        <v>2</v>
      </c>
      <c r="Y1704">
        <v>0</v>
      </c>
      <c r="Z1704" t="s">
        <v>1</v>
      </c>
      <c r="AA1704" t="s">
        <v>57</v>
      </c>
      <c r="AB1704" t="s">
        <v>38</v>
      </c>
      <c r="AC1704">
        <v>51</v>
      </c>
      <c r="AD1704">
        <v>3452</v>
      </c>
      <c r="AE1704" t="s">
        <v>39</v>
      </c>
      <c r="AF1704" t="s">
        <v>39</v>
      </c>
    </row>
    <row r="1705" spans="1:32" x14ac:dyDescent="0.25">
      <c r="A1705" t="s">
        <v>3499</v>
      </c>
      <c r="B1705" t="str">
        <f>IF(Databel___Data[[#This Row],[Churn flag]]=0,"Stayed","Churned")</f>
        <v>Stayed</v>
      </c>
      <c r="C1705" t="s">
        <v>2</v>
      </c>
      <c r="D1705">
        <f>IF(Databel___Data[[#This Row],[Churn Label]]="NO",0,1)</f>
        <v>0</v>
      </c>
      <c r="E1705">
        <v>1</v>
      </c>
      <c r="F1705">
        <v>26</v>
      </c>
      <c r="G1705">
        <v>165</v>
      </c>
      <c r="H1705">
        <v>418.6</v>
      </c>
      <c r="I1705">
        <v>0</v>
      </c>
      <c r="J1705">
        <v>0</v>
      </c>
      <c r="K1705" t="s">
        <v>2</v>
      </c>
      <c r="L1705" t="s">
        <v>34</v>
      </c>
      <c r="M1705">
        <v>0</v>
      </c>
      <c r="N1705">
        <v>1</v>
      </c>
      <c r="O1705">
        <v>5</v>
      </c>
      <c r="P1705" t="s">
        <v>1</v>
      </c>
      <c r="Q1705">
        <v>0</v>
      </c>
      <c r="R1705" t="s">
        <v>211</v>
      </c>
      <c r="S1705" t="s">
        <v>3500</v>
      </c>
      <c r="T1705" t="s">
        <v>0</v>
      </c>
      <c r="U1705">
        <v>72</v>
      </c>
      <c r="V1705" t="s">
        <v>2</v>
      </c>
      <c r="W1705" t="s">
        <v>1</v>
      </c>
      <c r="X1705" t="s">
        <v>2</v>
      </c>
      <c r="Y1705">
        <v>0</v>
      </c>
      <c r="Z1705" t="s">
        <v>2</v>
      </c>
      <c r="AA1705" t="s">
        <v>57</v>
      </c>
      <c r="AB1705" t="s">
        <v>38</v>
      </c>
      <c r="AC1705">
        <v>45</v>
      </c>
      <c r="AD1705">
        <v>1173</v>
      </c>
      <c r="AE1705" t="s">
        <v>39</v>
      </c>
      <c r="AF1705" t="s">
        <v>39</v>
      </c>
    </row>
    <row r="1706" spans="1:32" x14ac:dyDescent="0.25">
      <c r="A1706" t="s">
        <v>3501</v>
      </c>
      <c r="B1706" t="str">
        <f>IF(Databel___Data[[#This Row],[Churn flag]]=0,"Stayed","Churned")</f>
        <v>Stayed</v>
      </c>
      <c r="C1706" t="s">
        <v>2</v>
      </c>
      <c r="D1706">
        <f>IF(Databel___Data[[#This Row],[Churn Label]]="NO",0,1)</f>
        <v>0</v>
      </c>
      <c r="E1706">
        <v>1</v>
      </c>
      <c r="F1706">
        <v>67</v>
      </c>
      <c r="G1706">
        <v>115</v>
      </c>
      <c r="H1706">
        <v>269.2</v>
      </c>
      <c r="I1706">
        <v>0</v>
      </c>
      <c r="J1706">
        <v>0</v>
      </c>
      <c r="K1706" t="s">
        <v>2</v>
      </c>
      <c r="L1706" t="s">
        <v>34</v>
      </c>
      <c r="M1706">
        <v>0</v>
      </c>
      <c r="N1706">
        <v>0</v>
      </c>
      <c r="O1706">
        <v>28</v>
      </c>
      <c r="P1706" t="s">
        <v>1</v>
      </c>
      <c r="Q1706">
        <v>0</v>
      </c>
      <c r="R1706" t="s">
        <v>74</v>
      </c>
      <c r="S1706" t="s">
        <v>3502</v>
      </c>
      <c r="T1706" t="s">
        <v>3</v>
      </c>
      <c r="U1706">
        <v>33</v>
      </c>
      <c r="V1706" t="s">
        <v>2</v>
      </c>
      <c r="W1706" t="s">
        <v>2</v>
      </c>
      <c r="X1706" t="s">
        <v>2</v>
      </c>
      <c r="Y1706">
        <v>0</v>
      </c>
      <c r="Z1706" t="s">
        <v>1</v>
      </c>
      <c r="AA1706" t="s">
        <v>43</v>
      </c>
      <c r="AB1706" t="s">
        <v>38</v>
      </c>
      <c r="AC1706">
        <v>28</v>
      </c>
      <c r="AD1706">
        <v>1904</v>
      </c>
      <c r="AE1706" t="s">
        <v>39</v>
      </c>
      <c r="AF1706" t="s">
        <v>39</v>
      </c>
    </row>
    <row r="1707" spans="1:32" x14ac:dyDescent="0.25">
      <c r="A1707" t="s">
        <v>3503</v>
      </c>
      <c r="B1707" t="str">
        <f>IF(Databel___Data[[#This Row],[Churn flag]]=0,"Stayed","Churned")</f>
        <v>Stayed</v>
      </c>
      <c r="C1707" t="s">
        <v>2</v>
      </c>
      <c r="D1707">
        <f>IF(Databel___Data[[#This Row],[Churn Label]]="NO",0,1)</f>
        <v>0</v>
      </c>
      <c r="E1707">
        <v>1</v>
      </c>
      <c r="F1707">
        <v>35</v>
      </c>
      <c r="G1707">
        <v>58</v>
      </c>
      <c r="H1707">
        <v>139.1</v>
      </c>
      <c r="I1707">
        <v>0</v>
      </c>
      <c r="J1707">
        <v>0</v>
      </c>
      <c r="K1707" t="s">
        <v>2</v>
      </c>
      <c r="L1707" t="s">
        <v>34</v>
      </c>
      <c r="M1707">
        <v>0</v>
      </c>
      <c r="N1707">
        <v>1</v>
      </c>
      <c r="O1707">
        <v>0</v>
      </c>
      <c r="P1707" t="s">
        <v>2</v>
      </c>
      <c r="Q1707">
        <v>0</v>
      </c>
      <c r="R1707" t="s">
        <v>153</v>
      </c>
      <c r="S1707" t="s">
        <v>3504</v>
      </c>
      <c r="T1707" t="s">
        <v>3</v>
      </c>
      <c r="U1707">
        <v>20</v>
      </c>
      <c r="V1707" t="s">
        <v>1</v>
      </c>
      <c r="W1707" t="s">
        <v>2</v>
      </c>
      <c r="X1707" t="s">
        <v>2</v>
      </c>
      <c r="Y1707">
        <v>0</v>
      </c>
      <c r="Z1707" t="s">
        <v>2</v>
      </c>
      <c r="AA1707" t="s">
        <v>43</v>
      </c>
      <c r="AB1707" t="s">
        <v>58</v>
      </c>
      <c r="AC1707">
        <v>11</v>
      </c>
      <c r="AD1707">
        <v>387</v>
      </c>
      <c r="AE1707" t="s">
        <v>39</v>
      </c>
      <c r="AF1707" t="s">
        <v>39</v>
      </c>
    </row>
    <row r="1708" spans="1:32" x14ac:dyDescent="0.25">
      <c r="A1708" t="s">
        <v>3505</v>
      </c>
      <c r="B1708" t="str">
        <f>IF(Databel___Data[[#This Row],[Churn flag]]=0,"Stayed","Churned")</f>
        <v>Stayed</v>
      </c>
      <c r="C1708" t="s">
        <v>2</v>
      </c>
      <c r="D1708">
        <f>IF(Databel___Data[[#This Row],[Churn Label]]="NO",0,1)</f>
        <v>0</v>
      </c>
      <c r="E1708">
        <v>1</v>
      </c>
      <c r="F1708">
        <v>67</v>
      </c>
      <c r="G1708">
        <v>338</v>
      </c>
      <c r="H1708">
        <v>875.5</v>
      </c>
      <c r="I1708">
        <v>0</v>
      </c>
      <c r="J1708">
        <v>0</v>
      </c>
      <c r="K1708" t="s">
        <v>2</v>
      </c>
      <c r="L1708" t="s">
        <v>34</v>
      </c>
      <c r="M1708">
        <v>0</v>
      </c>
      <c r="N1708">
        <v>2</v>
      </c>
      <c r="O1708">
        <v>5</v>
      </c>
      <c r="P1708" t="s">
        <v>1</v>
      </c>
      <c r="Q1708">
        <v>0</v>
      </c>
      <c r="R1708" t="s">
        <v>135</v>
      </c>
      <c r="S1708" t="s">
        <v>3506</v>
      </c>
      <c r="T1708" t="s">
        <v>0</v>
      </c>
      <c r="U1708">
        <v>79</v>
      </c>
      <c r="V1708" t="s">
        <v>2</v>
      </c>
      <c r="W1708" t="s">
        <v>1</v>
      </c>
      <c r="X1708" t="s">
        <v>2</v>
      </c>
      <c r="Y1708">
        <v>0</v>
      </c>
      <c r="Z1708" t="s">
        <v>2</v>
      </c>
      <c r="AA1708" t="s">
        <v>43</v>
      </c>
      <c r="AB1708" t="s">
        <v>38</v>
      </c>
      <c r="AC1708">
        <v>40</v>
      </c>
      <c r="AD1708">
        <v>2668</v>
      </c>
      <c r="AE1708" t="s">
        <v>39</v>
      </c>
      <c r="AF1708" t="s">
        <v>39</v>
      </c>
    </row>
    <row r="1709" spans="1:32" x14ac:dyDescent="0.25">
      <c r="A1709" t="s">
        <v>3507</v>
      </c>
      <c r="B1709" t="str">
        <f>IF(Databel___Data[[#This Row],[Churn flag]]=0,"Stayed","Churned")</f>
        <v>Stayed</v>
      </c>
      <c r="C1709" t="s">
        <v>2</v>
      </c>
      <c r="D1709">
        <f>IF(Databel___Data[[#This Row],[Churn Label]]="NO",0,1)</f>
        <v>0</v>
      </c>
      <c r="E1709">
        <v>1</v>
      </c>
      <c r="F1709">
        <v>72</v>
      </c>
      <c r="G1709">
        <v>362</v>
      </c>
      <c r="H1709">
        <v>648.1</v>
      </c>
      <c r="I1709">
        <v>0</v>
      </c>
      <c r="J1709">
        <v>0</v>
      </c>
      <c r="K1709" t="s">
        <v>2</v>
      </c>
      <c r="L1709" t="s">
        <v>34</v>
      </c>
      <c r="M1709">
        <v>0</v>
      </c>
      <c r="N1709">
        <v>2</v>
      </c>
      <c r="O1709">
        <v>3</v>
      </c>
      <c r="P1709" t="s">
        <v>1</v>
      </c>
      <c r="Q1709">
        <v>0</v>
      </c>
      <c r="R1709" t="s">
        <v>184</v>
      </c>
      <c r="S1709" t="s">
        <v>3508</v>
      </c>
      <c r="T1709" t="s">
        <v>3</v>
      </c>
      <c r="U1709">
        <v>73</v>
      </c>
      <c r="V1709" t="s">
        <v>2</v>
      </c>
      <c r="W1709" t="s">
        <v>1</v>
      </c>
      <c r="X1709" t="s">
        <v>2</v>
      </c>
      <c r="Y1709">
        <v>0</v>
      </c>
      <c r="Z1709" t="s">
        <v>1</v>
      </c>
      <c r="AA1709" t="s">
        <v>57</v>
      </c>
      <c r="AB1709" t="s">
        <v>58</v>
      </c>
      <c r="AC1709">
        <v>37</v>
      </c>
      <c r="AD1709">
        <v>2685</v>
      </c>
      <c r="AE1709" t="s">
        <v>39</v>
      </c>
      <c r="AF1709" t="s">
        <v>39</v>
      </c>
    </row>
    <row r="1710" spans="1:32" x14ac:dyDescent="0.25">
      <c r="A1710" t="s">
        <v>3509</v>
      </c>
      <c r="B1710" t="str">
        <f>IF(Databel___Data[[#This Row],[Churn flag]]=0,"Stayed","Churned")</f>
        <v>Stayed</v>
      </c>
      <c r="C1710" t="s">
        <v>2</v>
      </c>
      <c r="D1710">
        <f>IF(Databel___Data[[#This Row],[Churn Label]]="NO",0,1)</f>
        <v>0</v>
      </c>
      <c r="E1710">
        <v>1</v>
      </c>
      <c r="F1710">
        <v>47</v>
      </c>
      <c r="G1710">
        <v>100</v>
      </c>
      <c r="H1710">
        <v>330</v>
      </c>
      <c r="I1710">
        <v>0</v>
      </c>
      <c r="J1710">
        <v>0</v>
      </c>
      <c r="K1710" t="s">
        <v>2</v>
      </c>
      <c r="L1710" t="s">
        <v>34</v>
      </c>
      <c r="M1710">
        <v>0</v>
      </c>
      <c r="N1710">
        <v>2</v>
      </c>
      <c r="O1710">
        <v>8</v>
      </c>
      <c r="P1710" t="s">
        <v>1</v>
      </c>
      <c r="Q1710">
        <v>0</v>
      </c>
      <c r="R1710" t="s">
        <v>153</v>
      </c>
      <c r="S1710" t="s">
        <v>3510</v>
      </c>
      <c r="T1710" t="s">
        <v>0</v>
      </c>
      <c r="U1710">
        <v>27</v>
      </c>
      <c r="V1710" t="s">
        <v>1</v>
      </c>
      <c r="W1710" t="s">
        <v>2</v>
      </c>
      <c r="X1710" t="s">
        <v>2</v>
      </c>
      <c r="Y1710">
        <v>0</v>
      </c>
      <c r="Z1710" t="s">
        <v>1</v>
      </c>
      <c r="AA1710" t="s">
        <v>43</v>
      </c>
      <c r="AB1710" t="s">
        <v>38</v>
      </c>
      <c r="AC1710">
        <v>30</v>
      </c>
      <c r="AD1710">
        <v>1434</v>
      </c>
      <c r="AE1710" t="s">
        <v>39</v>
      </c>
      <c r="AF1710" t="s">
        <v>39</v>
      </c>
    </row>
    <row r="1711" spans="1:32" x14ac:dyDescent="0.25">
      <c r="A1711" t="s">
        <v>3511</v>
      </c>
      <c r="B1711" t="str">
        <f>IF(Databel___Data[[#This Row],[Churn flag]]=0,"Stayed","Churned")</f>
        <v>Stayed</v>
      </c>
      <c r="C1711" t="s">
        <v>2</v>
      </c>
      <c r="D1711">
        <f>IF(Databel___Data[[#This Row],[Churn Label]]="NO",0,1)</f>
        <v>0</v>
      </c>
      <c r="E1711">
        <v>1</v>
      </c>
      <c r="F1711">
        <v>63</v>
      </c>
      <c r="G1711">
        <v>402</v>
      </c>
      <c r="H1711">
        <v>883.4</v>
      </c>
      <c r="I1711">
        <v>0</v>
      </c>
      <c r="J1711">
        <v>0</v>
      </c>
      <c r="K1711" t="s">
        <v>2</v>
      </c>
      <c r="L1711" t="s">
        <v>34</v>
      </c>
      <c r="M1711">
        <v>0</v>
      </c>
      <c r="N1711">
        <v>1</v>
      </c>
      <c r="O1711">
        <v>7</v>
      </c>
      <c r="P1711" t="s">
        <v>1</v>
      </c>
      <c r="Q1711">
        <v>0</v>
      </c>
      <c r="R1711" t="s">
        <v>125</v>
      </c>
      <c r="S1711" t="s">
        <v>3512</v>
      </c>
      <c r="T1711" t="s">
        <v>0</v>
      </c>
      <c r="U1711">
        <v>67</v>
      </c>
      <c r="V1711" t="s">
        <v>2</v>
      </c>
      <c r="W1711" t="s">
        <v>1</v>
      </c>
      <c r="X1711" t="s">
        <v>2</v>
      </c>
      <c r="Y1711">
        <v>0</v>
      </c>
      <c r="Z1711" t="s">
        <v>1</v>
      </c>
      <c r="AA1711" t="s">
        <v>43</v>
      </c>
      <c r="AB1711" t="s">
        <v>38</v>
      </c>
      <c r="AC1711">
        <v>40</v>
      </c>
      <c r="AD1711">
        <v>2528</v>
      </c>
      <c r="AE1711" t="s">
        <v>39</v>
      </c>
      <c r="AF1711" t="s">
        <v>39</v>
      </c>
    </row>
    <row r="1712" spans="1:32" x14ac:dyDescent="0.25">
      <c r="A1712" t="s">
        <v>3513</v>
      </c>
      <c r="B1712" t="str">
        <f>IF(Databel___Data[[#This Row],[Churn flag]]=0,"Stayed","Churned")</f>
        <v>Stayed</v>
      </c>
      <c r="C1712" t="s">
        <v>2</v>
      </c>
      <c r="D1712">
        <f>IF(Databel___Data[[#This Row],[Churn Label]]="NO",0,1)</f>
        <v>0</v>
      </c>
      <c r="E1712">
        <v>1</v>
      </c>
      <c r="F1712">
        <v>2</v>
      </c>
      <c r="G1712">
        <v>9</v>
      </c>
      <c r="H1712">
        <v>22.3</v>
      </c>
      <c r="I1712">
        <v>0</v>
      </c>
      <c r="J1712">
        <v>0</v>
      </c>
      <c r="K1712" t="s">
        <v>2</v>
      </c>
      <c r="L1712" t="s">
        <v>34</v>
      </c>
      <c r="M1712">
        <v>0</v>
      </c>
      <c r="N1712">
        <v>1</v>
      </c>
      <c r="O1712">
        <v>12</v>
      </c>
      <c r="P1712" t="s">
        <v>1</v>
      </c>
      <c r="Q1712">
        <v>0</v>
      </c>
      <c r="R1712" t="s">
        <v>240</v>
      </c>
      <c r="S1712" t="s">
        <v>3514</v>
      </c>
      <c r="T1712" t="s">
        <v>0</v>
      </c>
      <c r="U1712">
        <v>22</v>
      </c>
      <c r="V1712" t="s">
        <v>1</v>
      </c>
      <c r="W1712" t="s">
        <v>2</v>
      </c>
      <c r="X1712" t="s">
        <v>2</v>
      </c>
      <c r="Y1712">
        <v>0</v>
      </c>
      <c r="Z1712" t="s">
        <v>2</v>
      </c>
      <c r="AA1712" t="s">
        <v>37</v>
      </c>
      <c r="AB1712" t="s">
        <v>38</v>
      </c>
      <c r="AC1712">
        <v>18</v>
      </c>
      <c r="AD1712">
        <v>33</v>
      </c>
      <c r="AE1712" t="s">
        <v>39</v>
      </c>
      <c r="AF1712" t="s">
        <v>39</v>
      </c>
    </row>
    <row r="1713" spans="1:32" x14ac:dyDescent="0.25">
      <c r="A1713" t="s">
        <v>3515</v>
      </c>
      <c r="B1713" t="str">
        <f>IF(Databel___Data[[#This Row],[Churn flag]]=0,"Stayed","Churned")</f>
        <v>Stayed</v>
      </c>
      <c r="C1713" t="s">
        <v>2</v>
      </c>
      <c r="D1713">
        <f>IF(Databel___Data[[#This Row],[Churn Label]]="NO",0,1)</f>
        <v>0</v>
      </c>
      <c r="E1713">
        <v>1</v>
      </c>
      <c r="F1713">
        <v>37</v>
      </c>
      <c r="G1713">
        <v>223</v>
      </c>
      <c r="H1713">
        <v>590.20000000000005</v>
      </c>
      <c r="I1713">
        <v>0</v>
      </c>
      <c r="J1713">
        <v>0</v>
      </c>
      <c r="K1713" t="s">
        <v>2</v>
      </c>
      <c r="L1713" t="s">
        <v>34</v>
      </c>
      <c r="M1713">
        <v>0</v>
      </c>
      <c r="N1713">
        <v>0</v>
      </c>
      <c r="O1713">
        <v>3</v>
      </c>
      <c r="P1713" t="s">
        <v>1</v>
      </c>
      <c r="Q1713">
        <v>0</v>
      </c>
      <c r="R1713" t="s">
        <v>219</v>
      </c>
      <c r="S1713" t="s">
        <v>3516</v>
      </c>
      <c r="T1713" t="s">
        <v>3</v>
      </c>
      <c r="U1713">
        <v>55</v>
      </c>
      <c r="V1713" t="s">
        <v>2</v>
      </c>
      <c r="W1713" t="s">
        <v>2</v>
      </c>
      <c r="X1713" t="s">
        <v>2</v>
      </c>
      <c r="Y1713">
        <v>0</v>
      </c>
      <c r="Z1713" t="s">
        <v>2</v>
      </c>
      <c r="AA1713" t="s">
        <v>37</v>
      </c>
      <c r="AB1713" t="s">
        <v>44</v>
      </c>
      <c r="AC1713">
        <v>26</v>
      </c>
      <c r="AD1713">
        <v>962</v>
      </c>
      <c r="AE1713" t="s">
        <v>39</v>
      </c>
      <c r="AF1713" t="s">
        <v>39</v>
      </c>
    </row>
    <row r="1714" spans="1:32" x14ac:dyDescent="0.25">
      <c r="A1714" t="s">
        <v>3517</v>
      </c>
      <c r="B1714" t="str">
        <f>IF(Databel___Data[[#This Row],[Churn flag]]=0,"Stayed","Churned")</f>
        <v>Stayed</v>
      </c>
      <c r="C1714" t="s">
        <v>2</v>
      </c>
      <c r="D1714">
        <f>IF(Databel___Data[[#This Row],[Churn Label]]="NO",0,1)</f>
        <v>0</v>
      </c>
      <c r="E1714">
        <v>1</v>
      </c>
      <c r="F1714">
        <v>25</v>
      </c>
      <c r="G1714">
        <v>30</v>
      </c>
      <c r="H1714">
        <v>101.9</v>
      </c>
      <c r="I1714">
        <v>0</v>
      </c>
      <c r="J1714">
        <v>0</v>
      </c>
      <c r="K1714" t="s">
        <v>2</v>
      </c>
      <c r="L1714" t="s">
        <v>34</v>
      </c>
      <c r="M1714">
        <v>0</v>
      </c>
      <c r="N1714">
        <v>1</v>
      </c>
      <c r="O1714">
        <v>5</v>
      </c>
      <c r="P1714" t="s">
        <v>2</v>
      </c>
      <c r="Q1714">
        <v>48</v>
      </c>
      <c r="R1714" t="s">
        <v>94</v>
      </c>
      <c r="S1714" t="s">
        <v>3518</v>
      </c>
      <c r="T1714" t="s">
        <v>3</v>
      </c>
      <c r="U1714">
        <v>36</v>
      </c>
      <c r="V1714" t="s">
        <v>2</v>
      </c>
      <c r="W1714" t="s">
        <v>2</v>
      </c>
      <c r="X1714" t="s">
        <v>2</v>
      </c>
      <c r="Y1714">
        <v>0</v>
      </c>
      <c r="Z1714" t="s">
        <v>1</v>
      </c>
      <c r="AA1714" t="s">
        <v>43</v>
      </c>
      <c r="AB1714" t="s">
        <v>58</v>
      </c>
      <c r="AC1714">
        <v>24</v>
      </c>
      <c r="AD1714">
        <v>603</v>
      </c>
      <c r="AE1714" t="s">
        <v>39</v>
      </c>
      <c r="AF1714" t="s">
        <v>39</v>
      </c>
    </row>
    <row r="1715" spans="1:32" x14ac:dyDescent="0.25">
      <c r="A1715" t="s">
        <v>3519</v>
      </c>
      <c r="B1715" t="str">
        <f>IF(Databel___Data[[#This Row],[Churn flag]]=0,"Stayed","Churned")</f>
        <v>Stayed</v>
      </c>
      <c r="C1715" t="s">
        <v>2</v>
      </c>
      <c r="D1715">
        <f>IF(Databel___Data[[#This Row],[Churn Label]]="NO",0,1)</f>
        <v>0</v>
      </c>
      <c r="E1715">
        <v>1</v>
      </c>
      <c r="F1715">
        <v>24</v>
      </c>
      <c r="G1715">
        <v>147</v>
      </c>
      <c r="H1715">
        <v>338.5</v>
      </c>
      <c r="I1715">
        <v>0</v>
      </c>
      <c r="J1715">
        <v>0</v>
      </c>
      <c r="K1715" t="s">
        <v>2</v>
      </c>
      <c r="L1715" t="s">
        <v>34</v>
      </c>
      <c r="M1715">
        <v>0</v>
      </c>
      <c r="N1715">
        <v>2</v>
      </c>
      <c r="O1715">
        <v>9</v>
      </c>
      <c r="P1715" t="s">
        <v>1</v>
      </c>
      <c r="Q1715">
        <v>0</v>
      </c>
      <c r="R1715" t="s">
        <v>275</v>
      </c>
      <c r="S1715" t="s">
        <v>3520</v>
      </c>
      <c r="T1715" t="s">
        <v>3</v>
      </c>
      <c r="U1715">
        <v>72</v>
      </c>
      <c r="V1715" t="s">
        <v>2</v>
      </c>
      <c r="W1715" t="s">
        <v>1</v>
      </c>
      <c r="X1715" t="s">
        <v>2</v>
      </c>
      <c r="Y1715">
        <v>0</v>
      </c>
      <c r="Z1715" t="s">
        <v>1</v>
      </c>
      <c r="AA1715" t="s">
        <v>57</v>
      </c>
      <c r="AB1715" t="s">
        <v>58</v>
      </c>
      <c r="AC1715">
        <v>15</v>
      </c>
      <c r="AD1715">
        <v>369</v>
      </c>
      <c r="AE1715" t="s">
        <v>39</v>
      </c>
      <c r="AF1715" t="s">
        <v>39</v>
      </c>
    </row>
    <row r="1716" spans="1:32" x14ac:dyDescent="0.25">
      <c r="A1716" t="s">
        <v>3521</v>
      </c>
      <c r="B1716" t="str">
        <f>IF(Databel___Data[[#This Row],[Churn flag]]=0,"Stayed","Churned")</f>
        <v>Stayed</v>
      </c>
      <c r="C1716" t="s">
        <v>2</v>
      </c>
      <c r="D1716">
        <f>IF(Databel___Data[[#This Row],[Churn Label]]="NO",0,1)</f>
        <v>0</v>
      </c>
      <c r="E1716">
        <v>1</v>
      </c>
      <c r="F1716">
        <v>38</v>
      </c>
      <c r="G1716">
        <v>167</v>
      </c>
      <c r="H1716">
        <v>304.7</v>
      </c>
      <c r="I1716">
        <v>0</v>
      </c>
      <c r="J1716">
        <v>0</v>
      </c>
      <c r="K1716" t="s">
        <v>2</v>
      </c>
      <c r="L1716" t="s">
        <v>34</v>
      </c>
      <c r="M1716">
        <v>0</v>
      </c>
      <c r="N1716">
        <v>2</v>
      </c>
      <c r="O1716">
        <v>7</v>
      </c>
      <c r="P1716" t="s">
        <v>1</v>
      </c>
      <c r="Q1716">
        <v>0</v>
      </c>
      <c r="R1716" t="s">
        <v>470</v>
      </c>
      <c r="S1716" t="s">
        <v>3522</v>
      </c>
      <c r="T1716" t="s">
        <v>0</v>
      </c>
      <c r="U1716">
        <v>62</v>
      </c>
      <c r="V1716" t="s">
        <v>2</v>
      </c>
      <c r="W1716" t="s">
        <v>2</v>
      </c>
      <c r="X1716" t="s">
        <v>2</v>
      </c>
      <c r="Y1716">
        <v>0</v>
      </c>
      <c r="Z1716" t="s">
        <v>1</v>
      </c>
      <c r="AA1716" t="s">
        <v>37</v>
      </c>
      <c r="AB1716" t="s">
        <v>38</v>
      </c>
      <c r="AC1716">
        <v>38</v>
      </c>
      <c r="AD1716">
        <v>1448</v>
      </c>
      <c r="AE1716" t="s">
        <v>39</v>
      </c>
      <c r="AF1716" t="s">
        <v>39</v>
      </c>
    </row>
    <row r="1717" spans="1:32" x14ac:dyDescent="0.25">
      <c r="A1717" t="s">
        <v>3523</v>
      </c>
      <c r="B1717" t="str">
        <f>IF(Databel___Data[[#This Row],[Churn flag]]=0,"Stayed","Churned")</f>
        <v>Stayed</v>
      </c>
      <c r="C1717" t="s">
        <v>2</v>
      </c>
      <c r="D1717">
        <f>IF(Databel___Data[[#This Row],[Churn Label]]="NO",0,1)</f>
        <v>0</v>
      </c>
      <c r="E1717">
        <v>1</v>
      </c>
      <c r="F1717">
        <v>22</v>
      </c>
      <c r="G1717">
        <v>64</v>
      </c>
      <c r="H1717">
        <v>152.30000000000001</v>
      </c>
      <c r="I1717">
        <v>0</v>
      </c>
      <c r="J1717">
        <v>0</v>
      </c>
      <c r="K1717" t="s">
        <v>2</v>
      </c>
      <c r="L1717" t="s">
        <v>34</v>
      </c>
      <c r="M1717">
        <v>0</v>
      </c>
      <c r="N1717">
        <v>2</v>
      </c>
      <c r="O1717">
        <v>2</v>
      </c>
      <c r="P1717" t="s">
        <v>1</v>
      </c>
      <c r="Q1717">
        <v>0</v>
      </c>
      <c r="R1717" t="s">
        <v>77</v>
      </c>
      <c r="S1717" t="s">
        <v>3524</v>
      </c>
      <c r="T1717" t="s">
        <v>0</v>
      </c>
      <c r="U1717">
        <v>64</v>
      </c>
      <c r="V1717" t="s">
        <v>2</v>
      </c>
      <c r="W1717" t="s">
        <v>2</v>
      </c>
      <c r="X1717" t="s">
        <v>2</v>
      </c>
      <c r="Y1717">
        <v>0</v>
      </c>
      <c r="Z1717" t="s">
        <v>2</v>
      </c>
      <c r="AA1717" t="s">
        <v>37</v>
      </c>
      <c r="AB1717" t="s">
        <v>38</v>
      </c>
      <c r="AC1717">
        <v>37</v>
      </c>
      <c r="AD1717">
        <v>812</v>
      </c>
      <c r="AE1717" t="s">
        <v>39</v>
      </c>
      <c r="AF1717" t="s">
        <v>39</v>
      </c>
    </row>
    <row r="1718" spans="1:32" x14ac:dyDescent="0.25">
      <c r="A1718" t="s">
        <v>3525</v>
      </c>
      <c r="B1718" t="str">
        <f>IF(Databel___Data[[#This Row],[Churn flag]]=0,"Stayed","Churned")</f>
        <v>Stayed</v>
      </c>
      <c r="C1718" t="s">
        <v>2</v>
      </c>
      <c r="D1718">
        <f>IF(Databel___Data[[#This Row],[Churn Label]]="NO",0,1)</f>
        <v>0</v>
      </c>
      <c r="E1718">
        <v>1</v>
      </c>
      <c r="F1718">
        <v>1</v>
      </c>
      <c r="G1718">
        <v>5</v>
      </c>
      <c r="H1718">
        <v>16</v>
      </c>
      <c r="I1718">
        <v>0</v>
      </c>
      <c r="J1718">
        <v>0</v>
      </c>
      <c r="K1718" t="s">
        <v>2</v>
      </c>
      <c r="L1718" t="s">
        <v>34</v>
      </c>
      <c r="M1718">
        <v>0</v>
      </c>
      <c r="N1718">
        <v>2</v>
      </c>
      <c r="O1718">
        <v>11</v>
      </c>
      <c r="P1718" t="s">
        <v>1</v>
      </c>
      <c r="Q1718">
        <v>0</v>
      </c>
      <c r="R1718" t="s">
        <v>106</v>
      </c>
      <c r="S1718" t="s">
        <v>3526</v>
      </c>
      <c r="T1718" t="s">
        <v>3</v>
      </c>
      <c r="U1718">
        <v>33</v>
      </c>
      <c r="V1718" t="s">
        <v>2</v>
      </c>
      <c r="W1718" t="s">
        <v>2</v>
      </c>
      <c r="X1718" t="s">
        <v>2</v>
      </c>
      <c r="Y1718">
        <v>0</v>
      </c>
      <c r="Z1718" t="s">
        <v>2</v>
      </c>
      <c r="AA1718" t="s">
        <v>37</v>
      </c>
      <c r="AB1718" t="s">
        <v>58</v>
      </c>
      <c r="AC1718">
        <v>19</v>
      </c>
      <c r="AD1718">
        <v>19</v>
      </c>
      <c r="AE1718" t="s">
        <v>39</v>
      </c>
      <c r="AF1718" t="s">
        <v>39</v>
      </c>
    </row>
    <row r="1719" spans="1:32" x14ac:dyDescent="0.25">
      <c r="A1719" t="s">
        <v>3527</v>
      </c>
      <c r="B1719" t="str">
        <f>IF(Databel___Data[[#This Row],[Churn flag]]=0,"Stayed","Churned")</f>
        <v>Stayed</v>
      </c>
      <c r="C1719" t="s">
        <v>2</v>
      </c>
      <c r="D1719">
        <f>IF(Databel___Data[[#This Row],[Churn Label]]="NO",0,1)</f>
        <v>0</v>
      </c>
      <c r="E1719">
        <v>1</v>
      </c>
      <c r="F1719">
        <v>10</v>
      </c>
      <c r="G1719">
        <v>61</v>
      </c>
      <c r="H1719">
        <v>164.2</v>
      </c>
      <c r="I1719">
        <v>0</v>
      </c>
      <c r="J1719">
        <v>0</v>
      </c>
      <c r="K1719" t="s">
        <v>2</v>
      </c>
      <c r="L1719" t="s">
        <v>34</v>
      </c>
      <c r="M1719">
        <v>0</v>
      </c>
      <c r="N1719">
        <v>1</v>
      </c>
      <c r="O1719">
        <v>11</v>
      </c>
      <c r="P1719" t="s">
        <v>1</v>
      </c>
      <c r="Q1719">
        <v>0</v>
      </c>
      <c r="R1719" t="s">
        <v>122</v>
      </c>
      <c r="S1719" t="s">
        <v>3528</v>
      </c>
      <c r="T1719" t="s">
        <v>0</v>
      </c>
      <c r="U1719">
        <v>40</v>
      </c>
      <c r="V1719" t="s">
        <v>2</v>
      </c>
      <c r="W1719" t="s">
        <v>2</v>
      </c>
      <c r="X1719" t="s">
        <v>2</v>
      </c>
      <c r="Y1719">
        <v>0</v>
      </c>
      <c r="Z1719" t="s">
        <v>2</v>
      </c>
      <c r="AA1719" t="s">
        <v>37</v>
      </c>
      <c r="AB1719" t="s">
        <v>44</v>
      </c>
      <c r="AC1719">
        <v>39</v>
      </c>
      <c r="AD1719">
        <v>401</v>
      </c>
      <c r="AE1719" t="s">
        <v>39</v>
      </c>
      <c r="AF1719" t="s">
        <v>39</v>
      </c>
    </row>
    <row r="1720" spans="1:32" x14ac:dyDescent="0.25">
      <c r="A1720" t="s">
        <v>3529</v>
      </c>
      <c r="B1720" t="str">
        <f>IF(Databel___Data[[#This Row],[Churn flag]]=0,"Stayed","Churned")</f>
        <v>Stayed</v>
      </c>
      <c r="C1720" t="s">
        <v>2</v>
      </c>
      <c r="D1720">
        <f>IF(Databel___Data[[#This Row],[Churn Label]]="NO",0,1)</f>
        <v>0</v>
      </c>
      <c r="E1720">
        <v>1</v>
      </c>
      <c r="F1720">
        <v>51</v>
      </c>
      <c r="G1720">
        <v>173</v>
      </c>
      <c r="H1720">
        <v>458.5</v>
      </c>
      <c r="I1720">
        <v>0</v>
      </c>
      <c r="J1720">
        <v>0</v>
      </c>
      <c r="K1720" t="s">
        <v>2</v>
      </c>
      <c r="L1720" t="s">
        <v>34</v>
      </c>
      <c r="M1720">
        <v>0</v>
      </c>
      <c r="N1720">
        <v>0</v>
      </c>
      <c r="O1720">
        <v>2</v>
      </c>
      <c r="P1720" t="s">
        <v>1</v>
      </c>
      <c r="Q1720">
        <v>0</v>
      </c>
      <c r="R1720" t="s">
        <v>80</v>
      </c>
      <c r="S1720" t="s">
        <v>3530</v>
      </c>
      <c r="T1720" t="s">
        <v>3</v>
      </c>
      <c r="U1720">
        <v>61</v>
      </c>
      <c r="V1720" t="s">
        <v>2</v>
      </c>
      <c r="W1720" t="s">
        <v>2</v>
      </c>
      <c r="X1720" t="s">
        <v>2</v>
      </c>
      <c r="Y1720">
        <v>0</v>
      </c>
      <c r="Z1720" t="s">
        <v>2</v>
      </c>
      <c r="AA1720" t="s">
        <v>43</v>
      </c>
      <c r="AB1720" t="s">
        <v>58</v>
      </c>
      <c r="AC1720">
        <v>51</v>
      </c>
      <c r="AD1720">
        <v>2582</v>
      </c>
      <c r="AE1720" t="s">
        <v>39</v>
      </c>
      <c r="AF1720" t="s">
        <v>39</v>
      </c>
    </row>
    <row r="1721" spans="1:32" x14ac:dyDescent="0.25">
      <c r="A1721" t="s">
        <v>3531</v>
      </c>
      <c r="B1721" t="str">
        <f>IF(Databel___Data[[#This Row],[Churn flag]]=0,"Stayed","Churned")</f>
        <v>Stayed</v>
      </c>
      <c r="C1721" t="s">
        <v>2</v>
      </c>
      <c r="D1721">
        <f>IF(Databel___Data[[#This Row],[Churn Label]]="NO",0,1)</f>
        <v>0</v>
      </c>
      <c r="E1721">
        <v>1</v>
      </c>
      <c r="F1721">
        <v>9</v>
      </c>
      <c r="G1721">
        <v>25</v>
      </c>
      <c r="H1721">
        <v>54.7</v>
      </c>
      <c r="I1721">
        <v>0</v>
      </c>
      <c r="J1721">
        <v>0</v>
      </c>
      <c r="K1721" t="s">
        <v>2</v>
      </c>
      <c r="L1721" t="s">
        <v>34</v>
      </c>
      <c r="M1721">
        <v>0</v>
      </c>
      <c r="N1721">
        <v>2</v>
      </c>
      <c r="O1721">
        <v>0</v>
      </c>
      <c r="P1721" t="s">
        <v>2</v>
      </c>
      <c r="Q1721">
        <v>0</v>
      </c>
      <c r="R1721" t="s">
        <v>197</v>
      </c>
      <c r="S1721" t="s">
        <v>3532</v>
      </c>
      <c r="T1721" t="s">
        <v>0</v>
      </c>
      <c r="U1721">
        <v>67</v>
      </c>
      <c r="V1721" t="s">
        <v>2</v>
      </c>
      <c r="W1721" t="s">
        <v>1</v>
      </c>
      <c r="X1721" t="s">
        <v>2</v>
      </c>
      <c r="Y1721">
        <v>0</v>
      </c>
      <c r="Z1721" t="s">
        <v>2</v>
      </c>
      <c r="AA1721" t="s">
        <v>37</v>
      </c>
      <c r="AB1721" t="s">
        <v>44</v>
      </c>
      <c r="AC1721">
        <v>13</v>
      </c>
      <c r="AD1721">
        <v>115</v>
      </c>
      <c r="AE1721" t="s">
        <v>39</v>
      </c>
      <c r="AF1721" t="s">
        <v>39</v>
      </c>
    </row>
    <row r="1722" spans="1:32" x14ac:dyDescent="0.25">
      <c r="A1722" t="s">
        <v>3533</v>
      </c>
      <c r="B1722" t="str">
        <f>IF(Databel___Data[[#This Row],[Churn flag]]=0,"Stayed","Churned")</f>
        <v>Stayed</v>
      </c>
      <c r="C1722" t="s">
        <v>2</v>
      </c>
      <c r="D1722">
        <f>IF(Databel___Data[[#This Row],[Churn Label]]="NO",0,1)</f>
        <v>0</v>
      </c>
      <c r="E1722">
        <v>1</v>
      </c>
      <c r="F1722">
        <v>6</v>
      </c>
      <c r="G1722">
        <v>19</v>
      </c>
      <c r="H1722">
        <v>48.3</v>
      </c>
      <c r="I1722">
        <v>0</v>
      </c>
      <c r="J1722">
        <v>0</v>
      </c>
      <c r="K1722" t="s">
        <v>2</v>
      </c>
      <c r="L1722" t="s">
        <v>34</v>
      </c>
      <c r="M1722">
        <v>0</v>
      </c>
      <c r="N1722">
        <v>2</v>
      </c>
      <c r="O1722">
        <v>12</v>
      </c>
      <c r="P1722" t="s">
        <v>1</v>
      </c>
      <c r="Q1722">
        <v>0</v>
      </c>
      <c r="R1722" t="s">
        <v>111</v>
      </c>
      <c r="S1722" t="s">
        <v>3534</v>
      </c>
      <c r="T1722" t="s">
        <v>0</v>
      </c>
      <c r="U1722">
        <v>42</v>
      </c>
      <c r="V1722" t="s">
        <v>2</v>
      </c>
      <c r="W1722" t="s">
        <v>2</v>
      </c>
      <c r="X1722" t="s">
        <v>2</v>
      </c>
      <c r="Y1722">
        <v>0</v>
      </c>
      <c r="Z1722" t="s">
        <v>2</v>
      </c>
      <c r="AA1722" t="s">
        <v>37</v>
      </c>
      <c r="AB1722" t="s">
        <v>58</v>
      </c>
      <c r="AC1722">
        <v>32</v>
      </c>
      <c r="AD1722">
        <v>192</v>
      </c>
      <c r="AE1722" t="s">
        <v>39</v>
      </c>
      <c r="AF1722" t="s">
        <v>39</v>
      </c>
    </row>
    <row r="1723" spans="1:32" x14ac:dyDescent="0.25">
      <c r="A1723" t="s">
        <v>3535</v>
      </c>
      <c r="B1723" t="str">
        <f>IF(Databel___Data[[#This Row],[Churn flag]]=0,"Stayed","Churned")</f>
        <v>Stayed</v>
      </c>
      <c r="C1723" t="s">
        <v>2</v>
      </c>
      <c r="D1723">
        <f>IF(Databel___Data[[#This Row],[Churn Label]]="NO",0,1)</f>
        <v>0</v>
      </c>
      <c r="E1723">
        <v>1</v>
      </c>
      <c r="F1723">
        <v>52</v>
      </c>
      <c r="G1723">
        <v>313</v>
      </c>
      <c r="H1723">
        <v>775.8</v>
      </c>
      <c r="I1723">
        <v>0</v>
      </c>
      <c r="J1723">
        <v>0</v>
      </c>
      <c r="K1723" t="s">
        <v>2</v>
      </c>
      <c r="L1723" t="s">
        <v>34</v>
      </c>
      <c r="M1723">
        <v>0</v>
      </c>
      <c r="N1723">
        <v>0</v>
      </c>
      <c r="O1723">
        <v>6</v>
      </c>
      <c r="P1723" t="s">
        <v>1</v>
      </c>
      <c r="Q1723">
        <v>0</v>
      </c>
      <c r="R1723" t="s">
        <v>696</v>
      </c>
      <c r="S1723" t="s">
        <v>3536</v>
      </c>
      <c r="T1723" t="s">
        <v>0</v>
      </c>
      <c r="U1723">
        <v>43</v>
      </c>
      <c r="V1723" t="s">
        <v>2</v>
      </c>
      <c r="W1723" t="s">
        <v>2</v>
      </c>
      <c r="X1723" t="s">
        <v>2</v>
      </c>
      <c r="Y1723">
        <v>0</v>
      </c>
      <c r="Z1723" t="s">
        <v>1</v>
      </c>
      <c r="AA1723" t="s">
        <v>57</v>
      </c>
      <c r="AB1723" t="s">
        <v>38</v>
      </c>
      <c r="AC1723">
        <v>31</v>
      </c>
      <c r="AD1723">
        <v>1585</v>
      </c>
      <c r="AE1723" t="s">
        <v>39</v>
      </c>
      <c r="AF1723" t="s">
        <v>39</v>
      </c>
    </row>
    <row r="1724" spans="1:32" x14ac:dyDescent="0.25">
      <c r="A1724" t="s">
        <v>3537</v>
      </c>
      <c r="B1724" t="str">
        <f>IF(Databel___Data[[#This Row],[Churn flag]]=0,"Stayed","Churned")</f>
        <v>Stayed</v>
      </c>
      <c r="C1724" t="s">
        <v>2</v>
      </c>
      <c r="D1724">
        <f>IF(Databel___Data[[#This Row],[Churn Label]]="NO",0,1)</f>
        <v>0</v>
      </c>
      <c r="E1724">
        <v>1</v>
      </c>
      <c r="F1724">
        <v>71</v>
      </c>
      <c r="G1724">
        <v>182</v>
      </c>
      <c r="H1724">
        <v>706.9</v>
      </c>
      <c r="I1724">
        <v>0</v>
      </c>
      <c r="J1724">
        <v>0</v>
      </c>
      <c r="K1724" t="s">
        <v>2</v>
      </c>
      <c r="L1724" t="s">
        <v>34</v>
      </c>
      <c r="M1724">
        <v>0</v>
      </c>
      <c r="N1724">
        <v>0</v>
      </c>
      <c r="O1724">
        <v>6</v>
      </c>
      <c r="P1724" t="s">
        <v>1</v>
      </c>
      <c r="Q1724">
        <v>0</v>
      </c>
      <c r="R1724" t="s">
        <v>77</v>
      </c>
      <c r="S1724" t="s">
        <v>3538</v>
      </c>
      <c r="T1724" t="s">
        <v>3</v>
      </c>
      <c r="U1724">
        <v>56</v>
      </c>
      <c r="V1724" t="s">
        <v>2</v>
      </c>
      <c r="W1724" t="s">
        <v>2</v>
      </c>
      <c r="X1724" t="s">
        <v>2</v>
      </c>
      <c r="Y1724">
        <v>0</v>
      </c>
      <c r="Z1724" t="s">
        <v>1</v>
      </c>
      <c r="AA1724" t="s">
        <v>43</v>
      </c>
      <c r="AB1724" t="s">
        <v>38</v>
      </c>
      <c r="AC1724">
        <v>43</v>
      </c>
      <c r="AD1724">
        <v>3072</v>
      </c>
      <c r="AE1724" t="s">
        <v>39</v>
      </c>
      <c r="AF1724" t="s">
        <v>39</v>
      </c>
    </row>
    <row r="1725" spans="1:32" x14ac:dyDescent="0.25">
      <c r="A1725" t="s">
        <v>3539</v>
      </c>
      <c r="B1725" t="str">
        <f>IF(Databel___Data[[#This Row],[Churn flag]]=0,"Stayed","Churned")</f>
        <v>Stayed</v>
      </c>
      <c r="C1725" t="s">
        <v>2</v>
      </c>
      <c r="D1725">
        <f>IF(Databel___Data[[#This Row],[Churn Label]]="NO",0,1)</f>
        <v>0</v>
      </c>
      <c r="E1725">
        <v>1</v>
      </c>
      <c r="F1725">
        <v>43</v>
      </c>
      <c r="G1725">
        <v>49</v>
      </c>
      <c r="H1725">
        <v>172.3</v>
      </c>
      <c r="I1725">
        <v>0</v>
      </c>
      <c r="J1725">
        <v>0</v>
      </c>
      <c r="K1725" t="s">
        <v>2</v>
      </c>
      <c r="L1725" t="s">
        <v>34</v>
      </c>
      <c r="M1725">
        <v>0</v>
      </c>
      <c r="N1725">
        <v>2</v>
      </c>
      <c r="O1725">
        <v>2</v>
      </c>
      <c r="P1725" t="s">
        <v>2</v>
      </c>
      <c r="Q1725">
        <v>53</v>
      </c>
      <c r="R1725" t="s">
        <v>269</v>
      </c>
      <c r="S1725" t="s">
        <v>3540</v>
      </c>
      <c r="T1725" t="s">
        <v>3</v>
      </c>
      <c r="U1725">
        <v>36</v>
      </c>
      <c r="V1725" t="s">
        <v>2</v>
      </c>
      <c r="W1725" t="s">
        <v>2</v>
      </c>
      <c r="X1725" t="s">
        <v>2</v>
      </c>
      <c r="Y1725">
        <v>0</v>
      </c>
      <c r="Z1725" t="s">
        <v>1</v>
      </c>
      <c r="AA1725" t="s">
        <v>57</v>
      </c>
      <c r="AB1725" t="s">
        <v>58</v>
      </c>
      <c r="AC1725">
        <v>27</v>
      </c>
      <c r="AD1725">
        <v>1175</v>
      </c>
      <c r="AE1725" t="s">
        <v>39</v>
      </c>
      <c r="AF1725" t="s">
        <v>39</v>
      </c>
    </row>
    <row r="1726" spans="1:32" x14ac:dyDescent="0.25">
      <c r="A1726" t="s">
        <v>3541</v>
      </c>
      <c r="B1726" t="str">
        <f>IF(Databel___Data[[#This Row],[Churn flag]]=0,"Stayed","Churned")</f>
        <v>Stayed</v>
      </c>
      <c r="C1726" t="s">
        <v>2</v>
      </c>
      <c r="D1726">
        <f>IF(Databel___Data[[#This Row],[Churn Label]]="NO",0,1)</f>
        <v>0</v>
      </c>
      <c r="E1726">
        <v>1</v>
      </c>
      <c r="F1726">
        <v>2</v>
      </c>
      <c r="G1726">
        <v>10</v>
      </c>
      <c r="H1726">
        <v>19</v>
      </c>
      <c r="I1726">
        <v>0</v>
      </c>
      <c r="J1726">
        <v>0</v>
      </c>
      <c r="K1726" t="s">
        <v>2</v>
      </c>
      <c r="L1726" t="s">
        <v>34</v>
      </c>
      <c r="M1726">
        <v>0</v>
      </c>
      <c r="N1726">
        <v>0</v>
      </c>
      <c r="O1726">
        <v>30</v>
      </c>
      <c r="P1726" t="s">
        <v>1</v>
      </c>
      <c r="Q1726">
        <v>0</v>
      </c>
      <c r="R1726" t="s">
        <v>125</v>
      </c>
      <c r="S1726" t="s">
        <v>3542</v>
      </c>
      <c r="T1726" t="s">
        <v>3</v>
      </c>
      <c r="U1726">
        <v>21</v>
      </c>
      <c r="V1726" t="s">
        <v>1</v>
      </c>
      <c r="W1726" t="s">
        <v>2</v>
      </c>
      <c r="X1726" t="s">
        <v>2</v>
      </c>
      <c r="Y1726">
        <v>0</v>
      </c>
      <c r="Z1726" t="s">
        <v>2</v>
      </c>
      <c r="AA1726" t="s">
        <v>37</v>
      </c>
      <c r="AB1726" t="s">
        <v>44</v>
      </c>
      <c r="AC1726">
        <v>12</v>
      </c>
      <c r="AD1726">
        <v>18</v>
      </c>
      <c r="AE1726" t="s">
        <v>39</v>
      </c>
      <c r="AF1726" t="s">
        <v>39</v>
      </c>
    </row>
    <row r="1727" spans="1:32" x14ac:dyDescent="0.25">
      <c r="A1727" t="s">
        <v>3543</v>
      </c>
      <c r="B1727" t="str">
        <f>IF(Databel___Data[[#This Row],[Churn flag]]=0,"Stayed","Churned")</f>
        <v>Stayed</v>
      </c>
      <c r="C1727" t="s">
        <v>2</v>
      </c>
      <c r="D1727">
        <f>IF(Databel___Data[[#This Row],[Churn Label]]="NO",0,1)</f>
        <v>0</v>
      </c>
      <c r="E1727">
        <v>1</v>
      </c>
      <c r="F1727">
        <v>51</v>
      </c>
      <c r="G1727">
        <v>238</v>
      </c>
      <c r="H1727">
        <v>660.5</v>
      </c>
      <c r="I1727">
        <v>0</v>
      </c>
      <c r="J1727">
        <v>0</v>
      </c>
      <c r="K1727" t="s">
        <v>2</v>
      </c>
      <c r="L1727" t="s">
        <v>34</v>
      </c>
      <c r="M1727">
        <v>0</v>
      </c>
      <c r="N1727">
        <v>2</v>
      </c>
      <c r="O1727">
        <v>2</v>
      </c>
      <c r="P1727" t="s">
        <v>1</v>
      </c>
      <c r="Q1727">
        <v>0</v>
      </c>
      <c r="R1727" t="s">
        <v>219</v>
      </c>
      <c r="S1727" t="s">
        <v>3544</v>
      </c>
      <c r="T1727" t="s">
        <v>3</v>
      </c>
      <c r="U1727">
        <v>57</v>
      </c>
      <c r="V1727" t="s">
        <v>2</v>
      </c>
      <c r="W1727" t="s">
        <v>2</v>
      </c>
      <c r="X1727" t="s">
        <v>2</v>
      </c>
      <c r="Y1727">
        <v>0</v>
      </c>
      <c r="Z1727" t="s">
        <v>2</v>
      </c>
      <c r="AA1727" t="s">
        <v>43</v>
      </c>
      <c r="AB1727" t="s">
        <v>58</v>
      </c>
      <c r="AC1727">
        <v>35</v>
      </c>
      <c r="AD1727">
        <v>1784</v>
      </c>
      <c r="AE1727" t="s">
        <v>39</v>
      </c>
      <c r="AF1727" t="s">
        <v>39</v>
      </c>
    </row>
    <row r="1728" spans="1:32" x14ac:dyDescent="0.25">
      <c r="A1728" t="s">
        <v>3545</v>
      </c>
      <c r="B1728" t="str">
        <f>IF(Databel___Data[[#This Row],[Churn flag]]=0,"Stayed","Churned")</f>
        <v>Stayed</v>
      </c>
      <c r="C1728" t="s">
        <v>2</v>
      </c>
      <c r="D1728">
        <f>IF(Databel___Data[[#This Row],[Churn Label]]="NO",0,1)</f>
        <v>0</v>
      </c>
      <c r="E1728">
        <v>1</v>
      </c>
      <c r="F1728">
        <v>8</v>
      </c>
      <c r="G1728">
        <v>38</v>
      </c>
      <c r="H1728">
        <v>97.5</v>
      </c>
      <c r="I1728">
        <v>0</v>
      </c>
      <c r="J1728">
        <v>0</v>
      </c>
      <c r="K1728" t="s">
        <v>2</v>
      </c>
      <c r="L1728" t="s">
        <v>34</v>
      </c>
      <c r="M1728">
        <v>0</v>
      </c>
      <c r="N1728">
        <v>2</v>
      </c>
      <c r="O1728">
        <v>0</v>
      </c>
      <c r="P1728" t="s">
        <v>2</v>
      </c>
      <c r="Q1728">
        <v>0</v>
      </c>
      <c r="R1728" t="s">
        <v>114</v>
      </c>
      <c r="S1728" t="s">
        <v>3546</v>
      </c>
      <c r="T1728" t="s">
        <v>3</v>
      </c>
      <c r="U1728">
        <v>39</v>
      </c>
      <c r="V1728" t="s">
        <v>2</v>
      </c>
      <c r="W1728" t="s">
        <v>2</v>
      </c>
      <c r="X1728" t="s">
        <v>2</v>
      </c>
      <c r="Y1728">
        <v>0</v>
      </c>
      <c r="Z1728" t="s">
        <v>2</v>
      </c>
      <c r="AA1728" t="s">
        <v>43</v>
      </c>
      <c r="AB1728" t="s">
        <v>44</v>
      </c>
      <c r="AC1728">
        <v>7</v>
      </c>
      <c r="AD1728">
        <v>60</v>
      </c>
      <c r="AE1728" t="s">
        <v>39</v>
      </c>
      <c r="AF1728" t="s">
        <v>39</v>
      </c>
    </row>
    <row r="1729" spans="1:32" x14ac:dyDescent="0.25">
      <c r="A1729" t="s">
        <v>3547</v>
      </c>
      <c r="B1729" t="str">
        <f>IF(Databel___Data[[#This Row],[Churn flag]]=0,"Stayed","Churned")</f>
        <v>Stayed</v>
      </c>
      <c r="C1729" t="s">
        <v>2</v>
      </c>
      <c r="D1729">
        <f>IF(Databel___Data[[#This Row],[Churn Label]]="NO",0,1)</f>
        <v>0</v>
      </c>
      <c r="E1729">
        <v>1</v>
      </c>
      <c r="F1729">
        <v>17</v>
      </c>
      <c r="G1729">
        <v>90</v>
      </c>
      <c r="H1729">
        <v>188.6</v>
      </c>
      <c r="I1729">
        <v>136</v>
      </c>
      <c r="J1729">
        <v>190.4</v>
      </c>
      <c r="K1729" t="s">
        <v>1</v>
      </c>
      <c r="L1729" t="s">
        <v>46</v>
      </c>
      <c r="M1729">
        <v>0</v>
      </c>
      <c r="N1729">
        <v>0</v>
      </c>
      <c r="O1729">
        <v>2</v>
      </c>
      <c r="P1729" t="s">
        <v>1</v>
      </c>
      <c r="Q1729">
        <v>0</v>
      </c>
      <c r="R1729" t="s">
        <v>65</v>
      </c>
      <c r="S1729" t="s">
        <v>3548</v>
      </c>
      <c r="T1729" t="s">
        <v>3</v>
      </c>
      <c r="U1729">
        <v>62</v>
      </c>
      <c r="V1729" t="s">
        <v>2</v>
      </c>
      <c r="W1729" t="s">
        <v>2</v>
      </c>
      <c r="X1729" t="s">
        <v>2</v>
      </c>
      <c r="Y1729">
        <v>0</v>
      </c>
      <c r="Z1729" t="s">
        <v>1</v>
      </c>
      <c r="AA1729" t="s">
        <v>37</v>
      </c>
      <c r="AB1729" t="s">
        <v>38</v>
      </c>
      <c r="AC1729">
        <v>48</v>
      </c>
      <c r="AD1729">
        <v>827</v>
      </c>
      <c r="AE1729" t="s">
        <v>39</v>
      </c>
      <c r="AF1729" t="s">
        <v>39</v>
      </c>
    </row>
    <row r="1730" spans="1:32" x14ac:dyDescent="0.25">
      <c r="A1730" t="s">
        <v>3549</v>
      </c>
      <c r="B1730" t="str">
        <f>IF(Databel___Data[[#This Row],[Churn flag]]=0,"Stayed","Churned")</f>
        <v>Stayed</v>
      </c>
      <c r="C1730" t="s">
        <v>2</v>
      </c>
      <c r="D1730">
        <f>IF(Databel___Data[[#This Row],[Churn Label]]="NO",0,1)</f>
        <v>0</v>
      </c>
      <c r="E1730">
        <v>1</v>
      </c>
      <c r="F1730">
        <v>68</v>
      </c>
      <c r="G1730">
        <v>263</v>
      </c>
      <c r="H1730">
        <v>616.4</v>
      </c>
      <c r="I1730">
        <v>0</v>
      </c>
      <c r="J1730">
        <v>0</v>
      </c>
      <c r="K1730" t="s">
        <v>2</v>
      </c>
      <c r="L1730" t="s">
        <v>34</v>
      </c>
      <c r="M1730">
        <v>0</v>
      </c>
      <c r="N1730">
        <v>0</v>
      </c>
      <c r="O1730">
        <v>20</v>
      </c>
      <c r="P1730" t="s">
        <v>2</v>
      </c>
      <c r="Q1730">
        <v>45</v>
      </c>
      <c r="R1730" t="s">
        <v>52</v>
      </c>
      <c r="S1730" t="s">
        <v>3550</v>
      </c>
      <c r="T1730" t="s">
        <v>0</v>
      </c>
      <c r="U1730">
        <v>23</v>
      </c>
      <c r="V1730" t="s">
        <v>1</v>
      </c>
      <c r="W1730" t="s">
        <v>2</v>
      </c>
      <c r="X1730" t="s">
        <v>2</v>
      </c>
      <c r="Y1730">
        <v>0</v>
      </c>
      <c r="Z1730" t="s">
        <v>1</v>
      </c>
      <c r="AA1730" t="s">
        <v>57</v>
      </c>
      <c r="AB1730" t="s">
        <v>58</v>
      </c>
      <c r="AC1730">
        <v>47</v>
      </c>
      <c r="AD1730">
        <v>3202</v>
      </c>
      <c r="AE1730" t="s">
        <v>39</v>
      </c>
      <c r="AF1730" t="s">
        <v>39</v>
      </c>
    </row>
    <row r="1731" spans="1:32" x14ac:dyDescent="0.25">
      <c r="A1731" t="s">
        <v>3551</v>
      </c>
      <c r="B1731" t="str">
        <f>IF(Databel___Data[[#This Row],[Churn flag]]=0,"Stayed","Churned")</f>
        <v>Stayed</v>
      </c>
      <c r="C1731" t="s">
        <v>2</v>
      </c>
      <c r="D1731">
        <f>IF(Databel___Data[[#This Row],[Churn Label]]="NO",0,1)</f>
        <v>0</v>
      </c>
      <c r="E1731">
        <v>1</v>
      </c>
      <c r="F1731">
        <v>4</v>
      </c>
      <c r="G1731">
        <v>18</v>
      </c>
      <c r="H1731">
        <v>42.4</v>
      </c>
      <c r="I1731">
        <v>0</v>
      </c>
      <c r="J1731">
        <v>0</v>
      </c>
      <c r="K1731" t="s">
        <v>2</v>
      </c>
      <c r="L1731" t="s">
        <v>34</v>
      </c>
      <c r="M1731">
        <v>0</v>
      </c>
      <c r="N1731">
        <v>1</v>
      </c>
      <c r="O1731">
        <v>0</v>
      </c>
      <c r="P1731" t="s">
        <v>2</v>
      </c>
      <c r="Q1731">
        <v>0</v>
      </c>
      <c r="R1731" t="s">
        <v>135</v>
      </c>
      <c r="S1731" t="s">
        <v>3552</v>
      </c>
      <c r="T1731" t="s">
        <v>0</v>
      </c>
      <c r="U1731">
        <v>50</v>
      </c>
      <c r="V1731" t="s">
        <v>2</v>
      </c>
      <c r="W1731" t="s">
        <v>2</v>
      </c>
      <c r="X1731" t="s">
        <v>2</v>
      </c>
      <c r="Y1731">
        <v>0</v>
      </c>
      <c r="Z1731" t="s">
        <v>2</v>
      </c>
      <c r="AA1731" t="s">
        <v>43</v>
      </c>
      <c r="AB1731" t="s">
        <v>38</v>
      </c>
      <c r="AC1731">
        <v>13</v>
      </c>
      <c r="AD1731">
        <v>50</v>
      </c>
      <c r="AE1731" t="s">
        <v>39</v>
      </c>
      <c r="AF1731" t="s">
        <v>39</v>
      </c>
    </row>
    <row r="1732" spans="1:32" x14ac:dyDescent="0.25">
      <c r="A1732" t="s">
        <v>3553</v>
      </c>
      <c r="B1732" t="str">
        <f>IF(Databel___Data[[#This Row],[Churn flag]]=0,"Stayed","Churned")</f>
        <v>Stayed</v>
      </c>
      <c r="C1732" t="s">
        <v>2</v>
      </c>
      <c r="D1732">
        <f>IF(Databel___Data[[#This Row],[Churn Label]]="NO",0,1)</f>
        <v>0</v>
      </c>
      <c r="E1732">
        <v>1</v>
      </c>
      <c r="F1732">
        <v>38</v>
      </c>
      <c r="G1732">
        <v>71</v>
      </c>
      <c r="H1732">
        <v>189.8</v>
      </c>
      <c r="I1732">
        <v>0</v>
      </c>
      <c r="J1732">
        <v>0</v>
      </c>
      <c r="K1732" t="s">
        <v>2</v>
      </c>
      <c r="L1732" t="s">
        <v>34</v>
      </c>
      <c r="M1732">
        <v>0</v>
      </c>
      <c r="N1732">
        <v>1</v>
      </c>
      <c r="O1732">
        <v>19</v>
      </c>
      <c r="P1732" t="s">
        <v>1</v>
      </c>
      <c r="Q1732">
        <v>0</v>
      </c>
      <c r="R1732" t="s">
        <v>153</v>
      </c>
      <c r="S1732" t="s">
        <v>3554</v>
      </c>
      <c r="T1732" t="s">
        <v>0</v>
      </c>
      <c r="U1732">
        <v>23</v>
      </c>
      <c r="V1732" t="s">
        <v>1</v>
      </c>
      <c r="W1732" t="s">
        <v>2</v>
      </c>
      <c r="X1732" t="s">
        <v>2</v>
      </c>
      <c r="Y1732">
        <v>0</v>
      </c>
      <c r="Z1732" t="s">
        <v>2</v>
      </c>
      <c r="AA1732" t="s">
        <v>43</v>
      </c>
      <c r="AB1732" t="s">
        <v>58</v>
      </c>
      <c r="AC1732">
        <v>24</v>
      </c>
      <c r="AD1732">
        <v>921</v>
      </c>
      <c r="AE1732" t="s">
        <v>39</v>
      </c>
      <c r="AF1732" t="s">
        <v>39</v>
      </c>
    </row>
    <row r="1733" spans="1:32" x14ac:dyDescent="0.25">
      <c r="A1733" t="s">
        <v>3555</v>
      </c>
      <c r="B1733" t="str">
        <f>IF(Databel___Data[[#This Row],[Churn flag]]=0,"Stayed","Churned")</f>
        <v>Stayed</v>
      </c>
      <c r="C1733" t="s">
        <v>2</v>
      </c>
      <c r="D1733">
        <f>IF(Databel___Data[[#This Row],[Churn Label]]="NO",0,1)</f>
        <v>0</v>
      </c>
      <c r="E1733">
        <v>1</v>
      </c>
      <c r="F1733">
        <v>10</v>
      </c>
      <c r="G1733">
        <v>28</v>
      </c>
      <c r="H1733">
        <v>73.400000000000006</v>
      </c>
      <c r="I1733">
        <v>0</v>
      </c>
      <c r="J1733">
        <v>0</v>
      </c>
      <c r="K1733" t="s">
        <v>2</v>
      </c>
      <c r="L1733" t="s">
        <v>34</v>
      </c>
      <c r="M1733">
        <v>0</v>
      </c>
      <c r="N1733">
        <v>1</v>
      </c>
      <c r="O1733">
        <v>3</v>
      </c>
      <c r="P1733" t="s">
        <v>1</v>
      </c>
      <c r="Q1733">
        <v>0</v>
      </c>
      <c r="R1733" t="s">
        <v>240</v>
      </c>
      <c r="S1733" t="s">
        <v>3556</v>
      </c>
      <c r="T1733" t="s">
        <v>3</v>
      </c>
      <c r="U1733">
        <v>58</v>
      </c>
      <c r="V1733" t="s">
        <v>2</v>
      </c>
      <c r="W1733" t="s">
        <v>2</v>
      </c>
      <c r="X1733" t="s">
        <v>2</v>
      </c>
      <c r="Y1733">
        <v>0</v>
      </c>
      <c r="Z1733" t="s">
        <v>1</v>
      </c>
      <c r="AA1733" t="s">
        <v>37</v>
      </c>
      <c r="AB1733" t="s">
        <v>38</v>
      </c>
      <c r="AC1733">
        <v>47</v>
      </c>
      <c r="AD1733">
        <v>497</v>
      </c>
      <c r="AE1733" t="s">
        <v>39</v>
      </c>
      <c r="AF1733" t="s">
        <v>39</v>
      </c>
    </row>
    <row r="1734" spans="1:32" x14ac:dyDescent="0.25">
      <c r="A1734" t="s">
        <v>3557</v>
      </c>
      <c r="B1734" t="str">
        <f>IF(Databel___Data[[#This Row],[Churn flag]]=0,"Stayed","Churned")</f>
        <v>Stayed</v>
      </c>
      <c r="C1734" t="s">
        <v>2</v>
      </c>
      <c r="D1734">
        <f>IF(Databel___Data[[#This Row],[Churn Label]]="NO",0,1)</f>
        <v>0</v>
      </c>
      <c r="E1734">
        <v>1</v>
      </c>
      <c r="F1734">
        <v>70</v>
      </c>
      <c r="G1734">
        <v>176</v>
      </c>
      <c r="H1734">
        <v>421.2</v>
      </c>
      <c r="I1734">
        <v>0</v>
      </c>
      <c r="J1734">
        <v>0</v>
      </c>
      <c r="K1734" t="s">
        <v>2</v>
      </c>
      <c r="L1734" t="s">
        <v>34</v>
      </c>
      <c r="M1734">
        <v>0</v>
      </c>
      <c r="N1734">
        <v>1</v>
      </c>
      <c r="O1734">
        <v>9</v>
      </c>
      <c r="P1734" t="s">
        <v>1</v>
      </c>
      <c r="Q1734">
        <v>0</v>
      </c>
      <c r="R1734" t="s">
        <v>77</v>
      </c>
      <c r="S1734" t="s">
        <v>3558</v>
      </c>
      <c r="T1734" t="s">
        <v>0</v>
      </c>
      <c r="U1734">
        <v>45</v>
      </c>
      <c r="V1734" t="s">
        <v>2</v>
      </c>
      <c r="W1734" t="s">
        <v>2</v>
      </c>
      <c r="X1734" t="s">
        <v>2</v>
      </c>
      <c r="Y1734">
        <v>0</v>
      </c>
      <c r="Z1734" t="s">
        <v>1</v>
      </c>
      <c r="AA1734" t="s">
        <v>57</v>
      </c>
      <c r="AB1734" t="s">
        <v>58</v>
      </c>
      <c r="AC1734">
        <v>25</v>
      </c>
      <c r="AD1734">
        <v>1752</v>
      </c>
      <c r="AE1734" t="s">
        <v>39</v>
      </c>
      <c r="AF1734" t="s">
        <v>39</v>
      </c>
    </row>
    <row r="1735" spans="1:32" x14ac:dyDescent="0.25">
      <c r="A1735" t="s">
        <v>3559</v>
      </c>
      <c r="B1735" t="str">
        <f>IF(Databel___Data[[#This Row],[Churn flag]]=0,"Stayed","Churned")</f>
        <v>Stayed</v>
      </c>
      <c r="C1735" t="s">
        <v>2</v>
      </c>
      <c r="D1735">
        <f>IF(Databel___Data[[#This Row],[Churn Label]]="NO",0,1)</f>
        <v>0</v>
      </c>
      <c r="E1735">
        <v>1</v>
      </c>
      <c r="F1735">
        <v>18</v>
      </c>
      <c r="G1735">
        <v>105</v>
      </c>
      <c r="H1735">
        <v>263.3</v>
      </c>
      <c r="I1735">
        <v>0</v>
      </c>
      <c r="J1735">
        <v>0</v>
      </c>
      <c r="K1735" t="s">
        <v>2</v>
      </c>
      <c r="L1735" t="s">
        <v>34</v>
      </c>
      <c r="M1735">
        <v>0</v>
      </c>
      <c r="N1735">
        <v>1</v>
      </c>
      <c r="O1735">
        <v>0</v>
      </c>
      <c r="P1735" t="s">
        <v>2</v>
      </c>
      <c r="Q1735">
        <v>0</v>
      </c>
      <c r="R1735" t="s">
        <v>97</v>
      </c>
      <c r="S1735" t="s">
        <v>3560</v>
      </c>
      <c r="T1735" t="s">
        <v>0</v>
      </c>
      <c r="U1735">
        <v>34</v>
      </c>
      <c r="V1735" t="s">
        <v>2</v>
      </c>
      <c r="W1735" t="s">
        <v>2</v>
      </c>
      <c r="X1735" t="s">
        <v>2</v>
      </c>
      <c r="Y1735">
        <v>0</v>
      </c>
      <c r="Z1735" t="s">
        <v>2</v>
      </c>
      <c r="AA1735" t="s">
        <v>43</v>
      </c>
      <c r="AB1735" t="s">
        <v>44</v>
      </c>
      <c r="AC1735">
        <v>10</v>
      </c>
      <c r="AD1735">
        <v>170</v>
      </c>
      <c r="AE1735" t="s">
        <v>39</v>
      </c>
      <c r="AF1735" t="s">
        <v>39</v>
      </c>
    </row>
    <row r="1736" spans="1:32" x14ac:dyDescent="0.25">
      <c r="A1736" t="s">
        <v>3561</v>
      </c>
      <c r="B1736" t="str">
        <f>IF(Databel___Data[[#This Row],[Churn flag]]=0,"Stayed","Churned")</f>
        <v>Stayed</v>
      </c>
      <c r="C1736" t="s">
        <v>2</v>
      </c>
      <c r="D1736">
        <f>IF(Databel___Data[[#This Row],[Churn Label]]="NO",0,1)</f>
        <v>0</v>
      </c>
      <c r="E1736">
        <v>1</v>
      </c>
      <c r="F1736">
        <v>54</v>
      </c>
      <c r="G1736">
        <v>287</v>
      </c>
      <c r="H1736">
        <v>698.3</v>
      </c>
      <c r="I1736">
        <v>0</v>
      </c>
      <c r="J1736">
        <v>0</v>
      </c>
      <c r="K1736" t="s">
        <v>2</v>
      </c>
      <c r="L1736" t="s">
        <v>34</v>
      </c>
      <c r="M1736">
        <v>0</v>
      </c>
      <c r="N1736">
        <v>3</v>
      </c>
      <c r="O1736">
        <v>5</v>
      </c>
      <c r="P1736" t="s">
        <v>1</v>
      </c>
      <c r="Q1736">
        <v>0</v>
      </c>
      <c r="R1736" t="s">
        <v>106</v>
      </c>
      <c r="S1736" t="s">
        <v>3562</v>
      </c>
      <c r="T1736" t="s">
        <v>0</v>
      </c>
      <c r="U1736">
        <v>68</v>
      </c>
      <c r="V1736" t="s">
        <v>2</v>
      </c>
      <c r="W1736" t="s">
        <v>1</v>
      </c>
      <c r="X1736" t="s">
        <v>2</v>
      </c>
      <c r="Y1736">
        <v>0</v>
      </c>
      <c r="Z1736" t="s">
        <v>1</v>
      </c>
      <c r="AA1736" t="s">
        <v>37</v>
      </c>
      <c r="AB1736" t="s">
        <v>58</v>
      </c>
      <c r="AC1736">
        <v>48</v>
      </c>
      <c r="AD1736">
        <v>2593</v>
      </c>
      <c r="AE1736" t="s">
        <v>39</v>
      </c>
      <c r="AF1736" t="s">
        <v>39</v>
      </c>
    </row>
    <row r="1737" spans="1:32" x14ac:dyDescent="0.25">
      <c r="A1737" t="s">
        <v>3563</v>
      </c>
      <c r="B1737" t="str">
        <f>IF(Databel___Data[[#This Row],[Churn flag]]=0,"Stayed","Churned")</f>
        <v>Stayed</v>
      </c>
      <c r="C1737" t="s">
        <v>2</v>
      </c>
      <c r="D1737">
        <f>IF(Databel___Data[[#This Row],[Churn Label]]="NO",0,1)</f>
        <v>0</v>
      </c>
      <c r="E1737">
        <v>1</v>
      </c>
      <c r="F1737">
        <v>57</v>
      </c>
      <c r="G1737">
        <v>356</v>
      </c>
      <c r="H1737">
        <v>680.7</v>
      </c>
      <c r="I1737">
        <v>0</v>
      </c>
      <c r="J1737">
        <v>0</v>
      </c>
      <c r="K1737" t="s">
        <v>2</v>
      </c>
      <c r="L1737" t="s">
        <v>34</v>
      </c>
      <c r="M1737">
        <v>0</v>
      </c>
      <c r="N1737">
        <v>0</v>
      </c>
      <c r="O1737">
        <v>3</v>
      </c>
      <c r="P1737" t="s">
        <v>1</v>
      </c>
      <c r="Q1737">
        <v>0</v>
      </c>
      <c r="R1737" t="s">
        <v>97</v>
      </c>
      <c r="S1737" t="s">
        <v>3564</v>
      </c>
      <c r="T1737" t="s">
        <v>0</v>
      </c>
      <c r="U1737">
        <v>46</v>
      </c>
      <c r="V1737" t="s">
        <v>2</v>
      </c>
      <c r="W1737" t="s">
        <v>2</v>
      </c>
      <c r="X1737" t="s">
        <v>2</v>
      </c>
      <c r="Y1737">
        <v>0</v>
      </c>
      <c r="Z1737" t="s">
        <v>2</v>
      </c>
      <c r="AA1737" t="s">
        <v>37</v>
      </c>
      <c r="AB1737" t="s">
        <v>38</v>
      </c>
      <c r="AC1737">
        <v>34</v>
      </c>
      <c r="AD1737">
        <v>1935</v>
      </c>
      <c r="AE1737" t="s">
        <v>39</v>
      </c>
      <c r="AF1737" t="s">
        <v>39</v>
      </c>
    </row>
    <row r="1738" spans="1:32" x14ac:dyDescent="0.25">
      <c r="A1738" t="s">
        <v>3565</v>
      </c>
      <c r="B1738" t="str">
        <f>IF(Databel___Data[[#This Row],[Churn flag]]=0,"Stayed","Churned")</f>
        <v>Stayed</v>
      </c>
      <c r="C1738" t="s">
        <v>2</v>
      </c>
      <c r="D1738">
        <f>IF(Databel___Data[[#This Row],[Churn Label]]="NO",0,1)</f>
        <v>0</v>
      </c>
      <c r="E1738">
        <v>1</v>
      </c>
      <c r="F1738">
        <v>9</v>
      </c>
      <c r="G1738">
        <v>36</v>
      </c>
      <c r="H1738">
        <v>109.9</v>
      </c>
      <c r="I1738">
        <v>0</v>
      </c>
      <c r="J1738">
        <v>0</v>
      </c>
      <c r="K1738" t="s">
        <v>2</v>
      </c>
      <c r="L1738" t="s">
        <v>34</v>
      </c>
      <c r="M1738">
        <v>0</v>
      </c>
      <c r="N1738">
        <v>1</v>
      </c>
      <c r="O1738">
        <v>8</v>
      </c>
      <c r="P1738" t="s">
        <v>1</v>
      </c>
      <c r="Q1738">
        <v>0</v>
      </c>
      <c r="R1738" t="s">
        <v>119</v>
      </c>
      <c r="S1738" t="s">
        <v>3566</v>
      </c>
      <c r="T1738" t="s">
        <v>3</v>
      </c>
      <c r="U1738">
        <v>70</v>
      </c>
      <c r="V1738" t="s">
        <v>2</v>
      </c>
      <c r="W1738" t="s">
        <v>1</v>
      </c>
      <c r="X1738" t="s">
        <v>2</v>
      </c>
      <c r="Y1738">
        <v>0</v>
      </c>
      <c r="Z1738" t="s">
        <v>2</v>
      </c>
      <c r="AA1738" t="s">
        <v>57</v>
      </c>
      <c r="AB1738" t="s">
        <v>38</v>
      </c>
      <c r="AC1738">
        <v>31</v>
      </c>
      <c r="AD1738">
        <v>283</v>
      </c>
      <c r="AE1738" t="s">
        <v>39</v>
      </c>
      <c r="AF1738" t="s">
        <v>39</v>
      </c>
    </row>
    <row r="1739" spans="1:32" x14ac:dyDescent="0.25">
      <c r="A1739" t="s">
        <v>3567</v>
      </c>
      <c r="B1739" t="str">
        <f>IF(Databel___Data[[#This Row],[Churn flag]]=0,"Stayed","Churned")</f>
        <v>Stayed</v>
      </c>
      <c r="C1739" t="s">
        <v>2</v>
      </c>
      <c r="D1739">
        <f>IF(Databel___Data[[#This Row],[Churn Label]]="NO",0,1)</f>
        <v>0</v>
      </c>
      <c r="E1739">
        <v>1</v>
      </c>
      <c r="F1739">
        <v>25</v>
      </c>
      <c r="G1739">
        <v>58</v>
      </c>
      <c r="H1739">
        <v>201.4</v>
      </c>
      <c r="I1739">
        <v>0</v>
      </c>
      <c r="J1739">
        <v>0</v>
      </c>
      <c r="K1739" t="s">
        <v>2</v>
      </c>
      <c r="L1739" t="s">
        <v>34</v>
      </c>
      <c r="M1739">
        <v>0</v>
      </c>
      <c r="N1739">
        <v>0</v>
      </c>
      <c r="O1739">
        <v>3</v>
      </c>
      <c r="P1739" t="s">
        <v>1</v>
      </c>
      <c r="Q1739">
        <v>0</v>
      </c>
      <c r="R1739" t="s">
        <v>211</v>
      </c>
      <c r="S1739" t="s">
        <v>3568</v>
      </c>
      <c r="T1739" t="s">
        <v>3</v>
      </c>
      <c r="U1739">
        <v>35</v>
      </c>
      <c r="V1739" t="s">
        <v>2</v>
      </c>
      <c r="W1739" t="s">
        <v>2</v>
      </c>
      <c r="X1739" t="s">
        <v>2</v>
      </c>
      <c r="Y1739">
        <v>0</v>
      </c>
      <c r="Z1739" t="s">
        <v>2</v>
      </c>
      <c r="AA1739" t="s">
        <v>37</v>
      </c>
      <c r="AB1739" t="s">
        <v>38</v>
      </c>
      <c r="AC1739">
        <v>18</v>
      </c>
      <c r="AD1739">
        <v>455</v>
      </c>
      <c r="AE1739" t="s">
        <v>39</v>
      </c>
      <c r="AF1739" t="s">
        <v>39</v>
      </c>
    </row>
    <row r="1740" spans="1:32" x14ac:dyDescent="0.25">
      <c r="A1740" t="s">
        <v>3569</v>
      </c>
      <c r="B1740" t="str">
        <f>IF(Databel___Data[[#This Row],[Churn flag]]=0,"Stayed","Churned")</f>
        <v>Stayed</v>
      </c>
      <c r="C1740" t="s">
        <v>2</v>
      </c>
      <c r="D1740">
        <f>IF(Databel___Data[[#This Row],[Churn Label]]="NO",0,1)</f>
        <v>0</v>
      </c>
      <c r="E1740">
        <v>1</v>
      </c>
      <c r="F1740">
        <v>53</v>
      </c>
      <c r="G1740">
        <v>177</v>
      </c>
      <c r="H1740">
        <v>369.5</v>
      </c>
      <c r="I1740">
        <v>0</v>
      </c>
      <c r="J1740">
        <v>0</v>
      </c>
      <c r="K1740" t="s">
        <v>2</v>
      </c>
      <c r="L1740" t="s">
        <v>34</v>
      </c>
      <c r="M1740">
        <v>0</v>
      </c>
      <c r="N1740">
        <v>1</v>
      </c>
      <c r="O1740">
        <v>0</v>
      </c>
      <c r="P1740" t="s">
        <v>2</v>
      </c>
      <c r="Q1740">
        <v>0</v>
      </c>
      <c r="R1740" t="s">
        <v>184</v>
      </c>
      <c r="S1740" t="s">
        <v>3570</v>
      </c>
      <c r="T1740" t="s">
        <v>0</v>
      </c>
      <c r="U1740">
        <v>39</v>
      </c>
      <c r="V1740" t="s">
        <v>2</v>
      </c>
      <c r="W1740" t="s">
        <v>2</v>
      </c>
      <c r="X1740" t="s">
        <v>2</v>
      </c>
      <c r="Y1740">
        <v>0</v>
      </c>
      <c r="Z1740" t="s">
        <v>2</v>
      </c>
      <c r="AA1740" t="s">
        <v>57</v>
      </c>
      <c r="AB1740" t="s">
        <v>58</v>
      </c>
      <c r="AC1740">
        <v>11</v>
      </c>
      <c r="AD1740">
        <v>565</v>
      </c>
      <c r="AE1740" t="s">
        <v>39</v>
      </c>
      <c r="AF1740" t="s">
        <v>39</v>
      </c>
    </row>
    <row r="1741" spans="1:32" x14ac:dyDescent="0.25">
      <c r="A1741" t="s">
        <v>3571</v>
      </c>
      <c r="B1741" t="str">
        <f>IF(Databel___Data[[#This Row],[Churn flag]]=0,"Stayed","Churned")</f>
        <v>Stayed</v>
      </c>
      <c r="C1741" t="s">
        <v>2</v>
      </c>
      <c r="D1741">
        <f>IF(Databel___Data[[#This Row],[Churn Label]]="NO",0,1)</f>
        <v>0</v>
      </c>
      <c r="E1741">
        <v>1</v>
      </c>
      <c r="F1741">
        <v>72</v>
      </c>
      <c r="G1741">
        <v>185</v>
      </c>
      <c r="H1741">
        <v>648</v>
      </c>
      <c r="I1741">
        <v>0</v>
      </c>
      <c r="J1741">
        <v>0</v>
      </c>
      <c r="K1741" t="s">
        <v>2</v>
      </c>
      <c r="L1741" t="s">
        <v>34</v>
      </c>
      <c r="M1741">
        <v>0</v>
      </c>
      <c r="N1741">
        <v>1</v>
      </c>
      <c r="O1741">
        <v>11</v>
      </c>
      <c r="P1741" t="s">
        <v>1</v>
      </c>
      <c r="Q1741">
        <v>0</v>
      </c>
      <c r="R1741" t="s">
        <v>103</v>
      </c>
      <c r="S1741" t="s">
        <v>3572</v>
      </c>
      <c r="T1741" t="s">
        <v>0</v>
      </c>
      <c r="U1741">
        <v>34</v>
      </c>
      <c r="V1741" t="s">
        <v>2</v>
      </c>
      <c r="W1741" t="s">
        <v>2</v>
      </c>
      <c r="X1741" t="s">
        <v>2</v>
      </c>
      <c r="Y1741">
        <v>0</v>
      </c>
      <c r="Z1741" t="s">
        <v>1</v>
      </c>
      <c r="AA1741" t="s">
        <v>57</v>
      </c>
      <c r="AB1741" t="s">
        <v>38</v>
      </c>
      <c r="AC1741">
        <v>57</v>
      </c>
      <c r="AD1741">
        <v>4121</v>
      </c>
      <c r="AE1741" t="s">
        <v>39</v>
      </c>
      <c r="AF1741" t="s">
        <v>39</v>
      </c>
    </row>
    <row r="1742" spans="1:32" x14ac:dyDescent="0.25">
      <c r="A1742" t="s">
        <v>3573</v>
      </c>
      <c r="B1742" t="str">
        <f>IF(Databel___Data[[#This Row],[Churn flag]]=0,"Stayed","Churned")</f>
        <v>Stayed</v>
      </c>
      <c r="C1742" t="s">
        <v>2</v>
      </c>
      <c r="D1742">
        <f>IF(Databel___Data[[#This Row],[Churn Label]]="NO",0,1)</f>
        <v>0</v>
      </c>
      <c r="E1742">
        <v>1</v>
      </c>
      <c r="F1742">
        <v>56</v>
      </c>
      <c r="G1742">
        <v>365</v>
      </c>
      <c r="H1742">
        <v>667.8</v>
      </c>
      <c r="I1742">
        <v>728</v>
      </c>
      <c r="J1742">
        <v>627.20000000000005</v>
      </c>
      <c r="K1742" t="s">
        <v>1</v>
      </c>
      <c r="L1742" t="s">
        <v>46</v>
      </c>
      <c r="M1742">
        <v>0</v>
      </c>
      <c r="N1742">
        <v>0</v>
      </c>
      <c r="O1742">
        <v>0</v>
      </c>
      <c r="P1742" t="s">
        <v>2</v>
      </c>
      <c r="Q1742">
        <v>0</v>
      </c>
      <c r="R1742" t="s">
        <v>135</v>
      </c>
      <c r="S1742" t="s">
        <v>3574</v>
      </c>
      <c r="T1742" t="s">
        <v>3</v>
      </c>
      <c r="U1742">
        <v>50</v>
      </c>
      <c r="V1742" t="s">
        <v>2</v>
      </c>
      <c r="W1742" t="s">
        <v>2</v>
      </c>
      <c r="X1742" t="s">
        <v>2</v>
      </c>
      <c r="Y1742">
        <v>0</v>
      </c>
      <c r="Z1742" t="s">
        <v>2</v>
      </c>
      <c r="AA1742" t="s">
        <v>57</v>
      </c>
      <c r="AB1742" t="s">
        <v>38</v>
      </c>
      <c r="AC1742">
        <v>17</v>
      </c>
      <c r="AD1742">
        <v>922</v>
      </c>
      <c r="AE1742" t="s">
        <v>39</v>
      </c>
      <c r="AF1742" t="s">
        <v>39</v>
      </c>
    </row>
    <row r="1743" spans="1:32" x14ac:dyDescent="0.25">
      <c r="A1743" t="s">
        <v>3575</v>
      </c>
      <c r="B1743" t="str">
        <f>IF(Databel___Data[[#This Row],[Churn flag]]=0,"Stayed","Churned")</f>
        <v>Stayed</v>
      </c>
      <c r="C1743" t="s">
        <v>2</v>
      </c>
      <c r="D1743">
        <f>IF(Databel___Data[[#This Row],[Churn Label]]="NO",0,1)</f>
        <v>0</v>
      </c>
      <c r="E1743">
        <v>1</v>
      </c>
      <c r="F1743">
        <v>1</v>
      </c>
      <c r="G1743">
        <v>2</v>
      </c>
      <c r="H1743">
        <v>6</v>
      </c>
      <c r="I1743">
        <v>0</v>
      </c>
      <c r="J1743">
        <v>0</v>
      </c>
      <c r="K1743" t="s">
        <v>2</v>
      </c>
      <c r="L1743" t="s">
        <v>34</v>
      </c>
      <c r="M1743">
        <v>0</v>
      </c>
      <c r="N1743">
        <v>3</v>
      </c>
      <c r="O1743">
        <v>0</v>
      </c>
      <c r="P1743" t="s">
        <v>2</v>
      </c>
      <c r="Q1743">
        <v>0</v>
      </c>
      <c r="R1743" t="s">
        <v>65</v>
      </c>
      <c r="S1743" t="s">
        <v>3576</v>
      </c>
      <c r="T1743" t="s">
        <v>0</v>
      </c>
      <c r="U1743">
        <v>30</v>
      </c>
      <c r="V1743" t="s">
        <v>2</v>
      </c>
      <c r="W1743" t="s">
        <v>2</v>
      </c>
      <c r="X1743" t="s">
        <v>2</v>
      </c>
      <c r="Y1743">
        <v>0</v>
      </c>
      <c r="Z1743" t="s">
        <v>2</v>
      </c>
      <c r="AA1743" t="s">
        <v>37</v>
      </c>
      <c r="AB1743" t="s">
        <v>44</v>
      </c>
      <c r="AC1743">
        <v>9</v>
      </c>
      <c r="AD1743">
        <v>9</v>
      </c>
      <c r="AE1743" t="s">
        <v>39</v>
      </c>
      <c r="AF1743" t="s">
        <v>39</v>
      </c>
    </row>
    <row r="1744" spans="1:32" x14ac:dyDescent="0.25">
      <c r="A1744" t="s">
        <v>3577</v>
      </c>
      <c r="B1744" t="str">
        <f>IF(Databel___Data[[#This Row],[Churn flag]]=0,"Stayed","Churned")</f>
        <v>Stayed</v>
      </c>
      <c r="C1744" t="s">
        <v>2</v>
      </c>
      <c r="D1744">
        <f>IF(Databel___Data[[#This Row],[Churn Label]]="NO",0,1)</f>
        <v>0</v>
      </c>
      <c r="E1744">
        <v>1</v>
      </c>
      <c r="F1744">
        <v>73</v>
      </c>
      <c r="G1744">
        <v>502</v>
      </c>
      <c r="H1744">
        <v>1165.5999999999999</v>
      </c>
      <c r="I1744">
        <v>0</v>
      </c>
      <c r="J1744">
        <v>0</v>
      </c>
      <c r="K1744" t="s">
        <v>2</v>
      </c>
      <c r="L1744" t="s">
        <v>34</v>
      </c>
      <c r="M1744">
        <v>0</v>
      </c>
      <c r="N1744">
        <v>3</v>
      </c>
      <c r="O1744">
        <v>8</v>
      </c>
      <c r="P1744" t="s">
        <v>1</v>
      </c>
      <c r="Q1744">
        <v>0</v>
      </c>
      <c r="R1744" t="s">
        <v>114</v>
      </c>
      <c r="S1744" t="s">
        <v>3578</v>
      </c>
      <c r="T1744" t="s">
        <v>3</v>
      </c>
      <c r="U1744">
        <v>60</v>
      </c>
      <c r="V1744" t="s">
        <v>2</v>
      </c>
      <c r="W1744" t="s">
        <v>2</v>
      </c>
      <c r="X1744" t="s">
        <v>2</v>
      </c>
      <c r="Y1744">
        <v>0</v>
      </c>
      <c r="Z1744" t="s">
        <v>2</v>
      </c>
      <c r="AA1744" t="s">
        <v>57</v>
      </c>
      <c r="AB1744" t="s">
        <v>38</v>
      </c>
      <c r="AC1744">
        <v>64</v>
      </c>
      <c r="AD1744">
        <v>4646</v>
      </c>
      <c r="AE1744" t="s">
        <v>39</v>
      </c>
      <c r="AF1744" t="s">
        <v>39</v>
      </c>
    </row>
    <row r="1745" spans="1:32" x14ac:dyDescent="0.25">
      <c r="A1745" t="s">
        <v>3579</v>
      </c>
      <c r="B1745" t="str">
        <f>IF(Databel___Data[[#This Row],[Churn flag]]=0,"Stayed","Churned")</f>
        <v>Stayed</v>
      </c>
      <c r="C1745" t="s">
        <v>2</v>
      </c>
      <c r="D1745">
        <f>IF(Databel___Data[[#This Row],[Churn Label]]="NO",0,1)</f>
        <v>0</v>
      </c>
      <c r="E1745">
        <v>1</v>
      </c>
      <c r="F1745">
        <v>36</v>
      </c>
      <c r="G1745">
        <v>47</v>
      </c>
      <c r="H1745">
        <v>145.69999999999999</v>
      </c>
      <c r="I1745">
        <v>0</v>
      </c>
      <c r="J1745">
        <v>0</v>
      </c>
      <c r="K1745" t="s">
        <v>2</v>
      </c>
      <c r="L1745" t="s">
        <v>34</v>
      </c>
      <c r="M1745">
        <v>0</v>
      </c>
      <c r="N1745">
        <v>1</v>
      </c>
      <c r="O1745">
        <v>4</v>
      </c>
      <c r="P1745" t="s">
        <v>1</v>
      </c>
      <c r="Q1745">
        <v>0</v>
      </c>
      <c r="R1745" t="s">
        <v>1101</v>
      </c>
      <c r="S1745" t="s">
        <v>3580</v>
      </c>
      <c r="T1745" t="s">
        <v>3</v>
      </c>
      <c r="U1745">
        <v>62</v>
      </c>
      <c r="V1745" t="s">
        <v>2</v>
      </c>
      <c r="W1745" t="s">
        <v>2</v>
      </c>
      <c r="X1745" t="s">
        <v>2</v>
      </c>
      <c r="Y1745">
        <v>0</v>
      </c>
      <c r="Z1745" t="s">
        <v>2</v>
      </c>
      <c r="AA1745" t="s">
        <v>37</v>
      </c>
      <c r="AB1745" t="s">
        <v>38</v>
      </c>
      <c r="AC1745">
        <v>43</v>
      </c>
      <c r="AD1745">
        <v>1577</v>
      </c>
      <c r="AE1745" t="s">
        <v>39</v>
      </c>
      <c r="AF1745" t="s">
        <v>39</v>
      </c>
    </row>
    <row r="1746" spans="1:32" x14ac:dyDescent="0.25">
      <c r="A1746" t="s">
        <v>3581</v>
      </c>
      <c r="B1746" t="str">
        <f>IF(Databel___Data[[#This Row],[Churn flag]]=0,"Stayed","Churned")</f>
        <v>Stayed</v>
      </c>
      <c r="C1746" t="s">
        <v>2</v>
      </c>
      <c r="D1746">
        <f>IF(Databel___Data[[#This Row],[Churn Label]]="NO",0,1)</f>
        <v>0</v>
      </c>
      <c r="E1746">
        <v>1</v>
      </c>
      <c r="F1746">
        <v>5</v>
      </c>
      <c r="G1746">
        <v>11</v>
      </c>
      <c r="H1746">
        <v>26.1</v>
      </c>
      <c r="I1746">
        <v>0</v>
      </c>
      <c r="J1746">
        <v>0</v>
      </c>
      <c r="K1746" t="s">
        <v>2</v>
      </c>
      <c r="L1746" t="s">
        <v>34</v>
      </c>
      <c r="M1746">
        <v>0</v>
      </c>
      <c r="N1746">
        <v>1</v>
      </c>
      <c r="O1746">
        <v>1</v>
      </c>
      <c r="P1746" t="s">
        <v>1</v>
      </c>
      <c r="Q1746">
        <v>0</v>
      </c>
      <c r="R1746" t="s">
        <v>275</v>
      </c>
      <c r="S1746" t="s">
        <v>3582</v>
      </c>
      <c r="T1746" t="s">
        <v>3</v>
      </c>
      <c r="U1746">
        <v>49</v>
      </c>
      <c r="V1746" t="s">
        <v>2</v>
      </c>
      <c r="W1746" t="s">
        <v>2</v>
      </c>
      <c r="X1746" t="s">
        <v>2</v>
      </c>
      <c r="Y1746">
        <v>0</v>
      </c>
      <c r="Z1746" t="s">
        <v>1</v>
      </c>
      <c r="AA1746" t="s">
        <v>37</v>
      </c>
      <c r="AB1746" t="s">
        <v>38</v>
      </c>
      <c r="AC1746">
        <v>42</v>
      </c>
      <c r="AD1746">
        <v>219</v>
      </c>
      <c r="AE1746" t="s">
        <v>39</v>
      </c>
      <c r="AF1746" t="s">
        <v>39</v>
      </c>
    </row>
    <row r="1747" spans="1:32" x14ac:dyDescent="0.25">
      <c r="A1747" t="s">
        <v>3583</v>
      </c>
      <c r="B1747" t="str">
        <f>IF(Databel___Data[[#This Row],[Churn flag]]=0,"Stayed","Churned")</f>
        <v>Stayed</v>
      </c>
      <c r="C1747" t="s">
        <v>2</v>
      </c>
      <c r="D1747">
        <f>IF(Databel___Data[[#This Row],[Churn Label]]="NO",0,1)</f>
        <v>0</v>
      </c>
      <c r="E1747">
        <v>1</v>
      </c>
      <c r="F1747">
        <v>45</v>
      </c>
      <c r="G1747">
        <v>94</v>
      </c>
      <c r="H1747">
        <v>313.39999999999998</v>
      </c>
      <c r="I1747">
        <v>0</v>
      </c>
      <c r="J1747">
        <v>0</v>
      </c>
      <c r="K1747" t="s">
        <v>2</v>
      </c>
      <c r="L1747" t="s">
        <v>34</v>
      </c>
      <c r="M1747">
        <v>0</v>
      </c>
      <c r="N1747">
        <v>3</v>
      </c>
      <c r="O1747">
        <v>4</v>
      </c>
      <c r="P1747" t="s">
        <v>1</v>
      </c>
      <c r="Q1747">
        <v>0</v>
      </c>
      <c r="R1747" t="s">
        <v>100</v>
      </c>
      <c r="S1747" t="s">
        <v>3584</v>
      </c>
      <c r="T1747" t="s">
        <v>0</v>
      </c>
      <c r="U1747">
        <v>75</v>
      </c>
      <c r="V1747" t="s">
        <v>2</v>
      </c>
      <c r="W1747" t="s">
        <v>1</v>
      </c>
      <c r="X1747" t="s">
        <v>2</v>
      </c>
      <c r="Y1747">
        <v>0</v>
      </c>
      <c r="Z1747" t="s">
        <v>1</v>
      </c>
      <c r="AA1747" t="s">
        <v>43</v>
      </c>
      <c r="AB1747" t="s">
        <v>58</v>
      </c>
      <c r="AC1747">
        <v>46</v>
      </c>
      <c r="AD1747">
        <v>2045</v>
      </c>
      <c r="AE1747" t="s">
        <v>39</v>
      </c>
      <c r="AF1747" t="s">
        <v>39</v>
      </c>
    </row>
    <row r="1748" spans="1:32" x14ac:dyDescent="0.25">
      <c r="A1748" t="s">
        <v>3585</v>
      </c>
      <c r="B1748" t="str">
        <f>IF(Databel___Data[[#This Row],[Churn flag]]=0,"Stayed","Churned")</f>
        <v>Stayed</v>
      </c>
      <c r="C1748" t="s">
        <v>2</v>
      </c>
      <c r="D1748">
        <f>IF(Databel___Data[[#This Row],[Churn Label]]="NO",0,1)</f>
        <v>0</v>
      </c>
      <c r="E1748">
        <v>1</v>
      </c>
      <c r="F1748">
        <v>43</v>
      </c>
      <c r="G1748">
        <v>74</v>
      </c>
      <c r="H1748">
        <v>214.2</v>
      </c>
      <c r="I1748">
        <v>0</v>
      </c>
      <c r="J1748">
        <v>0</v>
      </c>
      <c r="K1748" t="s">
        <v>2</v>
      </c>
      <c r="L1748" t="s">
        <v>34</v>
      </c>
      <c r="M1748">
        <v>0</v>
      </c>
      <c r="N1748">
        <v>0</v>
      </c>
      <c r="O1748">
        <v>0</v>
      </c>
      <c r="P1748" t="s">
        <v>2</v>
      </c>
      <c r="Q1748">
        <v>0</v>
      </c>
      <c r="R1748" t="s">
        <v>696</v>
      </c>
      <c r="S1748" t="s">
        <v>3586</v>
      </c>
      <c r="T1748" t="s">
        <v>3</v>
      </c>
      <c r="U1748">
        <v>64</v>
      </c>
      <c r="V1748" t="s">
        <v>2</v>
      </c>
      <c r="W1748" t="s">
        <v>2</v>
      </c>
      <c r="X1748" t="s">
        <v>2</v>
      </c>
      <c r="Y1748">
        <v>0</v>
      </c>
      <c r="Z1748" t="s">
        <v>2</v>
      </c>
      <c r="AA1748" t="s">
        <v>43</v>
      </c>
      <c r="AB1748" t="s">
        <v>58</v>
      </c>
      <c r="AC1748">
        <v>8</v>
      </c>
      <c r="AD1748">
        <v>337</v>
      </c>
      <c r="AE1748" t="s">
        <v>39</v>
      </c>
      <c r="AF1748" t="s">
        <v>39</v>
      </c>
    </row>
    <row r="1749" spans="1:32" x14ac:dyDescent="0.25">
      <c r="A1749" t="s">
        <v>3587</v>
      </c>
      <c r="B1749" t="str">
        <f>IF(Databel___Data[[#This Row],[Churn flag]]=0,"Stayed","Churned")</f>
        <v>Stayed</v>
      </c>
      <c r="C1749" t="s">
        <v>2</v>
      </c>
      <c r="D1749">
        <f>IF(Databel___Data[[#This Row],[Churn Label]]="NO",0,1)</f>
        <v>0</v>
      </c>
      <c r="E1749">
        <v>1</v>
      </c>
      <c r="F1749">
        <v>69</v>
      </c>
      <c r="G1749">
        <v>448</v>
      </c>
      <c r="H1749">
        <v>1033.0999999999999</v>
      </c>
      <c r="I1749">
        <v>0</v>
      </c>
      <c r="J1749">
        <v>0</v>
      </c>
      <c r="K1749" t="s">
        <v>2</v>
      </c>
      <c r="L1749" t="s">
        <v>34</v>
      </c>
      <c r="M1749">
        <v>0</v>
      </c>
      <c r="N1749">
        <v>0</v>
      </c>
      <c r="O1749">
        <v>0</v>
      </c>
      <c r="P1749" t="s">
        <v>2</v>
      </c>
      <c r="Q1749">
        <v>0</v>
      </c>
      <c r="R1749" t="s">
        <v>114</v>
      </c>
      <c r="S1749" t="s">
        <v>3588</v>
      </c>
      <c r="T1749" t="s">
        <v>0</v>
      </c>
      <c r="U1749">
        <v>23</v>
      </c>
      <c r="V1749" t="s">
        <v>1</v>
      </c>
      <c r="W1749" t="s">
        <v>2</v>
      </c>
      <c r="X1749" t="s">
        <v>2</v>
      </c>
      <c r="Y1749">
        <v>0</v>
      </c>
      <c r="Z1749" t="s">
        <v>2</v>
      </c>
      <c r="AA1749" t="s">
        <v>57</v>
      </c>
      <c r="AB1749" t="s">
        <v>58</v>
      </c>
      <c r="AC1749">
        <v>15</v>
      </c>
      <c r="AD1749">
        <v>1059</v>
      </c>
      <c r="AE1749" t="s">
        <v>39</v>
      </c>
      <c r="AF1749" t="s">
        <v>39</v>
      </c>
    </row>
    <row r="1750" spans="1:32" x14ac:dyDescent="0.25">
      <c r="A1750" t="s">
        <v>3589</v>
      </c>
      <c r="B1750" t="str">
        <f>IF(Databel___Data[[#This Row],[Churn flag]]=0,"Stayed","Churned")</f>
        <v>Stayed</v>
      </c>
      <c r="C1750" t="s">
        <v>2</v>
      </c>
      <c r="D1750">
        <f>IF(Databel___Data[[#This Row],[Churn Label]]="NO",0,1)</f>
        <v>0</v>
      </c>
      <c r="E1750">
        <v>1</v>
      </c>
      <c r="F1750">
        <v>17</v>
      </c>
      <c r="G1750">
        <v>91</v>
      </c>
      <c r="H1750">
        <v>258.5</v>
      </c>
      <c r="I1750">
        <v>0</v>
      </c>
      <c r="J1750">
        <v>0</v>
      </c>
      <c r="K1750" t="s">
        <v>2</v>
      </c>
      <c r="L1750" t="s">
        <v>34</v>
      </c>
      <c r="M1750">
        <v>0</v>
      </c>
      <c r="N1750">
        <v>1</v>
      </c>
      <c r="O1750">
        <v>9</v>
      </c>
      <c r="P1750" t="s">
        <v>1</v>
      </c>
      <c r="Q1750">
        <v>0</v>
      </c>
      <c r="R1750" t="s">
        <v>106</v>
      </c>
      <c r="S1750" t="s">
        <v>3590</v>
      </c>
      <c r="T1750" t="s">
        <v>3</v>
      </c>
      <c r="U1750">
        <v>42</v>
      </c>
      <c r="V1750" t="s">
        <v>2</v>
      </c>
      <c r="W1750" t="s">
        <v>2</v>
      </c>
      <c r="X1750" t="s">
        <v>2</v>
      </c>
      <c r="Y1750">
        <v>0</v>
      </c>
      <c r="Z1750" t="s">
        <v>2</v>
      </c>
      <c r="AA1750" t="s">
        <v>37</v>
      </c>
      <c r="AB1750" t="s">
        <v>58</v>
      </c>
      <c r="AC1750">
        <v>43</v>
      </c>
      <c r="AD1750">
        <v>734</v>
      </c>
      <c r="AE1750" t="s">
        <v>39</v>
      </c>
      <c r="AF1750" t="s">
        <v>39</v>
      </c>
    </row>
    <row r="1751" spans="1:32" x14ac:dyDescent="0.25">
      <c r="A1751" t="s">
        <v>3591</v>
      </c>
      <c r="B1751" t="str">
        <f>IF(Databel___Data[[#This Row],[Churn flag]]=0,"Stayed","Churned")</f>
        <v>Stayed</v>
      </c>
      <c r="C1751" t="s">
        <v>2</v>
      </c>
      <c r="D1751">
        <f>IF(Databel___Data[[#This Row],[Churn Label]]="NO",0,1)</f>
        <v>0</v>
      </c>
      <c r="E1751">
        <v>1</v>
      </c>
      <c r="F1751">
        <v>4</v>
      </c>
      <c r="G1751">
        <v>16</v>
      </c>
      <c r="H1751">
        <v>33.200000000000003</v>
      </c>
      <c r="I1751">
        <v>0</v>
      </c>
      <c r="J1751">
        <v>0</v>
      </c>
      <c r="K1751" t="s">
        <v>2</v>
      </c>
      <c r="L1751" t="s">
        <v>34</v>
      </c>
      <c r="M1751">
        <v>0</v>
      </c>
      <c r="N1751">
        <v>1</v>
      </c>
      <c r="O1751">
        <v>0</v>
      </c>
      <c r="P1751" t="s">
        <v>2</v>
      </c>
      <c r="Q1751">
        <v>0</v>
      </c>
      <c r="R1751" t="s">
        <v>60</v>
      </c>
      <c r="S1751" t="s">
        <v>3592</v>
      </c>
      <c r="T1751" t="s">
        <v>3</v>
      </c>
      <c r="U1751">
        <v>30</v>
      </c>
      <c r="V1751" t="s">
        <v>2</v>
      </c>
      <c r="W1751" t="s">
        <v>2</v>
      </c>
      <c r="X1751" t="s">
        <v>2</v>
      </c>
      <c r="Y1751">
        <v>0</v>
      </c>
      <c r="Z1751" t="s">
        <v>2</v>
      </c>
      <c r="AA1751" t="s">
        <v>37</v>
      </c>
      <c r="AB1751" t="s">
        <v>44</v>
      </c>
      <c r="AC1751">
        <v>11</v>
      </c>
      <c r="AD1751">
        <v>47</v>
      </c>
      <c r="AE1751" t="s">
        <v>39</v>
      </c>
      <c r="AF1751" t="s">
        <v>39</v>
      </c>
    </row>
    <row r="1752" spans="1:32" x14ac:dyDescent="0.25">
      <c r="A1752" t="s">
        <v>3593</v>
      </c>
      <c r="B1752" t="str">
        <f>IF(Databel___Data[[#This Row],[Churn flag]]=0,"Stayed","Churned")</f>
        <v>Stayed</v>
      </c>
      <c r="C1752" t="s">
        <v>2</v>
      </c>
      <c r="D1752">
        <f>IF(Databel___Data[[#This Row],[Churn Label]]="NO",0,1)</f>
        <v>0</v>
      </c>
      <c r="E1752">
        <v>1</v>
      </c>
      <c r="F1752">
        <v>70</v>
      </c>
      <c r="G1752">
        <v>282</v>
      </c>
      <c r="H1752">
        <v>556</v>
      </c>
      <c r="I1752">
        <v>0</v>
      </c>
      <c r="J1752">
        <v>0</v>
      </c>
      <c r="K1752" t="s">
        <v>2</v>
      </c>
      <c r="L1752" t="s">
        <v>34</v>
      </c>
      <c r="M1752">
        <v>0</v>
      </c>
      <c r="N1752">
        <v>3</v>
      </c>
      <c r="O1752">
        <v>4</v>
      </c>
      <c r="P1752" t="s">
        <v>1</v>
      </c>
      <c r="Q1752">
        <v>0</v>
      </c>
      <c r="R1752" t="s">
        <v>65</v>
      </c>
      <c r="S1752" t="s">
        <v>3594</v>
      </c>
      <c r="T1752" t="s">
        <v>3</v>
      </c>
      <c r="U1752">
        <v>51</v>
      </c>
      <c r="V1752" t="s">
        <v>2</v>
      </c>
      <c r="W1752" t="s">
        <v>2</v>
      </c>
      <c r="X1752" t="s">
        <v>2</v>
      </c>
      <c r="Y1752">
        <v>0</v>
      </c>
      <c r="Z1752" t="s">
        <v>1</v>
      </c>
      <c r="AA1752" t="s">
        <v>43</v>
      </c>
      <c r="AB1752" t="s">
        <v>38</v>
      </c>
      <c r="AC1752">
        <v>54</v>
      </c>
      <c r="AD1752">
        <v>3771</v>
      </c>
      <c r="AE1752" t="s">
        <v>39</v>
      </c>
      <c r="AF1752" t="s">
        <v>39</v>
      </c>
    </row>
    <row r="1753" spans="1:32" x14ac:dyDescent="0.25">
      <c r="A1753" t="s">
        <v>3595</v>
      </c>
      <c r="B1753" t="str">
        <f>IF(Databel___Data[[#This Row],[Churn flag]]=0,"Stayed","Churned")</f>
        <v>Stayed</v>
      </c>
      <c r="C1753" t="s">
        <v>2</v>
      </c>
      <c r="D1753">
        <f>IF(Databel___Data[[#This Row],[Churn Label]]="NO",0,1)</f>
        <v>0</v>
      </c>
      <c r="E1753">
        <v>1</v>
      </c>
      <c r="F1753">
        <v>23</v>
      </c>
      <c r="G1753">
        <v>47</v>
      </c>
      <c r="H1753">
        <v>92.1</v>
      </c>
      <c r="I1753">
        <v>0</v>
      </c>
      <c r="J1753">
        <v>0</v>
      </c>
      <c r="K1753" t="s">
        <v>2</v>
      </c>
      <c r="L1753" t="s">
        <v>34</v>
      </c>
      <c r="M1753">
        <v>0</v>
      </c>
      <c r="N1753">
        <v>2</v>
      </c>
      <c r="O1753">
        <v>10</v>
      </c>
      <c r="P1753" t="s">
        <v>1</v>
      </c>
      <c r="Q1753">
        <v>0</v>
      </c>
      <c r="R1753" t="s">
        <v>599</v>
      </c>
      <c r="S1753" t="s">
        <v>3596</v>
      </c>
      <c r="T1753" t="s">
        <v>3</v>
      </c>
      <c r="U1753">
        <v>59</v>
      </c>
      <c r="V1753" t="s">
        <v>2</v>
      </c>
      <c r="W1753" t="s">
        <v>2</v>
      </c>
      <c r="X1753" t="s">
        <v>2</v>
      </c>
      <c r="Y1753">
        <v>0</v>
      </c>
      <c r="Z1753" t="s">
        <v>2</v>
      </c>
      <c r="AA1753" t="s">
        <v>43</v>
      </c>
      <c r="AB1753" t="s">
        <v>38</v>
      </c>
      <c r="AC1753">
        <v>34</v>
      </c>
      <c r="AD1753">
        <v>784</v>
      </c>
      <c r="AE1753" t="s">
        <v>39</v>
      </c>
      <c r="AF1753" t="s">
        <v>39</v>
      </c>
    </row>
    <row r="1754" spans="1:32" x14ac:dyDescent="0.25">
      <c r="A1754" t="s">
        <v>3597</v>
      </c>
      <c r="B1754" t="str">
        <f>IF(Databel___Data[[#This Row],[Churn flag]]=0,"Stayed","Churned")</f>
        <v>Stayed</v>
      </c>
      <c r="C1754" t="s">
        <v>2</v>
      </c>
      <c r="D1754">
        <f>IF(Databel___Data[[#This Row],[Churn Label]]="NO",0,1)</f>
        <v>0</v>
      </c>
      <c r="E1754">
        <v>1</v>
      </c>
      <c r="F1754">
        <v>72</v>
      </c>
      <c r="G1754">
        <v>255</v>
      </c>
      <c r="H1754">
        <v>869.2</v>
      </c>
      <c r="I1754">
        <v>0</v>
      </c>
      <c r="J1754">
        <v>0</v>
      </c>
      <c r="K1754" t="s">
        <v>2</v>
      </c>
      <c r="L1754" t="s">
        <v>34</v>
      </c>
      <c r="M1754">
        <v>0</v>
      </c>
      <c r="N1754">
        <v>2</v>
      </c>
      <c r="O1754">
        <v>7</v>
      </c>
      <c r="P1754" t="s">
        <v>1</v>
      </c>
      <c r="Q1754">
        <v>0</v>
      </c>
      <c r="R1754" t="s">
        <v>71</v>
      </c>
      <c r="S1754" t="s">
        <v>3598</v>
      </c>
      <c r="T1754" t="s">
        <v>0</v>
      </c>
      <c r="U1754">
        <v>72</v>
      </c>
      <c r="V1754" t="s">
        <v>2</v>
      </c>
      <c r="W1754" t="s">
        <v>1</v>
      </c>
      <c r="X1754" t="s">
        <v>2</v>
      </c>
      <c r="Y1754">
        <v>0</v>
      </c>
      <c r="Z1754" t="s">
        <v>1</v>
      </c>
      <c r="AA1754" t="s">
        <v>57</v>
      </c>
      <c r="AB1754" t="s">
        <v>38</v>
      </c>
      <c r="AC1754">
        <v>43</v>
      </c>
      <c r="AD1754">
        <v>3106</v>
      </c>
      <c r="AE1754" t="s">
        <v>39</v>
      </c>
      <c r="AF1754" t="s">
        <v>39</v>
      </c>
    </row>
    <row r="1755" spans="1:32" x14ac:dyDescent="0.25">
      <c r="A1755" t="s">
        <v>3599</v>
      </c>
      <c r="B1755" t="str">
        <f>IF(Databel___Data[[#This Row],[Churn flag]]=0,"Stayed","Churned")</f>
        <v>Stayed</v>
      </c>
      <c r="C1755" t="s">
        <v>2</v>
      </c>
      <c r="D1755">
        <f>IF(Databel___Data[[#This Row],[Churn Label]]="NO",0,1)</f>
        <v>0</v>
      </c>
      <c r="E1755">
        <v>1</v>
      </c>
      <c r="F1755">
        <v>1</v>
      </c>
      <c r="G1755">
        <v>5</v>
      </c>
      <c r="H1755">
        <v>13</v>
      </c>
      <c r="I1755">
        <v>0</v>
      </c>
      <c r="J1755">
        <v>0</v>
      </c>
      <c r="K1755" t="s">
        <v>2</v>
      </c>
      <c r="L1755" t="s">
        <v>34</v>
      </c>
      <c r="M1755">
        <v>0</v>
      </c>
      <c r="N1755">
        <v>2</v>
      </c>
      <c r="O1755">
        <v>5</v>
      </c>
      <c r="P1755" t="s">
        <v>1</v>
      </c>
      <c r="Q1755">
        <v>0</v>
      </c>
      <c r="R1755" t="s">
        <v>435</v>
      </c>
      <c r="S1755" t="s">
        <v>3600</v>
      </c>
      <c r="T1755" t="s">
        <v>3</v>
      </c>
      <c r="U1755">
        <v>36</v>
      </c>
      <c r="V1755" t="s">
        <v>2</v>
      </c>
      <c r="W1755" t="s">
        <v>2</v>
      </c>
      <c r="X1755" t="s">
        <v>2</v>
      </c>
      <c r="Y1755">
        <v>0</v>
      </c>
      <c r="Z1755" t="s">
        <v>2</v>
      </c>
      <c r="AA1755" t="s">
        <v>37</v>
      </c>
      <c r="AB1755" t="s">
        <v>44</v>
      </c>
      <c r="AC1755">
        <v>47</v>
      </c>
      <c r="AD1755">
        <v>47</v>
      </c>
      <c r="AE1755" t="s">
        <v>39</v>
      </c>
      <c r="AF1755" t="s">
        <v>39</v>
      </c>
    </row>
    <row r="1756" spans="1:32" x14ac:dyDescent="0.25">
      <c r="A1756" t="s">
        <v>3601</v>
      </c>
      <c r="B1756" t="str">
        <f>IF(Databel___Data[[#This Row],[Churn flag]]=0,"Stayed","Churned")</f>
        <v>Stayed</v>
      </c>
      <c r="C1756" t="s">
        <v>2</v>
      </c>
      <c r="D1756">
        <f>IF(Databel___Data[[#This Row],[Churn Label]]="NO",0,1)</f>
        <v>0</v>
      </c>
      <c r="E1756">
        <v>1</v>
      </c>
      <c r="F1756">
        <v>71</v>
      </c>
      <c r="G1756">
        <v>246</v>
      </c>
      <c r="H1756">
        <v>854.5</v>
      </c>
      <c r="I1756">
        <v>0</v>
      </c>
      <c r="J1756">
        <v>0</v>
      </c>
      <c r="K1756" t="s">
        <v>2</v>
      </c>
      <c r="L1756" t="s">
        <v>34</v>
      </c>
      <c r="M1756">
        <v>0</v>
      </c>
      <c r="N1756">
        <v>1</v>
      </c>
      <c r="O1756">
        <v>14</v>
      </c>
      <c r="P1756" t="s">
        <v>2</v>
      </c>
      <c r="Q1756">
        <v>44</v>
      </c>
      <c r="R1756" t="s">
        <v>470</v>
      </c>
      <c r="S1756" t="s">
        <v>3602</v>
      </c>
      <c r="T1756" t="s">
        <v>3</v>
      </c>
      <c r="U1756">
        <v>21</v>
      </c>
      <c r="V1756" t="s">
        <v>1</v>
      </c>
      <c r="W1756" t="s">
        <v>2</v>
      </c>
      <c r="X1756" t="s">
        <v>2</v>
      </c>
      <c r="Y1756">
        <v>0</v>
      </c>
      <c r="Z1756" t="s">
        <v>1</v>
      </c>
      <c r="AA1756" t="s">
        <v>43</v>
      </c>
      <c r="AB1756" t="s">
        <v>38</v>
      </c>
      <c r="AC1756">
        <v>31</v>
      </c>
      <c r="AD1756">
        <v>2207</v>
      </c>
      <c r="AE1756" t="s">
        <v>39</v>
      </c>
      <c r="AF1756" t="s">
        <v>39</v>
      </c>
    </row>
    <row r="1757" spans="1:32" x14ac:dyDescent="0.25">
      <c r="A1757" t="s">
        <v>3603</v>
      </c>
      <c r="B1757" t="str">
        <f>IF(Databel___Data[[#This Row],[Churn flag]]=0,"Stayed","Churned")</f>
        <v>Stayed</v>
      </c>
      <c r="C1757" t="s">
        <v>2</v>
      </c>
      <c r="D1757">
        <f>IF(Databel___Data[[#This Row],[Churn Label]]="NO",0,1)</f>
        <v>0</v>
      </c>
      <c r="E1757">
        <v>1</v>
      </c>
      <c r="F1757">
        <v>15</v>
      </c>
      <c r="G1757">
        <v>79</v>
      </c>
      <c r="H1757">
        <v>190</v>
      </c>
      <c r="I1757">
        <v>0</v>
      </c>
      <c r="J1757">
        <v>0</v>
      </c>
      <c r="K1757" t="s">
        <v>2</v>
      </c>
      <c r="L1757" t="s">
        <v>34</v>
      </c>
      <c r="M1757">
        <v>0</v>
      </c>
      <c r="N1757">
        <v>2</v>
      </c>
      <c r="O1757">
        <v>7</v>
      </c>
      <c r="P1757" t="s">
        <v>1</v>
      </c>
      <c r="Q1757">
        <v>0</v>
      </c>
      <c r="R1757" t="s">
        <v>197</v>
      </c>
      <c r="S1757" t="s">
        <v>3604</v>
      </c>
      <c r="T1757" t="s">
        <v>3</v>
      </c>
      <c r="U1757">
        <v>20</v>
      </c>
      <c r="V1757" t="s">
        <v>1</v>
      </c>
      <c r="W1757" t="s">
        <v>2</v>
      </c>
      <c r="X1757" t="s">
        <v>2</v>
      </c>
      <c r="Y1757">
        <v>0</v>
      </c>
      <c r="Z1757" t="s">
        <v>1</v>
      </c>
      <c r="AA1757" t="s">
        <v>37</v>
      </c>
      <c r="AB1757" t="s">
        <v>38</v>
      </c>
      <c r="AC1757">
        <v>39</v>
      </c>
      <c r="AD1757">
        <v>576</v>
      </c>
      <c r="AE1757" t="s">
        <v>39</v>
      </c>
      <c r="AF1757" t="s">
        <v>39</v>
      </c>
    </row>
    <row r="1758" spans="1:32" x14ac:dyDescent="0.25">
      <c r="A1758" t="s">
        <v>3605</v>
      </c>
      <c r="B1758" t="str">
        <f>IF(Databel___Data[[#This Row],[Churn flag]]=0,"Stayed","Churned")</f>
        <v>Stayed</v>
      </c>
      <c r="C1758" t="s">
        <v>2</v>
      </c>
      <c r="D1758">
        <f>IF(Databel___Data[[#This Row],[Churn Label]]="NO",0,1)</f>
        <v>0</v>
      </c>
      <c r="E1758">
        <v>1</v>
      </c>
      <c r="F1758">
        <v>6</v>
      </c>
      <c r="G1758">
        <v>38</v>
      </c>
      <c r="H1758">
        <v>87.2</v>
      </c>
      <c r="I1758">
        <v>0</v>
      </c>
      <c r="J1758">
        <v>0</v>
      </c>
      <c r="K1758" t="s">
        <v>2</v>
      </c>
      <c r="L1758" t="s">
        <v>34</v>
      </c>
      <c r="M1758">
        <v>0</v>
      </c>
      <c r="N1758">
        <v>1</v>
      </c>
      <c r="O1758">
        <v>0</v>
      </c>
      <c r="P1758" t="s">
        <v>2</v>
      </c>
      <c r="Q1758">
        <v>0</v>
      </c>
      <c r="R1758" t="s">
        <v>91</v>
      </c>
      <c r="S1758" t="s">
        <v>3606</v>
      </c>
      <c r="T1758" t="s">
        <v>3</v>
      </c>
      <c r="U1758">
        <v>24</v>
      </c>
      <c r="V1758" t="s">
        <v>1</v>
      </c>
      <c r="W1758" t="s">
        <v>2</v>
      </c>
      <c r="X1758" t="s">
        <v>2</v>
      </c>
      <c r="Y1758">
        <v>0</v>
      </c>
      <c r="Z1758" t="s">
        <v>2</v>
      </c>
      <c r="AA1758" t="s">
        <v>37</v>
      </c>
      <c r="AB1758" t="s">
        <v>44</v>
      </c>
      <c r="AC1758">
        <v>9</v>
      </c>
      <c r="AD1758">
        <v>50</v>
      </c>
      <c r="AE1758" t="s">
        <v>39</v>
      </c>
      <c r="AF1758" t="s">
        <v>39</v>
      </c>
    </row>
    <row r="1759" spans="1:32" x14ac:dyDescent="0.25">
      <c r="A1759" t="s">
        <v>3607</v>
      </c>
      <c r="B1759" t="str">
        <f>IF(Databel___Data[[#This Row],[Churn flag]]=0,"Stayed","Churned")</f>
        <v>Stayed</v>
      </c>
      <c r="C1759" t="s">
        <v>2</v>
      </c>
      <c r="D1759">
        <f>IF(Databel___Data[[#This Row],[Churn Label]]="NO",0,1)</f>
        <v>0</v>
      </c>
      <c r="E1759">
        <v>1</v>
      </c>
      <c r="F1759">
        <v>16</v>
      </c>
      <c r="G1759">
        <v>116</v>
      </c>
      <c r="H1759">
        <v>262.5</v>
      </c>
      <c r="I1759">
        <v>0</v>
      </c>
      <c r="J1759">
        <v>0</v>
      </c>
      <c r="K1759" t="s">
        <v>2</v>
      </c>
      <c r="L1759" t="s">
        <v>34</v>
      </c>
      <c r="M1759">
        <v>0</v>
      </c>
      <c r="N1759">
        <v>1</v>
      </c>
      <c r="O1759">
        <v>7</v>
      </c>
      <c r="P1759" t="s">
        <v>1</v>
      </c>
      <c r="Q1759">
        <v>0</v>
      </c>
      <c r="R1759" t="s">
        <v>176</v>
      </c>
      <c r="S1759" t="s">
        <v>3608</v>
      </c>
      <c r="T1759" t="s">
        <v>0</v>
      </c>
      <c r="U1759">
        <v>59</v>
      </c>
      <c r="V1759" t="s">
        <v>2</v>
      </c>
      <c r="W1759" t="s">
        <v>2</v>
      </c>
      <c r="X1759" t="s">
        <v>2</v>
      </c>
      <c r="Y1759">
        <v>0</v>
      </c>
      <c r="Z1759" t="s">
        <v>1</v>
      </c>
      <c r="AA1759" t="s">
        <v>37</v>
      </c>
      <c r="AB1759" t="s">
        <v>38</v>
      </c>
      <c r="AC1759">
        <v>50</v>
      </c>
      <c r="AD1759">
        <v>813</v>
      </c>
      <c r="AE1759" t="s">
        <v>39</v>
      </c>
      <c r="AF1759" t="s">
        <v>39</v>
      </c>
    </row>
    <row r="1760" spans="1:32" x14ac:dyDescent="0.25">
      <c r="A1760" t="s">
        <v>3609</v>
      </c>
      <c r="B1760" t="str">
        <f>IF(Databel___Data[[#This Row],[Churn flag]]=0,"Stayed","Churned")</f>
        <v>Stayed</v>
      </c>
      <c r="C1760" t="s">
        <v>2</v>
      </c>
      <c r="D1760">
        <f>IF(Databel___Data[[#This Row],[Churn Label]]="NO",0,1)</f>
        <v>0</v>
      </c>
      <c r="E1760">
        <v>1</v>
      </c>
      <c r="F1760">
        <v>47</v>
      </c>
      <c r="G1760">
        <v>102</v>
      </c>
      <c r="H1760">
        <v>281.89999999999998</v>
      </c>
      <c r="I1760">
        <v>94</v>
      </c>
      <c r="J1760">
        <v>517</v>
      </c>
      <c r="K1760" t="s">
        <v>1</v>
      </c>
      <c r="L1760" t="s">
        <v>46</v>
      </c>
      <c r="M1760">
        <v>0</v>
      </c>
      <c r="N1760">
        <v>2</v>
      </c>
      <c r="O1760">
        <v>35</v>
      </c>
      <c r="P1760" t="s">
        <v>1</v>
      </c>
      <c r="Q1760">
        <v>0</v>
      </c>
      <c r="R1760" t="s">
        <v>159</v>
      </c>
      <c r="S1760" t="s">
        <v>3610</v>
      </c>
      <c r="T1760" t="s">
        <v>0</v>
      </c>
      <c r="U1760">
        <v>19</v>
      </c>
      <c r="V1760" t="s">
        <v>1</v>
      </c>
      <c r="W1760" t="s">
        <v>2</v>
      </c>
      <c r="X1760" t="s">
        <v>2</v>
      </c>
      <c r="Y1760">
        <v>0</v>
      </c>
      <c r="Z1760" t="s">
        <v>2</v>
      </c>
      <c r="AA1760" t="s">
        <v>37</v>
      </c>
      <c r="AB1760" t="s">
        <v>58</v>
      </c>
      <c r="AC1760">
        <v>38</v>
      </c>
      <c r="AD1760">
        <v>1796</v>
      </c>
      <c r="AE1760" t="s">
        <v>39</v>
      </c>
      <c r="AF1760" t="s">
        <v>39</v>
      </c>
    </row>
    <row r="1761" spans="1:32" x14ac:dyDescent="0.25">
      <c r="A1761" t="s">
        <v>3611</v>
      </c>
      <c r="B1761" t="str">
        <f>IF(Databel___Data[[#This Row],[Churn flag]]=0,"Stayed","Churned")</f>
        <v>Stayed</v>
      </c>
      <c r="C1761" t="s">
        <v>2</v>
      </c>
      <c r="D1761">
        <f>IF(Databel___Data[[#This Row],[Churn Label]]="NO",0,1)</f>
        <v>0</v>
      </c>
      <c r="E1761">
        <v>1</v>
      </c>
      <c r="F1761">
        <v>8</v>
      </c>
      <c r="G1761">
        <v>52</v>
      </c>
      <c r="H1761">
        <v>125.8</v>
      </c>
      <c r="I1761">
        <v>0</v>
      </c>
      <c r="J1761">
        <v>0</v>
      </c>
      <c r="K1761" t="s">
        <v>2</v>
      </c>
      <c r="L1761" t="s">
        <v>34</v>
      </c>
      <c r="M1761">
        <v>0</v>
      </c>
      <c r="N1761">
        <v>1</v>
      </c>
      <c r="O1761">
        <v>24</v>
      </c>
      <c r="P1761" t="s">
        <v>2</v>
      </c>
      <c r="Q1761">
        <v>5</v>
      </c>
      <c r="R1761" t="s">
        <v>80</v>
      </c>
      <c r="S1761" t="s">
        <v>3612</v>
      </c>
      <c r="T1761" t="s">
        <v>0</v>
      </c>
      <c r="U1761">
        <v>21</v>
      </c>
      <c r="V1761" t="s">
        <v>1</v>
      </c>
      <c r="W1761" t="s">
        <v>2</v>
      </c>
      <c r="X1761" t="s">
        <v>2</v>
      </c>
      <c r="Y1761">
        <v>0</v>
      </c>
      <c r="Z1761" t="s">
        <v>1</v>
      </c>
      <c r="AA1761" t="s">
        <v>37</v>
      </c>
      <c r="AB1761" t="s">
        <v>44</v>
      </c>
      <c r="AC1761">
        <v>37</v>
      </c>
      <c r="AD1761">
        <v>293</v>
      </c>
      <c r="AE1761" t="s">
        <v>39</v>
      </c>
      <c r="AF1761" t="s">
        <v>39</v>
      </c>
    </row>
    <row r="1762" spans="1:32" x14ac:dyDescent="0.25">
      <c r="A1762" t="s">
        <v>3613</v>
      </c>
      <c r="B1762" t="str">
        <f>IF(Databel___Data[[#This Row],[Churn flag]]=0,"Stayed","Churned")</f>
        <v>Stayed</v>
      </c>
      <c r="C1762" t="s">
        <v>2</v>
      </c>
      <c r="D1762">
        <f>IF(Databel___Data[[#This Row],[Churn Label]]="NO",0,1)</f>
        <v>0</v>
      </c>
      <c r="E1762">
        <v>1</v>
      </c>
      <c r="F1762">
        <v>17</v>
      </c>
      <c r="G1762">
        <v>65</v>
      </c>
      <c r="H1762">
        <v>154.5</v>
      </c>
      <c r="I1762">
        <v>0</v>
      </c>
      <c r="J1762">
        <v>0</v>
      </c>
      <c r="K1762" t="s">
        <v>2</v>
      </c>
      <c r="L1762" t="s">
        <v>34</v>
      </c>
      <c r="M1762">
        <v>0</v>
      </c>
      <c r="N1762">
        <v>2</v>
      </c>
      <c r="O1762">
        <v>4</v>
      </c>
      <c r="P1762" t="s">
        <v>1</v>
      </c>
      <c r="Q1762">
        <v>0</v>
      </c>
      <c r="R1762" t="s">
        <v>216</v>
      </c>
      <c r="S1762" t="s">
        <v>3614</v>
      </c>
      <c r="T1762" t="s">
        <v>3</v>
      </c>
      <c r="U1762">
        <v>61</v>
      </c>
      <c r="V1762" t="s">
        <v>2</v>
      </c>
      <c r="W1762" t="s">
        <v>2</v>
      </c>
      <c r="X1762" t="s">
        <v>2</v>
      </c>
      <c r="Y1762">
        <v>0</v>
      </c>
      <c r="Z1762" t="s">
        <v>2</v>
      </c>
      <c r="AA1762" t="s">
        <v>37</v>
      </c>
      <c r="AB1762" t="s">
        <v>44</v>
      </c>
      <c r="AC1762">
        <v>17</v>
      </c>
      <c r="AD1762">
        <v>292</v>
      </c>
      <c r="AE1762" t="s">
        <v>39</v>
      </c>
      <c r="AF1762" t="s">
        <v>39</v>
      </c>
    </row>
    <row r="1763" spans="1:32" x14ac:dyDescent="0.25">
      <c r="A1763" t="s">
        <v>3615</v>
      </c>
      <c r="B1763" t="str">
        <f>IF(Databel___Data[[#This Row],[Churn flag]]=0,"Stayed","Churned")</f>
        <v>Stayed</v>
      </c>
      <c r="C1763" t="s">
        <v>2</v>
      </c>
      <c r="D1763">
        <f>IF(Databel___Data[[#This Row],[Churn Label]]="NO",0,1)</f>
        <v>0</v>
      </c>
      <c r="E1763">
        <v>1</v>
      </c>
      <c r="F1763">
        <v>26</v>
      </c>
      <c r="G1763">
        <v>59</v>
      </c>
      <c r="H1763">
        <v>206.6</v>
      </c>
      <c r="I1763">
        <v>0</v>
      </c>
      <c r="J1763">
        <v>0</v>
      </c>
      <c r="K1763" t="s">
        <v>2</v>
      </c>
      <c r="L1763" t="s">
        <v>34</v>
      </c>
      <c r="M1763">
        <v>0</v>
      </c>
      <c r="N1763">
        <v>2</v>
      </c>
      <c r="O1763">
        <v>1</v>
      </c>
      <c r="P1763" t="s">
        <v>1</v>
      </c>
      <c r="Q1763">
        <v>0</v>
      </c>
      <c r="R1763" t="s">
        <v>176</v>
      </c>
      <c r="S1763" t="s">
        <v>3616</v>
      </c>
      <c r="T1763" t="s">
        <v>0</v>
      </c>
      <c r="U1763">
        <v>58</v>
      </c>
      <c r="V1763" t="s">
        <v>2</v>
      </c>
      <c r="W1763" t="s">
        <v>2</v>
      </c>
      <c r="X1763" t="s">
        <v>2</v>
      </c>
      <c r="Y1763">
        <v>0</v>
      </c>
      <c r="Z1763" t="s">
        <v>1</v>
      </c>
      <c r="AA1763" t="s">
        <v>43</v>
      </c>
      <c r="AB1763" t="s">
        <v>38</v>
      </c>
      <c r="AC1763">
        <v>41</v>
      </c>
      <c r="AD1763">
        <v>1047</v>
      </c>
      <c r="AE1763" t="s">
        <v>39</v>
      </c>
      <c r="AF1763" t="s">
        <v>39</v>
      </c>
    </row>
    <row r="1764" spans="1:32" x14ac:dyDescent="0.25">
      <c r="A1764" t="s">
        <v>3617</v>
      </c>
      <c r="B1764" t="str">
        <f>IF(Databel___Data[[#This Row],[Churn flag]]=0,"Stayed","Churned")</f>
        <v>Stayed</v>
      </c>
      <c r="C1764" t="s">
        <v>2</v>
      </c>
      <c r="D1764">
        <f>IF(Databel___Data[[#This Row],[Churn Label]]="NO",0,1)</f>
        <v>0</v>
      </c>
      <c r="E1764">
        <v>1</v>
      </c>
      <c r="F1764">
        <v>23</v>
      </c>
      <c r="G1764">
        <v>96</v>
      </c>
      <c r="H1764">
        <v>252.6</v>
      </c>
      <c r="I1764">
        <v>0</v>
      </c>
      <c r="J1764">
        <v>0</v>
      </c>
      <c r="K1764" t="s">
        <v>2</v>
      </c>
      <c r="L1764" t="s">
        <v>34</v>
      </c>
      <c r="M1764">
        <v>0</v>
      </c>
      <c r="N1764">
        <v>1</v>
      </c>
      <c r="O1764">
        <v>2</v>
      </c>
      <c r="P1764" t="s">
        <v>1</v>
      </c>
      <c r="Q1764">
        <v>0</v>
      </c>
      <c r="R1764" t="s">
        <v>97</v>
      </c>
      <c r="S1764" t="s">
        <v>3618</v>
      </c>
      <c r="T1764" t="s">
        <v>0</v>
      </c>
      <c r="U1764">
        <v>43</v>
      </c>
      <c r="V1764" t="s">
        <v>2</v>
      </c>
      <c r="W1764" t="s">
        <v>2</v>
      </c>
      <c r="X1764" t="s">
        <v>2</v>
      </c>
      <c r="Y1764">
        <v>0</v>
      </c>
      <c r="Z1764" t="s">
        <v>2</v>
      </c>
      <c r="AA1764" t="s">
        <v>37</v>
      </c>
      <c r="AB1764" t="s">
        <v>38</v>
      </c>
      <c r="AC1764">
        <v>35</v>
      </c>
      <c r="AD1764">
        <v>797</v>
      </c>
      <c r="AE1764" t="s">
        <v>39</v>
      </c>
      <c r="AF1764" t="s">
        <v>39</v>
      </c>
    </row>
    <row r="1765" spans="1:32" x14ac:dyDescent="0.25">
      <c r="A1765" t="s">
        <v>3619</v>
      </c>
      <c r="B1765" t="str">
        <f>IF(Databel___Data[[#This Row],[Churn flag]]=0,"Stayed","Churned")</f>
        <v>Stayed</v>
      </c>
      <c r="C1765" t="s">
        <v>2</v>
      </c>
      <c r="D1765">
        <f>IF(Databel___Data[[#This Row],[Churn Label]]="NO",0,1)</f>
        <v>0</v>
      </c>
      <c r="E1765">
        <v>1</v>
      </c>
      <c r="F1765">
        <v>4</v>
      </c>
      <c r="G1765">
        <v>14</v>
      </c>
      <c r="H1765">
        <v>30.6</v>
      </c>
      <c r="I1765">
        <v>0</v>
      </c>
      <c r="J1765">
        <v>0</v>
      </c>
      <c r="K1765" t="s">
        <v>2</v>
      </c>
      <c r="L1765" t="s">
        <v>34</v>
      </c>
      <c r="M1765">
        <v>0</v>
      </c>
      <c r="N1765">
        <v>2</v>
      </c>
      <c r="O1765">
        <v>2</v>
      </c>
      <c r="P1765" t="s">
        <v>1</v>
      </c>
      <c r="Q1765">
        <v>0</v>
      </c>
      <c r="R1765" t="s">
        <v>470</v>
      </c>
      <c r="S1765" t="s">
        <v>3620</v>
      </c>
      <c r="T1765" t="s">
        <v>0</v>
      </c>
      <c r="U1765">
        <v>73</v>
      </c>
      <c r="V1765" t="s">
        <v>2</v>
      </c>
      <c r="W1765" t="s">
        <v>1</v>
      </c>
      <c r="X1765" t="s">
        <v>2</v>
      </c>
      <c r="Y1765">
        <v>0</v>
      </c>
      <c r="Z1765" t="s">
        <v>2</v>
      </c>
      <c r="AA1765" t="s">
        <v>57</v>
      </c>
      <c r="AB1765" t="s">
        <v>38</v>
      </c>
      <c r="AC1765">
        <v>43</v>
      </c>
      <c r="AD1765">
        <v>186</v>
      </c>
      <c r="AE1765" t="s">
        <v>39</v>
      </c>
      <c r="AF1765" t="s">
        <v>39</v>
      </c>
    </row>
    <row r="1766" spans="1:32" x14ac:dyDescent="0.25">
      <c r="A1766" t="s">
        <v>3621</v>
      </c>
      <c r="B1766" t="str">
        <f>IF(Databel___Data[[#This Row],[Churn flag]]=0,"Stayed","Churned")</f>
        <v>Stayed</v>
      </c>
      <c r="C1766" t="s">
        <v>2</v>
      </c>
      <c r="D1766">
        <f>IF(Databel___Data[[#This Row],[Churn Label]]="NO",0,1)</f>
        <v>0</v>
      </c>
      <c r="E1766">
        <v>1</v>
      </c>
      <c r="F1766">
        <v>24</v>
      </c>
      <c r="G1766">
        <v>159</v>
      </c>
      <c r="H1766">
        <v>387.4</v>
      </c>
      <c r="I1766">
        <v>0</v>
      </c>
      <c r="J1766">
        <v>0</v>
      </c>
      <c r="K1766" t="s">
        <v>2</v>
      </c>
      <c r="L1766" t="s">
        <v>34</v>
      </c>
      <c r="M1766">
        <v>0</v>
      </c>
      <c r="N1766">
        <v>1</v>
      </c>
      <c r="O1766">
        <v>0</v>
      </c>
      <c r="P1766" t="s">
        <v>2</v>
      </c>
      <c r="Q1766">
        <v>0</v>
      </c>
      <c r="R1766" t="s">
        <v>197</v>
      </c>
      <c r="S1766" t="s">
        <v>3622</v>
      </c>
      <c r="T1766" t="s">
        <v>0</v>
      </c>
      <c r="U1766">
        <v>48</v>
      </c>
      <c r="V1766" t="s">
        <v>2</v>
      </c>
      <c r="W1766" t="s">
        <v>2</v>
      </c>
      <c r="X1766" t="s">
        <v>2</v>
      </c>
      <c r="Y1766">
        <v>0</v>
      </c>
      <c r="Z1766" t="s">
        <v>2</v>
      </c>
      <c r="AA1766" t="s">
        <v>37</v>
      </c>
      <c r="AB1766" t="s">
        <v>44</v>
      </c>
      <c r="AC1766">
        <v>9</v>
      </c>
      <c r="AD1766">
        <v>219</v>
      </c>
      <c r="AE1766" t="s">
        <v>39</v>
      </c>
      <c r="AF1766" t="s">
        <v>39</v>
      </c>
    </row>
    <row r="1767" spans="1:32" x14ac:dyDescent="0.25">
      <c r="A1767" t="s">
        <v>3623</v>
      </c>
      <c r="B1767" t="str">
        <f>IF(Databel___Data[[#This Row],[Churn flag]]=0,"Stayed","Churned")</f>
        <v>Stayed</v>
      </c>
      <c r="C1767" t="s">
        <v>2</v>
      </c>
      <c r="D1767">
        <f>IF(Databel___Data[[#This Row],[Churn Label]]="NO",0,1)</f>
        <v>0</v>
      </c>
      <c r="E1767">
        <v>1</v>
      </c>
      <c r="F1767">
        <v>4</v>
      </c>
      <c r="G1767">
        <v>12</v>
      </c>
      <c r="H1767">
        <v>28.3</v>
      </c>
      <c r="I1767">
        <v>0</v>
      </c>
      <c r="J1767">
        <v>0</v>
      </c>
      <c r="K1767" t="s">
        <v>2</v>
      </c>
      <c r="L1767" t="s">
        <v>34</v>
      </c>
      <c r="M1767">
        <v>0</v>
      </c>
      <c r="N1767">
        <v>0</v>
      </c>
      <c r="O1767">
        <v>6</v>
      </c>
      <c r="P1767" t="s">
        <v>1</v>
      </c>
      <c r="Q1767">
        <v>0</v>
      </c>
      <c r="R1767" t="s">
        <v>696</v>
      </c>
      <c r="S1767" t="s">
        <v>3624</v>
      </c>
      <c r="T1767" t="s">
        <v>3</v>
      </c>
      <c r="U1767">
        <v>69</v>
      </c>
      <c r="V1767" t="s">
        <v>2</v>
      </c>
      <c r="W1767" t="s">
        <v>1</v>
      </c>
      <c r="X1767" t="s">
        <v>2</v>
      </c>
      <c r="Y1767">
        <v>0</v>
      </c>
      <c r="Z1767" t="s">
        <v>2</v>
      </c>
      <c r="AA1767" t="s">
        <v>57</v>
      </c>
      <c r="AB1767" t="s">
        <v>38</v>
      </c>
      <c r="AC1767">
        <v>59</v>
      </c>
      <c r="AD1767">
        <v>209</v>
      </c>
      <c r="AE1767" t="s">
        <v>39</v>
      </c>
      <c r="AF1767" t="s">
        <v>39</v>
      </c>
    </row>
    <row r="1768" spans="1:32" x14ac:dyDescent="0.25">
      <c r="A1768" t="s">
        <v>3625</v>
      </c>
      <c r="B1768" t="str">
        <f>IF(Databel___Data[[#This Row],[Churn flag]]=0,"Stayed","Churned")</f>
        <v>Stayed</v>
      </c>
      <c r="C1768" t="s">
        <v>2</v>
      </c>
      <c r="D1768">
        <f>IF(Databel___Data[[#This Row],[Churn Label]]="NO",0,1)</f>
        <v>0</v>
      </c>
      <c r="E1768">
        <v>1</v>
      </c>
      <c r="F1768">
        <v>17</v>
      </c>
      <c r="G1768">
        <v>45</v>
      </c>
      <c r="H1768">
        <v>134.30000000000001</v>
      </c>
      <c r="I1768">
        <v>0</v>
      </c>
      <c r="J1768">
        <v>0</v>
      </c>
      <c r="K1768" t="s">
        <v>2</v>
      </c>
      <c r="L1768" t="s">
        <v>34</v>
      </c>
      <c r="M1768">
        <v>0</v>
      </c>
      <c r="N1768">
        <v>1</v>
      </c>
      <c r="O1768">
        <v>0</v>
      </c>
      <c r="P1768" t="s">
        <v>2</v>
      </c>
      <c r="Q1768">
        <v>0</v>
      </c>
      <c r="R1768" t="s">
        <v>179</v>
      </c>
      <c r="S1768" t="s">
        <v>3626</v>
      </c>
      <c r="T1768" t="s">
        <v>3</v>
      </c>
      <c r="U1768">
        <v>26</v>
      </c>
      <c r="V1768" t="s">
        <v>1</v>
      </c>
      <c r="W1768" t="s">
        <v>2</v>
      </c>
      <c r="X1768" t="s">
        <v>2</v>
      </c>
      <c r="Y1768">
        <v>0</v>
      </c>
      <c r="Z1768" t="s">
        <v>2</v>
      </c>
      <c r="AA1768" t="s">
        <v>43</v>
      </c>
      <c r="AB1768" t="s">
        <v>44</v>
      </c>
      <c r="AC1768">
        <v>8</v>
      </c>
      <c r="AD1768">
        <v>137</v>
      </c>
      <c r="AE1768" t="s">
        <v>39</v>
      </c>
      <c r="AF1768" t="s">
        <v>39</v>
      </c>
    </row>
    <row r="1769" spans="1:32" x14ac:dyDescent="0.25">
      <c r="A1769" t="s">
        <v>3627</v>
      </c>
      <c r="B1769" t="str">
        <f>IF(Databel___Data[[#This Row],[Churn flag]]=0,"Stayed","Churned")</f>
        <v>Stayed</v>
      </c>
      <c r="C1769" t="s">
        <v>2</v>
      </c>
      <c r="D1769">
        <f>IF(Databel___Data[[#This Row],[Churn Label]]="NO",0,1)</f>
        <v>0</v>
      </c>
      <c r="E1769">
        <v>1</v>
      </c>
      <c r="F1769">
        <v>20</v>
      </c>
      <c r="G1769">
        <v>79</v>
      </c>
      <c r="H1769">
        <v>160.30000000000001</v>
      </c>
      <c r="I1769">
        <v>0</v>
      </c>
      <c r="J1769">
        <v>0</v>
      </c>
      <c r="K1769" t="s">
        <v>2</v>
      </c>
      <c r="L1769" t="s">
        <v>34</v>
      </c>
      <c r="M1769">
        <v>0</v>
      </c>
      <c r="N1769">
        <v>2</v>
      </c>
      <c r="O1769">
        <v>1</v>
      </c>
      <c r="P1769" t="s">
        <v>1</v>
      </c>
      <c r="Q1769">
        <v>0</v>
      </c>
      <c r="R1769" t="s">
        <v>166</v>
      </c>
      <c r="S1769" t="s">
        <v>3628</v>
      </c>
      <c r="T1769" t="s">
        <v>3</v>
      </c>
      <c r="U1769">
        <v>52</v>
      </c>
      <c r="V1769" t="s">
        <v>2</v>
      </c>
      <c r="W1769" t="s">
        <v>2</v>
      </c>
      <c r="X1769" t="s">
        <v>2</v>
      </c>
      <c r="Y1769">
        <v>0</v>
      </c>
      <c r="Z1769" t="s">
        <v>2</v>
      </c>
      <c r="AA1769" t="s">
        <v>37</v>
      </c>
      <c r="AB1769" t="s">
        <v>44</v>
      </c>
      <c r="AC1769">
        <v>26</v>
      </c>
      <c r="AD1769">
        <v>528</v>
      </c>
      <c r="AE1769" t="s">
        <v>39</v>
      </c>
      <c r="AF1769" t="s">
        <v>39</v>
      </c>
    </row>
    <row r="1770" spans="1:32" x14ac:dyDescent="0.25">
      <c r="A1770" t="s">
        <v>3629</v>
      </c>
      <c r="B1770" t="str">
        <f>IF(Databel___Data[[#This Row],[Churn flag]]=0,"Stayed","Churned")</f>
        <v>Stayed</v>
      </c>
      <c r="C1770" t="s">
        <v>2</v>
      </c>
      <c r="D1770">
        <f>IF(Databel___Data[[#This Row],[Churn Label]]="NO",0,1)</f>
        <v>0</v>
      </c>
      <c r="E1770">
        <v>1</v>
      </c>
      <c r="F1770">
        <v>38</v>
      </c>
      <c r="G1770">
        <v>48</v>
      </c>
      <c r="H1770">
        <v>150.5</v>
      </c>
      <c r="I1770">
        <v>0</v>
      </c>
      <c r="J1770">
        <v>0</v>
      </c>
      <c r="K1770" t="s">
        <v>2</v>
      </c>
      <c r="L1770" t="s">
        <v>34</v>
      </c>
      <c r="M1770">
        <v>0</v>
      </c>
      <c r="N1770">
        <v>1</v>
      </c>
      <c r="O1770">
        <v>1</v>
      </c>
      <c r="P1770" t="s">
        <v>1</v>
      </c>
      <c r="Q1770">
        <v>0</v>
      </c>
      <c r="R1770" t="s">
        <v>435</v>
      </c>
      <c r="S1770" t="s">
        <v>3630</v>
      </c>
      <c r="T1770" t="s">
        <v>3</v>
      </c>
      <c r="U1770">
        <v>81</v>
      </c>
      <c r="V1770" t="s">
        <v>2</v>
      </c>
      <c r="W1770" t="s">
        <v>1</v>
      </c>
      <c r="X1770" t="s">
        <v>2</v>
      </c>
      <c r="Y1770">
        <v>0</v>
      </c>
      <c r="Z1770" t="s">
        <v>2</v>
      </c>
      <c r="AA1770" t="s">
        <v>57</v>
      </c>
      <c r="AB1770" t="s">
        <v>38</v>
      </c>
      <c r="AC1770">
        <v>44</v>
      </c>
      <c r="AD1770">
        <v>1661</v>
      </c>
      <c r="AE1770" t="s">
        <v>39</v>
      </c>
      <c r="AF1770" t="s">
        <v>39</v>
      </c>
    </row>
    <row r="1771" spans="1:32" x14ac:dyDescent="0.25">
      <c r="A1771" t="s">
        <v>3631</v>
      </c>
      <c r="B1771" t="str">
        <f>IF(Databel___Data[[#This Row],[Churn flag]]=0,"Stayed","Churned")</f>
        <v>Stayed</v>
      </c>
      <c r="C1771" t="s">
        <v>2</v>
      </c>
      <c r="D1771">
        <f>IF(Databel___Data[[#This Row],[Churn Label]]="NO",0,1)</f>
        <v>0</v>
      </c>
      <c r="E1771">
        <v>1</v>
      </c>
      <c r="F1771">
        <v>31</v>
      </c>
      <c r="G1771">
        <v>135</v>
      </c>
      <c r="H1771">
        <v>341</v>
      </c>
      <c r="I1771">
        <v>0</v>
      </c>
      <c r="J1771">
        <v>0</v>
      </c>
      <c r="K1771" t="s">
        <v>2</v>
      </c>
      <c r="L1771" t="s">
        <v>34</v>
      </c>
      <c r="M1771">
        <v>0</v>
      </c>
      <c r="N1771">
        <v>2</v>
      </c>
      <c r="O1771">
        <v>19</v>
      </c>
      <c r="P1771" t="s">
        <v>1</v>
      </c>
      <c r="Q1771">
        <v>0</v>
      </c>
      <c r="R1771" t="s">
        <v>125</v>
      </c>
      <c r="S1771" t="s">
        <v>3632</v>
      </c>
      <c r="T1771" t="s">
        <v>3</v>
      </c>
      <c r="U1771">
        <v>20</v>
      </c>
      <c r="V1771" t="s">
        <v>1</v>
      </c>
      <c r="W1771" t="s">
        <v>2</v>
      </c>
      <c r="X1771" t="s">
        <v>2</v>
      </c>
      <c r="Y1771">
        <v>0</v>
      </c>
      <c r="Z1771" t="s">
        <v>1</v>
      </c>
      <c r="AA1771" t="s">
        <v>37</v>
      </c>
      <c r="AB1771" t="s">
        <v>38</v>
      </c>
      <c r="AC1771">
        <v>35</v>
      </c>
      <c r="AD1771">
        <v>1076</v>
      </c>
      <c r="AE1771" t="s">
        <v>39</v>
      </c>
      <c r="AF1771" t="s">
        <v>39</v>
      </c>
    </row>
    <row r="1772" spans="1:32" x14ac:dyDescent="0.25">
      <c r="A1772" t="s">
        <v>3633</v>
      </c>
      <c r="B1772" t="str">
        <f>IF(Databel___Data[[#This Row],[Churn flag]]=0,"Stayed","Churned")</f>
        <v>Stayed</v>
      </c>
      <c r="C1772" t="s">
        <v>2</v>
      </c>
      <c r="D1772">
        <f>IF(Databel___Data[[#This Row],[Churn Label]]="NO",0,1)</f>
        <v>0</v>
      </c>
      <c r="E1772">
        <v>1</v>
      </c>
      <c r="F1772">
        <v>14</v>
      </c>
      <c r="G1772">
        <v>50</v>
      </c>
      <c r="H1772">
        <v>163.4</v>
      </c>
      <c r="I1772">
        <v>0</v>
      </c>
      <c r="J1772">
        <v>0</v>
      </c>
      <c r="K1772" t="s">
        <v>2</v>
      </c>
      <c r="L1772" t="s">
        <v>34</v>
      </c>
      <c r="M1772">
        <v>0</v>
      </c>
      <c r="N1772">
        <v>1</v>
      </c>
      <c r="O1772">
        <v>5</v>
      </c>
      <c r="P1772" t="s">
        <v>1</v>
      </c>
      <c r="Q1772">
        <v>0</v>
      </c>
      <c r="R1772" t="s">
        <v>114</v>
      </c>
      <c r="S1772" t="s">
        <v>3634</v>
      </c>
      <c r="T1772" t="s">
        <v>3</v>
      </c>
      <c r="U1772">
        <v>38</v>
      </c>
      <c r="V1772" t="s">
        <v>2</v>
      </c>
      <c r="W1772" t="s">
        <v>2</v>
      </c>
      <c r="X1772" t="s">
        <v>2</v>
      </c>
      <c r="Y1772">
        <v>0</v>
      </c>
      <c r="Z1772" t="s">
        <v>2</v>
      </c>
      <c r="AA1772" t="s">
        <v>37</v>
      </c>
      <c r="AB1772" t="s">
        <v>38</v>
      </c>
      <c r="AC1772">
        <v>21</v>
      </c>
      <c r="AD1772">
        <v>287</v>
      </c>
      <c r="AE1772" t="s">
        <v>39</v>
      </c>
      <c r="AF1772" t="s">
        <v>39</v>
      </c>
    </row>
    <row r="1773" spans="1:32" x14ac:dyDescent="0.25">
      <c r="A1773" t="s">
        <v>3635</v>
      </c>
      <c r="B1773" t="str">
        <f>IF(Databel___Data[[#This Row],[Churn flag]]=0,"Stayed","Churned")</f>
        <v>Stayed</v>
      </c>
      <c r="C1773" t="s">
        <v>2</v>
      </c>
      <c r="D1773">
        <f>IF(Databel___Data[[#This Row],[Churn Label]]="NO",0,1)</f>
        <v>0</v>
      </c>
      <c r="E1773">
        <v>1</v>
      </c>
      <c r="F1773">
        <v>64</v>
      </c>
      <c r="G1773">
        <v>217</v>
      </c>
      <c r="H1773">
        <v>512.1</v>
      </c>
      <c r="I1773">
        <v>0</v>
      </c>
      <c r="J1773">
        <v>0</v>
      </c>
      <c r="K1773" t="s">
        <v>2</v>
      </c>
      <c r="L1773" t="s">
        <v>34</v>
      </c>
      <c r="M1773">
        <v>0</v>
      </c>
      <c r="N1773">
        <v>2</v>
      </c>
      <c r="O1773">
        <v>21</v>
      </c>
      <c r="P1773" t="s">
        <v>1</v>
      </c>
      <c r="Q1773">
        <v>0</v>
      </c>
      <c r="R1773" t="s">
        <v>91</v>
      </c>
      <c r="S1773" t="s">
        <v>3636</v>
      </c>
      <c r="T1773" t="s">
        <v>0</v>
      </c>
      <c r="U1773">
        <v>25</v>
      </c>
      <c r="V1773" t="s">
        <v>1</v>
      </c>
      <c r="W1773" t="s">
        <v>2</v>
      </c>
      <c r="X1773" t="s">
        <v>2</v>
      </c>
      <c r="Y1773">
        <v>0</v>
      </c>
      <c r="Z1773" t="s">
        <v>1</v>
      </c>
      <c r="AA1773" t="s">
        <v>57</v>
      </c>
      <c r="AB1773" t="s">
        <v>44</v>
      </c>
      <c r="AC1773">
        <v>32</v>
      </c>
      <c r="AD1773">
        <v>2064</v>
      </c>
      <c r="AE1773" t="s">
        <v>39</v>
      </c>
      <c r="AF1773" t="s">
        <v>39</v>
      </c>
    </row>
    <row r="1774" spans="1:32" x14ac:dyDescent="0.25">
      <c r="A1774" t="s">
        <v>3637</v>
      </c>
      <c r="B1774" t="str">
        <f>IF(Databel___Data[[#This Row],[Churn flag]]=0,"Stayed","Churned")</f>
        <v>Stayed</v>
      </c>
      <c r="C1774" t="s">
        <v>2</v>
      </c>
      <c r="D1774">
        <f>IF(Databel___Data[[#This Row],[Churn Label]]="NO",0,1)</f>
        <v>0</v>
      </c>
      <c r="E1774">
        <v>1</v>
      </c>
      <c r="F1774">
        <v>53</v>
      </c>
      <c r="G1774">
        <v>145</v>
      </c>
      <c r="H1774">
        <v>480.5</v>
      </c>
      <c r="I1774">
        <v>0</v>
      </c>
      <c r="J1774">
        <v>0</v>
      </c>
      <c r="K1774" t="s">
        <v>2</v>
      </c>
      <c r="L1774" t="s">
        <v>34</v>
      </c>
      <c r="M1774">
        <v>0</v>
      </c>
      <c r="N1774">
        <v>1</v>
      </c>
      <c r="O1774">
        <v>0</v>
      </c>
      <c r="P1774" t="s">
        <v>2</v>
      </c>
      <c r="Q1774">
        <v>0</v>
      </c>
      <c r="R1774" t="s">
        <v>74</v>
      </c>
      <c r="S1774" t="s">
        <v>3638</v>
      </c>
      <c r="T1774" t="s">
        <v>0</v>
      </c>
      <c r="U1774">
        <v>29</v>
      </c>
      <c r="V1774" t="s">
        <v>1</v>
      </c>
      <c r="W1774" t="s">
        <v>2</v>
      </c>
      <c r="X1774" t="s">
        <v>2</v>
      </c>
      <c r="Y1774">
        <v>0</v>
      </c>
      <c r="Z1774" t="s">
        <v>2</v>
      </c>
      <c r="AA1774" t="s">
        <v>43</v>
      </c>
      <c r="AB1774" t="s">
        <v>44</v>
      </c>
      <c r="AC1774">
        <v>7</v>
      </c>
      <c r="AD1774">
        <v>388</v>
      </c>
      <c r="AE1774" t="s">
        <v>39</v>
      </c>
      <c r="AF1774" t="s">
        <v>39</v>
      </c>
    </row>
    <row r="1775" spans="1:32" x14ac:dyDescent="0.25">
      <c r="A1775" t="s">
        <v>3639</v>
      </c>
      <c r="B1775" t="str">
        <f>IF(Databel___Data[[#This Row],[Churn flag]]=0,"Stayed","Churned")</f>
        <v>Stayed</v>
      </c>
      <c r="C1775" t="s">
        <v>2</v>
      </c>
      <c r="D1775">
        <f>IF(Databel___Data[[#This Row],[Churn Label]]="NO",0,1)</f>
        <v>0</v>
      </c>
      <c r="E1775">
        <v>1</v>
      </c>
      <c r="F1775">
        <v>27</v>
      </c>
      <c r="G1775">
        <v>173</v>
      </c>
      <c r="H1775">
        <v>429.3</v>
      </c>
      <c r="I1775">
        <v>0</v>
      </c>
      <c r="J1775">
        <v>0</v>
      </c>
      <c r="K1775" t="s">
        <v>2</v>
      </c>
      <c r="L1775" t="s">
        <v>34</v>
      </c>
      <c r="M1775">
        <v>0</v>
      </c>
      <c r="N1775">
        <v>1</v>
      </c>
      <c r="O1775">
        <v>3</v>
      </c>
      <c r="P1775" t="s">
        <v>1</v>
      </c>
      <c r="Q1775">
        <v>0</v>
      </c>
      <c r="R1775" t="s">
        <v>470</v>
      </c>
      <c r="S1775" t="s">
        <v>3640</v>
      </c>
      <c r="T1775" t="s">
        <v>3</v>
      </c>
      <c r="U1775">
        <v>30</v>
      </c>
      <c r="V1775" t="s">
        <v>2</v>
      </c>
      <c r="W1775" t="s">
        <v>2</v>
      </c>
      <c r="X1775" t="s">
        <v>2</v>
      </c>
      <c r="Y1775">
        <v>0</v>
      </c>
      <c r="Z1775" t="s">
        <v>2</v>
      </c>
      <c r="AA1775" t="s">
        <v>43</v>
      </c>
      <c r="AB1775" t="s">
        <v>38</v>
      </c>
      <c r="AC1775">
        <v>39</v>
      </c>
      <c r="AD1775">
        <v>1047</v>
      </c>
      <c r="AE1775" t="s">
        <v>39</v>
      </c>
      <c r="AF1775" t="s">
        <v>39</v>
      </c>
    </row>
    <row r="1776" spans="1:32" x14ac:dyDescent="0.25">
      <c r="A1776" t="s">
        <v>3641</v>
      </c>
      <c r="B1776" t="str">
        <f>IF(Databel___Data[[#This Row],[Churn flag]]=0,"Stayed","Churned")</f>
        <v>Stayed</v>
      </c>
      <c r="C1776" t="s">
        <v>2</v>
      </c>
      <c r="D1776">
        <f>IF(Databel___Data[[#This Row],[Churn Label]]="NO",0,1)</f>
        <v>0</v>
      </c>
      <c r="E1776">
        <v>1</v>
      </c>
      <c r="F1776">
        <v>21</v>
      </c>
      <c r="G1776">
        <v>103</v>
      </c>
      <c r="H1776">
        <v>250.5</v>
      </c>
      <c r="I1776">
        <v>0</v>
      </c>
      <c r="J1776">
        <v>0</v>
      </c>
      <c r="K1776" t="s">
        <v>2</v>
      </c>
      <c r="L1776" t="s">
        <v>34</v>
      </c>
      <c r="M1776">
        <v>0</v>
      </c>
      <c r="N1776">
        <v>1</v>
      </c>
      <c r="O1776">
        <v>0</v>
      </c>
      <c r="P1776" t="s">
        <v>2</v>
      </c>
      <c r="Q1776">
        <v>0</v>
      </c>
      <c r="R1776" t="s">
        <v>91</v>
      </c>
      <c r="S1776" t="s">
        <v>3642</v>
      </c>
      <c r="T1776" t="s">
        <v>0</v>
      </c>
      <c r="U1776">
        <v>43</v>
      </c>
      <c r="V1776" t="s">
        <v>2</v>
      </c>
      <c r="W1776" t="s">
        <v>2</v>
      </c>
      <c r="X1776" t="s">
        <v>2</v>
      </c>
      <c r="Y1776">
        <v>0</v>
      </c>
      <c r="Z1776" t="s">
        <v>2</v>
      </c>
      <c r="AA1776" t="s">
        <v>57</v>
      </c>
      <c r="AB1776" t="s">
        <v>58</v>
      </c>
      <c r="AC1776">
        <v>12</v>
      </c>
      <c r="AD1776">
        <v>260</v>
      </c>
      <c r="AE1776" t="s">
        <v>39</v>
      </c>
      <c r="AF1776" t="s">
        <v>39</v>
      </c>
    </row>
    <row r="1777" spans="1:32" x14ac:dyDescent="0.25">
      <c r="A1777" t="s">
        <v>3643</v>
      </c>
      <c r="B1777" t="str">
        <f>IF(Databel___Data[[#This Row],[Churn flag]]=0,"Stayed","Churned")</f>
        <v>Stayed</v>
      </c>
      <c r="C1777" t="s">
        <v>2</v>
      </c>
      <c r="D1777">
        <f>IF(Databel___Data[[#This Row],[Churn Label]]="NO",0,1)</f>
        <v>0</v>
      </c>
      <c r="E1777">
        <v>1</v>
      </c>
      <c r="F1777">
        <v>16</v>
      </c>
      <c r="G1777">
        <v>83</v>
      </c>
      <c r="H1777">
        <v>222.1</v>
      </c>
      <c r="I1777">
        <v>0</v>
      </c>
      <c r="J1777">
        <v>0</v>
      </c>
      <c r="K1777" t="s">
        <v>2</v>
      </c>
      <c r="L1777" t="s">
        <v>34</v>
      </c>
      <c r="M1777">
        <v>0</v>
      </c>
      <c r="N1777">
        <v>0</v>
      </c>
      <c r="O1777">
        <v>0</v>
      </c>
      <c r="P1777" t="s">
        <v>2</v>
      </c>
      <c r="Q1777">
        <v>0</v>
      </c>
      <c r="R1777" t="s">
        <v>122</v>
      </c>
      <c r="S1777" t="s">
        <v>3644</v>
      </c>
      <c r="T1777" t="s">
        <v>0</v>
      </c>
      <c r="U1777">
        <v>32</v>
      </c>
      <c r="V1777" t="s">
        <v>2</v>
      </c>
      <c r="W1777" t="s">
        <v>2</v>
      </c>
      <c r="X1777" t="s">
        <v>2</v>
      </c>
      <c r="Y1777">
        <v>0</v>
      </c>
      <c r="Z1777" t="s">
        <v>2</v>
      </c>
      <c r="AA1777" t="s">
        <v>43</v>
      </c>
      <c r="AB1777" t="s">
        <v>44</v>
      </c>
      <c r="AC1777">
        <v>8</v>
      </c>
      <c r="AD1777">
        <v>129</v>
      </c>
      <c r="AE1777" t="s">
        <v>39</v>
      </c>
      <c r="AF1777" t="s">
        <v>39</v>
      </c>
    </row>
    <row r="1778" spans="1:32" x14ac:dyDescent="0.25">
      <c r="A1778" t="s">
        <v>3645</v>
      </c>
      <c r="B1778" t="str">
        <f>IF(Databel___Data[[#This Row],[Churn flag]]=0,"Stayed","Churned")</f>
        <v>Stayed</v>
      </c>
      <c r="C1778" t="s">
        <v>2</v>
      </c>
      <c r="D1778">
        <f>IF(Databel___Data[[#This Row],[Churn Label]]="NO",0,1)</f>
        <v>0</v>
      </c>
      <c r="E1778">
        <v>1</v>
      </c>
      <c r="F1778">
        <v>60</v>
      </c>
      <c r="G1778">
        <v>181</v>
      </c>
      <c r="H1778">
        <v>358.6</v>
      </c>
      <c r="I1778">
        <v>0</v>
      </c>
      <c r="J1778">
        <v>0</v>
      </c>
      <c r="K1778" t="s">
        <v>2</v>
      </c>
      <c r="L1778" t="s">
        <v>34</v>
      </c>
      <c r="M1778">
        <v>0</v>
      </c>
      <c r="N1778">
        <v>2</v>
      </c>
      <c r="O1778">
        <v>6</v>
      </c>
      <c r="P1778" t="s">
        <v>1</v>
      </c>
      <c r="Q1778">
        <v>0</v>
      </c>
      <c r="R1778" t="s">
        <v>80</v>
      </c>
      <c r="S1778" t="s">
        <v>3646</v>
      </c>
      <c r="T1778" t="s">
        <v>3</v>
      </c>
      <c r="U1778">
        <v>57</v>
      </c>
      <c r="V1778" t="s">
        <v>2</v>
      </c>
      <c r="W1778" t="s">
        <v>2</v>
      </c>
      <c r="X1778" t="s">
        <v>2</v>
      </c>
      <c r="Y1778">
        <v>0</v>
      </c>
      <c r="Z1778" t="s">
        <v>2</v>
      </c>
      <c r="AA1778" t="s">
        <v>43</v>
      </c>
      <c r="AB1778" t="s">
        <v>58</v>
      </c>
      <c r="AC1778">
        <v>23</v>
      </c>
      <c r="AD1778">
        <v>1393</v>
      </c>
      <c r="AE1778" t="s">
        <v>39</v>
      </c>
      <c r="AF1778" t="s">
        <v>39</v>
      </c>
    </row>
    <row r="1779" spans="1:32" x14ac:dyDescent="0.25">
      <c r="A1779" t="s">
        <v>3647</v>
      </c>
      <c r="B1779" t="str">
        <f>IF(Databel___Data[[#This Row],[Churn flag]]=0,"Stayed","Churned")</f>
        <v>Stayed</v>
      </c>
      <c r="C1779" t="s">
        <v>2</v>
      </c>
      <c r="D1779">
        <f>IF(Databel___Data[[#This Row],[Churn Label]]="NO",0,1)</f>
        <v>0</v>
      </c>
      <c r="E1779">
        <v>1</v>
      </c>
      <c r="F1779">
        <v>50</v>
      </c>
      <c r="G1779">
        <v>244</v>
      </c>
      <c r="H1779">
        <v>452.2</v>
      </c>
      <c r="I1779">
        <v>0</v>
      </c>
      <c r="J1779">
        <v>0</v>
      </c>
      <c r="K1779" t="s">
        <v>2</v>
      </c>
      <c r="L1779" t="s">
        <v>34</v>
      </c>
      <c r="M1779">
        <v>0</v>
      </c>
      <c r="N1779">
        <v>0</v>
      </c>
      <c r="O1779">
        <v>0</v>
      </c>
      <c r="P1779" t="s">
        <v>2</v>
      </c>
      <c r="Q1779">
        <v>0</v>
      </c>
      <c r="R1779" t="s">
        <v>65</v>
      </c>
      <c r="S1779" t="s">
        <v>3648</v>
      </c>
      <c r="T1779" t="s">
        <v>0</v>
      </c>
      <c r="U1779">
        <v>57</v>
      </c>
      <c r="V1779" t="s">
        <v>2</v>
      </c>
      <c r="W1779" t="s">
        <v>2</v>
      </c>
      <c r="X1779" t="s">
        <v>2</v>
      </c>
      <c r="Y1779">
        <v>0</v>
      </c>
      <c r="Z1779" t="s">
        <v>2</v>
      </c>
      <c r="AA1779" t="s">
        <v>57</v>
      </c>
      <c r="AB1779" t="s">
        <v>44</v>
      </c>
      <c r="AC1779">
        <v>14</v>
      </c>
      <c r="AD1779">
        <v>715</v>
      </c>
      <c r="AE1779" t="s">
        <v>39</v>
      </c>
      <c r="AF1779" t="s">
        <v>39</v>
      </c>
    </row>
    <row r="1780" spans="1:32" x14ac:dyDescent="0.25">
      <c r="A1780" t="s">
        <v>3649</v>
      </c>
      <c r="B1780" t="str">
        <f>IF(Databel___Data[[#This Row],[Churn flag]]=0,"Stayed","Churned")</f>
        <v>Stayed</v>
      </c>
      <c r="C1780" t="s">
        <v>2</v>
      </c>
      <c r="D1780">
        <f>IF(Databel___Data[[#This Row],[Churn Label]]="NO",0,1)</f>
        <v>0</v>
      </c>
      <c r="E1780">
        <v>1</v>
      </c>
      <c r="F1780">
        <v>29</v>
      </c>
      <c r="G1780">
        <v>49</v>
      </c>
      <c r="H1780">
        <v>114.5</v>
      </c>
      <c r="I1780">
        <v>0</v>
      </c>
      <c r="J1780">
        <v>0</v>
      </c>
      <c r="K1780" t="s">
        <v>2</v>
      </c>
      <c r="L1780" t="s">
        <v>34</v>
      </c>
      <c r="M1780">
        <v>0</v>
      </c>
      <c r="N1780">
        <v>2</v>
      </c>
      <c r="O1780">
        <v>0</v>
      </c>
      <c r="P1780" t="s">
        <v>2</v>
      </c>
      <c r="Q1780">
        <v>0</v>
      </c>
      <c r="R1780" t="s">
        <v>166</v>
      </c>
      <c r="S1780" t="s">
        <v>3650</v>
      </c>
      <c r="T1780" t="s">
        <v>0</v>
      </c>
      <c r="U1780">
        <v>60</v>
      </c>
      <c r="V1780" t="s">
        <v>2</v>
      </c>
      <c r="W1780" t="s">
        <v>2</v>
      </c>
      <c r="X1780" t="s">
        <v>2</v>
      </c>
      <c r="Y1780">
        <v>0</v>
      </c>
      <c r="Z1780" t="s">
        <v>2</v>
      </c>
      <c r="AA1780" t="s">
        <v>57</v>
      </c>
      <c r="AB1780" t="s">
        <v>44</v>
      </c>
      <c r="AC1780">
        <v>8</v>
      </c>
      <c r="AD1780">
        <v>236</v>
      </c>
      <c r="AE1780" t="s">
        <v>39</v>
      </c>
      <c r="AF1780" t="s">
        <v>39</v>
      </c>
    </row>
    <row r="1781" spans="1:32" x14ac:dyDescent="0.25">
      <c r="A1781" t="s">
        <v>3651</v>
      </c>
      <c r="B1781" t="str">
        <f>IF(Databel___Data[[#This Row],[Churn flag]]=0,"Stayed","Churned")</f>
        <v>Stayed</v>
      </c>
      <c r="C1781" t="s">
        <v>2</v>
      </c>
      <c r="D1781">
        <f>IF(Databel___Data[[#This Row],[Churn Label]]="NO",0,1)</f>
        <v>0</v>
      </c>
      <c r="E1781">
        <v>1</v>
      </c>
      <c r="F1781">
        <v>3</v>
      </c>
      <c r="G1781">
        <v>18</v>
      </c>
      <c r="H1781">
        <v>28.6</v>
      </c>
      <c r="I1781">
        <v>12</v>
      </c>
      <c r="J1781">
        <v>36.6</v>
      </c>
      <c r="K1781" t="s">
        <v>1</v>
      </c>
      <c r="L1781" t="s">
        <v>46</v>
      </c>
      <c r="M1781">
        <v>0</v>
      </c>
      <c r="N1781">
        <v>0</v>
      </c>
      <c r="O1781">
        <v>0</v>
      </c>
      <c r="P1781" t="s">
        <v>2</v>
      </c>
      <c r="Q1781">
        <v>0</v>
      </c>
      <c r="R1781" t="s">
        <v>240</v>
      </c>
      <c r="S1781" t="s">
        <v>3652</v>
      </c>
      <c r="T1781" t="s">
        <v>0</v>
      </c>
      <c r="U1781">
        <v>41</v>
      </c>
      <c r="V1781" t="s">
        <v>2</v>
      </c>
      <c r="W1781" t="s">
        <v>2</v>
      </c>
      <c r="X1781" t="s">
        <v>2</v>
      </c>
      <c r="Y1781">
        <v>0</v>
      </c>
      <c r="Z1781" t="s">
        <v>2</v>
      </c>
      <c r="AA1781" t="s">
        <v>37</v>
      </c>
      <c r="AB1781" t="s">
        <v>44</v>
      </c>
      <c r="AC1781">
        <v>8</v>
      </c>
      <c r="AD1781">
        <v>27</v>
      </c>
      <c r="AE1781" t="s">
        <v>39</v>
      </c>
      <c r="AF1781" t="s">
        <v>39</v>
      </c>
    </row>
    <row r="1782" spans="1:32" x14ac:dyDescent="0.25">
      <c r="A1782" t="s">
        <v>3653</v>
      </c>
      <c r="B1782" t="str">
        <f>IF(Databel___Data[[#This Row],[Churn flag]]=0,"Stayed","Churned")</f>
        <v>Stayed</v>
      </c>
      <c r="C1782" t="s">
        <v>2</v>
      </c>
      <c r="D1782">
        <f>IF(Databel___Data[[#This Row],[Churn Label]]="NO",0,1)</f>
        <v>0</v>
      </c>
      <c r="E1782">
        <v>1</v>
      </c>
      <c r="F1782">
        <v>63</v>
      </c>
      <c r="G1782">
        <v>381</v>
      </c>
      <c r="H1782">
        <v>1009.5</v>
      </c>
      <c r="I1782">
        <v>0</v>
      </c>
      <c r="J1782">
        <v>0</v>
      </c>
      <c r="K1782" t="s">
        <v>2</v>
      </c>
      <c r="L1782" t="s">
        <v>34</v>
      </c>
      <c r="M1782">
        <v>0</v>
      </c>
      <c r="N1782">
        <v>1</v>
      </c>
      <c r="O1782">
        <v>1</v>
      </c>
      <c r="P1782" t="s">
        <v>1</v>
      </c>
      <c r="Q1782">
        <v>0</v>
      </c>
      <c r="R1782" t="s">
        <v>275</v>
      </c>
      <c r="S1782" t="s">
        <v>3654</v>
      </c>
      <c r="T1782" t="s">
        <v>0</v>
      </c>
      <c r="U1782">
        <v>32</v>
      </c>
      <c r="V1782" t="s">
        <v>2</v>
      </c>
      <c r="W1782" t="s">
        <v>2</v>
      </c>
      <c r="X1782" t="s">
        <v>2</v>
      </c>
      <c r="Y1782">
        <v>0</v>
      </c>
      <c r="Z1782" t="s">
        <v>1</v>
      </c>
      <c r="AA1782" t="s">
        <v>57</v>
      </c>
      <c r="AB1782" t="s">
        <v>44</v>
      </c>
      <c r="AC1782">
        <v>28</v>
      </c>
      <c r="AD1782">
        <v>1787</v>
      </c>
      <c r="AE1782" t="s">
        <v>39</v>
      </c>
      <c r="AF1782" t="s">
        <v>39</v>
      </c>
    </row>
    <row r="1783" spans="1:32" x14ac:dyDescent="0.25">
      <c r="A1783" t="s">
        <v>3655</v>
      </c>
      <c r="B1783" t="str">
        <f>IF(Databel___Data[[#This Row],[Churn flag]]=0,"Stayed","Churned")</f>
        <v>Stayed</v>
      </c>
      <c r="C1783" t="s">
        <v>2</v>
      </c>
      <c r="D1783">
        <f>IF(Databel___Data[[#This Row],[Churn Label]]="NO",0,1)</f>
        <v>0</v>
      </c>
      <c r="E1783">
        <v>1</v>
      </c>
      <c r="F1783">
        <v>45</v>
      </c>
      <c r="G1783">
        <v>77</v>
      </c>
      <c r="H1783">
        <v>180.1</v>
      </c>
      <c r="I1783">
        <v>0</v>
      </c>
      <c r="J1783">
        <v>0</v>
      </c>
      <c r="K1783" t="s">
        <v>2</v>
      </c>
      <c r="L1783" t="s">
        <v>34</v>
      </c>
      <c r="M1783">
        <v>0</v>
      </c>
      <c r="N1783">
        <v>0</v>
      </c>
      <c r="O1783">
        <v>4</v>
      </c>
      <c r="P1783" t="s">
        <v>2</v>
      </c>
      <c r="Q1783">
        <v>24</v>
      </c>
      <c r="R1783" t="s">
        <v>52</v>
      </c>
      <c r="S1783" t="s">
        <v>3656</v>
      </c>
      <c r="T1783" t="s">
        <v>0</v>
      </c>
      <c r="U1783">
        <v>55</v>
      </c>
      <c r="V1783" t="s">
        <v>2</v>
      </c>
      <c r="W1783" t="s">
        <v>2</v>
      </c>
      <c r="X1783" t="s">
        <v>2</v>
      </c>
      <c r="Y1783">
        <v>0</v>
      </c>
      <c r="Z1783" t="s">
        <v>2</v>
      </c>
      <c r="AA1783" t="s">
        <v>57</v>
      </c>
      <c r="AB1783" t="s">
        <v>58</v>
      </c>
      <c r="AC1783">
        <v>53</v>
      </c>
      <c r="AD1783">
        <v>2375</v>
      </c>
      <c r="AE1783" t="s">
        <v>39</v>
      </c>
      <c r="AF1783" t="s">
        <v>39</v>
      </c>
    </row>
    <row r="1784" spans="1:32" x14ac:dyDescent="0.25">
      <c r="A1784" t="s">
        <v>3657</v>
      </c>
      <c r="B1784" t="str">
        <f>IF(Databel___Data[[#This Row],[Churn flag]]=0,"Stayed","Churned")</f>
        <v>Stayed</v>
      </c>
      <c r="C1784" t="s">
        <v>2</v>
      </c>
      <c r="D1784">
        <f>IF(Databel___Data[[#This Row],[Churn Label]]="NO",0,1)</f>
        <v>0</v>
      </c>
      <c r="E1784">
        <v>1</v>
      </c>
      <c r="F1784">
        <v>71</v>
      </c>
      <c r="G1784">
        <v>284</v>
      </c>
      <c r="H1784">
        <v>707.6</v>
      </c>
      <c r="I1784">
        <v>0</v>
      </c>
      <c r="J1784">
        <v>0</v>
      </c>
      <c r="K1784" t="s">
        <v>2</v>
      </c>
      <c r="L1784" t="s">
        <v>34</v>
      </c>
      <c r="M1784">
        <v>0</v>
      </c>
      <c r="N1784">
        <v>0</v>
      </c>
      <c r="O1784">
        <v>4</v>
      </c>
      <c r="P1784" t="s">
        <v>1</v>
      </c>
      <c r="Q1784">
        <v>0</v>
      </c>
      <c r="R1784" t="s">
        <v>435</v>
      </c>
      <c r="S1784" t="s">
        <v>3658</v>
      </c>
      <c r="T1784" t="s">
        <v>0</v>
      </c>
      <c r="U1784">
        <v>54</v>
      </c>
      <c r="V1784" t="s">
        <v>2</v>
      </c>
      <c r="W1784" t="s">
        <v>2</v>
      </c>
      <c r="X1784" t="s">
        <v>2</v>
      </c>
      <c r="Y1784">
        <v>0</v>
      </c>
      <c r="Z1784" t="s">
        <v>1</v>
      </c>
      <c r="AA1784" t="s">
        <v>57</v>
      </c>
      <c r="AB1784" t="s">
        <v>58</v>
      </c>
      <c r="AC1784">
        <v>36</v>
      </c>
      <c r="AD1784">
        <v>2518</v>
      </c>
      <c r="AE1784" t="s">
        <v>39</v>
      </c>
      <c r="AF1784" t="s">
        <v>39</v>
      </c>
    </row>
    <row r="1785" spans="1:32" x14ac:dyDescent="0.25">
      <c r="A1785" t="s">
        <v>3659</v>
      </c>
      <c r="B1785" t="str">
        <f>IF(Databel___Data[[#This Row],[Churn flag]]=0,"Stayed","Churned")</f>
        <v>Stayed</v>
      </c>
      <c r="C1785" t="s">
        <v>2</v>
      </c>
      <c r="D1785">
        <f>IF(Databel___Data[[#This Row],[Churn Label]]="NO",0,1)</f>
        <v>0</v>
      </c>
      <c r="E1785">
        <v>1</v>
      </c>
      <c r="F1785">
        <v>13</v>
      </c>
      <c r="G1785">
        <v>37</v>
      </c>
      <c r="H1785">
        <v>90.9</v>
      </c>
      <c r="I1785">
        <v>0</v>
      </c>
      <c r="J1785">
        <v>0</v>
      </c>
      <c r="K1785" t="s">
        <v>2</v>
      </c>
      <c r="L1785" t="s">
        <v>34</v>
      </c>
      <c r="M1785">
        <v>0</v>
      </c>
      <c r="N1785">
        <v>2</v>
      </c>
      <c r="O1785">
        <v>1</v>
      </c>
      <c r="P1785" t="s">
        <v>1</v>
      </c>
      <c r="Q1785">
        <v>0</v>
      </c>
      <c r="R1785" t="s">
        <v>470</v>
      </c>
      <c r="S1785" t="s">
        <v>3660</v>
      </c>
      <c r="T1785" t="s">
        <v>3</v>
      </c>
      <c r="U1785">
        <v>84</v>
      </c>
      <c r="V1785" t="s">
        <v>2</v>
      </c>
      <c r="W1785" t="s">
        <v>1</v>
      </c>
      <c r="X1785" t="s">
        <v>2</v>
      </c>
      <c r="Y1785">
        <v>0</v>
      </c>
      <c r="Z1785" t="s">
        <v>2</v>
      </c>
      <c r="AA1785" t="s">
        <v>57</v>
      </c>
      <c r="AB1785" t="s">
        <v>58</v>
      </c>
      <c r="AC1785">
        <v>13</v>
      </c>
      <c r="AD1785">
        <v>164</v>
      </c>
      <c r="AE1785" t="s">
        <v>39</v>
      </c>
      <c r="AF1785" t="s">
        <v>39</v>
      </c>
    </row>
    <row r="1786" spans="1:32" x14ac:dyDescent="0.25">
      <c r="A1786" t="s">
        <v>3661</v>
      </c>
      <c r="B1786" t="str">
        <f>IF(Databel___Data[[#This Row],[Churn flag]]=0,"Stayed","Churned")</f>
        <v>Stayed</v>
      </c>
      <c r="C1786" t="s">
        <v>2</v>
      </c>
      <c r="D1786">
        <f>IF(Databel___Data[[#This Row],[Churn Label]]="NO",0,1)</f>
        <v>0</v>
      </c>
      <c r="E1786">
        <v>1</v>
      </c>
      <c r="F1786">
        <v>54</v>
      </c>
      <c r="G1786">
        <v>189</v>
      </c>
      <c r="H1786">
        <v>540.70000000000005</v>
      </c>
      <c r="I1786">
        <v>0</v>
      </c>
      <c r="J1786">
        <v>0</v>
      </c>
      <c r="K1786" t="s">
        <v>2</v>
      </c>
      <c r="L1786" t="s">
        <v>34</v>
      </c>
      <c r="M1786">
        <v>0</v>
      </c>
      <c r="N1786">
        <v>1</v>
      </c>
      <c r="O1786">
        <v>0</v>
      </c>
      <c r="P1786" t="s">
        <v>2</v>
      </c>
      <c r="Q1786">
        <v>0</v>
      </c>
      <c r="R1786" t="s">
        <v>100</v>
      </c>
      <c r="S1786" t="s">
        <v>3662</v>
      </c>
      <c r="T1786" t="s">
        <v>3</v>
      </c>
      <c r="U1786">
        <v>48</v>
      </c>
      <c r="V1786" t="s">
        <v>2</v>
      </c>
      <c r="W1786" t="s">
        <v>2</v>
      </c>
      <c r="X1786" t="s">
        <v>2</v>
      </c>
      <c r="Y1786">
        <v>0</v>
      </c>
      <c r="Z1786" t="s">
        <v>2</v>
      </c>
      <c r="AA1786" t="s">
        <v>57</v>
      </c>
      <c r="AB1786" t="s">
        <v>38</v>
      </c>
      <c r="AC1786">
        <v>11</v>
      </c>
      <c r="AD1786">
        <v>573</v>
      </c>
      <c r="AE1786" t="s">
        <v>39</v>
      </c>
      <c r="AF1786" t="s">
        <v>39</v>
      </c>
    </row>
    <row r="1787" spans="1:32" x14ac:dyDescent="0.25">
      <c r="A1787" t="s">
        <v>3663</v>
      </c>
      <c r="B1787" t="str">
        <f>IF(Databel___Data[[#This Row],[Churn flag]]=0,"Stayed","Churned")</f>
        <v>Stayed</v>
      </c>
      <c r="C1787" t="s">
        <v>2</v>
      </c>
      <c r="D1787">
        <f>IF(Databel___Data[[#This Row],[Churn Label]]="NO",0,1)</f>
        <v>0</v>
      </c>
      <c r="E1787">
        <v>1</v>
      </c>
      <c r="F1787">
        <v>8</v>
      </c>
      <c r="G1787">
        <v>19</v>
      </c>
      <c r="H1787">
        <v>48.7</v>
      </c>
      <c r="I1787">
        <v>0</v>
      </c>
      <c r="J1787">
        <v>0</v>
      </c>
      <c r="K1787" t="s">
        <v>2</v>
      </c>
      <c r="L1787" t="s">
        <v>34</v>
      </c>
      <c r="M1787">
        <v>0</v>
      </c>
      <c r="N1787">
        <v>2</v>
      </c>
      <c r="O1787">
        <v>4</v>
      </c>
      <c r="P1787" t="s">
        <v>1</v>
      </c>
      <c r="Q1787">
        <v>0</v>
      </c>
      <c r="R1787" t="s">
        <v>68</v>
      </c>
      <c r="S1787" t="s">
        <v>3664</v>
      </c>
      <c r="T1787" t="s">
        <v>0</v>
      </c>
      <c r="U1787">
        <v>37</v>
      </c>
      <c r="V1787" t="s">
        <v>2</v>
      </c>
      <c r="W1787" t="s">
        <v>2</v>
      </c>
      <c r="X1787" t="s">
        <v>2</v>
      </c>
      <c r="Y1787">
        <v>0</v>
      </c>
      <c r="Z1787" t="s">
        <v>1</v>
      </c>
      <c r="AA1787" t="s">
        <v>37</v>
      </c>
      <c r="AB1787" t="s">
        <v>38</v>
      </c>
      <c r="AC1787">
        <v>35</v>
      </c>
      <c r="AD1787">
        <v>287</v>
      </c>
      <c r="AE1787" t="s">
        <v>39</v>
      </c>
      <c r="AF1787" t="s">
        <v>39</v>
      </c>
    </row>
    <row r="1788" spans="1:32" x14ac:dyDescent="0.25">
      <c r="A1788" t="s">
        <v>3665</v>
      </c>
      <c r="B1788" t="str">
        <f>IF(Databel___Data[[#This Row],[Churn flag]]=0,"Stayed","Churned")</f>
        <v>Stayed</v>
      </c>
      <c r="C1788" t="s">
        <v>2</v>
      </c>
      <c r="D1788">
        <f>IF(Databel___Data[[#This Row],[Churn Label]]="NO",0,1)</f>
        <v>0</v>
      </c>
      <c r="E1788">
        <v>1</v>
      </c>
      <c r="F1788">
        <v>4</v>
      </c>
      <c r="G1788">
        <v>9</v>
      </c>
      <c r="H1788">
        <v>24.6</v>
      </c>
      <c r="I1788">
        <v>0</v>
      </c>
      <c r="J1788">
        <v>0</v>
      </c>
      <c r="K1788" t="s">
        <v>2</v>
      </c>
      <c r="L1788" t="s">
        <v>34</v>
      </c>
      <c r="M1788">
        <v>0</v>
      </c>
      <c r="N1788">
        <v>1</v>
      </c>
      <c r="O1788">
        <v>0</v>
      </c>
      <c r="P1788" t="s">
        <v>2</v>
      </c>
      <c r="Q1788">
        <v>0</v>
      </c>
      <c r="R1788" t="s">
        <v>122</v>
      </c>
      <c r="S1788" t="s">
        <v>3666</v>
      </c>
      <c r="T1788" t="s">
        <v>0</v>
      </c>
      <c r="U1788">
        <v>64</v>
      </c>
      <c r="V1788" t="s">
        <v>2</v>
      </c>
      <c r="W1788" t="s">
        <v>2</v>
      </c>
      <c r="X1788" t="s">
        <v>2</v>
      </c>
      <c r="Y1788">
        <v>0</v>
      </c>
      <c r="Z1788" t="s">
        <v>2</v>
      </c>
      <c r="AA1788" t="s">
        <v>43</v>
      </c>
      <c r="AB1788" t="s">
        <v>44</v>
      </c>
      <c r="AC1788">
        <v>10</v>
      </c>
      <c r="AD1788">
        <v>34</v>
      </c>
      <c r="AE1788" t="s">
        <v>39</v>
      </c>
      <c r="AF1788" t="s">
        <v>39</v>
      </c>
    </row>
    <row r="1789" spans="1:32" x14ac:dyDescent="0.25">
      <c r="A1789" t="s">
        <v>3667</v>
      </c>
      <c r="B1789" t="str">
        <f>IF(Databel___Data[[#This Row],[Churn flag]]=0,"Stayed","Churned")</f>
        <v>Stayed</v>
      </c>
      <c r="C1789" t="s">
        <v>2</v>
      </c>
      <c r="D1789">
        <f>IF(Databel___Data[[#This Row],[Churn Label]]="NO",0,1)</f>
        <v>0</v>
      </c>
      <c r="E1789">
        <v>1</v>
      </c>
      <c r="F1789">
        <v>39</v>
      </c>
      <c r="G1789">
        <v>247</v>
      </c>
      <c r="H1789">
        <v>630.70000000000005</v>
      </c>
      <c r="I1789">
        <v>0</v>
      </c>
      <c r="J1789">
        <v>0</v>
      </c>
      <c r="K1789" t="s">
        <v>2</v>
      </c>
      <c r="L1789" t="s">
        <v>34</v>
      </c>
      <c r="M1789">
        <v>0</v>
      </c>
      <c r="N1789">
        <v>2</v>
      </c>
      <c r="O1789">
        <v>9</v>
      </c>
      <c r="P1789" t="s">
        <v>1</v>
      </c>
      <c r="Q1789">
        <v>0</v>
      </c>
      <c r="R1789" t="s">
        <v>275</v>
      </c>
      <c r="S1789" t="s">
        <v>3668</v>
      </c>
      <c r="T1789" t="s">
        <v>3</v>
      </c>
      <c r="U1789">
        <v>36</v>
      </c>
      <c r="V1789" t="s">
        <v>2</v>
      </c>
      <c r="W1789" t="s">
        <v>2</v>
      </c>
      <c r="X1789" t="s">
        <v>2</v>
      </c>
      <c r="Y1789">
        <v>0</v>
      </c>
      <c r="Z1789" t="s">
        <v>1</v>
      </c>
      <c r="AA1789" t="s">
        <v>43</v>
      </c>
      <c r="AB1789" t="s">
        <v>38</v>
      </c>
      <c r="AC1789">
        <v>59</v>
      </c>
      <c r="AD1789">
        <v>2341</v>
      </c>
      <c r="AE1789" t="s">
        <v>39</v>
      </c>
      <c r="AF1789" t="s">
        <v>39</v>
      </c>
    </row>
    <row r="1790" spans="1:32" x14ac:dyDescent="0.25">
      <c r="A1790" t="s">
        <v>3669</v>
      </c>
      <c r="B1790" t="str">
        <f>IF(Databel___Data[[#This Row],[Churn flag]]=0,"Stayed","Churned")</f>
        <v>Stayed</v>
      </c>
      <c r="C1790" t="s">
        <v>2</v>
      </c>
      <c r="D1790">
        <f>IF(Databel___Data[[#This Row],[Churn Label]]="NO",0,1)</f>
        <v>0</v>
      </c>
      <c r="E1790">
        <v>1</v>
      </c>
      <c r="F1790">
        <v>71</v>
      </c>
      <c r="G1790">
        <v>477</v>
      </c>
      <c r="H1790">
        <v>1143.0999999999999</v>
      </c>
      <c r="I1790">
        <v>0</v>
      </c>
      <c r="J1790">
        <v>0</v>
      </c>
      <c r="K1790" t="s">
        <v>2</v>
      </c>
      <c r="L1790" t="s">
        <v>34</v>
      </c>
      <c r="M1790">
        <v>0</v>
      </c>
      <c r="N1790">
        <v>2</v>
      </c>
      <c r="O1790">
        <v>0</v>
      </c>
      <c r="P1790" t="s">
        <v>2</v>
      </c>
      <c r="Q1790">
        <v>0</v>
      </c>
      <c r="R1790" t="s">
        <v>159</v>
      </c>
      <c r="S1790" t="s">
        <v>3670</v>
      </c>
      <c r="T1790" t="s">
        <v>0</v>
      </c>
      <c r="U1790">
        <v>54</v>
      </c>
      <c r="V1790" t="s">
        <v>2</v>
      </c>
      <c r="W1790" t="s">
        <v>2</v>
      </c>
      <c r="X1790" t="s">
        <v>2</v>
      </c>
      <c r="Y1790">
        <v>0</v>
      </c>
      <c r="Z1790" t="s">
        <v>2</v>
      </c>
      <c r="AA1790" t="s">
        <v>57</v>
      </c>
      <c r="AB1790" t="s">
        <v>38</v>
      </c>
      <c r="AC1790">
        <v>14</v>
      </c>
      <c r="AD1790">
        <v>988</v>
      </c>
      <c r="AE1790" t="s">
        <v>39</v>
      </c>
      <c r="AF1790" t="s">
        <v>39</v>
      </c>
    </row>
    <row r="1791" spans="1:32" x14ac:dyDescent="0.25">
      <c r="A1791" t="s">
        <v>3671</v>
      </c>
      <c r="B1791" t="str">
        <f>IF(Databel___Data[[#This Row],[Churn flag]]=0,"Stayed","Churned")</f>
        <v>Stayed</v>
      </c>
      <c r="C1791" t="s">
        <v>2</v>
      </c>
      <c r="D1791">
        <f>IF(Databel___Data[[#This Row],[Churn Label]]="NO",0,1)</f>
        <v>0</v>
      </c>
      <c r="E1791">
        <v>1</v>
      </c>
      <c r="F1791">
        <v>51</v>
      </c>
      <c r="G1791">
        <v>235</v>
      </c>
      <c r="H1791">
        <v>505.6</v>
      </c>
      <c r="I1791">
        <v>0</v>
      </c>
      <c r="J1791">
        <v>0</v>
      </c>
      <c r="K1791" t="s">
        <v>2</v>
      </c>
      <c r="L1791" t="s">
        <v>34</v>
      </c>
      <c r="M1791">
        <v>0</v>
      </c>
      <c r="N1791">
        <v>2</v>
      </c>
      <c r="O1791">
        <v>7</v>
      </c>
      <c r="P1791" t="s">
        <v>1</v>
      </c>
      <c r="Q1791">
        <v>0</v>
      </c>
      <c r="R1791" t="s">
        <v>153</v>
      </c>
      <c r="S1791" t="s">
        <v>3672</v>
      </c>
      <c r="T1791" t="s">
        <v>0</v>
      </c>
      <c r="U1791">
        <v>38</v>
      </c>
      <c r="V1791" t="s">
        <v>2</v>
      </c>
      <c r="W1791" t="s">
        <v>2</v>
      </c>
      <c r="X1791" t="s">
        <v>2</v>
      </c>
      <c r="Y1791">
        <v>0</v>
      </c>
      <c r="Z1791" t="s">
        <v>2</v>
      </c>
      <c r="AA1791" t="s">
        <v>57</v>
      </c>
      <c r="AB1791" t="s">
        <v>44</v>
      </c>
      <c r="AC1791">
        <v>39</v>
      </c>
      <c r="AD1791">
        <v>1953</v>
      </c>
      <c r="AE1791" t="s">
        <v>39</v>
      </c>
      <c r="AF1791" t="s">
        <v>39</v>
      </c>
    </row>
    <row r="1792" spans="1:32" x14ac:dyDescent="0.25">
      <c r="A1792" t="s">
        <v>3673</v>
      </c>
      <c r="B1792" t="str">
        <f>IF(Databel___Data[[#This Row],[Churn flag]]=0,"Stayed","Churned")</f>
        <v>Stayed</v>
      </c>
      <c r="C1792" t="s">
        <v>2</v>
      </c>
      <c r="D1792">
        <f>IF(Databel___Data[[#This Row],[Churn Label]]="NO",0,1)</f>
        <v>0</v>
      </c>
      <c r="E1792">
        <v>1</v>
      </c>
      <c r="F1792">
        <v>1</v>
      </c>
      <c r="G1792">
        <v>6</v>
      </c>
      <c r="H1792">
        <v>14</v>
      </c>
      <c r="I1792">
        <v>0</v>
      </c>
      <c r="J1792">
        <v>0</v>
      </c>
      <c r="K1792" t="s">
        <v>2</v>
      </c>
      <c r="L1792" t="s">
        <v>34</v>
      </c>
      <c r="M1792">
        <v>0</v>
      </c>
      <c r="N1792">
        <v>1</v>
      </c>
      <c r="O1792">
        <v>23</v>
      </c>
      <c r="P1792" t="s">
        <v>2</v>
      </c>
      <c r="Q1792">
        <v>36</v>
      </c>
      <c r="R1792" t="s">
        <v>159</v>
      </c>
      <c r="S1792" t="s">
        <v>3674</v>
      </c>
      <c r="T1792" t="s">
        <v>3</v>
      </c>
      <c r="U1792">
        <v>23</v>
      </c>
      <c r="V1792" t="s">
        <v>1</v>
      </c>
      <c r="W1792" t="s">
        <v>2</v>
      </c>
      <c r="X1792" t="s">
        <v>2</v>
      </c>
      <c r="Y1792">
        <v>0</v>
      </c>
      <c r="Z1792" t="s">
        <v>2</v>
      </c>
      <c r="AA1792" t="s">
        <v>37</v>
      </c>
      <c r="AB1792" t="s">
        <v>38</v>
      </c>
      <c r="AC1792">
        <v>31</v>
      </c>
      <c r="AD1792">
        <v>31</v>
      </c>
      <c r="AE1792" t="s">
        <v>39</v>
      </c>
      <c r="AF1792" t="s">
        <v>39</v>
      </c>
    </row>
    <row r="1793" spans="1:32" x14ac:dyDescent="0.25">
      <c r="A1793" t="s">
        <v>3675</v>
      </c>
      <c r="B1793" t="str">
        <f>IF(Databel___Data[[#This Row],[Churn flag]]=0,"Stayed","Churned")</f>
        <v>Stayed</v>
      </c>
      <c r="C1793" t="s">
        <v>2</v>
      </c>
      <c r="D1793">
        <f>IF(Databel___Data[[#This Row],[Churn Label]]="NO",0,1)</f>
        <v>0</v>
      </c>
      <c r="E1793">
        <v>1</v>
      </c>
      <c r="F1793">
        <v>74</v>
      </c>
      <c r="G1793">
        <v>112</v>
      </c>
      <c r="H1793">
        <v>370.3</v>
      </c>
      <c r="I1793">
        <v>0</v>
      </c>
      <c r="J1793">
        <v>0</v>
      </c>
      <c r="K1793" t="s">
        <v>2</v>
      </c>
      <c r="L1793" t="s">
        <v>34</v>
      </c>
      <c r="M1793">
        <v>0</v>
      </c>
      <c r="N1793">
        <v>2</v>
      </c>
      <c r="O1793">
        <v>8</v>
      </c>
      <c r="P1793" t="s">
        <v>1</v>
      </c>
      <c r="Q1793">
        <v>0</v>
      </c>
      <c r="R1793" t="s">
        <v>599</v>
      </c>
      <c r="S1793" t="s">
        <v>3676</v>
      </c>
      <c r="T1793" t="s">
        <v>0</v>
      </c>
      <c r="U1793">
        <v>48</v>
      </c>
      <c r="V1793" t="s">
        <v>2</v>
      </c>
      <c r="W1793" t="s">
        <v>2</v>
      </c>
      <c r="X1793" t="s">
        <v>2</v>
      </c>
      <c r="Y1793">
        <v>0</v>
      </c>
      <c r="Z1793" t="s">
        <v>1</v>
      </c>
      <c r="AA1793" t="s">
        <v>57</v>
      </c>
      <c r="AB1793" t="s">
        <v>38</v>
      </c>
      <c r="AC1793">
        <v>30</v>
      </c>
      <c r="AD1793">
        <v>2194</v>
      </c>
      <c r="AE1793" t="s">
        <v>39</v>
      </c>
      <c r="AF1793" t="s">
        <v>39</v>
      </c>
    </row>
    <row r="1794" spans="1:32" x14ac:dyDescent="0.25">
      <c r="A1794" t="s">
        <v>3677</v>
      </c>
      <c r="B1794" t="str">
        <f>IF(Databel___Data[[#This Row],[Churn flag]]=0,"Stayed","Churned")</f>
        <v>Stayed</v>
      </c>
      <c r="C1794" t="s">
        <v>2</v>
      </c>
      <c r="D1794">
        <f>IF(Databel___Data[[#This Row],[Churn Label]]="NO",0,1)</f>
        <v>0</v>
      </c>
      <c r="E1794">
        <v>1</v>
      </c>
      <c r="F1794">
        <v>5</v>
      </c>
      <c r="G1794">
        <v>25</v>
      </c>
      <c r="H1794">
        <v>54.6</v>
      </c>
      <c r="I1794">
        <v>0</v>
      </c>
      <c r="J1794">
        <v>0</v>
      </c>
      <c r="K1794" t="s">
        <v>2</v>
      </c>
      <c r="L1794" t="s">
        <v>34</v>
      </c>
      <c r="M1794">
        <v>0</v>
      </c>
      <c r="N1794">
        <v>2</v>
      </c>
      <c r="O1794">
        <v>0</v>
      </c>
      <c r="P1794" t="s">
        <v>2</v>
      </c>
      <c r="Q1794">
        <v>0</v>
      </c>
      <c r="R1794" t="s">
        <v>159</v>
      </c>
      <c r="S1794" t="s">
        <v>3678</v>
      </c>
      <c r="T1794" t="s">
        <v>0</v>
      </c>
      <c r="U1794">
        <v>64</v>
      </c>
      <c r="V1794" t="s">
        <v>2</v>
      </c>
      <c r="W1794" t="s">
        <v>2</v>
      </c>
      <c r="X1794" t="s">
        <v>2</v>
      </c>
      <c r="Y1794">
        <v>0</v>
      </c>
      <c r="Z1794" t="s">
        <v>2</v>
      </c>
      <c r="AA1794" t="s">
        <v>37</v>
      </c>
      <c r="AB1794" t="s">
        <v>44</v>
      </c>
      <c r="AC1794">
        <v>9</v>
      </c>
      <c r="AD1794">
        <v>51</v>
      </c>
      <c r="AE1794" t="s">
        <v>39</v>
      </c>
      <c r="AF1794" t="s">
        <v>39</v>
      </c>
    </row>
    <row r="1795" spans="1:32" x14ac:dyDescent="0.25">
      <c r="A1795" t="s">
        <v>3679</v>
      </c>
      <c r="B1795" t="str">
        <f>IF(Databel___Data[[#This Row],[Churn flag]]=0,"Stayed","Churned")</f>
        <v>Stayed</v>
      </c>
      <c r="C1795" t="s">
        <v>2</v>
      </c>
      <c r="D1795">
        <f>IF(Databel___Data[[#This Row],[Churn Label]]="NO",0,1)</f>
        <v>0</v>
      </c>
      <c r="E1795">
        <v>1</v>
      </c>
      <c r="F1795">
        <v>5</v>
      </c>
      <c r="G1795">
        <v>15</v>
      </c>
      <c r="H1795">
        <v>42.2</v>
      </c>
      <c r="I1795">
        <v>0</v>
      </c>
      <c r="J1795">
        <v>0</v>
      </c>
      <c r="K1795" t="s">
        <v>2</v>
      </c>
      <c r="L1795" t="s">
        <v>34</v>
      </c>
      <c r="M1795">
        <v>0</v>
      </c>
      <c r="N1795">
        <v>0</v>
      </c>
      <c r="O1795">
        <v>0</v>
      </c>
      <c r="P1795" t="s">
        <v>2</v>
      </c>
      <c r="Q1795">
        <v>0</v>
      </c>
      <c r="R1795" t="s">
        <v>184</v>
      </c>
      <c r="S1795" t="s">
        <v>3680</v>
      </c>
      <c r="T1795" t="s">
        <v>0</v>
      </c>
      <c r="U1795">
        <v>60</v>
      </c>
      <c r="V1795" t="s">
        <v>2</v>
      </c>
      <c r="W1795" t="s">
        <v>2</v>
      </c>
      <c r="X1795" t="s">
        <v>2</v>
      </c>
      <c r="Y1795">
        <v>0</v>
      </c>
      <c r="Z1795" t="s">
        <v>2</v>
      </c>
      <c r="AA1795" t="s">
        <v>37</v>
      </c>
      <c r="AB1795" t="s">
        <v>58</v>
      </c>
      <c r="AC1795">
        <v>8</v>
      </c>
      <c r="AD1795">
        <v>37</v>
      </c>
      <c r="AE1795" t="s">
        <v>39</v>
      </c>
      <c r="AF1795" t="s">
        <v>39</v>
      </c>
    </row>
    <row r="1796" spans="1:32" x14ac:dyDescent="0.25">
      <c r="A1796" t="s">
        <v>3681</v>
      </c>
      <c r="B1796" t="str">
        <f>IF(Databel___Data[[#This Row],[Churn flag]]=0,"Stayed","Churned")</f>
        <v>Stayed</v>
      </c>
      <c r="C1796" t="s">
        <v>2</v>
      </c>
      <c r="D1796">
        <f>IF(Databel___Data[[#This Row],[Churn Label]]="NO",0,1)</f>
        <v>0</v>
      </c>
      <c r="E1796">
        <v>1</v>
      </c>
      <c r="F1796">
        <v>48</v>
      </c>
      <c r="G1796">
        <v>324</v>
      </c>
      <c r="H1796">
        <v>678.8</v>
      </c>
      <c r="I1796">
        <v>0</v>
      </c>
      <c r="J1796">
        <v>0</v>
      </c>
      <c r="K1796" t="s">
        <v>2</v>
      </c>
      <c r="L1796" t="s">
        <v>34</v>
      </c>
      <c r="M1796">
        <v>0</v>
      </c>
      <c r="N1796">
        <v>0</v>
      </c>
      <c r="O1796">
        <v>2</v>
      </c>
      <c r="P1796" t="s">
        <v>1</v>
      </c>
      <c r="Q1796">
        <v>0</v>
      </c>
      <c r="R1796" t="s">
        <v>202</v>
      </c>
      <c r="S1796" t="s">
        <v>3682</v>
      </c>
      <c r="T1796" t="s">
        <v>3</v>
      </c>
      <c r="U1796">
        <v>44</v>
      </c>
      <c r="V1796" t="s">
        <v>2</v>
      </c>
      <c r="W1796" t="s">
        <v>2</v>
      </c>
      <c r="X1796" t="s">
        <v>2</v>
      </c>
      <c r="Y1796">
        <v>0</v>
      </c>
      <c r="Z1796" t="s">
        <v>1</v>
      </c>
      <c r="AA1796" t="s">
        <v>43</v>
      </c>
      <c r="AB1796" t="s">
        <v>58</v>
      </c>
      <c r="AC1796">
        <v>45</v>
      </c>
      <c r="AD1796">
        <v>2161</v>
      </c>
      <c r="AE1796" t="s">
        <v>39</v>
      </c>
      <c r="AF1796" t="s">
        <v>39</v>
      </c>
    </row>
    <row r="1797" spans="1:32" x14ac:dyDescent="0.25">
      <c r="A1797" t="s">
        <v>3683</v>
      </c>
      <c r="B1797" t="str">
        <f>IF(Databel___Data[[#This Row],[Churn flag]]=0,"Stayed","Churned")</f>
        <v>Stayed</v>
      </c>
      <c r="C1797" t="s">
        <v>2</v>
      </c>
      <c r="D1797">
        <f>IF(Databel___Data[[#This Row],[Churn Label]]="NO",0,1)</f>
        <v>0</v>
      </c>
      <c r="E1797">
        <v>1</v>
      </c>
      <c r="F1797">
        <v>17</v>
      </c>
      <c r="G1797">
        <v>139</v>
      </c>
      <c r="H1797">
        <v>202.2</v>
      </c>
      <c r="I1797">
        <v>0</v>
      </c>
      <c r="J1797">
        <v>0</v>
      </c>
      <c r="K1797" t="s">
        <v>2</v>
      </c>
      <c r="L1797" t="s">
        <v>34</v>
      </c>
      <c r="M1797">
        <v>0</v>
      </c>
      <c r="N1797">
        <v>0</v>
      </c>
      <c r="O1797">
        <v>0</v>
      </c>
      <c r="P1797" t="s">
        <v>2</v>
      </c>
      <c r="Q1797">
        <v>0</v>
      </c>
      <c r="R1797" t="s">
        <v>68</v>
      </c>
      <c r="S1797" t="s">
        <v>3684</v>
      </c>
      <c r="T1797" t="s">
        <v>0</v>
      </c>
      <c r="U1797">
        <v>67</v>
      </c>
      <c r="V1797" t="s">
        <v>2</v>
      </c>
      <c r="W1797" t="s">
        <v>1</v>
      </c>
      <c r="X1797" t="s">
        <v>2</v>
      </c>
      <c r="Y1797">
        <v>0</v>
      </c>
      <c r="Z1797" t="s">
        <v>2</v>
      </c>
      <c r="AA1797" t="s">
        <v>43</v>
      </c>
      <c r="AB1797" t="s">
        <v>58</v>
      </c>
      <c r="AC1797">
        <v>7</v>
      </c>
      <c r="AD1797">
        <v>121</v>
      </c>
      <c r="AE1797" t="s">
        <v>39</v>
      </c>
      <c r="AF1797" t="s">
        <v>39</v>
      </c>
    </row>
    <row r="1798" spans="1:32" x14ac:dyDescent="0.25">
      <c r="A1798" t="s">
        <v>3685</v>
      </c>
      <c r="B1798" t="str">
        <f>IF(Databel___Data[[#This Row],[Churn flag]]=0,"Stayed","Churned")</f>
        <v>Stayed</v>
      </c>
      <c r="C1798" t="s">
        <v>2</v>
      </c>
      <c r="D1798">
        <f>IF(Databel___Data[[#This Row],[Churn Label]]="NO",0,1)</f>
        <v>0</v>
      </c>
      <c r="E1798">
        <v>1</v>
      </c>
      <c r="F1798">
        <v>40</v>
      </c>
      <c r="G1798">
        <v>80</v>
      </c>
      <c r="H1798">
        <v>158.4</v>
      </c>
      <c r="I1798">
        <v>0</v>
      </c>
      <c r="J1798">
        <v>0</v>
      </c>
      <c r="K1798" t="s">
        <v>2</v>
      </c>
      <c r="L1798" t="s">
        <v>34</v>
      </c>
      <c r="M1798">
        <v>0</v>
      </c>
      <c r="N1798">
        <v>0</v>
      </c>
      <c r="O1798">
        <v>14</v>
      </c>
      <c r="P1798" t="s">
        <v>1</v>
      </c>
      <c r="Q1798">
        <v>0</v>
      </c>
      <c r="R1798" t="s">
        <v>52</v>
      </c>
      <c r="S1798" t="s">
        <v>3686</v>
      </c>
      <c r="T1798" t="s">
        <v>3</v>
      </c>
      <c r="U1798">
        <v>40</v>
      </c>
      <c r="V1798" t="s">
        <v>2</v>
      </c>
      <c r="W1798" t="s">
        <v>2</v>
      </c>
      <c r="X1798" t="s">
        <v>2</v>
      </c>
      <c r="Y1798">
        <v>0</v>
      </c>
      <c r="Z1798" t="s">
        <v>1</v>
      </c>
      <c r="AA1798" t="s">
        <v>37</v>
      </c>
      <c r="AB1798" t="s">
        <v>38</v>
      </c>
      <c r="AC1798">
        <v>30</v>
      </c>
      <c r="AD1798">
        <v>1207</v>
      </c>
      <c r="AE1798" t="s">
        <v>39</v>
      </c>
      <c r="AF1798" t="s">
        <v>39</v>
      </c>
    </row>
    <row r="1799" spans="1:32" x14ac:dyDescent="0.25">
      <c r="A1799" t="s">
        <v>3687</v>
      </c>
      <c r="B1799" t="str">
        <f>IF(Databel___Data[[#This Row],[Churn flag]]=0,"Stayed","Churned")</f>
        <v>Stayed</v>
      </c>
      <c r="C1799" t="s">
        <v>2</v>
      </c>
      <c r="D1799">
        <f>IF(Databel___Data[[#This Row],[Churn Label]]="NO",0,1)</f>
        <v>0</v>
      </c>
      <c r="E1799">
        <v>1</v>
      </c>
      <c r="F1799">
        <v>50</v>
      </c>
      <c r="G1799">
        <v>252</v>
      </c>
      <c r="H1799">
        <v>749</v>
      </c>
      <c r="I1799">
        <v>450</v>
      </c>
      <c r="J1799">
        <v>440</v>
      </c>
      <c r="K1799" t="s">
        <v>1</v>
      </c>
      <c r="L1799" t="s">
        <v>46</v>
      </c>
      <c r="M1799">
        <v>0</v>
      </c>
      <c r="N1799">
        <v>0</v>
      </c>
      <c r="O1799">
        <v>3</v>
      </c>
      <c r="P1799" t="s">
        <v>1</v>
      </c>
      <c r="Q1799">
        <v>0</v>
      </c>
      <c r="R1799" t="s">
        <v>100</v>
      </c>
      <c r="S1799" t="s">
        <v>3688</v>
      </c>
      <c r="T1799" t="s">
        <v>3</v>
      </c>
      <c r="U1799">
        <v>67</v>
      </c>
      <c r="V1799" t="s">
        <v>2</v>
      </c>
      <c r="W1799" t="s">
        <v>1</v>
      </c>
      <c r="X1799" t="s">
        <v>2</v>
      </c>
      <c r="Y1799">
        <v>0</v>
      </c>
      <c r="Z1799" t="s">
        <v>2</v>
      </c>
      <c r="AA1799" t="s">
        <v>43</v>
      </c>
      <c r="AB1799" t="s">
        <v>38</v>
      </c>
      <c r="AC1799">
        <v>28</v>
      </c>
      <c r="AD1799">
        <v>1409</v>
      </c>
      <c r="AE1799" t="s">
        <v>39</v>
      </c>
      <c r="AF1799" t="s">
        <v>39</v>
      </c>
    </row>
    <row r="1800" spans="1:32" x14ac:dyDescent="0.25">
      <c r="A1800" t="s">
        <v>3689</v>
      </c>
      <c r="B1800" t="str">
        <f>IF(Databel___Data[[#This Row],[Churn flag]]=0,"Stayed","Churned")</f>
        <v>Stayed</v>
      </c>
      <c r="C1800" t="s">
        <v>2</v>
      </c>
      <c r="D1800">
        <f>IF(Databel___Data[[#This Row],[Churn Label]]="NO",0,1)</f>
        <v>0</v>
      </c>
      <c r="E1800">
        <v>1</v>
      </c>
      <c r="F1800">
        <v>43</v>
      </c>
      <c r="G1800">
        <v>87</v>
      </c>
      <c r="H1800">
        <v>257.10000000000002</v>
      </c>
      <c r="I1800">
        <v>0</v>
      </c>
      <c r="J1800">
        <v>0</v>
      </c>
      <c r="K1800" t="s">
        <v>2</v>
      </c>
      <c r="L1800" t="s">
        <v>34</v>
      </c>
      <c r="M1800">
        <v>0</v>
      </c>
      <c r="N1800">
        <v>0</v>
      </c>
      <c r="O1800">
        <v>1</v>
      </c>
      <c r="P1800" t="s">
        <v>1</v>
      </c>
      <c r="Q1800">
        <v>0</v>
      </c>
      <c r="R1800" t="s">
        <v>52</v>
      </c>
      <c r="S1800" t="s">
        <v>3690</v>
      </c>
      <c r="T1800" t="s">
        <v>3</v>
      </c>
      <c r="U1800">
        <v>39</v>
      </c>
      <c r="V1800" t="s">
        <v>2</v>
      </c>
      <c r="W1800" t="s">
        <v>2</v>
      </c>
      <c r="X1800" t="s">
        <v>2</v>
      </c>
      <c r="Y1800">
        <v>0</v>
      </c>
      <c r="Z1800" t="s">
        <v>2</v>
      </c>
      <c r="AA1800" t="s">
        <v>37</v>
      </c>
      <c r="AB1800" t="s">
        <v>38</v>
      </c>
      <c r="AC1800">
        <v>28</v>
      </c>
      <c r="AD1800">
        <v>1217</v>
      </c>
      <c r="AE1800" t="s">
        <v>39</v>
      </c>
      <c r="AF1800" t="s">
        <v>39</v>
      </c>
    </row>
    <row r="1801" spans="1:32" x14ac:dyDescent="0.25">
      <c r="A1801" t="s">
        <v>3691</v>
      </c>
      <c r="B1801" t="str">
        <f>IF(Databel___Data[[#This Row],[Churn flag]]=0,"Stayed","Churned")</f>
        <v>Stayed</v>
      </c>
      <c r="C1801" t="s">
        <v>2</v>
      </c>
      <c r="D1801">
        <f>IF(Databel___Data[[#This Row],[Churn Label]]="NO",0,1)</f>
        <v>0</v>
      </c>
      <c r="E1801">
        <v>1</v>
      </c>
      <c r="F1801">
        <v>2</v>
      </c>
      <c r="G1801">
        <v>11</v>
      </c>
      <c r="H1801">
        <v>29.1</v>
      </c>
      <c r="I1801">
        <v>0</v>
      </c>
      <c r="J1801">
        <v>0</v>
      </c>
      <c r="K1801" t="s">
        <v>2</v>
      </c>
      <c r="L1801" t="s">
        <v>34</v>
      </c>
      <c r="M1801">
        <v>0</v>
      </c>
      <c r="N1801">
        <v>0</v>
      </c>
      <c r="O1801">
        <v>0</v>
      </c>
      <c r="P1801" t="s">
        <v>2</v>
      </c>
      <c r="Q1801">
        <v>0</v>
      </c>
      <c r="R1801" t="s">
        <v>35</v>
      </c>
      <c r="S1801" t="s">
        <v>3692</v>
      </c>
      <c r="T1801" t="s">
        <v>0</v>
      </c>
      <c r="U1801">
        <v>30</v>
      </c>
      <c r="V1801" t="s">
        <v>2</v>
      </c>
      <c r="W1801" t="s">
        <v>2</v>
      </c>
      <c r="X1801" t="s">
        <v>2</v>
      </c>
      <c r="Y1801">
        <v>0</v>
      </c>
      <c r="Z1801" t="s">
        <v>2</v>
      </c>
      <c r="AA1801" t="s">
        <v>37</v>
      </c>
      <c r="AB1801" t="s">
        <v>44</v>
      </c>
      <c r="AC1801">
        <v>8</v>
      </c>
      <c r="AD1801">
        <v>17</v>
      </c>
      <c r="AE1801" t="s">
        <v>39</v>
      </c>
      <c r="AF1801" t="s">
        <v>39</v>
      </c>
    </row>
    <row r="1802" spans="1:32" x14ac:dyDescent="0.25">
      <c r="A1802" t="s">
        <v>3693</v>
      </c>
      <c r="B1802" t="str">
        <f>IF(Databel___Data[[#This Row],[Churn flag]]=0,"Stayed","Churned")</f>
        <v>Stayed</v>
      </c>
      <c r="C1802" t="s">
        <v>2</v>
      </c>
      <c r="D1802">
        <f>IF(Databel___Data[[#This Row],[Churn Label]]="NO",0,1)</f>
        <v>0</v>
      </c>
      <c r="E1802">
        <v>1</v>
      </c>
      <c r="F1802">
        <v>69</v>
      </c>
      <c r="G1802">
        <v>113</v>
      </c>
      <c r="H1802">
        <v>411.7</v>
      </c>
      <c r="I1802">
        <v>0</v>
      </c>
      <c r="J1802">
        <v>0</v>
      </c>
      <c r="K1802" t="s">
        <v>2</v>
      </c>
      <c r="L1802" t="s">
        <v>34</v>
      </c>
      <c r="M1802">
        <v>0</v>
      </c>
      <c r="N1802">
        <v>0</v>
      </c>
      <c r="O1802">
        <v>7</v>
      </c>
      <c r="P1802" t="s">
        <v>2</v>
      </c>
      <c r="Q1802">
        <v>6</v>
      </c>
      <c r="R1802" t="s">
        <v>435</v>
      </c>
      <c r="S1802" t="s">
        <v>3694</v>
      </c>
      <c r="T1802" t="s">
        <v>3</v>
      </c>
      <c r="U1802">
        <v>54</v>
      </c>
      <c r="V1802" t="s">
        <v>2</v>
      </c>
      <c r="W1802" t="s">
        <v>2</v>
      </c>
      <c r="X1802" t="s">
        <v>2</v>
      </c>
      <c r="Y1802">
        <v>0</v>
      </c>
      <c r="Z1802" t="s">
        <v>1</v>
      </c>
      <c r="AA1802" t="s">
        <v>43</v>
      </c>
      <c r="AB1802" t="s">
        <v>58</v>
      </c>
      <c r="AC1802">
        <v>51</v>
      </c>
      <c r="AD1802">
        <v>3469</v>
      </c>
      <c r="AE1802" t="s">
        <v>39</v>
      </c>
      <c r="AF1802" t="s">
        <v>39</v>
      </c>
    </row>
    <row r="1803" spans="1:32" x14ac:dyDescent="0.25">
      <c r="A1803" t="s">
        <v>3695</v>
      </c>
      <c r="B1803" t="str">
        <f>IF(Databel___Data[[#This Row],[Churn flag]]=0,"Stayed","Churned")</f>
        <v>Stayed</v>
      </c>
      <c r="C1803" t="s">
        <v>2</v>
      </c>
      <c r="D1803">
        <f>IF(Databel___Data[[#This Row],[Churn Label]]="NO",0,1)</f>
        <v>0</v>
      </c>
      <c r="E1803">
        <v>1</v>
      </c>
      <c r="F1803">
        <v>71</v>
      </c>
      <c r="G1803">
        <v>380</v>
      </c>
      <c r="H1803">
        <v>1066.9000000000001</v>
      </c>
      <c r="I1803">
        <v>0</v>
      </c>
      <c r="J1803">
        <v>0</v>
      </c>
      <c r="K1803" t="s">
        <v>2</v>
      </c>
      <c r="L1803" t="s">
        <v>34</v>
      </c>
      <c r="M1803">
        <v>0</v>
      </c>
      <c r="N1803">
        <v>0</v>
      </c>
      <c r="O1803">
        <v>8</v>
      </c>
      <c r="P1803" t="s">
        <v>1</v>
      </c>
      <c r="Q1803">
        <v>0</v>
      </c>
      <c r="R1803" t="s">
        <v>119</v>
      </c>
      <c r="S1803" t="s">
        <v>3696</v>
      </c>
      <c r="T1803" t="s">
        <v>3</v>
      </c>
      <c r="U1803">
        <v>24</v>
      </c>
      <c r="V1803" t="s">
        <v>1</v>
      </c>
      <c r="W1803" t="s">
        <v>2</v>
      </c>
      <c r="X1803" t="s">
        <v>2</v>
      </c>
      <c r="Y1803">
        <v>0</v>
      </c>
      <c r="Z1803" t="s">
        <v>1</v>
      </c>
      <c r="AA1803" t="s">
        <v>57</v>
      </c>
      <c r="AB1803" t="s">
        <v>58</v>
      </c>
      <c r="AC1803">
        <v>28</v>
      </c>
      <c r="AD1803">
        <v>1960</v>
      </c>
      <c r="AE1803" t="s">
        <v>39</v>
      </c>
      <c r="AF1803" t="s">
        <v>39</v>
      </c>
    </row>
    <row r="1804" spans="1:32" x14ac:dyDescent="0.25">
      <c r="A1804" t="s">
        <v>3697</v>
      </c>
      <c r="B1804" t="str">
        <f>IF(Databel___Data[[#This Row],[Churn flag]]=0,"Stayed","Churned")</f>
        <v>Stayed</v>
      </c>
      <c r="C1804" t="s">
        <v>2</v>
      </c>
      <c r="D1804">
        <f>IF(Databel___Data[[#This Row],[Churn Label]]="NO",0,1)</f>
        <v>0</v>
      </c>
      <c r="E1804">
        <v>1</v>
      </c>
      <c r="F1804">
        <v>3</v>
      </c>
      <c r="G1804">
        <v>7</v>
      </c>
      <c r="H1804">
        <v>16.3</v>
      </c>
      <c r="I1804">
        <v>0</v>
      </c>
      <c r="J1804">
        <v>0</v>
      </c>
      <c r="K1804" t="s">
        <v>2</v>
      </c>
      <c r="L1804" t="s">
        <v>34</v>
      </c>
      <c r="M1804">
        <v>0</v>
      </c>
      <c r="N1804">
        <v>0</v>
      </c>
      <c r="O1804">
        <v>9</v>
      </c>
      <c r="P1804" t="s">
        <v>1</v>
      </c>
      <c r="Q1804">
        <v>0</v>
      </c>
      <c r="R1804" t="s">
        <v>80</v>
      </c>
      <c r="S1804" t="s">
        <v>3698</v>
      </c>
      <c r="T1804" t="s">
        <v>3</v>
      </c>
      <c r="U1804">
        <v>56</v>
      </c>
      <c r="V1804" t="s">
        <v>2</v>
      </c>
      <c r="W1804" t="s">
        <v>2</v>
      </c>
      <c r="X1804" t="s">
        <v>2</v>
      </c>
      <c r="Y1804">
        <v>0</v>
      </c>
      <c r="Z1804" t="s">
        <v>2</v>
      </c>
      <c r="AA1804" t="s">
        <v>37</v>
      </c>
      <c r="AB1804" t="s">
        <v>38</v>
      </c>
      <c r="AC1804">
        <v>12</v>
      </c>
      <c r="AD1804">
        <v>40</v>
      </c>
      <c r="AE1804" t="s">
        <v>39</v>
      </c>
      <c r="AF1804" t="s">
        <v>39</v>
      </c>
    </row>
    <row r="1805" spans="1:32" x14ac:dyDescent="0.25">
      <c r="A1805" t="s">
        <v>3699</v>
      </c>
      <c r="B1805" t="str">
        <f>IF(Databel___Data[[#This Row],[Churn flag]]=0,"Stayed","Churned")</f>
        <v>Stayed</v>
      </c>
      <c r="C1805" t="s">
        <v>2</v>
      </c>
      <c r="D1805">
        <f>IF(Databel___Data[[#This Row],[Churn Label]]="NO",0,1)</f>
        <v>0</v>
      </c>
      <c r="E1805">
        <v>1</v>
      </c>
      <c r="F1805">
        <v>2</v>
      </c>
      <c r="G1805">
        <v>6</v>
      </c>
      <c r="H1805">
        <v>14.8</v>
      </c>
      <c r="I1805">
        <v>12</v>
      </c>
      <c r="J1805">
        <v>23.4</v>
      </c>
      <c r="K1805" t="s">
        <v>1</v>
      </c>
      <c r="L1805" t="s">
        <v>46</v>
      </c>
      <c r="M1805">
        <v>0</v>
      </c>
      <c r="N1805">
        <v>0</v>
      </c>
      <c r="O1805">
        <v>4</v>
      </c>
      <c r="P1805" t="s">
        <v>1</v>
      </c>
      <c r="Q1805">
        <v>0</v>
      </c>
      <c r="R1805" t="s">
        <v>166</v>
      </c>
      <c r="S1805" t="s">
        <v>3700</v>
      </c>
      <c r="T1805" t="s">
        <v>3</v>
      </c>
      <c r="U1805">
        <v>60</v>
      </c>
      <c r="V1805" t="s">
        <v>2</v>
      </c>
      <c r="W1805" t="s">
        <v>2</v>
      </c>
      <c r="X1805" t="s">
        <v>2</v>
      </c>
      <c r="Y1805">
        <v>0</v>
      </c>
      <c r="Z1805" t="s">
        <v>2</v>
      </c>
      <c r="AA1805" t="s">
        <v>37</v>
      </c>
      <c r="AB1805" t="s">
        <v>38</v>
      </c>
      <c r="AC1805">
        <v>23</v>
      </c>
      <c r="AD1805">
        <v>57</v>
      </c>
      <c r="AE1805" t="s">
        <v>39</v>
      </c>
      <c r="AF1805" t="s">
        <v>39</v>
      </c>
    </row>
    <row r="1806" spans="1:32" x14ac:dyDescent="0.25">
      <c r="A1806" t="s">
        <v>3701</v>
      </c>
      <c r="B1806" t="str">
        <f>IF(Databel___Data[[#This Row],[Churn flag]]=0,"Stayed","Churned")</f>
        <v>Stayed</v>
      </c>
      <c r="C1806" t="s">
        <v>2</v>
      </c>
      <c r="D1806">
        <f>IF(Databel___Data[[#This Row],[Churn Label]]="NO",0,1)</f>
        <v>0</v>
      </c>
      <c r="E1806">
        <v>1</v>
      </c>
      <c r="F1806">
        <v>3</v>
      </c>
      <c r="G1806">
        <v>6</v>
      </c>
      <c r="H1806">
        <v>12.7</v>
      </c>
      <c r="I1806">
        <v>0</v>
      </c>
      <c r="J1806">
        <v>0</v>
      </c>
      <c r="K1806" t="s">
        <v>2</v>
      </c>
      <c r="L1806" t="s">
        <v>34</v>
      </c>
      <c r="M1806">
        <v>0</v>
      </c>
      <c r="N1806">
        <v>0</v>
      </c>
      <c r="O1806">
        <v>1</v>
      </c>
      <c r="P1806" t="s">
        <v>1</v>
      </c>
      <c r="Q1806">
        <v>0</v>
      </c>
      <c r="R1806" t="s">
        <v>435</v>
      </c>
      <c r="S1806" t="s">
        <v>3702</v>
      </c>
      <c r="T1806" t="s">
        <v>3</v>
      </c>
      <c r="U1806">
        <v>60</v>
      </c>
      <c r="V1806" t="s">
        <v>2</v>
      </c>
      <c r="W1806" t="s">
        <v>2</v>
      </c>
      <c r="X1806" t="s">
        <v>2</v>
      </c>
      <c r="Y1806">
        <v>0</v>
      </c>
      <c r="Z1806" t="s">
        <v>2</v>
      </c>
      <c r="AA1806" t="s">
        <v>37</v>
      </c>
      <c r="AB1806" t="s">
        <v>58</v>
      </c>
      <c r="AC1806">
        <v>14</v>
      </c>
      <c r="AD1806">
        <v>43</v>
      </c>
      <c r="AE1806" t="s">
        <v>39</v>
      </c>
      <c r="AF1806" t="s">
        <v>39</v>
      </c>
    </row>
    <row r="1807" spans="1:32" x14ac:dyDescent="0.25">
      <c r="A1807" t="s">
        <v>3703</v>
      </c>
      <c r="B1807" t="str">
        <f>IF(Databel___Data[[#This Row],[Churn flag]]=0,"Stayed","Churned")</f>
        <v>Stayed</v>
      </c>
      <c r="C1807" t="s">
        <v>2</v>
      </c>
      <c r="D1807">
        <f>IF(Databel___Data[[#This Row],[Churn Label]]="NO",0,1)</f>
        <v>0</v>
      </c>
      <c r="E1807">
        <v>1</v>
      </c>
      <c r="F1807">
        <v>13</v>
      </c>
      <c r="G1807">
        <v>39</v>
      </c>
      <c r="H1807">
        <v>115.6</v>
      </c>
      <c r="I1807">
        <v>0</v>
      </c>
      <c r="J1807">
        <v>0</v>
      </c>
      <c r="K1807" t="s">
        <v>2</v>
      </c>
      <c r="L1807" t="s">
        <v>34</v>
      </c>
      <c r="M1807">
        <v>0</v>
      </c>
      <c r="N1807">
        <v>0</v>
      </c>
      <c r="O1807">
        <v>2</v>
      </c>
      <c r="P1807" t="s">
        <v>1</v>
      </c>
      <c r="Q1807">
        <v>0</v>
      </c>
      <c r="R1807" t="s">
        <v>114</v>
      </c>
      <c r="S1807" t="s">
        <v>3704</v>
      </c>
      <c r="T1807" t="s">
        <v>0</v>
      </c>
      <c r="U1807">
        <v>58</v>
      </c>
      <c r="V1807" t="s">
        <v>2</v>
      </c>
      <c r="W1807" t="s">
        <v>2</v>
      </c>
      <c r="X1807" t="s">
        <v>2</v>
      </c>
      <c r="Y1807">
        <v>0</v>
      </c>
      <c r="Z1807" t="s">
        <v>2</v>
      </c>
      <c r="AA1807" t="s">
        <v>37</v>
      </c>
      <c r="AB1807" t="s">
        <v>38</v>
      </c>
      <c r="AC1807">
        <v>34</v>
      </c>
      <c r="AD1807">
        <v>441</v>
      </c>
      <c r="AE1807" t="s">
        <v>39</v>
      </c>
      <c r="AF1807" t="s">
        <v>39</v>
      </c>
    </row>
    <row r="1808" spans="1:32" x14ac:dyDescent="0.25">
      <c r="A1808" t="s">
        <v>3705</v>
      </c>
      <c r="B1808" t="str">
        <f>IF(Databel___Data[[#This Row],[Churn flag]]=0,"Stayed","Churned")</f>
        <v>Stayed</v>
      </c>
      <c r="C1808" t="s">
        <v>2</v>
      </c>
      <c r="D1808">
        <f>IF(Databel___Data[[#This Row],[Churn Label]]="NO",0,1)</f>
        <v>0</v>
      </c>
      <c r="E1808">
        <v>1</v>
      </c>
      <c r="F1808">
        <v>7</v>
      </c>
      <c r="G1808">
        <v>18</v>
      </c>
      <c r="H1808">
        <v>47.6</v>
      </c>
      <c r="I1808">
        <v>0</v>
      </c>
      <c r="J1808">
        <v>0</v>
      </c>
      <c r="K1808" t="s">
        <v>2</v>
      </c>
      <c r="L1808" t="s">
        <v>34</v>
      </c>
      <c r="M1808">
        <v>0</v>
      </c>
      <c r="N1808">
        <v>0</v>
      </c>
      <c r="O1808">
        <v>0</v>
      </c>
      <c r="P1808" t="s">
        <v>2</v>
      </c>
      <c r="Q1808">
        <v>0</v>
      </c>
      <c r="R1808" t="s">
        <v>211</v>
      </c>
      <c r="S1808" t="s">
        <v>3706</v>
      </c>
      <c r="T1808" t="s">
        <v>3</v>
      </c>
      <c r="U1808">
        <v>43</v>
      </c>
      <c r="V1808" t="s">
        <v>2</v>
      </c>
      <c r="W1808" t="s">
        <v>2</v>
      </c>
      <c r="X1808" t="s">
        <v>2</v>
      </c>
      <c r="Y1808">
        <v>0</v>
      </c>
      <c r="Z1808" t="s">
        <v>2</v>
      </c>
      <c r="AA1808" t="s">
        <v>37</v>
      </c>
      <c r="AB1808" t="s">
        <v>44</v>
      </c>
      <c r="AC1808">
        <v>11</v>
      </c>
      <c r="AD1808">
        <v>75</v>
      </c>
      <c r="AE1808" t="s">
        <v>39</v>
      </c>
      <c r="AF1808" t="s">
        <v>39</v>
      </c>
    </row>
    <row r="1809" spans="1:32" x14ac:dyDescent="0.25">
      <c r="A1809" t="s">
        <v>3707</v>
      </c>
      <c r="B1809" t="str">
        <f>IF(Databel___Data[[#This Row],[Churn flag]]=0,"Stayed","Churned")</f>
        <v>Stayed</v>
      </c>
      <c r="C1809" t="s">
        <v>2</v>
      </c>
      <c r="D1809">
        <f>IF(Databel___Data[[#This Row],[Churn Label]]="NO",0,1)</f>
        <v>0</v>
      </c>
      <c r="E1809">
        <v>1</v>
      </c>
      <c r="F1809">
        <v>15</v>
      </c>
      <c r="G1809">
        <v>75</v>
      </c>
      <c r="H1809">
        <v>213.5</v>
      </c>
      <c r="I1809">
        <v>0</v>
      </c>
      <c r="J1809">
        <v>0</v>
      </c>
      <c r="K1809" t="s">
        <v>2</v>
      </c>
      <c r="L1809" t="s">
        <v>34</v>
      </c>
      <c r="M1809">
        <v>0</v>
      </c>
      <c r="N1809">
        <v>0</v>
      </c>
      <c r="O1809">
        <v>1</v>
      </c>
      <c r="P1809" t="s">
        <v>1</v>
      </c>
      <c r="Q1809">
        <v>0</v>
      </c>
      <c r="R1809" t="s">
        <v>470</v>
      </c>
      <c r="S1809" t="s">
        <v>3708</v>
      </c>
      <c r="T1809" t="s">
        <v>0</v>
      </c>
      <c r="U1809">
        <v>56</v>
      </c>
      <c r="V1809" t="s">
        <v>2</v>
      </c>
      <c r="W1809" t="s">
        <v>2</v>
      </c>
      <c r="X1809" t="s">
        <v>2</v>
      </c>
      <c r="Y1809">
        <v>0</v>
      </c>
      <c r="Z1809" t="s">
        <v>1</v>
      </c>
      <c r="AA1809" t="s">
        <v>37</v>
      </c>
      <c r="AB1809" t="s">
        <v>44</v>
      </c>
      <c r="AC1809">
        <v>53</v>
      </c>
      <c r="AD1809">
        <v>806</v>
      </c>
      <c r="AE1809" t="s">
        <v>39</v>
      </c>
      <c r="AF1809" t="s">
        <v>39</v>
      </c>
    </row>
    <row r="1810" spans="1:32" x14ac:dyDescent="0.25">
      <c r="A1810" t="s">
        <v>3709</v>
      </c>
      <c r="B1810" t="str">
        <f>IF(Databel___Data[[#This Row],[Churn flag]]=0,"Stayed","Churned")</f>
        <v>Stayed</v>
      </c>
      <c r="C1810" t="s">
        <v>2</v>
      </c>
      <c r="D1810">
        <f>IF(Databel___Data[[#This Row],[Churn Label]]="NO",0,1)</f>
        <v>0</v>
      </c>
      <c r="E1810">
        <v>1</v>
      </c>
      <c r="F1810">
        <v>4</v>
      </c>
      <c r="G1810">
        <v>7</v>
      </c>
      <c r="H1810">
        <v>15.8</v>
      </c>
      <c r="I1810">
        <v>0</v>
      </c>
      <c r="J1810">
        <v>0</v>
      </c>
      <c r="K1810" t="s">
        <v>2</v>
      </c>
      <c r="L1810" t="s">
        <v>34</v>
      </c>
      <c r="M1810">
        <v>0</v>
      </c>
      <c r="N1810">
        <v>0</v>
      </c>
      <c r="O1810">
        <v>2</v>
      </c>
      <c r="P1810" t="s">
        <v>1</v>
      </c>
      <c r="Q1810">
        <v>0</v>
      </c>
      <c r="R1810" t="s">
        <v>100</v>
      </c>
      <c r="S1810" t="s">
        <v>3710</v>
      </c>
      <c r="T1810" t="s">
        <v>3</v>
      </c>
      <c r="U1810">
        <v>75</v>
      </c>
      <c r="V1810" t="s">
        <v>2</v>
      </c>
      <c r="W1810" t="s">
        <v>1</v>
      </c>
      <c r="X1810" t="s">
        <v>2</v>
      </c>
      <c r="Y1810">
        <v>0</v>
      </c>
      <c r="Z1810" t="s">
        <v>1</v>
      </c>
      <c r="AA1810" t="s">
        <v>57</v>
      </c>
      <c r="AB1810" t="s">
        <v>38</v>
      </c>
      <c r="AC1810">
        <v>17</v>
      </c>
      <c r="AD1810">
        <v>65</v>
      </c>
      <c r="AE1810" t="s">
        <v>39</v>
      </c>
      <c r="AF1810" t="s">
        <v>39</v>
      </c>
    </row>
    <row r="1811" spans="1:32" x14ac:dyDescent="0.25">
      <c r="A1811" t="s">
        <v>3711</v>
      </c>
      <c r="B1811" t="str">
        <f>IF(Databel___Data[[#This Row],[Churn flag]]=0,"Stayed","Churned")</f>
        <v>Stayed</v>
      </c>
      <c r="C1811" t="s">
        <v>2</v>
      </c>
      <c r="D1811">
        <f>IF(Databel___Data[[#This Row],[Churn Label]]="NO",0,1)</f>
        <v>0</v>
      </c>
      <c r="E1811">
        <v>1</v>
      </c>
      <c r="F1811">
        <v>62</v>
      </c>
      <c r="G1811">
        <v>368</v>
      </c>
      <c r="H1811">
        <v>925.6</v>
      </c>
      <c r="I1811">
        <v>0</v>
      </c>
      <c r="J1811">
        <v>0</v>
      </c>
      <c r="K1811" t="s">
        <v>2</v>
      </c>
      <c r="L1811" t="s">
        <v>34</v>
      </c>
      <c r="M1811">
        <v>0</v>
      </c>
      <c r="N1811">
        <v>0</v>
      </c>
      <c r="O1811">
        <v>2</v>
      </c>
      <c r="P1811" t="s">
        <v>1</v>
      </c>
      <c r="Q1811">
        <v>0</v>
      </c>
      <c r="R1811" t="s">
        <v>97</v>
      </c>
      <c r="S1811" t="s">
        <v>3712</v>
      </c>
      <c r="T1811" t="s">
        <v>0</v>
      </c>
      <c r="U1811">
        <v>57</v>
      </c>
      <c r="V1811" t="s">
        <v>2</v>
      </c>
      <c r="W1811" t="s">
        <v>2</v>
      </c>
      <c r="X1811" t="s">
        <v>2</v>
      </c>
      <c r="Y1811">
        <v>0</v>
      </c>
      <c r="Z1811" t="s">
        <v>1</v>
      </c>
      <c r="AA1811" t="s">
        <v>43</v>
      </c>
      <c r="AB1811" t="s">
        <v>58</v>
      </c>
      <c r="AC1811">
        <v>29</v>
      </c>
      <c r="AD1811">
        <v>1794</v>
      </c>
      <c r="AE1811" t="s">
        <v>39</v>
      </c>
      <c r="AF1811" t="s">
        <v>39</v>
      </c>
    </row>
    <row r="1812" spans="1:32" x14ac:dyDescent="0.25">
      <c r="A1812" t="s">
        <v>3713</v>
      </c>
      <c r="B1812" t="str">
        <f>IF(Databel___Data[[#This Row],[Churn flag]]=0,"Stayed","Churned")</f>
        <v>Stayed</v>
      </c>
      <c r="C1812" t="s">
        <v>2</v>
      </c>
      <c r="D1812">
        <f>IF(Databel___Data[[#This Row],[Churn Label]]="NO",0,1)</f>
        <v>0</v>
      </c>
      <c r="E1812">
        <v>1</v>
      </c>
      <c r="F1812">
        <v>16</v>
      </c>
      <c r="G1812">
        <v>56</v>
      </c>
      <c r="H1812">
        <v>158.30000000000001</v>
      </c>
      <c r="I1812">
        <v>0</v>
      </c>
      <c r="J1812">
        <v>0</v>
      </c>
      <c r="K1812" t="s">
        <v>2</v>
      </c>
      <c r="L1812" t="s">
        <v>34</v>
      </c>
      <c r="M1812">
        <v>0</v>
      </c>
      <c r="N1812">
        <v>0</v>
      </c>
      <c r="O1812">
        <v>1</v>
      </c>
      <c r="P1812" t="s">
        <v>1</v>
      </c>
      <c r="Q1812">
        <v>0</v>
      </c>
      <c r="R1812" t="s">
        <v>272</v>
      </c>
      <c r="S1812" t="s">
        <v>3714</v>
      </c>
      <c r="T1812" t="s">
        <v>3</v>
      </c>
      <c r="U1812">
        <v>46</v>
      </c>
      <c r="V1812" t="s">
        <v>2</v>
      </c>
      <c r="W1812" t="s">
        <v>2</v>
      </c>
      <c r="X1812" t="s">
        <v>2</v>
      </c>
      <c r="Y1812">
        <v>0</v>
      </c>
      <c r="Z1812" t="s">
        <v>2</v>
      </c>
      <c r="AA1812" t="s">
        <v>37</v>
      </c>
      <c r="AB1812" t="s">
        <v>38</v>
      </c>
      <c r="AC1812">
        <v>25</v>
      </c>
      <c r="AD1812">
        <v>393</v>
      </c>
      <c r="AE1812" t="s">
        <v>39</v>
      </c>
      <c r="AF1812" t="s">
        <v>39</v>
      </c>
    </row>
    <row r="1813" spans="1:32" x14ac:dyDescent="0.25">
      <c r="A1813" t="s">
        <v>3715</v>
      </c>
      <c r="B1813" t="str">
        <f>IF(Databel___Data[[#This Row],[Churn flag]]=0,"Stayed","Churned")</f>
        <v>Stayed</v>
      </c>
      <c r="C1813" t="s">
        <v>2</v>
      </c>
      <c r="D1813">
        <f>IF(Databel___Data[[#This Row],[Churn Label]]="NO",0,1)</f>
        <v>0</v>
      </c>
      <c r="E1813">
        <v>1</v>
      </c>
      <c r="F1813">
        <v>16</v>
      </c>
      <c r="G1813">
        <v>56</v>
      </c>
      <c r="H1813">
        <v>161.6</v>
      </c>
      <c r="I1813">
        <v>0</v>
      </c>
      <c r="J1813">
        <v>0</v>
      </c>
      <c r="K1813" t="s">
        <v>2</v>
      </c>
      <c r="L1813" t="s">
        <v>34</v>
      </c>
      <c r="M1813">
        <v>0</v>
      </c>
      <c r="N1813">
        <v>0</v>
      </c>
      <c r="O1813">
        <v>15</v>
      </c>
      <c r="P1813" t="s">
        <v>1</v>
      </c>
      <c r="Q1813">
        <v>0</v>
      </c>
      <c r="R1813" t="s">
        <v>156</v>
      </c>
      <c r="S1813" t="s">
        <v>3716</v>
      </c>
      <c r="T1813" t="s">
        <v>3</v>
      </c>
      <c r="U1813">
        <v>29</v>
      </c>
      <c r="V1813" t="s">
        <v>1</v>
      </c>
      <c r="W1813" t="s">
        <v>2</v>
      </c>
      <c r="X1813" t="s">
        <v>2</v>
      </c>
      <c r="Y1813">
        <v>0</v>
      </c>
      <c r="Z1813" t="s">
        <v>2</v>
      </c>
      <c r="AA1813" t="s">
        <v>37</v>
      </c>
      <c r="AB1813" t="s">
        <v>58</v>
      </c>
      <c r="AC1813">
        <v>17</v>
      </c>
      <c r="AD1813">
        <v>272</v>
      </c>
      <c r="AE1813" t="s">
        <v>39</v>
      </c>
      <c r="AF1813" t="s">
        <v>39</v>
      </c>
    </row>
    <row r="1814" spans="1:32" x14ac:dyDescent="0.25">
      <c r="A1814" t="s">
        <v>3717</v>
      </c>
      <c r="B1814" t="str">
        <f>IF(Databel___Data[[#This Row],[Churn flag]]=0,"Stayed","Churned")</f>
        <v>Stayed</v>
      </c>
      <c r="C1814" t="s">
        <v>2</v>
      </c>
      <c r="D1814">
        <f>IF(Databel___Data[[#This Row],[Churn Label]]="NO",0,1)</f>
        <v>0</v>
      </c>
      <c r="E1814">
        <v>1</v>
      </c>
      <c r="F1814">
        <v>18</v>
      </c>
      <c r="G1814">
        <v>86</v>
      </c>
      <c r="H1814">
        <v>161</v>
      </c>
      <c r="I1814">
        <v>162</v>
      </c>
      <c r="J1814">
        <v>185.4</v>
      </c>
      <c r="K1814" t="s">
        <v>1</v>
      </c>
      <c r="L1814" t="s">
        <v>46</v>
      </c>
      <c r="M1814">
        <v>0</v>
      </c>
      <c r="N1814">
        <v>0</v>
      </c>
      <c r="O1814">
        <v>12</v>
      </c>
      <c r="P1814" t="s">
        <v>2</v>
      </c>
      <c r="Q1814">
        <v>60</v>
      </c>
      <c r="R1814" t="s">
        <v>114</v>
      </c>
      <c r="S1814" t="s">
        <v>3718</v>
      </c>
      <c r="T1814" t="s">
        <v>0</v>
      </c>
      <c r="U1814">
        <v>19</v>
      </c>
      <c r="V1814" t="s">
        <v>1</v>
      </c>
      <c r="W1814" t="s">
        <v>2</v>
      </c>
      <c r="X1814" t="s">
        <v>2</v>
      </c>
      <c r="Y1814">
        <v>0</v>
      </c>
      <c r="Z1814" t="s">
        <v>2</v>
      </c>
      <c r="AA1814" t="s">
        <v>37</v>
      </c>
      <c r="AB1814" t="s">
        <v>38</v>
      </c>
      <c r="AC1814">
        <v>25</v>
      </c>
      <c r="AD1814">
        <v>455</v>
      </c>
      <c r="AE1814" t="s">
        <v>39</v>
      </c>
      <c r="AF1814" t="s">
        <v>39</v>
      </c>
    </row>
    <row r="1815" spans="1:32" x14ac:dyDescent="0.25">
      <c r="A1815" t="s">
        <v>3719</v>
      </c>
      <c r="B1815" t="str">
        <f>IF(Databel___Data[[#This Row],[Churn flag]]=0,"Stayed","Churned")</f>
        <v>Stayed</v>
      </c>
      <c r="C1815" t="s">
        <v>2</v>
      </c>
      <c r="D1815">
        <f>IF(Databel___Data[[#This Row],[Churn Label]]="NO",0,1)</f>
        <v>0</v>
      </c>
      <c r="E1815">
        <v>1</v>
      </c>
      <c r="F1815">
        <v>10</v>
      </c>
      <c r="G1815">
        <v>33</v>
      </c>
      <c r="H1815">
        <v>104.3</v>
      </c>
      <c r="I1815">
        <v>0</v>
      </c>
      <c r="J1815">
        <v>0</v>
      </c>
      <c r="K1815" t="s">
        <v>2</v>
      </c>
      <c r="L1815" t="s">
        <v>34</v>
      </c>
      <c r="M1815">
        <v>0</v>
      </c>
      <c r="N1815">
        <v>0</v>
      </c>
      <c r="O1815">
        <v>12</v>
      </c>
      <c r="P1815" t="s">
        <v>1</v>
      </c>
      <c r="Q1815">
        <v>0</v>
      </c>
      <c r="R1815" t="s">
        <v>35</v>
      </c>
      <c r="S1815" t="s">
        <v>3720</v>
      </c>
      <c r="T1815" t="s">
        <v>3</v>
      </c>
      <c r="U1815">
        <v>32</v>
      </c>
      <c r="V1815" t="s">
        <v>2</v>
      </c>
      <c r="W1815" t="s">
        <v>2</v>
      </c>
      <c r="X1815" t="s">
        <v>2</v>
      </c>
      <c r="Y1815">
        <v>0</v>
      </c>
      <c r="Z1815" t="s">
        <v>2</v>
      </c>
      <c r="AA1815" t="s">
        <v>37</v>
      </c>
      <c r="AB1815" t="s">
        <v>58</v>
      </c>
      <c r="AC1815">
        <v>28</v>
      </c>
      <c r="AD1815">
        <v>292</v>
      </c>
      <c r="AE1815" t="s">
        <v>39</v>
      </c>
      <c r="AF1815" t="s">
        <v>39</v>
      </c>
    </row>
    <row r="1816" spans="1:32" x14ac:dyDescent="0.25">
      <c r="A1816" t="s">
        <v>3721</v>
      </c>
      <c r="B1816" t="str">
        <f>IF(Databel___Data[[#This Row],[Churn flag]]=0,"Stayed","Churned")</f>
        <v>Stayed</v>
      </c>
      <c r="C1816" t="s">
        <v>2</v>
      </c>
      <c r="D1816">
        <f>IF(Databel___Data[[#This Row],[Churn Label]]="NO",0,1)</f>
        <v>0</v>
      </c>
      <c r="E1816">
        <v>1</v>
      </c>
      <c r="F1816">
        <v>72</v>
      </c>
      <c r="G1816">
        <v>676</v>
      </c>
      <c r="H1816">
        <v>933.4</v>
      </c>
      <c r="I1816">
        <v>0</v>
      </c>
      <c r="J1816">
        <v>0</v>
      </c>
      <c r="K1816" t="s">
        <v>2</v>
      </c>
      <c r="L1816" t="s">
        <v>34</v>
      </c>
      <c r="M1816">
        <v>0</v>
      </c>
      <c r="N1816">
        <v>0</v>
      </c>
      <c r="O1816">
        <v>4</v>
      </c>
      <c r="P1816" t="s">
        <v>1</v>
      </c>
      <c r="Q1816">
        <v>0</v>
      </c>
      <c r="R1816" t="s">
        <v>100</v>
      </c>
      <c r="S1816" t="s">
        <v>3722</v>
      </c>
      <c r="T1816" t="s">
        <v>0</v>
      </c>
      <c r="U1816">
        <v>41</v>
      </c>
      <c r="V1816" t="s">
        <v>2</v>
      </c>
      <c r="W1816" t="s">
        <v>2</v>
      </c>
      <c r="X1816" t="s">
        <v>2</v>
      </c>
      <c r="Y1816">
        <v>0</v>
      </c>
      <c r="Z1816" t="s">
        <v>1</v>
      </c>
      <c r="AA1816" t="s">
        <v>57</v>
      </c>
      <c r="AB1816" t="s">
        <v>38</v>
      </c>
      <c r="AC1816">
        <v>68</v>
      </c>
      <c r="AD1816">
        <v>4871</v>
      </c>
      <c r="AE1816" t="s">
        <v>39</v>
      </c>
      <c r="AF1816" t="s">
        <v>39</v>
      </c>
    </row>
    <row r="1817" spans="1:32" x14ac:dyDescent="0.25">
      <c r="A1817" t="s">
        <v>3723</v>
      </c>
      <c r="B1817" t="str">
        <f>IF(Databel___Data[[#This Row],[Churn flag]]=0,"Stayed","Churned")</f>
        <v>Stayed</v>
      </c>
      <c r="C1817" t="s">
        <v>2</v>
      </c>
      <c r="D1817">
        <f>IF(Databel___Data[[#This Row],[Churn Label]]="NO",0,1)</f>
        <v>0</v>
      </c>
      <c r="E1817">
        <v>1</v>
      </c>
      <c r="F1817">
        <v>9</v>
      </c>
      <c r="G1817">
        <v>51</v>
      </c>
      <c r="H1817">
        <v>126</v>
      </c>
      <c r="I1817">
        <v>0</v>
      </c>
      <c r="J1817">
        <v>0</v>
      </c>
      <c r="K1817" t="s">
        <v>2</v>
      </c>
      <c r="L1817" t="s">
        <v>34</v>
      </c>
      <c r="M1817">
        <v>0</v>
      </c>
      <c r="N1817">
        <v>0</v>
      </c>
      <c r="O1817">
        <v>0</v>
      </c>
      <c r="P1817" t="s">
        <v>2</v>
      </c>
      <c r="Q1817">
        <v>0</v>
      </c>
      <c r="R1817" t="s">
        <v>176</v>
      </c>
      <c r="S1817" t="s">
        <v>3724</v>
      </c>
      <c r="T1817" t="s">
        <v>3</v>
      </c>
      <c r="U1817">
        <v>33</v>
      </c>
      <c r="V1817" t="s">
        <v>2</v>
      </c>
      <c r="W1817" t="s">
        <v>2</v>
      </c>
      <c r="X1817" t="s">
        <v>2</v>
      </c>
      <c r="Y1817">
        <v>0</v>
      </c>
      <c r="Z1817" t="s">
        <v>2</v>
      </c>
      <c r="AA1817" t="s">
        <v>43</v>
      </c>
      <c r="AB1817" t="s">
        <v>58</v>
      </c>
      <c r="AC1817">
        <v>11</v>
      </c>
      <c r="AD1817">
        <v>98</v>
      </c>
      <c r="AE1817" t="s">
        <v>39</v>
      </c>
      <c r="AF1817" t="s">
        <v>39</v>
      </c>
    </row>
    <row r="1818" spans="1:32" x14ac:dyDescent="0.25">
      <c r="A1818" t="s">
        <v>3725</v>
      </c>
      <c r="B1818" t="str">
        <f>IF(Databel___Data[[#This Row],[Churn flag]]=0,"Stayed","Churned")</f>
        <v>Stayed</v>
      </c>
      <c r="C1818" t="s">
        <v>2</v>
      </c>
      <c r="D1818">
        <f>IF(Databel___Data[[#This Row],[Churn Label]]="NO",0,1)</f>
        <v>0</v>
      </c>
      <c r="E1818">
        <v>1</v>
      </c>
      <c r="F1818">
        <v>17</v>
      </c>
      <c r="G1818">
        <v>27</v>
      </c>
      <c r="H1818">
        <v>86.1</v>
      </c>
      <c r="I1818">
        <v>0</v>
      </c>
      <c r="J1818">
        <v>0</v>
      </c>
      <c r="K1818" t="s">
        <v>2</v>
      </c>
      <c r="L1818" t="s">
        <v>34</v>
      </c>
      <c r="M1818">
        <v>0</v>
      </c>
      <c r="N1818">
        <v>0</v>
      </c>
      <c r="O1818">
        <v>5</v>
      </c>
      <c r="P1818" t="s">
        <v>2</v>
      </c>
      <c r="Q1818">
        <v>47</v>
      </c>
      <c r="R1818" t="s">
        <v>88</v>
      </c>
      <c r="S1818" t="s">
        <v>3726</v>
      </c>
      <c r="T1818" t="s">
        <v>3</v>
      </c>
      <c r="U1818">
        <v>82</v>
      </c>
      <c r="V1818" t="s">
        <v>2</v>
      </c>
      <c r="W1818" t="s">
        <v>1</v>
      </c>
      <c r="X1818" t="s">
        <v>2</v>
      </c>
      <c r="Y1818">
        <v>0</v>
      </c>
      <c r="Z1818" t="s">
        <v>1</v>
      </c>
      <c r="AA1818" t="s">
        <v>57</v>
      </c>
      <c r="AB1818" t="s">
        <v>38</v>
      </c>
      <c r="AC1818">
        <v>66</v>
      </c>
      <c r="AD1818">
        <v>1132</v>
      </c>
      <c r="AE1818" t="s">
        <v>39</v>
      </c>
      <c r="AF1818" t="s">
        <v>39</v>
      </c>
    </row>
    <row r="1819" spans="1:32" x14ac:dyDescent="0.25">
      <c r="A1819" t="s">
        <v>3727</v>
      </c>
      <c r="B1819" t="str">
        <f>IF(Databel___Data[[#This Row],[Churn flag]]=0,"Stayed","Churned")</f>
        <v>Stayed</v>
      </c>
      <c r="C1819" t="s">
        <v>2</v>
      </c>
      <c r="D1819">
        <f>IF(Databel___Data[[#This Row],[Churn Label]]="NO",0,1)</f>
        <v>0</v>
      </c>
      <c r="E1819">
        <v>1</v>
      </c>
      <c r="F1819">
        <v>23</v>
      </c>
      <c r="G1819">
        <v>125</v>
      </c>
      <c r="H1819">
        <v>324.10000000000002</v>
      </c>
      <c r="I1819">
        <v>0</v>
      </c>
      <c r="J1819">
        <v>0</v>
      </c>
      <c r="K1819" t="s">
        <v>2</v>
      </c>
      <c r="L1819" t="s">
        <v>34</v>
      </c>
      <c r="M1819">
        <v>0</v>
      </c>
      <c r="N1819">
        <v>0</v>
      </c>
      <c r="O1819">
        <v>4</v>
      </c>
      <c r="P1819" t="s">
        <v>1</v>
      </c>
      <c r="Q1819">
        <v>0</v>
      </c>
      <c r="R1819" t="s">
        <v>65</v>
      </c>
      <c r="S1819" t="s">
        <v>3728</v>
      </c>
      <c r="T1819" t="s">
        <v>3</v>
      </c>
      <c r="U1819">
        <v>48</v>
      </c>
      <c r="V1819" t="s">
        <v>2</v>
      </c>
      <c r="W1819" t="s">
        <v>2</v>
      </c>
      <c r="X1819" t="s">
        <v>2</v>
      </c>
      <c r="Y1819">
        <v>0</v>
      </c>
      <c r="Z1819" t="s">
        <v>2</v>
      </c>
      <c r="AA1819" t="s">
        <v>37</v>
      </c>
      <c r="AB1819" t="s">
        <v>58</v>
      </c>
      <c r="AC1819">
        <v>54</v>
      </c>
      <c r="AD1819">
        <v>1255</v>
      </c>
      <c r="AE1819" t="s">
        <v>39</v>
      </c>
      <c r="AF1819" t="s">
        <v>39</v>
      </c>
    </row>
    <row r="1820" spans="1:32" x14ac:dyDescent="0.25">
      <c r="A1820" t="s">
        <v>3729</v>
      </c>
      <c r="B1820" t="str">
        <f>IF(Databel___Data[[#This Row],[Churn flag]]=0,"Stayed","Churned")</f>
        <v>Stayed</v>
      </c>
      <c r="C1820" t="s">
        <v>2</v>
      </c>
      <c r="D1820">
        <f>IF(Databel___Data[[#This Row],[Churn Label]]="NO",0,1)</f>
        <v>0</v>
      </c>
      <c r="E1820">
        <v>1</v>
      </c>
      <c r="F1820">
        <v>1</v>
      </c>
      <c r="G1820">
        <v>5</v>
      </c>
      <c r="H1820">
        <v>12</v>
      </c>
      <c r="I1820">
        <v>0</v>
      </c>
      <c r="J1820">
        <v>0</v>
      </c>
      <c r="K1820" t="s">
        <v>2</v>
      </c>
      <c r="L1820" t="s">
        <v>34</v>
      </c>
      <c r="M1820">
        <v>0</v>
      </c>
      <c r="N1820">
        <v>0</v>
      </c>
      <c r="O1820">
        <v>3</v>
      </c>
      <c r="P1820" t="s">
        <v>1</v>
      </c>
      <c r="Q1820">
        <v>0</v>
      </c>
      <c r="R1820" t="s">
        <v>130</v>
      </c>
      <c r="S1820" t="s">
        <v>3730</v>
      </c>
      <c r="T1820" t="s">
        <v>3</v>
      </c>
      <c r="U1820">
        <v>43</v>
      </c>
      <c r="V1820" t="s">
        <v>2</v>
      </c>
      <c r="W1820" t="s">
        <v>2</v>
      </c>
      <c r="X1820" t="s">
        <v>2</v>
      </c>
      <c r="Y1820">
        <v>0</v>
      </c>
      <c r="Z1820" t="s">
        <v>2</v>
      </c>
      <c r="AA1820" t="s">
        <v>37</v>
      </c>
      <c r="AB1820" t="s">
        <v>38</v>
      </c>
      <c r="AC1820">
        <v>11</v>
      </c>
      <c r="AD1820">
        <v>11</v>
      </c>
      <c r="AE1820" t="s">
        <v>39</v>
      </c>
      <c r="AF1820" t="s">
        <v>39</v>
      </c>
    </row>
    <row r="1821" spans="1:32" x14ac:dyDescent="0.25">
      <c r="A1821" t="s">
        <v>3731</v>
      </c>
      <c r="B1821" t="str">
        <f>IF(Databel___Data[[#This Row],[Churn flag]]=0,"Stayed","Churned")</f>
        <v>Stayed</v>
      </c>
      <c r="C1821" t="s">
        <v>2</v>
      </c>
      <c r="D1821">
        <f>IF(Databel___Data[[#This Row],[Churn Label]]="NO",0,1)</f>
        <v>0</v>
      </c>
      <c r="E1821">
        <v>1</v>
      </c>
      <c r="F1821">
        <v>6</v>
      </c>
      <c r="G1821">
        <v>37</v>
      </c>
      <c r="H1821">
        <v>80</v>
      </c>
      <c r="I1821">
        <v>0</v>
      </c>
      <c r="J1821">
        <v>0</v>
      </c>
      <c r="K1821" t="s">
        <v>2</v>
      </c>
      <c r="L1821" t="s">
        <v>34</v>
      </c>
      <c r="M1821">
        <v>0</v>
      </c>
      <c r="N1821">
        <v>0</v>
      </c>
      <c r="O1821">
        <v>7</v>
      </c>
      <c r="P1821" t="s">
        <v>1</v>
      </c>
      <c r="Q1821">
        <v>0</v>
      </c>
      <c r="R1821" t="s">
        <v>435</v>
      </c>
      <c r="S1821" t="s">
        <v>3732</v>
      </c>
      <c r="T1821" t="s">
        <v>0</v>
      </c>
      <c r="U1821">
        <v>50</v>
      </c>
      <c r="V1821" t="s">
        <v>2</v>
      </c>
      <c r="W1821" t="s">
        <v>2</v>
      </c>
      <c r="X1821" t="s">
        <v>2</v>
      </c>
      <c r="Y1821">
        <v>0</v>
      </c>
      <c r="Z1821" t="s">
        <v>2</v>
      </c>
      <c r="AA1821" t="s">
        <v>37</v>
      </c>
      <c r="AB1821" t="s">
        <v>58</v>
      </c>
      <c r="AC1821">
        <v>36</v>
      </c>
      <c r="AD1821">
        <v>219</v>
      </c>
      <c r="AE1821" t="s">
        <v>39</v>
      </c>
      <c r="AF1821" t="s">
        <v>39</v>
      </c>
    </row>
    <row r="1822" spans="1:32" x14ac:dyDescent="0.25">
      <c r="A1822" t="s">
        <v>3733</v>
      </c>
      <c r="B1822" t="str">
        <f>IF(Databel___Data[[#This Row],[Churn flag]]=0,"Stayed","Churned")</f>
        <v>Stayed</v>
      </c>
      <c r="C1822" t="s">
        <v>2</v>
      </c>
      <c r="D1822">
        <f>IF(Databel___Data[[#This Row],[Churn Label]]="NO",0,1)</f>
        <v>0</v>
      </c>
      <c r="E1822">
        <v>1</v>
      </c>
      <c r="F1822">
        <v>65</v>
      </c>
      <c r="G1822">
        <v>438</v>
      </c>
      <c r="H1822">
        <v>1032.9000000000001</v>
      </c>
      <c r="I1822">
        <v>325</v>
      </c>
      <c r="J1822">
        <v>682.5</v>
      </c>
      <c r="K1822" t="s">
        <v>1</v>
      </c>
      <c r="L1822" t="s">
        <v>46</v>
      </c>
      <c r="M1822">
        <v>0</v>
      </c>
      <c r="N1822">
        <v>0</v>
      </c>
      <c r="O1822">
        <v>0</v>
      </c>
      <c r="P1822" t="s">
        <v>2</v>
      </c>
      <c r="Q1822">
        <v>0</v>
      </c>
      <c r="R1822" t="s">
        <v>52</v>
      </c>
      <c r="S1822" t="s">
        <v>3734</v>
      </c>
      <c r="T1822" t="s">
        <v>3</v>
      </c>
      <c r="U1822">
        <v>54</v>
      </c>
      <c r="V1822" t="s">
        <v>2</v>
      </c>
      <c r="W1822" t="s">
        <v>2</v>
      </c>
      <c r="X1822" t="s">
        <v>2</v>
      </c>
      <c r="Y1822">
        <v>0</v>
      </c>
      <c r="Z1822" t="s">
        <v>2</v>
      </c>
      <c r="AA1822" t="s">
        <v>43</v>
      </c>
      <c r="AB1822" t="s">
        <v>58</v>
      </c>
      <c r="AC1822">
        <v>13</v>
      </c>
      <c r="AD1822">
        <v>851</v>
      </c>
      <c r="AE1822" t="s">
        <v>39</v>
      </c>
      <c r="AF1822" t="s">
        <v>39</v>
      </c>
    </row>
    <row r="1823" spans="1:32" x14ac:dyDescent="0.25">
      <c r="A1823" t="s">
        <v>3735</v>
      </c>
      <c r="B1823" t="str">
        <f>IF(Databel___Data[[#This Row],[Churn flag]]=0,"Stayed","Churned")</f>
        <v>Stayed</v>
      </c>
      <c r="C1823" t="s">
        <v>2</v>
      </c>
      <c r="D1823">
        <f>IF(Databel___Data[[#This Row],[Churn Label]]="NO",0,1)</f>
        <v>0</v>
      </c>
      <c r="E1823">
        <v>1</v>
      </c>
      <c r="F1823">
        <v>4</v>
      </c>
      <c r="G1823">
        <v>14</v>
      </c>
      <c r="H1823">
        <v>47.5</v>
      </c>
      <c r="I1823">
        <v>0</v>
      </c>
      <c r="J1823">
        <v>0</v>
      </c>
      <c r="K1823" t="s">
        <v>2</v>
      </c>
      <c r="L1823" t="s">
        <v>34</v>
      </c>
      <c r="M1823">
        <v>0</v>
      </c>
      <c r="N1823">
        <v>0</v>
      </c>
      <c r="O1823">
        <v>1</v>
      </c>
      <c r="P1823" t="s">
        <v>2</v>
      </c>
      <c r="Q1823">
        <v>6</v>
      </c>
      <c r="R1823" t="s">
        <v>91</v>
      </c>
      <c r="S1823" t="s">
        <v>3736</v>
      </c>
      <c r="T1823" t="s">
        <v>0</v>
      </c>
      <c r="U1823">
        <v>30</v>
      </c>
      <c r="V1823" t="s">
        <v>2</v>
      </c>
      <c r="W1823" t="s">
        <v>2</v>
      </c>
      <c r="X1823" t="s">
        <v>2</v>
      </c>
      <c r="Y1823">
        <v>0</v>
      </c>
      <c r="Z1823" t="s">
        <v>2</v>
      </c>
      <c r="AA1823" t="s">
        <v>37</v>
      </c>
      <c r="AB1823" t="s">
        <v>58</v>
      </c>
      <c r="AC1823">
        <v>42</v>
      </c>
      <c r="AD1823">
        <v>165</v>
      </c>
      <c r="AE1823" t="s">
        <v>39</v>
      </c>
      <c r="AF1823" t="s">
        <v>39</v>
      </c>
    </row>
    <row r="1824" spans="1:32" x14ac:dyDescent="0.25">
      <c r="A1824" t="s">
        <v>3737</v>
      </c>
      <c r="B1824" t="str">
        <f>IF(Databel___Data[[#This Row],[Churn flag]]=0,"Stayed","Churned")</f>
        <v>Stayed</v>
      </c>
      <c r="C1824" t="s">
        <v>2</v>
      </c>
      <c r="D1824">
        <f>IF(Databel___Data[[#This Row],[Churn Label]]="NO",0,1)</f>
        <v>0</v>
      </c>
      <c r="E1824">
        <v>1</v>
      </c>
      <c r="F1824">
        <v>35</v>
      </c>
      <c r="G1824">
        <v>115</v>
      </c>
      <c r="H1824">
        <v>242.1</v>
      </c>
      <c r="I1824">
        <v>0</v>
      </c>
      <c r="J1824">
        <v>0</v>
      </c>
      <c r="K1824" t="s">
        <v>2</v>
      </c>
      <c r="L1824" t="s">
        <v>34</v>
      </c>
      <c r="M1824">
        <v>0</v>
      </c>
      <c r="N1824">
        <v>0</v>
      </c>
      <c r="O1824">
        <v>1</v>
      </c>
      <c r="P1824" t="s">
        <v>1</v>
      </c>
      <c r="Q1824">
        <v>0</v>
      </c>
      <c r="R1824" t="s">
        <v>197</v>
      </c>
      <c r="S1824" t="s">
        <v>3738</v>
      </c>
      <c r="T1824" t="s">
        <v>0</v>
      </c>
      <c r="U1824">
        <v>41</v>
      </c>
      <c r="V1824" t="s">
        <v>2</v>
      </c>
      <c r="W1824" t="s">
        <v>2</v>
      </c>
      <c r="X1824" t="s">
        <v>2</v>
      </c>
      <c r="Y1824">
        <v>0</v>
      </c>
      <c r="Z1824" t="s">
        <v>1</v>
      </c>
      <c r="AA1824" t="s">
        <v>37</v>
      </c>
      <c r="AB1824" t="s">
        <v>38</v>
      </c>
      <c r="AC1824">
        <v>61</v>
      </c>
      <c r="AD1824">
        <v>2097</v>
      </c>
      <c r="AE1824" t="s">
        <v>39</v>
      </c>
      <c r="AF1824" t="s">
        <v>39</v>
      </c>
    </row>
    <row r="1825" spans="1:32" x14ac:dyDescent="0.25">
      <c r="A1825" t="s">
        <v>3739</v>
      </c>
      <c r="B1825" t="str">
        <f>IF(Databel___Data[[#This Row],[Churn flag]]=0,"Stayed","Churned")</f>
        <v>Stayed</v>
      </c>
      <c r="C1825" t="s">
        <v>2</v>
      </c>
      <c r="D1825">
        <f>IF(Databel___Data[[#This Row],[Churn Label]]="NO",0,1)</f>
        <v>0</v>
      </c>
      <c r="E1825">
        <v>1</v>
      </c>
      <c r="F1825">
        <v>14</v>
      </c>
      <c r="G1825">
        <v>43</v>
      </c>
      <c r="H1825">
        <v>100.3</v>
      </c>
      <c r="I1825">
        <v>0</v>
      </c>
      <c r="J1825">
        <v>0</v>
      </c>
      <c r="K1825" t="s">
        <v>2</v>
      </c>
      <c r="L1825" t="s">
        <v>34</v>
      </c>
      <c r="M1825">
        <v>0</v>
      </c>
      <c r="N1825">
        <v>0</v>
      </c>
      <c r="O1825">
        <v>0</v>
      </c>
      <c r="P1825" t="s">
        <v>2</v>
      </c>
      <c r="Q1825">
        <v>0</v>
      </c>
      <c r="R1825" t="s">
        <v>65</v>
      </c>
      <c r="S1825" t="s">
        <v>3740</v>
      </c>
      <c r="T1825" t="s">
        <v>0</v>
      </c>
      <c r="U1825">
        <v>45</v>
      </c>
      <c r="V1825" t="s">
        <v>2</v>
      </c>
      <c r="W1825" t="s">
        <v>2</v>
      </c>
      <c r="X1825" t="s">
        <v>2</v>
      </c>
      <c r="Y1825">
        <v>0</v>
      </c>
      <c r="Z1825" t="s">
        <v>2</v>
      </c>
      <c r="AA1825" t="s">
        <v>57</v>
      </c>
      <c r="AB1825" t="s">
        <v>58</v>
      </c>
      <c r="AC1825">
        <v>12</v>
      </c>
      <c r="AD1825">
        <v>172</v>
      </c>
      <c r="AE1825" t="s">
        <v>39</v>
      </c>
      <c r="AF1825" t="s">
        <v>39</v>
      </c>
    </row>
    <row r="1826" spans="1:32" x14ac:dyDescent="0.25">
      <c r="A1826" t="s">
        <v>3741</v>
      </c>
      <c r="B1826" t="str">
        <f>IF(Databel___Data[[#This Row],[Churn flag]]=0,"Stayed","Churned")</f>
        <v>Stayed</v>
      </c>
      <c r="C1826" t="s">
        <v>2</v>
      </c>
      <c r="D1826">
        <f>IF(Databel___Data[[#This Row],[Churn Label]]="NO",0,1)</f>
        <v>0</v>
      </c>
      <c r="E1826">
        <v>1</v>
      </c>
      <c r="F1826">
        <v>52</v>
      </c>
      <c r="G1826">
        <v>99</v>
      </c>
      <c r="H1826">
        <v>209.5</v>
      </c>
      <c r="I1826">
        <v>0</v>
      </c>
      <c r="J1826">
        <v>0</v>
      </c>
      <c r="K1826" t="s">
        <v>2</v>
      </c>
      <c r="L1826" t="s">
        <v>34</v>
      </c>
      <c r="M1826">
        <v>0</v>
      </c>
      <c r="N1826">
        <v>0</v>
      </c>
      <c r="O1826">
        <v>8</v>
      </c>
      <c r="P1826" t="s">
        <v>1</v>
      </c>
      <c r="Q1826">
        <v>0</v>
      </c>
      <c r="R1826" t="s">
        <v>114</v>
      </c>
      <c r="S1826" t="s">
        <v>3742</v>
      </c>
      <c r="T1826" t="s">
        <v>3</v>
      </c>
      <c r="U1826">
        <v>37</v>
      </c>
      <c r="V1826" t="s">
        <v>2</v>
      </c>
      <c r="W1826" t="s">
        <v>2</v>
      </c>
      <c r="X1826" t="s">
        <v>2</v>
      </c>
      <c r="Y1826">
        <v>0</v>
      </c>
      <c r="Z1826" t="s">
        <v>1</v>
      </c>
      <c r="AA1826" t="s">
        <v>57</v>
      </c>
      <c r="AB1826" t="s">
        <v>38</v>
      </c>
      <c r="AC1826">
        <v>27</v>
      </c>
      <c r="AD1826">
        <v>1388</v>
      </c>
      <c r="AE1826" t="s">
        <v>39</v>
      </c>
      <c r="AF1826" t="s">
        <v>39</v>
      </c>
    </row>
    <row r="1827" spans="1:32" x14ac:dyDescent="0.25">
      <c r="A1827" t="s">
        <v>3743</v>
      </c>
      <c r="B1827" t="str">
        <f>IF(Databel___Data[[#This Row],[Churn flag]]=0,"Stayed","Churned")</f>
        <v>Stayed</v>
      </c>
      <c r="C1827" t="s">
        <v>2</v>
      </c>
      <c r="D1827">
        <f>IF(Databel___Data[[#This Row],[Churn Label]]="NO",0,1)</f>
        <v>0</v>
      </c>
      <c r="E1827">
        <v>1</v>
      </c>
      <c r="F1827">
        <v>49</v>
      </c>
      <c r="G1827">
        <v>246</v>
      </c>
      <c r="H1827">
        <v>643.20000000000005</v>
      </c>
      <c r="I1827">
        <v>0</v>
      </c>
      <c r="J1827">
        <v>0</v>
      </c>
      <c r="K1827" t="s">
        <v>2</v>
      </c>
      <c r="L1827" t="s">
        <v>34</v>
      </c>
      <c r="M1827">
        <v>0</v>
      </c>
      <c r="N1827">
        <v>0</v>
      </c>
      <c r="O1827">
        <v>3</v>
      </c>
      <c r="P1827" t="s">
        <v>2</v>
      </c>
      <c r="Q1827">
        <v>33</v>
      </c>
      <c r="R1827" t="s">
        <v>166</v>
      </c>
      <c r="S1827" t="s">
        <v>3744</v>
      </c>
      <c r="T1827" t="s">
        <v>3</v>
      </c>
      <c r="U1827">
        <v>62</v>
      </c>
      <c r="V1827" t="s">
        <v>2</v>
      </c>
      <c r="W1827" t="s">
        <v>2</v>
      </c>
      <c r="X1827" t="s">
        <v>2</v>
      </c>
      <c r="Y1827">
        <v>0</v>
      </c>
      <c r="Z1827" t="s">
        <v>2</v>
      </c>
      <c r="AA1827" t="s">
        <v>57</v>
      </c>
      <c r="AB1827" t="s">
        <v>38</v>
      </c>
      <c r="AC1827">
        <v>62</v>
      </c>
      <c r="AD1827">
        <v>3085</v>
      </c>
      <c r="AE1827" t="s">
        <v>39</v>
      </c>
      <c r="AF1827" t="s">
        <v>39</v>
      </c>
    </row>
    <row r="1828" spans="1:32" x14ac:dyDescent="0.25">
      <c r="A1828" t="s">
        <v>3745</v>
      </c>
      <c r="B1828" t="str">
        <f>IF(Databel___Data[[#This Row],[Churn flag]]=0,"Stayed","Churned")</f>
        <v>Stayed</v>
      </c>
      <c r="C1828" t="s">
        <v>2</v>
      </c>
      <c r="D1828">
        <f>IF(Databel___Data[[#This Row],[Churn Label]]="NO",0,1)</f>
        <v>0</v>
      </c>
      <c r="E1828">
        <v>1</v>
      </c>
      <c r="F1828">
        <v>60</v>
      </c>
      <c r="G1828">
        <v>210</v>
      </c>
      <c r="H1828">
        <v>841</v>
      </c>
      <c r="I1828">
        <v>0</v>
      </c>
      <c r="J1828">
        <v>0</v>
      </c>
      <c r="K1828" t="s">
        <v>2</v>
      </c>
      <c r="L1828" t="s">
        <v>34</v>
      </c>
      <c r="M1828">
        <v>0</v>
      </c>
      <c r="N1828">
        <v>0</v>
      </c>
      <c r="O1828">
        <v>1</v>
      </c>
      <c r="P1828" t="s">
        <v>1</v>
      </c>
      <c r="Q1828">
        <v>0</v>
      </c>
      <c r="R1828" t="s">
        <v>184</v>
      </c>
      <c r="S1828" t="s">
        <v>3746</v>
      </c>
      <c r="T1828" t="s">
        <v>3</v>
      </c>
      <c r="U1828">
        <v>47</v>
      </c>
      <c r="V1828" t="s">
        <v>2</v>
      </c>
      <c r="W1828" t="s">
        <v>2</v>
      </c>
      <c r="X1828" t="s">
        <v>2</v>
      </c>
      <c r="Y1828">
        <v>0</v>
      </c>
      <c r="Z1828" t="s">
        <v>1</v>
      </c>
      <c r="AA1828" t="s">
        <v>43</v>
      </c>
      <c r="AB1828" t="s">
        <v>38</v>
      </c>
      <c r="AC1828">
        <v>48</v>
      </c>
      <c r="AD1828">
        <v>2875</v>
      </c>
      <c r="AE1828" t="s">
        <v>39</v>
      </c>
      <c r="AF1828" t="s">
        <v>39</v>
      </c>
    </row>
    <row r="1829" spans="1:32" x14ac:dyDescent="0.25">
      <c r="A1829" t="s">
        <v>3747</v>
      </c>
      <c r="B1829" t="str">
        <f>IF(Databel___Data[[#This Row],[Churn flag]]=0,"Stayed","Churned")</f>
        <v>Stayed</v>
      </c>
      <c r="C1829" t="s">
        <v>2</v>
      </c>
      <c r="D1829">
        <f>IF(Databel___Data[[#This Row],[Churn Label]]="NO",0,1)</f>
        <v>0</v>
      </c>
      <c r="E1829">
        <v>1</v>
      </c>
      <c r="F1829">
        <v>40</v>
      </c>
      <c r="G1829">
        <v>200</v>
      </c>
      <c r="H1829">
        <v>476.2</v>
      </c>
      <c r="I1829">
        <v>0</v>
      </c>
      <c r="J1829">
        <v>0</v>
      </c>
      <c r="K1829" t="s">
        <v>2</v>
      </c>
      <c r="L1829" t="s">
        <v>34</v>
      </c>
      <c r="M1829">
        <v>0</v>
      </c>
      <c r="N1829">
        <v>0</v>
      </c>
      <c r="O1829">
        <v>9</v>
      </c>
      <c r="P1829" t="s">
        <v>1</v>
      </c>
      <c r="Q1829">
        <v>0</v>
      </c>
      <c r="R1829" t="s">
        <v>97</v>
      </c>
      <c r="S1829" t="s">
        <v>3748</v>
      </c>
      <c r="T1829" t="s">
        <v>3</v>
      </c>
      <c r="U1829">
        <v>57</v>
      </c>
      <c r="V1829" t="s">
        <v>2</v>
      </c>
      <c r="W1829" t="s">
        <v>2</v>
      </c>
      <c r="X1829" t="s">
        <v>2</v>
      </c>
      <c r="Y1829">
        <v>0</v>
      </c>
      <c r="Z1829" t="s">
        <v>2</v>
      </c>
      <c r="AA1829" t="s">
        <v>37</v>
      </c>
      <c r="AB1829" t="s">
        <v>38</v>
      </c>
      <c r="AC1829">
        <v>47</v>
      </c>
      <c r="AD1829">
        <v>1850</v>
      </c>
      <c r="AE1829" t="s">
        <v>39</v>
      </c>
      <c r="AF1829" t="s">
        <v>39</v>
      </c>
    </row>
    <row r="1830" spans="1:32" x14ac:dyDescent="0.25">
      <c r="A1830" t="s">
        <v>3749</v>
      </c>
      <c r="B1830" t="str">
        <f>IF(Databel___Data[[#This Row],[Churn flag]]=0,"Stayed","Churned")</f>
        <v>Stayed</v>
      </c>
      <c r="C1830" t="s">
        <v>2</v>
      </c>
      <c r="D1830">
        <f>IF(Databel___Data[[#This Row],[Churn Label]]="NO",0,1)</f>
        <v>0</v>
      </c>
      <c r="E1830">
        <v>1</v>
      </c>
      <c r="F1830">
        <v>68</v>
      </c>
      <c r="G1830">
        <v>694</v>
      </c>
      <c r="H1830">
        <v>1080.2</v>
      </c>
      <c r="I1830">
        <v>0</v>
      </c>
      <c r="J1830">
        <v>0</v>
      </c>
      <c r="K1830" t="s">
        <v>2</v>
      </c>
      <c r="L1830" t="s">
        <v>34</v>
      </c>
      <c r="M1830">
        <v>0</v>
      </c>
      <c r="N1830">
        <v>0</v>
      </c>
      <c r="O1830">
        <v>4</v>
      </c>
      <c r="P1830" t="s">
        <v>1</v>
      </c>
      <c r="Q1830">
        <v>0</v>
      </c>
      <c r="R1830" t="s">
        <v>35</v>
      </c>
      <c r="S1830" t="s">
        <v>3750</v>
      </c>
      <c r="T1830" t="s">
        <v>3</v>
      </c>
      <c r="U1830">
        <v>63</v>
      </c>
      <c r="V1830" t="s">
        <v>2</v>
      </c>
      <c r="W1830" t="s">
        <v>2</v>
      </c>
      <c r="X1830" t="s">
        <v>2</v>
      </c>
      <c r="Y1830">
        <v>0</v>
      </c>
      <c r="Z1830" t="s">
        <v>2</v>
      </c>
      <c r="AA1830" t="s">
        <v>57</v>
      </c>
      <c r="AB1830" t="s">
        <v>58</v>
      </c>
      <c r="AC1830">
        <v>29</v>
      </c>
      <c r="AD1830">
        <v>1936</v>
      </c>
      <c r="AE1830" t="s">
        <v>39</v>
      </c>
      <c r="AF1830" t="s">
        <v>39</v>
      </c>
    </row>
    <row r="1831" spans="1:32" x14ac:dyDescent="0.25">
      <c r="A1831" t="s">
        <v>3751</v>
      </c>
      <c r="B1831" t="str">
        <f>IF(Databel___Data[[#This Row],[Churn flag]]=0,"Stayed","Churned")</f>
        <v>Churned</v>
      </c>
      <c r="C1831" t="s">
        <v>1</v>
      </c>
      <c r="D1831">
        <f>IF(Databel___Data[[#This Row],[Churn Label]]="NO",0,1)</f>
        <v>1</v>
      </c>
      <c r="E1831">
        <v>1</v>
      </c>
      <c r="F1831">
        <v>4</v>
      </c>
      <c r="G1831">
        <v>7</v>
      </c>
      <c r="H1831">
        <v>15.5</v>
      </c>
      <c r="I1831">
        <v>0</v>
      </c>
      <c r="J1831">
        <v>0</v>
      </c>
      <c r="K1831" t="s">
        <v>2</v>
      </c>
      <c r="L1831" t="s">
        <v>34</v>
      </c>
      <c r="M1831">
        <v>0</v>
      </c>
      <c r="N1831">
        <v>0</v>
      </c>
      <c r="O1831">
        <v>9</v>
      </c>
      <c r="P1831" t="s">
        <v>2</v>
      </c>
      <c r="Q1831">
        <v>26</v>
      </c>
      <c r="R1831" t="s">
        <v>150</v>
      </c>
      <c r="S1831" t="s">
        <v>3752</v>
      </c>
      <c r="T1831" t="s">
        <v>0</v>
      </c>
      <c r="U1831">
        <v>45</v>
      </c>
      <c r="V1831" t="s">
        <v>2</v>
      </c>
      <c r="W1831" t="s">
        <v>2</v>
      </c>
      <c r="X1831" t="s">
        <v>2</v>
      </c>
      <c r="Y1831">
        <v>0</v>
      </c>
      <c r="Z1831" t="s">
        <v>1</v>
      </c>
      <c r="AA1831" t="s">
        <v>37</v>
      </c>
      <c r="AB1831" t="s">
        <v>58</v>
      </c>
      <c r="AC1831">
        <v>16</v>
      </c>
      <c r="AD1831">
        <v>63</v>
      </c>
      <c r="AE1831" t="s">
        <v>13496</v>
      </c>
      <c r="AF1831" t="s">
        <v>13496</v>
      </c>
    </row>
    <row r="1832" spans="1:32" x14ac:dyDescent="0.25">
      <c r="A1832" t="s">
        <v>3753</v>
      </c>
      <c r="B1832" t="str">
        <f>IF(Databel___Data[[#This Row],[Churn flag]]=0,"Stayed","Churned")</f>
        <v>Stayed</v>
      </c>
      <c r="C1832" t="s">
        <v>2</v>
      </c>
      <c r="D1832">
        <f>IF(Databel___Data[[#This Row],[Churn Label]]="NO",0,1)</f>
        <v>0</v>
      </c>
      <c r="E1832">
        <v>1</v>
      </c>
      <c r="F1832">
        <v>5</v>
      </c>
      <c r="G1832">
        <v>36</v>
      </c>
      <c r="H1832">
        <v>72</v>
      </c>
      <c r="I1832">
        <v>0</v>
      </c>
      <c r="J1832">
        <v>0</v>
      </c>
      <c r="K1832" t="s">
        <v>2</v>
      </c>
      <c r="L1832" t="s">
        <v>34</v>
      </c>
      <c r="M1832">
        <v>0</v>
      </c>
      <c r="N1832">
        <v>0</v>
      </c>
      <c r="O1832">
        <v>5</v>
      </c>
      <c r="P1832" t="s">
        <v>1</v>
      </c>
      <c r="Q1832">
        <v>0</v>
      </c>
      <c r="R1832" t="s">
        <v>197</v>
      </c>
      <c r="S1832" t="s">
        <v>3754</v>
      </c>
      <c r="T1832" t="s">
        <v>0</v>
      </c>
      <c r="U1832">
        <v>45</v>
      </c>
      <c r="V1832" t="s">
        <v>2</v>
      </c>
      <c r="W1832" t="s">
        <v>2</v>
      </c>
      <c r="X1832" t="s">
        <v>2</v>
      </c>
      <c r="Y1832">
        <v>0</v>
      </c>
      <c r="Z1832" t="s">
        <v>2</v>
      </c>
      <c r="AA1832" t="s">
        <v>37</v>
      </c>
      <c r="AB1832" t="s">
        <v>58</v>
      </c>
      <c r="AC1832">
        <v>25</v>
      </c>
      <c r="AD1832">
        <v>111</v>
      </c>
      <c r="AE1832" t="s">
        <v>39</v>
      </c>
      <c r="AF1832" t="s">
        <v>39</v>
      </c>
    </row>
    <row r="1833" spans="1:32" x14ac:dyDescent="0.25">
      <c r="A1833" t="s">
        <v>3755</v>
      </c>
      <c r="B1833" t="str">
        <f>IF(Databel___Data[[#This Row],[Churn flag]]=0,"Stayed","Churned")</f>
        <v>Stayed</v>
      </c>
      <c r="C1833" t="s">
        <v>2</v>
      </c>
      <c r="D1833">
        <f>IF(Databel___Data[[#This Row],[Churn Label]]="NO",0,1)</f>
        <v>0</v>
      </c>
      <c r="E1833">
        <v>1</v>
      </c>
      <c r="F1833">
        <v>6</v>
      </c>
      <c r="G1833">
        <v>26</v>
      </c>
      <c r="H1833">
        <v>57.9</v>
      </c>
      <c r="I1833">
        <v>0</v>
      </c>
      <c r="J1833">
        <v>0</v>
      </c>
      <c r="K1833" t="s">
        <v>2</v>
      </c>
      <c r="L1833" t="s">
        <v>34</v>
      </c>
      <c r="M1833">
        <v>0</v>
      </c>
      <c r="N1833">
        <v>0</v>
      </c>
      <c r="O1833">
        <v>10</v>
      </c>
      <c r="P1833" t="s">
        <v>1</v>
      </c>
      <c r="Q1833">
        <v>0</v>
      </c>
      <c r="R1833" t="s">
        <v>55</v>
      </c>
      <c r="S1833" t="s">
        <v>3756</v>
      </c>
      <c r="T1833" t="s">
        <v>0</v>
      </c>
      <c r="U1833">
        <v>40</v>
      </c>
      <c r="V1833" t="s">
        <v>2</v>
      </c>
      <c r="W1833" t="s">
        <v>2</v>
      </c>
      <c r="X1833" t="s">
        <v>2</v>
      </c>
      <c r="Y1833">
        <v>0</v>
      </c>
      <c r="Z1833" t="s">
        <v>2</v>
      </c>
      <c r="AA1833" t="s">
        <v>37</v>
      </c>
      <c r="AB1833" t="s">
        <v>38</v>
      </c>
      <c r="AC1833">
        <v>29</v>
      </c>
      <c r="AD1833">
        <v>168</v>
      </c>
      <c r="AE1833" t="s">
        <v>39</v>
      </c>
      <c r="AF1833" t="s">
        <v>39</v>
      </c>
    </row>
    <row r="1834" spans="1:32" x14ac:dyDescent="0.25">
      <c r="A1834" t="s">
        <v>3757</v>
      </c>
      <c r="B1834" t="str">
        <f>IF(Databel___Data[[#This Row],[Churn flag]]=0,"Stayed","Churned")</f>
        <v>Stayed</v>
      </c>
      <c r="C1834" t="s">
        <v>2</v>
      </c>
      <c r="D1834">
        <f>IF(Databel___Data[[#This Row],[Churn Label]]="NO",0,1)</f>
        <v>0</v>
      </c>
      <c r="E1834">
        <v>1</v>
      </c>
      <c r="F1834">
        <v>25</v>
      </c>
      <c r="G1834">
        <v>109</v>
      </c>
      <c r="H1834">
        <v>275.2</v>
      </c>
      <c r="I1834">
        <v>0</v>
      </c>
      <c r="J1834">
        <v>0</v>
      </c>
      <c r="K1834" t="s">
        <v>2</v>
      </c>
      <c r="L1834" t="s">
        <v>34</v>
      </c>
      <c r="M1834">
        <v>0</v>
      </c>
      <c r="N1834">
        <v>0</v>
      </c>
      <c r="O1834">
        <v>5</v>
      </c>
      <c r="P1834" t="s">
        <v>1</v>
      </c>
      <c r="Q1834">
        <v>0</v>
      </c>
      <c r="R1834" t="s">
        <v>470</v>
      </c>
      <c r="S1834" t="s">
        <v>3758</v>
      </c>
      <c r="T1834" t="s">
        <v>0</v>
      </c>
      <c r="U1834">
        <v>37</v>
      </c>
      <c r="V1834" t="s">
        <v>2</v>
      </c>
      <c r="W1834" t="s">
        <v>2</v>
      </c>
      <c r="X1834" t="s">
        <v>2</v>
      </c>
      <c r="Y1834">
        <v>0</v>
      </c>
      <c r="Z1834" t="s">
        <v>1</v>
      </c>
      <c r="AA1834" t="s">
        <v>37</v>
      </c>
      <c r="AB1834" t="s">
        <v>58</v>
      </c>
      <c r="AC1834">
        <v>17</v>
      </c>
      <c r="AD1834">
        <v>431</v>
      </c>
      <c r="AE1834" t="s">
        <v>39</v>
      </c>
      <c r="AF1834" t="s">
        <v>39</v>
      </c>
    </row>
    <row r="1835" spans="1:32" x14ac:dyDescent="0.25">
      <c r="A1835" t="s">
        <v>3759</v>
      </c>
      <c r="B1835" t="str">
        <f>IF(Databel___Data[[#This Row],[Churn flag]]=0,"Stayed","Churned")</f>
        <v>Stayed</v>
      </c>
      <c r="C1835" t="s">
        <v>2</v>
      </c>
      <c r="D1835">
        <f>IF(Databel___Data[[#This Row],[Churn Label]]="NO",0,1)</f>
        <v>0</v>
      </c>
      <c r="E1835">
        <v>1</v>
      </c>
      <c r="F1835">
        <v>42</v>
      </c>
      <c r="G1835">
        <v>203</v>
      </c>
      <c r="H1835">
        <v>550.5</v>
      </c>
      <c r="I1835">
        <v>0</v>
      </c>
      <c r="J1835">
        <v>0</v>
      </c>
      <c r="K1835" t="s">
        <v>2</v>
      </c>
      <c r="L1835" t="s">
        <v>34</v>
      </c>
      <c r="M1835">
        <v>0</v>
      </c>
      <c r="N1835">
        <v>0</v>
      </c>
      <c r="O1835">
        <v>10</v>
      </c>
      <c r="P1835" t="s">
        <v>1</v>
      </c>
      <c r="Q1835">
        <v>0</v>
      </c>
      <c r="R1835" t="s">
        <v>211</v>
      </c>
      <c r="S1835" t="s">
        <v>3760</v>
      </c>
      <c r="T1835" t="s">
        <v>0</v>
      </c>
      <c r="U1835">
        <v>25</v>
      </c>
      <c r="V1835" t="s">
        <v>1</v>
      </c>
      <c r="W1835" t="s">
        <v>2</v>
      </c>
      <c r="X1835" t="s">
        <v>2</v>
      </c>
      <c r="Y1835">
        <v>0</v>
      </c>
      <c r="Z1835" t="s">
        <v>1</v>
      </c>
      <c r="AA1835" t="s">
        <v>57</v>
      </c>
      <c r="AB1835" t="s">
        <v>58</v>
      </c>
      <c r="AC1835">
        <v>38</v>
      </c>
      <c r="AD1835">
        <v>1625</v>
      </c>
      <c r="AE1835" t="s">
        <v>39</v>
      </c>
      <c r="AF1835" t="s">
        <v>39</v>
      </c>
    </row>
    <row r="1836" spans="1:32" x14ac:dyDescent="0.25">
      <c r="A1836" t="s">
        <v>3761</v>
      </c>
      <c r="B1836" t="str">
        <f>IF(Databel___Data[[#This Row],[Churn flag]]=0,"Stayed","Churned")</f>
        <v>Stayed</v>
      </c>
      <c r="C1836" t="s">
        <v>2</v>
      </c>
      <c r="D1836">
        <f>IF(Databel___Data[[#This Row],[Churn Label]]="NO",0,1)</f>
        <v>0</v>
      </c>
      <c r="E1836">
        <v>1</v>
      </c>
      <c r="F1836">
        <v>4</v>
      </c>
      <c r="G1836">
        <v>7</v>
      </c>
      <c r="H1836">
        <v>16.600000000000001</v>
      </c>
      <c r="I1836">
        <v>0</v>
      </c>
      <c r="J1836">
        <v>0</v>
      </c>
      <c r="K1836" t="s">
        <v>2</v>
      </c>
      <c r="L1836" t="s">
        <v>34</v>
      </c>
      <c r="M1836">
        <v>0</v>
      </c>
      <c r="N1836">
        <v>0</v>
      </c>
      <c r="O1836">
        <v>0</v>
      </c>
      <c r="P1836" t="s">
        <v>2</v>
      </c>
      <c r="Q1836">
        <v>0</v>
      </c>
      <c r="R1836" t="s">
        <v>111</v>
      </c>
      <c r="S1836" t="s">
        <v>3762</v>
      </c>
      <c r="T1836" t="s">
        <v>0</v>
      </c>
      <c r="U1836">
        <v>36</v>
      </c>
      <c r="V1836" t="s">
        <v>2</v>
      </c>
      <c r="W1836" t="s">
        <v>2</v>
      </c>
      <c r="X1836" t="s">
        <v>2</v>
      </c>
      <c r="Y1836">
        <v>0</v>
      </c>
      <c r="Z1836" t="s">
        <v>2</v>
      </c>
      <c r="AA1836" t="s">
        <v>37</v>
      </c>
      <c r="AB1836" t="s">
        <v>58</v>
      </c>
      <c r="AC1836">
        <v>10</v>
      </c>
      <c r="AD1836">
        <v>41</v>
      </c>
      <c r="AE1836" t="s">
        <v>39</v>
      </c>
      <c r="AF1836" t="s">
        <v>39</v>
      </c>
    </row>
    <row r="1837" spans="1:32" x14ac:dyDescent="0.25">
      <c r="A1837" t="s">
        <v>3763</v>
      </c>
      <c r="B1837" t="str">
        <f>IF(Databel___Data[[#This Row],[Churn flag]]=0,"Stayed","Churned")</f>
        <v>Stayed</v>
      </c>
      <c r="C1837" t="s">
        <v>2</v>
      </c>
      <c r="D1837">
        <f>IF(Databel___Data[[#This Row],[Churn Label]]="NO",0,1)</f>
        <v>0</v>
      </c>
      <c r="E1837">
        <v>1</v>
      </c>
      <c r="F1837">
        <v>69</v>
      </c>
      <c r="G1837">
        <v>378</v>
      </c>
      <c r="H1837">
        <v>754.2</v>
      </c>
      <c r="I1837">
        <v>0</v>
      </c>
      <c r="J1837">
        <v>0</v>
      </c>
      <c r="K1837" t="s">
        <v>2</v>
      </c>
      <c r="L1837" t="s">
        <v>34</v>
      </c>
      <c r="M1837">
        <v>0</v>
      </c>
      <c r="N1837">
        <v>0</v>
      </c>
      <c r="O1837">
        <v>1</v>
      </c>
      <c r="P1837" t="s">
        <v>1</v>
      </c>
      <c r="Q1837">
        <v>0</v>
      </c>
      <c r="R1837" t="s">
        <v>435</v>
      </c>
      <c r="S1837" t="s">
        <v>3764</v>
      </c>
      <c r="T1837" t="s">
        <v>3</v>
      </c>
      <c r="U1837">
        <v>38</v>
      </c>
      <c r="V1837" t="s">
        <v>2</v>
      </c>
      <c r="W1837" t="s">
        <v>2</v>
      </c>
      <c r="X1837" t="s">
        <v>2</v>
      </c>
      <c r="Y1837">
        <v>0</v>
      </c>
      <c r="Z1837" t="s">
        <v>1</v>
      </c>
      <c r="AA1837" t="s">
        <v>43</v>
      </c>
      <c r="AB1837" t="s">
        <v>58</v>
      </c>
      <c r="AC1837">
        <v>50</v>
      </c>
      <c r="AD1837">
        <v>3426</v>
      </c>
      <c r="AE1837" t="s">
        <v>39</v>
      </c>
      <c r="AF1837" t="s">
        <v>39</v>
      </c>
    </row>
    <row r="1838" spans="1:32" x14ac:dyDescent="0.25">
      <c r="A1838" t="s">
        <v>3765</v>
      </c>
      <c r="B1838" t="str">
        <f>IF(Databel___Data[[#This Row],[Churn flag]]=0,"Stayed","Churned")</f>
        <v>Stayed</v>
      </c>
      <c r="C1838" t="s">
        <v>2</v>
      </c>
      <c r="D1838">
        <f>IF(Databel___Data[[#This Row],[Churn Label]]="NO",0,1)</f>
        <v>0</v>
      </c>
      <c r="E1838">
        <v>1</v>
      </c>
      <c r="F1838">
        <v>69</v>
      </c>
      <c r="G1838">
        <v>134</v>
      </c>
      <c r="H1838">
        <v>277.7</v>
      </c>
      <c r="I1838">
        <v>345</v>
      </c>
      <c r="J1838">
        <v>952.2</v>
      </c>
      <c r="K1838" t="s">
        <v>1</v>
      </c>
      <c r="L1838" t="s">
        <v>46</v>
      </c>
      <c r="M1838">
        <v>0</v>
      </c>
      <c r="N1838">
        <v>0</v>
      </c>
      <c r="O1838">
        <v>9</v>
      </c>
      <c r="P1838" t="s">
        <v>1</v>
      </c>
      <c r="Q1838">
        <v>0</v>
      </c>
      <c r="R1838" t="s">
        <v>88</v>
      </c>
      <c r="S1838" t="s">
        <v>3766</v>
      </c>
      <c r="T1838" t="s">
        <v>3</v>
      </c>
      <c r="U1838">
        <v>68</v>
      </c>
      <c r="V1838" t="s">
        <v>2</v>
      </c>
      <c r="W1838" t="s">
        <v>1</v>
      </c>
      <c r="X1838" t="s">
        <v>2</v>
      </c>
      <c r="Y1838">
        <v>0</v>
      </c>
      <c r="Z1838" t="s">
        <v>1</v>
      </c>
      <c r="AA1838" t="s">
        <v>57</v>
      </c>
      <c r="AB1838" t="s">
        <v>38</v>
      </c>
      <c r="AC1838">
        <v>51</v>
      </c>
      <c r="AD1838">
        <v>3520</v>
      </c>
      <c r="AE1838" t="s">
        <v>39</v>
      </c>
      <c r="AF1838" t="s">
        <v>39</v>
      </c>
    </row>
    <row r="1839" spans="1:32" x14ac:dyDescent="0.25">
      <c r="A1839" t="s">
        <v>3767</v>
      </c>
      <c r="B1839" t="str">
        <f>IF(Databel___Data[[#This Row],[Churn flag]]=0,"Stayed","Churned")</f>
        <v>Stayed</v>
      </c>
      <c r="C1839" t="s">
        <v>2</v>
      </c>
      <c r="D1839">
        <f>IF(Databel___Data[[#This Row],[Churn Label]]="NO",0,1)</f>
        <v>0</v>
      </c>
      <c r="E1839">
        <v>1</v>
      </c>
      <c r="F1839">
        <v>39</v>
      </c>
      <c r="G1839">
        <v>166</v>
      </c>
      <c r="H1839">
        <v>424.1</v>
      </c>
      <c r="I1839">
        <v>0</v>
      </c>
      <c r="J1839">
        <v>0</v>
      </c>
      <c r="K1839" t="s">
        <v>2</v>
      </c>
      <c r="L1839" t="s">
        <v>34</v>
      </c>
      <c r="M1839">
        <v>0</v>
      </c>
      <c r="N1839">
        <v>0</v>
      </c>
      <c r="O1839">
        <v>3</v>
      </c>
      <c r="P1839" t="s">
        <v>1</v>
      </c>
      <c r="Q1839">
        <v>0</v>
      </c>
      <c r="R1839" t="s">
        <v>197</v>
      </c>
      <c r="S1839" t="s">
        <v>3768</v>
      </c>
      <c r="T1839" t="s">
        <v>3</v>
      </c>
      <c r="U1839">
        <v>72</v>
      </c>
      <c r="V1839" t="s">
        <v>2</v>
      </c>
      <c r="W1839" t="s">
        <v>1</v>
      </c>
      <c r="X1839" t="s">
        <v>2</v>
      </c>
      <c r="Y1839">
        <v>0</v>
      </c>
      <c r="Z1839" t="s">
        <v>2</v>
      </c>
      <c r="AA1839" t="s">
        <v>57</v>
      </c>
      <c r="AB1839" t="s">
        <v>38</v>
      </c>
      <c r="AC1839">
        <v>50</v>
      </c>
      <c r="AD1839">
        <v>1934</v>
      </c>
      <c r="AE1839" t="s">
        <v>39</v>
      </c>
      <c r="AF1839" t="s">
        <v>39</v>
      </c>
    </row>
    <row r="1840" spans="1:32" x14ac:dyDescent="0.25">
      <c r="A1840" t="s">
        <v>3769</v>
      </c>
      <c r="B1840" t="str">
        <f>IF(Databel___Data[[#This Row],[Churn flag]]=0,"Stayed","Churned")</f>
        <v>Stayed</v>
      </c>
      <c r="C1840" t="s">
        <v>2</v>
      </c>
      <c r="D1840">
        <f>IF(Databel___Data[[#This Row],[Churn Label]]="NO",0,1)</f>
        <v>0</v>
      </c>
      <c r="E1840">
        <v>1</v>
      </c>
      <c r="F1840">
        <v>15</v>
      </c>
      <c r="G1840">
        <v>42</v>
      </c>
      <c r="H1840">
        <v>123.1</v>
      </c>
      <c r="I1840">
        <v>0</v>
      </c>
      <c r="J1840">
        <v>0</v>
      </c>
      <c r="K1840" t="s">
        <v>2</v>
      </c>
      <c r="L1840" t="s">
        <v>34</v>
      </c>
      <c r="M1840">
        <v>0</v>
      </c>
      <c r="N1840">
        <v>0</v>
      </c>
      <c r="O1840">
        <v>0</v>
      </c>
      <c r="P1840" t="s">
        <v>2</v>
      </c>
      <c r="Q1840">
        <v>0</v>
      </c>
      <c r="R1840" t="s">
        <v>60</v>
      </c>
      <c r="S1840" t="s">
        <v>3770</v>
      </c>
      <c r="T1840" t="s">
        <v>0</v>
      </c>
      <c r="U1840">
        <v>34</v>
      </c>
      <c r="V1840" t="s">
        <v>2</v>
      </c>
      <c r="W1840" t="s">
        <v>2</v>
      </c>
      <c r="X1840" t="s">
        <v>2</v>
      </c>
      <c r="Y1840">
        <v>0</v>
      </c>
      <c r="Z1840" t="s">
        <v>2</v>
      </c>
      <c r="AA1840" t="s">
        <v>57</v>
      </c>
      <c r="AB1840" t="s">
        <v>58</v>
      </c>
      <c r="AC1840">
        <v>10</v>
      </c>
      <c r="AD1840">
        <v>159</v>
      </c>
      <c r="AE1840" t="s">
        <v>39</v>
      </c>
      <c r="AF1840" t="s">
        <v>39</v>
      </c>
    </row>
    <row r="1841" spans="1:32" x14ac:dyDescent="0.25">
      <c r="A1841" t="s">
        <v>3771</v>
      </c>
      <c r="B1841" t="str">
        <f>IF(Databel___Data[[#This Row],[Churn flag]]=0,"Stayed","Churned")</f>
        <v>Stayed</v>
      </c>
      <c r="C1841" t="s">
        <v>2</v>
      </c>
      <c r="D1841">
        <f>IF(Databel___Data[[#This Row],[Churn Label]]="NO",0,1)</f>
        <v>0</v>
      </c>
      <c r="E1841">
        <v>1</v>
      </c>
      <c r="F1841">
        <v>27</v>
      </c>
      <c r="G1841">
        <v>133</v>
      </c>
      <c r="H1841">
        <v>371.1</v>
      </c>
      <c r="I1841">
        <v>108</v>
      </c>
      <c r="J1841">
        <v>324</v>
      </c>
      <c r="K1841" t="s">
        <v>1</v>
      </c>
      <c r="L1841" t="s">
        <v>46</v>
      </c>
      <c r="M1841">
        <v>0</v>
      </c>
      <c r="N1841">
        <v>0</v>
      </c>
      <c r="O1841">
        <v>0</v>
      </c>
      <c r="P1841" t="s">
        <v>2</v>
      </c>
      <c r="Q1841">
        <v>0</v>
      </c>
      <c r="R1841" t="s">
        <v>71</v>
      </c>
      <c r="S1841" t="s">
        <v>3772</v>
      </c>
      <c r="T1841" t="s">
        <v>0</v>
      </c>
      <c r="U1841">
        <v>54</v>
      </c>
      <c r="V1841" t="s">
        <v>2</v>
      </c>
      <c r="W1841" t="s">
        <v>2</v>
      </c>
      <c r="X1841" t="s">
        <v>2</v>
      </c>
      <c r="Y1841">
        <v>0</v>
      </c>
      <c r="Z1841" t="s">
        <v>2</v>
      </c>
      <c r="AA1841" t="s">
        <v>43</v>
      </c>
      <c r="AB1841" t="s">
        <v>58</v>
      </c>
      <c r="AC1841">
        <v>12</v>
      </c>
      <c r="AD1841">
        <v>322</v>
      </c>
      <c r="AE1841" t="s">
        <v>39</v>
      </c>
      <c r="AF1841" t="s">
        <v>39</v>
      </c>
    </row>
    <row r="1842" spans="1:32" x14ac:dyDescent="0.25">
      <c r="A1842" t="s">
        <v>3773</v>
      </c>
      <c r="B1842" t="str">
        <f>IF(Databel___Data[[#This Row],[Churn flag]]=0,"Stayed","Churned")</f>
        <v>Stayed</v>
      </c>
      <c r="C1842" t="s">
        <v>2</v>
      </c>
      <c r="D1842">
        <f>IF(Databel___Data[[#This Row],[Churn Label]]="NO",0,1)</f>
        <v>0</v>
      </c>
      <c r="E1842">
        <v>1</v>
      </c>
      <c r="F1842">
        <v>47</v>
      </c>
      <c r="G1842">
        <v>245</v>
      </c>
      <c r="H1842">
        <v>751.6</v>
      </c>
      <c r="I1842">
        <v>0</v>
      </c>
      <c r="J1842">
        <v>0</v>
      </c>
      <c r="K1842" t="s">
        <v>2</v>
      </c>
      <c r="L1842" t="s">
        <v>34</v>
      </c>
      <c r="M1842">
        <v>0</v>
      </c>
      <c r="N1842">
        <v>0</v>
      </c>
      <c r="O1842">
        <v>8</v>
      </c>
      <c r="P1842" t="s">
        <v>1</v>
      </c>
      <c r="Q1842">
        <v>0</v>
      </c>
      <c r="R1842" t="s">
        <v>94</v>
      </c>
      <c r="S1842" t="s">
        <v>3774</v>
      </c>
      <c r="T1842" t="s">
        <v>0</v>
      </c>
      <c r="U1842">
        <v>60</v>
      </c>
      <c r="V1842" t="s">
        <v>2</v>
      </c>
      <c r="W1842" t="s">
        <v>2</v>
      </c>
      <c r="X1842" t="s">
        <v>2</v>
      </c>
      <c r="Y1842">
        <v>0</v>
      </c>
      <c r="Z1842" t="s">
        <v>2</v>
      </c>
      <c r="AA1842" t="s">
        <v>37</v>
      </c>
      <c r="AB1842" t="s">
        <v>38</v>
      </c>
      <c r="AC1842">
        <v>25</v>
      </c>
      <c r="AD1842">
        <v>1166</v>
      </c>
      <c r="AE1842" t="s">
        <v>39</v>
      </c>
      <c r="AF1842" t="s">
        <v>39</v>
      </c>
    </row>
    <row r="1843" spans="1:32" x14ac:dyDescent="0.25">
      <c r="A1843" t="s">
        <v>3775</v>
      </c>
      <c r="B1843" t="str">
        <f>IF(Databel___Data[[#This Row],[Churn flag]]=0,"Stayed","Churned")</f>
        <v>Stayed</v>
      </c>
      <c r="C1843" t="s">
        <v>2</v>
      </c>
      <c r="D1843">
        <f>IF(Databel___Data[[#This Row],[Churn Label]]="NO",0,1)</f>
        <v>0</v>
      </c>
      <c r="E1843">
        <v>1</v>
      </c>
      <c r="F1843">
        <v>1</v>
      </c>
      <c r="G1843">
        <v>2</v>
      </c>
      <c r="H1843">
        <v>5</v>
      </c>
      <c r="I1843">
        <v>0</v>
      </c>
      <c r="J1843">
        <v>0</v>
      </c>
      <c r="K1843" t="s">
        <v>2</v>
      </c>
      <c r="L1843" t="s">
        <v>34</v>
      </c>
      <c r="M1843">
        <v>0</v>
      </c>
      <c r="N1843">
        <v>0</v>
      </c>
      <c r="O1843">
        <v>0</v>
      </c>
      <c r="P1843" t="s">
        <v>2</v>
      </c>
      <c r="Q1843">
        <v>0</v>
      </c>
      <c r="R1843" t="s">
        <v>80</v>
      </c>
      <c r="S1843" t="s">
        <v>3776</v>
      </c>
      <c r="T1843" t="s">
        <v>3</v>
      </c>
      <c r="U1843">
        <v>32</v>
      </c>
      <c r="V1843" t="s">
        <v>2</v>
      </c>
      <c r="W1843" t="s">
        <v>2</v>
      </c>
      <c r="X1843" t="s">
        <v>2</v>
      </c>
      <c r="Y1843">
        <v>0</v>
      </c>
      <c r="Z1843" t="s">
        <v>2</v>
      </c>
      <c r="AA1843" t="s">
        <v>37</v>
      </c>
      <c r="AB1843" t="s">
        <v>58</v>
      </c>
      <c r="AC1843">
        <v>12</v>
      </c>
      <c r="AD1843">
        <v>12</v>
      </c>
      <c r="AE1843" t="s">
        <v>39</v>
      </c>
      <c r="AF1843" t="s">
        <v>39</v>
      </c>
    </row>
    <row r="1844" spans="1:32" x14ac:dyDescent="0.25">
      <c r="A1844" t="s">
        <v>3777</v>
      </c>
      <c r="B1844" t="str">
        <f>IF(Databel___Data[[#This Row],[Churn flag]]=0,"Stayed","Churned")</f>
        <v>Stayed</v>
      </c>
      <c r="C1844" t="s">
        <v>2</v>
      </c>
      <c r="D1844">
        <f>IF(Databel___Data[[#This Row],[Churn Label]]="NO",0,1)</f>
        <v>0</v>
      </c>
      <c r="E1844">
        <v>1</v>
      </c>
      <c r="F1844">
        <v>1</v>
      </c>
      <c r="G1844">
        <v>2</v>
      </c>
      <c r="H1844">
        <v>4</v>
      </c>
      <c r="I1844">
        <v>0</v>
      </c>
      <c r="J1844">
        <v>0</v>
      </c>
      <c r="K1844" t="s">
        <v>2</v>
      </c>
      <c r="L1844" t="s">
        <v>34</v>
      </c>
      <c r="M1844">
        <v>0</v>
      </c>
      <c r="N1844">
        <v>0</v>
      </c>
      <c r="O1844">
        <v>0</v>
      </c>
      <c r="P1844" t="s">
        <v>2</v>
      </c>
      <c r="Q1844">
        <v>0</v>
      </c>
      <c r="R1844" t="s">
        <v>68</v>
      </c>
      <c r="S1844" t="s">
        <v>3778</v>
      </c>
      <c r="T1844" t="s">
        <v>3</v>
      </c>
      <c r="U1844">
        <v>22</v>
      </c>
      <c r="V1844" t="s">
        <v>1</v>
      </c>
      <c r="W1844" t="s">
        <v>2</v>
      </c>
      <c r="X1844" t="s">
        <v>2</v>
      </c>
      <c r="Y1844">
        <v>0</v>
      </c>
      <c r="Z1844" t="s">
        <v>2</v>
      </c>
      <c r="AA1844" t="s">
        <v>37</v>
      </c>
      <c r="AB1844" t="s">
        <v>38</v>
      </c>
      <c r="AC1844">
        <v>10</v>
      </c>
      <c r="AD1844">
        <v>10</v>
      </c>
      <c r="AE1844" t="s">
        <v>39</v>
      </c>
      <c r="AF1844" t="s">
        <v>39</v>
      </c>
    </row>
    <row r="1845" spans="1:32" x14ac:dyDescent="0.25">
      <c r="A1845" t="s">
        <v>3779</v>
      </c>
      <c r="B1845" t="str">
        <f>IF(Databel___Data[[#This Row],[Churn flag]]=0,"Stayed","Churned")</f>
        <v>Stayed</v>
      </c>
      <c r="C1845" t="s">
        <v>2</v>
      </c>
      <c r="D1845">
        <f>IF(Databel___Data[[#This Row],[Churn Label]]="NO",0,1)</f>
        <v>0</v>
      </c>
      <c r="E1845">
        <v>1</v>
      </c>
      <c r="F1845">
        <v>38</v>
      </c>
      <c r="G1845">
        <v>206</v>
      </c>
      <c r="H1845">
        <v>603.4</v>
      </c>
      <c r="I1845">
        <v>0</v>
      </c>
      <c r="J1845">
        <v>0</v>
      </c>
      <c r="K1845" t="s">
        <v>2</v>
      </c>
      <c r="L1845" t="s">
        <v>34</v>
      </c>
      <c r="M1845">
        <v>0</v>
      </c>
      <c r="N1845">
        <v>0</v>
      </c>
      <c r="O1845">
        <v>4</v>
      </c>
      <c r="P1845" t="s">
        <v>1</v>
      </c>
      <c r="Q1845">
        <v>0</v>
      </c>
      <c r="R1845" t="s">
        <v>49</v>
      </c>
      <c r="S1845" t="s">
        <v>3780</v>
      </c>
      <c r="T1845" t="s">
        <v>0</v>
      </c>
      <c r="U1845">
        <v>51</v>
      </c>
      <c r="V1845" t="s">
        <v>2</v>
      </c>
      <c r="W1845" t="s">
        <v>2</v>
      </c>
      <c r="X1845" t="s">
        <v>2</v>
      </c>
      <c r="Y1845">
        <v>0</v>
      </c>
      <c r="Z1845" t="s">
        <v>1</v>
      </c>
      <c r="AA1845" t="s">
        <v>43</v>
      </c>
      <c r="AB1845" t="s">
        <v>38</v>
      </c>
      <c r="AC1845">
        <v>35</v>
      </c>
      <c r="AD1845">
        <v>1339</v>
      </c>
      <c r="AE1845" t="s">
        <v>39</v>
      </c>
      <c r="AF1845" t="s">
        <v>39</v>
      </c>
    </row>
    <row r="1846" spans="1:32" x14ac:dyDescent="0.25">
      <c r="A1846" t="s">
        <v>3781</v>
      </c>
      <c r="B1846" t="str">
        <f>IF(Databel___Data[[#This Row],[Churn flag]]=0,"Stayed","Churned")</f>
        <v>Stayed</v>
      </c>
      <c r="C1846" t="s">
        <v>2</v>
      </c>
      <c r="D1846">
        <f>IF(Databel___Data[[#This Row],[Churn Label]]="NO",0,1)</f>
        <v>0</v>
      </c>
      <c r="E1846">
        <v>1</v>
      </c>
      <c r="F1846">
        <v>66</v>
      </c>
      <c r="G1846">
        <v>530</v>
      </c>
      <c r="H1846">
        <v>985.4</v>
      </c>
      <c r="I1846">
        <v>0</v>
      </c>
      <c r="J1846">
        <v>0</v>
      </c>
      <c r="K1846" t="s">
        <v>2</v>
      </c>
      <c r="L1846" t="s">
        <v>34</v>
      </c>
      <c r="M1846">
        <v>0</v>
      </c>
      <c r="N1846">
        <v>0</v>
      </c>
      <c r="O1846">
        <v>7</v>
      </c>
      <c r="P1846" t="s">
        <v>1</v>
      </c>
      <c r="Q1846">
        <v>0</v>
      </c>
      <c r="R1846" t="s">
        <v>211</v>
      </c>
      <c r="S1846" t="s">
        <v>3782</v>
      </c>
      <c r="T1846" t="s">
        <v>3</v>
      </c>
      <c r="U1846">
        <v>68</v>
      </c>
      <c r="V1846" t="s">
        <v>2</v>
      </c>
      <c r="W1846" t="s">
        <v>1</v>
      </c>
      <c r="X1846" t="s">
        <v>2</v>
      </c>
      <c r="Y1846">
        <v>0</v>
      </c>
      <c r="Z1846" t="s">
        <v>1</v>
      </c>
      <c r="AA1846" t="s">
        <v>43</v>
      </c>
      <c r="AB1846" t="s">
        <v>38</v>
      </c>
      <c r="AC1846">
        <v>64</v>
      </c>
      <c r="AD1846">
        <v>4208</v>
      </c>
      <c r="AE1846" t="s">
        <v>39</v>
      </c>
      <c r="AF1846" t="s">
        <v>39</v>
      </c>
    </row>
    <row r="1847" spans="1:32" x14ac:dyDescent="0.25">
      <c r="A1847" t="s">
        <v>3783</v>
      </c>
      <c r="B1847" t="str">
        <f>IF(Databel___Data[[#This Row],[Churn flag]]=0,"Stayed","Churned")</f>
        <v>Stayed</v>
      </c>
      <c r="C1847" t="s">
        <v>2</v>
      </c>
      <c r="D1847">
        <f>IF(Databel___Data[[#This Row],[Churn Label]]="NO",0,1)</f>
        <v>0</v>
      </c>
      <c r="E1847">
        <v>1</v>
      </c>
      <c r="F1847">
        <v>25</v>
      </c>
      <c r="G1847">
        <v>68</v>
      </c>
      <c r="H1847">
        <v>174.2</v>
      </c>
      <c r="I1847">
        <v>0</v>
      </c>
      <c r="J1847">
        <v>0</v>
      </c>
      <c r="K1847" t="s">
        <v>2</v>
      </c>
      <c r="L1847" t="s">
        <v>34</v>
      </c>
      <c r="M1847">
        <v>0</v>
      </c>
      <c r="N1847">
        <v>0</v>
      </c>
      <c r="O1847">
        <v>6</v>
      </c>
      <c r="P1847" t="s">
        <v>2</v>
      </c>
      <c r="Q1847">
        <v>53</v>
      </c>
      <c r="R1847" t="s">
        <v>219</v>
      </c>
      <c r="S1847" t="s">
        <v>3784</v>
      </c>
      <c r="T1847" t="s">
        <v>0</v>
      </c>
      <c r="U1847">
        <v>37</v>
      </c>
      <c r="V1847" t="s">
        <v>2</v>
      </c>
      <c r="W1847" t="s">
        <v>2</v>
      </c>
      <c r="X1847" t="s">
        <v>2</v>
      </c>
      <c r="Y1847">
        <v>0</v>
      </c>
      <c r="Z1847" t="s">
        <v>1</v>
      </c>
      <c r="AA1847" t="s">
        <v>43</v>
      </c>
      <c r="AB1847" t="s">
        <v>38</v>
      </c>
      <c r="AC1847">
        <v>32</v>
      </c>
      <c r="AD1847">
        <v>788</v>
      </c>
      <c r="AE1847" t="s">
        <v>39</v>
      </c>
      <c r="AF1847" t="s">
        <v>39</v>
      </c>
    </row>
    <row r="1848" spans="1:32" x14ac:dyDescent="0.25">
      <c r="A1848" t="s">
        <v>3785</v>
      </c>
      <c r="B1848" t="str">
        <f>IF(Databel___Data[[#This Row],[Churn flag]]=0,"Stayed","Churned")</f>
        <v>Stayed</v>
      </c>
      <c r="C1848" t="s">
        <v>2</v>
      </c>
      <c r="D1848">
        <f>IF(Databel___Data[[#This Row],[Churn Label]]="NO",0,1)</f>
        <v>0</v>
      </c>
      <c r="E1848">
        <v>1</v>
      </c>
      <c r="F1848">
        <v>63</v>
      </c>
      <c r="G1848">
        <v>299</v>
      </c>
      <c r="H1848">
        <v>754</v>
      </c>
      <c r="I1848">
        <v>504</v>
      </c>
      <c r="J1848">
        <v>491.4</v>
      </c>
      <c r="K1848" t="s">
        <v>1</v>
      </c>
      <c r="L1848" t="s">
        <v>46</v>
      </c>
      <c r="M1848">
        <v>0</v>
      </c>
      <c r="N1848">
        <v>0</v>
      </c>
      <c r="O1848">
        <v>3</v>
      </c>
      <c r="P1848" t="s">
        <v>1</v>
      </c>
      <c r="Q1848">
        <v>0</v>
      </c>
      <c r="R1848" t="s">
        <v>156</v>
      </c>
      <c r="S1848" t="s">
        <v>3786</v>
      </c>
      <c r="T1848" t="s">
        <v>3</v>
      </c>
      <c r="U1848">
        <v>57</v>
      </c>
      <c r="V1848" t="s">
        <v>2</v>
      </c>
      <c r="W1848" t="s">
        <v>2</v>
      </c>
      <c r="X1848" t="s">
        <v>2</v>
      </c>
      <c r="Y1848">
        <v>0</v>
      </c>
      <c r="Z1848" t="s">
        <v>2</v>
      </c>
      <c r="AA1848" t="s">
        <v>43</v>
      </c>
      <c r="AB1848" t="s">
        <v>58</v>
      </c>
      <c r="AC1848">
        <v>24</v>
      </c>
      <c r="AD1848">
        <v>1522</v>
      </c>
      <c r="AE1848" t="s">
        <v>39</v>
      </c>
      <c r="AF1848" t="s">
        <v>39</v>
      </c>
    </row>
    <row r="1849" spans="1:32" x14ac:dyDescent="0.25">
      <c r="A1849" t="s">
        <v>3787</v>
      </c>
      <c r="B1849" t="str">
        <f>IF(Databel___Data[[#This Row],[Churn flag]]=0,"Stayed","Churned")</f>
        <v>Stayed</v>
      </c>
      <c r="C1849" t="s">
        <v>2</v>
      </c>
      <c r="D1849">
        <f>IF(Databel___Data[[#This Row],[Churn Label]]="NO",0,1)</f>
        <v>0</v>
      </c>
      <c r="E1849">
        <v>1</v>
      </c>
      <c r="F1849">
        <v>17</v>
      </c>
      <c r="G1849">
        <v>121</v>
      </c>
      <c r="H1849">
        <v>273.7</v>
      </c>
      <c r="I1849">
        <v>68</v>
      </c>
      <c r="J1849">
        <v>164.9</v>
      </c>
      <c r="K1849" t="s">
        <v>1</v>
      </c>
      <c r="L1849" t="s">
        <v>46</v>
      </c>
      <c r="M1849">
        <v>0</v>
      </c>
      <c r="N1849">
        <v>0</v>
      </c>
      <c r="O1849">
        <v>3</v>
      </c>
      <c r="P1849" t="s">
        <v>1</v>
      </c>
      <c r="Q1849">
        <v>0</v>
      </c>
      <c r="R1849" t="s">
        <v>103</v>
      </c>
      <c r="S1849" t="s">
        <v>3788</v>
      </c>
      <c r="T1849" t="s">
        <v>3</v>
      </c>
      <c r="U1849">
        <v>79</v>
      </c>
      <c r="V1849" t="s">
        <v>2</v>
      </c>
      <c r="W1849" t="s">
        <v>1</v>
      </c>
      <c r="X1849" t="s">
        <v>2</v>
      </c>
      <c r="Y1849">
        <v>0</v>
      </c>
      <c r="Z1849" t="s">
        <v>2</v>
      </c>
      <c r="AA1849" t="s">
        <v>57</v>
      </c>
      <c r="AB1849" t="s">
        <v>58</v>
      </c>
      <c r="AC1849">
        <v>39</v>
      </c>
      <c r="AD1849">
        <v>661</v>
      </c>
      <c r="AE1849" t="s">
        <v>39</v>
      </c>
      <c r="AF1849" t="s">
        <v>39</v>
      </c>
    </row>
    <row r="1850" spans="1:32" x14ac:dyDescent="0.25">
      <c r="A1850" t="s">
        <v>3789</v>
      </c>
      <c r="B1850" t="str">
        <f>IF(Databel___Data[[#This Row],[Churn flag]]=0,"Stayed","Churned")</f>
        <v>Stayed</v>
      </c>
      <c r="C1850" t="s">
        <v>2</v>
      </c>
      <c r="D1850">
        <f>IF(Databel___Data[[#This Row],[Churn Label]]="NO",0,1)</f>
        <v>0</v>
      </c>
      <c r="E1850">
        <v>1</v>
      </c>
      <c r="F1850">
        <v>67</v>
      </c>
      <c r="G1850">
        <v>430</v>
      </c>
      <c r="H1850">
        <v>805.5</v>
      </c>
      <c r="I1850">
        <v>0</v>
      </c>
      <c r="J1850">
        <v>0</v>
      </c>
      <c r="K1850" t="s">
        <v>2</v>
      </c>
      <c r="L1850" t="s">
        <v>34</v>
      </c>
      <c r="M1850">
        <v>0</v>
      </c>
      <c r="N1850">
        <v>0</v>
      </c>
      <c r="O1850">
        <v>0</v>
      </c>
      <c r="P1850" t="s">
        <v>2</v>
      </c>
      <c r="Q1850">
        <v>0</v>
      </c>
      <c r="R1850" t="s">
        <v>71</v>
      </c>
      <c r="S1850" t="s">
        <v>3790</v>
      </c>
      <c r="T1850" t="s">
        <v>0</v>
      </c>
      <c r="U1850">
        <v>39</v>
      </c>
      <c r="V1850" t="s">
        <v>2</v>
      </c>
      <c r="W1850" t="s">
        <v>2</v>
      </c>
      <c r="X1850" t="s">
        <v>2</v>
      </c>
      <c r="Y1850">
        <v>0</v>
      </c>
      <c r="Z1850" t="s">
        <v>2</v>
      </c>
      <c r="AA1850" t="s">
        <v>57</v>
      </c>
      <c r="AB1850" t="s">
        <v>58</v>
      </c>
      <c r="AC1850">
        <v>14</v>
      </c>
      <c r="AD1850">
        <v>953</v>
      </c>
      <c r="AE1850" t="s">
        <v>39</v>
      </c>
      <c r="AF1850" t="s">
        <v>39</v>
      </c>
    </row>
    <row r="1851" spans="1:32" x14ac:dyDescent="0.25">
      <c r="A1851" t="s">
        <v>3791</v>
      </c>
      <c r="B1851" t="str">
        <f>IF(Databel___Data[[#This Row],[Churn flag]]=0,"Stayed","Churned")</f>
        <v>Stayed</v>
      </c>
      <c r="C1851" t="s">
        <v>2</v>
      </c>
      <c r="D1851">
        <f>IF(Databel___Data[[#This Row],[Churn Label]]="NO",0,1)</f>
        <v>0</v>
      </c>
      <c r="E1851">
        <v>1</v>
      </c>
      <c r="F1851">
        <v>1</v>
      </c>
      <c r="G1851">
        <v>6</v>
      </c>
      <c r="H1851">
        <v>14</v>
      </c>
      <c r="I1851">
        <v>0</v>
      </c>
      <c r="J1851">
        <v>0</v>
      </c>
      <c r="K1851" t="s">
        <v>2</v>
      </c>
      <c r="L1851" t="s">
        <v>34</v>
      </c>
      <c r="M1851">
        <v>0</v>
      </c>
      <c r="N1851">
        <v>0</v>
      </c>
      <c r="O1851">
        <v>7</v>
      </c>
      <c r="P1851" t="s">
        <v>1</v>
      </c>
      <c r="Q1851">
        <v>0</v>
      </c>
      <c r="R1851" t="s">
        <v>52</v>
      </c>
      <c r="S1851" t="s">
        <v>3792</v>
      </c>
      <c r="T1851" t="s">
        <v>0</v>
      </c>
      <c r="U1851">
        <v>31</v>
      </c>
      <c r="V1851" t="s">
        <v>2</v>
      </c>
      <c r="W1851" t="s">
        <v>2</v>
      </c>
      <c r="X1851" t="s">
        <v>2</v>
      </c>
      <c r="Y1851">
        <v>0</v>
      </c>
      <c r="Z1851" t="s">
        <v>1</v>
      </c>
      <c r="AA1851" t="s">
        <v>37</v>
      </c>
      <c r="AB1851" t="s">
        <v>38</v>
      </c>
      <c r="AC1851">
        <v>40</v>
      </c>
      <c r="AD1851">
        <v>40</v>
      </c>
      <c r="AE1851" t="s">
        <v>39</v>
      </c>
      <c r="AF1851" t="s">
        <v>39</v>
      </c>
    </row>
    <row r="1852" spans="1:32" x14ac:dyDescent="0.25">
      <c r="A1852" t="s">
        <v>3793</v>
      </c>
      <c r="B1852" t="str">
        <f>IF(Databel___Data[[#This Row],[Churn flag]]=0,"Stayed","Churned")</f>
        <v>Stayed</v>
      </c>
      <c r="C1852" t="s">
        <v>2</v>
      </c>
      <c r="D1852">
        <f>IF(Databel___Data[[#This Row],[Churn Label]]="NO",0,1)</f>
        <v>0</v>
      </c>
      <c r="E1852">
        <v>1</v>
      </c>
      <c r="F1852">
        <v>66</v>
      </c>
      <c r="G1852">
        <v>365</v>
      </c>
      <c r="H1852">
        <v>1053.2</v>
      </c>
      <c r="I1852">
        <v>0</v>
      </c>
      <c r="J1852">
        <v>0</v>
      </c>
      <c r="K1852" t="s">
        <v>2</v>
      </c>
      <c r="L1852" t="s">
        <v>34</v>
      </c>
      <c r="M1852">
        <v>0</v>
      </c>
      <c r="N1852">
        <v>0</v>
      </c>
      <c r="O1852">
        <v>5</v>
      </c>
      <c r="P1852" t="s">
        <v>1</v>
      </c>
      <c r="Q1852">
        <v>0</v>
      </c>
      <c r="R1852" t="s">
        <v>80</v>
      </c>
      <c r="S1852" t="s">
        <v>3794</v>
      </c>
      <c r="T1852" t="s">
        <v>3</v>
      </c>
      <c r="U1852">
        <v>39</v>
      </c>
      <c r="V1852" t="s">
        <v>2</v>
      </c>
      <c r="W1852" t="s">
        <v>2</v>
      </c>
      <c r="X1852" t="s">
        <v>2</v>
      </c>
      <c r="Y1852">
        <v>0</v>
      </c>
      <c r="Z1852" t="s">
        <v>1</v>
      </c>
      <c r="AA1852" t="s">
        <v>43</v>
      </c>
      <c r="AB1852" t="s">
        <v>38</v>
      </c>
      <c r="AC1852">
        <v>52</v>
      </c>
      <c r="AD1852">
        <v>3400</v>
      </c>
      <c r="AE1852" t="s">
        <v>39</v>
      </c>
      <c r="AF1852" t="s">
        <v>39</v>
      </c>
    </row>
    <row r="1853" spans="1:32" x14ac:dyDescent="0.25">
      <c r="A1853" t="s">
        <v>3795</v>
      </c>
      <c r="B1853" t="str">
        <f>IF(Databel___Data[[#This Row],[Churn flag]]=0,"Stayed","Churned")</f>
        <v>Stayed</v>
      </c>
      <c r="C1853" t="s">
        <v>2</v>
      </c>
      <c r="D1853">
        <f>IF(Databel___Data[[#This Row],[Churn Label]]="NO",0,1)</f>
        <v>0</v>
      </c>
      <c r="E1853">
        <v>1</v>
      </c>
      <c r="F1853">
        <v>1</v>
      </c>
      <c r="G1853">
        <v>1</v>
      </c>
      <c r="H1853">
        <v>4</v>
      </c>
      <c r="I1853">
        <v>0</v>
      </c>
      <c r="J1853">
        <v>0</v>
      </c>
      <c r="K1853" t="s">
        <v>2</v>
      </c>
      <c r="L1853" t="s">
        <v>34</v>
      </c>
      <c r="M1853">
        <v>0</v>
      </c>
      <c r="N1853">
        <v>0</v>
      </c>
      <c r="O1853">
        <v>10</v>
      </c>
      <c r="P1853" t="s">
        <v>2</v>
      </c>
      <c r="Q1853">
        <v>5</v>
      </c>
      <c r="R1853" t="s">
        <v>97</v>
      </c>
      <c r="S1853" t="s">
        <v>3796</v>
      </c>
      <c r="T1853" t="s">
        <v>0</v>
      </c>
      <c r="U1853">
        <v>20</v>
      </c>
      <c r="V1853" t="s">
        <v>1</v>
      </c>
      <c r="W1853" t="s">
        <v>2</v>
      </c>
      <c r="X1853" t="s">
        <v>2</v>
      </c>
      <c r="Y1853">
        <v>0</v>
      </c>
      <c r="Z1853" t="s">
        <v>2</v>
      </c>
      <c r="AA1853" t="s">
        <v>37</v>
      </c>
      <c r="AB1853" t="s">
        <v>38</v>
      </c>
      <c r="AC1853">
        <v>24</v>
      </c>
      <c r="AD1853">
        <v>24</v>
      </c>
      <c r="AE1853" t="s">
        <v>39</v>
      </c>
      <c r="AF1853" t="s">
        <v>39</v>
      </c>
    </row>
    <row r="1854" spans="1:32" x14ac:dyDescent="0.25">
      <c r="A1854" t="s">
        <v>3797</v>
      </c>
      <c r="B1854" t="str">
        <f>IF(Databel___Data[[#This Row],[Churn flag]]=0,"Stayed","Churned")</f>
        <v>Stayed</v>
      </c>
      <c r="C1854" t="s">
        <v>2</v>
      </c>
      <c r="D1854">
        <f>IF(Databel___Data[[#This Row],[Churn Label]]="NO",0,1)</f>
        <v>0</v>
      </c>
      <c r="E1854">
        <v>1</v>
      </c>
      <c r="F1854">
        <v>18</v>
      </c>
      <c r="G1854">
        <v>71</v>
      </c>
      <c r="H1854">
        <v>271</v>
      </c>
      <c r="I1854">
        <v>0</v>
      </c>
      <c r="J1854">
        <v>0</v>
      </c>
      <c r="K1854" t="s">
        <v>2</v>
      </c>
      <c r="L1854" t="s">
        <v>34</v>
      </c>
      <c r="M1854">
        <v>0</v>
      </c>
      <c r="N1854">
        <v>0</v>
      </c>
      <c r="O1854">
        <v>9</v>
      </c>
      <c r="P1854" t="s">
        <v>1</v>
      </c>
      <c r="Q1854">
        <v>0</v>
      </c>
      <c r="R1854" t="s">
        <v>52</v>
      </c>
      <c r="S1854" t="s">
        <v>3798</v>
      </c>
      <c r="T1854" t="s">
        <v>0</v>
      </c>
      <c r="U1854">
        <v>45</v>
      </c>
      <c r="V1854" t="s">
        <v>2</v>
      </c>
      <c r="W1854" t="s">
        <v>2</v>
      </c>
      <c r="X1854" t="s">
        <v>2</v>
      </c>
      <c r="Y1854">
        <v>0</v>
      </c>
      <c r="Z1854" t="s">
        <v>2</v>
      </c>
      <c r="AA1854" t="s">
        <v>37</v>
      </c>
      <c r="AB1854" t="s">
        <v>58</v>
      </c>
      <c r="AC1854">
        <v>19</v>
      </c>
      <c r="AD1854">
        <v>342</v>
      </c>
      <c r="AE1854" t="s">
        <v>39</v>
      </c>
      <c r="AF1854" t="s">
        <v>39</v>
      </c>
    </row>
    <row r="1855" spans="1:32" x14ac:dyDescent="0.25">
      <c r="A1855" t="s">
        <v>3799</v>
      </c>
      <c r="B1855" t="str">
        <f>IF(Databel___Data[[#This Row],[Churn flag]]=0,"Stayed","Churned")</f>
        <v>Stayed</v>
      </c>
      <c r="C1855" t="s">
        <v>2</v>
      </c>
      <c r="D1855">
        <f>IF(Databel___Data[[#This Row],[Churn Label]]="NO",0,1)</f>
        <v>0</v>
      </c>
      <c r="E1855">
        <v>1</v>
      </c>
      <c r="F1855">
        <v>13</v>
      </c>
      <c r="G1855">
        <v>89</v>
      </c>
      <c r="H1855">
        <v>177.1</v>
      </c>
      <c r="I1855">
        <v>0</v>
      </c>
      <c r="J1855">
        <v>0</v>
      </c>
      <c r="K1855" t="s">
        <v>2</v>
      </c>
      <c r="L1855" t="s">
        <v>34</v>
      </c>
      <c r="M1855">
        <v>0</v>
      </c>
      <c r="N1855">
        <v>0</v>
      </c>
      <c r="O1855">
        <v>0</v>
      </c>
      <c r="P1855" t="s">
        <v>2</v>
      </c>
      <c r="Q1855">
        <v>0</v>
      </c>
      <c r="R1855" t="s">
        <v>171</v>
      </c>
      <c r="S1855" t="s">
        <v>3800</v>
      </c>
      <c r="T1855" t="s">
        <v>3</v>
      </c>
      <c r="U1855">
        <v>36</v>
      </c>
      <c r="V1855" t="s">
        <v>2</v>
      </c>
      <c r="W1855" t="s">
        <v>2</v>
      </c>
      <c r="X1855" t="s">
        <v>2</v>
      </c>
      <c r="Y1855">
        <v>0</v>
      </c>
      <c r="Z1855" t="s">
        <v>2</v>
      </c>
      <c r="AA1855" t="s">
        <v>37</v>
      </c>
      <c r="AB1855" t="s">
        <v>38</v>
      </c>
      <c r="AC1855">
        <v>16</v>
      </c>
      <c r="AD1855">
        <v>207</v>
      </c>
      <c r="AE1855" t="s">
        <v>39</v>
      </c>
      <c r="AF1855" t="s">
        <v>39</v>
      </c>
    </row>
    <row r="1856" spans="1:32" x14ac:dyDescent="0.25">
      <c r="A1856" t="s">
        <v>3801</v>
      </c>
      <c r="B1856" t="str">
        <f>IF(Databel___Data[[#This Row],[Churn flag]]=0,"Stayed","Churned")</f>
        <v>Stayed</v>
      </c>
      <c r="C1856" t="s">
        <v>2</v>
      </c>
      <c r="D1856">
        <f>IF(Databel___Data[[#This Row],[Churn Label]]="NO",0,1)</f>
        <v>0</v>
      </c>
      <c r="E1856">
        <v>1</v>
      </c>
      <c r="F1856">
        <v>7</v>
      </c>
      <c r="G1856">
        <v>47</v>
      </c>
      <c r="H1856">
        <v>89.9</v>
      </c>
      <c r="I1856">
        <v>28</v>
      </c>
      <c r="J1856">
        <v>77.7</v>
      </c>
      <c r="K1856" t="s">
        <v>1</v>
      </c>
      <c r="L1856" t="s">
        <v>46</v>
      </c>
      <c r="M1856">
        <v>0</v>
      </c>
      <c r="N1856">
        <v>0</v>
      </c>
      <c r="O1856">
        <v>3</v>
      </c>
      <c r="P1856" t="s">
        <v>1</v>
      </c>
      <c r="Q1856">
        <v>0</v>
      </c>
      <c r="R1856" t="s">
        <v>100</v>
      </c>
      <c r="S1856" t="s">
        <v>3802</v>
      </c>
      <c r="T1856" t="s">
        <v>0</v>
      </c>
      <c r="U1856">
        <v>61</v>
      </c>
      <c r="V1856" t="s">
        <v>2</v>
      </c>
      <c r="W1856" t="s">
        <v>2</v>
      </c>
      <c r="X1856" t="s">
        <v>2</v>
      </c>
      <c r="Y1856">
        <v>0</v>
      </c>
      <c r="Z1856" t="s">
        <v>2</v>
      </c>
      <c r="AA1856" t="s">
        <v>37</v>
      </c>
      <c r="AB1856" t="s">
        <v>38</v>
      </c>
      <c r="AC1856">
        <v>44</v>
      </c>
      <c r="AD1856">
        <v>331</v>
      </c>
      <c r="AE1856" t="s">
        <v>39</v>
      </c>
      <c r="AF1856" t="s">
        <v>39</v>
      </c>
    </row>
    <row r="1857" spans="1:32" x14ac:dyDescent="0.25">
      <c r="A1857" t="s">
        <v>3803</v>
      </c>
      <c r="B1857" t="str">
        <f>IF(Databel___Data[[#This Row],[Churn flag]]=0,"Stayed","Churned")</f>
        <v>Stayed</v>
      </c>
      <c r="C1857" t="s">
        <v>2</v>
      </c>
      <c r="D1857">
        <f>IF(Databel___Data[[#This Row],[Churn Label]]="NO",0,1)</f>
        <v>0</v>
      </c>
      <c r="E1857">
        <v>1</v>
      </c>
      <c r="F1857">
        <v>48</v>
      </c>
      <c r="G1857">
        <v>160</v>
      </c>
      <c r="H1857">
        <v>577</v>
      </c>
      <c r="I1857">
        <v>0</v>
      </c>
      <c r="J1857">
        <v>0</v>
      </c>
      <c r="K1857" t="s">
        <v>2</v>
      </c>
      <c r="L1857" t="s">
        <v>34</v>
      </c>
      <c r="M1857">
        <v>0</v>
      </c>
      <c r="N1857">
        <v>0</v>
      </c>
      <c r="O1857">
        <v>1</v>
      </c>
      <c r="P1857" t="s">
        <v>1</v>
      </c>
      <c r="Q1857">
        <v>0</v>
      </c>
      <c r="R1857" t="s">
        <v>94</v>
      </c>
      <c r="S1857" t="s">
        <v>3804</v>
      </c>
      <c r="T1857" t="s">
        <v>0</v>
      </c>
      <c r="U1857">
        <v>75</v>
      </c>
      <c r="V1857" t="s">
        <v>2</v>
      </c>
      <c r="W1857" t="s">
        <v>1</v>
      </c>
      <c r="X1857" t="s">
        <v>2</v>
      </c>
      <c r="Y1857">
        <v>0</v>
      </c>
      <c r="Z1857" t="s">
        <v>2</v>
      </c>
      <c r="AA1857" t="s">
        <v>57</v>
      </c>
      <c r="AB1857" t="s">
        <v>58</v>
      </c>
      <c r="AC1857">
        <v>19</v>
      </c>
      <c r="AD1857">
        <v>894</v>
      </c>
      <c r="AE1857" t="s">
        <v>39</v>
      </c>
      <c r="AF1857" t="s">
        <v>39</v>
      </c>
    </row>
    <row r="1858" spans="1:32" x14ac:dyDescent="0.25">
      <c r="A1858" t="s">
        <v>3805</v>
      </c>
      <c r="B1858" t="str">
        <f>IF(Databel___Data[[#This Row],[Churn flag]]=0,"Stayed","Churned")</f>
        <v>Stayed</v>
      </c>
      <c r="C1858" t="s">
        <v>2</v>
      </c>
      <c r="D1858">
        <f>IF(Databel___Data[[#This Row],[Churn Label]]="NO",0,1)</f>
        <v>0</v>
      </c>
      <c r="E1858">
        <v>1</v>
      </c>
      <c r="F1858">
        <v>40</v>
      </c>
      <c r="G1858">
        <v>72</v>
      </c>
      <c r="H1858">
        <v>242.9</v>
      </c>
      <c r="I1858">
        <v>160</v>
      </c>
      <c r="J1858">
        <v>488</v>
      </c>
      <c r="K1858" t="s">
        <v>1</v>
      </c>
      <c r="L1858" t="s">
        <v>46</v>
      </c>
      <c r="M1858">
        <v>0</v>
      </c>
      <c r="N1858">
        <v>0</v>
      </c>
      <c r="O1858">
        <v>5</v>
      </c>
      <c r="P1858" t="s">
        <v>1</v>
      </c>
      <c r="Q1858">
        <v>0</v>
      </c>
      <c r="R1858" t="s">
        <v>52</v>
      </c>
      <c r="S1858" t="s">
        <v>3806</v>
      </c>
      <c r="T1858" t="s">
        <v>3</v>
      </c>
      <c r="U1858">
        <v>41</v>
      </c>
      <c r="V1858" t="s">
        <v>2</v>
      </c>
      <c r="W1858" t="s">
        <v>2</v>
      </c>
      <c r="X1858" t="s">
        <v>2</v>
      </c>
      <c r="Y1858">
        <v>0</v>
      </c>
      <c r="Z1858" t="s">
        <v>1</v>
      </c>
      <c r="AA1858" t="s">
        <v>43</v>
      </c>
      <c r="AB1858" t="s">
        <v>58</v>
      </c>
      <c r="AC1858">
        <v>24</v>
      </c>
      <c r="AD1858">
        <v>988</v>
      </c>
      <c r="AE1858" t="s">
        <v>39</v>
      </c>
      <c r="AF1858" t="s">
        <v>39</v>
      </c>
    </row>
    <row r="1859" spans="1:32" x14ac:dyDescent="0.25">
      <c r="A1859" t="s">
        <v>3807</v>
      </c>
      <c r="B1859" t="str">
        <f>IF(Databel___Data[[#This Row],[Churn flag]]=0,"Stayed","Churned")</f>
        <v>Stayed</v>
      </c>
      <c r="C1859" t="s">
        <v>2</v>
      </c>
      <c r="D1859">
        <f>IF(Databel___Data[[#This Row],[Churn Label]]="NO",0,1)</f>
        <v>0</v>
      </c>
      <c r="E1859">
        <v>1</v>
      </c>
      <c r="F1859">
        <v>16</v>
      </c>
      <c r="G1859">
        <v>88</v>
      </c>
      <c r="H1859">
        <v>206.1</v>
      </c>
      <c r="I1859">
        <v>0</v>
      </c>
      <c r="J1859">
        <v>0</v>
      </c>
      <c r="K1859" t="s">
        <v>2</v>
      </c>
      <c r="L1859" t="s">
        <v>34</v>
      </c>
      <c r="M1859">
        <v>0</v>
      </c>
      <c r="N1859">
        <v>0</v>
      </c>
      <c r="O1859">
        <v>0</v>
      </c>
      <c r="P1859" t="s">
        <v>2</v>
      </c>
      <c r="Q1859">
        <v>0</v>
      </c>
      <c r="R1859" t="s">
        <v>197</v>
      </c>
      <c r="S1859" t="s">
        <v>3808</v>
      </c>
      <c r="T1859" t="s">
        <v>0</v>
      </c>
      <c r="U1859">
        <v>23</v>
      </c>
      <c r="V1859" t="s">
        <v>1</v>
      </c>
      <c r="W1859" t="s">
        <v>2</v>
      </c>
      <c r="X1859" t="s">
        <v>2</v>
      </c>
      <c r="Y1859">
        <v>0</v>
      </c>
      <c r="Z1859" t="s">
        <v>2</v>
      </c>
      <c r="AA1859" t="s">
        <v>43</v>
      </c>
      <c r="AB1859" t="s">
        <v>38</v>
      </c>
      <c r="AC1859">
        <v>11</v>
      </c>
      <c r="AD1859">
        <v>181</v>
      </c>
      <c r="AE1859" t="s">
        <v>39</v>
      </c>
      <c r="AF1859" t="s">
        <v>39</v>
      </c>
    </row>
    <row r="1860" spans="1:32" x14ac:dyDescent="0.25">
      <c r="A1860" t="s">
        <v>3809</v>
      </c>
      <c r="B1860" t="str">
        <f>IF(Databel___Data[[#This Row],[Churn flag]]=0,"Stayed","Churned")</f>
        <v>Stayed</v>
      </c>
      <c r="C1860" t="s">
        <v>2</v>
      </c>
      <c r="D1860">
        <f>IF(Databel___Data[[#This Row],[Churn Label]]="NO",0,1)</f>
        <v>0</v>
      </c>
      <c r="E1860">
        <v>1</v>
      </c>
      <c r="F1860">
        <v>72</v>
      </c>
      <c r="G1860">
        <v>437</v>
      </c>
      <c r="H1860">
        <v>867.1</v>
      </c>
      <c r="I1860">
        <v>0</v>
      </c>
      <c r="J1860">
        <v>0</v>
      </c>
      <c r="K1860" t="s">
        <v>2</v>
      </c>
      <c r="L1860" t="s">
        <v>34</v>
      </c>
      <c r="M1860">
        <v>0</v>
      </c>
      <c r="N1860">
        <v>0</v>
      </c>
      <c r="O1860">
        <v>5</v>
      </c>
      <c r="P1860" t="s">
        <v>1</v>
      </c>
      <c r="Q1860">
        <v>0</v>
      </c>
      <c r="R1860" t="s">
        <v>60</v>
      </c>
      <c r="S1860" t="s">
        <v>3810</v>
      </c>
      <c r="T1860" t="s">
        <v>0</v>
      </c>
      <c r="U1860">
        <v>53</v>
      </c>
      <c r="V1860" t="s">
        <v>2</v>
      </c>
      <c r="W1860" t="s">
        <v>2</v>
      </c>
      <c r="X1860" t="s">
        <v>2</v>
      </c>
      <c r="Y1860">
        <v>0</v>
      </c>
      <c r="Z1860" t="s">
        <v>1</v>
      </c>
      <c r="AA1860" t="s">
        <v>43</v>
      </c>
      <c r="AB1860" t="s">
        <v>38</v>
      </c>
      <c r="AC1860">
        <v>63</v>
      </c>
      <c r="AD1860">
        <v>4531</v>
      </c>
      <c r="AE1860" t="s">
        <v>39</v>
      </c>
      <c r="AF1860" t="s">
        <v>39</v>
      </c>
    </row>
    <row r="1861" spans="1:32" x14ac:dyDescent="0.25">
      <c r="A1861" t="s">
        <v>3811</v>
      </c>
      <c r="B1861" t="str">
        <f>IF(Databel___Data[[#This Row],[Churn flag]]=0,"Stayed","Churned")</f>
        <v>Stayed</v>
      </c>
      <c r="C1861" t="s">
        <v>2</v>
      </c>
      <c r="D1861">
        <f>IF(Databel___Data[[#This Row],[Churn Label]]="NO",0,1)</f>
        <v>0</v>
      </c>
      <c r="E1861">
        <v>1</v>
      </c>
      <c r="F1861">
        <v>2</v>
      </c>
      <c r="G1861">
        <v>9</v>
      </c>
      <c r="H1861">
        <v>28.8</v>
      </c>
      <c r="I1861">
        <v>0</v>
      </c>
      <c r="J1861">
        <v>0</v>
      </c>
      <c r="K1861" t="s">
        <v>2</v>
      </c>
      <c r="L1861" t="s">
        <v>34</v>
      </c>
      <c r="M1861">
        <v>0</v>
      </c>
      <c r="N1861">
        <v>0</v>
      </c>
      <c r="O1861">
        <v>7</v>
      </c>
      <c r="P1861" t="s">
        <v>1</v>
      </c>
      <c r="Q1861">
        <v>0</v>
      </c>
      <c r="R1861" t="s">
        <v>216</v>
      </c>
      <c r="S1861" t="s">
        <v>3812</v>
      </c>
      <c r="T1861" t="s">
        <v>0</v>
      </c>
      <c r="U1861">
        <v>67</v>
      </c>
      <c r="V1861" t="s">
        <v>2</v>
      </c>
      <c r="W1861" t="s">
        <v>1</v>
      </c>
      <c r="X1861" t="s">
        <v>2</v>
      </c>
      <c r="Y1861">
        <v>0</v>
      </c>
      <c r="Z1861" t="s">
        <v>2</v>
      </c>
      <c r="AA1861" t="s">
        <v>57</v>
      </c>
      <c r="AB1861" t="s">
        <v>38</v>
      </c>
      <c r="AC1861">
        <v>55</v>
      </c>
      <c r="AD1861">
        <v>121</v>
      </c>
      <c r="AE1861" t="s">
        <v>39</v>
      </c>
      <c r="AF1861" t="s">
        <v>39</v>
      </c>
    </row>
    <row r="1862" spans="1:32" x14ac:dyDescent="0.25">
      <c r="A1862" t="s">
        <v>3813</v>
      </c>
      <c r="B1862" t="str">
        <f>IF(Databel___Data[[#This Row],[Churn flag]]=0,"Stayed","Churned")</f>
        <v>Stayed</v>
      </c>
      <c r="C1862" t="s">
        <v>2</v>
      </c>
      <c r="D1862">
        <f>IF(Databel___Data[[#This Row],[Churn Label]]="NO",0,1)</f>
        <v>0</v>
      </c>
      <c r="E1862">
        <v>1</v>
      </c>
      <c r="F1862">
        <v>71</v>
      </c>
      <c r="G1862">
        <v>97</v>
      </c>
      <c r="H1862">
        <v>355.1</v>
      </c>
      <c r="I1862">
        <v>0</v>
      </c>
      <c r="J1862">
        <v>0</v>
      </c>
      <c r="K1862" t="s">
        <v>2</v>
      </c>
      <c r="L1862" t="s">
        <v>34</v>
      </c>
      <c r="M1862">
        <v>0</v>
      </c>
      <c r="N1862">
        <v>0</v>
      </c>
      <c r="O1862">
        <v>12</v>
      </c>
      <c r="P1862" t="s">
        <v>2</v>
      </c>
      <c r="Q1862">
        <v>43</v>
      </c>
      <c r="R1862" t="s">
        <v>65</v>
      </c>
      <c r="S1862" t="s">
        <v>3814</v>
      </c>
      <c r="T1862" t="s">
        <v>0</v>
      </c>
      <c r="U1862">
        <v>63</v>
      </c>
      <c r="V1862" t="s">
        <v>2</v>
      </c>
      <c r="W1862" t="s">
        <v>2</v>
      </c>
      <c r="X1862" t="s">
        <v>2</v>
      </c>
      <c r="Y1862">
        <v>0</v>
      </c>
      <c r="Z1862" t="s">
        <v>1</v>
      </c>
      <c r="AA1862" t="s">
        <v>43</v>
      </c>
      <c r="AB1862" t="s">
        <v>38</v>
      </c>
      <c r="AC1862">
        <v>60</v>
      </c>
      <c r="AD1862">
        <v>4297</v>
      </c>
      <c r="AE1862" t="s">
        <v>39</v>
      </c>
      <c r="AF1862" t="s">
        <v>39</v>
      </c>
    </row>
    <row r="1863" spans="1:32" x14ac:dyDescent="0.25">
      <c r="A1863" t="s">
        <v>3815</v>
      </c>
      <c r="B1863" t="str">
        <f>IF(Databel___Data[[#This Row],[Churn flag]]=0,"Stayed","Churned")</f>
        <v>Stayed</v>
      </c>
      <c r="C1863" t="s">
        <v>2</v>
      </c>
      <c r="D1863">
        <f>IF(Databel___Data[[#This Row],[Churn Label]]="NO",0,1)</f>
        <v>0</v>
      </c>
      <c r="E1863">
        <v>1</v>
      </c>
      <c r="F1863">
        <v>12</v>
      </c>
      <c r="G1863">
        <v>51</v>
      </c>
      <c r="H1863">
        <v>129.30000000000001</v>
      </c>
      <c r="I1863">
        <v>0</v>
      </c>
      <c r="J1863">
        <v>0</v>
      </c>
      <c r="K1863" t="s">
        <v>2</v>
      </c>
      <c r="L1863" t="s">
        <v>34</v>
      </c>
      <c r="M1863">
        <v>0</v>
      </c>
      <c r="N1863">
        <v>0</v>
      </c>
      <c r="O1863">
        <v>5</v>
      </c>
      <c r="P1863" t="s">
        <v>1</v>
      </c>
      <c r="Q1863">
        <v>0</v>
      </c>
      <c r="R1863" t="s">
        <v>269</v>
      </c>
      <c r="S1863" t="s">
        <v>3816</v>
      </c>
      <c r="T1863" t="s">
        <v>3</v>
      </c>
      <c r="U1863">
        <v>47</v>
      </c>
      <c r="V1863" t="s">
        <v>2</v>
      </c>
      <c r="W1863" t="s">
        <v>2</v>
      </c>
      <c r="X1863" t="s">
        <v>2</v>
      </c>
      <c r="Y1863">
        <v>0</v>
      </c>
      <c r="Z1863" t="s">
        <v>2</v>
      </c>
      <c r="AA1863" t="s">
        <v>37</v>
      </c>
      <c r="AB1863" t="s">
        <v>58</v>
      </c>
      <c r="AC1863">
        <v>34</v>
      </c>
      <c r="AD1863">
        <v>401</v>
      </c>
      <c r="AE1863" t="s">
        <v>39</v>
      </c>
      <c r="AF1863" t="s">
        <v>39</v>
      </c>
    </row>
    <row r="1864" spans="1:32" x14ac:dyDescent="0.25">
      <c r="A1864" t="s">
        <v>3817</v>
      </c>
      <c r="B1864" t="str">
        <f>IF(Databel___Data[[#This Row],[Churn flag]]=0,"Stayed","Churned")</f>
        <v>Stayed</v>
      </c>
      <c r="C1864" t="s">
        <v>2</v>
      </c>
      <c r="D1864">
        <f>IF(Databel___Data[[#This Row],[Churn Label]]="NO",0,1)</f>
        <v>0</v>
      </c>
      <c r="E1864">
        <v>1</v>
      </c>
      <c r="F1864">
        <v>54</v>
      </c>
      <c r="G1864">
        <v>161</v>
      </c>
      <c r="H1864">
        <v>322.39999999999998</v>
      </c>
      <c r="I1864">
        <v>0</v>
      </c>
      <c r="J1864">
        <v>0</v>
      </c>
      <c r="K1864" t="s">
        <v>2</v>
      </c>
      <c r="L1864" t="s">
        <v>34</v>
      </c>
      <c r="M1864">
        <v>0</v>
      </c>
      <c r="N1864">
        <v>0</v>
      </c>
      <c r="O1864">
        <v>7</v>
      </c>
      <c r="P1864" t="s">
        <v>1</v>
      </c>
      <c r="Q1864">
        <v>0</v>
      </c>
      <c r="R1864" t="s">
        <v>77</v>
      </c>
      <c r="S1864" t="s">
        <v>3818</v>
      </c>
      <c r="T1864" t="s">
        <v>0</v>
      </c>
      <c r="U1864">
        <v>50</v>
      </c>
      <c r="V1864" t="s">
        <v>2</v>
      </c>
      <c r="W1864" t="s">
        <v>2</v>
      </c>
      <c r="X1864" t="s">
        <v>2</v>
      </c>
      <c r="Y1864">
        <v>0</v>
      </c>
      <c r="Z1864" t="s">
        <v>2</v>
      </c>
      <c r="AA1864" t="s">
        <v>43</v>
      </c>
      <c r="AB1864" t="s">
        <v>38</v>
      </c>
      <c r="AC1864">
        <v>21</v>
      </c>
      <c r="AD1864">
        <v>1119</v>
      </c>
      <c r="AE1864" t="s">
        <v>39</v>
      </c>
      <c r="AF1864" t="s">
        <v>39</v>
      </c>
    </row>
    <row r="1865" spans="1:32" x14ac:dyDescent="0.25">
      <c r="A1865" t="s">
        <v>3819</v>
      </c>
      <c r="B1865" t="str">
        <f>IF(Databel___Data[[#This Row],[Churn flag]]=0,"Stayed","Churned")</f>
        <v>Stayed</v>
      </c>
      <c r="C1865" t="s">
        <v>2</v>
      </c>
      <c r="D1865">
        <f>IF(Databel___Data[[#This Row],[Churn Label]]="NO",0,1)</f>
        <v>0</v>
      </c>
      <c r="E1865">
        <v>1</v>
      </c>
      <c r="F1865">
        <v>70</v>
      </c>
      <c r="G1865">
        <v>348</v>
      </c>
      <c r="H1865">
        <v>628.4</v>
      </c>
      <c r="I1865">
        <v>0</v>
      </c>
      <c r="J1865">
        <v>0</v>
      </c>
      <c r="K1865" t="s">
        <v>2</v>
      </c>
      <c r="L1865" t="s">
        <v>34</v>
      </c>
      <c r="M1865">
        <v>0</v>
      </c>
      <c r="N1865">
        <v>0</v>
      </c>
      <c r="O1865">
        <v>9</v>
      </c>
      <c r="P1865" t="s">
        <v>1</v>
      </c>
      <c r="Q1865">
        <v>0</v>
      </c>
      <c r="R1865" t="s">
        <v>97</v>
      </c>
      <c r="S1865" t="s">
        <v>3820</v>
      </c>
      <c r="T1865" t="s">
        <v>0</v>
      </c>
      <c r="U1865">
        <v>29</v>
      </c>
      <c r="V1865" t="s">
        <v>1</v>
      </c>
      <c r="W1865" t="s">
        <v>2</v>
      </c>
      <c r="X1865" t="s">
        <v>2</v>
      </c>
      <c r="Y1865">
        <v>0</v>
      </c>
      <c r="Z1865" t="s">
        <v>1</v>
      </c>
      <c r="AA1865" t="s">
        <v>57</v>
      </c>
      <c r="AB1865" t="s">
        <v>58</v>
      </c>
      <c r="AC1865">
        <v>58</v>
      </c>
      <c r="AD1865">
        <v>4049</v>
      </c>
      <c r="AE1865" t="s">
        <v>39</v>
      </c>
      <c r="AF1865" t="s">
        <v>39</v>
      </c>
    </row>
    <row r="1866" spans="1:32" x14ac:dyDescent="0.25">
      <c r="A1866" t="s">
        <v>3821</v>
      </c>
      <c r="B1866" t="str">
        <f>IF(Databel___Data[[#This Row],[Churn flag]]=0,"Stayed","Churned")</f>
        <v>Stayed</v>
      </c>
      <c r="C1866" t="s">
        <v>2</v>
      </c>
      <c r="D1866">
        <f>IF(Databel___Data[[#This Row],[Churn Label]]="NO",0,1)</f>
        <v>0</v>
      </c>
      <c r="E1866">
        <v>1</v>
      </c>
      <c r="F1866">
        <v>27</v>
      </c>
      <c r="G1866">
        <v>79</v>
      </c>
      <c r="H1866">
        <v>246.1</v>
      </c>
      <c r="I1866">
        <v>0</v>
      </c>
      <c r="J1866">
        <v>0</v>
      </c>
      <c r="K1866" t="s">
        <v>2</v>
      </c>
      <c r="L1866" t="s">
        <v>34</v>
      </c>
      <c r="M1866">
        <v>0</v>
      </c>
      <c r="N1866">
        <v>0</v>
      </c>
      <c r="O1866">
        <v>7</v>
      </c>
      <c r="P1866" t="s">
        <v>1</v>
      </c>
      <c r="Q1866">
        <v>0</v>
      </c>
      <c r="R1866" t="s">
        <v>83</v>
      </c>
      <c r="S1866" t="s">
        <v>3822</v>
      </c>
      <c r="T1866" t="s">
        <v>3</v>
      </c>
      <c r="U1866">
        <v>51</v>
      </c>
      <c r="V1866" t="s">
        <v>2</v>
      </c>
      <c r="W1866" t="s">
        <v>2</v>
      </c>
      <c r="X1866" t="s">
        <v>2</v>
      </c>
      <c r="Y1866">
        <v>0</v>
      </c>
      <c r="Z1866" t="s">
        <v>2</v>
      </c>
      <c r="AA1866" t="s">
        <v>37</v>
      </c>
      <c r="AB1866" t="s">
        <v>58</v>
      </c>
      <c r="AC1866">
        <v>25</v>
      </c>
      <c r="AD1866">
        <v>681</v>
      </c>
      <c r="AE1866" t="s">
        <v>39</v>
      </c>
      <c r="AF1866" t="s">
        <v>39</v>
      </c>
    </row>
    <row r="1867" spans="1:32" x14ac:dyDescent="0.25">
      <c r="A1867" t="s">
        <v>3823</v>
      </c>
      <c r="B1867" t="str">
        <f>IF(Databel___Data[[#This Row],[Churn flag]]=0,"Stayed","Churned")</f>
        <v>Stayed</v>
      </c>
      <c r="C1867" t="s">
        <v>2</v>
      </c>
      <c r="D1867">
        <f>IF(Databel___Data[[#This Row],[Churn Label]]="NO",0,1)</f>
        <v>0</v>
      </c>
      <c r="E1867">
        <v>1</v>
      </c>
      <c r="F1867">
        <v>21</v>
      </c>
      <c r="G1867">
        <v>122</v>
      </c>
      <c r="H1867">
        <v>271.3</v>
      </c>
      <c r="I1867">
        <v>0</v>
      </c>
      <c r="J1867">
        <v>0</v>
      </c>
      <c r="K1867" t="s">
        <v>2</v>
      </c>
      <c r="L1867" t="s">
        <v>34</v>
      </c>
      <c r="M1867">
        <v>0</v>
      </c>
      <c r="N1867">
        <v>0</v>
      </c>
      <c r="O1867">
        <v>0</v>
      </c>
      <c r="P1867" t="s">
        <v>2</v>
      </c>
      <c r="Q1867">
        <v>0</v>
      </c>
      <c r="R1867" t="s">
        <v>130</v>
      </c>
      <c r="S1867" t="s">
        <v>3824</v>
      </c>
      <c r="T1867" t="s">
        <v>3</v>
      </c>
      <c r="U1867">
        <v>37</v>
      </c>
      <c r="V1867" t="s">
        <v>2</v>
      </c>
      <c r="W1867" t="s">
        <v>2</v>
      </c>
      <c r="X1867" t="s">
        <v>2</v>
      </c>
      <c r="Y1867">
        <v>0</v>
      </c>
      <c r="Z1867" t="s">
        <v>2</v>
      </c>
      <c r="AA1867" t="s">
        <v>37</v>
      </c>
      <c r="AB1867" t="s">
        <v>58</v>
      </c>
      <c r="AC1867">
        <v>8</v>
      </c>
      <c r="AD1867">
        <v>158</v>
      </c>
      <c r="AE1867" t="s">
        <v>39</v>
      </c>
      <c r="AF1867" t="s">
        <v>39</v>
      </c>
    </row>
    <row r="1868" spans="1:32" x14ac:dyDescent="0.25">
      <c r="A1868" t="s">
        <v>3825</v>
      </c>
      <c r="B1868" t="str">
        <f>IF(Databel___Data[[#This Row],[Churn flag]]=0,"Stayed","Churned")</f>
        <v>Stayed</v>
      </c>
      <c r="C1868" t="s">
        <v>2</v>
      </c>
      <c r="D1868">
        <f>IF(Databel___Data[[#This Row],[Churn Label]]="NO",0,1)</f>
        <v>0</v>
      </c>
      <c r="E1868">
        <v>1</v>
      </c>
      <c r="F1868">
        <v>65</v>
      </c>
      <c r="G1868">
        <v>117</v>
      </c>
      <c r="H1868">
        <v>326.10000000000002</v>
      </c>
      <c r="I1868">
        <v>0</v>
      </c>
      <c r="J1868">
        <v>0</v>
      </c>
      <c r="K1868" t="s">
        <v>2</v>
      </c>
      <c r="L1868" t="s">
        <v>34</v>
      </c>
      <c r="M1868">
        <v>0</v>
      </c>
      <c r="N1868">
        <v>0</v>
      </c>
      <c r="O1868">
        <v>5</v>
      </c>
      <c r="P1868" t="s">
        <v>1</v>
      </c>
      <c r="Q1868">
        <v>0</v>
      </c>
      <c r="R1868" t="s">
        <v>49</v>
      </c>
      <c r="S1868" t="s">
        <v>3826</v>
      </c>
      <c r="T1868" t="s">
        <v>0</v>
      </c>
      <c r="U1868">
        <v>66</v>
      </c>
      <c r="V1868" t="s">
        <v>2</v>
      </c>
      <c r="W1868" t="s">
        <v>1</v>
      </c>
      <c r="X1868" t="s">
        <v>2</v>
      </c>
      <c r="Y1868">
        <v>0</v>
      </c>
      <c r="Z1868" t="s">
        <v>1</v>
      </c>
      <c r="AA1868" t="s">
        <v>57</v>
      </c>
      <c r="AB1868" t="s">
        <v>58</v>
      </c>
      <c r="AC1868">
        <v>37</v>
      </c>
      <c r="AD1868">
        <v>2421</v>
      </c>
      <c r="AE1868" t="s">
        <v>39</v>
      </c>
      <c r="AF1868" t="s">
        <v>39</v>
      </c>
    </row>
    <row r="1869" spans="1:32" x14ac:dyDescent="0.25">
      <c r="A1869" t="s">
        <v>3827</v>
      </c>
      <c r="B1869" t="str">
        <f>IF(Databel___Data[[#This Row],[Churn flag]]=0,"Stayed","Churned")</f>
        <v>Stayed</v>
      </c>
      <c r="C1869" t="s">
        <v>2</v>
      </c>
      <c r="D1869">
        <f>IF(Databel___Data[[#This Row],[Churn Label]]="NO",0,1)</f>
        <v>0</v>
      </c>
      <c r="E1869">
        <v>1</v>
      </c>
      <c r="F1869">
        <v>57</v>
      </c>
      <c r="G1869">
        <v>207</v>
      </c>
      <c r="H1869">
        <v>568</v>
      </c>
      <c r="I1869">
        <v>0</v>
      </c>
      <c r="J1869">
        <v>0</v>
      </c>
      <c r="K1869" t="s">
        <v>2</v>
      </c>
      <c r="L1869" t="s">
        <v>34</v>
      </c>
      <c r="M1869">
        <v>0</v>
      </c>
      <c r="N1869">
        <v>0</v>
      </c>
      <c r="O1869">
        <v>23</v>
      </c>
      <c r="P1869" t="s">
        <v>2</v>
      </c>
      <c r="Q1869">
        <v>78</v>
      </c>
      <c r="R1869" t="s">
        <v>88</v>
      </c>
      <c r="S1869" t="s">
        <v>3828</v>
      </c>
      <c r="T1869" t="s">
        <v>3</v>
      </c>
      <c r="U1869">
        <v>29</v>
      </c>
      <c r="V1869" t="s">
        <v>1</v>
      </c>
      <c r="W1869" t="s">
        <v>2</v>
      </c>
      <c r="X1869" t="s">
        <v>2</v>
      </c>
      <c r="Y1869">
        <v>0</v>
      </c>
      <c r="Z1869" t="s">
        <v>1</v>
      </c>
      <c r="AA1869" t="s">
        <v>57</v>
      </c>
      <c r="AB1869" t="s">
        <v>38</v>
      </c>
      <c r="AC1869">
        <v>30</v>
      </c>
      <c r="AD1869">
        <v>1688</v>
      </c>
      <c r="AE1869" t="s">
        <v>39</v>
      </c>
      <c r="AF1869" t="s">
        <v>39</v>
      </c>
    </row>
    <row r="1870" spans="1:32" x14ac:dyDescent="0.25">
      <c r="A1870" t="s">
        <v>3829</v>
      </c>
      <c r="B1870" t="str">
        <f>IF(Databel___Data[[#This Row],[Churn flag]]=0,"Stayed","Churned")</f>
        <v>Stayed</v>
      </c>
      <c r="C1870" t="s">
        <v>2</v>
      </c>
      <c r="D1870">
        <f>IF(Databel___Data[[#This Row],[Churn Label]]="NO",0,1)</f>
        <v>0</v>
      </c>
      <c r="E1870">
        <v>1</v>
      </c>
      <c r="F1870">
        <v>18</v>
      </c>
      <c r="G1870">
        <v>83</v>
      </c>
      <c r="H1870">
        <v>164</v>
      </c>
      <c r="I1870">
        <v>0</v>
      </c>
      <c r="J1870">
        <v>0</v>
      </c>
      <c r="K1870" t="s">
        <v>2</v>
      </c>
      <c r="L1870" t="s">
        <v>34</v>
      </c>
      <c r="M1870">
        <v>0</v>
      </c>
      <c r="N1870">
        <v>0</v>
      </c>
      <c r="O1870">
        <v>0</v>
      </c>
      <c r="P1870" t="s">
        <v>2</v>
      </c>
      <c r="Q1870">
        <v>0</v>
      </c>
      <c r="R1870" t="s">
        <v>94</v>
      </c>
      <c r="S1870" t="s">
        <v>3830</v>
      </c>
      <c r="T1870" t="s">
        <v>3</v>
      </c>
      <c r="U1870">
        <v>25</v>
      </c>
      <c r="V1870" t="s">
        <v>1</v>
      </c>
      <c r="W1870" t="s">
        <v>2</v>
      </c>
      <c r="X1870" t="s">
        <v>2</v>
      </c>
      <c r="Y1870">
        <v>0</v>
      </c>
      <c r="Z1870" t="s">
        <v>2</v>
      </c>
      <c r="AA1870" t="s">
        <v>57</v>
      </c>
      <c r="AB1870" t="s">
        <v>58</v>
      </c>
      <c r="AC1870">
        <v>12</v>
      </c>
      <c r="AD1870">
        <v>222</v>
      </c>
      <c r="AE1870" t="s">
        <v>39</v>
      </c>
      <c r="AF1870" t="s">
        <v>39</v>
      </c>
    </row>
    <row r="1871" spans="1:32" x14ac:dyDescent="0.25">
      <c r="A1871" t="s">
        <v>3831</v>
      </c>
      <c r="B1871" t="str">
        <f>IF(Databel___Data[[#This Row],[Churn flag]]=0,"Stayed","Churned")</f>
        <v>Stayed</v>
      </c>
      <c r="C1871" t="s">
        <v>2</v>
      </c>
      <c r="D1871">
        <f>IF(Databel___Data[[#This Row],[Churn Label]]="NO",0,1)</f>
        <v>0</v>
      </c>
      <c r="E1871">
        <v>1</v>
      </c>
      <c r="F1871">
        <v>31</v>
      </c>
      <c r="G1871">
        <v>134</v>
      </c>
      <c r="H1871">
        <v>376.1</v>
      </c>
      <c r="I1871">
        <v>0</v>
      </c>
      <c r="J1871">
        <v>0</v>
      </c>
      <c r="K1871" t="s">
        <v>2</v>
      </c>
      <c r="L1871" t="s">
        <v>34</v>
      </c>
      <c r="M1871">
        <v>0</v>
      </c>
      <c r="N1871">
        <v>0</v>
      </c>
      <c r="O1871">
        <v>13</v>
      </c>
      <c r="P1871" t="s">
        <v>1</v>
      </c>
      <c r="Q1871">
        <v>0</v>
      </c>
      <c r="R1871" t="s">
        <v>97</v>
      </c>
      <c r="S1871" t="s">
        <v>3832</v>
      </c>
      <c r="T1871" t="s">
        <v>3</v>
      </c>
      <c r="U1871">
        <v>29</v>
      </c>
      <c r="V1871" t="s">
        <v>1</v>
      </c>
      <c r="W1871" t="s">
        <v>2</v>
      </c>
      <c r="X1871" t="s">
        <v>2</v>
      </c>
      <c r="Y1871">
        <v>0</v>
      </c>
      <c r="Z1871" t="s">
        <v>1</v>
      </c>
      <c r="AA1871" t="s">
        <v>43</v>
      </c>
      <c r="AB1871" t="s">
        <v>38</v>
      </c>
      <c r="AC1871">
        <v>59</v>
      </c>
      <c r="AD1871">
        <v>1837</v>
      </c>
      <c r="AE1871" t="s">
        <v>39</v>
      </c>
      <c r="AF1871" t="s">
        <v>39</v>
      </c>
    </row>
    <row r="1872" spans="1:32" x14ac:dyDescent="0.25">
      <c r="A1872" t="s">
        <v>3833</v>
      </c>
      <c r="B1872" t="str">
        <f>IF(Databel___Data[[#This Row],[Churn flag]]=0,"Stayed","Churned")</f>
        <v>Stayed</v>
      </c>
      <c r="C1872" t="s">
        <v>2</v>
      </c>
      <c r="D1872">
        <f>IF(Databel___Data[[#This Row],[Churn Label]]="NO",0,1)</f>
        <v>0</v>
      </c>
      <c r="E1872">
        <v>1</v>
      </c>
      <c r="F1872">
        <v>52</v>
      </c>
      <c r="G1872">
        <v>124</v>
      </c>
      <c r="H1872">
        <v>364.9</v>
      </c>
      <c r="I1872">
        <v>0</v>
      </c>
      <c r="J1872">
        <v>0</v>
      </c>
      <c r="K1872" t="s">
        <v>2</v>
      </c>
      <c r="L1872" t="s">
        <v>34</v>
      </c>
      <c r="M1872">
        <v>0</v>
      </c>
      <c r="N1872">
        <v>0</v>
      </c>
      <c r="O1872">
        <v>10</v>
      </c>
      <c r="P1872" t="s">
        <v>1</v>
      </c>
      <c r="Q1872">
        <v>0</v>
      </c>
      <c r="R1872" t="s">
        <v>100</v>
      </c>
      <c r="S1872" t="s">
        <v>3834</v>
      </c>
      <c r="T1872" t="s">
        <v>3</v>
      </c>
      <c r="U1872">
        <v>33</v>
      </c>
      <c r="V1872" t="s">
        <v>2</v>
      </c>
      <c r="W1872" t="s">
        <v>2</v>
      </c>
      <c r="X1872" t="s">
        <v>2</v>
      </c>
      <c r="Y1872">
        <v>0</v>
      </c>
      <c r="Z1872" t="s">
        <v>1</v>
      </c>
      <c r="AA1872" t="s">
        <v>57</v>
      </c>
      <c r="AB1872" t="s">
        <v>58</v>
      </c>
      <c r="AC1872">
        <v>55</v>
      </c>
      <c r="AD1872">
        <v>2861</v>
      </c>
      <c r="AE1872" t="s">
        <v>39</v>
      </c>
      <c r="AF1872" t="s">
        <v>39</v>
      </c>
    </row>
    <row r="1873" spans="1:32" x14ac:dyDescent="0.25">
      <c r="A1873" t="s">
        <v>3835</v>
      </c>
      <c r="B1873" t="str">
        <f>IF(Databel___Data[[#This Row],[Churn flag]]=0,"Stayed","Churned")</f>
        <v>Stayed</v>
      </c>
      <c r="C1873" t="s">
        <v>2</v>
      </c>
      <c r="D1873">
        <f>IF(Databel___Data[[#This Row],[Churn Label]]="NO",0,1)</f>
        <v>0</v>
      </c>
      <c r="E1873">
        <v>1</v>
      </c>
      <c r="F1873">
        <v>47</v>
      </c>
      <c r="G1873">
        <v>261</v>
      </c>
      <c r="H1873">
        <v>702.4</v>
      </c>
      <c r="I1873">
        <v>0</v>
      </c>
      <c r="J1873">
        <v>0</v>
      </c>
      <c r="K1873" t="s">
        <v>2</v>
      </c>
      <c r="L1873" t="s">
        <v>34</v>
      </c>
      <c r="M1873">
        <v>0</v>
      </c>
      <c r="N1873">
        <v>0</v>
      </c>
      <c r="O1873">
        <v>1</v>
      </c>
      <c r="P1873" t="s">
        <v>1</v>
      </c>
      <c r="Q1873">
        <v>0</v>
      </c>
      <c r="R1873" t="s">
        <v>103</v>
      </c>
      <c r="S1873" t="s">
        <v>3836</v>
      </c>
      <c r="T1873" t="s">
        <v>0</v>
      </c>
      <c r="U1873">
        <v>59</v>
      </c>
      <c r="V1873" t="s">
        <v>2</v>
      </c>
      <c r="W1873" t="s">
        <v>2</v>
      </c>
      <c r="X1873" t="s">
        <v>2</v>
      </c>
      <c r="Y1873">
        <v>0</v>
      </c>
      <c r="Z1873" t="s">
        <v>1</v>
      </c>
      <c r="AA1873" t="s">
        <v>43</v>
      </c>
      <c r="AB1873" t="s">
        <v>38</v>
      </c>
      <c r="AC1873">
        <v>38</v>
      </c>
      <c r="AD1873">
        <v>1792</v>
      </c>
      <c r="AE1873" t="s">
        <v>39</v>
      </c>
      <c r="AF1873" t="s">
        <v>39</v>
      </c>
    </row>
    <row r="1874" spans="1:32" x14ac:dyDescent="0.25">
      <c r="A1874" t="s">
        <v>3837</v>
      </c>
      <c r="B1874" t="str">
        <f>IF(Databel___Data[[#This Row],[Churn flag]]=0,"Stayed","Churned")</f>
        <v>Stayed</v>
      </c>
      <c r="C1874" t="s">
        <v>2</v>
      </c>
      <c r="D1874">
        <f>IF(Databel___Data[[#This Row],[Churn Label]]="NO",0,1)</f>
        <v>0</v>
      </c>
      <c r="E1874">
        <v>1</v>
      </c>
      <c r="F1874">
        <v>10</v>
      </c>
      <c r="G1874">
        <v>44</v>
      </c>
      <c r="H1874">
        <v>83.6</v>
      </c>
      <c r="I1874">
        <v>0</v>
      </c>
      <c r="J1874">
        <v>0</v>
      </c>
      <c r="K1874" t="s">
        <v>2</v>
      </c>
      <c r="L1874" t="s">
        <v>34</v>
      </c>
      <c r="M1874">
        <v>0</v>
      </c>
      <c r="N1874">
        <v>0</v>
      </c>
      <c r="O1874">
        <v>1</v>
      </c>
      <c r="P1874" t="s">
        <v>1</v>
      </c>
      <c r="Q1874">
        <v>0</v>
      </c>
      <c r="R1874" t="s">
        <v>272</v>
      </c>
      <c r="S1874" t="s">
        <v>3838</v>
      </c>
      <c r="T1874" t="s">
        <v>0</v>
      </c>
      <c r="U1874">
        <v>70</v>
      </c>
      <c r="V1874" t="s">
        <v>2</v>
      </c>
      <c r="W1874" t="s">
        <v>1</v>
      </c>
      <c r="X1874" t="s">
        <v>2</v>
      </c>
      <c r="Y1874">
        <v>0</v>
      </c>
      <c r="Z1874" t="s">
        <v>2</v>
      </c>
      <c r="AA1874" t="s">
        <v>57</v>
      </c>
      <c r="AB1874" t="s">
        <v>38</v>
      </c>
      <c r="AC1874">
        <v>28</v>
      </c>
      <c r="AD1874">
        <v>296</v>
      </c>
      <c r="AE1874" t="s">
        <v>39</v>
      </c>
      <c r="AF1874" t="s">
        <v>39</v>
      </c>
    </row>
    <row r="1875" spans="1:32" x14ac:dyDescent="0.25">
      <c r="A1875" t="s">
        <v>3839</v>
      </c>
      <c r="B1875" t="str">
        <f>IF(Databel___Data[[#This Row],[Churn flag]]=0,"Stayed","Churned")</f>
        <v>Stayed</v>
      </c>
      <c r="C1875" t="s">
        <v>2</v>
      </c>
      <c r="D1875">
        <f>IF(Databel___Data[[#This Row],[Churn Label]]="NO",0,1)</f>
        <v>0</v>
      </c>
      <c r="E1875">
        <v>1</v>
      </c>
      <c r="F1875">
        <v>56</v>
      </c>
      <c r="G1875">
        <v>118</v>
      </c>
      <c r="H1875">
        <v>338.3</v>
      </c>
      <c r="I1875">
        <v>0</v>
      </c>
      <c r="J1875">
        <v>0</v>
      </c>
      <c r="K1875" t="s">
        <v>2</v>
      </c>
      <c r="L1875" t="s">
        <v>34</v>
      </c>
      <c r="M1875">
        <v>0</v>
      </c>
      <c r="N1875">
        <v>0</v>
      </c>
      <c r="O1875">
        <v>5</v>
      </c>
      <c r="P1875" t="s">
        <v>2</v>
      </c>
      <c r="Q1875">
        <v>48</v>
      </c>
      <c r="R1875" t="s">
        <v>171</v>
      </c>
      <c r="S1875" t="s">
        <v>3840</v>
      </c>
      <c r="T1875" t="s">
        <v>3</v>
      </c>
      <c r="U1875">
        <v>66</v>
      </c>
      <c r="V1875" t="s">
        <v>2</v>
      </c>
      <c r="W1875" t="s">
        <v>1</v>
      </c>
      <c r="X1875" t="s">
        <v>2</v>
      </c>
      <c r="Y1875">
        <v>0</v>
      </c>
      <c r="Z1875" t="s">
        <v>2</v>
      </c>
      <c r="AA1875" t="s">
        <v>57</v>
      </c>
      <c r="AB1875" t="s">
        <v>38</v>
      </c>
      <c r="AC1875">
        <v>38</v>
      </c>
      <c r="AD1875">
        <v>2128</v>
      </c>
      <c r="AE1875" t="s">
        <v>39</v>
      </c>
      <c r="AF1875" t="s">
        <v>39</v>
      </c>
    </row>
    <row r="1876" spans="1:32" x14ac:dyDescent="0.25">
      <c r="A1876" t="s">
        <v>3841</v>
      </c>
      <c r="B1876" t="str">
        <f>IF(Databel___Data[[#This Row],[Churn flag]]=0,"Stayed","Churned")</f>
        <v>Stayed</v>
      </c>
      <c r="C1876" t="s">
        <v>2</v>
      </c>
      <c r="D1876">
        <f>IF(Databel___Data[[#This Row],[Churn Label]]="NO",0,1)</f>
        <v>0</v>
      </c>
      <c r="E1876">
        <v>1</v>
      </c>
      <c r="F1876">
        <v>65</v>
      </c>
      <c r="G1876">
        <v>277</v>
      </c>
      <c r="H1876">
        <v>845.5</v>
      </c>
      <c r="I1876">
        <v>0</v>
      </c>
      <c r="J1876">
        <v>0</v>
      </c>
      <c r="K1876" t="s">
        <v>2</v>
      </c>
      <c r="L1876" t="s">
        <v>34</v>
      </c>
      <c r="M1876">
        <v>0</v>
      </c>
      <c r="N1876">
        <v>0</v>
      </c>
      <c r="O1876">
        <v>0</v>
      </c>
      <c r="P1876" t="s">
        <v>2</v>
      </c>
      <c r="Q1876">
        <v>0</v>
      </c>
      <c r="R1876" t="s">
        <v>119</v>
      </c>
      <c r="S1876" t="s">
        <v>3842</v>
      </c>
      <c r="T1876" t="s">
        <v>3</v>
      </c>
      <c r="U1876">
        <v>21</v>
      </c>
      <c r="V1876" t="s">
        <v>1</v>
      </c>
      <c r="W1876" t="s">
        <v>2</v>
      </c>
      <c r="X1876" t="s">
        <v>2</v>
      </c>
      <c r="Y1876">
        <v>0</v>
      </c>
      <c r="Z1876" t="s">
        <v>2</v>
      </c>
      <c r="AA1876" t="s">
        <v>57</v>
      </c>
      <c r="AB1876" t="s">
        <v>58</v>
      </c>
      <c r="AC1876">
        <v>15</v>
      </c>
      <c r="AD1876">
        <v>967</v>
      </c>
      <c r="AE1876" t="s">
        <v>39</v>
      </c>
      <c r="AF1876" t="s">
        <v>39</v>
      </c>
    </row>
    <row r="1877" spans="1:32" x14ac:dyDescent="0.25">
      <c r="A1877" t="s">
        <v>3843</v>
      </c>
      <c r="B1877" t="str">
        <f>IF(Databel___Data[[#This Row],[Churn flag]]=0,"Stayed","Churned")</f>
        <v>Stayed</v>
      </c>
      <c r="C1877" t="s">
        <v>2</v>
      </c>
      <c r="D1877">
        <f>IF(Databel___Data[[#This Row],[Churn Label]]="NO",0,1)</f>
        <v>0</v>
      </c>
      <c r="E1877">
        <v>1</v>
      </c>
      <c r="F1877">
        <v>71</v>
      </c>
      <c r="G1877">
        <v>331</v>
      </c>
      <c r="H1877">
        <v>785.8</v>
      </c>
      <c r="I1877">
        <v>0</v>
      </c>
      <c r="J1877">
        <v>0</v>
      </c>
      <c r="K1877" t="s">
        <v>2</v>
      </c>
      <c r="L1877" t="s">
        <v>34</v>
      </c>
      <c r="M1877">
        <v>0</v>
      </c>
      <c r="N1877">
        <v>0</v>
      </c>
      <c r="O1877">
        <v>7</v>
      </c>
      <c r="P1877" t="s">
        <v>1</v>
      </c>
      <c r="Q1877">
        <v>0</v>
      </c>
      <c r="R1877" t="s">
        <v>122</v>
      </c>
      <c r="S1877" t="s">
        <v>3844</v>
      </c>
      <c r="T1877" t="s">
        <v>3</v>
      </c>
      <c r="U1877">
        <v>34</v>
      </c>
      <c r="V1877" t="s">
        <v>2</v>
      </c>
      <c r="W1877" t="s">
        <v>2</v>
      </c>
      <c r="X1877" t="s">
        <v>2</v>
      </c>
      <c r="Y1877">
        <v>0</v>
      </c>
      <c r="Z1877" t="s">
        <v>1</v>
      </c>
      <c r="AA1877" t="s">
        <v>57</v>
      </c>
      <c r="AB1877" t="s">
        <v>58</v>
      </c>
      <c r="AC1877">
        <v>35</v>
      </c>
      <c r="AD1877">
        <v>2479</v>
      </c>
      <c r="AE1877" t="s">
        <v>39</v>
      </c>
      <c r="AF1877" t="s">
        <v>39</v>
      </c>
    </row>
    <row r="1878" spans="1:32" x14ac:dyDescent="0.25">
      <c r="A1878" t="s">
        <v>3845</v>
      </c>
      <c r="B1878" t="str">
        <f>IF(Databel___Data[[#This Row],[Churn flag]]=0,"Stayed","Churned")</f>
        <v>Stayed</v>
      </c>
      <c r="C1878" t="s">
        <v>2</v>
      </c>
      <c r="D1878">
        <f>IF(Databel___Data[[#This Row],[Churn Label]]="NO",0,1)</f>
        <v>0</v>
      </c>
      <c r="E1878">
        <v>1</v>
      </c>
      <c r="F1878">
        <v>2</v>
      </c>
      <c r="G1878">
        <v>13</v>
      </c>
      <c r="H1878">
        <v>23</v>
      </c>
      <c r="I1878">
        <v>0</v>
      </c>
      <c r="J1878">
        <v>0</v>
      </c>
      <c r="K1878" t="s">
        <v>2</v>
      </c>
      <c r="L1878" t="s">
        <v>34</v>
      </c>
      <c r="M1878">
        <v>0</v>
      </c>
      <c r="N1878">
        <v>0</v>
      </c>
      <c r="O1878">
        <v>0</v>
      </c>
      <c r="P1878" t="s">
        <v>2</v>
      </c>
      <c r="Q1878">
        <v>0</v>
      </c>
      <c r="R1878" t="s">
        <v>125</v>
      </c>
      <c r="S1878" t="s">
        <v>3846</v>
      </c>
      <c r="T1878" t="s">
        <v>0</v>
      </c>
      <c r="U1878">
        <v>37</v>
      </c>
      <c r="V1878" t="s">
        <v>2</v>
      </c>
      <c r="W1878" t="s">
        <v>2</v>
      </c>
      <c r="X1878" t="s">
        <v>2</v>
      </c>
      <c r="Y1878">
        <v>0</v>
      </c>
      <c r="Z1878" t="s">
        <v>2</v>
      </c>
      <c r="AA1878" t="s">
        <v>37</v>
      </c>
      <c r="AB1878" t="s">
        <v>58</v>
      </c>
      <c r="AC1878">
        <v>12</v>
      </c>
      <c r="AD1878">
        <v>28</v>
      </c>
      <c r="AE1878" t="s">
        <v>39</v>
      </c>
      <c r="AF1878" t="s">
        <v>39</v>
      </c>
    </row>
    <row r="1879" spans="1:32" x14ac:dyDescent="0.25">
      <c r="A1879" t="s">
        <v>3847</v>
      </c>
      <c r="B1879" t="str">
        <f>IF(Databel___Data[[#This Row],[Churn flag]]=0,"Stayed","Churned")</f>
        <v>Stayed</v>
      </c>
      <c r="C1879" t="s">
        <v>2</v>
      </c>
      <c r="D1879">
        <f>IF(Databel___Data[[#This Row],[Churn Label]]="NO",0,1)</f>
        <v>0</v>
      </c>
      <c r="E1879">
        <v>1</v>
      </c>
      <c r="F1879">
        <v>42</v>
      </c>
      <c r="G1879">
        <v>282</v>
      </c>
      <c r="H1879">
        <v>582.20000000000005</v>
      </c>
      <c r="I1879">
        <v>0</v>
      </c>
      <c r="J1879">
        <v>0</v>
      </c>
      <c r="K1879" t="s">
        <v>2</v>
      </c>
      <c r="L1879" t="s">
        <v>34</v>
      </c>
      <c r="M1879">
        <v>0</v>
      </c>
      <c r="N1879">
        <v>0</v>
      </c>
      <c r="O1879">
        <v>1</v>
      </c>
      <c r="P1879" t="s">
        <v>1</v>
      </c>
      <c r="Q1879">
        <v>0</v>
      </c>
      <c r="R1879" t="s">
        <v>68</v>
      </c>
      <c r="S1879" t="s">
        <v>3848</v>
      </c>
      <c r="T1879" t="s">
        <v>0</v>
      </c>
      <c r="U1879">
        <v>55</v>
      </c>
      <c r="V1879" t="s">
        <v>2</v>
      </c>
      <c r="W1879" t="s">
        <v>2</v>
      </c>
      <c r="X1879" t="s">
        <v>2</v>
      </c>
      <c r="Y1879">
        <v>0</v>
      </c>
      <c r="Z1879" t="s">
        <v>1</v>
      </c>
      <c r="AA1879" t="s">
        <v>43</v>
      </c>
      <c r="AB1879" t="s">
        <v>38</v>
      </c>
      <c r="AC1879">
        <v>38</v>
      </c>
      <c r="AD1879">
        <v>1594</v>
      </c>
      <c r="AE1879" t="s">
        <v>39</v>
      </c>
      <c r="AF1879" t="s">
        <v>39</v>
      </c>
    </row>
    <row r="1880" spans="1:32" x14ac:dyDescent="0.25">
      <c r="A1880" t="s">
        <v>3849</v>
      </c>
      <c r="B1880" t="str">
        <f>IF(Databel___Data[[#This Row],[Churn flag]]=0,"Stayed","Churned")</f>
        <v>Stayed</v>
      </c>
      <c r="C1880" t="s">
        <v>2</v>
      </c>
      <c r="D1880">
        <f>IF(Databel___Data[[#This Row],[Churn Label]]="NO",0,1)</f>
        <v>0</v>
      </c>
      <c r="E1880">
        <v>1</v>
      </c>
      <c r="F1880">
        <v>58</v>
      </c>
      <c r="G1880">
        <v>112</v>
      </c>
      <c r="H1880">
        <v>348.4</v>
      </c>
      <c r="I1880">
        <v>0</v>
      </c>
      <c r="J1880">
        <v>0</v>
      </c>
      <c r="K1880" t="s">
        <v>2</v>
      </c>
      <c r="L1880" t="s">
        <v>34</v>
      </c>
      <c r="M1880">
        <v>0</v>
      </c>
      <c r="N1880">
        <v>0</v>
      </c>
      <c r="O1880">
        <v>27</v>
      </c>
      <c r="P1880" t="s">
        <v>1</v>
      </c>
      <c r="Q1880">
        <v>0</v>
      </c>
      <c r="R1880" t="s">
        <v>166</v>
      </c>
      <c r="S1880" t="s">
        <v>3850</v>
      </c>
      <c r="T1880" t="s">
        <v>0</v>
      </c>
      <c r="U1880">
        <v>24</v>
      </c>
      <c r="V1880" t="s">
        <v>1</v>
      </c>
      <c r="W1880" t="s">
        <v>2</v>
      </c>
      <c r="X1880" t="s">
        <v>2</v>
      </c>
      <c r="Y1880">
        <v>0</v>
      </c>
      <c r="Z1880" t="s">
        <v>2</v>
      </c>
      <c r="AA1880" t="s">
        <v>43</v>
      </c>
      <c r="AB1880" t="s">
        <v>38</v>
      </c>
      <c r="AC1880">
        <v>32</v>
      </c>
      <c r="AD1880">
        <v>1831</v>
      </c>
      <c r="AE1880" t="s">
        <v>39</v>
      </c>
      <c r="AF1880" t="s">
        <v>39</v>
      </c>
    </row>
    <row r="1881" spans="1:32" x14ac:dyDescent="0.25">
      <c r="A1881" t="s">
        <v>3851</v>
      </c>
      <c r="B1881" t="str">
        <f>IF(Databel___Data[[#This Row],[Churn flag]]=0,"Stayed","Churned")</f>
        <v>Stayed</v>
      </c>
      <c r="C1881" t="s">
        <v>2</v>
      </c>
      <c r="D1881">
        <f>IF(Databel___Data[[#This Row],[Churn Label]]="NO",0,1)</f>
        <v>0</v>
      </c>
      <c r="E1881">
        <v>1</v>
      </c>
      <c r="F1881">
        <v>8</v>
      </c>
      <c r="G1881">
        <v>44</v>
      </c>
      <c r="H1881">
        <v>113.2</v>
      </c>
      <c r="I1881">
        <v>0</v>
      </c>
      <c r="J1881">
        <v>0</v>
      </c>
      <c r="K1881" t="s">
        <v>2</v>
      </c>
      <c r="L1881" t="s">
        <v>34</v>
      </c>
      <c r="M1881">
        <v>0</v>
      </c>
      <c r="N1881">
        <v>0</v>
      </c>
      <c r="O1881">
        <v>0</v>
      </c>
      <c r="P1881" t="s">
        <v>2</v>
      </c>
      <c r="Q1881">
        <v>0</v>
      </c>
      <c r="R1881" t="s">
        <v>130</v>
      </c>
      <c r="S1881" t="s">
        <v>3852</v>
      </c>
      <c r="T1881" t="s">
        <v>0</v>
      </c>
      <c r="U1881">
        <v>59</v>
      </c>
      <c r="V1881" t="s">
        <v>2</v>
      </c>
      <c r="W1881" t="s">
        <v>2</v>
      </c>
      <c r="X1881" t="s">
        <v>2</v>
      </c>
      <c r="Y1881">
        <v>0</v>
      </c>
      <c r="Z1881" t="s">
        <v>2</v>
      </c>
      <c r="AA1881" t="s">
        <v>37</v>
      </c>
      <c r="AB1881" t="s">
        <v>58</v>
      </c>
      <c r="AC1881">
        <v>11</v>
      </c>
      <c r="AD1881">
        <v>80</v>
      </c>
      <c r="AE1881" t="s">
        <v>39</v>
      </c>
      <c r="AF1881" t="s">
        <v>39</v>
      </c>
    </row>
    <row r="1882" spans="1:32" x14ac:dyDescent="0.25">
      <c r="A1882" t="s">
        <v>3853</v>
      </c>
      <c r="B1882" t="str">
        <f>IF(Databel___Data[[#This Row],[Churn flag]]=0,"Stayed","Churned")</f>
        <v>Stayed</v>
      </c>
      <c r="C1882" t="s">
        <v>2</v>
      </c>
      <c r="D1882">
        <f>IF(Databel___Data[[#This Row],[Churn Label]]="NO",0,1)</f>
        <v>0</v>
      </c>
      <c r="E1882">
        <v>1</v>
      </c>
      <c r="F1882">
        <v>67</v>
      </c>
      <c r="G1882">
        <v>139</v>
      </c>
      <c r="H1882">
        <v>532.79999999999995</v>
      </c>
      <c r="I1882">
        <v>0</v>
      </c>
      <c r="J1882">
        <v>0</v>
      </c>
      <c r="K1882" t="s">
        <v>2</v>
      </c>
      <c r="L1882" t="s">
        <v>34</v>
      </c>
      <c r="M1882">
        <v>0</v>
      </c>
      <c r="N1882">
        <v>0</v>
      </c>
      <c r="O1882">
        <v>7</v>
      </c>
      <c r="P1882" t="s">
        <v>1</v>
      </c>
      <c r="Q1882">
        <v>0</v>
      </c>
      <c r="R1882" t="s">
        <v>197</v>
      </c>
      <c r="S1882" t="s">
        <v>3854</v>
      </c>
      <c r="T1882" t="s">
        <v>0</v>
      </c>
      <c r="U1882">
        <v>61</v>
      </c>
      <c r="V1882" t="s">
        <v>2</v>
      </c>
      <c r="W1882" t="s">
        <v>2</v>
      </c>
      <c r="X1882" t="s">
        <v>2</v>
      </c>
      <c r="Y1882">
        <v>0</v>
      </c>
      <c r="Z1882" t="s">
        <v>1</v>
      </c>
      <c r="AA1882" t="s">
        <v>37</v>
      </c>
      <c r="AB1882" t="s">
        <v>58</v>
      </c>
      <c r="AC1882">
        <v>20</v>
      </c>
      <c r="AD1882">
        <v>1332</v>
      </c>
      <c r="AE1882" t="s">
        <v>39</v>
      </c>
      <c r="AF1882" t="s">
        <v>39</v>
      </c>
    </row>
    <row r="1883" spans="1:32" x14ac:dyDescent="0.25">
      <c r="A1883" t="s">
        <v>3855</v>
      </c>
      <c r="B1883" t="str">
        <f>IF(Databel___Data[[#This Row],[Churn flag]]=0,"Stayed","Churned")</f>
        <v>Stayed</v>
      </c>
      <c r="C1883" t="s">
        <v>2</v>
      </c>
      <c r="D1883">
        <f>IF(Databel___Data[[#This Row],[Churn Label]]="NO",0,1)</f>
        <v>0</v>
      </c>
      <c r="E1883">
        <v>1</v>
      </c>
      <c r="F1883">
        <v>1</v>
      </c>
      <c r="G1883">
        <v>2</v>
      </c>
      <c r="H1883">
        <v>6</v>
      </c>
      <c r="I1883">
        <v>0</v>
      </c>
      <c r="J1883">
        <v>0</v>
      </c>
      <c r="K1883" t="s">
        <v>2</v>
      </c>
      <c r="L1883" t="s">
        <v>34</v>
      </c>
      <c r="M1883">
        <v>0</v>
      </c>
      <c r="N1883">
        <v>0</v>
      </c>
      <c r="O1883">
        <v>5</v>
      </c>
      <c r="P1883" t="s">
        <v>1</v>
      </c>
      <c r="Q1883">
        <v>0</v>
      </c>
      <c r="R1883" t="s">
        <v>77</v>
      </c>
      <c r="S1883" t="s">
        <v>3856</v>
      </c>
      <c r="T1883" t="s">
        <v>3</v>
      </c>
      <c r="U1883">
        <v>34</v>
      </c>
      <c r="V1883" t="s">
        <v>2</v>
      </c>
      <c r="W1883" t="s">
        <v>2</v>
      </c>
      <c r="X1883" t="s">
        <v>2</v>
      </c>
      <c r="Y1883">
        <v>0</v>
      </c>
      <c r="Z1883" t="s">
        <v>2</v>
      </c>
      <c r="AA1883" t="s">
        <v>37</v>
      </c>
      <c r="AB1883" t="s">
        <v>58</v>
      </c>
      <c r="AC1883">
        <v>39</v>
      </c>
      <c r="AD1883">
        <v>39</v>
      </c>
      <c r="AE1883" t="s">
        <v>39</v>
      </c>
      <c r="AF1883" t="s">
        <v>39</v>
      </c>
    </row>
    <row r="1884" spans="1:32" x14ac:dyDescent="0.25">
      <c r="A1884" t="s">
        <v>3857</v>
      </c>
      <c r="B1884" t="str">
        <f>IF(Databel___Data[[#This Row],[Churn flag]]=0,"Stayed","Churned")</f>
        <v>Stayed</v>
      </c>
      <c r="C1884" t="s">
        <v>2</v>
      </c>
      <c r="D1884">
        <f>IF(Databel___Data[[#This Row],[Churn Label]]="NO",0,1)</f>
        <v>0</v>
      </c>
      <c r="E1884">
        <v>1</v>
      </c>
      <c r="F1884">
        <v>56</v>
      </c>
      <c r="G1884">
        <v>387</v>
      </c>
      <c r="H1884">
        <v>734.2</v>
      </c>
      <c r="I1884">
        <v>0</v>
      </c>
      <c r="J1884">
        <v>0</v>
      </c>
      <c r="K1884" t="s">
        <v>2</v>
      </c>
      <c r="L1884" t="s">
        <v>34</v>
      </c>
      <c r="M1884">
        <v>0</v>
      </c>
      <c r="N1884">
        <v>0</v>
      </c>
      <c r="O1884">
        <v>0</v>
      </c>
      <c r="P1884" t="s">
        <v>2</v>
      </c>
      <c r="Q1884">
        <v>0</v>
      </c>
      <c r="R1884" t="s">
        <v>77</v>
      </c>
      <c r="S1884" t="s">
        <v>3858</v>
      </c>
      <c r="T1884" t="s">
        <v>3</v>
      </c>
      <c r="U1884">
        <v>29</v>
      </c>
      <c r="V1884" t="s">
        <v>1</v>
      </c>
      <c r="W1884" t="s">
        <v>2</v>
      </c>
      <c r="X1884" t="s">
        <v>2</v>
      </c>
      <c r="Y1884">
        <v>0</v>
      </c>
      <c r="Z1884" t="s">
        <v>2</v>
      </c>
      <c r="AA1884" t="s">
        <v>43</v>
      </c>
      <c r="AB1884" t="s">
        <v>58</v>
      </c>
      <c r="AC1884">
        <v>12</v>
      </c>
      <c r="AD1884">
        <v>703</v>
      </c>
      <c r="AE1884" t="s">
        <v>39</v>
      </c>
      <c r="AF1884" t="s">
        <v>39</v>
      </c>
    </row>
    <row r="1885" spans="1:32" x14ac:dyDescent="0.25">
      <c r="A1885" t="s">
        <v>3859</v>
      </c>
      <c r="B1885" t="str">
        <f>IF(Databel___Data[[#This Row],[Churn flag]]=0,"Stayed","Churned")</f>
        <v>Stayed</v>
      </c>
      <c r="C1885" t="s">
        <v>2</v>
      </c>
      <c r="D1885">
        <f>IF(Databel___Data[[#This Row],[Churn Label]]="NO",0,1)</f>
        <v>0</v>
      </c>
      <c r="E1885">
        <v>1</v>
      </c>
      <c r="F1885">
        <v>4</v>
      </c>
      <c r="G1885">
        <v>10</v>
      </c>
      <c r="H1885">
        <v>19.3</v>
      </c>
      <c r="I1885">
        <v>0</v>
      </c>
      <c r="J1885">
        <v>0</v>
      </c>
      <c r="K1885" t="s">
        <v>2</v>
      </c>
      <c r="L1885" t="s">
        <v>34</v>
      </c>
      <c r="M1885">
        <v>0</v>
      </c>
      <c r="N1885">
        <v>0</v>
      </c>
      <c r="O1885">
        <v>0</v>
      </c>
      <c r="P1885" t="s">
        <v>2</v>
      </c>
      <c r="Q1885">
        <v>0</v>
      </c>
      <c r="R1885" t="s">
        <v>119</v>
      </c>
      <c r="S1885" t="s">
        <v>3860</v>
      </c>
      <c r="T1885" t="s">
        <v>3</v>
      </c>
      <c r="U1885">
        <v>23</v>
      </c>
      <c r="V1885" t="s">
        <v>1</v>
      </c>
      <c r="W1885" t="s">
        <v>2</v>
      </c>
      <c r="X1885" t="s">
        <v>2</v>
      </c>
      <c r="Y1885">
        <v>0</v>
      </c>
      <c r="Z1885" t="s">
        <v>2</v>
      </c>
      <c r="AA1885" t="s">
        <v>37</v>
      </c>
      <c r="AB1885" t="s">
        <v>58</v>
      </c>
      <c r="AC1885">
        <v>9</v>
      </c>
      <c r="AD1885">
        <v>34</v>
      </c>
      <c r="AE1885" t="s">
        <v>39</v>
      </c>
      <c r="AF1885" t="s">
        <v>39</v>
      </c>
    </row>
    <row r="1886" spans="1:32" x14ac:dyDescent="0.25">
      <c r="A1886" t="s">
        <v>3861</v>
      </c>
      <c r="B1886" t="str">
        <f>IF(Databel___Data[[#This Row],[Churn flag]]=0,"Stayed","Churned")</f>
        <v>Stayed</v>
      </c>
      <c r="C1886" t="s">
        <v>2</v>
      </c>
      <c r="D1886">
        <f>IF(Databel___Data[[#This Row],[Churn Label]]="NO",0,1)</f>
        <v>0</v>
      </c>
      <c r="E1886">
        <v>1</v>
      </c>
      <c r="F1886">
        <v>64</v>
      </c>
      <c r="G1886">
        <v>435</v>
      </c>
      <c r="H1886">
        <v>1027.9000000000001</v>
      </c>
      <c r="I1886">
        <v>0</v>
      </c>
      <c r="J1886">
        <v>0</v>
      </c>
      <c r="K1886" t="s">
        <v>2</v>
      </c>
      <c r="L1886" t="s">
        <v>34</v>
      </c>
      <c r="M1886">
        <v>0</v>
      </c>
      <c r="N1886">
        <v>0</v>
      </c>
      <c r="O1886">
        <v>9</v>
      </c>
      <c r="P1886" t="s">
        <v>1</v>
      </c>
      <c r="Q1886">
        <v>0</v>
      </c>
      <c r="R1886" t="s">
        <v>68</v>
      </c>
      <c r="S1886" t="s">
        <v>3862</v>
      </c>
      <c r="T1886" t="s">
        <v>3</v>
      </c>
      <c r="U1886">
        <v>58</v>
      </c>
      <c r="V1886" t="s">
        <v>2</v>
      </c>
      <c r="W1886" t="s">
        <v>2</v>
      </c>
      <c r="X1886" t="s">
        <v>2</v>
      </c>
      <c r="Y1886">
        <v>0</v>
      </c>
      <c r="Z1886" t="s">
        <v>1</v>
      </c>
      <c r="AA1886" t="s">
        <v>57</v>
      </c>
      <c r="AB1886" t="s">
        <v>38</v>
      </c>
      <c r="AC1886">
        <v>51</v>
      </c>
      <c r="AD1886">
        <v>3305</v>
      </c>
      <c r="AE1886" t="s">
        <v>39</v>
      </c>
      <c r="AF1886" t="s">
        <v>39</v>
      </c>
    </row>
    <row r="1887" spans="1:32" x14ac:dyDescent="0.25">
      <c r="A1887" t="s">
        <v>3863</v>
      </c>
      <c r="B1887" t="str">
        <f>IF(Databel___Data[[#This Row],[Churn flag]]=0,"Stayed","Churned")</f>
        <v>Churned</v>
      </c>
      <c r="C1887" t="s">
        <v>1</v>
      </c>
      <c r="D1887">
        <f>IF(Databel___Data[[#This Row],[Churn Label]]="NO",0,1)</f>
        <v>1</v>
      </c>
      <c r="E1887">
        <v>1</v>
      </c>
      <c r="F1887">
        <v>26</v>
      </c>
      <c r="G1887">
        <v>182</v>
      </c>
      <c r="H1887">
        <v>411.2</v>
      </c>
      <c r="I1887">
        <v>0</v>
      </c>
      <c r="J1887">
        <v>0</v>
      </c>
      <c r="K1887" t="s">
        <v>2</v>
      </c>
      <c r="L1887" t="s">
        <v>34</v>
      </c>
      <c r="M1887">
        <v>0</v>
      </c>
      <c r="N1887">
        <v>0</v>
      </c>
      <c r="O1887">
        <v>18</v>
      </c>
      <c r="P1887" t="s">
        <v>1</v>
      </c>
      <c r="Q1887">
        <v>0</v>
      </c>
      <c r="R1887" t="s">
        <v>150</v>
      </c>
      <c r="S1887" t="s">
        <v>3864</v>
      </c>
      <c r="T1887" t="s">
        <v>3</v>
      </c>
      <c r="U1887">
        <v>23</v>
      </c>
      <c r="V1887" t="s">
        <v>1</v>
      </c>
      <c r="W1887" t="s">
        <v>2</v>
      </c>
      <c r="X1887" t="s">
        <v>2</v>
      </c>
      <c r="Y1887">
        <v>0</v>
      </c>
      <c r="Z1887" t="s">
        <v>2</v>
      </c>
      <c r="AA1887" t="s">
        <v>43</v>
      </c>
      <c r="AB1887" t="s">
        <v>38</v>
      </c>
      <c r="AC1887">
        <v>26</v>
      </c>
      <c r="AD1887">
        <v>679</v>
      </c>
      <c r="AE1887" t="s">
        <v>13496</v>
      </c>
      <c r="AF1887" t="s">
        <v>13496</v>
      </c>
    </row>
    <row r="1888" spans="1:32" x14ac:dyDescent="0.25">
      <c r="A1888" t="s">
        <v>3865</v>
      </c>
      <c r="B1888" t="str">
        <f>IF(Databel___Data[[#This Row],[Churn flag]]=0,"Stayed","Churned")</f>
        <v>Stayed</v>
      </c>
      <c r="C1888" t="s">
        <v>2</v>
      </c>
      <c r="D1888">
        <f>IF(Databel___Data[[#This Row],[Churn Label]]="NO",0,1)</f>
        <v>0</v>
      </c>
      <c r="E1888">
        <v>1</v>
      </c>
      <c r="F1888">
        <v>62</v>
      </c>
      <c r="G1888">
        <v>141</v>
      </c>
      <c r="H1888">
        <v>369.6</v>
      </c>
      <c r="I1888">
        <v>0</v>
      </c>
      <c r="J1888">
        <v>0</v>
      </c>
      <c r="K1888" t="s">
        <v>2</v>
      </c>
      <c r="L1888" t="s">
        <v>34</v>
      </c>
      <c r="M1888">
        <v>0</v>
      </c>
      <c r="N1888">
        <v>0</v>
      </c>
      <c r="O1888">
        <v>1</v>
      </c>
      <c r="P1888" t="s">
        <v>1</v>
      </c>
      <c r="Q1888">
        <v>0</v>
      </c>
      <c r="R1888" t="s">
        <v>153</v>
      </c>
      <c r="S1888" t="s">
        <v>3866</v>
      </c>
      <c r="T1888" t="s">
        <v>3</v>
      </c>
      <c r="U1888">
        <v>47</v>
      </c>
      <c r="V1888" t="s">
        <v>2</v>
      </c>
      <c r="W1888" t="s">
        <v>2</v>
      </c>
      <c r="X1888" t="s">
        <v>2</v>
      </c>
      <c r="Y1888">
        <v>0</v>
      </c>
      <c r="Z1888" t="s">
        <v>1</v>
      </c>
      <c r="AA1888" t="s">
        <v>37</v>
      </c>
      <c r="AB1888" t="s">
        <v>38</v>
      </c>
      <c r="AC1888">
        <v>57</v>
      </c>
      <c r="AD1888">
        <v>3533</v>
      </c>
      <c r="AE1888" t="s">
        <v>39</v>
      </c>
      <c r="AF1888" t="s">
        <v>39</v>
      </c>
    </row>
    <row r="1889" spans="1:32" x14ac:dyDescent="0.25">
      <c r="A1889" t="s">
        <v>3867</v>
      </c>
      <c r="B1889" t="str">
        <f>IF(Databel___Data[[#This Row],[Churn flag]]=0,"Stayed","Churned")</f>
        <v>Stayed</v>
      </c>
      <c r="C1889" t="s">
        <v>2</v>
      </c>
      <c r="D1889">
        <f>IF(Databel___Data[[#This Row],[Churn Label]]="NO",0,1)</f>
        <v>0</v>
      </c>
      <c r="E1889">
        <v>1</v>
      </c>
      <c r="F1889">
        <v>70</v>
      </c>
      <c r="G1889">
        <v>134</v>
      </c>
      <c r="H1889">
        <v>280.2</v>
      </c>
      <c r="I1889">
        <v>0</v>
      </c>
      <c r="J1889">
        <v>0</v>
      </c>
      <c r="K1889" t="s">
        <v>2</v>
      </c>
      <c r="L1889" t="s">
        <v>34</v>
      </c>
      <c r="M1889">
        <v>0</v>
      </c>
      <c r="N1889">
        <v>0</v>
      </c>
      <c r="O1889">
        <v>2</v>
      </c>
      <c r="P1889" t="s">
        <v>1</v>
      </c>
      <c r="Q1889">
        <v>0</v>
      </c>
      <c r="R1889" t="s">
        <v>435</v>
      </c>
      <c r="S1889" t="s">
        <v>3868</v>
      </c>
      <c r="T1889" t="s">
        <v>0</v>
      </c>
      <c r="U1889">
        <v>48</v>
      </c>
      <c r="V1889" t="s">
        <v>2</v>
      </c>
      <c r="W1889" t="s">
        <v>2</v>
      </c>
      <c r="X1889" t="s">
        <v>2</v>
      </c>
      <c r="Y1889">
        <v>0</v>
      </c>
      <c r="Z1889" t="s">
        <v>1</v>
      </c>
      <c r="AA1889" t="s">
        <v>57</v>
      </c>
      <c r="AB1889" t="s">
        <v>38</v>
      </c>
      <c r="AC1889">
        <v>43</v>
      </c>
      <c r="AD1889">
        <v>3046</v>
      </c>
      <c r="AE1889" t="s">
        <v>39</v>
      </c>
      <c r="AF1889" t="s">
        <v>39</v>
      </c>
    </row>
    <row r="1890" spans="1:32" x14ac:dyDescent="0.25">
      <c r="A1890" t="s">
        <v>3869</v>
      </c>
      <c r="B1890" t="str">
        <f>IF(Databel___Data[[#This Row],[Churn flag]]=0,"Stayed","Churned")</f>
        <v>Stayed</v>
      </c>
      <c r="C1890" t="s">
        <v>2</v>
      </c>
      <c r="D1890">
        <f>IF(Databel___Data[[#This Row],[Churn Label]]="NO",0,1)</f>
        <v>0</v>
      </c>
      <c r="E1890">
        <v>1</v>
      </c>
      <c r="F1890">
        <v>43</v>
      </c>
      <c r="G1890">
        <v>244</v>
      </c>
      <c r="H1890">
        <v>602</v>
      </c>
      <c r="I1890">
        <v>172</v>
      </c>
      <c r="J1890">
        <v>442.9</v>
      </c>
      <c r="K1890" t="s">
        <v>1</v>
      </c>
      <c r="L1890" t="s">
        <v>46</v>
      </c>
      <c r="M1890">
        <v>0</v>
      </c>
      <c r="N1890">
        <v>0</v>
      </c>
      <c r="O1890">
        <v>4</v>
      </c>
      <c r="P1890" t="s">
        <v>1</v>
      </c>
      <c r="Q1890">
        <v>0</v>
      </c>
      <c r="R1890" t="s">
        <v>130</v>
      </c>
      <c r="S1890" t="s">
        <v>3870</v>
      </c>
      <c r="T1890" t="s">
        <v>0</v>
      </c>
      <c r="U1890">
        <v>60</v>
      </c>
      <c r="V1890" t="s">
        <v>2</v>
      </c>
      <c r="W1890" t="s">
        <v>2</v>
      </c>
      <c r="X1890" t="s">
        <v>2</v>
      </c>
      <c r="Y1890">
        <v>0</v>
      </c>
      <c r="Z1890" t="s">
        <v>1</v>
      </c>
      <c r="AA1890" t="s">
        <v>57</v>
      </c>
      <c r="AB1890" t="s">
        <v>58</v>
      </c>
      <c r="AC1890">
        <v>40</v>
      </c>
      <c r="AD1890">
        <v>1732</v>
      </c>
      <c r="AE1890" t="s">
        <v>39</v>
      </c>
      <c r="AF1890" t="s">
        <v>39</v>
      </c>
    </row>
    <row r="1891" spans="1:32" x14ac:dyDescent="0.25">
      <c r="A1891" t="s">
        <v>3871</v>
      </c>
      <c r="B1891" t="str">
        <f>IF(Databel___Data[[#This Row],[Churn flag]]=0,"Stayed","Churned")</f>
        <v>Stayed</v>
      </c>
      <c r="C1891" t="s">
        <v>2</v>
      </c>
      <c r="D1891">
        <f>IF(Databel___Data[[#This Row],[Churn Label]]="NO",0,1)</f>
        <v>0</v>
      </c>
      <c r="E1891">
        <v>1</v>
      </c>
      <c r="F1891">
        <v>18</v>
      </c>
      <c r="G1891">
        <v>55</v>
      </c>
      <c r="H1891">
        <v>109.5</v>
      </c>
      <c r="I1891">
        <v>72</v>
      </c>
      <c r="J1891">
        <v>167.4</v>
      </c>
      <c r="K1891" t="s">
        <v>1</v>
      </c>
      <c r="L1891" t="s">
        <v>46</v>
      </c>
      <c r="M1891">
        <v>0</v>
      </c>
      <c r="N1891">
        <v>0</v>
      </c>
      <c r="O1891">
        <v>24</v>
      </c>
      <c r="P1891" t="s">
        <v>1</v>
      </c>
      <c r="Q1891">
        <v>0</v>
      </c>
      <c r="R1891" t="s">
        <v>153</v>
      </c>
      <c r="S1891" t="s">
        <v>3872</v>
      </c>
      <c r="T1891" t="s">
        <v>3</v>
      </c>
      <c r="U1891">
        <v>19</v>
      </c>
      <c r="V1891" t="s">
        <v>1</v>
      </c>
      <c r="W1891" t="s">
        <v>2</v>
      </c>
      <c r="X1891" t="s">
        <v>2</v>
      </c>
      <c r="Y1891">
        <v>0</v>
      </c>
      <c r="Z1891" t="s">
        <v>2</v>
      </c>
      <c r="AA1891" t="s">
        <v>37</v>
      </c>
      <c r="AB1891" t="s">
        <v>38</v>
      </c>
      <c r="AC1891">
        <v>34</v>
      </c>
      <c r="AD1891">
        <v>618</v>
      </c>
      <c r="AE1891" t="s">
        <v>39</v>
      </c>
      <c r="AF1891" t="s">
        <v>39</v>
      </c>
    </row>
    <row r="1892" spans="1:32" x14ac:dyDescent="0.25">
      <c r="A1892" t="s">
        <v>3873</v>
      </c>
      <c r="B1892" t="str">
        <f>IF(Databel___Data[[#This Row],[Churn flag]]=0,"Stayed","Churned")</f>
        <v>Stayed</v>
      </c>
      <c r="C1892" t="s">
        <v>2</v>
      </c>
      <c r="D1892">
        <f>IF(Databel___Data[[#This Row],[Churn Label]]="NO",0,1)</f>
        <v>0</v>
      </c>
      <c r="E1892">
        <v>1</v>
      </c>
      <c r="F1892">
        <v>55</v>
      </c>
      <c r="G1892">
        <v>88</v>
      </c>
      <c r="H1892">
        <v>276.39999999999998</v>
      </c>
      <c r="I1892">
        <v>0</v>
      </c>
      <c r="J1892">
        <v>0</v>
      </c>
      <c r="K1892" t="s">
        <v>2</v>
      </c>
      <c r="L1892" t="s">
        <v>34</v>
      </c>
      <c r="M1892">
        <v>0</v>
      </c>
      <c r="N1892">
        <v>0</v>
      </c>
      <c r="O1892">
        <v>0</v>
      </c>
      <c r="P1892" t="s">
        <v>2</v>
      </c>
      <c r="Q1892">
        <v>0</v>
      </c>
      <c r="R1892" t="s">
        <v>166</v>
      </c>
      <c r="S1892" t="s">
        <v>3874</v>
      </c>
      <c r="T1892" t="s">
        <v>0</v>
      </c>
      <c r="U1892">
        <v>61</v>
      </c>
      <c r="V1892" t="s">
        <v>2</v>
      </c>
      <c r="W1892" t="s">
        <v>2</v>
      </c>
      <c r="X1892" t="s">
        <v>2</v>
      </c>
      <c r="Y1892">
        <v>0</v>
      </c>
      <c r="Z1892" t="s">
        <v>2</v>
      </c>
      <c r="AA1892" t="s">
        <v>57</v>
      </c>
      <c r="AB1892" t="s">
        <v>38</v>
      </c>
      <c r="AC1892">
        <v>12</v>
      </c>
      <c r="AD1892">
        <v>674</v>
      </c>
      <c r="AE1892" t="s">
        <v>39</v>
      </c>
      <c r="AF1892" t="s">
        <v>39</v>
      </c>
    </row>
    <row r="1893" spans="1:32" x14ac:dyDescent="0.25">
      <c r="A1893" t="s">
        <v>3875</v>
      </c>
      <c r="B1893" t="str">
        <f>IF(Databel___Data[[#This Row],[Churn flag]]=0,"Stayed","Churned")</f>
        <v>Stayed</v>
      </c>
      <c r="C1893" t="s">
        <v>2</v>
      </c>
      <c r="D1893">
        <f>IF(Databel___Data[[#This Row],[Churn Label]]="NO",0,1)</f>
        <v>0</v>
      </c>
      <c r="E1893">
        <v>1</v>
      </c>
      <c r="F1893">
        <v>4</v>
      </c>
      <c r="G1893">
        <v>17</v>
      </c>
      <c r="H1893">
        <v>56.7</v>
      </c>
      <c r="I1893">
        <v>0</v>
      </c>
      <c r="J1893">
        <v>0</v>
      </c>
      <c r="K1893" t="s">
        <v>2</v>
      </c>
      <c r="L1893" t="s">
        <v>34</v>
      </c>
      <c r="M1893">
        <v>0</v>
      </c>
      <c r="N1893">
        <v>0</v>
      </c>
      <c r="O1893">
        <v>0</v>
      </c>
      <c r="P1893" t="s">
        <v>2</v>
      </c>
      <c r="Q1893">
        <v>0</v>
      </c>
      <c r="R1893" t="s">
        <v>171</v>
      </c>
      <c r="S1893" t="s">
        <v>3876</v>
      </c>
      <c r="T1893" t="s">
        <v>0</v>
      </c>
      <c r="U1893">
        <v>30</v>
      </c>
      <c r="V1893" t="s">
        <v>2</v>
      </c>
      <c r="W1893" t="s">
        <v>2</v>
      </c>
      <c r="X1893" t="s">
        <v>2</v>
      </c>
      <c r="Y1893">
        <v>0</v>
      </c>
      <c r="Z1893" t="s">
        <v>2</v>
      </c>
      <c r="AA1893" t="s">
        <v>37</v>
      </c>
      <c r="AB1893" t="s">
        <v>58</v>
      </c>
      <c r="AC1893">
        <v>7</v>
      </c>
      <c r="AD1893">
        <v>29</v>
      </c>
      <c r="AE1893" t="s">
        <v>39</v>
      </c>
      <c r="AF1893" t="s">
        <v>39</v>
      </c>
    </row>
    <row r="1894" spans="1:32" x14ac:dyDescent="0.25">
      <c r="A1894" t="s">
        <v>3877</v>
      </c>
      <c r="B1894" t="str">
        <f>IF(Databel___Data[[#This Row],[Churn flag]]=0,"Stayed","Churned")</f>
        <v>Stayed</v>
      </c>
      <c r="C1894" t="s">
        <v>2</v>
      </c>
      <c r="D1894">
        <f>IF(Databel___Data[[#This Row],[Churn Label]]="NO",0,1)</f>
        <v>0</v>
      </c>
      <c r="E1894">
        <v>1</v>
      </c>
      <c r="F1894">
        <v>33</v>
      </c>
      <c r="G1894">
        <v>267</v>
      </c>
      <c r="H1894">
        <v>521.79999999999995</v>
      </c>
      <c r="I1894">
        <v>0</v>
      </c>
      <c r="J1894">
        <v>0</v>
      </c>
      <c r="K1894" t="s">
        <v>2</v>
      </c>
      <c r="L1894" t="s">
        <v>34</v>
      </c>
      <c r="M1894">
        <v>0</v>
      </c>
      <c r="N1894">
        <v>0</v>
      </c>
      <c r="O1894">
        <v>0</v>
      </c>
      <c r="P1894" t="s">
        <v>2</v>
      </c>
      <c r="Q1894">
        <v>0</v>
      </c>
      <c r="R1894" t="s">
        <v>179</v>
      </c>
      <c r="S1894" t="s">
        <v>3878</v>
      </c>
      <c r="T1894" t="s">
        <v>0</v>
      </c>
      <c r="U1894">
        <v>25</v>
      </c>
      <c r="V1894" t="s">
        <v>1</v>
      </c>
      <c r="W1894" t="s">
        <v>2</v>
      </c>
      <c r="X1894" t="s">
        <v>2</v>
      </c>
      <c r="Y1894">
        <v>0</v>
      </c>
      <c r="Z1894" t="s">
        <v>2</v>
      </c>
      <c r="AA1894" t="s">
        <v>43</v>
      </c>
      <c r="AB1894" t="s">
        <v>44</v>
      </c>
      <c r="AC1894">
        <v>7</v>
      </c>
      <c r="AD1894">
        <v>243</v>
      </c>
      <c r="AE1894" t="s">
        <v>39</v>
      </c>
      <c r="AF1894" t="s">
        <v>39</v>
      </c>
    </row>
    <row r="1895" spans="1:32" x14ac:dyDescent="0.25">
      <c r="A1895" t="s">
        <v>3879</v>
      </c>
      <c r="B1895" t="str">
        <f>IF(Databel___Data[[#This Row],[Churn flag]]=0,"Stayed","Churned")</f>
        <v>Stayed</v>
      </c>
      <c r="C1895" t="s">
        <v>2</v>
      </c>
      <c r="D1895">
        <f>IF(Databel___Data[[#This Row],[Churn Label]]="NO",0,1)</f>
        <v>0</v>
      </c>
      <c r="E1895">
        <v>1</v>
      </c>
      <c r="F1895">
        <v>63</v>
      </c>
      <c r="G1895">
        <v>316</v>
      </c>
      <c r="H1895">
        <v>755.9</v>
      </c>
      <c r="I1895">
        <v>0</v>
      </c>
      <c r="J1895">
        <v>0</v>
      </c>
      <c r="K1895" t="s">
        <v>2</v>
      </c>
      <c r="L1895" t="s">
        <v>34</v>
      </c>
      <c r="M1895">
        <v>0</v>
      </c>
      <c r="N1895">
        <v>0</v>
      </c>
      <c r="O1895">
        <v>0</v>
      </c>
      <c r="P1895" t="s">
        <v>2</v>
      </c>
      <c r="Q1895">
        <v>0</v>
      </c>
      <c r="R1895" t="s">
        <v>1101</v>
      </c>
      <c r="S1895" t="s">
        <v>3880</v>
      </c>
      <c r="T1895" t="s">
        <v>0</v>
      </c>
      <c r="U1895">
        <v>63</v>
      </c>
      <c r="V1895" t="s">
        <v>2</v>
      </c>
      <c r="W1895" t="s">
        <v>2</v>
      </c>
      <c r="X1895" t="s">
        <v>2</v>
      </c>
      <c r="Y1895">
        <v>0</v>
      </c>
      <c r="Z1895" t="s">
        <v>2</v>
      </c>
      <c r="AA1895" t="s">
        <v>57</v>
      </c>
      <c r="AB1895" t="s">
        <v>38</v>
      </c>
      <c r="AC1895">
        <v>10</v>
      </c>
      <c r="AD1895">
        <v>620</v>
      </c>
      <c r="AE1895" t="s">
        <v>39</v>
      </c>
      <c r="AF1895" t="s">
        <v>39</v>
      </c>
    </row>
    <row r="1896" spans="1:32" x14ac:dyDescent="0.25">
      <c r="A1896" t="s">
        <v>3881</v>
      </c>
      <c r="B1896" t="str">
        <f>IF(Databel___Data[[#This Row],[Churn flag]]=0,"Stayed","Churned")</f>
        <v>Stayed</v>
      </c>
      <c r="C1896" t="s">
        <v>2</v>
      </c>
      <c r="D1896">
        <f>IF(Databel___Data[[#This Row],[Churn Label]]="NO",0,1)</f>
        <v>0</v>
      </c>
      <c r="E1896">
        <v>1</v>
      </c>
      <c r="F1896">
        <v>68</v>
      </c>
      <c r="G1896">
        <v>141</v>
      </c>
      <c r="H1896">
        <v>407.3</v>
      </c>
      <c r="I1896">
        <v>0</v>
      </c>
      <c r="J1896">
        <v>0</v>
      </c>
      <c r="K1896" t="s">
        <v>2</v>
      </c>
      <c r="L1896" t="s">
        <v>34</v>
      </c>
      <c r="M1896">
        <v>0</v>
      </c>
      <c r="N1896">
        <v>0</v>
      </c>
      <c r="O1896">
        <v>8</v>
      </c>
      <c r="P1896" t="s">
        <v>1</v>
      </c>
      <c r="Q1896">
        <v>0</v>
      </c>
      <c r="R1896" t="s">
        <v>184</v>
      </c>
      <c r="S1896" t="s">
        <v>3882</v>
      </c>
      <c r="T1896" t="s">
        <v>0</v>
      </c>
      <c r="U1896">
        <v>82</v>
      </c>
      <c r="V1896" t="s">
        <v>2</v>
      </c>
      <c r="W1896" t="s">
        <v>1</v>
      </c>
      <c r="X1896" t="s">
        <v>2</v>
      </c>
      <c r="Y1896">
        <v>0</v>
      </c>
      <c r="Z1896" t="s">
        <v>1</v>
      </c>
      <c r="AA1896" t="s">
        <v>57</v>
      </c>
      <c r="AB1896" t="s">
        <v>38</v>
      </c>
      <c r="AC1896">
        <v>69</v>
      </c>
      <c r="AD1896">
        <v>4652</v>
      </c>
      <c r="AE1896" t="s">
        <v>39</v>
      </c>
      <c r="AF1896" t="s">
        <v>39</v>
      </c>
    </row>
    <row r="1897" spans="1:32" x14ac:dyDescent="0.25">
      <c r="A1897" t="s">
        <v>3883</v>
      </c>
      <c r="B1897" t="str">
        <f>IF(Databel___Data[[#This Row],[Churn flag]]=0,"Stayed","Churned")</f>
        <v>Stayed</v>
      </c>
      <c r="C1897" t="s">
        <v>2</v>
      </c>
      <c r="D1897">
        <f>IF(Databel___Data[[#This Row],[Churn Label]]="NO",0,1)</f>
        <v>0</v>
      </c>
      <c r="E1897">
        <v>1</v>
      </c>
      <c r="F1897">
        <v>45</v>
      </c>
      <c r="G1897">
        <v>98</v>
      </c>
      <c r="H1897">
        <v>313.3</v>
      </c>
      <c r="I1897">
        <v>180</v>
      </c>
      <c r="J1897">
        <v>612</v>
      </c>
      <c r="K1897" t="s">
        <v>1</v>
      </c>
      <c r="L1897" t="s">
        <v>46</v>
      </c>
      <c r="M1897">
        <v>0</v>
      </c>
      <c r="N1897">
        <v>0</v>
      </c>
      <c r="O1897">
        <v>6</v>
      </c>
      <c r="P1897" t="s">
        <v>1</v>
      </c>
      <c r="Q1897">
        <v>0</v>
      </c>
      <c r="R1897" t="s">
        <v>122</v>
      </c>
      <c r="S1897" t="s">
        <v>3884</v>
      </c>
      <c r="T1897" t="s">
        <v>0</v>
      </c>
      <c r="U1897">
        <v>52</v>
      </c>
      <c r="V1897" t="s">
        <v>2</v>
      </c>
      <c r="W1897" t="s">
        <v>2</v>
      </c>
      <c r="X1897" t="s">
        <v>2</v>
      </c>
      <c r="Y1897">
        <v>0</v>
      </c>
      <c r="Z1897" t="s">
        <v>1</v>
      </c>
      <c r="AA1897" t="s">
        <v>57</v>
      </c>
      <c r="AB1897" t="s">
        <v>58</v>
      </c>
      <c r="AC1897">
        <v>17</v>
      </c>
      <c r="AD1897">
        <v>753</v>
      </c>
      <c r="AE1897" t="s">
        <v>39</v>
      </c>
      <c r="AF1897" t="s">
        <v>39</v>
      </c>
    </row>
    <row r="1898" spans="1:32" x14ac:dyDescent="0.25">
      <c r="A1898" t="s">
        <v>3885</v>
      </c>
      <c r="B1898" t="str">
        <f>IF(Databel___Data[[#This Row],[Churn flag]]=0,"Stayed","Churned")</f>
        <v>Stayed</v>
      </c>
      <c r="C1898" t="s">
        <v>2</v>
      </c>
      <c r="D1898">
        <f>IF(Databel___Data[[#This Row],[Churn Label]]="NO",0,1)</f>
        <v>0</v>
      </c>
      <c r="E1898">
        <v>1</v>
      </c>
      <c r="F1898">
        <v>56</v>
      </c>
      <c r="G1898">
        <v>271</v>
      </c>
      <c r="H1898">
        <v>893.7</v>
      </c>
      <c r="I1898">
        <v>0</v>
      </c>
      <c r="J1898">
        <v>0</v>
      </c>
      <c r="K1898" t="s">
        <v>2</v>
      </c>
      <c r="L1898" t="s">
        <v>34</v>
      </c>
      <c r="M1898">
        <v>0</v>
      </c>
      <c r="N1898">
        <v>0</v>
      </c>
      <c r="O1898">
        <v>7</v>
      </c>
      <c r="P1898" t="s">
        <v>1</v>
      </c>
      <c r="Q1898">
        <v>0</v>
      </c>
      <c r="R1898" t="s">
        <v>71</v>
      </c>
      <c r="S1898" t="s">
        <v>3886</v>
      </c>
      <c r="T1898" t="s">
        <v>3</v>
      </c>
      <c r="U1898">
        <v>38</v>
      </c>
      <c r="V1898" t="s">
        <v>2</v>
      </c>
      <c r="W1898" t="s">
        <v>2</v>
      </c>
      <c r="X1898" t="s">
        <v>2</v>
      </c>
      <c r="Y1898">
        <v>0</v>
      </c>
      <c r="Z1898" t="s">
        <v>1</v>
      </c>
      <c r="AA1898" t="s">
        <v>37</v>
      </c>
      <c r="AB1898" t="s">
        <v>38</v>
      </c>
      <c r="AC1898">
        <v>39</v>
      </c>
      <c r="AD1898">
        <v>2162</v>
      </c>
      <c r="AE1898" t="s">
        <v>39</v>
      </c>
      <c r="AF1898" t="s">
        <v>39</v>
      </c>
    </row>
    <row r="1899" spans="1:32" x14ac:dyDescent="0.25">
      <c r="A1899" t="s">
        <v>3887</v>
      </c>
      <c r="B1899" t="str">
        <f>IF(Databel___Data[[#This Row],[Churn flag]]=0,"Stayed","Churned")</f>
        <v>Stayed</v>
      </c>
      <c r="C1899" t="s">
        <v>2</v>
      </c>
      <c r="D1899">
        <f>IF(Databel___Data[[#This Row],[Churn Label]]="NO",0,1)</f>
        <v>0</v>
      </c>
      <c r="E1899">
        <v>1</v>
      </c>
      <c r="F1899">
        <v>26</v>
      </c>
      <c r="G1899">
        <v>89</v>
      </c>
      <c r="H1899">
        <v>233.1</v>
      </c>
      <c r="I1899">
        <v>0</v>
      </c>
      <c r="J1899">
        <v>0</v>
      </c>
      <c r="K1899" t="s">
        <v>2</v>
      </c>
      <c r="L1899" t="s">
        <v>34</v>
      </c>
      <c r="M1899">
        <v>0</v>
      </c>
      <c r="N1899">
        <v>0</v>
      </c>
      <c r="O1899">
        <v>2</v>
      </c>
      <c r="P1899" t="s">
        <v>1</v>
      </c>
      <c r="Q1899">
        <v>0</v>
      </c>
      <c r="R1899" t="s">
        <v>52</v>
      </c>
      <c r="S1899" t="s">
        <v>3888</v>
      </c>
      <c r="T1899" t="s">
        <v>0</v>
      </c>
      <c r="U1899">
        <v>58</v>
      </c>
      <c r="V1899" t="s">
        <v>2</v>
      </c>
      <c r="W1899" t="s">
        <v>2</v>
      </c>
      <c r="X1899" t="s">
        <v>2</v>
      </c>
      <c r="Y1899">
        <v>0</v>
      </c>
      <c r="Z1899" t="s">
        <v>2</v>
      </c>
      <c r="AA1899" t="s">
        <v>37</v>
      </c>
      <c r="AB1899" t="s">
        <v>38</v>
      </c>
      <c r="AC1899">
        <v>24</v>
      </c>
      <c r="AD1899">
        <v>627</v>
      </c>
      <c r="AE1899" t="s">
        <v>39</v>
      </c>
      <c r="AF1899" t="s">
        <v>39</v>
      </c>
    </row>
    <row r="1900" spans="1:32" x14ac:dyDescent="0.25">
      <c r="A1900" t="s">
        <v>3889</v>
      </c>
      <c r="B1900" t="str">
        <f>IF(Databel___Data[[#This Row],[Churn flag]]=0,"Stayed","Churned")</f>
        <v>Stayed</v>
      </c>
      <c r="C1900" t="s">
        <v>2</v>
      </c>
      <c r="D1900">
        <f>IF(Databel___Data[[#This Row],[Churn Label]]="NO",0,1)</f>
        <v>0</v>
      </c>
      <c r="E1900">
        <v>1</v>
      </c>
      <c r="F1900">
        <v>73</v>
      </c>
      <c r="G1900">
        <v>327</v>
      </c>
      <c r="H1900">
        <v>732.4</v>
      </c>
      <c r="I1900">
        <v>0</v>
      </c>
      <c r="J1900">
        <v>0</v>
      </c>
      <c r="K1900" t="s">
        <v>2</v>
      </c>
      <c r="L1900" t="s">
        <v>34</v>
      </c>
      <c r="M1900">
        <v>0</v>
      </c>
      <c r="N1900">
        <v>0</v>
      </c>
      <c r="O1900">
        <v>14</v>
      </c>
      <c r="P1900" t="s">
        <v>1</v>
      </c>
      <c r="Q1900">
        <v>0</v>
      </c>
      <c r="R1900" t="s">
        <v>202</v>
      </c>
      <c r="S1900" t="s">
        <v>3890</v>
      </c>
      <c r="T1900" t="s">
        <v>0</v>
      </c>
      <c r="U1900">
        <v>27</v>
      </c>
      <c r="V1900" t="s">
        <v>1</v>
      </c>
      <c r="W1900" t="s">
        <v>2</v>
      </c>
      <c r="X1900" t="s">
        <v>2</v>
      </c>
      <c r="Y1900">
        <v>0</v>
      </c>
      <c r="Z1900" t="s">
        <v>1</v>
      </c>
      <c r="AA1900" t="s">
        <v>57</v>
      </c>
      <c r="AB1900" t="s">
        <v>38</v>
      </c>
      <c r="AC1900">
        <v>52</v>
      </c>
      <c r="AD1900">
        <v>3810</v>
      </c>
      <c r="AE1900" t="s">
        <v>39</v>
      </c>
      <c r="AF1900" t="s">
        <v>39</v>
      </c>
    </row>
    <row r="1901" spans="1:32" x14ac:dyDescent="0.25">
      <c r="A1901" t="s">
        <v>3891</v>
      </c>
      <c r="B1901" t="str">
        <f>IF(Databel___Data[[#This Row],[Churn flag]]=0,"Stayed","Churned")</f>
        <v>Stayed</v>
      </c>
      <c r="C1901" t="s">
        <v>2</v>
      </c>
      <c r="D1901">
        <f>IF(Databel___Data[[#This Row],[Churn Label]]="NO",0,1)</f>
        <v>0</v>
      </c>
      <c r="E1901">
        <v>1</v>
      </c>
      <c r="F1901">
        <v>72</v>
      </c>
      <c r="G1901">
        <v>323</v>
      </c>
      <c r="H1901">
        <v>866.7</v>
      </c>
      <c r="I1901">
        <v>0</v>
      </c>
      <c r="J1901">
        <v>0</v>
      </c>
      <c r="K1901" t="s">
        <v>2</v>
      </c>
      <c r="L1901" t="s">
        <v>34</v>
      </c>
      <c r="M1901">
        <v>0</v>
      </c>
      <c r="N1901">
        <v>0</v>
      </c>
      <c r="O1901">
        <v>7</v>
      </c>
      <c r="P1901" t="s">
        <v>1</v>
      </c>
      <c r="Q1901">
        <v>0</v>
      </c>
      <c r="R1901" t="s">
        <v>171</v>
      </c>
      <c r="S1901" t="s">
        <v>3892</v>
      </c>
      <c r="T1901" t="s">
        <v>0</v>
      </c>
      <c r="U1901">
        <v>58</v>
      </c>
      <c r="V1901" t="s">
        <v>2</v>
      </c>
      <c r="W1901" t="s">
        <v>2</v>
      </c>
      <c r="X1901" t="s">
        <v>2</v>
      </c>
      <c r="Y1901">
        <v>0</v>
      </c>
      <c r="Z1901" t="s">
        <v>1</v>
      </c>
      <c r="AA1901" t="s">
        <v>57</v>
      </c>
      <c r="AB1901" t="s">
        <v>38</v>
      </c>
      <c r="AC1901">
        <v>29</v>
      </c>
      <c r="AD1901">
        <v>2125</v>
      </c>
      <c r="AE1901" t="s">
        <v>39</v>
      </c>
      <c r="AF1901" t="s">
        <v>39</v>
      </c>
    </row>
    <row r="1902" spans="1:32" x14ac:dyDescent="0.25">
      <c r="A1902" t="s">
        <v>3893</v>
      </c>
      <c r="B1902" t="str">
        <f>IF(Databel___Data[[#This Row],[Churn flag]]=0,"Stayed","Churned")</f>
        <v>Stayed</v>
      </c>
      <c r="C1902" t="s">
        <v>2</v>
      </c>
      <c r="D1902">
        <f>IF(Databel___Data[[#This Row],[Churn Label]]="NO",0,1)</f>
        <v>0</v>
      </c>
      <c r="E1902">
        <v>1</v>
      </c>
      <c r="F1902">
        <v>21</v>
      </c>
      <c r="G1902">
        <v>76</v>
      </c>
      <c r="H1902">
        <v>206.6</v>
      </c>
      <c r="I1902">
        <v>0</v>
      </c>
      <c r="J1902">
        <v>0</v>
      </c>
      <c r="K1902" t="s">
        <v>2</v>
      </c>
      <c r="L1902" t="s">
        <v>34</v>
      </c>
      <c r="M1902">
        <v>0</v>
      </c>
      <c r="N1902">
        <v>0</v>
      </c>
      <c r="O1902">
        <v>3</v>
      </c>
      <c r="P1902" t="s">
        <v>2</v>
      </c>
      <c r="Q1902">
        <v>17</v>
      </c>
      <c r="R1902" t="s">
        <v>97</v>
      </c>
      <c r="S1902" t="s">
        <v>3894</v>
      </c>
      <c r="T1902" t="s">
        <v>0</v>
      </c>
      <c r="U1902">
        <v>64</v>
      </c>
      <c r="V1902" t="s">
        <v>2</v>
      </c>
      <c r="W1902" t="s">
        <v>2</v>
      </c>
      <c r="X1902" t="s">
        <v>2</v>
      </c>
      <c r="Y1902">
        <v>0</v>
      </c>
      <c r="Z1902" t="s">
        <v>2</v>
      </c>
      <c r="AA1902" t="s">
        <v>37</v>
      </c>
      <c r="AB1902" t="s">
        <v>38</v>
      </c>
      <c r="AC1902">
        <v>35</v>
      </c>
      <c r="AD1902">
        <v>726</v>
      </c>
      <c r="AE1902" t="s">
        <v>39</v>
      </c>
      <c r="AF1902" t="s">
        <v>39</v>
      </c>
    </row>
    <row r="1903" spans="1:32" x14ac:dyDescent="0.25">
      <c r="A1903" t="s">
        <v>3895</v>
      </c>
      <c r="B1903" t="str">
        <f>IF(Databel___Data[[#This Row],[Churn flag]]=0,"Stayed","Churned")</f>
        <v>Stayed</v>
      </c>
      <c r="C1903" t="s">
        <v>2</v>
      </c>
      <c r="D1903">
        <f>IF(Databel___Data[[#This Row],[Churn Label]]="NO",0,1)</f>
        <v>0</v>
      </c>
      <c r="E1903">
        <v>1</v>
      </c>
      <c r="F1903">
        <v>72</v>
      </c>
      <c r="G1903">
        <v>333</v>
      </c>
      <c r="H1903">
        <v>1012.9</v>
      </c>
      <c r="I1903">
        <v>0</v>
      </c>
      <c r="J1903">
        <v>0</v>
      </c>
      <c r="K1903" t="s">
        <v>2</v>
      </c>
      <c r="L1903" t="s">
        <v>34</v>
      </c>
      <c r="M1903">
        <v>0</v>
      </c>
      <c r="N1903">
        <v>0</v>
      </c>
      <c r="O1903">
        <v>20</v>
      </c>
      <c r="P1903" t="s">
        <v>1</v>
      </c>
      <c r="Q1903">
        <v>0</v>
      </c>
      <c r="R1903" t="s">
        <v>68</v>
      </c>
      <c r="S1903" t="s">
        <v>3896</v>
      </c>
      <c r="T1903" t="s">
        <v>0</v>
      </c>
      <c r="U1903">
        <v>29</v>
      </c>
      <c r="V1903" t="s">
        <v>1</v>
      </c>
      <c r="W1903" t="s">
        <v>2</v>
      </c>
      <c r="X1903" t="s">
        <v>2</v>
      </c>
      <c r="Y1903">
        <v>0</v>
      </c>
      <c r="Z1903" t="s">
        <v>1</v>
      </c>
      <c r="AA1903" t="s">
        <v>57</v>
      </c>
      <c r="AB1903" t="s">
        <v>58</v>
      </c>
      <c r="AC1903">
        <v>54</v>
      </c>
      <c r="AD1903">
        <v>3916</v>
      </c>
      <c r="AE1903" t="s">
        <v>39</v>
      </c>
      <c r="AF1903" t="s">
        <v>39</v>
      </c>
    </row>
    <row r="1904" spans="1:32" x14ac:dyDescent="0.25">
      <c r="A1904" t="s">
        <v>3897</v>
      </c>
      <c r="B1904" t="str">
        <f>IF(Databel___Data[[#This Row],[Churn flag]]=0,"Stayed","Churned")</f>
        <v>Stayed</v>
      </c>
      <c r="C1904" t="s">
        <v>2</v>
      </c>
      <c r="D1904">
        <f>IF(Databel___Data[[#This Row],[Churn Label]]="NO",0,1)</f>
        <v>0</v>
      </c>
      <c r="E1904">
        <v>1</v>
      </c>
      <c r="F1904">
        <v>61</v>
      </c>
      <c r="G1904">
        <v>332</v>
      </c>
      <c r="H1904">
        <v>847.4</v>
      </c>
      <c r="I1904">
        <v>0</v>
      </c>
      <c r="J1904">
        <v>0</v>
      </c>
      <c r="K1904" t="s">
        <v>2</v>
      </c>
      <c r="L1904" t="s">
        <v>34</v>
      </c>
      <c r="M1904">
        <v>0</v>
      </c>
      <c r="N1904">
        <v>0</v>
      </c>
      <c r="O1904">
        <v>18</v>
      </c>
      <c r="P1904" t="s">
        <v>1</v>
      </c>
      <c r="Q1904">
        <v>0</v>
      </c>
      <c r="R1904" t="s">
        <v>60</v>
      </c>
      <c r="S1904" t="s">
        <v>3898</v>
      </c>
      <c r="T1904" t="s">
        <v>3</v>
      </c>
      <c r="U1904">
        <v>33</v>
      </c>
      <c r="V1904" t="s">
        <v>2</v>
      </c>
      <c r="W1904" t="s">
        <v>2</v>
      </c>
      <c r="X1904" t="s">
        <v>2</v>
      </c>
      <c r="Y1904">
        <v>0</v>
      </c>
      <c r="Z1904" t="s">
        <v>1</v>
      </c>
      <c r="AA1904" t="s">
        <v>43</v>
      </c>
      <c r="AB1904" t="s">
        <v>38</v>
      </c>
      <c r="AC1904">
        <v>42</v>
      </c>
      <c r="AD1904">
        <v>2565</v>
      </c>
      <c r="AE1904" t="s">
        <v>39</v>
      </c>
      <c r="AF1904" t="s">
        <v>39</v>
      </c>
    </row>
    <row r="1905" spans="1:32" x14ac:dyDescent="0.25">
      <c r="A1905" t="s">
        <v>3899</v>
      </c>
      <c r="B1905" t="str">
        <f>IF(Databel___Data[[#This Row],[Churn flag]]=0,"Stayed","Churned")</f>
        <v>Stayed</v>
      </c>
      <c r="C1905" t="s">
        <v>2</v>
      </c>
      <c r="D1905">
        <f>IF(Databel___Data[[#This Row],[Churn Label]]="NO",0,1)</f>
        <v>0</v>
      </c>
      <c r="E1905">
        <v>1</v>
      </c>
      <c r="F1905">
        <v>11</v>
      </c>
      <c r="G1905">
        <v>78</v>
      </c>
      <c r="H1905">
        <v>158.4</v>
      </c>
      <c r="I1905">
        <v>0</v>
      </c>
      <c r="J1905">
        <v>0</v>
      </c>
      <c r="K1905" t="s">
        <v>2</v>
      </c>
      <c r="L1905" t="s">
        <v>34</v>
      </c>
      <c r="M1905">
        <v>0</v>
      </c>
      <c r="N1905">
        <v>0</v>
      </c>
      <c r="O1905">
        <v>8</v>
      </c>
      <c r="P1905" t="s">
        <v>1</v>
      </c>
      <c r="Q1905">
        <v>0</v>
      </c>
      <c r="R1905" t="s">
        <v>106</v>
      </c>
      <c r="S1905" t="s">
        <v>3900</v>
      </c>
      <c r="T1905" t="s">
        <v>0</v>
      </c>
      <c r="U1905">
        <v>21</v>
      </c>
      <c r="V1905" t="s">
        <v>1</v>
      </c>
      <c r="W1905" t="s">
        <v>2</v>
      </c>
      <c r="X1905" t="s">
        <v>2</v>
      </c>
      <c r="Y1905">
        <v>0</v>
      </c>
      <c r="Z1905" t="s">
        <v>2</v>
      </c>
      <c r="AA1905" t="s">
        <v>43</v>
      </c>
      <c r="AB1905" t="s">
        <v>44</v>
      </c>
      <c r="AC1905">
        <v>22</v>
      </c>
      <c r="AD1905">
        <v>250</v>
      </c>
      <c r="AE1905" t="s">
        <v>39</v>
      </c>
      <c r="AF1905" t="s">
        <v>39</v>
      </c>
    </row>
    <row r="1906" spans="1:32" x14ac:dyDescent="0.25">
      <c r="A1906" t="s">
        <v>3901</v>
      </c>
      <c r="B1906" t="str">
        <f>IF(Databel___Data[[#This Row],[Churn flag]]=0,"Stayed","Churned")</f>
        <v>Stayed</v>
      </c>
      <c r="C1906" t="s">
        <v>2</v>
      </c>
      <c r="D1906">
        <f>IF(Databel___Data[[#This Row],[Churn Label]]="NO",0,1)</f>
        <v>0</v>
      </c>
      <c r="E1906">
        <v>1</v>
      </c>
      <c r="F1906">
        <v>2</v>
      </c>
      <c r="G1906">
        <v>17</v>
      </c>
      <c r="H1906">
        <v>35.4</v>
      </c>
      <c r="I1906">
        <v>0</v>
      </c>
      <c r="J1906">
        <v>0</v>
      </c>
      <c r="K1906" t="s">
        <v>2</v>
      </c>
      <c r="L1906" t="s">
        <v>34</v>
      </c>
      <c r="M1906">
        <v>0</v>
      </c>
      <c r="N1906">
        <v>0</v>
      </c>
      <c r="O1906">
        <v>1</v>
      </c>
      <c r="P1906" t="s">
        <v>1</v>
      </c>
      <c r="Q1906">
        <v>0</v>
      </c>
      <c r="R1906" t="s">
        <v>71</v>
      </c>
      <c r="S1906" t="s">
        <v>3902</v>
      </c>
      <c r="T1906" t="s">
        <v>3</v>
      </c>
      <c r="U1906">
        <v>57</v>
      </c>
      <c r="V1906" t="s">
        <v>2</v>
      </c>
      <c r="W1906" t="s">
        <v>2</v>
      </c>
      <c r="X1906" t="s">
        <v>2</v>
      </c>
      <c r="Y1906">
        <v>0</v>
      </c>
      <c r="Z1906" t="s">
        <v>2</v>
      </c>
      <c r="AA1906" t="s">
        <v>37</v>
      </c>
      <c r="AB1906" t="s">
        <v>58</v>
      </c>
      <c r="AC1906">
        <v>41</v>
      </c>
      <c r="AD1906">
        <v>90</v>
      </c>
      <c r="AE1906" t="s">
        <v>39</v>
      </c>
      <c r="AF1906" t="s">
        <v>39</v>
      </c>
    </row>
    <row r="1907" spans="1:32" x14ac:dyDescent="0.25">
      <c r="A1907" t="s">
        <v>3903</v>
      </c>
      <c r="B1907" t="str">
        <f>IF(Databel___Data[[#This Row],[Churn flag]]=0,"Stayed","Churned")</f>
        <v>Stayed</v>
      </c>
      <c r="C1907" t="s">
        <v>2</v>
      </c>
      <c r="D1907">
        <f>IF(Databel___Data[[#This Row],[Churn Label]]="NO",0,1)</f>
        <v>0</v>
      </c>
      <c r="E1907">
        <v>1</v>
      </c>
      <c r="F1907">
        <v>26</v>
      </c>
      <c r="G1907">
        <v>107</v>
      </c>
      <c r="H1907">
        <v>264.8</v>
      </c>
      <c r="I1907">
        <v>0</v>
      </c>
      <c r="J1907">
        <v>0</v>
      </c>
      <c r="K1907" t="s">
        <v>2</v>
      </c>
      <c r="L1907" t="s">
        <v>34</v>
      </c>
      <c r="M1907">
        <v>0</v>
      </c>
      <c r="N1907">
        <v>0</v>
      </c>
      <c r="O1907">
        <v>0</v>
      </c>
      <c r="P1907" t="s">
        <v>2</v>
      </c>
      <c r="Q1907">
        <v>0</v>
      </c>
      <c r="R1907" t="s">
        <v>202</v>
      </c>
      <c r="S1907" t="s">
        <v>3904</v>
      </c>
      <c r="T1907" t="s">
        <v>3</v>
      </c>
      <c r="U1907">
        <v>29</v>
      </c>
      <c r="V1907" t="s">
        <v>1</v>
      </c>
      <c r="W1907" t="s">
        <v>2</v>
      </c>
      <c r="X1907" t="s">
        <v>2</v>
      </c>
      <c r="Y1907">
        <v>0</v>
      </c>
      <c r="Z1907" t="s">
        <v>2</v>
      </c>
      <c r="AA1907" t="s">
        <v>43</v>
      </c>
      <c r="AB1907" t="s">
        <v>38</v>
      </c>
      <c r="AC1907">
        <v>10</v>
      </c>
      <c r="AD1907">
        <v>274</v>
      </c>
      <c r="AE1907" t="s">
        <v>39</v>
      </c>
      <c r="AF1907" t="s">
        <v>39</v>
      </c>
    </row>
    <row r="1908" spans="1:32" x14ac:dyDescent="0.25">
      <c r="A1908" t="s">
        <v>3905</v>
      </c>
      <c r="B1908" t="str">
        <f>IF(Databel___Data[[#This Row],[Churn flag]]=0,"Stayed","Churned")</f>
        <v>Stayed</v>
      </c>
      <c r="C1908" t="s">
        <v>2</v>
      </c>
      <c r="D1908">
        <f>IF(Databel___Data[[#This Row],[Churn Label]]="NO",0,1)</f>
        <v>0</v>
      </c>
      <c r="E1908">
        <v>1</v>
      </c>
      <c r="F1908">
        <v>42</v>
      </c>
      <c r="G1908">
        <v>197</v>
      </c>
      <c r="H1908">
        <v>503.9</v>
      </c>
      <c r="I1908">
        <v>0</v>
      </c>
      <c r="J1908">
        <v>0</v>
      </c>
      <c r="K1908" t="s">
        <v>2</v>
      </c>
      <c r="L1908" t="s">
        <v>34</v>
      </c>
      <c r="M1908">
        <v>0</v>
      </c>
      <c r="N1908">
        <v>0</v>
      </c>
      <c r="O1908">
        <v>3</v>
      </c>
      <c r="P1908" t="s">
        <v>1</v>
      </c>
      <c r="Q1908">
        <v>0</v>
      </c>
      <c r="R1908" t="s">
        <v>197</v>
      </c>
      <c r="S1908" t="s">
        <v>3906</v>
      </c>
      <c r="T1908" t="s">
        <v>0</v>
      </c>
      <c r="U1908">
        <v>43</v>
      </c>
      <c r="V1908" t="s">
        <v>2</v>
      </c>
      <c r="W1908" t="s">
        <v>2</v>
      </c>
      <c r="X1908" t="s">
        <v>2</v>
      </c>
      <c r="Y1908">
        <v>0</v>
      </c>
      <c r="Z1908" t="s">
        <v>2</v>
      </c>
      <c r="AA1908" t="s">
        <v>43</v>
      </c>
      <c r="AB1908" t="s">
        <v>58</v>
      </c>
      <c r="AC1908">
        <v>20</v>
      </c>
      <c r="AD1908">
        <v>846</v>
      </c>
      <c r="AE1908" t="s">
        <v>39</v>
      </c>
      <c r="AF1908" t="s">
        <v>39</v>
      </c>
    </row>
    <row r="1909" spans="1:32" x14ac:dyDescent="0.25">
      <c r="A1909" t="s">
        <v>3907</v>
      </c>
      <c r="B1909" t="str">
        <f>IF(Databel___Data[[#This Row],[Churn flag]]=0,"Stayed","Churned")</f>
        <v>Stayed</v>
      </c>
      <c r="C1909" t="s">
        <v>2</v>
      </c>
      <c r="D1909">
        <f>IF(Databel___Data[[#This Row],[Churn Label]]="NO",0,1)</f>
        <v>0</v>
      </c>
      <c r="E1909">
        <v>1</v>
      </c>
      <c r="F1909">
        <v>28</v>
      </c>
      <c r="G1909">
        <v>172</v>
      </c>
      <c r="H1909">
        <v>426.2</v>
      </c>
      <c r="I1909">
        <v>0</v>
      </c>
      <c r="J1909">
        <v>0</v>
      </c>
      <c r="K1909" t="s">
        <v>2</v>
      </c>
      <c r="L1909" t="s">
        <v>34</v>
      </c>
      <c r="M1909">
        <v>0</v>
      </c>
      <c r="N1909">
        <v>0</v>
      </c>
      <c r="O1909">
        <v>10</v>
      </c>
      <c r="P1909" t="s">
        <v>1</v>
      </c>
      <c r="Q1909">
        <v>0</v>
      </c>
      <c r="R1909" t="s">
        <v>166</v>
      </c>
      <c r="S1909" t="s">
        <v>3908</v>
      </c>
      <c r="T1909" t="s">
        <v>3</v>
      </c>
      <c r="U1909">
        <v>60</v>
      </c>
      <c r="V1909" t="s">
        <v>2</v>
      </c>
      <c r="W1909" t="s">
        <v>2</v>
      </c>
      <c r="X1909" t="s">
        <v>2</v>
      </c>
      <c r="Y1909">
        <v>0</v>
      </c>
      <c r="Z1909" t="s">
        <v>1</v>
      </c>
      <c r="AA1909" t="s">
        <v>37</v>
      </c>
      <c r="AB1909" t="s">
        <v>58</v>
      </c>
      <c r="AC1909">
        <v>62</v>
      </c>
      <c r="AD1909">
        <v>1755</v>
      </c>
      <c r="AE1909" t="s">
        <v>39</v>
      </c>
      <c r="AF1909" t="s">
        <v>39</v>
      </c>
    </row>
    <row r="1910" spans="1:32" x14ac:dyDescent="0.25">
      <c r="A1910" t="s">
        <v>3909</v>
      </c>
      <c r="B1910" t="str">
        <f>IF(Databel___Data[[#This Row],[Churn flag]]=0,"Stayed","Churned")</f>
        <v>Stayed</v>
      </c>
      <c r="C1910" t="s">
        <v>2</v>
      </c>
      <c r="D1910">
        <f>IF(Databel___Data[[#This Row],[Churn Label]]="NO",0,1)</f>
        <v>0</v>
      </c>
      <c r="E1910">
        <v>1</v>
      </c>
      <c r="F1910">
        <v>42</v>
      </c>
      <c r="G1910">
        <v>236</v>
      </c>
      <c r="H1910">
        <v>671.1</v>
      </c>
      <c r="I1910">
        <v>0</v>
      </c>
      <c r="J1910">
        <v>0</v>
      </c>
      <c r="K1910" t="s">
        <v>2</v>
      </c>
      <c r="L1910" t="s">
        <v>34</v>
      </c>
      <c r="M1910">
        <v>0</v>
      </c>
      <c r="N1910">
        <v>0</v>
      </c>
      <c r="O1910">
        <v>9</v>
      </c>
      <c r="P1910" t="s">
        <v>1</v>
      </c>
      <c r="Q1910">
        <v>0</v>
      </c>
      <c r="R1910" t="s">
        <v>125</v>
      </c>
      <c r="S1910" t="s">
        <v>3910</v>
      </c>
      <c r="T1910" t="s">
        <v>3</v>
      </c>
      <c r="U1910">
        <v>72</v>
      </c>
      <c r="V1910" t="s">
        <v>2</v>
      </c>
      <c r="W1910" t="s">
        <v>1</v>
      </c>
      <c r="X1910" t="s">
        <v>2</v>
      </c>
      <c r="Y1910">
        <v>0</v>
      </c>
      <c r="Z1910" t="s">
        <v>1</v>
      </c>
      <c r="AA1910" t="s">
        <v>43</v>
      </c>
      <c r="AB1910" t="s">
        <v>58</v>
      </c>
      <c r="AC1910">
        <v>64</v>
      </c>
      <c r="AD1910">
        <v>2667</v>
      </c>
      <c r="AE1910" t="s">
        <v>39</v>
      </c>
      <c r="AF1910" t="s">
        <v>39</v>
      </c>
    </row>
    <row r="1911" spans="1:32" x14ac:dyDescent="0.25">
      <c r="A1911" t="s">
        <v>3911</v>
      </c>
      <c r="B1911" t="str">
        <f>IF(Databel___Data[[#This Row],[Churn flag]]=0,"Stayed","Churned")</f>
        <v>Stayed</v>
      </c>
      <c r="C1911" t="s">
        <v>2</v>
      </c>
      <c r="D1911">
        <f>IF(Databel___Data[[#This Row],[Churn Label]]="NO",0,1)</f>
        <v>0</v>
      </c>
      <c r="E1911">
        <v>1</v>
      </c>
      <c r="F1911">
        <v>37</v>
      </c>
      <c r="G1911">
        <v>186</v>
      </c>
      <c r="H1911">
        <v>484.7</v>
      </c>
      <c r="I1911">
        <v>0</v>
      </c>
      <c r="J1911">
        <v>0</v>
      </c>
      <c r="K1911" t="s">
        <v>2</v>
      </c>
      <c r="L1911" t="s">
        <v>34</v>
      </c>
      <c r="M1911">
        <v>0</v>
      </c>
      <c r="N1911">
        <v>0</v>
      </c>
      <c r="O1911">
        <v>5</v>
      </c>
      <c r="P1911" t="s">
        <v>1</v>
      </c>
      <c r="Q1911">
        <v>0</v>
      </c>
      <c r="R1911" t="s">
        <v>106</v>
      </c>
      <c r="S1911" t="s">
        <v>3912</v>
      </c>
      <c r="T1911" t="s">
        <v>3</v>
      </c>
      <c r="U1911">
        <v>36</v>
      </c>
      <c r="V1911" t="s">
        <v>2</v>
      </c>
      <c r="W1911" t="s">
        <v>2</v>
      </c>
      <c r="X1911" t="s">
        <v>2</v>
      </c>
      <c r="Y1911">
        <v>0</v>
      </c>
      <c r="Z1911" t="s">
        <v>1</v>
      </c>
      <c r="AA1911" t="s">
        <v>43</v>
      </c>
      <c r="AB1911" t="s">
        <v>44</v>
      </c>
      <c r="AC1911">
        <v>19</v>
      </c>
      <c r="AD1911">
        <v>694</v>
      </c>
      <c r="AE1911" t="s">
        <v>39</v>
      </c>
      <c r="AF1911" t="s">
        <v>39</v>
      </c>
    </row>
    <row r="1912" spans="1:32" x14ac:dyDescent="0.25">
      <c r="A1912" t="s">
        <v>3913</v>
      </c>
      <c r="B1912" t="str">
        <f>IF(Databel___Data[[#This Row],[Churn flag]]=0,"Stayed","Churned")</f>
        <v>Stayed</v>
      </c>
      <c r="C1912" t="s">
        <v>2</v>
      </c>
      <c r="D1912">
        <f>IF(Databel___Data[[#This Row],[Churn Label]]="NO",0,1)</f>
        <v>0</v>
      </c>
      <c r="E1912">
        <v>1</v>
      </c>
      <c r="F1912">
        <v>45</v>
      </c>
      <c r="G1912">
        <v>237</v>
      </c>
      <c r="H1912">
        <v>534.5</v>
      </c>
      <c r="I1912">
        <v>0</v>
      </c>
      <c r="J1912">
        <v>0</v>
      </c>
      <c r="K1912" t="s">
        <v>2</v>
      </c>
      <c r="L1912" t="s">
        <v>34</v>
      </c>
      <c r="M1912">
        <v>0</v>
      </c>
      <c r="N1912">
        <v>0</v>
      </c>
      <c r="O1912">
        <v>7</v>
      </c>
      <c r="P1912" t="s">
        <v>2</v>
      </c>
      <c r="Q1912">
        <v>82</v>
      </c>
      <c r="R1912" t="s">
        <v>240</v>
      </c>
      <c r="S1912" t="s">
        <v>3914</v>
      </c>
      <c r="T1912" t="s">
        <v>0</v>
      </c>
      <c r="U1912">
        <v>44</v>
      </c>
      <c r="V1912" t="s">
        <v>2</v>
      </c>
      <c r="W1912" t="s">
        <v>2</v>
      </c>
      <c r="X1912" t="s">
        <v>2</v>
      </c>
      <c r="Y1912">
        <v>0</v>
      </c>
      <c r="Z1912" t="s">
        <v>2</v>
      </c>
      <c r="AA1912" t="s">
        <v>43</v>
      </c>
      <c r="AB1912" t="s">
        <v>38</v>
      </c>
      <c r="AC1912">
        <v>47</v>
      </c>
      <c r="AD1912">
        <v>2089</v>
      </c>
      <c r="AE1912" t="s">
        <v>39</v>
      </c>
      <c r="AF1912" t="s">
        <v>39</v>
      </c>
    </row>
    <row r="1913" spans="1:32" x14ac:dyDescent="0.25">
      <c r="A1913" t="s">
        <v>3915</v>
      </c>
      <c r="B1913" t="str">
        <f>IF(Databel___Data[[#This Row],[Churn flag]]=0,"Stayed","Churned")</f>
        <v>Stayed</v>
      </c>
      <c r="C1913" t="s">
        <v>2</v>
      </c>
      <c r="D1913">
        <f>IF(Databel___Data[[#This Row],[Churn Label]]="NO",0,1)</f>
        <v>0</v>
      </c>
      <c r="E1913">
        <v>1</v>
      </c>
      <c r="F1913">
        <v>59</v>
      </c>
      <c r="G1913">
        <v>267</v>
      </c>
      <c r="H1913">
        <v>705.3</v>
      </c>
      <c r="I1913">
        <v>0</v>
      </c>
      <c r="J1913">
        <v>0</v>
      </c>
      <c r="K1913" t="s">
        <v>2</v>
      </c>
      <c r="L1913" t="s">
        <v>34</v>
      </c>
      <c r="M1913">
        <v>0</v>
      </c>
      <c r="N1913">
        <v>0</v>
      </c>
      <c r="O1913">
        <v>5</v>
      </c>
      <c r="P1913" t="s">
        <v>1</v>
      </c>
      <c r="Q1913">
        <v>0</v>
      </c>
      <c r="R1913" t="s">
        <v>275</v>
      </c>
      <c r="S1913" t="s">
        <v>3916</v>
      </c>
      <c r="T1913" t="s">
        <v>0</v>
      </c>
      <c r="U1913">
        <v>49</v>
      </c>
      <c r="V1913" t="s">
        <v>2</v>
      </c>
      <c r="W1913" t="s">
        <v>2</v>
      </c>
      <c r="X1913" t="s">
        <v>2</v>
      </c>
      <c r="Y1913">
        <v>0</v>
      </c>
      <c r="Z1913" t="s">
        <v>1</v>
      </c>
      <c r="AA1913" t="s">
        <v>43</v>
      </c>
      <c r="AB1913" t="s">
        <v>38</v>
      </c>
      <c r="AC1913">
        <v>43</v>
      </c>
      <c r="AD1913">
        <v>2526</v>
      </c>
      <c r="AE1913" t="s">
        <v>39</v>
      </c>
      <c r="AF1913" t="s">
        <v>39</v>
      </c>
    </row>
    <row r="1914" spans="1:32" x14ac:dyDescent="0.25">
      <c r="A1914" t="s">
        <v>3917</v>
      </c>
      <c r="B1914" t="str">
        <f>IF(Databel___Data[[#This Row],[Churn flag]]=0,"Stayed","Churned")</f>
        <v>Stayed</v>
      </c>
      <c r="C1914" t="s">
        <v>2</v>
      </c>
      <c r="D1914">
        <f>IF(Databel___Data[[#This Row],[Churn Label]]="NO",0,1)</f>
        <v>0</v>
      </c>
      <c r="E1914">
        <v>1</v>
      </c>
      <c r="F1914">
        <v>39</v>
      </c>
      <c r="G1914">
        <v>244</v>
      </c>
      <c r="H1914">
        <v>552.70000000000005</v>
      </c>
      <c r="I1914">
        <v>0</v>
      </c>
      <c r="J1914">
        <v>0</v>
      </c>
      <c r="K1914" t="s">
        <v>2</v>
      </c>
      <c r="L1914" t="s">
        <v>34</v>
      </c>
      <c r="M1914">
        <v>0</v>
      </c>
      <c r="N1914">
        <v>0</v>
      </c>
      <c r="O1914">
        <v>4</v>
      </c>
      <c r="P1914" t="s">
        <v>1</v>
      </c>
      <c r="Q1914">
        <v>0</v>
      </c>
      <c r="R1914" t="s">
        <v>97</v>
      </c>
      <c r="S1914" t="s">
        <v>3918</v>
      </c>
      <c r="T1914" t="s">
        <v>3</v>
      </c>
      <c r="U1914">
        <v>58</v>
      </c>
      <c r="V1914" t="s">
        <v>2</v>
      </c>
      <c r="W1914" t="s">
        <v>2</v>
      </c>
      <c r="X1914" t="s">
        <v>2</v>
      </c>
      <c r="Y1914">
        <v>0</v>
      </c>
      <c r="Z1914" t="s">
        <v>2</v>
      </c>
      <c r="AA1914" t="s">
        <v>43</v>
      </c>
      <c r="AB1914" t="s">
        <v>58</v>
      </c>
      <c r="AC1914">
        <v>48</v>
      </c>
      <c r="AD1914">
        <v>1878</v>
      </c>
      <c r="AE1914" t="s">
        <v>39</v>
      </c>
      <c r="AF1914" t="s">
        <v>39</v>
      </c>
    </row>
    <row r="1915" spans="1:32" x14ac:dyDescent="0.25">
      <c r="A1915" t="s">
        <v>3919</v>
      </c>
      <c r="B1915" t="str">
        <f>IF(Databel___Data[[#This Row],[Churn flag]]=0,"Stayed","Churned")</f>
        <v>Stayed</v>
      </c>
      <c r="C1915" t="s">
        <v>2</v>
      </c>
      <c r="D1915">
        <f>IF(Databel___Data[[#This Row],[Churn Label]]="NO",0,1)</f>
        <v>0</v>
      </c>
      <c r="E1915">
        <v>1</v>
      </c>
      <c r="F1915">
        <v>70</v>
      </c>
      <c r="G1915">
        <v>283</v>
      </c>
      <c r="H1915">
        <v>906.6</v>
      </c>
      <c r="I1915">
        <v>0</v>
      </c>
      <c r="J1915">
        <v>0</v>
      </c>
      <c r="K1915" t="s">
        <v>2</v>
      </c>
      <c r="L1915" t="s">
        <v>34</v>
      </c>
      <c r="M1915">
        <v>0</v>
      </c>
      <c r="N1915">
        <v>0</v>
      </c>
      <c r="O1915">
        <v>9</v>
      </c>
      <c r="P1915" t="s">
        <v>1</v>
      </c>
      <c r="Q1915">
        <v>0</v>
      </c>
      <c r="R1915" t="s">
        <v>179</v>
      </c>
      <c r="S1915" t="s">
        <v>3920</v>
      </c>
      <c r="T1915" t="s">
        <v>3</v>
      </c>
      <c r="U1915">
        <v>70</v>
      </c>
      <c r="V1915" t="s">
        <v>2</v>
      </c>
      <c r="W1915" t="s">
        <v>1</v>
      </c>
      <c r="X1915" t="s">
        <v>2</v>
      </c>
      <c r="Y1915">
        <v>0</v>
      </c>
      <c r="Z1915" t="s">
        <v>1</v>
      </c>
      <c r="AA1915" t="s">
        <v>43</v>
      </c>
      <c r="AB1915" t="s">
        <v>38</v>
      </c>
      <c r="AC1915">
        <v>47</v>
      </c>
      <c r="AD1915">
        <v>3306</v>
      </c>
      <c r="AE1915" t="s">
        <v>39</v>
      </c>
      <c r="AF1915" t="s">
        <v>39</v>
      </c>
    </row>
    <row r="1916" spans="1:32" x14ac:dyDescent="0.25">
      <c r="A1916" t="s">
        <v>3921</v>
      </c>
      <c r="B1916" t="str">
        <f>IF(Databel___Data[[#This Row],[Churn flag]]=0,"Stayed","Churned")</f>
        <v>Stayed</v>
      </c>
      <c r="C1916" t="s">
        <v>2</v>
      </c>
      <c r="D1916">
        <f>IF(Databel___Data[[#This Row],[Churn Label]]="NO",0,1)</f>
        <v>0</v>
      </c>
      <c r="E1916">
        <v>1</v>
      </c>
      <c r="F1916">
        <v>64</v>
      </c>
      <c r="G1916">
        <v>312</v>
      </c>
      <c r="H1916">
        <v>642</v>
      </c>
      <c r="I1916">
        <v>0</v>
      </c>
      <c r="J1916">
        <v>0</v>
      </c>
      <c r="K1916" t="s">
        <v>2</v>
      </c>
      <c r="L1916" t="s">
        <v>34</v>
      </c>
      <c r="M1916">
        <v>0</v>
      </c>
      <c r="N1916">
        <v>0</v>
      </c>
      <c r="O1916">
        <v>10</v>
      </c>
      <c r="P1916" t="s">
        <v>1</v>
      </c>
      <c r="Q1916">
        <v>0</v>
      </c>
      <c r="R1916" t="s">
        <v>49</v>
      </c>
      <c r="S1916" t="s">
        <v>3922</v>
      </c>
      <c r="T1916" t="s">
        <v>3</v>
      </c>
      <c r="U1916">
        <v>73</v>
      </c>
      <c r="V1916" t="s">
        <v>2</v>
      </c>
      <c r="W1916" t="s">
        <v>1</v>
      </c>
      <c r="X1916" t="s">
        <v>2</v>
      </c>
      <c r="Y1916">
        <v>0</v>
      </c>
      <c r="Z1916" t="s">
        <v>2</v>
      </c>
      <c r="AA1916" t="s">
        <v>43</v>
      </c>
      <c r="AB1916" t="s">
        <v>38</v>
      </c>
      <c r="AC1916">
        <v>46</v>
      </c>
      <c r="AD1916">
        <v>2964</v>
      </c>
      <c r="AE1916" t="s">
        <v>39</v>
      </c>
      <c r="AF1916" t="s">
        <v>39</v>
      </c>
    </row>
    <row r="1917" spans="1:32" x14ac:dyDescent="0.25">
      <c r="A1917" t="s">
        <v>3923</v>
      </c>
      <c r="B1917" t="str">
        <f>IF(Databel___Data[[#This Row],[Churn flag]]=0,"Stayed","Churned")</f>
        <v>Stayed</v>
      </c>
      <c r="C1917" t="s">
        <v>2</v>
      </c>
      <c r="D1917">
        <f>IF(Databel___Data[[#This Row],[Churn Label]]="NO",0,1)</f>
        <v>0</v>
      </c>
      <c r="E1917">
        <v>1</v>
      </c>
      <c r="F1917">
        <v>1</v>
      </c>
      <c r="G1917">
        <v>3</v>
      </c>
      <c r="H1917">
        <v>7</v>
      </c>
      <c r="I1917">
        <v>0</v>
      </c>
      <c r="J1917">
        <v>0</v>
      </c>
      <c r="K1917" t="s">
        <v>2</v>
      </c>
      <c r="L1917" t="s">
        <v>34</v>
      </c>
      <c r="M1917">
        <v>0</v>
      </c>
      <c r="N1917">
        <v>0</v>
      </c>
      <c r="O1917">
        <v>4</v>
      </c>
      <c r="P1917" t="s">
        <v>1</v>
      </c>
      <c r="Q1917">
        <v>0</v>
      </c>
      <c r="R1917" t="s">
        <v>68</v>
      </c>
      <c r="S1917" t="s">
        <v>3924</v>
      </c>
      <c r="T1917" t="s">
        <v>3</v>
      </c>
      <c r="U1917">
        <v>65</v>
      </c>
      <c r="V1917" t="s">
        <v>2</v>
      </c>
      <c r="W1917" t="s">
        <v>1</v>
      </c>
      <c r="X1917" t="s">
        <v>2</v>
      </c>
      <c r="Y1917">
        <v>0</v>
      </c>
      <c r="Z1917" t="s">
        <v>2</v>
      </c>
      <c r="AA1917" t="s">
        <v>37</v>
      </c>
      <c r="AB1917" t="s">
        <v>44</v>
      </c>
      <c r="AC1917">
        <v>22</v>
      </c>
      <c r="AD1917">
        <v>22</v>
      </c>
      <c r="AE1917" t="s">
        <v>39</v>
      </c>
      <c r="AF1917" t="s">
        <v>39</v>
      </c>
    </row>
    <row r="1918" spans="1:32" x14ac:dyDescent="0.25">
      <c r="A1918" t="s">
        <v>3925</v>
      </c>
      <c r="B1918" t="str">
        <f>IF(Databel___Data[[#This Row],[Churn flag]]=0,"Stayed","Churned")</f>
        <v>Stayed</v>
      </c>
      <c r="C1918" t="s">
        <v>2</v>
      </c>
      <c r="D1918">
        <f>IF(Databel___Data[[#This Row],[Churn Label]]="NO",0,1)</f>
        <v>0</v>
      </c>
      <c r="E1918">
        <v>1</v>
      </c>
      <c r="F1918">
        <v>72</v>
      </c>
      <c r="G1918">
        <v>367</v>
      </c>
      <c r="H1918">
        <v>1144.0999999999999</v>
      </c>
      <c r="I1918">
        <v>0</v>
      </c>
      <c r="J1918">
        <v>0</v>
      </c>
      <c r="K1918" t="s">
        <v>2</v>
      </c>
      <c r="L1918" t="s">
        <v>34</v>
      </c>
      <c r="M1918">
        <v>0</v>
      </c>
      <c r="N1918">
        <v>0</v>
      </c>
      <c r="O1918">
        <v>5</v>
      </c>
      <c r="P1918" t="s">
        <v>2</v>
      </c>
      <c r="Q1918">
        <v>41</v>
      </c>
      <c r="R1918" t="s">
        <v>83</v>
      </c>
      <c r="S1918" t="s">
        <v>3926</v>
      </c>
      <c r="T1918" t="s">
        <v>0</v>
      </c>
      <c r="U1918">
        <v>21</v>
      </c>
      <c r="V1918" t="s">
        <v>1</v>
      </c>
      <c r="W1918" t="s">
        <v>2</v>
      </c>
      <c r="X1918" t="s">
        <v>2</v>
      </c>
      <c r="Y1918">
        <v>0</v>
      </c>
      <c r="Z1918" t="s">
        <v>1</v>
      </c>
      <c r="AA1918" t="s">
        <v>43</v>
      </c>
      <c r="AB1918" t="s">
        <v>38</v>
      </c>
      <c r="AC1918">
        <v>34</v>
      </c>
      <c r="AD1918">
        <v>2416</v>
      </c>
      <c r="AE1918" t="s">
        <v>39</v>
      </c>
      <c r="AF1918" t="s">
        <v>39</v>
      </c>
    </row>
    <row r="1919" spans="1:32" x14ac:dyDescent="0.25">
      <c r="A1919" t="s">
        <v>3927</v>
      </c>
      <c r="B1919" t="str">
        <f>IF(Databel___Data[[#This Row],[Churn flag]]=0,"Stayed","Churned")</f>
        <v>Stayed</v>
      </c>
      <c r="C1919" t="s">
        <v>2</v>
      </c>
      <c r="D1919">
        <f>IF(Databel___Data[[#This Row],[Churn Label]]="NO",0,1)</f>
        <v>0</v>
      </c>
      <c r="E1919">
        <v>1</v>
      </c>
      <c r="F1919">
        <v>67</v>
      </c>
      <c r="G1919">
        <v>599</v>
      </c>
      <c r="H1919">
        <v>1005.4</v>
      </c>
      <c r="I1919">
        <v>0</v>
      </c>
      <c r="J1919">
        <v>0</v>
      </c>
      <c r="K1919" t="s">
        <v>2</v>
      </c>
      <c r="L1919" t="s">
        <v>34</v>
      </c>
      <c r="M1919">
        <v>0</v>
      </c>
      <c r="N1919">
        <v>0</v>
      </c>
      <c r="O1919">
        <v>10</v>
      </c>
      <c r="P1919" t="s">
        <v>1</v>
      </c>
      <c r="Q1919">
        <v>0</v>
      </c>
      <c r="R1919" t="s">
        <v>219</v>
      </c>
      <c r="S1919" t="s">
        <v>3928</v>
      </c>
      <c r="T1919" t="s">
        <v>0</v>
      </c>
      <c r="U1919">
        <v>21</v>
      </c>
      <c r="V1919" t="s">
        <v>1</v>
      </c>
      <c r="W1919" t="s">
        <v>2</v>
      </c>
      <c r="X1919" t="s">
        <v>2</v>
      </c>
      <c r="Y1919">
        <v>0</v>
      </c>
      <c r="Z1919" t="s">
        <v>1</v>
      </c>
      <c r="AA1919" t="s">
        <v>57</v>
      </c>
      <c r="AB1919" t="s">
        <v>44</v>
      </c>
      <c r="AC1919">
        <v>30</v>
      </c>
      <c r="AD1919">
        <v>2000</v>
      </c>
      <c r="AE1919" t="s">
        <v>39</v>
      </c>
      <c r="AF1919" t="s">
        <v>39</v>
      </c>
    </row>
    <row r="1920" spans="1:32" x14ac:dyDescent="0.25">
      <c r="A1920" t="s">
        <v>3929</v>
      </c>
      <c r="B1920" t="str">
        <f>IF(Databel___Data[[#This Row],[Churn flag]]=0,"Stayed","Churned")</f>
        <v>Stayed</v>
      </c>
      <c r="C1920" t="s">
        <v>2</v>
      </c>
      <c r="D1920">
        <f>IF(Databel___Data[[#This Row],[Churn Label]]="NO",0,1)</f>
        <v>0</v>
      </c>
      <c r="E1920">
        <v>1</v>
      </c>
      <c r="F1920">
        <v>1</v>
      </c>
      <c r="G1920">
        <v>3</v>
      </c>
      <c r="H1920">
        <v>7</v>
      </c>
      <c r="I1920">
        <v>0</v>
      </c>
      <c r="J1920">
        <v>0</v>
      </c>
      <c r="K1920" t="s">
        <v>2</v>
      </c>
      <c r="L1920" t="s">
        <v>34</v>
      </c>
      <c r="M1920">
        <v>0</v>
      </c>
      <c r="N1920">
        <v>0</v>
      </c>
      <c r="O1920">
        <v>0</v>
      </c>
      <c r="P1920" t="s">
        <v>2</v>
      </c>
      <c r="Q1920">
        <v>0</v>
      </c>
      <c r="R1920" t="s">
        <v>179</v>
      </c>
      <c r="S1920" t="s">
        <v>3930</v>
      </c>
      <c r="T1920" t="s">
        <v>0</v>
      </c>
      <c r="U1920">
        <v>61</v>
      </c>
      <c r="V1920" t="s">
        <v>2</v>
      </c>
      <c r="W1920" t="s">
        <v>2</v>
      </c>
      <c r="X1920" t="s">
        <v>2</v>
      </c>
      <c r="Y1920">
        <v>0</v>
      </c>
      <c r="Z1920" t="s">
        <v>2</v>
      </c>
      <c r="AA1920" t="s">
        <v>37</v>
      </c>
      <c r="AB1920" t="s">
        <v>58</v>
      </c>
      <c r="AC1920">
        <v>12</v>
      </c>
      <c r="AD1920">
        <v>12</v>
      </c>
      <c r="AE1920" t="s">
        <v>39</v>
      </c>
      <c r="AF1920" t="s">
        <v>39</v>
      </c>
    </row>
    <row r="1921" spans="1:32" x14ac:dyDescent="0.25">
      <c r="A1921" t="s">
        <v>3931</v>
      </c>
      <c r="B1921" t="str">
        <f>IF(Databel___Data[[#This Row],[Churn flag]]=0,"Stayed","Churned")</f>
        <v>Stayed</v>
      </c>
      <c r="C1921" t="s">
        <v>2</v>
      </c>
      <c r="D1921">
        <f>IF(Databel___Data[[#This Row],[Churn Label]]="NO",0,1)</f>
        <v>0</v>
      </c>
      <c r="E1921">
        <v>1</v>
      </c>
      <c r="F1921">
        <v>48</v>
      </c>
      <c r="G1921">
        <v>112</v>
      </c>
      <c r="H1921">
        <v>241.6</v>
      </c>
      <c r="I1921">
        <v>0</v>
      </c>
      <c r="J1921">
        <v>0</v>
      </c>
      <c r="K1921" t="s">
        <v>2</v>
      </c>
      <c r="L1921" t="s">
        <v>34</v>
      </c>
      <c r="M1921">
        <v>0</v>
      </c>
      <c r="N1921">
        <v>0</v>
      </c>
      <c r="O1921">
        <v>1</v>
      </c>
      <c r="P1921" t="s">
        <v>1</v>
      </c>
      <c r="Q1921">
        <v>0</v>
      </c>
      <c r="R1921" t="s">
        <v>219</v>
      </c>
      <c r="S1921" t="s">
        <v>3932</v>
      </c>
      <c r="T1921" t="s">
        <v>0</v>
      </c>
      <c r="U1921">
        <v>62</v>
      </c>
      <c r="V1921" t="s">
        <v>2</v>
      </c>
      <c r="W1921" t="s">
        <v>2</v>
      </c>
      <c r="X1921" t="s">
        <v>2</v>
      </c>
      <c r="Y1921">
        <v>0</v>
      </c>
      <c r="Z1921" t="s">
        <v>1</v>
      </c>
      <c r="AA1921" t="s">
        <v>37</v>
      </c>
      <c r="AB1921" t="s">
        <v>58</v>
      </c>
      <c r="AC1921">
        <v>65</v>
      </c>
      <c r="AD1921">
        <v>3162</v>
      </c>
      <c r="AE1921" t="s">
        <v>39</v>
      </c>
      <c r="AF1921" t="s">
        <v>39</v>
      </c>
    </row>
    <row r="1922" spans="1:32" x14ac:dyDescent="0.25">
      <c r="A1922" t="s">
        <v>3933</v>
      </c>
      <c r="B1922" t="str">
        <f>IF(Databel___Data[[#This Row],[Churn flag]]=0,"Stayed","Churned")</f>
        <v>Stayed</v>
      </c>
      <c r="C1922" t="s">
        <v>2</v>
      </c>
      <c r="D1922">
        <f>IF(Databel___Data[[#This Row],[Churn Label]]="NO",0,1)</f>
        <v>0</v>
      </c>
      <c r="E1922">
        <v>1</v>
      </c>
      <c r="F1922">
        <v>37</v>
      </c>
      <c r="G1922">
        <v>234</v>
      </c>
      <c r="H1922">
        <v>517.5</v>
      </c>
      <c r="I1922">
        <v>0</v>
      </c>
      <c r="J1922">
        <v>0</v>
      </c>
      <c r="K1922" t="s">
        <v>2</v>
      </c>
      <c r="L1922" t="s">
        <v>34</v>
      </c>
      <c r="M1922">
        <v>0</v>
      </c>
      <c r="N1922">
        <v>0</v>
      </c>
      <c r="O1922">
        <v>14</v>
      </c>
      <c r="P1922" t="s">
        <v>2</v>
      </c>
      <c r="Q1922">
        <v>31</v>
      </c>
      <c r="R1922" t="s">
        <v>83</v>
      </c>
      <c r="S1922" t="s">
        <v>3934</v>
      </c>
      <c r="T1922" t="s">
        <v>3</v>
      </c>
      <c r="U1922">
        <v>32</v>
      </c>
      <c r="V1922" t="s">
        <v>2</v>
      </c>
      <c r="W1922" t="s">
        <v>2</v>
      </c>
      <c r="X1922" t="s">
        <v>2</v>
      </c>
      <c r="Y1922">
        <v>0</v>
      </c>
      <c r="Z1922" t="s">
        <v>2</v>
      </c>
      <c r="AA1922" t="s">
        <v>37</v>
      </c>
      <c r="AB1922" t="s">
        <v>38</v>
      </c>
      <c r="AC1922">
        <v>55</v>
      </c>
      <c r="AD1922">
        <v>2038</v>
      </c>
      <c r="AE1922" t="s">
        <v>39</v>
      </c>
      <c r="AF1922" t="s">
        <v>39</v>
      </c>
    </row>
    <row r="1923" spans="1:32" x14ac:dyDescent="0.25">
      <c r="A1923" t="s">
        <v>3935</v>
      </c>
      <c r="B1923" t="str">
        <f>IF(Databel___Data[[#This Row],[Churn flag]]=0,"Stayed","Churned")</f>
        <v>Churned</v>
      </c>
      <c r="C1923" t="s">
        <v>1</v>
      </c>
      <c r="D1923">
        <f>IF(Databel___Data[[#This Row],[Churn Label]]="NO",0,1)</f>
        <v>1</v>
      </c>
      <c r="E1923">
        <v>1</v>
      </c>
      <c r="F1923">
        <v>32</v>
      </c>
      <c r="G1923">
        <v>184</v>
      </c>
      <c r="H1923">
        <v>446.5</v>
      </c>
      <c r="I1923">
        <v>0</v>
      </c>
      <c r="J1923">
        <v>0</v>
      </c>
      <c r="K1923" t="s">
        <v>2</v>
      </c>
      <c r="L1923" t="s">
        <v>34</v>
      </c>
      <c r="M1923">
        <v>0</v>
      </c>
      <c r="N1923">
        <v>0</v>
      </c>
      <c r="O1923">
        <v>5</v>
      </c>
      <c r="P1923" t="s">
        <v>1</v>
      </c>
      <c r="Q1923">
        <v>0</v>
      </c>
      <c r="R1923" t="s">
        <v>150</v>
      </c>
      <c r="S1923" t="s">
        <v>3936</v>
      </c>
      <c r="T1923" t="s">
        <v>0</v>
      </c>
      <c r="U1923">
        <v>62</v>
      </c>
      <c r="V1923" t="s">
        <v>2</v>
      </c>
      <c r="W1923" t="s">
        <v>2</v>
      </c>
      <c r="X1923" t="s">
        <v>2</v>
      </c>
      <c r="Y1923">
        <v>0</v>
      </c>
      <c r="Z1923" t="s">
        <v>2</v>
      </c>
      <c r="AA1923" t="s">
        <v>37</v>
      </c>
      <c r="AB1923" t="s">
        <v>38</v>
      </c>
      <c r="AC1923">
        <v>30</v>
      </c>
      <c r="AD1923">
        <v>956</v>
      </c>
      <c r="AE1923" t="s">
        <v>13496</v>
      </c>
      <c r="AF1923" t="s">
        <v>13496</v>
      </c>
    </row>
    <row r="1924" spans="1:32" x14ac:dyDescent="0.25">
      <c r="A1924" t="s">
        <v>3937</v>
      </c>
      <c r="B1924" t="str">
        <f>IF(Databel___Data[[#This Row],[Churn flag]]=0,"Stayed","Churned")</f>
        <v>Stayed</v>
      </c>
      <c r="C1924" t="s">
        <v>2</v>
      </c>
      <c r="D1924">
        <f>IF(Databel___Data[[#This Row],[Churn Label]]="NO",0,1)</f>
        <v>0</v>
      </c>
      <c r="E1924">
        <v>1</v>
      </c>
      <c r="F1924">
        <v>4</v>
      </c>
      <c r="G1924">
        <v>23</v>
      </c>
      <c r="H1924">
        <v>56.6</v>
      </c>
      <c r="I1924">
        <v>0</v>
      </c>
      <c r="J1924">
        <v>0</v>
      </c>
      <c r="K1924" t="s">
        <v>2</v>
      </c>
      <c r="L1924" t="s">
        <v>34</v>
      </c>
      <c r="M1924">
        <v>0</v>
      </c>
      <c r="N1924">
        <v>0</v>
      </c>
      <c r="O1924">
        <v>10</v>
      </c>
      <c r="P1924" t="s">
        <v>1</v>
      </c>
      <c r="Q1924">
        <v>0</v>
      </c>
      <c r="R1924" t="s">
        <v>171</v>
      </c>
      <c r="S1924" t="s">
        <v>3938</v>
      </c>
      <c r="T1924" t="s">
        <v>3</v>
      </c>
      <c r="U1924">
        <v>49</v>
      </c>
      <c r="V1924" t="s">
        <v>2</v>
      </c>
      <c r="W1924" t="s">
        <v>2</v>
      </c>
      <c r="X1924" t="s">
        <v>2</v>
      </c>
      <c r="Y1924">
        <v>0</v>
      </c>
      <c r="Z1924" t="s">
        <v>2</v>
      </c>
      <c r="AA1924" t="s">
        <v>37</v>
      </c>
      <c r="AB1924" t="s">
        <v>38</v>
      </c>
      <c r="AC1924">
        <v>27</v>
      </c>
      <c r="AD1924">
        <v>118</v>
      </c>
      <c r="AE1924" t="s">
        <v>39</v>
      </c>
      <c r="AF1924" t="s">
        <v>39</v>
      </c>
    </row>
    <row r="1925" spans="1:32" x14ac:dyDescent="0.25">
      <c r="A1925" t="s">
        <v>3939</v>
      </c>
      <c r="B1925" t="str">
        <f>IF(Databel___Data[[#This Row],[Churn flag]]=0,"Stayed","Churned")</f>
        <v>Stayed</v>
      </c>
      <c r="C1925" t="s">
        <v>2</v>
      </c>
      <c r="D1925">
        <f>IF(Databel___Data[[#This Row],[Churn Label]]="NO",0,1)</f>
        <v>0</v>
      </c>
      <c r="E1925">
        <v>1</v>
      </c>
      <c r="F1925">
        <v>15</v>
      </c>
      <c r="G1925">
        <v>34</v>
      </c>
      <c r="H1925">
        <v>91.8</v>
      </c>
      <c r="I1925">
        <v>0</v>
      </c>
      <c r="J1925">
        <v>0</v>
      </c>
      <c r="K1925" t="s">
        <v>2</v>
      </c>
      <c r="L1925" t="s">
        <v>34</v>
      </c>
      <c r="M1925">
        <v>0</v>
      </c>
      <c r="N1925">
        <v>0</v>
      </c>
      <c r="O1925">
        <v>5</v>
      </c>
      <c r="P1925" t="s">
        <v>1</v>
      </c>
      <c r="Q1925">
        <v>0</v>
      </c>
      <c r="R1925" t="s">
        <v>65</v>
      </c>
      <c r="S1925" t="s">
        <v>3940</v>
      </c>
      <c r="T1925" t="s">
        <v>0</v>
      </c>
      <c r="U1925">
        <v>77</v>
      </c>
      <c r="V1925" t="s">
        <v>2</v>
      </c>
      <c r="W1925" t="s">
        <v>1</v>
      </c>
      <c r="X1925" t="s">
        <v>2</v>
      </c>
      <c r="Y1925">
        <v>0</v>
      </c>
      <c r="Z1925" t="s">
        <v>2</v>
      </c>
      <c r="AA1925" t="s">
        <v>57</v>
      </c>
      <c r="AB1925" t="s">
        <v>38</v>
      </c>
      <c r="AC1925">
        <v>40</v>
      </c>
      <c r="AD1925">
        <v>616</v>
      </c>
      <c r="AE1925" t="s">
        <v>39</v>
      </c>
      <c r="AF1925" t="s">
        <v>39</v>
      </c>
    </row>
    <row r="1926" spans="1:32" x14ac:dyDescent="0.25">
      <c r="A1926" t="s">
        <v>3941</v>
      </c>
      <c r="B1926" t="str">
        <f>IF(Databel___Data[[#This Row],[Churn flag]]=0,"Stayed","Churned")</f>
        <v>Stayed</v>
      </c>
      <c r="C1926" t="s">
        <v>2</v>
      </c>
      <c r="D1926">
        <f>IF(Databel___Data[[#This Row],[Churn Label]]="NO",0,1)</f>
        <v>0</v>
      </c>
      <c r="E1926">
        <v>1</v>
      </c>
      <c r="F1926">
        <v>35</v>
      </c>
      <c r="G1926">
        <v>192</v>
      </c>
      <c r="H1926">
        <v>491.7</v>
      </c>
      <c r="I1926">
        <v>0</v>
      </c>
      <c r="J1926">
        <v>0</v>
      </c>
      <c r="K1926" t="s">
        <v>2</v>
      </c>
      <c r="L1926" t="s">
        <v>34</v>
      </c>
      <c r="M1926">
        <v>0</v>
      </c>
      <c r="N1926">
        <v>0</v>
      </c>
      <c r="O1926">
        <v>0</v>
      </c>
      <c r="P1926" t="s">
        <v>2</v>
      </c>
      <c r="Q1926">
        <v>0</v>
      </c>
      <c r="R1926" t="s">
        <v>272</v>
      </c>
      <c r="S1926" t="s">
        <v>3942</v>
      </c>
      <c r="T1926" t="s">
        <v>0</v>
      </c>
      <c r="U1926">
        <v>59</v>
      </c>
      <c r="V1926" t="s">
        <v>2</v>
      </c>
      <c r="W1926" t="s">
        <v>2</v>
      </c>
      <c r="X1926" t="s">
        <v>2</v>
      </c>
      <c r="Y1926">
        <v>0</v>
      </c>
      <c r="Z1926" t="s">
        <v>2</v>
      </c>
      <c r="AA1926" t="s">
        <v>43</v>
      </c>
      <c r="AB1926" t="s">
        <v>58</v>
      </c>
      <c r="AC1926">
        <v>7</v>
      </c>
      <c r="AD1926">
        <v>259</v>
      </c>
      <c r="AE1926" t="s">
        <v>39</v>
      </c>
      <c r="AF1926" t="s">
        <v>39</v>
      </c>
    </row>
    <row r="1927" spans="1:32" x14ac:dyDescent="0.25">
      <c r="A1927" t="s">
        <v>3943</v>
      </c>
      <c r="B1927" t="str">
        <f>IF(Databel___Data[[#This Row],[Churn flag]]=0,"Stayed","Churned")</f>
        <v>Stayed</v>
      </c>
      <c r="C1927" t="s">
        <v>2</v>
      </c>
      <c r="D1927">
        <f>IF(Databel___Data[[#This Row],[Churn Label]]="NO",0,1)</f>
        <v>0</v>
      </c>
      <c r="E1927">
        <v>1</v>
      </c>
      <c r="F1927">
        <v>56</v>
      </c>
      <c r="G1927">
        <v>339</v>
      </c>
      <c r="H1927">
        <v>892.2</v>
      </c>
      <c r="I1927">
        <v>0</v>
      </c>
      <c r="J1927">
        <v>0</v>
      </c>
      <c r="K1927" t="s">
        <v>2</v>
      </c>
      <c r="L1927" t="s">
        <v>34</v>
      </c>
      <c r="M1927">
        <v>0</v>
      </c>
      <c r="N1927">
        <v>0</v>
      </c>
      <c r="O1927">
        <v>2</v>
      </c>
      <c r="P1927" t="s">
        <v>1</v>
      </c>
      <c r="Q1927">
        <v>0</v>
      </c>
      <c r="R1927" t="s">
        <v>179</v>
      </c>
      <c r="S1927" t="s">
        <v>3944</v>
      </c>
      <c r="T1927" t="s">
        <v>0</v>
      </c>
      <c r="U1927">
        <v>71</v>
      </c>
      <c r="V1927" t="s">
        <v>2</v>
      </c>
      <c r="W1927" t="s">
        <v>1</v>
      </c>
      <c r="X1927" t="s">
        <v>2</v>
      </c>
      <c r="Y1927">
        <v>0</v>
      </c>
      <c r="Z1927" t="s">
        <v>1</v>
      </c>
      <c r="AA1927" t="s">
        <v>57</v>
      </c>
      <c r="AB1927" t="s">
        <v>38</v>
      </c>
      <c r="AC1927">
        <v>57</v>
      </c>
      <c r="AD1927">
        <v>3170</v>
      </c>
      <c r="AE1927" t="s">
        <v>39</v>
      </c>
      <c r="AF1927" t="s">
        <v>39</v>
      </c>
    </row>
    <row r="1928" spans="1:32" x14ac:dyDescent="0.25">
      <c r="A1928" t="s">
        <v>3945</v>
      </c>
      <c r="B1928" t="str">
        <f>IF(Databel___Data[[#This Row],[Churn flag]]=0,"Stayed","Churned")</f>
        <v>Stayed</v>
      </c>
      <c r="C1928" t="s">
        <v>2</v>
      </c>
      <c r="D1928">
        <f>IF(Databel___Data[[#This Row],[Churn Label]]="NO",0,1)</f>
        <v>0</v>
      </c>
      <c r="E1928">
        <v>1</v>
      </c>
      <c r="F1928">
        <v>66</v>
      </c>
      <c r="G1928">
        <v>125</v>
      </c>
      <c r="H1928">
        <v>463.7</v>
      </c>
      <c r="I1928">
        <v>0</v>
      </c>
      <c r="J1928">
        <v>0</v>
      </c>
      <c r="K1928" t="s">
        <v>2</v>
      </c>
      <c r="L1928" t="s">
        <v>34</v>
      </c>
      <c r="M1928">
        <v>0</v>
      </c>
      <c r="N1928">
        <v>0</v>
      </c>
      <c r="O1928">
        <v>2</v>
      </c>
      <c r="P1928" t="s">
        <v>1</v>
      </c>
      <c r="Q1928">
        <v>0</v>
      </c>
      <c r="R1928" t="s">
        <v>71</v>
      </c>
      <c r="S1928" t="s">
        <v>3946</v>
      </c>
      <c r="T1928" t="s">
        <v>3</v>
      </c>
      <c r="U1928">
        <v>64</v>
      </c>
      <c r="V1928" t="s">
        <v>2</v>
      </c>
      <c r="W1928" t="s">
        <v>2</v>
      </c>
      <c r="X1928" t="s">
        <v>2</v>
      </c>
      <c r="Y1928">
        <v>0</v>
      </c>
      <c r="Z1928" t="s">
        <v>2</v>
      </c>
      <c r="AA1928" t="s">
        <v>43</v>
      </c>
      <c r="AB1928" t="s">
        <v>38</v>
      </c>
      <c r="AC1928">
        <v>61</v>
      </c>
      <c r="AD1928">
        <v>4062</v>
      </c>
      <c r="AE1928" t="s">
        <v>39</v>
      </c>
      <c r="AF1928" t="s">
        <v>39</v>
      </c>
    </row>
    <row r="1929" spans="1:32" x14ac:dyDescent="0.25">
      <c r="A1929" t="s">
        <v>3947</v>
      </c>
      <c r="B1929" t="str">
        <f>IF(Databel___Data[[#This Row],[Churn flag]]=0,"Stayed","Churned")</f>
        <v>Stayed</v>
      </c>
      <c r="C1929" t="s">
        <v>2</v>
      </c>
      <c r="D1929">
        <f>IF(Databel___Data[[#This Row],[Churn Label]]="NO",0,1)</f>
        <v>0</v>
      </c>
      <c r="E1929">
        <v>1</v>
      </c>
      <c r="F1929">
        <v>18</v>
      </c>
      <c r="G1929">
        <v>37</v>
      </c>
      <c r="H1929">
        <v>108.9</v>
      </c>
      <c r="I1929">
        <v>0</v>
      </c>
      <c r="J1929">
        <v>0</v>
      </c>
      <c r="K1929" t="s">
        <v>2</v>
      </c>
      <c r="L1929" t="s">
        <v>46</v>
      </c>
      <c r="M1929">
        <v>0</v>
      </c>
      <c r="N1929">
        <v>0</v>
      </c>
      <c r="O1929">
        <v>3</v>
      </c>
      <c r="P1929" t="s">
        <v>1</v>
      </c>
      <c r="Q1929">
        <v>0</v>
      </c>
      <c r="R1929" t="s">
        <v>71</v>
      </c>
      <c r="S1929" t="s">
        <v>3948</v>
      </c>
      <c r="T1929" t="s">
        <v>0</v>
      </c>
      <c r="U1929">
        <v>46</v>
      </c>
      <c r="V1929" t="s">
        <v>2</v>
      </c>
      <c r="W1929" t="s">
        <v>2</v>
      </c>
      <c r="X1929" t="s">
        <v>2</v>
      </c>
      <c r="Y1929">
        <v>0</v>
      </c>
      <c r="Z1929" t="s">
        <v>2</v>
      </c>
      <c r="AA1929" t="s">
        <v>37</v>
      </c>
      <c r="AB1929" t="s">
        <v>38</v>
      </c>
      <c r="AC1929">
        <v>47</v>
      </c>
      <c r="AD1929">
        <v>851</v>
      </c>
      <c r="AE1929" t="s">
        <v>39</v>
      </c>
      <c r="AF1929" t="s">
        <v>39</v>
      </c>
    </row>
    <row r="1930" spans="1:32" x14ac:dyDescent="0.25">
      <c r="A1930" t="s">
        <v>3949</v>
      </c>
      <c r="B1930" t="str">
        <f>IF(Databel___Data[[#This Row],[Churn flag]]=0,"Stayed","Churned")</f>
        <v>Stayed</v>
      </c>
      <c r="C1930" t="s">
        <v>2</v>
      </c>
      <c r="D1930">
        <f>IF(Databel___Data[[#This Row],[Churn Label]]="NO",0,1)</f>
        <v>0</v>
      </c>
      <c r="E1930">
        <v>1</v>
      </c>
      <c r="F1930">
        <v>23</v>
      </c>
      <c r="G1930">
        <v>131</v>
      </c>
      <c r="H1930">
        <v>281.60000000000002</v>
      </c>
      <c r="I1930">
        <v>0</v>
      </c>
      <c r="J1930">
        <v>0</v>
      </c>
      <c r="K1930" t="s">
        <v>2</v>
      </c>
      <c r="L1930" t="s">
        <v>34</v>
      </c>
      <c r="M1930">
        <v>0</v>
      </c>
      <c r="N1930">
        <v>0</v>
      </c>
      <c r="O1930">
        <v>2</v>
      </c>
      <c r="P1930" t="s">
        <v>1</v>
      </c>
      <c r="Q1930">
        <v>0</v>
      </c>
      <c r="R1930" t="s">
        <v>125</v>
      </c>
      <c r="S1930" t="s">
        <v>3950</v>
      </c>
      <c r="T1930" t="s">
        <v>0</v>
      </c>
      <c r="U1930">
        <v>42</v>
      </c>
      <c r="V1930" t="s">
        <v>2</v>
      </c>
      <c r="W1930" t="s">
        <v>2</v>
      </c>
      <c r="X1930" t="s">
        <v>2</v>
      </c>
      <c r="Y1930">
        <v>0</v>
      </c>
      <c r="Z1930" t="s">
        <v>1</v>
      </c>
      <c r="AA1930" t="s">
        <v>43</v>
      </c>
      <c r="AB1930" t="s">
        <v>38</v>
      </c>
      <c r="AC1930">
        <v>46</v>
      </c>
      <c r="AD1930">
        <v>1086</v>
      </c>
      <c r="AE1930" t="s">
        <v>39</v>
      </c>
      <c r="AF1930" t="s">
        <v>39</v>
      </c>
    </row>
    <row r="1931" spans="1:32" x14ac:dyDescent="0.25">
      <c r="A1931" t="s">
        <v>3951</v>
      </c>
      <c r="B1931" t="str">
        <f>IF(Databel___Data[[#This Row],[Churn flag]]=0,"Stayed","Churned")</f>
        <v>Stayed</v>
      </c>
      <c r="C1931" t="s">
        <v>2</v>
      </c>
      <c r="D1931">
        <f>IF(Databel___Data[[#This Row],[Churn Label]]="NO",0,1)</f>
        <v>0</v>
      </c>
      <c r="E1931">
        <v>1</v>
      </c>
      <c r="F1931">
        <v>72</v>
      </c>
      <c r="G1931">
        <v>400</v>
      </c>
      <c r="H1931">
        <v>939</v>
      </c>
      <c r="I1931">
        <v>0</v>
      </c>
      <c r="J1931">
        <v>0</v>
      </c>
      <c r="K1931" t="s">
        <v>2</v>
      </c>
      <c r="L1931" t="s">
        <v>46</v>
      </c>
      <c r="M1931">
        <v>0</v>
      </c>
      <c r="N1931">
        <v>0</v>
      </c>
      <c r="O1931">
        <v>0</v>
      </c>
      <c r="P1931" t="s">
        <v>2</v>
      </c>
      <c r="Q1931">
        <v>0</v>
      </c>
      <c r="R1931" t="s">
        <v>166</v>
      </c>
      <c r="S1931" t="s">
        <v>3952</v>
      </c>
      <c r="T1931" t="s">
        <v>3</v>
      </c>
      <c r="U1931">
        <v>33</v>
      </c>
      <c r="V1931" t="s">
        <v>2</v>
      </c>
      <c r="W1931" t="s">
        <v>2</v>
      </c>
      <c r="X1931" t="s">
        <v>2</v>
      </c>
      <c r="Y1931">
        <v>0</v>
      </c>
      <c r="Z1931" t="s">
        <v>2</v>
      </c>
      <c r="AA1931" t="s">
        <v>57</v>
      </c>
      <c r="AB1931" t="s">
        <v>58</v>
      </c>
      <c r="AC1931">
        <v>10</v>
      </c>
      <c r="AD1931">
        <v>724</v>
      </c>
      <c r="AE1931" t="s">
        <v>39</v>
      </c>
      <c r="AF1931" t="s">
        <v>39</v>
      </c>
    </row>
    <row r="1932" spans="1:32" x14ac:dyDescent="0.25">
      <c r="A1932" t="s">
        <v>3953</v>
      </c>
      <c r="B1932" t="str">
        <f>IF(Databel___Data[[#This Row],[Churn flag]]=0,"Stayed","Churned")</f>
        <v>Stayed</v>
      </c>
      <c r="C1932" t="s">
        <v>2</v>
      </c>
      <c r="D1932">
        <f>IF(Databel___Data[[#This Row],[Churn Label]]="NO",0,1)</f>
        <v>0</v>
      </c>
      <c r="E1932">
        <v>1</v>
      </c>
      <c r="F1932">
        <v>4</v>
      </c>
      <c r="G1932">
        <v>19</v>
      </c>
      <c r="H1932">
        <v>42.3</v>
      </c>
      <c r="I1932">
        <v>0</v>
      </c>
      <c r="J1932">
        <v>0</v>
      </c>
      <c r="K1932" t="s">
        <v>2</v>
      </c>
      <c r="L1932" t="s">
        <v>34</v>
      </c>
      <c r="M1932">
        <v>0</v>
      </c>
      <c r="N1932">
        <v>0</v>
      </c>
      <c r="O1932">
        <v>10</v>
      </c>
      <c r="P1932" t="s">
        <v>1</v>
      </c>
      <c r="Q1932">
        <v>0</v>
      </c>
      <c r="R1932" t="s">
        <v>94</v>
      </c>
      <c r="S1932" t="s">
        <v>3954</v>
      </c>
      <c r="T1932" t="s">
        <v>0</v>
      </c>
      <c r="U1932">
        <v>24</v>
      </c>
      <c r="V1932" t="s">
        <v>1</v>
      </c>
      <c r="W1932" t="s">
        <v>2</v>
      </c>
      <c r="X1932" t="s">
        <v>2</v>
      </c>
      <c r="Y1932">
        <v>0</v>
      </c>
      <c r="Z1932" t="s">
        <v>2</v>
      </c>
      <c r="AA1932" t="s">
        <v>37</v>
      </c>
      <c r="AB1932" t="s">
        <v>38</v>
      </c>
      <c r="AC1932">
        <v>23</v>
      </c>
      <c r="AD1932">
        <v>99</v>
      </c>
      <c r="AE1932" t="s">
        <v>39</v>
      </c>
      <c r="AF1932" t="s">
        <v>39</v>
      </c>
    </row>
    <row r="1933" spans="1:32" x14ac:dyDescent="0.25">
      <c r="A1933" t="s">
        <v>3955</v>
      </c>
      <c r="B1933" t="str">
        <f>IF(Databel___Data[[#This Row],[Churn flag]]=0,"Stayed","Churned")</f>
        <v>Stayed</v>
      </c>
      <c r="C1933" t="s">
        <v>2</v>
      </c>
      <c r="D1933">
        <f>IF(Databel___Data[[#This Row],[Churn Label]]="NO",0,1)</f>
        <v>0</v>
      </c>
      <c r="E1933">
        <v>1</v>
      </c>
      <c r="F1933">
        <v>19</v>
      </c>
      <c r="G1933">
        <v>77</v>
      </c>
      <c r="H1933">
        <v>230.9</v>
      </c>
      <c r="I1933">
        <v>0</v>
      </c>
      <c r="J1933">
        <v>0</v>
      </c>
      <c r="K1933" t="s">
        <v>2</v>
      </c>
      <c r="L1933" t="s">
        <v>34</v>
      </c>
      <c r="M1933">
        <v>0</v>
      </c>
      <c r="N1933">
        <v>0</v>
      </c>
      <c r="O1933">
        <v>3</v>
      </c>
      <c r="P1933" t="s">
        <v>1</v>
      </c>
      <c r="Q1933">
        <v>0</v>
      </c>
      <c r="R1933" t="s">
        <v>55</v>
      </c>
      <c r="S1933" t="s">
        <v>3956</v>
      </c>
      <c r="T1933" t="s">
        <v>3</v>
      </c>
      <c r="U1933">
        <v>57</v>
      </c>
      <c r="V1933" t="s">
        <v>2</v>
      </c>
      <c r="W1933" t="s">
        <v>2</v>
      </c>
      <c r="X1933" t="s">
        <v>2</v>
      </c>
      <c r="Y1933">
        <v>0</v>
      </c>
      <c r="Z1933" t="s">
        <v>2</v>
      </c>
      <c r="AA1933" t="s">
        <v>37</v>
      </c>
      <c r="AB1933" t="s">
        <v>38</v>
      </c>
      <c r="AC1933">
        <v>25</v>
      </c>
      <c r="AD1933">
        <v>473</v>
      </c>
      <c r="AE1933" t="s">
        <v>39</v>
      </c>
      <c r="AF1933" t="s">
        <v>39</v>
      </c>
    </row>
    <row r="1934" spans="1:32" x14ac:dyDescent="0.25">
      <c r="A1934" t="s">
        <v>3957</v>
      </c>
      <c r="B1934" t="str">
        <f>IF(Databel___Data[[#This Row],[Churn flag]]=0,"Stayed","Churned")</f>
        <v>Stayed</v>
      </c>
      <c r="C1934" t="s">
        <v>2</v>
      </c>
      <c r="D1934">
        <f>IF(Databel___Data[[#This Row],[Churn Label]]="NO",0,1)</f>
        <v>0</v>
      </c>
      <c r="E1934">
        <v>1</v>
      </c>
      <c r="F1934">
        <v>17</v>
      </c>
      <c r="G1934">
        <v>107</v>
      </c>
      <c r="H1934">
        <v>244.5</v>
      </c>
      <c r="I1934">
        <v>0</v>
      </c>
      <c r="J1934">
        <v>0</v>
      </c>
      <c r="K1934" t="s">
        <v>2</v>
      </c>
      <c r="L1934" t="s">
        <v>34</v>
      </c>
      <c r="M1934">
        <v>0</v>
      </c>
      <c r="N1934">
        <v>0</v>
      </c>
      <c r="O1934">
        <v>13</v>
      </c>
      <c r="P1934" t="s">
        <v>1</v>
      </c>
      <c r="Q1934">
        <v>0</v>
      </c>
      <c r="R1934" t="s">
        <v>60</v>
      </c>
      <c r="S1934" t="s">
        <v>3958</v>
      </c>
      <c r="T1934" t="s">
        <v>0</v>
      </c>
      <c r="U1934">
        <v>59</v>
      </c>
      <c r="V1934" t="s">
        <v>2</v>
      </c>
      <c r="W1934" t="s">
        <v>2</v>
      </c>
      <c r="X1934" t="s">
        <v>2</v>
      </c>
      <c r="Y1934">
        <v>0</v>
      </c>
      <c r="Z1934" t="s">
        <v>1</v>
      </c>
      <c r="AA1934" t="s">
        <v>37</v>
      </c>
      <c r="AB1934" t="s">
        <v>38</v>
      </c>
      <c r="AC1934">
        <v>35</v>
      </c>
      <c r="AD1934">
        <v>608</v>
      </c>
      <c r="AE1934" t="s">
        <v>39</v>
      </c>
      <c r="AF1934" t="s">
        <v>39</v>
      </c>
    </row>
    <row r="1935" spans="1:32" x14ac:dyDescent="0.25">
      <c r="A1935" t="s">
        <v>3959</v>
      </c>
      <c r="B1935" t="str">
        <f>IF(Databel___Data[[#This Row],[Churn flag]]=0,"Stayed","Churned")</f>
        <v>Stayed</v>
      </c>
      <c r="C1935" t="s">
        <v>2</v>
      </c>
      <c r="D1935">
        <f>IF(Databel___Data[[#This Row],[Churn Label]]="NO",0,1)</f>
        <v>0</v>
      </c>
      <c r="E1935">
        <v>1</v>
      </c>
      <c r="F1935">
        <v>38</v>
      </c>
      <c r="G1935">
        <v>56</v>
      </c>
      <c r="H1935">
        <v>150.9</v>
      </c>
      <c r="I1935">
        <v>0</v>
      </c>
      <c r="J1935">
        <v>0</v>
      </c>
      <c r="K1935" t="s">
        <v>2</v>
      </c>
      <c r="L1935" t="s">
        <v>34</v>
      </c>
      <c r="M1935">
        <v>0</v>
      </c>
      <c r="N1935">
        <v>0</v>
      </c>
      <c r="O1935">
        <v>8</v>
      </c>
      <c r="P1935" t="s">
        <v>1</v>
      </c>
      <c r="Q1935">
        <v>0</v>
      </c>
      <c r="R1935" t="s">
        <v>83</v>
      </c>
      <c r="S1935" t="s">
        <v>3960</v>
      </c>
      <c r="T1935" t="s">
        <v>0</v>
      </c>
      <c r="U1935">
        <v>81</v>
      </c>
      <c r="V1935" t="s">
        <v>2</v>
      </c>
      <c r="W1935" t="s">
        <v>1</v>
      </c>
      <c r="X1935" t="s">
        <v>2</v>
      </c>
      <c r="Y1935">
        <v>0</v>
      </c>
      <c r="Z1935" t="s">
        <v>2</v>
      </c>
      <c r="AA1935" t="s">
        <v>57</v>
      </c>
      <c r="AB1935" t="s">
        <v>38</v>
      </c>
      <c r="AC1935">
        <v>54</v>
      </c>
      <c r="AD1935">
        <v>2055</v>
      </c>
      <c r="AE1935" t="s">
        <v>39</v>
      </c>
      <c r="AF1935" t="s">
        <v>39</v>
      </c>
    </row>
    <row r="1936" spans="1:32" x14ac:dyDescent="0.25">
      <c r="A1936" t="s">
        <v>3961</v>
      </c>
      <c r="B1936" t="str">
        <f>IF(Databel___Data[[#This Row],[Churn flag]]=0,"Stayed","Churned")</f>
        <v>Stayed</v>
      </c>
      <c r="C1936" t="s">
        <v>2</v>
      </c>
      <c r="D1936">
        <f>IF(Databel___Data[[#This Row],[Churn Label]]="NO",0,1)</f>
        <v>0</v>
      </c>
      <c r="E1936">
        <v>1</v>
      </c>
      <c r="F1936">
        <v>48</v>
      </c>
      <c r="G1936">
        <v>313</v>
      </c>
      <c r="H1936">
        <v>717.7</v>
      </c>
      <c r="I1936">
        <v>0</v>
      </c>
      <c r="J1936">
        <v>0</v>
      </c>
      <c r="K1936" t="s">
        <v>2</v>
      </c>
      <c r="L1936" t="s">
        <v>34</v>
      </c>
      <c r="M1936">
        <v>0</v>
      </c>
      <c r="N1936">
        <v>0</v>
      </c>
      <c r="O1936">
        <v>5</v>
      </c>
      <c r="P1936" t="s">
        <v>1</v>
      </c>
      <c r="Q1936">
        <v>0</v>
      </c>
      <c r="R1936" t="s">
        <v>55</v>
      </c>
      <c r="S1936" t="s">
        <v>3962</v>
      </c>
      <c r="T1936" t="s">
        <v>3</v>
      </c>
      <c r="U1936">
        <v>49</v>
      </c>
      <c r="V1936" t="s">
        <v>2</v>
      </c>
      <c r="W1936" t="s">
        <v>2</v>
      </c>
      <c r="X1936" t="s">
        <v>2</v>
      </c>
      <c r="Y1936">
        <v>0</v>
      </c>
      <c r="Z1936" t="s">
        <v>2</v>
      </c>
      <c r="AA1936" t="s">
        <v>43</v>
      </c>
      <c r="AB1936" t="s">
        <v>38</v>
      </c>
      <c r="AC1936">
        <v>46</v>
      </c>
      <c r="AD1936">
        <v>2212</v>
      </c>
      <c r="AE1936" t="s">
        <v>39</v>
      </c>
      <c r="AF1936" t="s">
        <v>39</v>
      </c>
    </row>
    <row r="1937" spans="1:32" x14ac:dyDescent="0.25">
      <c r="A1937" t="s">
        <v>3963</v>
      </c>
      <c r="B1937" t="str">
        <f>IF(Databel___Data[[#This Row],[Churn flag]]=0,"Stayed","Churned")</f>
        <v>Stayed</v>
      </c>
      <c r="C1937" t="s">
        <v>2</v>
      </c>
      <c r="D1937">
        <f>IF(Databel___Data[[#This Row],[Churn Label]]="NO",0,1)</f>
        <v>0</v>
      </c>
      <c r="E1937">
        <v>1</v>
      </c>
      <c r="F1937">
        <v>9</v>
      </c>
      <c r="G1937">
        <v>14</v>
      </c>
      <c r="H1937">
        <v>36.200000000000003</v>
      </c>
      <c r="I1937">
        <v>0</v>
      </c>
      <c r="J1937">
        <v>0</v>
      </c>
      <c r="K1937" t="s">
        <v>2</v>
      </c>
      <c r="L1937" t="s">
        <v>34</v>
      </c>
      <c r="M1937">
        <v>0</v>
      </c>
      <c r="N1937">
        <v>0</v>
      </c>
      <c r="O1937">
        <v>3</v>
      </c>
      <c r="P1937" t="s">
        <v>2</v>
      </c>
      <c r="Q1937">
        <v>5</v>
      </c>
      <c r="R1937" t="s">
        <v>94</v>
      </c>
      <c r="S1937" t="s">
        <v>3964</v>
      </c>
      <c r="T1937" t="s">
        <v>3</v>
      </c>
      <c r="U1937">
        <v>45</v>
      </c>
      <c r="V1937" t="s">
        <v>2</v>
      </c>
      <c r="W1937" t="s">
        <v>2</v>
      </c>
      <c r="X1937" t="s">
        <v>2</v>
      </c>
      <c r="Y1937">
        <v>0</v>
      </c>
      <c r="Z1937" t="s">
        <v>2</v>
      </c>
      <c r="AA1937" t="s">
        <v>37</v>
      </c>
      <c r="AB1937" t="s">
        <v>58</v>
      </c>
      <c r="AC1937">
        <v>23</v>
      </c>
      <c r="AD1937">
        <v>212</v>
      </c>
      <c r="AE1937" t="s">
        <v>39</v>
      </c>
      <c r="AF1937" t="s">
        <v>39</v>
      </c>
    </row>
    <row r="1938" spans="1:32" x14ac:dyDescent="0.25">
      <c r="A1938" t="s">
        <v>3965</v>
      </c>
      <c r="B1938" t="str">
        <f>IF(Databel___Data[[#This Row],[Churn flag]]=0,"Stayed","Churned")</f>
        <v>Stayed</v>
      </c>
      <c r="C1938" t="s">
        <v>2</v>
      </c>
      <c r="D1938">
        <f>IF(Databel___Data[[#This Row],[Churn Label]]="NO",0,1)</f>
        <v>0</v>
      </c>
      <c r="E1938">
        <v>1</v>
      </c>
      <c r="F1938">
        <v>26</v>
      </c>
      <c r="G1938">
        <v>147</v>
      </c>
      <c r="H1938">
        <v>359.3</v>
      </c>
      <c r="I1938">
        <v>0</v>
      </c>
      <c r="J1938">
        <v>0</v>
      </c>
      <c r="K1938" t="s">
        <v>2</v>
      </c>
      <c r="L1938" t="s">
        <v>34</v>
      </c>
      <c r="M1938">
        <v>0</v>
      </c>
      <c r="N1938">
        <v>0</v>
      </c>
      <c r="O1938">
        <v>5</v>
      </c>
      <c r="P1938" t="s">
        <v>1</v>
      </c>
      <c r="Q1938">
        <v>0</v>
      </c>
      <c r="R1938" t="s">
        <v>41</v>
      </c>
      <c r="S1938" t="s">
        <v>3966</v>
      </c>
      <c r="T1938" t="s">
        <v>0</v>
      </c>
      <c r="U1938">
        <v>49</v>
      </c>
      <c r="V1938" t="s">
        <v>2</v>
      </c>
      <c r="W1938" t="s">
        <v>2</v>
      </c>
      <c r="X1938" t="s">
        <v>2</v>
      </c>
      <c r="Y1938">
        <v>0</v>
      </c>
      <c r="Z1938" t="s">
        <v>1</v>
      </c>
      <c r="AA1938" t="s">
        <v>43</v>
      </c>
      <c r="AB1938" t="s">
        <v>58</v>
      </c>
      <c r="AC1938">
        <v>37</v>
      </c>
      <c r="AD1938">
        <v>939</v>
      </c>
      <c r="AE1938" t="s">
        <v>39</v>
      </c>
      <c r="AF1938" t="s">
        <v>39</v>
      </c>
    </row>
    <row r="1939" spans="1:32" x14ac:dyDescent="0.25">
      <c r="A1939" t="s">
        <v>3967</v>
      </c>
      <c r="B1939" t="str">
        <f>IF(Databel___Data[[#This Row],[Churn flag]]=0,"Stayed","Churned")</f>
        <v>Stayed</v>
      </c>
      <c r="C1939" t="s">
        <v>2</v>
      </c>
      <c r="D1939">
        <f>IF(Databel___Data[[#This Row],[Churn Label]]="NO",0,1)</f>
        <v>0</v>
      </c>
      <c r="E1939">
        <v>1</v>
      </c>
      <c r="F1939">
        <v>46</v>
      </c>
      <c r="G1939">
        <v>196</v>
      </c>
      <c r="H1939">
        <v>549.79999999999995</v>
      </c>
      <c r="I1939">
        <v>0</v>
      </c>
      <c r="J1939">
        <v>0</v>
      </c>
      <c r="K1939" t="s">
        <v>2</v>
      </c>
      <c r="L1939" t="s">
        <v>34</v>
      </c>
      <c r="M1939">
        <v>0</v>
      </c>
      <c r="N1939">
        <v>0</v>
      </c>
      <c r="O1939">
        <v>12</v>
      </c>
      <c r="P1939" t="s">
        <v>1</v>
      </c>
      <c r="Q1939">
        <v>0</v>
      </c>
      <c r="R1939" t="s">
        <v>49</v>
      </c>
      <c r="S1939" t="s">
        <v>3968</v>
      </c>
      <c r="T1939" t="s">
        <v>3</v>
      </c>
      <c r="U1939">
        <v>19</v>
      </c>
      <c r="V1939" t="s">
        <v>1</v>
      </c>
      <c r="W1939" t="s">
        <v>2</v>
      </c>
      <c r="X1939" t="s">
        <v>2</v>
      </c>
      <c r="Y1939">
        <v>0</v>
      </c>
      <c r="Z1939" t="s">
        <v>1</v>
      </c>
      <c r="AA1939" t="s">
        <v>43</v>
      </c>
      <c r="AB1939" t="s">
        <v>38</v>
      </c>
      <c r="AC1939">
        <v>32</v>
      </c>
      <c r="AD1939">
        <v>1459</v>
      </c>
      <c r="AE1939" t="s">
        <v>39</v>
      </c>
      <c r="AF1939" t="s">
        <v>39</v>
      </c>
    </row>
    <row r="1940" spans="1:32" x14ac:dyDescent="0.25">
      <c r="A1940" t="s">
        <v>3969</v>
      </c>
      <c r="B1940" t="str">
        <f>IF(Databel___Data[[#This Row],[Churn flag]]=0,"Stayed","Churned")</f>
        <v>Stayed</v>
      </c>
      <c r="C1940" t="s">
        <v>2</v>
      </c>
      <c r="D1940">
        <f>IF(Databel___Data[[#This Row],[Churn Label]]="NO",0,1)</f>
        <v>0</v>
      </c>
      <c r="E1940">
        <v>1</v>
      </c>
      <c r="F1940">
        <v>3</v>
      </c>
      <c r="G1940">
        <v>17</v>
      </c>
      <c r="H1940">
        <v>30.4</v>
      </c>
      <c r="I1940">
        <v>0</v>
      </c>
      <c r="J1940">
        <v>0</v>
      </c>
      <c r="K1940" t="s">
        <v>2</v>
      </c>
      <c r="L1940" t="s">
        <v>34</v>
      </c>
      <c r="M1940">
        <v>0</v>
      </c>
      <c r="N1940">
        <v>0</v>
      </c>
      <c r="O1940">
        <v>7</v>
      </c>
      <c r="P1940" t="s">
        <v>1</v>
      </c>
      <c r="Q1940">
        <v>0</v>
      </c>
      <c r="R1940" t="s">
        <v>269</v>
      </c>
      <c r="S1940" t="s">
        <v>3970</v>
      </c>
      <c r="T1940" t="s">
        <v>0</v>
      </c>
      <c r="U1940">
        <v>37</v>
      </c>
      <c r="V1940" t="s">
        <v>2</v>
      </c>
      <c r="W1940" t="s">
        <v>2</v>
      </c>
      <c r="X1940" t="s">
        <v>2</v>
      </c>
      <c r="Y1940">
        <v>0</v>
      </c>
      <c r="Z1940" t="s">
        <v>2</v>
      </c>
      <c r="AA1940" t="s">
        <v>37</v>
      </c>
      <c r="AB1940" t="s">
        <v>58</v>
      </c>
      <c r="AC1940">
        <v>15</v>
      </c>
      <c r="AD1940">
        <v>51</v>
      </c>
      <c r="AE1940" t="s">
        <v>39</v>
      </c>
      <c r="AF1940" t="s">
        <v>39</v>
      </c>
    </row>
    <row r="1941" spans="1:32" x14ac:dyDescent="0.25">
      <c r="A1941" t="s">
        <v>3971</v>
      </c>
      <c r="B1941" t="str">
        <f>IF(Databel___Data[[#This Row],[Churn flag]]=0,"Stayed","Churned")</f>
        <v>Stayed</v>
      </c>
      <c r="C1941" t="s">
        <v>2</v>
      </c>
      <c r="D1941">
        <f>IF(Databel___Data[[#This Row],[Churn Label]]="NO",0,1)</f>
        <v>0</v>
      </c>
      <c r="E1941">
        <v>1</v>
      </c>
      <c r="F1941">
        <v>2</v>
      </c>
      <c r="G1941">
        <v>15</v>
      </c>
      <c r="H1941">
        <v>30.2</v>
      </c>
      <c r="I1941">
        <v>0</v>
      </c>
      <c r="J1941">
        <v>0</v>
      </c>
      <c r="K1941" t="s">
        <v>2</v>
      </c>
      <c r="L1941" t="s">
        <v>34</v>
      </c>
      <c r="M1941">
        <v>0</v>
      </c>
      <c r="N1941">
        <v>0</v>
      </c>
      <c r="O1941">
        <v>4</v>
      </c>
      <c r="P1941" t="s">
        <v>1</v>
      </c>
      <c r="Q1941">
        <v>0</v>
      </c>
      <c r="R1941" t="s">
        <v>80</v>
      </c>
      <c r="S1941" t="s">
        <v>3972</v>
      </c>
      <c r="T1941" t="s">
        <v>3</v>
      </c>
      <c r="U1941">
        <v>44</v>
      </c>
      <c r="V1941" t="s">
        <v>2</v>
      </c>
      <c r="W1941" t="s">
        <v>2</v>
      </c>
      <c r="X1941" t="s">
        <v>2</v>
      </c>
      <c r="Y1941">
        <v>0</v>
      </c>
      <c r="Z1941" t="s">
        <v>2</v>
      </c>
      <c r="AA1941" t="s">
        <v>37</v>
      </c>
      <c r="AB1941" t="s">
        <v>38</v>
      </c>
      <c r="AC1941">
        <v>24</v>
      </c>
      <c r="AD1941">
        <v>46</v>
      </c>
      <c r="AE1941" t="s">
        <v>39</v>
      </c>
      <c r="AF1941" t="s">
        <v>39</v>
      </c>
    </row>
    <row r="1942" spans="1:32" x14ac:dyDescent="0.25">
      <c r="A1942" t="s">
        <v>3973</v>
      </c>
      <c r="B1942" t="str">
        <f>IF(Databel___Data[[#This Row],[Churn flag]]=0,"Stayed","Churned")</f>
        <v>Stayed</v>
      </c>
      <c r="C1942" t="s">
        <v>2</v>
      </c>
      <c r="D1942">
        <f>IF(Databel___Data[[#This Row],[Churn Label]]="NO",0,1)</f>
        <v>0</v>
      </c>
      <c r="E1942">
        <v>1</v>
      </c>
      <c r="F1942">
        <v>26</v>
      </c>
      <c r="G1942">
        <v>54</v>
      </c>
      <c r="H1942">
        <v>105.1</v>
      </c>
      <c r="I1942">
        <v>0</v>
      </c>
      <c r="J1942">
        <v>0</v>
      </c>
      <c r="K1942" t="s">
        <v>2</v>
      </c>
      <c r="L1942" t="s">
        <v>34</v>
      </c>
      <c r="M1942">
        <v>0</v>
      </c>
      <c r="N1942">
        <v>0</v>
      </c>
      <c r="O1942">
        <v>7</v>
      </c>
      <c r="P1942" t="s">
        <v>1</v>
      </c>
      <c r="Q1942">
        <v>0</v>
      </c>
      <c r="R1942" t="s">
        <v>125</v>
      </c>
      <c r="S1942" t="s">
        <v>3974</v>
      </c>
      <c r="T1942" t="s">
        <v>3</v>
      </c>
      <c r="U1942">
        <v>57</v>
      </c>
      <c r="V1942" t="s">
        <v>2</v>
      </c>
      <c r="W1942" t="s">
        <v>2</v>
      </c>
      <c r="X1942" t="s">
        <v>2</v>
      </c>
      <c r="Y1942">
        <v>0</v>
      </c>
      <c r="Z1942" t="s">
        <v>2</v>
      </c>
      <c r="AA1942" t="s">
        <v>37</v>
      </c>
      <c r="AB1942" t="s">
        <v>38</v>
      </c>
      <c r="AC1942">
        <v>32</v>
      </c>
      <c r="AD1942">
        <v>833</v>
      </c>
      <c r="AE1942" t="s">
        <v>39</v>
      </c>
      <c r="AF1942" t="s">
        <v>39</v>
      </c>
    </row>
    <row r="1943" spans="1:32" x14ac:dyDescent="0.25">
      <c r="A1943" t="s">
        <v>3975</v>
      </c>
      <c r="B1943" t="str">
        <f>IF(Databel___Data[[#This Row],[Churn flag]]=0,"Stayed","Churned")</f>
        <v>Stayed</v>
      </c>
      <c r="C1943" t="s">
        <v>2</v>
      </c>
      <c r="D1943">
        <f>IF(Databel___Data[[#This Row],[Churn Label]]="NO",0,1)</f>
        <v>0</v>
      </c>
      <c r="E1943">
        <v>1</v>
      </c>
      <c r="F1943">
        <v>2</v>
      </c>
      <c r="G1943">
        <v>18</v>
      </c>
      <c r="H1943">
        <v>33.299999999999997</v>
      </c>
      <c r="I1943">
        <v>0</v>
      </c>
      <c r="J1943">
        <v>0</v>
      </c>
      <c r="K1943" t="s">
        <v>2</v>
      </c>
      <c r="L1943" t="s">
        <v>34</v>
      </c>
      <c r="M1943">
        <v>0</v>
      </c>
      <c r="N1943">
        <v>0</v>
      </c>
      <c r="O1943">
        <v>1</v>
      </c>
      <c r="P1943" t="s">
        <v>1</v>
      </c>
      <c r="Q1943">
        <v>0</v>
      </c>
      <c r="R1943" t="s">
        <v>100</v>
      </c>
      <c r="S1943" t="s">
        <v>3976</v>
      </c>
      <c r="T1943" t="s">
        <v>0</v>
      </c>
      <c r="U1943">
        <v>76</v>
      </c>
      <c r="V1943" t="s">
        <v>2</v>
      </c>
      <c r="W1943" t="s">
        <v>1</v>
      </c>
      <c r="X1943" t="s">
        <v>2</v>
      </c>
      <c r="Y1943">
        <v>0</v>
      </c>
      <c r="Z1943" t="s">
        <v>2</v>
      </c>
      <c r="AA1943" t="s">
        <v>57</v>
      </c>
      <c r="AB1943" t="s">
        <v>38</v>
      </c>
      <c r="AC1943">
        <v>37</v>
      </c>
      <c r="AD1943">
        <v>82</v>
      </c>
      <c r="AE1943" t="s">
        <v>39</v>
      </c>
      <c r="AF1943" t="s">
        <v>39</v>
      </c>
    </row>
    <row r="1944" spans="1:32" x14ac:dyDescent="0.25">
      <c r="A1944" t="s">
        <v>3977</v>
      </c>
      <c r="B1944" t="str">
        <f>IF(Databel___Data[[#This Row],[Churn flag]]=0,"Stayed","Churned")</f>
        <v>Stayed</v>
      </c>
      <c r="C1944" t="s">
        <v>2</v>
      </c>
      <c r="D1944">
        <f>IF(Databel___Data[[#This Row],[Churn Label]]="NO",0,1)</f>
        <v>0</v>
      </c>
      <c r="E1944">
        <v>1</v>
      </c>
      <c r="F1944">
        <v>59</v>
      </c>
      <c r="G1944">
        <v>245</v>
      </c>
      <c r="H1944">
        <v>654.4</v>
      </c>
      <c r="I1944">
        <v>0</v>
      </c>
      <c r="J1944">
        <v>0</v>
      </c>
      <c r="K1944" t="s">
        <v>2</v>
      </c>
      <c r="L1944" t="s">
        <v>34</v>
      </c>
      <c r="M1944">
        <v>0</v>
      </c>
      <c r="N1944">
        <v>0</v>
      </c>
      <c r="O1944">
        <v>7</v>
      </c>
      <c r="P1944" t="s">
        <v>2</v>
      </c>
      <c r="Q1944">
        <v>80</v>
      </c>
      <c r="R1944" t="s">
        <v>184</v>
      </c>
      <c r="S1944" t="s">
        <v>3978</v>
      </c>
      <c r="T1944" t="s">
        <v>0</v>
      </c>
      <c r="U1944">
        <v>53</v>
      </c>
      <c r="V1944" t="s">
        <v>2</v>
      </c>
      <c r="W1944" t="s">
        <v>2</v>
      </c>
      <c r="X1944" t="s">
        <v>2</v>
      </c>
      <c r="Y1944">
        <v>0</v>
      </c>
      <c r="Z1944" t="s">
        <v>1</v>
      </c>
      <c r="AA1944" t="s">
        <v>43</v>
      </c>
      <c r="AB1944" t="s">
        <v>38</v>
      </c>
      <c r="AC1944">
        <v>61</v>
      </c>
      <c r="AD1944">
        <v>3654</v>
      </c>
      <c r="AE1944" t="s">
        <v>39</v>
      </c>
      <c r="AF1944" t="s">
        <v>39</v>
      </c>
    </row>
    <row r="1945" spans="1:32" x14ac:dyDescent="0.25">
      <c r="A1945" t="s">
        <v>3979</v>
      </c>
      <c r="B1945" t="str">
        <f>IF(Databel___Data[[#This Row],[Churn flag]]=0,"Stayed","Churned")</f>
        <v>Stayed</v>
      </c>
      <c r="C1945" t="s">
        <v>2</v>
      </c>
      <c r="D1945">
        <f>IF(Databel___Data[[#This Row],[Churn Label]]="NO",0,1)</f>
        <v>0</v>
      </c>
      <c r="E1945">
        <v>1</v>
      </c>
      <c r="F1945">
        <v>45</v>
      </c>
      <c r="G1945">
        <v>205</v>
      </c>
      <c r="H1945">
        <v>542.29999999999995</v>
      </c>
      <c r="I1945">
        <v>0</v>
      </c>
      <c r="J1945">
        <v>0</v>
      </c>
      <c r="K1945" t="s">
        <v>2</v>
      </c>
      <c r="L1945" t="s">
        <v>34</v>
      </c>
      <c r="M1945">
        <v>0</v>
      </c>
      <c r="N1945">
        <v>0</v>
      </c>
      <c r="O1945">
        <v>4</v>
      </c>
      <c r="P1945" t="s">
        <v>1</v>
      </c>
      <c r="Q1945">
        <v>0</v>
      </c>
      <c r="R1945" t="s">
        <v>240</v>
      </c>
      <c r="S1945" t="s">
        <v>3980</v>
      </c>
      <c r="T1945" t="s">
        <v>3</v>
      </c>
      <c r="U1945">
        <v>59</v>
      </c>
      <c r="V1945" t="s">
        <v>2</v>
      </c>
      <c r="W1945" t="s">
        <v>2</v>
      </c>
      <c r="X1945" t="s">
        <v>2</v>
      </c>
      <c r="Y1945">
        <v>0</v>
      </c>
      <c r="Z1945" t="s">
        <v>1</v>
      </c>
      <c r="AA1945" t="s">
        <v>43</v>
      </c>
      <c r="AB1945" t="s">
        <v>38</v>
      </c>
      <c r="AC1945">
        <v>21</v>
      </c>
      <c r="AD1945">
        <v>969</v>
      </c>
      <c r="AE1945" t="s">
        <v>39</v>
      </c>
      <c r="AF1945" t="s">
        <v>39</v>
      </c>
    </row>
    <row r="1946" spans="1:32" x14ac:dyDescent="0.25">
      <c r="A1946" t="s">
        <v>3981</v>
      </c>
      <c r="B1946" t="str">
        <f>IF(Databel___Data[[#This Row],[Churn flag]]=0,"Stayed","Churned")</f>
        <v>Stayed</v>
      </c>
      <c r="C1946" t="s">
        <v>2</v>
      </c>
      <c r="D1946">
        <f>IF(Databel___Data[[#This Row],[Churn Label]]="NO",0,1)</f>
        <v>0</v>
      </c>
      <c r="E1946">
        <v>1</v>
      </c>
      <c r="F1946">
        <v>66</v>
      </c>
      <c r="G1946">
        <v>354</v>
      </c>
      <c r="H1946">
        <v>789.7</v>
      </c>
      <c r="I1946">
        <v>0</v>
      </c>
      <c r="J1946">
        <v>0</v>
      </c>
      <c r="K1946" t="s">
        <v>2</v>
      </c>
      <c r="L1946" t="s">
        <v>34</v>
      </c>
      <c r="M1946">
        <v>0</v>
      </c>
      <c r="N1946">
        <v>0</v>
      </c>
      <c r="O1946">
        <v>2</v>
      </c>
      <c r="P1946" t="s">
        <v>1</v>
      </c>
      <c r="Q1946">
        <v>0</v>
      </c>
      <c r="R1946" t="s">
        <v>77</v>
      </c>
      <c r="S1946" t="s">
        <v>3982</v>
      </c>
      <c r="T1946" t="s">
        <v>3</v>
      </c>
      <c r="U1946">
        <v>42</v>
      </c>
      <c r="V1946" t="s">
        <v>2</v>
      </c>
      <c r="W1946" t="s">
        <v>2</v>
      </c>
      <c r="X1946" t="s">
        <v>2</v>
      </c>
      <c r="Y1946">
        <v>0</v>
      </c>
      <c r="Z1946" t="s">
        <v>2</v>
      </c>
      <c r="AA1946" t="s">
        <v>43</v>
      </c>
      <c r="AB1946" t="s">
        <v>38</v>
      </c>
      <c r="AC1946">
        <v>47</v>
      </c>
      <c r="AD1946">
        <v>3091</v>
      </c>
      <c r="AE1946" t="s">
        <v>39</v>
      </c>
      <c r="AF1946" t="s">
        <v>39</v>
      </c>
    </row>
    <row r="1947" spans="1:32" x14ac:dyDescent="0.25">
      <c r="A1947" t="s">
        <v>3983</v>
      </c>
      <c r="B1947" t="str">
        <f>IF(Databel___Data[[#This Row],[Churn flag]]=0,"Stayed","Churned")</f>
        <v>Stayed</v>
      </c>
      <c r="C1947" t="s">
        <v>2</v>
      </c>
      <c r="D1947">
        <f>IF(Databel___Data[[#This Row],[Churn Label]]="NO",0,1)</f>
        <v>0</v>
      </c>
      <c r="E1947">
        <v>1</v>
      </c>
      <c r="F1947">
        <v>8</v>
      </c>
      <c r="G1947">
        <v>21</v>
      </c>
      <c r="H1947">
        <v>61</v>
      </c>
      <c r="I1947">
        <v>0</v>
      </c>
      <c r="J1947">
        <v>0</v>
      </c>
      <c r="K1947" t="s">
        <v>2</v>
      </c>
      <c r="L1947" t="s">
        <v>34</v>
      </c>
      <c r="M1947">
        <v>0</v>
      </c>
      <c r="N1947">
        <v>0</v>
      </c>
      <c r="O1947">
        <v>4</v>
      </c>
      <c r="P1947" t="s">
        <v>1</v>
      </c>
      <c r="Q1947">
        <v>0</v>
      </c>
      <c r="R1947" t="s">
        <v>176</v>
      </c>
      <c r="S1947" t="s">
        <v>3984</v>
      </c>
      <c r="T1947" t="s">
        <v>3</v>
      </c>
      <c r="U1947">
        <v>59</v>
      </c>
      <c r="V1947" t="s">
        <v>2</v>
      </c>
      <c r="W1947" t="s">
        <v>2</v>
      </c>
      <c r="X1947" t="s">
        <v>2</v>
      </c>
      <c r="Y1947">
        <v>0</v>
      </c>
      <c r="Z1947" t="s">
        <v>2</v>
      </c>
      <c r="AA1947" t="s">
        <v>37</v>
      </c>
      <c r="AB1947" t="s">
        <v>38</v>
      </c>
      <c r="AC1947">
        <v>16</v>
      </c>
      <c r="AD1947">
        <v>125</v>
      </c>
      <c r="AE1947" t="s">
        <v>39</v>
      </c>
      <c r="AF1947" t="s">
        <v>39</v>
      </c>
    </row>
    <row r="1948" spans="1:32" x14ac:dyDescent="0.25">
      <c r="A1948" t="s">
        <v>3985</v>
      </c>
      <c r="B1948" t="str">
        <f>IF(Databel___Data[[#This Row],[Churn flag]]=0,"Stayed","Churned")</f>
        <v>Stayed</v>
      </c>
      <c r="C1948" t="s">
        <v>2</v>
      </c>
      <c r="D1948">
        <f>IF(Databel___Data[[#This Row],[Churn Label]]="NO",0,1)</f>
        <v>0</v>
      </c>
      <c r="E1948">
        <v>1</v>
      </c>
      <c r="F1948">
        <v>19</v>
      </c>
      <c r="G1948">
        <v>65</v>
      </c>
      <c r="H1948">
        <v>155.9</v>
      </c>
      <c r="I1948">
        <v>0</v>
      </c>
      <c r="J1948">
        <v>0</v>
      </c>
      <c r="K1948" t="s">
        <v>2</v>
      </c>
      <c r="L1948" t="s">
        <v>34</v>
      </c>
      <c r="M1948">
        <v>0</v>
      </c>
      <c r="N1948">
        <v>0</v>
      </c>
      <c r="O1948">
        <v>21</v>
      </c>
      <c r="P1948" t="s">
        <v>1</v>
      </c>
      <c r="Q1948">
        <v>0</v>
      </c>
      <c r="R1948" t="s">
        <v>122</v>
      </c>
      <c r="S1948" t="s">
        <v>3986</v>
      </c>
      <c r="T1948" t="s">
        <v>3</v>
      </c>
      <c r="U1948">
        <v>32</v>
      </c>
      <c r="V1948" t="s">
        <v>2</v>
      </c>
      <c r="W1948" t="s">
        <v>2</v>
      </c>
      <c r="X1948" t="s">
        <v>2</v>
      </c>
      <c r="Y1948">
        <v>0</v>
      </c>
      <c r="Z1948" t="s">
        <v>1</v>
      </c>
      <c r="AA1948" t="s">
        <v>37</v>
      </c>
      <c r="AB1948" t="s">
        <v>38</v>
      </c>
      <c r="AC1948">
        <v>33</v>
      </c>
      <c r="AD1948">
        <v>642</v>
      </c>
      <c r="AE1948" t="s">
        <v>39</v>
      </c>
      <c r="AF1948" t="s">
        <v>39</v>
      </c>
    </row>
    <row r="1949" spans="1:32" x14ac:dyDescent="0.25">
      <c r="A1949" t="s">
        <v>3987</v>
      </c>
      <c r="B1949" t="str">
        <f>IF(Databel___Data[[#This Row],[Churn flag]]=0,"Stayed","Churned")</f>
        <v>Stayed</v>
      </c>
      <c r="C1949" t="s">
        <v>2</v>
      </c>
      <c r="D1949">
        <f>IF(Databel___Data[[#This Row],[Churn Label]]="NO",0,1)</f>
        <v>0</v>
      </c>
      <c r="E1949">
        <v>1</v>
      </c>
      <c r="F1949">
        <v>4</v>
      </c>
      <c r="G1949">
        <v>7</v>
      </c>
      <c r="H1949">
        <v>15.9</v>
      </c>
      <c r="I1949">
        <v>0</v>
      </c>
      <c r="J1949">
        <v>0</v>
      </c>
      <c r="K1949" t="s">
        <v>2</v>
      </c>
      <c r="L1949" t="s">
        <v>34</v>
      </c>
      <c r="M1949">
        <v>0</v>
      </c>
      <c r="N1949">
        <v>0</v>
      </c>
      <c r="O1949">
        <v>0</v>
      </c>
      <c r="P1949" t="s">
        <v>2</v>
      </c>
      <c r="Q1949">
        <v>0</v>
      </c>
      <c r="R1949" t="s">
        <v>94</v>
      </c>
      <c r="S1949" t="s">
        <v>3988</v>
      </c>
      <c r="T1949" t="s">
        <v>3</v>
      </c>
      <c r="U1949">
        <v>20</v>
      </c>
      <c r="V1949" t="s">
        <v>1</v>
      </c>
      <c r="W1949" t="s">
        <v>2</v>
      </c>
      <c r="X1949" t="s">
        <v>2</v>
      </c>
      <c r="Y1949">
        <v>0</v>
      </c>
      <c r="Z1949" t="s">
        <v>2</v>
      </c>
      <c r="AA1949" t="s">
        <v>37</v>
      </c>
      <c r="AB1949" t="s">
        <v>58</v>
      </c>
      <c r="AC1949">
        <v>8</v>
      </c>
      <c r="AD1949">
        <v>32</v>
      </c>
      <c r="AE1949" t="s">
        <v>39</v>
      </c>
      <c r="AF1949" t="s">
        <v>39</v>
      </c>
    </row>
    <row r="1950" spans="1:32" x14ac:dyDescent="0.25">
      <c r="A1950" t="s">
        <v>3989</v>
      </c>
      <c r="B1950" t="str">
        <f>IF(Databel___Data[[#This Row],[Churn flag]]=0,"Stayed","Churned")</f>
        <v>Stayed</v>
      </c>
      <c r="C1950" t="s">
        <v>2</v>
      </c>
      <c r="D1950">
        <f>IF(Databel___Data[[#This Row],[Churn Label]]="NO",0,1)</f>
        <v>0</v>
      </c>
      <c r="E1950">
        <v>1</v>
      </c>
      <c r="F1950">
        <v>70</v>
      </c>
      <c r="G1950">
        <v>321</v>
      </c>
      <c r="H1950">
        <v>698.6</v>
      </c>
      <c r="I1950">
        <v>0</v>
      </c>
      <c r="J1950">
        <v>0</v>
      </c>
      <c r="K1950" t="s">
        <v>2</v>
      </c>
      <c r="L1950" t="s">
        <v>34</v>
      </c>
      <c r="M1950">
        <v>0</v>
      </c>
      <c r="N1950">
        <v>0</v>
      </c>
      <c r="O1950">
        <v>6</v>
      </c>
      <c r="P1950" t="s">
        <v>1</v>
      </c>
      <c r="Q1950">
        <v>0</v>
      </c>
      <c r="R1950" t="s">
        <v>83</v>
      </c>
      <c r="S1950" t="s">
        <v>3990</v>
      </c>
      <c r="T1950" t="s">
        <v>0</v>
      </c>
      <c r="U1950">
        <v>30</v>
      </c>
      <c r="V1950" t="s">
        <v>2</v>
      </c>
      <c r="W1950" t="s">
        <v>2</v>
      </c>
      <c r="X1950" t="s">
        <v>2</v>
      </c>
      <c r="Y1950">
        <v>0</v>
      </c>
      <c r="Z1950" t="s">
        <v>1</v>
      </c>
      <c r="AA1950" t="s">
        <v>57</v>
      </c>
      <c r="AB1950" t="s">
        <v>38</v>
      </c>
      <c r="AC1950">
        <v>58</v>
      </c>
      <c r="AD1950">
        <v>4084</v>
      </c>
      <c r="AE1950" t="s">
        <v>39</v>
      </c>
      <c r="AF1950" t="s">
        <v>39</v>
      </c>
    </row>
    <row r="1951" spans="1:32" x14ac:dyDescent="0.25">
      <c r="A1951" t="s">
        <v>3991</v>
      </c>
      <c r="B1951" t="str">
        <f>IF(Databel___Data[[#This Row],[Churn flag]]=0,"Stayed","Churned")</f>
        <v>Stayed</v>
      </c>
      <c r="C1951" t="s">
        <v>2</v>
      </c>
      <c r="D1951">
        <f>IF(Databel___Data[[#This Row],[Churn Label]]="NO",0,1)</f>
        <v>0</v>
      </c>
      <c r="E1951">
        <v>1</v>
      </c>
      <c r="F1951">
        <v>1</v>
      </c>
      <c r="G1951">
        <v>4</v>
      </c>
      <c r="H1951">
        <v>10</v>
      </c>
      <c r="I1951">
        <v>0</v>
      </c>
      <c r="J1951">
        <v>0</v>
      </c>
      <c r="K1951" t="s">
        <v>2</v>
      </c>
      <c r="L1951" t="s">
        <v>34</v>
      </c>
      <c r="M1951">
        <v>0</v>
      </c>
      <c r="N1951">
        <v>0</v>
      </c>
      <c r="O1951">
        <v>4</v>
      </c>
      <c r="P1951" t="s">
        <v>1</v>
      </c>
      <c r="Q1951">
        <v>0</v>
      </c>
      <c r="R1951" t="s">
        <v>153</v>
      </c>
      <c r="S1951" t="s">
        <v>3992</v>
      </c>
      <c r="T1951" t="s">
        <v>3</v>
      </c>
      <c r="U1951">
        <v>43</v>
      </c>
      <c r="V1951" t="s">
        <v>2</v>
      </c>
      <c r="W1951" t="s">
        <v>2</v>
      </c>
      <c r="X1951" t="s">
        <v>2</v>
      </c>
      <c r="Y1951">
        <v>0</v>
      </c>
      <c r="Z1951" t="s">
        <v>2</v>
      </c>
      <c r="AA1951" t="s">
        <v>37</v>
      </c>
      <c r="AB1951" t="s">
        <v>58</v>
      </c>
      <c r="AC1951">
        <v>17</v>
      </c>
      <c r="AD1951">
        <v>17</v>
      </c>
      <c r="AE1951" t="s">
        <v>39</v>
      </c>
      <c r="AF1951" t="s">
        <v>39</v>
      </c>
    </row>
    <row r="1952" spans="1:32" x14ac:dyDescent="0.25">
      <c r="A1952" t="s">
        <v>3993</v>
      </c>
      <c r="B1952" t="str">
        <f>IF(Databel___Data[[#This Row],[Churn flag]]=0,"Stayed","Churned")</f>
        <v>Stayed</v>
      </c>
      <c r="C1952" t="s">
        <v>2</v>
      </c>
      <c r="D1952">
        <f>IF(Databel___Data[[#This Row],[Churn Label]]="NO",0,1)</f>
        <v>0</v>
      </c>
      <c r="E1952">
        <v>1</v>
      </c>
      <c r="F1952">
        <v>8</v>
      </c>
      <c r="G1952">
        <v>38</v>
      </c>
      <c r="H1952">
        <v>107.3</v>
      </c>
      <c r="I1952">
        <v>0</v>
      </c>
      <c r="J1952">
        <v>0</v>
      </c>
      <c r="K1952" t="s">
        <v>2</v>
      </c>
      <c r="L1952" t="s">
        <v>34</v>
      </c>
      <c r="M1952">
        <v>0</v>
      </c>
      <c r="N1952">
        <v>0</v>
      </c>
      <c r="O1952">
        <v>1</v>
      </c>
      <c r="P1952" t="s">
        <v>1</v>
      </c>
      <c r="Q1952">
        <v>0</v>
      </c>
      <c r="R1952" t="s">
        <v>125</v>
      </c>
      <c r="S1952" t="s">
        <v>3994</v>
      </c>
      <c r="T1952" t="s">
        <v>0</v>
      </c>
      <c r="U1952">
        <v>55</v>
      </c>
      <c r="V1952" t="s">
        <v>2</v>
      </c>
      <c r="W1952" t="s">
        <v>2</v>
      </c>
      <c r="X1952" t="s">
        <v>2</v>
      </c>
      <c r="Y1952">
        <v>0</v>
      </c>
      <c r="Z1952" t="s">
        <v>2</v>
      </c>
      <c r="AA1952" t="s">
        <v>37</v>
      </c>
      <c r="AB1952" t="s">
        <v>38</v>
      </c>
      <c r="AC1952">
        <v>38</v>
      </c>
      <c r="AD1952">
        <v>288</v>
      </c>
      <c r="AE1952" t="s">
        <v>39</v>
      </c>
      <c r="AF1952" t="s">
        <v>39</v>
      </c>
    </row>
    <row r="1953" spans="1:32" x14ac:dyDescent="0.25">
      <c r="A1953" t="s">
        <v>3995</v>
      </c>
      <c r="B1953" t="str">
        <f>IF(Databel___Data[[#This Row],[Churn flag]]=0,"Stayed","Churned")</f>
        <v>Stayed</v>
      </c>
      <c r="C1953" t="s">
        <v>2</v>
      </c>
      <c r="D1953">
        <f>IF(Databel___Data[[#This Row],[Churn Label]]="NO",0,1)</f>
        <v>0</v>
      </c>
      <c r="E1953">
        <v>1</v>
      </c>
      <c r="F1953">
        <v>52</v>
      </c>
      <c r="G1953">
        <v>215</v>
      </c>
      <c r="H1953">
        <v>623.9</v>
      </c>
      <c r="I1953">
        <v>0</v>
      </c>
      <c r="J1953">
        <v>0</v>
      </c>
      <c r="K1953" t="s">
        <v>2</v>
      </c>
      <c r="L1953" t="s">
        <v>34</v>
      </c>
      <c r="M1953">
        <v>0</v>
      </c>
      <c r="N1953">
        <v>0</v>
      </c>
      <c r="O1953">
        <v>0</v>
      </c>
      <c r="P1953" t="s">
        <v>2</v>
      </c>
      <c r="Q1953">
        <v>0</v>
      </c>
      <c r="R1953" t="s">
        <v>114</v>
      </c>
      <c r="S1953" t="s">
        <v>3996</v>
      </c>
      <c r="T1953" t="s">
        <v>3</v>
      </c>
      <c r="U1953">
        <v>24</v>
      </c>
      <c r="V1953" t="s">
        <v>1</v>
      </c>
      <c r="W1953" t="s">
        <v>2</v>
      </c>
      <c r="X1953" t="s">
        <v>2</v>
      </c>
      <c r="Y1953">
        <v>0</v>
      </c>
      <c r="Z1953" t="s">
        <v>2</v>
      </c>
      <c r="AA1953" t="s">
        <v>57</v>
      </c>
      <c r="AB1953" t="s">
        <v>58</v>
      </c>
      <c r="AC1953">
        <v>10</v>
      </c>
      <c r="AD1953">
        <v>538</v>
      </c>
      <c r="AE1953" t="s">
        <v>39</v>
      </c>
      <c r="AF1953" t="s">
        <v>39</v>
      </c>
    </row>
    <row r="1954" spans="1:32" x14ac:dyDescent="0.25">
      <c r="A1954" t="s">
        <v>3997</v>
      </c>
      <c r="B1954" t="str">
        <f>IF(Databel___Data[[#This Row],[Churn flag]]=0,"Stayed","Churned")</f>
        <v>Stayed</v>
      </c>
      <c r="C1954" t="s">
        <v>2</v>
      </c>
      <c r="D1954">
        <f>IF(Databel___Data[[#This Row],[Churn Label]]="NO",0,1)</f>
        <v>0</v>
      </c>
      <c r="E1954">
        <v>1</v>
      </c>
      <c r="F1954">
        <v>50</v>
      </c>
      <c r="G1954">
        <v>114</v>
      </c>
      <c r="H1954">
        <v>302.60000000000002</v>
      </c>
      <c r="I1954">
        <v>0</v>
      </c>
      <c r="J1954">
        <v>0</v>
      </c>
      <c r="K1954" t="s">
        <v>2</v>
      </c>
      <c r="L1954" t="s">
        <v>34</v>
      </c>
      <c r="M1954">
        <v>0</v>
      </c>
      <c r="N1954">
        <v>0</v>
      </c>
      <c r="O1954">
        <v>0</v>
      </c>
      <c r="P1954" t="s">
        <v>2</v>
      </c>
      <c r="Q1954">
        <v>0</v>
      </c>
      <c r="R1954" t="s">
        <v>35</v>
      </c>
      <c r="S1954" t="s">
        <v>3998</v>
      </c>
      <c r="T1954" t="s">
        <v>3</v>
      </c>
      <c r="U1954">
        <v>71</v>
      </c>
      <c r="V1954" t="s">
        <v>2</v>
      </c>
      <c r="W1954" t="s">
        <v>1</v>
      </c>
      <c r="X1954" t="s">
        <v>2</v>
      </c>
      <c r="Y1954">
        <v>0</v>
      </c>
      <c r="Z1954" t="s">
        <v>2</v>
      </c>
      <c r="AA1954" t="s">
        <v>43</v>
      </c>
      <c r="AB1954" t="s">
        <v>38</v>
      </c>
      <c r="AC1954">
        <v>11</v>
      </c>
      <c r="AD1954">
        <v>562</v>
      </c>
      <c r="AE1954" t="s">
        <v>39</v>
      </c>
      <c r="AF1954" t="s">
        <v>39</v>
      </c>
    </row>
    <row r="1955" spans="1:32" x14ac:dyDescent="0.25">
      <c r="A1955" t="s">
        <v>3999</v>
      </c>
      <c r="B1955" t="str">
        <f>IF(Databel___Data[[#This Row],[Churn flag]]=0,"Stayed","Churned")</f>
        <v>Stayed</v>
      </c>
      <c r="C1955" t="s">
        <v>2</v>
      </c>
      <c r="D1955">
        <f>IF(Databel___Data[[#This Row],[Churn Label]]="NO",0,1)</f>
        <v>0</v>
      </c>
      <c r="E1955">
        <v>1</v>
      </c>
      <c r="F1955">
        <v>17</v>
      </c>
      <c r="G1955">
        <v>108</v>
      </c>
      <c r="H1955">
        <v>252.5</v>
      </c>
      <c r="I1955">
        <v>0</v>
      </c>
      <c r="J1955">
        <v>0</v>
      </c>
      <c r="K1955" t="s">
        <v>2</v>
      </c>
      <c r="L1955" t="s">
        <v>34</v>
      </c>
      <c r="M1955">
        <v>0</v>
      </c>
      <c r="N1955">
        <v>0</v>
      </c>
      <c r="O1955">
        <v>7</v>
      </c>
      <c r="P1955" t="s">
        <v>1</v>
      </c>
      <c r="Q1955">
        <v>0</v>
      </c>
      <c r="R1955" t="s">
        <v>65</v>
      </c>
      <c r="S1955" t="s">
        <v>4000</v>
      </c>
      <c r="T1955" t="s">
        <v>3</v>
      </c>
      <c r="U1955">
        <v>62</v>
      </c>
      <c r="V1955" t="s">
        <v>2</v>
      </c>
      <c r="W1955" t="s">
        <v>2</v>
      </c>
      <c r="X1955" t="s">
        <v>2</v>
      </c>
      <c r="Y1955">
        <v>0</v>
      </c>
      <c r="Z1955" t="s">
        <v>2</v>
      </c>
      <c r="AA1955" t="s">
        <v>37</v>
      </c>
      <c r="AB1955" t="s">
        <v>58</v>
      </c>
      <c r="AC1955">
        <v>24</v>
      </c>
      <c r="AD1955">
        <v>406</v>
      </c>
      <c r="AE1955" t="s">
        <v>39</v>
      </c>
      <c r="AF1955" t="s">
        <v>39</v>
      </c>
    </row>
    <row r="1956" spans="1:32" x14ac:dyDescent="0.25">
      <c r="A1956" t="s">
        <v>4001</v>
      </c>
      <c r="B1956" t="str">
        <f>IF(Databel___Data[[#This Row],[Churn flag]]=0,"Stayed","Churned")</f>
        <v>Stayed</v>
      </c>
      <c r="C1956" t="s">
        <v>2</v>
      </c>
      <c r="D1956">
        <f>IF(Databel___Data[[#This Row],[Churn Label]]="NO",0,1)</f>
        <v>0</v>
      </c>
      <c r="E1956">
        <v>1</v>
      </c>
      <c r="F1956">
        <v>1</v>
      </c>
      <c r="G1956">
        <v>7</v>
      </c>
      <c r="H1956">
        <v>15</v>
      </c>
      <c r="I1956">
        <v>0</v>
      </c>
      <c r="J1956">
        <v>0</v>
      </c>
      <c r="K1956" t="s">
        <v>2</v>
      </c>
      <c r="L1956" t="s">
        <v>34</v>
      </c>
      <c r="M1956">
        <v>0</v>
      </c>
      <c r="N1956">
        <v>0</v>
      </c>
      <c r="O1956">
        <v>0</v>
      </c>
      <c r="P1956" t="s">
        <v>2</v>
      </c>
      <c r="Q1956">
        <v>0</v>
      </c>
      <c r="R1956" t="s">
        <v>176</v>
      </c>
      <c r="S1956" t="s">
        <v>4002</v>
      </c>
      <c r="T1956" t="s">
        <v>3</v>
      </c>
      <c r="U1956">
        <v>37</v>
      </c>
      <c r="V1956" t="s">
        <v>2</v>
      </c>
      <c r="W1956" t="s">
        <v>2</v>
      </c>
      <c r="X1956" t="s">
        <v>2</v>
      </c>
      <c r="Y1956">
        <v>0</v>
      </c>
      <c r="Z1956" t="s">
        <v>2</v>
      </c>
      <c r="AA1956" t="s">
        <v>37</v>
      </c>
      <c r="AB1956" t="s">
        <v>58</v>
      </c>
      <c r="AC1956">
        <v>7</v>
      </c>
      <c r="AD1956">
        <v>7</v>
      </c>
      <c r="AE1956" t="s">
        <v>39</v>
      </c>
      <c r="AF1956" t="s">
        <v>39</v>
      </c>
    </row>
    <row r="1957" spans="1:32" x14ac:dyDescent="0.25">
      <c r="A1957" t="s">
        <v>4003</v>
      </c>
      <c r="B1957" t="str">
        <f>IF(Databel___Data[[#This Row],[Churn flag]]=0,"Stayed","Churned")</f>
        <v>Stayed</v>
      </c>
      <c r="C1957" t="s">
        <v>2</v>
      </c>
      <c r="D1957">
        <f>IF(Databel___Data[[#This Row],[Churn Label]]="NO",0,1)</f>
        <v>0</v>
      </c>
      <c r="E1957">
        <v>1</v>
      </c>
      <c r="F1957">
        <v>43</v>
      </c>
      <c r="G1957">
        <v>245</v>
      </c>
      <c r="H1957">
        <v>429.7</v>
      </c>
      <c r="I1957">
        <v>0</v>
      </c>
      <c r="J1957">
        <v>0</v>
      </c>
      <c r="K1957" t="s">
        <v>2</v>
      </c>
      <c r="L1957" t="s">
        <v>34</v>
      </c>
      <c r="M1957">
        <v>0</v>
      </c>
      <c r="N1957">
        <v>0</v>
      </c>
      <c r="O1957">
        <v>1</v>
      </c>
      <c r="P1957" t="s">
        <v>1</v>
      </c>
      <c r="Q1957">
        <v>0</v>
      </c>
      <c r="R1957" t="s">
        <v>65</v>
      </c>
      <c r="S1957" t="s">
        <v>4004</v>
      </c>
      <c r="T1957" t="s">
        <v>3</v>
      </c>
      <c r="U1957">
        <v>71</v>
      </c>
      <c r="V1957" t="s">
        <v>2</v>
      </c>
      <c r="W1957" t="s">
        <v>1</v>
      </c>
      <c r="X1957" t="s">
        <v>2</v>
      </c>
      <c r="Y1957">
        <v>0</v>
      </c>
      <c r="Z1957" t="s">
        <v>2</v>
      </c>
      <c r="AA1957" t="s">
        <v>57</v>
      </c>
      <c r="AB1957" t="s">
        <v>38</v>
      </c>
      <c r="AC1957">
        <v>55</v>
      </c>
      <c r="AD1957">
        <v>2356</v>
      </c>
      <c r="AE1957" t="s">
        <v>39</v>
      </c>
      <c r="AF1957" t="s">
        <v>39</v>
      </c>
    </row>
    <row r="1958" spans="1:32" x14ac:dyDescent="0.25">
      <c r="A1958" t="s">
        <v>4005</v>
      </c>
      <c r="B1958" t="str">
        <f>IF(Databel___Data[[#This Row],[Churn flag]]=0,"Stayed","Churned")</f>
        <v>Stayed</v>
      </c>
      <c r="C1958" t="s">
        <v>2</v>
      </c>
      <c r="D1958">
        <f>IF(Databel___Data[[#This Row],[Churn Label]]="NO",0,1)</f>
        <v>0</v>
      </c>
      <c r="E1958">
        <v>1</v>
      </c>
      <c r="F1958">
        <v>16</v>
      </c>
      <c r="G1958">
        <v>94</v>
      </c>
      <c r="H1958">
        <v>240.7</v>
      </c>
      <c r="I1958">
        <v>0</v>
      </c>
      <c r="J1958">
        <v>0</v>
      </c>
      <c r="K1958" t="s">
        <v>2</v>
      </c>
      <c r="L1958" t="s">
        <v>34</v>
      </c>
      <c r="M1958">
        <v>0</v>
      </c>
      <c r="N1958">
        <v>0</v>
      </c>
      <c r="O1958">
        <v>0</v>
      </c>
      <c r="P1958" t="s">
        <v>2</v>
      </c>
      <c r="Q1958">
        <v>0</v>
      </c>
      <c r="R1958" t="s">
        <v>97</v>
      </c>
      <c r="S1958" t="s">
        <v>4006</v>
      </c>
      <c r="T1958" t="s">
        <v>0</v>
      </c>
      <c r="U1958">
        <v>51</v>
      </c>
      <c r="V1958" t="s">
        <v>2</v>
      </c>
      <c r="W1958" t="s">
        <v>2</v>
      </c>
      <c r="X1958" t="s">
        <v>2</v>
      </c>
      <c r="Y1958">
        <v>0</v>
      </c>
      <c r="Z1958" t="s">
        <v>2</v>
      </c>
      <c r="AA1958" t="s">
        <v>37</v>
      </c>
      <c r="AB1958" t="s">
        <v>58</v>
      </c>
      <c r="AC1958">
        <v>10</v>
      </c>
      <c r="AD1958">
        <v>163</v>
      </c>
      <c r="AE1958" t="s">
        <v>39</v>
      </c>
      <c r="AF1958" t="s">
        <v>39</v>
      </c>
    </row>
    <row r="1959" spans="1:32" x14ac:dyDescent="0.25">
      <c r="A1959" t="s">
        <v>4007</v>
      </c>
      <c r="B1959" t="str">
        <f>IF(Databel___Data[[#This Row],[Churn flag]]=0,"Stayed","Churned")</f>
        <v>Stayed</v>
      </c>
      <c r="C1959" t="s">
        <v>2</v>
      </c>
      <c r="D1959">
        <f>IF(Databel___Data[[#This Row],[Churn Label]]="NO",0,1)</f>
        <v>0</v>
      </c>
      <c r="E1959">
        <v>1</v>
      </c>
      <c r="F1959">
        <v>71</v>
      </c>
      <c r="G1959">
        <v>269</v>
      </c>
      <c r="H1959">
        <v>568.5</v>
      </c>
      <c r="I1959">
        <v>0</v>
      </c>
      <c r="J1959">
        <v>0</v>
      </c>
      <c r="K1959" t="s">
        <v>2</v>
      </c>
      <c r="L1959" t="s">
        <v>34</v>
      </c>
      <c r="M1959">
        <v>0</v>
      </c>
      <c r="N1959">
        <v>0</v>
      </c>
      <c r="O1959">
        <v>5</v>
      </c>
      <c r="P1959" t="s">
        <v>1</v>
      </c>
      <c r="Q1959">
        <v>0</v>
      </c>
      <c r="R1959" t="s">
        <v>77</v>
      </c>
      <c r="S1959" t="s">
        <v>4008</v>
      </c>
      <c r="T1959" t="s">
        <v>0</v>
      </c>
      <c r="U1959">
        <v>54</v>
      </c>
      <c r="V1959" t="s">
        <v>2</v>
      </c>
      <c r="W1959" t="s">
        <v>2</v>
      </c>
      <c r="X1959" t="s">
        <v>2</v>
      </c>
      <c r="Y1959">
        <v>0</v>
      </c>
      <c r="Z1959" t="s">
        <v>1</v>
      </c>
      <c r="AA1959" t="s">
        <v>57</v>
      </c>
      <c r="AB1959" t="s">
        <v>58</v>
      </c>
      <c r="AC1959">
        <v>68</v>
      </c>
      <c r="AD1959">
        <v>4822</v>
      </c>
      <c r="AE1959" t="s">
        <v>39</v>
      </c>
      <c r="AF1959" t="s">
        <v>39</v>
      </c>
    </row>
    <row r="1960" spans="1:32" x14ac:dyDescent="0.25">
      <c r="A1960" t="s">
        <v>4009</v>
      </c>
      <c r="B1960" t="str">
        <f>IF(Databel___Data[[#This Row],[Churn flag]]=0,"Stayed","Churned")</f>
        <v>Stayed</v>
      </c>
      <c r="C1960" t="s">
        <v>2</v>
      </c>
      <c r="D1960">
        <f>IF(Databel___Data[[#This Row],[Churn Label]]="NO",0,1)</f>
        <v>0</v>
      </c>
      <c r="E1960">
        <v>1</v>
      </c>
      <c r="F1960">
        <v>2</v>
      </c>
      <c r="G1960">
        <v>13</v>
      </c>
      <c r="H1960">
        <v>30.2</v>
      </c>
      <c r="I1960">
        <v>0</v>
      </c>
      <c r="J1960">
        <v>0</v>
      </c>
      <c r="K1960" t="s">
        <v>2</v>
      </c>
      <c r="L1960" t="s">
        <v>34</v>
      </c>
      <c r="M1960">
        <v>0</v>
      </c>
      <c r="N1960">
        <v>0</v>
      </c>
      <c r="O1960">
        <v>3</v>
      </c>
      <c r="P1960" t="s">
        <v>1</v>
      </c>
      <c r="Q1960">
        <v>0</v>
      </c>
      <c r="R1960" t="s">
        <v>374</v>
      </c>
      <c r="S1960" t="s">
        <v>4010</v>
      </c>
      <c r="T1960" t="s">
        <v>3</v>
      </c>
      <c r="U1960">
        <v>74</v>
      </c>
      <c r="V1960" t="s">
        <v>2</v>
      </c>
      <c r="W1960" t="s">
        <v>1</v>
      </c>
      <c r="X1960" t="s">
        <v>2</v>
      </c>
      <c r="Y1960">
        <v>0</v>
      </c>
      <c r="Z1960" t="s">
        <v>1</v>
      </c>
      <c r="AA1960" t="s">
        <v>57</v>
      </c>
      <c r="AB1960" t="s">
        <v>38</v>
      </c>
      <c r="AC1960">
        <v>31</v>
      </c>
      <c r="AD1960">
        <v>58</v>
      </c>
      <c r="AE1960" t="s">
        <v>39</v>
      </c>
      <c r="AF1960" t="s">
        <v>39</v>
      </c>
    </row>
    <row r="1961" spans="1:32" x14ac:dyDescent="0.25">
      <c r="A1961" t="s">
        <v>4011</v>
      </c>
      <c r="B1961" t="str">
        <f>IF(Databel___Data[[#This Row],[Churn flag]]=0,"Stayed","Churned")</f>
        <v>Stayed</v>
      </c>
      <c r="C1961" t="s">
        <v>2</v>
      </c>
      <c r="D1961">
        <f>IF(Databel___Data[[#This Row],[Churn Label]]="NO",0,1)</f>
        <v>0</v>
      </c>
      <c r="E1961">
        <v>1</v>
      </c>
      <c r="F1961">
        <v>16</v>
      </c>
      <c r="G1961">
        <v>61</v>
      </c>
      <c r="H1961">
        <v>176.6</v>
      </c>
      <c r="I1961">
        <v>0</v>
      </c>
      <c r="J1961">
        <v>0</v>
      </c>
      <c r="K1961" t="s">
        <v>2</v>
      </c>
      <c r="L1961" t="s">
        <v>34</v>
      </c>
      <c r="M1961">
        <v>0</v>
      </c>
      <c r="N1961">
        <v>0</v>
      </c>
      <c r="O1961">
        <v>3</v>
      </c>
      <c r="P1961" t="s">
        <v>1</v>
      </c>
      <c r="Q1961">
        <v>0</v>
      </c>
      <c r="R1961" t="s">
        <v>74</v>
      </c>
      <c r="S1961" t="s">
        <v>4012</v>
      </c>
      <c r="T1961" t="s">
        <v>0</v>
      </c>
      <c r="U1961">
        <v>51</v>
      </c>
      <c r="V1961" t="s">
        <v>2</v>
      </c>
      <c r="W1961" t="s">
        <v>2</v>
      </c>
      <c r="X1961" t="s">
        <v>2</v>
      </c>
      <c r="Y1961">
        <v>0</v>
      </c>
      <c r="Z1961" t="s">
        <v>1</v>
      </c>
      <c r="AA1961" t="s">
        <v>37</v>
      </c>
      <c r="AB1961" t="s">
        <v>58</v>
      </c>
      <c r="AC1961">
        <v>35</v>
      </c>
      <c r="AD1961">
        <v>562</v>
      </c>
      <c r="AE1961" t="s">
        <v>39</v>
      </c>
      <c r="AF1961" t="s">
        <v>39</v>
      </c>
    </row>
    <row r="1962" spans="1:32" x14ac:dyDescent="0.25">
      <c r="A1962" t="s">
        <v>4013</v>
      </c>
      <c r="B1962" t="str">
        <f>IF(Databel___Data[[#This Row],[Churn flag]]=0,"Stayed","Churned")</f>
        <v>Stayed</v>
      </c>
      <c r="C1962" t="s">
        <v>2</v>
      </c>
      <c r="D1962">
        <f>IF(Databel___Data[[#This Row],[Churn Label]]="NO",0,1)</f>
        <v>0</v>
      </c>
      <c r="E1962">
        <v>1</v>
      </c>
      <c r="F1962">
        <v>15</v>
      </c>
      <c r="G1962">
        <v>51</v>
      </c>
      <c r="H1962">
        <v>152.69999999999999</v>
      </c>
      <c r="I1962">
        <v>0</v>
      </c>
      <c r="J1962">
        <v>0</v>
      </c>
      <c r="K1962" t="s">
        <v>2</v>
      </c>
      <c r="L1962" t="s">
        <v>46</v>
      </c>
      <c r="M1962">
        <v>0</v>
      </c>
      <c r="N1962">
        <v>0</v>
      </c>
      <c r="O1962">
        <v>0</v>
      </c>
      <c r="P1962" t="s">
        <v>2</v>
      </c>
      <c r="Q1962">
        <v>0</v>
      </c>
      <c r="R1962" t="s">
        <v>211</v>
      </c>
      <c r="S1962" t="s">
        <v>4014</v>
      </c>
      <c r="T1962" t="s">
        <v>0</v>
      </c>
      <c r="U1962">
        <v>67</v>
      </c>
      <c r="V1962" t="s">
        <v>2</v>
      </c>
      <c r="W1962" t="s">
        <v>1</v>
      </c>
      <c r="X1962" t="s">
        <v>2</v>
      </c>
      <c r="Y1962">
        <v>0</v>
      </c>
      <c r="Z1962" t="s">
        <v>2</v>
      </c>
      <c r="AA1962" t="s">
        <v>43</v>
      </c>
      <c r="AB1962" t="s">
        <v>58</v>
      </c>
      <c r="AC1962">
        <v>7</v>
      </c>
      <c r="AD1962">
        <v>103</v>
      </c>
      <c r="AE1962" t="s">
        <v>39</v>
      </c>
      <c r="AF1962" t="s">
        <v>39</v>
      </c>
    </row>
    <row r="1963" spans="1:32" x14ac:dyDescent="0.25">
      <c r="A1963" t="s">
        <v>4015</v>
      </c>
      <c r="B1963" t="str">
        <f>IF(Databel___Data[[#This Row],[Churn flag]]=0,"Stayed","Churned")</f>
        <v>Stayed</v>
      </c>
      <c r="C1963" t="s">
        <v>2</v>
      </c>
      <c r="D1963">
        <f>IF(Databel___Data[[#This Row],[Churn Label]]="NO",0,1)</f>
        <v>0</v>
      </c>
      <c r="E1963">
        <v>1</v>
      </c>
      <c r="F1963">
        <v>10</v>
      </c>
      <c r="G1963">
        <v>40</v>
      </c>
      <c r="H1963">
        <v>80.099999999999994</v>
      </c>
      <c r="I1963">
        <v>0</v>
      </c>
      <c r="J1963">
        <v>0</v>
      </c>
      <c r="K1963" t="s">
        <v>2</v>
      </c>
      <c r="L1963" t="s">
        <v>34</v>
      </c>
      <c r="M1963">
        <v>0</v>
      </c>
      <c r="N1963">
        <v>0</v>
      </c>
      <c r="O1963">
        <v>0</v>
      </c>
      <c r="P1963" t="s">
        <v>2</v>
      </c>
      <c r="Q1963">
        <v>0</v>
      </c>
      <c r="R1963" t="s">
        <v>153</v>
      </c>
      <c r="S1963" t="s">
        <v>4016</v>
      </c>
      <c r="T1963" t="s">
        <v>0</v>
      </c>
      <c r="U1963">
        <v>55</v>
      </c>
      <c r="V1963" t="s">
        <v>2</v>
      </c>
      <c r="W1963" t="s">
        <v>2</v>
      </c>
      <c r="X1963" t="s">
        <v>2</v>
      </c>
      <c r="Y1963">
        <v>0</v>
      </c>
      <c r="Z1963" t="s">
        <v>2</v>
      </c>
      <c r="AA1963" t="s">
        <v>43</v>
      </c>
      <c r="AB1963" t="s">
        <v>58</v>
      </c>
      <c r="AC1963">
        <v>7</v>
      </c>
      <c r="AD1963">
        <v>72</v>
      </c>
      <c r="AE1963" t="s">
        <v>39</v>
      </c>
      <c r="AF1963" t="s">
        <v>39</v>
      </c>
    </row>
    <row r="1964" spans="1:32" x14ac:dyDescent="0.25">
      <c r="A1964" t="s">
        <v>4017</v>
      </c>
      <c r="B1964" t="str">
        <f>IF(Databel___Data[[#This Row],[Churn flag]]=0,"Stayed","Churned")</f>
        <v>Stayed</v>
      </c>
      <c r="C1964" t="s">
        <v>2</v>
      </c>
      <c r="D1964">
        <f>IF(Databel___Data[[#This Row],[Churn Label]]="NO",0,1)</f>
        <v>0</v>
      </c>
      <c r="E1964">
        <v>1</v>
      </c>
      <c r="F1964">
        <v>1</v>
      </c>
      <c r="G1964">
        <v>5</v>
      </c>
      <c r="H1964">
        <v>14</v>
      </c>
      <c r="I1964">
        <v>0</v>
      </c>
      <c r="J1964">
        <v>0</v>
      </c>
      <c r="K1964" t="s">
        <v>2</v>
      </c>
      <c r="L1964" t="s">
        <v>34</v>
      </c>
      <c r="M1964">
        <v>0</v>
      </c>
      <c r="N1964">
        <v>0</v>
      </c>
      <c r="O1964">
        <v>12</v>
      </c>
      <c r="P1964" t="s">
        <v>2</v>
      </c>
      <c r="Q1964">
        <v>26</v>
      </c>
      <c r="R1964" t="s">
        <v>125</v>
      </c>
      <c r="S1964" t="s">
        <v>4018</v>
      </c>
      <c r="T1964" t="s">
        <v>0</v>
      </c>
      <c r="U1964">
        <v>32</v>
      </c>
      <c r="V1964" t="s">
        <v>2</v>
      </c>
      <c r="W1964" t="s">
        <v>2</v>
      </c>
      <c r="X1964" t="s">
        <v>2</v>
      </c>
      <c r="Y1964">
        <v>0</v>
      </c>
      <c r="Z1964" t="s">
        <v>2</v>
      </c>
      <c r="AA1964" t="s">
        <v>37</v>
      </c>
      <c r="AB1964" t="s">
        <v>58</v>
      </c>
      <c r="AC1964">
        <v>37</v>
      </c>
      <c r="AD1964">
        <v>37</v>
      </c>
      <c r="AE1964" t="s">
        <v>39</v>
      </c>
      <c r="AF1964" t="s">
        <v>39</v>
      </c>
    </row>
    <row r="1965" spans="1:32" x14ac:dyDescent="0.25">
      <c r="A1965" t="s">
        <v>4019</v>
      </c>
      <c r="B1965" t="str">
        <f>IF(Databel___Data[[#This Row],[Churn flag]]=0,"Stayed","Churned")</f>
        <v>Stayed</v>
      </c>
      <c r="C1965" t="s">
        <v>2</v>
      </c>
      <c r="D1965">
        <f>IF(Databel___Data[[#This Row],[Churn Label]]="NO",0,1)</f>
        <v>0</v>
      </c>
      <c r="E1965">
        <v>1</v>
      </c>
      <c r="F1965">
        <v>51</v>
      </c>
      <c r="G1965">
        <v>213</v>
      </c>
      <c r="H1965">
        <v>662.2</v>
      </c>
      <c r="I1965">
        <v>0</v>
      </c>
      <c r="J1965">
        <v>0</v>
      </c>
      <c r="K1965" t="s">
        <v>2</v>
      </c>
      <c r="L1965" t="s">
        <v>34</v>
      </c>
      <c r="M1965">
        <v>0</v>
      </c>
      <c r="N1965">
        <v>0</v>
      </c>
      <c r="O1965">
        <v>2</v>
      </c>
      <c r="P1965" t="s">
        <v>1</v>
      </c>
      <c r="Q1965">
        <v>0</v>
      </c>
      <c r="R1965" t="s">
        <v>111</v>
      </c>
      <c r="S1965" t="s">
        <v>4020</v>
      </c>
      <c r="T1965" t="s">
        <v>0</v>
      </c>
      <c r="U1965">
        <v>55</v>
      </c>
      <c r="V1965" t="s">
        <v>2</v>
      </c>
      <c r="W1965" t="s">
        <v>2</v>
      </c>
      <c r="X1965" t="s">
        <v>2</v>
      </c>
      <c r="Y1965">
        <v>0</v>
      </c>
      <c r="Z1965" t="s">
        <v>2</v>
      </c>
      <c r="AA1965" t="s">
        <v>37</v>
      </c>
      <c r="AB1965" t="s">
        <v>38</v>
      </c>
      <c r="AC1965">
        <v>27</v>
      </c>
      <c r="AD1965">
        <v>1372</v>
      </c>
      <c r="AE1965" t="s">
        <v>39</v>
      </c>
      <c r="AF1965" t="s">
        <v>39</v>
      </c>
    </row>
    <row r="1966" spans="1:32" x14ac:dyDescent="0.25">
      <c r="A1966" t="s">
        <v>4021</v>
      </c>
      <c r="B1966" t="str">
        <f>IF(Databel___Data[[#This Row],[Churn flag]]=0,"Stayed","Churned")</f>
        <v>Stayed</v>
      </c>
      <c r="C1966" t="s">
        <v>2</v>
      </c>
      <c r="D1966">
        <f>IF(Databel___Data[[#This Row],[Churn Label]]="NO",0,1)</f>
        <v>0</v>
      </c>
      <c r="E1966">
        <v>1</v>
      </c>
      <c r="F1966">
        <v>72</v>
      </c>
      <c r="G1966">
        <v>363</v>
      </c>
      <c r="H1966">
        <v>1005.1</v>
      </c>
      <c r="I1966">
        <v>0</v>
      </c>
      <c r="J1966">
        <v>0</v>
      </c>
      <c r="K1966" t="s">
        <v>2</v>
      </c>
      <c r="L1966" t="s">
        <v>34</v>
      </c>
      <c r="M1966">
        <v>0</v>
      </c>
      <c r="N1966">
        <v>0</v>
      </c>
      <c r="O1966">
        <v>1</v>
      </c>
      <c r="P1966" t="s">
        <v>1</v>
      </c>
      <c r="Q1966">
        <v>0</v>
      </c>
      <c r="R1966" t="s">
        <v>94</v>
      </c>
      <c r="S1966" t="s">
        <v>4022</v>
      </c>
      <c r="T1966" t="s">
        <v>3</v>
      </c>
      <c r="U1966">
        <v>57</v>
      </c>
      <c r="V1966" t="s">
        <v>2</v>
      </c>
      <c r="W1966" t="s">
        <v>2</v>
      </c>
      <c r="X1966" t="s">
        <v>2</v>
      </c>
      <c r="Y1966">
        <v>0</v>
      </c>
      <c r="Z1966" t="s">
        <v>1</v>
      </c>
      <c r="AA1966" t="s">
        <v>57</v>
      </c>
      <c r="AB1966" t="s">
        <v>38</v>
      </c>
      <c r="AC1966">
        <v>48</v>
      </c>
      <c r="AD1966">
        <v>3476</v>
      </c>
      <c r="AE1966" t="s">
        <v>39</v>
      </c>
      <c r="AF1966" t="s">
        <v>39</v>
      </c>
    </row>
    <row r="1967" spans="1:32" x14ac:dyDescent="0.25">
      <c r="A1967" t="s">
        <v>4023</v>
      </c>
      <c r="B1967" t="str">
        <f>IF(Databel___Data[[#This Row],[Churn flag]]=0,"Stayed","Churned")</f>
        <v>Stayed</v>
      </c>
      <c r="C1967" t="s">
        <v>2</v>
      </c>
      <c r="D1967">
        <f>IF(Databel___Data[[#This Row],[Churn Label]]="NO",0,1)</f>
        <v>0</v>
      </c>
      <c r="E1967">
        <v>1</v>
      </c>
      <c r="F1967">
        <v>49</v>
      </c>
      <c r="G1967">
        <v>399</v>
      </c>
      <c r="H1967">
        <v>790.8</v>
      </c>
      <c r="I1967">
        <v>0</v>
      </c>
      <c r="J1967">
        <v>0</v>
      </c>
      <c r="K1967" t="s">
        <v>2</v>
      </c>
      <c r="L1967" t="s">
        <v>34</v>
      </c>
      <c r="M1967">
        <v>0</v>
      </c>
      <c r="N1967">
        <v>0</v>
      </c>
      <c r="O1967">
        <v>2</v>
      </c>
      <c r="P1967" t="s">
        <v>2</v>
      </c>
      <c r="Q1967">
        <v>73</v>
      </c>
      <c r="R1967" t="s">
        <v>599</v>
      </c>
      <c r="S1967" t="s">
        <v>4024</v>
      </c>
      <c r="T1967" t="s">
        <v>0</v>
      </c>
      <c r="U1967">
        <v>45</v>
      </c>
      <c r="V1967" t="s">
        <v>2</v>
      </c>
      <c r="W1967" t="s">
        <v>2</v>
      </c>
      <c r="X1967" t="s">
        <v>2</v>
      </c>
      <c r="Y1967">
        <v>0</v>
      </c>
      <c r="Z1967" t="s">
        <v>2</v>
      </c>
      <c r="AA1967" t="s">
        <v>37</v>
      </c>
      <c r="AB1967" t="s">
        <v>38</v>
      </c>
      <c r="AC1967">
        <v>39</v>
      </c>
      <c r="AD1967">
        <v>1917</v>
      </c>
      <c r="AE1967" t="s">
        <v>39</v>
      </c>
      <c r="AF1967" t="s">
        <v>39</v>
      </c>
    </row>
    <row r="1968" spans="1:32" x14ac:dyDescent="0.25">
      <c r="A1968" t="s">
        <v>4025</v>
      </c>
      <c r="B1968" t="str">
        <f>IF(Databel___Data[[#This Row],[Churn flag]]=0,"Stayed","Churned")</f>
        <v>Stayed</v>
      </c>
      <c r="C1968" t="s">
        <v>2</v>
      </c>
      <c r="D1968">
        <f>IF(Databel___Data[[#This Row],[Churn Label]]="NO",0,1)</f>
        <v>0</v>
      </c>
      <c r="E1968">
        <v>1</v>
      </c>
      <c r="F1968">
        <v>74</v>
      </c>
      <c r="G1968">
        <v>399</v>
      </c>
      <c r="H1968">
        <v>736.3</v>
      </c>
      <c r="I1968">
        <v>0</v>
      </c>
      <c r="J1968">
        <v>0</v>
      </c>
      <c r="K1968" t="s">
        <v>2</v>
      </c>
      <c r="L1968" t="s">
        <v>34</v>
      </c>
      <c r="M1968">
        <v>0</v>
      </c>
      <c r="N1968">
        <v>0</v>
      </c>
      <c r="O1968">
        <v>6</v>
      </c>
      <c r="P1968" t="s">
        <v>1</v>
      </c>
      <c r="Q1968">
        <v>0</v>
      </c>
      <c r="R1968" t="s">
        <v>97</v>
      </c>
      <c r="S1968" t="s">
        <v>4026</v>
      </c>
      <c r="T1968" t="s">
        <v>3</v>
      </c>
      <c r="U1968">
        <v>46</v>
      </c>
      <c r="V1968" t="s">
        <v>2</v>
      </c>
      <c r="W1968" t="s">
        <v>2</v>
      </c>
      <c r="X1968" t="s">
        <v>2</v>
      </c>
      <c r="Y1968">
        <v>0</v>
      </c>
      <c r="Z1968" t="s">
        <v>1</v>
      </c>
      <c r="AA1968" t="s">
        <v>57</v>
      </c>
      <c r="AB1968" t="s">
        <v>38</v>
      </c>
      <c r="AC1968">
        <v>50</v>
      </c>
      <c r="AD1968">
        <v>3697</v>
      </c>
      <c r="AE1968" t="s">
        <v>39</v>
      </c>
      <c r="AF1968" t="s">
        <v>39</v>
      </c>
    </row>
    <row r="1969" spans="1:32" x14ac:dyDescent="0.25">
      <c r="A1969" t="s">
        <v>4027</v>
      </c>
      <c r="B1969" t="str">
        <f>IF(Databel___Data[[#This Row],[Churn flag]]=0,"Stayed","Churned")</f>
        <v>Stayed</v>
      </c>
      <c r="C1969" t="s">
        <v>2</v>
      </c>
      <c r="D1969">
        <f>IF(Databel___Data[[#This Row],[Churn Label]]="NO",0,1)</f>
        <v>0</v>
      </c>
      <c r="E1969">
        <v>1</v>
      </c>
      <c r="F1969">
        <v>70</v>
      </c>
      <c r="G1969">
        <v>402</v>
      </c>
      <c r="H1969">
        <v>844</v>
      </c>
      <c r="I1969">
        <v>0</v>
      </c>
      <c r="J1969">
        <v>0</v>
      </c>
      <c r="K1969" t="s">
        <v>2</v>
      </c>
      <c r="L1969" t="s">
        <v>46</v>
      </c>
      <c r="M1969">
        <v>0</v>
      </c>
      <c r="N1969">
        <v>0</v>
      </c>
      <c r="O1969">
        <v>9</v>
      </c>
      <c r="P1969" t="s">
        <v>1</v>
      </c>
      <c r="Q1969">
        <v>0</v>
      </c>
      <c r="R1969" t="s">
        <v>269</v>
      </c>
      <c r="S1969" t="s">
        <v>4028</v>
      </c>
      <c r="T1969" t="s">
        <v>3</v>
      </c>
      <c r="U1969">
        <v>69</v>
      </c>
      <c r="V1969" t="s">
        <v>2</v>
      </c>
      <c r="W1969" t="s">
        <v>1</v>
      </c>
      <c r="X1969" t="s">
        <v>2</v>
      </c>
      <c r="Y1969">
        <v>0</v>
      </c>
      <c r="Z1969" t="s">
        <v>1</v>
      </c>
      <c r="AA1969" t="s">
        <v>57</v>
      </c>
      <c r="AB1969" t="s">
        <v>58</v>
      </c>
      <c r="AC1969">
        <v>59</v>
      </c>
      <c r="AD1969">
        <v>4148</v>
      </c>
      <c r="AE1969" t="s">
        <v>39</v>
      </c>
      <c r="AF1969" t="s">
        <v>39</v>
      </c>
    </row>
    <row r="1970" spans="1:32" x14ac:dyDescent="0.25">
      <c r="A1970" t="s">
        <v>4029</v>
      </c>
      <c r="B1970" t="str">
        <f>IF(Databel___Data[[#This Row],[Churn flag]]=0,"Stayed","Churned")</f>
        <v>Stayed</v>
      </c>
      <c r="C1970" t="s">
        <v>2</v>
      </c>
      <c r="D1970">
        <f>IF(Databel___Data[[#This Row],[Churn Label]]="NO",0,1)</f>
        <v>0</v>
      </c>
      <c r="E1970">
        <v>1</v>
      </c>
      <c r="F1970">
        <v>68</v>
      </c>
      <c r="G1970">
        <v>390</v>
      </c>
      <c r="H1970">
        <v>1027.3</v>
      </c>
      <c r="I1970">
        <v>0</v>
      </c>
      <c r="J1970">
        <v>0</v>
      </c>
      <c r="K1970" t="s">
        <v>2</v>
      </c>
      <c r="L1970" t="s">
        <v>34</v>
      </c>
      <c r="M1970">
        <v>0</v>
      </c>
      <c r="N1970">
        <v>0</v>
      </c>
      <c r="O1970">
        <v>1</v>
      </c>
      <c r="P1970" t="s">
        <v>1</v>
      </c>
      <c r="Q1970">
        <v>0</v>
      </c>
      <c r="R1970" t="s">
        <v>94</v>
      </c>
      <c r="S1970" t="s">
        <v>4030</v>
      </c>
      <c r="T1970" t="s">
        <v>3</v>
      </c>
      <c r="U1970">
        <v>46</v>
      </c>
      <c r="V1970" t="s">
        <v>2</v>
      </c>
      <c r="W1970" t="s">
        <v>2</v>
      </c>
      <c r="X1970" t="s">
        <v>2</v>
      </c>
      <c r="Y1970">
        <v>0</v>
      </c>
      <c r="Z1970" t="s">
        <v>2</v>
      </c>
      <c r="AA1970" t="s">
        <v>43</v>
      </c>
      <c r="AB1970" t="s">
        <v>58</v>
      </c>
      <c r="AC1970">
        <v>49</v>
      </c>
      <c r="AD1970">
        <v>3353</v>
      </c>
      <c r="AE1970" t="s">
        <v>39</v>
      </c>
      <c r="AF1970" t="s">
        <v>39</v>
      </c>
    </row>
    <row r="1971" spans="1:32" x14ac:dyDescent="0.25">
      <c r="A1971" t="s">
        <v>4031</v>
      </c>
      <c r="B1971" t="str">
        <f>IF(Databel___Data[[#This Row],[Churn flag]]=0,"Stayed","Churned")</f>
        <v>Stayed</v>
      </c>
      <c r="C1971" t="s">
        <v>2</v>
      </c>
      <c r="D1971">
        <f>IF(Databel___Data[[#This Row],[Churn Label]]="NO",0,1)</f>
        <v>0</v>
      </c>
      <c r="E1971">
        <v>1</v>
      </c>
      <c r="F1971">
        <v>70</v>
      </c>
      <c r="G1971">
        <v>345</v>
      </c>
      <c r="H1971">
        <v>700.2</v>
      </c>
      <c r="I1971">
        <v>0</v>
      </c>
      <c r="J1971">
        <v>0</v>
      </c>
      <c r="K1971" t="s">
        <v>2</v>
      </c>
      <c r="L1971" t="s">
        <v>34</v>
      </c>
      <c r="M1971">
        <v>0</v>
      </c>
      <c r="N1971">
        <v>0</v>
      </c>
      <c r="O1971">
        <v>1</v>
      </c>
      <c r="P1971" t="s">
        <v>1</v>
      </c>
      <c r="Q1971">
        <v>0</v>
      </c>
      <c r="R1971" t="s">
        <v>240</v>
      </c>
      <c r="S1971" t="s">
        <v>4032</v>
      </c>
      <c r="T1971" t="s">
        <v>3</v>
      </c>
      <c r="U1971">
        <v>39</v>
      </c>
      <c r="V1971" t="s">
        <v>2</v>
      </c>
      <c r="W1971" t="s">
        <v>2</v>
      </c>
      <c r="X1971" t="s">
        <v>2</v>
      </c>
      <c r="Y1971">
        <v>0</v>
      </c>
      <c r="Z1971" t="s">
        <v>1</v>
      </c>
      <c r="AA1971" t="s">
        <v>57</v>
      </c>
      <c r="AB1971" t="s">
        <v>38</v>
      </c>
      <c r="AC1971">
        <v>48</v>
      </c>
      <c r="AD1971">
        <v>3385</v>
      </c>
      <c r="AE1971" t="s">
        <v>39</v>
      </c>
      <c r="AF1971" t="s">
        <v>39</v>
      </c>
    </row>
    <row r="1972" spans="1:32" x14ac:dyDescent="0.25">
      <c r="A1972" t="s">
        <v>4033</v>
      </c>
      <c r="B1972" t="str">
        <f>IF(Databel___Data[[#This Row],[Churn flag]]=0,"Stayed","Churned")</f>
        <v>Stayed</v>
      </c>
      <c r="C1972" t="s">
        <v>2</v>
      </c>
      <c r="D1972">
        <f>IF(Databel___Data[[#This Row],[Churn Label]]="NO",0,1)</f>
        <v>0</v>
      </c>
      <c r="E1972">
        <v>1</v>
      </c>
      <c r="F1972">
        <v>61</v>
      </c>
      <c r="G1972">
        <v>437</v>
      </c>
      <c r="H1972">
        <v>977.5</v>
      </c>
      <c r="I1972">
        <v>0</v>
      </c>
      <c r="J1972">
        <v>0</v>
      </c>
      <c r="K1972" t="s">
        <v>2</v>
      </c>
      <c r="L1972" t="s">
        <v>34</v>
      </c>
      <c r="M1972">
        <v>0</v>
      </c>
      <c r="N1972">
        <v>0</v>
      </c>
      <c r="O1972">
        <v>0</v>
      </c>
      <c r="P1972" t="s">
        <v>2</v>
      </c>
      <c r="Q1972">
        <v>0</v>
      </c>
      <c r="R1972" t="s">
        <v>159</v>
      </c>
      <c r="S1972" t="s">
        <v>4034</v>
      </c>
      <c r="T1972" t="s">
        <v>3</v>
      </c>
      <c r="U1972">
        <v>46</v>
      </c>
      <c r="V1972" t="s">
        <v>2</v>
      </c>
      <c r="W1972" t="s">
        <v>2</v>
      </c>
      <c r="X1972" t="s">
        <v>2</v>
      </c>
      <c r="Y1972">
        <v>0</v>
      </c>
      <c r="Z1972" t="s">
        <v>2</v>
      </c>
      <c r="AA1972" t="s">
        <v>57</v>
      </c>
      <c r="AB1972" t="s">
        <v>38</v>
      </c>
      <c r="AC1972">
        <v>10</v>
      </c>
      <c r="AD1972">
        <v>630</v>
      </c>
      <c r="AE1972" t="s">
        <v>39</v>
      </c>
      <c r="AF1972" t="s">
        <v>39</v>
      </c>
    </row>
    <row r="1973" spans="1:32" x14ac:dyDescent="0.25">
      <c r="A1973" t="s">
        <v>4035</v>
      </c>
      <c r="B1973" t="str">
        <f>IF(Databel___Data[[#This Row],[Churn flag]]=0,"Stayed","Churned")</f>
        <v>Stayed</v>
      </c>
      <c r="C1973" t="s">
        <v>2</v>
      </c>
      <c r="D1973">
        <f>IF(Databel___Data[[#This Row],[Churn Label]]="NO",0,1)</f>
        <v>0</v>
      </c>
      <c r="E1973">
        <v>1</v>
      </c>
      <c r="F1973">
        <v>32</v>
      </c>
      <c r="G1973">
        <v>75</v>
      </c>
      <c r="H1973">
        <v>190.2</v>
      </c>
      <c r="I1973">
        <v>0</v>
      </c>
      <c r="J1973">
        <v>0</v>
      </c>
      <c r="K1973" t="s">
        <v>2</v>
      </c>
      <c r="L1973" t="s">
        <v>34</v>
      </c>
      <c r="M1973">
        <v>0</v>
      </c>
      <c r="N1973">
        <v>0</v>
      </c>
      <c r="O1973">
        <v>8</v>
      </c>
      <c r="P1973" t="s">
        <v>1</v>
      </c>
      <c r="Q1973">
        <v>0</v>
      </c>
      <c r="R1973" t="s">
        <v>100</v>
      </c>
      <c r="S1973" t="s">
        <v>4036</v>
      </c>
      <c r="T1973" t="s">
        <v>0</v>
      </c>
      <c r="U1973">
        <v>77</v>
      </c>
      <c r="V1973" t="s">
        <v>2</v>
      </c>
      <c r="W1973" t="s">
        <v>1</v>
      </c>
      <c r="X1973" t="s">
        <v>2</v>
      </c>
      <c r="Y1973">
        <v>0</v>
      </c>
      <c r="Z1973" t="s">
        <v>1</v>
      </c>
      <c r="AA1973" t="s">
        <v>57</v>
      </c>
      <c r="AB1973" t="s">
        <v>38</v>
      </c>
      <c r="AC1973">
        <v>35</v>
      </c>
      <c r="AD1973">
        <v>1096</v>
      </c>
      <c r="AE1973" t="s">
        <v>39</v>
      </c>
      <c r="AF1973" t="s">
        <v>39</v>
      </c>
    </row>
    <row r="1974" spans="1:32" x14ac:dyDescent="0.25">
      <c r="A1974" t="s">
        <v>4037</v>
      </c>
      <c r="B1974" t="str">
        <f>IF(Databel___Data[[#This Row],[Churn flag]]=0,"Stayed","Churned")</f>
        <v>Stayed</v>
      </c>
      <c r="C1974" t="s">
        <v>2</v>
      </c>
      <c r="D1974">
        <f>IF(Databel___Data[[#This Row],[Churn Label]]="NO",0,1)</f>
        <v>0</v>
      </c>
      <c r="E1974">
        <v>1</v>
      </c>
      <c r="F1974">
        <v>24</v>
      </c>
      <c r="G1974">
        <v>98</v>
      </c>
      <c r="H1974">
        <v>331.5</v>
      </c>
      <c r="I1974">
        <v>0</v>
      </c>
      <c r="J1974">
        <v>0</v>
      </c>
      <c r="K1974" t="s">
        <v>2</v>
      </c>
      <c r="L1974" t="s">
        <v>34</v>
      </c>
      <c r="M1974">
        <v>0</v>
      </c>
      <c r="N1974">
        <v>0</v>
      </c>
      <c r="O1974">
        <v>0</v>
      </c>
      <c r="P1974" t="s">
        <v>2</v>
      </c>
      <c r="Q1974">
        <v>0</v>
      </c>
      <c r="R1974" t="s">
        <v>49</v>
      </c>
      <c r="S1974" t="s">
        <v>4038</v>
      </c>
      <c r="T1974" t="s">
        <v>3</v>
      </c>
      <c r="U1974">
        <v>27</v>
      </c>
      <c r="V1974" t="s">
        <v>1</v>
      </c>
      <c r="W1974" t="s">
        <v>2</v>
      </c>
      <c r="X1974" t="s">
        <v>2</v>
      </c>
      <c r="Y1974">
        <v>0</v>
      </c>
      <c r="Z1974" t="s">
        <v>2</v>
      </c>
      <c r="AA1974" t="s">
        <v>57</v>
      </c>
      <c r="AB1974" t="s">
        <v>58</v>
      </c>
      <c r="AC1974">
        <v>8</v>
      </c>
      <c r="AD1974">
        <v>189</v>
      </c>
      <c r="AE1974" t="s">
        <v>39</v>
      </c>
      <c r="AF1974" t="s">
        <v>39</v>
      </c>
    </row>
    <row r="1975" spans="1:32" x14ac:dyDescent="0.25">
      <c r="A1975" t="s">
        <v>4039</v>
      </c>
      <c r="B1975" t="str">
        <f>IF(Databel___Data[[#This Row],[Churn flag]]=0,"Stayed","Churned")</f>
        <v>Stayed</v>
      </c>
      <c r="C1975" t="s">
        <v>2</v>
      </c>
      <c r="D1975">
        <f>IF(Databel___Data[[#This Row],[Churn Label]]="NO",0,1)</f>
        <v>0</v>
      </c>
      <c r="E1975">
        <v>1</v>
      </c>
      <c r="F1975">
        <v>6</v>
      </c>
      <c r="G1975">
        <v>14</v>
      </c>
      <c r="H1975">
        <v>31.7</v>
      </c>
      <c r="I1975">
        <v>0</v>
      </c>
      <c r="J1975">
        <v>0</v>
      </c>
      <c r="K1975" t="s">
        <v>2</v>
      </c>
      <c r="L1975" t="s">
        <v>34</v>
      </c>
      <c r="M1975">
        <v>0</v>
      </c>
      <c r="N1975">
        <v>0</v>
      </c>
      <c r="O1975">
        <v>3</v>
      </c>
      <c r="P1975" t="s">
        <v>1</v>
      </c>
      <c r="Q1975">
        <v>0</v>
      </c>
      <c r="R1975" t="s">
        <v>60</v>
      </c>
      <c r="S1975" t="s">
        <v>4040</v>
      </c>
      <c r="T1975" t="s">
        <v>3</v>
      </c>
      <c r="U1975">
        <v>44</v>
      </c>
      <c r="V1975" t="s">
        <v>2</v>
      </c>
      <c r="W1975" t="s">
        <v>2</v>
      </c>
      <c r="X1975" t="s">
        <v>2</v>
      </c>
      <c r="Y1975">
        <v>0</v>
      </c>
      <c r="Z1975" t="s">
        <v>2</v>
      </c>
      <c r="AA1975" t="s">
        <v>37</v>
      </c>
      <c r="AB1975" t="s">
        <v>58</v>
      </c>
      <c r="AC1975">
        <v>29</v>
      </c>
      <c r="AD1975">
        <v>181</v>
      </c>
      <c r="AE1975" t="s">
        <v>39</v>
      </c>
      <c r="AF1975" t="s">
        <v>39</v>
      </c>
    </row>
    <row r="1976" spans="1:32" x14ac:dyDescent="0.25">
      <c r="A1976" t="s">
        <v>4041</v>
      </c>
      <c r="B1976" t="str">
        <f>IF(Databel___Data[[#This Row],[Churn flag]]=0,"Stayed","Churned")</f>
        <v>Stayed</v>
      </c>
      <c r="C1976" t="s">
        <v>2</v>
      </c>
      <c r="D1976">
        <f>IF(Databel___Data[[#This Row],[Churn Label]]="NO",0,1)</f>
        <v>0</v>
      </c>
      <c r="E1976">
        <v>1</v>
      </c>
      <c r="F1976">
        <v>29</v>
      </c>
      <c r="G1976">
        <v>57</v>
      </c>
      <c r="H1976">
        <v>143.4</v>
      </c>
      <c r="I1976">
        <v>0</v>
      </c>
      <c r="J1976">
        <v>0</v>
      </c>
      <c r="K1976" t="s">
        <v>2</v>
      </c>
      <c r="L1976" t="s">
        <v>46</v>
      </c>
      <c r="M1976">
        <v>0</v>
      </c>
      <c r="N1976">
        <v>0</v>
      </c>
      <c r="O1976">
        <v>7</v>
      </c>
      <c r="P1976" t="s">
        <v>1</v>
      </c>
      <c r="Q1976">
        <v>0</v>
      </c>
      <c r="R1976" t="s">
        <v>111</v>
      </c>
      <c r="S1976" t="s">
        <v>4042</v>
      </c>
      <c r="T1976" t="s">
        <v>3</v>
      </c>
      <c r="U1976">
        <v>67</v>
      </c>
      <c r="V1976" t="s">
        <v>2</v>
      </c>
      <c r="W1976" t="s">
        <v>1</v>
      </c>
      <c r="X1976" t="s">
        <v>2</v>
      </c>
      <c r="Y1976">
        <v>0</v>
      </c>
      <c r="Z1976" t="s">
        <v>2</v>
      </c>
      <c r="AA1976" t="s">
        <v>57</v>
      </c>
      <c r="AB1976" t="s">
        <v>58</v>
      </c>
      <c r="AC1976">
        <v>57</v>
      </c>
      <c r="AD1976">
        <v>1630</v>
      </c>
      <c r="AE1976" t="s">
        <v>39</v>
      </c>
      <c r="AF1976" t="s">
        <v>39</v>
      </c>
    </row>
    <row r="1977" spans="1:32" x14ac:dyDescent="0.25">
      <c r="A1977" t="s">
        <v>4043</v>
      </c>
      <c r="B1977" t="str">
        <f>IF(Databel___Data[[#This Row],[Churn flag]]=0,"Stayed","Churned")</f>
        <v>Stayed</v>
      </c>
      <c r="C1977" t="s">
        <v>2</v>
      </c>
      <c r="D1977">
        <f>IF(Databel___Data[[#This Row],[Churn Label]]="NO",0,1)</f>
        <v>0</v>
      </c>
      <c r="E1977">
        <v>1</v>
      </c>
      <c r="F1977">
        <v>64</v>
      </c>
      <c r="G1977">
        <v>95</v>
      </c>
      <c r="H1977">
        <v>257.60000000000002</v>
      </c>
      <c r="I1977">
        <v>256</v>
      </c>
      <c r="J1977">
        <v>768</v>
      </c>
      <c r="K1977" t="s">
        <v>1</v>
      </c>
      <c r="L1977" t="s">
        <v>46</v>
      </c>
      <c r="M1977">
        <v>0</v>
      </c>
      <c r="N1977">
        <v>0</v>
      </c>
      <c r="O1977">
        <v>9</v>
      </c>
      <c r="P1977" t="s">
        <v>2</v>
      </c>
      <c r="Q1977">
        <v>38</v>
      </c>
      <c r="R1977" t="s">
        <v>41</v>
      </c>
      <c r="S1977" t="s">
        <v>4044</v>
      </c>
      <c r="T1977" t="s">
        <v>3</v>
      </c>
      <c r="U1977">
        <v>36</v>
      </c>
      <c r="V1977" t="s">
        <v>2</v>
      </c>
      <c r="W1977" t="s">
        <v>2</v>
      </c>
      <c r="X1977" t="s">
        <v>2</v>
      </c>
      <c r="Y1977">
        <v>0</v>
      </c>
      <c r="Z1977" t="s">
        <v>2</v>
      </c>
      <c r="AA1977" t="s">
        <v>43</v>
      </c>
      <c r="AB1977" t="s">
        <v>58</v>
      </c>
      <c r="AC1977">
        <v>58</v>
      </c>
      <c r="AD1977">
        <v>3753</v>
      </c>
      <c r="AE1977" t="s">
        <v>39</v>
      </c>
      <c r="AF1977" t="s">
        <v>39</v>
      </c>
    </row>
    <row r="1978" spans="1:32" x14ac:dyDescent="0.25">
      <c r="A1978" t="s">
        <v>4045</v>
      </c>
      <c r="B1978" t="str">
        <f>IF(Databel___Data[[#This Row],[Churn flag]]=0,"Stayed","Churned")</f>
        <v>Stayed</v>
      </c>
      <c r="C1978" t="s">
        <v>2</v>
      </c>
      <c r="D1978">
        <f>IF(Databel___Data[[#This Row],[Churn Label]]="NO",0,1)</f>
        <v>0</v>
      </c>
      <c r="E1978">
        <v>1</v>
      </c>
      <c r="F1978">
        <v>20</v>
      </c>
      <c r="G1978">
        <v>58</v>
      </c>
      <c r="H1978">
        <v>138.1</v>
      </c>
      <c r="I1978">
        <v>0</v>
      </c>
      <c r="J1978">
        <v>0</v>
      </c>
      <c r="K1978" t="s">
        <v>2</v>
      </c>
      <c r="L1978" t="s">
        <v>34</v>
      </c>
      <c r="M1978">
        <v>0</v>
      </c>
      <c r="N1978">
        <v>0</v>
      </c>
      <c r="O1978">
        <v>17</v>
      </c>
      <c r="P1978" t="s">
        <v>1</v>
      </c>
      <c r="Q1978">
        <v>0</v>
      </c>
      <c r="R1978" t="s">
        <v>153</v>
      </c>
      <c r="S1978" t="s">
        <v>4046</v>
      </c>
      <c r="T1978" t="s">
        <v>0</v>
      </c>
      <c r="U1978">
        <v>24</v>
      </c>
      <c r="V1978" t="s">
        <v>1</v>
      </c>
      <c r="W1978" t="s">
        <v>2</v>
      </c>
      <c r="X1978" t="s">
        <v>2</v>
      </c>
      <c r="Y1978">
        <v>0</v>
      </c>
      <c r="Z1978" t="s">
        <v>2</v>
      </c>
      <c r="AA1978" t="s">
        <v>37</v>
      </c>
      <c r="AB1978" t="s">
        <v>38</v>
      </c>
      <c r="AC1978">
        <v>59</v>
      </c>
      <c r="AD1978">
        <v>1165</v>
      </c>
      <c r="AE1978" t="s">
        <v>39</v>
      </c>
      <c r="AF1978" t="s">
        <v>39</v>
      </c>
    </row>
    <row r="1979" spans="1:32" x14ac:dyDescent="0.25">
      <c r="A1979" t="s">
        <v>4047</v>
      </c>
      <c r="B1979" t="str">
        <f>IF(Databel___Data[[#This Row],[Churn flag]]=0,"Stayed","Churned")</f>
        <v>Stayed</v>
      </c>
      <c r="C1979" t="s">
        <v>2</v>
      </c>
      <c r="D1979">
        <f>IF(Databel___Data[[#This Row],[Churn Label]]="NO",0,1)</f>
        <v>0</v>
      </c>
      <c r="E1979">
        <v>1</v>
      </c>
      <c r="F1979">
        <v>16</v>
      </c>
      <c r="G1979">
        <v>111</v>
      </c>
      <c r="H1979">
        <v>233.5</v>
      </c>
      <c r="I1979">
        <v>0</v>
      </c>
      <c r="J1979">
        <v>0</v>
      </c>
      <c r="K1979" t="s">
        <v>2</v>
      </c>
      <c r="L1979" t="s">
        <v>34</v>
      </c>
      <c r="M1979">
        <v>0</v>
      </c>
      <c r="N1979">
        <v>0</v>
      </c>
      <c r="O1979">
        <v>0</v>
      </c>
      <c r="P1979" t="s">
        <v>2</v>
      </c>
      <c r="Q1979">
        <v>0</v>
      </c>
      <c r="R1979" t="s">
        <v>156</v>
      </c>
      <c r="S1979" t="s">
        <v>4048</v>
      </c>
      <c r="T1979" t="s">
        <v>3</v>
      </c>
      <c r="U1979">
        <v>23</v>
      </c>
      <c r="V1979" t="s">
        <v>1</v>
      </c>
      <c r="W1979" t="s">
        <v>2</v>
      </c>
      <c r="X1979" t="s">
        <v>2</v>
      </c>
      <c r="Y1979">
        <v>0</v>
      </c>
      <c r="Z1979" t="s">
        <v>2</v>
      </c>
      <c r="AA1979" t="s">
        <v>43</v>
      </c>
      <c r="AB1979" t="s">
        <v>58</v>
      </c>
      <c r="AC1979">
        <v>10</v>
      </c>
      <c r="AD1979">
        <v>149</v>
      </c>
      <c r="AE1979" t="s">
        <v>39</v>
      </c>
      <c r="AF1979" t="s">
        <v>39</v>
      </c>
    </row>
    <row r="1980" spans="1:32" x14ac:dyDescent="0.25">
      <c r="A1980" t="s">
        <v>4049</v>
      </c>
      <c r="B1980" t="str">
        <f>IF(Databel___Data[[#This Row],[Churn flag]]=0,"Stayed","Churned")</f>
        <v>Stayed</v>
      </c>
      <c r="C1980" t="s">
        <v>2</v>
      </c>
      <c r="D1980">
        <f>IF(Databel___Data[[#This Row],[Churn Label]]="NO",0,1)</f>
        <v>0</v>
      </c>
      <c r="E1980">
        <v>1</v>
      </c>
      <c r="F1980">
        <v>34</v>
      </c>
      <c r="G1980">
        <v>238</v>
      </c>
      <c r="H1980">
        <v>405</v>
      </c>
      <c r="I1980">
        <v>0</v>
      </c>
      <c r="J1980">
        <v>0</v>
      </c>
      <c r="K1980" t="s">
        <v>2</v>
      </c>
      <c r="L1980" t="s">
        <v>34</v>
      </c>
      <c r="M1980">
        <v>0</v>
      </c>
      <c r="N1980">
        <v>0</v>
      </c>
      <c r="O1980">
        <v>2</v>
      </c>
      <c r="P1980" t="s">
        <v>1</v>
      </c>
      <c r="Q1980">
        <v>0</v>
      </c>
      <c r="R1980" t="s">
        <v>130</v>
      </c>
      <c r="S1980" t="s">
        <v>4050</v>
      </c>
      <c r="T1980" t="s">
        <v>0</v>
      </c>
      <c r="U1980">
        <v>59</v>
      </c>
      <c r="V1980" t="s">
        <v>2</v>
      </c>
      <c r="W1980" t="s">
        <v>2</v>
      </c>
      <c r="X1980" t="s">
        <v>2</v>
      </c>
      <c r="Y1980">
        <v>0</v>
      </c>
      <c r="Z1980" t="s">
        <v>1</v>
      </c>
      <c r="AA1980" t="s">
        <v>37</v>
      </c>
      <c r="AB1980" t="s">
        <v>38</v>
      </c>
      <c r="AC1980">
        <v>25</v>
      </c>
      <c r="AD1980">
        <v>839</v>
      </c>
      <c r="AE1980" t="s">
        <v>39</v>
      </c>
      <c r="AF1980" t="s">
        <v>39</v>
      </c>
    </row>
    <row r="1981" spans="1:32" x14ac:dyDescent="0.25">
      <c r="A1981" t="s">
        <v>4051</v>
      </c>
      <c r="B1981" t="str">
        <f>IF(Databel___Data[[#This Row],[Churn flag]]=0,"Stayed","Churned")</f>
        <v>Stayed</v>
      </c>
      <c r="C1981" t="s">
        <v>2</v>
      </c>
      <c r="D1981">
        <f>IF(Databel___Data[[#This Row],[Churn Label]]="NO",0,1)</f>
        <v>0</v>
      </c>
      <c r="E1981">
        <v>1</v>
      </c>
      <c r="F1981">
        <v>34</v>
      </c>
      <c r="G1981">
        <v>173</v>
      </c>
      <c r="H1981">
        <v>368.7</v>
      </c>
      <c r="I1981">
        <v>0</v>
      </c>
      <c r="J1981">
        <v>0</v>
      </c>
      <c r="K1981" t="s">
        <v>2</v>
      </c>
      <c r="L1981" t="s">
        <v>34</v>
      </c>
      <c r="M1981">
        <v>0</v>
      </c>
      <c r="N1981">
        <v>0</v>
      </c>
      <c r="O1981">
        <v>2</v>
      </c>
      <c r="P1981" t="s">
        <v>1</v>
      </c>
      <c r="Q1981">
        <v>0</v>
      </c>
      <c r="R1981" t="s">
        <v>240</v>
      </c>
      <c r="S1981" t="s">
        <v>4052</v>
      </c>
      <c r="T1981" t="s">
        <v>0</v>
      </c>
      <c r="U1981">
        <v>79</v>
      </c>
      <c r="V1981" t="s">
        <v>2</v>
      </c>
      <c r="W1981" t="s">
        <v>1</v>
      </c>
      <c r="X1981" t="s">
        <v>2</v>
      </c>
      <c r="Y1981">
        <v>0</v>
      </c>
      <c r="Z1981" t="s">
        <v>2</v>
      </c>
      <c r="AA1981" t="s">
        <v>57</v>
      </c>
      <c r="AB1981" t="s">
        <v>38</v>
      </c>
      <c r="AC1981">
        <v>31</v>
      </c>
      <c r="AD1981">
        <v>1032</v>
      </c>
      <c r="AE1981" t="s">
        <v>39</v>
      </c>
      <c r="AF1981" t="s">
        <v>39</v>
      </c>
    </row>
    <row r="1982" spans="1:32" x14ac:dyDescent="0.25">
      <c r="A1982" t="s">
        <v>4053</v>
      </c>
      <c r="B1982" t="str">
        <f>IF(Databel___Data[[#This Row],[Churn flag]]=0,"Stayed","Churned")</f>
        <v>Stayed</v>
      </c>
      <c r="C1982" t="s">
        <v>2</v>
      </c>
      <c r="D1982">
        <f>IF(Databel___Data[[#This Row],[Churn Label]]="NO",0,1)</f>
        <v>0</v>
      </c>
      <c r="E1982">
        <v>1</v>
      </c>
      <c r="F1982">
        <v>1</v>
      </c>
      <c r="G1982">
        <v>7</v>
      </c>
      <c r="H1982">
        <v>15</v>
      </c>
      <c r="I1982">
        <v>4</v>
      </c>
      <c r="J1982">
        <v>13.3</v>
      </c>
      <c r="K1982" t="s">
        <v>1</v>
      </c>
      <c r="L1982" t="s">
        <v>46</v>
      </c>
      <c r="M1982">
        <v>0</v>
      </c>
      <c r="N1982">
        <v>0</v>
      </c>
      <c r="O1982">
        <v>0</v>
      </c>
      <c r="P1982" t="s">
        <v>2</v>
      </c>
      <c r="Q1982">
        <v>0</v>
      </c>
      <c r="R1982" t="s">
        <v>179</v>
      </c>
      <c r="S1982" t="s">
        <v>4054</v>
      </c>
      <c r="T1982" t="s">
        <v>0</v>
      </c>
      <c r="U1982">
        <v>33</v>
      </c>
      <c r="V1982" t="s">
        <v>2</v>
      </c>
      <c r="W1982" t="s">
        <v>2</v>
      </c>
      <c r="X1982" t="s">
        <v>2</v>
      </c>
      <c r="Y1982">
        <v>0</v>
      </c>
      <c r="Z1982" t="s">
        <v>2</v>
      </c>
      <c r="AA1982" t="s">
        <v>37</v>
      </c>
      <c r="AB1982" t="s">
        <v>58</v>
      </c>
      <c r="AC1982">
        <v>7</v>
      </c>
      <c r="AD1982">
        <v>7</v>
      </c>
      <c r="AE1982" t="s">
        <v>39</v>
      </c>
      <c r="AF1982" t="s">
        <v>39</v>
      </c>
    </row>
    <row r="1983" spans="1:32" x14ac:dyDescent="0.25">
      <c r="A1983" t="s">
        <v>4055</v>
      </c>
      <c r="B1983" t="str">
        <f>IF(Databel___Data[[#This Row],[Churn flag]]=0,"Stayed","Churned")</f>
        <v>Stayed</v>
      </c>
      <c r="C1983" t="s">
        <v>2</v>
      </c>
      <c r="D1983">
        <f>IF(Databel___Data[[#This Row],[Churn Label]]="NO",0,1)</f>
        <v>0</v>
      </c>
      <c r="E1983">
        <v>1</v>
      </c>
      <c r="F1983">
        <v>58</v>
      </c>
      <c r="G1983">
        <v>177</v>
      </c>
      <c r="H1983">
        <v>465.1</v>
      </c>
      <c r="I1983">
        <v>0</v>
      </c>
      <c r="J1983">
        <v>0</v>
      </c>
      <c r="K1983" t="s">
        <v>2</v>
      </c>
      <c r="L1983" t="s">
        <v>34</v>
      </c>
      <c r="M1983">
        <v>0</v>
      </c>
      <c r="N1983">
        <v>0</v>
      </c>
      <c r="O1983">
        <v>2</v>
      </c>
      <c r="P1983" t="s">
        <v>1</v>
      </c>
      <c r="Q1983">
        <v>0</v>
      </c>
      <c r="R1983" t="s">
        <v>197</v>
      </c>
      <c r="S1983" t="s">
        <v>4056</v>
      </c>
      <c r="T1983" t="s">
        <v>3</v>
      </c>
      <c r="U1983">
        <v>42</v>
      </c>
      <c r="V1983" t="s">
        <v>2</v>
      </c>
      <c r="W1983" t="s">
        <v>2</v>
      </c>
      <c r="X1983" t="s">
        <v>2</v>
      </c>
      <c r="Y1983">
        <v>0</v>
      </c>
      <c r="Z1983" t="s">
        <v>2</v>
      </c>
      <c r="AA1983" t="s">
        <v>37</v>
      </c>
      <c r="AB1983" t="s">
        <v>38</v>
      </c>
      <c r="AC1983">
        <v>19</v>
      </c>
      <c r="AD1983">
        <v>1112</v>
      </c>
      <c r="AE1983" t="s">
        <v>39</v>
      </c>
      <c r="AF1983" t="s">
        <v>39</v>
      </c>
    </row>
    <row r="1984" spans="1:32" x14ac:dyDescent="0.25">
      <c r="A1984" t="s">
        <v>4057</v>
      </c>
      <c r="B1984" t="str">
        <f>IF(Databel___Data[[#This Row],[Churn flag]]=0,"Stayed","Churned")</f>
        <v>Stayed</v>
      </c>
      <c r="C1984" t="s">
        <v>2</v>
      </c>
      <c r="D1984">
        <f>IF(Databel___Data[[#This Row],[Churn Label]]="NO",0,1)</f>
        <v>0</v>
      </c>
      <c r="E1984">
        <v>1</v>
      </c>
      <c r="F1984">
        <v>40</v>
      </c>
      <c r="G1984">
        <v>91</v>
      </c>
      <c r="H1984">
        <v>198.6</v>
      </c>
      <c r="I1984">
        <v>0</v>
      </c>
      <c r="J1984">
        <v>0</v>
      </c>
      <c r="K1984" t="s">
        <v>2</v>
      </c>
      <c r="L1984" t="s">
        <v>34</v>
      </c>
      <c r="M1984">
        <v>0</v>
      </c>
      <c r="N1984">
        <v>0</v>
      </c>
      <c r="O1984">
        <v>13</v>
      </c>
      <c r="P1984" t="s">
        <v>1</v>
      </c>
      <c r="Q1984">
        <v>0</v>
      </c>
      <c r="R1984" t="s">
        <v>80</v>
      </c>
      <c r="S1984" t="s">
        <v>4058</v>
      </c>
      <c r="T1984" t="s">
        <v>0</v>
      </c>
      <c r="U1984">
        <v>31</v>
      </c>
      <c r="V1984" t="s">
        <v>2</v>
      </c>
      <c r="W1984" t="s">
        <v>2</v>
      </c>
      <c r="X1984" t="s">
        <v>2</v>
      </c>
      <c r="Y1984">
        <v>0</v>
      </c>
      <c r="Z1984" t="s">
        <v>2</v>
      </c>
      <c r="AA1984" t="s">
        <v>37</v>
      </c>
      <c r="AB1984" t="s">
        <v>58</v>
      </c>
      <c r="AC1984">
        <v>42</v>
      </c>
      <c r="AD1984">
        <v>1665</v>
      </c>
      <c r="AE1984" t="s">
        <v>39</v>
      </c>
      <c r="AF1984" t="s">
        <v>39</v>
      </c>
    </row>
    <row r="1985" spans="1:32" x14ac:dyDescent="0.25">
      <c r="A1985" t="s">
        <v>4059</v>
      </c>
      <c r="B1985" t="str">
        <f>IF(Databel___Data[[#This Row],[Churn flag]]=0,"Stayed","Churned")</f>
        <v>Stayed</v>
      </c>
      <c r="C1985" t="s">
        <v>2</v>
      </c>
      <c r="D1985">
        <f>IF(Databel___Data[[#This Row],[Churn Label]]="NO",0,1)</f>
        <v>0</v>
      </c>
      <c r="E1985">
        <v>1</v>
      </c>
      <c r="F1985">
        <v>3</v>
      </c>
      <c r="G1985">
        <v>11</v>
      </c>
      <c r="H1985">
        <v>26</v>
      </c>
      <c r="I1985">
        <v>0</v>
      </c>
      <c r="J1985">
        <v>0</v>
      </c>
      <c r="K1985" t="s">
        <v>2</v>
      </c>
      <c r="L1985" t="s">
        <v>34</v>
      </c>
      <c r="M1985">
        <v>0</v>
      </c>
      <c r="N1985">
        <v>0</v>
      </c>
      <c r="O1985">
        <v>2</v>
      </c>
      <c r="P1985" t="s">
        <v>2</v>
      </c>
      <c r="Q1985">
        <v>0</v>
      </c>
      <c r="R1985" t="s">
        <v>176</v>
      </c>
      <c r="S1985" t="s">
        <v>4060</v>
      </c>
      <c r="T1985" t="s">
        <v>0</v>
      </c>
      <c r="U1985">
        <v>51</v>
      </c>
      <c r="V1985" t="s">
        <v>2</v>
      </c>
      <c r="W1985" t="s">
        <v>2</v>
      </c>
      <c r="X1985" t="s">
        <v>2</v>
      </c>
      <c r="Y1985">
        <v>0</v>
      </c>
      <c r="Z1985" t="s">
        <v>2</v>
      </c>
      <c r="AA1985" t="s">
        <v>37</v>
      </c>
      <c r="AB1985" t="s">
        <v>38</v>
      </c>
      <c r="AC1985">
        <v>46</v>
      </c>
      <c r="AD1985">
        <v>133</v>
      </c>
      <c r="AE1985" t="s">
        <v>39</v>
      </c>
      <c r="AF1985" t="s">
        <v>39</v>
      </c>
    </row>
    <row r="1986" spans="1:32" x14ac:dyDescent="0.25">
      <c r="A1986" t="s">
        <v>4061</v>
      </c>
      <c r="B1986" t="str">
        <f>IF(Databel___Data[[#This Row],[Churn flag]]=0,"Stayed","Churned")</f>
        <v>Stayed</v>
      </c>
      <c r="C1986" t="s">
        <v>2</v>
      </c>
      <c r="D1986">
        <f>IF(Databel___Data[[#This Row],[Churn Label]]="NO",0,1)</f>
        <v>0</v>
      </c>
      <c r="E1986">
        <v>1</v>
      </c>
      <c r="F1986">
        <v>9</v>
      </c>
      <c r="G1986">
        <v>40</v>
      </c>
      <c r="H1986">
        <v>96.5</v>
      </c>
      <c r="I1986">
        <v>0</v>
      </c>
      <c r="J1986">
        <v>0</v>
      </c>
      <c r="K1986" t="s">
        <v>2</v>
      </c>
      <c r="L1986" t="s">
        <v>34</v>
      </c>
      <c r="M1986">
        <v>0</v>
      </c>
      <c r="N1986">
        <v>0</v>
      </c>
      <c r="O1986">
        <v>4</v>
      </c>
      <c r="P1986" t="s">
        <v>1</v>
      </c>
      <c r="Q1986">
        <v>0</v>
      </c>
      <c r="R1986" t="s">
        <v>171</v>
      </c>
      <c r="S1986" t="s">
        <v>4062</v>
      </c>
      <c r="T1986" t="s">
        <v>3</v>
      </c>
      <c r="U1986">
        <v>61</v>
      </c>
      <c r="V1986" t="s">
        <v>2</v>
      </c>
      <c r="W1986" t="s">
        <v>2</v>
      </c>
      <c r="X1986" t="s">
        <v>2</v>
      </c>
      <c r="Y1986">
        <v>0</v>
      </c>
      <c r="Z1986" t="s">
        <v>2</v>
      </c>
      <c r="AA1986" t="s">
        <v>37</v>
      </c>
      <c r="AB1986" t="s">
        <v>58</v>
      </c>
      <c r="AC1986">
        <v>34</v>
      </c>
      <c r="AD1986">
        <v>295</v>
      </c>
      <c r="AE1986" t="s">
        <v>39</v>
      </c>
      <c r="AF1986" t="s">
        <v>39</v>
      </c>
    </row>
    <row r="1987" spans="1:32" x14ac:dyDescent="0.25">
      <c r="A1987" t="s">
        <v>4063</v>
      </c>
      <c r="B1987" t="str">
        <f>IF(Databel___Data[[#This Row],[Churn flag]]=0,"Stayed","Churned")</f>
        <v>Stayed</v>
      </c>
      <c r="C1987" t="s">
        <v>2</v>
      </c>
      <c r="D1987">
        <f>IF(Databel___Data[[#This Row],[Churn Label]]="NO",0,1)</f>
        <v>0</v>
      </c>
      <c r="E1987">
        <v>1</v>
      </c>
      <c r="F1987">
        <v>35</v>
      </c>
      <c r="G1987">
        <v>153</v>
      </c>
      <c r="H1987">
        <v>451.2</v>
      </c>
      <c r="I1987">
        <v>0</v>
      </c>
      <c r="J1987">
        <v>0</v>
      </c>
      <c r="K1987" t="s">
        <v>2</v>
      </c>
      <c r="L1987" t="s">
        <v>34</v>
      </c>
      <c r="M1987">
        <v>0</v>
      </c>
      <c r="N1987">
        <v>0</v>
      </c>
      <c r="O1987">
        <v>9</v>
      </c>
      <c r="P1987" t="s">
        <v>1</v>
      </c>
      <c r="Q1987">
        <v>0</v>
      </c>
      <c r="R1987" t="s">
        <v>219</v>
      </c>
      <c r="S1987" t="s">
        <v>4064</v>
      </c>
      <c r="T1987" t="s">
        <v>3</v>
      </c>
      <c r="U1987">
        <v>68</v>
      </c>
      <c r="V1987" t="s">
        <v>2</v>
      </c>
      <c r="W1987" t="s">
        <v>1</v>
      </c>
      <c r="X1987" t="s">
        <v>2</v>
      </c>
      <c r="Y1987">
        <v>0</v>
      </c>
      <c r="Z1987" t="s">
        <v>2</v>
      </c>
      <c r="AA1987" t="s">
        <v>43</v>
      </c>
      <c r="AB1987" t="s">
        <v>58</v>
      </c>
      <c r="AC1987">
        <v>34</v>
      </c>
      <c r="AD1987">
        <v>1177</v>
      </c>
      <c r="AE1987" t="s">
        <v>39</v>
      </c>
      <c r="AF1987" t="s">
        <v>39</v>
      </c>
    </row>
    <row r="1988" spans="1:32" x14ac:dyDescent="0.25">
      <c r="A1988" t="s">
        <v>4065</v>
      </c>
      <c r="B1988" t="str">
        <f>IF(Databel___Data[[#This Row],[Churn flag]]=0,"Stayed","Churned")</f>
        <v>Stayed</v>
      </c>
      <c r="C1988" t="s">
        <v>2</v>
      </c>
      <c r="D1988">
        <f>IF(Databel___Data[[#This Row],[Churn Label]]="NO",0,1)</f>
        <v>0</v>
      </c>
      <c r="E1988">
        <v>1</v>
      </c>
      <c r="F1988">
        <v>9</v>
      </c>
      <c r="G1988">
        <v>38</v>
      </c>
      <c r="H1988">
        <v>85.2</v>
      </c>
      <c r="I1988">
        <v>0</v>
      </c>
      <c r="J1988">
        <v>0</v>
      </c>
      <c r="K1988" t="s">
        <v>2</v>
      </c>
      <c r="L1988" t="s">
        <v>34</v>
      </c>
      <c r="M1988">
        <v>0</v>
      </c>
      <c r="N1988">
        <v>0</v>
      </c>
      <c r="O1988">
        <v>20</v>
      </c>
      <c r="P1988" t="s">
        <v>1</v>
      </c>
      <c r="Q1988">
        <v>0</v>
      </c>
      <c r="R1988" t="s">
        <v>269</v>
      </c>
      <c r="S1988" t="s">
        <v>4066</v>
      </c>
      <c r="T1988" t="s">
        <v>3</v>
      </c>
      <c r="U1988">
        <v>29</v>
      </c>
      <c r="V1988" t="s">
        <v>1</v>
      </c>
      <c r="W1988" t="s">
        <v>2</v>
      </c>
      <c r="X1988" t="s">
        <v>2</v>
      </c>
      <c r="Y1988">
        <v>0</v>
      </c>
      <c r="Z1988" t="s">
        <v>1</v>
      </c>
      <c r="AA1988" t="s">
        <v>37</v>
      </c>
      <c r="AB1988" t="s">
        <v>58</v>
      </c>
      <c r="AC1988">
        <v>37</v>
      </c>
      <c r="AD1988">
        <v>353</v>
      </c>
      <c r="AE1988" t="s">
        <v>39</v>
      </c>
      <c r="AF1988" t="s">
        <v>39</v>
      </c>
    </row>
    <row r="1989" spans="1:32" x14ac:dyDescent="0.25">
      <c r="A1989" t="s">
        <v>4067</v>
      </c>
      <c r="B1989" t="str">
        <f>IF(Databel___Data[[#This Row],[Churn flag]]=0,"Stayed","Churned")</f>
        <v>Stayed</v>
      </c>
      <c r="C1989" t="s">
        <v>2</v>
      </c>
      <c r="D1989">
        <f>IF(Databel___Data[[#This Row],[Churn Label]]="NO",0,1)</f>
        <v>0</v>
      </c>
      <c r="E1989">
        <v>1</v>
      </c>
      <c r="F1989">
        <v>48</v>
      </c>
      <c r="G1989">
        <v>236</v>
      </c>
      <c r="H1989">
        <v>570.1</v>
      </c>
      <c r="I1989">
        <v>0</v>
      </c>
      <c r="J1989">
        <v>0</v>
      </c>
      <c r="K1989" t="s">
        <v>2</v>
      </c>
      <c r="L1989" t="s">
        <v>34</v>
      </c>
      <c r="M1989">
        <v>0</v>
      </c>
      <c r="N1989">
        <v>0</v>
      </c>
      <c r="O1989">
        <v>0</v>
      </c>
      <c r="P1989" t="s">
        <v>2</v>
      </c>
      <c r="Q1989">
        <v>0</v>
      </c>
      <c r="R1989" t="s">
        <v>74</v>
      </c>
      <c r="S1989" t="s">
        <v>4068</v>
      </c>
      <c r="T1989" t="s">
        <v>0</v>
      </c>
      <c r="U1989">
        <v>33</v>
      </c>
      <c r="V1989" t="s">
        <v>2</v>
      </c>
      <c r="W1989" t="s">
        <v>2</v>
      </c>
      <c r="X1989" t="s">
        <v>2</v>
      </c>
      <c r="Y1989">
        <v>0</v>
      </c>
      <c r="Z1989" t="s">
        <v>2</v>
      </c>
      <c r="AA1989" t="s">
        <v>43</v>
      </c>
      <c r="AB1989" t="s">
        <v>38</v>
      </c>
      <c r="AC1989">
        <v>9</v>
      </c>
      <c r="AD1989">
        <v>438</v>
      </c>
      <c r="AE1989" t="s">
        <v>39</v>
      </c>
      <c r="AF1989" t="s">
        <v>39</v>
      </c>
    </row>
    <row r="1990" spans="1:32" x14ac:dyDescent="0.25">
      <c r="A1990" t="s">
        <v>4069</v>
      </c>
      <c r="B1990" t="str">
        <f>IF(Databel___Data[[#This Row],[Churn flag]]=0,"Stayed","Churned")</f>
        <v>Stayed</v>
      </c>
      <c r="C1990" t="s">
        <v>2</v>
      </c>
      <c r="D1990">
        <f>IF(Databel___Data[[#This Row],[Churn Label]]="NO",0,1)</f>
        <v>0</v>
      </c>
      <c r="E1990">
        <v>1</v>
      </c>
      <c r="F1990">
        <v>9</v>
      </c>
      <c r="G1990">
        <v>43</v>
      </c>
      <c r="H1990">
        <v>97</v>
      </c>
      <c r="I1990">
        <v>0</v>
      </c>
      <c r="J1990">
        <v>0</v>
      </c>
      <c r="K1990" t="s">
        <v>2</v>
      </c>
      <c r="L1990" t="s">
        <v>34</v>
      </c>
      <c r="M1990">
        <v>0</v>
      </c>
      <c r="N1990">
        <v>0</v>
      </c>
      <c r="O1990">
        <v>4</v>
      </c>
      <c r="P1990" t="s">
        <v>2</v>
      </c>
      <c r="Q1990">
        <v>13</v>
      </c>
      <c r="R1990" t="s">
        <v>88</v>
      </c>
      <c r="S1990" t="s">
        <v>4070</v>
      </c>
      <c r="T1990" t="s">
        <v>0</v>
      </c>
      <c r="U1990">
        <v>44</v>
      </c>
      <c r="V1990" t="s">
        <v>2</v>
      </c>
      <c r="W1990" t="s">
        <v>2</v>
      </c>
      <c r="X1990" t="s">
        <v>2</v>
      </c>
      <c r="Y1990">
        <v>0</v>
      </c>
      <c r="Z1990" t="s">
        <v>2</v>
      </c>
      <c r="AA1990" t="s">
        <v>37</v>
      </c>
      <c r="AB1990" t="s">
        <v>38</v>
      </c>
      <c r="AC1990">
        <v>24</v>
      </c>
      <c r="AD1990">
        <v>212</v>
      </c>
      <c r="AE1990" t="s">
        <v>39</v>
      </c>
      <c r="AF1990" t="s">
        <v>39</v>
      </c>
    </row>
    <row r="1991" spans="1:32" x14ac:dyDescent="0.25">
      <c r="A1991" t="s">
        <v>4071</v>
      </c>
      <c r="B1991" t="str">
        <f>IF(Databel___Data[[#This Row],[Churn flag]]=0,"Stayed","Churned")</f>
        <v>Stayed</v>
      </c>
      <c r="C1991" t="s">
        <v>2</v>
      </c>
      <c r="D1991">
        <f>IF(Databel___Data[[#This Row],[Churn Label]]="NO",0,1)</f>
        <v>0</v>
      </c>
      <c r="E1991">
        <v>1</v>
      </c>
      <c r="F1991">
        <v>24</v>
      </c>
      <c r="G1991">
        <v>60</v>
      </c>
      <c r="H1991">
        <v>171</v>
      </c>
      <c r="I1991">
        <v>0</v>
      </c>
      <c r="J1991">
        <v>0</v>
      </c>
      <c r="K1991" t="s">
        <v>2</v>
      </c>
      <c r="L1991" t="s">
        <v>34</v>
      </c>
      <c r="M1991">
        <v>0</v>
      </c>
      <c r="N1991">
        <v>0</v>
      </c>
      <c r="O1991">
        <v>2</v>
      </c>
      <c r="P1991" t="s">
        <v>1</v>
      </c>
      <c r="Q1991">
        <v>0</v>
      </c>
      <c r="R1991" t="s">
        <v>435</v>
      </c>
      <c r="S1991" t="s">
        <v>4072</v>
      </c>
      <c r="T1991" t="s">
        <v>3</v>
      </c>
      <c r="U1991">
        <v>55</v>
      </c>
      <c r="V1991" t="s">
        <v>2</v>
      </c>
      <c r="W1991" t="s">
        <v>2</v>
      </c>
      <c r="X1991" t="s">
        <v>2</v>
      </c>
      <c r="Y1991">
        <v>0</v>
      </c>
      <c r="Z1991" t="s">
        <v>2</v>
      </c>
      <c r="AA1991" t="s">
        <v>37</v>
      </c>
      <c r="AB1991" t="s">
        <v>58</v>
      </c>
      <c r="AC1991">
        <v>60</v>
      </c>
      <c r="AD1991">
        <v>1465</v>
      </c>
      <c r="AE1991" t="s">
        <v>39</v>
      </c>
      <c r="AF1991" t="s">
        <v>39</v>
      </c>
    </row>
    <row r="1992" spans="1:32" x14ac:dyDescent="0.25">
      <c r="A1992" t="s">
        <v>4073</v>
      </c>
      <c r="B1992" t="str">
        <f>IF(Databel___Data[[#This Row],[Churn flag]]=0,"Stayed","Churned")</f>
        <v>Stayed</v>
      </c>
      <c r="C1992" t="s">
        <v>2</v>
      </c>
      <c r="D1992">
        <f>IF(Databel___Data[[#This Row],[Churn Label]]="NO",0,1)</f>
        <v>0</v>
      </c>
      <c r="E1992">
        <v>1</v>
      </c>
      <c r="F1992">
        <v>1</v>
      </c>
      <c r="G1992">
        <v>3</v>
      </c>
      <c r="H1992">
        <v>11</v>
      </c>
      <c r="I1992">
        <v>0</v>
      </c>
      <c r="J1992">
        <v>0</v>
      </c>
      <c r="K1992" t="s">
        <v>2</v>
      </c>
      <c r="L1992" t="s">
        <v>34</v>
      </c>
      <c r="M1992">
        <v>0</v>
      </c>
      <c r="N1992">
        <v>0</v>
      </c>
      <c r="O1992">
        <v>5</v>
      </c>
      <c r="P1992" t="s">
        <v>1</v>
      </c>
      <c r="Q1992">
        <v>0</v>
      </c>
      <c r="R1992" t="s">
        <v>52</v>
      </c>
      <c r="S1992" t="s">
        <v>4074</v>
      </c>
      <c r="T1992" t="s">
        <v>3</v>
      </c>
      <c r="U1992">
        <v>68</v>
      </c>
      <c r="V1992" t="s">
        <v>2</v>
      </c>
      <c r="W1992" t="s">
        <v>1</v>
      </c>
      <c r="X1992" t="s">
        <v>2</v>
      </c>
      <c r="Y1992">
        <v>0</v>
      </c>
      <c r="Z1992" t="s">
        <v>2</v>
      </c>
      <c r="AA1992" t="s">
        <v>57</v>
      </c>
      <c r="AB1992" t="s">
        <v>38</v>
      </c>
      <c r="AC1992">
        <v>30</v>
      </c>
      <c r="AD1992">
        <v>30</v>
      </c>
      <c r="AE1992" t="s">
        <v>39</v>
      </c>
      <c r="AF1992" t="s">
        <v>39</v>
      </c>
    </row>
    <row r="1993" spans="1:32" x14ac:dyDescent="0.25">
      <c r="A1993" t="s">
        <v>4075</v>
      </c>
      <c r="B1993" t="str">
        <f>IF(Databel___Data[[#This Row],[Churn flag]]=0,"Stayed","Churned")</f>
        <v>Stayed</v>
      </c>
      <c r="C1993" t="s">
        <v>2</v>
      </c>
      <c r="D1993">
        <f>IF(Databel___Data[[#This Row],[Churn Label]]="NO",0,1)</f>
        <v>0</v>
      </c>
      <c r="E1993">
        <v>1</v>
      </c>
      <c r="F1993">
        <v>38</v>
      </c>
      <c r="G1993">
        <v>90</v>
      </c>
      <c r="H1993">
        <v>190.7</v>
      </c>
      <c r="I1993">
        <v>152</v>
      </c>
      <c r="J1993">
        <v>414.2</v>
      </c>
      <c r="K1993" t="s">
        <v>1</v>
      </c>
      <c r="L1993" t="s">
        <v>46</v>
      </c>
      <c r="M1993">
        <v>0</v>
      </c>
      <c r="N1993">
        <v>0</v>
      </c>
      <c r="O1993">
        <v>3</v>
      </c>
      <c r="P1993" t="s">
        <v>1</v>
      </c>
      <c r="Q1993">
        <v>0</v>
      </c>
      <c r="R1993" t="s">
        <v>106</v>
      </c>
      <c r="S1993" t="s">
        <v>4076</v>
      </c>
      <c r="T1993" t="s">
        <v>0</v>
      </c>
      <c r="U1993">
        <v>42</v>
      </c>
      <c r="V1993" t="s">
        <v>2</v>
      </c>
      <c r="W1993" t="s">
        <v>2</v>
      </c>
      <c r="X1993" t="s">
        <v>2</v>
      </c>
      <c r="Y1993">
        <v>0</v>
      </c>
      <c r="Z1993" t="s">
        <v>1</v>
      </c>
      <c r="AA1993" t="s">
        <v>37</v>
      </c>
      <c r="AB1993" t="s">
        <v>38</v>
      </c>
      <c r="AC1993">
        <v>31</v>
      </c>
      <c r="AD1993">
        <v>1184</v>
      </c>
      <c r="AE1993" t="s">
        <v>39</v>
      </c>
      <c r="AF1993" t="s">
        <v>39</v>
      </c>
    </row>
    <row r="1994" spans="1:32" x14ac:dyDescent="0.25">
      <c r="A1994" t="s">
        <v>4077</v>
      </c>
      <c r="B1994" t="str">
        <f>IF(Databel___Data[[#This Row],[Churn flag]]=0,"Stayed","Churned")</f>
        <v>Stayed</v>
      </c>
      <c r="C1994" t="s">
        <v>2</v>
      </c>
      <c r="D1994">
        <f>IF(Databel___Data[[#This Row],[Churn Label]]="NO",0,1)</f>
        <v>0</v>
      </c>
      <c r="E1994">
        <v>1</v>
      </c>
      <c r="F1994">
        <v>35</v>
      </c>
      <c r="G1994">
        <v>102</v>
      </c>
      <c r="H1994">
        <v>313.39999999999998</v>
      </c>
      <c r="I1994">
        <v>0</v>
      </c>
      <c r="J1994">
        <v>0</v>
      </c>
      <c r="K1994" t="s">
        <v>2</v>
      </c>
      <c r="L1994" t="s">
        <v>34</v>
      </c>
      <c r="M1994">
        <v>0</v>
      </c>
      <c r="N1994">
        <v>0</v>
      </c>
      <c r="O1994">
        <v>7</v>
      </c>
      <c r="P1994" t="s">
        <v>2</v>
      </c>
      <c r="Q1994">
        <v>38</v>
      </c>
      <c r="R1994" t="s">
        <v>240</v>
      </c>
      <c r="S1994" t="s">
        <v>4078</v>
      </c>
      <c r="T1994" t="s">
        <v>3</v>
      </c>
      <c r="U1994">
        <v>37</v>
      </c>
      <c r="V1994" t="s">
        <v>2</v>
      </c>
      <c r="W1994" t="s">
        <v>2</v>
      </c>
      <c r="X1994" t="s">
        <v>2</v>
      </c>
      <c r="Y1994">
        <v>0</v>
      </c>
      <c r="Z1994" t="s">
        <v>2</v>
      </c>
      <c r="AA1994" t="s">
        <v>37</v>
      </c>
      <c r="AB1994" t="s">
        <v>38</v>
      </c>
      <c r="AC1994">
        <v>27</v>
      </c>
      <c r="AD1994">
        <v>956</v>
      </c>
      <c r="AE1994" t="s">
        <v>39</v>
      </c>
      <c r="AF1994" t="s">
        <v>39</v>
      </c>
    </row>
    <row r="1995" spans="1:32" x14ac:dyDescent="0.25">
      <c r="A1995" t="s">
        <v>4079</v>
      </c>
      <c r="B1995" t="str">
        <f>IF(Databel___Data[[#This Row],[Churn flag]]=0,"Stayed","Churned")</f>
        <v>Stayed</v>
      </c>
      <c r="C1995" t="s">
        <v>2</v>
      </c>
      <c r="D1995">
        <f>IF(Databel___Data[[#This Row],[Churn Label]]="NO",0,1)</f>
        <v>0</v>
      </c>
      <c r="E1995">
        <v>1</v>
      </c>
      <c r="F1995">
        <v>69</v>
      </c>
      <c r="G1995">
        <v>180</v>
      </c>
      <c r="H1995">
        <v>486.3</v>
      </c>
      <c r="I1995">
        <v>0</v>
      </c>
      <c r="J1995">
        <v>0</v>
      </c>
      <c r="K1995" t="s">
        <v>2</v>
      </c>
      <c r="L1995" t="s">
        <v>34</v>
      </c>
      <c r="M1995">
        <v>0</v>
      </c>
      <c r="N1995">
        <v>0</v>
      </c>
      <c r="O1995">
        <v>7</v>
      </c>
      <c r="P1995" t="s">
        <v>1</v>
      </c>
      <c r="Q1995">
        <v>0</v>
      </c>
      <c r="R1995" t="s">
        <v>130</v>
      </c>
      <c r="S1995" t="s">
        <v>4080</v>
      </c>
      <c r="T1995" t="s">
        <v>0</v>
      </c>
      <c r="U1995">
        <v>19</v>
      </c>
      <c r="V1995" t="s">
        <v>1</v>
      </c>
      <c r="W1995" t="s">
        <v>2</v>
      </c>
      <c r="X1995" t="s">
        <v>2</v>
      </c>
      <c r="Y1995">
        <v>0</v>
      </c>
      <c r="Z1995" t="s">
        <v>1</v>
      </c>
      <c r="AA1995" t="s">
        <v>43</v>
      </c>
      <c r="AB1995" t="s">
        <v>38</v>
      </c>
      <c r="AC1995">
        <v>63</v>
      </c>
      <c r="AD1995">
        <v>4386</v>
      </c>
      <c r="AE1995" t="s">
        <v>39</v>
      </c>
      <c r="AF1995" t="s">
        <v>39</v>
      </c>
    </row>
    <row r="1996" spans="1:32" x14ac:dyDescent="0.25">
      <c r="A1996" t="s">
        <v>4081</v>
      </c>
      <c r="B1996" t="str">
        <f>IF(Databel___Data[[#This Row],[Churn flag]]=0,"Stayed","Churned")</f>
        <v>Stayed</v>
      </c>
      <c r="C1996" t="s">
        <v>2</v>
      </c>
      <c r="D1996">
        <f>IF(Databel___Data[[#This Row],[Churn Label]]="NO",0,1)</f>
        <v>0</v>
      </c>
      <c r="E1996">
        <v>1</v>
      </c>
      <c r="F1996">
        <v>13</v>
      </c>
      <c r="G1996">
        <v>22</v>
      </c>
      <c r="H1996">
        <v>67.400000000000006</v>
      </c>
      <c r="I1996">
        <v>0</v>
      </c>
      <c r="J1996">
        <v>0</v>
      </c>
      <c r="K1996" t="s">
        <v>2</v>
      </c>
      <c r="L1996" t="s">
        <v>34</v>
      </c>
      <c r="M1996">
        <v>0</v>
      </c>
      <c r="N1996">
        <v>0</v>
      </c>
      <c r="O1996">
        <v>20</v>
      </c>
      <c r="P1996" t="s">
        <v>1</v>
      </c>
      <c r="Q1996">
        <v>0</v>
      </c>
      <c r="R1996" t="s">
        <v>599</v>
      </c>
      <c r="S1996" t="s">
        <v>4082</v>
      </c>
      <c r="T1996" t="s">
        <v>0</v>
      </c>
      <c r="U1996">
        <v>22</v>
      </c>
      <c r="V1996" t="s">
        <v>1</v>
      </c>
      <c r="W1996" t="s">
        <v>2</v>
      </c>
      <c r="X1996" t="s">
        <v>2</v>
      </c>
      <c r="Y1996">
        <v>0</v>
      </c>
      <c r="Z1996" t="s">
        <v>2</v>
      </c>
      <c r="AA1996" t="s">
        <v>43</v>
      </c>
      <c r="AB1996" t="s">
        <v>58</v>
      </c>
      <c r="AC1996">
        <v>21</v>
      </c>
      <c r="AD1996">
        <v>277</v>
      </c>
      <c r="AE1996" t="s">
        <v>39</v>
      </c>
      <c r="AF1996" t="s">
        <v>39</v>
      </c>
    </row>
    <row r="1997" spans="1:32" x14ac:dyDescent="0.25">
      <c r="A1997" t="s">
        <v>4083</v>
      </c>
      <c r="B1997" t="str">
        <f>IF(Databel___Data[[#This Row],[Churn flag]]=0,"Stayed","Churned")</f>
        <v>Stayed</v>
      </c>
      <c r="C1997" t="s">
        <v>2</v>
      </c>
      <c r="D1997">
        <f>IF(Databel___Data[[#This Row],[Churn Label]]="NO",0,1)</f>
        <v>0</v>
      </c>
      <c r="E1997">
        <v>1</v>
      </c>
      <c r="F1997">
        <v>62</v>
      </c>
      <c r="G1997">
        <v>206</v>
      </c>
      <c r="H1997">
        <v>617.9</v>
      </c>
      <c r="I1997">
        <v>248</v>
      </c>
      <c r="J1997">
        <v>750.2</v>
      </c>
      <c r="K1997" t="s">
        <v>1</v>
      </c>
      <c r="L1997" t="s">
        <v>46</v>
      </c>
      <c r="M1997">
        <v>0</v>
      </c>
      <c r="N1997">
        <v>0</v>
      </c>
      <c r="O1997">
        <v>8</v>
      </c>
      <c r="P1997" t="s">
        <v>1</v>
      </c>
      <c r="Q1997">
        <v>0</v>
      </c>
      <c r="R1997" t="s">
        <v>1101</v>
      </c>
      <c r="S1997" t="s">
        <v>4084</v>
      </c>
      <c r="T1997" t="s">
        <v>0</v>
      </c>
      <c r="U1997">
        <v>21</v>
      </c>
      <c r="V1997" t="s">
        <v>1</v>
      </c>
      <c r="W1997" t="s">
        <v>2</v>
      </c>
      <c r="X1997" t="s">
        <v>2</v>
      </c>
      <c r="Y1997">
        <v>0</v>
      </c>
      <c r="Z1997" t="s">
        <v>1</v>
      </c>
      <c r="AA1997" t="s">
        <v>43</v>
      </c>
      <c r="AB1997" t="s">
        <v>38</v>
      </c>
      <c r="AC1997">
        <v>36</v>
      </c>
      <c r="AD1997">
        <v>2238</v>
      </c>
      <c r="AE1997" t="s">
        <v>39</v>
      </c>
      <c r="AF1997" t="s">
        <v>39</v>
      </c>
    </row>
    <row r="1998" spans="1:32" x14ac:dyDescent="0.25">
      <c r="A1998" t="s">
        <v>4085</v>
      </c>
      <c r="B1998" t="str">
        <f>IF(Databel___Data[[#This Row],[Churn flag]]=0,"Stayed","Churned")</f>
        <v>Stayed</v>
      </c>
      <c r="C1998" t="s">
        <v>2</v>
      </c>
      <c r="D1998">
        <f>IF(Databel___Data[[#This Row],[Churn Label]]="NO",0,1)</f>
        <v>0</v>
      </c>
      <c r="E1998">
        <v>1</v>
      </c>
      <c r="F1998">
        <v>42</v>
      </c>
      <c r="G1998">
        <v>56</v>
      </c>
      <c r="H1998">
        <v>169.4</v>
      </c>
      <c r="I1998">
        <v>0</v>
      </c>
      <c r="J1998">
        <v>0</v>
      </c>
      <c r="K1998" t="s">
        <v>2</v>
      </c>
      <c r="L1998" t="s">
        <v>34</v>
      </c>
      <c r="M1998">
        <v>0</v>
      </c>
      <c r="N1998">
        <v>0</v>
      </c>
      <c r="O1998">
        <v>20</v>
      </c>
      <c r="P1998" t="s">
        <v>1</v>
      </c>
      <c r="Q1998">
        <v>0</v>
      </c>
      <c r="R1998" t="s">
        <v>240</v>
      </c>
      <c r="S1998" t="s">
        <v>4086</v>
      </c>
      <c r="T1998" t="s">
        <v>3</v>
      </c>
      <c r="U1998">
        <v>32</v>
      </c>
      <c r="V1998" t="s">
        <v>2</v>
      </c>
      <c r="W1998" t="s">
        <v>2</v>
      </c>
      <c r="X1998" t="s">
        <v>2</v>
      </c>
      <c r="Y1998">
        <v>0</v>
      </c>
      <c r="Z1998" t="s">
        <v>2</v>
      </c>
      <c r="AA1998" t="s">
        <v>57</v>
      </c>
      <c r="AB1998" t="s">
        <v>58</v>
      </c>
      <c r="AC1998">
        <v>43</v>
      </c>
      <c r="AD1998">
        <v>1840</v>
      </c>
      <c r="AE1998" t="s">
        <v>39</v>
      </c>
      <c r="AF1998" t="s">
        <v>39</v>
      </c>
    </row>
    <row r="1999" spans="1:32" x14ac:dyDescent="0.25">
      <c r="A1999" t="s">
        <v>4087</v>
      </c>
      <c r="B1999" t="str">
        <f>IF(Databel___Data[[#This Row],[Churn flag]]=0,"Stayed","Churned")</f>
        <v>Stayed</v>
      </c>
      <c r="C1999" t="s">
        <v>2</v>
      </c>
      <c r="D1999">
        <f>IF(Databel___Data[[#This Row],[Churn Label]]="NO",0,1)</f>
        <v>0</v>
      </c>
      <c r="E1999">
        <v>1</v>
      </c>
      <c r="F1999">
        <v>21</v>
      </c>
      <c r="G1999">
        <v>77</v>
      </c>
      <c r="H1999">
        <v>190.3</v>
      </c>
      <c r="I1999">
        <v>84</v>
      </c>
      <c r="J1999">
        <v>241.5</v>
      </c>
      <c r="K1999" t="s">
        <v>1</v>
      </c>
      <c r="L1999" t="s">
        <v>46</v>
      </c>
      <c r="M1999">
        <v>0</v>
      </c>
      <c r="N1999">
        <v>0</v>
      </c>
      <c r="O1999">
        <v>14</v>
      </c>
      <c r="P1999" t="s">
        <v>1</v>
      </c>
      <c r="Q1999">
        <v>0</v>
      </c>
      <c r="R1999" t="s">
        <v>71</v>
      </c>
      <c r="S1999" t="s">
        <v>4088</v>
      </c>
      <c r="T1999" t="s">
        <v>3</v>
      </c>
      <c r="U1999">
        <v>28</v>
      </c>
      <c r="V1999" t="s">
        <v>1</v>
      </c>
      <c r="W1999" t="s">
        <v>2</v>
      </c>
      <c r="X1999" t="s">
        <v>2</v>
      </c>
      <c r="Y1999">
        <v>0</v>
      </c>
      <c r="Z1999" t="s">
        <v>2</v>
      </c>
      <c r="AA1999" t="s">
        <v>37</v>
      </c>
      <c r="AB1999" t="s">
        <v>38</v>
      </c>
      <c r="AC1999">
        <v>25</v>
      </c>
      <c r="AD1999">
        <v>525</v>
      </c>
      <c r="AE1999" t="s">
        <v>39</v>
      </c>
      <c r="AF1999" t="s">
        <v>39</v>
      </c>
    </row>
    <row r="2000" spans="1:32" x14ac:dyDescent="0.25">
      <c r="A2000" t="s">
        <v>4089</v>
      </c>
      <c r="B2000" t="str">
        <f>IF(Databel___Data[[#This Row],[Churn flag]]=0,"Stayed","Churned")</f>
        <v>Stayed</v>
      </c>
      <c r="C2000" t="s">
        <v>2</v>
      </c>
      <c r="D2000">
        <f>IF(Databel___Data[[#This Row],[Churn Label]]="NO",0,1)</f>
        <v>0</v>
      </c>
      <c r="E2000">
        <v>1</v>
      </c>
      <c r="F2000">
        <v>55</v>
      </c>
      <c r="G2000">
        <v>144</v>
      </c>
      <c r="H2000">
        <v>328.9</v>
      </c>
      <c r="I2000">
        <v>0</v>
      </c>
      <c r="J2000">
        <v>0</v>
      </c>
      <c r="K2000" t="s">
        <v>2</v>
      </c>
      <c r="L2000" t="s">
        <v>34</v>
      </c>
      <c r="M2000">
        <v>0</v>
      </c>
      <c r="N2000">
        <v>0</v>
      </c>
      <c r="O2000">
        <v>8</v>
      </c>
      <c r="P2000" t="s">
        <v>1</v>
      </c>
      <c r="Q2000">
        <v>0</v>
      </c>
      <c r="R2000" t="s">
        <v>216</v>
      </c>
      <c r="S2000" t="s">
        <v>4090</v>
      </c>
      <c r="T2000" t="s">
        <v>3</v>
      </c>
      <c r="U2000">
        <v>76</v>
      </c>
      <c r="V2000" t="s">
        <v>2</v>
      </c>
      <c r="W2000" t="s">
        <v>1</v>
      </c>
      <c r="X2000" t="s">
        <v>2</v>
      </c>
      <c r="Y2000">
        <v>0</v>
      </c>
      <c r="Z2000" t="s">
        <v>1</v>
      </c>
      <c r="AA2000" t="s">
        <v>43</v>
      </c>
      <c r="AB2000" t="s">
        <v>38</v>
      </c>
      <c r="AC2000">
        <v>17</v>
      </c>
      <c r="AD2000">
        <v>922</v>
      </c>
      <c r="AE2000" t="s">
        <v>39</v>
      </c>
      <c r="AF2000" t="s">
        <v>39</v>
      </c>
    </row>
    <row r="2001" spans="1:32" x14ac:dyDescent="0.25">
      <c r="A2001" t="s">
        <v>4091</v>
      </c>
      <c r="B2001" t="str">
        <f>IF(Databel___Data[[#This Row],[Churn flag]]=0,"Stayed","Churned")</f>
        <v>Stayed</v>
      </c>
      <c r="C2001" t="s">
        <v>2</v>
      </c>
      <c r="D2001">
        <f>IF(Databel___Data[[#This Row],[Churn Label]]="NO",0,1)</f>
        <v>0</v>
      </c>
      <c r="E2001">
        <v>1</v>
      </c>
      <c r="F2001">
        <v>67</v>
      </c>
      <c r="G2001">
        <v>131</v>
      </c>
      <c r="H2001">
        <v>336.6</v>
      </c>
      <c r="I2001">
        <v>0</v>
      </c>
      <c r="J2001">
        <v>0</v>
      </c>
      <c r="K2001" t="s">
        <v>2</v>
      </c>
      <c r="L2001" t="s">
        <v>34</v>
      </c>
      <c r="M2001">
        <v>0</v>
      </c>
      <c r="N2001">
        <v>0</v>
      </c>
      <c r="O2001">
        <v>20</v>
      </c>
      <c r="P2001" t="s">
        <v>2</v>
      </c>
      <c r="Q2001">
        <v>41</v>
      </c>
      <c r="R2001" t="s">
        <v>153</v>
      </c>
      <c r="S2001" t="s">
        <v>4092</v>
      </c>
      <c r="T2001" t="s">
        <v>3</v>
      </c>
      <c r="U2001">
        <v>22</v>
      </c>
      <c r="V2001" t="s">
        <v>1</v>
      </c>
      <c r="W2001" t="s">
        <v>2</v>
      </c>
      <c r="X2001" t="s">
        <v>2</v>
      </c>
      <c r="Y2001">
        <v>0</v>
      </c>
      <c r="Z2001" t="s">
        <v>1</v>
      </c>
      <c r="AA2001" t="s">
        <v>57</v>
      </c>
      <c r="AB2001" t="s">
        <v>38</v>
      </c>
      <c r="AC2001">
        <v>26</v>
      </c>
      <c r="AD2001">
        <v>1734</v>
      </c>
      <c r="AE2001" t="s">
        <v>39</v>
      </c>
      <c r="AF2001" t="s">
        <v>39</v>
      </c>
    </row>
    <row r="2002" spans="1:32" x14ac:dyDescent="0.25">
      <c r="A2002" t="s">
        <v>4093</v>
      </c>
      <c r="B2002" t="str">
        <f>IF(Databel___Data[[#This Row],[Churn flag]]=0,"Stayed","Churned")</f>
        <v>Stayed</v>
      </c>
      <c r="C2002" t="s">
        <v>2</v>
      </c>
      <c r="D2002">
        <f>IF(Databel___Data[[#This Row],[Churn Label]]="NO",0,1)</f>
        <v>0</v>
      </c>
      <c r="E2002">
        <v>1</v>
      </c>
      <c r="F2002">
        <v>69</v>
      </c>
      <c r="G2002">
        <v>215</v>
      </c>
      <c r="H2002">
        <v>763</v>
      </c>
      <c r="I2002">
        <v>0</v>
      </c>
      <c r="J2002">
        <v>0</v>
      </c>
      <c r="K2002" t="s">
        <v>2</v>
      </c>
      <c r="L2002" t="s">
        <v>34</v>
      </c>
      <c r="M2002">
        <v>0</v>
      </c>
      <c r="N2002">
        <v>0</v>
      </c>
      <c r="O2002">
        <v>4</v>
      </c>
      <c r="P2002" t="s">
        <v>1</v>
      </c>
      <c r="Q2002">
        <v>0</v>
      </c>
      <c r="R2002" t="s">
        <v>125</v>
      </c>
      <c r="S2002" t="s">
        <v>4094</v>
      </c>
      <c r="T2002" t="s">
        <v>0</v>
      </c>
      <c r="U2002">
        <v>71</v>
      </c>
      <c r="V2002" t="s">
        <v>2</v>
      </c>
      <c r="W2002" t="s">
        <v>1</v>
      </c>
      <c r="X2002" t="s">
        <v>2</v>
      </c>
      <c r="Y2002">
        <v>0</v>
      </c>
      <c r="Z2002" t="s">
        <v>2</v>
      </c>
      <c r="AA2002" t="s">
        <v>43</v>
      </c>
      <c r="AB2002" t="s">
        <v>58</v>
      </c>
      <c r="AC2002">
        <v>36</v>
      </c>
      <c r="AD2002">
        <v>2530</v>
      </c>
      <c r="AE2002" t="s">
        <v>39</v>
      </c>
      <c r="AF2002" t="s">
        <v>39</v>
      </c>
    </row>
    <row r="2003" spans="1:32" x14ac:dyDescent="0.25">
      <c r="A2003" t="s">
        <v>4095</v>
      </c>
      <c r="B2003" t="str">
        <f>IF(Databel___Data[[#This Row],[Churn flag]]=0,"Stayed","Churned")</f>
        <v>Stayed</v>
      </c>
      <c r="C2003" t="s">
        <v>2</v>
      </c>
      <c r="D2003">
        <f>IF(Databel___Data[[#This Row],[Churn Label]]="NO",0,1)</f>
        <v>0</v>
      </c>
      <c r="E2003">
        <v>1</v>
      </c>
      <c r="F2003">
        <v>35</v>
      </c>
      <c r="G2003">
        <v>135</v>
      </c>
      <c r="H2003">
        <v>455.2</v>
      </c>
      <c r="I2003">
        <v>0</v>
      </c>
      <c r="J2003">
        <v>0</v>
      </c>
      <c r="K2003" t="s">
        <v>2</v>
      </c>
      <c r="L2003" t="s">
        <v>34</v>
      </c>
      <c r="M2003">
        <v>0</v>
      </c>
      <c r="N2003">
        <v>0</v>
      </c>
      <c r="O2003">
        <v>1</v>
      </c>
      <c r="P2003" t="s">
        <v>1</v>
      </c>
      <c r="Q2003">
        <v>0</v>
      </c>
      <c r="R2003" t="s">
        <v>35</v>
      </c>
      <c r="S2003" t="s">
        <v>4096</v>
      </c>
      <c r="T2003" t="s">
        <v>3</v>
      </c>
      <c r="U2003">
        <v>77</v>
      </c>
      <c r="V2003" t="s">
        <v>2</v>
      </c>
      <c r="W2003" t="s">
        <v>1</v>
      </c>
      <c r="X2003" t="s">
        <v>2</v>
      </c>
      <c r="Y2003">
        <v>0</v>
      </c>
      <c r="Z2003" t="s">
        <v>1</v>
      </c>
      <c r="AA2003" t="s">
        <v>57</v>
      </c>
      <c r="AB2003" t="s">
        <v>38</v>
      </c>
      <c r="AC2003">
        <v>27</v>
      </c>
      <c r="AD2003">
        <v>936</v>
      </c>
      <c r="AE2003" t="s">
        <v>39</v>
      </c>
      <c r="AF2003" t="s">
        <v>39</v>
      </c>
    </row>
    <row r="2004" spans="1:32" x14ac:dyDescent="0.25">
      <c r="A2004" t="s">
        <v>4097</v>
      </c>
      <c r="B2004" t="str">
        <f>IF(Databel___Data[[#This Row],[Churn flag]]=0,"Stayed","Churned")</f>
        <v>Stayed</v>
      </c>
      <c r="C2004" t="s">
        <v>2</v>
      </c>
      <c r="D2004">
        <f>IF(Databel___Data[[#This Row],[Churn Label]]="NO",0,1)</f>
        <v>0</v>
      </c>
      <c r="E2004">
        <v>1</v>
      </c>
      <c r="F2004">
        <v>36</v>
      </c>
      <c r="G2004">
        <v>123</v>
      </c>
      <c r="H2004">
        <v>356.5</v>
      </c>
      <c r="I2004">
        <v>0</v>
      </c>
      <c r="J2004">
        <v>0</v>
      </c>
      <c r="K2004" t="s">
        <v>2</v>
      </c>
      <c r="L2004" t="s">
        <v>34</v>
      </c>
      <c r="M2004">
        <v>0</v>
      </c>
      <c r="N2004">
        <v>0</v>
      </c>
      <c r="O2004">
        <v>1</v>
      </c>
      <c r="P2004" t="s">
        <v>1</v>
      </c>
      <c r="Q2004">
        <v>0</v>
      </c>
      <c r="R2004" t="s">
        <v>470</v>
      </c>
      <c r="S2004" t="s">
        <v>4098</v>
      </c>
      <c r="T2004" t="s">
        <v>3</v>
      </c>
      <c r="U2004">
        <v>72</v>
      </c>
      <c r="V2004" t="s">
        <v>2</v>
      </c>
      <c r="W2004" t="s">
        <v>1</v>
      </c>
      <c r="X2004" t="s">
        <v>2</v>
      </c>
      <c r="Y2004">
        <v>0</v>
      </c>
      <c r="Z2004" t="s">
        <v>2</v>
      </c>
      <c r="AA2004" t="s">
        <v>57</v>
      </c>
      <c r="AB2004" t="s">
        <v>38</v>
      </c>
      <c r="AC2004">
        <v>25</v>
      </c>
      <c r="AD2004">
        <v>877</v>
      </c>
      <c r="AE2004" t="s">
        <v>39</v>
      </c>
      <c r="AF2004" t="s">
        <v>39</v>
      </c>
    </row>
    <row r="2005" spans="1:32" x14ac:dyDescent="0.25">
      <c r="A2005" t="s">
        <v>4099</v>
      </c>
      <c r="B2005" t="str">
        <f>IF(Databel___Data[[#This Row],[Churn flag]]=0,"Stayed","Churned")</f>
        <v>Stayed</v>
      </c>
      <c r="C2005" t="s">
        <v>2</v>
      </c>
      <c r="D2005">
        <f>IF(Databel___Data[[#This Row],[Churn Label]]="NO",0,1)</f>
        <v>0</v>
      </c>
      <c r="E2005">
        <v>1</v>
      </c>
      <c r="F2005">
        <v>70</v>
      </c>
      <c r="G2005">
        <v>443</v>
      </c>
      <c r="H2005">
        <v>903.5</v>
      </c>
      <c r="I2005">
        <v>0</v>
      </c>
      <c r="J2005">
        <v>0</v>
      </c>
      <c r="K2005" t="s">
        <v>2</v>
      </c>
      <c r="L2005" t="s">
        <v>34</v>
      </c>
      <c r="M2005">
        <v>0</v>
      </c>
      <c r="N2005">
        <v>0</v>
      </c>
      <c r="O2005">
        <v>0</v>
      </c>
      <c r="P2005" t="s">
        <v>2</v>
      </c>
      <c r="Q2005">
        <v>0</v>
      </c>
      <c r="R2005" t="s">
        <v>119</v>
      </c>
      <c r="S2005" t="s">
        <v>4100</v>
      </c>
      <c r="T2005" t="s">
        <v>0</v>
      </c>
      <c r="U2005">
        <v>43</v>
      </c>
      <c r="V2005" t="s">
        <v>2</v>
      </c>
      <c r="W2005" t="s">
        <v>2</v>
      </c>
      <c r="X2005" t="s">
        <v>2</v>
      </c>
      <c r="Y2005">
        <v>0</v>
      </c>
      <c r="Z2005" t="s">
        <v>2</v>
      </c>
      <c r="AA2005" t="s">
        <v>57</v>
      </c>
      <c r="AB2005" t="s">
        <v>58</v>
      </c>
      <c r="AC2005">
        <v>8</v>
      </c>
      <c r="AD2005">
        <v>589</v>
      </c>
      <c r="AE2005" t="s">
        <v>39</v>
      </c>
      <c r="AF2005" t="s">
        <v>39</v>
      </c>
    </row>
    <row r="2006" spans="1:32" x14ac:dyDescent="0.25">
      <c r="A2006" t="s">
        <v>4101</v>
      </c>
      <c r="B2006" t="str">
        <f>IF(Databel___Data[[#This Row],[Churn flag]]=0,"Stayed","Churned")</f>
        <v>Stayed</v>
      </c>
      <c r="C2006" t="s">
        <v>2</v>
      </c>
      <c r="D2006">
        <f>IF(Databel___Data[[#This Row],[Churn Label]]="NO",0,1)</f>
        <v>0</v>
      </c>
      <c r="E2006">
        <v>1</v>
      </c>
      <c r="F2006">
        <v>15</v>
      </c>
      <c r="G2006">
        <v>48</v>
      </c>
      <c r="H2006">
        <v>117.9</v>
      </c>
      <c r="I2006">
        <v>0</v>
      </c>
      <c r="J2006">
        <v>0</v>
      </c>
      <c r="K2006" t="s">
        <v>2</v>
      </c>
      <c r="L2006" t="s">
        <v>34</v>
      </c>
      <c r="M2006">
        <v>0</v>
      </c>
      <c r="N2006">
        <v>0</v>
      </c>
      <c r="O2006">
        <v>0</v>
      </c>
      <c r="P2006" t="s">
        <v>2</v>
      </c>
      <c r="Q2006">
        <v>0</v>
      </c>
      <c r="R2006" t="s">
        <v>119</v>
      </c>
      <c r="S2006" t="s">
        <v>4102</v>
      </c>
      <c r="T2006" t="s">
        <v>0</v>
      </c>
      <c r="U2006">
        <v>34</v>
      </c>
      <c r="V2006" t="s">
        <v>2</v>
      </c>
      <c r="W2006" t="s">
        <v>2</v>
      </c>
      <c r="X2006" t="s">
        <v>2</v>
      </c>
      <c r="Y2006">
        <v>0</v>
      </c>
      <c r="Z2006" t="s">
        <v>2</v>
      </c>
      <c r="AA2006" t="s">
        <v>43</v>
      </c>
      <c r="AB2006" t="s">
        <v>58</v>
      </c>
      <c r="AC2006">
        <v>8</v>
      </c>
      <c r="AD2006">
        <v>114</v>
      </c>
      <c r="AE2006" t="s">
        <v>39</v>
      </c>
      <c r="AF2006" t="s">
        <v>39</v>
      </c>
    </row>
    <row r="2007" spans="1:32" x14ac:dyDescent="0.25">
      <c r="A2007" t="s">
        <v>4103</v>
      </c>
      <c r="B2007" t="str">
        <f>IF(Databel___Data[[#This Row],[Churn flag]]=0,"Stayed","Churned")</f>
        <v>Stayed</v>
      </c>
      <c r="C2007" t="s">
        <v>2</v>
      </c>
      <c r="D2007">
        <f>IF(Databel___Data[[#This Row],[Churn Label]]="NO",0,1)</f>
        <v>0</v>
      </c>
      <c r="E2007">
        <v>1</v>
      </c>
      <c r="F2007">
        <v>9</v>
      </c>
      <c r="G2007">
        <v>57</v>
      </c>
      <c r="H2007">
        <v>112.8</v>
      </c>
      <c r="I2007">
        <v>0</v>
      </c>
      <c r="J2007">
        <v>0</v>
      </c>
      <c r="K2007" t="s">
        <v>2</v>
      </c>
      <c r="L2007" t="s">
        <v>34</v>
      </c>
      <c r="M2007">
        <v>0</v>
      </c>
      <c r="N2007">
        <v>0</v>
      </c>
      <c r="O2007">
        <v>13</v>
      </c>
      <c r="P2007" t="s">
        <v>1</v>
      </c>
      <c r="Q2007">
        <v>0</v>
      </c>
      <c r="R2007" t="s">
        <v>197</v>
      </c>
      <c r="S2007" t="s">
        <v>4104</v>
      </c>
      <c r="T2007" t="s">
        <v>3</v>
      </c>
      <c r="U2007">
        <v>26</v>
      </c>
      <c r="V2007" t="s">
        <v>1</v>
      </c>
      <c r="W2007" t="s">
        <v>2</v>
      </c>
      <c r="X2007" t="s">
        <v>2</v>
      </c>
      <c r="Y2007">
        <v>0</v>
      </c>
      <c r="Z2007" t="s">
        <v>1</v>
      </c>
      <c r="AA2007" t="s">
        <v>37</v>
      </c>
      <c r="AB2007" t="s">
        <v>58</v>
      </c>
      <c r="AC2007">
        <v>41</v>
      </c>
      <c r="AD2007">
        <v>388</v>
      </c>
      <c r="AE2007" t="s">
        <v>39</v>
      </c>
      <c r="AF2007" t="s">
        <v>39</v>
      </c>
    </row>
    <row r="2008" spans="1:32" x14ac:dyDescent="0.25">
      <c r="A2008" t="s">
        <v>4105</v>
      </c>
      <c r="B2008" t="str">
        <f>IF(Databel___Data[[#This Row],[Churn flag]]=0,"Stayed","Churned")</f>
        <v>Stayed</v>
      </c>
      <c r="C2008" t="s">
        <v>2</v>
      </c>
      <c r="D2008">
        <f>IF(Databel___Data[[#This Row],[Churn Label]]="NO",0,1)</f>
        <v>0</v>
      </c>
      <c r="E2008">
        <v>1</v>
      </c>
      <c r="F2008">
        <v>24</v>
      </c>
      <c r="G2008">
        <v>55</v>
      </c>
      <c r="H2008">
        <v>169.5</v>
      </c>
      <c r="I2008">
        <v>0</v>
      </c>
      <c r="J2008">
        <v>0</v>
      </c>
      <c r="K2008" t="s">
        <v>2</v>
      </c>
      <c r="L2008" t="s">
        <v>34</v>
      </c>
      <c r="M2008">
        <v>0</v>
      </c>
      <c r="N2008">
        <v>0</v>
      </c>
      <c r="O2008">
        <v>16</v>
      </c>
      <c r="P2008" t="s">
        <v>1</v>
      </c>
      <c r="Q2008">
        <v>0</v>
      </c>
      <c r="R2008" t="s">
        <v>153</v>
      </c>
      <c r="S2008" t="s">
        <v>4106</v>
      </c>
      <c r="T2008" t="s">
        <v>0</v>
      </c>
      <c r="U2008">
        <v>26</v>
      </c>
      <c r="V2008" t="s">
        <v>1</v>
      </c>
      <c r="W2008" t="s">
        <v>2</v>
      </c>
      <c r="X2008" t="s">
        <v>2</v>
      </c>
      <c r="Y2008">
        <v>0</v>
      </c>
      <c r="Z2008" t="s">
        <v>1</v>
      </c>
      <c r="AA2008" t="s">
        <v>37</v>
      </c>
      <c r="AB2008" t="s">
        <v>58</v>
      </c>
      <c r="AC2008">
        <v>40</v>
      </c>
      <c r="AD2008">
        <v>964</v>
      </c>
      <c r="AE2008" t="s">
        <v>39</v>
      </c>
      <c r="AF2008" t="s">
        <v>39</v>
      </c>
    </row>
    <row r="2009" spans="1:32" x14ac:dyDescent="0.25">
      <c r="A2009" t="s">
        <v>4107</v>
      </c>
      <c r="B2009" t="str">
        <f>IF(Databel___Data[[#This Row],[Churn flag]]=0,"Stayed","Churned")</f>
        <v>Stayed</v>
      </c>
      <c r="C2009" t="s">
        <v>2</v>
      </c>
      <c r="D2009">
        <f>IF(Databel___Data[[#This Row],[Churn Label]]="NO",0,1)</f>
        <v>0</v>
      </c>
      <c r="E2009">
        <v>1</v>
      </c>
      <c r="F2009">
        <v>1</v>
      </c>
      <c r="G2009">
        <v>4</v>
      </c>
      <c r="H2009">
        <v>10</v>
      </c>
      <c r="I2009">
        <v>0</v>
      </c>
      <c r="J2009">
        <v>0</v>
      </c>
      <c r="K2009" t="s">
        <v>2</v>
      </c>
      <c r="L2009" t="s">
        <v>34</v>
      </c>
      <c r="M2009">
        <v>0</v>
      </c>
      <c r="N2009">
        <v>0</v>
      </c>
      <c r="O2009">
        <v>1</v>
      </c>
      <c r="P2009" t="s">
        <v>2</v>
      </c>
      <c r="Q2009">
        <v>4</v>
      </c>
      <c r="R2009" t="s">
        <v>111</v>
      </c>
      <c r="S2009" t="s">
        <v>4108</v>
      </c>
      <c r="T2009" t="s">
        <v>0</v>
      </c>
      <c r="U2009">
        <v>66</v>
      </c>
      <c r="V2009" t="s">
        <v>2</v>
      </c>
      <c r="W2009" t="s">
        <v>1</v>
      </c>
      <c r="X2009" t="s">
        <v>2</v>
      </c>
      <c r="Y2009">
        <v>0</v>
      </c>
      <c r="Z2009" t="s">
        <v>2</v>
      </c>
      <c r="AA2009" t="s">
        <v>57</v>
      </c>
      <c r="AB2009" t="s">
        <v>38</v>
      </c>
      <c r="AC2009">
        <v>34</v>
      </c>
      <c r="AD2009">
        <v>34</v>
      </c>
      <c r="AE2009" t="s">
        <v>39</v>
      </c>
      <c r="AF2009" t="s">
        <v>39</v>
      </c>
    </row>
    <row r="2010" spans="1:32" x14ac:dyDescent="0.25">
      <c r="A2010" t="s">
        <v>4109</v>
      </c>
      <c r="B2010" t="str">
        <f>IF(Databel___Data[[#This Row],[Churn flag]]=0,"Stayed","Churned")</f>
        <v>Stayed</v>
      </c>
      <c r="C2010" t="s">
        <v>2</v>
      </c>
      <c r="D2010">
        <f>IF(Databel___Data[[#This Row],[Churn Label]]="NO",0,1)</f>
        <v>0</v>
      </c>
      <c r="E2010">
        <v>1</v>
      </c>
      <c r="F2010">
        <v>69</v>
      </c>
      <c r="G2010">
        <v>387</v>
      </c>
      <c r="H2010">
        <v>896.3</v>
      </c>
      <c r="I2010">
        <v>0</v>
      </c>
      <c r="J2010">
        <v>0</v>
      </c>
      <c r="K2010" t="s">
        <v>2</v>
      </c>
      <c r="L2010" t="s">
        <v>34</v>
      </c>
      <c r="M2010">
        <v>0</v>
      </c>
      <c r="N2010">
        <v>0</v>
      </c>
      <c r="O2010">
        <v>5</v>
      </c>
      <c r="P2010" t="s">
        <v>1</v>
      </c>
      <c r="Q2010">
        <v>0</v>
      </c>
      <c r="R2010" t="s">
        <v>269</v>
      </c>
      <c r="S2010" t="s">
        <v>4110</v>
      </c>
      <c r="T2010" t="s">
        <v>3</v>
      </c>
      <c r="U2010">
        <v>80</v>
      </c>
      <c r="V2010" t="s">
        <v>2</v>
      </c>
      <c r="W2010" t="s">
        <v>1</v>
      </c>
      <c r="X2010" t="s">
        <v>2</v>
      </c>
      <c r="Y2010">
        <v>0</v>
      </c>
      <c r="Z2010" t="s">
        <v>1</v>
      </c>
      <c r="AA2010" t="s">
        <v>57</v>
      </c>
      <c r="AB2010" t="s">
        <v>38</v>
      </c>
      <c r="AC2010">
        <v>53</v>
      </c>
      <c r="AD2010">
        <v>3663</v>
      </c>
      <c r="AE2010" t="s">
        <v>39</v>
      </c>
      <c r="AF2010" t="s">
        <v>39</v>
      </c>
    </row>
    <row r="2011" spans="1:32" x14ac:dyDescent="0.25">
      <c r="A2011" t="s">
        <v>4111</v>
      </c>
      <c r="B2011" t="str">
        <f>IF(Databel___Data[[#This Row],[Churn flag]]=0,"Stayed","Churned")</f>
        <v>Stayed</v>
      </c>
      <c r="C2011" t="s">
        <v>2</v>
      </c>
      <c r="D2011">
        <f>IF(Databel___Data[[#This Row],[Churn Label]]="NO",0,1)</f>
        <v>0</v>
      </c>
      <c r="E2011">
        <v>1</v>
      </c>
      <c r="F2011">
        <v>71</v>
      </c>
      <c r="G2011">
        <v>107</v>
      </c>
      <c r="H2011">
        <v>427.9</v>
      </c>
      <c r="I2011">
        <v>0</v>
      </c>
      <c r="J2011">
        <v>0</v>
      </c>
      <c r="K2011" t="s">
        <v>2</v>
      </c>
      <c r="L2011" t="s">
        <v>34</v>
      </c>
      <c r="M2011">
        <v>0</v>
      </c>
      <c r="N2011">
        <v>0</v>
      </c>
      <c r="O2011">
        <v>0</v>
      </c>
      <c r="P2011" t="s">
        <v>2</v>
      </c>
      <c r="Q2011">
        <v>0</v>
      </c>
      <c r="R2011" t="s">
        <v>55</v>
      </c>
      <c r="S2011" t="s">
        <v>4112</v>
      </c>
      <c r="T2011" t="s">
        <v>0</v>
      </c>
      <c r="U2011">
        <v>40</v>
      </c>
      <c r="V2011" t="s">
        <v>2</v>
      </c>
      <c r="W2011" t="s">
        <v>2</v>
      </c>
      <c r="X2011" t="s">
        <v>2</v>
      </c>
      <c r="Y2011">
        <v>0</v>
      </c>
      <c r="Z2011" t="s">
        <v>2</v>
      </c>
      <c r="AA2011" t="s">
        <v>57</v>
      </c>
      <c r="AB2011" t="s">
        <v>38</v>
      </c>
      <c r="AC2011">
        <v>9</v>
      </c>
      <c r="AD2011">
        <v>650</v>
      </c>
      <c r="AE2011" t="s">
        <v>39</v>
      </c>
      <c r="AF2011" t="s">
        <v>39</v>
      </c>
    </row>
    <row r="2012" spans="1:32" x14ac:dyDescent="0.25">
      <c r="A2012" t="s">
        <v>4113</v>
      </c>
      <c r="B2012" t="str">
        <f>IF(Databel___Data[[#This Row],[Churn flag]]=0,"Stayed","Churned")</f>
        <v>Stayed</v>
      </c>
      <c r="C2012" t="s">
        <v>2</v>
      </c>
      <c r="D2012">
        <f>IF(Databel___Data[[#This Row],[Churn Label]]="NO",0,1)</f>
        <v>0</v>
      </c>
      <c r="E2012">
        <v>1</v>
      </c>
      <c r="F2012">
        <v>60</v>
      </c>
      <c r="G2012">
        <v>175</v>
      </c>
      <c r="H2012">
        <v>479.9</v>
      </c>
      <c r="I2012">
        <v>0</v>
      </c>
      <c r="J2012">
        <v>0</v>
      </c>
      <c r="K2012" t="s">
        <v>2</v>
      </c>
      <c r="L2012" t="s">
        <v>34</v>
      </c>
      <c r="M2012">
        <v>0</v>
      </c>
      <c r="N2012">
        <v>0</v>
      </c>
      <c r="O2012">
        <v>9</v>
      </c>
      <c r="P2012" t="s">
        <v>1</v>
      </c>
      <c r="Q2012">
        <v>0</v>
      </c>
      <c r="R2012" t="s">
        <v>71</v>
      </c>
      <c r="S2012" t="s">
        <v>4114</v>
      </c>
      <c r="T2012" t="s">
        <v>0</v>
      </c>
      <c r="U2012">
        <v>71</v>
      </c>
      <c r="V2012" t="s">
        <v>2</v>
      </c>
      <c r="W2012" t="s">
        <v>1</v>
      </c>
      <c r="X2012" t="s">
        <v>2</v>
      </c>
      <c r="Y2012">
        <v>0</v>
      </c>
      <c r="Z2012" t="s">
        <v>1</v>
      </c>
      <c r="AA2012" t="s">
        <v>43</v>
      </c>
      <c r="AB2012" t="s">
        <v>58</v>
      </c>
      <c r="AC2012">
        <v>61</v>
      </c>
      <c r="AD2012">
        <v>3661</v>
      </c>
      <c r="AE2012" t="s">
        <v>39</v>
      </c>
      <c r="AF2012" t="s">
        <v>39</v>
      </c>
    </row>
    <row r="2013" spans="1:32" x14ac:dyDescent="0.25">
      <c r="A2013" t="s">
        <v>4115</v>
      </c>
      <c r="B2013" t="str">
        <f>IF(Databel___Data[[#This Row],[Churn flag]]=0,"Stayed","Churned")</f>
        <v>Stayed</v>
      </c>
      <c r="C2013" t="s">
        <v>2</v>
      </c>
      <c r="D2013">
        <f>IF(Databel___Data[[#This Row],[Churn Label]]="NO",0,1)</f>
        <v>0</v>
      </c>
      <c r="E2013">
        <v>1</v>
      </c>
      <c r="F2013">
        <v>50</v>
      </c>
      <c r="G2013">
        <v>304</v>
      </c>
      <c r="H2013">
        <v>799.9</v>
      </c>
      <c r="I2013">
        <v>0</v>
      </c>
      <c r="J2013">
        <v>0</v>
      </c>
      <c r="K2013" t="s">
        <v>2</v>
      </c>
      <c r="L2013" t="s">
        <v>34</v>
      </c>
      <c r="M2013">
        <v>0</v>
      </c>
      <c r="N2013">
        <v>0</v>
      </c>
      <c r="O2013">
        <v>3</v>
      </c>
      <c r="P2013" t="s">
        <v>1</v>
      </c>
      <c r="Q2013">
        <v>0</v>
      </c>
      <c r="R2013" t="s">
        <v>55</v>
      </c>
      <c r="S2013" t="s">
        <v>4116</v>
      </c>
      <c r="T2013" t="s">
        <v>0</v>
      </c>
      <c r="U2013">
        <v>62</v>
      </c>
      <c r="V2013" t="s">
        <v>2</v>
      </c>
      <c r="W2013" t="s">
        <v>2</v>
      </c>
      <c r="X2013" t="s">
        <v>2</v>
      </c>
      <c r="Y2013">
        <v>0</v>
      </c>
      <c r="Z2013" t="s">
        <v>1</v>
      </c>
      <c r="AA2013" t="s">
        <v>57</v>
      </c>
      <c r="AB2013" t="s">
        <v>38</v>
      </c>
      <c r="AC2013">
        <v>33</v>
      </c>
      <c r="AD2013">
        <v>1629</v>
      </c>
      <c r="AE2013" t="s">
        <v>39</v>
      </c>
      <c r="AF2013" t="s">
        <v>39</v>
      </c>
    </row>
    <row r="2014" spans="1:32" x14ac:dyDescent="0.25">
      <c r="A2014" t="s">
        <v>4117</v>
      </c>
      <c r="B2014" t="str">
        <f>IF(Databel___Data[[#This Row],[Churn flag]]=0,"Stayed","Churned")</f>
        <v>Stayed</v>
      </c>
      <c r="C2014" t="s">
        <v>2</v>
      </c>
      <c r="D2014">
        <f>IF(Databel___Data[[#This Row],[Churn Label]]="NO",0,1)</f>
        <v>0</v>
      </c>
      <c r="E2014">
        <v>1</v>
      </c>
      <c r="F2014">
        <v>30</v>
      </c>
      <c r="G2014">
        <v>185</v>
      </c>
      <c r="H2014">
        <v>479.7</v>
      </c>
      <c r="I2014">
        <v>0</v>
      </c>
      <c r="J2014">
        <v>0</v>
      </c>
      <c r="K2014" t="s">
        <v>2</v>
      </c>
      <c r="L2014" t="s">
        <v>34</v>
      </c>
      <c r="M2014">
        <v>0</v>
      </c>
      <c r="N2014">
        <v>0</v>
      </c>
      <c r="O2014">
        <v>7</v>
      </c>
      <c r="P2014" t="s">
        <v>1</v>
      </c>
      <c r="Q2014">
        <v>0</v>
      </c>
      <c r="R2014" t="s">
        <v>156</v>
      </c>
      <c r="S2014" t="s">
        <v>4118</v>
      </c>
      <c r="T2014" t="s">
        <v>0</v>
      </c>
      <c r="U2014">
        <v>77</v>
      </c>
      <c r="V2014" t="s">
        <v>2</v>
      </c>
      <c r="W2014" t="s">
        <v>1</v>
      </c>
      <c r="X2014" t="s">
        <v>2</v>
      </c>
      <c r="Y2014">
        <v>0</v>
      </c>
      <c r="Z2014" t="s">
        <v>1</v>
      </c>
      <c r="AA2014" t="s">
        <v>57</v>
      </c>
      <c r="AB2014" t="s">
        <v>38</v>
      </c>
      <c r="AC2014">
        <v>41</v>
      </c>
      <c r="AD2014">
        <v>1222</v>
      </c>
      <c r="AE2014" t="s">
        <v>39</v>
      </c>
      <c r="AF2014" t="s">
        <v>39</v>
      </c>
    </row>
    <row r="2015" spans="1:32" x14ac:dyDescent="0.25">
      <c r="A2015" t="s">
        <v>4119</v>
      </c>
      <c r="B2015" t="str">
        <f>IF(Databel___Data[[#This Row],[Churn flag]]=0,"Stayed","Churned")</f>
        <v>Stayed</v>
      </c>
      <c r="C2015" t="s">
        <v>2</v>
      </c>
      <c r="D2015">
        <f>IF(Databel___Data[[#This Row],[Churn Label]]="NO",0,1)</f>
        <v>0</v>
      </c>
      <c r="E2015">
        <v>1</v>
      </c>
      <c r="F2015">
        <v>52</v>
      </c>
      <c r="G2015">
        <v>133</v>
      </c>
      <c r="H2015">
        <v>363.9</v>
      </c>
      <c r="I2015">
        <v>0</v>
      </c>
      <c r="J2015">
        <v>0</v>
      </c>
      <c r="K2015" t="s">
        <v>2</v>
      </c>
      <c r="L2015" t="s">
        <v>34</v>
      </c>
      <c r="M2015">
        <v>0</v>
      </c>
      <c r="N2015">
        <v>0</v>
      </c>
      <c r="O2015">
        <v>0</v>
      </c>
      <c r="P2015" t="s">
        <v>2</v>
      </c>
      <c r="Q2015">
        <v>0</v>
      </c>
      <c r="R2015" t="s">
        <v>153</v>
      </c>
      <c r="S2015" t="s">
        <v>4120</v>
      </c>
      <c r="T2015" t="s">
        <v>0</v>
      </c>
      <c r="U2015">
        <v>54</v>
      </c>
      <c r="V2015" t="s">
        <v>2</v>
      </c>
      <c r="W2015" t="s">
        <v>2</v>
      </c>
      <c r="X2015" t="s">
        <v>2</v>
      </c>
      <c r="Y2015">
        <v>0</v>
      </c>
      <c r="Z2015" t="s">
        <v>2</v>
      </c>
      <c r="AA2015" t="s">
        <v>43</v>
      </c>
      <c r="AB2015" t="s">
        <v>58</v>
      </c>
      <c r="AC2015">
        <v>8</v>
      </c>
      <c r="AD2015">
        <v>394</v>
      </c>
      <c r="AE2015" t="s">
        <v>39</v>
      </c>
      <c r="AF2015" t="s">
        <v>39</v>
      </c>
    </row>
    <row r="2016" spans="1:32" x14ac:dyDescent="0.25">
      <c r="A2016" t="s">
        <v>4121</v>
      </c>
      <c r="B2016" t="str">
        <f>IF(Databel___Data[[#This Row],[Churn flag]]=0,"Stayed","Churned")</f>
        <v>Stayed</v>
      </c>
      <c r="C2016" t="s">
        <v>2</v>
      </c>
      <c r="D2016">
        <f>IF(Databel___Data[[#This Row],[Churn Label]]="NO",0,1)</f>
        <v>0</v>
      </c>
      <c r="E2016">
        <v>1</v>
      </c>
      <c r="F2016">
        <v>8</v>
      </c>
      <c r="G2016">
        <v>38</v>
      </c>
      <c r="H2016">
        <v>115.9</v>
      </c>
      <c r="I2016">
        <v>0</v>
      </c>
      <c r="J2016">
        <v>0</v>
      </c>
      <c r="K2016" t="s">
        <v>2</v>
      </c>
      <c r="L2016" t="s">
        <v>34</v>
      </c>
      <c r="M2016">
        <v>0</v>
      </c>
      <c r="N2016">
        <v>0</v>
      </c>
      <c r="O2016">
        <v>0</v>
      </c>
      <c r="P2016" t="s">
        <v>2</v>
      </c>
      <c r="Q2016">
        <v>0</v>
      </c>
      <c r="R2016" t="s">
        <v>135</v>
      </c>
      <c r="S2016" t="s">
        <v>4122</v>
      </c>
      <c r="T2016" t="s">
        <v>0</v>
      </c>
      <c r="U2016">
        <v>48</v>
      </c>
      <c r="V2016" t="s">
        <v>2</v>
      </c>
      <c r="W2016" t="s">
        <v>2</v>
      </c>
      <c r="X2016" t="s">
        <v>2</v>
      </c>
      <c r="Y2016">
        <v>0</v>
      </c>
      <c r="Z2016" t="s">
        <v>2</v>
      </c>
      <c r="AA2016" t="s">
        <v>37</v>
      </c>
      <c r="AB2016" t="s">
        <v>58</v>
      </c>
      <c r="AC2016">
        <v>10</v>
      </c>
      <c r="AD2016">
        <v>81</v>
      </c>
      <c r="AE2016" t="s">
        <v>39</v>
      </c>
      <c r="AF2016" t="s">
        <v>39</v>
      </c>
    </row>
    <row r="2017" spans="1:32" x14ac:dyDescent="0.25">
      <c r="A2017" t="s">
        <v>4123</v>
      </c>
      <c r="B2017" t="str">
        <f>IF(Databel___Data[[#This Row],[Churn flag]]=0,"Stayed","Churned")</f>
        <v>Stayed</v>
      </c>
      <c r="C2017" t="s">
        <v>2</v>
      </c>
      <c r="D2017">
        <f>IF(Databel___Data[[#This Row],[Churn Label]]="NO",0,1)</f>
        <v>0</v>
      </c>
      <c r="E2017">
        <v>1</v>
      </c>
      <c r="F2017">
        <v>39</v>
      </c>
      <c r="G2017">
        <v>260</v>
      </c>
      <c r="H2017">
        <v>550.4</v>
      </c>
      <c r="I2017">
        <v>0</v>
      </c>
      <c r="J2017">
        <v>0</v>
      </c>
      <c r="K2017" t="s">
        <v>2</v>
      </c>
      <c r="L2017" t="s">
        <v>34</v>
      </c>
      <c r="M2017">
        <v>0</v>
      </c>
      <c r="N2017">
        <v>0</v>
      </c>
      <c r="O2017">
        <v>7</v>
      </c>
      <c r="P2017" t="s">
        <v>1</v>
      </c>
      <c r="Q2017">
        <v>0</v>
      </c>
      <c r="R2017" t="s">
        <v>106</v>
      </c>
      <c r="S2017" t="s">
        <v>4124</v>
      </c>
      <c r="T2017" t="s">
        <v>3</v>
      </c>
      <c r="U2017">
        <v>46</v>
      </c>
      <c r="V2017" t="s">
        <v>2</v>
      </c>
      <c r="W2017" t="s">
        <v>2</v>
      </c>
      <c r="X2017" t="s">
        <v>2</v>
      </c>
      <c r="Y2017">
        <v>0</v>
      </c>
      <c r="Z2017" t="s">
        <v>1</v>
      </c>
      <c r="AA2017" t="s">
        <v>43</v>
      </c>
      <c r="AB2017" t="s">
        <v>38</v>
      </c>
      <c r="AC2017">
        <v>37</v>
      </c>
      <c r="AD2017">
        <v>1438</v>
      </c>
      <c r="AE2017" t="s">
        <v>39</v>
      </c>
      <c r="AF2017" t="s">
        <v>39</v>
      </c>
    </row>
    <row r="2018" spans="1:32" x14ac:dyDescent="0.25">
      <c r="A2018" t="s">
        <v>4125</v>
      </c>
      <c r="B2018" t="str">
        <f>IF(Databel___Data[[#This Row],[Churn flag]]=0,"Stayed","Churned")</f>
        <v>Stayed</v>
      </c>
      <c r="C2018" t="s">
        <v>2</v>
      </c>
      <c r="D2018">
        <f>IF(Databel___Data[[#This Row],[Churn Label]]="NO",0,1)</f>
        <v>0</v>
      </c>
      <c r="E2018">
        <v>1</v>
      </c>
      <c r="F2018">
        <v>8</v>
      </c>
      <c r="G2018">
        <v>13</v>
      </c>
      <c r="H2018">
        <v>32.9</v>
      </c>
      <c r="I2018">
        <v>0</v>
      </c>
      <c r="J2018">
        <v>0</v>
      </c>
      <c r="K2018" t="s">
        <v>2</v>
      </c>
      <c r="L2018" t="s">
        <v>34</v>
      </c>
      <c r="M2018">
        <v>0</v>
      </c>
      <c r="N2018">
        <v>0</v>
      </c>
      <c r="O2018">
        <v>1</v>
      </c>
      <c r="P2018" t="s">
        <v>1</v>
      </c>
      <c r="Q2018">
        <v>0</v>
      </c>
      <c r="R2018" t="s">
        <v>68</v>
      </c>
      <c r="S2018" t="s">
        <v>4126</v>
      </c>
      <c r="T2018" t="s">
        <v>3</v>
      </c>
      <c r="U2018">
        <v>70</v>
      </c>
      <c r="V2018" t="s">
        <v>2</v>
      </c>
      <c r="W2018" t="s">
        <v>1</v>
      </c>
      <c r="X2018" t="s">
        <v>2</v>
      </c>
      <c r="Y2018">
        <v>0</v>
      </c>
      <c r="Z2018" t="s">
        <v>2</v>
      </c>
      <c r="AA2018" t="s">
        <v>57</v>
      </c>
      <c r="AB2018" t="s">
        <v>38</v>
      </c>
      <c r="AC2018">
        <v>32</v>
      </c>
      <c r="AD2018">
        <v>265</v>
      </c>
      <c r="AE2018" t="s">
        <v>39</v>
      </c>
      <c r="AF2018" t="s">
        <v>39</v>
      </c>
    </row>
    <row r="2019" spans="1:32" x14ac:dyDescent="0.25">
      <c r="A2019" t="s">
        <v>4127</v>
      </c>
      <c r="B2019" t="str">
        <f>IF(Databel___Data[[#This Row],[Churn flag]]=0,"Stayed","Churned")</f>
        <v>Stayed</v>
      </c>
      <c r="C2019" t="s">
        <v>2</v>
      </c>
      <c r="D2019">
        <f>IF(Databel___Data[[#This Row],[Churn Label]]="NO",0,1)</f>
        <v>0</v>
      </c>
      <c r="E2019">
        <v>1</v>
      </c>
      <c r="F2019">
        <v>72</v>
      </c>
      <c r="G2019">
        <v>110</v>
      </c>
      <c r="H2019">
        <v>286.7</v>
      </c>
      <c r="I2019">
        <v>0</v>
      </c>
      <c r="J2019">
        <v>0</v>
      </c>
      <c r="K2019" t="s">
        <v>2</v>
      </c>
      <c r="L2019" t="s">
        <v>34</v>
      </c>
      <c r="M2019">
        <v>0</v>
      </c>
      <c r="N2019">
        <v>0</v>
      </c>
      <c r="O2019">
        <v>0</v>
      </c>
      <c r="P2019" t="s">
        <v>2</v>
      </c>
      <c r="Q2019">
        <v>0</v>
      </c>
      <c r="R2019" t="s">
        <v>55</v>
      </c>
      <c r="S2019" t="s">
        <v>4128</v>
      </c>
      <c r="T2019" t="s">
        <v>3</v>
      </c>
      <c r="U2019">
        <v>76</v>
      </c>
      <c r="V2019" t="s">
        <v>2</v>
      </c>
      <c r="W2019" t="s">
        <v>1</v>
      </c>
      <c r="X2019" t="s">
        <v>2</v>
      </c>
      <c r="Y2019">
        <v>0</v>
      </c>
      <c r="Z2019" t="s">
        <v>2</v>
      </c>
      <c r="AA2019" t="s">
        <v>57</v>
      </c>
      <c r="AB2019" t="s">
        <v>58</v>
      </c>
      <c r="AC2019">
        <v>9</v>
      </c>
      <c r="AD2019">
        <v>622</v>
      </c>
      <c r="AE2019" t="s">
        <v>39</v>
      </c>
      <c r="AF2019" t="s">
        <v>39</v>
      </c>
    </row>
    <row r="2020" spans="1:32" x14ac:dyDescent="0.25">
      <c r="A2020" t="s">
        <v>4129</v>
      </c>
      <c r="B2020" t="str">
        <f>IF(Databel___Data[[#This Row],[Churn flag]]=0,"Stayed","Churned")</f>
        <v>Stayed</v>
      </c>
      <c r="C2020" t="s">
        <v>2</v>
      </c>
      <c r="D2020">
        <f>IF(Databel___Data[[#This Row],[Churn Label]]="NO",0,1)</f>
        <v>0</v>
      </c>
      <c r="E2020">
        <v>1</v>
      </c>
      <c r="F2020">
        <v>75</v>
      </c>
      <c r="G2020">
        <v>291</v>
      </c>
      <c r="H2020">
        <v>822.6</v>
      </c>
      <c r="I2020">
        <v>0</v>
      </c>
      <c r="J2020">
        <v>0</v>
      </c>
      <c r="K2020" t="s">
        <v>2</v>
      </c>
      <c r="L2020" t="s">
        <v>34</v>
      </c>
      <c r="M2020">
        <v>0</v>
      </c>
      <c r="N2020">
        <v>0</v>
      </c>
      <c r="O2020">
        <v>0</v>
      </c>
      <c r="P2020" t="s">
        <v>2</v>
      </c>
      <c r="Q2020">
        <v>0</v>
      </c>
      <c r="R2020" t="s">
        <v>68</v>
      </c>
      <c r="S2020" t="s">
        <v>4130</v>
      </c>
      <c r="T2020" t="s">
        <v>0</v>
      </c>
      <c r="U2020">
        <v>78</v>
      </c>
      <c r="V2020" t="s">
        <v>2</v>
      </c>
      <c r="W2020" t="s">
        <v>1</v>
      </c>
      <c r="X2020" t="s">
        <v>2</v>
      </c>
      <c r="Y2020">
        <v>0</v>
      </c>
      <c r="Z2020" t="s">
        <v>2</v>
      </c>
      <c r="AA2020" t="s">
        <v>57</v>
      </c>
      <c r="AB2020" t="s">
        <v>58</v>
      </c>
      <c r="AC2020">
        <v>11</v>
      </c>
      <c r="AD2020">
        <v>824</v>
      </c>
      <c r="AE2020" t="s">
        <v>39</v>
      </c>
      <c r="AF2020" t="s">
        <v>39</v>
      </c>
    </row>
    <row r="2021" spans="1:32" x14ac:dyDescent="0.25">
      <c r="A2021" t="s">
        <v>4131</v>
      </c>
      <c r="B2021" t="str">
        <f>IF(Databel___Data[[#This Row],[Churn flag]]=0,"Stayed","Churned")</f>
        <v>Stayed</v>
      </c>
      <c r="C2021" t="s">
        <v>2</v>
      </c>
      <c r="D2021">
        <f>IF(Databel___Data[[#This Row],[Churn Label]]="NO",0,1)</f>
        <v>0</v>
      </c>
      <c r="E2021">
        <v>1</v>
      </c>
      <c r="F2021">
        <v>37</v>
      </c>
      <c r="G2021">
        <v>156</v>
      </c>
      <c r="H2021">
        <v>548.29999999999995</v>
      </c>
      <c r="I2021">
        <v>0</v>
      </c>
      <c r="J2021">
        <v>0</v>
      </c>
      <c r="K2021" t="s">
        <v>2</v>
      </c>
      <c r="L2021" t="s">
        <v>34</v>
      </c>
      <c r="M2021">
        <v>0</v>
      </c>
      <c r="N2021">
        <v>0</v>
      </c>
      <c r="O2021">
        <v>8</v>
      </c>
      <c r="P2021" t="s">
        <v>1</v>
      </c>
      <c r="Q2021">
        <v>0</v>
      </c>
      <c r="R2021" t="s">
        <v>106</v>
      </c>
      <c r="S2021" t="s">
        <v>4132</v>
      </c>
      <c r="T2021" t="s">
        <v>3</v>
      </c>
      <c r="U2021">
        <v>46</v>
      </c>
      <c r="V2021" t="s">
        <v>2</v>
      </c>
      <c r="W2021" t="s">
        <v>2</v>
      </c>
      <c r="X2021" t="s">
        <v>2</v>
      </c>
      <c r="Y2021">
        <v>0</v>
      </c>
      <c r="Z2021" t="s">
        <v>2</v>
      </c>
      <c r="AA2021" t="s">
        <v>57</v>
      </c>
      <c r="AB2021" t="s">
        <v>38</v>
      </c>
      <c r="AC2021">
        <v>33</v>
      </c>
      <c r="AD2021">
        <v>1213</v>
      </c>
      <c r="AE2021" t="s">
        <v>39</v>
      </c>
      <c r="AF2021" t="s">
        <v>39</v>
      </c>
    </row>
    <row r="2022" spans="1:32" x14ac:dyDescent="0.25">
      <c r="A2022" t="s">
        <v>4133</v>
      </c>
      <c r="B2022" t="str">
        <f>IF(Databel___Data[[#This Row],[Churn flag]]=0,"Stayed","Churned")</f>
        <v>Stayed</v>
      </c>
      <c r="C2022" t="s">
        <v>2</v>
      </c>
      <c r="D2022">
        <f>IF(Databel___Data[[#This Row],[Churn Label]]="NO",0,1)</f>
        <v>0</v>
      </c>
      <c r="E2022">
        <v>1</v>
      </c>
      <c r="F2022">
        <v>27</v>
      </c>
      <c r="G2022">
        <v>42</v>
      </c>
      <c r="H2022">
        <v>108.3</v>
      </c>
      <c r="I2022">
        <v>0</v>
      </c>
      <c r="J2022">
        <v>0</v>
      </c>
      <c r="K2022" t="s">
        <v>2</v>
      </c>
      <c r="L2022" t="s">
        <v>34</v>
      </c>
      <c r="M2022">
        <v>0</v>
      </c>
      <c r="N2022">
        <v>0</v>
      </c>
      <c r="O2022">
        <v>5</v>
      </c>
      <c r="P2022" t="s">
        <v>1</v>
      </c>
      <c r="Q2022">
        <v>0</v>
      </c>
      <c r="R2022" t="s">
        <v>130</v>
      </c>
      <c r="S2022" t="s">
        <v>4134</v>
      </c>
      <c r="T2022" t="s">
        <v>0</v>
      </c>
      <c r="U2022">
        <v>60</v>
      </c>
      <c r="V2022" t="s">
        <v>2</v>
      </c>
      <c r="W2022" t="s">
        <v>2</v>
      </c>
      <c r="X2022" t="s">
        <v>2</v>
      </c>
      <c r="Y2022">
        <v>0</v>
      </c>
      <c r="Z2022" t="s">
        <v>1</v>
      </c>
      <c r="AA2022" t="s">
        <v>37</v>
      </c>
      <c r="AB2022" t="s">
        <v>58</v>
      </c>
      <c r="AC2022">
        <v>33</v>
      </c>
      <c r="AD2022">
        <v>900</v>
      </c>
      <c r="AE2022" t="s">
        <v>39</v>
      </c>
      <c r="AF2022" t="s">
        <v>39</v>
      </c>
    </row>
    <row r="2023" spans="1:32" x14ac:dyDescent="0.25">
      <c r="A2023" t="s">
        <v>4135</v>
      </c>
      <c r="B2023" t="str">
        <f>IF(Databel___Data[[#This Row],[Churn flag]]=0,"Stayed","Churned")</f>
        <v>Stayed</v>
      </c>
      <c r="C2023" t="s">
        <v>2</v>
      </c>
      <c r="D2023">
        <f>IF(Databel___Data[[#This Row],[Churn Label]]="NO",0,1)</f>
        <v>0</v>
      </c>
      <c r="E2023">
        <v>1</v>
      </c>
      <c r="F2023">
        <v>33</v>
      </c>
      <c r="G2023">
        <v>128</v>
      </c>
      <c r="H2023">
        <v>330.5</v>
      </c>
      <c r="I2023">
        <v>0</v>
      </c>
      <c r="J2023">
        <v>0</v>
      </c>
      <c r="K2023" t="s">
        <v>2</v>
      </c>
      <c r="L2023" t="s">
        <v>34</v>
      </c>
      <c r="M2023">
        <v>0</v>
      </c>
      <c r="N2023">
        <v>0</v>
      </c>
      <c r="O2023">
        <v>0</v>
      </c>
      <c r="P2023" t="s">
        <v>2</v>
      </c>
      <c r="Q2023">
        <v>0</v>
      </c>
      <c r="R2023" t="s">
        <v>135</v>
      </c>
      <c r="S2023" t="s">
        <v>4136</v>
      </c>
      <c r="T2023" t="s">
        <v>0</v>
      </c>
      <c r="U2023">
        <v>55</v>
      </c>
      <c r="V2023" t="s">
        <v>2</v>
      </c>
      <c r="W2023" t="s">
        <v>2</v>
      </c>
      <c r="X2023" t="s">
        <v>2</v>
      </c>
      <c r="Y2023">
        <v>0</v>
      </c>
      <c r="Z2023" t="s">
        <v>2</v>
      </c>
      <c r="AA2023" t="s">
        <v>37</v>
      </c>
      <c r="AB2023" t="s">
        <v>38</v>
      </c>
      <c r="AC2023">
        <v>8</v>
      </c>
      <c r="AD2023">
        <v>251</v>
      </c>
      <c r="AE2023" t="s">
        <v>39</v>
      </c>
      <c r="AF2023" t="s">
        <v>39</v>
      </c>
    </row>
    <row r="2024" spans="1:32" x14ac:dyDescent="0.25">
      <c r="A2024" t="s">
        <v>4137</v>
      </c>
      <c r="B2024" t="str">
        <f>IF(Databel___Data[[#This Row],[Churn flag]]=0,"Stayed","Churned")</f>
        <v>Stayed</v>
      </c>
      <c r="C2024" t="s">
        <v>2</v>
      </c>
      <c r="D2024">
        <f>IF(Databel___Data[[#This Row],[Churn Label]]="NO",0,1)</f>
        <v>0</v>
      </c>
      <c r="E2024">
        <v>1</v>
      </c>
      <c r="F2024">
        <v>48</v>
      </c>
      <c r="G2024">
        <v>159</v>
      </c>
      <c r="H2024">
        <v>385.3</v>
      </c>
      <c r="I2024">
        <v>0</v>
      </c>
      <c r="J2024">
        <v>0</v>
      </c>
      <c r="K2024" t="s">
        <v>2</v>
      </c>
      <c r="L2024" t="s">
        <v>34</v>
      </c>
      <c r="M2024">
        <v>0</v>
      </c>
      <c r="N2024">
        <v>0</v>
      </c>
      <c r="O2024">
        <v>3</v>
      </c>
      <c r="P2024" t="s">
        <v>1</v>
      </c>
      <c r="Q2024">
        <v>0</v>
      </c>
      <c r="R2024" t="s">
        <v>122</v>
      </c>
      <c r="S2024" t="s">
        <v>4138</v>
      </c>
      <c r="T2024" t="s">
        <v>3</v>
      </c>
      <c r="U2024">
        <v>79</v>
      </c>
      <c r="V2024" t="s">
        <v>2</v>
      </c>
      <c r="W2024" t="s">
        <v>1</v>
      </c>
      <c r="X2024" t="s">
        <v>2</v>
      </c>
      <c r="Y2024">
        <v>0</v>
      </c>
      <c r="Z2024" t="s">
        <v>2</v>
      </c>
      <c r="AA2024" t="s">
        <v>57</v>
      </c>
      <c r="AB2024" t="s">
        <v>58</v>
      </c>
      <c r="AC2024">
        <v>31</v>
      </c>
      <c r="AD2024">
        <v>1502</v>
      </c>
      <c r="AE2024" t="s">
        <v>39</v>
      </c>
      <c r="AF2024" t="s">
        <v>39</v>
      </c>
    </row>
    <row r="2025" spans="1:32" x14ac:dyDescent="0.25">
      <c r="A2025" t="s">
        <v>4139</v>
      </c>
      <c r="B2025" t="str">
        <f>IF(Databel___Data[[#This Row],[Churn flag]]=0,"Stayed","Churned")</f>
        <v>Stayed</v>
      </c>
      <c r="C2025" t="s">
        <v>2</v>
      </c>
      <c r="D2025">
        <f>IF(Databel___Data[[#This Row],[Churn Label]]="NO",0,1)</f>
        <v>0</v>
      </c>
      <c r="E2025">
        <v>1</v>
      </c>
      <c r="F2025">
        <v>11</v>
      </c>
      <c r="G2025">
        <v>33</v>
      </c>
      <c r="H2025">
        <v>64.5</v>
      </c>
      <c r="I2025">
        <v>0</v>
      </c>
      <c r="J2025">
        <v>0</v>
      </c>
      <c r="K2025" t="s">
        <v>2</v>
      </c>
      <c r="L2025" t="s">
        <v>34</v>
      </c>
      <c r="M2025">
        <v>0</v>
      </c>
      <c r="N2025">
        <v>0</v>
      </c>
      <c r="O2025">
        <v>15</v>
      </c>
      <c r="P2025" t="s">
        <v>1</v>
      </c>
      <c r="Q2025">
        <v>0</v>
      </c>
      <c r="R2025" t="s">
        <v>211</v>
      </c>
      <c r="S2025" t="s">
        <v>4140</v>
      </c>
      <c r="T2025" t="s">
        <v>0</v>
      </c>
      <c r="U2025">
        <v>44</v>
      </c>
      <c r="V2025" t="s">
        <v>2</v>
      </c>
      <c r="W2025" t="s">
        <v>2</v>
      </c>
      <c r="X2025" t="s">
        <v>2</v>
      </c>
      <c r="Y2025">
        <v>0</v>
      </c>
      <c r="Z2025" t="s">
        <v>1</v>
      </c>
      <c r="AA2025" t="s">
        <v>37</v>
      </c>
      <c r="AB2025" t="s">
        <v>38</v>
      </c>
      <c r="AC2025">
        <v>24</v>
      </c>
      <c r="AD2025">
        <v>263</v>
      </c>
      <c r="AE2025" t="s">
        <v>39</v>
      </c>
      <c r="AF2025" t="s">
        <v>39</v>
      </c>
    </row>
    <row r="2026" spans="1:32" x14ac:dyDescent="0.25">
      <c r="A2026" t="s">
        <v>4141</v>
      </c>
      <c r="B2026" t="str">
        <f>IF(Databel___Data[[#This Row],[Churn flag]]=0,"Stayed","Churned")</f>
        <v>Stayed</v>
      </c>
      <c r="C2026" t="s">
        <v>2</v>
      </c>
      <c r="D2026">
        <f>IF(Databel___Data[[#This Row],[Churn Label]]="NO",0,1)</f>
        <v>0</v>
      </c>
      <c r="E2026">
        <v>1</v>
      </c>
      <c r="F2026">
        <v>67</v>
      </c>
      <c r="G2026">
        <v>247</v>
      </c>
      <c r="H2026">
        <v>667.2</v>
      </c>
      <c r="I2026">
        <v>0</v>
      </c>
      <c r="J2026">
        <v>0</v>
      </c>
      <c r="K2026" t="s">
        <v>2</v>
      </c>
      <c r="L2026" t="s">
        <v>34</v>
      </c>
      <c r="M2026">
        <v>0</v>
      </c>
      <c r="N2026">
        <v>0</v>
      </c>
      <c r="O2026">
        <v>6</v>
      </c>
      <c r="P2026" t="s">
        <v>1</v>
      </c>
      <c r="Q2026">
        <v>0</v>
      </c>
      <c r="R2026" t="s">
        <v>240</v>
      </c>
      <c r="S2026" t="s">
        <v>4142</v>
      </c>
      <c r="T2026" t="s">
        <v>3</v>
      </c>
      <c r="U2026">
        <v>35</v>
      </c>
      <c r="V2026" t="s">
        <v>2</v>
      </c>
      <c r="W2026" t="s">
        <v>2</v>
      </c>
      <c r="X2026" t="s">
        <v>2</v>
      </c>
      <c r="Y2026">
        <v>0</v>
      </c>
      <c r="Z2026" t="s">
        <v>1</v>
      </c>
      <c r="AA2026" t="s">
        <v>43</v>
      </c>
      <c r="AB2026" t="s">
        <v>58</v>
      </c>
      <c r="AC2026">
        <v>37</v>
      </c>
      <c r="AD2026">
        <v>2493</v>
      </c>
      <c r="AE2026" t="s">
        <v>39</v>
      </c>
      <c r="AF2026" t="s">
        <v>39</v>
      </c>
    </row>
    <row r="2027" spans="1:32" x14ac:dyDescent="0.25">
      <c r="A2027" t="s">
        <v>4143</v>
      </c>
      <c r="B2027" t="str">
        <f>IF(Databel___Data[[#This Row],[Churn flag]]=0,"Stayed","Churned")</f>
        <v>Stayed</v>
      </c>
      <c r="C2027" t="s">
        <v>2</v>
      </c>
      <c r="D2027">
        <f>IF(Databel___Data[[#This Row],[Churn Label]]="NO",0,1)</f>
        <v>0</v>
      </c>
      <c r="E2027">
        <v>1</v>
      </c>
      <c r="F2027">
        <v>7</v>
      </c>
      <c r="G2027">
        <v>47</v>
      </c>
      <c r="H2027">
        <v>112.5</v>
      </c>
      <c r="I2027">
        <v>0</v>
      </c>
      <c r="J2027">
        <v>0</v>
      </c>
      <c r="K2027" t="s">
        <v>2</v>
      </c>
      <c r="L2027" t="s">
        <v>34</v>
      </c>
      <c r="M2027">
        <v>0</v>
      </c>
      <c r="N2027">
        <v>0</v>
      </c>
      <c r="O2027">
        <v>24</v>
      </c>
      <c r="P2027" t="s">
        <v>1</v>
      </c>
      <c r="Q2027">
        <v>0</v>
      </c>
      <c r="R2027" t="s">
        <v>103</v>
      </c>
      <c r="S2027" t="s">
        <v>4144</v>
      </c>
      <c r="T2027" t="s">
        <v>3</v>
      </c>
      <c r="U2027">
        <v>30</v>
      </c>
      <c r="V2027" t="s">
        <v>2</v>
      </c>
      <c r="W2027" t="s">
        <v>2</v>
      </c>
      <c r="X2027" t="s">
        <v>2</v>
      </c>
      <c r="Y2027">
        <v>0</v>
      </c>
      <c r="Z2027" t="s">
        <v>1</v>
      </c>
      <c r="AA2027" t="s">
        <v>43</v>
      </c>
      <c r="AB2027" t="s">
        <v>58</v>
      </c>
      <c r="AC2027">
        <v>18</v>
      </c>
      <c r="AD2027">
        <v>125</v>
      </c>
      <c r="AE2027" t="s">
        <v>39</v>
      </c>
      <c r="AF2027" t="s">
        <v>39</v>
      </c>
    </row>
    <row r="2028" spans="1:32" x14ac:dyDescent="0.25">
      <c r="A2028" t="s">
        <v>4145</v>
      </c>
      <c r="B2028" t="str">
        <f>IF(Databel___Data[[#This Row],[Churn flag]]=0,"Stayed","Churned")</f>
        <v>Stayed</v>
      </c>
      <c r="C2028" t="s">
        <v>2</v>
      </c>
      <c r="D2028">
        <f>IF(Databel___Data[[#This Row],[Churn Label]]="NO",0,1)</f>
        <v>0</v>
      </c>
      <c r="E2028">
        <v>1</v>
      </c>
      <c r="F2028">
        <v>51</v>
      </c>
      <c r="G2028">
        <v>233</v>
      </c>
      <c r="H2028">
        <v>562.4</v>
      </c>
      <c r="I2028">
        <v>0</v>
      </c>
      <c r="J2028">
        <v>0</v>
      </c>
      <c r="K2028" t="s">
        <v>2</v>
      </c>
      <c r="L2028" t="s">
        <v>34</v>
      </c>
      <c r="M2028">
        <v>0</v>
      </c>
      <c r="N2028">
        <v>0</v>
      </c>
      <c r="O2028">
        <v>2</v>
      </c>
      <c r="P2028" t="s">
        <v>1</v>
      </c>
      <c r="Q2028">
        <v>0</v>
      </c>
      <c r="R2028" t="s">
        <v>60</v>
      </c>
      <c r="S2028" t="s">
        <v>4146</v>
      </c>
      <c r="T2028" t="s">
        <v>0</v>
      </c>
      <c r="U2028">
        <v>35</v>
      </c>
      <c r="V2028" t="s">
        <v>2</v>
      </c>
      <c r="W2028" t="s">
        <v>2</v>
      </c>
      <c r="X2028" t="s">
        <v>2</v>
      </c>
      <c r="Y2028">
        <v>0</v>
      </c>
      <c r="Z2028" t="s">
        <v>2</v>
      </c>
      <c r="AA2028" t="s">
        <v>43</v>
      </c>
      <c r="AB2028" t="s">
        <v>58</v>
      </c>
      <c r="AC2028">
        <v>57</v>
      </c>
      <c r="AD2028">
        <v>2934</v>
      </c>
      <c r="AE2028" t="s">
        <v>39</v>
      </c>
      <c r="AF2028" t="s">
        <v>39</v>
      </c>
    </row>
    <row r="2029" spans="1:32" x14ac:dyDescent="0.25">
      <c r="A2029" t="s">
        <v>4147</v>
      </c>
      <c r="B2029" t="str">
        <f>IF(Databel___Data[[#This Row],[Churn flag]]=0,"Stayed","Churned")</f>
        <v>Stayed</v>
      </c>
      <c r="C2029" t="s">
        <v>2</v>
      </c>
      <c r="D2029">
        <f>IF(Databel___Data[[#This Row],[Churn Label]]="NO",0,1)</f>
        <v>0</v>
      </c>
      <c r="E2029">
        <v>1</v>
      </c>
      <c r="F2029">
        <v>9</v>
      </c>
      <c r="G2029">
        <v>45</v>
      </c>
      <c r="H2029">
        <v>107</v>
      </c>
      <c r="I2029">
        <v>0</v>
      </c>
      <c r="J2029">
        <v>0</v>
      </c>
      <c r="K2029" t="s">
        <v>2</v>
      </c>
      <c r="L2029" t="s">
        <v>34</v>
      </c>
      <c r="M2029">
        <v>0</v>
      </c>
      <c r="N2029">
        <v>0</v>
      </c>
      <c r="O2029">
        <v>10</v>
      </c>
      <c r="P2029" t="s">
        <v>1</v>
      </c>
      <c r="Q2029">
        <v>0</v>
      </c>
      <c r="R2029" t="s">
        <v>269</v>
      </c>
      <c r="S2029" t="s">
        <v>4148</v>
      </c>
      <c r="T2029" t="s">
        <v>0</v>
      </c>
      <c r="U2029">
        <v>25</v>
      </c>
      <c r="V2029" t="s">
        <v>1</v>
      </c>
      <c r="W2029" t="s">
        <v>2</v>
      </c>
      <c r="X2029" t="s">
        <v>2</v>
      </c>
      <c r="Y2029">
        <v>0</v>
      </c>
      <c r="Z2029" t="s">
        <v>2</v>
      </c>
      <c r="AA2029" t="s">
        <v>37</v>
      </c>
      <c r="AB2029" t="s">
        <v>58</v>
      </c>
      <c r="AC2029">
        <v>59</v>
      </c>
      <c r="AD2029">
        <v>523</v>
      </c>
      <c r="AE2029" t="s">
        <v>39</v>
      </c>
      <c r="AF2029" t="s">
        <v>39</v>
      </c>
    </row>
    <row r="2030" spans="1:32" x14ac:dyDescent="0.25">
      <c r="A2030" t="s">
        <v>4149</v>
      </c>
      <c r="B2030" t="str">
        <f>IF(Databel___Data[[#This Row],[Churn flag]]=0,"Stayed","Churned")</f>
        <v>Stayed</v>
      </c>
      <c r="C2030" t="s">
        <v>2</v>
      </c>
      <c r="D2030">
        <f>IF(Databel___Data[[#This Row],[Churn Label]]="NO",0,1)</f>
        <v>0</v>
      </c>
      <c r="E2030">
        <v>1</v>
      </c>
      <c r="F2030">
        <v>4</v>
      </c>
      <c r="G2030">
        <v>7</v>
      </c>
      <c r="H2030">
        <v>23.9</v>
      </c>
      <c r="I2030">
        <v>0</v>
      </c>
      <c r="J2030">
        <v>0</v>
      </c>
      <c r="K2030" t="s">
        <v>2</v>
      </c>
      <c r="L2030" t="s">
        <v>34</v>
      </c>
      <c r="M2030">
        <v>0</v>
      </c>
      <c r="N2030">
        <v>0</v>
      </c>
      <c r="O2030">
        <v>11</v>
      </c>
      <c r="P2030" t="s">
        <v>1</v>
      </c>
      <c r="Q2030">
        <v>0</v>
      </c>
      <c r="R2030" t="s">
        <v>216</v>
      </c>
      <c r="S2030" t="s">
        <v>4150</v>
      </c>
      <c r="T2030" t="s">
        <v>3</v>
      </c>
      <c r="U2030">
        <v>56</v>
      </c>
      <c r="V2030" t="s">
        <v>2</v>
      </c>
      <c r="W2030" t="s">
        <v>2</v>
      </c>
      <c r="X2030" t="s">
        <v>2</v>
      </c>
      <c r="Y2030">
        <v>0</v>
      </c>
      <c r="Z2030" t="s">
        <v>2</v>
      </c>
      <c r="AA2030" t="s">
        <v>37</v>
      </c>
      <c r="AB2030" t="s">
        <v>58</v>
      </c>
      <c r="AC2030">
        <v>24</v>
      </c>
      <c r="AD2030">
        <v>96</v>
      </c>
      <c r="AE2030" t="s">
        <v>39</v>
      </c>
      <c r="AF2030" t="s">
        <v>39</v>
      </c>
    </row>
    <row r="2031" spans="1:32" x14ac:dyDescent="0.25">
      <c r="A2031" t="s">
        <v>4151</v>
      </c>
      <c r="B2031" t="str">
        <f>IF(Databel___Data[[#This Row],[Churn flag]]=0,"Stayed","Churned")</f>
        <v>Stayed</v>
      </c>
      <c r="C2031" t="s">
        <v>2</v>
      </c>
      <c r="D2031">
        <f>IF(Databel___Data[[#This Row],[Churn Label]]="NO",0,1)</f>
        <v>0</v>
      </c>
      <c r="E2031">
        <v>1</v>
      </c>
      <c r="F2031">
        <v>71</v>
      </c>
      <c r="G2031">
        <v>359</v>
      </c>
      <c r="H2031">
        <v>706.5</v>
      </c>
      <c r="I2031">
        <v>0</v>
      </c>
      <c r="J2031">
        <v>0</v>
      </c>
      <c r="K2031" t="s">
        <v>2</v>
      </c>
      <c r="L2031" t="s">
        <v>34</v>
      </c>
      <c r="M2031">
        <v>0</v>
      </c>
      <c r="N2031">
        <v>0</v>
      </c>
      <c r="O2031">
        <v>2</v>
      </c>
      <c r="P2031" t="s">
        <v>2</v>
      </c>
      <c r="Q2031">
        <v>16</v>
      </c>
      <c r="R2031" t="s">
        <v>240</v>
      </c>
      <c r="S2031" t="s">
        <v>4152</v>
      </c>
      <c r="T2031" t="s">
        <v>3</v>
      </c>
      <c r="U2031">
        <v>54</v>
      </c>
      <c r="V2031" t="s">
        <v>2</v>
      </c>
      <c r="W2031" t="s">
        <v>2</v>
      </c>
      <c r="X2031" t="s">
        <v>2</v>
      </c>
      <c r="Y2031">
        <v>0</v>
      </c>
      <c r="Z2031" t="s">
        <v>1</v>
      </c>
      <c r="AA2031" t="s">
        <v>57</v>
      </c>
      <c r="AB2031" t="s">
        <v>38</v>
      </c>
      <c r="AC2031">
        <v>52</v>
      </c>
      <c r="AD2031">
        <v>3650</v>
      </c>
      <c r="AE2031" t="s">
        <v>39</v>
      </c>
      <c r="AF2031" t="s">
        <v>39</v>
      </c>
    </row>
    <row r="2032" spans="1:32" x14ac:dyDescent="0.25">
      <c r="A2032" t="s">
        <v>4153</v>
      </c>
      <c r="B2032" t="str">
        <f>IF(Databel___Data[[#This Row],[Churn flag]]=0,"Stayed","Churned")</f>
        <v>Stayed</v>
      </c>
      <c r="C2032" t="s">
        <v>2</v>
      </c>
      <c r="D2032">
        <f>IF(Databel___Data[[#This Row],[Churn Label]]="NO",0,1)</f>
        <v>0</v>
      </c>
      <c r="E2032">
        <v>1</v>
      </c>
      <c r="F2032">
        <v>23</v>
      </c>
      <c r="G2032">
        <v>59</v>
      </c>
      <c r="H2032">
        <v>138</v>
      </c>
      <c r="I2032">
        <v>0</v>
      </c>
      <c r="J2032">
        <v>0</v>
      </c>
      <c r="K2032" t="s">
        <v>2</v>
      </c>
      <c r="L2032" t="s">
        <v>34</v>
      </c>
      <c r="M2032">
        <v>0</v>
      </c>
      <c r="N2032">
        <v>0</v>
      </c>
      <c r="O2032">
        <v>26</v>
      </c>
      <c r="P2032" t="s">
        <v>1</v>
      </c>
      <c r="Q2032">
        <v>0</v>
      </c>
      <c r="R2032" t="s">
        <v>202</v>
      </c>
      <c r="S2032" t="s">
        <v>4154</v>
      </c>
      <c r="T2032" t="s">
        <v>3</v>
      </c>
      <c r="U2032">
        <v>24</v>
      </c>
      <c r="V2032" t="s">
        <v>1</v>
      </c>
      <c r="W2032" t="s">
        <v>2</v>
      </c>
      <c r="X2032" t="s">
        <v>2</v>
      </c>
      <c r="Y2032">
        <v>0</v>
      </c>
      <c r="Z2032" t="s">
        <v>2</v>
      </c>
      <c r="AA2032" t="s">
        <v>43</v>
      </c>
      <c r="AB2032" t="s">
        <v>38</v>
      </c>
      <c r="AC2032">
        <v>20</v>
      </c>
      <c r="AD2032">
        <v>461</v>
      </c>
      <c r="AE2032" t="s">
        <v>39</v>
      </c>
      <c r="AF2032" t="s">
        <v>39</v>
      </c>
    </row>
    <row r="2033" spans="1:32" x14ac:dyDescent="0.25">
      <c r="A2033" t="s">
        <v>4155</v>
      </c>
      <c r="B2033" t="str">
        <f>IF(Databel___Data[[#This Row],[Churn flag]]=0,"Stayed","Churned")</f>
        <v>Stayed</v>
      </c>
      <c r="C2033" t="s">
        <v>2</v>
      </c>
      <c r="D2033">
        <f>IF(Databel___Data[[#This Row],[Churn Label]]="NO",0,1)</f>
        <v>0</v>
      </c>
      <c r="E2033">
        <v>1</v>
      </c>
      <c r="F2033">
        <v>44</v>
      </c>
      <c r="G2033">
        <v>165</v>
      </c>
      <c r="H2033">
        <v>573.1</v>
      </c>
      <c r="I2033">
        <v>0</v>
      </c>
      <c r="J2033">
        <v>0</v>
      </c>
      <c r="K2033" t="s">
        <v>2</v>
      </c>
      <c r="L2033" t="s">
        <v>34</v>
      </c>
      <c r="M2033">
        <v>0</v>
      </c>
      <c r="N2033">
        <v>0</v>
      </c>
      <c r="O2033">
        <v>10</v>
      </c>
      <c r="P2033" t="s">
        <v>1</v>
      </c>
      <c r="Q2033">
        <v>0</v>
      </c>
      <c r="R2033" t="s">
        <v>80</v>
      </c>
      <c r="S2033" t="s">
        <v>4156</v>
      </c>
      <c r="T2033" t="s">
        <v>3</v>
      </c>
      <c r="U2033">
        <v>47</v>
      </c>
      <c r="V2033" t="s">
        <v>2</v>
      </c>
      <c r="W2033" t="s">
        <v>2</v>
      </c>
      <c r="X2033" t="s">
        <v>2</v>
      </c>
      <c r="Y2033">
        <v>0</v>
      </c>
      <c r="Z2033" t="s">
        <v>1</v>
      </c>
      <c r="AA2033" t="s">
        <v>37</v>
      </c>
      <c r="AB2033" t="s">
        <v>38</v>
      </c>
      <c r="AC2033">
        <v>44</v>
      </c>
      <c r="AD2033">
        <v>1947</v>
      </c>
      <c r="AE2033" t="s">
        <v>39</v>
      </c>
      <c r="AF2033" t="s">
        <v>39</v>
      </c>
    </row>
    <row r="2034" spans="1:32" x14ac:dyDescent="0.25">
      <c r="A2034" t="s">
        <v>4157</v>
      </c>
      <c r="B2034" t="str">
        <f>IF(Databel___Data[[#This Row],[Churn flag]]=0,"Stayed","Churned")</f>
        <v>Stayed</v>
      </c>
      <c r="C2034" t="s">
        <v>2</v>
      </c>
      <c r="D2034">
        <f>IF(Databel___Data[[#This Row],[Churn Label]]="NO",0,1)</f>
        <v>0</v>
      </c>
      <c r="E2034">
        <v>1</v>
      </c>
      <c r="F2034">
        <v>1</v>
      </c>
      <c r="G2034">
        <v>5</v>
      </c>
      <c r="H2034">
        <v>14</v>
      </c>
      <c r="I2034">
        <v>0</v>
      </c>
      <c r="J2034">
        <v>0</v>
      </c>
      <c r="K2034" t="s">
        <v>2</v>
      </c>
      <c r="L2034" t="s">
        <v>34</v>
      </c>
      <c r="M2034">
        <v>0</v>
      </c>
      <c r="N2034">
        <v>0</v>
      </c>
      <c r="O2034">
        <v>0</v>
      </c>
      <c r="P2034" t="s">
        <v>2</v>
      </c>
      <c r="Q2034">
        <v>0</v>
      </c>
      <c r="R2034" t="s">
        <v>88</v>
      </c>
      <c r="S2034" t="s">
        <v>4158</v>
      </c>
      <c r="T2034" t="s">
        <v>0</v>
      </c>
      <c r="U2034">
        <v>52</v>
      </c>
      <c r="V2034" t="s">
        <v>2</v>
      </c>
      <c r="W2034" t="s">
        <v>2</v>
      </c>
      <c r="X2034" t="s">
        <v>2</v>
      </c>
      <c r="Y2034">
        <v>0</v>
      </c>
      <c r="Z2034" t="s">
        <v>2</v>
      </c>
      <c r="AA2034" t="s">
        <v>37</v>
      </c>
      <c r="AB2034" t="s">
        <v>58</v>
      </c>
      <c r="AC2034">
        <v>12</v>
      </c>
      <c r="AD2034">
        <v>12</v>
      </c>
      <c r="AE2034" t="s">
        <v>39</v>
      </c>
      <c r="AF2034" t="s">
        <v>39</v>
      </c>
    </row>
    <row r="2035" spans="1:32" x14ac:dyDescent="0.25">
      <c r="A2035" t="s">
        <v>4159</v>
      </c>
      <c r="B2035" t="str">
        <f>IF(Databel___Data[[#This Row],[Churn flag]]=0,"Stayed","Churned")</f>
        <v>Stayed</v>
      </c>
      <c r="C2035" t="s">
        <v>2</v>
      </c>
      <c r="D2035">
        <f>IF(Databel___Data[[#This Row],[Churn Label]]="NO",0,1)</f>
        <v>0</v>
      </c>
      <c r="E2035">
        <v>1</v>
      </c>
      <c r="F2035">
        <v>29</v>
      </c>
      <c r="G2035">
        <v>152</v>
      </c>
      <c r="H2035">
        <v>377.6</v>
      </c>
      <c r="I2035">
        <v>0</v>
      </c>
      <c r="J2035">
        <v>0</v>
      </c>
      <c r="K2035" t="s">
        <v>2</v>
      </c>
      <c r="L2035" t="s">
        <v>34</v>
      </c>
      <c r="M2035">
        <v>0</v>
      </c>
      <c r="N2035">
        <v>0</v>
      </c>
      <c r="O2035">
        <v>11</v>
      </c>
      <c r="P2035" t="s">
        <v>1</v>
      </c>
      <c r="Q2035">
        <v>0</v>
      </c>
      <c r="R2035" t="s">
        <v>197</v>
      </c>
      <c r="S2035" t="s">
        <v>4160</v>
      </c>
      <c r="T2035" t="s">
        <v>3</v>
      </c>
      <c r="U2035">
        <v>50</v>
      </c>
      <c r="V2035" t="s">
        <v>2</v>
      </c>
      <c r="W2035" t="s">
        <v>2</v>
      </c>
      <c r="X2035" t="s">
        <v>2</v>
      </c>
      <c r="Y2035">
        <v>0</v>
      </c>
      <c r="Z2035" t="s">
        <v>2</v>
      </c>
      <c r="AA2035" t="s">
        <v>43</v>
      </c>
      <c r="AB2035" t="s">
        <v>38</v>
      </c>
      <c r="AC2035">
        <v>29</v>
      </c>
      <c r="AD2035">
        <v>833</v>
      </c>
      <c r="AE2035" t="s">
        <v>39</v>
      </c>
      <c r="AF2035" t="s">
        <v>39</v>
      </c>
    </row>
    <row r="2036" spans="1:32" x14ac:dyDescent="0.25">
      <c r="A2036" t="s">
        <v>4161</v>
      </c>
      <c r="B2036" t="str">
        <f>IF(Databel___Data[[#This Row],[Churn flag]]=0,"Stayed","Churned")</f>
        <v>Stayed</v>
      </c>
      <c r="C2036" t="s">
        <v>2</v>
      </c>
      <c r="D2036">
        <f>IF(Databel___Data[[#This Row],[Churn Label]]="NO",0,1)</f>
        <v>0</v>
      </c>
      <c r="E2036">
        <v>1</v>
      </c>
      <c r="F2036">
        <v>1</v>
      </c>
      <c r="G2036">
        <v>6</v>
      </c>
      <c r="H2036">
        <v>11</v>
      </c>
      <c r="I2036">
        <v>0</v>
      </c>
      <c r="J2036">
        <v>0</v>
      </c>
      <c r="K2036" t="s">
        <v>2</v>
      </c>
      <c r="L2036" t="s">
        <v>34</v>
      </c>
      <c r="M2036">
        <v>0</v>
      </c>
      <c r="N2036">
        <v>0</v>
      </c>
      <c r="O2036">
        <v>2</v>
      </c>
      <c r="P2036" t="s">
        <v>2</v>
      </c>
      <c r="Q2036">
        <v>24</v>
      </c>
      <c r="R2036" t="s">
        <v>80</v>
      </c>
      <c r="S2036" t="s">
        <v>4162</v>
      </c>
      <c r="T2036" t="s">
        <v>0</v>
      </c>
      <c r="U2036">
        <v>58</v>
      </c>
      <c r="V2036" t="s">
        <v>2</v>
      </c>
      <c r="W2036" t="s">
        <v>2</v>
      </c>
      <c r="X2036" t="s">
        <v>2</v>
      </c>
      <c r="Y2036">
        <v>0</v>
      </c>
      <c r="Z2036" t="s">
        <v>2</v>
      </c>
      <c r="AA2036" t="s">
        <v>37</v>
      </c>
      <c r="AB2036" t="s">
        <v>58</v>
      </c>
      <c r="AC2036">
        <v>12</v>
      </c>
      <c r="AD2036">
        <v>12</v>
      </c>
      <c r="AE2036" t="s">
        <v>39</v>
      </c>
      <c r="AF2036" t="s">
        <v>39</v>
      </c>
    </row>
    <row r="2037" spans="1:32" x14ac:dyDescent="0.25">
      <c r="A2037" t="s">
        <v>4163</v>
      </c>
      <c r="B2037" t="str">
        <f>IF(Databel___Data[[#This Row],[Churn flag]]=0,"Stayed","Churned")</f>
        <v>Stayed</v>
      </c>
      <c r="C2037" t="s">
        <v>2</v>
      </c>
      <c r="D2037">
        <f>IF(Databel___Data[[#This Row],[Churn Label]]="NO",0,1)</f>
        <v>0</v>
      </c>
      <c r="E2037">
        <v>1</v>
      </c>
      <c r="F2037">
        <v>69</v>
      </c>
      <c r="G2037">
        <v>207</v>
      </c>
      <c r="H2037">
        <v>554.6</v>
      </c>
      <c r="I2037">
        <v>0</v>
      </c>
      <c r="J2037">
        <v>0</v>
      </c>
      <c r="K2037" t="s">
        <v>2</v>
      </c>
      <c r="L2037" t="s">
        <v>34</v>
      </c>
      <c r="M2037">
        <v>0</v>
      </c>
      <c r="N2037">
        <v>0</v>
      </c>
      <c r="O2037">
        <v>30</v>
      </c>
      <c r="P2037" t="s">
        <v>1</v>
      </c>
      <c r="Q2037">
        <v>0</v>
      </c>
      <c r="R2037" t="s">
        <v>272</v>
      </c>
      <c r="S2037" t="s">
        <v>4164</v>
      </c>
      <c r="T2037" t="s">
        <v>3</v>
      </c>
      <c r="U2037">
        <v>21</v>
      </c>
      <c r="V2037" t="s">
        <v>1</v>
      </c>
      <c r="W2037" t="s">
        <v>2</v>
      </c>
      <c r="X2037" t="s">
        <v>2</v>
      </c>
      <c r="Y2037">
        <v>0</v>
      </c>
      <c r="Z2037" t="s">
        <v>2</v>
      </c>
      <c r="AA2037" t="s">
        <v>57</v>
      </c>
      <c r="AB2037" t="s">
        <v>38</v>
      </c>
      <c r="AC2037">
        <v>23</v>
      </c>
      <c r="AD2037">
        <v>1626</v>
      </c>
      <c r="AE2037" t="s">
        <v>39</v>
      </c>
      <c r="AF2037" t="s">
        <v>39</v>
      </c>
    </row>
    <row r="2038" spans="1:32" x14ac:dyDescent="0.25">
      <c r="A2038" t="s">
        <v>4165</v>
      </c>
      <c r="B2038" t="str">
        <f>IF(Databel___Data[[#This Row],[Churn flag]]=0,"Stayed","Churned")</f>
        <v>Stayed</v>
      </c>
      <c r="C2038" t="s">
        <v>2</v>
      </c>
      <c r="D2038">
        <f>IF(Databel___Data[[#This Row],[Churn Label]]="NO",0,1)</f>
        <v>0</v>
      </c>
      <c r="E2038">
        <v>1</v>
      </c>
      <c r="F2038">
        <v>42</v>
      </c>
      <c r="G2038">
        <v>124</v>
      </c>
      <c r="H2038">
        <v>461.5</v>
      </c>
      <c r="I2038">
        <v>168</v>
      </c>
      <c r="J2038">
        <v>466.2</v>
      </c>
      <c r="K2038" t="s">
        <v>1</v>
      </c>
      <c r="L2038" t="s">
        <v>46</v>
      </c>
      <c r="M2038">
        <v>0</v>
      </c>
      <c r="N2038">
        <v>0</v>
      </c>
      <c r="O2038">
        <v>7</v>
      </c>
      <c r="P2038" t="s">
        <v>1</v>
      </c>
      <c r="Q2038">
        <v>0</v>
      </c>
      <c r="R2038" t="s">
        <v>114</v>
      </c>
      <c r="S2038" t="s">
        <v>4166</v>
      </c>
      <c r="T2038" t="s">
        <v>3</v>
      </c>
      <c r="U2038">
        <v>42</v>
      </c>
      <c r="V2038" t="s">
        <v>2</v>
      </c>
      <c r="W2038" t="s">
        <v>2</v>
      </c>
      <c r="X2038" t="s">
        <v>2</v>
      </c>
      <c r="Y2038">
        <v>0</v>
      </c>
      <c r="Z2038" t="s">
        <v>2</v>
      </c>
      <c r="AA2038" t="s">
        <v>37</v>
      </c>
      <c r="AB2038" t="s">
        <v>58</v>
      </c>
      <c r="AC2038">
        <v>46</v>
      </c>
      <c r="AD2038">
        <v>1923</v>
      </c>
      <c r="AE2038" t="s">
        <v>39</v>
      </c>
      <c r="AF2038" t="s">
        <v>39</v>
      </c>
    </row>
    <row r="2039" spans="1:32" x14ac:dyDescent="0.25">
      <c r="A2039" t="s">
        <v>4167</v>
      </c>
      <c r="B2039" t="str">
        <f>IF(Databel___Data[[#This Row],[Churn flag]]=0,"Stayed","Churned")</f>
        <v>Stayed</v>
      </c>
      <c r="C2039" t="s">
        <v>2</v>
      </c>
      <c r="D2039">
        <f>IF(Databel___Data[[#This Row],[Churn Label]]="NO",0,1)</f>
        <v>0</v>
      </c>
      <c r="E2039">
        <v>1</v>
      </c>
      <c r="F2039">
        <v>49</v>
      </c>
      <c r="G2039">
        <v>250</v>
      </c>
      <c r="H2039">
        <v>393.9</v>
      </c>
      <c r="I2039">
        <v>0</v>
      </c>
      <c r="J2039">
        <v>0</v>
      </c>
      <c r="K2039" t="s">
        <v>2</v>
      </c>
      <c r="L2039" t="s">
        <v>34</v>
      </c>
      <c r="M2039">
        <v>0</v>
      </c>
      <c r="N2039">
        <v>0</v>
      </c>
      <c r="O2039">
        <v>24</v>
      </c>
      <c r="P2039" t="s">
        <v>1</v>
      </c>
      <c r="Q2039">
        <v>0</v>
      </c>
      <c r="R2039" t="s">
        <v>114</v>
      </c>
      <c r="S2039" t="s">
        <v>4168</v>
      </c>
      <c r="T2039" t="s">
        <v>3</v>
      </c>
      <c r="U2039">
        <v>20</v>
      </c>
      <c r="V2039" t="s">
        <v>1</v>
      </c>
      <c r="W2039" t="s">
        <v>2</v>
      </c>
      <c r="X2039" t="s">
        <v>2</v>
      </c>
      <c r="Y2039">
        <v>0</v>
      </c>
      <c r="Z2039" t="s">
        <v>2</v>
      </c>
      <c r="AA2039" t="s">
        <v>43</v>
      </c>
      <c r="AB2039" t="s">
        <v>38</v>
      </c>
      <c r="AC2039">
        <v>19</v>
      </c>
      <c r="AD2039">
        <v>911</v>
      </c>
      <c r="AE2039" t="s">
        <v>39</v>
      </c>
      <c r="AF2039" t="s">
        <v>39</v>
      </c>
    </row>
    <row r="2040" spans="1:32" x14ac:dyDescent="0.25">
      <c r="A2040" t="s">
        <v>4169</v>
      </c>
      <c r="B2040" t="str">
        <f>IF(Databel___Data[[#This Row],[Churn flag]]=0,"Stayed","Churned")</f>
        <v>Stayed</v>
      </c>
      <c r="C2040" t="s">
        <v>2</v>
      </c>
      <c r="D2040">
        <f>IF(Databel___Data[[#This Row],[Churn Label]]="NO",0,1)</f>
        <v>0</v>
      </c>
      <c r="E2040">
        <v>1</v>
      </c>
      <c r="F2040">
        <v>41</v>
      </c>
      <c r="G2040">
        <v>160</v>
      </c>
      <c r="H2040">
        <v>325.60000000000002</v>
      </c>
      <c r="I2040">
        <v>0</v>
      </c>
      <c r="J2040">
        <v>0</v>
      </c>
      <c r="K2040" t="s">
        <v>2</v>
      </c>
      <c r="L2040" t="s">
        <v>34</v>
      </c>
      <c r="M2040">
        <v>0</v>
      </c>
      <c r="N2040">
        <v>0</v>
      </c>
      <c r="O2040">
        <v>2</v>
      </c>
      <c r="P2040" t="s">
        <v>1</v>
      </c>
      <c r="Q2040">
        <v>0</v>
      </c>
      <c r="R2040" t="s">
        <v>211</v>
      </c>
      <c r="S2040" t="s">
        <v>4170</v>
      </c>
      <c r="T2040" t="s">
        <v>0</v>
      </c>
      <c r="U2040">
        <v>46</v>
      </c>
      <c r="V2040" t="s">
        <v>2</v>
      </c>
      <c r="W2040" t="s">
        <v>2</v>
      </c>
      <c r="X2040" t="s">
        <v>2</v>
      </c>
      <c r="Y2040">
        <v>0</v>
      </c>
      <c r="Z2040" t="s">
        <v>1</v>
      </c>
      <c r="AA2040" t="s">
        <v>37</v>
      </c>
      <c r="AB2040" t="s">
        <v>38</v>
      </c>
      <c r="AC2040">
        <v>42</v>
      </c>
      <c r="AD2040">
        <v>1729</v>
      </c>
      <c r="AE2040" t="s">
        <v>39</v>
      </c>
      <c r="AF2040" t="s">
        <v>39</v>
      </c>
    </row>
    <row r="2041" spans="1:32" x14ac:dyDescent="0.25">
      <c r="A2041" t="s">
        <v>4171</v>
      </c>
      <c r="B2041" t="str">
        <f>IF(Databel___Data[[#This Row],[Churn flag]]=0,"Stayed","Churned")</f>
        <v>Stayed</v>
      </c>
      <c r="C2041" t="s">
        <v>2</v>
      </c>
      <c r="D2041">
        <f>IF(Databel___Data[[#This Row],[Churn Label]]="NO",0,1)</f>
        <v>0</v>
      </c>
      <c r="E2041">
        <v>1</v>
      </c>
      <c r="F2041">
        <v>41</v>
      </c>
      <c r="G2041">
        <v>251</v>
      </c>
      <c r="H2041">
        <v>536.1</v>
      </c>
      <c r="I2041">
        <v>164</v>
      </c>
      <c r="J2041">
        <v>418.2</v>
      </c>
      <c r="K2041" t="s">
        <v>1</v>
      </c>
      <c r="L2041" t="s">
        <v>46</v>
      </c>
      <c r="M2041">
        <v>0</v>
      </c>
      <c r="N2041">
        <v>0</v>
      </c>
      <c r="O2041">
        <v>17</v>
      </c>
      <c r="P2041" t="s">
        <v>1</v>
      </c>
      <c r="Q2041">
        <v>0</v>
      </c>
      <c r="R2041" t="s">
        <v>83</v>
      </c>
      <c r="S2041" t="s">
        <v>4172</v>
      </c>
      <c r="T2041" t="s">
        <v>0</v>
      </c>
      <c r="U2041">
        <v>27</v>
      </c>
      <c r="V2041" t="s">
        <v>1</v>
      </c>
      <c r="W2041" t="s">
        <v>2</v>
      </c>
      <c r="X2041" t="s">
        <v>2</v>
      </c>
      <c r="Y2041">
        <v>0</v>
      </c>
      <c r="Z2041" t="s">
        <v>2</v>
      </c>
      <c r="AA2041" t="s">
        <v>43</v>
      </c>
      <c r="AB2041" t="s">
        <v>38</v>
      </c>
      <c r="AC2041">
        <v>42</v>
      </c>
      <c r="AD2041">
        <v>1735</v>
      </c>
      <c r="AE2041" t="s">
        <v>39</v>
      </c>
      <c r="AF2041" t="s">
        <v>39</v>
      </c>
    </row>
    <row r="2042" spans="1:32" x14ac:dyDescent="0.25">
      <c r="A2042" t="s">
        <v>4173</v>
      </c>
      <c r="B2042" t="str">
        <f>IF(Databel___Data[[#This Row],[Churn flag]]=0,"Stayed","Churned")</f>
        <v>Stayed</v>
      </c>
      <c r="C2042" t="s">
        <v>2</v>
      </c>
      <c r="D2042">
        <f>IF(Databel___Data[[#This Row],[Churn Label]]="NO",0,1)</f>
        <v>0</v>
      </c>
      <c r="E2042">
        <v>1</v>
      </c>
      <c r="F2042">
        <v>36</v>
      </c>
      <c r="G2042">
        <v>76</v>
      </c>
      <c r="H2042">
        <v>254.2</v>
      </c>
      <c r="I2042">
        <v>144</v>
      </c>
      <c r="J2042">
        <v>352.8</v>
      </c>
      <c r="K2042" t="s">
        <v>1</v>
      </c>
      <c r="L2042" t="s">
        <v>46</v>
      </c>
      <c r="M2042">
        <v>0</v>
      </c>
      <c r="N2042">
        <v>0</v>
      </c>
      <c r="O2042">
        <v>2</v>
      </c>
      <c r="P2042" t="s">
        <v>1</v>
      </c>
      <c r="Q2042">
        <v>0</v>
      </c>
      <c r="R2042" t="s">
        <v>77</v>
      </c>
      <c r="S2042" t="s">
        <v>4174</v>
      </c>
      <c r="T2042" t="s">
        <v>0</v>
      </c>
      <c r="U2042">
        <v>41</v>
      </c>
      <c r="V2042" t="s">
        <v>2</v>
      </c>
      <c r="W2042" t="s">
        <v>2</v>
      </c>
      <c r="X2042" t="s">
        <v>2</v>
      </c>
      <c r="Y2042">
        <v>0</v>
      </c>
      <c r="Z2042" t="s">
        <v>2</v>
      </c>
      <c r="AA2042" t="s">
        <v>43</v>
      </c>
      <c r="AB2042" t="s">
        <v>38</v>
      </c>
      <c r="AC2042">
        <v>37</v>
      </c>
      <c r="AD2042">
        <v>1351</v>
      </c>
      <c r="AE2042" t="s">
        <v>39</v>
      </c>
      <c r="AF2042" t="s">
        <v>39</v>
      </c>
    </row>
    <row r="2043" spans="1:32" x14ac:dyDescent="0.25">
      <c r="A2043" t="s">
        <v>4175</v>
      </c>
      <c r="B2043" t="str">
        <f>IF(Databel___Data[[#This Row],[Churn flag]]=0,"Stayed","Churned")</f>
        <v>Stayed</v>
      </c>
      <c r="C2043" t="s">
        <v>2</v>
      </c>
      <c r="D2043">
        <f>IF(Databel___Data[[#This Row],[Churn Label]]="NO",0,1)</f>
        <v>0</v>
      </c>
      <c r="E2043">
        <v>1</v>
      </c>
      <c r="F2043">
        <v>59</v>
      </c>
      <c r="G2043">
        <v>66</v>
      </c>
      <c r="H2043">
        <v>237.8</v>
      </c>
      <c r="I2043">
        <v>0</v>
      </c>
      <c r="J2043">
        <v>0</v>
      </c>
      <c r="K2043" t="s">
        <v>2</v>
      </c>
      <c r="L2043" t="s">
        <v>34</v>
      </c>
      <c r="M2043">
        <v>0</v>
      </c>
      <c r="N2043">
        <v>0</v>
      </c>
      <c r="O2043">
        <v>4</v>
      </c>
      <c r="P2043" t="s">
        <v>1</v>
      </c>
      <c r="Q2043">
        <v>0</v>
      </c>
      <c r="R2043" t="s">
        <v>77</v>
      </c>
      <c r="S2043" t="s">
        <v>4176</v>
      </c>
      <c r="T2043" t="s">
        <v>0</v>
      </c>
      <c r="U2043">
        <v>51</v>
      </c>
      <c r="V2043" t="s">
        <v>2</v>
      </c>
      <c r="W2043" t="s">
        <v>2</v>
      </c>
      <c r="X2043" t="s">
        <v>2</v>
      </c>
      <c r="Y2043">
        <v>0</v>
      </c>
      <c r="Z2043" t="s">
        <v>1</v>
      </c>
      <c r="AA2043" t="s">
        <v>37</v>
      </c>
      <c r="AB2043" t="s">
        <v>38</v>
      </c>
      <c r="AC2043">
        <v>41</v>
      </c>
      <c r="AD2043">
        <v>2418</v>
      </c>
      <c r="AE2043" t="s">
        <v>39</v>
      </c>
      <c r="AF2043" t="s">
        <v>39</v>
      </c>
    </row>
    <row r="2044" spans="1:32" x14ac:dyDescent="0.25">
      <c r="A2044" t="s">
        <v>4177</v>
      </c>
      <c r="B2044" t="str">
        <f>IF(Databel___Data[[#This Row],[Churn flag]]=0,"Stayed","Churned")</f>
        <v>Stayed</v>
      </c>
      <c r="C2044" t="s">
        <v>2</v>
      </c>
      <c r="D2044">
        <f>IF(Databel___Data[[#This Row],[Churn Label]]="NO",0,1)</f>
        <v>0</v>
      </c>
      <c r="E2044">
        <v>1</v>
      </c>
      <c r="F2044">
        <v>31</v>
      </c>
      <c r="G2044">
        <v>67</v>
      </c>
      <c r="H2044">
        <v>156.5</v>
      </c>
      <c r="I2044">
        <v>0</v>
      </c>
      <c r="J2044">
        <v>0</v>
      </c>
      <c r="K2044" t="s">
        <v>2</v>
      </c>
      <c r="L2044" t="s">
        <v>34</v>
      </c>
      <c r="M2044">
        <v>0</v>
      </c>
      <c r="N2044">
        <v>0</v>
      </c>
      <c r="O2044">
        <v>3</v>
      </c>
      <c r="P2044" t="s">
        <v>1</v>
      </c>
      <c r="Q2044">
        <v>0</v>
      </c>
      <c r="R2044" t="s">
        <v>435</v>
      </c>
      <c r="S2044" t="s">
        <v>4178</v>
      </c>
      <c r="T2044" t="s">
        <v>0</v>
      </c>
      <c r="U2044">
        <v>51</v>
      </c>
      <c r="V2044" t="s">
        <v>2</v>
      </c>
      <c r="W2044" t="s">
        <v>2</v>
      </c>
      <c r="X2044" t="s">
        <v>2</v>
      </c>
      <c r="Y2044">
        <v>0</v>
      </c>
      <c r="Z2044" t="s">
        <v>1</v>
      </c>
      <c r="AA2044" t="s">
        <v>43</v>
      </c>
      <c r="AB2044" t="s">
        <v>38</v>
      </c>
      <c r="AC2044">
        <v>38</v>
      </c>
      <c r="AD2044">
        <v>1203</v>
      </c>
      <c r="AE2044" t="s">
        <v>39</v>
      </c>
      <c r="AF2044" t="s">
        <v>39</v>
      </c>
    </row>
    <row r="2045" spans="1:32" x14ac:dyDescent="0.25">
      <c r="A2045" t="s">
        <v>4179</v>
      </c>
      <c r="B2045" t="str">
        <f>IF(Databel___Data[[#This Row],[Churn flag]]=0,"Stayed","Churned")</f>
        <v>Stayed</v>
      </c>
      <c r="C2045" t="s">
        <v>2</v>
      </c>
      <c r="D2045">
        <f>IF(Databel___Data[[#This Row],[Churn Label]]="NO",0,1)</f>
        <v>0</v>
      </c>
      <c r="E2045">
        <v>1</v>
      </c>
      <c r="F2045">
        <v>27</v>
      </c>
      <c r="G2045">
        <v>53</v>
      </c>
      <c r="H2045">
        <v>135.30000000000001</v>
      </c>
      <c r="I2045">
        <v>0</v>
      </c>
      <c r="J2045">
        <v>0</v>
      </c>
      <c r="K2045" t="s">
        <v>2</v>
      </c>
      <c r="L2045" t="s">
        <v>34</v>
      </c>
      <c r="M2045">
        <v>0</v>
      </c>
      <c r="N2045">
        <v>0</v>
      </c>
      <c r="O2045">
        <v>15</v>
      </c>
      <c r="P2045" t="s">
        <v>1</v>
      </c>
      <c r="Q2045">
        <v>0</v>
      </c>
      <c r="R2045" t="s">
        <v>65</v>
      </c>
      <c r="S2045" t="s">
        <v>4180</v>
      </c>
      <c r="T2045" t="s">
        <v>3</v>
      </c>
      <c r="U2045">
        <v>66</v>
      </c>
      <c r="V2045" t="s">
        <v>2</v>
      </c>
      <c r="W2045" t="s">
        <v>1</v>
      </c>
      <c r="X2045" t="s">
        <v>2</v>
      </c>
      <c r="Y2045">
        <v>0</v>
      </c>
      <c r="Z2045" t="s">
        <v>1</v>
      </c>
      <c r="AA2045" t="s">
        <v>37</v>
      </c>
      <c r="AB2045" t="s">
        <v>58</v>
      </c>
      <c r="AC2045">
        <v>55</v>
      </c>
      <c r="AD2045">
        <v>1492</v>
      </c>
      <c r="AE2045" t="s">
        <v>39</v>
      </c>
      <c r="AF2045" t="s">
        <v>39</v>
      </c>
    </row>
    <row r="2046" spans="1:32" x14ac:dyDescent="0.25">
      <c r="A2046" t="s">
        <v>4181</v>
      </c>
      <c r="B2046" t="str">
        <f>IF(Databel___Data[[#This Row],[Churn flag]]=0,"Stayed","Churned")</f>
        <v>Stayed</v>
      </c>
      <c r="C2046" t="s">
        <v>2</v>
      </c>
      <c r="D2046">
        <f>IF(Databel___Data[[#This Row],[Churn Label]]="NO",0,1)</f>
        <v>0</v>
      </c>
      <c r="E2046">
        <v>1</v>
      </c>
      <c r="F2046">
        <v>11</v>
      </c>
      <c r="G2046">
        <v>90</v>
      </c>
      <c r="H2046">
        <v>181.5</v>
      </c>
      <c r="I2046">
        <v>0</v>
      </c>
      <c r="J2046">
        <v>0</v>
      </c>
      <c r="K2046" t="s">
        <v>2</v>
      </c>
      <c r="L2046" t="s">
        <v>34</v>
      </c>
      <c r="M2046">
        <v>0</v>
      </c>
      <c r="N2046">
        <v>0</v>
      </c>
      <c r="O2046">
        <v>0</v>
      </c>
      <c r="P2046" t="s">
        <v>2</v>
      </c>
      <c r="Q2046">
        <v>0</v>
      </c>
      <c r="R2046" t="s">
        <v>156</v>
      </c>
      <c r="S2046" t="s">
        <v>4182</v>
      </c>
      <c r="T2046" t="s">
        <v>3</v>
      </c>
      <c r="U2046">
        <v>64</v>
      </c>
      <c r="V2046" t="s">
        <v>2</v>
      </c>
      <c r="W2046" t="s">
        <v>2</v>
      </c>
      <c r="X2046" t="s">
        <v>2</v>
      </c>
      <c r="Y2046">
        <v>0</v>
      </c>
      <c r="Z2046" t="s">
        <v>2</v>
      </c>
      <c r="AA2046" t="s">
        <v>57</v>
      </c>
      <c r="AB2046" t="s">
        <v>58</v>
      </c>
      <c r="AC2046">
        <v>8</v>
      </c>
      <c r="AD2046">
        <v>89</v>
      </c>
      <c r="AE2046" t="s">
        <v>39</v>
      </c>
      <c r="AF2046" t="s">
        <v>39</v>
      </c>
    </row>
    <row r="2047" spans="1:32" x14ac:dyDescent="0.25">
      <c r="A2047" t="s">
        <v>4183</v>
      </c>
      <c r="B2047" t="str">
        <f>IF(Databel___Data[[#This Row],[Churn flag]]=0,"Stayed","Churned")</f>
        <v>Stayed</v>
      </c>
      <c r="C2047" t="s">
        <v>2</v>
      </c>
      <c r="D2047">
        <f>IF(Databel___Data[[#This Row],[Churn Label]]="NO",0,1)</f>
        <v>0</v>
      </c>
      <c r="E2047">
        <v>1</v>
      </c>
      <c r="F2047">
        <v>1</v>
      </c>
      <c r="G2047">
        <v>4</v>
      </c>
      <c r="H2047">
        <v>8</v>
      </c>
      <c r="I2047">
        <v>0</v>
      </c>
      <c r="J2047">
        <v>0</v>
      </c>
      <c r="K2047" t="s">
        <v>2</v>
      </c>
      <c r="L2047" t="s">
        <v>34</v>
      </c>
      <c r="M2047">
        <v>0</v>
      </c>
      <c r="N2047">
        <v>0</v>
      </c>
      <c r="O2047">
        <v>13</v>
      </c>
      <c r="P2047" t="s">
        <v>1</v>
      </c>
      <c r="Q2047">
        <v>0</v>
      </c>
      <c r="R2047" t="s">
        <v>184</v>
      </c>
      <c r="S2047" t="s">
        <v>4184</v>
      </c>
      <c r="T2047" t="s">
        <v>3</v>
      </c>
      <c r="U2047">
        <v>19</v>
      </c>
      <c r="V2047" t="s">
        <v>1</v>
      </c>
      <c r="W2047" t="s">
        <v>2</v>
      </c>
      <c r="X2047" t="s">
        <v>2</v>
      </c>
      <c r="Y2047">
        <v>0</v>
      </c>
      <c r="Z2047" t="s">
        <v>2</v>
      </c>
      <c r="AA2047" t="s">
        <v>37</v>
      </c>
      <c r="AB2047" t="s">
        <v>58</v>
      </c>
      <c r="AC2047">
        <v>31</v>
      </c>
      <c r="AD2047">
        <v>31</v>
      </c>
      <c r="AE2047" t="s">
        <v>39</v>
      </c>
      <c r="AF2047" t="s">
        <v>39</v>
      </c>
    </row>
    <row r="2048" spans="1:32" x14ac:dyDescent="0.25">
      <c r="A2048" t="s">
        <v>4185</v>
      </c>
      <c r="B2048" t="str">
        <f>IF(Databel___Data[[#This Row],[Churn flag]]=0,"Stayed","Churned")</f>
        <v>Stayed</v>
      </c>
      <c r="C2048" t="s">
        <v>2</v>
      </c>
      <c r="D2048">
        <f>IF(Databel___Data[[#This Row],[Churn Label]]="NO",0,1)</f>
        <v>0</v>
      </c>
      <c r="E2048">
        <v>1</v>
      </c>
      <c r="F2048">
        <v>42</v>
      </c>
      <c r="G2048">
        <v>86</v>
      </c>
      <c r="H2048">
        <v>212.1</v>
      </c>
      <c r="I2048">
        <v>0</v>
      </c>
      <c r="J2048">
        <v>0</v>
      </c>
      <c r="K2048" t="s">
        <v>2</v>
      </c>
      <c r="L2048" t="s">
        <v>34</v>
      </c>
      <c r="M2048">
        <v>0</v>
      </c>
      <c r="N2048">
        <v>0</v>
      </c>
      <c r="O2048">
        <v>1</v>
      </c>
      <c r="P2048" t="s">
        <v>1</v>
      </c>
      <c r="Q2048">
        <v>0</v>
      </c>
      <c r="R2048" t="s">
        <v>35</v>
      </c>
      <c r="S2048" t="s">
        <v>4186</v>
      </c>
      <c r="T2048" t="s">
        <v>3</v>
      </c>
      <c r="U2048">
        <v>45</v>
      </c>
      <c r="V2048" t="s">
        <v>2</v>
      </c>
      <c r="W2048" t="s">
        <v>2</v>
      </c>
      <c r="X2048" t="s">
        <v>2</v>
      </c>
      <c r="Y2048">
        <v>0</v>
      </c>
      <c r="Z2048" t="s">
        <v>2</v>
      </c>
      <c r="AA2048" t="s">
        <v>43</v>
      </c>
      <c r="AB2048" t="s">
        <v>38</v>
      </c>
      <c r="AC2048">
        <v>34</v>
      </c>
      <c r="AD2048">
        <v>1425</v>
      </c>
      <c r="AE2048" t="s">
        <v>39</v>
      </c>
      <c r="AF2048" t="s">
        <v>39</v>
      </c>
    </row>
    <row r="2049" spans="1:32" x14ac:dyDescent="0.25">
      <c r="A2049" t="s">
        <v>4187</v>
      </c>
      <c r="B2049" t="str">
        <f>IF(Databel___Data[[#This Row],[Churn flag]]=0,"Stayed","Churned")</f>
        <v>Stayed</v>
      </c>
      <c r="C2049" t="s">
        <v>2</v>
      </c>
      <c r="D2049">
        <f>IF(Databel___Data[[#This Row],[Churn Label]]="NO",0,1)</f>
        <v>0</v>
      </c>
      <c r="E2049">
        <v>1</v>
      </c>
      <c r="F2049">
        <v>11</v>
      </c>
      <c r="G2049">
        <v>58</v>
      </c>
      <c r="H2049">
        <v>167</v>
      </c>
      <c r="I2049">
        <v>44</v>
      </c>
      <c r="J2049">
        <v>73.7</v>
      </c>
      <c r="K2049" t="s">
        <v>1</v>
      </c>
      <c r="L2049" t="s">
        <v>46</v>
      </c>
      <c r="M2049">
        <v>0</v>
      </c>
      <c r="N2049">
        <v>0</v>
      </c>
      <c r="O2049">
        <v>1</v>
      </c>
      <c r="P2049" t="s">
        <v>1</v>
      </c>
      <c r="Q2049">
        <v>0</v>
      </c>
      <c r="R2049" t="s">
        <v>122</v>
      </c>
      <c r="S2049" t="s">
        <v>4188</v>
      </c>
      <c r="T2049" t="s">
        <v>3</v>
      </c>
      <c r="U2049">
        <v>76</v>
      </c>
      <c r="V2049" t="s">
        <v>2</v>
      </c>
      <c r="W2049" t="s">
        <v>1</v>
      </c>
      <c r="X2049" t="s">
        <v>2</v>
      </c>
      <c r="Y2049">
        <v>0</v>
      </c>
      <c r="Z2049" t="s">
        <v>2</v>
      </c>
      <c r="AA2049" t="s">
        <v>57</v>
      </c>
      <c r="AB2049" t="s">
        <v>38</v>
      </c>
      <c r="AC2049">
        <v>33</v>
      </c>
      <c r="AD2049">
        <v>373</v>
      </c>
      <c r="AE2049" t="s">
        <v>39</v>
      </c>
      <c r="AF2049" t="s">
        <v>39</v>
      </c>
    </row>
    <row r="2050" spans="1:32" x14ac:dyDescent="0.25">
      <c r="A2050" t="s">
        <v>4189</v>
      </c>
      <c r="B2050" t="str">
        <f>IF(Databel___Data[[#This Row],[Churn flag]]=0,"Stayed","Churned")</f>
        <v>Stayed</v>
      </c>
      <c r="C2050" t="s">
        <v>2</v>
      </c>
      <c r="D2050">
        <f>IF(Databel___Data[[#This Row],[Churn Label]]="NO",0,1)</f>
        <v>0</v>
      </c>
      <c r="E2050">
        <v>1</v>
      </c>
      <c r="F2050">
        <v>27</v>
      </c>
      <c r="G2050">
        <v>99</v>
      </c>
      <c r="H2050">
        <v>243.4</v>
      </c>
      <c r="I2050">
        <v>0</v>
      </c>
      <c r="J2050">
        <v>0</v>
      </c>
      <c r="K2050" t="s">
        <v>2</v>
      </c>
      <c r="L2050" t="s">
        <v>34</v>
      </c>
      <c r="M2050">
        <v>0</v>
      </c>
      <c r="N2050">
        <v>0</v>
      </c>
      <c r="O2050">
        <v>13</v>
      </c>
      <c r="P2050" t="s">
        <v>1</v>
      </c>
      <c r="Q2050">
        <v>0</v>
      </c>
      <c r="R2050" t="s">
        <v>41</v>
      </c>
      <c r="S2050" t="s">
        <v>4190</v>
      </c>
      <c r="T2050" t="s">
        <v>3</v>
      </c>
      <c r="U2050">
        <v>33</v>
      </c>
      <c r="V2050" t="s">
        <v>2</v>
      </c>
      <c r="W2050" t="s">
        <v>2</v>
      </c>
      <c r="X2050" t="s">
        <v>2</v>
      </c>
      <c r="Y2050">
        <v>0</v>
      </c>
      <c r="Z2050" t="s">
        <v>1</v>
      </c>
      <c r="AA2050" t="s">
        <v>37</v>
      </c>
      <c r="AB2050" t="s">
        <v>38</v>
      </c>
      <c r="AC2050">
        <v>24</v>
      </c>
      <c r="AD2050">
        <v>651</v>
      </c>
      <c r="AE2050" t="s">
        <v>39</v>
      </c>
      <c r="AF2050" t="s">
        <v>39</v>
      </c>
    </row>
    <row r="2051" spans="1:32" x14ac:dyDescent="0.25">
      <c r="A2051" t="s">
        <v>4191</v>
      </c>
      <c r="B2051" t="str">
        <f>IF(Databel___Data[[#This Row],[Churn flag]]=0,"Stayed","Churned")</f>
        <v>Stayed</v>
      </c>
      <c r="C2051" t="s">
        <v>2</v>
      </c>
      <c r="D2051">
        <f>IF(Databel___Data[[#This Row],[Churn Label]]="NO",0,1)</f>
        <v>0</v>
      </c>
      <c r="E2051">
        <v>1</v>
      </c>
      <c r="F2051">
        <v>55</v>
      </c>
      <c r="G2051">
        <v>214</v>
      </c>
      <c r="H2051">
        <v>606.79999999999995</v>
      </c>
      <c r="I2051">
        <v>0</v>
      </c>
      <c r="J2051">
        <v>0</v>
      </c>
      <c r="K2051" t="s">
        <v>2</v>
      </c>
      <c r="L2051" t="s">
        <v>34</v>
      </c>
      <c r="M2051">
        <v>0</v>
      </c>
      <c r="N2051">
        <v>0</v>
      </c>
      <c r="O2051">
        <v>8</v>
      </c>
      <c r="P2051" t="s">
        <v>1</v>
      </c>
      <c r="Q2051">
        <v>0</v>
      </c>
      <c r="R2051" t="s">
        <v>35</v>
      </c>
      <c r="S2051" t="s">
        <v>4192</v>
      </c>
      <c r="T2051" t="s">
        <v>0</v>
      </c>
      <c r="U2051">
        <v>35</v>
      </c>
      <c r="V2051" t="s">
        <v>2</v>
      </c>
      <c r="W2051" t="s">
        <v>2</v>
      </c>
      <c r="X2051" t="s">
        <v>2</v>
      </c>
      <c r="Y2051">
        <v>0</v>
      </c>
      <c r="Z2051" t="s">
        <v>2</v>
      </c>
      <c r="AA2051" t="s">
        <v>37</v>
      </c>
      <c r="AB2051" t="s">
        <v>38</v>
      </c>
      <c r="AC2051">
        <v>35</v>
      </c>
      <c r="AD2051">
        <v>1945</v>
      </c>
      <c r="AE2051" t="s">
        <v>39</v>
      </c>
      <c r="AF2051" t="s">
        <v>39</v>
      </c>
    </row>
    <row r="2052" spans="1:32" x14ac:dyDescent="0.25">
      <c r="A2052" t="s">
        <v>4193</v>
      </c>
      <c r="B2052" t="str">
        <f>IF(Databel___Data[[#This Row],[Churn flag]]=0,"Stayed","Churned")</f>
        <v>Stayed</v>
      </c>
      <c r="C2052" t="s">
        <v>2</v>
      </c>
      <c r="D2052">
        <f>IF(Databel___Data[[#This Row],[Churn Label]]="NO",0,1)</f>
        <v>0</v>
      </c>
      <c r="E2052">
        <v>1</v>
      </c>
      <c r="F2052">
        <v>29</v>
      </c>
      <c r="G2052">
        <v>67</v>
      </c>
      <c r="H2052">
        <v>263.7</v>
      </c>
      <c r="I2052">
        <v>0</v>
      </c>
      <c r="J2052">
        <v>0</v>
      </c>
      <c r="K2052" t="s">
        <v>2</v>
      </c>
      <c r="L2052" t="s">
        <v>34</v>
      </c>
      <c r="M2052">
        <v>0</v>
      </c>
      <c r="N2052">
        <v>0</v>
      </c>
      <c r="O2052">
        <v>0</v>
      </c>
      <c r="P2052" t="s">
        <v>2</v>
      </c>
      <c r="Q2052">
        <v>0</v>
      </c>
      <c r="R2052" t="s">
        <v>470</v>
      </c>
      <c r="S2052" t="s">
        <v>4194</v>
      </c>
      <c r="T2052" t="s">
        <v>3</v>
      </c>
      <c r="U2052">
        <v>56</v>
      </c>
      <c r="V2052" t="s">
        <v>2</v>
      </c>
      <c r="W2052" t="s">
        <v>2</v>
      </c>
      <c r="X2052" t="s">
        <v>2</v>
      </c>
      <c r="Y2052">
        <v>0</v>
      </c>
      <c r="Z2052" t="s">
        <v>2</v>
      </c>
      <c r="AA2052" t="s">
        <v>43</v>
      </c>
      <c r="AB2052" t="s">
        <v>58</v>
      </c>
      <c r="AC2052">
        <v>10</v>
      </c>
      <c r="AD2052">
        <v>287</v>
      </c>
      <c r="AE2052" t="s">
        <v>39</v>
      </c>
      <c r="AF2052" t="s">
        <v>39</v>
      </c>
    </row>
    <row r="2053" spans="1:32" x14ac:dyDescent="0.25">
      <c r="A2053" t="s">
        <v>4195</v>
      </c>
      <c r="B2053" t="str">
        <f>IF(Databel___Data[[#This Row],[Churn flag]]=0,"Stayed","Churned")</f>
        <v>Stayed</v>
      </c>
      <c r="C2053" t="s">
        <v>2</v>
      </c>
      <c r="D2053">
        <f>IF(Databel___Data[[#This Row],[Churn Label]]="NO",0,1)</f>
        <v>0</v>
      </c>
      <c r="E2053">
        <v>1</v>
      </c>
      <c r="F2053">
        <v>45</v>
      </c>
      <c r="G2053">
        <v>146</v>
      </c>
      <c r="H2053">
        <v>360</v>
      </c>
      <c r="I2053">
        <v>0</v>
      </c>
      <c r="J2053">
        <v>0</v>
      </c>
      <c r="K2053" t="s">
        <v>2</v>
      </c>
      <c r="L2053" t="s">
        <v>34</v>
      </c>
      <c r="M2053">
        <v>0</v>
      </c>
      <c r="N2053">
        <v>0</v>
      </c>
      <c r="O2053">
        <v>4</v>
      </c>
      <c r="P2053" t="s">
        <v>1</v>
      </c>
      <c r="Q2053">
        <v>0</v>
      </c>
      <c r="R2053" t="s">
        <v>91</v>
      </c>
      <c r="S2053" t="s">
        <v>4196</v>
      </c>
      <c r="T2053" t="s">
        <v>0</v>
      </c>
      <c r="U2053">
        <v>45</v>
      </c>
      <c r="V2053" t="s">
        <v>2</v>
      </c>
      <c r="W2053" t="s">
        <v>2</v>
      </c>
      <c r="X2053" t="s">
        <v>2</v>
      </c>
      <c r="Y2053">
        <v>0</v>
      </c>
      <c r="Z2053" t="s">
        <v>1</v>
      </c>
      <c r="AA2053" t="s">
        <v>37</v>
      </c>
      <c r="AB2053" t="s">
        <v>58</v>
      </c>
      <c r="AC2053">
        <v>36</v>
      </c>
      <c r="AD2053">
        <v>1633</v>
      </c>
      <c r="AE2053" t="s">
        <v>39</v>
      </c>
      <c r="AF2053" t="s">
        <v>39</v>
      </c>
    </row>
    <row r="2054" spans="1:32" x14ac:dyDescent="0.25">
      <c r="A2054" t="s">
        <v>4197</v>
      </c>
      <c r="B2054" t="str">
        <f>IF(Databel___Data[[#This Row],[Churn flag]]=0,"Stayed","Churned")</f>
        <v>Stayed</v>
      </c>
      <c r="C2054" t="s">
        <v>2</v>
      </c>
      <c r="D2054">
        <f>IF(Databel___Data[[#This Row],[Churn Label]]="NO",0,1)</f>
        <v>0</v>
      </c>
      <c r="E2054">
        <v>1</v>
      </c>
      <c r="F2054">
        <v>66</v>
      </c>
      <c r="G2054">
        <v>426</v>
      </c>
      <c r="H2054">
        <v>731.2</v>
      </c>
      <c r="I2054">
        <v>0</v>
      </c>
      <c r="J2054">
        <v>0</v>
      </c>
      <c r="K2054" t="s">
        <v>2</v>
      </c>
      <c r="L2054" t="s">
        <v>34</v>
      </c>
      <c r="M2054">
        <v>0</v>
      </c>
      <c r="N2054">
        <v>0</v>
      </c>
      <c r="O2054">
        <v>20</v>
      </c>
      <c r="P2054" t="s">
        <v>1</v>
      </c>
      <c r="Q2054">
        <v>0</v>
      </c>
      <c r="R2054" t="s">
        <v>374</v>
      </c>
      <c r="S2054" t="s">
        <v>4198</v>
      </c>
      <c r="T2054" t="s">
        <v>3</v>
      </c>
      <c r="U2054">
        <v>21</v>
      </c>
      <c r="V2054" t="s">
        <v>1</v>
      </c>
      <c r="W2054" t="s">
        <v>2</v>
      </c>
      <c r="X2054" t="s">
        <v>2</v>
      </c>
      <c r="Y2054">
        <v>0</v>
      </c>
      <c r="Z2054" t="s">
        <v>1</v>
      </c>
      <c r="AA2054" t="s">
        <v>43</v>
      </c>
      <c r="AB2054" t="s">
        <v>38</v>
      </c>
      <c r="AC2054">
        <v>55</v>
      </c>
      <c r="AD2054">
        <v>3673</v>
      </c>
      <c r="AE2054" t="s">
        <v>39</v>
      </c>
      <c r="AF2054" t="s">
        <v>39</v>
      </c>
    </row>
    <row r="2055" spans="1:32" x14ac:dyDescent="0.25">
      <c r="A2055" t="s">
        <v>4199</v>
      </c>
      <c r="B2055" t="str">
        <f>IF(Databel___Data[[#This Row],[Churn flag]]=0,"Stayed","Churned")</f>
        <v>Stayed</v>
      </c>
      <c r="C2055" t="s">
        <v>2</v>
      </c>
      <c r="D2055">
        <f>IF(Databel___Data[[#This Row],[Churn Label]]="NO",0,1)</f>
        <v>0</v>
      </c>
      <c r="E2055">
        <v>1</v>
      </c>
      <c r="F2055">
        <v>60</v>
      </c>
      <c r="G2055">
        <v>387</v>
      </c>
      <c r="H2055">
        <v>958.9</v>
      </c>
      <c r="I2055">
        <v>0</v>
      </c>
      <c r="J2055">
        <v>0</v>
      </c>
      <c r="K2055" t="s">
        <v>2</v>
      </c>
      <c r="L2055" t="s">
        <v>34</v>
      </c>
      <c r="M2055">
        <v>0</v>
      </c>
      <c r="N2055">
        <v>0</v>
      </c>
      <c r="O2055">
        <v>0</v>
      </c>
      <c r="P2055" t="s">
        <v>2</v>
      </c>
      <c r="Q2055">
        <v>0</v>
      </c>
      <c r="R2055" t="s">
        <v>74</v>
      </c>
      <c r="S2055" t="s">
        <v>4200</v>
      </c>
      <c r="T2055" t="s">
        <v>3</v>
      </c>
      <c r="U2055">
        <v>19</v>
      </c>
      <c r="V2055" t="s">
        <v>1</v>
      </c>
      <c r="W2055" t="s">
        <v>2</v>
      </c>
      <c r="X2055" t="s">
        <v>2</v>
      </c>
      <c r="Y2055">
        <v>0</v>
      </c>
      <c r="Z2055" t="s">
        <v>2</v>
      </c>
      <c r="AA2055" t="s">
        <v>57</v>
      </c>
      <c r="AB2055" t="s">
        <v>58</v>
      </c>
      <c r="AC2055">
        <v>10</v>
      </c>
      <c r="AD2055">
        <v>595</v>
      </c>
      <c r="AE2055" t="s">
        <v>39</v>
      </c>
      <c r="AF2055" t="s">
        <v>39</v>
      </c>
    </row>
    <row r="2056" spans="1:32" x14ac:dyDescent="0.25">
      <c r="A2056" t="s">
        <v>4201</v>
      </c>
      <c r="B2056" t="str">
        <f>IF(Databel___Data[[#This Row],[Churn flag]]=0,"Stayed","Churned")</f>
        <v>Stayed</v>
      </c>
      <c r="C2056" t="s">
        <v>2</v>
      </c>
      <c r="D2056">
        <f>IF(Databel___Data[[#This Row],[Churn Label]]="NO",0,1)</f>
        <v>0</v>
      </c>
      <c r="E2056">
        <v>1</v>
      </c>
      <c r="F2056">
        <v>2</v>
      </c>
      <c r="G2056">
        <v>10</v>
      </c>
      <c r="H2056">
        <v>18.899999999999999</v>
      </c>
      <c r="I2056">
        <v>0</v>
      </c>
      <c r="J2056">
        <v>0</v>
      </c>
      <c r="K2056" t="s">
        <v>2</v>
      </c>
      <c r="L2056" t="s">
        <v>34</v>
      </c>
      <c r="M2056">
        <v>0</v>
      </c>
      <c r="N2056">
        <v>0</v>
      </c>
      <c r="O2056">
        <v>4</v>
      </c>
      <c r="P2056" t="s">
        <v>2</v>
      </c>
      <c r="Q2056">
        <v>6</v>
      </c>
      <c r="R2056" t="s">
        <v>88</v>
      </c>
      <c r="S2056" t="s">
        <v>4202</v>
      </c>
      <c r="T2056" t="s">
        <v>3</v>
      </c>
      <c r="U2056">
        <v>34</v>
      </c>
      <c r="V2056" t="s">
        <v>2</v>
      </c>
      <c r="W2056" t="s">
        <v>2</v>
      </c>
      <c r="X2056" t="s">
        <v>2</v>
      </c>
      <c r="Y2056">
        <v>0</v>
      </c>
      <c r="Z2056" t="s">
        <v>2</v>
      </c>
      <c r="AA2056" t="s">
        <v>37</v>
      </c>
      <c r="AB2056" t="s">
        <v>38</v>
      </c>
      <c r="AC2056">
        <v>27</v>
      </c>
      <c r="AD2056">
        <v>58</v>
      </c>
      <c r="AE2056" t="s">
        <v>39</v>
      </c>
      <c r="AF2056" t="s">
        <v>39</v>
      </c>
    </row>
    <row r="2057" spans="1:32" x14ac:dyDescent="0.25">
      <c r="A2057" t="s">
        <v>4203</v>
      </c>
      <c r="B2057" t="str">
        <f>IF(Databel___Data[[#This Row],[Churn flag]]=0,"Stayed","Churned")</f>
        <v>Stayed</v>
      </c>
      <c r="C2057" t="s">
        <v>2</v>
      </c>
      <c r="D2057">
        <f>IF(Databel___Data[[#This Row],[Churn Label]]="NO",0,1)</f>
        <v>0</v>
      </c>
      <c r="E2057">
        <v>1</v>
      </c>
      <c r="F2057">
        <v>72</v>
      </c>
      <c r="G2057">
        <v>418</v>
      </c>
      <c r="H2057">
        <v>934.9</v>
      </c>
      <c r="I2057">
        <v>0</v>
      </c>
      <c r="J2057">
        <v>0</v>
      </c>
      <c r="K2057" t="s">
        <v>2</v>
      </c>
      <c r="L2057" t="s">
        <v>34</v>
      </c>
      <c r="M2057">
        <v>0</v>
      </c>
      <c r="N2057">
        <v>0</v>
      </c>
      <c r="O2057">
        <v>4</v>
      </c>
      <c r="P2057" t="s">
        <v>1</v>
      </c>
      <c r="Q2057">
        <v>0</v>
      </c>
      <c r="R2057" t="s">
        <v>68</v>
      </c>
      <c r="S2057" t="s">
        <v>4204</v>
      </c>
      <c r="T2057" t="s">
        <v>0</v>
      </c>
      <c r="U2057">
        <v>63</v>
      </c>
      <c r="V2057" t="s">
        <v>2</v>
      </c>
      <c r="W2057" t="s">
        <v>2</v>
      </c>
      <c r="X2057" t="s">
        <v>2</v>
      </c>
      <c r="Y2057">
        <v>0</v>
      </c>
      <c r="Z2057" t="s">
        <v>1</v>
      </c>
      <c r="AA2057" t="s">
        <v>57</v>
      </c>
      <c r="AB2057" t="s">
        <v>38</v>
      </c>
      <c r="AC2057">
        <v>46</v>
      </c>
      <c r="AD2057">
        <v>3335</v>
      </c>
      <c r="AE2057" t="s">
        <v>39</v>
      </c>
      <c r="AF2057" t="s">
        <v>39</v>
      </c>
    </row>
    <row r="2058" spans="1:32" x14ac:dyDescent="0.25">
      <c r="A2058" t="s">
        <v>4205</v>
      </c>
      <c r="B2058" t="str">
        <f>IF(Databel___Data[[#This Row],[Churn flag]]=0,"Stayed","Churned")</f>
        <v>Stayed</v>
      </c>
      <c r="C2058" t="s">
        <v>2</v>
      </c>
      <c r="D2058">
        <f>IF(Databel___Data[[#This Row],[Churn Label]]="NO",0,1)</f>
        <v>0</v>
      </c>
      <c r="E2058">
        <v>1</v>
      </c>
      <c r="F2058">
        <v>2</v>
      </c>
      <c r="G2058">
        <v>3</v>
      </c>
      <c r="H2058">
        <v>6.4</v>
      </c>
      <c r="I2058">
        <v>0</v>
      </c>
      <c r="J2058">
        <v>0</v>
      </c>
      <c r="K2058" t="s">
        <v>2</v>
      </c>
      <c r="L2058" t="s">
        <v>34</v>
      </c>
      <c r="M2058">
        <v>0</v>
      </c>
      <c r="N2058">
        <v>0</v>
      </c>
      <c r="O2058">
        <v>4</v>
      </c>
      <c r="P2058" t="s">
        <v>1</v>
      </c>
      <c r="Q2058">
        <v>0</v>
      </c>
      <c r="R2058" t="s">
        <v>166</v>
      </c>
      <c r="S2058" t="s">
        <v>4206</v>
      </c>
      <c r="T2058" t="s">
        <v>0</v>
      </c>
      <c r="U2058">
        <v>43</v>
      </c>
      <c r="V2058" t="s">
        <v>2</v>
      </c>
      <c r="W2058" t="s">
        <v>2</v>
      </c>
      <c r="X2058" t="s">
        <v>2</v>
      </c>
      <c r="Y2058">
        <v>0</v>
      </c>
      <c r="Z2058" t="s">
        <v>2</v>
      </c>
      <c r="AA2058" t="s">
        <v>37</v>
      </c>
      <c r="AB2058" t="s">
        <v>38</v>
      </c>
      <c r="AC2058">
        <v>45</v>
      </c>
      <c r="AD2058">
        <v>72</v>
      </c>
      <c r="AE2058" t="s">
        <v>39</v>
      </c>
      <c r="AF2058" t="s">
        <v>39</v>
      </c>
    </row>
    <row r="2059" spans="1:32" x14ac:dyDescent="0.25">
      <c r="A2059" t="s">
        <v>4207</v>
      </c>
      <c r="B2059" t="str">
        <f>IF(Databel___Data[[#This Row],[Churn flag]]=0,"Stayed","Churned")</f>
        <v>Stayed</v>
      </c>
      <c r="C2059" t="s">
        <v>2</v>
      </c>
      <c r="D2059">
        <f>IF(Databel___Data[[#This Row],[Churn Label]]="NO",0,1)</f>
        <v>0</v>
      </c>
      <c r="E2059">
        <v>1</v>
      </c>
      <c r="F2059">
        <v>7</v>
      </c>
      <c r="G2059">
        <v>20</v>
      </c>
      <c r="H2059">
        <v>41.9</v>
      </c>
      <c r="I2059">
        <v>0</v>
      </c>
      <c r="J2059">
        <v>0</v>
      </c>
      <c r="K2059" t="s">
        <v>2</v>
      </c>
      <c r="L2059" t="s">
        <v>34</v>
      </c>
      <c r="M2059">
        <v>0</v>
      </c>
      <c r="N2059">
        <v>0</v>
      </c>
      <c r="O2059">
        <v>0</v>
      </c>
      <c r="P2059" t="s">
        <v>2</v>
      </c>
      <c r="Q2059">
        <v>0</v>
      </c>
      <c r="R2059" t="s">
        <v>202</v>
      </c>
      <c r="S2059" t="s">
        <v>4208</v>
      </c>
      <c r="T2059" t="s">
        <v>0</v>
      </c>
      <c r="U2059">
        <v>26</v>
      </c>
      <c r="V2059" t="s">
        <v>1</v>
      </c>
      <c r="W2059" t="s">
        <v>2</v>
      </c>
      <c r="X2059" t="s">
        <v>2</v>
      </c>
      <c r="Y2059">
        <v>0</v>
      </c>
      <c r="Z2059" t="s">
        <v>2</v>
      </c>
      <c r="AA2059" t="s">
        <v>43</v>
      </c>
      <c r="AB2059" t="s">
        <v>38</v>
      </c>
      <c r="AC2059">
        <v>11</v>
      </c>
      <c r="AD2059">
        <v>76</v>
      </c>
      <c r="AE2059" t="s">
        <v>39</v>
      </c>
      <c r="AF2059" t="s">
        <v>39</v>
      </c>
    </row>
    <row r="2060" spans="1:32" x14ac:dyDescent="0.25">
      <c r="A2060" t="s">
        <v>4209</v>
      </c>
      <c r="B2060" t="str">
        <f>IF(Databel___Data[[#This Row],[Churn flag]]=0,"Stayed","Churned")</f>
        <v>Stayed</v>
      </c>
      <c r="C2060" t="s">
        <v>2</v>
      </c>
      <c r="D2060">
        <f>IF(Databel___Data[[#This Row],[Churn Label]]="NO",0,1)</f>
        <v>0</v>
      </c>
      <c r="E2060">
        <v>1</v>
      </c>
      <c r="F2060">
        <v>35</v>
      </c>
      <c r="G2060">
        <v>97</v>
      </c>
      <c r="H2060">
        <v>242.1</v>
      </c>
      <c r="I2060">
        <v>140</v>
      </c>
      <c r="J2060">
        <v>360.5</v>
      </c>
      <c r="K2060" t="s">
        <v>1</v>
      </c>
      <c r="L2060" t="s">
        <v>46</v>
      </c>
      <c r="M2060">
        <v>0</v>
      </c>
      <c r="N2060">
        <v>0</v>
      </c>
      <c r="O2060">
        <v>5</v>
      </c>
      <c r="P2060" t="s">
        <v>1</v>
      </c>
      <c r="Q2060">
        <v>0</v>
      </c>
      <c r="R2060" t="s">
        <v>119</v>
      </c>
      <c r="S2060" t="s">
        <v>4210</v>
      </c>
      <c r="T2060" t="s">
        <v>3</v>
      </c>
      <c r="U2060">
        <v>50</v>
      </c>
      <c r="V2060" t="s">
        <v>2</v>
      </c>
      <c r="W2060" t="s">
        <v>2</v>
      </c>
      <c r="X2060" t="s">
        <v>2</v>
      </c>
      <c r="Y2060">
        <v>0</v>
      </c>
      <c r="Z2060" t="s">
        <v>1</v>
      </c>
      <c r="AA2060" t="s">
        <v>37</v>
      </c>
      <c r="AB2060" t="s">
        <v>38</v>
      </c>
      <c r="AC2060">
        <v>32</v>
      </c>
      <c r="AD2060">
        <v>1114</v>
      </c>
      <c r="AE2060" t="s">
        <v>39</v>
      </c>
      <c r="AF2060" t="s">
        <v>39</v>
      </c>
    </row>
    <row r="2061" spans="1:32" x14ac:dyDescent="0.25">
      <c r="A2061" t="s">
        <v>4211</v>
      </c>
      <c r="B2061" t="str">
        <f>IF(Databel___Data[[#This Row],[Churn flag]]=0,"Stayed","Churned")</f>
        <v>Stayed</v>
      </c>
      <c r="C2061" t="s">
        <v>2</v>
      </c>
      <c r="D2061">
        <f>IF(Databel___Data[[#This Row],[Churn Label]]="NO",0,1)</f>
        <v>0</v>
      </c>
      <c r="E2061">
        <v>1</v>
      </c>
      <c r="F2061">
        <v>24</v>
      </c>
      <c r="G2061">
        <v>104</v>
      </c>
      <c r="H2061">
        <v>289.10000000000002</v>
      </c>
      <c r="I2061">
        <v>0</v>
      </c>
      <c r="J2061">
        <v>0</v>
      </c>
      <c r="K2061" t="s">
        <v>2</v>
      </c>
      <c r="L2061" t="s">
        <v>34</v>
      </c>
      <c r="M2061">
        <v>0</v>
      </c>
      <c r="N2061">
        <v>0</v>
      </c>
      <c r="O2061">
        <v>0</v>
      </c>
      <c r="P2061" t="s">
        <v>2</v>
      </c>
      <c r="Q2061">
        <v>0</v>
      </c>
      <c r="R2061" t="s">
        <v>88</v>
      </c>
      <c r="S2061" t="s">
        <v>4212</v>
      </c>
      <c r="T2061" t="s">
        <v>3</v>
      </c>
      <c r="U2061">
        <v>58</v>
      </c>
      <c r="V2061" t="s">
        <v>2</v>
      </c>
      <c r="W2061" t="s">
        <v>2</v>
      </c>
      <c r="X2061" t="s">
        <v>2</v>
      </c>
      <c r="Y2061">
        <v>0</v>
      </c>
      <c r="Z2061" t="s">
        <v>2</v>
      </c>
      <c r="AA2061" t="s">
        <v>43</v>
      </c>
      <c r="AB2061" t="s">
        <v>38</v>
      </c>
      <c r="AC2061">
        <v>14</v>
      </c>
      <c r="AD2061">
        <v>327</v>
      </c>
      <c r="AE2061" t="s">
        <v>39</v>
      </c>
      <c r="AF2061" t="s">
        <v>39</v>
      </c>
    </row>
    <row r="2062" spans="1:32" x14ac:dyDescent="0.25">
      <c r="A2062" t="s">
        <v>4213</v>
      </c>
      <c r="B2062" t="str">
        <f>IF(Databel___Data[[#This Row],[Churn flag]]=0,"Stayed","Churned")</f>
        <v>Stayed</v>
      </c>
      <c r="C2062" t="s">
        <v>2</v>
      </c>
      <c r="D2062">
        <f>IF(Databel___Data[[#This Row],[Churn Label]]="NO",0,1)</f>
        <v>0</v>
      </c>
      <c r="E2062">
        <v>1</v>
      </c>
      <c r="F2062">
        <v>40</v>
      </c>
      <c r="G2062">
        <v>283</v>
      </c>
      <c r="H2062">
        <v>603.20000000000005</v>
      </c>
      <c r="I2062">
        <v>0</v>
      </c>
      <c r="J2062">
        <v>0</v>
      </c>
      <c r="K2062" t="s">
        <v>2</v>
      </c>
      <c r="L2062" t="s">
        <v>34</v>
      </c>
      <c r="M2062">
        <v>0</v>
      </c>
      <c r="N2062">
        <v>0</v>
      </c>
      <c r="O2062">
        <v>20</v>
      </c>
      <c r="P2062" t="s">
        <v>1</v>
      </c>
      <c r="Q2062">
        <v>0</v>
      </c>
      <c r="R2062" t="s">
        <v>74</v>
      </c>
      <c r="S2062" t="s">
        <v>4214</v>
      </c>
      <c r="T2062" t="s">
        <v>0</v>
      </c>
      <c r="U2062">
        <v>22</v>
      </c>
      <c r="V2062" t="s">
        <v>1</v>
      </c>
      <c r="W2062" t="s">
        <v>2</v>
      </c>
      <c r="X2062" t="s">
        <v>2</v>
      </c>
      <c r="Y2062">
        <v>0</v>
      </c>
      <c r="Z2062" t="s">
        <v>1</v>
      </c>
      <c r="AA2062" t="s">
        <v>37</v>
      </c>
      <c r="AB2062" t="s">
        <v>38</v>
      </c>
      <c r="AC2062">
        <v>61</v>
      </c>
      <c r="AD2062">
        <v>2452</v>
      </c>
      <c r="AE2062" t="s">
        <v>39</v>
      </c>
      <c r="AF2062" t="s">
        <v>39</v>
      </c>
    </row>
    <row r="2063" spans="1:32" x14ac:dyDescent="0.25">
      <c r="A2063" t="s">
        <v>4215</v>
      </c>
      <c r="B2063" t="str">
        <f>IF(Databel___Data[[#This Row],[Churn flag]]=0,"Stayed","Churned")</f>
        <v>Stayed</v>
      </c>
      <c r="C2063" t="s">
        <v>2</v>
      </c>
      <c r="D2063">
        <f>IF(Databel___Data[[#This Row],[Churn Label]]="NO",0,1)</f>
        <v>0</v>
      </c>
      <c r="E2063">
        <v>1</v>
      </c>
      <c r="F2063">
        <v>27</v>
      </c>
      <c r="G2063">
        <v>137</v>
      </c>
      <c r="H2063">
        <v>347.5</v>
      </c>
      <c r="I2063">
        <v>0</v>
      </c>
      <c r="J2063">
        <v>0</v>
      </c>
      <c r="K2063" t="s">
        <v>2</v>
      </c>
      <c r="L2063" t="s">
        <v>34</v>
      </c>
      <c r="M2063">
        <v>0</v>
      </c>
      <c r="N2063">
        <v>0</v>
      </c>
      <c r="O2063">
        <v>10</v>
      </c>
      <c r="P2063" t="s">
        <v>1</v>
      </c>
      <c r="Q2063">
        <v>0</v>
      </c>
      <c r="R2063" t="s">
        <v>179</v>
      </c>
      <c r="S2063" t="s">
        <v>4216</v>
      </c>
      <c r="T2063" t="s">
        <v>3</v>
      </c>
      <c r="U2063">
        <v>57</v>
      </c>
      <c r="V2063" t="s">
        <v>2</v>
      </c>
      <c r="W2063" t="s">
        <v>2</v>
      </c>
      <c r="X2063" t="s">
        <v>2</v>
      </c>
      <c r="Y2063">
        <v>0</v>
      </c>
      <c r="Z2063" t="s">
        <v>2</v>
      </c>
      <c r="AA2063" t="s">
        <v>43</v>
      </c>
      <c r="AB2063" t="s">
        <v>38</v>
      </c>
      <c r="AC2063">
        <v>32</v>
      </c>
      <c r="AD2063">
        <v>846</v>
      </c>
      <c r="AE2063" t="s">
        <v>39</v>
      </c>
      <c r="AF2063" t="s">
        <v>39</v>
      </c>
    </row>
    <row r="2064" spans="1:32" x14ac:dyDescent="0.25">
      <c r="A2064" t="s">
        <v>4217</v>
      </c>
      <c r="B2064" t="str">
        <f>IF(Databel___Data[[#This Row],[Churn flag]]=0,"Stayed","Churned")</f>
        <v>Stayed</v>
      </c>
      <c r="C2064" t="s">
        <v>2</v>
      </c>
      <c r="D2064">
        <f>IF(Databel___Data[[#This Row],[Churn Label]]="NO",0,1)</f>
        <v>0</v>
      </c>
      <c r="E2064">
        <v>1</v>
      </c>
      <c r="F2064">
        <v>48</v>
      </c>
      <c r="G2064">
        <v>186</v>
      </c>
      <c r="H2064">
        <v>717</v>
      </c>
      <c r="I2064">
        <v>0</v>
      </c>
      <c r="J2064">
        <v>0</v>
      </c>
      <c r="K2064" t="s">
        <v>2</v>
      </c>
      <c r="L2064" t="s">
        <v>34</v>
      </c>
      <c r="M2064">
        <v>0</v>
      </c>
      <c r="N2064">
        <v>0</v>
      </c>
      <c r="O2064">
        <v>5</v>
      </c>
      <c r="P2064" t="s">
        <v>1</v>
      </c>
      <c r="Q2064">
        <v>0</v>
      </c>
      <c r="R2064" t="s">
        <v>275</v>
      </c>
      <c r="S2064" t="s">
        <v>4218</v>
      </c>
      <c r="T2064" t="s">
        <v>3</v>
      </c>
      <c r="U2064">
        <v>44</v>
      </c>
      <c r="V2064" t="s">
        <v>2</v>
      </c>
      <c r="W2064" t="s">
        <v>2</v>
      </c>
      <c r="X2064" t="s">
        <v>2</v>
      </c>
      <c r="Y2064">
        <v>0</v>
      </c>
      <c r="Z2064" t="s">
        <v>1</v>
      </c>
      <c r="AA2064" t="s">
        <v>57</v>
      </c>
      <c r="AB2064" t="s">
        <v>58</v>
      </c>
      <c r="AC2064">
        <v>52</v>
      </c>
      <c r="AD2064">
        <v>2465</v>
      </c>
      <c r="AE2064" t="s">
        <v>39</v>
      </c>
      <c r="AF2064" t="s">
        <v>39</v>
      </c>
    </row>
    <row r="2065" spans="1:32" x14ac:dyDescent="0.25">
      <c r="A2065" t="s">
        <v>4219</v>
      </c>
      <c r="B2065" t="str">
        <f>IF(Databel___Data[[#This Row],[Churn flag]]=0,"Stayed","Churned")</f>
        <v>Stayed</v>
      </c>
      <c r="C2065" t="s">
        <v>2</v>
      </c>
      <c r="D2065">
        <f>IF(Databel___Data[[#This Row],[Churn Label]]="NO",0,1)</f>
        <v>0</v>
      </c>
      <c r="E2065">
        <v>1</v>
      </c>
      <c r="F2065">
        <v>12</v>
      </c>
      <c r="G2065">
        <v>18</v>
      </c>
      <c r="H2065">
        <v>47.7</v>
      </c>
      <c r="I2065">
        <v>0</v>
      </c>
      <c r="J2065">
        <v>0</v>
      </c>
      <c r="K2065" t="s">
        <v>2</v>
      </c>
      <c r="L2065" t="s">
        <v>34</v>
      </c>
      <c r="M2065">
        <v>0</v>
      </c>
      <c r="N2065">
        <v>0</v>
      </c>
      <c r="O2065">
        <v>3</v>
      </c>
      <c r="P2065" t="s">
        <v>2</v>
      </c>
      <c r="Q2065">
        <v>8</v>
      </c>
      <c r="R2065" t="s">
        <v>97</v>
      </c>
      <c r="S2065" t="s">
        <v>4220</v>
      </c>
      <c r="T2065" t="s">
        <v>0</v>
      </c>
      <c r="U2065">
        <v>78</v>
      </c>
      <c r="V2065" t="s">
        <v>2</v>
      </c>
      <c r="W2065" t="s">
        <v>1</v>
      </c>
      <c r="X2065" t="s">
        <v>2</v>
      </c>
      <c r="Y2065">
        <v>0</v>
      </c>
      <c r="Z2065" t="s">
        <v>1</v>
      </c>
      <c r="AA2065" t="s">
        <v>43</v>
      </c>
      <c r="AB2065" t="s">
        <v>38</v>
      </c>
      <c r="AC2065">
        <v>33</v>
      </c>
      <c r="AD2065">
        <v>390</v>
      </c>
      <c r="AE2065" t="s">
        <v>39</v>
      </c>
      <c r="AF2065" t="s">
        <v>39</v>
      </c>
    </row>
    <row r="2066" spans="1:32" x14ac:dyDescent="0.25">
      <c r="A2066" t="s">
        <v>4221</v>
      </c>
      <c r="B2066" t="str">
        <f>IF(Databel___Data[[#This Row],[Churn flag]]=0,"Stayed","Churned")</f>
        <v>Stayed</v>
      </c>
      <c r="C2066" t="s">
        <v>2</v>
      </c>
      <c r="D2066">
        <f>IF(Databel___Data[[#This Row],[Churn Label]]="NO",0,1)</f>
        <v>0</v>
      </c>
      <c r="E2066">
        <v>1</v>
      </c>
      <c r="F2066">
        <v>60</v>
      </c>
      <c r="G2066">
        <v>275</v>
      </c>
      <c r="H2066">
        <v>900.8</v>
      </c>
      <c r="I2066">
        <v>0</v>
      </c>
      <c r="J2066">
        <v>0</v>
      </c>
      <c r="K2066" t="s">
        <v>2</v>
      </c>
      <c r="L2066" t="s">
        <v>34</v>
      </c>
      <c r="M2066">
        <v>0</v>
      </c>
      <c r="N2066">
        <v>0</v>
      </c>
      <c r="O2066">
        <v>2</v>
      </c>
      <c r="P2066" t="s">
        <v>1</v>
      </c>
      <c r="Q2066">
        <v>0</v>
      </c>
      <c r="R2066" t="s">
        <v>156</v>
      </c>
      <c r="S2066" t="s">
        <v>4222</v>
      </c>
      <c r="T2066" t="s">
        <v>3</v>
      </c>
      <c r="U2066">
        <v>35</v>
      </c>
      <c r="V2066" t="s">
        <v>2</v>
      </c>
      <c r="W2066" t="s">
        <v>2</v>
      </c>
      <c r="X2066" t="s">
        <v>2</v>
      </c>
      <c r="Y2066">
        <v>0</v>
      </c>
      <c r="Z2066" t="s">
        <v>1</v>
      </c>
      <c r="AA2066" t="s">
        <v>37</v>
      </c>
      <c r="AB2066" t="s">
        <v>38</v>
      </c>
      <c r="AC2066">
        <v>70</v>
      </c>
      <c r="AD2066">
        <v>4211</v>
      </c>
      <c r="AE2066" t="s">
        <v>39</v>
      </c>
      <c r="AF2066" t="s">
        <v>39</v>
      </c>
    </row>
    <row r="2067" spans="1:32" x14ac:dyDescent="0.25">
      <c r="A2067" t="s">
        <v>4223</v>
      </c>
      <c r="B2067" t="str">
        <f>IF(Databel___Data[[#This Row],[Churn flag]]=0,"Stayed","Churned")</f>
        <v>Stayed</v>
      </c>
      <c r="C2067" t="s">
        <v>2</v>
      </c>
      <c r="D2067">
        <f>IF(Databel___Data[[#This Row],[Churn Label]]="NO",0,1)</f>
        <v>0</v>
      </c>
      <c r="E2067">
        <v>1</v>
      </c>
      <c r="F2067">
        <v>54</v>
      </c>
      <c r="G2067">
        <v>135</v>
      </c>
      <c r="H2067">
        <v>482.8</v>
      </c>
      <c r="I2067">
        <v>0</v>
      </c>
      <c r="J2067">
        <v>0</v>
      </c>
      <c r="K2067" t="s">
        <v>2</v>
      </c>
      <c r="L2067" t="s">
        <v>34</v>
      </c>
      <c r="M2067">
        <v>0</v>
      </c>
      <c r="N2067">
        <v>0</v>
      </c>
      <c r="O2067">
        <v>24</v>
      </c>
      <c r="P2067" t="s">
        <v>1</v>
      </c>
      <c r="Q2067">
        <v>0</v>
      </c>
      <c r="R2067" t="s">
        <v>179</v>
      </c>
      <c r="S2067" t="s">
        <v>4224</v>
      </c>
      <c r="T2067" t="s">
        <v>3</v>
      </c>
      <c r="U2067">
        <v>22</v>
      </c>
      <c r="V2067" t="s">
        <v>1</v>
      </c>
      <c r="W2067" t="s">
        <v>2</v>
      </c>
      <c r="X2067" t="s">
        <v>2</v>
      </c>
      <c r="Y2067">
        <v>0</v>
      </c>
      <c r="Z2067" t="s">
        <v>1</v>
      </c>
      <c r="AA2067" t="s">
        <v>57</v>
      </c>
      <c r="AB2067" t="s">
        <v>38</v>
      </c>
      <c r="AC2067">
        <v>25</v>
      </c>
      <c r="AD2067">
        <v>1363</v>
      </c>
      <c r="AE2067" t="s">
        <v>39</v>
      </c>
      <c r="AF2067" t="s">
        <v>39</v>
      </c>
    </row>
    <row r="2068" spans="1:32" x14ac:dyDescent="0.25">
      <c r="A2068" t="s">
        <v>4225</v>
      </c>
      <c r="B2068" t="str">
        <f>IF(Databel___Data[[#This Row],[Churn flag]]=0,"Stayed","Churned")</f>
        <v>Stayed</v>
      </c>
      <c r="C2068" t="s">
        <v>2</v>
      </c>
      <c r="D2068">
        <f>IF(Databel___Data[[#This Row],[Churn Label]]="NO",0,1)</f>
        <v>0</v>
      </c>
      <c r="E2068">
        <v>1</v>
      </c>
      <c r="F2068">
        <v>1</v>
      </c>
      <c r="G2068">
        <v>6</v>
      </c>
      <c r="H2068">
        <v>13</v>
      </c>
      <c r="I2068">
        <v>0</v>
      </c>
      <c r="J2068">
        <v>0</v>
      </c>
      <c r="K2068" t="s">
        <v>2</v>
      </c>
      <c r="L2068" t="s">
        <v>34</v>
      </c>
      <c r="M2068">
        <v>0</v>
      </c>
      <c r="N2068">
        <v>0</v>
      </c>
      <c r="O2068">
        <v>4</v>
      </c>
      <c r="P2068" t="s">
        <v>1</v>
      </c>
      <c r="Q2068">
        <v>0</v>
      </c>
      <c r="R2068" t="s">
        <v>176</v>
      </c>
      <c r="S2068" t="s">
        <v>4226</v>
      </c>
      <c r="T2068" t="s">
        <v>3</v>
      </c>
      <c r="U2068">
        <v>33</v>
      </c>
      <c r="V2068" t="s">
        <v>2</v>
      </c>
      <c r="W2068" t="s">
        <v>2</v>
      </c>
      <c r="X2068" t="s">
        <v>2</v>
      </c>
      <c r="Y2068">
        <v>0</v>
      </c>
      <c r="Z2068" t="s">
        <v>2</v>
      </c>
      <c r="AA2068" t="s">
        <v>37</v>
      </c>
      <c r="AB2068" t="s">
        <v>58</v>
      </c>
      <c r="AC2068">
        <v>13</v>
      </c>
      <c r="AD2068">
        <v>13</v>
      </c>
      <c r="AE2068" t="s">
        <v>39</v>
      </c>
      <c r="AF2068" t="s">
        <v>39</v>
      </c>
    </row>
    <row r="2069" spans="1:32" x14ac:dyDescent="0.25">
      <c r="A2069" t="s">
        <v>4227</v>
      </c>
      <c r="B2069" t="str">
        <f>IF(Databel___Data[[#This Row],[Churn flag]]=0,"Stayed","Churned")</f>
        <v>Stayed</v>
      </c>
      <c r="C2069" t="s">
        <v>2</v>
      </c>
      <c r="D2069">
        <f>IF(Databel___Data[[#This Row],[Churn Label]]="NO",0,1)</f>
        <v>0</v>
      </c>
      <c r="E2069">
        <v>1</v>
      </c>
      <c r="F2069">
        <v>1</v>
      </c>
      <c r="G2069">
        <v>7</v>
      </c>
      <c r="H2069">
        <v>14</v>
      </c>
      <c r="I2069">
        <v>0</v>
      </c>
      <c r="J2069">
        <v>0</v>
      </c>
      <c r="K2069" t="s">
        <v>2</v>
      </c>
      <c r="L2069" t="s">
        <v>34</v>
      </c>
      <c r="M2069">
        <v>0</v>
      </c>
      <c r="N2069">
        <v>0</v>
      </c>
      <c r="O2069">
        <v>0</v>
      </c>
      <c r="P2069" t="s">
        <v>2</v>
      </c>
      <c r="Q2069">
        <v>0</v>
      </c>
      <c r="R2069" t="s">
        <v>153</v>
      </c>
      <c r="S2069" t="s">
        <v>4228</v>
      </c>
      <c r="T2069" t="s">
        <v>3</v>
      </c>
      <c r="U2069">
        <v>33</v>
      </c>
      <c r="V2069" t="s">
        <v>2</v>
      </c>
      <c r="W2069" t="s">
        <v>2</v>
      </c>
      <c r="X2069" t="s">
        <v>2</v>
      </c>
      <c r="Y2069">
        <v>0</v>
      </c>
      <c r="Z2069" t="s">
        <v>2</v>
      </c>
      <c r="AA2069" t="s">
        <v>37</v>
      </c>
      <c r="AB2069" t="s">
        <v>58</v>
      </c>
      <c r="AC2069">
        <v>8</v>
      </c>
      <c r="AD2069">
        <v>8</v>
      </c>
      <c r="AE2069" t="s">
        <v>39</v>
      </c>
      <c r="AF2069" t="s">
        <v>39</v>
      </c>
    </row>
    <row r="2070" spans="1:32" x14ac:dyDescent="0.25">
      <c r="A2070" t="s">
        <v>4229</v>
      </c>
      <c r="B2070" t="str">
        <f>IF(Databel___Data[[#This Row],[Churn flag]]=0,"Stayed","Churned")</f>
        <v>Stayed</v>
      </c>
      <c r="C2070" t="s">
        <v>2</v>
      </c>
      <c r="D2070">
        <f>IF(Databel___Data[[#This Row],[Churn Label]]="NO",0,1)</f>
        <v>0</v>
      </c>
      <c r="E2070">
        <v>1</v>
      </c>
      <c r="F2070">
        <v>42</v>
      </c>
      <c r="G2070">
        <v>204</v>
      </c>
      <c r="H2070">
        <v>415.5</v>
      </c>
      <c r="I2070">
        <v>0</v>
      </c>
      <c r="J2070">
        <v>0</v>
      </c>
      <c r="K2070" t="s">
        <v>2</v>
      </c>
      <c r="L2070" t="s">
        <v>34</v>
      </c>
      <c r="M2070">
        <v>0</v>
      </c>
      <c r="N2070">
        <v>0</v>
      </c>
      <c r="O2070">
        <v>4</v>
      </c>
      <c r="P2070" t="s">
        <v>1</v>
      </c>
      <c r="Q2070">
        <v>0</v>
      </c>
      <c r="R2070" t="s">
        <v>184</v>
      </c>
      <c r="S2070" t="s">
        <v>4230</v>
      </c>
      <c r="T2070" t="s">
        <v>0</v>
      </c>
      <c r="U2070">
        <v>32</v>
      </c>
      <c r="V2070" t="s">
        <v>2</v>
      </c>
      <c r="W2070" t="s">
        <v>2</v>
      </c>
      <c r="X2070" t="s">
        <v>2</v>
      </c>
      <c r="Y2070">
        <v>0</v>
      </c>
      <c r="Z2070" t="s">
        <v>1</v>
      </c>
      <c r="AA2070" t="s">
        <v>57</v>
      </c>
      <c r="AB2070" t="s">
        <v>58</v>
      </c>
      <c r="AC2070">
        <v>33</v>
      </c>
      <c r="AD2070">
        <v>1365</v>
      </c>
      <c r="AE2070" t="s">
        <v>39</v>
      </c>
      <c r="AF2070" t="s">
        <v>39</v>
      </c>
    </row>
    <row r="2071" spans="1:32" x14ac:dyDescent="0.25">
      <c r="A2071" t="s">
        <v>4231</v>
      </c>
      <c r="B2071" t="str">
        <f>IF(Databel___Data[[#This Row],[Churn flag]]=0,"Stayed","Churned")</f>
        <v>Stayed</v>
      </c>
      <c r="C2071" t="s">
        <v>2</v>
      </c>
      <c r="D2071">
        <f>IF(Databel___Data[[#This Row],[Churn Label]]="NO",0,1)</f>
        <v>0</v>
      </c>
      <c r="E2071">
        <v>1</v>
      </c>
      <c r="F2071">
        <v>1</v>
      </c>
      <c r="G2071">
        <v>4</v>
      </c>
      <c r="H2071">
        <v>8</v>
      </c>
      <c r="I2071">
        <v>4</v>
      </c>
      <c r="J2071">
        <v>11.9</v>
      </c>
      <c r="K2071" t="s">
        <v>1</v>
      </c>
      <c r="L2071" t="s">
        <v>46</v>
      </c>
      <c r="M2071">
        <v>0</v>
      </c>
      <c r="N2071">
        <v>0</v>
      </c>
      <c r="O2071">
        <v>5</v>
      </c>
      <c r="P2071" t="s">
        <v>1</v>
      </c>
      <c r="Q2071">
        <v>0</v>
      </c>
      <c r="R2071" t="s">
        <v>106</v>
      </c>
      <c r="S2071" t="s">
        <v>4232</v>
      </c>
      <c r="T2071" t="s">
        <v>0</v>
      </c>
      <c r="U2071">
        <v>48</v>
      </c>
      <c r="V2071" t="s">
        <v>2</v>
      </c>
      <c r="W2071" t="s">
        <v>2</v>
      </c>
      <c r="X2071" t="s">
        <v>2</v>
      </c>
      <c r="Y2071">
        <v>0</v>
      </c>
      <c r="Z2071" t="s">
        <v>2</v>
      </c>
      <c r="AA2071" t="s">
        <v>37</v>
      </c>
      <c r="AB2071" t="s">
        <v>38</v>
      </c>
      <c r="AC2071">
        <v>17</v>
      </c>
      <c r="AD2071">
        <v>17</v>
      </c>
      <c r="AE2071" t="s">
        <v>39</v>
      </c>
      <c r="AF2071" t="s">
        <v>39</v>
      </c>
    </row>
    <row r="2072" spans="1:32" x14ac:dyDescent="0.25">
      <c r="A2072" t="s">
        <v>4233</v>
      </c>
      <c r="B2072" t="str">
        <f>IF(Databel___Data[[#This Row],[Churn flag]]=0,"Stayed","Churned")</f>
        <v>Stayed</v>
      </c>
      <c r="C2072" t="s">
        <v>2</v>
      </c>
      <c r="D2072">
        <f>IF(Databel___Data[[#This Row],[Churn Label]]="NO",0,1)</f>
        <v>0</v>
      </c>
      <c r="E2072">
        <v>1</v>
      </c>
      <c r="F2072">
        <v>3</v>
      </c>
      <c r="G2072">
        <v>10</v>
      </c>
      <c r="H2072">
        <v>31.6</v>
      </c>
      <c r="I2072">
        <v>0</v>
      </c>
      <c r="J2072">
        <v>0</v>
      </c>
      <c r="K2072" t="s">
        <v>2</v>
      </c>
      <c r="L2072" t="s">
        <v>34</v>
      </c>
      <c r="M2072">
        <v>0</v>
      </c>
      <c r="N2072">
        <v>0</v>
      </c>
      <c r="O2072">
        <v>18</v>
      </c>
      <c r="P2072" t="s">
        <v>2</v>
      </c>
      <c r="Q2072">
        <v>5</v>
      </c>
      <c r="R2072" t="s">
        <v>91</v>
      </c>
      <c r="S2072" t="s">
        <v>4234</v>
      </c>
      <c r="T2072" t="s">
        <v>3</v>
      </c>
      <c r="U2072">
        <v>29</v>
      </c>
      <c r="V2072" t="s">
        <v>1</v>
      </c>
      <c r="W2072" t="s">
        <v>2</v>
      </c>
      <c r="X2072" t="s">
        <v>2</v>
      </c>
      <c r="Y2072">
        <v>0</v>
      </c>
      <c r="Z2072" t="s">
        <v>1</v>
      </c>
      <c r="AA2072" t="s">
        <v>37</v>
      </c>
      <c r="AB2072" t="s">
        <v>58</v>
      </c>
      <c r="AC2072">
        <v>45</v>
      </c>
      <c r="AD2072">
        <v>142</v>
      </c>
      <c r="AE2072" t="s">
        <v>39</v>
      </c>
      <c r="AF2072" t="s">
        <v>39</v>
      </c>
    </row>
    <row r="2073" spans="1:32" x14ac:dyDescent="0.25">
      <c r="A2073" t="s">
        <v>4235</v>
      </c>
      <c r="B2073" t="str">
        <f>IF(Databel___Data[[#This Row],[Churn flag]]=0,"Stayed","Churned")</f>
        <v>Stayed</v>
      </c>
      <c r="C2073" t="s">
        <v>2</v>
      </c>
      <c r="D2073">
        <f>IF(Databel___Data[[#This Row],[Churn Label]]="NO",0,1)</f>
        <v>0</v>
      </c>
      <c r="E2073">
        <v>1</v>
      </c>
      <c r="F2073">
        <v>72</v>
      </c>
      <c r="G2073">
        <v>448</v>
      </c>
      <c r="H2073">
        <v>1145.9000000000001</v>
      </c>
      <c r="I2073">
        <v>0</v>
      </c>
      <c r="J2073">
        <v>0</v>
      </c>
      <c r="K2073" t="s">
        <v>2</v>
      </c>
      <c r="L2073" t="s">
        <v>34</v>
      </c>
      <c r="M2073">
        <v>0</v>
      </c>
      <c r="N2073">
        <v>0</v>
      </c>
      <c r="O2073">
        <v>4</v>
      </c>
      <c r="P2073" t="s">
        <v>1</v>
      </c>
      <c r="Q2073">
        <v>0</v>
      </c>
      <c r="R2073" t="s">
        <v>97</v>
      </c>
      <c r="S2073" t="s">
        <v>4236</v>
      </c>
      <c r="T2073" t="s">
        <v>0</v>
      </c>
      <c r="U2073">
        <v>57</v>
      </c>
      <c r="V2073" t="s">
        <v>2</v>
      </c>
      <c r="W2073" t="s">
        <v>2</v>
      </c>
      <c r="X2073" t="s">
        <v>2</v>
      </c>
      <c r="Y2073">
        <v>0</v>
      </c>
      <c r="Z2073" t="s">
        <v>1</v>
      </c>
      <c r="AA2073" t="s">
        <v>57</v>
      </c>
      <c r="AB2073" t="s">
        <v>58</v>
      </c>
      <c r="AC2073">
        <v>28</v>
      </c>
      <c r="AD2073">
        <v>2014</v>
      </c>
      <c r="AE2073" t="s">
        <v>39</v>
      </c>
      <c r="AF2073" t="s">
        <v>39</v>
      </c>
    </row>
    <row r="2074" spans="1:32" x14ac:dyDescent="0.25">
      <c r="A2074" t="s">
        <v>4237</v>
      </c>
      <c r="B2074" t="str">
        <f>IF(Databel___Data[[#This Row],[Churn flag]]=0,"Stayed","Churned")</f>
        <v>Stayed</v>
      </c>
      <c r="C2074" t="s">
        <v>2</v>
      </c>
      <c r="D2074">
        <f>IF(Databel___Data[[#This Row],[Churn Label]]="NO",0,1)</f>
        <v>0</v>
      </c>
      <c r="E2074">
        <v>1</v>
      </c>
      <c r="F2074">
        <v>15</v>
      </c>
      <c r="G2074">
        <v>64</v>
      </c>
      <c r="H2074">
        <v>214.1</v>
      </c>
      <c r="I2074">
        <v>0</v>
      </c>
      <c r="J2074">
        <v>0</v>
      </c>
      <c r="K2074" t="s">
        <v>2</v>
      </c>
      <c r="L2074" t="s">
        <v>34</v>
      </c>
      <c r="M2074">
        <v>0</v>
      </c>
      <c r="N2074">
        <v>0</v>
      </c>
      <c r="O2074">
        <v>6</v>
      </c>
      <c r="P2074" t="s">
        <v>1</v>
      </c>
      <c r="Q2074">
        <v>0</v>
      </c>
      <c r="R2074" t="s">
        <v>122</v>
      </c>
      <c r="S2074" t="s">
        <v>4238</v>
      </c>
      <c r="T2074" t="s">
        <v>3</v>
      </c>
      <c r="U2074">
        <v>39</v>
      </c>
      <c r="V2074" t="s">
        <v>2</v>
      </c>
      <c r="W2074" t="s">
        <v>2</v>
      </c>
      <c r="X2074" t="s">
        <v>2</v>
      </c>
      <c r="Y2074">
        <v>0</v>
      </c>
      <c r="Z2074" t="s">
        <v>2</v>
      </c>
      <c r="AA2074" t="s">
        <v>37</v>
      </c>
      <c r="AB2074" t="s">
        <v>38</v>
      </c>
      <c r="AC2074">
        <v>20</v>
      </c>
      <c r="AD2074">
        <v>307</v>
      </c>
      <c r="AE2074" t="s">
        <v>39</v>
      </c>
      <c r="AF2074" t="s">
        <v>39</v>
      </c>
    </row>
    <row r="2075" spans="1:32" x14ac:dyDescent="0.25">
      <c r="A2075" t="s">
        <v>4239</v>
      </c>
      <c r="B2075" t="str">
        <f>IF(Databel___Data[[#This Row],[Churn flag]]=0,"Stayed","Churned")</f>
        <v>Stayed</v>
      </c>
      <c r="C2075" t="s">
        <v>2</v>
      </c>
      <c r="D2075">
        <f>IF(Databel___Data[[#This Row],[Churn Label]]="NO",0,1)</f>
        <v>0</v>
      </c>
      <c r="E2075">
        <v>1</v>
      </c>
      <c r="F2075">
        <v>10</v>
      </c>
      <c r="G2075">
        <v>33</v>
      </c>
      <c r="H2075">
        <v>87.6</v>
      </c>
      <c r="I2075">
        <v>0</v>
      </c>
      <c r="J2075">
        <v>0</v>
      </c>
      <c r="K2075" t="s">
        <v>2</v>
      </c>
      <c r="L2075" t="s">
        <v>34</v>
      </c>
      <c r="M2075">
        <v>0</v>
      </c>
      <c r="N2075">
        <v>0</v>
      </c>
      <c r="O2075">
        <v>0</v>
      </c>
      <c r="P2075" t="s">
        <v>2</v>
      </c>
      <c r="Q2075">
        <v>0</v>
      </c>
      <c r="R2075" t="s">
        <v>83</v>
      </c>
      <c r="S2075" t="s">
        <v>4240</v>
      </c>
      <c r="T2075" t="s">
        <v>0</v>
      </c>
      <c r="U2075">
        <v>54</v>
      </c>
      <c r="V2075" t="s">
        <v>2</v>
      </c>
      <c r="W2075" t="s">
        <v>2</v>
      </c>
      <c r="X2075" t="s">
        <v>2</v>
      </c>
      <c r="Y2075">
        <v>0</v>
      </c>
      <c r="Z2075" t="s">
        <v>2</v>
      </c>
      <c r="AA2075" t="s">
        <v>43</v>
      </c>
      <c r="AB2075" t="s">
        <v>38</v>
      </c>
      <c r="AC2075">
        <v>15</v>
      </c>
      <c r="AD2075">
        <v>151</v>
      </c>
      <c r="AE2075" t="s">
        <v>39</v>
      </c>
      <c r="AF2075" t="s">
        <v>39</v>
      </c>
    </row>
    <row r="2076" spans="1:32" x14ac:dyDescent="0.25">
      <c r="A2076" t="s">
        <v>4241</v>
      </c>
      <c r="B2076" t="str">
        <f>IF(Databel___Data[[#This Row],[Churn flag]]=0,"Stayed","Churned")</f>
        <v>Stayed</v>
      </c>
      <c r="C2076" t="s">
        <v>2</v>
      </c>
      <c r="D2076">
        <f>IF(Databel___Data[[#This Row],[Churn Label]]="NO",0,1)</f>
        <v>0</v>
      </c>
      <c r="E2076">
        <v>1</v>
      </c>
      <c r="F2076">
        <v>5</v>
      </c>
      <c r="G2076">
        <v>27</v>
      </c>
      <c r="H2076">
        <v>84.7</v>
      </c>
      <c r="I2076">
        <v>0</v>
      </c>
      <c r="J2076">
        <v>0</v>
      </c>
      <c r="K2076" t="s">
        <v>2</v>
      </c>
      <c r="L2076" t="s">
        <v>34</v>
      </c>
      <c r="M2076">
        <v>0</v>
      </c>
      <c r="N2076">
        <v>0</v>
      </c>
      <c r="O2076">
        <v>0</v>
      </c>
      <c r="P2076" t="s">
        <v>2</v>
      </c>
      <c r="Q2076">
        <v>0</v>
      </c>
      <c r="R2076" t="s">
        <v>125</v>
      </c>
      <c r="S2076" t="s">
        <v>4242</v>
      </c>
      <c r="T2076" t="s">
        <v>0</v>
      </c>
      <c r="U2076">
        <v>61</v>
      </c>
      <c r="V2076" t="s">
        <v>2</v>
      </c>
      <c r="W2076" t="s">
        <v>2</v>
      </c>
      <c r="X2076" t="s">
        <v>2</v>
      </c>
      <c r="Y2076">
        <v>0</v>
      </c>
      <c r="Z2076" t="s">
        <v>2</v>
      </c>
      <c r="AA2076" t="s">
        <v>37</v>
      </c>
      <c r="AB2076" t="s">
        <v>58</v>
      </c>
      <c r="AC2076">
        <v>12</v>
      </c>
      <c r="AD2076">
        <v>62</v>
      </c>
      <c r="AE2076" t="s">
        <v>39</v>
      </c>
      <c r="AF2076" t="s">
        <v>39</v>
      </c>
    </row>
    <row r="2077" spans="1:32" x14ac:dyDescent="0.25">
      <c r="A2077" t="s">
        <v>4243</v>
      </c>
      <c r="B2077" t="str">
        <f>IF(Databel___Data[[#This Row],[Churn flag]]=0,"Stayed","Churned")</f>
        <v>Stayed</v>
      </c>
      <c r="C2077" t="s">
        <v>2</v>
      </c>
      <c r="D2077">
        <f>IF(Databel___Data[[#This Row],[Churn Label]]="NO",0,1)</f>
        <v>0</v>
      </c>
      <c r="E2077">
        <v>1</v>
      </c>
      <c r="F2077">
        <v>74</v>
      </c>
      <c r="G2077">
        <v>135</v>
      </c>
      <c r="H2077">
        <v>371.5</v>
      </c>
      <c r="I2077">
        <v>0</v>
      </c>
      <c r="J2077">
        <v>0</v>
      </c>
      <c r="K2077" t="s">
        <v>2</v>
      </c>
      <c r="L2077" t="s">
        <v>34</v>
      </c>
      <c r="M2077">
        <v>0</v>
      </c>
      <c r="N2077">
        <v>0</v>
      </c>
      <c r="O2077">
        <v>7</v>
      </c>
      <c r="P2077" t="s">
        <v>1</v>
      </c>
      <c r="Q2077">
        <v>0</v>
      </c>
      <c r="R2077" t="s">
        <v>599</v>
      </c>
      <c r="S2077" t="s">
        <v>4244</v>
      </c>
      <c r="T2077" t="s">
        <v>3</v>
      </c>
      <c r="U2077">
        <v>40</v>
      </c>
      <c r="V2077" t="s">
        <v>2</v>
      </c>
      <c r="W2077" t="s">
        <v>2</v>
      </c>
      <c r="X2077" t="s">
        <v>2</v>
      </c>
      <c r="Y2077">
        <v>0</v>
      </c>
      <c r="Z2077" t="s">
        <v>1</v>
      </c>
      <c r="AA2077" t="s">
        <v>57</v>
      </c>
      <c r="AB2077" t="s">
        <v>58</v>
      </c>
      <c r="AC2077">
        <v>45</v>
      </c>
      <c r="AD2077">
        <v>3332</v>
      </c>
      <c r="AE2077" t="s">
        <v>39</v>
      </c>
      <c r="AF2077" t="s">
        <v>39</v>
      </c>
    </row>
    <row r="2078" spans="1:32" x14ac:dyDescent="0.25">
      <c r="A2078" t="s">
        <v>4245</v>
      </c>
      <c r="B2078" t="str">
        <f>IF(Databel___Data[[#This Row],[Churn flag]]=0,"Stayed","Churned")</f>
        <v>Stayed</v>
      </c>
      <c r="C2078" t="s">
        <v>2</v>
      </c>
      <c r="D2078">
        <f>IF(Databel___Data[[#This Row],[Churn Label]]="NO",0,1)</f>
        <v>0</v>
      </c>
      <c r="E2078">
        <v>1</v>
      </c>
      <c r="F2078">
        <v>55</v>
      </c>
      <c r="G2078">
        <v>266</v>
      </c>
      <c r="H2078">
        <v>658.5</v>
      </c>
      <c r="I2078">
        <v>0</v>
      </c>
      <c r="J2078">
        <v>0</v>
      </c>
      <c r="K2078" t="s">
        <v>2</v>
      </c>
      <c r="L2078" t="s">
        <v>34</v>
      </c>
      <c r="M2078">
        <v>0</v>
      </c>
      <c r="N2078">
        <v>0</v>
      </c>
      <c r="O2078">
        <v>27</v>
      </c>
      <c r="P2078" t="s">
        <v>1</v>
      </c>
      <c r="Q2078">
        <v>0</v>
      </c>
      <c r="R2078" t="s">
        <v>216</v>
      </c>
      <c r="S2078" t="s">
        <v>4246</v>
      </c>
      <c r="T2078" t="s">
        <v>0</v>
      </c>
      <c r="U2078">
        <v>20</v>
      </c>
      <c r="V2078" t="s">
        <v>1</v>
      </c>
      <c r="W2078" t="s">
        <v>2</v>
      </c>
      <c r="X2078" t="s">
        <v>2</v>
      </c>
      <c r="Y2078">
        <v>0</v>
      </c>
      <c r="Z2078" t="s">
        <v>2</v>
      </c>
      <c r="AA2078" t="s">
        <v>37</v>
      </c>
      <c r="AB2078" t="s">
        <v>58</v>
      </c>
      <c r="AC2078">
        <v>36</v>
      </c>
      <c r="AD2078">
        <v>1985</v>
      </c>
      <c r="AE2078" t="s">
        <v>39</v>
      </c>
      <c r="AF2078" t="s">
        <v>39</v>
      </c>
    </row>
    <row r="2079" spans="1:32" x14ac:dyDescent="0.25">
      <c r="A2079" t="s">
        <v>4247</v>
      </c>
      <c r="B2079" t="str">
        <f>IF(Databel___Data[[#This Row],[Churn flag]]=0,"Stayed","Churned")</f>
        <v>Stayed</v>
      </c>
      <c r="C2079" t="s">
        <v>2</v>
      </c>
      <c r="D2079">
        <f>IF(Databel___Data[[#This Row],[Churn Label]]="NO",0,1)</f>
        <v>0</v>
      </c>
      <c r="E2079">
        <v>1</v>
      </c>
      <c r="F2079">
        <v>56</v>
      </c>
      <c r="G2079">
        <v>148</v>
      </c>
      <c r="H2079">
        <v>504.5</v>
      </c>
      <c r="I2079">
        <v>0</v>
      </c>
      <c r="J2079">
        <v>0</v>
      </c>
      <c r="K2079" t="s">
        <v>2</v>
      </c>
      <c r="L2079" t="s">
        <v>34</v>
      </c>
      <c r="M2079">
        <v>0</v>
      </c>
      <c r="N2079">
        <v>0</v>
      </c>
      <c r="O2079">
        <v>0</v>
      </c>
      <c r="P2079" t="s">
        <v>2</v>
      </c>
      <c r="Q2079">
        <v>0</v>
      </c>
      <c r="R2079" t="s">
        <v>41</v>
      </c>
      <c r="S2079" t="s">
        <v>4248</v>
      </c>
      <c r="T2079" t="s">
        <v>0</v>
      </c>
      <c r="U2079">
        <v>42</v>
      </c>
      <c r="V2079" t="s">
        <v>2</v>
      </c>
      <c r="W2079" t="s">
        <v>2</v>
      </c>
      <c r="X2079" t="s">
        <v>2</v>
      </c>
      <c r="Y2079">
        <v>0</v>
      </c>
      <c r="Z2079" t="s">
        <v>2</v>
      </c>
      <c r="AA2079" t="s">
        <v>57</v>
      </c>
      <c r="AB2079" t="s">
        <v>38</v>
      </c>
      <c r="AC2079">
        <v>13</v>
      </c>
      <c r="AD2079">
        <v>722</v>
      </c>
      <c r="AE2079" t="s">
        <v>39</v>
      </c>
      <c r="AF2079" t="s">
        <v>39</v>
      </c>
    </row>
    <row r="2080" spans="1:32" x14ac:dyDescent="0.25">
      <c r="A2080" t="s">
        <v>4249</v>
      </c>
      <c r="B2080" t="str">
        <f>IF(Databel___Data[[#This Row],[Churn flag]]=0,"Stayed","Churned")</f>
        <v>Stayed</v>
      </c>
      <c r="C2080" t="s">
        <v>2</v>
      </c>
      <c r="D2080">
        <f>IF(Databel___Data[[#This Row],[Churn Label]]="NO",0,1)</f>
        <v>0</v>
      </c>
      <c r="E2080">
        <v>1</v>
      </c>
      <c r="F2080">
        <v>42</v>
      </c>
      <c r="G2080">
        <v>84</v>
      </c>
      <c r="H2080">
        <v>169.7</v>
      </c>
      <c r="I2080">
        <v>0</v>
      </c>
      <c r="J2080">
        <v>0</v>
      </c>
      <c r="K2080" t="s">
        <v>2</v>
      </c>
      <c r="L2080" t="s">
        <v>34</v>
      </c>
      <c r="M2080">
        <v>0</v>
      </c>
      <c r="N2080">
        <v>0</v>
      </c>
      <c r="O2080">
        <v>8</v>
      </c>
      <c r="P2080" t="s">
        <v>1</v>
      </c>
      <c r="Q2080">
        <v>0</v>
      </c>
      <c r="R2080" t="s">
        <v>49</v>
      </c>
      <c r="S2080" t="s">
        <v>4250</v>
      </c>
      <c r="T2080" t="s">
        <v>3</v>
      </c>
      <c r="U2080">
        <v>48</v>
      </c>
      <c r="V2080" t="s">
        <v>2</v>
      </c>
      <c r="W2080" t="s">
        <v>2</v>
      </c>
      <c r="X2080" t="s">
        <v>2</v>
      </c>
      <c r="Y2080">
        <v>0</v>
      </c>
      <c r="Z2080" t="s">
        <v>2</v>
      </c>
      <c r="AA2080" t="s">
        <v>43</v>
      </c>
      <c r="AB2080" t="s">
        <v>58</v>
      </c>
      <c r="AC2080">
        <v>37</v>
      </c>
      <c r="AD2080">
        <v>1590</v>
      </c>
      <c r="AE2080" t="s">
        <v>39</v>
      </c>
      <c r="AF2080" t="s">
        <v>39</v>
      </c>
    </row>
    <row r="2081" spans="1:32" x14ac:dyDescent="0.25">
      <c r="A2081" t="s">
        <v>4251</v>
      </c>
      <c r="B2081" t="str">
        <f>IF(Databel___Data[[#This Row],[Churn flag]]=0,"Stayed","Churned")</f>
        <v>Stayed</v>
      </c>
      <c r="C2081" t="s">
        <v>2</v>
      </c>
      <c r="D2081">
        <f>IF(Databel___Data[[#This Row],[Churn Label]]="NO",0,1)</f>
        <v>0</v>
      </c>
      <c r="E2081">
        <v>1</v>
      </c>
      <c r="F2081">
        <v>3</v>
      </c>
      <c r="G2081">
        <v>14</v>
      </c>
      <c r="H2081">
        <v>32.700000000000003</v>
      </c>
      <c r="I2081">
        <v>0</v>
      </c>
      <c r="J2081">
        <v>0</v>
      </c>
      <c r="K2081" t="s">
        <v>2</v>
      </c>
      <c r="L2081" t="s">
        <v>34</v>
      </c>
      <c r="M2081">
        <v>0</v>
      </c>
      <c r="N2081">
        <v>0</v>
      </c>
      <c r="O2081">
        <v>30</v>
      </c>
      <c r="P2081" t="s">
        <v>1</v>
      </c>
      <c r="Q2081">
        <v>0</v>
      </c>
      <c r="R2081" t="s">
        <v>74</v>
      </c>
      <c r="S2081" t="s">
        <v>4252</v>
      </c>
      <c r="T2081" t="s">
        <v>3</v>
      </c>
      <c r="U2081">
        <v>28</v>
      </c>
      <c r="V2081" t="s">
        <v>1</v>
      </c>
      <c r="W2081" t="s">
        <v>2</v>
      </c>
      <c r="X2081" t="s">
        <v>2</v>
      </c>
      <c r="Y2081">
        <v>0</v>
      </c>
      <c r="Z2081" t="s">
        <v>2</v>
      </c>
      <c r="AA2081" t="s">
        <v>37</v>
      </c>
      <c r="AB2081" t="s">
        <v>38</v>
      </c>
      <c r="AC2081">
        <v>20</v>
      </c>
      <c r="AD2081">
        <v>55</v>
      </c>
      <c r="AE2081" t="s">
        <v>39</v>
      </c>
      <c r="AF2081" t="s">
        <v>39</v>
      </c>
    </row>
    <row r="2082" spans="1:32" x14ac:dyDescent="0.25">
      <c r="A2082" t="s">
        <v>4253</v>
      </c>
      <c r="B2082" t="str">
        <f>IF(Databel___Data[[#This Row],[Churn flag]]=0,"Stayed","Churned")</f>
        <v>Stayed</v>
      </c>
      <c r="C2082" t="s">
        <v>2</v>
      </c>
      <c r="D2082">
        <f>IF(Databel___Data[[#This Row],[Churn Label]]="NO",0,1)</f>
        <v>0</v>
      </c>
      <c r="E2082">
        <v>1</v>
      </c>
      <c r="F2082">
        <v>28</v>
      </c>
      <c r="G2082">
        <v>203</v>
      </c>
      <c r="H2082">
        <v>443.6</v>
      </c>
      <c r="I2082">
        <v>0</v>
      </c>
      <c r="J2082">
        <v>0</v>
      </c>
      <c r="K2082" t="s">
        <v>2</v>
      </c>
      <c r="L2082" t="s">
        <v>34</v>
      </c>
      <c r="M2082">
        <v>0</v>
      </c>
      <c r="N2082">
        <v>0</v>
      </c>
      <c r="O2082">
        <v>0</v>
      </c>
      <c r="P2082" t="s">
        <v>2</v>
      </c>
      <c r="Q2082">
        <v>0</v>
      </c>
      <c r="R2082" t="s">
        <v>103</v>
      </c>
      <c r="S2082" t="s">
        <v>4254</v>
      </c>
      <c r="T2082" t="s">
        <v>3</v>
      </c>
      <c r="U2082">
        <v>39</v>
      </c>
      <c r="V2082" t="s">
        <v>2</v>
      </c>
      <c r="W2082" t="s">
        <v>2</v>
      </c>
      <c r="X2082" t="s">
        <v>2</v>
      </c>
      <c r="Y2082">
        <v>0</v>
      </c>
      <c r="Z2082" t="s">
        <v>2</v>
      </c>
      <c r="AA2082" t="s">
        <v>43</v>
      </c>
      <c r="AB2082" t="s">
        <v>58</v>
      </c>
      <c r="AC2082">
        <v>8</v>
      </c>
      <c r="AD2082">
        <v>229</v>
      </c>
      <c r="AE2082" t="s">
        <v>39</v>
      </c>
      <c r="AF2082" t="s">
        <v>39</v>
      </c>
    </row>
    <row r="2083" spans="1:32" x14ac:dyDescent="0.25">
      <c r="A2083" t="s">
        <v>4255</v>
      </c>
      <c r="B2083" t="str">
        <f>IF(Databel___Data[[#This Row],[Churn flag]]=0,"Stayed","Churned")</f>
        <v>Stayed</v>
      </c>
      <c r="C2083" t="s">
        <v>2</v>
      </c>
      <c r="D2083">
        <f>IF(Databel___Data[[#This Row],[Churn Label]]="NO",0,1)</f>
        <v>0</v>
      </c>
      <c r="E2083">
        <v>1</v>
      </c>
      <c r="F2083">
        <v>66</v>
      </c>
      <c r="G2083">
        <v>111</v>
      </c>
      <c r="H2083">
        <v>263.8</v>
      </c>
      <c r="I2083">
        <v>0</v>
      </c>
      <c r="J2083">
        <v>0</v>
      </c>
      <c r="K2083" t="s">
        <v>2</v>
      </c>
      <c r="L2083" t="s">
        <v>34</v>
      </c>
      <c r="M2083">
        <v>0</v>
      </c>
      <c r="N2083">
        <v>0</v>
      </c>
      <c r="O2083">
        <v>15</v>
      </c>
      <c r="P2083" t="s">
        <v>1</v>
      </c>
      <c r="Q2083">
        <v>0</v>
      </c>
      <c r="R2083" t="s">
        <v>240</v>
      </c>
      <c r="S2083" t="s">
        <v>4256</v>
      </c>
      <c r="T2083" t="s">
        <v>0</v>
      </c>
      <c r="U2083">
        <v>38</v>
      </c>
      <c r="V2083" t="s">
        <v>2</v>
      </c>
      <c r="W2083" t="s">
        <v>2</v>
      </c>
      <c r="X2083" t="s">
        <v>2</v>
      </c>
      <c r="Y2083">
        <v>0</v>
      </c>
      <c r="Z2083" t="s">
        <v>1</v>
      </c>
      <c r="AA2083" t="s">
        <v>37</v>
      </c>
      <c r="AB2083" t="s">
        <v>38</v>
      </c>
      <c r="AC2083">
        <v>43</v>
      </c>
      <c r="AD2083">
        <v>2853</v>
      </c>
      <c r="AE2083" t="s">
        <v>39</v>
      </c>
      <c r="AF2083" t="s">
        <v>39</v>
      </c>
    </row>
    <row r="2084" spans="1:32" x14ac:dyDescent="0.25">
      <c r="A2084" t="s">
        <v>4257</v>
      </c>
      <c r="B2084" t="str">
        <f>IF(Databel___Data[[#This Row],[Churn flag]]=0,"Stayed","Churned")</f>
        <v>Stayed</v>
      </c>
      <c r="C2084" t="s">
        <v>2</v>
      </c>
      <c r="D2084">
        <f>IF(Databel___Data[[#This Row],[Churn Label]]="NO",0,1)</f>
        <v>0</v>
      </c>
      <c r="E2084">
        <v>1</v>
      </c>
      <c r="F2084">
        <v>61</v>
      </c>
      <c r="G2084">
        <v>131</v>
      </c>
      <c r="H2084">
        <v>366.3</v>
      </c>
      <c r="I2084">
        <v>0</v>
      </c>
      <c r="J2084">
        <v>0</v>
      </c>
      <c r="K2084" t="s">
        <v>2</v>
      </c>
      <c r="L2084" t="s">
        <v>34</v>
      </c>
      <c r="M2084">
        <v>0</v>
      </c>
      <c r="N2084">
        <v>0</v>
      </c>
      <c r="O2084">
        <v>15</v>
      </c>
      <c r="P2084" t="s">
        <v>1</v>
      </c>
      <c r="Q2084">
        <v>0</v>
      </c>
      <c r="R2084" t="s">
        <v>41</v>
      </c>
      <c r="S2084" t="s">
        <v>4258</v>
      </c>
      <c r="T2084" t="s">
        <v>0</v>
      </c>
      <c r="U2084">
        <v>20</v>
      </c>
      <c r="V2084" t="s">
        <v>1</v>
      </c>
      <c r="W2084" t="s">
        <v>2</v>
      </c>
      <c r="X2084" t="s">
        <v>2</v>
      </c>
      <c r="Y2084">
        <v>0</v>
      </c>
      <c r="Z2084" t="s">
        <v>2</v>
      </c>
      <c r="AA2084" t="s">
        <v>37</v>
      </c>
      <c r="AB2084" t="s">
        <v>38</v>
      </c>
      <c r="AC2084">
        <v>54</v>
      </c>
      <c r="AD2084">
        <v>3300</v>
      </c>
      <c r="AE2084" t="s">
        <v>39</v>
      </c>
      <c r="AF2084" t="s">
        <v>39</v>
      </c>
    </row>
    <row r="2085" spans="1:32" x14ac:dyDescent="0.25">
      <c r="A2085" t="s">
        <v>4259</v>
      </c>
      <c r="B2085" t="str">
        <f>IF(Databel___Data[[#This Row],[Churn flag]]=0,"Stayed","Churned")</f>
        <v>Stayed</v>
      </c>
      <c r="C2085" t="s">
        <v>2</v>
      </c>
      <c r="D2085">
        <f>IF(Databel___Data[[#This Row],[Churn Label]]="NO",0,1)</f>
        <v>0</v>
      </c>
      <c r="E2085">
        <v>1</v>
      </c>
      <c r="F2085">
        <v>9</v>
      </c>
      <c r="G2085">
        <v>47</v>
      </c>
      <c r="H2085">
        <v>135.1</v>
      </c>
      <c r="I2085">
        <v>0</v>
      </c>
      <c r="J2085">
        <v>0</v>
      </c>
      <c r="K2085" t="s">
        <v>2</v>
      </c>
      <c r="L2085" t="s">
        <v>34</v>
      </c>
      <c r="M2085">
        <v>0</v>
      </c>
      <c r="N2085">
        <v>0</v>
      </c>
      <c r="O2085">
        <v>0</v>
      </c>
      <c r="P2085" t="s">
        <v>2</v>
      </c>
      <c r="Q2085">
        <v>0</v>
      </c>
      <c r="R2085" t="s">
        <v>97</v>
      </c>
      <c r="S2085" t="s">
        <v>4260</v>
      </c>
      <c r="T2085" t="s">
        <v>3</v>
      </c>
      <c r="U2085">
        <v>60</v>
      </c>
      <c r="V2085" t="s">
        <v>2</v>
      </c>
      <c r="W2085" t="s">
        <v>2</v>
      </c>
      <c r="X2085" t="s">
        <v>2</v>
      </c>
      <c r="Y2085">
        <v>0</v>
      </c>
      <c r="Z2085" t="s">
        <v>2</v>
      </c>
      <c r="AA2085" t="s">
        <v>37</v>
      </c>
      <c r="AB2085" t="s">
        <v>58</v>
      </c>
      <c r="AC2085">
        <v>13</v>
      </c>
      <c r="AD2085">
        <v>116</v>
      </c>
      <c r="AE2085" t="s">
        <v>39</v>
      </c>
      <c r="AF2085" t="s">
        <v>39</v>
      </c>
    </row>
    <row r="2086" spans="1:32" x14ac:dyDescent="0.25">
      <c r="A2086" t="s">
        <v>4261</v>
      </c>
      <c r="B2086" t="str">
        <f>IF(Databel___Data[[#This Row],[Churn flag]]=0,"Stayed","Churned")</f>
        <v>Stayed</v>
      </c>
      <c r="C2086" t="s">
        <v>2</v>
      </c>
      <c r="D2086">
        <f>IF(Databel___Data[[#This Row],[Churn Label]]="NO",0,1)</f>
        <v>0</v>
      </c>
      <c r="E2086">
        <v>1</v>
      </c>
      <c r="F2086">
        <v>6</v>
      </c>
      <c r="G2086">
        <v>20</v>
      </c>
      <c r="H2086">
        <v>50.4</v>
      </c>
      <c r="I2086">
        <v>0</v>
      </c>
      <c r="J2086">
        <v>0</v>
      </c>
      <c r="K2086" t="s">
        <v>2</v>
      </c>
      <c r="L2086" t="s">
        <v>34</v>
      </c>
      <c r="M2086">
        <v>0</v>
      </c>
      <c r="N2086">
        <v>0</v>
      </c>
      <c r="O2086">
        <v>9</v>
      </c>
      <c r="P2086" t="s">
        <v>1</v>
      </c>
      <c r="Q2086">
        <v>0</v>
      </c>
      <c r="R2086" t="s">
        <v>184</v>
      </c>
      <c r="S2086" t="s">
        <v>4262</v>
      </c>
      <c r="T2086" t="s">
        <v>3</v>
      </c>
      <c r="U2086">
        <v>57</v>
      </c>
      <c r="V2086" t="s">
        <v>2</v>
      </c>
      <c r="W2086" t="s">
        <v>2</v>
      </c>
      <c r="X2086" t="s">
        <v>2</v>
      </c>
      <c r="Y2086">
        <v>0</v>
      </c>
      <c r="Z2086" t="s">
        <v>2</v>
      </c>
      <c r="AA2086" t="s">
        <v>37</v>
      </c>
      <c r="AB2086" t="s">
        <v>38</v>
      </c>
      <c r="AC2086">
        <v>24</v>
      </c>
      <c r="AD2086">
        <v>149</v>
      </c>
      <c r="AE2086" t="s">
        <v>39</v>
      </c>
      <c r="AF2086" t="s">
        <v>39</v>
      </c>
    </row>
    <row r="2087" spans="1:32" x14ac:dyDescent="0.25">
      <c r="A2087" t="s">
        <v>4263</v>
      </c>
      <c r="B2087" t="str">
        <f>IF(Databel___Data[[#This Row],[Churn flag]]=0,"Stayed","Churned")</f>
        <v>Stayed</v>
      </c>
      <c r="C2087" t="s">
        <v>2</v>
      </c>
      <c r="D2087">
        <f>IF(Databel___Data[[#This Row],[Churn Label]]="NO",0,1)</f>
        <v>0</v>
      </c>
      <c r="E2087">
        <v>1</v>
      </c>
      <c r="F2087">
        <v>9</v>
      </c>
      <c r="G2087">
        <v>41</v>
      </c>
      <c r="H2087">
        <v>91.9</v>
      </c>
      <c r="I2087">
        <v>0</v>
      </c>
      <c r="J2087">
        <v>0</v>
      </c>
      <c r="K2087" t="s">
        <v>2</v>
      </c>
      <c r="L2087" t="s">
        <v>34</v>
      </c>
      <c r="M2087">
        <v>0</v>
      </c>
      <c r="N2087">
        <v>0</v>
      </c>
      <c r="O2087">
        <v>0</v>
      </c>
      <c r="P2087" t="s">
        <v>2</v>
      </c>
      <c r="Q2087">
        <v>0</v>
      </c>
      <c r="R2087" t="s">
        <v>166</v>
      </c>
      <c r="S2087" t="s">
        <v>4264</v>
      </c>
      <c r="T2087" t="s">
        <v>0</v>
      </c>
      <c r="U2087">
        <v>61</v>
      </c>
      <c r="V2087" t="s">
        <v>2</v>
      </c>
      <c r="W2087" t="s">
        <v>2</v>
      </c>
      <c r="X2087" t="s">
        <v>2</v>
      </c>
      <c r="Y2087">
        <v>0</v>
      </c>
      <c r="Z2087" t="s">
        <v>2</v>
      </c>
      <c r="AA2087" t="s">
        <v>37</v>
      </c>
      <c r="AB2087" t="s">
        <v>58</v>
      </c>
      <c r="AC2087">
        <v>9</v>
      </c>
      <c r="AD2087">
        <v>83</v>
      </c>
      <c r="AE2087" t="s">
        <v>39</v>
      </c>
      <c r="AF2087" t="s">
        <v>39</v>
      </c>
    </row>
    <row r="2088" spans="1:32" x14ac:dyDescent="0.25">
      <c r="A2088" t="s">
        <v>4265</v>
      </c>
      <c r="B2088" t="str">
        <f>IF(Databel___Data[[#This Row],[Churn flag]]=0,"Stayed","Churned")</f>
        <v>Stayed</v>
      </c>
      <c r="C2088" t="s">
        <v>2</v>
      </c>
      <c r="D2088">
        <f>IF(Databel___Data[[#This Row],[Churn Label]]="NO",0,1)</f>
        <v>0</v>
      </c>
      <c r="E2088">
        <v>1</v>
      </c>
      <c r="F2088">
        <v>8</v>
      </c>
      <c r="G2088">
        <v>42</v>
      </c>
      <c r="H2088">
        <v>114</v>
      </c>
      <c r="I2088">
        <v>0</v>
      </c>
      <c r="J2088">
        <v>0</v>
      </c>
      <c r="K2088" t="s">
        <v>2</v>
      </c>
      <c r="L2088" t="s">
        <v>34</v>
      </c>
      <c r="M2088">
        <v>0</v>
      </c>
      <c r="N2088">
        <v>0</v>
      </c>
      <c r="O2088">
        <v>3</v>
      </c>
      <c r="P2088" t="s">
        <v>1</v>
      </c>
      <c r="Q2088">
        <v>0</v>
      </c>
      <c r="R2088" t="s">
        <v>55</v>
      </c>
      <c r="S2088" t="s">
        <v>4266</v>
      </c>
      <c r="T2088" t="s">
        <v>3</v>
      </c>
      <c r="U2088">
        <v>35</v>
      </c>
      <c r="V2088" t="s">
        <v>2</v>
      </c>
      <c r="W2088" t="s">
        <v>2</v>
      </c>
      <c r="X2088" t="s">
        <v>2</v>
      </c>
      <c r="Y2088">
        <v>0</v>
      </c>
      <c r="Z2088" t="s">
        <v>1</v>
      </c>
      <c r="AA2088" t="s">
        <v>37</v>
      </c>
      <c r="AB2088" t="s">
        <v>58</v>
      </c>
      <c r="AC2088">
        <v>29</v>
      </c>
      <c r="AD2088">
        <v>236</v>
      </c>
      <c r="AE2088" t="s">
        <v>39</v>
      </c>
      <c r="AF2088" t="s">
        <v>39</v>
      </c>
    </row>
    <row r="2089" spans="1:32" x14ac:dyDescent="0.25">
      <c r="A2089" t="s">
        <v>4267</v>
      </c>
      <c r="B2089" t="str">
        <f>IF(Databel___Data[[#This Row],[Churn flag]]=0,"Stayed","Churned")</f>
        <v>Stayed</v>
      </c>
      <c r="C2089" t="s">
        <v>2</v>
      </c>
      <c r="D2089">
        <f>IF(Databel___Data[[#This Row],[Churn Label]]="NO",0,1)</f>
        <v>0</v>
      </c>
      <c r="E2089">
        <v>1</v>
      </c>
      <c r="F2089">
        <v>11</v>
      </c>
      <c r="G2089">
        <v>95</v>
      </c>
      <c r="H2089">
        <v>168</v>
      </c>
      <c r="I2089">
        <v>0</v>
      </c>
      <c r="J2089">
        <v>0</v>
      </c>
      <c r="K2089" t="s">
        <v>2</v>
      </c>
      <c r="L2089" t="s">
        <v>34</v>
      </c>
      <c r="M2089">
        <v>0</v>
      </c>
      <c r="N2089">
        <v>0</v>
      </c>
      <c r="O2089">
        <v>8</v>
      </c>
      <c r="P2089" t="s">
        <v>1</v>
      </c>
      <c r="Q2089">
        <v>0</v>
      </c>
      <c r="R2089" t="s">
        <v>41</v>
      </c>
      <c r="S2089" t="s">
        <v>4268</v>
      </c>
      <c r="T2089" t="s">
        <v>3</v>
      </c>
      <c r="U2089">
        <v>35</v>
      </c>
      <c r="V2089" t="s">
        <v>2</v>
      </c>
      <c r="W2089" t="s">
        <v>2</v>
      </c>
      <c r="X2089" t="s">
        <v>2</v>
      </c>
      <c r="Y2089">
        <v>0</v>
      </c>
      <c r="Z2089" t="s">
        <v>2</v>
      </c>
      <c r="AA2089" t="s">
        <v>37</v>
      </c>
      <c r="AB2089" t="s">
        <v>38</v>
      </c>
      <c r="AC2089">
        <v>51</v>
      </c>
      <c r="AD2089">
        <v>574</v>
      </c>
      <c r="AE2089" t="s">
        <v>39</v>
      </c>
      <c r="AF2089" t="s">
        <v>39</v>
      </c>
    </row>
    <row r="2090" spans="1:32" x14ac:dyDescent="0.25">
      <c r="A2090" t="s">
        <v>4269</v>
      </c>
      <c r="B2090" t="str">
        <f>IF(Databel___Data[[#This Row],[Churn flag]]=0,"Stayed","Churned")</f>
        <v>Stayed</v>
      </c>
      <c r="C2090" t="s">
        <v>2</v>
      </c>
      <c r="D2090">
        <f>IF(Databel___Data[[#This Row],[Churn Label]]="NO",0,1)</f>
        <v>0</v>
      </c>
      <c r="E2090">
        <v>1</v>
      </c>
      <c r="F2090">
        <v>45</v>
      </c>
      <c r="G2090">
        <v>54</v>
      </c>
      <c r="H2090">
        <v>178.6</v>
      </c>
      <c r="I2090">
        <v>0</v>
      </c>
      <c r="J2090">
        <v>0</v>
      </c>
      <c r="K2090" t="s">
        <v>2</v>
      </c>
      <c r="L2090" t="s">
        <v>34</v>
      </c>
      <c r="M2090">
        <v>0</v>
      </c>
      <c r="N2090">
        <v>0</v>
      </c>
      <c r="O2090">
        <v>23</v>
      </c>
      <c r="P2090" t="s">
        <v>1</v>
      </c>
      <c r="Q2090">
        <v>0</v>
      </c>
      <c r="R2090" t="s">
        <v>696</v>
      </c>
      <c r="S2090" t="s">
        <v>4270</v>
      </c>
      <c r="T2090" t="s">
        <v>3</v>
      </c>
      <c r="U2090">
        <v>29</v>
      </c>
      <c r="V2090" t="s">
        <v>1</v>
      </c>
      <c r="W2090" t="s">
        <v>2</v>
      </c>
      <c r="X2090" t="s">
        <v>2</v>
      </c>
      <c r="Y2090">
        <v>0</v>
      </c>
      <c r="Z2090" t="s">
        <v>1</v>
      </c>
      <c r="AA2090" t="s">
        <v>43</v>
      </c>
      <c r="AB2090" t="s">
        <v>38</v>
      </c>
      <c r="AC2090">
        <v>53</v>
      </c>
      <c r="AD2090">
        <v>2385</v>
      </c>
      <c r="AE2090" t="s">
        <v>39</v>
      </c>
      <c r="AF2090" t="s">
        <v>39</v>
      </c>
    </row>
    <row r="2091" spans="1:32" x14ac:dyDescent="0.25">
      <c r="A2091" t="s">
        <v>4271</v>
      </c>
      <c r="B2091" t="str">
        <f>IF(Databel___Data[[#This Row],[Churn flag]]=0,"Stayed","Churned")</f>
        <v>Stayed</v>
      </c>
      <c r="C2091" t="s">
        <v>2</v>
      </c>
      <c r="D2091">
        <f>IF(Databel___Data[[#This Row],[Churn Label]]="NO",0,1)</f>
        <v>0</v>
      </c>
      <c r="E2091">
        <v>1</v>
      </c>
      <c r="F2091">
        <v>42</v>
      </c>
      <c r="G2091">
        <v>265</v>
      </c>
      <c r="H2091">
        <v>589.4</v>
      </c>
      <c r="I2091">
        <v>168</v>
      </c>
      <c r="J2091">
        <v>613.20000000000005</v>
      </c>
      <c r="K2091" t="s">
        <v>1</v>
      </c>
      <c r="L2091" t="s">
        <v>46</v>
      </c>
      <c r="M2091">
        <v>0</v>
      </c>
      <c r="N2091">
        <v>0</v>
      </c>
      <c r="O2091">
        <v>3</v>
      </c>
      <c r="P2091" t="s">
        <v>1</v>
      </c>
      <c r="Q2091">
        <v>0</v>
      </c>
      <c r="R2091" t="s">
        <v>179</v>
      </c>
      <c r="S2091" t="s">
        <v>4272</v>
      </c>
      <c r="T2091" t="s">
        <v>3</v>
      </c>
      <c r="U2091">
        <v>51</v>
      </c>
      <c r="V2091" t="s">
        <v>2</v>
      </c>
      <c r="W2091" t="s">
        <v>2</v>
      </c>
      <c r="X2091" t="s">
        <v>2</v>
      </c>
      <c r="Y2091">
        <v>0</v>
      </c>
      <c r="Z2091" t="s">
        <v>2</v>
      </c>
      <c r="AA2091" t="s">
        <v>37</v>
      </c>
      <c r="AB2091" t="s">
        <v>38</v>
      </c>
      <c r="AC2091">
        <v>65</v>
      </c>
      <c r="AD2091">
        <v>2729</v>
      </c>
      <c r="AE2091" t="s">
        <v>39</v>
      </c>
      <c r="AF2091" t="s">
        <v>39</v>
      </c>
    </row>
    <row r="2092" spans="1:32" x14ac:dyDescent="0.25">
      <c r="A2092" t="s">
        <v>4273</v>
      </c>
      <c r="B2092" t="str">
        <f>IF(Databel___Data[[#This Row],[Churn flag]]=0,"Stayed","Churned")</f>
        <v>Stayed</v>
      </c>
      <c r="C2092" t="s">
        <v>2</v>
      </c>
      <c r="D2092">
        <f>IF(Databel___Data[[#This Row],[Churn Label]]="NO",0,1)</f>
        <v>0</v>
      </c>
      <c r="E2092">
        <v>1</v>
      </c>
      <c r="F2092">
        <v>1</v>
      </c>
      <c r="G2092">
        <v>3</v>
      </c>
      <c r="H2092">
        <v>9</v>
      </c>
      <c r="I2092">
        <v>0</v>
      </c>
      <c r="J2092">
        <v>0</v>
      </c>
      <c r="K2092" t="s">
        <v>2</v>
      </c>
      <c r="L2092" t="s">
        <v>34</v>
      </c>
      <c r="M2092">
        <v>0</v>
      </c>
      <c r="N2092">
        <v>0</v>
      </c>
      <c r="O2092">
        <v>0</v>
      </c>
      <c r="P2092" t="s">
        <v>2</v>
      </c>
      <c r="Q2092">
        <v>0</v>
      </c>
      <c r="R2092" t="s">
        <v>240</v>
      </c>
      <c r="S2092" t="s">
        <v>4274</v>
      </c>
      <c r="T2092" t="s">
        <v>3</v>
      </c>
      <c r="U2092">
        <v>59</v>
      </c>
      <c r="V2092" t="s">
        <v>2</v>
      </c>
      <c r="W2092" t="s">
        <v>2</v>
      </c>
      <c r="X2092" t="s">
        <v>2</v>
      </c>
      <c r="Y2092">
        <v>0</v>
      </c>
      <c r="Z2092" t="s">
        <v>2</v>
      </c>
      <c r="AA2092" t="s">
        <v>37</v>
      </c>
      <c r="AB2092" t="s">
        <v>58</v>
      </c>
      <c r="AC2092">
        <v>13</v>
      </c>
      <c r="AD2092">
        <v>13</v>
      </c>
      <c r="AE2092" t="s">
        <v>39</v>
      </c>
      <c r="AF2092" t="s">
        <v>39</v>
      </c>
    </row>
    <row r="2093" spans="1:32" x14ac:dyDescent="0.25">
      <c r="A2093" t="s">
        <v>4275</v>
      </c>
      <c r="B2093" t="str">
        <f>IF(Databel___Data[[#This Row],[Churn flag]]=0,"Stayed","Churned")</f>
        <v>Stayed</v>
      </c>
      <c r="C2093" t="s">
        <v>2</v>
      </c>
      <c r="D2093">
        <f>IF(Databel___Data[[#This Row],[Churn Label]]="NO",0,1)</f>
        <v>0</v>
      </c>
      <c r="E2093">
        <v>1</v>
      </c>
      <c r="F2093">
        <v>10</v>
      </c>
      <c r="G2093">
        <v>26</v>
      </c>
      <c r="H2093">
        <v>59.9</v>
      </c>
      <c r="I2093">
        <v>0</v>
      </c>
      <c r="J2093">
        <v>0</v>
      </c>
      <c r="K2093" t="s">
        <v>2</v>
      </c>
      <c r="L2093" t="s">
        <v>34</v>
      </c>
      <c r="M2093">
        <v>0</v>
      </c>
      <c r="N2093">
        <v>0</v>
      </c>
      <c r="O2093">
        <v>7</v>
      </c>
      <c r="P2093" t="s">
        <v>1</v>
      </c>
      <c r="Q2093">
        <v>0</v>
      </c>
      <c r="R2093" t="s">
        <v>179</v>
      </c>
      <c r="S2093" t="s">
        <v>4276</v>
      </c>
      <c r="T2093" t="s">
        <v>3</v>
      </c>
      <c r="U2093">
        <v>42</v>
      </c>
      <c r="V2093" t="s">
        <v>2</v>
      </c>
      <c r="W2093" t="s">
        <v>2</v>
      </c>
      <c r="X2093" t="s">
        <v>2</v>
      </c>
      <c r="Y2093">
        <v>0</v>
      </c>
      <c r="Z2093" t="s">
        <v>2</v>
      </c>
      <c r="AA2093" t="s">
        <v>37</v>
      </c>
      <c r="AB2093" t="s">
        <v>38</v>
      </c>
      <c r="AC2093">
        <v>34</v>
      </c>
      <c r="AD2093">
        <v>336</v>
      </c>
      <c r="AE2093" t="s">
        <v>39</v>
      </c>
      <c r="AF2093" t="s">
        <v>39</v>
      </c>
    </row>
    <row r="2094" spans="1:32" x14ac:dyDescent="0.25">
      <c r="A2094" t="s">
        <v>4277</v>
      </c>
      <c r="B2094" t="str">
        <f>IF(Databel___Data[[#This Row],[Churn flag]]=0,"Stayed","Churned")</f>
        <v>Stayed</v>
      </c>
      <c r="C2094" t="s">
        <v>2</v>
      </c>
      <c r="D2094">
        <f>IF(Databel___Data[[#This Row],[Churn Label]]="NO",0,1)</f>
        <v>0</v>
      </c>
      <c r="E2094">
        <v>1</v>
      </c>
      <c r="F2094">
        <v>18</v>
      </c>
      <c r="G2094">
        <v>28</v>
      </c>
      <c r="H2094">
        <v>92.4</v>
      </c>
      <c r="I2094">
        <v>0</v>
      </c>
      <c r="J2094">
        <v>0</v>
      </c>
      <c r="K2094" t="s">
        <v>2</v>
      </c>
      <c r="L2094" t="s">
        <v>34</v>
      </c>
      <c r="M2094">
        <v>0</v>
      </c>
      <c r="N2094">
        <v>0</v>
      </c>
      <c r="O2094">
        <v>12</v>
      </c>
      <c r="P2094" t="s">
        <v>1</v>
      </c>
      <c r="Q2094">
        <v>0</v>
      </c>
      <c r="R2094" t="s">
        <v>52</v>
      </c>
      <c r="S2094" t="s">
        <v>4278</v>
      </c>
      <c r="T2094" t="s">
        <v>0</v>
      </c>
      <c r="U2094">
        <v>76</v>
      </c>
      <c r="V2094" t="s">
        <v>2</v>
      </c>
      <c r="W2094" t="s">
        <v>1</v>
      </c>
      <c r="X2094" t="s">
        <v>2</v>
      </c>
      <c r="Y2094">
        <v>0</v>
      </c>
      <c r="Z2094" t="s">
        <v>2</v>
      </c>
      <c r="AA2094" t="s">
        <v>57</v>
      </c>
      <c r="AB2094" t="s">
        <v>38</v>
      </c>
      <c r="AC2094">
        <v>27</v>
      </c>
      <c r="AD2094">
        <v>491</v>
      </c>
      <c r="AE2094" t="s">
        <v>39</v>
      </c>
      <c r="AF2094" t="s">
        <v>39</v>
      </c>
    </row>
    <row r="2095" spans="1:32" x14ac:dyDescent="0.25">
      <c r="A2095" t="s">
        <v>4279</v>
      </c>
      <c r="B2095" t="str">
        <f>IF(Databel___Data[[#This Row],[Churn flag]]=0,"Stayed","Churned")</f>
        <v>Stayed</v>
      </c>
      <c r="C2095" t="s">
        <v>2</v>
      </c>
      <c r="D2095">
        <f>IF(Databel___Data[[#This Row],[Churn Label]]="NO",0,1)</f>
        <v>0</v>
      </c>
      <c r="E2095">
        <v>1</v>
      </c>
      <c r="F2095">
        <v>49</v>
      </c>
      <c r="G2095">
        <v>273</v>
      </c>
      <c r="H2095">
        <v>687.2</v>
      </c>
      <c r="I2095">
        <v>0</v>
      </c>
      <c r="J2095">
        <v>0</v>
      </c>
      <c r="K2095" t="s">
        <v>2</v>
      </c>
      <c r="L2095" t="s">
        <v>34</v>
      </c>
      <c r="M2095">
        <v>0</v>
      </c>
      <c r="N2095">
        <v>0</v>
      </c>
      <c r="O2095">
        <v>0</v>
      </c>
      <c r="P2095" t="s">
        <v>2</v>
      </c>
      <c r="Q2095">
        <v>0</v>
      </c>
      <c r="R2095" t="s">
        <v>166</v>
      </c>
      <c r="S2095" t="s">
        <v>4280</v>
      </c>
      <c r="T2095" t="s">
        <v>3</v>
      </c>
      <c r="U2095">
        <v>26</v>
      </c>
      <c r="V2095" t="s">
        <v>1</v>
      </c>
      <c r="W2095" t="s">
        <v>2</v>
      </c>
      <c r="X2095" t="s">
        <v>2</v>
      </c>
      <c r="Y2095">
        <v>0</v>
      </c>
      <c r="Z2095" t="s">
        <v>2</v>
      </c>
      <c r="AA2095" t="s">
        <v>43</v>
      </c>
      <c r="AB2095" t="s">
        <v>58</v>
      </c>
      <c r="AC2095">
        <v>9</v>
      </c>
      <c r="AD2095">
        <v>440</v>
      </c>
      <c r="AE2095" t="s">
        <v>39</v>
      </c>
      <c r="AF2095" t="s">
        <v>39</v>
      </c>
    </row>
    <row r="2096" spans="1:32" x14ac:dyDescent="0.25">
      <c r="A2096" t="s">
        <v>4281</v>
      </c>
      <c r="B2096" t="str">
        <f>IF(Databel___Data[[#This Row],[Churn flag]]=0,"Stayed","Churned")</f>
        <v>Stayed</v>
      </c>
      <c r="C2096" t="s">
        <v>2</v>
      </c>
      <c r="D2096">
        <f>IF(Databel___Data[[#This Row],[Churn Label]]="NO",0,1)</f>
        <v>0</v>
      </c>
      <c r="E2096">
        <v>1</v>
      </c>
      <c r="F2096">
        <v>2</v>
      </c>
      <c r="G2096">
        <v>3</v>
      </c>
      <c r="H2096">
        <v>6.4</v>
      </c>
      <c r="I2096">
        <v>0</v>
      </c>
      <c r="J2096">
        <v>0</v>
      </c>
      <c r="K2096" t="s">
        <v>2</v>
      </c>
      <c r="L2096" t="s">
        <v>34</v>
      </c>
      <c r="M2096">
        <v>0</v>
      </c>
      <c r="N2096">
        <v>0</v>
      </c>
      <c r="O2096">
        <v>6</v>
      </c>
      <c r="P2096" t="s">
        <v>1</v>
      </c>
      <c r="Q2096">
        <v>0</v>
      </c>
      <c r="R2096" t="s">
        <v>97</v>
      </c>
      <c r="S2096" t="s">
        <v>4282</v>
      </c>
      <c r="T2096" t="s">
        <v>3</v>
      </c>
      <c r="U2096">
        <v>35</v>
      </c>
      <c r="V2096" t="s">
        <v>2</v>
      </c>
      <c r="W2096" t="s">
        <v>2</v>
      </c>
      <c r="X2096" t="s">
        <v>2</v>
      </c>
      <c r="Y2096">
        <v>0</v>
      </c>
      <c r="Z2096" t="s">
        <v>2</v>
      </c>
      <c r="AA2096" t="s">
        <v>37</v>
      </c>
      <c r="AB2096" t="s">
        <v>58</v>
      </c>
      <c r="AC2096">
        <v>34</v>
      </c>
      <c r="AD2096">
        <v>55</v>
      </c>
      <c r="AE2096" t="s">
        <v>39</v>
      </c>
      <c r="AF2096" t="s">
        <v>39</v>
      </c>
    </row>
    <row r="2097" spans="1:32" x14ac:dyDescent="0.25">
      <c r="A2097" t="s">
        <v>4283</v>
      </c>
      <c r="B2097" t="str">
        <f>IF(Databel___Data[[#This Row],[Churn flag]]=0,"Stayed","Churned")</f>
        <v>Stayed</v>
      </c>
      <c r="C2097" t="s">
        <v>2</v>
      </c>
      <c r="D2097">
        <f>IF(Databel___Data[[#This Row],[Churn Label]]="NO",0,1)</f>
        <v>0</v>
      </c>
      <c r="E2097">
        <v>1</v>
      </c>
      <c r="F2097">
        <v>18</v>
      </c>
      <c r="G2097">
        <v>35</v>
      </c>
      <c r="H2097">
        <v>89.5</v>
      </c>
      <c r="I2097">
        <v>0</v>
      </c>
      <c r="J2097">
        <v>0</v>
      </c>
      <c r="K2097" t="s">
        <v>2</v>
      </c>
      <c r="L2097" t="s">
        <v>34</v>
      </c>
      <c r="M2097">
        <v>0</v>
      </c>
      <c r="N2097">
        <v>0</v>
      </c>
      <c r="O2097">
        <v>0</v>
      </c>
      <c r="P2097" t="s">
        <v>2</v>
      </c>
      <c r="Q2097">
        <v>0</v>
      </c>
      <c r="R2097" t="s">
        <v>68</v>
      </c>
      <c r="S2097" t="s">
        <v>4284</v>
      </c>
      <c r="T2097" t="s">
        <v>3</v>
      </c>
      <c r="U2097">
        <v>27</v>
      </c>
      <c r="V2097" t="s">
        <v>1</v>
      </c>
      <c r="W2097" t="s">
        <v>2</v>
      </c>
      <c r="X2097" t="s">
        <v>2</v>
      </c>
      <c r="Y2097">
        <v>0</v>
      </c>
      <c r="Z2097" t="s">
        <v>2</v>
      </c>
      <c r="AA2097" t="s">
        <v>43</v>
      </c>
      <c r="AB2097" t="s">
        <v>38</v>
      </c>
      <c r="AC2097">
        <v>12</v>
      </c>
      <c r="AD2097">
        <v>218</v>
      </c>
      <c r="AE2097" t="s">
        <v>39</v>
      </c>
      <c r="AF2097" t="s">
        <v>39</v>
      </c>
    </row>
    <row r="2098" spans="1:32" x14ac:dyDescent="0.25">
      <c r="A2098" t="s">
        <v>4285</v>
      </c>
      <c r="B2098" t="str">
        <f>IF(Databel___Data[[#This Row],[Churn flag]]=0,"Stayed","Churned")</f>
        <v>Stayed</v>
      </c>
      <c r="C2098" t="s">
        <v>2</v>
      </c>
      <c r="D2098">
        <f>IF(Databel___Data[[#This Row],[Churn Label]]="NO",0,1)</f>
        <v>0</v>
      </c>
      <c r="E2098">
        <v>1</v>
      </c>
      <c r="F2098">
        <v>71</v>
      </c>
      <c r="G2098">
        <v>453</v>
      </c>
      <c r="H2098">
        <v>1065.7</v>
      </c>
      <c r="I2098">
        <v>0</v>
      </c>
      <c r="J2098">
        <v>0</v>
      </c>
      <c r="K2098" t="s">
        <v>2</v>
      </c>
      <c r="L2098" t="s">
        <v>34</v>
      </c>
      <c r="M2098">
        <v>0</v>
      </c>
      <c r="N2098">
        <v>0</v>
      </c>
      <c r="O2098">
        <v>5</v>
      </c>
      <c r="P2098" t="s">
        <v>1</v>
      </c>
      <c r="Q2098">
        <v>0</v>
      </c>
      <c r="R2098" t="s">
        <v>179</v>
      </c>
      <c r="S2098" t="s">
        <v>4286</v>
      </c>
      <c r="T2098" t="s">
        <v>3</v>
      </c>
      <c r="U2098">
        <v>61</v>
      </c>
      <c r="V2098" t="s">
        <v>2</v>
      </c>
      <c r="W2098" t="s">
        <v>2</v>
      </c>
      <c r="X2098" t="s">
        <v>2</v>
      </c>
      <c r="Y2098">
        <v>0</v>
      </c>
      <c r="Z2098" t="s">
        <v>1</v>
      </c>
      <c r="AA2098" t="s">
        <v>57</v>
      </c>
      <c r="AB2098" t="s">
        <v>58</v>
      </c>
      <c r="AC2098">
        <v>33</v>
      </c>
      <c r="AD2098">
        <v>2326</v>
      </c>
      <c r="AE2098" t="s">
        <v>39</v>
      </c>
      <c r="AF2098" t="s">
        <v>39</v>
      </c>
    </row>
    <row r="2099" spans="1:32" x14ac:dyDescent="0.25">
      <c r="A2099" t="s">
        <v>4287</v>
      </c>
      <c r="B2099" t="str">
        <f>IF(Databel___Data[[#This Row],[Churn flag]]=0,"Stayed","Churned")</f>
        <v>Stayed</v>
      </c>
      <c r="C2099" t="s">
        <v>2</v>
      </c>
      <c r="D2099">
        <f>IF(Databel___Data[[#This Row],[Churn Label]]="NO",0,1)</f>
        <v>0</v>
      </c>
      <c r="E2099">
        <v>1</v>
      </c>
      <c r="F2099">
        <v>52</v>
      </c>
      <c r="G2099">
        <v>186</v>
      </c>
      <c r="H2099">
        <v>466</v>
      </c>
      <c r="I2099">
        <v>0</v>
      </c>
      <c r="J2099">
        <v>0</v>
      </c>
      <c r="K2099" t="s">
        <v>2</v>
      </c>
      <c r="L2099" t="s">
        <v>34</v>
      </c>
      <c r="M2099">
        <v>0</v>
      </c>
      <c r="N2099">
        <v>1</v>
      </c>
      <c r="O2099">
        <v>0</v>
      </c>
      <c r="P2099" t="s">
        <v>2</v>
      </c>
      <c r="Q2099">
        <v>0</v>
      </c>
      <c r="R2099" t="s">
        <v>103</v>
      </c>
      <c r="S2099" t="s">
        <v>4288</v>
      </c>
      <c r="T2099" t="s">
        <v>0</v>
      </c>
      <c r="U2099">
        <v>28</v>
      </c>
      <c r="V2099" t="s">
        <v>1</v>
      </c>
      <c r="W2099" t="s">
        <v>2</v>
      </c>
      <c r="X2099" t="s">
        <v>2</v>
      </c>
      <c r="Y2099">
        <v>0</v>
      </c>
      <c r="Z2099" t="s">
        <v>2</v>
      </c>
      <c r="AA2099" t="s">
        <v>57</v>
      </c>
      <c r="AB2099" t="s">
        <v>58</v>
      </c>
      <c r="AC2099">
        <v>12</v>
      </c>
      <c r="AD2099">
        <v>623</v>
      </c>
      <c r="AE2099" t="s">
        <v>39</v>
      </c>
      <c r="AF2099" t="s">
        <v>39</v>
      </c>
    </row>
    <row r="2100" spans="1:32" x14ac:dyDescent="0.25">
      <c r="A2100" t="s">
        <v>4289</v>
      </c>
      <c r="B2100" t="str">
        <f>IF(Databel___Data[[#This Row],[Churn flag]]=0,"Stayed","Churned")</f>
        <v>Stayed</v>
      </c>
      <c r="C2100" t="s">
        <v>2</v>
      </c>
      <c r="D2100">
        <f>IF(Databel___Data[[#This Row],[Churn Label]]="NO",0,1)</f>
        <v>0</v>
      </c>
      <c r="E2100">
        <v>1</v>
      </c>
      <c r="F2100">
        <v>59</v>
      </c>
      <c r="G2100">
        <v>212</v>
      </c>
      <c r="H2100">
        <v>351.6</v>
      </c>
      <c r="I2100">
        <v>0</v>
      </c>
      <c r="J2100">
        <v>0</v>
      </c>
      <c r="K2100" t="s">
        <v>2</v>
      </c>
      <c r="L2100" t="s">
        <v>34</v>
      </c>
      <c r="M2100">
        <v>0</v>
      </c>
      <c r="N2100">
        <v>2</v>
      </c>
      <c r="O2100">
        <v>2</v>
      </c>
      <c r="P2100" t="s">
        <v>1</v>
      </c>
      <c r="Q2100">
        <v>0</v>
      </c>
      <c r="R2100" t="s">
        <v>166</v>
      </c>
      <c r="S2100" t="s">
        <v>4290</v>
      </c>
      <c r="T2100" t="s">
        <v>0</v>
      </c>
      <c r="U2100">
        <v>55</v>
      </c>
      <c r="V2100" t="s">
        <v>2</v>
      </c>
      <c r="W2100" t="s">
        <v>2</v>
      </c>
      <c r="X2100" t="s">
        <v>2</v>
      </c>
      <c r="Y2100">
        <v>0</v>
      </c>
      <c r="Z2100" t="s">
        <v>2</v>
      </c>
      <c r="AA2100" t="s">
        <v>57</v>
      </c>
      <c r="AB2100" t="s">
        <v>58</v>
      </c>
      <c r="AC2100">
        <v>59</v>
      </c>
      <c r="AD2100">
        <v>3446</v>
      </c>
      <c r="AE2100" t="s">
        <v>39</v>
      </c>
      <c r="AF2100" t="s">
        <v>39</v>
      </c>
    </row>
    <row r="2101" spans="1:32" x14ac:dyDescent="0.25">
      <c r="A2101" t="s">
        <v>4291</v>
      </c>
      <c r="B2101" t="str">
        <f>IF(Databel___Data[[#This Row],[Churn flag]]=0,"Stayed","Churned")</f>
        <v>Stayed</v>
      </c>
      <c r="C2101" t="s">
        <v>2</v>
      </c>
      <c r="D2101">
        <f>IF(Databel___Data[[#This Row],[Churn Label]]="NO",0,1)</f>
        <v>0</v>
      </c>
      <c r="E2101">
        <v>1</v>
      </c>
      <c r="F2101">
        <v>48</v>
      </c>
      <c r="G2101">
        <v>308</v>
      </c>
      <c r="H2101">
        <v>678.1</v>
      </c>
      <c r="I2101">
        <v>192</v>
      </c>
      <c r="J2101">
        <v>662.4</v>
      </c>
      <c r="K2101" t="s">
        <v>1</v>
      </c>
      <c r="L2101" t="s">
        <v>46</v>
      </c>
      <c r="M2101">
        <v>0</v>
      </c>
      <c r="N2101">
        <v>1</v>
      </c>
      <c r="O2101">
        <v>5</v>
      </c>
      <c r="P2101" t="s">
        <v>1</v>
      </c>
      <c r="Q2101">
        <v>0</v>
      </c>
      <c r="R2101" t="s">
        <v>106</v>
      </c>
      <c r="S2101" t="s">
        <v>4292</v>
      </c>
      <c r="T2101" t="s">
        <v>3</v>
      </c>
      <c r="U2101">
        <v>43</v>
      </c>
      <c r="V2101" t="s">
        <v>2</v>
      </c>
      <c r="W2101" t="s">
        <v>2</v>
      </c>
      <c r="X2101" t="s">
        <v>2</v>
      </c>
      <c r="Y2101">
        <v>0</v>
      </c>
      <c r="Z2101" t="s">
        <v>2</v>
      </c>
      <c r="AA2101" t="s">
        <v>43</v>
      </c>
      <c r="AB2101" t="s">
        <v>38</v>
      </c>
      <c r="AC2101">
        <v>11</v>
      </c>
      <c r="AD2101">
        <v>552</v>
      </c>
      <c r="AE2101" t="s">
        <v>39</v>
      </c>
      <c r="AF2101" t="s">
        <v>39</v>
      </c>
    </row>
    <row r="2102" spans="1:32" x14ac:dyDescent="0.25">
      <c r="A2102" t="s">
        <v>4293</v>
      </c>
      <c r="B2102" t="str">
        <f>IF(Databel___Data[[#This Row],[Churn flag]]=0,"Stayed","Churned")</f>
        <v>Stayed</v>
      </c>
      <c r="C2102" t="s">
        <v>2</v>
      </c>
      <c r="D2102">
        <f>IF(Databel___Data[[#This Row],[Churn Label]]="NO",0,1)</f>
        <v>0</v>
      </c>
      <c r="E2102">
        <v>1</v>
      </c>
      <c r="F2102">
        <v>71</v>
      </c>
      <c r="G2102">
        <v>185</v>
      </c>
      <c r="H2102">
        <v>499.8</v>
      </c>
      <c r="I2102">
        <v>0</v>
      </c>
      <c r="J2102">
        <v>0</v>
      </c>
      <c r="K2102" t="s">
        <v>2</v>
      </c>
      <c r="L2102" t="s">
        <v>34</v>
      </c>
      <c r="M2102">
        <v>0</v>
      </c>
      <c r="N2102">
        <v>2</v>
      </c>
      <c r="O2102">
        <v>7</v>
      </c>
      <c r="P2102" t="s">
        <v>2</v>
      </c>
      <c r="Q2102">
        <v>13</v>
      </c>
      <c r="R2102" t="s">
        <v>197</v>
      </c>
      <c r="S2102" t="s">
        <v>4294</v>
      </c>
      <c r="T2102" t="s">
        <v>3</v>
      </c>
      <c r="U2102">
        <v>74</v>
      </c>
      <c r="V2102" t="s">
        <v>2</v>
      </c>
      <c r="W2102" t="s">
        <v>1</v>
      </c>
      <c r="X2102" t="s">
        <v>2</v>
      </c>
      <c r="Y2102">
        <v>0</v>
      </c>
      <c r="Z2102" t="s">
        <v>1</v>
      </c>
      <c r="AA2102" t="s">
        <v>57</v>
      </c>
      <c r="AB2102" t="s">
        <v>58</v>
      </c>
      <c r="AC2102">
        <v>53</v>
      </c>
      <c r="AD2102">
        <v>3799</v>
      </c>
      <c r="AE2102" t="s">
        <v>39</v>
      </c>
      <c r="AF2102" t="s">
        <v>39</v>
      </c>
    </row>
    <row r="2103" spans="1:32" x14ac:dyDescent="0.25">
      <c r="A2103" t="s">
        <v>4295</v>
      </c>
      <c r="B2103" t="str">
        <f>IF(Databel___Data[[#This Row],[Churn flag]]=0,"Stayed","Churned")</f>
        <v>Stayed</v>
      </c>
      <c r="C2103" t="s">
        <v>2</v>
      </c>
      <c r="D2103">
        <f>IF(Databel___Data[[#This Row],[Churn Label]]="NO",0,1)</f>
        <v>0</v>
      </c>
      <c r="E2103">
        <v>1</v>
      </c>
      <c r="F2103">
        <v>73</v>
      </c>
      <c r="G2103">
        <v>226</v>
      </c>
      <c r="H2103">
        <v>584.70000000000005</v>
      </c>
      <c r="I2103">
        <v>0</v>
      </c>
      <c r="J2103">
        <v>0</v>
      </c>
      <c r="K2103" t="s">
        <v>2</v>
      </c>
      <c r="L2103" t="s">
        <v>34</v>
      </c>
      <c r="M2103">
        <v>0</v>
      </c>
      <c r="N2103">
        <v>2</v>
      </c>
      <c r="O2103">
        <v>21</v>
      </c>
      <c r="P2103" t="s">
        <v>1</v>
      </c>
      <c r="Q2103">
        <v>0</v>
      </c>
      <c r="R2103" t="s">
        <v>197</v>
      </c>
      <c r="S2103" t="s">
        <v>4296</v>
      </c>
      <c r="T2103" t="s">
        <v>3</v>
      </c>
      <c r="U2103">
        <v>26</v>
      </c>
      <c r="V2103" t="s">
        <v>1</v>
      </c>
      <c r="W2103" t="s">
        <v>2</v>
      </c>
      <c r="X2103" t="s">
        <v>2</v>
      </c>
      <c r="Y2103">
        <v>0</v>
      </c>
      <c r="Z2103" t="s">
        <v>1</v>
      </c>
      <c r="AA2103" t="s">
        <v>57</v>
      </c>
      <c r="AB2103" t="s">
        <v>38</v>
      </c>
      <c r="AC2103">
        <v>28</v>
      </c>
      <c r="AD2103">
        <v>2052</v>
      </c>
      <c r="AE2103" t="s">
        <v>39</v>
      </c>
      <c r="AF2103" t="s">
        <v>39</v>
      </c>
    </row>
    <row r="2104" spans="1:32" x14ac:dyDescent="0.25">
      <c r="A2104" t="s">
        <v>4297</v>
      </c>
      <c r="B2104" t="str">
        <f>IF(Databel___Data[[#This Row],[Churn flag]]=0,"Stayed","Churned")</f>
        <v>Stayed</v>
      </c>
      <c r="C2104" t="s">
        <v>2</v>
      </c>
      <c r="D2104">
        <f>IF(Databel___Data[[#This Row],[Churn Label]]="NO",0,1)</f>
        <v>0</v>
      </c>
      <c r="E2104">
        <v>1</v>
      </c>
      <c r="F2104">
        <v>4</v>
      </c>
      <c r="G2104">
        <v>20</v>
      </c>
      <c r="H2104">
        <v>56.1</v>
      </c>
      <c r="I2104">
        <v>16</v>
      </c>
      <c r="J2104">
        <v>61.2</v>
      </c>
      <c r="K2104" t="s">
        <v>1</v>
      </c>
      <c r="L2104" t="s">
        <v>46</v>
      </c>
      <c r="M2104">
        <v>0</v>
      </c>
      <c r="N2104">
        <v>2</v>
      </c>
      <c r="O2104">
        <v>2</v>
      </c>
      <c r="P2104" t="s">
        <v>1</v>
      </c>
      <c r="Q2104">
        <v>0</v>
      </c>
      <c r="R2104" t="s">
        <v>240</v>
      </c>
      <c r="S2104" t="s">
        <v>4298</v>
      </c>
      <c r="T2104" t="s">
        <v>3</v>
      </c>
      <c r="U2104">
        <v>32</v>
      </c>
      <c r="V2104" t="s">
        <v>2</v>
      </c>
      <c r="W2104" t="s">
        <v>2</v>
      </c>
      <c r="X2104" t="s">
        <v>2</v>
      </c>
      <c r="Y2104">
        <v>0</v>
      </c>
      <c r="Z2104" t="s">
        <v>2</v>
      </c>
      <c r="AA2104" t="s">
        <v>37</v>
      </c>
      <c r="AB2104" t="s">
        <v>58</v>
      </c>
      <c r="AC2104">
        <v>29</v>
      </c>
      <c r="AD2104">
        <v>127</v>
      </c>
      <c r="AE2104" t="s">
        <v>39</v>
      </c>
      <c r="AF2104" t="s">
        <v>39</v>
      </c>
    </row>
    <row r="2105" spans="1:32" x14ac:dyDescent="0.25">
      <c r="A2105" t="s">
        <v>4299</v>
      </c>
      <c r="B2105" t="str">
        <f>IF(Databel___Data[[#This Row],[Churn flag]]=0,"Stayed","Churned")</f>
        <v>Stayed</v>
      </c>
      <c r="C2105" t="s">
        <v>2</v>
      </c>
      <c r="D2105">
        <f>IF(Databel___Data[[#This Row],[Churn Label]]="NO",0,1)</f>
        <v>0</v>
      </c>
      <c r="E2105">
        <v>1</v>
      </c>
      <c r="F2105">
        <v>2</v>
      </c>
      <c r="G2105">
        <v>3</v>
      </c>
      <c r="H2105">
        <v>8.5</v>
      </c>
      <c r="I2105">
        <v>0</v>
      </c>
      <c r="J2105">
        <v>0</v>
      </c>
      <c r="K2105" t="s">
        <v>2</v>
      </c>
      <c r="L2105" t="s">
        <v>34</v>
      </c>
      <c r="M2105">
        <v>0</v>
      </c>
      <c r="N2105">
        <v>1</v>
      </c>
      <c r="O2105">
        <v>0</v>
      </c>
      <c r="P2105" t="s">
        <v>2</v>
      </c>
      <c r="Q2105">
        <v>0</v>
      </c>
      <c r="R2105" t="s">
        <v>111</v>
      </c>
      <c r="S2105" t="s">
        <v>4300</v>
      </c>
      <c r="T2105" t="s">
        <v>0</v>
      </c>
      <c r="U2105">
        <v>25</v>
      </c>
      <c r="V2105" t="s">
        <v>1</v>
      </c>
      <c r="W2105" t="s">
        <v>2</v>
      </c>
      <c r="X2105" t="s">
        <v>2</v>
      </c>
      <c r="Y2105">
        <v>0</v>
      </c>
      <c r="Z2105" t="s">
        <v>2</v>
      </c>
      <c r="AA2105" t="s">
        <v>43</v>
      </c>
      <c r="AB2105" t="s">
        <v>58</v>
      </c>
      <c r="AC2105">
        <v>9</v>
      </c>
      <c r="AD2105">
        <v>16</v>
      </c>
      <c r="AE2105" t="s">
        <v>39</v>
      </c>
      <c r="AF2105" t="s">
        <v>39</v>
      </c>
    </row>
    <row r="2106" spans="1:32" x14ac:dyDescent="0.25">
      <c r="A2106" t="s">
        <v>4301</v>
      </c>
      <c r="B2106" t="str">
        <f>IF(Databel___Data[[#This Row],[Churn flag]]=0,"Stayed","Churned")</f>
        <v>Stayed</v>
      </c>
      <c r="C2106" t="s">
        <v>2</v>
      </c>
      <c r="D2106">
        <f>IF(Databel___Data[[#This Row],[Churn Label]]="NO",0,1)</f>
        <v>0</v>
      </c>
      <c r="E2106">
        <v>1</v>
      </c>
      <c r="F2106">
        <v>68</v>
      </c>
      <c r="G2106">
        <v>350</v>
      </c>
      <c r="H2106">
        <v>886.8</v>
      </c>
      <c r="I2106">
        <v>272</v>
      </c>
      <c r="J2106">
        <v>822.8</v>
      </c>
      <c r="K2106" t="s">
        <v>1</v>
      </c>
      <c r="L2106" t="s">
        <v>46</v>
      </c>
      <c r="M2106">
        <v>0</v>
      </c>
      <c r="N2106">
        <v>2</v>
      </c>
      <c r="O2106">
        <v>0</v>
      </c>
      <c r="P2106" t="s">
        <v>2</v>
      </c>
      <c r="Q2106">
        <v>0</v>
      </c>
      <c r="R2106" t="s">
        <v>269</v>
      </c>
      <c r="S2106" t="s">
        <v>4302</v>
      </c>
      <c r="T2106" t="s">
        <v>0</v>
      </c>
      <c r="U2106">
        <v>29</v>
      </c>
      <c r="V2106" t="s">
        <v>1</v>
      </c>
      <c r="W2106" t="s">
        <v>2</v>
      </c>
      <c r="X2106" t="s">
        <v>2</v>
      </c>
      <c r="Y2106">
        <v>0</v>
      </c>
      <c r="Z2106" t="s">
        <v>2</v>
      </c>
      <c r="AA2106" t="s">
        <v>57</v>
      </c>
      <c r="AB2106" t="s">
        <v>38</v>
      </c>
      <c r="AC2106">
        <v>12</v>
      </c>
      <c r="AD2106">
        <v>831</v>
      </c>
      <c r="AE2106" t="s">
        <v>39</v>
      </c>
      <c r="AF2106" t="s">
        <v>39</v>
      </c>
    </row>
    <row r="2107" spans="1:32" x14ac:dyDescent="0.25">
      <c r="A2107" t="s">
        <v>4303</v>
      </c>
      <c r="B2107" t="str">
        <f>IF(Databel___Data[[#This Row],[Churn flag]]=0,"Stayed","Churned")</f>
        <v>Stayed</v>
      </c>
      <c r="C2107" t="s">
        <v>2</v>
      </c>
      <c r="D2107">
        <f>IF(Databel___Data[[#This Row],[Churn Label]]="NO",0,1)</f>
        <v>0</v>
      </c>
      <c r="E2107">
        <v>1</v>
      </c>
      <c r="F2107">
        <v>50</v>
      </c>
      <c r="G2107">
        <v>186</v>
      </c>
      <c r="H2107">
        <v>401.9</v>
      </c>
      <c r="I2107">
        <v>0</v>
      </c>
      <c r="J2107">
        <v>0</v>
      </c>
      <c r="K2107" t="s">
        <v>2</v>
      </c>
      <c r="L2107" t="s">
        <v>34</v>
      </c>
      <c r="M2107">
        <v>0</v>
      </c>
      <c r="N2107">
        <v>2</v>
      </c>
      <c r="O2107">
        <v>1</v>
      </c>
      <c r="P2107" t="s">
        <v>1</v>
      </c>
      <c r="Q2107">
        <v>0</v>
      </c>
      <c r="R2107" t="s">
        <v>52</v>
      </c>
      <c r="S2107" t="s">
        <v>4304</v>
      </c>
      <c r="T2107" t="s">
        <v>0</v>
      </c>
      <c r="U2107">
        <v>38</v>
      </c>
      <c r="V2107" t="s">
        <v>2</v>
      </c>
      <c r="W2107" t="s">
        <v>2</v>
      </c>
      <c r="X2107" t="s">
        <v>2</v>
      </c>
      <c r="Y2107">
        <v>0</v>
      </c>
      <c r="Z2107" t="s">
        <v>2</v>
      </c>
      <c r="AA2107" t="s">
        <v>43</v>
      </c>
      <c r="AB2107" t="s">
        <v>58</v>
      </c>
      <c r="AC2107">
        <v>32</v>
      </c>
      <c r="AD2107">
        <v>1613</v>
      </c>
      <c r="AE2107" t="s">
        <v>39</v>
      </c>
      <c r="AF2107" t="s">
        <v>39</v>
      </c>
    </row>
    <row r="2108" spans="1:32" x14ac:dyDescent="0.25">
      <c r="A2108" t="s">
        <v>4305</v>
      </c>
      <c r="B2108" t="str">
        <f>IF(Databel___Data[[#This Row],[Churn flag]]=0,"Stayed","Churned")</f>
        <v>Stayed</v>
      </c>
      <c r="C2108" t="s">
        <v>2</v>
      </c>
      <c r="D2108">
        <f>IF(Databel___Data[[#This Row],[Churn Label]]="NO",0,1)</f>
        <v>0</v>
      </c>
      <c r="E2108">
        <v>1</v>
      </c>
      <c r="F2108">
        <v>11</v>
      </c>
      <c r="G2108">
        <v>59</v>
      </c>
      <c r="H2108">
        <v>143.80000000000001</v>
      </c>
      <c r="I2108">
        <v>0</v>
      </c>
      <c r="J2108">
        <v>0</v>
      </c>
      <c r="K2108" t="s">
        <v>2</v>
      </c>
      <c r="L2108" t="s">
        <v>34</v>
      </c>
      <c r="M2108">
        <v>0</v>
      </c>
      <c r="N2108">
        <v>2</v>
      </c>
      <c r="O2108">
        <v>13</v>
      </c>
      <c r="P2108" t="s">
        <v>1</v>
      </c>
      <c r="Q2108">
        <v>0</v>
      </c>
      <c r="R2108" t="s">
        <v>156</v>
      </c>
      <c r="S2108" t="s">
        <v>4306</v>
      </c>
      <c r="T2108" t="s">
        <v>3</v>
      </c>
      <c r="U2108">
        <v>21</v>
      </c>
      <c r="V2108" t="s">
        <v>1</v>
      </c>
      <c r="W2108" t="s">
        <v>2</v>
      </c>
      <c r="X2108" t="s">
        <v>2</v>
      </c>
      <c r="Y2108">
        <v>0</v>
      </c>
      <c r="Z2108" t="s">
        <v>1</v>
      </c>
      <c r="AA2108" t="s">
        <v>37</v>
      </c>
      <c r="AB2108" t="s">
        <v>38</v>
      </c>
      <c r="AC2108">
        <v>46</v>
      </c>
      <c r="AD2108">
        <v>512</v>
      </c>
      <c r="AE2108" t="s">
        <v>39</v>
      </c>
      <c r="AF2108" t="s">
        <v>39</v>
      </c>
    </row>
    <row r="2109" spans="1:32" x14ac:dyDescent="0.25">
      <c r="A2109" t="s">
        <v>4307</v>
      </c>
      <c r="B2109" t="str">
        <f>IF(Databel___Data[[#This Row],[Churn flag]]=0,"Stayed","Churned")</f>
        <v>Stayed</v>
      </c>
      <c r="C2109" t="s">
        <v>2</v>
      </c>
      <c r="D2109">
        <f>IF(Databel___Data[[#This Row],[Churn Label]]="NO",0,1)</f>
        <v>0</v>
      </c>
      <c r="E2109">
        <v>1</v>
      </c>
      <c r="F2109">
        <v>64</v>
      </c>
      <c r="G2109">
        <v>429</v>
      </c>
      <c r="H2109">
        <v>965.7</v>
      </c>
      <c r="I2109">
        <v>256</v>
      </c>
      <c r="J2109">
        <v>659.2</v>
      </c>
      <c r="K2109" t="s">
        <v>1</v>
      </c>
      <c r="L2109" t="s">
        <v>46</v>
      </c>
      <c r="M2109">
        <v>0</v>
      </c>
      <c r="N2109">
        <v>0</v>
      </c>
      <c r="O2109">
        <v>26</v>
      </c>
      <c r="P2109" t="s">
        <v>1</v>
      </c>
      <c r="Q2109">
        <v>0</v>
      </c>
      <c r="R2109" t="s">
        <v>125</v>
      </c>
      <c r="S2109" t="s">
        <v>4308</v>
      </c>
      <c r="T2109" t="s">
        <v>0</v>
      </c>
      <c r="U2109">
        <v>27</v>
      </c>
      <c r="V2109" t="s">
        <v>1</v>
      </c>
      <c r="W2109" t="s">
        <v>2</v>
      </c>
      <c r="X2109" t="s">
        <v>2</v>
      </c>
      <c r="Y2109">
        <v>0</v>
      </c>
      <c r="Z2109" t="s">
        <v>1</v>
      </c>
      <c r="AA2109" t="s">
        <v>43</v>
      </c>
      <c r="AB2109" t="s">
        <v>38</v>
      </c>
      <c r="AC2109">
        <v>30</v>
      </c>
      <c r="AD2109">
        <v>1927</v>
      </c>
      <c r="AE2109" t="s">
        <v>39</v>
      </c>
      <c r="AF2109" t="s">
        <v>39</v>
      </c>
    </row>
    <row r="2110" spans="1:32" x14ac:dyDescent="0.25">
      <c r="A2110" t="s">
        <v>4309</v>
      </c>
      <c r="B2110" t="str">
        <f>IF(Databel___Data[[#This Row],[Churn flag]]=0,"Stayed","Churned")</f>
        <v>Stayed</v>
      </c>
      <c r="C2110" t="s">
        <v>2</v>
      </c>
      <c r="D2110">
        <f>IF(Databel___Data[[#This Row],[Churn Label]]="NO",0,1)</f>
        <v>0</v>
      </c>
      <c r="E2110">
        <v>1</v>
      </c>
      <c r="F2110">
        <v>26</v>
      </c>
      <c r="G2110">
        <v>95</v>
      </c>
      <c r="H2110">
        <v>310.39999999999998</v>
      </c>
      <c r="I2110">
        <v>0</v>
      </c>
      <c r="J2110">
        <v>0</v>
      </c>
      <c r="K2110" t="s">
        <v>2</v>
      </c>
      <c r="L2110" t="s">
        <v>34</v>
      </c>
      <c r="M2110">
        <v>0</v>
      </c>
      <c r="N2110">
        <v>1</v>
      </c>
      <c r="O2110">
        <v>1</v>
      </c>
      <c r="P2110" t="s">
        <v>1</v>
      </c>
      <c r="Q2110">
        <v>0</v>
      </c>
      <c r="R2110" t="s">
        <v>272</v>
      </c>
      <c r="S2110" t="s">
        <v>4310</v>
      </c>
      <c r="T2110" t="s">
        <v>0</v>
      </c>
      <c r="U2110">
        <v>64</v>
      </c>
      <c r="V2110" t="s">
        <v>2</v>
      </c>
      <c r="W2110" t="s">
        <v>2</v>
      </c>
      <c r="X2110" t="s">
        <v>2</v>
      </c>
      <c r="Y2110">
        <v>0</v>
      </c>
      <c r="Z2110" t="s">
        <v>1</v>
      </c>
      <c r="AA2110" t="s">
        <v>37</v>
      </c>
      <c r="AB2110" t="s">
        <v>38</v>
      </c>
      <c r="AC2110">
        <v>67</v>
      </c>
      <c r="AD2110">
        <v>1730</v>
      </c>
      <c r="AE2110" t="s">
        <v>39</v>
      </c>
      <c r="AF2110" t="s">
        <v>39</v>
      </c>
    </row>
    <row r="2111" spans="1:32" x14ac:dyDescent="0.25">
      <c r="A2111" t="s">
        <v>4311</v>
      </c>
      <c r="B2111" t="str">
        <f>IF(Databel___Data[[#This Row],[Churn flag]]=0,"Stayed","Churned")</f>
        <v>Stayed</v>
      </c>
      <c r="C2111" t="s">
        <v>2</v>
      </c>
      <c r="D2111">
        <f>IF(Databel___Data[[#This Row],[Churn Label]]="NO",0,1)</f>
        <v>0</v>
      </c>
      <c r="E2111">
        <v>1</v>
      </c>
      <c r="F2111">
        <v>68</v>
      </c>
      <c r="G2111">
        <v>145</v>
      </c>
      <c r="H2111">
        <v>475.1</v>
      </c>
      <c r="I2111">
        <v>0</v>
      </c>
      <c r="J2111">
        <v>0</v>
      </c>
      <c r="K2111" t="s">
        <v>2</v>
      </c>
      <c r="L2111" t="s">
        <v>34</v>
      </c>
      <c r="M2111">
        <v>0</v>
      </c>
      <c r="N2111">
        <v>0</v>
      </c>
      <c r="O2111">
        <v>0</v>
      </c>
      <c r="P2111" t="s">
        <v>2</v>
      </c>
      <c r="Q2111">
        <v>0</v>
      </c>
      <c r="R2111" t="s">
        <v>49</v>
      </c>
      <c r="S2111" t="s">
        <v>4312</v>
      </c>
      <c r="T2111" t="s">
        <v>3</v>
      </c>
      <c r="U2111">
        <v>81</v>
      </c>
      <c r="V2111" t="s">
        <v>2</v>
      </c>
      <c r="W2111" t="s">
        <v>1</v>
      </c>
      <c r="X2111" t="s">
        <v>2</v>
      </c>
      <c r="Y2111">
        <v>0</v>
      </c>
      <c r="Z2111" t="s">
        <v>2</v>
      </c>
      <c r="AA2111" t="s">
        <v>57</v>
      </c>
      <c r="AB2111" t="s">
        <v>58</v>
      </c>
      <c r="AC2111">
        <v>14</v>
      </c>
      <c r="AD2111">
        <v>942</v>
      </c>
      <c r="AE2111" t="s">
        <v>39</v>
      </c>
      <c r="AF2111" t="s">
        <v>39</v>
      </c>
    </row>
    <row r="2112" spans="1:32" x14ac:dyDescent="0.25">
      <c r="A2112" t="s">
        <v>4313</v>
      </c>
      <c r="B2112" t="str">
        <f>IF(Databel___Data[[#This Row],[Churn flag]]=0,"Stayed","Churned")</f>
        <v>Stayed</v>
      </c>
      <c r="C2112" t="s">
        <v>2</v>
      </c>
      <c r="D2112">
        <f>IF(Databel___Data[[#This Row],[Churn Label]]="NO",0,1)</f>
        <v>0</v>
      </c>
      <c r="E2112">
        <v>1</v>
      </c>
      <c r="F2112">
        <v>26</v>
      </c>
      <c r="G2112">
        <v>77</v>
      </c>
      <c r="H2112">
        <v>155.5</v>
      </c>
      <c r="I2112">
        <v>0</v>
      </c>
      <c r="J2112">
        <v>0</v>
      </c>
      <c r="K2112" t="s">
        <v>2</v>
      </c>
      <c r="L2112" t="s">
        <v>34</v>
      </c>
      <c r="M2112">
        <v>0</v>
      </c>
      <c r="N2112">
        <v>2</v>
      </c>
      <c r="O2112">
        <v>13</v>
      </c>
      <c r="P2112" t="s">
        <v>1</v>
      </c>
      <c r="Q2112">
        <v>0</v>
      </c>
      <c r="R2112" t="s">
        <v>219</v>
      </c>
      <c r="S2112" t="s">
        <v>4314</v>
      </c>
      <c r="T2112" t="s">
        <v>0</v>
      </c>
      <c r="U2112">
        <v>21</v>
      </c>
      <c r="V2112" t="s">
        <v>1</v>
      </c>
      <c r="W2112" t="s">
        <v>2</v>
      </c>
      <c r="X2112" t="s">
        <v>2</v>
      </c>
      <c r="Y2112">
        <v>0</v>
      </c>
      <c r="Z2112" t="s">
        <v>2</v>
      </c>
      <c r="AA2112" t="s">
        <v>37</v>
      </c>
      <c r="AB2112" t="s">
        <v>58</v>
      </c>
      <c r="AC2112">
        <v>38</v>
      </c>
      <c r="AD2112">
        <v>990</v>
      </c>
      <c r="AE2112" t="s">
        <v>39</v>
      </c>
      <c r="AF2112" t="s">
        <v>39</v>
      </c>
    </row>
    <row r="2113" spans="1:32" x14ac:dyDescent="0.25">
      <c r="A2113" t="s">
        <v>4315</v>
      </c>
      <c r="B2113" t="str">
        <f>IF(Databel___Data[[#This Row],[Churn flag]]=0,"Stayed","Churned")</f>
        <v>Stayed</v>
      </c>
      <c r="C2113" t="s">
        <v>2</v>
      </c>
      <c r="D2113">
        <f>IF(Databel___Data[[#This Row],[Churn Label]]="NO",0,1)</f>
        <v>0</v>
      </c>
      <c r="E2113">
        <v>1</v>
      </c>
      <c r="F2113">
        <v>10</v>
      </c>
      <c r="G2113">
        <v>51</v>
      </c>
      <c r="H2113">
        <v>119.2</v>
      </c>
      <c r="I2113">
        <v>40</v>
      </c>
      <c r="J2113">
        <v>150</v>
      </c>
      <c r="K2113" t="s">
        <v>1</v>
      </c>
      <c r="L2113" t="s">
        <v>46</v>
      </c>
      <c r="M2113">
        <v>0</v>
      </c>
      <c r="N2113">
        <v>0</v>
      </c>
      <c r="O2113">
        <v>0</v>
      </c>
      <c r="P2113" t="s">
        <v>2</v>
      </c>
      <c r="Q2113">
        <v>0</v>
      </c>
      <c r="R2113" t="s">
        <v>240</v>
      </c>
      <c r="S2113" t="s">
        <v>4316</v>
      </c>
      <c r="T2113" t="s">
        <v>3</v>
      </c>
      <c r="U2113">
        <v>49</v>
      </c>
      <c r="V2113" t="s">
        <v>2</v>
      </c>
      <c r="W2113" t="s">
        <v>2</v>
      </c>
      <c r="X2113" t="s">
        <v>2</v>
      </c>
      <c r="Y2113">
        <v>0</v>
      </c>
      <c r="Z2113" t="s">
        <v>2</v>
      </c>
      <c r="AA2113" t="s">
        <v>37</v>
      </c>
      <c r="AB2113" t="s">
        <v>58</v>
      </c>
      <c r="AC2113">
        <v>7</v>
      </c>
      <c r="AD2113">
        <v>68</v>
      </c>
      <c r="AE2113" t="s">
        <v>39</v>
      </c>
      <c r="AF2113" t="s">
        <v>39</v>
      </c>
    </row>
    <row r="2114" spans="1:32" x14ac:dyDescent="0.25">
      <c r="A2114" t="s">
        <v>4317</v>
      </c>
      <c r="B2114" t="str">
        <f>IF(Databel___Data[[#This Row],[Churn flag]]=0,"Stayed","Churned")</f>
        <v>Stayed</v>
      </c>
      <c r="C2114" t="s">
        <v>2</v>
      </c>
      <c r="D2114">
        <f>IF(Databel___Data[[#This Row],[Churn Label]]="NO",0,1)</f>
        <v>0</v>
      </c>
      <c r="E2114">
        <v>1</v>
      </c>
      <c r="F2114">
        <v>2</v>
      </c>
      <c r="G2114">
        <v>11</v>
      </c>
      <c r="H2114">
        <v>21.1</v>
      </c>
      <c r="I2114">
        <v>0</v>
      </c>
      <c r="J2114">
        <v>0</v>
      </c>
      <c r="K2114" t="s">
        <v>2</v>
      </c>
      <c r="L2114" t="s">
        <v>34</v>
      </c>
      <c r="M2114">
        <v>0</v>
      </c>
      <c r="N2114">
        <v>2</v>
      </c>
      <c r="O2114">
        <v>2</v>
      </c>
      <c r="P2114" t="s">
        <v>1</v>
      </c>
      <c r="Q2114">
        <v>0</v>
      </c>
      <c r="R2114" t="s">
        <v>68</v>
      </c>
      <c r="S2114" t="s">
        <v>4318</v>
      </c>
      <c r="T2114" t="s">
        <v>0</v>
      </c>
      <c r="U2114">
        <v>47</v>
      </c>
      <c r="V2114" t="s">
        <v>2</v>
      </c>
      <c r="W2114" t="s">
        <v>2</v>
      </c>
      <c r="X2114" t="s">
        <v>2</v>
      </c>
      <c r="Y2114">
        <v>0</v>
      </c>
      <c r="Z2114" t="s">
        <v>2</v>
      </c>
      <c r="AA2114" t="s">
        <v>37</v>
      </c>
      <c r="AB2114" t="s">
        <v>58</v>
      </c>
      <c r="AC2114">
        <v>19</v>
      </c>
      <c r="AD2114">
        <v>41</v>
      </c>
      <c r="AE2114" t="s">
        <v>39</v>
      </c>
      <c r="AF2114" t="s">
        <v>39</v>
      </c>
    </row>
    <row r="2115" spans="1:32" x14ac:dyDescent="0.25">
      <c r="A2115" t="s">
        <v>4319</v>
      </c>
      <c r="B2115" t="str">
        <f>IF(Databel___Data[[#This Row],[Churn flag]]=0,"Stayed","Churned")</f>
        <v>Stayed</v>
      </c>
      <c r="C2115" t="s">
        <v>2</v>
      </c>
      <c r="D2115">
        <f>IF(Databel___Data[[#This Row],[Churn Label]]="NO",0,1)</f>
        <v>0</v>
      </c>
      <c r="E2115">
        <v>1</v>
      </c>
      <c r="F2115">
        <v>49</v>
      </c>
      <c r="G2115">
        <v>240</v>
      </c>
      <c r="H2115">
        <v>491.2</v>
      </c>
      <c r="I2115">
        <v>0</v>
      </c>
      <c r="J2115">
        <v>0</v>
      </c>
      <c r="K2115" t="s">
        <v>2</v>
      </c>
      <c r="L2115" t="s">
        <v>34</v>
      </c>
      <c r="M2115">
        <v>0</v>
      </c>
      <c r="N2115">
        <v>2</v>
      </c>
      <c r="O2115">
        <v>3</v>
      </c>
      <c r="P2115" t="s">
        <v>1</v>
      </c>
      <c r="Q2115">
        <v>0</v>
      </c>
      <c r="R2115" t="s">
        <v>100</v>
      </c>
      <c r="S2115" t="s">
        <v>4320</v>
      </c>
      <c r="T2115" t="s">
        <v>3</v>
      </c>
      <c r="U2115">
        <v>32</v>
      </c>
      <c r="V2115" t="s">
        <v>2</v>
      </c>
      <c r="W2115" t="s">
        <v>2</v>
      </c>
      <c r="X2115" t="s">
        <v>2</v>
      </c>
      <c r="Y2115">
        <v>0</v>
      </c>
      <c r="Z2115" t="s">
        <v>1</v>
      </c>
      <c r="AA2115" t="s">
        <v>57</v>
      </c>
      <c r="AB2115" t="s">
        <v>58</v>
      </c>
      <c r="AC2115">
        <v>55</v>
      </c>
      <c r="AD2115">
        <v>2696</v>
      </c>
      <c r="AE2115" t="s">
        <v>39</v>
      </c>
      <c r="AF2115" t="s">
        <v>39</v>
      </c>
    </row>
    <row r="2116" spans="1:32" x14ac:dyDescent="0.25">
      <c r="A2116" t="s">
        <v>4321</v>
      </c>
      <c r="B2116" t="str">
        <f>IF(Databel___Data[[#This Row],[Churn flag]]=0,"Stayed","Churned")</f>
        <v>Stayed</v>
      </c>
      <c r="C2116" t="s">
        <v>2</v>
      </c>
      <c r="D2116">
        <f>IF(Databel___Data[[#This Row],[Churn Label]]="NO",0,1)</f>
        <v>0</v>
      </c>
      <c r="E2116">
        <v>1</v>
      </c>
      <c r="F2116">
        <v>1</v>
      </c>
      <c r="G2116">
        <v>4</v>
      </c>
      <c r="H2116">
        <v>7</v>
      </c>
      <c r="I2116">
        <v>0</v>
      </c>
      <c r="J2116">
        <v>0</v>
      </c>
      <c r="K2116" t="s">
        <v>2</v>
      </c>
      <c r="L2116" t="s">
        <v>34</v>
      </c>
      <c r="M2116">
        <v>0</v>
      </c>
      <c r="N2116">
        <v>2</v>
      </c>
      <c r="O2116">
        <v>0</v>
      </c>
      <c r="P2116" t="s">
        <v>2</v>
      </c>
      <c r="Q2116">
        <v>0</v>
      </c>
      <c r="R2116" t="s">
        <v>119</v>
      </c>
      <c r="S2116" t="s">
        <v>4322</v>
      </c>
      <c r="T2116" t="s">
        <v>3</v>
      </c>
      <c r="U2116">
        <v>39</v>
      </c>
      <c r="V2116" t="s">
        <v>2</v>
      </c>
      <c r="W2116" t="s">
        <v>2</v>
      </c>
      <c r="X2116" t="s">
        <v>2</v>
      </c>
      <c r="Y2116">
        <v>0</v>
      </c>
      <c r="Z2116" t="s">
        <v>2</v>
      </c>
      <c r="AA2116" t="s">
        <v>37</v>
      </c>
      <c r="AB2116" t="s">
        <v>38</v>
      </c>
      <c r="AC2116">
        <v>13</v>
      </c>
      <c r="AD2116">
        <v>13</v>
      </c>
      <c r="AE2116" t="s">
        <v>39</v>
      </c>
      <c r="AF2116" t="s">
        <v>39</v>
      </c>
    </row>
    <row r="2117" spans="1:32" x14ac:dyDescent="0.25">
      <c r="A2117" t="s">
        <v>4323</v>
      </c>
      <c r="B2117" t="str">
        <f>IF(Databel___Data[[#This Row],[Churn flag]]=0,"Stayed","Churned")</f>
        <v>Stayed</v>
      </c>
      <c r="C2117" t="s">
        <v>2</v>
      </c>
      <c r="D2117">
        <f>IF(Databel___Data[[#This Row],[Churn Label]]="NO",0,1)</f>
        <v>0</v>
      </c>
      <c r="E2117">
        <v>1</v>
      </c>
      <c r="F2117">
        <v>45</v>
      </c>
      <c r="G2117">
        <v>312</v>
      </c>
      <c r="H2117">
        <v>669.5</v>
      </c>
      <c r="I2117">
        <v>0</v>
      </c>
      <c r="J2117">
        <v>0</v>
      </c>
      <c r="K2117" t="s">
        <v>2</v>
      </c>
      <c r="L2117" t="s">
        <v>34</v>
      </c>
      <c r="M2117">
        <v>0</v>
      </c>
      <c r="N2117">
        <v>1</v>
      </c>
      <c r="O2117">
        <v>9</v>
      </c>
      <c r="P2117" t="s">
        <v>1</v>
      </c>
      <c r="Q2117">
        <v>0</v>
      </c>
      <c r="R2117" t="s">
        <v>52</v>
      </c>
      <c r="S2117" t="s">
        <v>4324</v>
      </c>
      <c r="T2117" t="s">
        <v>3</v>
      </c>
      <c r="U2117">
        <v>41</v>
      </c>
      <c r="V2117" t="s">
        <v>2</v>
      </c>
      <c r="W2117" t="s">
        <v>2</v>
      </c>
      <c r="X2117" t="s">
        <v>2</v>
      </c>
      <c r="Y2117">
        <v>0</v>
      </c>
      <c r="Z2117" t="s">
        <v>2</v>
      </c>
      <c r="AA2117" t="s">
        <v>37</v>
      </c>
      <c r="AB2117" t="s">
        <v>38</v>
      </c>
      <c r="AC2117">
        <v>39</v>
      </c>
      <c r="AD2117">
        <v>1750</v>
      </c>
      <c r="AE2117" t="s">
        <v>39</v>
      </c>
      <c r="AF2117" t="s">
        <v>39</v>
      </c>
    </row>
    <row r="2118" spans="1:32" x14ac:dyDescent="0.25">
      <c r="A2118" t="s">
        <v>4325</v>
      </c>
      <c r="B2118" t="str">
        <f>IF(Databel___Data[[#This Row],[Churn flag]]=0,"Stayed","Churned")</f>
        <v>Stayed</v>
      </c>
      <c r="C2118" t="s">
        <v>2</v>
      </c>
      <c r="D2118">
        <f>IF(Databel___Data[[#This Row],[Churn Label]]="NO",0,1)</f>
        <v>0</v>
      </c>
      <c r="E2118">
        <v>1</v>
      </c>
      <c r="F2118">
        <v>49</v>
      </c>
      <c r="G2118">
        <v>94</v>
      </c>
      <c r="H2118">
        <v>246.5</v>
      </c>
      <c r="I2118">
        <v>0</v>
      </c>
      <c r="J2118">
        <v>0</v>
      </c>
      <c r="K2118" t="s">
        <v>2</v>
      </c>
      <c r="L2118" t="s">
        <v>34</v>
      </c>
      <c r="M2118">
        <v>0</v>
      </c>
      <c r="N2118">
        <v>0</v>
      </c>
      <c r="O2118">
        <v>3</v>
      </c>
      <c r="P2118" t="s">
        <v>1</v>
      </c>
      <c r="Q2118">
        <v>0</v>
      </c>
      <c r="R2118" t="s">
        <v>80</v>
      </c>
      <c r="S2118" t="s">
        <v>4326</v>
      </c>
      <c r="T2118" t="s">
        <v>0</v>
      </c>
      <c r="U2118">
        <v>60</v>
      </c>
      <c r="V2118" t="s">
        <v>2</v>
      </c>
      <c r="W2118" t="s">
        <v>2</v>
      </c>
      <c r="X2118" t="s">
        <v>2</v>
      </c>
      <c r="Y2118">
        <v>0</v>
      </c>
      <c r="Z2118" t="s">
        <v>2</v>
      </c>
      <c r="AA2118" t="s">
        <v>37</v>
      </c>
      <c r="AB2118" t="s">
        <v>38</v>
      </c>
      <c r="AC2118">
        <v>61</v>
      </c>
      <c r="AD2118">
        <v>3001</v>
      </c>
      <c r="AE2118" t="s">
        <v>39</v>
      </c>
      <c r="AF2118" t="s">
        <v>39</v>
      </c>
    </row>
    <row r="2119" spans="1:32" x14ac:dyDescent="0.25">
      <c r="A2119" t="s">
        <v>4327</v>
      </c>
      <c r="B2119" t="str">
        <f>IF(Databel___Data[[#This Row],[Churn flag]]=0,"Stayed","Churned")</f>
        <v>Stayed</v>
      </c>
      <c r="C2119" t="s">
        <v>2</v>
      </c>
      <c r="D2119">
        <f>IF(Databel___Data[[#This Row],[Churn Label]]="NO",0,1)</f>
        <v>0</v>
      </c>
      <c r="E2119">
        <v>1</v>
      </c>
      <c r="F2119">
        <v>63</v>
      </c>
      <c r="G2119">
        <v>136</v>
      </c>
      <c r="H2119">
        <v>250</v>
      </c>
      <c r="I2119">
        <v>0</v>
      </c>
      <c r="J2119">
        <v>0</v>
      </c>
      <c r="K2119" t="s">
        <v>2</v>
      </c>
      <c r="L2119" t="s">
        <v>34</v>
      </c>
      <c r="M2119">
        <v>0</v>
      </c>
      <c r="N2119">
        <v>1</v>
      </c>
      <c r="O2119">
        <v>2</v>
      </c>
      <c r="P2119" t="s">
        <v>1</v>
      </c>
      <c r="Q2119">
        <v>0</v>
      </c>
      <c r="R2119" t="s">
        <v>49</v>
      </c>
      <c r="S2119" t="s">
        <v>4328</v>
      </c>
      <c r="T2119" t="s">
        <v>3</v>
      </c>
      <c r="U2119">
        <v>47</v>
      </c>
      <c r="V2119" t="s">
        <v>2</v>
      </c>
      <c r="W2119" t="s">
        <v>2</v>
      </c>
      <c r="X2119" t="s">
        <v>2</v>
      </c>
      <c r="Y2119">
        <v>0</v>
      </c>
      <c r="Z2119" t="s">
        <v>1</v>
      </c>
      <c r="AA2119" t="s">
        <v>37</v>
      </c>
      <c r="AB2119" t="s">
        <v>38</v>
      </c>
      <c r="AC2119">
        <v>60</v>
      </c>
      <c r="AD2119">
        <v>3725</v>
      </c>
      <c r="AE2119" t="s">
        <v>39</v>
      </c>
      <c r="AF2119" t="s">
        <v>39</v>
      </c>
    </row>
    <row r="2120" spans="1:32" x14ac:dyDescent="0.25">
      <c r="A2120" t="s">
        <v>4329</v>
      </c>
      <c r="B2120" t="str">
        <f>IF(Databel___Data[[#This Row],[Churn flag]]=0,"Stayed","Churned")</f>
        <v>Stayed</v>
      </c>
      <c r="C2120" t="s">
        <v>2</v>
      </c>
      <c r="D2120">
        <f>IF(Databel___Data[[#This Row],[Churn Label]]="NO",0,1)</f>
        <v>0</v>
      </c>
      <c r="E2120">
        <v>1</v>
      </c>
      <c r="F2120">
        <v>5</v>
      </c>
      <c r="G2120">
        <v>34</v>
      </c>
      <c r="H2120">
        <v>63.4</v>
      </c>
      <c r="I2120">
        <v>0</v>
      </c>
      <c r="J2120">
        <v>0</v>
      </c>
      <c r="K2120" t="s">
        <v>2</v>
      </c>
      <c r="L2120" t="s">
        <v>34</v>
      </c>
      <c r="M2120">
        <v>0</v>
      </c>
      <c r="N2120">
        <v>1</v>
      </c>
      <c r="O2120">
        <v>0</v>
      </c>
      <c r="P2120" t="s">
        <v>2</v>
      </c>
      <c r="Q2120">
        <v>0</v>
      </c>
      <c r="R2120" t="s">
        <v>88</v>
      </c>
      <c r="S2120" t="s">
        <v>4330</v>
      </c>
      <c r="T2120" t="s">
        <v>3</v>
      </c>
      <c r="U2120">
        <v>43</v>
      </c>
      <c r="V2120" t="s">
        <v>2</v>
      </c>
      <c r="W2120" t="s">
        <v>2</v>
      </c>
      <c r="X2120" t="s">
        <v>2</v>
      </c>
      <c r="Y2120">
        <v>0</v>
      </c>
      <c r="Z2120" t="s">
        <v>2</v>
      </c>
      <c r="AA2120" t="s">
        <v>37</v>
      </c>
      <c r="AB2120" t="s">
        <v>38</v>
      </c>
      <c r="AC2120">
        <v>13</v>
      </c>
      <c r="AD2120">
        <v>60</v>
      </c>
      <c r="AE2120" t="s">
        <v>39</v>
      </c>
      <c r="AF2120" t="s">
        <v>39</v>
      </c>
    </row>
    <row r="2121" spans="1:32" x14ac:dyDescent="0.25">
      <c r="A2121" t="s">
        <v>4331</v>
      </c>
      <c r="B2121" t="str">
        <f>IF(Databel___Data[[#This Row],[Churn flag]]=0,"Stayed","Churned")</f>
        <v>Stayed</v>
      </c>
      <c r="C2121" t="s">
        <v>2</v>
      </c>
      <c r="D2121">
        <f>IF(Databel___Data[[#This Row],[Churn Label]]="NO",0,1)</f>
        <v>0</v>
      </c>
      <c r="E2121">
        <v>1</v>
      </c>
      <c r="F2121">
        <v>48</v>
      </c>
      <c r="G2121">
        <v>337</v>
      </c>
      <c r="H2121">
        <v>571.20000000000005</v>
      </c>
      <c r="I2121">
        <v>0</v>
      </c>
      <c r="J2121">
        <v>0</v>
      </c>
      <c r="K2121" t="s">
        <v>2</v>
      </c>
      <c r="L2121" t="s">
        <v>34</v>
      </c>
      <c r="M2121">
        <v>0</v>
      </c>
      <c r="N2121">
        <v>2</v>
      </c>
      <c r="O2121">
        <v>6</v>
      </c>
      <c r="P2121" t="s">
        <v>1</v>
      </c>
      <c r="Q2121">
        <v>0</v>
      </c>
      <c r="R2121" t="s">
        <v>100</v>
      </c>
      <c r="S2121" t="s">
        <v>4332</v>
      </c>
      <c r="T2121" t="s">
        <v>3</v>
      </c>
      <c r="U2121">
        <v>32</v>
      </c>
      <c r="V2121" t="s">
        <v>2</v>
      </c>
      <c r="W2121" t="s">
        <v>2</v>
      </c>
      <c r="X2121" t="s">
        <v>2</v>
      </c>
      <c r="Y2121">
        <v>0</v>
      </c>
      <c r="Z2121" t="s">
        <v>1</v>
      </c>
      <c r="AA2121" t="s">
        <v>43</v>
      </c>
      <c r="AB2121" t="s">
        <v>38</v>
      </c>
      <c r="AC2121">
        <v>37</v>
      </c>
      <c r="AD2121">
        <v>1764</v>
      </c>
      <c r="AE2121" t="s">
        <v>39</v>
      </c>
      <c r="AF2121" t="s">
        <v>39</v>
      </c>
    </row>
    <row r="2122" spans="1:32" x14ac:dyDescent="0.25">
      <c r="A2122" t="s">
        <v>4333</v>
      </c>
      <c r="B2122" t="str">
        <f>IF(Databel___Data[[#This Row],[Churn flag]]=0,"Stayed","Churned")</f>
        <v>Stayed</v>
      </c>
      <c r="C2122" t="s">
        <v>2</v>
      </c>
      <c r="D2122">
        <f>IF(Databel___Data[[#This Row],[Churn Label]]="NO",0,1)</f>
        <v>0</v>
      </c>
      <c r="E2122">
        <v>1</v>
      </c>
      <c r="F2122">
        <v>54</v>
      </c>
      <c r="G2122">
        <v>204</v>
      </c>
      <c r="H2122">
        <v>540.6</v>
      </c>
      <c r="I2122">
        <v>0</v>
      </c>
      <c r="J2122">
        <v>0</v>
      </c>
      <c r="K2122" t="s">
        <v>2</v>
      </c>
      <c r="L2122" t="s">
        <v>34</v>
      </c>
      <c r="M2122">
        <v>0</v>
      </c>
      <c r="N2122">
        <v>2</v>
      </c>
      <c r="O2122">
        <v>8</v>
      </c>
      <c r="P2122" t="s">
        <v>2</v>
      </c>
      <c r="Q2122">
        <v>25</v>
      </c>
      <c r="R2122" t="s">
        <v>125</v>
      </c>
      <c r="S2122" t="s">
        <v>4334</v>
      </c>
      <c r="T2122" t="s">
        <v>0</v>
      </c>
      <c r="U2122">
        <v>33</v>
      </c>
      <c r="V2122" t="s">
        <v>2</v>
      </c>
      <c r="W2122" t="s">
        <v>2</v>
      </c>
      <c r="X2122" t="s">
        <v>2</v>
      </c>
      <c r="Y2122">
        <v>0</v>
      </c>
      <c r="Z2122" t="s">
        <v>1</v>
      </c>
      <c r="AA2122" t="s">
        <v>43</v>
      </c>
      <c r="AB2122" t="s">
        <v>38</v>
      </c>
      <c r="AC2122">
        <v>62</v>
      </c>
      <c r="AD2122">
        <v>3331</v>
      </c>
      <c r="AE2122" t="s">
        <v>39</v>
      </c>
      <c r="AF2122" t="s">
        <v>39</v>
      </c>
    </row>
    <row r="2123" spans="1:32" x14ac:dyDescent="0.25">
      <c r="A2123" t="s">
        <v>4335</v>
      </c>
      <c r="B2123" t="str">
        <f>IF(Databel___Data[[#This Row],[Churn flag]]=0,"Stayed","Churned")</f>
        <v>Stayed</v>
      </c>
      <c r="C2123" t="s">
        <v>2</v>
      </c>
      <c r="D2123">
        <f>IF(Databel___Data[[#This Row],[Churn Label]]="NO",0,1)</f>
        <v>0</v>
      </c>
      <c r="E2123">
        <v>1</v>
      </c>
      <c r="F2123">
        <v>17</v>
      </c>
      <c r="G2123">
        <v>47</v>
      </c>
      <c r="H2123">
        <v>135.9</v>
      </c>
      <c r="I2123">
        <v>0</v>
      </c>
      <c r="J2123">
        <v>0</v>
      </c>
      <c r="K2123" t="s">
        <v>2</v>
      </c>
      <c r="L2123" t="s">
        <v>34</v>
      </c>
      <c r="M2123">
        <v>0</v>
      </c>
      <c r="N2123">
        <v>0</v>
      </c>
      <c r="O2123">
        <v>0</v>
      </c>
      <c r="P2123" t="s">
        <v>1</v>
      </c>
      <c r="Q2123">
        <v>0</v>
      </c>
      <c r="R2123" t="s">
        <v>65</v>
      </c>
      <c r="S2123" t="s">
        <v>4336</v>
      </c>
      <c r="T2123" t="s">
        <v>3</v>
      </c>
      <c r="U2123">
        <v>62</v>
      </c>
      <c r="V2123" t="s">
        <v>2</v>
      </c>
      <c r="W2123" t="s">
        <v>2</v>
      </c>
      <c r="X2123" t="s">
        <v>2</v>
      </c>
      <c r="Y2123">
        <v>0</v>
      </c>
      <c r="Z2123" t="s">
        <v>1</v>
      </c>
      <c r="AA2123" t="s">
        <v>37</v>
      </c>
      <c r="AB2123" t="s">
        <v>38</v>
      </c>
      <c r="AC2123">
        <v>57</v>
      </c>
      <c r="AD2123">
        <v>969</v>
      </c>
      <c r="AE2123" t="s">
        <v>39</v>
      </c>
      <c r="AF2123" t="s">
        <v>39</v>
      </c>
    </row>
    <row r="2124" spans="1:32" x14ac:dyDescent="0.25">
      <c r="A2124" t="s">
        <v>4337</v>
      </c>
      <c r="B2124" t="str">
        <f>IF(Databel___Data[[#This Row],[Churn flag]]=0,"Stayed","Churned")</f>
        <v>Stayed</v>
      </c>
      <c r="C2124" t="s">
        <v>2</v>
      </c>
      <c r="D2124">
        <f>IF(Databel___Data[[#This Row],[Churn Label]]="NO",0,1)</f>
        <v>0</v>
      </c>
      <c r="E2124">
        <v>1</v>
      </c>
      <c r="F2124">
        <v>26</v>
      </c>
      <c r="G2124">
        <v>91</v>
      </c>
      <c r="H2124">
        <v>207.4</v>
      </c>
      <c r="I2124">
        <v>0</v>
      </c>
      <c r="J2124">
        <v>0</v>
      </c>
      <c r="K2124" t="s">
        <v>2</v>
      </c>
      <c r="L2124" t="s">
        <v>34</v>
      </c>
      <c r="M2124">
        <v>0</v>
      </c>
      <c r="N2124">
        <v>2</v>
      </c>
      <c r="O2124">
        <v>19</v>
      </c>
      <c r="P2124" t="s">
        <v>2</v>
      </c>
      <c r="Q2124">
        <v>46</v>
      </c>
      <c r="R2124" t="s">
        <v>94</v>
      </c>
      <c r="S2124" t="s">
        <v>4338</v>
      </c>
      <c r="T2124" t="s">
        <v>0</v>
      </c>
      <c r="U2124">
        <v>23</v>
      </c>
      <c r="V2124" t="s">
        <v>1</v>
      </c>
      <c r="W2124" t="s">
        <v>2</v>
      </c>
      <c r="X2124" t="s">
        <v>2</v>
      </c>
      <c r="Y2124">
        <v>0</v>
      </c>
      <c r="Z2124" t="s">
        <v>1</v>
      </c>
      <c r="AA2124" t="s">
        <v>57</v>
      </c>
      <c r="AB2124" t="s">
        <v>58</v>
      </c>
      <c r="AC2124">
        <v>45</v>
      </c>
      <c r="AD2124">
        <v>1163</v>
      </c>
      <c r="AE2124" t="s">
        <v>39</v>
      </c>
      <c r="AF2124" t="s">
        <v>39</v>
      </c>
    </row>
    <row r="2125" spans="1:32" x14ac:dyDescent="0.25">
      <c r="A2125" t="s">
        <v>4339</v>
      </c>
      <c r="B2125" t="str">
        <f>IF(Databel___Data[[#This Row],[Churn flag]]=0,"Stayed","Churned")</f>
        <v>Stayed</v>
      </c>
      <c r="C2125" t="s">
        <v>2</v>
      </c>
      <c r="D2125">
        <f>IF(Databel___Data[[#This Row],[Churn Label]]="NO",0,1)</f>
        <v>0</v>
      </c>
      <c r="E2125">
        <v>1</v>
      </c>
      <c r="F2125">
        <v>49</v>
      </c>
      <c r="G2125">
        <v>326</v>
      </c>
      <c r="H2125">
        <v>741.8</v>
      </c>
      <c r="I2125">
        <v>0</v>
      </c>
      <c r="J2125">
        <v>0</v>
      </c>
      <c r="K2125" t="s">
        <v>2</v>
      </c>
      <c r="L2125" t="s">
        <v>34</v>
      </c>
      <c r="M2125">
        <v>0</v>
      </c>
      <c r="N2125">
        <v>1</v>
      </c>
      <c r="O2125">
        <v>3</v>
      </c>
      <c r="P2125" t="s">
        <v>1</v>
      </c>
      <c r="Q2125">
        <v>0</v>
      </c>
      <c r="R2125" t="s">
        <v>74</v>
      </c>
      <c r="S2125" t="s">
        <v>4340</v>
      </c>
      <c r="T2125" t="s">
        <v>3</v>
      </c>
      <c r="U2125">
        <v>49</v>
      </c>
      <c r="V2125" t="s">
        <v>2</v>
      </c>
      <c r="W2125" t="s">
        <v>2</v>
      </c>
      <c r="X2125" t="s">
        <v>2</v>
      </c>
      <c r="Y2125">
        <v>0</v>
      </c>
      <c r="Z2125" t="s">
        <v>2</v>
      </c>
      <c r="AA2125" t="s">
        <v>43</v>
      </c>
      <c r="AB2125" t="s">
        <v>38</v>
      </c>
      <c r="AC2125">
        <v>63</v>
      </c>
      <c r="AD2125">
        <v>3132</v>
      </c>
      <c r="AE2125" t="s">
        <v>39</v>
      </c>
      <c r="AF2125" t="s">
        <v>39</v>
      </c>
    </row>
    <row r="2126" spans="1:32" x14ac:dyDescent="0.25">
      <c r="A2126" t="s">
        <v>4341</v>
      </c>
      <c r="B2126" t="str">
        <f>IF(Databel___Data[[#This Row],[Churn flag]]=0,"Stayed","Churned")</f>
        <v>Stayed</v>
      </c>
      <c r="C2126" t="s">
        <v>2</v>
      </c>
      <c r="D2126">
        <f>IF(Databel___Data[[#This Row],[Churn Label]]="NO",0,1)</f>
        <v>0</v>
      </c>
      <c r="E2126">
        <v>1</v>
      </c>
      <c r="F2126">
        <v>68</v>
      </c>
      <c r="G2126">
        <v>372</v>
      </c>
      <c r="H2126">
        <v>821.4</v>
      </c>
      <c r="I2126">
        <v>0</v>
      </c>
      <c r="J2126">
        <v>0</v>
      </c>
      <c r="K2126" t="s">
        <v>2</v>
      </c>
      <c r="L2126" t="s">
        <v>34</v>
      </c>
      <c r="M2126">
        <v>0</v>
      </c>
      <c r="N2126">
        <v>0</v>
      </c>
      <c r="O2126">
        <v>3</v>
      </c>
      <c r="P2126" t="s">
        <v>1</v>
      </c>
      <c r="Q2126">
        <v>0</v>
      </c>
      <c r="R2126" t="s">
        <v>166</v>
      </c>
      <c r="S2126" t="s">
        <v>4342</v>
      </c>
      <c r="T2126" t="s">
        <v>0</v>
      </c>
      <c r="U2126">
        <v>56</v>
      </c>
      <c r="V2126" t="s">
        <v>2</v>
      </c>
      <c r="W2126" t="s">
        <v>2</v>
      </c>
      <c r="X2126" t="s">
        <v>2</v>
      </c>
      <c r="Y2126">
        <v>0</v>
      </c>
      <c r="Z2126" t="s">
        <v>1</v>
      </c>
      <c r="AA2126" t="s">
        <v>43</v>
      </c>
      <c r="AB2126" t="s">
        <v>38</v>
      </c>
      <c r="AC2126">
        <v>25</v>
      </c>
      <c r="AD2126">
        <v>1716</v>
      </c>
      <c r="AE2126" t="s">
        <v>39</v>
      </c>
      <c r="AF2126" t="s">
        <v>39</v>
      </c>
    </row>
    <row r="2127" spans="1:32" x14ac:dyDescent="0.25">
      <c r="A2127" t="s">
        <v>4343</v>
      </c>
      <c r="B2127" t="str">
        <f>IF(Databel___Data[[#This Row],[Churn flag]]=0,"Stayed","Churned")</f>
        <v>Stayed</v>
      </c>
      <c r="C2127" t="s">
        <v>2</v>
      </c>
      <c r="D2127">
        <f>IF(Databel___Data[[#This Row],[Churn Label]]="NO",0,1)</f>
        <v>0</v>
      </c>
      <c r="E2127">
        <v>1</v>
      </c>
      <c r="F2127">
        <v>9</v>
      </c>
      <c r="G2127">
        <v>33</v>
      </c>
      <c r="H2127">
        <v>102</v>
      </c>
      <c r="I2127">
        <v>0</v>
      </c>
      <c r="J2127">
        <v>0</v>
      </c>
      <c r="K2127" t="s">
        <v>2</v>
      </c>
      <c r="L2127" t="s">
        <v>34</v>
      </c>
      <c r="M2127">
        <v>0</v>
      </c>
      <c r="N2127">
        <v>0</v>
      </c>
      <c r="O2127">
        <v>6</v>
      </c>
      <c r="P2127" t="s">
        <v>1</v>
      </c>
      <c r="Q2127">
        <v>0</v>
      </c>
      <c r="R2127" t="s">
        <v>55</v>
      </c>
      <c r="S2127" t="s">
        <v>4344</v>
      </c>
      <c r="T2127" t="s">
        <v>0</v>
      </c>
      <c r="U2127">
        <v>51</v>
      </c>
      <c r="V2127" t="s">
        <v>2</v>
      </c>
      <c r="W2127" t="s">
        <v>2</v>
      </c>
      <c r="X2127" t="s">
        <v>2</v>
      </c>
      <c r="Y2127">
        <v>0</v>
      </c>
      <c r="Z2127" t="s">
        <v>2</v>
      </c>
      <c r="AA2127" t="s">
        <v>37</v>
      </c>
      <c r="AB2127" t="s">
        <v>38</v>
      </c>
      <c r="AC2127">
        <v>17</v>
      </c>
      <c r="AD2127">
        <v>159</v>
      </c>
      <c r="AE2127" t="s">
        <v>39</v>
      </c>
      <c r="AF2127" t="s">
        <v>39</v>
      </c>
    </row>
    <row r="2128" spans="1:32" x14ac:dyDescent="0.25">
      <c r="A2128" t="s">
        <v>4345</v>
      </c>
      <c r="B2128" t="str">
        <f>IF(Databel___Data[[#This Row],[Churn flag]]=0,"Stayed","Churned")</f>
        <v>Stayed</v>
      </c>
      <c r="C2128" t="s">
        <v>2</v>
      </c>
      <c r="D2128">
        <f>IF(Databel___Data[[#This Row],[Churn Label]]="NO",0,1)</f>
        <v>0</v>
      </c>
      <c r="E2128">
        <v>1</v>
      </c>
      <c r="F2128">
        <v>24</v>
      </c>
      <c r="G2128">
        <v>125</v>
      </c>
      <c r="H2128">
        <v>288</v>
      </c>
      <c r="I2128">
        <v>0</v>
      </c>
      <c r="J2128">
        <v>0</v>
      </c>
      <c r="K2128" t="s">
        <v>2</v>
      </c>
      <c r="L2128" t="s">
        <v>34</v>
      </c>
      <c r="M2128">
        <v>0</v>
      </c>
      <c r="N2128">
        <v>0</v>
      </c>
      <c r="O2128">
        <v>37</v>
      </c>
      <c r="P2128" t="s">
        <v>1</v>
      </c>
      <c r="Q2128">
        <v>0</v>
      </c>
      <c r="R2128" t="s">
        <v>435</v>
      </c>
      <c r="S2128" t="s">
        <v>4346</v>
      </c>
      <c r="T2128" t="s">
        <v>3</v>
      </c>
      <c r="U2128">
        <v>26</v>
      </c>
      <c r="V2128" t="s">
        <v>1</v>
      </c>
      <c r="W2128" t="s">
        <v>2</v>
      </c>
      <c r="X2128" t="s">
        <v>2</v>
      </c>
      <c r="Y2128">
        <v>0</v>
      </c>
      <c r="Z2128" t="s">
        <v>2</v>
      </c>
      <c r="AA2128" t="s">
        <v>37</v>
      </c>
      <c r="AB2128" t="s">
        <v>38</v>
      </c>
      <c r="AC2128">
        <v>63</v>
      </c>
      <c r="AD2128">
        <v>1517</v>
      </c>
      <c r="AE2128" t="s">
        <v>39</v>
      </c>
      <c r="AF2128" t="s">
        <v>39</v>
      </c>
    </row>
    <row r="2129" spans="1:32" x14ac:dyDescent="0.25">
      <c r="A2129" t="s">
        <v>4347</v>
      </c>
      <c r="B2129" t="str">
        <f>IF(Databel___Data[[#This Row],[Churn flag]]=0,"Stayed","Churned")</f>
        <v>Stayed</v>
      </c>
      <c r="C2129" t="s">
        <v>2</v>
      </c>
      <c r="D2129">
        <f>IF(Databel___Data[[#This Row],[Churn Label]]="NO",0,1)</f>
        <v>0</v>
      </c>
      <c r="E2129">
        <v>1</v>
      </c>
      <c r="F2129">
        <v>72</v>
      </c>
      <c r="G2129">
        <v>201</v>
      </c>
      <c r="H2129">
        <v>718.6</v>
      </c>
      <c r="I2129">
        <v>0</v>
      </c>
      <c r="J2129">
        <v>0</v>
      </c>
      <c r="K2129" t="s">
        <v>2</v>
      </c>
      <c r="L2129" t="s">
        <v>34</v>
      </c>
      <c r="M2129">
        <v>0</v>
      </c>
      <c r="N2129">
        <v>2</v>
      </c>
      <c r="O2129">
        <v>17</v>
      </c>
      <c r="P2129" t="s">
        <v>1</v>
      </c>
      <c r="Q2129">
        <v>0</v>
      </c>
      <c r="R2129" t="s">
        <v>470</v>
      </c>
      <c r="S2129" t="s">
        <v>4348</v>
      </c>
      <c r="T2129" t="s">
        <v>3</v>
      </c>
      <c r="U2129">
        <v>32</v>
      </c>
      <c r="V2129" t="s">
        <v>2</v>
      </c>
      <c r="W2129" t="s">
        <v>2</v>
      </c>
      <c r="X2129" t="s">
        <v>2</v>
      </c>
      <c r="Y2129">
        <v>0</v>
      </c>
      <c r="Z2129" t="s">
        <v>2</v>
      </c>
      <c r="AA2129" t="s">
        <v>57</v>
      </c>
      <c r="AB2129" t="s">
        <v>38</v>
      </c>
      <c r="AC2129">
        <v>33</v>
      </c>
      <c r="AD2129">
        <v>2357</v>
      </c>
      <c r="AE2129" t="s">
        <v>39</v>
      </c>
      <c r="AF2129" t="s">
        <v>39</v>
      </c>
    </row>
    <row r="2130" spans="1:32" x14ac:dyDescent="0.25">
      <c r="A2130" t="s">
        <v>4349</v>
      </c>
      <c r="B2130" t="str">
        <f>IF(Databel___Data[[#This Row],[Churn flag]]=0,"Stayed","Churned")</f>
        <v>Stayed</v>
      </c>
      <c r="C2130" t="s">
        <v>2</v>
      </c>
      <c r="D2130">
        <f>IF(Databel___Data[[#This Row],[Churn Label]]="NO",0,1)</f>
        <v>0</v>
      </c>
      <c r="E2130">
        <v>1</v>
      </c>
      <c r="F2130">
        <v>4</v>
      </c>
      <c r="G2130">
        <v>12</v>
      </c>
      <c r="H2130">
        <v>35.4</v>
      </c>
      <c r="I2130">
        <v>0</v>
      </c>
      <c r="J2130">
        <v>0</v>
      </c>
      <c r="K2130" t="s">
        <v>2</v>
      </c>
      <c r="L2130" t="s">
        <v>34</v>
      </c>
      <c r="M2130">
        <v>0</v>
      </c>
      <c r="N2130">
        <v>1</v>
      </c>
      <c r="O2130">
        <v>21</v>
      </c>
      <c r="P2130" t="s">
        <v>1</v>
      </c>
      <c r="Q2130">
        <v>0</v>
      </c>
      <c r="R2130" t="s">
        <v>100</v>
      </c>
      <c r="S2130" t="s">
        <v>4350</v>
      </c>
      <c r="T2130" t="s">
        <v>3</v>
      </c>
      <c r="U2130">
        <v>28</v>
      </c>
      <c r="V2130" t="s">
        <v>1</v>
      </c>
      <c r="W2130" t="s">
        <v>2</v>
      </c>
      <c r="X2130" t="s">
        <v>2</v>
      </c>
      <c r="Y2130">
        <v>0</v>
      </c>
      <c r="Z2130" t="s">
        <v>2</v>
      </c>
      <c r="AA2130" t="s">
        <v>37</v>
      </c>
      <c r="AB2130" t="s">
        <v>58</v>
      </c>
      <c r="AC2130">
        <v>23</v>
      </c>
      <c r="AD2130">
        <v>90</v>
      </c>
      <c r="AE2130" t="s">
        <v>39</v>
      </c>
      <c r="AF2130" t="s">
        <v>39</v>
      </c>
    </row>
    <row r="2131" spans="1:32" x14ac:dyDescent="0.25">
      <c r="A2131" t="s">
        <v>4351</v>
      </c>
      <c r="B2131" t="str">
        <f>IF(Databel___Data[[#This Row],[Churn flag]]=0,"Stayed","Churned")</f>
        <v>Stayed</v>
      </c>
      <c r="C2131" t="s">
        <v>2</v>
      </c>
      <c r="D2131">
        <f>IF(Databel___Data[[#This Row],[Churn Label]]="NO",0,1)</f>
        <v>0</v>
      </c>
      <c r="E2131">
        <v>1</v>
      </c>
      <c r="F2131">
        <v>13</v>
      </c>
      <c r="G2131">
        <v>62</v>
      </c>
      <c r="H2131">
        <v>163.1</v>
      </c>
      <c r="I2131">
        <v>0</v>
      </c>
      <c r="J2131">
        <v>0</v>
      </c>
      <c r="K2131" t="s">
        <v>2</v>
      </c>
      <c r="L2131" t="s">
        <v>34</v>
      </c>
      <c r="M2131">
        <v>0</v>
      </c>
      <c r="N2131">
        <v>0</v>
      </c>
      <c r="O2131">
        <v>7</v>
      </c>
      <c r="P2131" t="s">
        <v>1</v>
      </c>
      <c r="Q2131">
        <v>0</v>
      </c>
      <c r="R2131" t="s">
        <v>272</v>
      </c>
      <c r="S2131" t="s">
        <v>4352</v>
      </c>
      <c r="T2131" t="s">
        <v>0</v>
      </c>
      <c r="U2131">
        <v>65</v>
      </c>
      <c r="V2131" t="s">
        <v>2</v>
      </c>
      <c r="W2131" t="s">
        <v>1</v>
      </c>
      <c r="X2131" t="s">
        <v>2</v>
      </c>
      <c r="Y2131">
        <v>0</v>
      </c>
      <c r="Z2131" t="s">
        <v>2</v>
      </c>
      <c r="AA2131" t="s">
        <v>37</v>
      </c>
      <c r="AB2131" t="s">
        <v>38</v>
      </c>
      <c r="AC2131">
        <v>28</v>
      </c>
      <c r="AD2131">
        <v>356</v>
      </c>
      <c r="AE2131" t="s">
        <v>39</v>
      </c>
      <c r="AF2131" t="s">
        <v>39</v>
      </c>
    </row>
    <row r="2132" spans="1:32" x14ac:dyDescent="0.25">
      <c r="A2132" t="s">
        <v>4353</v>
      </c>
      <c r="B2132" t="str">
        <f>IF(Databel___Data[[#This Row],[Churn flag]]=0,"Stayed","Churned")</f>
        <v>Stayed</v>
      </c>
      <c r="C2132" t="s">
        <v>2</v>
      </c>
      <c r="D2132">
        <f>IF(Databel___Data[[#This Row],[Churn Label]]="NO",0,1)</f>
        <v>0</v>
      </c>
      <c r="E2132">
        <v>1</v>
      </c>
      <c r="F2132">
        <v>18</v>
      </c>
      <c r="G2132">
        <v>123</v>
      </c>
      <c r="H2132">
        <v>269.2</v>
      </c>
      <c r="I2132">
        <v>0</v>
      </c>
      <c r="J2132">
        <v>0</v>
      </c>
      <c r="K2132" t="s">
        <v>2</v>
      </c>
      <c r="L2132" t="s">
        <v>34</v>
      </c>
      <c r="M2132">
        <v>0</v>
      </c>
      <c r="N2132">
        <v>2</v>
      </c>
      <c r="O2132">
        <v>12</v>
      </c>
      <c r="P2132" t="s">
        <v>1</v>
      </c>
      <c r="Q2132">
        <v>0</v>
      </c>
      <c r="R2132" t="s">
        <v>65</v>
      </c>
      <c r="S2132" t="s">
        <v>4354</v>
      </c>
      <c r="T2132" t="s">
        <v>0</v>
      </c>
      <c r="U2132">
        <v>23</v>
      </c>
      <c r="V2132" t="s">
        <v>1</v>
      </c>
      <c r="W2132" t="s">
        <v>2</v>
      </c>
      <c r="X2132" t="s">
        <v>2</v>
      </c>
      <c r="Y2132">
        <v>0</v>
      </c>
      <c r="Z2132" t="s">
        <v>2</v>
      </c>
      <c r="AA2132" t="s">
        <v>37</v>
      </c>
      <c r="AB2132" t="s">
        <v>38</v>
      </c>
      <c r="AC2132">
        <v>52</v>
      </c>
      <c r="AD2132">
        <v>925</v>
      </c>
      <c r="AE2132" t="s">
        <v>39</v>
      </c>
      <c r="AF2132" t="s">
        <v>39</v>
      </c>
    </row>
    <row r="2133" spans="1:32" x14ac:dyDescent="0.25">
      <c r="A2133" t="s">
        <v>4355</v>
      </c>
      <c r="B2133" t="str">
        <f>IF(Databel___Data[[#This Row],[Churn flag]]=0,"Stayed","Churned")</f>
        <v>Stayed</v>
      </c>
      <c r="C2133" t="s">
        <v>2</v>
      </c>
      <c r="D2133">
        <f>IF(Databel___Data[[#This Row],[Churn Label]]="NO",0,1)</f>
        <v>0</v>
      </c>
      <c r="E2133">
        <v>1</v>
      </c>
      <c r="F2133">
        <v>3</v>
      </c>
      <c r="G2133">
        <v>8</v>
      </c>
      <c r="H2133">
        <v>22.7</v>
      </c>
      <c r="I2133">
        <v>0</v>
      </c>
      <c r="J2133">
        <v>0</v>
      </c>
      <c r="K2133" t="s">
        <v>2</v>
      </c>
      <c r="L2133" t="s">
        <v>34</v>
      </c>
      <c r="M2133">
        <v>0</v>
      </c>
      <c r="N2133">
        <v>0</v>
      </c>
      <c r="O2133">
        <v>2</v>
      </c>
      <c r="P2133" t="s">
        <v>1</v>
      </c>
      <c r="Q2133">
        <v>0</v>
      </c>
      <c r="R2133" t="s">
        <v>103</v>
      </c>
      <c r="S2133" t="s">
        <v>4356</v>
      </c>
      <c r="T2133" t="s">
        <v>0</v>
      </c>
      <c r="U2133">
        <v>45</v>
      </c>
      <c r="V2133" t="s">
        <v>2</v>
      </c>
      <c r="W2133" t="s">
        <v>2</v>
      </c>
      <c r="X2133" t="s">
        <v>2</v>
      </c>
      <c r="Y2133">
        <v>0</v>
      </c>
      <c r="Z2133" t="s">
        <v>2</v>
      </c>
      <c r="AA2133" t="s">
        <v>37</v>
      </c>
      <c r="AB2133" t="s">
        <v>38</v>
      </c>
      <c r="AC2133">
        <v>30</v>
      </c>
      <c r="AD2133">
        <v>86</v>
      </c>
      <c r="AE2133" t="s">
        <v>39</v>
      </c>
      <c r="AF2133" t="s">
        <v>39</v>
      </c>
    </row>
    <row r="2134" spans="1:32" x14ac:dyDescent="0.25">
      <c r="A2134" t="s">
        <v>4357</v>
      </c>
      <c r="B2134" t="str">
        <f>IF(Databel___Data[[#This Row],[Churn flag]]=0,"Stayed","Churned")</f>
        <v>Stayed</v>
      </c>
      <c r="C2134" t="s">
        <v>2</v>
      </c>
      <c r="D2134">
        <f>IF(Databel___Data[[#This Row],[Churn Label]]="NO",0,1)</f>
        <v>0</v>
      </c>
      <c r="E2134">
        <v>1</v>
      </c>
      <c r="F2134">
        <v>72</v>
      </c>
      <c r="G2134">
        <v>798</v>
      </c>
      <c r="H2134">
        <v>1149.5999999999999</v>
      </c>
      <c r="I2134">
        <v>288</v>
      </c>
      <c r="J2134">
        <v>799.2</v>
      </c>
      <c r="K2134" t="s">
        <v>1</v>
      </c>
      <c r="L2134" t="s">
        <v>46</v>
      </c>
      <c r="M2134">
        <v>0</v>
      </c>
      <c r="N2134">
        <v>0</v>
      </c>
      <c r="O2134">
        <v>4</v>
      </c>
      <c r="P2134" t="s">
        <v>2</v>
      </c>
      <c r="Q2134">
        <v>45</v>
      </c>
      <c r="R2134" t="s">
        <v>166</v>
      </c>
      <c r="S2134" t="s">
        <v>4358</v>
      </c>
      <c r="T2134" t="s">
        <v>0</v>
      </c>
      <c r="U2134">
        <v>67</v>
      </c>
      <c r="V2134" t="s">
        <v>2</v>
      </c>
      <c r="W2134" t="s">
        <v>1</v>
      </c>
      <c r="X2134" t="s">
        <v>2</v>
      </c>
      <c r="Y2134">
        <v>0</v>
      </c>
      <c r="Z2134" t="s">
        <v>2</v>
      </c>
      <c r="AA2134" t="s">
        <v>43</v>
      </c>
      <c r="AB2134" t="s">
        <v>38</v>
      </c>
      <c r="AC2134">
        <v>43</v>
      </c>
      <c r="AD2134">
        <v>3067</v>
      </c>
      <c r="AE2134" t="s">
        <v>39</v>
      </c>
      <c r="AF2134" t="s">
        <v>39</v>
      </c>
    </row>
    <row r="2135" spans="1:32" x14ac:dyDescent="0.25">
      <c r="A2135" t="s">
        <v>4359</v>
      </c>
      <c r="B2135" t="str">
        <f>IF(Databel___Data[[#This Row],[Churn flag]]=0,"Stayed","Churned")</f>
        <v>Stayed</v>
      </c>
      <c r="C2135" t="s">
        <v>2</v>
      </c>
      <c r="D2135">
        <f>IF(Databel___Data[[#This Row],[Churn Label]]="NO",0,1)</f>
        <v>0</v>
      </c>
      <c r="E2135">
        <v>1</v>
      </c>
      <c r="F2135">
        <v>13</v>
      </c>
      <c r="G2135">
        <v>31</v>
      </c>
      <c r="H2135">
        <v>107.6</v>
      </c>
      <c r="I2135">
        <v>0</v>
      </c>
      <c r="J2135">
        <v>0</v>
      </c>
      <c r="K2135" t="s">
        <v>2</v>
      </c>
      <c r="L2135" t="s">
        <v>34</v>
      </c>
      <c r="M2135">
        <v>0</v>
      </c>
      <c r="N2135">
        <v>0</v>
      </c>
      <c r="O2135">
        <v>0</v>
      </c>
      <c r="P2135" t="s">
        <v>2</v>
      </c>
      <c r="Q2135">
        <v>0</v>
      </c>
      <c r="R2135" t="s">
        <v>171</v>
      </c>
      <c r="S2135" t="s">
        <v>4360</v>
      </c>
      <c r="T2135" t="s">
        <v>3</v>
      </c>
      <c r="U2135">
        <v>47</v>
      </c>
      <c r="V2135" t="s">
        <v>2</v>
      </c>
      <c r="W2135" t="s">
        <v>2</v>
      </c>
      <c r="X2135" t="s">
        <v>2</v>
      </c>
      <c r="Y2135">
        <v>0</v>
      </c>
      <c r="Z2135" t="s">
        <v>2</v>
      </c>
      <c r="AA2135" t="s">
        <v>43</v>
      </c>
      <c r="AB2135" t="s">
        <v>58</v>
      </c>
      <c r="AC2135">
        <v>13</v>
      </c>
      <c r="AD2135">
        <v>168</v>
      </c>
      <c r="AE2135" t="s">
        <v>39</v>
      </c>
      <c r="AF2135" t="s">
        <v>39</v>
      </c>
    </row>
    <row r="2136" spans="1:32" x14ac:dyDescent="0.25">
      <c r="A2136" t="s">
        <v>4361</v>
      </c>
      <c r="B2136" t="str">
        <f>IF(Databel___Data[[#This Row],[Churn flag]]=0,"Stayed","Churned")</f>
        <v>Stayed</v>
      </c>
      <c r="C2136" t="s">
        <v>2</v>
      </c>
      <c r="D2136">
        <f>IF(Databel___Data[[#This Row],[Churn Label]]="NO",0,1)</f>
        <v>0</v>
      </c>
      <c r="E2136">
        <v>1</v>
      </c>
      <c r="F2136">
        <v>43</v>
      </c>
      <c r="G2136">
        <v>123</v>
      </c>
      <c r="H2136">
        <v>382.9</v>
      </c>
      <c r="I2136">
        <v>0</v>
      </c>
      <c r="J2136">
        <v>0</v>
      </c>
      <c r="K2136" t="s">
        <v>2</v>
      </c>
      <c r="L2136" t="s">
        <v>34</v>
      </c>
      <c r="M2136">
        <v>0</v>
      </c>
      <c r="N2136">
        <v>1</v>
      </c>
      <c r="O2136">
        <v>5</v>
      </c>
      <c r="P2136" t="s">
        <v>1</v>
      </c>
      <c r="Q2136">
        <v>0</v>
      </c>
      <c r="R2136" t="s">
        <v>216</v>
      </c>
      <c r="S2136" t="s">
        <v>4362</v>
      </c>
      <c r="T2136" t="s">
        <v>3</v>
      </c>
      <c r="U2136">
        <v>54</v>
      </c>
      <c r="V2136" t="s">
        <v>2</v>
      </c>
      <c r="W2136" t="s">
        <v>2</v>
      </c>
      <c r="X2136" t="s">
        <v>2</v>
      </c>
      <c r="Y2136">
        <v>0</v>
      </c>
      <c r="Z2136" t="s">
        <v>2</v>
      </c>
      <c r="AA2136" t="s">
        <v>43</v>
      </c>
      <c r="AB2136" t="s">
        <v>58</v>
      </c>
      <c r="AC2136">
        <v>20</v>
      </c>
      <c r="AD2136">
        <v>846</v>
      </c>
      <c r="AE2136" t="s">
        <v>39</v>
      </c>
      <c r="AF2136" t="s">
        <v>39</v>
      </c>
    </row>
    <row r="2137" spans="1:32" x14ac:dyDescent="0.25">
      <c r="A2137" t="s">
        <v>4363</v>
      </c>
      <c r="B2137" t="str">
        <f>IF(Databel___Data[[#This Row],[Churn flag]]=0,"Stayed","Churned")</f>
        <v>Stayed</v>
      </c>
      <c r="C2137" t="s">
        <v>2</v>
      </c>
      <c r="D2137">
        <f>IF(Databel___Data[[#This Row],[Churn Label]]="NO",0,1)</f>
        <v>0</v>
      </c>
      <c r="E2137">
        <v>1</v>
      </c>
      <c r="F2137">
        <v>17</v>
      </c>
      <c r="G2137">
        <v>99</v>
      </c>
      <c r="H2137">
        <v>259.10000000000002</v>
      </c>
      <c r="I2137">
        <v>0</v>
      </c>
      <c r="J2137">
        <v>0</v>
      </c>
      <c r="K2137" t="s">
        <v>2</v>
      </c>
      <c r="L2137" t="s">
        <v>34</v>
      </c>
      <c r="M2137">
        <v>0</v>
      </c>
      <c r="N2137">
        <v>2</v>
      </c>
      <c r="O2137">
        <v>0</v>
      </c>
      <c r="P2137" t="s">
        <v>2</v>
      </c>
      <c r="Q2137">
        <v>0</v>
      </c>
      <c r="R2137" t="s">
        <v>77</v>
      </c>
      <c r="S2137" t="s">
        <v>4364</v>
      </c>
      <c r="T2137" t="s">
        <v>0</v>
      </c>
      <c r="U2137">
        <v>29</v>
      </c>
      <c r="V2137" t="s">
        <v>1</v>
      </c>
      <c r="W2137" t="s">
        <v>2</v>
      </c>
      <c r="X2137" t="s">
        <v>2</v>
      </c>
      <c r="Y2137">
        <v>0</v>
      </c>
      <c r="Z2137" t="s">
        <v>2</v>
      </c>
      <c r="AA2137" t="s">
        <v>37</v>
      </c>
      <c r="AB2137" t="s">
        <v>58</v>
      </c>
      <c r="AC2137">
        <v>10</v>
      </c>
      <c r="AD2137">
        <v>178</v>
      </c>
      <c r="AE2137" t="s">
        <v>39</v>
      </c>
      <c r="AF2137" t="s">
        <v>39</v>
      </c>
    </row>
    <row r="2138" spans="1:32" x14ac:dyDescent="0.25">
      <c r="A2138" t="s">
        <v>4365</v>
      </c>
      <c r="B2138" t="str">
        <f>IF(Databel___Data[[#This Row],[Churn flag]]=0,"Stayed","Churned")</f>
        <v>Stayed</v>
      </c>
      <c r="C2138" t="s">
        <v>2</v>
      </c>
      <c r="D2138">
        <f>IF(Databel___Data[[#This Row],[Churn Label]]="NO",0,1)</f>
        <v>0</v>
      </c>
      <c r="E2138">
        <v>1</v>
      </c>
      <c r="F2138">
        <v>8</v>
      </c>
      <c r="G2138">
        <v>27</v>
      </c>
      <c r="H2138">
        <v>73.599999999999994</v>
      </c>
      <c r="I2138">
        <v>0</v>
      </c>
      <c r="J2138">
        <v>0</v>
      </c>
      <c r="K2138" t="s">
        <v>2</v>
      </c>
      <c r="L2138" t="s">
        <v>34</v>
      </c>
      <c r="M2138">
        <v>0</v>
      </c>
      <c r="N2138">
        <v>2</v>
      </c>
      <c r="O2138">
        <v>6</v>
      </c>
      <c r="P2138" t="s">
        <v>1</v>
      </c>
      <c r="Q2138">
        <v>0</v>
      </c>
      <c r="R2138" t="s">
        <v>71</v>
      </c>
      <c r="S2138" t="s">
        <v>4366</v>
      </c>
      <c r="T2138" t="s">
        <v>0</v>
      </c>
      <c r="U2138">
        <v>70</v>
      </c>
      <c r="V2138" t="s">
        <v>2</v>
      </c>
      <c r="W2138" t="s">
        <v>1</v>
      </c>
      <c r="X2138" t="s">
        <v>2</v>
      </c>
      <c r="Y2138">
        <v>0</v>
      </c>
      <c r="Z2138" t="s">
        <v>2</v>
      </c>
      <c r="AA2138" t="s">
        <v>57</v>
      </c>
      <c r="AB2138" t="s">
        <v>58</v>
      </c>
      <c r="AC2138">
        <v>27</v>
      </c>
      <c r="AD2138">
        <v>220</v>
      </c>
      <c r="AE2138" t="s">
        <v>39</v>
      </c>
      <c r="AF2138" t="s">
        <v>39</v>
      </c>
    </row>
    <row r="2139" spans="1:32" x14ac:dyDescent="0.25">
      <c r="A2139" t="s">
        <v>4367</v>
      </c>
      <c r="B2139" t="str">
        <f>IF(Databel___Data[[#This Row],[Churn flag]]=0,"Stayed","Churned")</f>
        <v>Stayed</v>
      </c>
      <c r="C2139" t="s">
        <v>2</v>
      </c>
      <c r="D2139">
        <f>IF(Databel___Data[[#This Row],[Churn Label]]="NO",0,1)</f>
        <v>0</v>
      </c>
      <c r="E2139">
        <v>1</v>
      </c>
      <c r="F2139">
        <v>67</v>
      </c>
      <c r="G2139">
        <v>252</v>
      </c>
      <c r="H2139">
        <v>741.1</v>
      </c>
      <c r="I2139">
        <v>0</v>
      </c>
      <c r="J2139">
        <v>0</v>
      </c>
      <c r="K2139" t="s">
        <v>2</v>
      </c>
      <c r="L2139" t="s">
        <v>34</v>
      </c>
      <c r="M2139">
        <v>0</v>
      </c>
      <c r="N2139">
        <v>2</v>
      </c>
      <c r="O2139">
        <v>14</v>
      </c>
      <c r="P2139" t="s">
        <v>1</v>
      </c>
      <c r="Q2139">
        <v>0</v>
      </c>
      <c r="R2139" t="s">
        <v>55</v>
      </c>
      <c r="S2139" t="s">
        <v>4368</v>
      </c>
      <c r="T2139" t="s">
        <v>0</v>
      </c>
      <c r="U2139">
        <v>29</v>
      </c>
      <c r="V2139" t="s">
        <v>1</v>
      </c>
      <c r="W2139" t="s">
        <v>2</v>
      </c>
      <c r="X2139" t="s">
        <v>2</v>
      </c>
      <c r="Y2139">
        <v>0</v>
      </c>
      <c r="Z2139" t="s">
        <v>1</v>
      </c>
      <c r="AA2139" t="s">
        <v>57</v>
      </c>
      <c r="AB2139" t="s">
        <v>58</v>
      </c>
      <c r="AC2139">
        <v>64</v>
      </c>
      <c r="AD2139">
        <v>4299</v>
      </c>
      <c r="AE2139" t="s">
        <v>39</v>
      </c>
      <c r="AF2139" t="s">
        <v>39</v>
      </c>
    </row>
    <row r="2140" spans="1:32" x14ac:dyDescent="0.25">
      <c r="A2140" t="s">
        <v>4369</v>
      </c>
      <c r="B2140" t="str">
        <f>IF(Databel___Data[[#This Row],[Churn flag]]=0,"Stayed","Churned")</f>
        <v>Stayed</v>
      </c>
      <c r="C2140" t="s">
        <v>2</v>
      </c>
      <c r="D2140">
        <f>IF(Databel___Data[[#This Row],[Churn Label]]="NO",0,1)</f>
        <v>0</v>
      </c>
      <c r="E2140">
        <v>1</v>
      </c>
      <c r="F2140">
        <v>47</v>
      </c>
      <c r="G2140">
        <v>133</v>
      </c>
      <c r="H2140">
        <v>327.39999999999998</v>
      </c>
      <c r="I2140">
        <v>0</v>
      </c>
      <c r="J2140">
        <v>0</v>
      </c>
      <c r="K2140" t="s">
        <v>2</v>
      </c>
      <c r="L2140" t="s">
        <v>34</v>
      </c>
      <c r="M2140">
        <v>0</v>
      </c>
      <c r="N2140">
        <v>2</v>
      </c>
      <c r="O2140">
        <v>0</v>
      </c>
      <c r="P2140" t="s">
        <v>2</v>
      </c>
      <c r="Q2140">
        <v>0</v>
      </c>
      <c r="R2140" t="s">
        <v>211</v>
      </c>
      <c r="S2140" t="s">
        <v>4370</v>
      </c>
      <c r="T2140" t="s">
        <v>0</v>
      </c>
      <c r="U2140">
        <v>47</v>
      </c>
      <c r="V2140" t="s">
        <v>2</v>
      </c>
      <c r="W2140" t="s">
        <v>2</v>
      </c>
      <c r="X2140" t="s">
        <v>2</v>
      </c>
      <c r="Y2140">
        <v>0</v>
      </c>
      <c r="Z2140" t="s">
        <v>2</v>
      </c>
      <c r="AA2140" t="s">
        <v>43</v>
      </c>
      <c r="AB2140" t="s">
        <v>58</v>
      </c>
      <c r="AC2140">
        <v>15</v>
      </c>
      <c r="AD2140">
        <v>701</v>
      </c>
      <c r="AE2140" t="s">
        <v>39</v>
      </c>
      <c r="AF2140" t="s">
        <v>39</v>
      </c>
    </row>
    <row r="2141" spans="1:32" x14ac:dyDescent="0.25">
      <c r="A2141" t="s">
        <v>4371</v>
      </c>
      <c r="B2141" t="str">
        <f>IF(Databel___Data[[#This Row],[Churn flag]]=0,"Stayed","Churned")</f>
        <v>Stayed</v>
      </c>
      <c r="C2141" t="s">
        <v>2</v>
      </c>
      <c r="D2141">
        <f>IF(Databel___Data[[#This Row],[Churn Label]]="NO",0,1)</f>
        <v>0</v>
      </c>
      <c r="E2141">
        <v>1</v>
      </c>
      <c r="F2141">
        <v>52</v>
      </c>
      <c r="G2141">
        <v>202</v>
      </c>
      <c r="H2141">
        <v>569.5</v>
      </c>
      <c r="I2141">
        <v>0</v>
      </c>
      <c r="J2141">
        <v>0</v>
      </c>
      <c r="K2141" t="s">
        <v>2</v>
      </c>
      <c r="L2141" t="s">
        <v>34</v>
      </c>
      <c r="M2141">
        <v>0</v>
      </c>
      <c r="N2141">
        <v>2</v>
      </c>
      <c r="O2141">
        <v>3</v>
      </c>
      <c r="P2141" t="s">
        <v>1</v>
      </c>
      <c r="Q2141">
        <v>0</v>
      </c>
      <c r="R2141" t="s">
        <v>97</v>
      </c>
      <c r="S2141" t="s">
        <v>4372</v>
      </c>
      <c r="T2141" t="s">
        <v>0</v>
      </c>
      <c r="U2141">
        <v>65</v>
      </c>
      <c r="V2141" t="s">
        <v>2</v>
      </c>
      <c r="W2141" t="s">
        <v>1</v>
      </c>
      <c r="X2141" t="s">
        <v>2</v>
      </c>
      <c r="Y2141">
        <v>0</v>
      </c>
      <c r="Z2141" t="s">
        <v>1</v>
      </c>
      <c r="AA2141" t="s">
        <v>57</v>
      </c>
      <c r="AB2141" t="s">
        <v>38</v>
      </c>
      <c r="AC2141">
        <v>47</v>
      </c>
      <c r="AD2141">
        <v>2427</v>
      </c>
      <c r="AE2141" t="s">
        <v>39</v>
      </c>
      <c r="AF2141" t="s">
        <v>39</v>
      </c>
    </row>
    <row r="2142" spans="1:32" x14ac:dyDescent="0.25">
      <c r="A2142" t="s">
        <v>4373</v>
      </c>
      <c r="B2142" t="str">
        <f>IF(Databel___Data[[#This Row],[Churn flag]]=0,"Stayed","Churned")</f>
        <v>Stayed</v>
      </c>
      <c r="C2142" t="s">
        <v>2</v>
      </c>
      <c r="D2142">
        <f>IF(Databel___Data[[#This Row],[Churn Label]]="NO",0,1)</f>
        <v>0</v>
      </c>
      <c r="E2142">
        <v>1</v>
      </c>
      <c r="F2142">
        <v>68</v>
      </c>
      <c r="G2142">
        <v>109</v>
      </c>
      <c r="H2142">
        <v>272</v>
      </c>
      <c r="I2142">
        <v>0</v>
      </c>
      <c r="J2142">
        <v>0</v>
      </c>
      <c r="K2142" t="s">
        <v>2</v>
      </c>
      <c r="L2142" t="s">
        <v>34</v>
      </c>
      <c r="M2142">
        <v>0</v>
      </c>
      <c r="N2142">
        <v>0</v>
      </c>
      <c r="O2142">
        <v>15</v>
      </c>
      <c r="P2142" t="s">
        <v>1</v>
      </c>
      <c r="Q2142">
        <v>0</v>
      </c>
      <c r="R2142" t="s">
        <v>197</v>
      </c>
      <c r="S2142" t="s">
        <v>4374</v>
      </c>
      <c r="T2142" t="s">
        <v>3</v>
      </c>
      <c r="U2142">
        <v>58</v>
      </c>
      <c r="V2142" t="s">
        <v>2</v>
      </c>
      <c r="W2142" t="s">
        <v>2</v>
      </c>
      <c r="X2142" t="s">
        <v>2</v>
      </c>
      <c r="Y2142">
        <v>0</v>
      </c>
      <c r="Z2142" t="s">
        <v>1</v>
      </c>
      <c r="AA2142" t="s">
        <v>57</v>
      </c>
      <c r="AB2142" t="s">
        <v>38</v>
      </c>
      <c r="AC2142">
        <v>42</v>
      </c>
      <c r="AD2142">
        <v>2864</v>
      </c>
      <c r="AE2142" t="s">
        <v>39</v>
      </c>
      <c r="AF2142" t="s">
        <v>39</v>
      </c>
    </row>
    <row r="2143" spans="1:32" x14ac:dyDescent="0.25">
      <c r="A2143" t="s">
        <v>4375</v>
      </c>
      <c r="B2143" t="str">
        <f>IF(Databel___Data[[#This Row],[Churn flag]]=0,"Stayed","Churned")</f>
        <v>Stayed</v>
      </c>
      <c r="C2143" t="s">
        <v>2</v>
      </c>
      <c r="D2143">
        <f>IF(Databel___Data[[#This Row],[Churn Label]]="NO",0,1)</f>
        <v>0</v>
      </c>
      <c r="E2143">
        <v>1</v>
      </c>
      <c r="F2143">
        <v>1</v>
      </c>
      <c r="G2143">
        <v>2</v>
      </c>
      <c r="H2143">
        <v>5</v>
      </c>
      <c r="I2143">
        <v>4</v>
      </c>
      <c r="J2143">
        <v>16.399999999999999</v>
      </c>
      <c r="K2143" t="s">
        <v>1</v>
      </c>
      <c r="L2143" t="s">
        <v>46</v>
      </c>
      <c r="M2143">
        <v>0</v>
      </c>
      <c r="N2143">
        <v>1</v>
      </c>
      <c r="O2143">
        <v>5</v>
      </c>
      <c r="P2143" t="s">
        <v>1</v>
      </c>
      <c r="Q2143">
        <v>0</v>
      </c>
      <c r="R2143" t="s">
        <v>435</v>
      </c>
      <c r="S2143" t="s">
        <v>4376</v>
      </c>
      <c r="T2143" t="s">
        <v>0</v>
      </c>
      <c r="U2143">
        <v>45</v>
      </c>
      <c r="V2143" t="s">
        <v>2</v>
      </c>
      <c r="W2143" t="s">
        <v>2</v>
      </c>
      <c r="X2143" t="s">
        <v>2</v>
      </c>
      <c r="Y2143">
        <v>0</v>
      </c>
      <c r="Z2143" t="s">
        <v>2</v>
      </c>
      <c r="AA2143" t="s">
        <v>37</v>
      </c>
      <c r="AB2143" t="s">
        <v>58</v>
      </c>
      <c r="AC2143">
        <v>18</v>
      </c>
      <c r="AD2143">
        <v>18</v>
      </c>
      <c r="AE2143" t="s">
        <v>39</v>
      </c>
      <c r="AF2143" t="s">
        <v>39</v>
      </c>
    </row>
    <row r="2144" spans="1:32" x14ac:dyDescent="0.25">
      <c r="A2144" t="s">
        <v>4377</v>
      </c>
      <c r="B2144" t="str">
        <f>IF(Databel___Data[[#This Row],[Churn flag]]=0,"Stayed","Churned")</f>
        <v>Stayed</v>
      </c>
      <c r="C2144" t="s">
        <v>2</v>
      </c>
      <c r="D2144">
        <f>IF(Databel___Data[[#This Row],[Churn Label]]="NO",0,1)</f>
        <v>0</v>
      </c>
      <c r="E2144">
        <v>1</v>
      </c>
      <c r="F2144">
        <v>54</v>
      </c>
      <c r="G2144">
        <v>194</v>
      </c>
      <c r="H2144">
        <v>485.5</v>
      </c>
      <c r="I2144">
        <v>0</v>
      </c>
      <c r="J2144">
        <v>0</v>
      </c>
      <c r="K2144" t="s">
        <v>2</v>
      </c>
      <c r="L2144" t="s">
        <v>34</v>
      </c>
      <c r="M2144">
        <v>0</v>
      </c>
      <c r="N2144">
        <v>0</v>
      </c>
      <c r="O2144">
        <v>10</v>
      </c>
      <c r="P2144" t="s">
        <v>2</v>
      </c>
      <c r="Q2144">
        <v>36</v>
      </c>
      <c r="R2144" t="s">
        <v>275</v>
      </c>
      <c r="S2144" t="s">
        <v>4378</v>
      </c>
      <c r="T2144" t="s">
        <v>3</v>
      </c>
      <c r="U2144">
        <v>54</v>
      </c>
      <c r="V2144" t="s">
        <v>2</v>
      </c>
      <c r="W2144" t="s">
        <v>2</v>
      </c>
      <c r="X2144" t="s">
        <v>2</v>
      </c>
      <c r="Y2144">
        <v>0</v>
      </c>
      <c r="Z2144" t="s">
        <v>2</v>
      </c>
      <c r="AA2144" t="s">
        <v>37</v>
      </c>
      <c r="AB2144" t="s">
        <v>58</v>
      </c>
      <c r="AC2144">
        <v>32</v>
      </c>
      <c r="AD2144">
        <v>1712</v>
      </c>
      <c r="AE2144" t="s">
        <v>39</v>
      </c>
      <c r="AF2144" t="s">
        <v>39</v>
      </c>
    </row>
    <row r="2145" spans="1:32" x14ac:dyDescent="0.25">
      <c r="A2145" t="s">
        <v>4379</v>
      </c>
      <c r="B2145" t="str">
        <f>IF(Databel___Data[[#This Row],[Churn flag]]=0,"Stayed","Churned")</f>
        <v>Stayed</v>
      </c>
      <c r="C2145" t="s">
        <v>2</v>
      </c>
      <c r="D2145">
        <f>IF(Databel___Data[[#This Row],[Churn Label]]="NO",0,1)</f>
        <v>0</v>
      </c>
      <c r="E2145">
        <v>1</v>
      </c>
      <c r="F2145">
        <v>19</v>
      </c>
      <c r="G2145">
        <v>23</v>
      </c>
      <c r="H2145">
        <v>74.8</v>
      </c>
      <c r="I2145">
        <v>0</v>
      </c>
      <c r="J2145">
        <v>0</v>
      </c>
      <c r="K2145" t="s">
        <v>2</v>
      </c>
      <c r="L2145" t="s">
        <v>34</v>
      </c>
      <c r="M2145">
        <v>0</v>
      </c>
      <c r="N2145">
        <v>1</v>
      </c>
      <c r="O2145">
        <v>2</v>
      </c>
      <c r="P2145" t="s">
        <v>1</v>
      </c>
      <c r="Q2145">
        <v>0</v>
      </c>
      <c r="R2145" t="s">
        <v>52</v>
      </c>
      <c r="S2145" t="s">
        <v>4380</v>
      </c>
      <c r="T2145" t="s">
        <v>3</v>
      </c>
      <c r="U2145">
        <v>48</v>
      </c>
      <c r="V2145" t="s">
        <v>2</v>
      </c>
      <c r="W2145" t="s">
        <v>2</v>
      </c>
      <c r="X2145" t="s">
        <v>2</v>
      </c>
      <c r="Y2145">
        <v>0</v>
      </c>
      <c r="Z2145" t="s">
        <v>1</v>
      </c>
      <c r="AA2145" t="s">
        <v>37</v>
      </c>
      <c r="AB2145" t="s">
        <v>58</v>
      </c>
      <c r="AC2145">
        <v>46</v>
      </c>
      <c r="AD2145">
        <v>870</v>
      </c>
      <c r="AE2145" t="s">
        <v>39</v>
      </c>
      <c r="AF2145" t="s">
        <v>39</v>
      </c>
    </row>
    <row r="2146" spans="1:32" x14ac:dyDescent="0.25">
      <c r="A2146" t="s">
        <v>4381</v>
      </c>
      <c r="B2146" t="str">
        <f>IF(Databel___Data[[#This Row],[Churn flag]]=0,"Stayed","Churned")</f>
        <v>Stayed</v>
      </c>
      <c r="C2146" t="s">
        <v>2</v>
      </c>
      <c r="D2146">
        <f>IF(Databel___Data[[#This Row],[Churn Label]]="NO",0,1)</f>
        <v>0</v>
      </c>
      <c r="E2146">
        <v>1</v>
      </c>
      <c r="F2146">
        <v>60</v>
      </c>
      <c r="G2146">
        <v>319</v>
      </c>
      <c r="H2146">
        <v>954.9</v>
      </c>
      <c r="I2146">
        <v>0</v>
      </c>
      <c r="J2146">
        <v>0</v>
      </c>
      <c r="K2146" t="s">
        <v>2</v>
      </c>
      <c r="L2146" t="s">
        <v>34</v>
      </c>
      <c r="M2146">
        <v>0</v>
      </c>
      <c r="N2146">
        <v>3</v>
      </c>
      <c r="O2146">
        <v>3</v>
      </c>
      <c r="P2146" t="s">
        <v>1</v>
      </c>
      <c r="Q2146">
        <v>0</v>
      </c>
      <c r="R2146" t="s">
        <v>156</v>
      </c>
      <c r="S2146" t="s">
        <v>4382</v>
      </c>
      <c r="T2146" t="s">
        <v>0</v>
      </c>
      <c r="U2146">
        <v>75</v>
      </c>
      <c r="V2146" t="s">
        <v>2</v>
      </c>
      <c r="W2146" t="s">
        <v>1</v>
      </c>
      <c r="X2146" t="s">
        <v>2</v>
      </c>
      <c r="Y2146">
        <v>0</v>
      </c>
      <c r="Z2146" t="s">
        <v>1</v>
      </c>
      <c r="AA2146" t="s">
        <v>57</v>
      </c>
      <c r="AB2146" t="s">
        <v>38</v>
      </c>
      <c r="AC2146">
        <v>60</v>
      </c>
      <c r="AD2146">
        <v>3584</v>
      </c>
      <c r="AE2146" t="s">
        <v>39</v>
      </c>
      <c r="AF2146" t="s">
        <v>39</v>
      </c>
    </row>
    <row r="2147" spans="1:32" x14ac:dyDescent="0.25">
      <c r="A2147" t="s">
        <v>4383</v>
      </c>
      <c r="B2147" t="str">
        <f>IF(Databel___Data[[#This Row],[Churn flag]]=0,"Stayed","Churned")</f>
        <v>Stayed</v>
      </c>
      <c r="C2147" t="s">
        <v>2</v>
      </c>
      <c r="D2147">
        <f>IF(Databel___Data[[#This Row],[Churn Label]]="NO",0,1)</f>
        <v>0</v>
      </c>
      <c r="E2147">
        <v>1</v>
      </c>
      <c r="F2147">
        <v>11</v>
      </c>
      <c r="G2147">
        <v>28</v>
      </c>
      <c r="H2147">
        <v>79.900000000000006</v>
      </c>
      <c r="I2147">
        <v>0</v>
      </c>
      <c r="J2147">
        <v>0</v>
      </c>
      <c r="K2147" t="s">
        <v>2</v>
      </c>
      <c r="L2147" t="s">
        <v>34</v>
      </c>
      <c r="M2147">
        <v>0</v>
      </c>
      <c r="N2147">
        <v>0</v>
      </c>
      <c r="O2147">
        <v>0</v>
      </c>
      <c r="P2147" t="s">
        <v>2</v>
      </c>
      <c r="Q2147">
        <v>0</v>
      </c>
      <c r="R2147" t="s">
        <v>269</v>
      </c>
      <c r="S2147" t="s">
        <v>4384</v>
      </c>
      <c r="T2147" t="s">
        <v>3</v>
      </c>
      <c r="U2147">
        <v>44</v>
      </c>
      <c r="V2147" t="s">
        <v>2</v>
      </c>
      <c r="W2147" t="s">
        <v>2</v>
      </c>
      <c r="X2147" t="s">
        <v>2</v>
      </c>
      <c r="Y2147">
        <v>0</v>
      </c>
      <c r="Z2147" t="s">
        <v>2</v>
      </c>
      <c r="AA2147" t="s">
        <v>57</v>
      </c>
      <c r="AB2147" t="s">
        <v>58</v>
      </c>
      <c r="AC2147">
        <v>7</v>
      </c>
      <c r="AD2147">
        <v>84</v>
      </c>
      <c r="AE2147" t="s">
        <v>39</v>
      </c>
      <c r="AF2147" t="s">
        <v>39</v>
      </c>
    </row>
    <row r="2148" spans="1:32" x14ac:dyDescent="0.25">
      <c r="A2148" t="s">
        <v>4385</v>
      </c>
      <c r="B2148" t="str">
        <f>IF(Databel___Data[[#This Row],[Churn flag]]=0,"Stayed","Churned")</f>
        <v>Stayed</v>
      </c>
      <c r="C2148" t="s">
        <v>2</v>
      </c>
      <c r="D2148">
        <f>IF(Databel___Data[[#This Row],[Churn Label]]="NO",0,1)</f>
        <v>0</v>
      </c>
      <c r="E2148">
        <v>1</v>
      </c>
      <c r="F2148">
        <v>76</v>
      </c>
      <c r="G2148">
        <v>141</v>
      </c>
      <c r="H2148">
        <v>377.9</v>
      </c>
      <c r="I2148">
        <v>0</v>
      </c>
      <c r="J2148">
        <v>0</v>
      </c>
      <c r="K2148" t="s">
        <v>2</v>
      </c>
      <c r="L2148" t="s">
        <v>34</v>
      </c>
      <c r="M2148">
        <v>0</v>
      </c>
      <c r="N2148">
        <v>3</v>
      </c>
      <c r="O2148">
        <v>0</v>
      </c>
      <c r="P2148" t="s">
        <v>2</v>
      </c>
      <c r="Q2148">
        <v>0</v>
      </c>
      <c r="R2148" t="s">
        <v>197</v>
      </c>
      <c r="S2148" t="s">
        <v>4386</v>
      </c>
      <c r="T2148" t="s">
        <v>3</v>
      </c>
      <c r="U2148">
        <v>37</v>
      </c>
      <c r="V2148" t="s">
        <v>2</v>
      </c>
      <c r="W2148" t="s">
        <v>2</v>
      </c>
      <c r="X2148" t="s">
        <v>2</v>
      </c>
      <c r="Y2148">
        <v>0</v>
      </c>
      <c r="Z2148" t="s">
        <v>2</v>
      </c>
      <c r="AA2148" t="s">
        <v>57</v>
      </c>
      <c r="AB2148" t="s">
        <v>58</v>
      </c>
      <c r="AC2148">
        <v>17</v>
      </c>
      <c r="AD2148">
        <v>1247</v>
      </c>
      <c r="AE2148" t="s">
        <v>39</v>
      </c>
      <c r="AF2148" t="s">
        <v>39</v>
      </c>
    </row>
    <row r="2149" spans="1:32" x14ac:dyDescent="0.25">
      <c r="A2149" t="s">
        <v>4387</v>
      </c>
      <c r="B2149" t="str">
        <f>IF(Databel___Data[[#This Row],[Churn flag]]=0,"Stayed","Churned")</f>
        <v>Stayed</v>
      </c>
      <c r="C2149" t="s">
        <v>2</v>
      </c>
      <c r="D2149">
        <f>IF(Databel___Data[[#This Row],[Churn Label]]="NO",0,1)</f>
        <v>0</v>
      </c>
      <c r="E2149">
        <v>1</v>
      </c>
      <c r="F2149">
        <v>40</v>
      </c>
      <c r="G2149">
        <v>66</v>
      </c>
      <c r="H2149">
        <v>159</v>
      </c>
      <c r="I2149">
        <v>0</v>
      </c>
      <c r="J2149">
        <v>0</v>
      </c>
      <c r="K2149" t="s">
        <v>2</v>
      </c>
      <c r="L2149" t="s">
        <v>34</v>
      </c>
      <c r="M2149">
        <v>0</v>
      </c>
      <c r="N2149">
        <v>0</v>
      </c>
      <c r="O2149">
        <v>0</v>
      </c>
      <c r="P2149" t="s">
        <v>2</v>
      </c>
      <c r="Q2149">
        <v>0</v>
      </c>
      <c r="R2149" t="s">
        <v>599</v>
      </c>
      <c r="S2149" t="s">
        <v>4388</v>
      </c>
      <c r="T2149" t="s">
        <v>3</v>
      </c>
      <c r="U2149">
        <v>28</v>
      </c>
      <c r="V2149" t="s">
        <v>1</v>
      </c>
      <c r="W2149" t="s">
        <v>2</v>
      </c>
      <c r="X2149" t="s">
        <v>2</v>
      </c>
      <c r="Y2149">
        <v>0</v>
      </c>
      <c r="Z2149" t="s">
        <v>2</v>
      </c>
      <c r="AA2149" t="s">
        <v>43</v>
      </c>
      <c r="AB2149" t="s">
        <v>58</v>
      </c>
      <c r="AC2149">
        <v>9</v>
      </c>
      <c r="AD2149">
        <v>373</v>
      </c>
      <c r="AE2149" t="s">
        <v>39</v>
      </c>
      <c r="AF2149" t="s">
        <v>39</v>
      </c>
    </row>
    <row r="2150" spans="1:32" x14ac:dyDescent="0.25">
      <c r="A2150" t="s">
        <v>4389</v>
      </c>
      <c r="B2150" t="str">
        <f>IF(Databel___Data[[#This Row],[Churn flag]]=0,"Stayed","Churned")</f>
        <v>Stayed</v>
      </c>
      <c r="C2150" t="s">
        <v>2</v>
      </c>
      <c r="D2150">
        <f>IF(Databel___Data[[#This Row],[Churn Label]]="NO",0,1)</f>
        <v>0</v>
      </c>
      <c r="E2150">
        <v>1</v>
      </c>
      <c r="F2150">
        <v>57</v>
      </c>
      <c r="G2150">
        <v>133</v>
      </c>
      <c r="H2150">
        <v>285.5</v>
      </c>
      <c r="I2150">
        <v>0</v>
      </c>
      <c r="J2150">
        <v>0</v>
      </c>
      <c r="K2150" t="s">
        <v>2</v>
      </c>
      <c r="L2150" t="s">
        <v>34</v>
      </c>
      <c r="M2150">
        <v>0</v>
      </c>
      <c r="N2150">
        <v>1</v>
      </c>
      <c r="O2150">
        <v>3</v>
      </c>
      <c r="P2150" t="s">
        <v>1</v>
      </c>
      <c r="Q2150">
        <v>0</v>
      </c>
      <c r="R2150" t="s">
        <v>176</v>
      </c>
      <c r="S2150" t="s">
        <v>4390</v>
      </c>
      <c r="T2150" t="s">
        <v>0</v>
      </c>
      <c r="U2150">
        <v>42</v>
      </c>
      <c r="V2150" t="s">
        <v>2</v>
      </c>
      <c r="W2150" t="s">
        <v>2</v>
      </c>
      <c r="X2150" t="s">
        <v>2</v>
      </c>
      <c r="Y2150">
        <v>0</v>
      </c>
      <c r="Z2150" t="s">
        <v>1</v>
      </c>
      <c r="AA2150" t="s">
        <v>43</v>
      </c>
      <c r="AB2150" t="s">
        <v>58</v>
      </c>
      <c r="AC2150">
        <v>35</v>
      </c>
      <c r="AD2150">
        <v>2001</v>
      </c>
      <c r="AE2150" t="s">
        <v>39</v>
      </c>
      <c r="AF2150" t="s">
        <v>39</v>
      </c>
    </row>
    <row r="2151" spans="1:32" x14ac:dyDescent="0.25">
      <c r="A2151" t="s">
        <v>4391</v>
      </c>
      <c r="B2151" t="str">
        <f>IF(Databel___Data[[#This Row],[Churn flag]]=0,"Stayed","Churned")</f>
        <v>Stayed</v>
      </c>
      <c r="C2151" t="s">
        <v>2</v>
      </c>
      <c r="D2151">
        <f>IF(Databel___Data[[#This Row],[Churn Label]]="NO",0,1)</f>
        <v>0</v>
      </c>
      <c r="E2151">
        <v>1</v>
      </c>
      <c r="F2151">
        <v>71</v>
      </c>
      <c r="G2151">
        <v>560</v>
      </c>
      <c r="H2151">
        <v>1143</v>
      </c>
      <c r="I2151">
        <v>0</v>
      </c>
      <c r="J2151">
        <v>0</v>
      </c>
      <c r="K2151" t="s">
        <v>2</v>
      </c>
      <c r="L2151" t="s">
        <v>34</v>
      </c>
      <c r="M2151">
        <v>0</v>
      </c>
      <c r="N2151">
        <v>2</v>
      </c>
      <c r="O2151">
        <v>3</v>
      </c>
      <c r="P2151" t="s">
        <v>1</v>
      </c>
      <c r="Q2151">
        <v>0</v>
      </c>
      <c r="R2151" t="s">
        <v>91</v>
      </c>
      <c r="S2151" t="s">
        <v>4392</v>
      </c>
      <c r="T2151" t="s">
        <v>3</v>
      </c>
      <c r="U2151">
        <v>51</v>
      </c>
      <c r="V2151" t="s">
        <v>2</v>
      </c>
      <c r="W2151" t="s">
        <v>2</v>
      </c>
      <c r="X2151" t="s">
        <v>2</v>
      </c>
      <c r="Y2151">
        <v>0</v>
      </c>
      <c r="Z2151" t="s">
        <v>1</v>
      </c>
      <c r="AA2151" t="s">
        <v>57</v>
      </c>
      <c r="AB2151" t="s">
        <v>58</v>
      </c>
      <c r="AC2151">
        <v>56</v>
      </c>
      <c r="AD2151">
        <v>3977</v>
      </c>
      <c r="AE2151" t="s">
        <v>39</v>
      </c>
      <c r="AF2151" t="s">
        <v>39</v>
      </c>
    </row>
    <row r="2152" spans="1:32" x14ac:dyDescent="0.25">
      <c r="A2152" t="s">
        <v>4393</v>
      </c>
      <c r="B2152" t="str">
        <f>IF(Databel___Data[[#This Row],[Churn flag]]=0,"Stayed","Churned")</f>
        <v>Stayed</v>
      </c>
      <c r="C2152" t="s">
        <v>2</v>
      </c>
      <c r="D2152">
        <f>IF(Databel___Data[[#This Row],[Churn Label]]="NO",0,1)</f>
        <v>0</v>
      </c>
      <c r="E2152">
        <v>1</v>
      </c>
      <c r="F2152">
        <v>24</v>
      </c>
      <c r="G2152">
        <v>58</v>
      </c>
      <c r="H2152">
        <v>141.1</v>
      </c>
      <c r="I2152">
        <v>0</v>
      </c>
      <c r="J2152">
        <v>0</v>
      </c>
      <c r="K2152" t="s">
        <v>2</v>
      </c>
      <c r="L2152" t="s">
        <v>34</v>
      </c>
      <c r="M2152">
        <v>0</v>
      </c>
      <c r="N2152">
        <v>1</v>
      </c>
      <c r="O2152">
        <v>14</v>
      </c>
      <c r="P2152" t="s">
        <v>1</v>
      </c>
      <c r="Q2152">
        <v>0</v>
      </c>
      <c r="R2152" t="s">
        <v>100</v>
      </c>
      <c r="S2152" t="s">
        <v>4394</v>
      </c>
      <c r="T2152" t="s">
        <v>0</v>
      </c>
      <c r="U2152">
        <v>23</v>
      </c>
      <c r="V2152" t="s">
        <v>1</v>
      </c>
      <c r="W2152" t="s">
        <v>2</v>
      </c>
      <c r="X2152" t="s">
        <v>2</v>
      </c>
      <c r="Y2152">
        <v>0</v>
      </c>
      <c r="Z2152" t="s">
        <v>1</v>
      </c>
      <c r="AA2152" t="s">
        <v>37</v>
      </c>
      <c r="AB2152" t="s">
        <v>58</v>
      </c>
      <c r="AC2152">
        <v>35</v>
      </c>
      <c r="AD2152">
        <v>834</v>
      </c>
      <c r="AE2152" t="s">
        <v>39</v>
      </c>
      <c r="AF2152" t="s">
        <v>39</v>
      </c>
    </row>
    <row r="2153" spans="1:32" x14ac:dyDescent="0.25">
      <c r="A2153" t="s">
        <v>4395</v>
      </c>
      <c r="B2153" t="str">
        <f>IF(Databel___Data[[#This Row],[Churn flag]]=0,"Stayed","Churned")</f>
        <v>Stayed</v>
      </c>
      <c r="C2153" t="s">
        <v>2</v>
      </c>
      <c r="D2153">
        <f>IF(Databel___Data[[#This Row],[Churn Label]]="NO",0,1)</f>
        <v>0</v>
      </c>
      <c r="E2153">
        <v>1</v>
      </c>
      <c r="F2153">
        <v>64</v>
      </c>
      <c r="G2153">
        <v>451</v>
      </c>
      <c r="H2153">
        <v>963.4</v>
      </c>
      <c r="I2153">
        <v>0</v>
      </c>
      <c r="J2153">
        <v>0</v>
      </c>
      <c r="K2153" t="s">
        <v>2</v>
      </c>
      <c r="L2153" t="s">
        <v>34</v>
      </c>
      <c r="M2153">
        <v>0</v>
      </c>
      <c r="N2153">
        <v>0</v>
      </c>
      <c r="O2153">
        <v>6</v>
      </c>
      <c r="P2153" t="s">
        <v>1</v>
      </c>
      <c r="Q2153">
        <v>0</v>
      </c>
      <c r="R2153" t="s">
        <v>119</v>
      </c>
      <c r="S2153" t="s">
        <v>4396</v>
      </c>
      <c r="T2153" t="s">
        <v>3</v>
      </c>
      <c r="U2153">
        <v>76</v>
      </c>
      <c r="V2153" t="s">
        <v>2</v>
      </c>
      <c r="W2153" t="s">
        <v>1</v>
      </c>
      <c r="X2153" t="s">
        <v>2</v>
      </c>
      <c r="Y2153">
        <v>0</v>
      </c>
      <c r="Z2153" t="s">
        <v>2</v>
      </c>
      <c r="AA2153" t="s">
        <v>57</v>
      </c>
      <c r="AB2153" t="s">
        <v>58</v>
      </c>
      <c r="AC2153">
        <v>37</v>
      </c>
      <c r="AD2153">
        <v>2385</v>
      </c>
      <c r="AE2153" t="s">
        <v>39</v>
      </c>
      <c r="AF2153" t="s">
        <v>39</v>
      </c>
    </row>
    <row r="2154" spans="1:32" x14ac:dyDescent="0.25">
      <c r="A2154" t="s">
        <v>4397</v>
      </c>
      <c r="B2154" t="str">
        <f>IF(Databel___Data[[#This Row],[Churn flag]]=0,"Stayed","Churned")</f>
        <v>Stayed</v>
      </c>
      <c r="C2154" t="s">
        <v>2</v>
      </c>
      <c r="D2154">
        <f>IF(Databel___Data[[#This Row],[Churn Label]]="NO",0,1)</f>
        <v>0</v>
      </c>
      <c r="E2154">
        <v>1</v>
      </c>
      <c r="F2154">
        <v>37</v>
      </c>
      <c r="G2154">
        <v>167</v>
      </c>
      <c r="H2154">
        <v>331.8</v>
      </c>
      <c r="I2154">
        <v>0</v>
      </c>
      <c r="J2154">
        <v>0</v>
      </c>
      <c r="K2154" t="s">
        <v>2</v>
      </c>
      <c r="L2154" t="s">
        <v>34</v>
      </c>
      <c r="M2154">
        <v>0</v>
      </c>
      <c r="N2154">
        <v>1</v>
      </c>
      <c r="O2154">
        <v>5</v>
      </c>
      <c r="P2154" t="s">
        <v>1</v>
      </c>
      <c r="Q2154">
        <v>0</v>
      </c>
      <c r="R2154" t="s">
        <v>100</v>
      </c>
      <c r="S2154" t="s">
        <v>4398</v>
      </c>
      <c r="T2154" t="s">
        <v>0</v>
      </c>
      <c r="U2154">
        <v>44</v>
      </c>
      <c r="V2154" t="s">
        <v>2</v>
      </c>
      <c r="W2154" t="s">
        <v>2</v>
      </c>
      <c r="X2154" t="s">
        <v>2</v>
      </c>
      <c r="Y2154">
        <v>0</v>
      </c>
      <c r="Z2154" t="s">
        <v>2</v>
      </c>
      <c r="AA2154" t="s">
        <v>43</v>
      </c>
      <c r="AB2154" t="s">
        <v>58</v>
      </c>
      <c r="AC2154">
        <v>42</v>
      </c>
      <c r="AD2154">
        <v>1564</v>
      </c>
      <c r="AE2154" t="s">
        <v>39</v>
      </c>
      <c r="AF2154" t="s">
        <v>39</v>
      </c>
    </row>
    <row r="2155" spans="1:32" x14ac:dyDescent="0.25">
      <c r="A2155" t="s">
        <v>4399</v>
      </c>
      <c r="B2155" t="str">
        <f>IF(Databel___Data[[#This Row],[Churn flag]]=0,"Stayed","Churned")</f>
        <v>Stayed</v>
      </c>
      <c r="C2155" t="s">
        <v>2</v>
      </c>
      <c r="D2155">
        <f>IF(Databel___Data[[#This Row],[Churn Label]]="NO",0,1)</f>
        <v>0</v>
      </c>
      <c r="E2155">
        <v>1</v>
      </c>
      <c r="F2155">
        <v>11</v>
      </c>
      <c r="G2155">
        <v>35</v>
      </c>
      <c r="H2155">
        <v>77.400000000000006</v>
      </c>
      <c r="I2155">
        <v>0</v>
      </c>
      <c r="J2155">
        <v>0</v>
      </c>
      <c r="K2155" t="s">
        <v>2</v>
      </c>
      <c r="L2155" t="s">
        <v>34</v>
      </c>
      <c r="M2155">
        <v>0</v>
      </c>
      <c r="N2155">
        <v>0</v>
      </c>
      <c r="O2155">
        <v>7</v>
      </c>
      <c r="P2155" t="s">
        <v>2</v>
      </c>
      <c r="Q2155">
        <v>57</v>
      </c>
      <c r="R2155" t="s">
        <v>211</v>
      </c>
      <c r="S2155" t="s">
        <v>4400</v>
      </c>
      <c r="T2155" t="s">
        <v>3</v>
      </c>
      <c r="U2155">
        <v>58</v>
      </c>
      <c r="V2155" t="s">
        <v>2</v>
      </c>
      <c r="W2155" t="s">
        <v>2</v>
      </c>
      <c r="X2155" t="s">
        <v>2</v>
      </c>
      <c r="Y2155">
        <v>0</v>
      </c>
      <c r="Z2155" t="s">
        <v>1</v>
      </c>
      <c r="AA2155" t="s">
        <v>37</v>
      </c>
      <c r="AB2155" t="s">
        <v>58</v>
      </c>
      <c r="AC2155">
        <v>16</v>
      </c>
      <c r="AD2155">
        <v>172</v>
      </c>
      <c r="AE2155" t="s">
        <v>39</v>
      </c>
      <c r="AF2155" t="s">
        <v>39</v>
      </c>
    </row>
    <row r="2156" spans="1:32" x14ac:dyDescent="0.25">
      <c r="A2156" t="s">
        <v>4401</v>
      </c>
      <c r="B2156" t="str">
        <f>IF(Databel___Data[[#This Row],[Churn flag]]=0,"Stayed","Churned")</f>
        <v>Stayed</v>
      </c>
      <c r="C2156" t="s">
        <v>2</v>
      </c>
      <c r="D2156">
        <f>IF(Databel___Data[[#This Row],[Churn Label]]="NO",0,1)</f>
        <v>0</v>
      </c>
      <c r="E2156">
        <v>1</v>
      </c>
      <c r="F2156">
        <v>18</v>
      </c>
      <c r="G2156">
        <v>50</v>
      </c>
      <c r="H2156">
        <v>127.3</v>
      </c>
      <c r="I2156">
        <v>0</v>
      </c>
      <c r="J2156">
        <v>0</v>
      </c>
      <c r="K2156" t="s">
        <v>2</v>
      </c>
      <c r="L2156" t="s">
        <v>34</v>
      </c>
      <c r="M2156">
        <v>0</v>
      </c>
      <c r="N2156">
        <v>1</v>
      </c>
      <c r="O2156">
        <v>2</v>
      </c>
      <c r="P2156" t="s">
        <v>1</v>
      </c>
      <c r="Q2156">
        <v>0</v>
      </c>
      <c r="R2156" t="s">
        <v>1101</v>
      </c>
      <c r="S2156" t="s">
        <v>4402</v>
      </c>
      <c r="T2156" t="s">
        <v>0</v>
      </c>
      <c r="U2156">
        <v>60</v>
      </c>
      <c r="V2156" t="s">
        <v>2</v>
      </c>
      <c r="W2156" t="s">
        <v>2</v>
      </c>
      <c r="X2156" t="s">
        <v>2</v>
      </c>
      <c r="Y2156">
        <v>0</v>
      </c>
      <c r="Z2156" t="s">
        <v>1</v>
      </c>
      <c r="AA2156" t="s">
        <v>37</v>
      </c>
      <c r="AB2156" t="s">
        <v>58</v>
      </c>
      <c r="AC2156">
        <v>53</v>
      </c>
      <c r="AD2156">
        <v>956</v>
      </c>
      <c r="AE2156" t="s">
        <v>39</v>
      </c>
      <c r="AF2156" t="s">
        <v>39</v>
      </c>
    </row>
    <row r="2157" spans="1:32" x14ac:dyDescent="0.25">
      <c r="A2157" t="s">
        <v>4403</v>
      </c>
      <c r="B2157" t="str">
        <f>IF(Databel___Data[[#This Row],[Churn flag]]=0,"Stayed","Churned")</f>
        <v>Stayed</v>
      </c>
      <c r="C2157" t="s">
        <v>2</v>
      </c>
      <c r="D2157">
        <f>IF(Databel___Data[[#This Row],[Churn Label]]="NO",0,1)</f>
        <v>0</v>
      </c>
      <c r="E2157">
        <v>1</v>
      </c>
      <c r="F2157">
        <v>26</v>
      </c>
      <c r="G2157">
        <v>74</v>
      </c>
      <c r="H2157">
        <v>155.19999999999999</v>
      </c>
      <c r="I2157">
        <v>0</v>
      </c>
      <c r="J2157">
        <v>0</v>
      </c>
      <c r="K2157" t="s">
        <v>2</v>
      </c>
      <c r="L2157" t="s">
        <v>34</v>
      </c>
      <c r="M2157">
        <v>0</v>
      </c>
      <c r="N2157">
        <v>1</v>
      </c>
      <c r="O2157">
        <v>37</v>
      </c>
      <c r="P2157" t="s">
        <v>1</v>
      </c>
      <c r="Q2157">
        <v>0</v>
      </c>
      <c r="R2157" t="s">
        <v>97</v>
      </c>
      <c r="S2157" t="s">
        <v>4404</v>
      </c>
      <c r="T2157" t="s">
        <v>0</v>
      </c>
      <c r="U2157">
        <v>25</v>
      </c>
      <c r="V2157" t="s">
        <v>1</v>
      </c>
      <c r="W2157" t="s">
        <v>2</v>
      </c>
      <c r="X2157" t="s">
        <v>2</v>
      </c>
      <c r="Y2157">
        <v>0</v>
      </c>
      <c r="Z2157" t="s">
        <v>2</v>
      </c>
      <c r="AA2157" t="s">
        <v>37</v>
      </c>
      <c r="AB2157" t="s">
        <v>58</v>
      </c>
      <c r="AC2157">
        <v>43</v>
      </c>
      <c r="AD2157">
        <v>1113</v>
      </c>
      <c r="AE2157" t="s">
        <v>39</v>
      </c>
      <c r="AF2157" t="s">
        <v>39</v>
      </c>
    </row>
    <row r="2158" spans="1:32" x14ac:dyDescent="0.25">
      <c r="A2158" t="s">
        <v>4405</v>
      </c>
      <c r="B2158" t="str">
        <f>IF(Databel___Data[[#This Row],[Churn flag]]=0,"Stayed","Churned")</f>
        <v>Stayed</v>
      </c>
      <c r="C2158" t="s">
        <v>2</v>
      </c>
      <c r="D2158">
        <f>IF(Databel___Data[[#This Row],[Churn Label]]="NO",0,1)</f>
        <v>0</v>
      </c>
      <c r="E2158">
        <v>1</v>
      </c>
      <c r="F2158">
        <v>9</v>
      </c>
      <c r="G2158">
        <v>29</v>
      </c>
      <c r="H2158">
        <v>82.6</v>
      </c>
      <c r="I2158">
        <v>0</v>
      </c>
      <c r="J2158">
        <v>0</v>
      </c>
      <c r="K2158" t="s">
        <v>2</v>
      </c>
      <c r="L2158" t="s">
        <v>34</v>
      </c>
      <c r="M2158">
        <v>0</v>
      </c>
      <c r="N2158">
        <v>2</v>
      </c>
      <c r="O2158">
        <v>0</v>
      </c>
      <c r="P2158" t="s">
        <v>2</v>
      </c>
      <c r="Q2158">
        <v>0</v>
      </c>
      <c r="R2158" t="s">
        <v>125</v>
      </c>
      <c r="S2158" t="s">
        <v>4406</v>
      </c>
      <c r="T2158" t="s">
        <v>3</v>
      </c>
      <c r="U2158">
        <v>40</v>
      </c>
      <c r="V2158" t="s">
        <v>2</v>
      </c>
      <c r="W2158" t="s">
        <v>2</v>
      </c>
      <c r="X2158" t="s">
        <v>2</v>
      </c>
      <c r="Y2158">
        <v>0</v>
      </c>
      <c r="Z2158" t="s">
        <v>2</v>
      </c>
      <c r="AA2158" t="s">
        <v>37</v>
      </c>
      <c r="AB2158" t="s">
        <v>58</v>
      </c>
      <c r="AC2158">
        <v>9</v>
      </c>
      <c r="AD2158">
        <v>80</v>
      </c>
      <c r="AE2158" t="s">
        <v>39</v>
      </c>
      <c r="AF2158" t="s">
        <v>39</v>
      </c>
    </row>
    <row r="2159" spans="1:32" x14ac:dyDescent="0.25">
      <c r="A2159" t="s">
        <v>4407</v>
      </c>
      <c r="B2159" t="str">
        <f>IF(Databel___Data[[#This Row],[Churn flag]]=0,"Stayed","Churned")</f>
        <v>Stayed</v>
      </c>
      <c r="C2159" t="s">
        <v>2</v>
      </c>
      <c r="D2159">
        <f>IF(Databel___Data[[#This Row],[Churn Label]]="NO",0,1)</f>
        <v>0</v>
      </c>
      <c r="E2159">
        <v>1</v>
      </c>
      <c r="F2159">
        <v>67</v>
      </c>
      <c r="G2159">
        <v>291</v>
      </c>
      <c r="H2159">
        <v>602.29999999999995</v>
      </c>
      <c r="I2159">
        <v>0</v>
      </c>
      <c r="J2159">
        <v>0</v>
      </c>
      <c r="K2159" t="s">
        <v>2</v>
      </c>
      <c r="L2159" t="s">
        <v>34</v>
      </c>
      <c r="M2159">
        <v>0</v>
      </c>
      <c r="N2159">
        <v>2</v>
      </c>
      <c r="O2159">
        <v>0</v>
      </c>
      <c r="P2159" t="s">
        <v>2</v>
      </c>
      <c r="Q2159">
        <v>0</v>
      </c>
      <c r="R2159" t="s">
        <v>52</v>
      </c>
      <c r="S2159" t="s">
        <v>4408</v>
      </c>
      <c r="T2159" t="s">
        <v>0</v>
      </c>
      <c r="U2159">
        <v>37</v>
      </c>
      <c r="V2159" t="s">
        <v>2</v>
      </c>
      <c r="W2159" t="s">
        <v>2</v>
      </c>
      <c r="X2159" t="s">
        <v>2</v>
      </c>
      <c r="Y2159">
        <v>0</v>
      </c>
      <c r="Z2159" t="s">
        <v>2</v>
      </c>
      <c r="AA2159" t="s">
        <v>57</v>
      </c>
      <c r="AB2159" t="s">
        <v>58</v>
      </c>
      <c r="AC2159">
        <v>8</v>
      </c>
      <c r="AD2159">
        <v>547</v>
      </c>
      <c r="AE2159" t="s">
        <v>39</v>
      </c>
      <c r="AF2159" t="s">
        <v>39</v>
      </c>
    </row>
    <row r="2160" spans="1:32" x14ac:dyDescent="0.25">
      <c r="A2160" t="s">
        <v>4409</v>
      </c>
      <c r="B2160" t="str">
        <f>IF(Databel___Data[[#This Row],[Churn flag]]=0,"Stayed","Churned")</f>
        <v>Stayed</v>
      </c>
      <c r="C2160" t="s">
        <v>2</v>
      </c>
      <c r="D2160">
        <f>IF(Databel___Data[[#This Row],[Churn Label]]="NO",0,1)</f>
        <v>0</v>
      </c>
      <c r="E2160">
        <v>1</v>
      </c>
      <c r="F2160">
        <v>8</v>
      </c>
      <c r="G2160">
        <v>14</v>
      </c>
      <c r="H2160">
        <v>33.799999999999997</v>
      </c>
      <c r="I2160">
        <v>0</v>
      </c>
      <c r="J2160">
        <v>0</v>
      </c>
      <c r="K2160" t="s">
        <v>2</v>
      </c>
      <c r="L2160" t="s">
        <v>34</v>
      </c>
      <c r="M2160">
        <v>0</v>
      </c>
      <c r="N2160">
        <v>1</v>
      </c>
      <c r="O2160">
        <v>12</v>
      </c>
      <c r="P2160" t="s">
        <v>1</v>
      </c>
      <c r="Q2160">
        <v>0</v>
      </c>
      <c r="R2160" t="s">
        <v>125</v>
      </c>
      <c r="S2160" t="s">
        <v>4410</v>
      </c>
      <c r="T2160" t="s">
        <v>3</v>
      </c>
      <c r="U2160">
        <v>44</v>
      </c>
      <c r="V2160" t="s">
        <v>2</v>
      </c>
      <c r="W2160" t="s">
        <v>2</v>
      </c>
      <c r="X2160" t="s">
        <v>2</v>
      </c>
      <c r="Y2160">
        <v>0</v>
      </c>
      <c r="Z2160" t="s">
        <v>1</v>
      </c>
      <c r="AA2160" t="s">
        <v>37</v>
      </c>
      <c r="AB2160" t="s">
        <v>38</v>
      </c>
      <c r="AC2160">
        <v>28</v>
      </c>
      <c r="AD2160">
        <v>239</v>
      </c>
      <c r="AE2160" t="s">
        <v>39</v>
      </c>
      <c r="AF2160" t="s">
        <v>39</v>
      </c>
    </row>
    <row r="2161" spans="1:32" x14ac:dyDescent="0.25">
      <c r="A2161" t="s">
        <v>4411</v>
      </c>
      <c r="B2161" t="str">
        <f>IF(Databel___Data[[#This Row],[Churn flag]]=0,"Stayed","Churned")</f>
        <v>Stayed</v>
      </c>
      <c r="C2161" t="s">
        <v>2</v>
      </c>
      <c r="D2161">
        <f>IF(Databel___Data[[#This Row],[Churn Label]]="NO",0,1)</f>
        <v>0</v>
      </c>
      <c r="E2161">
        <v>1</v>
      </c>
      <c r="F2161">
        <v>3</v>
      </c>
      <c r="G2161">
        <v>23</v>
      </c>
      <c r="H2161">
        <v>44.2</v>
      </c>
      <c r="I2161">
        <v>0</v>
      </c>
      <c r="J2161">
        <v>0</v>
      </c>
      <c r="K2161" t="s">
        <v>2</v>
      </c>
      <c r="L2161" t="s">
        <v>34</v>
      </c>
      <c r="M2161">
        <v>0</v>
      </c>
      <c r="N2161">
        <v>1</v>
      </c>
      <c r="O2161">
        <v>0</v>
      </c>
      <c r="P2161" t="s">
        <v>2</v>
      </c>
      <c r="Q2161">
        <v>0</v>
      </c>
      <c r="R2161" t="s">
        <v>176</v>
      </c>
      <c r="S2161" t="s">
        <v>4412</v>
      </c>
      <c r="T2161" t="s">
        <v>0</v>
      </c>
      <c r="U2161">
        <v>57</v>
      </c>
      <c r="V2161" t="s">
        <v>2</v>
      </c>
      <c r="W2161" t="s">
        <v>2</v>
      </c>
      <c r="X2161" t="s">
        <v>2</v>
      </c>
      <c r="Y2161">
        <v>0</v>
      </c>
      <c r="Z2161" t="s">
        <v>2</v>
      </c>
      <c r="AA2161" t="s">
        <v>37</v>
      </c>
      <c r="AB2161" t="s">
        <v>58</v>
      </c>
      <c r="AC2161">
        <v>10</v>
      </c>
      <c r="AD2161">
        <v>36</v>
      </c>
      <c r="AE2161" t="s">
        <v>39</v>
      </c>
      <c r="AF2161" t="s">
        <v>39</v>
      </c>
    </row>
    <row r="2162" spans="1:32" x14ac:dyDescent="0.25">
      <c r="A2162" t="s">
        <v>4413</v>
      </c>
      <c r="B2162" t="str">
        <f>IF(Databel___Data[[#This Row],[Churn flag]]=0,"Stayed","Churned")</f>
        <v>Stayed</v>
      </c>
      <c r="C2162" t="s">
        <v>2</v>
      </c>
      <c r="D2162">
        <f>IF(Databel___Data[[#This Row],[Churn Label]]="NO",0,1)</f>
        <v>0</v>
      </c>
      <c r="E2162">
        <v>1</v>
      </c>
      <c r="F2162">
        <v>2</v>
      </c>
      <c r="G2162">
        <v>5</v>
      </c>
      <c r="H2162">
        <v>16.899999999999999</v>
      </c>
      <c r="I2162">
        <v>0</v>
      </c>
      <c r="J2162">
        <v>0</v>
      </c>
      <c r="K2162" t="s">
        <v>2</v>
      </c>
      <c r="L2162" t="s">
        <v>34</v>
      </c>
      <c r="M2162">
        <v>0</v>
      </c>
      <c r="N2162">
        <v>2</v>
      </c>
      <c r="O2162">
        <v>8</v>
      </c>
      <c r="P2162" t="s">
        <v>1</v>
      </c>
      <c r="Q2162">
        <v>0</v>
      </c>
      <c r="R2162" t="s">
        <v>49</v>
      </c>
      <c r="S2162" t="s">
        <v>4414</v>
      </c>
      <c r="T2162" t="s">
        <v>0</v>
      </c>
      <c r="U2162">
        <v>41</v>
      </c>
      <c r="V2162" t="s">
        <v>2</v>
      </c>
      <c r="W2162" t="s">
        <v>2</v>
      </c>
      <c r="X2162" t="s">
        <v>2</v>
      </c>
      <c r="Y2162">
        <v>0</v>
      </c>
      <c r="Z2162" t="s">
        <v>2</v>
      </c>
      <c r="AA2162" t="s">
        <v>37</v>
      </c>
      <c r="AB2162" t="s">
        <v>58</v>
      </c>
      <c r="AC2162">
        <v>31</v>
      </c>
      <c r="AD2162">
        <v>75</v>
      </c>
      <c r="AE2162" t="s">
        <v>39</v>
      </c>
      <c r="AF2162" t="s">
        <v>39</v>
      </c>
    </row>
    <row r="2163" spans="1:32" x14ac:dyDescent="0.25">
      <c r="A2163" t="s">
        <v>4415</v>
      </c>
      <c r="B2163" t="str">
        <f>IF(Databel___Data[[#This Row],[Churn flag]]=0,"Stayed","Churned")</f>
        <v>Stayed</v>
      </c>
      <c r="C2163" t="s">
        <v>2</v>
      </c>
      <c r="D2163">
        <f>IF(Databel___Data[[#This Row],[Churn Label]]="NO",0,1)</f>
        <v>0</v>
      </c>
      <c r="E2163">
        <v>1</v>
      </c>
      <c r="F2163">
        <v>19</v>
      </c>
      <c r="G2163">
        <v>104</v>
      </c>
      <c r="H2163">
        <v>279.3</v>
      </c>
      <c r="I2163">
        <v>0</v>
      </c>
      <c r="J2163">
        <v>0</v>
      </c>
      <c r="K2163" t="s">
        <v>2</v>
      </c>
      <c r="L2163" t="s">
        <v>34</v>
      </c>
      <c r="M2163">
        <v>0</v>
      </c>
      <c r="N2163">
        <v>0</v>
      </c>
      <c r="O2163">
        <v>3</v>
      </c>
      <c r="P2163" t="s">
        <v>1</v>
      </c>
      <c r="Q2163">
        <v>0</v>
      </c>
      <c r="R2163" t="s">
        <v>435</v>
      </c>
      <c r="S2163" t="s">
        <v>4416</v>
      </c>
      <c r="T2163" t="s">
        <v>3</v>
      </c>
      <c r="U2163">
        <v>40</v>
      </c>
      <c r="V2163" t="s">
        <v>2</v>
      </c>
      <c r="W2163" t="s">
        <v>2</v>
      </c>
      <c r="X2163" t="s">
        <v>2</v>
      </c>
      <c r="Y2163">
        <v>0</v>
      </c>
      <c r="Z2163" t="s">
        <v>2</v>
      </c>
      <c r="AA2163" t="s">
        <v>37</v>
      </c>
      <c r="AB2163" t="s">
        <v>38</v>
      </c>
      <c r="AC2163">
        <v>15</v>
      </c>
      <c r="AD2163">
        <v>278</v>
      </c>
      <c r="AE2163" t="s">
        <v>39</v>
      </c>
      <c r="AF2163" t="s">
        <v>39</v>
      </c>
    </row>
    <row r="2164" spans="1:32" x14ac:dyDescent="0.25">
      <c r="A2164" t="s">
        <v>4417</v>
      </c>
      <c r="B2164" t="str">
        <f>IF(Databel___Data[[#This Row],[Churn flag]]=0,"Stayed","Churned")</f>
        <v>Stayed</v>
      </c>
      <c r="C2164" t="s">
        <v>2</v>
      </c>
      <c r="D2164">
        <f>IF(Databel___Data[[#This Row],[Churn Label]]="NO",0,1)</f>
        <v>0</v>
      </c>
      <c r="E2164">
        <v>1</v>
      </c>
      <c r="F2164">
        <v>1</v>
      </c>
      <c r="G2164">
        <v>4</v>
      </c>
      <c r="H2164">
        <v>9</v>
      </c>
      <c r="I2164">
        <v>0</v>
      </c>
      <c r="J2164">
        <v>0</v>
      </c>
      <c r="K2164" t="s">
        <v>2</v>
      </c>
      <c r="L2164" t="s">
        <v>34</v>
      </c>
      <c r="M2164">
        <v>0</v>
      </c>
      <c r="N2164">
        <v>0</v>
      </c>
      <c r="O2164">
        <v>2</v>
      </c>
      <c r="P2164" t="s">
        <v>1</v>
      </c>
      <c r="Q2164">
        <v>0</v>
      </c>
      <c r="R2164" t="s">
        <v>599</v>
      </c>
      <c r="S2164" t="s">
        <v>4418</v>
      </c>
      <c r="T2164" t="s">
        <v>3</v>
      </c>
      <c r="U2164">
        <v>74</v>
      </c>
      <c r="V2164" t="s">
        <v>2</v>
      </c>
      <c r="W2164" t="s">
        <v>1</v>
      </c>
      <c r="X2164" t="s">
        <v>2</v>
      </c>
      <c r="Y2164">
        <v>0</v>
      </c>
      <c r="Z2164" t="s">
        <v>2</v>
      </c>
      <c r="AA2164" t="s">
        <v>57</v>
      </c>
      <c r="AB2164" t="s">
        <v>38</v>
      </c>
      <c r="AC2164">
        <v>16</v>
      </c>
      <c r="AD2164">
        <v>16</v>
      </c>
      <c r="AE2164" t="s">
        <v>39</v>
      </c>
      <c r="AF2164" t="s">
        <v>39</v>
      </c>
    </row>
    <row r="2165" spans="1:32" x14ac:dyDescent="0.25">
      <c r="A2165" t="s">
        <v>4419</v>
      </c>
      <c r="B2165" t="str">
        <f>IF(Databel___Data[[#This Row],[Churn flag]]=0,"Stayed","Churned")</f>
        <v>Stayed</v>
      </c>
      <c r="C2165" t="s">
        <v>2</v>
      </c>
      <c r="D2165">
        <f>IF(Databel___Data[[#This Row],[Churn Label]]="NO",0,1)</f>
        <v>0</v>
      </c>
      <c r="E2165">
        <v>1</v>
      </c>
      <c r="F2165">
        <v>5</v>
      </c>
      <c r="G2165">
        <v>9</v>
      </c>
      <c r="H2165">
        <v>21.5</v>
      </c>
      <c r="I2165">
        <v>0</v>
      </c>
      <c r="J2165">
        <v>0</v>
      </c>
      <c r="K2165" t="s">
        <v>2</v>
      </c>
      <c r="L2165" t="s">
        <v>34</v>
      </c>
      <c r="M2165">
        <v>0</v>
      </c>
      <c r="N2165">
        <v>1</v>
      </c>
      <c r="O2165">
        <v>13</v>
      </c>
      <c r="P2165" t="s">
        <v>1</v>
      </c>
      <c r="Q2165">
        <v>0</v>
      </c>
      <c r="R2165" t="s">
        <v>184</v>
      </c>
      <c r="S2165" t="s">
        <v>4420</v>
      </c>
      <c r="T2165" t="s">
        <v>0</v>
      </c>
      <c r="U2165">
        <v>45</v>
      </c>
      <c r="V2165" t="s">
        <v>2</v>
      </c>
      <c r="W2165" t="s">
        <v>2</v>
      </c>
      <c r="X2165" t="s">
        <v>2</v>
      </c>
      <c r="Y2165">
        <v>0</v>
      </c>
      <c r="Z2165" t="s">
        <v>1</v>
      </c>
      <c r="AA2165" t="s">
        <v>37</v>
      </c>
      <c r="AB2165" t="s">
        <v>58</v>
      </c>
      <c r="AC2165">
        <v>21</v>
      </c>
      <c r="AD2165">
        <v>115</v>
      </c>
      <c r="AE2165" t="s">
        <v>39</v>
      </c>
      <c r="AF2165" t="s">
        <v>39</v>
      </c>
    </row>
    <row r="2166" spans="1:32" x14ac:dyDescent="0.25">
      <c r="A2166" t="s">
        <v>4421</v>
      </c>
      <c r="B2166" t="str">
        <f>IF(Databel___Data[[#This Row],[Churn flag]]=0,"Stayed","Churned")</f>
        <v>Stayed</v>
      </c>
      <c r="C2166" t="s">
        <v>2</v>
      </c>
      <c r="D2166">
        <f>IF(Databel___Data[[#This Row],[Churn Label]]="NO",0,1)</f>
        <v>0</v>
      </c>
      <c r="E2166">
        <v>1</v>
      </c>
      <c r="F2166">
        <v>70</v>
      </c>
      <c r="G2166">
        <v>536</v>
      </c>
      <c r="H2166">
        <v>1119.2</v>
      </c>
      <c r="I2166">
        <v>0</v>
      </c>
      <c r="J2166">
        <v>0</v>
      </c>
      <c r="K2166" t="s">
        <v>2</v>
      </c>
      <c r="L2166" t="s">
        <v>34</v>
      </c>
      <c r="M2166">
        <v>0</v>
      </c>
      <c r="N2166">
        <v>2</v>
      </c>
      <c r="O2166">
        <v>1</v>
      </c>
      <c r="P2166" t="s">
        <v>1</v>
      </c>
      <c r="Q2166">
        <v>0</v>
      </c>
      <c r="R2166" t="s">
        <v>135</v>
      </c>
      <c r="S2166" t="s">
        <v>4422</v>
      </c>
      <c r="T2166" t="s">
        <v>3</v>
      </c>
      <c r="U2166">
        <v>39</v>
      </c>
      <c r="V2166" t="s">
        <v>2</v>
      </c>
      <c r="W2166" t="s">
        <v>2</v>
      </c>
      <c r="X2166" t="s">
        <v>2</v>
      </c>
      <c r="Y2166">
        <v>0</v>
      </c>
      <c r="Z2166" t="s">
        <v>1</v>
      </c>
      <c r="AA2166" t="s">
        <v>57</v>
      </c>
      <c r="AB2166" t="s">
        <v>58</v>
      </c>
      <c r="AC2166">
        <v>37</v>
      </c>
      <c r="AD2166">
        <v>2583</v>
      </c>
      <c r="AE2166" t="s">
        <v>39</v>
      </c>
      <c r="AF2166" t="s">
        <v>39</v>
      </c>
    </row>
    <row r="2167" spans="1:32" x14ac:dyDescent="0.25">
      <c r="A2167" t="s">
        <v>4423</v>
      </c>
      <c r="B2167" t="str">
        <f>IF(Databel___Data[[#This Row],[Churn flag]]=0,"Stayed","Churned")</f>
        <v>Stayed</v>
      </c>
      <c r="C2167" t="s">
        <v>2</v>
      </c>
      <c r="D2167">
        <f>IF(Databel___Data[[#This Row],[Churn Label]]="NO",0,1)</f>
        <v>0</v>
      </c>
      <c r="E2167">
        <v>1</v>
      </c>
      <c r="F2167">
        <v>72</v>
      </c>
      <c r="G2167">
        <v>190</v>
      </c>
      <c r="H2167">
        <v>650.20000000000005</v>
      </c>
      <c r="I2167">
        <v>288</v>
      </c>
      <c r="J2167">
        <v>1116</v>
      </c>
      <c r="K2167" t="s">
        <v>1</v>
      </c>
      <c r="L2167" t="s">
        <v>46</v>
      </c>
      <c r="M2167">
        <v>0</v>
      </c>
      <c r="N2167">
        <v>0</v>
      </c>
      <c r="O2167">
        <v>16</v>
      </c>
      <c r="P2167" t="s">
        <v>1</v>
      </c>
      <c r="Q2167">
        <v>0</v>
      </c>
      <c r="R2167" t="s">
        <v>35</v>
      </c>
      <c r="S2167" t="s">
        <v>4424</v>
      </c>
      <c r="T2167" t="s">
        <v>0</v>
      </c>
      <c r="U2167">
        <v>21</v>
      </c>
      <c r="V2167" t="s">
        <v>1</v>
      </c>
      <c r="W2167" t="s">
        <v>2</v>
      </c>
      <c r="X2167" t="s">
        <v>2</v>
      </c>
      <c r="Y2167">
        <v>0</v>
      </c>
      <c r="Z2167" t="s">
        <v>1</v>
      </c>
      <c r="AA2167" t="s">
        <v>57</v>
      </c>
      <c r="AB2167" t="s">
        <v>58</v>
      </c>
      <c r="AC2167">
        <v>59</v>
      </c>
      <c r="AD2167">
        <v>4292</v>
      </c>
      <c r="AE2167" t="s">
        <v>39</v>
      </c>
      <c r="AF2167" t="s">
        <v>39</v>
      </c>
    </row>
    <row r="2168" spans="1:32" x14ac:dyDescent="0.25">
      <c r="A2168" t="s">
        <v>4425</v>
      </c>
      <c r="B2168" t="str">
        <f>IF(Databel___Data[[#This Row],[Churn flag]]=0,"Stayed","Churned")</f>
        <v>Stayed</v>
      </c>
      <c r="C2168" t="s">
        <v>2</v>
      </c>
      <c r="D2168">
        <f>IF(Databel___Data[[#This Row],[Churn Label]]="NO",0,1)</f>
        <v>0</v>
      </c>
      <c r="E2168">
        <v>1</v>
      </c>
      <c r="F2168">
        <v>16</v>
      </c>
      <c r="G2168">
        <v>120</v>
      </c>
      <c r="H2168">
        <v>231</v>
      </c>
      <c r="I2168">
        <v>0</v>
      </c>
      <c r="J2168">
        <v>0</v>
      </c>
      <c r="K2168" t="s">
        <v>2</v>
      </c>
      <c r="L2168" t="s">
        <v>34</v>
      </c>
      <c r="M2168">
        <v>0</v>
      </c>
      <c r="N2168">
        <v>2</v>
      </c>
      <c r="O2168">
        <v>3</v>
      </c>
      <c r="P2168" t="s">
        <v>1</v>
      </c>
      <c r="Q2168">
        <v>0</v>
      </c>
      <c r="R2168" t="s">
        <v>184</v>
      </c>
      <c r="S2168" t="s">
        <v>4426</v>
      </c>
      <c r="T2168" t="s">
        <v>3</v>
      </c>
      <c r="U2168">
        <v>76</v>
      </c>
      <c r="V2168" t="s">
        <v>2</v>
      </c>
      <c r="W2168" t="s">
        <v>1</v>
      </c>
      <c r="X2168" t="s">
        <v>2</v>
      </c>
      <c r="Y2168">
        <v>0</v>
      </c>
      <c r="Z2168" t="s">
        <v>2</v>
      </c>
      <c r="AA2168" t="s">
        <v>57</v>
      </c>
      <c r="AB2168" t="s">
        <v>38</v>
      </c>
      <c r="AC2168">
        <v>47</v>
      </c>
      <c r="AD2168">
        <v>775</v>
      </c>
      <c r="AE2168" t="s">
        <v>39</v>
      </c>
      <c r="AF2168" t="s">
        <v>39</v>
      </c>
    </row>
    <row r="2169" spans="1:32" x14ac:dyDescent="0.25">
      <c r="A2169" t="s">
        <v>4427</v>
      </c>
      <c r="B2169" t="str">
        <f>IF(Databel___Data[[#This Row],[Churn flag]]=0,"Stayed","Churned")</f>
        <v>Stayed</v>
      </c>
      <c r="C2169" t="s">
        <v>2</v>
      </c>
      <c r="D2169">
        <f>IF(Databel___Data[[#This Row],[Churn Label]]="NO",0,1)</f>
        <v>0</v>
      </c>
      <c r="E2169">
        <v>1</v>
      </c>
      <c r="F2169">
        <v>29</v>
      </c>
      <c r="G2169">
        <v>148</v>
      </c>
      <c r="H2169">
        <v>290.3</v>
      </c>
      <c r="I2169">
        <v>0</v>
      </c>
      <c r="J2169">
        <v>0</v>
      </c>
      <c r="K2169" t="s">
        <v>2</v>
      </c>
      <c r="L2169" t="s">
        <v>34</v>
      </c>
      <c r="M2169">
        <v>0</v>
      </c>
      <c r="N2169">
        <v>0</v>
      </c>
      <c r="O2169">
        <v>3</v>
      </c>
      <c r="P2169" t="s">
        <v>2</v>
      </c>
      <c r="Q2169">
        <v>7</v>
      </c>
      <c r="R2169" t="s">
        <v>211</v>
      </c>
      <c r="S2169" t="s">
        <v>4428</v>
      </c>
      <c r="T2169" t="s">
        <v>3</v>
      </c>
      <c r="U2169">
        <v>46</v>
      </c>
      <c r="V2169" t="s">
        <v>2</v>
      </c>
      <c r="W2169" t="s">
        <v>2</v>
      </c>
      <c r="X2169" t="s">
        <v>2</v>
      </c>
      <c r="Y2169">
        <v>0</v>
      </c>
      <c r="Z2169" t="s">
        <v>2</v>
      </c>
      <c r="AA2169" t="s">
        <v>37</v>
      </c>
      <c r="AB2169" t="s">
        <v>38</v>
      </c>
      <c r="AC2169">
        <v>24</v>
      </c>
      <c r="AD2169">
        <v>709</v>
      </c>
      <c r="AE2169" t="s">
        <v>39</v>
      </c>
      <c r="AF2169" t="s">
        <v>39</v>
      </c>
    </row>
    <row r="2170" spans="1:32" x14ac:dyDescent="0.25">
      <c r="A2170" t="s">
        <v>4429</v>
      </c>
      <c r="B2170" t="str">
        <f>IF(Databel___Data[[#This Row],[Churn flag]]=0,"Stayed","Churned")</f>
        <v>Stayed</v>
      </c>
      <c r="C2170" t="s">
        <v>2</v>
      </c>
      <c r="D2170">
        <f>IF(Databel___Data[[#This Row],[Churn Label]]="NO",0,1)</f>
        <v>0</v>
      </c>
      <c r="E2170">
        <v>1</v>
      </c>
      <c r="F2170">
        <v>61</v>
      </c>
      <c r="G2170">
        <v>230</v>
      </c>
      <c r="H2170">
        <v>552.29999999999995</v>
      </c>
      <c r="I2170">
        <v>0</v>
      </c>
      <c r="J2170">
        <v>0</v>
      </c>
      <c r="K2170" t="s">
        <v>2</v>
      </c>
      <c r="L2170" t="s">
        <v>34</v>
      </c>
      <c r="M2170">
        <v>0</v>
      </c>
      <c r="N2170">
        <v>1</v>
      </c>
      <c r="O2170">
        <v>6</v>
      </c>
      <c r="P2170" t="s">
        <v>1</v>
      </c>
      <c r="Q2170">
        <v>0</v>
      </c>
      <c r="R2170" t="s">
        <v>184</v>
      </c>
      <c r="S2170" t="s">
        <v>4430</v>
      </c>
      <c r="T2170" t="s">
        <v>3</v>
      </c>
      <c r="U2170">
        <v>34</v>
      </c>
      <c r="V2170" t="s">
        <v>2</v>
      </c>
      <c r="W2170" t="s">
        <v>2</v>
      </c>
      <c r="X2170" t="s">
        <v>2</v>
      </c>
      <c r="Y2170">
        <v>0</v>
      </c>
      <c r="Z2170" t="s">
        <v>1</v>
      </c>
      <c r="AA2170" t="s">
        <v>57</v>
      </c>
      <c r="AB2170" t="s">
        <v>38</v>
      </c>
      <c r="AC2170">
        <v>52</v>
      </c>
      <c r="AD2170">
        <v>3170</v>
      </c>
      <c r="AE2170" t="s">
        <v>39</v>
      </c>
      <c r="AF2170" t="s">
        <v>39</v>
      </c>
    </row>
    <row r="2171" spans="1:32" x14ac:dyDescent="0.25">
      <c r="A2171" t="s">
        <v>4431</v>
      </c>
      <c r="B2171" t="str">
        <f>IF(Databel___Data[[#This Row],[Churn flag]]=0,"Stayed","Churned")</f>
        <v>Stayed</v>
      </c>
      <c r="C2171" t="s">
        <v>2</v>
      </c>
      <c r="D2171">
        <f>IF(Databel___Data[[#This Row],[Churn Label]]="NO",0,1)</f>
        <v>0</v>
      </c>
      <c r="E2171">
        <v>1</v>
      </c>
      <c r="F2171">
        <v>59</v>
      </c>
      <c r="G2171">
        <v>334</v>
      </c>
      <c r="H2171">
        <v>831.9</v>
      </c>
      <c r="I2171">
        <v>236</v>
      </c>
      <c r="J2171">
        <v>300.89999999999998</v>
      </c>
      <c r="K2171" t="s">
        <v>1</v>
      </c>
      <c r="L2171" t="s">
        <v>46</v>
      </c>
      <c r="M2171">
        <v>0</v>
      </c>
      <c r="N2171">
        <v>1</v>
      </c>
      <c r="O2171">
        <v>3</v>
      </c>
      <c r="P2171" t="s">
        <v>1</v>
      </c>
      <c r="Q2171">
        <v>0</v>
      </c>
      <c r="R2171" t="s">
        <v>171</v>
      </c>
      <c r="S2171" t="s">
        <v>4432</v>
      </c>
      <c r="T2171" t="s">
        <v>3</v>
      </c>
      <c r="U2171">
        <v>49</v>
      </c>
      <c r="V2171" t="s">
        <v>2</v>
      </c>
      <c r="W2171" t="s">
        <v>2</v>
      </c>
      <c r="X2171" t="s">
        <v>2</v>
      </c>
      <c r="Y2171">
        <v>0</v>
      </c>
      <c r="Z2171" t="s">
        <v>1</v>
      </c>
      <c r="AA2171" t="s">
        <v>43</v>
      </c>
      <c r="AB2171" t="s">
        <v>38</v>
      </c>
      <c r="AC2171">
        <v>24</v>
      </c>
      <c r="AD2171">
        <v>1406</v>
      </c>
      <c r="AE2171" t="s">
        <v>39</v>
      </c>
      <c r="AF2171" t="s">
        <v>39</v>
      </c>
    </row>
    <row r="2172" spans="1:32" x14ac:dyDescent="0.25">
      <c r="A2172" t="s">
        <v>4433</v>
      </c>
      <c r="B2172" t="str">
        <f>IF(Databel___Data[[#This Row],[Churn flag]]=0,"Stayed","Churned")</f>
        <v>Stayed</v>
      </c>
      <c r="C2172" t="s">
        <v>2</v>
      </c>
      <c r="D2172">
        <f>IF(Databel___Data[[#This Row],[Churn Label]]="NO",0,1)</f>
        <v>0</v>
      </c>
      <c r="E2172">
        <v>1</v>
      </c>
      <c r="F2172">
        <v>3</v>
      </c>
      <c r="G2172">
        <v>4</v>
      </c>
      <c r="H2172">
        <v>11.2</v>
      </c>
      <c r="I2172">
        <v>0</v>
      </c>
      <c r="J2172">
        <v>0</v>
      </c>
      <c r="K2172" t="s">
        <v>2</v>
      </c>
      <c r="L2172" t="s">
        <v>34</v>
      </c>
      <c r="M2172">
        <v>0</v>
      </c>
      <c r="N2172">
        <v>2</v>
      </c>
      <c r="O2172">
        <v>8</v>
      </c>
      <c r="P2172" t="s">
        <v>1</v>
      </c>
      <c r="Q2172">
        <v>0</v>
      </c>
      <c r="R2172" t="s">
        <v>275</v>
      </c>
      <c r="S2172" t="s">
        <v>4434</v>
      </c>
      <c r="T2172" t="s">
        <v>0</v>
      </c>
      <c r="U2172">
        <v>21</v>
      </c>
      <c r="V2172" t="s">
        <v>1</v>
      </c>
      <c r="W2172" t="s">
        <v>2</v>
      </c>
      <c r="X2172" t="s">
        <v>2</v>
      </c>
      <c r="Y2172">
        <v>0</v>
      </c>
      <c r="Z2172" t="s">
        <v>1</v>
      </c>
      <c r="AA2172" t="s">
        <v>37</v>
      </c>
      <c r="AB2172" t="s">
        <v>38</v>
      </c>
      <c r="AC2172">
        <v>32</v>
      </c>
      <c r="AD2172">
        <v>90</v>
      </c>
      <c r="AE2172" t="s">
        <v>39</v>
      </c>
      <c r="AF2172" t="s">
        <v>39</v>
      </c>
    </row>
    <row r="2173" spans="1:32" x14ac:dyDescent="0.25">
      <c r="A2173" t="s">
        <v>4435</v>
      </c>
      <c r="B2173" t="str">
        <f>IF(Databel___Data[[#This Row],[Churn flag]]=0,"Stayed","Churned")</f>
        <v>Stayed</v>
      </c>
      <c r="C2173" t="s">
        <v>2</v>
      </c>
      <c r="D2173">
        <f>IF(Databel___Data[[#This Row],[Churn Label]]="NO",0,1)</f>
        <v>0</v>
      </c>
      <c r="E2173">
        <v>1</v>
      </c>
      <c r="F2173">
        <v>8</v>
      </c>
      <c r="G2173">
        <v>28</v>
      </c>
      <c r="H2173">
        <v>54.3</v>
      </c>
      <c r="I2173">
        <v>0</v>
      </c>
      <c r="J2173">
        <v>0</v>
      </c>
      <c r="K2173" t="s">
        <v>2</v>
      </c>
      <c r="L2173" t="s">
        <v>34</v>
      </c>
      <c r="M2173">
        <v>0</v>
      </c>
      <c r="N2173">
        <v>1</v>
      </c>
      <c r="O2173">
        <v>1</v>
      </c>
      <c r="P2173" t="s">
        <v>1</v>
      </c>
      <c r="Q2173">
        <v>0</v>
      </c>
      <c r="R2173" t="s">
        <v>71</v>
      </c>
      <c r="S2173" t="s">
        <v>4436</v>
      </c>
      <c r="T2173" t="s">
        <v>0</v>
      </c>
      <c r="U2173">
        <v>61</v>
      </c>
      <c r="V2173" t="s">
        <v>2</v>
      </c>
      <c r="W2173" t="s">
        <v>2</v>
      </c>
      <c r="X2173" t="s">
        <v>2</v>
      </c>
      <c r="Y2173">
        <v>0</v>
      </c>
      <c r="Z2173" t="s">
        <v>2</v>
      </c>
      <c r="AA2173" t="s">
        <v>37</v>
      </c>
      <c r="AB2173" t="s">
        <v>58</v>
      </c>
      <c r="AC2173">
        <v>10</v>
      </c>
      <c r="AD2173">
        <v>81</v>
      </c>
      <c r="AE2173" t="s">
        <v>39</v>
      </c>
      <c r="AF2173" t="s">
        <v>39</v>
      </c>
    </row>
    <row r="2174" spans="1:32" x14ac:dyDescent="0.25">
      <c r="A2174" t="s">
        <v>4437</v>
      </c>
      <c r="B2174" t="str">
        <f>IF(Databel___Data[[#This Row],[Churn flag]]=0,"Stayed","Churned")</f>
        <v>Stayed</v>
      </c>
      <c r="C2174" t="s">
        <v>2</v>
      </c>
      <c r="D2174">
        <f>IF(Databel___Data[[#This Row],[Churn Label]]="NO",0,1)</f>
        <v>0</v>
      </c>
      <c r="E2174">
        <v>1</v>
      </c>
      <c r="F2174">
        <v>74</v>
      </c>
      <c r="G2174">
        <v>119</v>
      </c>
      <c r="H2174">
        <v>294.2</v>
      </c>
      <c r="I2174">
        <v>0</v>
      </c>
      <c r="J2174">
        <v>0</v>
      </c>
      <c r="K2174" t="s">
        <v>2</v>
      </c>
      <c r="L2174" t="s">
        <v>34</v>
      </c>
      <c r="M2174">
        <v>0</v>
      </c>
      <c r="N2174">
        <v>0</v>
      </c>
      <c r="O2174">
        <v>0</v>
      </c>
      <c r="P2174" t="s">
        <v>2</v>
      </c>
      <c r="Q2174">
        <v>0</v>
      </c>
      <c r="R2174" t="s">
        <v>74</v>
      </c>
      <c r="S2174" t="s">
        <v>4438</v>
      </c>
      <c r="T2174" t="s">
        <v>0</v>
      </c>
      <c r="U2174">
        <v>36</v>
      </c>
      <c r="V2174" t="s">
        <v>2</v>
      </c>
      <c r="W2174" t="s">
        <v>2</v>
      </c>
      <c r="X2174" t="s">
        <v>2</v>
      </c>
      <c r="Y2174">
        <v>0</v>
      </c>
      <c r="Z2174" t="s">
        <v>2</v>
      </c>
      <c r="AA2174" t="s">
        <v>57</v>
      </c>
      <c r="AB2174" t="s">
        <v>58</v>
      </c>
      <c r="AC2174">
        <v>10</v>
      </c>
      <c r="AD2174">
        <v>722</v>
      </c>
      <c r="AE2174" t="s">
        <v>39</v>
      </c>
      <c r="AF2174" t="s">
        <v>39</v>
      </c>
    </row>
    <row r="2175" spans="1:32" x14ac:dyDescent="0.25">
      <c r="A2175" t="s">
        <v>4439</v>
      </c>
      <c r="B2175" t="str">
        <f>IF(Databel___Data[[#This Row],[Churn flag]]=0,"Stayed","Churned")</f>
        <v>Stayed</v>
      </c>
      <c r="C2175" t="s">
        <v>2</v>
      </c>
      <c r="D2175">
        <f>IF(Databel___Data[[#This Row],[Churn Label]]="NO",0,1)</f>
        <v>0</v>
      </c>
      <c r="E2175">
        <v>1</v>
      </c>
      <c r="F2175">
        <v>53</v>
      </c>
      <c r="G2175">
        <v>98</v>
      </c>
      <c r="H2175">
        <v>263.89999999999998</v>
      </c>
      <c r="I2175">
        <v>0</v>
      </c>
      <c r="J2175">
        <v>0</v>
      </c>
      <c r="K2175" t="s">
        <v>2</v>
      </c>
      <c r="L2175" t="s">
        <v>34</v>
      </c>
      <c r="M2175">
        <v>0</v>
      </c>
      <c r="N2175">
        <v>0</v>
      </c>
      <c r="O2175">
        <v>4</v>
      </c>
      <c r="P2175" t="s">
        <v>2</v>
      </c>
      <c r="Q2175">
        <v>33</v>
      </c>
      <c r="R2175" t="s">
        <v>696</v>
      </c>
      <c r="S2175" t="s">
        <v>4440</v>
      </c>
      <c r="T2175" t="s">
        <v>0</v>
      </c>
      <c r="U2175">
        <v>67</v>
      </c>
      <c r="V2175" t="s">
        <v>2</v>
      </c>
      <c r="W2175" t="s">
        <v>1</v>
      </c>
      <c r="X2175" t="s">
        <v>2</v>
      </c>
      <c r="Y2175">
        <v>0</v>
      </c>
      <c r="Z2175" t="s">
        <v>1</v>
      </c>
      <c r="AA2175" t="s">
        <v>43</v>
      </c>
      <c r="AB2175" t="s">
        <v>38</v>
      </c>
      <c r="AC2175">
        <v>65</v>
      </c>
      <c r="AD2175">
        <v>3436</v>
      </c>
      <c r="AE2175" t="s">
        <v>39</v>
      </c>
      <c r="AF2175" t="s">
        <v>39</v>
      </c>
    </row>
    <row r="2176" spans="1:32" x14ac:dyDescent="0.25">
      <c r="A2176" t="s">
        <v>4441</v>
      </c>
      <c r="B2176" t="str">
        <f>IF(Databel___Data[[#This Row],[Churn flag]]=0,"Stayed","Churned")</f>
        <v>Stayed</v>
      </c>
      <c r="C2176" t="s">
        <v>2</v>
      </c>
      <c r="D2176">
        <f>IF(Databel___Data[[#This Row],[Churn Label]]="NO",0,1)</f>
        <v>0</v>
      </c>
      <c r="E2176">
        <v>1</v>
      </c>
      <c r="F2176">
        <v>31</v>
      </c>
      <c r="G2176">
        <v>160</v>
      </c>
      <c r="H2176">
        <v>461</v>
      </c>
      <c r="I2176">
        <v>0</v>
      </c>
      <c r="J2176">
        <v>0</v>
      </c>
      <c r="K2176" t="s">
        <v>2</v>
      </c>
      <c r="L2176" t="s">
        <v>34</v>
      </c>
      <c r="M2176">
        <v>0</v>
      </c>
      <c r="N2176">
        <v>1</v>
      </c>
      <c r="O2176">
        <v>0</v>
      </c>
      <c r="P2176" t="s">
        <v>2</v>
      </c>
      <c r="Q2176">
        <v>0</v>
      </c>
      <c r="R2176" t="s">
        <v>49</v>
      </c>
      <c r="S2176" t="s">
        <v>4442</v>
      </c>
      <c r="T2176" t="s">
        <v>0</v>
      </c>
      <c r="U2176">
        <v>41</v>
      </c>
      <c r="V2176" t="s">
        <v>2</v>
      </c>
      <c r="W2176" t="s">
        <v>2</v>
      </c>
      <c r="X2176" t="s">
        <v>2</v>
      </c>
      <c r="Y2176">
        <v>0</v>
      </c>
      <c r="Z2176" t="s">
        <v>2</v>
      </c>
      <c r="AA2176" t="s">
        <v>43</v>
      </c>
      <c r="AB2176" t="s">
        <v>58</v>
      </c>
      <c r="AC2176">
        <v>11</v>
      </c>
      <c r="AD2176">
        <v>345</v>
      </c>
      <c r="AE2176" t="s">
        <v>39</v>
      </c>
      <c r="AF2176" t="s">
        <v>39</v>
      </c>
    </row>
    <row r="2177" spans="1:32" x14ac:dyDescent="0.25">
      <c r="A2177" t="s">
        <v>4443</v>
      </c>
      <c r="B2177" t="str">
        <f>IF(Databel___Data[[#This Row],[Churn flag]]=0,"Stayed","Churned")</f>
        <v>Stayed</v>
      </c>
      <c r="C2177" t="s">
        <v>2</v>
      </c>
      <c r="D2177">
        <f>IF(Databel___Data[[#This Row],[Churn Label]]="NO",0,1)</f>
        <v>0</v>
      </c>
      <c r="E2177">
        <v>1</v>
      </c>
      <c r="F2177">
        <v>71</v>
      </c>
      <c r="G2177">
        <v>129</v>
      </c>
      <c r="H2177">
        <v>426</v>
      </c>
      <c r="I2177">
        <v>0</v>
      </c>
      <c r="J2177">
        <v>0</v>
      </c>
      <c r="K2177" t="s">
        <v>2</v>
      </c>
      <c r="L2177" t="s">
        <v>34</v>
      </c>
      <c r="M2177">
        <v>0</v>
      </c>
      <c r="N2177">
        <v>0</v>
      </c>
      <c r="O2177">
        <v>0</v>
      </c>
      <c r="P2177" t="s">
        <v>2</v>
      </c>
      <c r="Q2177">
        <v>0</v>
      </c>
      <c r="R2177" t="s">
        <v>77</v>
      </c>
      <c r="S2177" t="s">
        <v>4444</v>
      </c>
      <c r="T2177" t="s">
        <v>0</v>
      </c>
      <c r="U2177">
        <v>47</v>
      </c>
      <c r="V2177" t="s">
        <v>2</v>
      </c>
      <c r="W2177" t="s">
        <v>2</v>
      </c>
      <c r="X2177" t="s">
        <v>2</v>
      </c>
      <c r="Y2177">
        <v>0</v>
      </c>
      <c r="Z2177" t="s">
        <v>2</v>
      </c>
      <c r="AA2177" t="s">
        <v>57</v>
      </c>
      <c r="AB2177" t="s">
        <v>38</v>
      </c>
      <c r="AC2177">
        <v>13</v>
      </c>
      <c r="AD2177">
        <v>904</v>
      </c>
      <c r="AE2177" t="s">
        <v>39</v>
      </c>
      <c r="AF2177" t="s">
        <v>39</v>
      </c>
    </row>
    <row r="2178" spans="1:32" x14ac:dyDescent="0.25">
      <c r="A2178" t="s">
        <v>4445</v>
      </c>
      <c r="B2178" t="str">
        <f>IF(Databel___Data[[#This Row],[Churn flag]]=0,"Stayed","Churned")</f>
        <v>Stayed</v>
      </c>
      <c r="C2178" t="s">
        <v>2</v>
      </c>
      <c r="D2178">
        <f>IF(Databel___Data[[#This Row],[Churn Label]]="NO",0,1)</f>
        <v>0</v>
      </c>
      <c r="E2178">
        <v>1</v>
      </c>
      <c r="F2178">
        <v>45</v>
      </c>
      <c r="G2178">
        <v>84</v>
      </c>
      <c r="H2178">
        <v>180.6</v>
      </c>
      <c r="I2178">
        <v>0</v>
      </c>
      <c r="J2178">
        <v>0</v>
      </c>
      <c r="K2178" t="s">
        <v>2</v>
      </c>
      <c r="L2178" t="s">
        <v>34</v>
      </c>
      <c r="M2178">
        <v>0</v>
      </c>
      <c r="N2178">
        <v>1</v>
      </c>
      <c r="O2178">
        <v>3</v>
      </c>
      <c r="P2178" t="s">
        <v>1</v>
      </c>
      <c r="Q2178">
        <v>0</v>
      </c>
      <c r="R2178" t="s">
        <v>275</v>
      </c>
      <c r="S2178" t="s">
        <v>4446</v>
      </c>
      <c r="T2178" t="s">
        <v>3</v>
      </c>
      <c r="U2178">
        <v>44</v>
      </c>
      <c r="V2178" t="s">
        <v>2</v>
      </c>
      <c r="W2178" t="s">
        <v>2</v>
      </c>
      <c r="X2178" t="s">
        <v>2</v>
      </c>
      <c r="Y2178">
        <v>0</v>
      </c>
      <c r="Z2178" t="s">
        <v>2</v>
      </c>
      <c r="AA2178" t="s">
        <v>37</v>
      </c>
      <c r="AB2178" t="s">
        <v>38</v>
      </c>
      <c r="AC2178">
        <v>27</v>
      </c>
      <c r="AD2178">
        <v>1212</v>
      </c>
      <c r="AE2178" t="s">
        <v>39</v>
      </c>
      <c r="AF2178" t="s">
        <v>39</v>
      </c>
    </row>
    <row r="2179" spans="1:32" x14ac:dyDescent="0.25">
      <c r="A2179" t="s">
        <v>4447</v>
      </c>
      <c r="B2179" t="str">
        <f>IF(Databel___Data[[#This Row],[Churn flag]]=0,"Stayed","Churned")</f>
        <v>Stayed</v>
      </c>
      <c r="C2179" t="s">
        <v>2</v>
      </c>
      <c r="D2179">
        <f>IF(Databel___Data[[#This Row],[Churn Label]]="NO",0,1)</f>
        <v>0</v>
      </c>
      <c r="E2179">
        <v>1</v>
      </c>
      <c r="F2179">
        <v>37</v>
      </c>
      <c r="G2179">
        <v>179</v>
      </c>
      <c r="H2179">
        <v>404.2</v>
      </c>
      <c r="I2179">
        <v>0</v>
      </c>
      <c r="J2179">
        <v>0</v>
      </c>
      <c r="K2179" t="s">
        <v>2</v>
      </c>
      <c r="L2179" t="s">
        <v>34</v>
      </c>
      <c r="M2179">
        <v>0</v>
      </c>
      <c r="N2179">
        <v>0</v>
      </c>
      <c r="O2179">
        <v>6</v>
      </c>
      <c r="P2179" t="s">
        <v>1</v>
      </c>
      <c r="Q2179">
        <v>0</v>
      </c>
      <c r="R2179" t="s">
        <v>135</v>
      </c>
      <c r="S2179" t="s">
        <v>4448</v>
      </c>
      <c r="T2179" t="s">
        <v>3</v>
      </c>
      <c r="U2179">
        <v>42</v>
      </c>
      <c r="V2179" t="s">
        <v>2</v>
      </c>
      <c r="W2179" t="s">
        <v>2</v>
      </c>
      <c r="X2179" t="s">
        <v>2</v>
      </c>
      <c r="Y2179">
        <v>0</v>
      </c>
      <c r="Z2179" t="s">
        <v>1</v>
      </c>
      <c r="AA2179" t="s">
        <v>43</v>
      </c>
      <c r="AB2179" t="s">
        <v>58</v>
      </c>
      <c r="AC2179">
        <v>48</v>
      </c>
      <c r="AD2179">
        <v>1781</v>
      </c>
      <c r="AE2179" t="s">
        <v>39</v>
      </c>
      <c r="AF2179" t="s">
        <v>39</v>
      </c>
    </row>
    <row r="2180" spans="1:32" x14ac:dyDescent="0.25">
      <c r="A2180" t="s">
        <v>4449</v>
      </c>
      <c r="B2180" t="str">
        <f>IF(Databel___Data[[#This Row],[Churn flag]]=0,"Stayed","Churned")</f>
        <v>Stayed</v>
      </c>
      <c r="C2180" t="s">
        <v>2</v>
      </c>
      <c r="D2180">
        <f>IF(Databel___Data[[#This Row],[Churn Label]]="NO",0,1)</f>
        <v>0</v>
      </c>
      <c r="E2180">
        <v>1</v>
      </c>
      <c r="F2180">
        <v>61</v>
      </c>
      <c r="G2180">
        <v>354</v>
      </c>
      <c r="H2180">
        <v>913.6</v>
      </c>
      <c r="I2180">
        <v>0</v>
      </c>
      <c r="J2180">
        <v>0</v>
      </c>
      <c r="K2180" t="s">
        <v>2</v>
      </c>
      <c r="L2180" t="s">
        <v>34</v>
      </c>
      <c r="M2180">
        <v>0</v>
      </c>
      <c r="N2180">
        <v>2</v>
      </c>
      <c r="O2180">
        <v>4</v>
      </c>
      <c r="P2180" t="s">
        <v>1</v>
      </c>
      <c r="Q2180">
        <v>0</v>
      </c>
      <c r="R2180" t="s">
        <v>77</v>
      </c>
      <c r="S2180" t="s">
        <v>4450</v>
      </c>
      <c r="T2180" t="s">
        <v>3</v>
      </c>
      <c r="U2180">
        <v>49</v>
      </c>
      <c r="V2180" t="s">
        <v>2</v>
      </c>
      <c r="W2180" t="s">
        <v>2</v>
      </c>
      <c r="X2180" t="s">
        <v>2</v>
      </c>
      <c r="Y2180">
        <v>0</v>
      </c>
      <c r="Z2180" t="s">
        <v>1</v>
      </c>
      <c r="AA2180" t="s">
        <v>57</v>
      </c>
      <c r="AB2180" t="s">
        <v>58</v>
      </c>
      <c r="AC2180">
        <v>40</v>
      </c>
      <c r="AD2180">
        <v>2422</v>
      </c>
      <c r="AE2180" t="s">
        <v>39</v>
      </c>
      <c r="AF2180" t="s">
        <v>39</v>
      </c>
    </row>
    <row r="2181" spans="1:32" x14ac:dyDescent="0.25">
      <c r="A2181" t="s">
        <v>4451</v>
      </c>
      <c r="B2181" t="str">
        <f>IF(Databel___Data[[#This Row],[Churn flag]]=0,"Stayed","Churned")</f>
        <v>Stayed</v>
      </c>
      <c r="C2181" t="s">
        <v>2</v>
      </c>
      <c r="D2181">
        <f>IF(Databel___Data[[#This Row],[Churn Label]]="NO",0,1)</f>
        <v>0</v>
      </c>
      <c r="E2181">
        <v>1</v>
      </c>
      <c r="F2181">
        <v>3</v>
      </c>
      <c r="G2181">
        <v>15</v>
      </c>
      <c r="H2181">
        <v>34.1</v>
      </c>
      <c r="I2181">
        <v>0</v>
      </c>
      <c r="J2181">
        <v>0</v>
      </c>
      <c r="K2181" t="s">
        <v>2</v>
      </c>
      <c r="L2181" t="s">
        <v>34</v>
      </c>
      <c r="M2181">
        <v>0</v>
      </c>
      <c r="N2181">
        <v>0</v>
      </c>
      <c r="O2181">
        <v>2</v>
      </c>
      <c r="P2181" t="s">
        <v>1</v>
      </c>
      <c r="Q2181">
        <v>0</v>
      </c>
      <c r="R2181" t="s">
        <v>216</v>
      </c>
      <c r="S2181" t="s">
        <v>4452</v>
      </c>
      <c r="T2181" t="s">
        <v>3</v>
      </c>
      <c r="U2181">
        <v>46</v>
      </c>
      <c r="V2181" t="s">
        <v>2</v>
      </c>
      <c r="W2181" t="s">
        <v>2</v>
      </c>
      <c r="X2181" t="s">
        <v>2</v>
      </c>
      <c r="Y2181">
        <v>0</v>
      </c>
      <c r="Z2181" t="s">
        <v>2</v>
      </c>
      <c r="AA2181" t="s">
        <v>37</v>
      </c>
      <c r="AB2181" t="s">
        <v>58</v>
      </c>
      <c r="AC2181">
        <v>46</v>
      </c>
      <c r="AD2181">
        <v>120</v>
      </c>
      <c r="AE2181" t="s">
        <v>39</v>
      </c>
      <c r="AF2181" t="s">
        <v>39</v>
      </c>
    </row>
    <row r="2182" spans="1:32" x14ac:dyDescent="0.25">
      <c r="A2182" t="s">
        <v>4453</v>
      </c>
      <c r="B2182" t="str">
        <f>IF(Databel___Data[[#This Row],[Churn flag]]=0,"Stayed","Churned")</f>
        <v>Stayed</v>
      </c>
      <c r="C2182" t="s">
        <v>2</v>
      </c>
      <c r="D2182">
        <f>IF(Databel___Data[[#This Row],[Churn Label]]="NO",0,1)</f>
        <v>0</v>
      </c>
      <c r="E2182">
        <v>1</v>
      </c>
      <c r="F2182">
        <v>8</v>
      </c>
      <c r="G2182">
        <v>128</v>
      </c>
      <c r="H2182">
        <v>130.69999999999999</v>
      </c>
      <c r="I2182">
        <v>0</v>
      </c>
      <c r="J2182">
        <v>0</v>
      </c>
      <c r="K2182" t="s">
        <v>2</v>
      </c>
      <c r="L2182" t="s">
        <v>34</v>
      </c>
      <c r="M2182">
        <v>0</v>
      </c>
      <c r="N2182">
        <v>2</v>
      </c>
      <c r="O2182">
        <v>10</v>
      </c>
      <c r="P2182" t="s">
        <v>1</v>
      </c>
      <c r="Q2182">
        <v>0</v>
      </c>
      <c r="R2182" t="s">
        <v>119</v>
      </c>
      <c r="S2182" t="s">
        <v>4454</v>
      </c>
      <c r="T2182" t="s">
        <v>0</v>
      </c>
      <c r="U2182">
        <v>67</v>
      </c>
      <c r="V2182" t="s">
        <v>2</v>
      </c>
      <c r="W2182" t="s">
        <v>1</v>
      </c>
      <c r="X2182" t="s">
        <v>2</v>
      </c>
      <c r="Y2182">
        <v>0</v>
      </c>
      <c r="Z2182" t="s">
        <v>2</v>
      </c>
      <c r="AA2182" t="s">
        <v>57</v>
      </c>
      <c r="AB2182" t="s">
        <v>38</v>
      </c>
      <c r="AC2182">
        <v>55</v>
      </c>
      <c r="AD2182">
        <v>445</v>
      </c>
      <c r="AE2182" t="s">
        <v>39</v>
      </c>
      <c r="AF2182" t="s">
        <v>39</v>
      </c>
    </row>
    <row r="2183" spans="1:32" x14ac:dyDescent="0.25">
      <c r="A2183" t="s">
        <v>4455</v>
      </c>
      <c r="B2183" t="str">
        <f>IF(Databel___Data[[#This Row],[Churn flag]]=0,"Stayed","Churned")</f>
        <v>Stayed</v>
      </c>
      <c r="C2183" t="s">
        <v>2</v>
      </c>
      <c r="D2183">
        <f>IF(Databel___Data[[#This Row],[Churn Label]]="NO",0,1)</f>
        <v>0</v>
      </c>
      <c r="E2183">
        <v>1</v>
      </c>
      <c r="F2183">
        <v>15</v>
      </c>
      <c r="G2183">
        <v>78</v>
      </c>
      <c r="H2183">
        <v>166.4</v>
      </c>
      <c r="I2183">
        <v>0</v>
      </c>
      <c r="J2183">
        <v>0</v>
      </c>
      <c r="K2183" t="s">
        <v>2</v>
      </c>
      <c r="L2183" t="s">
        <v>34</v>
      </c>
      <c r="M2183">
        <v>0</v>
      </c>
      <c r="N2183">
        <v>1</v>
      </c>
      <c r="O2183">
        <v>12</v>
      </c>
      <c r="P2183" t="s">
        <v>1</v>
      </c>
      <c r="Q2183">
        <v>0</v>
      </c>
      <c r="R2183" t="s">
        <v>114</v>
      </c>
      <c r="S2183" t="s">
        <v>4456</v>
      </c>
      <c r="T2183" t="s">
        <v>3</v>
      </c>
      <c r="U2183">
        <v>84</v>
      </c>
      <c r="V2183" t="s">
        <v>2</v>
      </c>
      <c r="W2183" t="s">
        <v>1</v>
      </c>
      <c r="X2183" t="s">
        <v>2</v>
      </c>
      <c r="Y2183">
        <v>0</v>
      </c>
      <c r="Z2183" t="s">
        <v>2</v>
      </c>
      <c r="AA2183" t="s">
        <v>57</v>
      </c>
      <c r="AB2183" t="s">
        <v>38</v>
      </c>
      <c r="AC2183">
        <v>28</v>
      </c>
      <c r="AD2183">
        <v>422</v>
      </c>
      <c r="AE2183" t="s">
        <v>39</v>
      </c>
      <c r="AF2183" t="s">
        <v>39</v>
      </c>
    </row>
    <row r="2184" spans="1:32" x14ac:dyDescent="0.25">
      <c r="A2184" t="s">
        <v>4457</v>
      </c>
      <c r="B2184" t="str">
        <f>IF(Databel___Data[[#This Row],[Churn flag]]=0,"Stayed","Churned")</f>
        <v>Stayed</v>
      </c>
      <c r="C2184" t="s">
        <v>2</v>
      </c>
      <c r="D2184">
        <f>IF(Databel___Data[[#This Row],[Churn Label]]="NO",0,1)</f>
        <v>0</v>
      </c>
      <c r="E2184">
        <v>1</v>
      </c>
      <c r="F2184">
        <v>67</v>
      </c>
      <c r="G2184">
        <v>104</v>
      </c>
      <c r="H2184">
        <v>266</v>
      </c>
      <c r="I2184">
        <v>0</v>
      </c>
      <c r="J2184">
        <v>0</v>
      </c>
      <c r="K2184" t="s">
        <v>2</v>
      </c>
      <c r="L2184" t="s">
        <v>34</v>
      </c>
      <c r="M2184">
        <v>0</v>
      </c>
      <c r="N2184">
        <v>0</v>
      </c>
      <c r="O2184">
        <v>10</v>
      </c>
      <c r="P2184" t="s">
        <v>1</v>
      </c>
      <c r="Q2184">
        <v>0</v>
      </c>
      <c r="R2184" t="s">
        <v>130</v>
      </c>
      <c r="S2184" t="s">
        <v>4458</v>
      </c>
      <c r="T2184" t="s">
        <v>3</v>
      </c>
      <c r="U2184">
        <v>42</v>
      </c>
      <c r="V2184" t="s">
        <v>2</v>
      </c>
      <c r="W2184" t="s">
        <v>2</v>
      </c>
      <c r="X2184" t="s">
        <v>2</v>
      </c>
      <c r="Y2184">
        <v>0</v>
      </c>
      <c r="Z2184" t="s">
        <v>1</v>
      </c>
      <c r="AA2184" t="s">
        <v>57</v>
      </c>
      <c r="AB2184" t="s">
        <v>58</v>
      </c>
      <c r="AC2184">
        <v>48</v>
      </c>
      <c r="AD2184">
        <v>3195</v>
      </c>
      <c r="AE2184" t="s">
        <v>39</v>
      </c>
      <c r="AF2184" t="s">
        <v>39</v>
      </c>
    </row>
    <row r="2185" spans="1:32" x14ac:dyDescent="0.25">
      <c r="A2185" t="s">
        <v>4459</v>
      </c>
      <c r="B2185" t="str">
        <f>IF(Databel___Data[[#This Row],[Churn flag]]=0,"Stayed","Churned")</f>
        <v>Churned</v>
      </c>
      <c r="C2185" t="s">
        <v>1</v>
      </c>
      <c r="D2185">
        <f>IF(Databel___Data[[#This Row],[Churn Label]]="NO",0,1)</f>
        <v>1</v>
      </c>
      <c r="E2185">
        <v>1</v>
      </c>
      <c r="F2185">
        <v>51</v>
      </c>
      <c r="G2185">
        <v>124</v>
      </c>
      <c r="H2185">
        <v>355.9</v>
      </c>
      <c r="I2185">
        <v>0</v>
      </c>
      <c r="J2185">
        <v>0</v>
      </c>
      <c r="K2185" t="s">
        <v>2</v>
      </c>
      <c r="L2185" t="s">
        <v>34</v>
      </c>
      <c r="M2185">
        <v>0</v>
      </c>
      <c r="N2185">
        <v>2</v>
      </c>
      <c r="O2185">
        <v>30</v>
      </c>
      <c r="P2185" t="s">
        <v>1</v>
      </c>
      <c r="Q2185">
        <v>0</v>
      </c>
      <c r="R2185" t="s">
        <v>150</v>
      </c>
      <c r="S2185" t="s">
        <v>4460</v>
      </c>
      <c r="T2185" t="s">
        <v>3</v>
      </c>
      <c r="U2185">
        <v>24</v>
      </c>
      <c r="V2185" t="s">
        <v>1</v>
      </c>
      <c r="W2185" t="s">
        <v>2</v>
      </c>
      <c r="X2185" t="s">
        <v>2</v>
      </c>
      <c r="Y2185">
        <v>0</v>
      </c>
      <c r="Z2185" t="s">
        <v>1</v>
      </c>
      <c r="AA2185" t="s">
        <v>43</v>
      </c>
      <c r="AB2185" t="s">
        <v>58</v>
      </c>
      <c r="AC2185">
        <v>46</v>
      </c>
      <c r="AD2185">
        <v>2353</v>
      </c>
      <c r="AE2185" t="s">
        <v>13496</v>
      </c>
      <c r="AF2185" t="s">
        <v>13496</v>
      </c>
    </row>
    <row r="2186" spans="1:32" x14ac:dyDescent="0.25">
      <c r="A2186" t="s">
        <v>4461</v>
      </c>
      <c r="B2186" t="str">
        <f>IF(Databel___Data[[#This Row],[Churn flag]]=0,"Stayed","Churned")</f>
        <v>Stayed</v>
      </c>
      <c r="C2186" t="s">
        <v>2</v>
      </c>
      <c r="D2186">
        <f>IF(Databel___Data[[#This Row],[Churn Label]]="NO",0,1)</f>
        <v>0</v>
      </c>
      <c r="E2186">
        <v>1</v>
      </c>
      <c r="F2186">
        <v>14</v>
      </c>
      <c r="G2186">
        <v>61</v>
      </c>
      <c r="H2186">
        <v>115.2</v>
      </c>
      <c r="I2186">
        <v>0</v>
      </c>
      <c r="J2186">
        <v>0</v>
      </c>
      <c r="K2186" t="s">
        <v>2</v>
      </c>
      <c r="L2186" t="s">
        <v>34</v>
      </c>
      <c r="M2186">
        <v>0</v>
      </c>
      <c r="N2186">
        <v>2</v>
      </c>
      <c r="O2186">
        <v>4</v>
      </c>
      <c r="P2186" t="s">
        <v>1</v>
      </c>
      <c r="Q2186">
        <v>0</v>
      </c>
      <c r="R2186" t="s">
        <v>272</v>
      </c>
      <c r="S2186" t="s">
        <v>4462</v>
      </c>
      <c r="T2186" t="s">
        <v>3</v>
      </c>
      <c r="U2186">
        <v>50</v>
      </c>
      <c r="V2186" t="s">
        <v>2</v>
      </c>
      <c r="W2186" t="s">
        <v>2</v>
      </c>
      <c r="X2186" t="s">
        <v>2</v>
      </c>
      <c r="Y2186">
        <v>0</v>
      </c>
      <c r="Z2186" t="s">
        <v>2</v>
      </c>
      <c r="AA2186" t="s">
        <v>37</v>
      </c>
      <c r="AB2186" t="s">
        <v>38</v>
      </c>
      <c r="AC2186">
        <v>57</v>
      </c>
      <c r="AD2186">
        <v>814</v>
      </c>
      <c r="AE2186" t="s">
        <v>39</v>
      </c>
      <c r="AF2186" t="s">
        <v>39</v>
      </c>
    </row>
    <row r="2187" spans="1:32" x14ac:dyDescent="0.25">
      <c r="A2187" t="s">
        <v>4463</v>
      </c>
      <c r="B2187" t="str">
        <f>IF(Databel___Data[[#This Row],[Churn flag]]=0,"Stayed","Churned")</f>
        <v>Stayed</v>
      </c>
      <c r="C2187" t="s">
        <v>2</v>
      </c>
      <c r="D2187">
        <f>IF(Databel___Data[[#This Row],[Churn Label]]="NO",0,1)</f>
        <v>0</v>
      </c>
      <c r="E2187">
        <v>1</v>
      </c>
      <c r="F2187">
        <v>71</v>
      </c>
      <c r="G2187">
        <v>256</v>
      </c>
      <c r="H2187">
        <v>495.1</v>
      </c>
      <c r="I2187">
        <v>0</v>
      </c>
      <c r="J2187">
        <v>0</v>
      </c>
      <c r="K2187" t="s">
        <v>2</v>
      </c>
      <c r="L2187" t="s">
        <v>34</v>
      </c>
      <c r="M2187">
        <v>0</v>
      </c>
      <c r="N2187">
        <v>1</v>
      </c>
      <c r="O2187">
        <v>2</v>
      </c>
      <c r="P2187" t="s">
        <v>1</v>
      </c>
      <c r="Q2187">
        <v>0</v>
      </c>
      <c r="R2187" t="s">
        <v>77</v>
      </c>
      <c r="S2187" t="s">
        <v>4464</v>
      </c>
      <c r="T2187" t="s">
        <v>0</v>
      </c>
      <c r="U2187">
        <v>43</v>
      </c>
      <c r="V2187" t="s">
        <v>2</v>
      </c>
      <c r="W2187" t="s">
        <v>2</v>
      </c>
      <c r="X2187" t="s">
        <v>2</v>
      </c>
      <c r="Y2187">
        <v>0</v>
      </c>
      <c r="Z2187" t="s">
        <v>1</v>
      </c>
      <c r="AA2187" t="s">
        <v>57</v>
      </c>
      <c r="AB2187" t="s">
        <v>58</v>
      </c>
      <c r="AC2187">
        <v>29</v>
      </c>
      <c r="AD2187">
        <v>2071</v>
      </c>
      <c r="AE2187" t="s">
        <v>39</v>
      </c>
      <c r="AF2187" t="s">
        <v>39</v>
      </c>
    </row>
    <row r="2188" spans="1:32" x14ac:dyDescent="0.25">
      <c r="A2188" t="s">
        <v>4465</v>
      </c>
      <c r="B2188" t="str">
        <f>IF(Databel___Data[[#This Row],[Churn flag]]=0,"Stayed","Churned")</f>
        <v>Stayed</v>
      </c>
      <c r="C2188" t="s">
        <v>2</v>
      </c>
      <c r="D2188">
        <f>IF(Databel___Data[[#This Row],[Churn Label]]="NO",0,1)</f>
        <v>0</v>
      </c>
      <c r="E2188">
        <v>1</v>
      </c>
      <c r="F2188">
        <v>23</v>
      </c>
      <c r="G2188">
        <v>136</v>
      </c>
      <c r="H2188">
        <v>234.7</v>
      </c>
      <c r="I2188">
        <v>0</v>
      </c>
      <c r="J2188">
        <v>0</v>
      </c>
      <c r="K2188" t="s">
        <v>2</v>
      </c>
      <c r="L2188" t="s">
        <v>34</v>
      </c>
      <c r="M2188">
        <v>0</v>
      </c>
      <c r="N2188">
        <v>0</v>
      </c>
      <c r="O2188">
        <v>0</v>
      </c>
      <c r="P2188" t="s">
        <v>2</v>
      </c>
      <c r="Q2188">
        <v>0</v>
      </c>
      <c r="R2188" t="s">
        <v>71</v>
      </c>
      <c r="S2188" t="s">
        <v>4466</v>
      </c>
      <c r="T2188" t="s">
        <v>3</v>
      </c>
      <c r="U2188">
        <v>39</v>
      </c>
      <c r="V2188" t="s">
        <v>2</v>
      </c>
      <c r="W2188" t="s">
        <v>2</v>
      </c>
      <c r="X2188" t="s">
        <v>2</v>
      </c>
      <c r="Y2188">
        <v>0</v>
      </c>
      <c r="Z2188" t="s">
        <v>2</v>
      </c>
      <c r="AA2188" t="s">
        <v>57</v>
      </c>
      <c r="AB2188" t="s">
        <v>58</v>
      </c>
      <c r="AC2188">
        <v>9</v>
      </c>
      <c r="AD2188">
        <v>216</v>
      </c>
      <c r="AE2188" t="s">
        <v>39</v>
      </c>
      <c r="AF2188" t="s">
        <v>39</v>
      </c>
    </row>
    <row r="2189" spans="1:32" x14ac:dyDescent="0.25">
      <c r="A2189" t="s">
        <v>4467</v>
      </c>
      <c r="B2189" t="str">
        <f>IF(Databel___Data[[#This Row],[Churn flag]]=0,"Stayed","Churned")</f>
        <v>Stayed</v>
      </c>
      <c r="C2189" t="s">
        <v>2</v>
      </c>
      <c r="D2189">
        <f>IF(Databel___Data[[#This Row],[Churn Label]]="NO",0,1)</f>
        <v>0</v>
      </c>
      <c r="E2189">
        <v>1</v>
      </c>
      <c r="F2189">
        <v>67</v>
      </c>
      <c r="G2189">
        <v>425</v>
      </c>
      <c r="H2189">
        <v>1008.4</v>
      </c>
      <c r="I2189">
        <v>0</v>
      </c>
      <c r="J2189">
        <v>0</v>
      </c>
      <c r="K2189" t="s">
        <v>2</v>
      </c>
      <c r="L2189" t="s">
        <v>34</v>
      </c>
      <c r="M2189">
        <v>0</v>
      </c>
      <c r="N2189">
        <v>0</v>
      </c>
      <c r="O2189">
        <v>23</v>
      </c>
      <c r="P2189" t="s">
        <v>1</v>
      </c>
      <c r="Q2189">
        <v>0</v>
      </c>
      <c r="R2189" t="s">
        <v>696</v>
      </c>
      <c r="S2189" t="s">
        <v>4468</v>
      </c>
      <c r="T2189" t="s">
        <v>0</v>
      </c>
      <c r="U2189">
        <v>29</v>
      </c>
      <c r="V2189" t="s">
        <v>1</v>
      </c>
      <c r="W2189" t="s">
        <v>2</v>
      </c>
      <c r="X2189" t="s">
        <v>2</v>
      </c>
      <c r="Y2189">
        <v>0</v>
      </c>
      <c r="Z2189" t="s">
        <v>2</v>
      </c>
      <c r="AA2189" t="s">
        <v>57</v>
      </c>
      <c r="AB2189" t="s">
        <v>58</v>
      </c>
      <c r="AC2189">
        <v>34</v>
      </c>
      <c r="AD2189">
        <v>2314</v>
      </c>
      <c r="AE2189" t="s">
        <v>39</v>
      </c>
      <c r="AF2189" t="s">
        <v>39</v>
      </c>
    </row>
    <row r="2190" spans="1:32" x14ac:dyDescent="0.25">
      <c r="A2190" t="s">
        <v>4469</v>
      </c>
      <c r="B2190" t="str">
        <f>IF(Databel___Data[[#This Row],[Churn flag]]=0,"Stayed","Churned")</f>
        <v>Stayed</v>
      </c>
      <c r="C2190" t="s">
        <v>2</v>
      </c>
      <c r="D2190">
        <f>IF(Databel___Data[[#This Row],[Churn Label]]="NO",0,1)</f>
        <v>0</v>
      </c>
      <c r="E2190">
        <v>1</v>
      </c>
      <c r="F2190">
        <v>40</v>
      </c>
      <c r="G2190">
        <v>172</v>
      </c>
      <c r="H2190">
        <v>323.7</v>
      </c>
      <c r="I2190">
        <v>0</v>
      </c>
      <c r="J2190">
        <v>0</v>
      </c>
      <c r="K2190" t="s">
        <v>2</v>
      </c>
      <c r="L2190" t="s">
        <v>34</v>
      </c>
      <c r="M2190">
        <v>0</v>
      </c>
      <c r="N2190">
        <v>1</v>
      </c>
      <c r="O2190">
        <v>4</v>
      </c>
      <c r="P2190" t="s">
        <v>1</v>
      </c>
      <c r="Q2190">
        <v>0</v>
      </c>
      <c r="R2190" t="s">
        <v>216</v>
      </c>
      <c r="S2190" t="s">
        <v>4470</v>
      </c>
      <c r="T2190" t="s">
        <v>0</v>
      </c>
      <c r="U2190">
        <v>77</v>
      </c>
      <c r="V2190" t="s">
        <v>2</v>
      </c>
      <c r="W2190" t="s">
        <v>1</v>
      </c>
      <c r="X2190" t="s">
        <v>2</v>
      </c>
      <c r="Y2190">
        <v>0</v>
      </c>
      <c r="Z2190" t="s">
        <v>1</v>
      </c>
      <c r="AA2190" t="s">
        <v>57</v>
      </c>
      <c r="AB2190" t="s">
        <v>38</v>
      </c>
      <c r="AC2190">
        <v>33</v>
      </c>
      <c r="AD2190">
        <v>1347</v>
      </c>
      <c r="AE2190" t="s">
        <v>39</v>
      </c>
      <c r="AF2190" t="s">
        <v>39</v>
      </c>
    </row>
    <row r="2191" spans="1:32" x14ac:dyDescent="0.25">
      <c r="A2191" t="s">
        <v>4471</v>
      </c>
      <c r="B2191" t="str">
        <f>IF(Databel___Data[[#This Row],[Churn flag]]=0,"Stayed","Churned")</f>
        <v>Stayed</v>
      </c>
      <c r="C2191" t="s">
        <v>2</v>
      </c>
      <c r="D2191">
        <f>IF(Databel___Data[[#This Row],[Churn Label]]="NO",0,1)</f>
        <v>0</v>
      </c>
      <c r="E2191">
        <v>1</v>
      </c>
      <c r="F2191">
        <v>37</v>
      </c>
      <c r="G2191">
        <v>54</v>
      </c>
      <c r="H2191">
        <v>146.4</v>
      </c>
      <c r="I2191">
        <v>0</v>
      </c>
      <c r="J2191">
        <v>0</v>
      </c>
      <c r="K2191" t="s">
        <v>2</v>
      </c>
      <c r="L2191" t="s">
        <v>34</v>
      </c>
      <c r="M2191">
        <v>0</v>
      </c>
      <c r="N2191">
        <v>0</v>
      </c>
      <c r="O2191">
        <v>0</v>
      </c>
      <c r="P2191" t="s">
        <v>2</v>
      </c>
      <c r="Q2191">
        <v>0</v>
      </c>
      <c r="R2191" t="s">
        <v>52</v>
      </c>
      <c r="S2191" t="s">
        <v>4472</v>
      </c>
      <c r="T2191" t="s">
        <v>0</v>
      </c>
      <c r="U2191">
        <v>42</v>
      </c>
      <c r="V2191" t="s">
        <v>2</v>
      </c>
      <c r="W2191" t="s">
        <v>2</v>
      </c>
      <c r="X2191" t="s">
        <v>2</v>
      </c>
      <c r="Y2191">
        <v>0</v>
      </c>
      <c r="Z2191" t="s">
        <v>2</v>
      </c>
      <c r="AA2191" t="s">
        <v>57</v>
      </c>
      <c r="AB2191" t="s">
        <v>58</v>
      </c>
      <c r="AC2191">
        <v>10</v>
      </c>
      <c r="AD2191">
        <v>369</v>
      </c>
      <c r="AE2191" t="s">
        <v>39</v>
      </c>
      <c r="AF2191" t="s">
        <v>39</v>
      </c>
    </row>
    <row r="2192" spans="1:32" x14ac:dyDescent="0.25">
      <c r="A2192" t="s">
        <v>4473</v>
      </c>
      <c r="B2192" t="str">
        <f>IF(Databel___Data[[#This Row],[Churn flag]]=0,"Stayed","Churned")</f>
        <v>Stayed</v>
      </c>
      <c r="C2192" t="s">
        <v>2</v>
      </c>
      <c r="D2192">
        <f>IF(Databel___Data[[#This Row],[Churn Label]]="NO",0,1)</f>
        <v>0</v>
      </c>
      <c r="E2192">
        <v>1</v>
      </c>
      <c r="F2192">
        <v>71</v>
      </c>
      <c r="G2192">
        <v>335</v>
      </c>
      <c r="H2192">
        <v>566.9</v>
      </c>
      <c r="I2192">
        <v>0</v>
      </c>
      <c r="J2192">
        <v>0</v>
      </c>
      <c r="K2192" t="s">
        <v>2</v>
      </c>
      <c r="L2192" t="s">
        <v>34</v>
      </c>
      <c r="M2192">
        <v>0</v>
      </c>
      <c r="N2192">
        <v>2</v>
      </c>
      <c r="O2192">
        <v>2</v>
      </c>
      <c r="P2192" t="s">
        <v>1</v>
      </c>
      <c r="Q2192">
        <v>0</v>
      </c>
      <c r="R2192" t="s">
        <v>470</v>
      </c>
      <c r="S2192" t="s">
        <v>4474</v>
      </c>
      <c r="T2192" t="s">
        <v>3</v>
      </c>
      <c r="U2192">
        <v>49</v>
      </c>
      <c r="V2192" t="s">
        <v>2</v>
      </c>
      <c r="W2192" t="s">
        <v>2</v>
      </c>
      <c r="X2192" t="s">
        <v>2</v>
      </c>
      <c r="Y2192">
        <v>0</v>
      </c>
      <c r="Z2192" t="s">
        <v>1</v>
      </c>
      <c r="AA2192" t="s">
        <v>57</v>
      </c>
      <c r="AB2192" t="s">
        <v>38</v>
      </c>
      <c r="AC2192">
        <v>37</v>
      </c>
      <c r="AD2192">
        <v>2588</v>
      </c>
      <c r="AE2192" t="s">
        <v>39</v>
      </c>
      <c r="AF2192" t="s">
        <v>39</v>
      </c>
    </row>
    <row r="2193" spans="1:32" x14ac:dyDescent="0.25">
      <c r="A2193" t="s">
        <v>4475</v>
      </c>
      <c r="B2193" t="str">
        <f>IF(Databel___Data[[#This Row],[Churn flag]]=0,"Stayed","Churned")</f>
        <v>Stayed</v>
      </c>
      <c r="C2193" t="s">
        <v>2</v>
      </c>
      <c r="D2193">
        <f>IF(Databel___Data[[#This Row],[Churn Label]]="NO",0,1)</f>
        <v>0</v>
      </c>
      <c r="E2193">
        <v>1</v>
      </c>
      <c r="F2193">
        <v>56</v>
      </c>
      <c r="G2193">
        <v>224</v>
      </c>
      <c r="H2193">
        <v>674.1</v>
      </c>
      <c r="I2193">
        <v>0</v>
      </c>
      <c r="J2193">
        <v>0</v>
      </c>
      <c r="K2193" t="s">
        <v>2</v>
      </c>
      <c r="L2193" t="s">
        <v>34</v>
      </c>
      <c r="M2193">
        <v>0</v>
      </c>
      <c r="N2193">
        <v>0</v>
      </c>
      <c r="O2193">
        <v>0</v>
      </c>
      <c r="P2193" t="s">
        <v>2</v>
      </c>
      <c r="Q2193">
        <v>0</v>
      </c>
      <c r="R2193" t="s">
        <v>275</v>
      </c>
      <c r="S2193" t="s">
        <v>4476</v>
      </c>
      <c r="T2193" t="s">
        <v>3</v>
      </c>
      <c r="U2193">
        <v>58</v>
      </c>
      <c r="V2193" t="s">
        <v>2</v>
      </c>
      <c r="W2193" t="s">
        <v>2</v>
      </c>
      <c r="X2193" t="s">
        <v>2</v>
      </c>
      <c r="Y2193">
        <v>0</v>
      </c>
      <c r="Z2193" t="s">
        <v>2</v>
      </c>
      <c r="AA2193" t="s">
        <v>57</v>
      </c>
      <c r="AB2193" t="s">
        <v>38</v>
      </c>
      <c r="AC2193">
        <v>11</v>
      </c>
      <c r="AD2193">
        <v>619</v>
      </c>
      <c r="AE2193" t="s">
        <v>39</v>
      </c>
      <c r="AF2193" t="s">
        <v>39</v>
      </c>
    </row>
    <row r="2194" spans="1:32" x14ac:dyDescent="0.25">
      <c r="A2194" t="s">
        <v>4477</v>
      </c>
      <c r="B2194" t="str">
        <f>IF(Databel___Data[[#This Row],[Churn flag]]=0,"Stayed","Churned")</f>
        <v>Stayed</v>
      </c>
      <c r="C2194" t="s">
        <v>2</v>
      </c>
      <c r="D2194">
        <f>IF(Databel___Data[[#This Row],[Churn Label]]="NO",0,1)</f>
        <v>0</v>
      </c>
      <c r="E2194">
        <v>1</v>
      </c>
      <c r="F2194">
        <v>61</v>
      </c>
      <c r="G2194">
        <v>486</v>
      </c>
      <c r="H2194">
        <v>857.4</v>
      </c>
      <c r="I2194">
        <v>0</v>
      </c>
      <c r="J2194">
        <v>0</v>
      </c>
      <c r="K2194" t="s">
        <v>2</v>
      </c>
      <c r="L2194" t="s">
        <v>34</v>
      </c>
      <c r="M2194">
        <v>0</v>
      </c>
      <c r="N2194">
        <v>1</v>
      </c>
      <c r="O2194">
        <v>9</v>
      </c>
      <c r="P2194" t="s">
        <v>1</v>
      </c>
      <c r="Q2194">
        <v>0</v>
      </c>
      <c r="R2194" t="s">
        <v>106</v>
      </c>
      <c r="S2194" t="s">
        <v>4478</v>
      </c>
      <c r="T2194" t="s">
        <v>3</v>
      </c>
      <c r="U2194">
        <v>26</v>
      </c>
      <c r="V2194" t="s">
        <v>1</v>
      </c>
      <c r="W2194" t="s">
        <v>2</v>
      </c>
      <c r="X2194" t="s">
        <v>2</v>
      </c>
      <c r="Y2194">
        <v>0</v>
      </c>
      <c r="Z2194" t="s">
        <v>1</v>
      </c>
      <c r="AA2194" t="s">
        <v>57</v>
      </c>
      <c r="AB2194" t="s">
        <v>38</v>
      </c>
      <c r="AC2194">
        <v>48</v>
      </c>
      <c r="AD2194">
        <v>2915</v>
      </c>
      <c r="AE2194" t="s">
        <v>39</v>
      </c>
      <c r="AF2194" t="s">
        <v>39</v>
      </c>
    </row>
    <row r="2195" spans="1:32" x14ac:dyDescent="0.25">
      <c r="A2195" t="s">
        <v>4479</v>
      </c>
      <c r="B2195" t="str">
        <f>IF(Databel___Data[[#This Row],[Churn flag]]=0,"Stayed","Churned")</f>
        <v>Stayed</v>
      </c>
      <c r="C2195" t="s">
        <v>2</v>
      </c>
      <c r="D2195">
        <f>IF(Databel___Data[[#This Row],[Churn Label]]="NO",0,1)</f>
        <v>0</v>
      </c>
      <c r="E2195">
        <v>1</v>
      </c>
      <c r="F2195">
        <v>1</v>
      </c>
      <c r="G2195">
        <v>3</v>
      </c>
      <c r="H2195">
        <v>8</v>
      </c>
      <c r="I2195">
        <v>0</v>
      </c>
      <c r="J2195">
        <v>0</v>
      </c>
      <c r="K2195" t="s">
        <v>2</v>
      </c>
      <c r="L2195" t="s">
        <v>34</v>
      </c>
      <c r="M2195">
        <v>0</v>
      </c>
      <c r="N2195">
        <v>0</v>
      </c>
      <c r="O2195">
        <v>0</v>
      </c>
      <c r="P2195" t="s">
        <v>2</v>
      </c>
      <c r="Q2195">
        <v>0</v>
      </c>
      <c r="R2195" t="s">
        <v>197</v>
      </c>
      <c r="S2195" t="s">
        <v>4480</v>
      </c>
      <c r="T2195" t="s">
        <v>0</v>
      </c>
      <c r="U2195">
        <v>29</v>
      </c>
      <c r="V2195" t="s">
        <v>1</v>
      </c>
      <c r="W2195" t="s">
        <v>2</v>
      </c>
      <c r="X2195" t="s">
        <v>2</v>
      </c>
      <c r="Y2195">
        <v>0</v>
      </c>
      <c r="Z2195" t="s">
        <v>2</v>
      </c>
      <c r="AA2195" t="s">
        <v>37</v>
      </c>
      <c r="AB2195" t="s">
        <v>58</v>
      </c>
      <c r="AC2195">
        <v>13</v>
      </c>
      <c r="AD2195">
        <v>13</v>
      </c>
      <c r="AE2195" t="s">
        <v>39</v>
      </c>
      <c r="AF2195" t="s">
        <v>39</v>
      </c>
    </row>
    <row r="2196" spans="1:32" x14ac:dyDescent="0.25">
      <c r="A2196" t="s">
        <v>4481</v>
      </c>
      <c r="B2196" t="str">
        <f>IF(Databel___Data[[#This Row],[Churn flag]]=0,"Stayed","Churned")</f>
        <v>Stayed</v>
      </c>
      <c r="C2196" t="s">
        <v>2</v>
      </c>
      <c r="D2196">
        <f>IF(Databel___Data[[#This Row],[Churn Label]]="NO",0,1)</f>
        <v>0</v>
      </c>
      <c r="E2196">
        <v>1</v>
      </c>
      <c r="F2196">
        <v>2</v>
      </c>
      <c r="G2196">
        <v>6</v>
      </c>
      <c r="H2196">
        <v>15.1</v>
      </c>
      <c r="I2196">
        <v>0</v>
      </c>
      <c r="J2196">
        <v>0</v>
      </c>
      <c r="K2196" t="s">
        <v>2</v>
      </c>
      <c r="L2196" t="s">
        <v>34</v>
      </c>
      <c r="M2196">
        <v>0</v>
      </c>
      <c r="N2196">
        <v>2</v>
      </c>
      <c r="O2196">
        <v>2</v>
      </c>
      <c r="P2196" t="s">
        <v>1</v>
      </c>
      <c r="Q2196">
        <v>0</v>
      </c>
      <c r="R2196" t="s">
        <v>35</v>
      </c>
      <c r="S2196" t="s">
        <v>4482</v>
      </c>
      <c r="T2196" t="s">
        <v>0</v>
      </c>
      <c r="U2196">
        <v>37</v>
      </c>
      <c r="V2196" t="s">
        <v>2</v>
      </c>
      <c r="W2196" t="s">
        <v>2</v>
      </c>
      <c r="X2196" t="s">
        <v>2</v>
      </c>
      <c r="Y2196">
        <v>0</v>
      </c>
      <c r="Z2196" t="s">
        <v>2</v>
      </c>
      <c r="AA2196" t="s">
        <v>37</v>
      </c>
      <c r="AB2196" t="s">
        <v>58</v>
      </c>
      <c r="AC2196">
        <v>22</v>
      </c>
      <c r="AD2196">
        <v>48</v>
      </c>
      <c r="AE2196" t="s">
        <v>39</v>
      </c>
      <c r="AF2196" t="s">
        <v>39</v>
      </c>
    </row>
    <row r="2197" spans="1:32" x14ac:dyDescent="0.25">
      <c r="A2197" t="s">
        <v>4483</v>
      </c>
      <c r="B2197" t="str">
        <f>IF(Databel___Data[[#This Row],[Churn flag]]=0,"Stayed","Churned")</f>
        <v>Stayed</v>
      </c>
      <c r="C2197" t="s">
        <v>2</v>
      </c>
      <c r="D2197">
        <f>IF(Databel___Data[[#This Row],[Churn Label]]="NO",0,1)</f>
        <v>0</v>
      </c>
      <c r="E2197">
        <v>1</v>
      </c>
      <c r="F2197">
        <v>54</v>
      </c>
      <c r="G2197">
        <v>102</v>
      </c>
      <c r="H2197">
        <v>270.10000000000002</v>
      </c>
      <c r="I2197">
        <v>0</v>
      </c>
      <c r="J2197">
        <v>0</v>
      </c>
      <c r="K2197" t="s">
        <v>2</v>
      </c>
      <c r="L2197" t="s">
        <v>34</v>
      </c>
      <c r="M2197">
        <v>0</v>
      </c>
      <c r="N2197">
        <v>0</v>
      </c>
      <c r="O2197">
        <v>5</v>
      </c>
      <c r="P2197" t="s">
        <v>1</v>
      </c>
      <c r="Q2197">
        <v>0</v>
      </c>
      <c r="R2197" t="s">
        <v>52</v>
      </c>
      <c r="S2197" t="s">
        <v>4484</v>
      </c>
      <c r="T2197" t="s">
        <v>0</v>
      </c>
      <c r="U2197">
        <v>81</v>
      </c>
      <c r="V2197" t="s">
        <v>2</v>
      </c>
      <c r="W2197" t="s">
        <v>1</v>
      </c>
      <c r="X2197" t="s">
        <v>2</v>
      </c>
      <c r="Y2197">
        <v>0</v>
      </c>
      <c r="Z2197" t="s">
        <v>1</v>
      </c>
      <c r="AA2197" t="s">
        <v>57</v>
      </c>
      <c r="AB2197" t="s">
        <v>58</v>
      </c>
      <c r="AC2197">
        <v>62</v>
      </c>
      <c r="AD2197">
        <v>3369</v>
      </c>
      <c r="AE2197" t="s">
        <v>39</v>
      </c>
      <c r="AF2197" t="s">
        <v>39</v>
      </c>
    </row>
    <row r="2198" spans="1:32" x14ac:dyDescent="0.25">
      <c r="A2198" t="s">
        <v>4485</v>
      </c>
      <c r="B2198" t="str">
        <f>IF(Databel___Data[[#This Row],[Churn flag]]=0,"Stayed","Churned")</f>
        <v>Stayed</v>
      </c>
      <c r="C2198" t="s">
        <v>2</v>
      </c>
      <c r="D2198">
        <f>IF(Databel___Data[[#This Row],[Churn Label]]="NO",0,1)</f>
        <v>0</v>
      </c>
      <c r="E2198">
        <v>1</v>
      </c>
      <c r="F2198">
        <v>35</v>
      </c>
      <c r="G2198">
        <v>154</v>
      </c>
      <c r="H2198">
        <v>313</v>
      </c>
      <c r="I2198">
        <v>0</v>
      </c>
      <c r="J2198">
        <v>0</v>
      </c>
      <c r="K2198" t="s">
        <v>2</v>
      </c>
      <c r="L2198" t="s">
        <v>34</v>
      </c>
      <c r="M2198">
        <v>0</v>
      </c>
      <c r="N2198">
        <v>1</v>
      </c>
      <c r="O2198">
        <v>11</v>
      </c>
      <c r="P2198" t="s">
        <v>1</v>
      </c>
      <c r="Q2198">
        <v>0</v>
      </c>
      <c r="R2198" t="s">
        <v>83</v>
      </c>
      <c r="S2198" t="s">
        <v>4486</v>
      </c>
      <c r="T2198" t="s">
        <v>0</v>
      </c>
      <c r="U2198">
        <v>39</v>
      </c>
      <c r="V2198" t="s">
        <v>2</v>
      </c>
      <c r="W2198" t="s">
        <v>2</v>
      </c>
      <c r="X2198" t="s">
        <v>2</v>
      </c>
      <c r="Y2198">
        <v>0</v>
      </c>
      <c r="Z2198" t="s">
        <v>2</v>
      </c>
      <c r="AA2198" t="s">
        <v>43</v>
      </c>
      <c r="AB2198" t="s">
        <v>58</v>
      </c>
      <c r="AC2198">
        <v>33</v>
      </c>
      <c r="AD2198">
        <v>1142</v>
      </c>
      <c r="AE2198" t="s">
        <v>39</v>
      </c>
      <c r="AF2198" t="s">
        <v>39</v>
      </c>
    </row>
    <row r="2199" spans="1:32" x14ac:dyDescent="0.25">
      <c r="A2199" t="s">
        <v>4487</v>
      </c>
      <c r="B2199" t="str">
        <f>IF(Databel___Data[[#This Row],[Churn flag]]=0,"Stayed","Churned")</f>
        <v>Stayed</v>
      </c>
      <c r="C2199" t="s">
        <v>2</v>
      </c>
      <c r="D2199">
        <f>IF(Databel___Data[[#This Row],[Churn Label]]="NO",0,1)</f>
        <v>0</v>
      </c>
      <c r="E2199">
        <v>1</v>
      </c>
      <c r="F2199">
        <v>1</v>
      </c>
      <c r="G2199">
        <v>6</v>
      </c>
      <c r="H2199">
        <v>14</v>
      </c>
      <c r="I2199">
        <v>0</v>
      </c>
      <c r="J2199">
        <v>0</v>
      </c>
      <c r="K2199" t="s">
        <v>2</v>
      </c>
      <c r="L2199" t="s">
        <v>34</v>
      </c>
      <c r="M2199">
        <v>0</v>
      </c>
      <c r="N2199">
        <v>2</v>
      </c>
      <c r="O2199">
        <v>3</v>
      </c>
      <c r="P2199" t="s">
        <v>1</v>
      </c>
      <c r="Q2199">
        <v>0</v>
      </c>
      <c r="R2199" t="s">
        <v>696</v>
      </c>
      <c r="S2199" t="s">
        <v>4488</v>
      </c>
      <c r="T2199" t="s">
        <v>0</v>
      </c>
      <c r="U2199">
        <v>42</v>
      </c>
      <c r="V2199" t="s">
        <v>2</v>
      </c>
      <c r="W2199" t="s">
        <v>2</v>
      </c>
      <c r="X2199" t="s">
        <v>2</v>
      </c>
      <c r="Y2199">
        <v>0</v>
      </c>
      <c r="Z2199" t="s">
        <v>2</v>
      </c>
      <c r="AA2199" t="s">
        <v>37</v>
      </c>
      <c r="AB2199" t="s">
        <v>58</v>
      </c>
      <c r="AC2199">
        <v>17</v>
      </c>
      <c r="AD2199">
        <v>17</v>
      </c>
      <c r="AE2199" t="s">
        <v>39</v>
      </c>
      <c r="AF2199" t="s">
        <v>39</v>
      </c>
    </row>
    <row r="2200" spans="1:32" x14ac:dyDescent="0.25">
      <c r="A2200" t="s">
        <v>4489</v>
      </c>
      <c r="B2200" t="str">
        <f>IF(Databel___Data[[#This Row],[Churn flag]]=0,"Stayed","Churned")</f>
        <v>Stayed</v>
      </c>
      <c r="C2200" t="s">
        <v>2</v>
      </c>
      <c r="D2200">
        <f>IF(Databel___Data[[#This Row],[Churn Label]]="NO",0,1)</f>
        <v>0</v>
      </c>
      <c r="E2200">
        <v>1</v>
      </c>
      <c r="F2200">
        <v>28</v>
      </c>
      <c r="G2200">
        <v>156</v>
      </c>
      <c r="H2200">
        <v>420.6</v>
      </c>
      <c r="I2200">
        <v>0</v>
      </c>
      <c r="J2200">
        <v>0</v>
      </c>
      <c r="K2200" t="s">
        <v>2</v>
      </c>
      <c r="L2200" t="s">
        <v>34</v>
      </c>
      <c r="M2200">
        <v>0</v>
      </c>
      <c r="N2200">
        <v>1</v>
      </c>
      <c r="O2200">
        <v>1</v>
      </c>
      <c r="P2200" t="s">
        <v>1</v>
      </c>
      <c r="Q2200">
        <v>0</v>
      </c>
      <c r="R2200" t="s">
        <v>272</v>
      </c>
      <c r="S2200" t="s">
        <v>4490</v>
      </c>
      <c r="T2200" t="s">
        <v>0</v>
      </c>
      <c r="U2200">
        <v>34</v>
      </c>
      <c r="V2200" t="s">
        <v>2</v>
      </c>
      <c r="W2200" t="s">
        <v>2</v>
      </c>
      <c r="X2200" t="s">
        <v>2</v>
      </c>
      <c r="Y2200">
        <v>0</v>
      </c>
      <c r="Z2200" t="s">
        <v>1</v>
      </c>
      <c r="AA2200" t="s">
        <v>43</v>
      </c>
      <c r="AB2200" t="s">
        <v>58</v>
      </c>
      <c r="AC2200">
        <v>34</v>
      </c>
      <c r="AD2200">
        <v>957</v>
      </c>
      <c r="AE2200" t="s">
        <v>39</v>
      </c>
      <c r="AF2200" t="s">
        <v>39</v>
      </c>
    </row>
    <row r="2201" spans="1:32" x14ac:dyDescent="0.25">
      <c r="A2201" t="s">
        <v>4491</v>
      </c>
      <c r="B2201" t="str">
        <f>IF(Databel___Data[[#This Row],[Churn flag]]=0,"Stayed","Churned")</f>
        <v>Stayed</v>
      </c>
      <c r="C2201" t="s">
        <v>2</v>
      </c>
      <c r="D2201">
        <f>IF(Databel___Data[[#This Row],[Churn Label]]="NO",0,1)</f>
        <v>0</v>
      </c>
      <c r="E2201">
        <v>1</v>
      </c>
      <c r="F2201">
        <v>70</v>
      </c>
      <c r="G2201">
        <v>150</v>
      </c>
      <c r="H2201">
        <v>350</v>
      </c>
      <c r="I2201">
        <v>0</v>
      </c>
      <c r="J2201">
        <v>0</v>
      </c>
      <c r="K2201" t="s">
        <v>2</v>
      </c>
      <c r="L2201" t="s">
        <v>34</v>
      </c>
      <c r="M2201">
        <v>0</v>
      </c>
      <c r="N2201">
        <v>1</v>
      </c>
      <c r="O2201">
        <v>1</v>
      </c>
      <c r="P2201" t="s">
        <v>2</v>
      </c>
      <c r="Q2201">
        <v>15</v>
      </c>
      <c r="R2201" t="s">
        <v>80</v>
      </c>
      <c r="S2201" t="s">
        <v>4492</v>
      </c>
      <c r="T2201" t="s">
        <v>3</v>
      </c>
      <c r="U2201">
        <v>67</v>
      </c>
      <c r="V2201" t="s">
        <v>2</v>
      </c>
      <c r="W2201" t="s">
        <v>1</v>
      </c>
      <c r="X2201" t="s">
        <v>2</v>
      </c>
      <c r="Y2201">
        <v>0</v>
      </c>
      <c r="Z2201" t="s">
        <v>1</v>
      </c>
      <c r="AA2201" t="s">
        <v>57</v>
      </c>
      <c r="AB2201" t="s">
        <v>58</v>
      </c>
      <c r="AC2201">
        <v>33</v>
      </c>
      <c r="AD2201">
        <v>2303</v>
      </c>
      <c r="AE2201" t="s">
        <v>39</v>
      </c>
      <c r="AF2201" t="s">
        <v>39</v>
      </c>
    </row>
    <row r="2202" spans="1:32" x14ac:dyDescent="0.25">
      <c r="A2202" t="s">
        <v>4493</v>
      </c>
      <c r="B2202" t="str">
        <f>IF(Databel___Data[[#This Row],[Churn flag]]=0,"Stayed","Churned")</f>
        <v>Stayed</v>
      </c>
      <c r="C2202" t="s">
        <v>2</v>
      </c>
      <c r="D2202">
        <f>IF(Databel___Data[[#This Row],[Churn Label]]="NO",0,1)</f>
        <v>0</v>
      </c>
      <c r="E2202">
        <v>1</v>
      </c>
      <c r="F2202">
        <v>9</v>
      </c>
      <c r="G2202">
        <v>48</v>
      </c>
      <c r="H2202">
        <v>95.2</v>
      </c>
      <c r="I2202">
        <v>0</v>
      </c>
      <c r="J2202">
        <v>0</v>
      </c>
      <c r="K2202" t="s">
        <v>2</v>
      </c>
      <c r="L2202" t="s">
        <v>34</v>
      </c>
      <c r="M2202">
        <v>0</v>
      </c>
      <c r="N2202">
        <v>0</v>
      </c>
      <c r="O2202">
        <v>0</v>
      </c>
      <c r="P2202" t="s">
        <v>2</v>
      </c>
      <c r="Q2202">
        <v>0</v>
      </c>
      <c r="R2202" t="s">
        <v>77</v>
      </c>
      <c r="S2202" t="s">
        <v>4494</v>
      </c>
      <c r="T2202" t="s">
        <v>0</v>
      </c>
      <c r="U2202">
        <v>64</v>
      </c>
      <c r="V2202" t="s">
        <v>2</v>
      </c>
      <c r="W2202" t="s">
        <v>2</v>
      </c>
      <c r="X2202" t="s">
        <v>2</v>
      </c>
      <c r="Y2202">
        <v>0</v>
      </c>
      <c r="Z2202" t="s">
        <v>2</v>
      </c>
      <c r="AA2202" t="s">
        <v>37</v>
      </c>
      <c r="AB2202" t="s">
        <v>58</v>
      </c>
      <c r="AC2202">
        <v>11</v>
      </c>
      <c r="AD2202">
        <v>92</v>
      </c>
      <c r="AE2202" t="s">
        <v>39</v>
      </c>
      <c r="AF2202" t="s">
        <v>39</v>
      </c>
    </row>
    <row r="2203" spans="1:32" x14ac:dyDescent="0.25">
      <c r="A2203" t="s">
        <v>4495</v>
      </c>
      <c r="B2203" t="str">
        <f>IF(Databel___Data[[#This Row],[Churn flag]]=0,"Stayed","Churned")</f>
        <v>Stayed</v>
      </c>
      <c r="C2203" t="s">
        <v>2</v>
      </c>
      <c r="D2203">
        <f>IF(Databel___Data[[#This Row],[Churn Label]]="NO",0,1)</f>
        <v>0</v>
      </c>
      <c r="E2203">
        <v>1</v>
      </c>
      <c r="F2203">
        <v>43</v>
      </c>
      <c r="G2203">
        <v>135</v>
      </c>
      <c r="H2203">
        <v>343.4</v>
      </c>
      <c r="I2203">
        <v>0</v>
      </c>
      <c r="J2203">
        <v>0</v>
      </c>
      <c r="K2203" t="s">
        <v>2</v>
      </c>
      <c r="L2203" t="s">
        <v>34</v>
      </c>
      <c r="M2203">
        <v>0</v>
      </c>
      <c r="N2203">
        <v>0</v>
      </c>
      <c r="O2203">
        <v>0</v>
      </c>
      <c r="P2203" t="s">
        <v>2</v>
      </c>
      <c r="Q2203">
        <v>0</v>
      </c>
      <c r="R2203" t="s">
        <v>35</v>
      </c>
      <c r="S2203" t="s">
        <v>4496</v>
      </c>
      <c r="T2203" t="s">
        <v>3</v>
      </c>
      <c r="U2203">
        <v>53</v>
      </c>
      <c r="V2203" t="s">
        <v>2</v>
      </c>
      <c r="W2203" t="s">
        <v>2</v>
      </c>
      <c r="X2203" t="s">
        <v>2</v>
      </c>
      <c r="Y2203">
        <v>0</v>
      </c>
      <c r="Z2203" t="s">
        <v>2</v>
      </c>
      <c r="AA2203" t="s">
        <v>43</v>
      </c>
      <c r="AB2203" t="s">
        <v>38</v>
      </c>
      <c r="AC2203">
        <v>8</v>
      </c>
      <c r="AD2203">
        <v>334</v>
      </c>
      <c r="AE2203" t="s">
        <v>39</v>
      </c>
      <c r="AF2203" t="s">
        <v>39</v>
      </c>
    </row>
    <row r="2204" spans="1:32" x14ac:dyDescent="0.25">
      <c r="A2204" t="s">
        <v>4497</v>
      </c>
      <c r="B2204" t="str">
        <f>IF(Databel___Data[[#This Row],[Churn flag]]=0,"Stayed","Churned")</f>
        <v>Stayed</v>
      </c>
      <c r="C2204" t="s">
        <v>2</v>
      </c>
      <c r="D2204">
        <f>IF(Databel___Data[[#This Row],[Churn Label]]="NO",0,1)</f>
        <v>0</v>
      </c>
      <c r="E2204">
        <v>1</v>
      </c>
      <c r="F2204">
        <v>8</v>
      </c>
      <c r="G2204">
        <v>42</v>
      </c>
      <c r="H2204">
        <v>91</v>
      </c>
      <c r="I2204">
        <v>0</v>
      </c>
      <c r="J2204">
        <v>0</v>
      </c>
      <c r="K2204" t="s">
        <v>2</v>
      </c>
      <c r="L2204" t="s">
        <v>34</v>
      </c>
      <c r="M2204">
        <v>0</v>
      </c>
      <c r="N2204">
        <v>0</v>
      </c>
      <c r="O2204">
        <v>1</v>
      </c>
      <c r="P2204" t="s">
        <v>1</v>
      </c>
      <c r="Q2204">
        <v>0</v>
      </c>
      <c r="R2204" t="s">
        <v>219</v>
      </c>
      <c r="S2204" t="s">
        <v>4498</v>
      </c>
      <c r="T2204" t="s">
        <v>0</v>
      </c>
      <c r="U2204">
        <v>45</v>
      </c>
      <c r="V2204" t="s">
        <v>2</v>
      </c>
      <c r="W2204" t="s">
        <v>2</v>
      </c>
      <c r="X2204" t="s">
        <v>2</v>
      </c>
      <c r="Y2204">
        <v>0</v>
      </c>
      <c r="Z2204" t="s">
        <v>2</v>
      </c>
      <c r="AA2204" t="s">
        <v>37</v>
      </c>
      <c r="AB2204" t="s">
        <v>38</v>
      </c>
      <c r="AC2204">
        <v>16</v>
      </c>
      <c r="AD2204">
        <v>118</v>
      </c>
      <c r="AE2204" t="s">
        <v>39</v>
      </c>
      <c r="AF2204" t="s">
        <v>39</v>
      </c>
    </row>
    <row r="2205" spans="1:32" x14ac:dyDescent="0.25">
      <c r="A2205" t="s">
        <v>4499</v>
      </c>
      <c r="B2205" t="str">
        <f>IF(Databel___Data[[#This Row],[Churn flag]]=0,"Stayed","Churned")</f>
        <v>Stayed</v>
      </c>
      <c r="C2205" t="s">
        <v>2</v>
      </c>
      <c r="D2205">
        <f>IF(Databel___Data[[#This Row],[Churn Label]]="NO",0,1)</f>
        <v>0</v>
      </c>
      <c r="E2205">
        <v>1</v>
      </c>
      <c r="F2205">
        <v>65</v>
      </c>
      <c r="G2205">
        <v>213</v>
      </c>
      <c r="H2205">
        <v>387.3</v>
      </c>
      <c r="I2205">
        <v>0</v>
      </c>
      <c r="J2205">
        <v>0</v>
      </c>
      <c r="K2205" t="s">
        <v>2</v>
      </c>
      <c r="L2205" t="s">
        <v>34</v>
      </c>
      <c r="M2205">
        <v>0</v>
      </c>
      <c r="N2205">
        <v>1</v>
      </c>
      <c r="O2205">
        <v>3</v>
      </c>
      <c r="P2205" t="s">
        <v>1</v>
      </c>
      <c r="Q2205">
        <v>0</v>
      </c>
      <c r="R2205" t="s">
        <v>216</v>
      </c>
      <c r="S2205" t="s">
        <v>4500</v>
      </c>
      <c r="T2205" t="s">
        <v>3</v>
      </c>
      <c r="U2205">
        <v>39</v>
      </c>
      <c r="V2205" t="s">
        <v>2</v>
      </c>
      <c r="W2205" t="s">
        <v>2</v>
      </c>
      <c r="X2205" t="s">
        <v>2</v>
      </c>
      <c r="Y2205">
        <v>0</v>
      </c>
      <c r="Z2205" t="s">
        <v>1</v>
      </c>
      <c r="AA2205" t="s">
        <v>57</v>
      </c>
      <c r="AB2205" t="s">
        <v>58</v>
      </c>
      <c r="AC2205">
        <v>50</v>
      </c>
      <c r="AD2205">
        <v>3229</v>
      </c>
      <c r="AE2205" t="s">
        <v>39</v>
      </c>
      <c r="AF2205" t="s">
        <v>39</v>
      </c>
    </row>
    <row r="2206" spans="1:32" x14ac:dyDescent="0.25">
      <c r="A2206" t="s">
        <v>4501</v>
      </c>
      <c r="B2206" t="str">
        <f>IF(Databel___Data[[#This Row],[Churn flag]]=0,"Stayed","Churned")</f>
        <v>Stayed</v>
      </c>
      <c r="C2206" t="s">
        <v>2</v>
      </c>
      <c r="D2206">
        <f>IF(Databel___Data[[#This Row],[Churn Label]]="NO",0,1)</f>
        <v>0</v>
      </c>
      <c r="E2206">
        <v>1</v>
      </c>
      <c r="F2206">
        <v>57</v>
      </c>
      <c r="G2206">
        <v>239</v>
      </c>
      <c r="H2206">
        <v>568.29999999999995</v>
      </c>
      <c r="I2206">
        <v>0</v>
      </c>
      <c r="J2206">
        <v>0</v>
      </c>
      <c r="K2206" t="s">
        <v>2</v>
      </c>
      <c r="L2206" t="s">
        <v>34</v>
      </c>
      <c r="M2206">
        <v>0</v>
      </c>
      <c r="N2206">
        <v>1</v>
      </c>
      <c r="O2206">
        <v>5</v>
      </c>
      <c r="P2206" t="s">
        <v>1</v>
      </c>
      <c r="Q2206">
        <v>0</v>
      </c>
      <c r="R2206" t="s">
        <v>114</v>
      </c>
      <c r="S2206" t="s">
        <v>4502</v>
      </c>
      <c r="T2206" t="s">
        <v>0</v>
      </c>
      <c r="U2206">
        <v>38</v>
      </c>
      <c r="V2206" t="s">
        <v>2</v>
      </c>
      <c r="W2206" t="s">
        <v>2</v>
      </c>
      <c r="X2206" t="s">
        <v>2</v>
      </c>
      <c r="Y2206">
        <v>0</v>
      </c>
      <c r="Z2206" t="s">
        <v>1</v>
      </c>
      <c r="AA2206" t="s">
        <v>57</v>
      </c>
      <c r="AB2206" t="s">
        <v>38</v>
      </c>
      <c r="AC2206">
        <v>27</v>
      </c>
      <c r="AD2206">
        <v>1561</v>
      </c>
      <c r="AE2206" t="s">
        <v>39</v>
      </c>
      <c r="AF2206" t="s">
        <v>39</v>
      </c>
    </row>
    <row r="2207" spans="1:32" x14ac:dyDescent="0.25">
      <c r="A2207" t="s">
        <v>4503</v>
      </c>
      <c r="B2207" t="str">
        <f>IF(Databel___Data[[#This Row],[Churn flag]]=0,"Stayed","Churned")</f>
        <v>Stayed</v>
      </c>
      <c r="C2207" t="s">
        <v>2</v>
      </c>
      <c r="D2207">
        <f>IF(Databel___Data[[#This Row],[Churn Label]]="NO",0,1)</f>
        <v>0</v>
      </c>
      <c r="E2207">
        <v>1</v>
      </c>
      <c r="F2207">
        <v>72</v>
      </c>
      <c r="G2207">
        <v>132</v>
      </c>
      <c r="H2207">
        <v>433.6</v>
      </c>
      <c r="I2207">
        <v>0</v>
      </c>
      <c r="J2207">
        <v>0</v>
      </c>
      <c r="K2207" t="s">
        <v>2</v>
      </c>
      <c r="L2207" t="s">
        <v>34</v>
      </c>
      <c r="M2207">
        <v>0</v>
      </c>
      <c r="N2207">
        <v>1</v>
      </c>
      <c r="O2207">
        <v>4</v>
      </c>
      <c r="P2207" t="s">
        <v>1</v>
      </c>
      <c r="Q2207">
        <v>0</v>
      </c>
      <c r="R2207" t="s">
        <v>91</v>
      </c>
      <c r="S2207" t="s">
        <v>4504</v>
      </c>
      <c r="T2207" t="s">
        <v>0</v>
      </c>
      <c r="U2207">
        <v>32</v>
      </c>
      <c r="V2207" t="s">
        <v>2</v>
      </c>
      <c r="W2207" t="s">
        <v>2</v>
      </c>
      <c r="X2207" t="s">
        <v>2</v>
      </c>
      <c r="Y2207">
        <v>0</v>
      </c>
      <c r="Z2207" t="s">
        <v>1</v>
      </c>
      <c r="AA2207" t="s">
        <v>57</v>
      </c>
      <c r="AB2207" t="s">
        <v>38</v>
      </c>
      <c r="AC2207">
        <v>42</v>
      </c>
      <c r="AD2207">
        <v>3033</v>
      </c>
      <c r="AE2207" t="s">
        <v>39</v>
      </c>
      <c r="AF2207" t="s">
        <v>39</v>
      </c>
    </row>
    <row r="2208" spans="1:32" x14ac:dyDescent="0.25">
      <c r="A2208" t="s">
        <v>4505</v>
      </c>
      <c r="B2208" t="str">
        <f>IF(Databel___Data[[#This Row],[Churn flag]]=0,"Stayed","Churned")</f>
        <v>Stayed</v>
      </c>
      <c r="C2208" t="s">
        <v>2</v>
      </c>
      <c r="D2208">
        <f>IF(Databel___Data[[#This Row],[Churn Label]]="NO",0,1)</f>
        <v>0</v>
      </c>
      <c r="E2208">
        <v>1</v>
      </c>
      <c r="F2208">
        <v>53</v>
      </c>
      <c r="G2208">
        <v>125</v>
      </c>
      <c r="H2208">
        <v>371.4</v>
      </c>
      <c r="I2208">
        <v>0</v>
      </c>
      <c r="J2208">
        <v>0</v>
      </c>
      <c r="K2208" t="s">
        <v>2</v>
      </c>
      <c r="L2208" t="s">
        <v>34</v>
      </c>
      <c r="M2208">
        <v>0</v>
      </c>
      <c r="N2208">
        <v>1</v>
      </c>
      <c r="O2208">
        <v>0</v>
      </c>
      <c r="P2208" t="s">
        <v>2</v>
      </c>
      <c r="Q2208">
        <v>0</v>
      </c>
      <c r="R2208" t="s">
        <v>1101</v>
      </c>
      <c r="S2208" t="s">
        <v>4506</v>
      </c>
      <c r="T2208" t="s">
        <v>0</v>
      </c>
      <c r="U2208">
        <v>64</v>
      </c>
      <c r="V2208" t="s">
        <v>2</v>
      </c>
      <c r="W2208" t="s">
        <v>2</v>
      </c>
      <c r="X2208" t="s">
        <v>2</v>
      </c>
      <c r="Y2208">
        <v>0</v>
      </c>
      <c r="Z2208" t="s">
        <v>2</v>
      </c>
      <c r="AA2208" t="s">
        <v>57</v>
      </c>
      <c r="AB2208" t="s">
        <v>58</v>
      </c>
      <c r="AC2208">
        <v>9</v>
      </c>
      <c r="AD2208">
        <v>479</v>
      </c>
      <c r="AE2208" t="s">
        <v>39</v>
      </c>
      <c r="AF2208" t="s">
        <v>39</v>
      </c>
    </row>
    <row r="2209" spans="1:32" x14ac:dyDescent="0.25">
      <c r="A2209" t="s">
        <v>4507</v>
      </c>
      <c r="B2209" t="str">
        <f>IF(Databel___Data[[#This Row],[Churn flag]]=0,"Stayed","Churned")</f>
        <v>Stayed</v>
      </c>
      <c r="C2209" t="s">
        <v>2</v>
      </c>
      <c r="D2209">
        <f>IF(Databel___Data[[#This Row],[Churn Label]]="NO",0,1)</f>
        <v>0</v>
      </c>
      <c r="E2209">
        <v>1</v>
      </c>
      <c r="F2209">
        <v>7</v>
      </c>
      <c r="G2209">
        <v>17</v>
      </c>
      <c r="H2209">
        <v>44.7</v>
      </c>
      <c r="I2209">
        <v>0</v>
      </c>
      <c r="J2209">
        <v>0</v>
      </c>
      <c r="K2209" t="s">
        <v>2</v>
      </c>
      <c r="L2209" t="s">
        <v>34</v>
      </c>
      <c r="M2209">
        <v>0</v>
      </c>
      <c r="N2209">
        <v>0</v>
      </c>
      <c r="O2209">
        <v>3</v>
      </c>
      <c r="P2209" t="s">
        <v>1</v>
      </c>
      <c r="Q2209">
        <v>0</v>
      </c>
      <c r="R2209" t="s">
        <v>77</v>
      </c>
      <c r="S2209" t="s">
        <v>4508</v>
      </c>
      <c r="T2209" t="s">
        <v>3</v>
      </c>
      <c r="U2209">
        <v>53</v>
      </c>
      <c r="V2209" t="s">
        <v>2</v>
      </c>
      <c r="W2209" t="s">
        <v>2</v>
      </c>
      <c r="X2209" t="s">
        <v>2</v>
      </c>
      <c r="Y2209">
        <v>0</v>
      </c>
      <c r="Z2209" t="s">
        <v>2</v>
      </c>
      <c r="AA2209" t="s">
        <v>37</v>
      </c>
      <c r="AB2209" t="s">
        <v>38</v>
      </c>
      <c r="AC2209">
        <v>47</v>
      </c>
      <c r="AD2209">
        <v>354</v>
      </c>
      <c r="AE2209" t="s">
        <v>39</v>
      </c>
      <c r="AF2209" t="s">
        <v>39</v>
      </c>
    </row>
    <row r="2210" spans="1:32" x14ac:dyDescent="0.25">
      <c r="A2210" t="s">
        <v>4509</v>
      </c>
      <c r="B2210" t="str">
        <f>IF(Databel___Data[[#This Row],[Churn flag]]=0,"Stayed","Churned")</f>
        <v>Stayed</v>
      </c>
      <c r="C2210" t="s">
        <v>2</v>
      </c>
      <c r="D2210">
        <f>IF(Databel___Data[[#This Row],[Churn Label]]="NO",0,1)</f>
        <v>0</v>
      </c>
      <c r="E2210">
        <v>1</v>
      </c>
      <c r="F2210">
        <v>48</v>
      </c>
      <c r="G2210">
        <v>382</v>
      </c>
      <c r="H2210">
        <v>762</v>
      </c>
      <c r="I2210">
        <v>192</v>
      </c>
      <c r="J2210">
        <v>556.79999999999995</v>
      </c>
      <c r="K2210" t="s">
        <v>1</v>
      </c>
      <c r="L2210" t="s">
        <v>46</v>
      </c>
      <c r="M2210">
        <v>0</v>
      </c>
      <c r="N2210">
        <v>2</v>
      </c>
      <c r="O2210">
        <v>7</v>
      </c>
      <c r="P2210" t="s">
        <v>1</v>
      </c>
      <c r="Q2210">
        <v>0</v>
      </c>
      <c r="R2210" t="s">
        <v>68</v>
      </c>
      <c r="S2210" t="s">
        <v>4510</v>
      </c>
      <c r="T2210" t="s">
        <v>3</v>
      </c>
      <c r="U2210">
        <v>32</v>
      </c>
      <c r="V2210" t="s">
        <v>2</v>
      </c>
      <c r="W2210" t="s">
        <v>2</v>
      </c>
      <c r="X2210" t="s">
        <v>2</v>
      </c>
      <c r="Y2210">
        <v>0</v>
      </c>
      <c r="Z2210" t="s">
        <v>1</v>
      </c>
      <c r="AA2210" t="s">
        <v>57</v>
      </c>
      <c r="AB2210" t="s">
        <v>38</v>
      </c>
      <c r="AC2210">
        <v>38</v>
      </c>
      <c r="AD2210">
        <v>1801</v>
      </c>
      <c r="AE2210" t="s">
        <v>39</v>
      </c>
      <c r="AF2210" t="s">
        <v>39</v>
      </c>
    </row>
    <row r="2211" spans="1:32" x14ac:dyDescent="0.25">
      <c r="A2211" t="s">
        <v>4511</v>
      </c>
      <c r="B2211" t="str">
        <f>IF(Databel___Data[[#This Row],[Churn flag]]=0,"Stayed","Churned")</f>
        <v>Stayed</v>
      </c>
      <c r="C2211" t="s">
        <v>2</v>
      </c>
      <c r="D2211">
        <f>IF(Databel___Data[[#This Row],[Churn Label]]="NO",0,1)</f>
        <v>0</v>
      </c>
      <c r="E2211">
        <v>1</v>
      </c>
      <c r="F2211">
        <v>5</v>
      </c>
      <c r="G2211">
        <v>20</v>
      </c>
      <c r="H2211">
        <v>51.1</v>
      </c>
      <c r="I2211">
        <v>0</v>
      </c>
      <c r="J2211">
        <v>0</v>
      </c>
      <c r="K2211" t="s">
        <v>2</v>
      </c>
      <c r="L2211" t="s">
        <v>34</v>
      </c>
      <c r="M2211">
        <v>0</v>
      </c>
      <c r="N2211">
        <v>0</v>
      </c>
      <c r="O2211">
        <v>4</v>
      </c>
      <c r="P2211" t="s">
        <v>1</v>
      </c>
      <c r="Q2211">
        <v>0</v>
      </c>
      <c r="R2211" t="s">
        <v>184</v>
      </c>
      <c r="S2211" t="s">
        <v>4512</v>
      </c>
      <c r="T2211" t="s">
        <v>3</v>
      </c>
      <c r="U2211">
        <v>42</v>
      </c>
      <c r="V2211" t="s">
        <v>2</v>
      </c>
      <c r="W2211" t="s">
        <v>2</v>
      </c>
      <c r="X2211" t="s">
        <v>2</v>
      </c>
      <c r="Y2211">
        <v>0</v>
      </c>
      <c r="Z2211" t="s">
        <v>2</v>
      </c>
      <c r="AA2211" t="s">
        <v>37</v>
      </c>
      <c r="AB2211" t="s">
        <v>38</v>
      </c>
      <c r="AC2211">
        <v>18</v>
      </c>
      <c r="AD2211">
        <v>90</v>
      </c>
      <c r="AE2211" t="s">
        <v>39</v>
      </c>
      <c r="AF2211" t="s">
        <v>39</v>
      </c>
    </row>
    <row r="2212" spans="1:32" x14ac:dyDescent="0.25">
      <c r="A2212" t="s">
        <v>4513</v>
      </c>
      <c r="B2212" t="str">
        <f>IF(Databel___Data[[#This Row],[Churn flag]]=0,"Stayed","Churned")</f>
        <v>Stayed</v>
      </c>
      <c r="C2212" t="s">
        <v>2</v>
      </c>
      <c r="D2212">
        <f>IF(Databel___Data[[#This Row],[Churn Label]]="NO",0,1)</f>
        <v>0</v>
      </c>
      <c r="E2212">
        <v>1</v>
      </c>
      <c r="F2212">
        <v>61</v>
      </c>
      <c r="G2212">
        <v>76</v>
      </c>
      <c r="H2212">
        <v>242.7</v>
      </c>
      <c r="I2212">
        <v>0</v>
      </c>
      <c r="J2212">
        <v>0</v>
      </c>
      <c r="K2212" t="s">
        <v>2</v>
      </c>
      <c r="L2212" t="s">
        <v>34</v>
      </c>
      <c r="M2212">
        <v>0</v>
      </c>
      <c r="N2212">
        <v>1</v>
      </c>
      <c r="O2212">
        <v>2</v>
      </c>
      <c r="P2212" t="s">
        <v>1</v>
      </c>
      <c r="Q2212">
        <v>0</v>
      </c>
      <c r="R2212" t="s">
        <v>374</v>
      </c>
      <c r="S2212" t="s">
        <v>4514</v>
      </c>
      <c r="T2212" t="s">
        <v>3</v>
      </c>
      <c r="U2212">
        <v>74</v>
      </c>
      <c r="V2212" t="s">
        <v>2</v>
      </c>
      <c r="W2212" t="s">
        <v>1</v>
      </c>
      <c r="X2212" t="s">
        <v>2</v>
      </c>
      <c r="Y2212">
        <v>0</v>
      </c>
      <c r="Z2212" t="s">
        <v>1</v>
      </c>
      <c r="AA2212" t="s">
        <v>57</v>
      </c>
      <c r="AB2212" t="s">
        <v>58</v>
      </c>
      <c r="AC2212">
        <v>32</v>
      </c>
      <c r="AD2212">
        <v>1925</v>
      </c>
      <c r="AE2212" t="s">
        <v>39</v>
      </c>
      <c r="AF2212" t="s">
        <v>39</v>
      </c>
    </row>
    <row r="2213" spans="1:32" x14ac:dyDescent="0.25">
      <c r="A2213" t="s">
        <v>4515</v>
      </c>
      <c r="B2213" t="str">
        <f>IF(Databel___Data[[#This Row],[Churn flag]]=0,"Stayed","Churned")</f>
        <v>Stayed</v>
      </c>
      <c r="C2213" t="s">
        <v>2</v>
      </c>
      <c r="D2213">
        <f>IF(Databel___Data[[#This Row],[Churn Label]]="NO",0,1)</f>
        <v>0</v>
      </c>
      <c r="E2213">
        <v>1</v>
      </c>
      <c r="F2213">
        <v>70</v>
      </c>
      <c r="G2213">
        <v>277</v>
      </c>
      <c r="H2213">
        <v>767.6</v>
      </c>
      <c r="I2213">
        <v>0</v>
      </c>
      <c r="J2213">
        <v>0</v>
      </c>
      <c r="K2213" t="s">
        <v>2</v>
      </c>
      <c r="L2213" t="s">
        <v>34</v>
      </c>
      <c r="M2213">
        <v>0</v>
      </c>
      <c r="N2213">
        <v>2</v>
      </c>
      <c r="O2213">
        <v>5</v>
      </c>
      <c r="P2213" t="s">
        <v>2</v>
      </c>
      <c r="Q2213">
        <v>67</v>
      </c>
      <c r="R2213" t="s">
        <v>130</v>
      </c>
      <c r="S2213" t="s">
        <v>4516</v>
      </c>
      <c r="T2213" t="s">
        <v>0</v>
      </c>
      <c r="U2213">
        <v>57</v>
      </c>
      <c r="V2213" t="s">
        <v>2</v>
      </c>
      <c r="W2213" t="s">
        <v>2</v>
      </c>
      <c r="X2213" t="s">
        <v>2</v>
      </c>
      <c r="Y2213">
        <v>0</v>
      </c>
      <c r="Z2213" t="s">
        <v>1</v>
      </c>
      <c r="AA2213" t="s">
        <v>57</v>
      </c>
      <c r="AB2213" t="s">
        <v>38</v>
      </c>
      <c r="AC2213">
        <v>56</v>
      </c>
      <c r="AD2213">
        <v>3875</v>
      </c>
      <c r="AE2213" t="s">
        <v>39</v>
      </c>
      <c r="AF2213" t="s">
        <v>39</v>
      </c>
    </row>
    <row r="2214" spans="1:32" x14ac:dyDescent="0.25">
      <c r="A2214" t="s">
        <v>4517</v>
      </c>
      <c r="B2214" t="str">
        <f>IF(Databel___Data[[#This Row],[Churn flag]]=0,"Stayed","Churned")</f>
        <v>Stayed</v>
      </c>
      <c r="C2214" t="s">
        <v>2</v>
      </c>
      <c r="D2214">
        <f>IF(Databel___Data[[#This Row],[Churn Label]]="NO",0,1)</f>
        <v>0</v>
      </c>
      <c r="E2214">
        <v>1</v>
      </c>
      <c r="F2214">
        <v>43</v>
      </c>
      <c r="G2214">
        <v>125</v>
      </c>
      <c r="H2214">
        <v>298.60000000000002</v>
      </c>
      <c r="I2214">
        <v>0</v>
      </c>
      <c r="J2214">
        <v>0</v>
      </c>
      <c r="K2214" t="s">
        <v>2</v>
      </c>
      <c r="L2214" t="s">
        <v>34</v>
      </c>
      <c r="M2214">
        <v>0</v>
      </c>
      <c r="N2214">
        <v>0</v>
      </c>
      <c r="O2214">
        <v>11</v>
      </c>
      <c r="P2214" t="s">
        <v>1</v>
      </c>
      <c r="Q2214">
        <v>0</v>
      </c>
      <c r="R2214" t="s">
        <v>135</v>
      </c>
      <c r="S2214" t="s">
        <v>4518</v>
      </c>
      <c r="T2214" t="s">
        <v>0</v>
      </c>
      <c r="U2214">
        <v>62</v>
      </c>
      <c r="V2214" t="s">
        <v>2</v>
      </c>
      <c r="W2214" t="s">
        <v>2</v>
      </c>
      <c r="X2214" t="s">
        <v>2</v>
      </c>
      <c r="Y2214">
        <v>0</v>
      </c>
      <c r="Z2214" t="s">
        <v>2</v>
      </c>
      <c r="AA2214" t="s">
        <v>37</v>
      </c>
      <c r="AB2214" t="s">
        <v>58</v>
      </c>
      <c r="AC2214">
        <v>20</v>
      </c>
      <c r="AD2214">
        <v>840</v>
      </c>
      <c r="AE2214" t="s">
        <v>39</v>
      </c>
      <c r="AF2214" t="s">
        <v>39</v>
      </c>
    </row>
    <row r="2215" spans="1:32" x14ac:dyDescent="0.25">
      <c r="A2215" t="s">
        <v>4519</v>
      </c>
      <c r="B2215" t="str">
        <f>IF(Databel___Data[[#This Row],[Churn flag]]=0,"Stayed","Churned")</f>
        <v>Stayed</v>
      </c>
      <c r="C2215" t="s">
        <v>2</v>
      </c>
      <c r="D2215">
        <f>IF(Databel___Data[[#This Row],[Churn Label]]="NO",0,1)</f>
        <v>0</v>
      </c>
      <c r="E2215">
        <v>1</v>
      </c>
      <c r="F2215">
        <v>63</v>
      </c>
      <c r="G2215">
        <v>344</v>
      </c>
      <c r="H2215">
        <v>943.2</v>
      </c>
      <c r="I2215">
        <v>0</v>
      </c>
      <c r="J2215">
        <v>0</v>
      </c>
      <c r="K2215" t="s">
        <v>2</v>
      </c>
      <c r="L2215" t="s">
        <v>34</v>
      </c>
      <c r="M2215">
        <v>0</v>
      </c>
      <c r="N2215">
        <v>0</v>
      </c>
      <c r="O2215">
        <v>4</v>
      </c>
      <c r="P2215" t="s">
        <v>1</v>
      </c>
      <c r="Q2215">
        <v>0</v>
      </c>
      <c r="R2215" t="s">
        <v>156</v>
      </c>
      <c r="S2215" t="s">
        <v>4520</v>
      </c>
      <c r="T2215" t="s">
        <v>0</v>
      </c>
      <c r="U2215">
        <v>48</v>
      </c>
      <c r="V2215" t="s">
        <v>2</v>
      </c>
      <c r="W2215" t="s">
        <v>2</v>
      </c>
      <c r="X2215" t="s">
        <v>2</v>
      </c>
      <c r="Y2215">
        <v>0</v>
      </c>
      <c r="Z2215" t="s">
        <v>1</v>
      </c>
      <c r="AA2215" t="s">
        <v>57</v>
      </c>
      <c r="AB2215" t="s">
        <v>58</v>
      </c>
      <c r="AC2215">
        <v>45</v>
      </c>
      <c r="AD2215">
        <v>2838</v>
      </c>
      <c r="AE2215" t="s">
        <v>39</v>
      </c>
      <c r="AF2215" t="s">
        <v>39</v>
      </c>
    </row>
    <row r="2216" spans="1:32" x14ac:dyDescent="0.25">
      <c r="A2216" t="s">
        <v>4521</v>
      </c>
      <c r="B2216" t="str">
        <f>IF(Databel___Data[[#This Row],[Churn flag]]=0,"Stayed","Churned")</f>
        <v>Stayed</v>
      </c>
      <c r="C2216" t="s">
        <v>2</v>
      </c>
      <c r="D2216">
        <f>IF(Databel___Data[[#This Row],[Churn Label]]="NO",0,1)</f>
        <v>0</v>
      </c>
      <c r="E2216">
        <v>1</v>
      </c>
      <c r="F2216">
        <v>47</v>
      </c>
      <c r="G2216">
        <v>213</v>
      </c>
      <c r="H2216">
        <v>521.6</v>
      </c>
      <c r="I2216">
        <v>188</v>
      </c>
      <c r="J2216">
        <v>582.79999999999995</v>
      </c>
      <c r="K2216" t="s">
        <v>1</v>
      </c>
      <c r="L2216" t="s">
        <v>46</v>
      </c>
      <c r="M2216">
        <v>0</v>
      </c>
      <c r="N2216">
        <v>1</v>
      </c>
      <c r="O2216">
        <v>5</v>
      </c>
      <c r="P2216" t="s">
        <v>1</v>
      </c>
      <c r="Q2216">
        <v>0</v>
      </c>
      <c r="R2216" t="s">
        <v>103</v>
      </c>
      <c r="S2216" t="s">
        <v>4522</v>
      </c>
      <c r="T2216" t="s">
        <v>0</v>
      </c>
      <c r="U2216">
        <v>76</v>
      </c>
      <c r="V2216" t="s">
        <v>2</v>
      </c>
      <c r="W2216" t="s">
        <v>1</v>
      </c>
      <c r="X2216" t="s">
        <v>2</v>
      </c>
      <c r="Y2216">
        <v>0</v>
      </c>
      <c r="Z2216" t="s">
        <v>2</v>
      </c>
      <c r="AA2216" t="s">
        <v>43</v>
      </c>
      <c r="AB2216" t="s">
        <v>38</v>
      </c>
      <c r="AC2216">
        <v>59</v>
      </c>
      <c r="AD2216">
        <v>2789</v>
      </c>
      <c r="AE2216" t="s">
        <v>39</v>
      </c>
      <c r="AF2216" t="s">
        <v>39</v>
      </c>
    </row>
    <row r="2217" spans="1:32" x14ac:dyDescent="0.25">
      <c r="A2217" t="s">
        <v>4523</v>
      </c>
      <c r="B2217" t="str">
        <f>IF(Databel___Data[[#This Row],[Churn flag]]=0,"Stayed","Churned")</f>
        <v>Stayed</v>
      </c>
      <c r="C2217" t="s">
        <v>2</v>
      </c>
      <c r="D2217">
        <f>IF(Databel___Data[[#This Row],[Churn Label]]="NO",0,1)</f>
        <v>0</v>
      </c>
      <c r="E2217">
        <v>1</v>
      </c>
      <c r="F2217">
        <v>58</v>
      </c>
      <c r="G2217">
        <v>342</v>
      </c>
      <c r="H2217">
        <v>876.7</v>
      </c>
      <c r="I2217">
        <v>0</v>
      </c>
      <c r="J2217">
        <v>0</v>
      </c>
      <c r="K2217" t="s">
        <v>2</v>
      </c>
      <c r="L2217" t="s">
        <v>34</v>
      </c>
      <c r="M2217">
        <v>0</v>
      </c>
      <c r="N2217">
        <v>2</v>
      </c>
      <c r="O2217">
        <v>1</v>
      </c>
      <c r="P2217" t="s">
        <v>1</v>
      </c>
      <c r="Q2217">
        <v>0</v>
      </c>
      <c r="R2217" t="s">
        <v>97</v>
      </c>
      <c r="S2217" t="s">
        <v>4524</v>
      </c>
      <c r="T2217" t="s">
        <v>3</v>
      </c>
      <c r="U2217">
        <v>77</v>
      </c>
      <c r="V2217" t="s">
        <v>2</v>
      </c>
      <c r="W2217" t="s">
        <v>1</v>
      </c>
      <c r="X2217" t="s">
        <v>2</v>
      </c>
      <c r="Y2217">
        <v>0</v>
      </c>
      <c r="Z2217" t="s">
        <v>2</v>
      </c>
      <c r="AA2217" t="s">
        <v>57</v>
      </c>
      <c r="AB2217" t="s">
        <v>38</v>
      </c>
      <c r="AC2217">
        <v>57</v>
      </c>
      <c r="AD2217">
        <v>3305</v>
      </c>
      <c r="AE2217" t="s">
        <v>39</v>
      </c>
      <c r="AF2217" t="s">
        <v>39</v>
      </c>
    </row>
    <row r="2218" spans="1:32" x14ac:dyDescent="0.25">
      <c r="A2218" t="s">
        <v>4525</v>
      </c>
      <c r="B2218" t="str">
        <f>IF(Databel___Data[[#This Row],[Churn flag]]=0,"Stayed","Churned")</f>
        <v>Stayed</v>
      </c>
      <c r="C2218" t="s">
        <v>2</v>
      </c>
      <c r="D2218">
        <f>IF(Databel___Data[[#This Row],[Churn Label]]="NO",0,1)</f>
        <v>0</v>
      </c>
      <c r="E2218">
        <v>1</v>
      </c>
      <c r="F2218">
        <v>70</v>
      </c>
      <c r="G2218">
        <v>556</v>
      </c>
      <c r="H2218">
        <v>1125</v>
      </c>
      <c r="I2218">
        <v>0</v>
      </c>
      <c r="J2218">
        <v>0</v>
      </c>
      <c r="K2218" t="s">
        <v>2</v>
      </c>
      <c r="L2218" t="s">
        <v>34</v>
      </c>
      <c r="M2218">
        <v>0</v>
      </c>
      <c r="N2218">
        <v>2</v>
      </c>
      <c r="O2218">
        <v>12</v>
      </c>
      <c r="P2218" t="s">
        <v>1</v>
      </c>
      <c r="Q2218">
        <v>0</v>
      </c>
      <c r="R2218" t="s">
        <v>272</v>
      </c>
      <c r="S2218" t="s">
        <v>4526</v>
      </c>
      <c r="T2218" t="s">
        <v>0</v>
      </c>
      <c r="U2218">
        <v>28</v>
      </c>
      <c r="V2218" t="s">
        <v>1</v>
      </c>
      <c r="W2218" t="s">
        <v>2</v>
      </c>
      <c r="X2218" t="s">
        <v>2</v>
      </c>
      <c r="Y2218">
        <v>0</v>
      </c>
      <c r="Z2218" t="s">
        <v>2</v>
      </c>
      <c r="AA2218" t="s">
        <v>57</v>
      </c>
      <c r="AB2218" t="s">
        <v>58</v>
      </c>
      <c r="AC2218">
        <v>49</v>
      </c>
      <c r="AD2218">
        <v>3427</v>
      </c>
      <c r="AE2218" t="s">
        <v>39</v>
      </c>
      <c r="AF2218" t="s">
        <v>39</v>
      </c>
    </row>
    <row r="2219" spans="1:32" x14ac:dyDescent="0.25">
      <c r="A2219" t="s">
        <v>4527</v>
      </c>
      <c r="B2219" t="str">
        <f>IF(Databel___Data[[#This Row],[Churn flag]]=0,"Stayed","Churned")</f>
        <v>Stayed</v>
      </c>
      <c r="C2219" t="s">
        <v>2</v>
      </c>
      <c r="D2219">
        <f>IF(Databel___Data[[#This Row],[Churn Label]]="NO",0,1)</f>
        <v>0</v>
      </c>
      <c r="E2219">
        <v>1</v>
      </c>
      <c r="F2219">
        <v>11</v>
      </c>
      <c r="G2219">
        <v>64</v>
      </c>
      <c r="H2219">
        <v>165</v>
      </c>
      <c r="I2219">
        <v>0</v>
      </c>
      <c r="J2219">
        <v>0</v>
      </c>
      <c r="K2219" t="s">
        <v>2</v>
      </c>
      <c r="L2219" t="s">
        <v>34</v>
      </c>
      <c r="M2219">
        <v>0</v>
      </c>
      <c r="N2219">
        <v>1</v>
      </c>
      <c r="O2219">
        <v>9</v>
      </c>
      <c r="P2219" t="s">
        <v>2</v>
      </c>
      <c r="Q2219">
        <v>61</v>
      </c>
      <c r="R2219" t="s">
        <v>470</v>
      </c>
      <c r="S2219" t="s">
        <v>4528</v>
      </c>
      <c r="T2219" t="s">
        <v>3</v>
      </c>
      <c r="U2219">
        <v>72</v>
      </c>
      <c r="V2219" t="s">
        <v>2</v>
      </c>
      <c r="W2219" t="s">
        <v>1</v>
      </c>
      <c r="X2219" t="s">
        <v>2</v>
      </c>
      <c r="Y2219">
        <v>0</v>
      </c>
      <c r="Z2219" t="s">
        <v>2</v>
      </c>
      <c r="AA2219" t="s">
        <v>57</v>
      </c>
      <c r="AB2219" t="s">
        <v>38</v>
      </c>
      <c r="AC2219">
        <v>22</v>
      </c>
      <c r="AD2219">
        <v>241</v>
      </c>
      <c r="AE2219" t="s">
        <v>39</v>
      </c>
      <c r="AF2219" t="s">
        <v>39</v>
      </c>
    </row>
    <row r="2220" spans="1:32" x14ac:dyDescent="0.25">
      <c r="A2220" t="s">
        <v>4529</v>
      </c>
      <c r="B2220" t="str">
        <f>IF(Databel___Data[[#This Row],[Churn flag]]=0,"Stayed","Churned")</f>
        <v>Stayed</v>
      </c>
      <c r="C2220" t="s">
        <v>2</v>
      </c>
      <c r="D2220">
        <f>IF(Databel___Data[[#This Row],[Churn Label]]="NO",0,1)</f>
        <v>0</v>
      </c>
      <c r="E2220">
        <v>1</v>
      </c>
      <c r="F2220">
        <v>31</v>
      </c>
      <c r="G2220">
        <v>64</v>
      </c>
      <c r="H2220">
        <v>125.6</v>
      </c>
      <c r="I2220">
        <v>0</v>
      </c>
      <c r="J2220">
        <v>0</v>
      </c>
      <c r="K2220" t="s">
        <v>2</v>
      </c>
      <c r="L2220" t="s">
        <v>34</v>
      </c>
      <c r="M2220">
        <v>0</v>
      </c>
      <c r="N2220">
        <v>2</v>
      </c>
      <c r="O2220">
        <v>14</v>
      </c>
      <c r="P2220" t="s">
        <v>1</v>
      </c>
      <c r="Q2220">
        <v>0</v>
      </c>
      <c r="R2220" t="s">
        <v>166</v>
      </c>
      <c r="S2220" t="s">
        <v>4530</v>
      </c>
      <c r="T2220" t="s">
        <v>0</v>
      </c>
      <c r="U2220">
        <v>77</v>
      </c>
      <c r="V2220" t="s">
        <v>2</v>
      </c>
      <c r="W2220" t="s">
        <v>1</v>
      </c>
      <c r="X2220" t="s">
        <v>2</v>
      </c>
      <c r="Y2220">
        <v>0</v>
      </c>
      <c r="Z2220" t="s">
        <v>1</v>
      </c>
      <c r="AA2220" t="s">
        <v>57</v>
      </c>
      <c r="AB2220" t="s">
        <v>38</v>
      </c>
      <c r="AC2220">
        <v>28</v>
      </c>
      <c r="AD2220">
        <v>886</v>
      </c>
      <c r="AE2220" t="s">
        <v>39</v>
      </c>
      <c r="AF2220" t="s">
        <v>39</v>
      </c>
    </row>
    <row r="2221" spans="1:32" x14ac:dyDescent="0.25">
      <c r="A2221" t="s">
        <v>4531</v>
      </c>
      <c r="B2221" t="str">
        <f>IF(Databel___Data[[#This Row],[Churn flag]]=0,"Stayed","Churned")</f>
        <v>Stayed</v>
      </c>
      <c r="C2221" t="s">
        <v>2</v>
      </c>
      <c r="D2221">
        <f>IF(Databel___Data[[#This Row],[Churn Label]]="NO",0,1)</f>
        <v>0</v>
      </c>
      <c r="E2221">
        <v>1</v>
      </c>
      <c r="F2221">
        <v>53</v>
      </c>
      <c r="G2221">
        <v>133</v>
      </c>
      <c r="H2221">
        <v>263.2</v>
      </c>
      <c r="I2221">
        <v>0</v>
      </c>
      <c r="J2221">
        <v>0</v>
      </c>
      <c r="K2221" t="s">
        <v>2</v>
      </c>
      <c r="L2221" t="s">
        <v>34</v>
      </c>
      <c r="M2221">
        <v>0</v>
      </c>
      <c r="N2221">
        <v>1</v>
      </c>
      <c r="O2221">
        <v>4</v>
      </c>
      <c r="P2221" t="s">
        <v>1</v>
      </c>
      <c r="Q2221">
        <v>0</v>
      </c>
      <c r="R2221" t="s">
        <v>202</v>
      </c>
      <c r="S2221" t="s">
        <v>4532</v>
      </c>
      <c r="T2221" t="s">
        <v>3</v>
      </c>
      <c r="U2221">
        <v>49</v>
      </c>
      <c r="V2221" t="s">
        <v>2</v>
      </c>
      <c r="W2221" t="s">
        <v>2</v>
      </c>
      <c r="X2221" t="s">
        <v>2</v>
      </c>
      <c r="Y2221">
        <v>0</v>
      </c>
      <c r="Z2221" t="s">
        <v>2</v>
      </c>
      <c r="AA2221" t="s">
        <v>57</v>
      </c>
      <c r="AB2221" t="s">
        <v>38</v>
      </c>
      <c r="AC2221">
        <v>21</v>
      </c>
      <c r="AD2221">
        <v>1115</v>
      </c>
      <c r="AE2221" t="s">
        <v>39</v>
      </c>
      <c r="AF2221" t="s">
        <v>39</v>
      </c>
    </row>
    <row r="2222" spans="1:32" x14ac:dyDescent="0.25">
      <c r="A2222" t="s">
        <v>4533</v>
      </c>
      <c r="B2222" t="str">
        <f>IF(Databel___Data[[#This Row],[Churn flag]]=0,"Stayed","Churned")</f>
        <v>Stayed</v>
      </c>
      <c r="C2222" t="s">
        <v>2</v>
      </c>
      <c r="D2222">
        <f>IF(Databel___Data[[#This Row],[Churn Label]]="NO",0,1)</f>
        <v>0</v>
      </c>
      <c r="E2222">
        <v>1</v>
      </c>
      <c r="F2222">
        <v>14</v>
      </c>
      <c r="G2222">
        <v>72</v>
      </c>
      <c r="H2222">
        <v>169.9</v>
      </c>
      <c r="I2222">
        <v>0</v>
      </c>
      <c r="J2222">
        <v>0</v>
      </c>
      <c r="K2222" t="s">
        <v>2</v>
      </c>
      <c r="L2222" t="s">
        <v>34</v>
      </c>
      <c r="M2222">
        <v>0</v>
      </c>
      <c r="N2222">
        <v>0</v>
      </c>
      <c r="O2222">
        <v>15</v>
      </c>
      <c r="P2222" t="s">
        <v>1</v>
      </c>
      <c r="Q2222">
        <v>0</v>
      </c>
      <c r="R2222" t="s">
        <v>219</v>
      </c>
      <c r="S2222" t="s">
        <v>4534</v>
      </c>
      <c r="T2222" t="s">
        <v>0</v>
      </c>
      <c r="U2222">
        <v>21</v>
      </c>
      <c r="V2222" t="s">
        <v>1</v>
      </c>
      <c r="W2222" t="s">
        <v>2</v>
      </c>
      <c r="X2222" t="s">
        <v>2</v>
      </c>
      <c r="Y2222">
        <v>0</v>
      </c>
      <c r="Z2222" t="s">
        <v>2</v>
      </c>
      <c r="AA2222" t="s">
        <v>37</v>
      </c>
      <c r="AB2222" t="s">
        <v>38</v>
      </c>
      <c r="AC2222">
        <v>28</v>
      </c>
      <c r="AD2222">
        <v>401</v>
      </c>
      <c r="AE2222" t="s">
        <v>39</v>
      </c>
      <c r="AF2222" t="s">
        <v>39</v>
      </c>
    </row>
    <row r="2223" spans="1:32" x14ac:dyDescent="0.25">
      <c r="A2223" t="s">
        <v>4535</v>
      </c>
      <c r="B2223" t="str">
        <f>IF(Databel___Data[[#This Row],[Churn flag]]=0,"Stayed","Churned")</f>
        <v>Stayed</v>
      </c>
      <c r="C2223" t="s">
        <v>2</v>
      </c>
      <c r="D2223">
        <f>IF(Databel___Data[[#This Row],[Churn Label]]="NO",0,1)</f>
        <v>0</v>
      </c>
      <c r="E2223">
        <v>1</v>
      </c>
      <c r="F2223">
        <v>1</v>
      </c>
      <c r="G2223">
        <v>4</v>
      </c>
      <c r="H2223">
        <v>11</v>
      </c>
      <c r="I2223">
        <v>0</v>
      </c>
      <c r="J2223">
        <v>0</v>
      </c>
      <c r="K2223" t="s">
        <v>2</v>
      </c>
      <c r="L2223" t="s">
        <v>34</v>
      </c>
      <c r="M2223">
        <v>0</v>
      </c>
      <c r="N2223">
        <v>1</v>
      </c>
      <c r="O2223">
        <v>12</v>
      </c>
      <c r="P2223" t="s">
        <v>2</v>
      </c>
      <c r="Q2223">
        <v>23</v>
      </c>
      <c r="R2223" t="s">
        <v>130</v>
      </c>
      <c r="S2223" t="s">
        <v>4536</v>
      </c>
      <c r="T2223" t="s">
        <v>0</v>
      </c>
      <c r="U2223">
        <v>61</v>
      </c>
      <c r="V2223" t="s">
        <v>2</v>
      </c>
      <c r="W2223" t="s">
        <v>2</v>
      </c>
      <c r="X2223" t="s">
        <v>2</v>
      </c>
      <c r="Y2223">
        <v>0</v>
      </c>
      <c r="Z2223" t="s">
        <v>2</v>
      </c>
      <c r="AA2223" t="s">
        <v>37</v>
      </c>
      <c r="AB2223" t="s">
        <v>38</v>
      </c>
      <c r="AC2223">
        <v>26</v>
      </c>
      <c r="AD2223">
        <v>26</v>
      </c>
      <c r="AE2223" t="s">
        <v>39</v>
      </c>
      <c r="AF2223" t="s">
        <v>39</v>
      </c>
    </row>
    <row r="2224" spans="1:32" x14ac:dyDescent="0.25">
      <c r="A2224" t="s">
        <v>4537</v>
      </c>
      <c r="B2224" t="str">
        <f>IF(Databel___Data[[#This Row],[Churn flag]]=0,"Stayed","Churned")</f>
        <v>Stayed</v>
      </c>
      <c r="C2224" t="s">
        <v>2</v>
      </c>
      <c r="D2224">
        <f>IF(Databel___Data[[#This Row],[Churn Label]]="NO",0,1)</f>
        <v>0</v>
      </c>
      <c r="E2224">
        <v>1</v>
      </c>
      <c r="F2224">
        <v>57</v>
      </c>
      <c r="G2224">
        <v>149</v>
      </c>
      <c r="H2224">
        <v>340.2</v>
      </c>
      <c r="I2224">
        <v>0</v>
      </c>
      <c r="J2224">
        <v>0</v>
      </c>
      <c r="K2224" t="s">
        <v>2</v>
      </c>
      <c r="L2224" t="s">
        <v>34</v>
      </c>
      <c r="M2224">
        <v>0</v>
      </c>
      <c r="N2224">
        <v>1</v>
      </c>
      <c r="O2224">
        <v>20</v>
      </c>
      <c r="P2224" t="s">
        <v>1</v>
      </c>
      <c r="Q2224">
        <v>0</v>
      </c>
      <c r="R2224" t="s">
        <v>176</v>
      </c>
      <c r="S2224" t="s">
        <v>4538</v>
      </c>
      <c r="T2224" t="s">
        <v>3</v>
      </c>
      <c r="U2224">
        <v>24</v>
      </c>
      <c r="V2224" t="s">
        <v>1</v>
      </c>
      <c r="W2224" t="s">
        <v>2</v>
      </c>
      <c r="X2224" t="s">
        <v>2</v>
      </c>
      <c r="Y2224">
        <v>0</v>
      </c>
      <c r="Z2224" t="s">
        <v>2</v>
      </c>
      <c r="AA2224" t="s">
        <v>43</v>
      </c>
      <c r="AB2224" t="s">
        <v>38</v>
      </c>
      <c r="AC2224">
        <v>29</v>
      </c>
      <c r="AD2224">
        <v>1653</v>
      </c>
      <c r="AE2224" t="s">
        <v>39</v>
      </c>
      <c r="AF2224" t="s">
        <v>39</v>
      </c>
    </row>
    <row r="2225" spans="1:32" x14ac:dyDescent="0.25">
      <c r="A2225" t="s">
        <v>4539</v>
      </c>
      <c r="B2225" t="str">
        <f>IF(Databel___Data[[#This Row],[Churn flag]]=0,"Stayed","Churned")</f>
        <v>Stayed</v>
      </c>
      <c r="C2225" t="s">
        <v>2</v>
      </c>
      <c r="D2225">
        <f>IF(Databel___Data[[#This Row],[Churn Label]]="NO",0,1)</f>
        <v>0</v>
      </c>
      <c r="E2225">
        <v>1</v>
      </c>
      <c r="F2225">
        <v>69</v>
      </c>
      <c r="G2225">
        <v>307</v>
      </c>
      <c r="H2225">
        <v>692.9</v>
      </c>
      <c r="I2225">
        <v>276</v>
      </c>
      <c r="J2225">
        <v>903.9</v>
      </c>
      <c r="K2225" t="s">
        <v>1</v>
      </c>
      <c r="L2225" t="s">
        <v>46</v>
      </c>
      <c r="M2225">
        <v>0</v>
      </c>
      <c r="N2225">
        <v>2</v>
      </c>
      <c r="O2225">
        <v>5</v>
      </c>
      <c r="P2225" t="s">
        <v>1</v>
      </c>
      <c r="Q2225">
        <v>0</v>
      </c>
      <c r="R2225" t="s">
        <v>171</v>
      </c>
      <c r="S2225" t="s">
        <v>4540</v>
      </c>
      <c r="T2225" t="s">
        <v>0</v>
      </c>
      <c r="U2225">
        <v>37</v>
      </c>
      <c r="V2225" t="s">
        <v>2</v>
      </c>
      <c r="W2225" t="s">
        <v>2</v>
      </c>
      <c r="X2225" t="s">
        <v>2</v>
      </c>
      <c r="Y2225">
        <v>0</v>
      </c>
      <c r="Z2225" t="s">
        <v>2</v>
      </c>
      <c r="AA2225" t="s">
        <v>57</v>
      </c>
      <c r="AB2225" t="s">
        <v>38</v>
      </c>
      <c r="AC2225">
        <v>38</v>
      </c>
      <c r="AD2225">
        <v>2609</v>
      </c>
      <c r="AE2225" t="s">
        <v>39</v>
      </c>
      <c r="AF2225" t="s">
        <v>39</v>
      </c>
    </row>
    <row r="2226" spans="1:32" x14ac:dyDescent="0.25">
      <c r="A2226" t="s">
        <v>4541</v>
      </c>
      <c r="B2226" t="str">
        <f>IF(Databel___Data[[#This Row],[Churn flag]]=0,"Stayed","Churned")</f>
        <v>Stayed</v>
      </c>
      <c r="C2226" t="s">
        <v>2</v>
      </c>
      <c r="D2226">
        <f>IF(Databel___Data[[#This Row],[Churn Label]]="NO",0,1)</f>
        <v>0</v>
      </c>
      <c r="E2226">
        <v>1</v>
      </c>
      <c r="F2226">
        <v>55</v>
      </c>
      <c r="G2226">
        <v>174</v>
      </c>
      <c r="H2226">
        <v>438.1</v>
      </c>
      <c r="I2226">
        <v>220</v>
      </c>
      <c r="J2226">
        <v>973.5</v>
      </c>
      <c r="K2226" t="s">
        <v>1</v>
      </c>
      <c r="L2226" t="s">
        <v>46</v>
      </c>
      <c r="M2226">
        <v>0</v>
      </c>
      <c r="N2226">
        <v>1</v>
      </c>
      <c r="O2226">
        <v>7</v>
      </c>
      <c r="P2226" t="s">
        <v>1</v>
      </c>
      <c r="Q2226">
        <v>0</v>
      </c>
      <c r="R2226" t="s">
        <v>202</v>
      </c>
      <c r="S2226" t="s">
        <v>4542</v>
      </c>
      <c r="T2226" t="s">
        <v>3</v>
      </c>
      <c r="U2226">
        <v>72</v>
      </c>
      <c r="V2226" t="s">
        <v>2</v>
      </c>
      <c r="W2226" t="s">
        <v>1</v>
      </c>
      <c r="X2226" t="s">
        <v>2</v>
      </c>
      <c r="Y2226">
        <v>0</v>
      </c>
      <c r="Z2226" t="s">
        <v>2</v>
      </c>
      <c r="AA2226" t="s">
        <v>57</v>
      </c>
      <c r="AB2226" t="s">
        <v>38</v>
      </c>
      <c r="AC2226">
        <v>34</v>
      </c>
      <c r="AD2226">
        <v>1888</v>
      </c>
      <c r="AE2226" t="s">
        <v>39</v>
      </c>
      <c r="AF2226" t="s">
        <v>39</v>
      </c>
    </row>
    <row r="2227" spans="1:32" x14ac:dyDescent="0.25">
      <c r="A2227" t="s">
        <v>4543</v>
      </c>
      <c r="B2227" t="str">
        <f>IF(Databel___Data[[#This Row],[Churn flag]]=0,"Stayed","Churned")</f>
        <v>Stayed</v>
      </c>
      <c r="C2227" t="s">
        <v>2</v>
      </c>
      <c r="D2227">
        <f>IF(Databel___Data[[#This Row],[Churn Label]]="NO",0,1)</f>
        <v>0</v>
      </c>
      <c r="E2227">
        <v>1</v>
      </c>
      <c r="F2227">
        <v>17</v>
      </c>
      <c r="G2227">
        <v>95</v>
      </c>
      <c r="H2227">
        <v>239.1</v>
      </c>
      <c r="I2227">
        <v>0</v>
      </c>
      <c r="J2227">
        <v>0</v>
      </c>
      <c r="K2227" t="s">
        <v>2</v>
      </c>
      <c r="L2227" t="s">
        <v>34</v>
      </c>
      <c r="M2227">
        <v>0</v>
      </c>
      <c r="N2227">
        <v>1</v>
      </c>
      <c r="O2227">
        <v>10</v>
      </c>
      <c r="P2227" t="s">
        <v>1</v>
      </c>
      <c r="Q2227">
        <v>0</v>
      </c>
      <c r="R2227" t="s">
        <v>35</v>
      </c>
      <c r="S2227" t="s">
        <v>4544</v>
      </c>
      <c r="T2227" t="s">
        <v>0</v>
      </c>
      <c r="U2227">
        <v>33</v>
      </c>
      <c r="V2227" t="s">
        <v>2</v>
      </c>
      <c r="W2227" t="s">
        <v>2</v>
      </c>
      <c r="X2227" t="s">
        <v>2</v>
      </c>
      <c r="Y2227">
        <v>0</v>
      </c>
      <c r="Z2227" t="s">
        <v>2</v>
      </c>
      <c r="AA2227" t="s">
        <v>37</v>
      </c>
      <c r="AB2227" t="s">
        <v>38</v>
      </c>
      <c r="AC2227">
        <v>15</v>
      </c>
      <c r="AD2227">
        <v>264</v>
      </c>
      <c r="AE2227" t="s">
        <v>39</v>
      </c>
      <c r="AF2227" t="s">
        <v>39</v>
      </c>
    </row>
    <row r="2228" spans="1:32" x14ac:dyDescent="0.25">
      <c r="A2228" t="s">
        <v>4545</v>
      </c>
      <c r="B2228" t="str">
        <f>IF(Databel___Data[[#This Row],[Churn flag]]=0,"Stayed","Churned")</f>
        <v>Stayed</v>
      </c>
      <c r="C2228" t="s">
        <v>2</v>
      </c>
      <c r="D2228">
        <f>IF(Databel___Data[[#This Row],[Churn Label]]="NO",0,1)</f>
        <v>0</v>
      </c>
      <c r="E2228">
        <v>1</v>
      </c>
      <c r="F2228">
        <v>9</v>
      </c>
      <c r="G2228">
        <v>47</v>
      </c>
      <c r="H2228">
        <v>135.5</v>
      </c>
      <c r="I2228">
        <v>0</v>
      </c>
      <c r="J2228">
        <v>0</v>
      </c>
      <c r="K2228" t="s">
        <v>2</v>
      </c>
      <c r="L2228" t="s">
        <v>34</v>
      </c>
      <c r="M2228">
        <v>0</v>
      </c>
      <c r="N2228">
        <v>1</v>
      </c>
      <c r="O2228">
        <v>3</v>
      </c>
      <c r="P2228" t="s">
        <v>2</v>
      </c>
      <c r="Q2228">
        <v>5</v>
      </c>
      <c r="R2228" t="s">
        <v>125</v>
      </c>
      <c r="S2228" t="s">
        <v>4546</v>
      </c>
      <c r="T2228" t="s">
        <v>3</v>
      </c>
      <c r="U2228">
        <v>78</v>
      </c>
      <c r="V2228" t="s">
        <v>2</v>
      </c>
      <c r="W2228" t="s">
        <v>1</v>
      </c>
      <c r="X2228" t="s">
        <v>2</v>
      </c>
      <c r="Y2228">
        <v>0</v>
      </c>
      <c r="Z2228" t="s">
        <v>2</v>
      </c>
      <c r="AA2228" t="s">
        <v>57</v>
      </c>
      <c r="AB2228" t="s">
        <v>38</v>
      </c>
      <c r="AC2228">
        <v>34</v>
      </c>
      <c r="AD2228">
        <v>305</v>
      </c>
      <c r="AE2228" t="s">
        <v>39</v>
      </c>
      <c r="AF2228" t="s">
        <v>39</v>
      </c>
    </row>
    <row r="2229" spans="1:32" x14ac:dyDescent="0.25">
      <c r="A2229" t="s">
        <v>4547</v>
      </c>
      <c r="B2229" t="str">
        <f>IF(Databel___Data[[#This Row],[Churn flag]]=0,"Stayed","Churned")</f>
        <v>Stayed</v>
      </c>
      <c r="C2229" t="s">
        <v>2</v>
      </c>
      <c r="D2229">
        <f>IF(Databel___Data[[#This Row],[Churn Label]]="NO",0,1)</f>
        <v>0</v>
      </c>
      <c r="E2229">
        <v>1</v>
      </c>
      <c r="F2229">
        <v>55</v>
      </c>
      <c r="G2229">
        <v>289</v>
      </c>
      <c r="H2229">
        <v>715.1</v>
      </c>
      <c r="I2229">
        <v>0</v>
      </c>
      <c r="J2229">
        <v>0</v>
      </c>
      <c r="K2229" t="s">
        <v>2</v>
      </c>
      <c r="L2229" t="s">
        <v>34</v>
      </c>
      <c r="M2229">
        <v>0</v>
      </c>
      <c r="N2229">
        <v>1</v>
      </c>
      <c r="O2229">
        <v>6</v>
      </c>
      <c r="P2229" t="s">
        <v>1</v>
      </c>
      <c r="Q2229">
        <v>0</v>
      </c>
      <c r="R2229" t="s">
        <v>269</v>
      </c>
      <c r="S2229" t="s">
        <v>4548</v>
      </c>
      <c r="T2229" t="s">
        <v>3</v>
      </c>
      <c r="U2229">
        <v>36</v>
      </c>
      <c r="V2229" t="s">
        <v>2</v>
      </c>
      <c r="W2229" t="s">
        <v>2</v>
      </c>
      <c r="X2229" t="s">
        <v>2</v>
      </c>
      <c r="Y2229">
        <v>0</v>
      </c>
      <c r="Z2229" t="s">
        <v>2</v>
      </c>
      <c r="AA2229" t="s">
        <v>37</v>
      </c>
      <c r="AB2229" t="s">
        <v>38</v>
      </c>
      <c r="AC2229">
        <v>26</v>
      </c>
      <c r="AD2229">
        <v>1434</v>
      </c>
      <c r="AE2229" t="s">
        <v>39</v>
      </c>
      <c r="AF2229" t="s">
        <v>39</v>
      </c>
    </row>
    <row r="2230" spans="1:32" x14ac:dyDescent="0.25">
      <c r="A2230" t="s">
        <v>4549</v>
      </c>
      <c r="B2230" t="str">
        <f>IF(Databel___Data[[#This Row],[Churn flag]]=0,"Stayed","Churned")</f>
        <v>Stayed</v>
      </c>
      <c r="C2230" t="s">
        <v>2</v>
      </c>
      <c r="D2230">
        <f>IF(Databel___Data[[#This Row],[Churn Label]]="NO",0,1)</f>
        <v>0</v>
      </c>
      <c r="E2230">
        <v>1</v>
      </c>
      <c r="F2230">
        <v>70</v>
      </c>
      <c r="G2230">
        <v>153</v>
      </c>
      <c r="H2230">
        <v>349.5</v>
      </c>
      <c r="I2230">
        <v>0</v>
      </c>
      <c r="J2230">
        <v>0</v>
      </c>
      <c r="K2230" t="s">
        <v>2</v>
      </c>
      <c r="L2230" t="s">
        <v>34</v>
      </c>
      <c r="M2230">
        <v>0</v>
      </c>
      <c r="N2230">
        <v>1</v>
      </c>
      <c r="O2230">
        <v>4</v>
      </c>
      <c r="P2230" t="s">
        <v>1</v>
      </c>
      <c r="Q2230">
        <v>0</v>
      </c>
      <c r="R2230" t="s">
        <v>94</v>
      </c>
      <c r="S2230" t="s">
        <v>4550</v>
      </c>
      <c r="T2230" t="s">
        <v>3</v>
      </c>
      <c r="U2230">
        <v>62</v>
      </c>
      <c r="V2230" t="s">
        <v>2</v>
      </c>
      <c r="W2230" t="s">
        <v>2</v>
      </c>
      <c r="X2230" t="s">
        <v>2</v>
      </c>
      <c r="Y2230">
        <v>0</v>
      </c>
      <c r="Z2230" t="s">
        <v>1</v>
      </c>
      <c r="AA2230" t="s">
        <v>57</v>
      </c>
      <c r="AB2230" t="s">
        <v>58</v>
      </c>
      <c r="AC2230">
        <v>46</v>
      </c>
      <c r="AD2230">
        <v>3237</v>
      </c>
      <c r="AE2230" t="s">
        <v>39</v>
      </c>
      <c r="AF2230" t="s">
        <v>39</v>
      </c>
    </row>
    <row r="2231" spans="1:32" x14ac:dyDescent="0.25">
      <c r="A2231" t="s">
        <v>4551</v>
      </c>
      <c r="B2231" t="str">
        <f>IF(Databel___Data[[#This Row],[Churn flag]]=0,"Stayed","Churned")</f>
        <v>Stayed</v>
      </c>
      <c r="C2231" t="s">
        <v>2</v>
      </c>
      <c r="D2231">
        <f>IF(Databel___Data[[#This Row],[Churn Label]]="NO",0,1)</f>
        <v>0</v>
      </c>
      <c r="E2231">
        <v>1</v>
      </c>
      <c r="F2231">
        <v>10</v>
      </c>
      <c r="G2231">
        <v>33</v>
      </c>
      <c r="H2231">
        <v>68.5</v>
      </c>
      <c r="I2231">
        <v>0</v>
      </c>
      <c r="J2231">
        <v>0</v>
      </c>
      <c r="K2231" t="s">
        <v>2</v>
      </c>
      <c r="L2231" t="s">
        <v>34</v>
      </c>
      <c r="M2231">
        <v>0</v>
      </c>
      <c r="N2231">
        <v>2</v>
      </c>
      <c r="O2231">
        <v>8</v>
      </c>
      <c r="P2231" t="s">
        <v>1</v>
      </c>
      <c r="Q2231">
        <v>0</v>
      </c>
      <c r="R2231" t="s">
        <v>125</v>
      </c>
      <c r="S2231" t="s">
        <v>4552</v>
      </c>
      <c r="T2231" t="s">
        <v>0</v>
      </c>
      <c r="U2231">
        <v>25</v>
      </c>
      <c r="V2231" t="s">
        <v>1</v>
      </c>
      <c r="W2231" t="s">
        <v>2</v>
      </c>
      <c r="X2231" t="s">
        <v>2</v>
      </c>
      <c r="Y2231">
        <v>0</v>
      </c>
      <c r="Z2231" t="s">
        <v>2</v>
      </c>
      <c r="AA2231" t="s">
        <v>37</v>
      </c>
      <c r="AB2231" t="s">
        <v>58</v>
      </c>
      <c r="AC2231">
        <v>35</v>
      </c>
      <c r="AD2231">
        <v>346</v>
      </c>
      <c r="AE2231" t="s">
        <v>39</v>
      </c>
      <c r="AF2231" t="s">
        <v>39</v>
      </c>
    </row>
    <row r="2232" spans="1:32" x14ac:dyDescent="0.25">
      <c r="A2232" t="s">
        <v>4553</v>
      </c>
      <c r="B2232" t="str">
        <f>IF(Databel___Data[[#This Row],[Churn flag]]=0,"Stayed","Churned")</f>
        <v>Stayed</v>
      </c>
      <c r="C2232" t="s">
        <v>2</v>
      </c>
      <c r="D2232">
        <f>IF(Databel___Data[[#This Row],[Churn Label]]="NO",0,1)</f>
        <v>0</v>
      </c>
      <c r="E2232">
        <v>1</v>
      </c>
      <c r="F2232">
        <v>29</v>
      </c>
      <c r="G2232">
        <v>148</v>
      </c>
      <c r="H2232">
        <v>382.4</v>
      </c>
      <c r="I2232">
        <v>0</v>
      </c>
      <c r="J2232">
        <v>0</v>
      </c>
      <c r="K2232" t="s">
        <v>2</v>
      </c>
      <c r="L2232" t="s">
        <v>34</v>
      </c>
      <c r="M2232">
        <v>0</v>
      </c>
      <c r="N2232">
        <v>0</v>
      </c>
      <c r="O2232">
        <v>8</v>
      </c>
      <c r="P2232" t="s">
        <v>1</v>
      </c>
      <c r="Q2232">
        <v>0</v>
      </c>
      <c r="R2232" t="s">
        <v>77</v>
      </c>
      <c r="S2232" t="s">
        <v>4554</v>
      </c>
      <c r="T2232" t="s">
        <v>0</v>
      </c>
      <c r="U2232">
        <v>25</v>
      </c>
      <c r="V2232" t="s">
        <v>1</v>
      </c>
      <c r="W2232" t="s">
        <v>2</v>
      </c>
      <c r="X2232" t="s">
        <v>2</v>
      </c>
      <c r="Y2232">
        <v>0</v>
      </c>
      <c r="Z2232" t="s">
        <v>2</v>
      </c>
      <c r="AA2232" t="s">
        <v>43</v>
      </c>
      <c r="AB2232" t="s">
        <v>58</v>
      </c>
      <c r="AC2232">
        <v>20</v>
      </c>
      <c r="AD2232">
        <v>582</v>
      </c>
      <c r="AE2232" t="s">
        <v>39</v>
      </c>
      <c r="AF2232" t="s">
        <v>39</v>
      </c>
    </row>
    <row r="2233" spans="1:32" x14ac:dyDescent="0.25">
      <c r="A2233" t="s">
        <v>4555</v>
      </c>
      <c r="B2233" t="str">
        <f>IF(Databel___Data[[#This Row],[Churn flag]]=0,"Stayed","Churned")</f>
        <v>Stayed</v>
      </c>
      <c r="C2233" t="s">
        <v>2</v>
      </c>
      <c r="D2233">
        <f>IF(Databel___Data[[#This Row],[Churn Label]]="NO",0,1)</f>
        <v>0</v>
      </c>
      <c r="E2233">
        <v>1</v>
      </c>
      <c r="F2233">
        <v>68</v>
      </c>
      <c r="G2233">
        <v>144</v>
      </c>
      <c r="H2233">
        <v>272.8</v>
      </c>
      <c r="I2233">
        <v>0</v>
      </c>
      <c r="J2233">
        <v>0</v>
      </c>
      <c r="K2233" t="s">
        <v>2</v>
      </c>
      <c r="L2233" t="s">
        <v>34</v>
      </c>
      <c r="M2233">
        <v>0</v>
      </c>
      <c r="N2233">
        <v>2</v>
      </c>
      <c r="O2233">
        <v>12</v>
      </c>
      <c r="P2233" t="s">
        <v>2</v>
      </c>
      <c r="Q2233">
        <v>9</v>
      </c>
      <c r="R2233" t="s">
        <v>74</v>
      </c>
      <c r="S2233" t="s">
        <v>4556</v>
      </c>
      <c r="T2233" t="s">
        <v>0</v>
      </c>
      <c r="U2233">
        <v>21</v>
      </c>
      <c r="V2233" t="s">
        <v>1</v>
      </c>
      <c r="W2233" t="s">
        <v>2</v>
      </c>
      <c r="X2233" t="s">
        <v>2</v>
      </c>
      <c r="Y2233">
        <v>0</v>
      </c>
      <c r="Z2233" t="s">
        <v>1</v>
      </c>
      <c r="AA2233" t="s">
        <v>57</v>
      </c>
      <c r="AB2233" t="s">
        <v>58</v>
      </c>
      <c r="AC2233">
        <v>29</v>
      </c>
      <c r="AD2233">
        <v>2000</v>
      </c>
      <c r="AE2233" t="s">
        <v>39</v>
      </c>
      <c r="AF2233" t="s">
        <v>39</v>
      </c>
    </row>
    <row r="2234" spans="1:32" x14ac:dyDescent="0.25">
      <c r="A2234" t="s">
        <v>4557</v>
      </c>
      <c r="B2234" t="str">
        <f>IF(Databel___Data[[#This Row],[Churn flag]]=0,"Stayed","Churned")</f>
        <v>Stayed</v>
      </c>
      <c r="C2234" t="s">
        <v>2</v>
      </c>
      <c r="D2234">
        <f>IF(Databel___Data[[#This Row],[Churn Label]]="NO",0,1)</f>
        <v>0</v>
      </c>
      <c r="E2234">
        <v>1</v>
      </c>
      <c r="F2234">
        <v>12</v>
      </c>
      <c r="G2234">
        <v>25</v>
      </c>
      <c r="H2234">
        <v>59.1</v>
      </c>
      <c r="I2234">
        <v>0</v>
      </c>
      <c r="J2234">
        <v>0</v>
      </c>
      <c r="K2234" t="s">
        <v>2</v>
      </c>
      <c r="L2234" t="s">
        <v>34</v>
      </c>
      <c r="M2234">
        <v>0</v>
      </c>
      <c r="N2234">
        <v>0</v>
      </c>
      <c r="O2234">
        <v>0</v>
      </c>
      <c r="P2234" t="s">
        <v>2</v>
      </c>
      <c r="Q2234">
        <v>0</v>
      </c>
      <c r="R2234" t="s">
        <v>65</v>
      </c>
      <c r="S2234" t="s">
        <v>4558</v>
      </c>
      <c r="T2234" t="s">
        <v>0</v>
      </c>
      <c r="U2234">
        <v>29</v>
      </c>
      <c r="V2234" t="s">
        <v>1</v>
      </c>
      <c r="W2234" t="s">
        <v>2</v>
      </c>
      <c r="X2234" t="s">
        <v>2</v>
      </c>
      <c r="Y2234">
        <v>0</v>
      </c>
      <c r="Z2234" t="s">
        <v>2</v>
      </c>
      <c r="AA2234" t="s">
        <v>37</v>
      </c>
      <c r="AB2234" t="s">
        <v>58</v>
      </c>
      <c r="AC2234">
        <v>11</v>
      </c>
      <c r="AD2234">
        <v>130</v>
      </c>
      <c r="AE2234" t="s">
        <v>39</v>
      </c>
      <c r="AF2234" t="s">
        <v>39</v>
      </c>
    </row>
    <row r="2235" spans="1:32" x14ac:dyDescent="0.25">
      <c r="A2235" t="s">
        <v>4559</v>
      </c>
      <c r="B2235" t="str">
        <f>IF(Databel___Data[[#This Row],[Churn flag]]=0,"Stayed","Churned")</f>
        <v>Stayed</v>
      </c>
      <c r="C2235" t="s">
        <v>2</v>
      </c>
      <c r="D2235">
        <f>IF(Databel___Data[[#This Row],[Churn Label]]="NO",0,1)</f>
        <v>0</v>
      </c>
      <c r="E2235">
        <v>1</v>
      </c>
      <c r="F2235">
        <v>20</v>
      </c>
      <c r="G2235">
        <v>38</v>
      </c>
      <c r="H2235">
        <v>99.4</v>
      </c>
      <c r="I2235">
        <v>0</v>
      </c>
      <c r="J2235">
        <v>0</v>
      </c>
      <c r="K2235" t="s">
        <v>2</v>
      </c>
      <c r="L2235" t="s">
        <v>34</v>
      </c>
      <c r="M2235">
        <v>0</v>
      </c>
      <c r="N2235">
        <v>2</v>
      </c>
      <c r="O2235">
        <v>4</v>
      </c>
      <c r="P2235" t="s">
        <v>1</v>
      </c>
      <c r="Q2235">
        <v>0</v>
      </c>
      <c r="R2235" t="s">
        <v>94</v>
      </c>
      <c r="S2235" t="s">
        <v>4560</v>
      </c>
      <c r="T2235" t="s">
        <v>0</v>
      </c>
      <c r="U2235">
        <v>47</v>
      </c>
      <c r="V2235" t="s">
        <v>2</v>
      </c>
      <c r="W2235" t="s">
        <v>2</v>
      </c>
      <c r="X2235" t="s">
        <v>2</v>
      </c>
      <c r="Y2235">
        <v>0</v>
      </c>
      <c r="Z2235" t="s">
        <v>2</v>
      </c>
      <c r="AA2235" t="s">
        <v>37</v>
      </c>
      <c r="AB2235" t="s">
        <v>58</v>
      </c>
      <c r="AC2235">
        <v>26</v>
      </c>
      <c r="AD2235">
        <v>518</v>
      </c>
      <c r="AE2235" t="s">
        <v>39</v>
      </c>
      <c r="AF2235" t="s">
        <v>39</v>
      </c>
    </row>
    <row r="2236" spans="1:32" x14ac:dyDescent="0.25">
      <c r="A2236" t="s">
        <v>4561</v>
      </c>
      <c r="B2236" t="str">
        <f>IF(Databel___Data[[#This Row],[Churn flag]]=0,"Stayed","Churned")</f>
        <v>Stayed</v>
      </c>
      <c r="C2236" t="s">
        <v>2</v>
      </c>
      <c r="D2236">
        <f>IF(Databel___Data[[#This Row],[Churn Label]]="NO",0,1)</f>
        <v>0</v>
      </c>
      <c r="E2236">
        <v>1</v>
      </c>
      <c r="F2236">
        <v>1</v>
      </c>
      <c r="G2236">
        <v>5</v>
      </c>
      <c r="H2236">
        <v>16</v>
      </c>
      <c r="I2236">
        <v>0</v>
      </c>
      <c r="J2236">
        <v>0</v>
      </c>
      <c r="K2236" t="s">
        <v>2</v>
      </c>
      <c r="L2236" t="s">
        <v>34</v>
      </c>
      <c r="M2236">
        <v>0</v>
      </c>
      <c r="N2236">
        <v>0</v>
      </c>
      <c r="O2236">
        <v>0</v>
      </c>
      <c r="P2236" t="s">
        <v>2</v>
      </c>
      <c r="Q2236">
        <v>0</v>
      </c>
      <c r="R2236" t="s">
        <v>179</v>
      </c>
      <c r="S2236" t="s">
        <v>4562</v>
      </c>
      <c r="T2236" t="s">
        <v>0</v>
      </c>
      <c r="U2236">
        <v>41</v>
      </c>
      <c r="V2236" t="s">
        <v>2</v>
      </c>
      <c r="W2236" t="s">
        <v>2</v>
      </c>
      <c r="X2236" t="s">
        <v>2</v>
      </c>
      <c r="Y2236">
        <v>0</v>
      </c>
      <c r="Z2236" t="s">
        <v>2</v>
      </c>
      <c r="AA2236" t="s">
        <v>37</v>
      </c>
      <c r="AB2236" t="s">
        <v>58</v>
      </c>
      <c r="AC2236">
        <v>9</v>
      </c>
      <c r="AD2236">
        <v>9</v>
      </c>
      <c r="AE2236" t="s">
        <v>39</v>
      </c>
      <c r="AF2236" t="s">
        <v>39</v>
      </c>
    </row>
    <row r="2237" spans="1:32" x14ac:dyDescent="0.25">
      <c r="A2237" t="s">
        <v>4563</v>
      </c>
      <c r="B2237" t="str">
        <f>IF(Databel___Data[[#This Row],[Churn flag]]=0,"Stayed","Churned")</f>
        <v>Stayed</v>
      </c>
      <c r="C2237" t="s">
        <v>2</v>
      </c>
      <c r="D2237">
        <f>IF(Databel___Data[[#This Row],[Churn Label]]="NO",0,1)</f>
        <v>0</v>
      </c>
      <c r="E2237">
        <v>1</v>
      </c>
      <c r="F2237">
        <v>29</v>
      </c>
      <c r="G2237">
        <v>37</v>
      </c>
      <c r="H2237">
        <v>116.6</v>
      </c>
      <c r="I2237">
        <v>0</v>
      </c>
      <c r="J2237">
        <v>0</v>
      </c>
      <c r="K2237" t="s">
        <v>2</v>
      </c>
      <c r="L2237" t="s">
        <v>34</v>
      </c>
      <c r="M2237">
        <v>0</v>
      </c>
      <c r="N2237">
        <v>0</v>
      </c>
      <c r="O2237">
        <v>8</v>
      </c>
      <c r="P2237" t="s">
        <v>1</v>
      </c>
      <c r="Q2237">
        <v>0</v>
      </c>
      <c r="R2237" t="s">
        <v>435</v>
      </c>
      <c r="S2237" t="s">
        <v>4564</v>
      </c>
      <c r="T2237" t="s">
        <v>0</v>
      </c>
      <c r="U2237">
        <v>26</v>
      </c>
      <c r="V2237" t="s">
        <v>1</v>
      </c>
      <c r="W2237" t="s">
        <v>2</v>
      </c>
      <c r="X2237" t="s">
        <v>2</v>
      </c>
      <c r="Y2237">
        <v>0</v>
      </c>
      <c r="Z2237" t="s">
        <v>2</v>
      </c>
      <c r="AA2237" t="s">
        <v>37</v>
      </c>
      <c r="AB2237" t="s">
        <v>58</v>
      </c>
      <c r="AC2237">
        <v>48</v>
      </c>
      <c r="AD2237">
        <v>1399</v>
      </c>
      <c r="AE2237" t="s">
        <v>39</v>
      </c>
      <c r="AF2237" t="s">
        <v>39</v>
      </c>
    </row>
    <row r="2238" spans="1:32" x14ac:dyDescent="0.25">
      <c r="A2238" t="s">
        <v>4565</v>
      </c>
      <c r="B2238" t="str">
        <f>IF(Databel___Data[[#This Row],[Churn flag]]=0,"Stayed","Churned")</f>
        <v>Stayed</v>
      </c>
      <c r="C2238" t="s">
        <v>2</v>
      </c>
      <c r="D2238">
        <f>IF(Databel___Data[[#This Row],[Churn Label]]="NO",0,1)</f>
        <v>0</v>
      </c>
      <c r="E2238">
        <v>1</v>
      </c>
      <c r="F2238">
        <v>1</v>
      </c>
      <c r="G2238">
        <v>6</v>
      </c>
      <c r="H2238">
        <v>13</v>
      </c>
      <c r="I2238">
        <v>0</v>
      </c>
      <c r="J2238">
        <v>0</v>
      </c>
      <c r="K2238" t="s">
        <v>2</v>
      </c>
      <c r="L2238" t="s">
        <v>34</v>
      </c>
      <c r="M2238">
        <v>0</v>
      </c>
      <c r="N2238">
        <v>1</v>
      </c>
      <c r="O2238">
        <v>8</v>
      </c>
      <c r="P2238" t="s">
        <v>1</v>
      </c>
      <c r="Q2238">
        <v>0</v>
      </c>
      <c r="R2238" t="s">
        <v>435</v>
      </c>
      <c r="S2238" t="s">
        <v>4566</v>
      </c>
      <c r="T2238" t="s">
        <v>3</v>
      </c>
      <c r="U2238">
        <v>33</v>
      </c>
      <c r="V2238" t="s">
        <v>2</v>
      </c>
      <c r="W2238" t="s">
        <v>2</v>
      </c>
      <c r="X2238" t="s">
        <v>2</v>
      </c>
      <c r="Y2238">
        <v>0</v>
      </c>
      <c r="Z2238" t="s">
        <v>2</v>
      </c>
      <c r="AA2238" t="s">
        <v>37</v>
      </c>
      <c r="AB2238" t="s">
        <v>38</v>
      </c>
      <c r="AC2238">
        <v>26</v>
      </c>
      <c r="AD2238">
        <v>26</v>
      </c>
      <c r="AE2238" t="s">
        <v>39</v>
      </c>
      <c r="AF2238" t="s">
        <v>39</v>
      </c>
    </row>
    <row r="2239" spans="1:32" x14ac:dyDescent="0.25">
      <c r="A2239" t="s">
        <v>4567</v>
      </c>
      <c r="B2239" t="str">
        <f>IF(Databel___Data[[#This Row],[Churn flag]]=0,"Stayed","Churned")</f>
        <v>Stayed</v>
      </c>
      <c r="C2239" t="s">
        <v>2</v>
      </c>
      <c r="D2239">
        <f>IF(Databel___Data[[#This Row],[Churn Label]]="NO",0,1)</f>
        <v>0</v>
      </c>
      <c r="E2239">
        <v>1</v>
      </c>
      <c r="F2239">
        <v>3</v>
      </c>
      <c r="G2239">
        <v>6</v>
      </c>
      <c r="H2239">
        <v>18.2</v>
      </c>
      <c r="I2239">
        <v>12</v>
      </c>
      <c r="J2239">
        <v>6.9</v>
      </c>
      <c r="K2239" t="s">
        <v>1</v>
      </c>
      <c r="L2239" t="s">
        <v>46</v>
      </c>
      <c r="M2239">
        <v>0</v>
      </c>
      <c r="N2239">
        <v>0</v>
      </c>
      <c r="O2239">
        <v>4</v>
      </c>
      <c r="P2239" t="s">
        <v>2</v>
      </c>
      <c r="Q2239">
        <v>7</v>
      </c>
      <c r="R2239" t="s">
        <v>130</v>
      </c>
      <c r="S2239" t="s">
        <v>4568</v>
      </c>
      <c r="T2239" t="s">
        <v>3</v>
      </c>
      <c r="U2239">
        <v>65</v>
      </c>
      <c r="V2239" t="s">
        <v>2</v>
      </c>
      <c r="W2239" t="s">
        <v>1</v>
      </c>
      <c r="X2239" t="s">
        <v>2</v>
      </c>
      <c r="Y2239">
        <v>0</v>
      </c>
      <c r="Z2239" t="s">
        <v>2</v>
      </c>
      <c r="AA2239" t="s">
        <v>37</v>
      </c>
      <c r="AB2239" t="s">
        <v>58</v>
      </c>
      <c r="AC2239">
        <v>35</v>
      </c>
      <c r="AD2239">
        <v>92</v>
      </c>
      <c r="AE2239" t="s">
        <v>39</v>
      </c>
      <c r="AF2239" t="s">
        <v>39</v>
      </c>
    </row>
    <row r="2240" spans="1:32" x14ac:dyDescent="0.25">
      <c r="A2240" t="s">
        <v>4569</v>
      </c>
      <c r="B2240" t="str">
        <f>IF(Databel___Data[[#This Row],[Churn flag]]=0,"Stayed","Churned")</f>
        <v>Stayed</v>
      </c>
      <c r="C2240" t="s">
        <v>2</v>
      </c>
      <c r="D2240">
        <f>IF(Databel___Data[[#This Row],[Churn Label]]="NO",0,1)</f>
        <v>0</v>
      </c>
      <c r="E2240">
        <v>1</v>
      </c>
      <c r="F2240">
        <v>21</v>
      </c>
      <c r="G2240">
        <v>86</v>
      </c>
      <c r="H2240">
        <v>293</v>
      </c>
      <c r="I2240">
        <v>0</v>
      </c>
      <c r="J2240">
        <v>0</v>
      </c>
      <c r="K2240" t="s">
        <v>2</v>
      </c>
      <c r="L2240" t="s">
        <v>34</v>
      </c>
      <c r="M2240">
        <v>0</v>
      </c>
      <c r="N2240">
        <v>0</v>
      </c>
      <c r="O2240">
        <v>7</v>
      </c>
      <c r="P2240" t="s">
        <v>1</v>
      </c>
      <c r="Q2240">
        <v>0</v>
      </c>
      <c r="R2240" t="s">
        <v>374</v>
      </c>
      <c r="S2240" t="s">
        <v>4570</v>
      </c>
      <c r="T2240" t="s">
        <v>0</v>
      </c>
      <c r="U2240">
        <v>47</v>
      </c>
      <c r="V2240" t="s">
        <v>2</v>
      </c>
      <c r="W2240" t="s">
        <v>2</v>
      </c>
      <c r="X2240" t="s">
        <v>2</v>
      </c>
      <c r="Y2240">
        <v>0</v>
      </c>
      <c r="Z2240" t="s">
        <v>1</v>
      </c>
      <c r="AA2240" t="s">
        <v>37</v>
      </c>
      <c r="AB2240" t="s">
        <v>38</v>
      </c>
      <c r="AC2240">
        <v>31</v>
      </c>
      <c r="AD2240">
        <v>645</v>
      </c>
      <c r="AE2240" t="s">
        <v>39</v>
      </c>
      <c r="AF2240" t="s">
        <v>39</v>
      </c>
    </row>
    <row r="2241" spans="1:32" x14ac:dyDescent="0.25">
      <c r="A2241" t="s">
        <v>4571</v>
      </c>
      <c r="B2241" t="str">
        <f>IF(Databel___Data[[#This Row],[Churn flag]]=0,"Stayed","Churned")</f>
        <v>Stayed</v>
      </c>
      <c r="C2241" t="s">
        <v>2</v>
      </c>
      <c r="D2241">
        <f>IF(Databel___Data[[#This Row],[Churn Label]]="NO",0,1)</f>
        <v>0</v>
      </c>
      <c r="E2241">
        <v>1</v>
      </c>
      <c r="F2241">
        <v>5</v>
      </c>
      <c r="G2241">
        <v>18</v>
      </c>
      <c r="H2241">
        <v>43.9</v>
      </c>
      <c r="I2241">
        <v>20</v>
      </c>
      <c r="J2241">
        <v>60</v>
      </c>
      <c r="K2241" t="s">
        <v>1</v>
      </c>
      <c r="L2241" t="s">
        <v>46</v>
      </c>
      <c r="M2241">
        <v>0</v>
      </c>
      <c r="N2241">
        <v>0</v>
      </c>
      <c r="O2241">
        <v>13</v>
      </c>
      <c r="P2241" t="s">
        <v>1</v>
      </c>
      <c r="Q2241">
        <v>0</v>
      </c>
      <c r="R2241" t="s">
        <v>599</v>
      </c>
      <c r="S2241" t="s">
        <v>4572</v>
      </c>
      <c r="T2241" t="s">
        <v>0</v>
      </c>
      <c r="U2241">
        <v>22</v>
      </c>
      <c r="V2241" t="s">
        <v>1</v>
      </c>
      <c r="W2241" t="s">
        <v>2</v>
      </c>
      <c r="X2241" t="s">
        <v>2</v>
      </c>
      <c r="Y2241">
        <v>0</v>
      </c>
      <c r="Z2241" t="s">
        <v>2</v>
      </c>
      <c r="AA2241" t="s">
        <v>37</v>
      </c>
      <c r="AB2241" t="s">
        <v>38</v>
      </c>
      <c r="AC2241">
        <v>15</v>
      </c>
      <c r="AD2241">
        <v>84</v>
      </c>
      <c r="AE2241" t="s">
        <v>39</v>
      </c>
      <c r="AF2241" t="s">
        <v>39</v>
      </c>
    </row>
    <row r="2242" spans="1:32" x14ac:dyDescent="0.25">
      <c r="A2242" t="s">
        <v>4573</v>
      </c>
      <c r="B2242" t="str">
        <f>IF(Databel___Data[[#This Row],[Churn flag]]=0,"Stayed","Churned")</f>
        <v>Stayed</v>
      </c>
      <c r="C2242" t="s">
        <v>2</v>
      </c>
      <c r="D2242">
        <f>IF(Databel___Data[[#This Row],[Churn Label]]="NO",0,1)</f>
        <v>0</v>
      </c>
      <c r="E2242">
        <v>1</v>
      </c>
      <c r="F2242">
        <v>51</v>
      </c>
      <c r="G2242">
        <v>197</v>
      </c>
      <c r="H2242">
        <v>358.2</v>
      </c>
      <c r="I2242">
        <v>0</v>
      </c>
      <c r="J2242">
        <v>0</v>
      </c>
      <c r="K2242" t="s">
        <v>2</v>
      </c>
      <c r="L2242" t="s">
        <v>34</v>
      </c>
      <c r="M2242">
        <v>0</v>
      </c>
      <c r="N2242">
        <v>2</v>
      </c>
      <c r="O2242">
        <v>0</v>
      </c>
      <c r="P2242" t="s">
        <v>2</v>
      </c>
      <c r="Q2242">
        <v>0</v>
      </c>
      <c r="R2242" t="s">
        <v>52</v>
      </c>
      <c r="S2242" t="s">
        <v>4574</v>
      </c>
      <c r="T2242" t="s">
        <v>3</v>
      </c>
      <c r="U2242">
        <v>59</v>
      </c>
      <c r="V2242" t="s">
        <v>2</v>
      </c>
      <c r="W2242" t="s">
        <v>2</v>
      </c>
      <c r="X2242" t="s">
        <v>2</v>
      </c>
      <c r="Y2242">
        <v>0</v>
      </c>
      <c r="Z2242" t="s">
        <v>2</v>
      </c>
      <c r="AA2242" t="s">
        <v>57</v>
      </c>
      <c r="AB2242" t="s">
        <v>38</v>
      </c>
      <c r="AC2242">
        <v>9</v>
      </c>
      <c r="AD2242">
        <v>445</v>
      </c>
      <c r="AE2242" t="s">
        <v>39</v>
      </c>
      <c r="AF2242" t="s">
        <v>39</v>
      </c>
    </row>
    <row r="2243" spans="1:32" x14ac:dyDescent="0.25">
      <c r="A2243" t="s">
        <v>4575</v>
      </c>
      <c r="B2243" t="str">
        <f>IF(Databel___Data[[#This Row],[Churn flag]]=0,"Stayed","Churned")</f>
        <v>Stayed</v>
      </c>
      <c r="C2243" t="s">
        <v>2</v>
      </c>
      <c r="D2243">
        <f>IF(Databel___Data[[#This Row],[Churn Label]]="NO",0,1)</f>
        <v>0</v>
      </c>
      <c r="E2243">
        <v>1</v>
      </c>
      <c r="F2243">
        <v>6</v>
      </c>
      <c r="G2243">
        <v>25</v>
      </c>
      <c r="H2243">
        <v>74</v>
      </c>
      <c r="I2243">
        <v>0</v>
      </c>
      <c r="J2243">
        <v>0</v>
      </c>
      <c r="K2243" t="s">
        <v>2</v>
      </c>
      <c r="L2243" t="s">
        <v>34</v>
      </c>
      <c r="M2243">
        <v>0</v>
      </c>
      <c r="N2243">
        <v>2</v>
      </c>
      <c r="O2243">
        <v>1</v>
      </c>
      <c r="P2243" t="s">
        <v>1</v>
      </c>
      <c r="Q2243">
        <v>0</v>
      </c>
      <c r="R2243" t="s">
        <v>171</v>
      </c>
      <c r="S2243" t="s">
        <v>4576</v>
      </c>
      <c r="T2243" t="s">
        <v>3</v>
      </c>
      <c r="U2243">
        <v>58</v>
      </c>
      <c r="V2243" t="s">
        <v>2</v>
      </c>
      <c r="W2243" t="s">
        <v>2</v>
      </c>
      <c r="X2243" t="s">
        <v>2</v>
      </c>
      <c r="Y2243">
        <v>0</v>
      </c>
      <c r="Z2243" t="s">
        <v>2</v>
      </c>
      <c r="AA2243" t="s">
        <v>37</v>
      </c>
      <c r="AB2243" t="s">
        <v>38</v>
      </c>
      <c r="AC2243">
        <v>39</v>
      </c>
      <c r="AD2243">
        <v>224</v>
      </c>
      <c r="AE2243" t="s">
        <v>39</v>
      </c>
      <c r="AF2243" t="s">
        <v>39</v>
      </c>
    </row>
    <row r="2244" spans="1:32" x14ac:dyDescent="0.25">
      <c r="A2244" t="s">
        <v>4577</v>
      </c>
      <c r="B2244" t="str">
        <f>IF(Databel___Data[[#This Row],[Churn flag]]=0,"Stayed","Churned")</f>
        <v>Stayed</v>
      </c>
      <c r="C2244" t="s">
        <v>2</v>
      </c>
      <c r="D2244">
        <f>IF(Databel___Data[[#This Row],[Churn Label]]="NO",0,1)</f>
        <v>0</v>
      </c>
      <c r="E2244">
        <v>1</v>
      </c>
      <c r="F2244">
        <v>8</v>
      </c>
      <c r="G2244">
        <v>36</v>
      </c>
      <c r="H2244">
        <v>71.5</v>
      </c>
      <c r="I2244">
        <v>32</v>
      </c>
      <c r="J2244">
        <v>78.400000000000006</v>
      </c>
      <c r="K2244" t="s">
        <v>1</v>
      </c>
      <c r="L2244" t="s">
        <v>46</v>
      </c>
      <c r="M2244">
        <v>0</v>
      </c>
      <c r="N2244">
        <v>2</v>
      </c>
      <c r="O2244">
        <v>13</v>
      </c>
      <c r="P2244" t="s">
        <v>1</v>
      </c>
      <c r="Q2244">
        <v>0</v>
      </c>
      <c r="R2244" t="s">
        <v>119</v>
      </c>
      <c r="S2244" t="s">
        <v>4578</v>
      </c>
      <c r="T2244" t="s">
        <v>3</v>
      </c>
      <c r="U2244">
        <v>26</v>
      </c>
      <c r="V2244" t="s">
        <v>1</v>
      </c>
      <c r="W2244" t="s">
        <v>2</v>
      </c>
      <c r="X2244" t="s">
        <v>2</v>
      </c>
      <c r="Y2244">
        <v>0</v>
      </c>
      <c r="Z2244" t="s">
        <v>2</v>
      </c>
      <c r="AA2244" t="s">
        <v>37</v>
      </c>
      <c r="AB2244" t="s">
        <v>38</v>
      </c>
      <c r="AC2244">
        <v>24</v>
      </c>
      <c r="AD2244">
        <v>191</v>
      </c>
      <c r="AE2244" t="s">
        <v>39</v>
      </c>
      <c r="AF2244" t="s">
        <v>39</v>
      </c>
    </row>
    <row r="2245" spans="1:32" x14ac:dyDescent="0.25">
      <c r="A2245" t="s">
        <v>4579</v>
      </c>
      <c r="B2245" t="str">
        <f>IF(Databel___Data[[#This Row],[Churn flag]]=0,"Stayed","Churned")</f>
        <v>Stayed</v>
      </c>
      <c r="C2245" t="s">
        <v>2</v>
      </c>
      <c r="D2245">
        <f>IF(Databel___Data[[#This Row],[Churn Label]]="NO",0,1)</f>
        <v>0</v>
      </c>
      <c r="E2245">
        <v>1</v>
      </c>
      <c r="F2245">
        <v>73</v>
      </c>
      <c r="G2245">
        <v>284</v>
      </c>
      <c r="H2245">
        <v>806.1</v>
      </c>
      <c r="I2245">
        <v>0</v>
      </c>
      <c r="J2245">
        <v>0</v>
      </c>
      <c r="K2245" t="s">
        <v>2</v>
      </c>
      <c r="L2245" t="s">
        <v>34</v>
      </c>
      <c r="M2245">
        <v>0</v>
      </c>
      <c r="N2245">
        <v>1</v>
      </c>
      <c r="O2245">
        <v>10</v>
      </c>
      <c r="P2245" t="s">
        <v>1</v>
      </c>
      <c r="Q2245">
        <v>0</v>
      </c>
      <c r="R2245" t="s">
        <v>122</v>
      </c>
      <c r="S2245" t="s">
        <v>4580</v>
      </c>
      <c r="T2245" t="s">
        <v>0</v>
      </c>
      <c r="U2245">
        <v>24</v>
      </c>
      <c r="V2245" t="s">
        <v>1</v>
      </c>
      <c r="W2245" t="s">
        <v>2</v>
      </c>
      <c r="X2245" t="s">
        <v>2</v>
      </c>
      <c r="Y2245">
        <v>0</v>
      </c>
      <c r="Z2245" t="s">
        <v>2</v>
      </c>
      <c r="AA2245" t="s">
        <v>57</v>
      </c>
      <c r="AB2245" t="s">
        <v>58</v>
      </c>
      <c r="AC2245">
        <v>38</v>
      </c>
      <c r="AD2245">
        <v>2798</v>
      </c>
      <c r="AE2245" t="s">
        <v>39</v>
      </c>
      <c r="AF2245" t="s">
        <v>39</v>
      </c>
    </row>
    <row r="2246" spans="1:32" x14ac:dyDescent="0.25">
      <c r="A2246" t="s">
        <v>4581</v>
      </c>
      <c r="B2246" t="str">
        <f>IF(Databel___Data[[#This Row],[Churn flag]]=0,"Stayed","Churned")</f>
        <v>Stayed</v>
      </c>
      <c r="C2246" t="s">
        <v>2</v>
      </c>
      <c r="D2246">
        <f>IF(Databel___Data[[#This Row],[Churn Label]]="NO",0,1)</f>
        <v>0</v>
      </c>
      <c r="E2246">
        <v>1</v>
      </c>
      <c r="F2246">
        <v>69</v>
      </c>
      <c r="G2246">
        <v>129</v>
      </c>
      <c r="H2246">
        <v>411.8</v>
      </c>
      <c r="I2246">
        <v>276</v>
      </c>
      <c r="J2246">
        <v>469.2</v>
      </c>
      <c r="K2246" t="s">
        <v>1</v>
      </c>
      <c r="L2246" t="s">
        <v>46</v>
      </c>
      <c r="M2246">
        <v>0</v>
      </c>
      <c r="N2246">
        <v>2</v>
      </c>
      <c r="O2246">
        <v>8</v>
      </c>
      <c r="P2246" t="s">
        <v>1</v>
      </c>
      <c r="Q2246">
        <v>0</v>
      </c>
      <c r="R2246" t="s">
        <v>696</v>
      </c>
      <c r="S2246" t="s">
        <v>4582</v>
      </c>
      <c r="T2246" t="s">
        <v>3</v>
      </c>
      <c r="U2246">
        <v>44</v>
      </c>
      <c r="V2246" t="s">
        <v>2</v>
      </c>
      <c r="W2246" t="s">
        <v>2</v>
      </c>
      <c r="X2246" t="s">
        <v>2</v>
      </c>
      <c r="Y2246">
        <v>0</v>
      </c>
      <c r="Z2246" t="s">
        <v>2</v>
      </c>
      <c r="AA2246" t="s">
        <v>57</v>
      </c>
      <c r="AB2246" t="s">
        <v>58</v>
      </c>
      <c r="AC2246">
        <v>32</v>
      </c>
      <c r="AD2246">
        <v>2186</v>
      </c>
      <c r="AE2246" t="s">
        <v>39</v>
      </c>
      <c r="AF2246" t="s">
        <v>39</v>
      </c>
    </row>
    <row r="2247" spans="1:32" x14ac:dyDescent="0.25">
      <c r="A2247" t="s">
        <v>4583</v>
      </c>
      <c r="B2247" t="str">
        <f>IF(Databel___Data[[#This Row],[Churn flag]]=0,"Stayed","Churned")</f>
        <v>Stayed</v>
      </c>
      <c r="C2247" t="s">
        <v>2</v>
      </c>
      <c r="D2247">
        <f>IF(Databel___Data[[#This Row],[Churn Label]]="NO",0,1)</f>
        <v>0</v>
      </c>
      <c r="E2247">
        <v>1</v>
      </c>
      <c r="F2247">
        <v>22</v>
      </c>
      <c r="G2247">
        <v>31</v>
      </c>
      <c r="H2247">
        <v>88.4</v>
      </c>
      <c r="I2247">
        <v>0</v>
      </c>
      <c r="J2247">
        <v>0</v>
      </c>
      <c r="K2247" t="s">
        <v>2</v>
      </c>
      <c r="L2247" t="s">
        <v>34</v>
      </c>
      <c r="M2247">
        <v>0</v>
      </c>
      <c r="N2247">
        <v>2</v>
      </c>
      <c r="O2247">
        <v>28</v>
      </c>
      <c r="P2247" t="s">
        <v>1</v>
      </c>
      <c r="Q2247">
        <v>0</v>
      </c>
      <c r="R2247" t="s">
        <v>94</v>
      </c>
      <c r="S2247" t="s">
        <v>4584</v>
      </c>
      <c r="T2247" t="s">
        <v>0</v>
      </c>
      <c r="U2247">
        <v>22</v>
      </c>
      <c r="V2247" t="s">
        <v>1</v>
      </c>
      <c r="W2247" t="s">
        <v>2</v>
      </c>
      <c r="X2247" t="s">
        <v>2</v>
      </c>
      <c r="Y2247">
        <v>0</v>
      </c>
      <c r="Z2247" t="s">
        <v>1</v>
      </c>
      <c r="AA2247" t="s">
        <v>43</v>
      </c>
      <c r="AB2247" t="s">
        <v>38</v>
      </c>
      <c r="AC2247">
        <v>28</v>
      </c>
      <c r="AD2247">
        <v>624</v>
      </c>
      <c r="AE2247" t="s">
        <v>39</v>
      </c>
      <c r="AF2247" t="s">
        <v>39</v>
      </c>
    </row>
    <row r="2248" spans="1:32" x14ac:dyDescent="0.25">
      <c r="A2248" t="s">
        <v>4585</v>
      </c>
      <c r="B2248" t="str">
        <f>IF(Databel___Data[[#This Row],[Churn flag]]=0,"Stayed","Churned")</f>
        <v>Stayed</v>
      </c>
      <c r="C2248" t="s">
        <v>2</v>
      </c>
      <c r="D2248">
        <f>IF(Databel___Data[[#This Row],[Churn Label]]="NO",0,1)</f>
        <v>0</v>
      </c>
      <c r="E2248">
        <v>1</v>
      </c>
      <c r="F2248">
        <v>57</v>
      </c>
      <c r="G2248">
        <v>326</v>
      </c>
      <c r="H2248">
        <v>904.8</v>
      </c>
      <c r="I2248">
        <v>228</v>
      </c>
      <c r="J2248">
        <v>632.70000000000005</v>
      </c>
      <c r="K2248" t="s">
        <v>1</v>
      </c>
      <c r="L2248" t="s">
        <v>46</v>
      </c>
      <c r="M2248">
        <v>0</v>
      </c>
      <c r="N2248">
        <v>1</v>
      </c>
      <c r="O2248">
        <v>6</v>
      </c>
      <c r="P2248" t="s">
        <v>2</v>
      </c>
      <c r="Q2248">
        <v>18</v>
      </c>
      <c r="R2248" t="s">
        <v>696</v>
      </c>
      <c r="S2248" t="s">
        <v>4586</v>
      </c>
      <c r="T2248" t="s">
        <v>0</v>
      </c>
      <c r="U2248">
        <v>58</v>
      </c>
      <c r="V2248" t="s">
        <v>2</v>
      </c>
      <c r="W2248" t="s">
        <v>2</v>
      </c>
      <c r="X2248" t="s">
        <v>2</v>
      </c>
      <c r="Y2248">
        <v>0</v>
      </c>
      <c r="Z2248" t="s">
        <v>1</v>
      </c>
      <c r="AA2248" t="s">
        <v>37</v>
      </c>
      <c r="AB2248" t="s">
        <v>38</v>
      </c>
      <c r="AC2248">
        <v>49</v>
      </c>
      <c r="AD2248">
        <v>2770</v>
      </c>
      <c r="AE2248" t="s">
        <v>39</v>
      </c>
      <c r="AF2248" t="s">
        <v>39</v>
      </c>
    </row>
    <row r="2249" spans="1:32" x14ac:dyDescent="0.25">
      <c r="A2249" t="s">
        <v>4587</v>
      </c>
      <c r="B2249" t="str">
        <f>IF(Databel___Data[[#This Row],[Churn flag]]=0,"Stayed","Churned")</f>
        <v>Stayed</v>
      </c>
      <c r="C2249" t="s">
        <v>2</v>
      </c>
      <c r="D2249">
        <f>IF(Databel___Data[[#This Row],[Churn Label]]="NO",0,1)</f>
        <v>0</v>
      </c>
      <c r="E2249">
        <v>1</v>
      </c>
      <c r="F2249">
        <v>34</v>
      </c>
      <c r="G2249">
        <v>49</v>
      </c>
      <c r="H2249">
        <v>136.80000000000001</v>
      </c>
      <c r="I2249">
        <v>136</v>
      </c>
      <c r="J2249">
        <v>408</v>
      </c>
      <c r="K2249" t="s">
        <v>1</v>
      </c>
      <c r="L2249" t="s">
        <v>46</v>
      </c>
      <c r="M2249">
        <v>0</v>
      </c>
      <c r="N2249">
        <v>1</v>
      </c>
      <c r="O2249">
        <v>0</v>
      </c>
      <c r="P2249" t="s">
        <v>2</v>
      </c>
      <c r="Q2249">
        <v>0</v>
      </c>
      <c r="R2249" t="s">
        <v>219</v>
      </c>
      <c r="S2249" t="s">
        <v>4588</v>
      </c>
      <c r="T2249" t="s">
        <v>3</v>
      </c>
      <c r="U2249">
        <v>36</v>
      </c>
      <c r="V2249" t="s">
        <v>2</v>
      </c>
      <c r="W2249" t="s">
        <v>2</v>
      </c>
      <c r="X2249" t="s">
        <v>2</v>
      </c>
      <c r="Y2249">
        <v>0</v>
      </c>
      <c r="Z2249" t="s">
        <v>2</v>
      </c>
      <c r="AA2249" t="s">
        <v>43</v>
      </c>
      <c r="AB2249" t="s">
        <v>58</v>
      </c>
      <c r="AC2249">
        <v>10</v>
      </c>
      <c r="AD2249">
        <v>325</v>
      </c>
      <c r="AE2249" t="s">
        <v>39</v>
      </c>
      <c r="AF2249" t="s">
        <v>39</v>
      </c>
    </row>
    <row r="2250" spans="1:32" x14ac:dyDescent="0.25">
      <c r="A2250" t="s">
        <v>4589</v>
      </c>
      <c r="B2250" t="str">
        <f>IF(Databel___Data[[#This Row],[Churn flag]]=0,"Stayed","Churned")</f>
        <v>Stayed</v>
      </c>
      <c r="C2250" t="s">
        <v>2</v>
      </c>
      <c r="D2250">
        <f>IF(Databel___Data[[#This Row],[Churn Label]]="NO",0,1)</f>
        <v>0</v>
      </c>
      <c r="E2250">
        <v>1</v>
      </c>
      <c r="F2250">
        <v>54</v>
      </c>
      <c r="G2250">
        <v>91</v>
      </c>
      <c r="H2250">
        <v>268.5</v>
      </c>
      <c r="I2250">
        <v>0</v>
      </c>
      <c r="J2250">
        <v>0</v>
      </c>
      <c r="K2250" t="s">
        <v>2</v>
      </c>
      <c r="L2250" t="s">
        <v>34</v>
      </c>
      <c r="M2250">
        <v>0</v>
      </c>
      <c r="N2250">
        <v>1</v>
      </c>
      <c r="O2250">
        <v>7</v>
      </c>
      <c r="P2250" t="s">
        <v>1</v>
      </c>
      <c r="Q2250">
        <v>0</v>
      </c>
      <c r="R2250" t="s">
        <v>119</v>
      </c>
      <c r="S2250" t="s">
        <v>4590</v>
      </c>
      <c r="T2250" t="s">
        <v>3</v>
      </c>
      <c r="U2250">
        <v>50</v>
      </c>
      <c r="V2250" t="s">
        <v>2</v>
      </c>
      <c r="W2250" t="s">
        <v>2</v>
      </c>
      <c r="X2250" t="s">
        <v>2</v>
      </c>
      <c r="Y2250">
        <v>0</v>
      </c>
      <c r="Z2250" t="s">
        <v>1</v>
      </c>
      <c r="AA2250" t="s">
        <v>43</v>
      </c>
      <c r="AB2250" t="s">
        <v>38</v>
      </c>
      <c r="AC2250">
        <v>34</v>
      </c>
      <c r="AD2250">
        <v>1805</v>
      </c>
      <c r="AE2250" t="s">
        <v>39</v>
      </c>
      <c r="AF2250" t="s">
        <v>39</v>
      </c>
    </row>
    <row r="2251" spans="1:32" x14ac:dyDescent="0.25">
      <c r="A2251" t="s">
        <v>4591</v>
      </c>
      <c r="B2251" t="str">
        <f>IF(Databel___Data[[#This Row],[Churn flag]]=0,"Stayed","Churned")</f>
        <v>Stayed</v>
      </c>
      <c r="C2251" t="s">
        <v>2</v>
      </c>
      <c r="D2251">
        <f>IF(Databel___Data[[#This Row],[Churn Label]]="NO",0,1)</f>
        <v>0</v>
      </c>
      <c r="E2251">
        <v>1</v>
      </c>
      <c r="F2251">
        <v>63</v>
      </c>
      <c r="G2251">
        <v>349</v>
      </c>
      <c r="H2251">
        <v>888.9</v>
      </c>
      <c r="I2251">
        <v>0</v>
      </c>
      <c r="J2251">
        <v>0</v>
      </c>
      <c r="K2251" t="s">
        <v>2</v>
      </c>
      <c r="L2251" t="s">
        <v>34</v>
      </c>
      <c r="M2251">
        <v>0</v>
      </c>
      <c r="N2251">
        <v>0</v>
      </c>
      <c r="O2251">
        <v>3</v>
      </c>
      <c r="P2251" t="s">
        <v>1</v>
      </c>
      <c r="Q2251">
        <v>0</v>
      </c>
      <c r="R2251" t="s">
        <v>49</v>
      </c>
      <c r="S2251" t="s">
        <v>4592</v>
      </c>
      <c r="T2251" t="s">
        <v>3</v>
      </c>
      <c r="U2251">
        <v>45</v>
      </c>
      <c r="V2251" t="s">
        <v>2</v>
      </c>
      <c r="W2251" t="s">
        <v>2</v>
      </c>
      <c r="X2251" t="s">
        <v>2</v>
      </c>
      <c r="Y2251">
        <v>0</v>
      </c>
      <c r="Z2251" t="s">
        <v>1</v>
      </c>
      <c r="AA2251" t="s">
        <v>57</v>
      </c>
      <c r="AB2251" t="s">
        <v>58</v>
      </c>
      <c r="AC2251">
        <v>60</v>
      </c>
      <c r="AD2251">
        <v>3825</v>
      </c>
      <c r="AE2251" t="s">
        <v>39</v>
      </c>
      <c r="AF2251" t="s">
        <v>39</v>
      </c>
    </row>
    <row r="2252" spans="1:32" x14ac:dyDescent="0.25">
      <c r="A2252" t="s">
        <v>4593</v>
      </c>
      <c r="B2252" t="str">
        <f>IF(Databel___Data[[#This Row],[Churn flag]]=0,"Stayed","Churned")</f>
        <v>Stayed</v>
      </c>
      <c r="C2252" t="s">
        <v>2</v>
      </c>
      <c r="D2252">
        <f>IF(Databel___Data[[#This Row],[Churn Label]]="NO",0,1)</f>
        <v>0</v>
      </c>
      <c r="E2252">
        <v>1</v>
      </c>
      <c r="F2252">
        <v>40</v>
      </c>
      <c r="G2252">
        <v>154</v>
      </c>
      <c r="H2252">
        <v>516.5</v>
      </c>
      <c r="I2252">
        <v>0</v>
      </c>
      <c r="J2252">
        <v>0</v>
      </c>
      <c r="K2252" t="s">
        <v>2</v>
      </c>
      <c r="L2252" t="s">
        <v>34</v>
      </c>
      <c r="M2252">
        <v>0</v>
      </c>
      <c r="N2252">
        <v>2</v>
      </c>
      <c r="O2252">
        <v>3</v>
      </c>
      <c r="P2252" t="s">
        <v>1</v>
      </c>
      <c r="Q2252">
        <v>0</v>
      </c>
      <c r="R2252" t="s">
        <v>599</v>
      </c>
      <c r="S2252" t="s">
        <v>4594</v>
      </c>
      <c r="T2252" t="s">
        <v>0</v>
      </c>
      <c r="U2252">
        <v>54</v>
      </c>
      <c r="V2252" t="s">
        <v>2</v>
      </c>
      <c r="W2252" t="s">
        <v>2</v>
      </c>
      <c r="X2252" t="s">
        <v>2</v>
      </c>
      <c r="Y2252">
        <v>0</v>
      </c>
      <c r="Z2252" t="s">
        <v>2</v>
      </c>
      <c r="AA2252" t="s">
        <v>37</v>
      </c>
      <c r="AB2252" t="s">
        <v>58</v>
      </c>
      <c r="AC2252">
        <v>41</v>
      </c>
      <c r="AD2252">
        <v>1627</v>
      </c>
      <c r="AE2252" t="s">
        <v>39</v>
      </c>
      <c r="AF2252" t="s">
        <v>39</v>
      </c>
    </row>
    <row r="2253" spans="1:32" x14ac:dyDescent="0.25">
      <c r="A2253" t="s">
        <v>4595</v>
      </c>
      <c r="B2253" t="str">
        <f>IF(Databel___Data[[#This Row],[Churn flag]]=0,"Stayed","Churned")</f>
        <v>Stayed</v>
      </c>
      <c r="C2253" t="s">
        <v>2</v>
      </c>
      <c r="D2253">
        <f>IF(Databel___Data[[#This Row],[Churn Label]]="NO",0,1)</f>
        <v>0</v>
      </c>
      <c r="E2253">
        <v>1</v>
      </c>
      <c r="F2253">
        <v>33</v>
      </c>
      <c r="G2253">
        <v>152</v>
      </c>
      <c r="H2253">
        <v>433.1</v>
      </c>
      <c r="I2253">
        <v>0</v>
      </c>
      <c r="J2253">
        <v>0</v>
      </c>
      <c r="K2253" t="s">
        <v>2</v>
      </c>
      <c r="L2253" t="s">
        <v>34</v>
      </c>
      <c r="M2253">
        <v>0</v>
      </c>
      <c r="N2253">
        <v>0</v>
      </c>
      <c r="O2253">
        <v>0</v>
      </c>
      <c r="P2253" t="s">
        <v>2</v>
      </c>
      <c r="Q2253">
        <v>0</v>
      </c>
      <c r="R2253" t="s">
        <v>156</v>
      </c>
      <c r="S2253" t="s">
        <v>4596</v>
      </c>
      <c r="T2253" t="s">
        <v>3</v>
      </c>
      <c r="U2253">
        <v>51</v>
      </c>
      <c r="V2253" t="s">
        <v>2</v>
      </c>
      <c r="W2253" t="s">
        <v>2</v>
      </c>
      <c r="X2253" t="s">
        <v>2</v>
      </c>
      <c r="Y2253">
        <v>0</v>
      </c>
      <c r="Z2253" t="s">
        <v>2</v>
      </c>
      <c r="AA2253" t="s">
        <v>43</v>
      </c>
      <c r="AB2253" t="s">
        <v>58</v>
      </c>
      <c r="AC2253">
        <v>8</v>
      </c>
      <c r="AD2253">
        <v>260</v>
      </c>
      <c r="AE2253" t="s">
        <v>39</v>
      </c>
      <c r="AF2253" t="s">
        <v>39</v>
      </c>
    </row>
    <row r="2254" spans="1:32" x14ac:dyDescent="0.25">
      <c r="A2254" t="s">
        <v>4597</v>
      </c>
      <c r="B2254" t="str">
        <f>IF(Databel___Data[[#This Row],[Churn flag]]=0,"Stayed","Churned")</f>
        <v>Stayed</v>
      </c>
      <c r="C2254" t="s">
        <v>2</v>
      </c>
      <c r="D2254">
        <f>IF(Databel___Data[[#This Row],[Churn Label]]="NO",0,1)</f>
        <v>0</v>
      </c>
      <c r="E2254">
        <v>1</v>
      </c>
      <c r="F2254">
        <v>34</v>
      </c>
      <c r="G2254">
        <v>127</v>
      </c>
      <c r="H2254">
        <v>305.3</v>
      </c>
      <c r="I2254">
        <v>136</v>
      </c>
      <c r="J2254">
        <v>289</v>
      </c>
      <c r="K2254" t="s">
        <v>1</v>
      </c>
      <c r="L2254" t="s">
        <v>46</v>
      </c>
      <c r="M2254">
        <v>0</v>
      </c>
      <c r="N2254">
        <v>0</v>
      </c>
      <c r="O2254">
        <v>2</v>
      </c>
      <c r="P2254" t="s">
        <v>1</v>
      </c>
      <c r="Q2254">
        <v>0</v>
      </c>
      <c r="R2254" t="s">
        <v>97</v>
      </c>
      <c r="S2254" t="s">
        <v>4598</v>
      </c>
      <c r="T2254" t="s">
        <v>3</v>
      </c>
      <c r="U2254">
        <v>77</v>
      </c>
      <c r="V2254" t="s">
        <v>2</v>
      </c>
      <c r="W2254" t="s">
        <v>1</v>
      </c>
      <c r="X2254" t="s">
        <v>2</v>
      </c>
      <c r="Y2254">
        <v>0</v>
      </c>
      <c r="Z2254" t="s">
        <v>2</v>
      </c>
      <c r="AA2254" t="s">
        <v>57</v>
      </c>
      <c r="AB2254" t="s">
        <v>58</v>
      </c>
      <c r="AC2254">
        <v>35</v>
      </c>
      <c r="AD2254">
        <v>1178</v>
      </c>
      <c r="AE2254" t="s">
        <v>39</v>
      </c>
      <c r="AF2254" t="s">
        <v>39</v>
      </c>
    </row>
    <row r="2255" spans="1:32" x14ac:dyDescent="0.25">
      <c r="A2255" t="s">
        <v>4599</v>
      </c>
      <c r="B2255" t="str">
        <f>IF(Databel___Data[[#This Row],[Churn flag]]=0,"Stayed","Churned")</f>
        <v>Stayed</v>
      </c>
      <c r="C2255" t="s">
        <v>2</v>
      </c>
      <c r="D2255">
        <f>IF(Databel___Data[[#This Row],[Churn Label]]="NO",0,1)</f>
        <v>0</v>
      </c>
      <c r="E2255">
        <v>1</v>
      </c>
      <c r="F2255">
        <v>19</v>
      </c>
      <c r="G2255">
        <v>76</v>
      </c>
      <c r="H2255">
        <v>241</v>
      </c>
      <c r="I2255">
        <v>0</v>
      </c>
      <c r="J2255">
        <v>0</v>
      </c>
      <c r="K2255" t="s">
        <v>2</v>
      </c>
      <c r="L2255" t="s">
        <v>34</v>
      </c>
      <c r="M2255">
        <v>0</v>
      </c>
      <c r="N2255">
        <v>0</v>
      </c>
      <c r="O2255">
        <v>9</v>
      </c>
      <c r="P2255" t="s">
        <v>1</v>
      </c>
      <c r="Q2255">
        <v>0</v>
      </c>
      <c r="R2255" t="s">
        <v>71</v>
      </c>
      <c r="S2255" t="s">
        <v>4600</v>
      </c>
      <c r="T2255" t="s">
        <v>0</v>
      </c>
      <c r="U2255">
        <v>75</v>
      </c>
      <c r="V2255" t="s">
        <v>2</v>
      </c>
      <c r="W2255" t="s">
        <v>1</v>
      </c>
      <c r="X2255" t="s">
        <v>2</v>
      </c>
      <c r="Y2255">
        <v>0</v>
      </c>
      <c r="Z2255" t="s">
        <v>2</v>
      </c>
      <c r="AA2255" t="s">
        <v>57</v>
      </c>
      <c r="AB2255" t="s">
        <v>38</v>
      </c>
      <c r="AC2255">
        <v>42</v>
      </c>
      <c r="AD2255">
        <v>787</v>
      </c>
      <c r="AE2255" t="s">
        <v>39</v>
      </c>
      <c r="AF2255" t="s">
        <v>39</v>
      </c>
    </row>
    <row r="2256" spans="1:32" x14ac:dyDescent="0.25">
      <c r="A2256" t="s">
        <v>4601</v>
      </c>
      <c r="B2256" t="str">
        <f>IF(Databel___Data[[#This Row],[Churn flag]]=0,"Stayed","Churned")</f>
        <v>Stayed</v>
      </c>
      <c r="C2256" t="s">
        <v>2</v>
      </c>
      <c r="D2256">
        <f>IF(Databel___Data[[#This Row],[Churn Label]]="NO",0,1)</f>
        <v>0</v>
      </c>
      <c r="E2256">
        <v>1</v>
      </c>
      <c r="F2256">
        <v>41</v>
      </c>
      <c r="G2256">
        <v>177</v>
      </c>
      <c r="H2256">
        <v>495</v>
      </c>
      <c r="I2256">
        <v>164</v>
      </c>
      <c r="J2256">
        <v>377.2</v>
      </c>
      <c r="K2256" t="s">
        <v>1</v>
      </c>
      <c r="L2256" t="s">
        <v>46</v>
      </c>
      <c r="M2256">
        <v>0</v>
      </c>
      <c r="N2256">
        <v>0</v>
      </c>
      <c r="O2256">
        <v>4</v>
      </c>
      <c r="P2256" t="s">
        <v>1</v>
      </c>
      <c r="Q2256">
        <v>0</v>
      </c>
      <c r="R2256" t="s">
        <v>179</v>
      </c>
      <c r="S2256" t="s">
        <v>4602</v>
      </c>
      <c r="T2256" t="s">
        <v>3</v>
      </c>
      <c r="U2256">
        <v>51</v>
      </c>
      <c r="V2256" t="s">
        <v>2</v>
      </c>
      <c r="W2256" t="s">
        <v>2</v>
      </c>
      <c r="X2256" t="s">
        <v>2</v>
      </c>
      <c r="Y2256">
        <v>0</v>
      </c>
      <c r="Z2256" t="s">
        <v>1</v>
      </c>
      <c r="AA2256" t="s">
        <v>37</v>
      </c>
      <c r="AB2256" t="s">
        <v>58</v>
      </c>
      <c r="AC2256">
        <v>36</v>
      </c>
      <c r="AD2256">
        <v>1489</v>
      </c>
      <c r="AE2256" t="s">
        <v>39</v>
      </c>
      <c r="AF2256" t="s">
        <v>39</v>
      </c>
    </row>
    <row r="2257" spans="1:32" x14ac:dyDescent="0.25">
      <c r="A2257" t="s">
        <v>4603</v>
      </c>
      <c r="B2257" t="str">
        <f>IF(Databel___Data[[#This Row],[Churn flag]]=0,"Stayed","Churned")</f>
        <v>Stayed</v>
      </c>
      <c r="C2257" t="s">
        <v>2</v>
      </c>
      <c r="D2257">
        <f>IF(Databel___Data[[#This Row],[Churn Label]]="NO",0,1)</f>
        <v>0</v>
      </c>
      <c r="E2257">
        <v>1</v>
      </c>
      <c r="F2257">
        <v>10</v>
      </c>
      <c r="G2257">
        <v>20</v>
      </c>
      <c r="H2257">
        <v>41.3</v>
      </c>
      <c r="I2257">
        <v>40</v>
      </c>
      <c r="J2257">
        <v>155</v>
      </c>
      <c r="K2257" t="s">
        <v>1</v>
      </c>
      <c r="L2257" t="s">
        <v>46</v>
      </c>
      <c r="M2257">
        <v>0</v>
      </c>
      <c r="N2257">
        <v>1</v>
      </c>
      <c r="O2257">
        <v>6</v>
      </c>
      <c r="P2257" t="s">
        <v>1</v>
      </c>
      <c r="Q2257">
        <v>0</v>
      </c>
      <c r="R2257" t="s">
        <v>135</v>
      </c>
      <c r="S2257" t="s">
        <v>4604</v>
      </c>
      <c r="T2257" t="s">
        <v>0</v>
      </c>
      <c r="U2257">
        <v>36</v>
      </c>
      <c r="V2257" t="s">
        <v>2</v>
      </c>
      <c r="W2257" t="s">
        <v>2</v>
      </c>
      <c r="X2257" t="s">
        <v>2</v>
      </c>
      <c r="Y2257">
        <v>0</v>
      </c>
      <c r="Z2257" t="s">
        <v>2</v>
      </c>
      <c r="AA2257" t="s">
        <v>37</v>
      </c>
      <c r="AB2257" t="s">
        <v>38</v>
      </c>
      <c r="AC2257">
        <v>16</v>
      </c>
      <c r="AD2257">
        <v>164</v>
      </c>
      <c r="AE2257" t="s">
        <v>39</v>
      </c>
      <c r="AF2257" t="s">
        <v>39</v>
      </c>
    </row>
    <row r="2258" spans="1:32" x14ac:dyDescent="0.25">
      <c r="A2258" t="s">
        <v>4605</v>
      </c>
      <c r="B2258" t="str">
        <f>IF(Databel___Data[[#This Row],[Churn flag]]=0,"Stayed","Churned")</f>
        <v>Stayed</v>
      </c>
      <c r="C2258" t="s">
        <v>2</v>
      </c>
      <c r="D2258">
        <f>IF(Databel___Data[[#This Row],[Churn Label]]="NO",0,1)</f>
        <v>0</v>
      </c>
      <c r="E2258">
        <v>1</v>
      </c>
      <c r="F2258">
        <v>57</v>
      </c>
      <c r="G2258">
        <v>83</v>
      </c>
      <c r="H2258">
        <v>226.4</v>
      </c>
      <c r="I2258">
        <v>0</v>
      </c>
      <c r="J2258">
        <v>0</v>
      </c>
      <c r="K2258" t="s">
        <v>2</v>
      </c>
      <c r="L2258" t="s">
        <v>34</v>
      </c>
      <c r="M2258">
        <v>0</v>
      </c>
      <c r="N2258">
        <v>0</v>
      </c>
      <c r="O2258">
        <v>9</v>
      </c>
      <c r="P2258" t="s">
        <v>1</v>
      </c>
      <c r="Q2258">
        <v>0</v>
      </c>
      <c r="R2258" t="s">
        <v>153</v>
      </c>
      <c r="S2258" t="s">
        <v>4606</v>
      </c>
      <c r="T2258" t="s">
        <v>3</v>
      </c>
      <c r="U2258">
        <v>60</v>
      </c>
      <c r="V2258" t="s">
        <v>2</v>
      </c>
      <c r="W2258" t="s">
        <v>2</v>
      </c>
      <c r="X2258" t="s">
        <v>2</v>
      </c>
      <c r="Y2258">
        <v>0</v>
      </c>
      <c r="Z2258" t="s">
        <v>2</v>
      </c>
      <c r="AA2258" t="s">
        <v>37</v>
      </c>
      <c r="AB2258" t="s">
        <v>38</v>
      </c>
      <c r="AC2258">
        <v>56</v>
      </c>
      <c r="AD2258">
        <v>3186</v>
      </c>
      <c r="AE2258" t="s">
        <v>39</v>
      </c>
      <c r="AF2258" t="s">
        <v>39</v>
      </c>
    </row>
    <row r="2259" spans="1:32" x14ac:dyDescent="0.25">
      <c r="A2259" t="s">
        <v>4607</v>
      </c>
      <c r="B2259" t="str">
        <f>IF(Databel___Data[[#This Row],[Churn flag]]=0,"Stayed","Churned")</f>
        <v>Stayed</v>
      </c>
      <c r="C2259" t="s">
        <v>2</v>
      </c>
      <c r="D2259">
        <f>IF(Databel___Data[[#This Row],[Churn Label]]="NO",0,1)</f>
        <v>0</v>
      </c>
      <c r="E2259">
        <v>1</v>
      </c>
      <c r="F2259">
        <v>55</v>
      </c>
      <c r="G2259">
        <v>194</v>
      </c>
      <c r="H2259">
        <v>438.1</v>
      </c>
      <c r="I2259">
        <v>0</v>
      </c>
      <c r="J2259">
        <v>0</v>
      </c>
      <c r="K2259" t="s">
        <v>2</v>
      </c>
      <c r="L2259" t="s">
        <v>34</v>
      </c>
      <c r="M2259">
        <v>0</v>
      </c>
      <c r="N2259">
        <v>0</v>
      </c>
      <c r="O2259">
        <v>8</v>
      </c>
      <c r="P2259" t="s">
        <v>1</v>
      </c>
      <c r="Q2259">
        <v>0</v>
      </c>
      <c r="R2259" t="s">
        <v>211</v>
      </c>
      <c r="S2259" t="s">
        <v>4608</v>
      </c>
      <c r="T2259" t="s">
        <v>0</v>
      </c>
      <c r="U2259">
        <v>58</v>
      </c>
      <c r="V2259" t="s">
        <v>2</v>
      </c>
      <c r="W2259" t="s">
        <v>2</v>
      </c>
      <c r="X2259" t="s">
        <v>2</v>
      </c>
      <c r="Y2259">
        <v>0</v>
      </c>
      <c r="Z2259" t="s">
        <v>1</v>
      </c>
      <c r="AA2259" t="s">
        <v>37</v>
      </c>
      <c r="AB2259" t="s">
        <v>58</v>
      </c>
      <c r="AC2259">
        <v>53</v>
      </c>
      <c r="AD2259">
        <v>2892</v>
      </c>
      <c r="AE2259" t="s">
        <v>39</v>
      </c>
      <c r="AF2259" t="s">
        <v>39</v>
      </c>
    </row>
    <row r="2260" spans="1:32" x14ac:dyDescent="0.25">
      <c r="A2260" t="s">
        <v>4609</v>
      </c>
      <c r="B2260" t="str">
        <f>IF(Databel___Data[[#This Row],[Churn flag]]=0,"Stayed","Churned")</f>
        <v>Stayed</v>
      </c>
      <c r="C2260" t="s">
        <v>2</v>
      </c>
      <c r="D2260">
        <f>IF(Databel___Data[[#This Row],[Churn Label]]="NO",0,1)</f>
        <v>0</v>
      </c>
      <c r="E2260">
        <v>1</v>
      </c>
      <c r="F2260">
        <v>47</v>
      </c>
      <c r="G2260">
        <v>146</v>
      </c>
      <c r="H2260">
        <v>521.20000000000005</v>
      </c>
      <c r="I2260">
        <v>0</v>
      </c>
      <c r="J2260">
        <v>0</v>
      </c>
      <c r="K2260" t="s">
        <v>2</v>
      </c>
      <c r="L2260" t="s">
        <v>34</v>
      </c>
      <c r="M2260">
        <v>0</v>
      </c>
      <c r="N2260">
        <v>0</v>
      </c>
      <c r="O2260">
        <v>0</v>
      </c>
      <c r="P2260" t="s">
        <v>2</v>
      </c>
      <c r="Q2260">
        <v>0</v>
      </c>
      <c r="R2260" t="s">
        <v>159</v>
      </c>
      <c r="S2260" t="s">
        <v>4610</v>
      </c>
      <c r="T2260" t="s">
        <v>3</v>
      </c>
      <c r="U2260">
        <v>28</v>
      </c>
      <c r="V2260" t="s">
        <v>1</v>
      </c>
      <c r="W2260" t="s">
        <v>2</v>
      </c>
      <c r="X2260" t="s">
        <v>2</v>
      </c>
      <c r="Y2260">
        <v>0</v>
      </c>
      <c r="Z2260" t="s">
        <v>2</v>
      </c>
      <c r="AA2260" t="s">
        <v>43</v>
      </c>
      <c r="AB2260" t="s">
        <v>38</v>
      </c>
      <c r="AC2260">
        <v>7</v>
      </c>
      <c r="AD2260">
        <v>354</v>
      </c>
      <c r="AE2260" t="s">
        <v>39</v>
      </c>
      <c r="AF2260" t="s">
        <v>39</v>
      </c>
    </row>
    <row r="2261" spans="1:32" x14ac:dyDescent="0.25">
      <c r="A2261" t="s">
        <v>4611</v>
      </c>
      <c r="B2261" t="str">
        <f>IF(Databel___Data[[#This Row],[Churn flag]]=0,"Stayed","Churned")</f>
        <v>Stayed</v>
      </c>
      <c r="C2261" t="s">
        <v>2</v>
      </c>
      <c r="D2261">
        <f>IF(Databel___Data[[#This Row],[Churn Label]]="NO",0,1)</f>
        <v>0</v>
      </c>
      <c r="E2261">
        <v>1</v>
      </c>
      <c r="F2261">
        <v>26</v>
      </c>
      <c r="G2261">
        <v>179</v>
      </c>
      <c r="H2261">
        <v>337.3</v>
      </c>
      <c r="I2261">
        <v>0</v>
      </c>
      <c r="J2261">
        <v>0</v>
      </c>
      <c r="K2261" t="s">
        <v>2</v>
      </c>
      <c r="L2261" t="s">
        <v>34</v>
      </c>
      <c r="M2261">
        <v>0</v>
      </c>
      <c r="N2261">
        <v>0</v>
      </c>
      <c r="O2261">
        <v>6</v>
      </c>
      <c r="P2261" t="s">
        <v>1</v>
      </c>
      <c r="Q2261">
        <v>0</v>
      </c>
      <c r="R2261" t="s">
        <v>52</v>
      </c>
      <c r="S2261" t="s">
        <v>4612</v>
      </c>
      <c r="T2261" t="s">
        <v>3</v>
      </c>
      <c r="U2261">
        <v>81</v>
      </c>
      <c r="V2261" t="s">
        <v>2</v>
      </c>
      <c r="W2261" t="s">
        <v>1</v>
      </c>
      <c r="X2261" t="s">
        <v>2</v>
      </c>
      <c r="Y2261">
        <v>0</v>
      </c>
      <c r="Z2261" t="s">
        <v>2</v>
      </c>
      <c r="AA2261" t="s">
        <v>57</v>
      </c>
      <c r="AB2261" t="s">
        <v>38</v>
      </c>
      <c r="AC2261">
        <v>51</v>
      </c>
      <c r="AD2261">
        <v>1317</v>
      </c>
      <c r="AE2261" t="s">
        <v>39</v>
      </c>
      <c r="AF2261" t="s">
        <v>39</v>
      </c>
    </row>
    <row r="2262" spans="1:32" x14ac:dyDescent="0.25">
      <c r="A2262" t="s">
        <v>4613</v>
      </c>
      <c r="B2262" t="str">
        <f>IF(Databel___Data[[#This Row],[Churn flag]]=0,"Stayed","Churned")</f>
        <v>Stayed</v>
      </c>
      <c r="C2262" t="s">
        <v>2</v>
      </c>
      <c r="D2262">
        <f>IF(Databel___Data[[#This Row],[Churn Label]]="NO",0,1)</f>
        <v>0</v>
      </c>
      <c r="E2262">
        <v>1</v>
      </c>
      <c r="F2262">
        <v>36</v>
      </c>
      <c r="G2262">
        <v>139</v>
      </c>
      <c r="H2262">
        <v>468</v>
      </c>
      <c r="I2262">
        <v>144</v>
      </c>
      <c r="J2262">
        <v>442.8</v>
      </c>
      <c r="K2262" t="s">
        <v>1</v>
      </c>
      <c r="L2262" t="s">
        <v>46</v>
      </c>
      <c r="M2262">
        <v>0</v>
      </c>
      <c r="N2262">
        <v>0</v>
      </c>
      <c r="O2262">
        <v>13</v>
      </c>
      <c r="P2262" t="s">
        <v>1</v>
      </c>
      <c r="Q2262">
        <v>0</v>
      </c>
      <c r="R2262" t="s">
        <v>41</v>
      </c>
      <c r="S2262" t="s">
        <v>4614</v>
      </c>
      <c r="T2262" t="s">
        <v>0</v>
      </c>
      <c r="U2262">
        <v>74</v>
      </c>
      <c r="V2262" t="s">
        <v>2</v>
      </c>
      <c r="W2262" t="s">
        <v>1</v>
      </c>
      <c r="X2262" t="s">
        <v>2</v>
      </c>
      <c r="Y2262">
        <v>0</v>
      </c>
      <c r="Z2262" t="s">
        <v>1</v>
      </c>
      <c r="AA2262" t="s">
        <v>57</v>
      </c>
      <c r="AB2262" t="s">
        <v>38</v>
      </c>
      <c r="AC2262">
        <v>18</v>
      </c>
      <c r="AD2262">
        <v>659</v>
      </c>
      <c r="AE2262" t="s">
        <v>39</v>
      </c>
      <c r="AF2262" t="s">
        <v>39</v>
      </c>
    </row>
    <row r="2263" spans="1:32" x14ac:dyDescent="0.25">
      <c r="A2263" t="s">
        <v>4615</v>
      </c>
      <c r="B2263" t="str">
        <f>IF(Databel___Data[[#This Row],[Churn flag]]=0,"Stayed","Churned")</f>
        <v>Stayed</v>
      </c>
      <c r="C2263" t="s">
        <v>2</v>
      </c>
      <c r="D2263">
        <f>IF(Databel___Data[[#This Row],[Churn Label]]="NO",0,1)</f>
        <v>0</v>
      </c>
      <c r="E2263">
        <v>1</v>
      </c>
      <c r="F2263">
        <v>64</v>
      </c>
      <c r="G2263">
        <v>349</v>
      </c>
      <c r="H2263">
        <v>831.6</v>
      </c>
      <c r="I2263">
        <v>0</v>
      </c>
      <c r="J2263">
        <v>0</v>
      </c>
      <c r="K2263" t="s">
        <v>2</v>
      </c>
      <c r="L2263" t="s">
        <v>34</v>
      </c>
      <c r="M2263">
        <v>0</v>
      </c>
      <c r="N2263">
        <v>0</v>
      </c>
      <c r="O2263">
        <v>24</v>
      </c>
      <c r="P2263" t="s">
        <v>1</v>
      </c>
      <c r="Q2263">
        <v>0</v>
      </c>
      <c r="R2263" t="s">
        <v>275</v>
      </c>
      <c r="S2263" t="s">
        <v>4616</v>
      </c>
      <c r="T2263" t="s">
        <v>0</v>
      </c>
      <c r="U2263">
        <v>30</v>
      </c>
      <c r="V2263" t="s">
        <v>2</v>
      </c>
      <c r="W2263" t="s">
        <v>2</v>
      </c>
      <c r="X2263" t="s">
        <v>2</v>
      </c>
      <c r="Y2263">
        <v>0</v>
      </c>
      <c r="Z2263" t="s">
        <v>2</v>
      </c>
      <c r="AA2263" t="s">
        <v>43</v>
      </c>
      <c r="AB2263" t="s">
        <v>58</v>
      </c>
      <c r="AC2263">
        <v>26</v>
      </c>
      <c r="AD2263">
        <v>1635</v>
      </c>
      <c r="AE2263" t="s">
        <v>39</v>
      </c>
      <c r="AF2263" t="s">
        <v>39</v>
      </c>
    </row>
    <row r="2264" spans="1:32" x14ac:dyDescent="0.25">
      <c r="A2264" t="s">
        <v>4617</v>
      </c>
      <c r="B2264" t="str">
        <f>IF(Databel___Data[[#This Row],[Churn flag]]=0,"Stayed","Churned")</f>
        <v>Stayed</v>
      </c>
      <c r="C2264" t="s">
        <v>2</v>
      </c>
      <c r="D2264">
        <f>IF(Databel___Data[[#This Row],[Churn Label]]="NO",0,1)</f>
        <v>0</v>
      </c>
      <c r="E2264">
        <v>1</v>
      </c>
      <c r="F2264">
        <v>21</v>
      </c>
      <c r="G2264">
        <v>107</v>
      </c>
      <c r="H2264">
        <v>213.3</v>
      </c>
      <c r="I2264">
        <v>0</v>
      </c>
      <c r="J2264">
        <v>0</v>
      </c>
      <c r="K2264" t="s">
        <v>2</v>
      </c>
      <c r="L2264" t="s">
        <v>34</v>
      </c>
      <c r="M2264">
        <v>0</v>
      </c>
      <c r="N2264">
        <v>0</v>
      </c>
      <c r="O2264">
        <v>1</v>
      </c>
      <c r="P2264" t="s">
        <v>1</v>
      </c>
      <c r="Q2264">
        <v>0</v>
      </c>
      <c r="R2264" t="s">
        <v>269</v>
      </c>
      <c r="S2264" t="s">
        <v>4618</v>
      </c>
      <c r="T2264" t="s">
        <v>3</v>
      </c>
      <c r="U2264">
        <v>58</v>
      </c>
      <c r="V2264" t="s">
        <v>2</v>
      </c>
      <c r="W2264" t="s">
        <v>2</v>
      </c>
      <c r="X2264" t="s">
        <v>2</v>
      </c>
      <c r="Y2264">
        <v>0</v>
      </c>
      <c r="Z2264" t="s">
        <v>1</v>
      </c>
      <c r="AA2264" t="s">
        <v>37</v>
      </c>
      <c r="AB2264" t="s">
        <v>58</v>
      </c>
      <c r="AC2264">
        <v>47</v>
      </c>
      <c r="AD2264">
        <v>1009</v>
      </c>
      <c r="AE2264" t="s">
        <v>39</v>
      </c>
      <c r="AF2264" t="s">
        <v>39</v>
      </c>
    </row>
    <row r="2265" spans="1:32" x14ac:dyDescent="0.25">
      <c r="A2265" t="s">
        <v>4619</v>
      </c>
      <c r="B2265" t="str">
        <f>IF(Databel___Data[[#This Row],[Churn flag]]=0,"Stayed","Churned")</f>
        <v>Stayed</v>
      </c>
      <c r="C2265" t="s">
        <v>2</v>
      </c>
      <c r="D2265">
        <f>IF(Databel___Data[[#This Row],[Churn Label]]="NO",0,1)</f>
        <v>0</v>
      </c>
      <c r="E2265">
        <v>1</v>
      </c>
      <c r="F2265">
        <v>12</v>
      </c>
      <c r="G2265">
        <v>71</v>
      </c>
      <c r="H2265">
        <v>149.1</v>
      </c>
      <c r="I2265">
        <v>0</v>
      </c>
      <c r="J2265">
        <v>0</v>
      </c>
      <c r="K2265" t="s">
        <v>2</v>
      </c>
      <c r="L2265" t="s">
        <v>34</v>
      </c>
      <c r="M2265">
        <v>0</v>
      </c>
      <c r="N2265">
        <v>0</v>
      </c>
      <c r="O2265">
        <v>10</v>
      </c>
      <c r="P2265" t="s">
        <v>1</v>
      </c>
      <c r="Q2265">
        <v>0</v>
      </c>
      <c r="R2265" t="s">
        <v>272</v>
      </c>
      <c r="S2265" t="s">
        <v>4620</v>
      </c>
      <c r="T2265" t="s">
        <v>0</v>
      </c>
      <c r="U2265">
        <v>39</v>
      </c>
      <c r="V2265" t="s">
        <v>2</v>
      </c>
      <c r="W2265" t="s">
        <v>2</v>
      </c>
      <c r="X2265" t="s">
        <v>2</v>
      </c>
      <c r="Y2265">
        <v>0</v>
      </c>
      <c r="Z2265" t="s">
        <v>2</v>
      </c>
      <c r="AA2265" t="s">
        <v>37</v>
      </c>
      <c r="AB2265" t="s">
        <v>38</v>
      </c>
      <c r="AC2265">
        <v>29</v>
      </c>
      <c r="AD2265">
        <v>358</v>
      </c>
      <c r="AE2265" t="s">
        <v>39</v>
      </c>
      <c r="AF2265" t="s">
        <v>39</v>
      </c>
    </row>
    <row r="2266" spans="1:32" x14ac:dyDescent="0.25">
      <c r="A2266" t="s">
        <v>4621</v>
      </c>
      <c r="B2266" t="str">
        <f>IF(Databel___Data[[#This Row],[Churn flag]]=0,"Stayed","Churned")</f>
        <v>Stayed</v>
      </c>
      <c r="C2266" t="s">
        <v>2</v>
      </c>
      <c r="D2266">
        <f>IF(Databel___Data[[#This Row],[Churn Label]]="NO",0,1)</f>
        <v>0</v>
      </c>
      <c r="E2266">
        <v>1</v>
      </c>
      <c r="F2266">
        <v>76</v>
      </c>
      <c r="G2266">
        <v>262</v>
      </c>
      <c r="H2266">
        <v>535.5</v>
      </c>
      <c r="I2266">
        <v>0</v>
      </c>
      <c r="J2266">
        <v>0</v>
      </c>
      <c r="K2266" t="s">
        <v>2</v>
      </c>
      <c r="L2266" t="s">
        <v>34</v>
      </c>
      <c r="M2266">
        <v>0</v>
      </c>
      <c r="N2266">
        <v>0</v>
      </c>
      <c r="O2266">
        <v>0</v>
      </c>
      <c r="P2266" t="s">
        <v>2</v>
      </c>
      <c r="Q2266">
        <v>0</v>
      </c>
      <c r="R2266" t="s">
        <v>159</v>
      </c>
      <c r="S2266" t="s">
        <v>4622</v>
      </c>
      <c r="T2266" t="s">
        <v>3</v>
      </c>
      <c r="U2266">
        <v>67</v>
      </c>
      <c r="V2266" t="s">
        <v>2</v>
      </c>
      <c r="W2266" t="s">
        <v>1</v>
      </c>
      <c r="X2266" t="s">
        <v>2</v>
      </c>
      <c r="Y2266">
        <v>0</v>
      </c>
      <c r="Z2266" t="s">
        <v>2</v>
      </c>
      <c r="AA2266" t="s">
        <v>57</v>
      </c>
      <c r="AB2266" t="s">
        <v>38</v>
      </c>
      <c r="AC2266">
        <v>9</v>
      </c>
      <c r="AD2266">
        <v>681</v>
      </c>
      <c r="AE2266" t="s">
        <v>39</v>
      </c>
      <c r="AF2266" t="s">
        <v>39</v>
      </c>
    </row>
    <row r="2267" spans="1:32" x14ac:dyDescent="0.25">
      <c r="A2267" t="s">
        <v>4623</v>
      </c>
      <c r="B2267" t="str">
        <f>IF(Databel___Data[[#This Row],[Churn flag]]=0,"Stayed","Churned")</f>
        <v>Stayed</v>
      </c>
      <c r="C2267" t="s">
        <v>2</v>
      </c>
      <c r="D2267">
        <f>IF(Databel___Data[[#This Row],[Churn Label]]="NO",0,1)</f>
        <v>0</v>
      </c>
      <c r="E2267">
        <v>1</v>
      </c>
      <c r="F2267">
        <v>31</v>
      </c>
      <c r="G2267">
        <v>49</v>
      </c>
      <c r="H2267">
        <v>155.5</v>
      </c>
      <c r="I2267">
        <v>0</v>
      </c>
      <c r="J2267">
        <v>0</v>
      </c>
      <c r="K2267" t="s">
        <v>2</v>
      </c>
      <c r="L2267" t="s">
        <v>34</v>
      </c>
      <c r="M2267">
        <v>0</v>
      </c>
      <c r="N2267">
        <v>0</v>
      </c>
      <c r="O2267">
        <v>0</v>
      </c>
      <c r="P2267" t="s">
        <v>2</v>
      </c>
      <c r="Q2267">
        <v>0</v>
      </c>
      <c r="R2267" t="s">
        <v>202</v>
      </c>
      <c r="S2267" t="s">
        <v>4624</v>
      </c>
      <c r="T2267" t="s">
        <v>0</v>
      </c>
      <c r="U2267">
        <v>49</v>
      </c>
      <c r="V2267" t="s">
        <v>2</v>
      </c>
      <c r="W2267" t="s">
        <v>2</v>
      </c>
      <c r="X2267" t="s">
        <v>2</v>
      </c>
      <c r="Y2267">
        <v>0</v>
      </c>
      <c r="Z2267" t="s">
        <v>2</v>
      </c>
      <c r="AA2267" t="s">
        <v>37</v>
      </c>
      <c r="AB2267" t="s">
        <v>58</v>
      </c>
      <c r="AC2267">
        <v>9</v>
      </c>
      <c r="AD2267">
        <v>267</v>
      </c>
      <c r="AE2267" t="s">
        <v>39</v>
      </c>
      <c r="AF2267" t="s">
        <v>39</v>
      </c>
    </row>
    <row r="2268" spans="1:32" x14ac:dyDescent="0.25">
      <c r="A2268" t="s">
        <v>4625</v>
      </c>
      <c r="B2268" t="str">
        <f>IF(Databel___Data[[#This Row],[Churn flag]]=0,"Stayed","Churned")</f>
        <v>Stayed</v>
      </c>
      <c r="C2268" t="s">
        <v>2</v>
      </c>
      <c r="D2268">
        <f>IF(Databel___Data[[#This Row],[Churn Label]]="NO",0,1)</f>
        <v>0</v>
      </c>
      <c r="E2268">
        <v>1</v>
      </c>
      <c r="F2268">
        <v>7</v>
      </c>
      <c r="G2268">
        <v>22</v>
      </c>
      <c r="H2268">
        <v>68</v>
      </c>
      <c r="I2268">
        <v>0</v>
      </c>
      <c r="J2268">
        <v>0</v>
      </c>
      <c r="K2268" t="s">
        <v>2</v>
      </c>
      <c r="L2268" t="s">
        <v>34</v>
      </c>
      <c r="M2268">
        <v>0</v>
      </c>
      <c r="N2268">
        <v>0</v>
      </c>
      <c r="O2268">
        <v>6</v>
      </c>
      <c r="P2268" t="s">
        <v>1</v>
      </c>
      <c r="Q2268">
        <v>0</v>
      </c>
      <c r="R2268" t="s">
        <v>166</v>
      </c>
      <c r="S2268" t="s">
        <v>4626</v>
      </c>
      <c r="T2268" t="s">
        <v>3</v>
      </c>
      <c r="U2268">
        <v>68</v>
      </c>
      <c r="V2268" t="s">
        <v>2</v>
      </c>
      <c r="W2268" t="s">
        <v>1</v>
      </c>
      <c r="X2268" t="s">
        <v>2</v>
      </c>
      <c r="Y2268">
        <v>0</v>
      </c>
      <c r="Z2268" t="s">
        <v>2</v>
      </c>
      <c r="AA2268" t="s">
        <v>57</v>
      </c>
      <c r="AB2268" t="s">
        <v>38</v>
      </c>
      <c r="AC2268">
        <v>45</v>
      </c>
      <c r="AD2268">
        <v>305</v>
      </c>
      <c r="AE2268" t="s">
        <v>39</v>
      </c>
      <c r="AF2268" t="s">
        <v>39</v>
      </c>
    </row>
    <row r="2269" spans="1:32" x14ac:dyDescent="0.25">
      <c r="A2269" t="s">
        <v>4627</v>
      </c>
      <c r="B2269" t="str">
        <f>IF(Databel___Data[[#This Row],[Churn flag]]=0,"Stayed","Churned")</f>
        <v>Stayed</v>
      </c>
      <c r="C2269" t="s">
        <v>2</v>
      </c>
      <c r="D2269">
        <f>IF(Databel___Data[[#This Row],[Churn Label]]="NO",0,1)</f>
        <v>0</v>
      </c>
      <c r="E2269">
        <v>1</v>
      </c>
      <c r="F2269">
        <v>56</v>
      </c>
      <c r="G2269">
        <v>282</v>
      </c>
      <c r="H2269">
        <v>731.3</v>
      </c>
      <c r="I2269">
        <v>0</v>
      </c>
      <c r="J2269">
        <v>0</v>
      </c>
      <c r="K2269" t="s">
        <v>2</v>
      </c>
      <c r="L2269" t="s">
        <v>34</v>
      </c>
      <c r="M2269">
        <v>0</v>
      </c>
      <c r="N2269">
        <v>0</v>
      </c>
      <c r="O2269">
        <v>5</v>
      </c>
      <c r="P2269" t="s">
        <v>1</v>
      </c>
      <c r="Q2269">
        <v>0</v>
      </c>
      <c r="R2269" t="s">
        <v>176</v>
      </c>
      <c r="S2269" t="s">
        <v>4628</v>
      </c>
      <c r="T2269" t="s">
        <v>0</v>
      </c>
      <c r="U2269">
        <v>69</v>
      </c>
      <c r="V2269" t="s">
        <v>2</v>
      </c>
      <c r="W2269" t="s">
        <v>1</v>
      </c>
      <c r="X2269" t="s">
        <v>2</v>
      </c>
      <c r="Y2269">
        <v>0</v>
      </c>
      <c r="Z2269" t="s">
        <v>1</v>
      </c>
      <c r="AA2269" t="s">
        <v>57</v>
      </c>
      <c r="AB2269" t="s">
        <v>38</v>
      </c>
      <c r="AC2269">
        <v>34</v>
      </c>
      <c r="AD2269">
        <v>1908</v>
      </c>
      <c r="AE2269" t="s">
        <v>39</v>
      </c>
      <c r="AF2269" t="s">
        <v>39</v>
      </c>
    </row>
    <row r="2270" spans="1:32" x14ac:dyDescent="0.25">
      <c r="A2270" t="s">
        <v>4629</v>
      </c>
      <c r="B2270" t="str">
        <f>IF(Databel___Data[[#This Row],[Churn flag]]=0,"Stayed","Churned")</f>
        <v>Stayed</v>
      </c>
      <c r="C2270" t="s">
        <v>2</v>
      </c>
      <c r="D2270">
        <f>IF(Databel___Data[[#This Row],[Churn Label]]="NO",0,1)</f>
        <v>0</v>
      </c>
      <c r="E2270">
        <v>1</v>
      </c>
      <c r="F2270">
        <v>65</v>
      </c>
      <c r="G2270">
        <v>308</v>
      </c>
      <c r="H2270">
        <v>712.1</v>
      </c>
      <c r="I2270">
        <v>0</v>
      </c>
      <c r="J2270">
        <v>0</v>
      </c>
      <c r="K2270" t="s">
        <v>2</v>
      </c>
      <c r="L2270" t="s">
        <v>34</v>
      </c>
      <c r="M2270">
        <v>0</v>
      </c>
      <c r="N2270">
        <v>0</v>
      </c>
      <c r="O2270">
        <v>3</v>
      </c>
      <c r="P2270" t="s">
        <v>1</v>
      </c>
      <c r="Q2270">
        <v>0</v>
      </c>
      <c r="R2270" t="s">
        <v>153</v>
      </c>
      <c r="S2270" t="s">
        <v>4630</v>
      </c>
      <c r="T2270" t="s">
        <v>3</v>
      </c>
      <c r="U2270">
        <v>44</v>
      </c>
      <c r="V2270" t="s">
        <v>2</v>
      </c>
      <c r="W2270" t="s">
        <v>2</v>
      </c>
      <c r="X2270" t="s">
        <v>2</v>
      </c>
      <c r="Y2270">
        <v>0</v>
      </c>
      <c r="Z2270" t="s">
        <v>1</v>
      </c>
      <c r="AA2270" t="s">
        <v>57</v>
      </c>
      <c r="AB2270" t="s">
        <v>38</v>
      </c>
      <c r="AC2270">
        <v>28</v>
      </c>
      <c r="AD2270">
        <v>1821</v>
      </c>
      <c r="AE2270" t="s">
        <v>39</v>
      </c>
      <c r="AF2270" t="s">
        <v>39</v>
      </c>
    </row>
    <row r="2271" spans="1:32" x14ac:dyDescent="0.25">
      <c r="A2271" t="s">
        <v>4631</v>
      </c>
      <c r="B2271" t="str">
        <f>IF(Databel___Data[[#This Row],[Churn flag]]=0,"Stayed","Churned")</f>
        <v>Stayed</v>
      </c>
      <c r="C2271" t="s">
        <v>2</v>
      </c>
      <c r="D2271">
        <f>IF(Databel___Data[[#This Row],[Churn Label]]="NO",0,1)</f>
        <v>0</v>
      </c>
      <c r="E2271">
        <v>1</v>
      </c>
      <c r="F2271">
        <v>29</v>
      </c>
      <c r="G2271">
        <v>226</v>
      </c>
      <c r="H2271">
        <v>381.1</v>
      </c>
      <c r="I2271">
        <v>0</v>
      </c>
      <c r="J2271">
        <v>0</v>
      </c>
      <c r="K2271" t="s">
        <v>2</v>
      </c>
      <c r="L2271" t="s">
        <v>34</v>
      </c>
      <c r="M2271">
        <v>0</v>
      </c>
      <c r="N2271">
        <v>0</v>
      </c>
      <c r="O2271">
        <v>0</v>
      </c>
      <c r="P2271" t="s">
        <v>2</v>
      </c>
      <c r="Q2271">
        <v>0</v>
      </c>
      <c r="R2271" t="s">
        <v>52</v>
      </c>
      <c r="S2271" t="s">
        <v>4632</v>
      </c>
      <c r="T2271" t="s">
        <v>3</v>
      </c>
      <c r="U2271">
        <v>47</v>
      </c>
      <c r="V2271" t="s">
        <v>2</v>
      </c>
      <c r="W2271" t="s">
        <v>2</v>
      </c>
      <c r="X2271" t="s">
        <v>2</v>
      </c>
      <c r="Y2271">
        <v>0</v>
      </c>
      <c r="Z2271" t="s">
        <v>2</v>
      </c>
      <c r="AA2271" t="s">
        <v>43</v>
      </c>
      <c r="AB2271" t="s">
        <v>58</v>
      </c>
      <c r="AC2271">
        <v>7</v>
      </c>
      <c r="AD2271">
        <v>209</v>
      </c>
      <c r="AE2271" t="s">
        <v>39</v>
      </c>
      <c r="AF2271" t="s">
        <v>39</v>
      </c>
    </row>
    <row r="2272" spans="1:32" x14ac:dyDescent="0.25">
      <c r="A2272" t="s">
        <v>4633</v>
      </c>
      <c r="B2272" t="str">
        <f>IF(Databel___Data[[#This Row],[Churn flag]]=0,"Stayed","Churned")</f>
        <v>Stayed</v>
      </c>
      <c r="C2272" t="s">
        <v>2</v>
      </c>
      <c r="D2272">
        <f>IF(Databel___Data[[#This Row],[Churn Label]]="NO",0,1)</f>
        <v>0</v>
      </c>
      <c r="E2272">
        <v>1</v>
      </c>
      <c r="F2272">
        <v>72</v>
      </c>
      <c r="G2272">
        <v>362</v>
      </c>
      <c r="H2272">
        <v>1006.5</v>
      </c>
      <c r="I2272">
        <v>0</v>
      </c>
      <c r="J2272">
        <v>0</v>
      </c>
      <c r="K2272" t="s">
        <v>2</v>
      </c>
      <c r="L2272" t="s">
        <v>34</v>
      </c>
      <c r="M2272">
        <v>0</v>
      </c>
      <c r="N2272">
        <v>0</v>
      </c>
      <c r="O2272">
        <v>6</v>
      </c>
      <c r="P2272" t="s">
        <v>1</v>
      </c>
      <c r="Q2272">
        <v>0</v>
      </c>
      <c r="R2272" t="s">
        <v>240</v>
      </c>
      <c r="S2272" t="s">
        <v>4634</v>
      </c>
      <c r="T2272" t="s">
        <v>0</v>
      </c>
      <c r="U2272">
        <v>75</v>
      </c>
      <c r="V2272" t="s">
        <v>2</v>
      </c>
      <c r="W2272" t="s">
        <v>1</v>
      </c>
      <c r="X2272" t="s">
        <v>2</v>
      </c>
      <c r="Y2272">
        <v>0</v>
      </c>
      <c r="Z2272" t="s">
        <v>1</v>
      </c>
      <c r="AA2272" t="s">
        <v>57</v>
      </c>
      <c r="AB2272" t="s">
        <v>58</v>
      </c>
      <c r="AC2272">
        <v>49</v>
      </c>
      <c r="AD2272">
        <v>3536</v>
      </c>
      <c r="AE2272" t="s">
        <v>39</v>
      </c>
      <c r="AF2272" t="s">
        <v>39</v>
      </c>
    </row>
    <row r="2273" spans="1:32" x14ac:dyDescent="0.25">
      <c r="A2273" t="s">
        <v>4635</v>
      </c>
      <c r="B2273" t="str">
        <f>IF(Databel___Data[[#This Row],[Churn flag]]=0,"Stayed","Churned")</f>
        <v>Stayed</v>
      </c>
      <c r="C2273" t="s">
        <v>2</v>
      </c>
      <c r="D2273">
        <f>IF(Databel___Data[[#This Row],[Churn Label]]="NO",0,1)</f>
        <v>0</v>
      </c>
      <c r="E2273">
        <v>1</v>
      </c>
      <c r="F2273">
        <v>1</v>
      </c>
      <c r="G2273">
        <v>3</v>
      </c>
      <c r="H2273">
        <v>7</v>
      </c>
      <c r="I2273">
        <v>0</v>
      </c>
      <c r="J2273">
        <v>0</v>
      </c>
      <c r="K2273" t="s">
        <v>2</v>
      </c>
      <c r="L2273" t="s">
        <v>34</v>
      </c>
      <c r="M2273">
        <v>0</v>
      </c>
      <c r="N2273">
        <v>0</v>
      </c>
      <c r="O2273">
        <v>0</v>
      </c>
      <c r="P2273" t="s">
        <v>2</v>
      </c>
      <c r="Q2273">
        <v>0</v>
      </c>
      <c r="R2273" t="s">
        <v>599</v>
      </c>
      <c r="S2273" t="s">
        <v>4636</v>
      </c>
      <c r="T2273" t="s">
        <v>3</v>
      </c>
      <c r="U2273">
        <v>34</v>
      </c>
      <c r="V2273" t="s">
        <v>2</v>
      </c>
      <c r="W2273" t="s">
        <v>2</v>
      </c>
      <c r="X2273" t="s">
        <v>2</v>
      </c>
      <c r="Y2273">
        <v>0</v>
      </c>
      <c r="Z2273" t="s">
        <v>2</v>
      </c>
      <c r="AA2273" t="s">
        <v>37</v>
      </c>
      <c r="AB2273" t="s">
        <v>58</v>
      </c>
      <c r="AC2273">
        <v>13</v>
      </c>
      <c r="AD2273">
        <v>13</v>
      </c>
      <c r="AE2273" t="s">
        <v>39</v>
      </c>
      <c r="AF2273" t="s">
        <v>39</v>
      </c>
    </row>
    <row r="2274" spans="1:32" x14ac:dyDescent="0.25">
      <c r="A2274" t="s">
        <v>4637</v>
      </c>
      <c r="B2274" t="str">
        <f>IF(Databel___Data[[#This Row],[Churn flag]]=0,"Stayed","Churned")</f>
        <v>Stayed</v>
      </c>
      <c r="C2274" t="s">
        <v>2</v>
      </c>
      <c r="D2274">
        <f>IF(Databel___Data[[#This Row],[Churn Label]]="NO",0,1)</f>
        <v>0</v>
      </c>
      <c r="E2274">
        <v>1</v>
      </c>
      <c r="F2274">
        <v>11</v>
      </c>
      <c r="G2274">
        <v>34</v>
      </c>
      <c r="H2274">
        <v>76.2</v>
      </c>
      <c r="I2274">
        <v>0</v>
      </c>
      <c r="J2274">
        <v>0</v>
      </c>
      <c r="K2274" t="s">
        <v>2</v>
      </c>
      <c r="L2274" t="s">
        <v>34</v>
      </c>
      <c r="M2274">
        <v>0</v>
      </c>
      <c r="N2274">
        <v>0</v>
      </c>
      <c r="O2274">
        <v>4</v>
      </c>
      <c r="P2274" t="s">
        <v>2</v>
      </c>
      <c r="Q2274">
        <v>68</v>
      </c>
      <c r="R2274" t="s">
        <v>275</v>
      </c>
      <c r="S2274" t="s">
        <v>4638</v>
      </c>
      <c r="T2274" t="s">
        <v>3</v>
      </c>
      <c r="U2274">
        <v>43</v>
      </c>
      <c r="V2274" t="s">
        <v>2</v>
      </c>
      <c r="W2274" t="s">
        <v>2</v>
      </c>
      <c r="X2274" t="s">
        <v>2</v>
      </c>
      <c r="Y2274">
        <v>0</v>
      </c>
      <c r="Z2274" t="s">
        <v>2</v>
      </c>
      <c r="AA2274" t="s">
        <v>37</v>
      </c>
      <c r="AB2274" t="s">
        <v>58</v>
      </c>
      <c r="AC2274">
        <v>16</v>
      </c>
      <c r="AD2274">
        <v>176</v>
      </c>
      <c r="AE2274" t="s">
        <v>39</v>
      </c>
      <c r="AF2274" t="s">
        <v>39</v>
      </c>
    </row>
    <row r="2275" spans="1:32" x14ac:dyDescent="0.25">
      <c r="A2275" t="s">
        <v>4639</v>
      </c>
      <c r="B2275" t="str">
        <f>IF(Databel___Data[[#This Row],[Churn flag]]=0,"Stayed","Churned")</f>
        <v>Stayed</v>
      </c>
      <c r="C2275" t="s">
        <v>2</v>
      </c>
      <c r="D2275">
        <f>IF(Databel___Data[[#This Row],[Churn Label]]="NO",0,1)</f>
        <v>0</v>
      </c>
      <c r="E2275">
        <v>1</v>
      </c>
      <c r="F2275">
        <v>61</v>
      </c>
      <c r="G2275">
        <v>138</v>
      </c>
      <c r="H2275">
        <v>306.2</v>
      </c>
      <c r="I2275">
        <v>244</v>
      </c>
      <c r="J2275">
        <v>634.4</v>
      </c>
      <c r="K2275" t="s">
        <v>1</v>
      </c>
      <c r="L2275" t="s">
        <v>46</v>
      </c>
      <c r="M2275">
        <v>0</v>
      </c>
      <c r="N2275">
        <v>0</v>
      </c>
      <c r="O2275">
        <v>3</v>
      </c>
      <c r="P2275" t="s">
        <v>1</v>
      </c>
      <c r="Q2275">
        <v>0</v>
      </c>
      <c r="R2275" t="s">
        <v>88</v>
      </c>
      <c r="S2275" t="s">
        <v>4640</v>
      </c>
      <c r="T2275" t="s">
        <v>0</v>
      </c>
      <c r="U2275">
        <v>77</v>
      </c>
      <c r="V2275" t="s">
        <v>2</v>
      </c>
      <c r="W2275" t="s">
        <v>1</v>
      </c>
      <c r="X2275" t="s">
        <v>2</v>
      </c>
      <c r="Y2275">
        <v>0</v>
      </c>
      <c r="Z2275" t="s">
        <v>1</v>
      </c>
      <c r="AA2275" t="s">
        <v>57</v>
      </c>
      <c r="AB2275" t="s">
        <v>38</v>
      </c>
      <c r="AC2275">
        <v>37</v>
      </c>
      <c r="AD2275">
        <v>2271</v>
      </c>
      <c r="AE2275" t="s">
        <v>39</v>
      </c>
      <c r="AF2275" t="s">
        <v>39</v>
      </c>
    </row>
    <row r="2276" spans="1:32" x14ac:dyDescent="0.25">
      <c r="A2276" t="s">
        <v>4641</v>
      </c>
      <c r="B2276" t="str">
        <f>IF(Databel___Data[[#This Row],[Churn flag]]=0,"Stayed","Churned")</f>
        <v>Stayed</v>
      </c>
      <c r="C2276" t="s">
        <v>2</v>
      </c>
      <c r="D2276">
        <f>IF(Databel___Data[[#This Row],[Churn Label]]="NO",0,1)</f>
        <v>0</v>
      </c>
      <c r="E2276">
        <v>1</v>
      </c>
      <c r="F2276">
        <v>25</v>
      </c>
      <c r="G2276">
        <v>44</v>
      </c>
      <c r="H2276">
        <v>101.8</v>
      </c>
      <c r="I2276">
        <v>0</v>
      </c>
      <c r="J2276">
        <v>0</v>
      </c>
      <c r="K2276" t="s">
        <v>2</v>
      </c>
      <c r="L2276" t="s">
        <v>34</v>
      </c>
      <c r="M2276">
        <v>0</v>
      </c>
      <c r="N2276">
        <v>0</v>
      </c>
      <c r="O2276">
        <v>38</v>
      </c>
      <c r="P2276" t="s">
        <v>1</v>
      </c>
      <c r="Q2276">
        <v>0</v>
      </c>
      <c r="R2276" t="s">
        <v>269</v>
      </c>
      <c r="S2276" t="s">
        <v>4642</v>
      </c>
      <c r="T2276" t="s">
        <v>3</v>
      </c>
      <c r="U2276">
        <v>26</v>
      </c>
      <c r="V2276" t="s">
        <v>1</v>
      </c>
      <c r="W2276" t="s">
        <v>2</v>
      </c>
      <c r="X2276" t="s">
        <v>2</v>
      </c>
      <c r="Y2276">
        <v>0</v>
      </c>
      <c r="Z2276" t="s">
        <v>2</v>
      </c>
      <c r="AA2276" t="s">
        <v>43</v>
      </c>
      <c r="AB2276" t="s">
        <v>38</v>
      </c>
      <c r="AC2276">
        <v>30</v>
      </c>
      <c r="AD2276">
        <v>776</v>
      </c>
      <c r="AE2276" t="s">
        <v>39</v>
      </c>
      <c r="AF2276" t="s">
        <v>39</v>
      </c>
    </row>
    <row r="2277" spans="1:32" x14ac:dyDescent="0.25">
      <c r="A2277" t="s">
        <v>4643</v>
      </c>
      <c r="B2277" t="str">
        <f>IF(Databel___Data[[#This Row],[Churn flag]]=0,"Stayed","Churned")</f>
        <v>Stayed</v>
      </c>
      <c r="C2277" t="s">
        <v>2</v>
      </c>
      <c r="D2277">
        <f>IF(Databel___Data[[#This Row],[Churn Label]]="NO",0,1)</f>
        <v>0</v>
      </c>
      <c r="E2277">
        <v>1</v>
      </c>
      <c r="F2277">
        <v>2</v>
      </c>
      <c r="G2277">
        <v>9</v>
      </c>
      <c r="H2277">
        <v>21.4</v>
      </c>
      <c r="I2277">
        <v>0</v>
      </c>
      <c r="J2277">
        <v>0</v>
      </c>
      <c r="K2277" t="s">
        <v>2</v>
      </c>
      <c r="L2277" t="s">
        <v>34</v>
      </c>
      <c r="M2277">
        <v>0</v>
      </c>
      <c r="N2277">
        <v>0</v>
      </c>
      <c r="O2277">
        <v>3</v>
      </c>
      <c r="P2277" t="s">
        <v>1</v>
      </c>
      <c r="Q2277">
        <v>0</v>
      </c>
      <c r="R2277" t="s">
        <v>1101</v>
      </c>
      <c r="S2277" t="s">
        <v>4644</v>
      </c>
      <c r="T2277" t="s">
        <v>3</v>
      </c>
      <c r="U2277">
        <v>68</v>
      </c>
      <c r="V2277" t="s">
        <v>2</v>
      </c>
      <c r="W2277" t="s">
        <v>1</v>
      </c>
      <c r="X2277" t="s">
        <v>2</v>
      </c>
      <c r="Y2277">
        <v>0</v>
      </c>
      <c r="Z2277" t="s">
        <v>1</v>
      </c>
      <c r="AA2277" t="s">
        <v>57</v>
      </c>
      <c r="AB2277" t="s">
        <v>44</v>
      </c>
      <c r="AC2277">
        <v>29</v>
      </c>
      <c r="AD2277">
        <v>63</v>
      </c>
      <c r="AE2277" t="s">
        <v>39</v>
      </c>
      <c r="AF2277" t="s">
        <v>39</v>
      </c>
    </row>
    <row r="2278" spans="1:32" x14ac:dyDescent="0.25">
      <c r="A2278" t="s">
        <v>4645</v>
      </c>
      <c r="B2278" t="str">
        <f>IF(Databel___Data[[#This Row],[Churn flag]]=0,"Stayed","Churned")</f>
        <v>Stayed</v>
      </c>
      <c r="C2278" t="s">
        <v>2</v>
      </c>
      <c r="D2278">
        <f>IF(Databel___Data[[#This Row],[Churn Label]]="NO",0,1)</f>
        <v>0</v>
      </c>
      <c r="E2278">
        <v>1</v>
      </c>
      <c r="F2278">
        <v>64</v>
      </c>
      <c r="G2278">
        <v>249</v>
      </c>
      <c r="H2278">
        <v>514.20000000000005</v>
      </c>
      <c r="I2278">
        <v>256</v>
      </c>
      <c r="J2278">
        <v>921.6</v>
      </c>
      <c r="K2278" t="s">
        <v>1</v>
      </c>
      <c r="L2278" t="s">
        <v>46</v>
      </c>
      <c r="M2278">
        <v>0</v>
      </c>
      <c r="N2278">
        <v>0</v>
      </c>
      <c r="O2278">
        <v>5</v>
      </c>
      <c r="P2278" t="s">
        <v>1</v>
      </c>
      <c r="Q2278">
        <v>0</v>
      </c>
      <c r="R2278" t="s">
        <v>77</v>
      </c>
      <c r="S2278" t="s">
        <v>4646</v>
      </c>
      <c r="T2278" t="s">
        <v>3</v>
      </c>
      <c r="U2278">
        <v>48</v>
      </c>
      <c r="V2278" t="s">
        <v>2</v>
      </c>
      <c r="W2278" t="s">
        <v>2</v>
      </c>
      <c r="X2278" t="s">
        <v>2</v>
      </c>
      <c r="Y2278">
        <v>0</v>
      </c>
      <c r="Z2278" t="s">
        <v>1</v>
      </c>
      <c r="AA2278" t="s">
        <v>43</v>
      </c>
      <c r="AB2278" t="s">
        <v>58</v>
      </c>
      <c r="AC2278">
        <v>37</v>
      </c>
      <c r="AD2278">
        <v>2374</v>
      </c>
      <c r="AE2278" t="s">
        <v>39</v>
      </c>
      <c r="AF2278" t="s">
        <v>39</v>
      </c>
    </row>
    <row r="2279" spans="1:32" x14ac:dyDescent="0.25">
      <c r="A2279" t="s">
        <v>4647</v>
      </c>
      <c r="B2279" t="str">
        <f>IF(Databel___Data[[#This Row],[Churn flag]]=0,"Stayed","Churned")</f>
        <v>Stayed</v>
      </c>
      <c r="C2279" t="s">
        <v>2</v>
      </c>
      <c r="D2279">
        <f>IF(Databel___Data[[#This Row],[Churn Label]]="NO",0,1)</f>
        <v>0</v>
      </c>
      <c r="E2279">
        <v>1</v>
      </c>
      <c r="F2279">
        <v>6</v>
      </c>
      <c r="G2279">
        <v>19</v>
      </c>
      <c r="H2279">
        <v>53.5</v>
      </c>
      <c r="I2279">
        <v>0</v>
      </c>
      <c r="J2279">
        <v>0</v>
      </c>
      <c r="K2279" t="s">
        <v>2</v>
      </c>
      <c r="L2279" t="s">
        <v>34</v>
      </c>
      <c r="M2279">
        <v>0</v>
      </c>
      <c r="N2279">
        <v>0</v>
      </c>
      <c r="O2279">
        <v>6</v>
      </c>
      <c r="P2279" t="s">
        <v>1</v>
      </c>
      <c r="Q2279">
        <v>0</v>
      </c>
      <c r="R2279" t="s">
        <v>80</v>
      </c>
      <c r="S2279" t="s">
        <v>4648</v>
      </c>
      <c r="T2279" t="s">
        <v>3</v>
      </c>
      <c r="U2279">
        <v>36</v>
      </c>
      <c r="V2279" t="s">
        <v>2</v>
      </c>
      <c r="W2279" t="s">
        <v>2</v>
      </c>
      <c r="X2279" t="s">
        <v>2</v>
      </c>
      <c r="Y2279">
        <v>0</v>
      </c>
      <c r="Z2279" t="s">
        <v>2</v>
      </c>
      <c r="AA2279" t="s">
        <v>37</v>
      </c>
      <c r="AB2279" t="s">
        <v>38</v>
      </c>
      <c r="AC2279">
        <v>50</v>
      </c>
      <c r="AD2279">
        <v>295</v>
      </c>
      <c r="AE2279" t="s">
        <v>39</v>
      </c>
      <c r="AF2279" t="s">
        <v>39</v>
      </c>
    </row>
    <row r="2280" spans="1:32" x14ac:dyDescent="0.25">
      <c r="A2280" t="s">
        <v>4649</v>
      </c>
      <c r="B2280" t="str">
        <f>IF(Databel___Data[[#This Row],[Churn flag]]=0,"Stayed","Churned")</f>
        <v>Stayed</v>
      </c>
      <c r="C2280" t="s">
        <v>2</v>
      </c>
      <c r="D2280">
        <f>IF(Databel___Data[[#This Row],[Churn Label]]="NO",0,1)</f>
        <v>0</v>
      </c>
      <c r="E2280">
        <v>1</v>
      </c>
      <c r="F2280">
        <v>30</v>
      </c>
      <c r="G2280">
        <v>47</v>
      </c>
      <c r="H2280">
        <v>118.7</v>
      </c>
      <c r="I2280">
        <v>0</v>
      </c>
      <c r="J2280">
        <v>0</v>
      </c>
      <c r="K2280" t="s">
        <v>2</v>
      </c>
      <c r="L2280" t="s">
        <v>34</v>
      </c>
      <c r="M2280">
        <v>0</v>
      </c>
      <c r="N2280">
        <v>0</v>
      </c>
      <c r="O2280">
        <v>0</v>
      </c>
      <c r="P2280" t="s">
        <v>2</v>
      </c>
      <c r="Q2280">
        <v>0</v>
      </c>
      <c r="R2280" t="s">
        <v>197</v>
      </c>
      <c r="S2280" t="s">
        <v>4650</v>
      </c>
      <c r="T2280" t="s">
        <v>3</v>
      </c>
      <c r="U2280">
        <v>84</v>
      </c>
      <c r="V2280" t="s">
        <v>2</v>
      </c>
      <c r="W2280" t="s">
        <v>1</v>
      </c>
      <c r="X2280" t="s">
        <v>2</v>
      </c>
      <c r="Y2280">
        <v>0</v>
      </c>
      <c r="Z2280" t="s">
        <v>2</v>
      </c>
      <c r="AA2280" t="s">
        <v>43</v>
      </c>
      <c r="AB2280" t="s">
        <v>58</v>
      </c>
      <c r="AC2280">
        <v>13</v>
      </c>
      <c r="AD2280">
        <v>381</v>
      </c>
      <c r="AE2280" t="s">
        <v>39</v>
      </c>
      <c r="AF2280" t="s">
        <v>39</v>
      </c>
    </row>
    <row r="2281" spans="1:32" x14ac:dyDescent="0.25">
      <c r="A2281" t="s">
        <v>4651</v>
      </c>
      <c r="B2281" t="str">
        <f>IF(Databel___Data[[#This Row],[Churn flag]]=0,"Stayed","Churned")</f>
        <v>Stayed</v>
      </c>
      <c r="C2281" t="s">
        <v>2</v>
      </c>
      <c r="D2281">
        <f>IF(Databel___Data[[#This Row],[Churn Label]]="NO",0,1)</f>
        <v>0</v>
      </c>
      <c r="E2281">
        <v>1</v>
      </c>
      <c r="F2281">
        <v>51</v>
      </c>
      <c r="G2281">
        <v>398</v>
      </c>
      <c r="H2281">
        <v>819.3</v>
      </c>
      <c r="I2281">
        <v>0</v>
      </c>
      <c r="J2281">
        <v>0</v>
      </c>
      <c r="K2281" t="s">
        <v>2</v>
      </c>
      <c r="L2281" t="s">
        <v>34</v>
      </c>
      <c r="M2281">
        <v>0</v>
      </c>
      <c r="N2281">
        <v>0</v>
      </c>
      <c r="O2281">
        <v>7</v>
      </c>
      <c r="P2281" t="s">
        <v>1</v>
      </c>
      <c r="Q2281">
        <v>0</v>
      </c>
      <c r="R2281" t="s">
        <v>269</v>
      </c>
      <c r="S2281" t="s">
        <v>4652</v>
      </c>
      <c r="T2281" t="s">
        <v>0</v>
      </c>
      <c r="U2281">
        <v>39</v>
      </c>
      <c r="V2281" t="s">
        <v>2</v>
      </c>
      <c r="W2281" t="s">
        <v>2</v>
      </c>
      <c r="X2281" t="s">
        <v>2</v>
      </c>
      <c r="Y2281">
        <v>0</v>
      </c>
      <c r="Z2281" t="s">
        <v>1</v>
      </c>
      <c r="AA2281" t="s">
        <v>43</v>
      </c>
      <c r="AB2281" t="s">
        <v>38</v>
      </c>
      <c r="AC2281">
        <v>40</v>
      </c>
      <c r="AD2281">
        <v>2049</v>
      </c>
      <c r="AE2281" t="s">
        <v>39</v>
      </c>
      <c r="AF2281" t="s">
        <v>39</v>
      </c>
    </row>
    <row r="2282" spans="1:32" x14ac:dyDescent="0.25">
      <c r="A2282" t="s">
        <v>4653</v>
      </c>
      <c r="B2282" t="str">
        <f>IF(Databel___Data[[#This Row],[Churn flag]]=0,"Stayed","Churned")</f>
        <v>Stayed</v>
      </c>
      <c r="C2282" t="s">
        <v>2</v>
      </c>
      <c r="D2282">
        <f>IF(Databel___Data[[#This Row],[Churn Label]]="NO",0,1)</f>
        <v>0</v>
      </c>
      <c r="E2282">
        <v>1</v>
      </c>
      <c r="F2282">
        <v>61</v>
      </c>
      <c r="G2282">
        <v>358</v>
      </c>
      <c r="H2282">
        <v>608</v>
      </c>
      <c r="I2282">
        <v>0</v>
      </c>
      <c r="J2282">
        <v>0</v>
      </c>
      <c r="K2282" t="s">
        <v>2</v>
      </c>
      <c r="L2282" t="s">
        <v>34</v>
      </c>
      <c r="M2282">
        <v>0</v>
      </c>
      <c r="N2282">
        <v>0</v>
      </c>
      <c r="O2282">
        <v>12</v>
      </c>
      <c r="P2282" t="s">
        <v>1</v>
      </c>
      <c r="Q2282">
        <v>0</v>
      </c>
      <c r="R2282" t="s">
        <v>103</v>
      </c>
      <c r="S2282" t="s">
        <v>4654</v>
      </c>
      <c r="T2282" t="s">
        <v>3</v>
      </c>
      <c r="U2282">
        <v>24</v>
      </c>
      <c r="V2282" t="s">
        <v>1</v>
      </c>
      <c r="W2282" t="s">
        <v>2</v>
      </c>
      <c r="X2282" t="s">
        <v>2</v>
      </c>
      <c r="Y2282">
        <v>0</v>
      </c>
      <c r="Z2282" t="s">
        <v>1</v>
      </c>
      <c r="AA2282" t="s">
        <v>57</v>
      </c>
      <c r="AB2282" t="s">
        <v>58</v>
      </c>
      <c r="AC2282">
        <v>26</v>
      </c>
      <c r="AD2282">
        <v>1569</v>
      </c>
      <c r="AE2282" t="s">
        <v>39</v>
      </c>
      <c r="AF2282" t="s">
        <v>39</v>
      </c>
    </row>
    <row r="2283" spans="1:32" x14ac:dyDescent="0.25">
      <c r="A2283" t="s">
        <v>4655</v>
      </c>
      <c r="B2283" t="str">
        <f>IF(Databel___Data[[#This Row],[Churn flag]]=0,"Stayed","Churned")</f>
        <v>Stayed</v>
      </c>
      <c r="C2283" t="s">
        <v>2</v>
      </c>
      <c r="D2283">
        <f>IF(Databel___Data[[#This Row],[Churn Label]]="NO",0,1)</f>
        <v>0</v>
      </c>
      <c r="E2283">
        <v>1</v>
      </c>
      <c r="F2283">
        <v>73</v>
      </c>
      <c r="G2283">
        <v>383</v>
      </c>
      <c r="H2283">
        <v>942.6</v>
      </c>
      <c r="I2283">
        <v>292</v>
      </c>
      <c r="J2283">
        <v>664.3</v>
      </c>
      <c r="K2283" t="s">
        <v>1</v>
      </c>
      <c r="L2283" t="s">
        <v>46</v>
      </c>
      <c r="M2283">
        <v>0</v>
      </c>
      <c r="N2283">
        <v>0</v>
      </c>
      <c r="O2283">
        <v>15</v>
      </c>
      <c r="P2283" t="s">
        <v>1</v>
      </c>
      <c r="Q2283">
        <v>0</v>
      </c>
      <c r="R2283" t="s">
        <v>435</v>
      </c>
      <c r="S2283" t="s">
        <v>4656</v>
      </c>
      <c r="T2283" t="s">
        <v>3</v>
      </c>
      <c r="U2283">
        <v>29</v>
      </c>
      <c r="V2283" t="s">
        <v>1</v>
      </c>
      <c r="W2283" t="s">
        <v>2</v>
      </c>
      <c r="X2283" t="s">
        <v>2</v>
      </c>
      <c r="Y2283">
        <v>0</v>
      </c>
      <c r="Z2283" t="s">
        <v>1</v>
      </c>
      <c r="AA2283" t="s">
        <v>57</v>
      </c>
      <c r="AB2283" t="s">
        <v>38</v>
      </c>
      <c r="AC2283">
        <v>70</v>
      </c>
      <c r="AD2283">
        <v>5101</v>
      </c>
      <c r="AE2283" t="s">
        <v>39</v>
      </c>
      <c r="AF2283" t="s">
        <v>39</v>
      </c>
    </row>
    <row r="2284" spans="1:32" x14ac:dyDescent="0.25">
      <c r="A2284" t="s">
        <v>4657</v>
      </c>
      <c r="B2284" t="str">
        <f>IF(Databel___Data[[#This Row],[Churn flag]]=0,"Stayed","Churned")</f>
        <v>Stayed</v>
      </c>
      <c r="C2284" t="s">
        <v>2</v>
      </c>
      <c r="D2284">
        <f>IF(Databel___Data[[#This Row],[Churn Label]]="NO",0,1)</f>
        <v>0</v>
      </c>
      <c r="E2284">
        <v>1</v>
      </c>
      <c r="F2284">
        <v>1</v>
      </c>
      <c r="G2284">
        <v>2</v>
      </c>
      <c r="H2284">
        <v>7</v>
      </c>
      <c r="I2284">
        <v>0</v>
      </c>
      <c r="J2284">
        <v>0</v>
      </c>
      <c r="K2284" t="s">
        <v>2</v>
      </c>
      <c r="L2284" t="s">
        <v>34</v>
      </c>
      <c r="M2284">
        <v>0</v>
      </c>
      <c r="N2284">
        <v>0</v>
      </c>
      <c r="O2284">
        <v>0</v>
      </c>
      <c r="P2284" t="s">
        <v>2</v>
      </c>
      <c r="Q2284">
        <v>0</v>
      </c>
      <c r="R2284" t="s">
        <v>184</v>
      </c>
      <c r="S2284" t="s">
        <v>4658</v>
      </c>
      <c r="T2284" t="s">
        <v>0</v>
      </c>
      <c r="U2284">
        <v>45</v>
      </c>
      <c r="V2284" t="s">
        <v>2</v>
      </c>
      <c r="W2284" t="s">
        <v>2</v>
      </c>
      <c r="X2284" t="s">
        <v>2</v>
      </c>
      <c r="Y2284">
        <v>0</v>
      </c>
      <c r="Z2284" t="s">
        <v>2</v>
      </c>
      <c r="AA2284" t="s">
        <v>37</v>
      </c>
      <c r="AB2284" t="s">
        <v>58</v>
      </c>
      <c r="AC2284">
        <v>12</v>
      </c>
      <c r="AD2284">
        <v>12</v>
      </c>
      <c r="AE2284" t="s">
        <v>39</v>
      </c>
      <c r="AF2284" t="s">
        <v>39</v>
      </c>
    </row>
    <row r="2285" spans="1:32" x14ac:dyDescent="0.25">
      <c r="A2285" t="s">
        <v>4659</v>
      </c>
      <c r="B2285" t="str">
        <f>IF(Databel___Data[[#This Row],[Churn flag]]=0,"Stayed","Churned")</f>
        <v>Stayed</v>
      </c>
      <c r="C2285" t="s">
        <v>2</v>
      </c>
      <c r="D2285">
        <f>IF(Databel___Data[[#This Row],[Churn Label]]="NO",0,1)</f>
        <v>0</v>
      </c>
      <c r="E2285">
        <v>1</v>
      </c>
      <c r="F2285">
        <v>12</v>
      </c>
      <c r="G2285">
        <v>82</v>
      </c>
      <c r="H2285">
        <v>184.9</v>
      </c>
      <c r="I2285">
        <v>0</v>
      </c>
      <c r="J2285">
        <v>0</v>
      </c>
      <c r="K2285" t="s">
        <v>2</v>
      </c>
      <c r="L2285" t="s">
        <v>34</v>
      </c>
      <c r="M2285">
        <v>0</v>
      </c>
      <c r="N2285">
        <v>0</v>
      </c>
      <c r="O2285">
        <v>6</v>
      </c>
      <c r="P2285" t="s">
        <v>2</v>
      </c>
      <c r="Q2285">
        <v>42</v>
      </c>
      <c r="R2285" t="s">
        <v>71</v>
      </c>
      <c r="S2285" t="s">
        <v>4660</v>
      </c>
      <c r="T2285" t="s">
        <v>0</v>
      </c>
      <c r="U2285">
        <v>32</v>
      </c>
      <c r="V2285" t="s">
        <v>2</v>
      </c>
      <c r="W2285" t="s">
        <v>2</v>
      </c>
      <c r="X2285" t="s">
        <v>2</v>
      </c>
      <c r="Y2285">
        <v>0</v>
      </c>
      <c r="Z2285" t="s">
        <v>2</v>
      </c>
      <c r="AA2285" t="s">
        <v>37</v>
      </c>
      <c r="AB2285" t="s">
        <v>38</v>
      </c>
      <c r="AC2285">
        <v>45</v>
      </c>
      <c r="AD2285">
        <v>558</v>
      </c>
      <c r="AE2285" t="s">
        <v>39</v>
      </c>
      <c r="AF2285" t="s">
        <v>39</v>
      </c>
    </row>
    <row r="2286" spans="1:32" x14ac:dyDescent="0.25">
      <c r="A2286" t="s">
        <v>4661</v>
      </c>
      <c r="B2286" t="str">
        <f>IF(Databel___Data[[#This Row],[Churn flag]]=0,"Stayed","Churned")</f>
        <v>Stayed</v>
      </c>
      <c r="C2286" t="s">
        <v>2</v>
      </c>
      <c r="D2286">
        <f>IF(Databel___Data[[#This Row],[Churn Label]]="NO",0,1)</f>
        <v>0</v>
      </c>
      <c r="E2286">
        <v>1</v>
      </c>
      <c r="F2286">
        <v>11</v>
      </c>
      <c r="G2286">
        <v>40</v>
      </c>
      <c r="H2286">
        <v>113</v>
      </c>
      <c r="I2286">
        <v>0</v>
      </c>
      <c r="J2286">
        <v>0</v>
      </c>
      <c r="K2286" t="s">
        <v>2</v>
      </c>
      <c r="L2286" t="s">
        <v>34</v>
      </c>
      <c r="M2286">
        <v>0</v>
      </c>
      <c r="N2286">
        <v>0</v>
      </c>
      <c r="O2286">
        <v>5</v>
      </c>
      <c r="P2286" t="s">
        <v>1</v>
      </c>
      <c r="Q2286">
        <v>0</v>
      </c>
      <c r="R2286" t="s">
        <v>83</v>
      </c>
      <c r="S2286" t="s">
        <v>4662</v>
      </c>
      <c r="T2286" t="s">
        <v>3</v>
      </c>
      <c r="U2286">
        <v>83</v>
      </c>
      <c r="V2286" t="s">
        <v>2</v>
      </c>
      <c r="W2286" t="s">
        <v>1</v>
      </c>
      <c r="X2286" t="s">
        <v>2</v>
      </c>
      <c r="Y2286">
        <v>0</v>
      </c>
      <c r="Z2286" t="s">
        <v>2</v>
      </c>
      <c r="AA2286" t="s">
        <v>57</v>
      </c>
      <c r="AB2286" t="s">
        <v>58</v>
      </c>
      <c r="AC2286">
        <v>37</v>
      </c>
      <c r="AD2286">
        <v>419</v>
      </c>
      <c r="AE2286" t="s">
        <v>39</v>
      </c>
      <c r="AF2286" t="s">
        <v>39</v>
      </c>
    </row>
    <row r="2287" spans="1:32" x14ac:dyDescent="0.25">
      <c r="A2287" t="s">
        <v>4663</v>
      </c>
      <c r="B2287" t="str">
        <f>IF(Databel___Data[[#This Row],[Churn flag]]=0,"Stayed","Churned")</f>
        <v>Stayed</v>
      </c>
      <c r="C2287" t="s">
        <v>2</v>
      </c>
      <c r="D2287">
        <f>IF(Databel___Data[[#This Row],[Churn Label]]="NO",0,1)</f>
        <v>0</v>
      </c>
      <c r="E2287">
        <v>1</v>
      </c>
      <c r="F2287">
        <v>61</v>
      </c>
      <c r="G2287">
        <v>281</v>
      </c>
      <c r="H2287">
        <v>790.7</v>
      </c>
      <c r="I2287">
        <v>0</v>
      </c>
      <c r="J2287">
        <v>0</v>
      </c>
      <c r="K2287" t="s">
        <v>2</v>
      </c>
      <c r="L2287" t="s">
        <v>34</v>
      </c>
      <c r="M2287">
        <v>0</v>
      </c>
      <c r="N2287">
        <v>0</v>
      </c>
      <c r="O2287">
        <v>21</v>
      </c>
      <c r="P2287" t="s">
        <v>1</v>
      </c>
      <c r="Q2287">
        <v>0</v>
      </c>
      <c r="R2287" t="s">
        <v>211</v>
      </c>
      <c r="S2287" t="s">
        <v>4664</v>
      </c>
      <c r="T2287" t="s">
        <v>0</v>
      </c>
      <c r="U2287">
        <v>29</v>
      </c>
      <c r="V2287" t="s">
        <v>1</v>
      </c>
      <c r="W2287" t="s">
        <v>2</v>
      </c>
      <c r="X2287" t="s">
        <v>2</v>
      </c>
      <c r="Y2287">
        <v>0</v>
      </c>
      <c r="Z2287" t="s">
        <v>1</v>
      </c>
      <c r="AA2287" t="s">
        <v>37</v>
      </c>
      <c r="AB2287" t="s">
        <v>38</v>
      </c>
      <c r="AC2287">
        <v>61</v>
      </c>
      <c r="AD2287">
        <v>3730</v>
      </c>
      <c r="AE2287" t="s">
        <v>39</v>
      </c>
      <c r="AF2287" t="s">
        <v>39</v>
      </c>
    </row>
    <row r="2288" spans="1:32" x14ac:dyDescent="0.25">
      <c r="A2288" t="s">
        <v>4665</v>
      </c>
      <c r="B2288" t="str">
        <f>IF(Databel___Data[[#This Row],[Churn flag]]=0,"Stayed","Churned")</f>
        <v>Stayed</v>
      </c>
      <c r="C2288" t="s">
        <v>2</v>
      </c>
      <c r="D2288">
        <f>IF(Databel___Data[[#This Row],[Churn Label]]="NO",0,1)</f>
        <v>0</v>
      </c>
      <c r="E2288">
        <v>1</v>
      </c>
      <c r="F2288">
        <v>1</v>
      </c>
      <c r="G2288">
        <v>3</v>
      </c>
      <c r="H2288">
        <v>9</v>
      </c>
      <c r="I2288">
        <v>0</v>
      </c>
      <c r="J2288">
        <v>0</v>
      </c>
      <c r="K2288" t="s">
        <v>2</v>
      </c>
      <c r="L2288" t="s">
        <v>34</v>
      </c>
      <c r="M2288">
        <v>0</v>
      </c>
      <c r="N2288">
        <v>0</v>
      </c>
      <c r="O2288">
        <v>0</v>
      </c>
      <c r="P2288" t="s">
        <v>2</v>
      </c>
      <c r="Q2288">
        <v>0</v>
      </c>
      <c r="R2288" t="s">
        <v>35</v>
      </c>
      <c r="S2288" t="s">
        <v>4666</v>
      </c>
      <c r="T2288" t="s">
        <v>0</v>
      </c>
      <c r="U2288">
        <v>27</v>
      </c>
      <c r="V2288" t="s">
        <v>1</v>
      </c>
      <c r="W2288" t="s">
        <v>2</v>
      </c>
      <c r="X2288" t="s">
        <v>2</v>
      </c>
      <c r="Y2288">
        <v>0</v>
      </c>
      <c r="Z2288" t="s">
        <v>2</v>
      </c>
      <c r="AA2288" t="s">
        <v>37</v>
      </c>
      <c r="AB2288" t="s">
        <v>38</v>
      </c>
      <c r="AC2288">
        <v>13</v>
      </c>
      <c r="AD2288">
        <v>13</v>
      </c>
      <c r="AE2288" t="s">
        <v>39</v>
      </c>
      <c r="AF2288" t="s">
        <v>39</v>
      </c>
    </row>
    <row r="2289" spans="1:32" x14ac:dyDescent="0.25">
      <c r="A2289" t="s">
        <v>4667</v>
      </c>
      <c r="B2289" t="str">
        <f>IF(Databel___Data[[#This Row],[Churn flag]]=0,"Stayed","Churned")</f>
        <v>Stayed</v>
      </c>
      <c r="C2289" t="s">
        <v>2</v>
      </c>
      <c r="D2289">
        <f>IF(Databel___Data[[#This Row],[Churn Label]]="NO",0,1)</f>
        <v>0</v>
      </c>
      <c r="E2289">
        <v>1</v>
      </c>
      <c r="F2289">
        <v>63</v>
      </c>
      <c r="G2289">
        <v>211</v>
      </c>
      <c r="H2289">
        <v>505.5</v>
      </c>
      <c r="I2289">
        <v>0</v>
      </c>
      <c r="J2289">
        <v>0</v>
      </c>
      <c r="K2289" t="s">
        <v>2</v>
      </c>
      <c r="L2289" t="s">
        <v>34</v>
      </c>
      <c r="M2289">
        <v>0</v>
      </c>
      <c r="N2289">
        <v>0</v>
      </c>
      <c r="O2289">
        <v>9</v>
      </c>
      <c r="P2289" t="s">
        <v>1</v>
      </c>
      <c r="Q2289">
        <v>0</v>
      </c>
      <c r="R2289" t="s">
        <v>119</v>
      </c>
      <c r="S2289" t="s">
        <v>4668</v>
      </c>
      <c r="T2289" t="s">
        <v>0</v>
      </c>
      <c r="U2289">
        <v>48</v>
      </c>
      <c r="V2289" t="s">
        <v>2</v>
      </c>
      <c r="W2289" t="s">
        <v>2</v>
      </c>
      <c r="X2289" t="s">
        <v>2</v>
      </c>
      <c r="Y2289">
        <v>0</v>
      </c>
      <c r="Z2289" t="s">
        <v>1</v>
      </c>
      <c r="AA2289" t="s">
        <v>37</v>
      </c>
      <c r="AB2289" t="s">
        <v>38</v>
      </c>
      <c r="AC2289">
        <v>60</v>
      </c>
      <c r="AD2289">
        <v>3797</v>
      </c>
      <c r="AE2289" t="s">
        <v>39</v>
      </c>
      <c r="AF2289" t="s">
        <v>39</v>
      </c>
    </row>
    <row r="2290" spans="1:32" x14ac:dyDescent="0.25">
      <c r="A2290" t="s">
        <v>4669</v>
      </c>
      <c r="B2290" t="str">
        <f>IF(Databel___Data[[#This Row],[Churn flag]]=0,"Stayed","Churned")</f>
        <v>Stayed</v>
      </c>
      <c r="C2290" t="s">
        <v>2</v>
      </c>
      <c r="D2290">
        <f>IF(Databel___Data[[#This Row],[Churn Label]]="NO",0,1)</f>
        <v>0</v>
      </c>
      <c r="E2290">
        <v>1</v>
      </c>
      <c r="F2290">
        <v>20</v>
      </c>
      <c r="G2290">
        <v>75</v>
      </c>
      <c r="H2290">
        <v>241.5</v>
      </c>
      <c r="I2290">
        <v>0</v>
      </c>
      <c r="J2290">
        <v>0</v>
      </c>
      <c r="K2290" t="s">
        <v>2</v>
      </c>
      <c r="L2290" t="s">
        <v>34</v>
      </c>
      <c r="M2290">
        <v>0</v>
      </c>
      <c r="N2290">
        <v>0</v>
      </c>
      <c r="O2290">
        <v>0</v>
      </c>
      <c r="P2290" t="s">
        <v>2</v>
      </c>
      <c r="Q2290">
        <v>0</v>
      </c>
      <c r="R2290" t="s">
        <v>240</v>
      </c>
      <c r="S2290" t="s">
        <v>4670</v>
      </c>
      <c r="T2290" t="s">
        <v>3</v>
      </c>
      <c r="U2290">
        <v>67</v>
      </c>
      <c r="V2290" t="s">
        <v>2</v>
      </c>
      <c r="W2290" t="s">
        <v>1</v>
      </c>
      <c r="X2290" t="s">
        <v>2</v>
      </c>
      <c r="Y2290">
        <v>0</v>
      </c>
      <c r="Z2290" t="s">
        <v>2</v>
      </c>
      <c r="AA2290" t="s">
        <v>43</v>
      </c>
      <c r="AB2290" t="s">
        <v>38</v>
      </c>
      <c r="AC2290">
        <v>12</v>
      </c>
      <c r="AD2290">
        <v>251</v>
      </c>
      <c r="AE2290" t="s">
        <v>39</v>
      </c>
      <c r="AF2290" t="s">
        <v>39</v>
      </c>
    </row>
    <row r="2291" spans="1:32" x14ac:dyDescent="0.25">
      <c r="A2291" t="s">
        <v>4671</v>
      </c>
      <c r="B2291" t="str">
        <f>IF(Databel___Data[[#This Row],[Churn flag]]=0,"Stayed","Churned")</f>
        <v>Stayed</v>
      </c>
      <c r="C2291" t="s">
        <v>2</v>
      </c>
      <c r="D2291">
        <f>IF(Databel___Data[[#This Row],[Churn Label]]="NO",0,1)</f>
        <v>0</v>
      </c>
      <c r="E2291">
        <v>1</v>
      </c>
      <c r="F2291">
        <v>11</v>
      </c>
      <c r="G2291">
        <v>59</v>
      </c>
      <c r="H2291">
        <v>126.5</v>
      </c>
      <c r="I2291">
        <v>0</v>
      </c>
      <c r="J2291">
        <v>0</v>
      </c>
      <c r="K2291" t="s">
        <v>2</v>
      </c>
      <c r="L2291" t="s">
        <v>34</v>
      </c>
      <c r="M2291">
        <v>0</v>
      </c>
      <c r="N2291">
        <v>0</v>
      </c>
      <c r="O2291">
        <v>0</v>
      </c>
      <c r="P2291" t="s">
        <v>2</v>
      </c>
      <c r="Q2291">
        <v>0</v>
      </c>
      <c r="R2291" t="s">
        <v>1101</v>
      </c>
      <c r="S2291" t="s">
        <v>4672</v>
      </c>
      <c r="T2291" t="s">
        <v>3</v>
      </c>
      <c r="U2291">
        <v>24</v>
      </c>
      <c r="V2291" t="s">
        <v>1</v>
      </c>
      <c r="W2291" t="s">
        <v>2</v>
      </c>
      <c r="X2291" t="s">
        <v>2</v>
      </c>
      <c r="Y2291">
        <v>0</v>
      </c>
      <c r="Z2291" t="s">
        <v>2</v>
      </c>
      <c r="AA2291" t="s">
        <v>37</v>
      </c>
      <c r="AB2291" t="s">
        <v>58</v>
      </c>
      <c r="AC2291">
        <v>10</v>
      </c>
      <c r="AD2291">
        <v>101</v>
      </c>
      <c r="AE2291" t="s">
        <v>39</v>
      </c>
      <c r="AF2291" t="s">
        <v>39</v>
      </c>
    </row>
    <row r="2292" spans="1:32" x14ac:dyDescent="0.25">
      <c r="A2292" t="s">
        <v>4673</v>
      </c>
      <c r="B2292" t="str">
        <f>IF(Databel___Data[[#This Row],[Churn flag]]=0,"Stayed","Churned")</f>
        <v>Stayed</v>
      </c>
      <c r="C2292" t="s">
        <v>2</v>
      </c>
      <c r="D2292">
        <f>IF(Databel___Data[[#This Row],[Churn Label]]="NO",0,1)</f>
        <v>0</v>
      </c>
      <c r="E2292">
        <v>1</v>
      </c>
      <c r="F2292">
        <v>69</v>
      </c>
      <c r="G2292">
        <v>516</v>
      </c>
      <c r="H2292">
        <v>1041.5999999999999</v>
      </c>
      <c r="I2292">
        <v>0</v>
      </c>
      <c r="J2292">
        <v>0</v>
      </c>
      <c r="K2292" t="s">
        <v>2</v>
      </c>
      <c r="L2292" t="s">
        <v>34</v>
      </c>
      <c r="M2292">
        <v>0</v>
      </c>
      <c r="N2292">
        <v>0</v>
      </c>
      <c r="O2292">
        <v>0</v>
      </c>
      <c r="P2292" t="s">
        <v>2</v>
      </c>
      <c r="Q2292">
        <v>0</v>
      </c>
      <c r="R2292" t="s">
        <v>49</v>
      </c>
      <c r="S2292" t="s">
        <v>4674</v>
      </c>
      <c r="T2292" t="s">
        <v>0</v>
      </c>
      <c r="U2292">
        <v>45</v>
      </c>
      <c r="V2292" t="s">
        <v>2</v>
      </c>
      <c r="W2292" t="s">
        <v>2</v>
      </c>
      <c r="X2292" t="s">
        <v>2</v>
      </c>
      <c r="Y2292">
        <v>0</v>
      </c>
      <c r="Z2292" t="s">
        <v>2</v>
      </c>
      <c r="AA2292" t="s">
        <v>57</v>
      </c>
      <c r="AB2292" t="s">
        <v>58</v>
      </c>
      <c r="AC2292">
        <v>15</v>
      </c>
      <c r="AD2292">
        <v>1075</v>
      </c>
      <c r="AE2292" t="s">
        <v>39</v>
      </c>
      <c r="AF2292" t="s">
        <v>39</v>
      </c>
    </row>
    <row r="2293" spans="1:32" x14ac:dyDescent="0.25">
      <c r="A2293" t="s">
        <v>4675</v>
      </c>
      <c r="B2293" t="str">
        <f>IF(Databel___Data[[#This Row],[Churn flag]]=0,"Stayed","Churned")</f>
        <v>Churned</v>
      </c>
      <c r="C2293" t="s">
        <v>1</v>
      </c>
      <c r="D2293">
        <f>IF(Databel___Data[[#This Row],[Churn Label]]="NO",0,1)</f>
        <v>1</v>
      </c>
      <c r="E2293">
        <v>1</v>
      </c>
      <c r="F2293">
        <v>44</v>
      </c>
      <c r="G2293">
        <v>291</v>
      </c>
      <c r="H2293">
        <v>699.5</v>
      </c>
      <c r="I2293">
        <v>0</v>
      </c>
      <c r="J2293">
        <v>0</v>
      </c>
      <c r="K2293" t="s">
        <v>2</v>
      </c>
      <c r="L2293" t="s">
        <v>34</v>
      </c>
      <c r="M2293">
        <v>0</v>
      </c>
      <c r="N2293">
        <v>0</v>
      </c>
      <c r="O2293">
        <v>1</v>
      </c>
      <c r="P2293" t="s">
        <v>1</v>
      </c>
      <c r="Q2293">
        <v>0</v>
      </c>
      <c r="R2293" t="s">
        <v>150</v>
      </c>
      <c r="S2293" t="s">
        <v>4676</v>
      </c>
      <c r="T2293" t="s">
        <v>0</v>
      </c>
      <c r="U2293">
        <v>77</v>
      </c>
      <c r="V2293" t="s">
        <v>2</v>
      </c>
      <c r="W2293" t="s">
        <v>1</v>
      </c>
      <c r="X2293" t="s">
        <v>2</v>
      </c>
      <c r="Y2293">
        <v>0</v>
      </c>
      <c r="Z2293" t="s">
        <v>2</v>
      </c>
      <c r="AA2293" t="s">
        <v>57</v>
      </c>
      <c r="AB2293" t="s">
        <v>38</v>
      </c>
      <c r="AC2293">
        <v>26</v>
      </c>
      <c r="AD2293">
        <v>1151</v>
      </c>
      <c r="AE2293" t="s">
        <v>13496</v>
      </c>
      <c r="AF2293" t="s">
        <v>13496</v>
      </c>
    </row>
    <row r="2294" spans="1:32" x14ac:dyDescent="0.25">
      <c r="A2294" t="s">
        <v>4677</v>
      </c>
      <c r="B2294" t="str">
        <f>IF(Databel___Data[[#This Row],[Churn flag]]=0,"Stayed","Churned")</f>
        <v>Stayed</v>
      </c>
      <c r="C2294" t="s">
        <v>2</v>
      </c>
      <c r="D2294">
        <f>IF(Databel___Data[[#This Row],[Churn Label]]="NO",0,1)</f>
        <v>0</v>
      </c>
      <c r="E2294">
        <v>1</v>
      </c>
      <c r="F2294">
        <v>65</v>
      </c>
      <c r="G2294">
        <v>148</v>
      </c>
      <c r="H2294">
        <v>392.4</v>
      </c>
      <c r="I2294">
        <v>0</v>
      </c>
      <c r="J2294">
        <v>0</v>
      </c>
      <c r="K2294" t="s">
        <v>2</v>
      </c>
      <c r="L2294" t="s">
        <v>34</v>
      </c>
      <c r="M2294">
        <v>0</v>
      </c>
      <c r="N2294">
        <v>0</v>
      </c>
      <c r="O2294">
        <v>11</v>
      </c>
      <c r="P2294" t="s">
        <v>1</v>
      </c>
      <c r="Q2294">
        <v>0</v>
      </c>
      <c r="R2294" t="s">
        <v>179</v>
      </c>
      <c r="S2294" t="s">
        <v>4678</v>
      </c>
      <c r="T2294" t="s">
        <v>0</v>
      </c>
      <c r="U2294">
        <v>44</v>
      </c>
      <c r="V2294" t="s">
        <v>2</v>
      </c>
      <c r="W2294" t="s">
        <v>2</v>
      </c>
      <c r="X2294" t="s">
        <v>2</v>
      </c>
      <c r="Y2294">
        <v>0</v>
      </c>
      <c r="Z2294" t="s">
        <v>1</v>
      </c>
      <c r="AA2294" t="s">
        <v>57</v>
      </c>
      <c r="AB2294" t="s">
        <v>58</v>
      </c>
      <c r="AC2294">
        <v>37</v>
      </c>
      <c r="AD2294">
        <v>2389</v>
      </c>
      <c r="AE2294" t="s">
        <v>39</v>
      </c>
      <c r="AF2294" t="s">
        <v>39</v>
      </c>
    </row>
    <row r="2295" spans="1:32" x14ac:dyDescent="0.25">
      <c r="A2295" t="s">
        <v>4679</v>
      </c>
      <c r="B2295" t="str">
        <f>IF(Databel___Data[[#This Row],[Churn flag]]=0,"Stayed","Churned")</f>
        <v>Stayed</v>
      </c>
      <c r="C2295" t="s">
        <v>2</v>
      </c>
      <c r="D2295">
        <f>IF(Databel___Data[[#This Row],[Churn Label]]="NO",0,1)</f>
        <v>0</v>
      </c>
      <c r="E2295">
        <v>1</v>
      </c>
      <c r="F2295">
        <v>10</v>
      </c>
      <c r="G2295">
        <v>20</v>
      </c>
      <c r="H2295">
        <v>48.3</v>
      </c>
      <c r="I2295">
        <v>40</v>
      </c>
      <c r="J2295">
        <v>84</v>
      </c>
      <c r="K2295" t="s">
        <v>1</v>
      </c>
      <c r="L2295" t="s">
        <v>46</v>
      </c>
      <c r="M2295">
        <v>0</v>
      </c>
      <c r="N2295">
        <v>0</v>
      </c>
      <c r="O2295">
        <v>0</v>
      </c>
      <c r="P2295" t="s">
        <v>2</v>
      </c>
      <c r="Q2295">
        <v>0</v>
      </c>
      <c r="R2295" t="s">
        <v>83</v>
      </c>
      <c r="S2295" t="s">
        <v>4680</v>
      </c>
      <c r="T2295" t="s">
        <v>3</v>
      </c>
      <c r="U2295">
        <v>23</v>
      </c>
      <c r="V2295" t="s">
        <v>1</v>
      </c>
      <c r="W2295" t="s">
        <v>2</v>
      </c>
      <c r="X2295" t="s">
        <v>2</v>
      </c>
      <c r="Y2295">
        <v>0</v>
      </c>
      <c r="Z2295" t="s">
        <v>2</v>
      </c>
      <c r="AA2295" t="s">
        <v>43</v>
      </c>
      <c r="AB2295" t="s">
        <v>38</v>
      </c>
      <c r="AC2295">
        <v>10</v>
      </c>
      <c r="AD2295">
        <v>98</v>
      </c>
      <c r="AE2295" t="s">
        <v>39</v>
      </c>
      <c r="AF2295" t="s">
        <v>39</v>
      </c>
    </row>
    <row r="2296" spans="1:32" x14ac:dyDescent="0.25">
      <c r="A2296" t="s">
        <v>4681</v>
      </c>
      <c r="B2296" t="str">
        <f>IF(Databel___Data[[#This Row],[Churn flag]]=0,"Stayed","Churned")</f>
        <v>Stayed</v>
      </c>
      <c r="C2296" t="s">
        <v>2</v>
      </c>
      <c r="D2296">
        <f>IF(Databel___Data[[#This Row],[Churn Label]]="NO",0,1)</f>
        <v>0</v>
      </c>
      <c r="E2296">
        <v>1</v>
      </c>
      <c r="F2296">
        <v>5</v>
      </c>
      <c r="G2296">
        <v>27</v>
      </c>
      <c r="H2296">
        <v>76.400000000000006</v>
      </c>
      <c r="I2296">
        <v>0</v>
      </c>
      <c r="J2296">
        <v>0</v>
      </c>
      <c r="K2296" t="s">
        <v>2</v>
      </c>
      <c r="L2296" t="s">
        <v>34</v>
      </c>
      <c r="M2296">
        <v>0</v>
      </c>
      <c r="N2296">
        <v>0</v>
      </c>
      <c r="O2296">
        <v>8</v>
      </c>
      <c r="P2296" t="s">
        <v>1</v>
      </c>
      <c r="Q2296">
        <v>0</v>
      </c>
      <c r="R2296" t="s">
        <v>106</v>
      </c>
      <c r="S2296" t="s">
        <v>4682</v>
      </c>
      <c r="T2296" t="s">
        <v>3</v>
      </c>
      <c r="U2296">
        <v>65</v>
      </c>
      <c r="V2296" t="s">
        <v>2</v>
      </c>
      <c r="W2296" t="s">
        <v>1</v>
      </c>
      <c r="X2296" t="s">
        <v>2</v>
      </c>
      <c r="Y2296">
        <v>0</v>
      </c>
      <c r="Z2296" t="s">
        <v>2</v>
      </c>
      <c r="AA2296" t="s">
        <v>57</v>
      </c>
      <c r="AB2296" t="s">
        <v>38</v>
      </c>
      <c r="AC2296">
        <v>29</v>
      </c>
      <c r="AD2296">
        <v>136</v>
      </c>
      <c r="AE2296" t="s">
        <v>39</v>
      </c>
      <c r="AF2296" t="s">
        <v>39</v>
      </c>
    </row>
    <row r="2297" spans="1:32" x14ac:dyDescent="0.25">
      <c r="A2297" t="s">
        <v>4683</v>
      </c>
      <c r="B2297" t="str">
        <f>IF(Databel___Data[[#This Row],[Churn flag]]=0,"Stayed","Churned")</f>
        <v>Stayed</v>
      </c>
      <c r="C2297" t="s">
        <v>2</v>
      </c>
      <c r="D2297">
        <f>IF(Databel___Data[[#This Row],[Churn Label]]="NO",0,1)</f>
        <v>0</v>
      </c>
      <c r="E2297">
        <v>1</v>
      </c>
      <c r="F2297">
        <v>23</v>
      </c>
      <c r="G2297">
        <v>155</v>
      </c>
      <c r="H2297">
        <v>348.4</v>
      </c>
      <c r="I2297">
        <v>0</v>
      </c>
      <c r="J2297">
        <v>0</v>
      </c>
      <c r="K2297" t="s">
        <v>2</v>
      </c>
      <c r="L2297" t="s">
        <v>34</v>
      </c>
      <c r="M2297">
        <v>0</v>
      </c>
      <c r="N2297">
        <v>0</v>
      </c>
      <c r="O2297">
        <v>7</v>
      </c>
      <c r="P2297" t="s">
        <v>1</v>
      </c>
      <c r="Q2297">
        <v>0</v>
      </c>
      <c r="R2297" t="s">
        <v>159</v>
      </c>
      <c r="S2297" t="s">
        <v>4684</v>
      </c>
      <c r="T2297" t="s">
        <v>3</v>
      </c>
      <c r="U2297">
        <v>32</v>
      </c>
      <c r="V2297" t="s">
        <v>2</v>
      </c>
      <c r="W2297" t="s">
        <v>2</v>
      </c>
      <c r="X2297" t="s">
        <v>2</v>
      </c>
      <c r="Y2297">
        <v>0</v>
      </c>
      <c r="Z2297" t="s">
        <v>2</v>
      </c>
      <c r="AA2297" t="s">
        <v>37</v>
      </c>
      <c r="AB2297" t="s">
        <v>58</v>
      </c>
      <c r="AC2297">
        <v>23</v>
      </c>
      <c r="AD2297">
        <v>527</v>
      </c>
      <c r="AE2297" t="s">
        <v>39</v>
      </c>
      <c r="AF2297" t="s">
        <v>39</v>
      </c>
    </row>
    <row r="2298" spans="1:32" x14ac:dyDescent="0.25">
      <c r="A2298" t="s">
        <v>4685</v>
      </c>
      <c r="B2298" t="str">
        <f>IF(Databel___Data[[#This Row],[Churn flag]]=0,"Stayed","Churned")</f>
        <v>Stayed</v>
      </c>
      <c r="C2298" t="s">
        <v>2</v>
      </c>
      <c r="D2298">
        <f>IF(Databel___Data[[#This Row],[Churn Label]]="NO",0,1)</f>
        <v>0</v>
      </c>
      <c r="E2298">
        <v>1</v>
      </c>
      <c r="F2298">
        <v>70</v>
      </c>
      <c r="G2298">
        <v>266</v>
      </c>
      <c r="H2298">
        <v>561</v>
      </c>
      <c r="I2298">
        <v>0</v>
      </c>
      <c r="J2298">
        <v>0</v>
      </c>
      <c r="K2298" t="s">
        <v>2</v>
      </c>
      <c r="L2298" t="s">
        <v>34</v>
      </c>
      <c r="M2298">
        <v>0</v>
      </c>
      <c r="N2298">
        <v>0</v>
      </c>
      <c r="O2298">
        <v>11</v>
      </c>
      <c r="P2298" t="s">
        <v>1</v>
      </c>
      <c r="Q2298">
        <v>0</v>
      </c>
      <c r="R2298" t="s">
        <v>1101</v>
      </c>
      <c r="S2298" t="s">
        <v>4686</v>
      </c>
      <c r="T2298" t="s">
        <v>3</v>
      </c>
      <c r="U2298">
        <v>23</v>
      </c>
      <c r="V2298" t="s">
        <v>1</v>
      </c>
      <c r="W2298" t="s">
        <v>2</v>
      </c>
      <c r="X2298" t="s">
        <v>2</v>
      </c>
      <c r="Y2298">
        <v>0</v>
      </c>
      <c r="Z2298" t="s">
        <v>1</v>
      </c>
      <c r="AA2298" t="s">
        <v>43</v>
      </c>
      <c r="AB2298" t="s">
        <v>58</v>
      </c>
      <c r="AC2298">
        <v>34</v>
      </c>
      <c r="AD2298">
        <v>2363</v>
      </c>
      <c r="AE2298" t="s">
        <v>39</v>
      </c>
      <c r="AF2298" t="s">
        <v>39</v>
      </c>
    </row>
    <row r="2299" spans="1:32" x14ac:dyDescent="0.25">
      <c r="A2299" t="s">
        <v>4687</v>
      </c>
      <c r="B2299" t="str">
        <f>IF(Databel___Data[[#This Row],[Churn flag]]=0,"Stayed","Churned")</f>
        <v>Stayed</v>
      </c>
      <c r="C2299" t="s">
        <v>2</v>
      </c>
      <c r="D2299">
        <f>IF(Databel___Data[[#This Row],[Churn Label]]="NO",0,1)</f>
        <v>0</v>
      </c>
      <c r="E2299">
        <v>1</v>
      </c>
      <c r="F2299">
        <v>72</v>
      </c>
      <c r="G2299">
        <v>257</v>
      </c>
      <c r="H2299">
        <v>579.70000000000005</v>
      </c>
      <c r="I2299">
        <v>0</v>
      </c>
      <c r="J2299">
        <v>0</v>
      </c>
      <c r="K2299" t="s">
        <v>2</v>
      </c>
      <c r="L2299" t="s">
        <v>34</v>
      </c>
      <c r="M2299">
        <v>0</v>
      </c>
      <c r="N2299">
        <v>0</v>
      </c>
      <c r="O2299">
        <v>24</v>
      </c>
      <c r="P2299" t="s">
        <v>1</v>
      </c>
      <c r="Q2299">
        <v>0</v>
      </c>
      <c r="R2299" t="s">
        <v>269</v>
      </c>
      <c r="S2299" t="s">
        <v>4688</v>
      </c>
      <c r="T2299" t="s">
        <v>3</v>
      </c>
      <c r="U2299">
        <v>23</v>
      </c>
      <c r="V2299" t="s">
        <v>1</v>
      </c>
      <c r="W2299" t="s">
        <v>2</v>
      </c>
      <c r="X2299" t="s">
        <v>2</v>
      </c>
      <c r="Y2299">
        <v>0</v>
      </c>
      <c r="Z2299" t="s">
        <v>1</v>
      </c>
      <c r="AA2299" t="s">
        <v>57</v>
      </c>
      <c r="AB2299" t="s">
        <v>38</v>
      </c>
      <c r="AC2299">
        <v>39</v>
      </c>
      <c r="AD2299">
        <v>2802</v>
      </c>
      <c r="AE2299" t="s">
        <v>39</v>
      </c>
      <c r="AF2299" t="s">
        <v>39</v>
      </c>
    </row>
    <row r="2300" spans="1:32" x14ac:dyDescent="0.25">
      <c r="A2300" t="s">
        <v>4689</v>
      </c>
      <c r="B2300" t="str">
        <f>IF(Databel___Data[[#This Row],[Churn flag]]=0,"Stayed","Churned")</f>
        <v>Stayed</v>
      </c>
      <c r="C2300" t="s">
        <v>2</v>
      </c>
      <c r="D2300">
        <f>IF(Databel___Data[[#This Row],[Churn Label]]="NO",0,1)</f>
        <v>0</v>
      </c>
      <c r="E2300">
        <v>1</v>
      </c>
      <c r="F2300">
        <v>72</v>
      </c>
      <c r="G2300">
        <v>143</v>
      </c>
      <c r="H2300">
        <v>288.39999999999998</v>
      </c>
      <c r="I2300">
        <v>0</v>
      </c>
      <c r="J2300">
        <v>0</v>
      </c>
      <c r="K2300" t="s">
        <v>2</v>
      </c>
      <c r="L2300" t="s">
        <v>34</v>
      </c>
      <c r="M2300">
        <v>0</v>
      </c>
      <c r="N2300">
        <v>0</v>
      </c>
      <c r="O2300">
        <v>4</v>
      </c>
      <c r="P2300" t="s">
        <v>1</v>
      </c>
      <c r="Q2300">
        <v>0</v>
      </c>
      <c r="R2300" t="s">
        <v>130</v>
      </c>
      <c r="S2300" t="s">
        <v>4690</v>
      </c>
      <c r="T2300" t="s">
        <v>3</v>
      </c>
      <c r="U2300">
        <v>53</v>
      </c>
      <c r="V2300" t="s">
        <v>2</v>
      </c>
      <c r="W2300" t="s">
        <v>2</v>
      </c>
      <c r="X2300" t="s">
        <v>2</v>
      </c>
      <c r="Y2300">
        <v>0</v>
      </c>
      <c r="Z2300" t="s">
        <v>1</v>
      </c>
      <c r="AA2300" t="s">
        <v>57</v>
      </c>
      <c r="AB2300" t="s">
        <v>38</v>
      </c>
      <c r="AC2300">
        <v>31</v>
      </c>
      <c r="AD2300">
        <v>2258</v>
      </c>
      <c r="AE2300" t="s">
        <v>39</v>
      </c>
      <c r="AF2300" t="s">
        <v>39</v>
      </c>
    </row>
    <row r="2301" spans="1:32" x14ac:dyDescent="0.25">
      <c r="A2301" t="s">
        <v>4691</v>
      </c>
      <c r="B2301" t="str">
        <f>IF(Databel___Data[[#This Row],[Churn flag]]=0,"Stayed","Churned")</f>
        <v>Stayed</v>
      </c>
      <c r="C2301" t="s">
        <v>2</v>
      </c>
      <c r="D2301">
        <f>IF(Databel___Data[[#This Row],[Churn Label]]="NO",0,1)</f>
        <v>0</v>
      </c>
      <c r="E2301">
        <v>1</v>
      </c>
      <c r="F2301">
        <v>13</v>
      </c>
      <c r="G2301">
        <v>36</v>
      </c>
      <c r="H2301">
        <v>94.5</v>
      </c>
      <c r="I2301">
        <v>0</v>
      </c>
      <c r="J2301">
        <v>0</v>
      </c>
      <c r="K2301" t="s">
        <v>2</v>
      </c>
      <c r="L2301" t="s">
        <v>34</v>
      </c>
      <c r="M2301">
        <v>0</v>
      </c>
      <c r="N2301">
        <v>0</v>
      </c>
      <c r="O2301">
        <v>1</v>
      </c>
      <c r="P2301" t="s">
        <v>1</v>
      </c>
      <c r="Q2301">
        <v>0</v>
      </c>
      <c r="R2301" t="s">
        <v>275</v>
      </c>
      <c r="S2301" t="s">
        <v>4692</v>
      </c>
      <c r="T2301" t="s">
        <v>3</v>
      </c>
      <c r="U2301">
        <v>78</v>
      </c>
      <c r="V2301" t="s">
        <v>2</v>
      </c>
      <c r="W2301" t="s">
        <v>1</v>
      </c>
      <c r="X2301" t="s">
        <v>2</v>
      </c>
      <c r="Y2301">
        <v>0</v>
      </c>
      <c r="Z2301" t="s">
        <v>2</v>
      </c>
      <c r="AA2301" t="s">
        <v>57</v>
      </c>
      <c r="AB2301" t="s">
        <v>38</v>
      </c>
      <c r="AC2301">
        <v>49</v>
      </c>
      <c r="AD2301">
        <v>665</v>
      </c>
      <c r="AE2301" t="s">
        <v>39</v>
      </c>
      <c r="AF2301" t="s">
        <v>39</v>
      </c>
    </row>
    <row r="2302" spans="1:32" x14ac:dyDescent="0.25">
      <c r="A2302" t="s">
        <v>4693</v>
      </c>
      <c r="B2302" t="str">
        <f>IF(Databel___Data[[#This Row],[Churn flag]]=0,"Stayed","Churned")</f>
        <v>Stayed</v>
      </c>
      <c r="C2302" t="s">
        <v>2</v>
      </c>
      <c r="D2302">
        <f>IF(Databel___Data[[#This Row],[Churn Label]]="NO",0,1)</f>
        <v>0</v>
      </c>
      <c r="E2302">
        <v>1</v>
      </c>
      <c r="F2302">
        <v>6</v>
      </c>
      <c r="G2302">
        <v>15</v>
      </c>
      <c r="H2302">
        <v>36.6</v>
      </c>
      <c r="I2302">
        <v>0</v>
      </c>
      <c r="J2302">
        <v>0</v>
      </c>
      <c r="K2302" t="s">
        <v>2</v>
      </c>
      <c r="L2302" t="s">
        <v>34</v>
      </c>
      <c r="M2302">
        <v>0</v>
      </c>
      <c r="N2302">
        <v>0</v>
      </c>
      <c r="O2302">
        <v>0</v>
      </c>
      <c r="P2302" t="s">
        <v>2</v>
      </c>
      <c r="Q2302">
        <v>0</v>
      </c>
      <c r="R2302" t="s">
        <v>211</v>
      </c>
      <c r="S2302" t="s">
        <v>4694</v>
      </c>
      <c r="T2302" t="s">
        <v>3</v>
      </c>
      <c r="U2302">
        <v>26</v>
      </c>
      <c r="V2302" t="s">
        <v>1</v>
      </c>
      <c r="W2302" t="s">
        <v>2</v>
      </c>
      <c r="X2302" t="s">
        <v>2</v>
      </c>
      <c r="Y2302">
        <v>0</v>
      </c>
      <c r="Z2302" t="s">
        <v>2</v>
      </c>
      <c r="AA2302" t="s">
        <v>37</v>
      </c>
      <c r="AB2302" t="s">
        <v>38</v>
      </c>
      <c r="AC2302">
        <v>10</v>
      </c>
      <c r="AD2302">
        <v>62</v>
      </c>
      <c r="AE2302" t="s">
        <v>39</v>
      </c>
      <c r="AF2302" t="s">
        <v>39</v>
      </c>
    </row>
    <row r="2303" spans="1:32" x14ac:dyDescent="0.25">
      <c r="A2303" t="s">
        <v>4695</v>
      </c>
      <c r="B2303" t="str">
        <f>IF(Databel___Data[[#This Row],[Churn flag]]=0,"Stayed","Churned")</f>
        <v>Stayed</v>
      </c>
      <c r="C2303" t="s">
        <v>2</v>
      </c>
      <c r="D2303">
        <f>IF(Databel___Data[[#This Row],[Churn Label]]="NO",0,1)</f>
        <v>0</v>
      </c>
      <c r="E2303">
        <v>1</v>
      </c>
      <c r="F2303">
        <v>50</v>
      </c>
      <c r="G2303">
        <v>351</v>
      </c>
      <c r="H2303">
        <v>702.8</v>
      </c>
      <c r="I2303">
        <v>0</v>
      </c>
      <c r="J2303">
        <v>0</v>
      </c>
      <c r="K2303" t="s">
        <v>2</v>
      </c>
      <c r="L2303" t="s">
        <v>34</v>
      </c>
      <c r="M2303">
        <v>0</v>
      </c>
      <c r="N2303">
        <v>0</v>
      </c>
      <c r="O2303">
        <v>6</v>
      </c>
      <c r="P2303" t="s">
        <v>1</v>
      </c>
      <c r="Q2303">
        <v>0</v>
      </c>
      <c r="R2303" t="s">
        <v>184</v>
      </c>
      <c r="S2303" t="s">
        <v>4696</v>
      </c>
      <c r="T2303" t="s">
        <v>0</v>
      </c>
      <c r="U2303">
        <v>68</v>
      </c>
      <c r="V2303" t="s">
        <v>2</v>
      </c>
      <c r="W2303" t="s">
        <v>1</v>
      </c>
      <c r="X2303" t="s">
        <v>2</v>
      </c>
      <c r="Y2303">
        <v>0</v>
      </c>
      <c r="Z2303" t="s">
        <v>2</v>
      </c>
      <c r="AA2303" t="s">
        <v>43</v>
      </c>
      <c r="AB2303" t="s">
        <v>38</v>
      </c>
      <c r="AC2303">
        <v>35</v>
      </c>
      <c r="AD2303">
        <v>1770</v>
      </c>
      <c r="AE2303" t="s">
        <v>39</v>
      </c>
      <c r="AF2303" t="s">
        <v>39</v>
      </c>
    </row>
    <row r="2304" spans="1:32" x14ac:dyDescent="0.25">
      <c r="A2304" t="s">
        <v>4697</v>
      </c>
      <c r="B2304" t="str">
        <f>IF(Databel___Data[[#This Row],[Churn flag]]=0,"Stayed","Churned")</f>
        <v>Stayed</v>
      </c>
      <c r="C2304" t="s">
        <v>2</v>
      </c>
      <c r="D2304">
        <f>IF(Databel___Data[[#This Row],[Churn Label]]="NO",0,1)</f>
        <v>0</v>
      </c>
      <c r="E2304">
        <v>1</v>
      </c>
      <c r="F2304">
        <v>1</v>
      </c>
      <c r="G2304">
        <v>2</v>
      </c>
      <c r="H2304">
        <v>7</v>
      </c>
      <c r="I2304">
        <v>0</v>
      </c>
      <c r="J2304">
        <v>0</v>
      </c>
      <c r="K2304" t="s">
        <v>2</v>
      </c>
      <c r="L2304" t="s">
        <v>34</v>
      </c>
      <c r="M2304">
        <v>0</v>
      </c>
      <c r="N2304">
        <v>0</v>
      </c>
      <c r="O2304">
        <v>0</v>
      </c>
      <c r="P2304" t="s">
        <v>2</v>
      </c>
      <c r="Q2304">
        <v>0</v>
      </c>
      <c r="R2304" t="s">
        <v>77</v>
      </c>
      <c r="S2304" t="s">
        <v>4698</v>
      </c>
      <c r="T2304" t="s">
        <v>3</v>
      </c>
      <c r="U2304">
        <v>54</v>
      </c>
      <c r="V2304" t="s">
        <v>2</v>
      </c>
      <c r="W2304" t="s">
        <v>2</v>
      </c>
      <c r="X2304" t="s">
        <v>2</v>
      </c>
      <c r="Y2304">
        <v>0</v>
      </c>
      <c r="Z2304" t="s">
        <v>2</v>
      </c>
      <c r="AA2304" t="s">
        <v>37</v>
      </c>
      <c r="AB2304" t="s">
        <v>58</v>
      </c>
      <c r="AC2304">
        <v>12</v>
      </c>
      <c r="AD2304">
        <v>12</v>
      </c>
      <c r="AE2304" t="s">
        <v>39</v>
      </c>
      <c r="AF2304" t="s">
        <v>39</v>
      </c>
    </row>
    <row r="2305" spans="1:32" x14ac:dyDescent="0.25">
      <c r="A2305" t="s">
        <v>4699</v>
      </c>
      <c r="B2305" t="str">
        <f>IF(Databel___Data[[#This Row],[Churn flag]]=0,"Stayed","Churned")</f>
        <v>Stayed</v>
      </c>
      <c r="C2305" t="s">
        <v>2</v>
      </c>
      <c r="D2305">
        <f>IF(Databel___Data[[#This Row],[Churn Label]]="NO",0,1)</f>
        <v>0</v>
      </c>
      <c r="E2305">
        <v>1</v>
      </c>
      <c r="F2305">
        <v>45</v>
      </c>
      <c r="G2305">
        <v>201</v>
      </c>
      <c r="H2305">
        <v>358.8</v>
      </c>
      <c r="I2305">
        <v>0</v>
      </c>
      <c r="J2305">
        <v>0</v>
      </c>
      <c r="K2305" t="s">
        <v>2</v>
      </c>
      <c r="L2305" t="s">
        <v>34</v>
      </c>
      <c r="M2305">
        <v>0</v>
      </c>
      <c r="N2305">
        <v>0</v>
      </c>
      <c r="O2305">
        <v>2</v>
      </c>
      <c r="P2305" t="s">
        <v>1</v>
      </c>
      <c r="Q2305">
        <v>0</v>
      </c>
      <c r="R2305" t="s">
        <v>153</v>
      </c>
      <c r="S2305" t="s">
        <v>4700</v>
      </c>
      <c r="T2305" t="s">
        <v>3</v>
      </c>
      <c r="U2305">
        <v>55</v>
      </c>
      <c r="V2305" t="s">
        <v>2</v>
      </c>
      <c r="W2305" t="s">
        <v>2</v>
      </c>
      <c r="X2305" t="s">
        <v>2</v>
      </c>
      <c r="Y2305">
        <v>0</v>
      </c>
      <c r="Z2305" t="s">
        <v>1</v>
      </c>
      <c r="AA2305" t="s">
        <v>43</v>
      </c>
      <c r="AB2305" t="s">
        <v>58</v>
      </c>
      <c r="AC2305">
        <v>75</v>
      </c>
      <c r="AD2305">
        <v>3342</v>
      </c>
      <c r="AE2305" t="s">
        <v>39</v>
      </c>
      <c r="AF2305" t="s">
        <v>39</v>
      </c>
    </row>
    <row r="2306" spans="1:32" x14ac:dyDescent="0.25">
      <c r="A2306" t="s">
        <v>4701</v>
      </c>
      <c r="B2306" t="str">
        <f>IF(Databel___Data[[#This Row],[Churn flag]]=0,"Stayed","Churned")</f>
        <v>Stayed</v>
      </c>
      <c r="C2306" t="s">
        <v>2</v>
      </c>
      <c r="D2306">
        <f>IF(Databel___Data[[#This Row],[Churn Label]]="NO",0,1)</f>
        <v>0</v>
      </c>
      <c r="E2306">
        <v>1</v>
      </c>
      <c r="F2306">
        <v>3</v>
      </c>
      <c r="G2306">
        <v>15</v>
      </c>
      <c r="H2306">
        <v>37.6</v>
      </c>
      <c r="I2306">
        <v>0</v>
      </c>
      <c r="J2306">
        <v>0</v>
      </c>
      <c r="K2306" t="s">
        <v>2</v>
      </c>
      <c r="L2306" t="s">
        <v>34</v>
      </c>
      <c r="M2306">
        <v>0</v>
      </c>
      <c r="N2306">
        <v>0</v>
      </c>
      <c r="O2306">
        <v>5</v>
      </c>
      <c r="P2306" t="s">
        <v>1</v>
      </c>
      <c r="Q2306">
        <v>0</v>
      </c>
      <c r="R2306" t="s">
        <v>71</v>
      </c>
      <c r="S2306" t="s">
        <v>4702</v>
      </c>
      <c r="T2306" t="s">
        <v>3</v>
      </c>
      <c r="U2306">
        <v>38</v>
      </c>
      <c r="V2306" t="s">
        <v>2</v>
      </c>
      <c r="W2306" t="s">
        <v>2</v>
      </c>
      <c r="X2306" t="s">
        <v>2</v>
      </c>
      <c r="Y2306">
        <v>0</v>
      </c>
      <c r="Z2306" t="s">
        <v>2</v>
      </c>
      <c r="AA2306" t="s">
        <v>37</v>
      </c>
      <c r="AB2306" t="s">
        <v>58</v>
      </c>
      <c r="AC2306">
        <v>43</v>
      </c>
      <c r="AD2306">
        <v>134</v>
      </c>
      <c r="AE2306" t="s">
        <v>39</v>
      </c>
      <c r="AF2306" t="s">
        <v>39</v>
      </c>
    </row>
    <row r="2307" spans="1:32" x14ac:dyDescent="0.25">
      <c r="A2307" t="s">
        <v>4703</v>
      </c>
      <c r="B2307" t="str">
        <f>IF(Databel___Data[[#This Row],[Churn flag]]=0,"Stayed","Churned")</f>
        <v>Stayed</v>
      </c>
      <c r="C2307" t="s">
        <v>2</v>
      </c>
      <c r="D2307">
        <f>IF(Databel___Data[[#This Row],[Churn Label]]="NO",0,1)</f>
        <v>0</v>
      </c>
      <c r="E2307">
        <v>1</v>
      </c>
      <c r="F2307">
        <v>72</v>
      </c>
      <c r="G2307">
        <v>545</v>
      </c>
      <c r="H2307">
        <v>1156.3</v>
      </c>
      <c r="I2307">
        <v>0</v>
      </c>
      <c r="J2307">
        <v>0</v>
      </c>
      <c r="K2307" t="s">
        <v>2</v>
      </c>
      <c r="L2307" t="s">
        <v>34</v>
      </c>
      <c r="M2307">
        <v>0</v>
      </c>
      <c r="N2307">
        <v>0</v>
      </c>
      <c r="O2307">
        <v>0</v>
      </c>
      <c r="P2307" t="s">
        <v>2</v>
      </c>
      <c r="Q2307">
        <v>0</v>
      </c>
      <c r="R2307" t="s">
        <v>97</v>
      </c>
      <c r="S2307" t="s">
        <v>4704</v>
      </c>
      <c r="T2307" t="s">
        <v>0</v>
      </c>
      <c r="U2307">
        <v>45</v>
      </c>
      <c r="V2307" t="s">
        <v>2</v>
      </c>
      <c r="W2307" t="s">
        <v>2</v>
      </c>
      <c r="X2307" t="s">
        <v>2</v>
      </c>
      <c r="Y2307">
        <v>0</v>
      </c>
      <c r="Z2307" t="s">
        <v>2</v>
      </c>
      <c r="AA2307" t="s">
        <v>57</v>
      </c>
      <c r="AB2307" t="s">
        <v>58</v>
      </c>
      <c r="AC2307">
        <v>13</v>
      </c>
      <c r="AD2307">
        <v>939</v>
      </c>
      <c r="AE2307" t="s">
        <v>39</v>
      </c>
      <c r="AF2307" t="s">
        <v>39</v>
      </c>
    </row>
    <row r="2308" spans="1:32" x14ac:dyDescent="0.25">
      <c r="A2308" t="s">
        <v>4705</v>
      </c>
      <c r="B2308" t="str">
        <f>IF(Databel___Data[[#This Row],[Churn flag]]=0,"Stayed","Churned")</f>
        <v>Stayed</v>
      </c>
      <c r="C2308" t="s">
        <v>2</v>
      </c>
      <c r="D2308">
        <f>IF(Databel___Data[[#This Row],[Churn Label]]="NO",0,1)</f>
        <v>0</v>
      </c>
      <c r="E2308">
        <v>1</v>
      </c>
      <c r="F2308">
        <v>8</v>
      </c>
      <c r="G2308">
        <v>25</v>
      </c>
      <c r="H2308">
        <v>70.400000000000006</v>
      </c>
      <c r="I2308">
        <v>0</v>
      </c>
      <c r="J2308">
        <v>0</v>
      </c>
      <c r="K2308" t="s">
        <v>2</v>
      </c>
      <c r="L2308" t="s">
        <v>34</v>
      </c>
      <c r="M2308">
        <v>0</v>
      </c>
      <c r="N2308">
        <v>0</v>
      </c>
      <c r="O2308">
        <v>0</v>
      </c>
      <c r="P2308" t="s">
        <v>2</v>
      </c>
      <c r="Q2308">
        <v>0</v>
      </c>
      <c r="R2308" t="s">
        <v>94</v>
      </c>
      <c r="S2308" t="s">
        <v>4706</v>
      </c>
      <c r="T2308" t="s">
        <v>3</v>
      </c>
      <c r="U2308">
        <v>32</v>
      </c>
      <c r="V2308" t="s">
        <v>2</v>
      </c>
      <c r="W2308" t="s">
        <v>2</v>
      </c>
      <c r="X2308" t="s">
        <v>2</v>
      </c>
      <c r="Y2308">
        <v>0</v>
      </c>
      <c r="Z2308" t="s">
        <v>2</v>
      </c>
      <c r="AA2308" t="s">
        <v>37</v>
      </c>
      <c r="AB2308" t="s">
        <v>58</v>
      </c>
      <c r="AC2308">
        <v>8</v>
      </c>
      <c r="AD2308">
        <v>61</v>
      </c>
      <c r="AE2308" t="s">
        <v>39</v>
      </c>
      <c r="AF2308" t="s">
        <v>39</v>
      </c>
    </row>
    <row r="2309" spans="1:32" x14ac:dyDescent="0.25">
      <c r="A2309" t="s">
        <v>4707</v>
      </c>
      <c r="B2309" t="str">
        <f>IF(Databel___Data[[#This Row],[Churn flag]]=0,"Stayed","Churned")</f>
        <v>Stayed</v>
      </c>
      <c r="C2309" t="s">
        <v>2</v>
      </c>
      <c r="D2309">
        <f>IF(Databel___Data[[#This Row],[Churn Label]]="NO",0,1)</f>
        <v>0</v>
      </c>
      <c r="E2309">
        <v>1</v>
      </c>
      <c r="F2309">
        <v>73</v>
      </c>
      <c r="G2309">
        <v>516</v>
      </c>
      <c r="H2309">
        <v>948.3</v>
      </c>
      <c r="I2309">
        <v>0</v>
      </c>
      <c r="J2309">
        <v>0</v>
      </c>
      <c r="K2309" t="s">
        <v>2</v>
      </c>
      <c r="L2309" t="s">
        <v>34</v>
      </c>
      <c r="M2309">
        <v>0</v>
      </c>
      <c r="N2309">
        <v>0</v>
      </c>
      <c r="O2309">
        <v>8</v>
      </c>
      <c r="P2309" t="s">
        <v>2</v>
      </c>
      <c r="Q2309">
        <v>79</v>
      </c>
      <c r="R2309" t="s">
        <v>71</v>
      </c>
      <c r="S2309" t="s">
        <v>4708</v>
      </c>
      <c r="T2309" t="s">
        <v>0</v>
      </c>
      <c r="U2309">
        <v>80</v>
      </c>
      <c r="V2309" t="s">
        <v>2</v>
      </c>
      <c r="W2309" t="s">
        <v>1</v>
      </c>
      <c r="X2309" t="s">
        <v>2</v>
      </c>
      <c r="Y2309">
        <v>0</v>
      </c>
      <c r="Z2309" t="s">
        <v>1</v>
      </c>
      <c r="AA2309" t="s">
        <v>57</v>
      </c>
      <c r="AB2309" t="s">
        <v>58</v>
      </c>
      <c r="AC2309">
        <v>52</v>
      </c>
      <c r="AD2309">
        <v>3818</v>
      </c>
      <c r="AE2309" t="s">
        <v>39</v>
      </c>
      <c r="AF2309" t="s">
        <v>39</v>
      </c>
    </row>
    <row r="2310" spans="1:32" x14ac:dyDescent="0.25">
      <c r="A2310" t="s">
        <v>4709</v>
      </c>
      <c r="B2310" t="str">
        <f>IF(Databel___Data[[#This Row],[Churn flag]]=0,"Stayed","Churned")</f>
        <v>Stayed</v>
      </c>
      <c r="C2310" t="s">
        <v>2</v>
      </c>
      <c r="D2310">
        <f>IF(Databel___Data[[#This Row],[Churn Label]]="NO",0,1)</f>
        <v>0</v>
      </c>
      <c r="E2310">
        <v>1</v>
      </c>
      <c r="F2310">
        <v>71</v>
      </c>
      <c r="G2310">
        <v>163</v>
      </c>
      <c r="H2310">
        <v>354.1</v>
      </c>
      <c r="I2310">
        <v>0</v>
      </c>
      <c r="J2310">
        <v>0</v>
      </c>
      <c r="K2310" t="s">
        <v>2</v>
      </c>
      <c r="L2310" t="s">
        <v>34</v>
      </c>
      <c r="M2310">
        <v>0</v>
      </c>
      <c r="N2310">
        <v>0</v>
      </c>
      <c r="O2310">
        <v>5</v>
      </c>
      <c r="P2310" t="s">
        <v>1</v>
      </c>
      <c r="Q2310">
        <v>0</v>
      </c>
      <c r="R2310" t="s">
        <v>130</v>
      </c>
      <c r="S2310" t="s">
        <v>4710</v>
      </c>
      <c r="T2310" t="s">
        <v>3</v>
      </c>
      <c r="U2310">
        <v>49</v>
      </c>
      <c r="V2310" t="s">
        <v>2</v>
      </c>
      <c r="W2310" t="s">
        <v>2</v>
      </c>
      <c r="X2310" t="s">
        <v>2</v>
      </c>
      <c r="Y2310">
        <v>0</v>
      </c>
      <c r="Z2310" t="s">
        <v>1</v>
      </c>
      <c r="AA2310" t="s">
        <v>57</v>
      </c>
      <c r="AB2310" t="s">
        <v>38</v>
      </c>
      <c r="AC2310">
        <v>41</v>
      </c>
      <c r="AD2310">
        <v>2904</v>
      </c>
      <c r="AE2310" t="s">
        <v>39</v>
      </c>
      <c r="AF2310" t="s">
        <v>39</v>
      </c>
    </row>
    <row r="2311" spans="1:32" x14ac:dyDescent="0.25">
      <c r="A2311" t="s">
        <v>4711</v>
      </c>
      <c r="B2311" t="str">
        <f>IF(Databel___Data[[#This Row],[Churn flag]]=0,"Stayed","Churned")</f>
        <v>Stayed</v>
      </c>
      <c r="C2311" t="s">
        <v>2</v>
      </c>
      <c r="D2311">
        <f>IF(Databel___Data[[#This Row],[Churn Label]]="NO",0,1)</f>
        <v>0</v>
      </c>
      <c r="E2311">
        <v>1</v>
      </c>
      <c r="F2311">
        <v>34</v>
      </c>
      <c r="G2311">
        <v>248</v>
      </c>
      <c r="H2311">
        <v>541.70000000000005</v>
      </c>
      <c r="I2311">
        <v>136</v>
      </c>
      <c r="J2311">
        <v>221</v>
      </c>
      <c r="K2311" t="s">
        <v>1</v>
      </c>
      <c r="L2311" t="s">
        <v>46</v>
      </c>
      <c r="M2311">
        <v>0</v>
      </c>
      <c r="N2311">
        <v>0</v>
      </c>
      <c r="O2311">
        <v>4</v>
      </c>
      <c r="P2311" t="s">
        <v>1</v>
      </c>
      <c r="Q2311">
        <v>0</v>
      </c>
      <c r="R2311" t="s">
        <v>135</v>
      </c>
      <c r="S2311" t="s">
        <v>4712</v>
      </c>
      <c r="T2311" t="s">
        <v>0</v>
      </c>
      <c r="U2311">
        <v>56</v>
      </c>
      <c r="V2311" t="s">
        <v>2</v>
      </c>
      <c r="W2311" t="s">
        <v>2</v>
      </c>
      <c r="X2311" t="s">
        <v>2</v>
      </c>
      <c r="Y2311">
        <v>0</v>
      </c>
      <c r="Z2311" t="s">
        <v>1</v>
      </c>
      <c r="AA2311" t="s">
        <v>57</v>
      </c>
      <c r="AB2311" t="s">
        <v>38</v>
      </c>
      <c r="AC2311">
        <v>30</v>
      </c>
      <c r="AD2311">
        <v>1022</v>
      </c>
      <c r="AE2311" t="s">
        <v>39</v>
      </c>
      <c r="AF2311" t="s">
        <v>39</v>
      </c>
    </row>
    <row r="2312" spans="1:32" x14ac:dyDescent="0.25">
      <c r="A2312" t="s">
        <v>4713</v>
      </c>
      <c r="B2312" t="str">
        <f>IF(Databel___Data[[#This Row],[Churn flag]]=0,"Stayed","Churned")</f>
        <v>Stayed</v>
      </c>
      <c r="C2312" t="s">
        <v>2</v>
      </c>
      <c r="D2312">
        <f>IF(Databel___Data[[#This Row],[Churn Label]]="NO",0,1)</f>
        <v>0</v>
      </c>
      <c r="E2312">
        <v>1</v>
      </c>
      <c r="F2312">
        <v>17</v>
      </c>
      <c r="G2312">
        <v>100</v>
      </c>
      <c r="H2312">
        <v>257.2</v>
      </c>
      <c r="I2312">
        <v>0</v>
      </c>
      <c r="J2312">
        <v>0</v>
      </c>
      <c r="K2312" t="s">
        <v>2</v>
      </c>
      <c r="L2312" t="s">
        <v>34</v>
      </c>
      <c r="M2312">
        <v>0</v>
      </c>
      <c r="N2312">
        <v>0</v>
      </c>
      <c r="O2312">
        <v>0</v>
      </c>
      <c r="P2312" t="s">
        <v>2</v>
      </c>
      <c r="Q2312">
        <v>0</v>
      </c>
      <c r="R2312" t="s">
        <v>470</v>
      </c>
      <c r="S2312" t="s">
        <v>4714</v>
      </c>
      <c r="T2312" t="s">
        <v>0</v>
      </c>
      <c r="U2312">
        <v>60</v>
      </c>
      <c r="V2312" t="s">
        <v>2</v>
      </c>
      <c r="W2312" t="s">
        <v>2</v>
      </c>
      <c r="X2312" t="s">
        <v>2</v>
      </c>
      <c r="Y2312">
        <v>0</v>
      </c>
      <c r="Z2312" t="s">
        <v>2</v>
      </c>
      <c r="AA2312" t="s">
        <v>43</v>
      </c>
      <c r="AB2312" t="s">
        <v>58</v>
      </c>
      <c r="AC2312">
        <v>9</v>
      </c>
      <c r="AD2312">
        <v>155</v>
      </c>
      <c r="AE2312" t="s">
        <v>39</v>
      </c>
      <c r="AF2312" t="s">
        <v>39</v>
      </c>
    </row>
    <row r="2313" spans="1:32" x14ac:dyDescent="0.25">
      <c r="A2313" t="s">
        <v>4715</v>
      </c>
      <c r="B2313" t="str">
        <f>IF(Databel___Data[[#This Row],[Churn flag]]=0,"Stayed","Churned")</f>
        <v>Stayed</v>
      </c>
      <c r="C2313" t="s">
        <v>2</v>
      </c>
      <c r="D2313">
        <f>IF(Databel___Data[[#This Row],[Churn Label]]="NO",0,1)</f>
        <v>0</v>
      </c>
      <c r="E2313">
        <v>1</v>
      </c>
      <c r="F2313">
        <v>57</v>
      </c>
      <c r="G2313">
        <v>303</v>
      </c>
      <c r="H2313">
        <v>915.3</v>
      </c>
      <c r="I2313">
        <v>0</v>
      </c>
      <c r="J2313">
        <v>0</v>
      </c>
      <c r="K2313" t="s">
        <v>2</v>
      </c>
      <c r="L2313" t="s">
        <v>34</v>
      </c>
      <c r="M2313">
        <v>0</v>
      </c>
      <c r="N2313">
        <v>0</v>
      </c>
      <c r="O2313">
        <v>14</v>
      </c>
      <c r="P2313" t="s">
        <v>1</v>
      </c>
      <c r="Q2313">
        <v>0</v>
      </c>
      <c r="R2313" t="s">
        <v>1101</v>
      </c>
      <c r="S2313" t="s">
        <v>4716</v>
      </c>
      <c r="T2313" t="s">
        <v>0</v>
      </c>
      <c r="U2313">
        <v>85</v>
      </c>
      <c r="V2313" t="s">
        <v>2</v>
      </c>
      <c r="W2313" t="s">
        <v>1</v>
      </c>
      <c r="X2313" t="s">
        <v>2</v>
      </c>
      <c r="Y2313">
        <v>0</v>
      </c>
      <c r="Z2313" t="s">
        <v>1</v>
      </c>
      <c r="AA2313" t="s">
        <v>43</v>
      </c>
      <c r="AB2313" t="s">
        <v>38</v>
      </c>
      <c r="AC2313">
        <v>34</v>
      </c>
      <c r="AD2313">
        <v>1969</v>
      </c>
      <c r="AE2313" t="s">
        <v>39</v>
      </c>
      <c r="AF2313" t="s">
        <v>39</v>
      </c>
    </row>
    <row r="2314" spans="1:32" x14ac:dyDescent="0.25">
      <c r="A2314" t="s">
        <v>4717</v>
      </c>
      <c r="B2314" t="str">
        <f>IF(Databel___Data[[#This Row],[Churn flag]]=0,"Stayed","Churned")</f>
        <v>Stayed</v>
      </c>
      <c r="C2314" t="s">
        <v>2</v>
      </c>
      <c r="D2314">
        <f>IF(Databel___Data[[#This Row],[Churn Label]]="NO",0,1)</f>
        <v>0</v>
      </c>
      <c r="E2314">
        <v>1</v>
      </c>
      <c r="F2314">
        <v>1</v>
      </c>
      <c r="G2314">
        <v>3</v>
      </c>
      <c r="H2314">
        <v>7</v>
      </c>
      <c r="I2314">
        <v>0</v>
      </c>
      <c r="J2314">
        <v>0</v>
      </c>
      <c r="K2314" t="s">
        <v>2</v>
      </c>
      <c r="L2314" t="s">
        <v>34</v>
      </c>
      <c r="M2314">
        <v>0</v>
      </c>
      <c r="N2314">
        <v>0</v>
      </c>
      <c r="O2314">
        <v>0</v>
      </c>
      <c r="P2314" t="s">
        <v>2</v>
      </c>
      <c r="Q2314">
        <v>0</v>
      </c>
      <c r="R2314" t="s">
        <v>119</v>
      </c>
      <c r="S2314" t="s">
        <v>4718</v>
      </c>
      <c r="T2314" t="s">
        <v>0</v>
      </c>
      <c r="U2314">
        <v>56</v>
      </c>
      <c r="V2314" t="s">
        <v>2</v>
      </c>
      <c r="W2314" t="s">
        <v>2</v>
      </c>
      <c r="X2314" t="s">
        <v>2</v>
      </c>
      <c r="Y2314">
        <v>0</v>
      </c>
      <c r="Z2314" t="s">
        <v>2</v>
      </c>
      <c r="AA2314" t="s">
        <v>37</v>
      </c>
      <c r="AB2314" t="s">
        <v>58</v>
      </c>
      <c r="AC2314">
        <v>7</v>
      </c>
      <c r="AD2314">
        <v>7</v>
      </c>
      <c r="AE2314" t="s">
        <v>39</v>
      </c>
      <c r="AF2314" t="s">
        <v>39</v>
      </c>
    </row>
    <row r="2315" spans="1:32" x14ac:dyDescent="0.25">
      <c r="A2315" t="s">
        <v>4719</v>
      </c>
      <c r="B2315" t="str">
        <f>IF(Databel___Data[[#This Row],[Churn flag]]=0,"Stayed","Churned")</f>
        <v>Stayed</v>
      </c>
      <c r="C2315" t="s">
        <v>2</v>
      </c>
      <c r="D2315">
        <f>IF(Databel___Data[[#This Row],[Churn Label]]="NO",0,1)</f>
        <v>0</v>
      </c>
      <c r="E2315">
        <v>1</v>
      </c>
      <c r="F2315">
        <v>1</v>
      </c>
      <c r="G2315">
        <v>3</v>
      </c>
      <c r="H2315">
        <v>6</v>
      </c>
      <c r="I2315">
        <v>0</v>
      </c>
      <c r="J2315">
        <v>0</v>
      </c>
      <c r="K2315" t="s">
        <v>2</v>
      </c>
      <c r="L2315" t="s">
        <v>34</v>
      </c>
      <c r="M2315">
        <v>0</v>
      </c>
      <c r="N2315">
        <v>0</v>
      </c>
      <c r="O2315">
        <v>0</v>
      </c>
      <c r="P2315" t="s">
        <v>2</v>
      </c>
      <c r="Q2315">
        <v>0</v>
      </c>
      <c r="R2315" t="s">
        <v>435</v>
      </c>
      <c r="S2315" t="s">
        <v>4720</v>
      </c>
      <c r="T2315" t="s">
        <v>0</v>
      </c>
      <c r="U2315">
        <v>63</v>
      </c>
      <c r="V2315" t="s">
        <v>2</v>
      </c>
      <c r="W2315" t="s">
        <v>2</v>
      </c>
      <c r="X2315" t="s">
        <v>2</v>
      </c>
      <c r="Y2315">
        <v>0</v>
      </c>
      <c r="Z2315" t="s">
        <v>2</v>
      </c>
      <c r="AA2315" t="s">
        <v>37</v>
      </c>
      <c r="AB2315" t="s">
        <v>58</v>
      </c>
      <c r="AC2315">
        <v>10</v>
      </c>
      <c r="AD2315">
        <v>10</v>
      </c>
      <c r="AE2315" t="s">
        <v>39</v>
      </c>
      <c r="AF2315" t="s">
        <v>39</v>
      </c>
    </row>
    <row r="2316" spans="1:32" x14ac:dyDescent="0.25">
      <c r="A2316" t="s">
        <v>4721</v>
      </c>
      <c r="B2316" t="str">
        <f>IF(Databel___Data[[#This Row],[Churn flag]]=0,"Stayed","Churned")</f>
        <v>Stayed</v>
      </c>
      <c r="C2316" t="s">
        <v>2</v>
      </c>
      <c r="D2316">
        <f>IF(Databel___Data[[#This Row],[Churn Label]]="NO",0,1)</f>
        <v>0</v>
      </c>
      <c r="E2316">
        <v>1</v>
      </c>
      <c r="F2316">
        <v>57</v>
      </c>
      <c r="G2316">
        <v>145</v>
      </c>
      <c r="H2316">
        <v>282.5</v>
      </c>
      <c r="I2316">
        <v>0</v>
      </c>
      <c r="J2316">
        <v>0</v>
      </c>
      <c r="K2316" t="s">
        <v>2</v>
      </c>
      <c r="L2316" t="s">
        <v>34</v>
      </c>
      <c r="M2316">
        <v>0</v>
      </c>
      <c r="N2316">
        <v>0</v>
      </c>
      <c r="O2316">
        <v>10</v>
      </c>
      <c r="P2316" t="s">
        <v>2</v>
      </c>
      <c r="Q2316">
        <v>14</v>
      </c>
      <c r="R2316" t="s">
        <v>49</v>
      </c>
      <c r="S2316" t="s">
        <v>4722</v>
      </c>
      <c r="T2316" t="s">
        <v>0</v>
      </c>
      <c r="U2316">
        <v>67</v>
      </c>
      <c r="V2316" t="s">
        <v>2</v>
      </c>
      <c r="W2316" t="s">
        <v>1</v>
      </c>
      <c r="X2316" t="s">
        <v>2</v>
      </c>
      <c r="Y2316">
        <v>0</v>
      </c>
      <c r="Z2316" t="s">
        <v>1</v>
      </c>
      <c r="AA2316" t="s">
        <v>37</v>
      </c>
      <c r="AB2316" t="s">
        <v>38</v>
      </c>
      <c r="AC2316">
        <v>36</v>
      </c>
      <c r="AD2316">
        <v>2014</v>
      </c>
      <c r="AE2316" t="s">
        <v>39</v>
      </c>
      <c r="AF2316" t="s">
        <v>39</v>
      </c>
    </row>
    <row r="2317" spans="1:32" x14ac:dyDescent="0.25">
      <c r="A2317" t="s">
        <v>4723</v>
      </c>
      <c r="B2317" t="str">
        <f>IF(Databel___Data[[#This Row],[Churn flag]]=0,"Stayed","Churned")</f>
        <v>Stayed</v>
      </c>
      <c r="C2317" t="s">
        <v>2</v>
      </c>
      <c r="D2317">
        <f>IF(Databel___Data[[#This Row],[Churn Label]]="NO",0,1)</f>
        <v>0</v>
      </c>
      <c r="E2317">
        <v>1</v>
      </c>
      <c r="F2317">
        <v>63</v>
      </c>
      <c r="G2317">
        <v>256</v>
      </c>
      <c r="H2317">
        <v>630.70000000000005</v>
      </c>
      <c r="I2317">
        <v>0</v>
      </c>
      <c r="J2317">
        <v>0</v>
      </c>
      <c r="K2317" t="s">
        <v>2</v>
      </c>
      <c r="L2317" t="s">
        <v>34</v>
      </c>
      <c r="M2317">
        <v>0</v>
      </c>
      <c r="N2317">
        <v>0</v>
      </c>
      <c r="O2317">
        <v>43</v>
      </c>
      <c r="P2317" t="s">
        <v>1</v>
      </c>
      <c r="Q2317">
        <v>0</v>
      </c>
      <c r="R2317" t="s">
        <v>1101</v>
      </c>
      <c r="S2317" t="s">
        <v>4724</v>
      </c>
      <c r="T2317" t="s">
        <v>3</v>
      </c>
      <c r="U2317">
        <v>28</v>
      </c>
      <c r="V2317" t="s">
        <v>1</v>
      </c>
      <c r="W2317" t="s">
        <v>2</v>
      </c>
      <c r="X2317" t="s">
        <v>2</v>
      </c>
      <c r="Y2317">
        <v>0</v>
      </c>
      <c r="Z2317" t="s">
        <v>1</v>
      </c>
      <c r="AA2317" t="s">
        <v>43</v>
      </c>
      <c r="AB2317" t="s">
        <v>58</v>
      </c>
      <c r="AC2317">
        <v>55</v>
      </c>
      <c r="AD2317">
        <v>3438</v>
      </c>
      <c r="AE2317" t="s">
        <v>39</v>
      </c>
      <c r="AF2317" t="s">
        <v>39</v>
      </c>
    </row>
    <row r="2318" spans="1:32" x14ac:dyDescent="0.25">
      <c r="A2318" t="s">
        <v>4725</v>
      </c>
      <c r="B2318" t="str">
        <f>IF(Databel___Data[[#This Row],[Churn flag]]=0,"Stayed","Churned")</f>
        <v>Stayed</v>
      </c>
      <c r="C2318" t="s">
        <v>2</v>
      </c>
      <c r="D2318">
        <f>IF(Databel___Data[[#This Row],[Churn Label]]="NO",0,1)</f>
        <v>0</v>
      </c>
      <c r="E2318">
        <v>1</v>
      </c>
      <c r="F2318">
        <v>18</v>
      </c>
      <c r="G2318">
        <v>102</v>
      </c>
      <c r="H2318">
        <v>221.2</v>
      </c>
      <c r="I2318">
        <v>0</v>
      </c>
      <c r="J2318">
        <v>0</v>
      </c>
      <c r="K2318" t="s">
        <v>2</v>
      </c>
      <c r="L2318" t="s">
        <v>34</v>
      </c>
      <c r="M2318">
        <v>0</v>
      </c>
      <c r="N2318">
        <v>0</v>
      </c>
      <c r="O2318">
        <v>7</v>
      </c>
      <c r="P2318" t="s">
        <v>1</v>
      </c>
      <c r="Q2318">
        <v>0</v>
      </c>
      <c r="R2318" t="s">
        <v>74</v>
      </c>
      <c r="S2318" t="s">
        <v>4726</v>
      </c>
      <c r="T2318" t="s">
        <v>0</v>
      </c>
      <c r="U2318">
        <v>58</v>
      </c>
      <c r="V2318" t="s">
        <v>2</v>
      </c>
      <c r="W2318" t="s">
        <v>2</v>
      </c>
      <c r="X2318" t="s">
        <v>2</v>
      </c>
      <c r="Y2318">
        <v>0</v>
      </c>
      <c r="Z2318" t="s">
        <v>1</v>
      </c>
      <c r="AA2318" t="s">
        <v>37</v>
      </c>
      <c r="AB2318" t="s">
        <v>58</v>
      </c>
      <c r="AC2318">
        <v>31</v>
      </c>
      <c r="AD2318">
        <v>577</v>
      </c>
      <c r="AE2318" t="s">
        <v>39</v>
      </c>
      <c r="AF2318" t="s">
        <v>39</v>
      </c>
    </row>
    <row r="2319" spans="1:32" x14ac:dyDescent="0.25">
      <c r="A2319" t="s">
        <v>4727</v>
      </c>
      <c r="B2319" t="str">
        <f>IF(Databel___Data[[#This Row],[Churn flag]]=0,"Stayed","Churned")</f>
        <v>Stayed</v>
      </c>
      <c r="C2319" t="s">
        <v>2</v>
      </c>
      <c r="D2319">
        <f>IF(Databel___Data[[#This Row],[Churn Label]]="NO",0,1)</f>
        <v>0</v>
      </c>
      <c r="E2319">
        <v>1</v>
      </c>
      <c r="F2319">
        <v>77</v>
      </c>
      <c r="G2319">
        <v>417</v>
      </c>
      <c r="H2319">
        <v>1003.5</v>
      </c>
      <c r="I2319">
        <v>0</v>
      </c>
      <c r="J2319">
        <v>0</v>
      </c>
      <c r="K2319" t="s">
        <v>2</v>
      </c>
      <c r="L2319" t="s">
        <v>34</v>
      </c>
      <c r="M2319">
        <v>0</v>
      </c>
      <c r="N2319">
        <v>0</v>
      </c>
      <c r="O2319">
        <v>0</v>
      </c>
      <c r="P2319" t="s">
        <v>2</v>
      </c>
      <c r="Q2319">
        <v>0</v>
      </c>
      <c r="R2319" t="s">
        <v>219</v>
      </c>
      <c r="S2319" t="s">
        <v>4728</v>
      </c>
      <c r="T2319" t="s">
        <v>0</v>
      </c>
      <c r="U2319">
        <v>47</v>
      </c>
      <c r="V2319" t="s">
        <v>2</v>
      </c>
      <c r="W2319" t="s">
        <v>2</v>
      </c>
      <c r="X2319" t="s">
        <v>2</v>
      </c>
      <c r="Y2319">
        <v>0</v>
      </c>
      <c r="Z2319" t="s">
        <v>2</v>
      </c>
      <c r="AA2319" t="s">
        <v>57</v>
      </c>
      <c r="AB2319" t="s">
        <v>38</v>
      </c>
      <c r="AC2319">
        <v>10</v>
      </c>
      <c r="AD2319">
        <v>777</v>
      </c>
      <c r="AE2319" t="s">
        <v>39</v>
      </c>
      <c r="AF2319" t="s">
        <v>39</v>
      </c>
    </row>
    <row r="2320" spans="1:32" x14ac:dyDescent="0.25">
      <c r="A2320" t="s">
        <v>4729</v>
      </c>
      <c r="B2320" t="str">
        <f>IF(Databel___Data[[#This Row],[Churn flag]]=0,"Stayed","Churned")</f>
        <v>Stayed</v>
      </c>
      <c r="C2320" t="s">
        <v>2</v>
      </c>
      <c r="D2320">
        <f>IF(Databel___Data[[#This Row],[Churn Label]]="NO",0,1)</f>
        <v>0</v>
      </c>
      <c r="E2320">
        <v>1</v>
      </c>
      <c r="F2320">
        <v>51</v>
      </c>
      <c r="G2320">
        <v>337</v>
      </c>
      <c r="H2320">
        <v>758.3</v>
      </c>
      <c r="I2320">
        <v>0</v>
      </c>
      <c r="J2320">
        <v>0</v>
      </c>
      <c r="K2320" t="s">
        <v>2</v>
      </c>
      <c r="L2320" t="s">
        <v>34</v>
      </c>
      <c r="M2320">
        <v>0</v>
      </c>
      <c r="N2320">
        <v>0</v>
      </c>
      <c r="O2320">
        <v>12</v>
      </c>
      <c r="P2320" t="s">
        <v>2</v>
      </c>
      <c r="Q2320">
        <v>6</v>
      </c>
      <c r="R2320" t="s">
        <v>202</v>
      </c>
      <c r="S2320" t="s">
        <v>4730</v>
      </c>
      <c r="T2320" t="s">
        <v>0</v>
      </c>
      <c r="U2320">
        <v>20</v>
      </c>
      <c r="V2320" t="s">
        <v>1</v>
      </c>
      <c r="W2320" t="s">
        <v>2</v>
      </c>
      <c r="X2320" t="s">
        <v>2</v>
      </c>
      <c r="Y2320">
        <v>0</v>
      </c>
      <c r="Z2320" t="s">
        <v>1</v>
      </c>
      <c r="AA2320" t="s">
        <v>37</v>
      </c>
      <c r="AB2320" t="s">
        <v>38</v>
      </c>
      <c r="AC2320">
        <v>53</v>
      </c>
      <c r="AD2320">
        <v>2696</v>
      </c>
      <c r="AE2320" t="s">
        <v>39</v>
      </c>
      <c r="AF2320" t="s">
        <v>39</v>
      </c>
    </row>
    <row r="2321" spans="1:32" x14ac:dyDescent="0.25">
      <c r="A2321" t="s">
        <v>4731</v>
      </c>
      <c r="B2321" t="str">
        <f>IF(Databel___Data[[#This Row],[Churn flag]]=0,"Stayed","Churned")</f>
        <v>Stayed</v>
      </c>
      <c r="C2321" t="s">
        <v>2</v>
      </c>
      <c r="D2321">
        <f>IF(Databel___Data[[#This Row],[Churn Label]]="NO",0,1)</f>
        <v>0</v>
      </c>
      <c r="E2321">
        <v>1</v>
      </c>
      <c r="F2321">
        <v>57</v>
      </c>
      <c r="G2321">
        <v>299</v>
      </c>
      <c r="H2321">
        <v>573.6</v>
      </c>
      <c r="I2321">
        <v>0</v>
      </c>
      <c r="J2321">
        <v>0</v>
      </c>
      <c r="K2321" t="s">
        <v>2</v>
      </c>
      <c r="L2321" t="s">
        <v>34</v>
      </c>
      <c r="M2321">
        <v>0</v>
      </c>
      <c r="N2321">
        <v>0</v>
      </c>
      <c r="O2321">
        <v>7</v>
      </c>
      <c r="P2321" t="s">
        <v>1</v>
      </c>
      <c r="Q2321">
        <v>0</v>
      </c>
      <c r="R2321" t="s">
        <v>211</v>
      </c>
      <c r="S2321" t="s">
        <v>4732</v>
      </c>
      <c r="T2321" t="s">
        <v>3</v>
      </c>
      <c r="U2321">
        <v>55</v>
      </c>
      <c r="V2321" t="s">
        <v>2</v>
      </c>
      <c r="W2321" t="s">
        <v>2</v>
      </c>
      <c r="X2321" t="s">
        <v>2</v>
      </c>
      <c r="Y2321">
        <v>0</v>
      </c>
      <c r="Z2321" t="s">
        <v>2</v>
      </c>
      <c r="AA2321" t="s">
        <v>43</v>
      </c>
      <c r="AB2321" t="s">
        <v>58</v>
      </c>
      <c r="AC2321">
        <v>27</v>
      </c>
      <c r="AD2321">
        <v>1542</v>
      </c>
      <c r="AE2321" t="s">
        <v>39</v>
      </c>
      <c r="AF2321" t="s">
        <v>39</v>
      </c>
    </row>
    <row r="2322" spans="1:32" x14ac:dyDescent="0.25">
      <c r="A2322" t="s">
        <v>4733</v>
      </c>
      <c r="B2322" t="str">
        <f>IF(Databel___Data[[#This Row],[Churn flag]]=0,"Stayed","Churned")</f>
        <v>Stayed</v>
      </c>
      <c r="C2322" t="s">
        <v>2</v>
      </c>
      <c r="D2322">
        <f>IF(Databel___Data[[#This Row],[Churn Label]]="NO",0,1)</f>
        <v>0</v>
      </c>
      <c r="E2322">
        <v>1</v>
      </c>
      <c r="F2322">
        <v>72</v>
      </c>
      <c r="G2322">
        <v>321</v>
      </c>
      <c r="H2322">
        <v>863.3</v>
      </c>
      <c r="I2322">
        <v>0</v>
      </c>
      <c r="J2322">
        <v>0</v>
      </c>
      <c r="K2322" t="s">
        <v>2</v>
      </c>
      <c r="L2322" t="s">
        <v>34</v>
      </c>
      <c r="M2322">
        <v>0</v>
      </c>
      <c r="N2322">
        <v>0</v>
      </c>
      <c r="O2322">
        <v>20</v>
      </c>
      <c r="P2322" t="s">
        <v>1</v>
      </c>
      <c r="Q2322">
        <v>0</v>
      </c>
      <c r="R2322" t="s">
        <v>41</v>
      </c>
      <c r="S2322" t="s">
        <v>4734</v>
      </c>
      <c r="T2322" t="s">
        <v>0</v>
      </c>
      <c r="U2322">
        <v>25</v>
      </c>
      <c r="V2322" t="s">
        <v>1</v>
      </c>
      <c r="W2322" t="s">
        <v>2</v>
      </c>
      <c r="X2322" t="s">
        <v>2</v>
      </c>
      <c r="Y2322">
        <v>0</v>
      </c>
      <c r="Z2322" t="s">
        <v>1</v>
      </c>
      <c r="AA2322" t="s">
        <v>57</v>
      </c>
      <c r="AB2322" t="s">
        <v>58</v>
      </c>
      <c r="AC2322">
        <v>72</v>
      </c>
      <c r="AD2322">
        <v>5160</v>
      </c>
      <c r="AE2322" t="s">
        <v>39</v>
      </c>
      <c r="AF2322" t="s">
        <v>39</v>
      </c>
    </row>
    <row r="2323" spans="1:32" x14ac:dyDescent="0.25">
      <c r="A2323" t="s">
        <v>4735</v>
      </c>
      <c r="B2323" t="str">
        <f>IF(Databel___Data[[#This Row],[Churn flag]]=0,"Stayed","Churned")</f>
        <v>Stayed</v>
      </c>
      <c r="C2323" t="s">
        <v>2</v>
      </c>
      <c r="D2323">
        <f>IF(Databel___Data[[#This Row],[Churn Label]]="NO",0,1)</f>
        <v>0</v>
      </c>
      <c r="E2323">
        <v>1</v>
      </c>
      <c r="F2323">
        <v>47</v>
      </c>
      <c r="G2323">
        <v>123</v>
      </c>
      <c r="H2323">
        <v>372.5</v>
      </c>
      <c r="I2323">
        <v>0</v>
      </c>
      <c r="J2323">
        <v>0</v>
      </c>
      <c r="K2323" t="s">
        <v>2</v>
      </c>
      <c r="L2323" t="s">
        <v>34</v>
      </c>
      <c r="M2323">
        <v>0</v>
      </c>
      <c r="N2323">
        <v>0</v>
      </c>
      <c r="O2323">
        <v>8</v>
      </c>
      <c r="P2323" t="s">
        <v>1</v>
      </c>
      <c r="Q2323">
        <v>0</v>
      </c>
      <c r="R2323" t="s">
        <v>52</v>
      </c>
      <c r="S2323" t="s">
        <v>4736</v>
      </c>
      <c r="T2323" t="s">
        <v>0</v>
      </c>
      <c r="U2323">
        <v>63</v>
      </c>
      <c r="V2323" t="s">
        <v>2</v>
      </c>
      <c r="W2323" t="s">
        <v>2</v>
      </c>
      <c r="X2323" t="s">
        <v>2</v>
      </c>
      <c r="Y2323">
        <v>0</v>
      </c>
      <c r="Z2323" t="s">
        <v>1</v>
      </c>
      <c r="AA2323" t="s">
        <v>57</v>
      </c>
      <c r="AB2323" t="s">
        <v>38</v>
      </c>
      <c r="AC2323">
        <v>36</v>
      </c>
      <c r="AD2323">
        <v>1663</v>
      </c>
      <c r="AE2323" t="s">
        <v>39</v>
      </c>
      <c r="AF2323" t="s">
        <v>39</v>
      </c>
    </row>
    <row r="2324" spans="1:32" x14ac:dyDescent="0.25">
      <c r="A2324" t="s">
        <v>4737</v>
      </c>
      <c r="B2324" t="str">
        <f>IF(Databel___Data[[#This Row],[Churn flag]]=0,"Stayed","Churned")</f>
        <v>Stayed</v>
      </c>
      <c r="C2324" t="s">
        <v>2</v>
      </c>
      <c r="D2324">
        <f>IF(Databel___Data[[#This Row],[Churn Label]]="NO",0,1)</f>
        <v>0</v>
      </c>
      <c r="E2324">
        <v>1</v>
      </c>
      <c r="F2324">
        <v>73</v>
      </c>
      <c r="G2324">
        <v>532</v>
      </c>
      <c r="H2324">
        <v>1092.4000000000001</v>
      </c>
      <c r="I2324">
        <v>0</v>
      </c>
      <c r="J2324">
        <v>0</v>
      </c>
      <c r="K2324" t="s">
        <v>2</v>
      </c>
      <c r="L2324" t="s">
        <v>34</v>
      </c>
      <c r="M2324">
        <v>0</v>
      </c>
      <c r="N2324">
        <v>0</v>
      </c>
      <c r="O2324">
        <v>13</v>
      </c>
      <c r="P2324" t="s">
        <v>1</v>
      </c>
      <c r="Q2324">
        <v>0</v>
      </c>
      <c r="R2324" t="s">
        <v>240</v>
      </c>
      <c r="S2324" t="s">
        <v>4738</v>
      </c>
      <c r="T2324" t="s">
        <v>0</v>
      </c>
      <c r="U2324">
        <v>57</v>
      </c>
      <c r="V2324" t="s">
        <v>2</v>
      </c>
      <c r="W2324" t="s">
        <v>2</v>
      </c>
      <c r="X2324" t="s">
        <v>2</v>
      </c>
      <c r="Y2324">
        <v>0</v>
      </c>
      <c r="Z2324" t="s">
        <v>1</v>
      </c>
      <c r="AA2324" t="s">
        <v>57</v>
      </c>
      <c r="AB2324" t="s">
        <v>38</v>
      </c>
      <c r="AC2324">
        <v>38</v>
      </c>
      <c r="AD2324">
        <v>2760</v>
      </c>
      <c r="AE2324" t="s">
        <v>39</v>
      </c>
      <c r="AF2324" t="s">
        <v>39</v>
      </c>
    </row>
    <row r="2325" spans="1:32" x14ac:dyDescent="0.25">
      <c r="A2325" t="s">
        <v>4739</v>
      </c>
      <c r="B2325" t="str">
        <f>IF(Databel___Data[[#This Row],[Churn flag]]=0,"Stayed","Churned")</f>
        <v>Stayed</v>
      </c>
      <c r="C2325" t="s">
        <v>2</v>
      </c>
      <c r="D2325">
        <f>IF(Databel___Data[[#This Row],[Churn Label]]="NO",0,1)</f>
        <v>0</v>
      </c>
      <c r="E2325">
        <v>1</v>
      </c>
      <c r="F2325">
        <v>73</v>
      </c>
      <c r="G2325">
        <v>507</v>
      </c>
      <c r="H2325">
        <v>1101.5999999999999</v>
      </c>
      <c r="I2325">
        <v>0</v>
      </c>
      <c r="J2325">
        <v>0</v>
      </c>
      <c r="K2325" t="s">
        <v>2</v>
      </c>
      <c r="L2325" t="s">
        <v>34</v>
      </c>
      <c r="M2325">
        <v>0</v>
      </c>
      <c r="N2325">
        <v>0</v>
      </c>
      <c r="O2325">
        <v>24</v>
      </c>
      <c r="P2325" t="s">
        <v>2</v>
      </c>
      <c r="Q2325">
        <v>73</v>
      </c>
      <c r="R2325" t="s">
        <v>184</v>
      </c>
      <c r="S2325" t="s">
        <v>4740</v>
      </c>
      <c r="T2325" t="s">
        <v>0</v>
      </c>
      <c r="U2325">
        <v>22</v>
      </c>
      <c r="V2325" t="s">
        <v>1</v>
      </c>
      <c r="W2325" t="s">
        <v>2</v>
      </c>
      <c r="X2325" t="s">
        <v>2</v>
      </c>
      <c r="Y2325">
        <v>0</v>
      </c>
      <c r="Z2325" t="s">
        <v>1</v>
      </c>
      <c r="AA2325" t="s">
        <v>57</v>
      </c>
      <c r="AB2325" t="s">
        <v>38</v>
      </c>
      <c r="AC2325">
        <v>56</v>
      </c>
      <c r="AD2325">
        <v>4123</v>
      </c>
      <c r="AE2325" t="s">
        <v>39</v>
      </c>
      <c r="AF2325" t="s">
        <v>39</v>
      </c>
    </row>
    <row r="2326" spans="1:32" x14ac:dyDescent="0.25">
      <c r="A2326" t="s">
        <v>4741</v>
      </c>
      <c r="B2326" t="str">
        <f>IF(Databel___Data[[#This Row],[Churn flag]]=0,"Stayed","Churned")</f>
        <v>Stayed</v>
      </c>
      <c r="C2326" t="s">
        <v>2</v>
      </c>
      <c r="D2326">
        <f>IF(Databel___Data[[#This Row],[Churn Label]]="NO",0,1)</f>
        <v>0</v>
      </c>
      <c r="E2326">
        <v>1</v>
      </c>
      <c r="F2326">
        <v>46</v>
      </c>
      <c r="G2326">
        <v>183</v>
      </c>
      <c r="H2326">
        <v>552.1</v>
      </c>
      <c r="I2326">
        <v>0</v>
      </c>
      <c r="J2326">
        <v>0</v>
      </c>
      <c r="K2326" t="s">
        <v>2</v>
      </c>
      <c r="L2326" t="s">
        <v>34</v>
      </c>
      <c r="M2326">
        <v>0</v>
      </c>
      <c r="N2326">
        <v>0</v>
      </c>
      <c r="O2326">
        <v>0</v>
      </c>
      <c r="P2326" t="s">
        <v>2</v>
      </c>
      <c r="Q2326">
        <v>0</v>
      </c>
      <c r="R2326" t="s">
        <v>60</v>
      </c>
      <c r="S2326" t="s">
        <v>4742</v>
      </c>
      <c r="T2326" t="s">
        <v>3</v>
      </c>
      <c r="U2326">
        <v>50</v>
      </c>
      <c r="V2326" t="s">
        <v>2</v>
      </c>
      <c r="W2326" t="s">
        <v>2</v>
      </c>
      <c r="X2326" t="s">
        <v>2</v>
      </c>
      <c r="Y2326">
        <v>0</v>
      </c>
      <c r="Z2326" t="s">
        <v>2</v>
      </c>
      <c r="AA2326" t="s">
        <v>43</v>
      </c>
      <c r="AB2326" t="s">
        <v>38</v>
      </c>
      <c r="AC2326">
        <v>9</v>
      </c>
      <c r="AD2326">
        <v>398</v>
      </c>
      <c r="AE2326" t="s">
        <v>39</v>
      </c>
      <c r="AF2326" t="s">
        <v>39</v>
      </c>
    </row>
    <row r="2327" spans="1:32" x14ac:dyDescent="0.25">
      <c r="A2327" t="s">
        <v>4743</v>
      </c>
      <c r="B2327" t="str">
        <f>IF(Databel___Data[[#This Row],[Churn flag]]=0,"Stayed","Churned")</f>
        <v>Stayed</v>
      </c>
      <c r="C2327" t="s">
        <v>2</v>
      </c>
      <c r="D2327">
        <f>IF(Databel___Data[[#This Row],[Churn Label]]="NO",0,1)</f>
        <v>0</v>
      </c>
      <c r="E2327">
        <v>1</v>
      </c>
      <c r="F2327">
        <v>1</v>
      </c>
      <c r="G2327">
        <v>2</v>
      </c>
      <c r="H2327">
        <v>5</v>
      </c>
      <c r="I2327">
        <v>0</v>
      </c>
      <c r="J2327">
        <v>0</v>
      </c>
      <c r="K2327" t="s">
        <v>2</v>
      </c>
      <c r="L2327" t="s">
        <v>34</v>
      </c>
      <c r="M2327">
        <v>0</v>
      </c>
      <c r="N2327">
        <v>0</v>
      </c>
      <c r="O2327">
        <v>0</v>
      </c>
      <c r="P2327" t="s">
        <v>2</v>
      </c>
      <c r="Q2327">
        <v>0</v>
      </c>
      <c r="R2327" t="s">
        <v>71</v>
      </c>
      <c r="S2327" t="s">
        <v>4744</v>
      </c>
      <c r="T2327" t="s">
        <v>0</v>
      </c>
      <c r="U2327">
        <v>23</v>
      </c>
      <c r="V2327" t="s">
        <v>1</v>
      </c>
      <c r="W2327" t="s">
        <v>2</v>
      </c>
      <c r="X2327" t="s">
        <v>2</v>
      </c>
      <c r="Y2327">
        <v>0</v>
      </c>
      <c r="Z2327" t="s">
        <v>2</v>
      </c>
      <c r="AA2327" t="s">
        <v>37</v>
      </c>
      <c r="AB2327" t="s">
        <v>58</v>
      </c>
      <c r="AC2327">
        <v>11</v>
      </c>
      <c r="AD2327">
        <v>11</v>
      </c>
      <c r="AE2327" t="s">
        <v>39</v>
      </c>
      <c r="AF2327" t="s">
        <v>39</v>
      </c>
    </row>
    <row r="2328" spans="1:32" x14ac:dyDescent="0.25">
      <c r="A2328" t="s">
        <v>4745</v>
      </c>
      <c r="B2328" t="str">
        <f>IF(Databel___Data[[#This Row],[Churn flag]]=0,"Stayed","Churned")</f>
        <v>Stayed</v>
      </c>
      <c r="C2328" t="s">
        <v>2</v>
      </c>
      <c r="D2328">
        <f>IF(Databel___Data[[#This Row],[Churn Label]]="NO",0,1)</f>
        <v>0</v>
      </c>
      <c r="E2328">
        <v>1</v>
      </c>
      <c r="F2328">
        <v>5</v>
      </c>
      <c r="G2328">
        <v>24</v>
      </c>
      <c r="H2328">
        <v>47</v>
      </c>
      <c r="I2328">
        <v>0</v>
      </c>
      <c r="J2328">
        <v>0</v>
      </c>
      <c r="K2328" t="s">
        <v>2</v>
      </c>
      <c r="L2328" t="s">
        <v>34</v>
      </c>
      <c r="M2328">
        <v>0</v>
      </c>
      <c r="N2328">
        <v>0</v>
      </c>
      <c r="O2328">
        <v>0</v>
      </c>
      <c r="P2328" t="s">
        <v>2</v>
      </c>
      <c r="Q2328">
        <v>0</v>
      </c>
      <c r="R2328" t="s">
        <v>179</v>
      </c>
      <c r="S2328" t="s">
        <v>4746</v>
      </c>
      <c r="T2328" t="s">
        <v>0</v>
      </c>
      <c r="U2328">
        <v>43</v>
      </c>
      <c r="V2328" t="s">
        <v>2</v>
      </c>
      <c r="W2328" t="s">
        <v>2</v>
      </c>
      <c r="X2328" t="s">
        <v>2</v>
      </c>
      <c r="Y2328">
        <v>0</v>
      </c>
      <c r="Z2328" t="s">
        <v>2</v>
      </c>
      <c r="AA2328" t="s">
        <v>37</v>
      </c>
      <c r="AB2328" t="s">
        <v>58</v>
      </c>
      <c r="AC2328">
        <v>9</v>
      </c>
      <c r="AD2328">
        <v>47</v>
      </c>
      <c r="AE2328" t="s">
        <v>39</v>
      </c>
      <c r="AF2328" t="s">
        <v>39</v>
      </c>
    </row>
    <row r="2329" spans="1:32" x14ac:dyDescent="0.25">
      <c r="A2329" t="s">
        <v>4747</v>
      </c>
      <c r="B2329" t="str">
        <f>IF(Databel___Data[[#This Row],[Churn flag]]=0,"Stayed","Churned")</f>
        <v>Stayed</v>
      </c>
      <c r="C2329" t="s">
        <v>2</v>
      </c>
      <c r="D2329">
        <f>IF(Databel___Data[[#This Row],[Churn Label]]="NO",0,1)</f>
        <v>0</v>
      </c>
      <c r="E2329">
        <v>1</v>
      </c>
      <c r="F2329">
        <v>48</v>
      </c>
      <c r="G2329">
        <v>254</v>
      </c>
      <c r="H2329">
        <v>725.3</v>
      </c>
      <c r="I2329">
        <v>0</v>
      </c>
      <c r="J2329">
        <v>0</v>
      </c>
      <c r="K2329" t="s">
        <v>2</v>
      </c>
      <c r="L2329" t="s">
        <v>34</v>
      </c>
      <c r="M2329">
        <v>0</v>
      </c>
      <c r="N2329">
        <v>0</v>
      </c>
      <c r="O2329">
        <v>20</v>
      </c>
      <c r="P2329" t="s">
        <v>1</v>
      </c>
      <c r="Q2329">
        <v>0</v>
      </c>
      <c r="R2329" t="s">
        <v>435</v>
      </c>
      <c r="S2329" t="s">
        <v>4748</v>
      </c>
      <c r="T2329" t="s">
        <v>0</v>
      </c>
      <c r="U2329">
        <v>29</v>
      </c>
      <c r="V2329" t="s">
        <v>1</v>
      </c>
      <c r="W2329" t="s">
        <v>2</v>
      </c>
      <c r="X2329" t="s">
        <v>2</v>
      </c>
      <c r="Y2329">
        <v>0</v>
      </c>
      <c r="Z2329" t="s">
        <v>1</v>
      </c>
      <c r="AA2329" t="s">
        <v>43</v>
      </c>
      <c r="AB2329" t="s">
        <v>38</v>
      </c>
      <c r="AC2329">
        <v>36</v>
      </c>
      <c r="AD2329">
        <v>1751</v>
      </c>
      <c r="AE2329" t="s">
        <v>39</v>
      </c>
      <c r="AF2329" t="s">
        <v>39</v>
      </c>
    </row>
    <row r="2330" spans="1:32" x14ac:dyDescent="0.25">
      <c r="A2330" t="s">
        <v>4749</v>
      </c>
      <c r="B2330" t="str">
        <f>IF(Databel___Data[[#This Row],[Churn flag]]=0,"Stayed","Churned")</f>
        <v>Stayed</v>
      </c>
      <c r="C2330" t="s">
        <v>2</v>
      </c>
      <c r="D2330">
        <f>IF(Databel___Data[[#This Row],[Churn Label]]="NO",0,1)</f>
        <v>0</v>
      </c>
      <c r="E2330">
        <v>1</v>
      </c>
      <c r="F2330">
        <v>51</v>
      </c>
      <c r="G2330">
        <v>227</v>
      </c>
      <c r="H2330">
        <v>560.20000000000005</v>
      </c>
      <c r="I2330">
        <v>0</v>
      </c>
      <c r="J2330">
        <v>0</v>
      </c>
      <c r="K2330" t="s">
        <v>2</v>
      </c>
      <c r="L2330" t="s">
        <v>34</v>
      </c>
      <c r="M2330">
        <v>0</v>
      </c>
      <c r="N2330">
        <v>0</v>
      </c>
      <c r="O2330">
        <v>4</v>
      </c>
      <c r="P2330" t="s">
        <v>1</v>
      </c>
      <c r="Q2330">
        <v>0</v>
      </c>
      <c r="R2330" t="s">
        <v>68</v>
      </c>
      <c r="S2330" t="s">
        <v>4750</v>
      </c>
      <c r="T2330" t="s">
        <v>3</v>
      </c>
      <c r="U2330">
        <v>55</v>
      </c>
      <c r="V2330" t="s">
        <v>2</v>
      </c>
      <c r="W2330" t="s">
        <v>2</v>
      </c>
      <c r="X2330" t="s">
        <v>2</v>
      </c>
      <c r="Y2330">
        <v>0</v>
      </c>
      <c r="Z2330" t="s">
        <v>2</v>
      </c>
      <c r="AA2330" t="s">
        <v>37</v>
      </c>
      <c r="AB2330" t="s">
        <v>58</v>
      </c>
      <c r="AC2330">
        <v>14</v>
      </c>
      <c r="AD2330">
        <v>729</v>
      </c>
      <c r="AE2330" t="s">
        <v>39</v>
      </c>
      <c r="AF2330" t="s">
        <v>39</v>
      </c>
    </row>
    <row r="2331" spans="1:32" x14ac:dyDescent="0.25">
      <c r="A2331" t="s">
        <v>4751</v>
      </c>
      <c r="B2331" t="str">
        <f>IF(Databel___Data[[#This Row],[Churn flag]]=0,"Stayed","Churned")</f>
        <v>Stayed</v>
      </c>
      <c r="C2331" t="s">
        <v>2</v>
      </c>
      <c r="D2331">
        <f>IF(Databel___Data[[#This Row],[Churn Label]]="NO",0,1)</f>
        <v>0</v>
      </c>
      <c r="E2331">
        <v>1</v>
      </c>
      <c r="F2331">
        <v>4</v>
      </c>
      <c r="G2331">
        <v>23</v>
      </c>
      <c r="H2331">
        <v>47.9</v>
      </c>
      <c r="I2331">
        <v>0</v>
      </c>
      <c r="J2331">
        <v>0</v>
      </c>
      <c r="K2331" t="s">
        <v>2</v>
      </c>
      <c r="L2331" t="s">
        <v>34</v>
      </c>
      <c r="M2331">
        <v>0</v>
      </c>
      <c r="N2331">
        <v>0</v>
      </c>
      <c r="O2331">
        <v>2</v>
      </c>
      <c r="P2331" t="s">
        <v>1</v>
      </c>
      <c r="Q2331">
        <v>0</v>
      </c>
      <c r="R2331" t="s">
        <v>272</v>
      </c>
      <c r="S2331" t="s">
        <v>4752</v>
      </c>
      <c r="T2331" t="s">
        <v>3</v>
      </c>
      <c r="U2331">
        <v>75</v>
      </c>
      <c r="V2331" t="s">
        <v>2</v>
      </c>
      <c r="W2331" t="s">
        <v>1</v>
      </c>
      <c r="X2331" t="s">
        <v>2</v>
      </c>
      <c r="Y2331">
        <v>0</v>
      </c>
      <c r="Z2331" t="s">
        <v>2</v>
      </c>
      <c r="AA2331" t="s">
        <v>57</v>
      </c>
      <c r="AB2331" t="s">
        <v>38</v>
      </c>
      <c r="AC2331">
        <v>46</v>
      </c>
      <c r="AD2331">
        <v>182</v>
      </c>
      <c r="AE2331" t="s">
        <v>39</v>
      </c>
      <c r="AF2331" t="s">
        <v>39</v>
      </c>
    </row>
    <row r="2332" spans="1:32" x14ac:dyDescent="0.25">
      <c r="A2332" t="s">
        <v>4753</v>
      </c>
      <c r="B2332" t="str">
        <f>IF(Databel___Data[[#This Row],[Churn flag]]=0,"Stayed","Churned")</f>
        <v>Stayed</v>
      </c>
      <c r="C2332" t="s">
        <v>2</v>
      </c>
      <c r="D2332">
        <f>IF(Databel___Data[[#This Row],[Churn Label]]="NO",0,1)</f>
        <v>0</v>
      </c>
      <c r="E2332">
        <v>1</v>
      </c>
      <c r="F2332">
        <v>32</v>
      </c>
      <c r="G2332">
        <v>89</v>
      </c>
      <c r="H2332">
        <v>254.9</v>
      </c>
      <c r="I2332">
        <v>0</v>
      </c>
      <c r="J2332">
        <v>0</v>
      </c>
      <c r="K2332" t="s">
        <v>2</v>
      </c>
      <c r="L2332" t="s">
        <v>34</v>
      </c>
      <c r="M2332">
        <v>0</v>
      </c>
      <c r="N2332">
        <v>0</v>
      </c>
      <c r="O2332">
        <v>1</v>
      </c>
      <c r="P2332" t="s">
        <v>1</v>
      </c>
      <c r="Q2332">
        <v>0</v>
      </c>
      <c r="R2332" t="s">
        <v>71</v>
      </c>
      <c r="S2332" t="s">
        <v>4754</v>
      </c>
      <c r="T2332" t="s">
        <v>0</v>
      </c>
      <c r="U2332">
        <v>77</v>
      </c>
      <c r="V2332" t="s">
        <v>2</v>
      </c>
      <c r="W2332" t="s">
        <v>1</v>
      </c>
      <c r="X2332" t="s">
        <v>2</v>
      </c>
      <c r="Y2332">
        <v>0</v>
      </c>
      <c r="Z2332" t="s">
        <v>2</v>
      </c>
      <c r="AA2332" t="s">
        <v>57</v>
      </c>
      <c r="AB2332" t="s">
        <v>38</v>
      </c>
      <c r="AC2332">
        <v>49</v>
      </c>
      <c r="AD2332">
        <v>1547</v>
      </c>
      <c r="AE2332" t="s">
        <v>39</v>
      </c>
      <c r="AF2332" t="s">
        <v>39</v>
      </c>
    </row>
    <row r="2333" spans="1:32" x14ac:dyDescent="0.25">
      <c r="A2333" t="s">
        <v>4755</v>
      </c>
      <c r="B2333" t="str">
        <f>IF(Databel___Data[[#This Row],[Churn flag]]=0,"Stayed","Churned")</f>
        <v>Stayed</v>
      </c>
      <c r="C2333" t="s">
        <v>2</v>
      </c>
      <c r="D2333">
        <f>IF(Databel___Data[[#This Row],[Churn Label]]="NO",0,1)</f>
        <v>0</v>
      </c>
      <c r="E2333">
        <v>1</v>
      </c>
      <c r="F2333">
        <v>9</v>
      </c>
      <c r="G2333">
        <v>37</v>
      </c>
      <c r="H2333">
        <v>100.1</v>
      </c>
      <c r="I2333">
        <v>0</v>
      </c>
      <c r="J2333">
        <v>0</v>
      </c>
      <c r="K2333" t="s">
        <v>2</v>
      </c>
      <c r="L2333" t="s">
        <v>34</v>
      </c>
      <c r="M2333">
        <v>0</v>
      </c>
      <c r="N2333">
        <v>0</v>
      </c>
      <c r="O2333">
        <v>5</v>
      </c>
      <c r="P2333" t="s">
        <v>1</v>
      </c>
      <c r="Q2333">
        <v>0</v>
      </c>
      <c r="R2333" t="s">
        <v>272</v>
      </c>
      <c r="S2333" t="s">
        <v>4756</v>
      </c>
      <c r="T2333" t="s">
        <v>3</v>
      </c>
      <c r="U2333">
        <v>48</v>
      </c>
      <c r="V2333" t="s">
        <v>2</v>
      </c>
      <c r="W2333" t="s">
        <v>2</v>
      </c>
      <c r="X2333" t="s">
        <v>2</v>
      </c>
      <c r="Y2333">
        <v>0</v>
      </c>
      <c r="Z2333" t="s">
        <v>2</v>
      </c>
      <c r="AA2333" t="s">
        <v>37</v>
      </c>
      <c r="AB2333" t="s">
        <v>38</v>
      </c>
      <c r="AC2333">
        <v>55</v>
      </c>
      <c r="AD2333">
        <v>504</v>
      </c>
      <c r="AE2333" t="s">
        <v>39</v>
      </c>
      <c r="AF2333" t="s">
        <v>39</v>
      </c>
    </row>
    <row r="2334" spans="1:32" x14ac:dyDescent="0.25">
      <c r="A2334" t="s">
        <v>4757</v>
      </c>
      <c r="B2334" t="str">
        <f>IF(Databel___Data[[#This Row],[Churn flag]]=0,"Stayed","Churned")</f>
        <v>Stayed</v>
      </c>
      <c r="C2334" t="s">
        <v>2</v>
      </c>
      <c r="D2334">
        <f>IF(Databel___Data[[#This Row],[Churn Label]]="NO",0,1)</f>
        <v>0</v>
      </c>
      <c r="E2334">
        <v>1</v>
      </c>
      <c r="F2334">
        <v>54</v>
      </c>
      <c r="G2334">
        <v>154</v>
      </c>
      <c r="H2334">
        <v>537</v>
      </c>
      <c r="I2334">
        <v>0</v>
      </c>
      <c r="J2334">
        <v>0</v>
      </c>
      <c r="K2334" t="s">
        <v>2</v>
      </c>
      <c r="L2334" t="s">
        <v>34</v>
      </c>
      <c r="M2334">
        <v>0</v>
      </c>
      <c r="N2334">
        <v>0</v>
      </c>
      <c r="O2334">
        <v>0</v>
      </c>
      <c r="P2334" t="s">
        <v>2</v>
      </c>
      <c r="Q2334">
        <v>0</v>
      </c>
      <c r="R2334" t="s">
        <v>114</v>
      </c>
      <c r="S2334" t="s">
        <v>4758</v>
      </c>
      <c r="T2334" t="s">
        <v>0</v>
      </c>
      <c r="U2334">
        <v>48</v>
      </c>
      <c r="V2334" t="s">
        <v>2</v>
      </c>
      <c r="W2334" t="s">
        <v>2</v>
      </c>
      <c r="X2334" t="s">
        <v>2</v>
      </c>
      <c r="Y2334">
        <v>0</v>
      </c>
      <c r="Z2334" t="s">
        <v>2</v>
      </c>
      <c r="AA2334" t="s">
        <v>57</v>
      </c>
      <c r="AB2334" t="s">
        <v>58</v>
      </c>
      <c r="AC2334">
        <v>13</v>
      </c>
      <c r="AD2334">
        <v>703</v>
      </c>
      <c r="AE2334" t="s">
        <v>39</v>
      </c>
      <c r="AF2334" t="s">
        <v>39</v>
      </c>
    </row>
    <row r="2335" spans="1:32" x14ac:dyDescent="0.25">
      <c r="A2335" t="s">
        <v>4759</v>
      </c>
      <c r="B2335" t="str">
        <f>IF(Databel___Data[[#This Row],[Churn flag]]=0,"Stayed","Churned")</f>
        <v>Stayed</v>
      </c>
      <c r="C2335" t="s">
        <v>2</v>
      </c>
      <c r="D2335">
        <f>IF(Databel___Data[[#This Row],[Churn Label]]="NO",0,1)</f>
        <v>0</v>
      </c>
      <c r="E2335">
        <v>1</v>
      </c>
      <c r="F2335">
        <v>11</v>
      </c>
      <c r="G2335">
        <v>25</v>
      </c>
      <c r="H2335">
        <v>103.5</v>
      </c>
      <c r="I2335">
        <v>0</v>
      </c>
      <c r="J2335">
        <v>0</v>
      </c>
      <c r="K2335" t="s">
        <v>2</v>
      </c>
      <c r="L2335" t="s">
        <v>34</v>
      </c>
      <c r="M2335">
        <v>0</v>
      </c>
      <c r="N2335">
        <v>0</v>
      </c>
      <c r="O2335">
        <v>5</v>
      </c>
      <c r="P2335" t="s">
        <v>1</v>
      </c>
      <c r="Q2335">
        <v>0</v>
      </c>
      <c r="R2335" t="s">
        <v>106</v>
      </c>
      <c r="S2335" t="s">
        <v>4760</v>
      </c>
      <c r="T2335" t="s">
        <v>0</v>
      </c>
      <c r="U2335">
        <v>65</v>
      </c>
      <c r="V2335" t="s">
        <v>2</v>
      </c>
      <c r="W2335" t="s">
        <v>1</v>
      </c>
      <c r="X2335" t="s">
        <v>2</v>
      </c>
      <c r="Y2335">
        <v>0</v>
      </c>
      <c r="Z2335" t="s">
        <v>2</v>
      </c>
      <c r="AA2335" t="s">
        <v>43</v>
      </c>
      <c r="AB2335" t="s">
        <v>58</v>
      </c>
      <c r="AC2335">
        <v>30</v>
      </c>
      <c r="AD2335">
        <v>340</v>
      </c>
      <c r="AE2335" t="s">
        <v>39</v>
      </c>
      <c r="AF2335" t="s">
        <v>39</v>
      </c>
    </row>
    <row r="2336" spans="1:32" x14ac:dyDescent="0.25">
      <c r="A2336" t="s">
        <v>4761</v>
      </c>
      <c r="B2336" t="str">
        <f>IF(Databel___Data[[#This Row],[Churn flag]]=0,"Stayed","Churned")</f>
        <v>Stayed</v>
      </c>
      <c r="C2336" t="s">
        <v>2</v>
      </c>
      <c r="D2336">
        <f>IF(Databel___Data[[#This Row],[Churn Label]]="NO",0,1)</f>
        <v>0</v>
      </c>
      <c r="E2336">
        <v>1</v>
      </c>
      <c r="F2336">
        <v>68</v>
      </c>
      <c r="G2336">
        <v>229</v>
      </c>
      <c r="H2336">
        <v>608.29999999999995</v>
      </c>
      <c r="I2336">
        <v>0</v>
      </c>
      <c r="J2336">
        <v>0</v>
      </c>
      <c r="K2336" t="s">
        <v>2</v>
      </c>
      <c r="L2336" t="s">
        <v>34</v>
      </c>
      <c r="M2336">
        <v>0</v>
      </c>
      <c r="N2336">
        <v>0</v>
      </c>
      <c r="O2336">
        <v>4</v>
      </c>
      <c r="P2336" t="s">
        <v>1</v>
      </c>
      <c r="Q2336">
        <v>0</v>
      </c>
      <c r="R2336" t="s">
        <v>171</v>
      </c>
      <c r="S2336" t="s">
        <v>4762</v>
      </c>
      <c r="T2336" t="s">
        <v>3</v>
      </c>
      <c r="U2336">
        <v>76</v>
      </c>
      <c r="V2336" t="s">
        <v>2</v>
      </c>
      <c r="W2336" t="s">
        <v>1</v>
      </c>
      <c r="X2336" t="s">
        <v>2</v>
      </c>
      <c r="Y2336">
        <v>0</v>
      </c>
      <c r="Z2336" t="s">
        <v>2</v>
      </c>
      <c r="AA2336" t="s">
        <v>43</v>
      </c>
      <c r="AB2336" t="s">
        <v>38</v>
      </c>
      <c r="AC2336">
        <v>21</v>
      </c>
      <c r="AD2336">
        <v>1451</v>
      </c>
      <c r="AE2336" t="s">
        <v>39</v>
      </c>
      <c r="AF2336" t="s">
        <v>39</v>
      </c>
    </row>
    <row r="2337" spans="1:32" x14ac:dyDescent="0.25">
      <c r="A2337" t="s">
        <v>4763</v>
      </c>
      <c r="B2337" t="str">
        <f>IF(Databel___Data[[#This Row],[Churn flag]]=0,"Stayed","Churned")</f>
        <v>Stayed</v>
      </c>
      <c r="C2337" t="s">
        <v>2</v>
      </c>
      <c r="D2337">
        <f>IF(Databel___Data[[#This Row],[Churn Label]]="NO",0,1)</f>
        <v>0</v>
      </c>
      <c r="E2337">
        <v>1</v>
      </c>
      <c r="F2337">
        <v>46</v>
      </c>
      <c r="G2337">
        <v>243</v>
      </c>
      <c r="H2337">
        <v>546.4</v>
      </c>
      <c r="I2337">
        <v>0</v>
      </c>
      <c r="J2337">
        <v>0</v>
      </c>
      <c r="K2337" t="s">
        <v>2</v>
      </c>
      <c r="L2337" t="s">
        <v>34</v>
      </c>
      <c r="M2337">
        <v>0</v>
      </c>
      <c r="N2337">
        <v>0</v>
      </c>
      <c r="O2337">
        <v>8</v>
      </c>
      <c r="P2337" t="s">
        <v>1</v>
      </c>
      <c r="Q2337">
        <v>0</v>
      </c>
      <c r="R2337" t="s">
        <v>65</v>
      </c>
      <c r="S2337" t="s">
        <v>4764</v>
      </c>
      <c r="T2337" t="s">
        <v>0</v>
      </c>
      <c r="U2337">
        <v>64</v>
      </c>
      <c r="V2337" t="s">
        <v>2</v>
      </c>
      <c r="W2337" t="s">
        <v>2</v>
      </c>
      <c r="X2337" t="s">
        <v>2</v>
      </c>
      <c r="Y2337">
        <v>0</v>
      </c>
      <c r="Z2337" t="s">
        <v>2</v>
      </c>
      <c r="AA2337" t="s">
        <v>57</v>
      </c>
      <c r="AB2337" t="s">
        <v>58</v>
      </c>
      <c r="AC2337">
        <v>46</v>
      </c>
      <c r="AD2337">
        <v>2081</v>
      </c>
      <c r="AE2337" t="s">
        <v>39</v>
      </c>
      <c r="AF2337" t="s">
        <v>39</v>
      </c>
    </row>
    <row r="2338" spans="1:32" x14ac:dyDescent="0.25">
      <c r="A2338" t="s">
        <v>4765</v>
      </c>
      <c r="B2338" t="str">
        <f>IF(Databel___Data[[#This Row],[Churn flag]]=0,"Stayed","Churned")</f>
        <v>Stayed</v>
      </c>
      <c r="C2338" t="s">
        <v>2</v>
      </c>
      <c r="D2338">
        <f>IF(Databel___Data[[#This Row],[Churn Label]]="NO",0,1)</f>
        <v>0</v>
      </c>
      <c r="E2338">
        <v>1</v>
      </c>
      <c r="F2338">
        <v>11</v>
      </c>
      <c r="G2338">
        <v>78</v>
      </c>
      <c r="H2338">
        <v>160.5</v>
      </c>
      <c r="I2338">
        <v>0</v>
      </c>
      <c r="J2338">
        <v>0</v>
      </c>
      <c r="K2338" t="s">
        <v>2</v>
      </c>
      <c r="L2338" t="s">
        <v>34</v>
      </c>
      <c r="M2338">
        <v>0</v>
      </c>
      <c r="N2338">
        <v>0</v>
      </c>
      <c r="O2338">
        <v>3</v>
      </c>
      <c r="P2338" t="s">
        <v>1</v>
      </c>
      <c r="Q2338">
        <v>0</v>
      </c>
      <c r="R2338" t="s">
        <v>97</v>
      </c>
      <c r="S2338" t="s">
        <v>4766</v>
      </c>
      <c r="T2338" t="s">
        <v>3</v>
      </c>
      <c r="U2338">
        <v>44</v>
      </c>
      <c r="V2338" t="s">
        <v>2</v>
      </c>
      <c r="W2338" t="s">
        <v>2</v>
      </c>
      <c r="X2338" t="s">
        <v>2</v>
      </c>
      <c r="Y2338">
        <v>0</v>
      </c>
      <c r="Z2338" t="s">
        <v>2</v>
      </c>
      <c r="AA2338" t="s">
        <v>37</v>
      </c>
      <c r="AB2338" t="s">
        <v>58</v>
      </c>
      <c r="AC2338">
        <v>28</v>
      </c>
      <c r="AD2338">
        <v>299</v>
      </c>
      <c r="AE2338" t="s">
        <v>39</v>
      </c>
      <c r="AF2338" t="s">
        <v>39</v>
      </c>
    </row>
    <row r="2339" spans="1:32" x14ac:dyDescent="0.25">
      <c r="A2339" t="s">
        <v>4767</v>
      </c>
      <c r="B2339" t="str">
        <f>IF(Databel___Data[[#This Row],[Churn flag]]=0,"Stayed","Churned")</f>
        <v>Stayed</v>
      </c>
      <c r="C2339" t="s">
        <v>2</v>
      </c>
      <c r="D2339">
        <f>IF(Databel___Data[[#This Row],[Churn Label]]="NO",0,1)</f>
        <v>0</v>
      </c>
      <c r="E2339">
        <v>1</v>
      </c>
      <c r="F2339">
        <v>29</v>
      </c>
      <c r="G2339">
        <v>96</v>
      </c>
      <c r="H2339">
        <v>293.60000000000002</v>
      </c>
      <c r="I2339">
        <v>0</v>
      </c>
      <c r="J2339">
        <v>0</v>
      </c>
      <c r="K2339" t="s">
        <v>2</v>
      </c>
      <c r="L2339" t="s">
        <v>34</v>
      </c>
      <c r="M2339">
        <v>0</v>
      </c>
      <c r="N2339">
        <v>0</v>
      </c>
      <c r="O2339">
        <v>4</v>
      </c>
      <c r="P2339" t="s">
        <v>1</v>
      </c>
      <c r="Q2339">
        <v>0</v>
      </c>
      <c r="R2339" t="s">
        <v>171</v>
      </c>
      <c r="S2339" t="s">
        <v>4768</v>
      </c>
      <c r="T2339" t="s">
        <v>0</v>
      </c>
      <c r="U2339">
        <v>72</v>
      </c>
      <c r="V2339" t="s">
        <v>2</v>
      </c>
      <c r="W2339" t="s">
        <v>1</v>
      </c>
      <c r="X2339" t="s">
        <v>2</v>
      </c>
      <c r="Y2339">
        <v>0</v>
      </c>
      <c r="Z2339" t="s">
        <v>2</v>
      </c>
      <c r="AA2339" t="s">
        <v>57</v>
      </c>
      <c r="AB2339" t="s">
        <v>38</v>
      </c>
      <c r="AC2339">
        <v>36</v>
      </c>
      <c r="AD2339">
        <v>1051</v>
      </c>
      <c r="AE2339" t="s">
        <v>39</v>
      </c>
      <c r="AF2339" t="s">
        <v>39</v>
      </c>
    </row>
    <row r="2340" spans="1:32" x14ac:dyDescent="0.25">
      <c r="A2340" t="s">
        <v>4769</v>
      </c>
      <c r="B2340" t="str">
        <f>IF(Databel___Data[[#This Row],[Churn flag]]=0,"Stayed","Churned")</f>
        <v>Stayed</v>
      </c>
      <c r="C2340" t="s">
        <v>2</v>
      </c>
      <c r="D2340">
        <f>IF(Databel___Data[[#This Row],[Churn Label]]="NO",0,1)</f>
        <v>0</v>
      </c>
      <c r="E2340">
        <v>1</v>
      </c>
      <c r="F2340">
        <v>25</v>
      </c>
      <c r="G2340">
        <v>208</v>
      </c>
      <c r="H2340">
        <v>369.1</v>
      </c>
      <c r="I2340">
        <v>0</v>
      </c>
      <c r="J2340">
        <v>0</v>
      </c>
      <c r="K2340" t="s">
        <v>2</v>
      </c>
      <c r="L2340" t="s">
        <v>34</v>
      </c>
      <c r="M2340">
        <v>0</v>
      </c>
      <c r="N2340">
        <v>0</v>
      </c>
      <c r="O2340">
        <v>0</v>
      </c>
      <c r="P2340" t="s">
        <v>2</v>
      </c>
      <c r="Q2340">
        <v>0</v>
      </c>
      <c r="R2340" t="s">
        <v>52</v>
      </c>
      <c r="S2340" t="s">
        <v>4770</v>
      </c>
      <c r="T2340" t="s">
        <v>0</v>
      </c>
      <c r="U2340">
        <v>56</v>
      </c>
      <c r="V2340" t="s">
        <v>2</v>
      </c>
      <c r="W2340" t="s">
        <v>2</v>
      </c>
      <c r="X2340" t="s">
        <v>2</v>
      </c>
      <c r="Y2340">
        <v>0</v>
      </c>
      <c r="Z2340" t="s">
        <v>2</v>
      </c>
      <c r="AA2340" t="s">
        <v>43</v>
      </c>
      <c r="AB2340" t="s">
        <v>38</v>
      </c>
      <c r="AC2340">
        <v>8</v>
      </c>
      <c r="AD2340">
        <v>204</v>
      </c>
      <c r="AE2340" t="s">
        <v>39</v>
      </c>
      <c r="AF2340" t="s">
        <v>39</v>
      </c>
    </row>
    <row r="2341" spans="1:32" x14ac:dyDescent="0.25">
      <c r="A2341" t="s">
        <v>4771</v>
      </c>
      <c r="B2341" t="str">
        <f>IF(Databel___Data[[#This Row],[Churn flag]]=0,"Stayed","Churned")</f>
        <v>Stayed</v>
      </c>
      <c r="C2341" t="s">
        <v>2</v>
      </c>
      <c r="D2341">
        <f>IF(Databel___Data[[#This Row],[Churn Label]]="NO",0,1)</f>
        <v>0</v>
      </c>
      <c r="E2341">
        <v>1</v>
      </c>
      <c r="F2341">
        <v>49</v>
      </c>
      <c r="G2341">
        <v>70</v>
      </c>
      <c r="H2341">
        <v>247.1</v>
      </c>
      <c r="I2341">
        <v>0</v>
      </c>
      <c r="J2341">
        <v>0</v>
      </c>
      <c r="K2341" t="s">
        <v>2</v>
      </c>
      <c r="L2341" t="s">
        <v>34</v>
      </c>
      <c r="M2341">
        <v>0</v>
      </c>
      <c r="N2341">
        <v>0</v>
      </c>
      <c r="O2341">
        <v>3</v>
      </c>
      <c r="P2341" t="s">
        <v>1</v>
      </c>
      <c r="Q2341">
        <v>0</v>
      </c>
      <c r="R2341" t="s">
        <v>80</v>
      </c>
      <c r="S2341" t="s">
        <v>4772</v>
      </c>
      <c r="T2341" t="s">
        <v>3</v>
      </c>
      <c r="U2341">
        <v>49</v>
      </c>
      <c r="V2341" t="s">
        <v>2</v>
      </c>
      <c r="W2341" t="s">
        <v>2</v>
      </c>
      <c r="X2341" t="s">
        <v>2</v>
      </c>
      <c r="Y2341">
        <v>0</v>
      </c>
      <c r="Z2341" t="s">
        <v>2</v>
      </c>
      <c r="AA2341" t="s">
        <v>43</v>
      </c>
      <c r="AB2341" t="s">
        <v>58</v>
      </c>
      <c r="AC2341">
        <v>57</v>
      </c>
      <c r="AD2341">
        <v>2839</v>
      </c>
      <c r="AE2341" t="s">
        <v>39</v>
      </c>
      <c r="AF2341" t="s">
        <v>39</v>
      </c>
    </row>
    <row r="2342" spans="1:32" x14ac:dyDescent="0.25">
      <c r="A2342" t="s">
        <v>4773</v>
      </c>
      <c r="B2342" t="str">
        <f>IF(Databel___Data[[#This Row],[Churn flag]]=0,"Stayed","Churned")</f>
        <v>Stayed</v>
      </c>
      <c r="C2342" t="s">
        <v>2</v>
      </c>
      <c r="D2342">
        <f>IF(Databel___Data[[#This Row],[Churn Label]]="NO",0,1)</f>
        <v>0</v>
      </c>
      <c r="E2342">
        <v>1</v>
      </c>
      <c r="F2342">
        <v>44</v>
      </c>
      <c r="G2342">
        <v>312</v>
      </c>
      <c r="H2342">
        <v>703.4</v>
      </c>
      <c r="I2342">
        <v>0</v>
      </c>
      <c r="J2342">
        <v>0</v>
      </c>
      <c r="K2342" t="s">
        <v>2</v>
      </c>
      <c r="L2342" t="s">
        <v>34</v>
      </c>
      <c r="M2342">
        <v>0</v>
      </c>
      <c r="N2342">
        <v>0</v>
      </c>
      <c r="O2342">
        <v>0</v>
      </c>
      <c r="P2342" t="s">
        <v>2</v>
      </c>
      <c r="Q2342">
        <v>0</v>
      </c>
      <c r="R2342" t="s">
        <v>71</v>
      </c>
      <c r="S2342" t="s">
        <v>4774</v>
      </c>
      <c r="T2342" t="s">
        <v>0</v>
      </c>
      <c r="U2342">
        <v>38</v>
      </c>
      <c r="V2342" t="s">
        <v>2</v>
      </c>
      <c r="W2342" t="s">
        <v>2</v>
      </c>
      <c r="X2342" t="s">
        <v>2</v>
      </c>
      <c r="Y2342">
        <v>0</v>
      </c>
      <c r="Z2342" t="s">
        <v>2</v>
      </c>
      <c r="AA2342" t="s">
        <v>57</v>
      </c>
      <c r="AB2342" t="s">
        <v>58</v>
      </c>
      <c r="AC2342">
        <v>12</v>
      </c>
      <c r="AD2342">
        <v>530</v>
      </c>
      <c r="AE2342" t="s">
        <v>39</v>
      </c>
      <c r="AF2342" t="s">
        <v>39</v>
      </c>
    </row>
    <row r="2343" spans="1:32" x14ac:dyDescent="0.25">
      <c r="A2343" t="s">
        <v>4775</v>
      </c>
      <c r="B2343" t="str">
        <f>IF(Databel___Data[[#This Row],[Churn flag]]=0,"Stayed","Churned")</f>
        <v>Stayed</v>
      </c>
      <c r="C2343" t="s">
        <v>2</v>
      </c>
      <c r="D2343">
        <f>IF(Databel___Data[[#This Row],[Churn Label]]="NO",0,1)</f>
        <v>0</v>
      </c>
      <c r="E2343">
        <v>1</v>
      </c>
      <c r="F2343">
        <v>48</v>
      </c>
      <c r="G2343">
        <v>145</v>
      </c>
      <c r="H2343">
        <v>531.9</v>
      </c>
      <c r="I2343">
        <v>0</v>
      </c>
      <c r="J2343">
        <v>0</v>
      </c>
      <c r="K2343" t="s">
        <v>2</v>
      </c>
      <c r="L2343" t="s">
        <v>34</v>
      </c>
      <c r="M2343">
        <v>0</v>
      </c>
      <c r="N2343">
        <v>0</v>
      </c>
      <c r="O2343">
        <v>0</v>
      </c>
      <c r="P2343" t="s">
        <v>2</v>
      </c>
      <c r="Q2343">
        <v>0</v>
      </c>
      <c r="R2343" t="s">
        <v>374</v>
      </c>
      <c r="S2343" t="s">
        <v>4776</v>
      </c>
      <c r="T2343" t="s">
        <v>0</v>
      </c>
      <c r="U2343">
        <v>52</v>
      </c>
      <c r="V2343" t="s">
        <v>2</v>
      </c>
      <c r="W2343" t="s">
        <v>2</v>
      </c>
      <c r="X2343" t="s">
        <v>2</v>
      </c>
      <c r="Y2343">
        <v>0</v>
      </c>
      <c r="Z2343" t="s">
        <v>2</v>
      </c>
      <c r="AA2343" t="s">
        <v>43</v>
      </c>
      <c r="AB2343" t="s">
        <v>58</v>
      </c>
      <c r="AC2343">
        <v>8</v>
      </c>
      <c r="AD2343">
        <v>401</v>
      </c>
      <c r="AE2343" t="s">
        <v>39</v>
      </c>
      <c r="AF2343" t="s">
        <v>39</v>
      </c>
    </row>
    <row r="2344" spans="1:32" x14ac:dyDescent="0.25">
      <c r="A2344" t="s">
        <v>4777</v>
      </c>
      <c r="B2344" t="str">
        <f>IF(Databel___Data[[#This Row],[Churn flag]]=0,"Stayed","Churned")</f>
        <v>Stayed</v>
      </c>
      <c r="C2344" t="s">
        <v>2</v>
      </c>
      <c r="D2344">
        <f>IF(Databel___Data[[#This Row],[Churn Label]]="NO",0,1)</f>
        <v>0</v>
      </c>
      <c r="E2344">
        <v>1</v>
      </c>
      <c r="F2344">
        <v>27</v>
      </c>
      <c r="G2344">
        <v>178</v>
      </c>
      <c r="H2344">
        <v>427</v>
      </c>
      <c r="I2344">
        <v>0</v>
      </c>
      <c r="J2344">
        <v>0</v>
      </c>
      <c r="K2344" t="s">
        <v>2</v>
      </c>
      <c r="L2344" t="s">
        <v>34</v>
      </c>
      <c r="M2344">
        <v>0</v>
      </c>
      <c r="N2344">
        <v>0</v>
      </c>
      <c r="O2344">
        <v>0</v>
      </c>
      <c r="P2344" t="s">
        <v>2</v>
      </c>
      <c r="Q2344">
        <v>0</v>
      </c>
      <c r="R2344" t="s">
        <v>94</v>
      </c>
      <c r="S2344" t="s">
        <v>4778</v>
      </c>
      <c r="T2344" t="s">
        <v>0</v>
      </c>
      <c r="U2344">
        <v>47</v>
      </c>
      <c r="V2344" t="s">
        <v>2</v>
      </c>
      <c r="W2344" t="s">
        <v>2</v>
      </c>
      <c r="X2344" t="s">
        <v>2</v>
      </c>
      <c r="Y2344">
        <v>0</v>
      </c>
      <c r="Z2344" t="s">
        <v>2</v>
      </c>
      <c r="AA2344" t="s">
        <v>57</v>
      </c>
      <c r="AB2344" t="s">
        <v>58</v>
      </c>
      <c r="AC2344">
        <v>9</v>
      </c>
      <c r="AD2344">
        <v>230</v>
      </c>
      <c r="AE2344" t="s">
        <v>39</v>
      </c>
      <c r="AF2344" t="s">
        <v>39</v>
      </c>
    </row>
    <row r="2345" spans="1:32" x14ac:dyDescent="0.25">
      <c r="A2345" t="s">
        <v>4779</v>
      </c>
      <c r="B2345" t="str">
        <f>IF(Databel___Data[[#This Row],[Churn flag]]=0,"Stayed","Churned")</f>
        <v>Stayed</v>
      </c>
      <c r="C2345" t="s">
        <v>2</v>
      </c>
      <c r="D2345">
        <f>IF(Databel___Data[[#This Row],[Churn Label]]="NO",0,1)</f>
        <v>0</v>
      </c>
      <c r="E2345">
        <v>1</v>
      </c>
      <c r="F2345">
        <v>25</v>
      </c>
      <c r="G2345">
        <v>145</v>
      </c>
      <c r="H2345">
        <v>371.9</v>
      </c>
      <c r="I2345">
        <v>0</v>
      </c>
      <c r="J2345">
        <v>0</v>
      </c>
      <c r="K2345" t="s">
        <v>2</v>
      </c>
      <c r="L2345" t="s">
        <v>34</v>
      </c>
      <c r="M2345">
        <v>0</v>
      </c>
      <c r="N2345">
        <v>0</v>
      </c>
      <c r="O2345">
        <v>9</v>
      </c>
      <c r="P2345" t="s">
        <v>2</v>
      </c>
      <c r="Q2345">
        <v>39</v>
      </c>
      <c r="R2345" t="s">
        <v>275</v>
      </c>
      <c r="S2345" t="s">
        <v>4780</v>
      </c>
      <c r="T2345" t="s">
        <v>3</v>
      </c>
      <c r="U2345">
        <v>45</v>
      </c>
      <c r="V2345" t="s">
        <v>2</v>
      </c>
      <c r="W2345" t="s">
        <v>2</v>
      </c>
      <c r="X2345" t="s">
        <v>2</v>
      </c>
      <c r="Y2345">
        <v>0</v>
      </c>
      <c r="Z2345" t="s">
        <v>2</v>
      </c>
      <c r="AA2345" t="s">
        <v>37</v>
      </c>
      <c r="AB2345" t="s">
        <v>38</v>
      </c>
      <c r="AC2345">
        <v>41</v>
      </c>
      <c r="AD2345">
        <v>1028</v>
      </c>
      <c r="AE2345" t="s">
        <v>39</v>
      </c>
      <c r="AF2345" t="s">
        <v>39</v>
      </c>
    </row>
    <row r="2346" spans="1:32" x14ac:dyDescent="0.25">
      <c r="A2346" t="s">
        <v>4781</v>
      </c>
      <c r="B2346" t="str">
        <f>IF(Databel___Data[[#This Row],[Churn flag]]=0,"Stayed","Churned")</f>
        <v>Stayed</v>
      </c>
      <c r="C2346" t="s">
        <v>2</v>
      </c>
      <c r="D2346">
        <f>IF(Databel___Data[[#This Row],[Churn Label]]="NO",0,1)</f>
        <v>0</v>
      </c>
      <c r="E2346">
        <v>1</v>
      </c>
      <c r="F2346">
        <v>21</v>
      </c>
      <c r="G2346">
        <v>131</v>
      </c>
      <c r="H2346">
        <v>318.2</v>
      </c>
      <c r="I2346">
        <v>0</v>
      </c>
      <c r="J2346">
        <v>0</v>
      </c>
      <c r="K2346" t="s">
        <v>2</v>
      </c>
      <c r="L2346" t="s">
        <v>34</v>
      </c>
      <c r="M2346">
        <v>0</v>
      </c>
      <c r="N2346">
        <v>0</v>
      </c>
      <c r="O2346">
        <v>4</v>
      </c>
      <c r="P2346" t="s">
        <v>1</v>
      </c>
      <c r="Q2346">
        <v>0</v>
      </c>
      <c r="R2346" t="s">
        <v>202</v>
      </c>
      <c r="S2346" t="s">
        <v>4782</v>
      </c>
      <c r="T2346" t="s">
        <v>0</v>
      </c>
      <c r="U2346">
        <v>33</v>
      </c>
      <c r="V2346" t="s">
        <v>2</v>
      </c>
      <c r="W2346" t="s">
        <v>2</v>
      </c>
      <c r="X2346" t="s">
        <v>2</v>
      </c>
      <c r="Y2346">
        <v>0</v>
      </c>
      <c r="Z2346" t="s">
        <v>1</v>
      </c>
      <c r="AA2346" t="s">
        <v>37</v>
      </c>
      <c r="AB2346" t="s">
        <v>38</v>
      </c>
      <c r="AC2346">
        <v>17</v>
      </c>
      <c r="AD2346">
        <v>370</v>
      </c>
      <c r="AE2346" t="s">
        <v>39</v>
      </c>
      <c r="AF2346" t="s">
        <v>39</v>
      </c>
    </row>
    <row r="2347" spans="1:32" x14ac:dyDescent="0.25">
      <c r="A2347" t="s">
        <v>4783</v>
      </c>
      <c r="B2347" t="str">
        <f>IF(Databel___Data[[#This Row],[Churn flag]]=0,"Stayed","Churned")</f>
        <v>Stayed</v>
      </c>
      <c r="C2347" t="s">
        <v>2</v>
      </c>
      <c r="D2347">
        <f>IF(Databel___Data[[#This Row],[Churn Label]]="NO",0,1)</f>
        <v>0</v>
      </c>
      <c r="E2347">
        <v>1</v>
      </c>
      <c r="F2347">
        <v>70</v>
      </c>
      <c r="G2347">
        <v>332</v>
      </c>
      <c r="H2347">
        <v>626.5</v>
      </c>
      <c r="I2347">
        <v>0</v>
      </c>
      <c r="J2347">
        <v>0</v>
      </c>
      <c r="K2347" t="s">
        <v>2</v>
      </c>
      <c r="L2347" t="s">
        <v>34</v>
      </c>
      <c r="M2347">
        <v>0</v>
      </c>
      <c r="N2347">
        <v>0</v>
      </c>
      <c r="O2347">
        <v>5</v>
      </c>
      <c r="P2347" t="s">
        <v>1</v>
      </c>
      <c r="Q2347">
        <v>0</v>
      </c>
      <c r="R2347" t="s">
        <v>103</v>
      </c>
      <c r="S2347" t="s">
        <v>4784</v>
      </c>
      <c r="T2347" t="s">
        <v>3</v>
      </c>
      <c r="U2347">
        <v>39</v>
      </c>
      <c r="V2347" t="s">
        <v>2</v>
      </c>
      <c r="W2347" t="s">
        <v>2</v>
      </c>
      <c r="X2347" t="s">
        <v>2</v>
      </c>
      <c r="Y2347">
        <v>0</v>
      </c>
      <c r="Z2347" t="s">
        <v>1</v>
      </c>
      <c r="AA2347" t="s">
        <v>57</v>
      </c>
      <c r="AB2347" t="s">
        <v>38</v>
      </c>
      <c r="AC2347">
        <v>26</v>
      </c>
      <c r="AD2347">
        <v>1839</v>
      </c>
      <c r="AE2347" t="s">
        <v>39</v>
      </c>
      <c r="AF2347" t="s">
        <v>39</v>
      </c>
    </row>
    <row r="2348" spans="1:32" x14ac:dyDescent="0.25">
      <c r="A2348" t="s">
        <v>4785</v>
      </c>
      <c r="B2348" t="str">
        <f>IF(Databel___Data[[#This Row],[Churn flag]]=0,"Stayed","Churned")</f>
        <v>Stayed</v>
      </c>
      <c r="C2348" t="s">
        <v>2</v>
      </c>
      <c r="D2348">
        <f>IF(Databel___Data[[#This Row],[Churn Label]]="NO",0,1)</f>
        <v>0</v>
      </c>
      <c r="E2348">
        <v>1</v>
      </c>
      <c r="F2348">
        <v>23</v>
      </c>
      <c r="G2348">
        <v>105</v>
      </c>
      <c r="H2348">
        <v>248.1</v>
      </c>
      <c r="I2348">
        <v>0</v>
      </c>
      <c r="J2348">
        <v>0</v>
      </c>
      <c r="K2348" t="s">
        <v>2</v>
      </c>
      <c r="L2348" t="s">
        <v>34</v>
      </c>
      <c r="M2348">
        <v>0</v>
      </c>
      <c r="N2348">
        <v>0</v>
      </c>
      <c r="O2348">
        <v>23</v>
      </c>
      <c r="P2348" t="s">
        <v>1</v>
      </c>
      <c r="Q2348">
        <v>0</v>
      </c>
      <c r="R2348" t="s">
        <v>74</v>
      </c>
      <c r="S2348" t="s">
        <v>4786</v>
      </c>
      <c r="T2348" t="s">
        <v>0</v>
      </c>
      <c r="U2348">
        <v>24</v>
      </c>
      <c r="V2348" t="s">
        <v>1</v>
      </c>
      <c r="W2348" t="s">
        <v>2</v>
      </c>
      <c r="X2348" t="s">
        <v>2</v>
      </c>
      <c r="Y2348">
        <v>0</v>
      </c>
      <c r="Z2348" t="s">
        <v>2</v>
      </c>
      <c r="AA2348" t="s">
        <v>37</v>
      </c>
      <c r="AB2348" t="s">
        <v>58</v>
      </c>
      <c r="AC2348">
        <v>36</v>
      </c>
      <c r="AD2348">
        <v>811</v>
      </c>
      <c r="AE2348" t="s">
        <v>39</v>
      </c>
      <c r="AF2348" t="s">
        <v>39</v>
      </c>
    </row>
    <row r="2349" spans="1:32" x14ac:dyDescent="0.25">
      <c r="A2349" t="s">
        <v>4787</v>
      </c>
      <c r="B2349" t="str">
        <f>IF(Databel___Data[[#This Row],[Churn flag]]=0,"Stayed","Churned")</f>
        <v>Stayed</v>
      </c>
      <c r="C2349" t="s">
        <v>2</v>
      </c>
      <c r="D2349">
        <f>IF(Databel___Data[[#This Row],[Churn Label]]="NO",0,1)</f>
        <v>0</v>
      </c>
      <c r="E2349">
        <v>1</v>
      </c>
      <c r="F2349">
        <v>70</v>
      </c>
      <c r="G2349">
        <v>439</v>
      </c>
      <c r="H2349">
        <v>1115.9000000000001</v>
      </c>
      <c r="I2349">
        <v>0</v>
      </c>
      <c r="J2349">
        <v>0</v>
      </c>
      <c r="K2349" t="s">
        <v>2</v>
      </c>
      <c r="L2349" t="s">
        <v>34</v>
      </c>
      <c r="M2349">
        <v>0</v>
      </c>
      <c r="N2349">
        <v>0</v>
      </c>
      <c r="O2349">
        <v>11</v>
      </c>
      <c r="P2349" t="s">
        <v>1</v>
      </c>
      <c r="Q2349">
        <v>0</v>
      </c>
      <c r="R2349" t="s">
        <v>153</v>
      </c>
      <c r="S2349" t="s">
        <v>4788</v>
      </c>
      <c r="T2349" t="s">
        <v>3</v>
      </c>
      <c r="U2349">
        <v>41</v>
      </c>
      <c r="V2349" t="s">
        <v>2</v>
      </c>
      <c r="W2349" t="s">
        <v>2</v>
      </c>
      <c r="X2349" t="s">
        <v>2</v>
      </c>
      <c r="Y2349">
        <v>0</v>
      </c>
      <c r="Z2349" t="s">
        <v>1</v>
      </c>
      <c r="AA2349" t="s">
        <v>57</v>
      </c>
      <c r="AB2349" t="s">
        <v>58</v>
      </c>
      <c r="AC2349">
        <v>51</v>
      </c>
      <c r="AD2349">
        <v>3544</v>
      </c>
      <c r="AE2349" t="s">
        <v>39</v>
      </c>
      <c r="AF2349" t="s">
        <v>39</v>
      </c>
    </row>
    <row r="2350" spans="1:32" x14ac:dyDescent="0.25">
      <c r="A2350" t="s">
        <v>4789</v>
      </c>
      <c r="B2350" t="str">
        <f>IF(Databel___Data[[#This Row],[Churn flag]]=0,"Stayed","Churned")</f>
        <v>Stayed</v>
      </c>
      <c r="C2350" t="s">
        <v>2</v>
      </c>
      <c r="D2350">
        <f>IF(Databel___Data[[#This Row],[Churn Label]]="NO",0,1)</f>
        <v>0</v>
      </c>
      <c r="E2350">
        <v>1</v>
      </c>
      <c r="F2350">
        <v>57</v>
      </c>
      <c r="G2350">
        <v>138</v>
      </c>
      <c r="H2350">
        <v>622.20000000000005</v>
      </c>
      <c r="I2350">
        <v>228</v>
      </c>
      <c r="J2350">
        <v>815.1</v>
      </c>
      <c r="K2350" t="s">
        <v>1</v>
      </c>
      <c r="L2350" t="s">
        <v>46</v>
      </c>
      <c r="M2350">
        <v>0</v>
      </c>
      <c r="N2350">
        <v>0</v>
      </c>
      <c r="O2350">
        <v>3</v>
      </c>
      <c r="P2350" t="s">
        <v>2</v>
      </c>
      <c r="Q2350">
        <v>38</v>
      </c>
      <c r="R2350" t="s">
        <v>65</v>
      </c>
      <c r="S2350" t="s">
        <v>4790</v>
      </c>
      <c r="T2350" t="s">
        <v>3</v>
      </c>
      <c r="U2350">
        <v>59</v>
      </c>
      <c r="V2350" t="s">
        <v>2</v>
      </c>
      <c r="W2350" t="s">
        <v>2</v>
      </c>
      <c r="X2350" t="s">
        <v>2</v>
      </c>
      <c r="Y2350">
        <v>0</v>
      </c>
      <c r="Z2350" t="s">
        <v>2</v>
      </c>
      <c r="AA2350" t="s">
        <v>43</v>
      </c>
      <c r="AB2350" t="s">
        <v>38</v>
      </c>
      <c r="AC2350">
        <v>40</v>
      </c>
      <c r="AD2350">
        <v>2275</v>
      </c>
      <c r="AE2350" t="s">
        <v>39</v>
      </c>
      <c r="AF2350" t="s">
        <v>39</v>
      </c>
    </row>
    <row r="2351" spans="1:32" x14ac:dyDescent="0.25">
      <c r="A2351" t="s">
        <v>4791</v>
      </c>
      <c r="B2351" t="str">
        <f>IF(Databel___Data[[#This Row],[Churn flag]]=0,"Stayed","Churned")</f>
        <v>Stayed</v>
      </c>
      <c r="C2351" t="s">
        <v>2</v>
      </c>
      <c r="D2351">
        <f>IF(Databel___Data[[#This Row],[Churn Label]]="NO",0,1)</f>
        <v>0</v>
      </c>
      <c r="E2351">
        <v>1</v>
      </c>
      <c r="F2351">
        <v>65</v>
      </c>
      <c r="G2351">
        <v>573</v>
      </c>
      <c r="H2351">
        <v>973.5</v>
      </c>
      <c r="I2351">
        <v>0</v>
      </c>
      <c r="J2351">
        <v>0</v>
      </c>
      <c r="K2351" t="s">
        <v>2</v>
      </c>
      <c r="L2351" t="s">
        <v>34</v>
      </c>
      <c r="M2351">
        <v>0</v>
      </c>
      <c r="N2351">
        <v>0</v>
      </c>
      <c r="O2351">
        <v>3</v>
      </c>
      <c r="P2351" t="s">
        <v>1</v>
      </c>
      <c r="Q2351">
        <v>0</v>
      </c>
      <c r="R2351" t="s">
        <v>269</v>
      </c>
      <c r="S2351" t="s">
        <v>4792</v>
      </c>
      <c r="T2351" t="s">
        <v>3</v>
      </c>
      <c r="U2351">
        <v>65</v>
      </c>
      <c r="V2351" t="s">
        <v>2</v>
      </c>
      <c r="W2351" t="s">
        <v>1</v>
      </c>
      <c r="X2351" t="s">
        <v>2</v>
      </c>
      <c r="Y2351">
        <v>0</v>
      </c>
      <c r="Z2351" t="s">
        <v>1</v>
      </c>
      <c r="AA2351" t="s">
        <v>43</v>
      </c>
      <c r="AB2351" t="s">
        <v>58</v>
      </c>
      <c r="AC2351">
        <v>55</v>
      </c>
      <c r="AD2351">
        <v>3584</v>
      </c>
      <c r="AE2351" t="s">
        <v>39</v>
      </c>
      <c r="AF2351" t="s">
        <v>39</v>
      </c>
    </row>
    <row r="2352" spans="1:32" x14ac:dyDescent="0.25">
      <c r="A2352" t="s">
        <v>4793</v>
      </c>
      <c r="B2352" t="str">
        <f>IF(Databel___Data[[#This Row],[Churn flag]]=0,"Stayed","Churned")</f>
        <v>Stayed</v>
      </c>
      <c r="C2352" t="s">
        <v>2</v>
      </c>
      <c r="D2352">
        <f>IF(Databel___Data[[#This Row],[Churn Label]]="NO",0,1)</f>
        <v>0</v>
      </c>
      <c r="E2352">
        <v>1</v>
      </c>
      <c r="F2352">
        <v>74</v>
      </c>
      <c r="G2352">
        <v>255</v>
      </c>
      <c r="H2352">
        <v>812.3</v>
      </c>
      <c r="I2352">
        <v>296</v>
      </c>
      <c r="J2352">
        <v>688.2</v>
      </c>
      <c r="K2352" t="s">
        <v>1</v>
      </c>
      <c r="L2352" t="s">
        <v>46</v>
      </c>
      <c r="M2352">
        <v>0</v>
      </c>
      <c r="N2352">
        <v>0</v>
      </c>
      <c r="O2352">
        <v>0</v>
      </c>
      <c r="P2352" t="s">
        <v>2</v>
      </c>
      <c r="Q2352">
        <v>0</v>
      </c>
      <c r="R2352" t="s">
        <v>35</v>
      </c>
      <c r="S2352" t="s">
        <v>4794</v>
      </c>
      <c r="T2352" t="s">
        <v>3</v>
      </c>
      <c r="U2352">
        <v>53</v>
      </c>
      <c r="V2352" t="s">
        <v>2</v>
      </c>
      <c r="W2352" t="s">
        <v>2</v>
      </c>
      <c r="X2352" t="s">
        <v>2</v>
      </c>
      <c r="Y2352">
        <v>0</v>
      </c>
      <c r="Z2352" t="s">
        <v>2</v>
      </c>
      <c r="AA2352" t="s">
        <v>43</v>
      </c>
      <c r="AB2352" t="s">
        <v>38</v>
      </c>
      <c r="AC2352">
        <v>8</v>
      </c>
      <c r="AD2352">
        <v>600</v>
      </c>
      <c r="AE2352" t="s">
        <v>39</v>
      </c>
      <c r="AF2352" t="s">
        <v>39</v>
      </c>
    </row>
    <row r="2353" spans="1:32" x14ac:dyDescent="0.25">
      <c r="A2353" t="s">
        <v>4795</v>
      </c>
      <c r="B2353" t="str">
        <f>IF(Databel___Data[[#This Row],[Churn flag]]=0,"Stayed","Churned")</f>
        <v>Stayed</v>
      </c>
      <c r="C2353" t="s">
        <v>2</v>
      </c>
      <c r="D2353">
        <f>IF(Databel___Data[[#This Row],[Churn Label]]="NO",0,1)</f>
        <v>0</v>
      </c>
      <c r="E2353">
        <v>1</v>
      </c>
      <c r="F2353">
        <v>13</v>
      </c>
      <c r="G2353">
        <v>71</v>
      </c>
      <c r="H2353">
        <v>131.69999999999999</v>
      </c>
      <c r="I2353">
        <v>0</v>
      </c>
      <c r="J2353">
        <v>0</v>
      </c>
      <c r="K2353" t="s">
        <v>2</v>
      </c>
      <c r="L2353" t="s">
        <v>34</v>
      </c>
      <c r="M2353">
        <v>0</v>
      </c>
      <c r="N2353">
        <v>0</v>
      </c>
      <c r="O2353">
        <v>1</v>
      </c>
      <c r="P2353" t="s">
        <v>1</v>
      </c>
      <c r="Q2353">
        <v>0</v>
      </c>
      <c r="R2353" t="s">
        <v>179</v>
      </c>
      <c r="S2353" t="s">
        <v>4796</v>
      </c>
      <c r="T2353" t="s">
        <v>0</v>
      </c>
      <c r="U2353">
        <v>78</v>
      </c>
      <c r="V2353" t="s">
        <v>2</v>
      </c>
      <c r="W2353" t="s">
        <v>1</v>
      </c>
      <c r="X2353" t="s">
        <v>2</v>
      </c>
      <c r="Y2353">
        <v>0</v>
      </c>
      <c r="Z2353" t="s">
        <v>1</v>
      </c>
      <c r="AA2353" t="s">
        <v>57</v>
      </c>
      <c r="AB2353" t="s">
        <v>38</v>
      </c>
      <c r="AC2353">
        <v>32</v>
      </c>
      <c r="AD2353">
        <v>420</v>
      </c>
      <c r="AE2353" t="s">
        <v>39</v>
      </c>
      <c r="AF2353" t="s">
        <v>39</v>
      </c>
    </row>
    <row r="2354" spans="1:32" x14ac:dyDescent="0.25">
      <c r="A2354" t="s">
        <v>4797</v>
      </c>
      <c r="B2354" t="str">
        <f>IF(Databel___Data[[#This Row],[Churn flag]]=0,"Stayed","Churned")</f>
        <v>Stayed</v>
      </c>
      <c r="C2354" t="s">
        <v>2</v>
      </c>
      <c r="D2354">
        <f>IF(Databel___Data[[#This Row],[Churn Label]]="NO",0,1)</f>
        <v>0</v>
      </c>
      <c r="E2354">
        <v>1</v>
      </c>
      <c r="F2354">
        <v>2</v>
      </c>
      <c r="G2354">
        <v>7</v>
      </c>
      <c r="H2354">
        <v>15.9</v>
      </c>
      <c r="I2354">
        <v>0</v>
      </c>
      <c r="J2354">
        <v>0</v>
      </c>
      <c r="K2354" t="s">
        <v>2</v>
      </c>
      <c r="L2354" t="s">
        <v>34</v>
      </c>
      <c r="M2354">
        <v>0</v>
      </c>
      <c r="N2354">
        <v>0</v>
      </c>
      <c r="O2354">
        <v>5</v>
      </c>
      <c r="P2354" t="s">
        <v>1</v>
      </c>
      <c r="Q2354">
        <v>0</v>
      </c>
      <c r="R2354" t="s">
        <v>179</v>
      </c>
      <c r="S2354" t="s">
        <v>4798</v>
      </c>
      <c r="T2354" t="s">
        <v>0</v>
      </c>
      <c r="U2354">
        <v>55</v>
      </c>
      <c r="V2354" t="s">
        <v>2</v>
      </c>
      <c r="W2354" t="s">
        <v>2</v>
      </c>
      <c r="X2354" t="s">
        <v>2</v>
      </c>
      <c r="Y2354">
        <v>0</v>
      </c>
      <c r="Z2354" t="s">
        <v>2</v>
      </c>
      <c r="AA2354" t="s">
        <v>37</v>
      </c>
      <c r="AB2354" t="s">
        <v>38</v>
      </c>
      <c r="AC2354">
        <v>36</v>
      </c>
      <c r="AD2354">
        <v>64</v>
      </c>
      <c r="AE2354" t="s">
        <v>39</v>
      </c>
      <c r="AF2354" t="s">
        <v>39</v>
      </c>
    </row>
    <row r="2355" spans="1:32" x14ac:dyDescent="0.25">
      <c r="A2355" t="s">
        <v>4799</v>
      </c>
      <c r="B2355" t="str">
        <f>IF(Databel___Data[[#This Row],[Churn flag]]=0,"Stayed","Churned")</f>
        <v>Stayed</v>
      </c>
      <c r="C2355" t="s">
        <v>2</v>
      </c>
      <c r="D2355">
        <f>IF(Databel___Data[[#This Row],[Churn Label]]="NO",0,1)</f>
        <v>0</v>
      </c>
      <c r="E2355">
        <v>1</v>
      </c>
      <c r="F2355">
        <v>40</v>
      </c>
      <c r="G2355">
        <v>69</v>
      </c>
      <c r="H2355">
        <v>162</v>
      </c>
      <c r="I2355">
        <v>0</v>
      </c>
      <c r="J2355">
        <v>0</v>
      </c>
      <c r="K2355" t="s">
        <v>2</v>
      </c>
      <c r="L2355" t="s">
        <v>34</v>
      </c>
      <c r="M2355">
        <v>0</v>
      </c>
      <c r="N2355">
        <v>0</v>
      </c>
      <c r="O2355">
        <v>29</v>
      </c>
      <c r="P2355" t="s">
        <v>1</v>
      </c>
      <c r="Q2355">
        <v>0</v>
      </c>
      <c r="R2355" t="s">
        <v>125</v>
      </c>
      <c r="S2355" t="s">
        <v>4800</v>
      </c>
      <c r="T2355" t="s">
        <v>3</v>
      </c>
      <c r="U2355">
        <v>30</v>
      </c>
      <c r="V2355" t="s">
        <v>2</v>
      </c>
      <c r="W2355" t="s">
        <v>2</v>
      </c>
      <c r="X2355" t="s">
        <v>2</v>
      </c>
      <c r="Y2355">
        <v>0</v>
      </c>
      <c r="Z2355" t="s">
        <v>1</v>
      </c>
      <c r="AA2355" t="s">
        <v>37</v>
      </c>
      <c r="AB2355" t="s">
        <v>38</v>
      </c>
      <c r="AC2355">
        <v>30</v>
      </c>
      <c r="AD2355">
        <v>1226</v>
      </c>
      <c r="AE2355" t="s">
        <v>39</v>
      </c>
      <c r="AF2355" t="s">
        <v>39</v>
      </c>
    </row>
    <row r="2356" spans="1:32" x14ac:dyDescent="0.25">
      <c r="A2356" t="s">
        <v>4801</v>
      </c>
      <c r="B2356" t="str">
        <f>IF(Databel___Data[[#This Row],[Churn flag]]=0,"Stayed","Churned")</f>
        <v>Stayed</v>
      </c>
      <c r="C2356" t="s">
        <v>2</v>
      </c>
      <c r="D2356">
        <f>IF(Databel___Data[[#This Row],[Churn Label]]="NO",0,1)</f>
        <v>0</v>
      </c>
      <c r="E2356">
        <v>1</v>
      </c>
      <c r="F2356">
        <v>1</v>
      </c>
      <c r="G2356">
        <v>11</v>
      </c>
      <c r="H2356">
        <v>14</v>
      </c>
      <c r="I2356">
        <v>0</v>
      </c>
      <c r="J2356">
        <v>0</v>
      </c>
      <c r="K2356" t="s">
        <v>2</v>
      </c>
      <c r="L2356" t="s">
        <v>34</v>
      </c>
      <c r="M2356">
        <v>0</v>
      </c>
      <c r="N2356">
        <v>0</v>
      </c>
      <c r="O2356">
        <v>0</v>
      </c>
      <c r="P2356" t="s">
        <v>2</v>
      </c>
      <c r="Q2356">
        <v>0</v>
      </c>
      <c r="R2356" t="s">
        <v>125</v>
      </c>
      <c r="S2356" t="s">
        <v>4802</v>
      </c>
      <c r="T2356" t="s">
        <v>3</v>
      </c>
      <c r="U2356">
        <v>48</v>
      </c>
      <c r="V2356" t="s">
        <v>2</v>
      </c>
      <c r="W2356" t="s">
        <v>2</v>
      </c>
      <c r="X2356" t="s">
        <v>2</v>
      </c>
      <c r="Y2356">
        <v>0</v>
      </c>
      <c r="Z2356" t="s">
        <v>2</v>
      </c>
      <c r="AA2356" t="s">
        <v>37</v>
      </c>
      <c r="AB2356" t="s">
        <v>58</v>
      </c>
      <c r="AC2356">
        <v>8</v>
      </c>
      <c r="AD2356">
        <v>8</v>
      </c>
      <c r="AE2356" t="s">
        <v>39</v>
      </c>
      <c r="AF2356" t="s">
        <v>39</v>
      </c>
    </row>
    <row r="2357" spans="1:32" x14ac:dyDescent="0.25">
      <c r="A2357" t="s">
        <v>4803</v>
      </c>
      <c r="B2357" t="str">
        <f>IF(Databel___Data[[#This Row],[Churn flag]]=0,"Stayed","Churned")</f>
        <v>Stayed</v>
      </c>
      <c r="C2357" t="s">
        <v>2</v>
      </c>
      <c r="D2357">
        <f>IF(Databel___Data[[#This Row],[Churn Label]]="NO",0,1)</f>
        <v>0</v>
      </c>
      <c r="E2357">
        <v>1</v>
      </c>
      <c r="F2357">
        <v>7</v>
      </c>
      <c r="G2357">
        <v>37</v>
      </c>
      <c r="H2357">
        <v>99.6</v>
      </c>
      <c r="I2357">
        <v>0</v>
      </c>
      <c r="J2357">
        <v>0</v>
      </c>
      <c r="K2357" t="s">
        <v>2</v>
      </c>
      <c r="L2357" t="s">
        <v>34</v>
      </c>
      <c r="M2357">
        <v>0</v>
      </c>
      <c r="N2357">
        <v>0</v>
      </c>
      <c r="O2357">
        <v>8</v>
      </c>
      <c r="P2357" t="s">
        <v>1</v>
      </c>
      <c r="Q2357">
        <v>0</v>
      </c>
      <c r="R2357" t="s">
        <v>65</v>
      </c>
      <c r="S2357" t="s">
        <v>4804</v>
      </c>
      <c r="T2357" t="s">
        <v>0</v>
      </c>
      <c r="U2357">
        <v>27</v>
      </c>
      <c r="V2357" t="s">
        <v>1</v>
      </c>
      <c r="W2357" t="s">
        <v>2</v>
      </c>
      <c r="X2357" t="s">
        <v>2</v>
      </c>
      <c r="Y2357">
        <v>0</v>
      </c>
      <c r="Z2357" t="s">
        <v>2</v>
      </c>
      <c r="AA2357" t="s">
        <v>37</v>
      </c>
      <c r="AB2357" t="s">
        <v>58</v>
      </c>
      <c r="AC2357">
        <v>35</v>
      </c>
      <c r="AD2357">
        <v>250</v>
      </c>
      <c r="AE2357" t="s">
        <v>39</v>
      </c>
      <c r="AF2357" t="s">
        <v>39</v>
      </c>
    </row>
    <row r="2358" spans="1:32" x14ac:dyDescent="0.25">
      <c r="A2358" t="s">
        <v>4805</v>
      </c>
      <c r="B2358" t="str">
        <f>IF(Databel___Data[[#This Row],[Churn flag]]=0,"Stayed","Churned")</f>
        <v>Stayed</v>
      </c>
      <c r="C2358" t="s">
        <v>2</v>
      </c>
      <c r="D2358">
        <f>IF(Databel___Data[[#This Row],[Churn Label]]="NO",0,1)</f>
        <v>0</v>
      </c>
      <c r="E2358">
        <v>1</v>
      </c>
      <c r="F2358">
        <v>14</v>
      </c>
      <c r="G2358">
        <v>101</v>
      </c>
      <c r="H2358">
        <v>208.8</v>
      </c>
      <c r="I2358">
        <v>0</v>
      </c>
      <c r="J2358">
        <v>0</v>
      </c>
      <c r="K2358" t="s">
        <v>2</v>
      </c>
      <c r="L2358" t="s">
        <v>34</v>
      </c>
      <c r="M2358">
        <v>0</v>
      </c>
      <c r="N2358">
        <v>0</v>
      </c>
      <c r="O2358">
        <v>1</v>
      </c>
      <c r="P2358" t="s">
        <v>1</v>
      </c>
      <c r="Q2358">
        <v>0</v>
      </c>
      <c r="R2358" t="s">
        <v>179</v>
      </c>
      <c r="S2358" t="s">
        <v>4806</v>
      </c>
      <c r="T2358" t="s">
        <v>0</v>
      </c>
      <c r="U2358">
        <v>58</v>
      </c>
      <c r="V2358" t="s">
        <v>2</v>
      </c>
      <c r="W2358" t="s">
        <v>2</v>
      </c>
      <c r="X2358" t="s">
        <v>2</v>
      </c>
      <c r="Y2358">
        <v>0</v>
      </c>
      <c r="Z2358" t="s">
        <v>2</v>
      </c>
      <c r="AA2358" t="s">
        <v>37</v>
      </c>
      <c r="AB2358" t="s">
        <v>38</v>
      </c>
      <c r="AC2358">
        <v>32</v>
      </c>
      <c r="AD2358">
        <v>442</v>
      </c>
      <c r="AE2358" t="s">
        <v>39</v>
      </c>
      <c r="AF2358" t="s">
        <v>39</v>
      </c>
    </row>
    <row r="2359" spans="1:32" x14ac:dyDescent="0.25">
      <c r="A2359" t="s">
        <v>4807</v>
      </c>
      <c r="B2359" t="str">
        <f>IF(Databel___Data[[#This Row],[Churn flag]]=0,"Stayed","Churned")</f>
        <v>Stayed</v>
      </c>
      <c r="C2359" t="s">
        <v>2</v>
      </c>
      <c r="D2359">
        <f>IF(Databel___Data[[#This Row],[Churn Label]]="NO",0,1)</f>
        <v>0</v>
      </c>
      <c r="E2359">
        <v>1</v>
      </c>
      <c r="F2359">
        <v>74</v>
      </c>
      <c r="G2359">
        <v>424</v>
      </c>
      <c r="H2359">
        <v>1188.5999999999999</v>
      </c>
      <c r="I2359">
        <v>0</v>
      </c>
      <c r="J2359">
        <v>0</v>
      </c>
      <c r="K2359" t="s">
        <v>2</v>
      </c>
      <c r="L2359" t="s">
        <v>34</v>
      </c>
      <c r="M2359">
        <v>0</v>
      </c>
      <c r="N2359">
        <v>0</v>
      </c>
      <c r="O2359">
        <v>0</v>
      </c>
      <c r="P2359" t="s">
        <v>2</v>
      </c>
      <c r="Q2359">
        <v>0</v>
      </c>
      <c r="R2359" t="s">
        <v>696</v>
      </c>
      <c r="S2359" t="s">
        <v>4808</v>
      </c>
      <c r="T2359" t="s">
        <v>3</v>
      </c>
      <c r="U2359">
        <v>46</v>
      </c>
      <c r="V2359" t="s">
        <v>2</v>
      </c>
      <c r="W2359" t="s">
        <v>2</v>
      </c>
      <c r="X2359" t="s">
        <v>2</v>
      </c>
      <c r="Y2359">
        <v>0</v>
      </c>
      <c r="Z2359" t="s">
        <v>2</v>
      </c>
      <c r="AA2359" t="s">
        <v>57</v>
      </c>
      <c r="AB2359" t="s">
        <v>38</v>
      </c>
      <c r="AC2359">
        <v>11</v>
      </c>
      <c r="AD2359">
        <v>804</v>
      </c>
      <c r="AE2359" t="s">
        <v>39</v>
      </c>
      <c r="AF2359" t="s">
        <v>39</v>
      </c>
    </row>
    <row r="2360" spans="1:32" x14ac:dyDescent="0.25">
      <c r="A2360" t="s">
        <v>4809</v>
      </c>
      <c r="B2360" t="str">
        <f>IF(Databel___Data[[#This Row],[Churn flag]]=0,"Stayed","Churned")</f>
        <v>Stayed</v>
      </c>
      <c r="C2360" t="s">
        <v>2</v>
      </c>
      <c r="D2360">
        <f>IF(Databel___Data[[#This Row],[Churn Label]]="NO",0,1)</f>
        <v>0</v>
      </c>
      <c r="E2360">
        <v>1</v>
      </c>
      <c r="F2360">
        <v>32</v>
      </c>
      <c r="G2360">
        <v>141</v>
      </c>
      <c r="H2360">
        <v>291.2</v>
      </c>
      <c r="I2360">
        <v>0</v>
      </c>
      <c r="J2360">
        <v>0</v>
      </c>
      <c r="K2360" t="s">
        <v>2</v>
      </c>
      <c r="L2360" t="s">
        <v>34</v>
      </c>
      <c r="M2360">
        <v>0</v>
      </c>
      <c r="N2360">
        <v>0</v>
      </c>
      <c r="O2360">
        <v>11</v>
      </c>
      <c r="P2360" t="s">
        <v>1</v>
      </c>
      <c r="Q2360">
        <v>0</v>
      </c>
      <c r="R2360" t="s">
        <v>125</v>
      </c>
      <c r="S2360" t="s">
        <v>4810</v>
      </c>
      <c r="T2360" t="s">
        <v>3</v>
      </c>
      <c r="U2360">
        <v>50</v>
      </c>
      <c r="V2360" t="s">
        <v>2</v>
      </c>
      <c r="W2360" t="s">
        <v>2</v>
      </c>
      <c r="X2360" t="s">
        <v>2</v>
      </c>
      <c r="Y2360">
        <v>0</v>
      </c>
      <c r="Z2360" t="s">
        <v>2</v>
      </c>
      <c r="AA2360" t="s">
        <v>37</v>
      </c>
      <c r="AB2360" t="s">
        <v>58</v>
      </c>
      <c r="AC2360">
        <v>46</v>
      </c>
      <c r="AD2360">
        <v>1473</v>
      </c>
      <c r="AE2360" t="s">
        <v>39</v>
      </c>
      <c r="AF2360" t="s">
        <v>39</v>
      </c>
    </row>
    <row r="2361" spans="1:32" x14ac:dyDescent="0.25">
      <c r="A2361" t="s">
        <v>4811</v>
      </c>
      <c r="B2361" t="str">
        <f>IF(Databel___Data[[#This Row],[Churn flag]]=0,"Stayed","Churned")</f>
        <v>Stayed</v>
      </c>
      <c r="C2361" t="s">
        <v>2</v>
      </c>
      <c r="D2361">
        <f>IF(Databel___Data[[#This Row],[Churn Label]]="NO",0,1)</f>
        <v>0</v>
      </c>
      <c r="E2361">
        <v>1</v>
      </c>
      <c r="F2361">
        <v>11</v>
      </c>
      <c r="G2361">
        <v>36</v>
      </c>
      <c r="H2361">
        <v>87.8</v>
      </c>
      <c r="I2361">
        <v>0</v>
      </c>
      <c r="J2361">
        <v>0</v>
      </c>
      <c r="K2361" t="s">
        <v>2</v>
      </c>
      <c r="L2361" t="s">
        <v>34</v>
      </c>
      <c r="M2361">
        <v>0</v>
      </c>
      <c r="N2361">
        <v>0</v>
      </c>
      <c r="O2361">
        <v>7</v>
      </c>
      <c r="P2361" t="s">
        <v>1</v>
      </c>
      <c r="Q2361">
        <v>0</v>
      </c>
      <c r="R2361" t="s">
        <v>374</v>
      </c>
      <c r="S2361" t="s">
        <v>4812</v>
      </c>
      <c r="T2361" t="s">
        <v>0</v>
      </c>
      <c r="U2361">
        <v>45</v>
      </c>
      <c r="V2361" t="s">
        <v>2</v>
      </c>
      <c r="W2361" t="s">
        <v>2</v>
      </c>
      <c r="X2361" t="s">
        <v>2</v>
      </c>
      <c r="Y2361">
        <v>0</v>
      </c>
      <c r="Z2361" t="s">
        <v>2</v>
      </c>
      <c r="AA2361" t="s">
        <v>37</v>
      </c>
      <c r="AB2361" t="s">
        <v>38</v>
      </c>
      <c r="AC2361">
        <v>31</v>
      </c>
      <c r="AD2361">
        <v>345</v>
      </c>
      <c r="AE2361" t="s">
        <v>39</v>
      </c>
      <c r="AF2361" t="s">
        <v>39</v>
      </c>
    </row>
    <row r="2362" spans="1:32" x14ac:dyDescent="0.25">
      <c r="A2362" t="s">
        <v>4813</v>
      </c>
      <c r="B2362" t="str">
        <f>IF(Databel___Data[[#This Row],[Churn flag]]=0,"Stayed","Churned")</f>
        <v>Stayed</v>
      </c>
      <c r="C2362" t="s">
        <v>2</v>
      </c>
      <c r="D2362">
        <f>IF(Databel___Data[[#This Row],[Churn Label]]="NO",0,1)</f>
        <v>0</v>
      </c>
      <c r="E2362">
        <v>1</v>
      </c>
      <c r="F2362">
        <v>17</v>
      </c>
      <c r="G2362">
        <v>70</v>
      </c>
      <c r="H2362">
        <v>203.9</v>
      </c>
      <c r="I2362">
        <v>0</v>
      </c>
      <c r="J2362">
        <v>0</v>
      </c>
      <c r="K2362" t="s">
        <v>2</v>
      </c>
      <c r="L2362" t="s">
        <v>34</v>
      </c>
      <c r="M2362">
        <v>0</v>
      </c>
      <c r="N2362">
        <v>0</v>
      </c>
      <c r="O2362">
        <v>8</v>
      </c>
      <c r="P2362" t="s">
        <v>2</v>
      </c>
      <c r="Q2362">
        <v>35</v>
      </c>
      <c r="R2362" t="s">
        <v>71</v>
      </c>
      <c r="S2362" t="s">
        <v>4814</v>
      </c>
      <c r="T2362" t="s">
        <v>0</v>
      </c>
      <c r="U2362">
        <v>75</v>
      </c>
      <c r="V2362" t="s">
        <v>2</v>
      </c>
      <c r="W2362" t="s">
        <v>1</v>
      </c>
      <c r="X2362" t="s">
        <v>2</v>
      </c>
      <c r="Y2362">
        <v>0</v>
      </c>
      <c r="Z2362" t="s">
        <v>1</v>
      </c>
      <c r="AA2362" t="s">
        <v>57</v>
      </c>
      <c r="AB2362" t="s">
        <v>38</v>
      </c>
      <c r="AC2362">
        <v>43</v>
      </c>
      <c r="AD2362">
        <v>735</v>
      </c>
      <c r="AE2362" t="s">
        <v>39</v>
      </c>
      <c r="AF2362" t="s">
        <v>39</v>
      </c>
    </row>
    <row r="2363" spans="1:32" x14ac:dyDescent="0.25">
      <c r="A2363" t="s">
        <v>4815</v>
      </c>
      <c r="B2363" t="str">
        <f>IF(Databel___Data[[#This Row],[Churn flag]]=0,"Stayed","Churned")</f>
        <v>Stayed</v>
      </c>
      <c r="C2363" t="s">
        <v>2</v>
      </c>
      <c r="D2363">
        <f>IF(Databel___Data[[#This Row],[Churn Label]]="NO",0,1)</f>
        <v>0</v>
      </c>
      <c r="E2363">
        <v>1</v>
      </c>
      <c r="F2363">
        <v>70</v>
      </c>
      <c r="G2363">
        <v>106</v>
      </c>
      <c r="H2363">
        <v>281.39999999999998</v>
      </c>
      <c r="I2363">
        <v>0</v>
      </c>
      <c r="J2363">
        <v>0</v>
      </c>
      <c r="K2363" t="s">
        <v>2</v>
      </c>
      <c r="L2363" t="s">
        <v>34</v>
      </c>
      <c r="M2363">
        <v>0</v>
      </c>
      <c r="N2363">
        <v>0</v>
      </c>
      <c r="O2363">
        <v>5</v>
      </c>
      <c r="P2363" t="s">
        <v>1</v>
      </c>
      <c r="Q2363">
        <v>0</v>
      </c>
      <c r="R2363" t="s">
        <v>100</v>
      </c>
      <c r="S2363" t="s">
        <v>4816</v>
      </c>
      <c r="T2363" t="s">
        <v>0</v>
      </c>
      <c r="U2363">
        <v>74</v>
      </c>
      <c r="V2363" t="s">
        <v>2</v>
      </c>
      <c r="W2363" t="s">
        <v>1</v>
      </c>
      <c r="X2363" t="s">
        <v>2</v>
      </c>
      <c r="Y2363">
        <v>0</v>
      </c>
      <c r="Z2363" t="s">
        <v>2</v>
      </c>
      <c r="AA2363" t="s">
        <v>57</v>
      </c>
      <c r="AB2363" t="s">
        <v>38</v>
      </c>
      <c r="AC2363">
        <v>65</v>
      </c>
      <c r="AD2363">
        <v>4606</v>
      </c>
      <c r="AE2363" t="s">
        <v>39</v>
      </c>
      <c r="AF2363" t="s">
        <v>39</v>
      </c>
    </row>
    <row r="2364" spans="1:32" x14ac:dyDescent="0.25">
      <c r="A2364" t="s">
        <v>4817</v>
      </c>
      <c r="B2364" t="str">
        <f>IF(Databel___Data[[#This Row],[Churn flag]]=0,"Stayed","Churned")</f>
        <v>Stayed</v>
      </c>
      <c r="C2364" t="s">
        <v>2</v>
      </c>
      <c r="D2364">
        <f>IF(Databel___Data[[#This Row],[Churn Label]]="NO",0,1)</f>
        <v>0</v>
      </c>
      <c r="E2364">
        <v>1</v>
      </c>
      <c r="F2364">
        <v>70</v>
      </c>
      <c r="G2364">
        <v>347</v>
      </c>
      <c r="H2364">
        <v>767.3</v>
      </c>
      <c r="I2364">
        <v>0</v>
      </c>
      <c r="J2364">
        <v>0</v>
      </c>
      <c r="K2364" t="s">
        <v>2</v>
      </c>
      <c r="L2364" t="s">
        <v>34</v>
      </c>
      <c r="M2364">
        <v>0</v>
      </c>
      <c r="N2364">
        <v>0</v>
      </c>
      <c r="O2364">
        <v>4</v>
      </c>
      <c r="P2364" t="s">
        <v>1</v>
      </c>
      <c r="Q2364">
        <v>0</v>
      </c>
      <c r="R2364" t="s">
        <v>275</v>
      </c>
      <c r="S2364" t="s">
        <v>4818</v>
      </c>
      <c r="T2364" t="s">
        <v>0</v>
      </c>
      <c r="U2364">
        <v>78</v>
      </c>
      <c r="V2364" t="s">
        <v>2</v>
      </c>
      <c r="W2364" t="s">
        <v>1</v>
      </c>
      <c r="X2364" t="s">
        <v>2</v>
      </c>
      <c r="Y2364">
        <v>0</v>
      </c>
      <c r="Z2364" t="s">
        <v>2</v>
      </c>
      <c r="AA2364" t="s">
        <v>57</v>
      </c>
      <c r="AB2364" t="s">
        <v>58</v>
      </c>
      <c r="AC2364">
        <v>46</v>
      </c>
      <c r="AD2364">
        <v>3237</v>
      </c>
      <c r="AE2364" t="s">
        <v>39</v>
      </c>
      <c r="AF2364" t="s">
        <v>39</v>
      </c>
    </row>
    <row r="2365" spans="1:32" x14ac:dyDescent="0.25">
      <c r="A2365" t="s">
        <v>4819</v>
      </c>
      <c r="B2365" t="str">
        <f>IF(Databel___Data[[#This Row],[Churn flag]]=0,"Stayed","Churned")</f>
        <v>Stayed</v>
      </c>
      <c r="C2365" t="s">
        <v>2</v>
      </c>
      <c r="D2365">
        <f>IF(Databel___Data[[#This Row],[Churn Label]]="NO",0,1)</f>
        <v>0</v>
      </c>
      <c r="E2365">
        <v>1</v>
      </c>
      <c r="F2365">
        <v>5</v>
      </c>
      <c r="G2365">
        <v>12</v>
      </c>
      <c r="H2365">
        <v>23.7</v>
      </c>
      <c r="I2365">
        <v>20</v>
      </c>
      <c r="J2365">
        <v>54</v>
      </c>
      <c r="K2365" t="s">
        <v>1</v>
      </c>
      <c r="L2365" t="s">
        <v>46</v>
      </c>
      <c r="M2365">
        <v>0</v>
      </c>
      <c r="N2365">
        <v>0</v>
      </c>
      <c r="O2365">
        <v>1</v>
      </c>
      <c r="P2365" t="s">
        <v>1</v>
      </c>
      <c r="Q2365">
        <v>0</v>
      </c>
      <c r="R2365" t="s">
        <v>696</v>
      </c>
      <c r="S2365" t="s">
        <v>4820</v>
      </c>
      <c r="T2365" t="s">
        <v>3</v>
      </c>
      <c r="U2365">
        <v>71</v>
      </c>
      <c r="V2365" t="s">
        <v>2</v>
      </c>
      <c r="W2365" t="s">
        <v>1</v>
      </c>
      <c r="X2365" t="s">
        <v>2</v>
      </c>
      <c r="Y2365">
        <v>0</v>
      </c>
      <c r="Z2365" t="s">
        <v>1</v>
      </c>
      <c r="AA2365" t="s">
        <v>57</v>
      </c>
      <c r="AB2365" t="s">
        <v>58</v>
      </c>
      <c r="AC2365">
        <v>19</v>
      </c>
      <c r="AD2365">
        <v>88</v>
      </c>
      <c r="AE2365" t="s">
        <v>39</v>
      </c>
      <c r="AF2365" t="s">
        <v>39</v>
      </c>
    </row>
    <row r="2366" spans="1:32" x14ac:dyDescent="0.25">
      <c r="A2366" t="s">
        <v>4821</v>
      </c>
      <c r="B2366" t="str">
        <f>IF(Databel___Data[[#This Row],[Churn flag]]=0,"Stayed","Churned")</f>
        <v>Stayed</v>
      </c>
      <c r="C2366" t="s">
        <v>2</v>
      </c>
      <c r="D2366">
        <f>IF(Databel___Data[[#This Row],[Churn Label]]="NO",0,1)</f>
        <v>0</v>
      </c>
      <c r="E2366">
        <v>1</v>
      </c>
      <c r="F2366">
        <v>39</v>
      </c>
      <c r="G2366">
        <v>152</v>
      </c>
      <c r="H2366">
        <v>464.3</v>
      </c>
      <c r="I2366">
        <v>0</v>
      </c>
      <c r="J2366">
        <v>0</v>
      </c>
      <c r="K2366" t="s">
        <v>2</v>
      </c>
      <c r="L2366" t="s">
        <v>34</v>
      </c>
      <c r="M2366">
        <v>0</v>
      </c>
      <c r="N2366">
        <v>0</v>
      </c>
      <c r="O2366">
        <v>3</v>
      </c>
      <c r="P2366" t="s">
        <v>1</v>
      </c>
      <c r="Q2366">
        <v>0</v>
      </c>
      <c r="R2366" t="s">
        <v>122</v>
      </c>
      <c r="S2366" t="s">
        <v>4822</v>
      </c>
      <c r="T2366" t="s">
        <v>3</v>
      </c>
      <c r="U2366">
        <v>37</v>
      </c>
      <c r="V2366" t="s">
        <v>2</v>
      </c>
      <c r="W2366" t="s">
        <v>2</v>
      </c>
      <c r="X2366" t="s">
        <v>2</v>
      </c>
      <c r="Y2366">
        <v>0</v>
      </c>
      <c r="Z2366" t="s">
        <v>1</v>
      </c>
      <c r="AA2366" t="s">
        <v>43</v>
      </c>
      <c r="AB2366" t="s">
        <v>58</v>
      </c>
      <c r="AC2366">
        <v>31</v>
      </c>
      <c r="AD2366">
        <v>1198</v>
      </c>
      <c r="AE2366" t="s">
        <v>39</v>
      </c>
      <c r="AF2366" t="s">
        <v>39</v>
      </c>
    </row>
    <row r="2367" spans="1:32" x14ac:dyDescent="0.25">
      <c r="A2367" t="s">
        <v>4823</v>
      </c>
      <c r="B2367" t="str">
        <f>IF(Databel___Data[[#This Row],[Churn flag]]=0,"Stayed","Churned")</f>
        <v>Stayed</v>
      </c>
      <c r="C2367" t="s">
        <v>2</v>
      </c>
      <c r="D2367">
        <f>IF(Databel___Data[[#This Row],[Churn Label]]="NO",0,1)</f>
        <v>0</v>
      </c>
      <c r="E2367">
        <v>1</v>
      </c>
      <c r="F2367">
        <v>52</v>
      </c>
      <c r="G2367">
        <v>164</v>
      </c>
      <c r="H2367">
        <v>363</v>
      </c>
      <c r="I2367">
        <v>0</v>
      </c>
      <c r="J2367">
        <v>0</v>
      </c>
      <c r="K2367" t="s">
        <v>2</v>
      </c>
      <c r="L2367" t="s">
        <v>34</v>
      </c>
      <c r="M2367">
        <v>0</v>
      </c>
      <c r="N2367">
        <v>0</v>
      </c>
      <c r="O2367">
        <v>1</v>
      </c>
      <c r="P2367" t="s">
        <v>1</v>
      </c>
      <c r="Q2367">
        <v>0</v>
      </c>
      <c r="R2367" t="s">
        <v>269</v>
      </c>
      <c r="S2367" t="s">
        <v>4824</v>
      </c>
      <c r="T2367" t="s">
        <v>0</v>
      </c>
      <c r="U2367">
        <v>83</v>
      </c>
      <c r="V2367" t="s">
        <v>2</v>
      </c>
      <c r="W2367" t="s">
        <v>1</v>
      </c>
      <c r="X2367" t="s">
        <v>2</v>
      </c>
      <c r="Y2367">
        <v>0</v>
      </c>
      <c r="Z2367" t="s">
        <v>1</v>
      </c>
      <c r="AA2367" t="s">
        <v>57</v>
      </c>
      <c r="AB2367" t="s">
        <v>38</v>
      </c>
      <c r="AC2367">
        <v>29</v>
      </c>
      <c r="AD2367">
        <v>1483</v>
      </c>
      <c r="AE2367" t="s">
        <v>39</v>
      </c>
      <c r="AF2367" t="s">
        <v>39</v>
      </c>
    </row>
    <row r="2368" spans="1:32" x14ac:dyDescent="0.25">
      <c r="A2368" t="s">
        <v>4825</v>
      </c>
      <c r="B2368" t="str">
        <f>IF(Databel___Data[[#This Row],[Churn flag]]=0,"Stayed","Churned")</f>
        <v>Stayed</v>
      </c>
      <c r="C2368" t="s">
        <v>2</v>
      </c>
      <c r="D2368">
        <f>IF(Databel___Data[[#This Row],[Churn Label]]="NO",0,1)</f>
        <v>0</v>
      </c>
      <c r="E2368">
        <v>1</v>
      </c>
      <c r="F2368">
        <v>66</v>
      </c>
      <c r="G2368">
        <v>216</v>
      </c>
      <c r="H2368">
        <v>660.9</v>
      </c>
      <c r="I2368">
        <v>0</v>
      </c>
      <c r="J2368">
        <v>0</v>
      </c>
      <c r="K2368" t="s">
        <v>2</v>
      </c>
      <c r="L2368" t="s">
        <v>34</v>
      </c>
      <c r="M2368">
        <v>0</v>
      </c>
      <c r="N2368">
        <v>0</v>
      </c>
      <c r="O2368">
        <v>3</v>
      </c>
      <c r="P2368" t="s">
        <v>2</v>
      </c>
      <c r="Q2368">
        <v>57</v>
      </c>
      <c r="R2368" t="s">
        <v>65</v>
      </c>
      <c r="S2368" t="s">
        <v>4826</v>
      </c>
      <c r="T2368" t="s">
        <v>0</v>
      </c>
      <c r="U2368">
        <v>50</v>
      </c>
      <c r="V2368" t="s">
        <v>2</v>
      </c>
      <c r="W2368" t="s">
        <v>2</v>
      </c>
      <c r="X2368" t="s">
        <v>2</v>
      </c>
      <c r="Y2368">
        <v>0</v>
      </c>
      <c r="Z2368" t="s">
        <v>1</v>
      </c>
      <c r="AA2368" t="s">
        <v>57</v>
      </c>
      <c r="AB2368" t="s">
        <v>38</v>
      </c>
      <c r="AC2368">
        <v>41</v>
      </c>
      <c r="AD2368">
        <v>2706</v>
      </c>
      <c r="AE2368" t="s">
        <v>39</v>
      </c>
      <c r="AF2368" t="s">
        <v>39</v>
      </c>
    </row>
    <row r="2369" spans="1:32" x14ac:dyDescent="0.25">
      <c r="A2369" t="s">
        <v>4827</v>
      </c>
      <c r="B2369" t="str">
        <f>IF(Databel___Data[[#This Row],[Churn flag]]=0,"Stayed","Churned")</f>
        <v>Stayed</v>
      </c>
      <c r="C2369" t="s">
        <v>2</v>
      </c>
      <c r="D2369">
        <f>IF(Databel___Data[[#This Row],[Churn Label]]="NO",0,1)</f>
        <v>0</v>
      </c>
      <c r="E2369">
        <v>1</v>
      </c>
      <c r="F2369">
        <v>41</v>
      </c>
      <c r="G2369">
        <v>150</v>
      </c>
      <c r="H2369">
        <v>493</v>
      </c>
      <c r="I2369">
        <v>0</v>
      </c>
      <c r="J2369">
        <v>0</v>
      </c>
      <c r="K2369" t="s">
        <v>2</v>
      </c>
      <c r="L2369" t="s">
        <v>34</v>
      </c>
      <c r="M2369">
        <v>0</v>
      </c>
      <c r="N2369">
        <v>0</v>
      </c>
      <c r="O2369">
        <v>15</v>
      </c>
      <c r="P2369" t="s">
        <v>1</v>
      </c>
      <c r="Q2369">
        <v>0</v>
      </c>
      <c r="R2369" t="s">
        <v>65</v>
      </c>
      <c r="S2369" t="s">
        <v>4828</v>
      </c>
      <c r="T2369" t="s">
        <v>0</v>
      </c>
      <c r="U2369">
        <v>54</v>
      </c>
      <c r="V2369" t="s">
        <v>2</v>
      </c>
      <c r="W2369" t="s">
        <v>2</v>
      </c>
      <c r="X2369" t="s">
        <v>2</v>
      </c>
      <c r="Y2369">
        <v>0</v>
      </c>
      <c r="Z2369" t="s">
        <v>2</v>
      </c>
      <c r="AA2369" t="s">
        <v>37</v>
      </c>
      <c r="AB2369" t="s">
        <v>58</v>
      </c>
      <c r="AC2369">
        <v>26</v>
      </c>
      <c r="AD2369">
        <v>1078</v>
      </c>
      <c r="AE2369" t="s">
        <v>39</v>
      </c>
      <c r="AF2369" t="s">
        <v>39</v>
      </c>
    </row>
    <row r="2370" spans="1:32" x14ac:dyDescent="0.25">
      <c r="A2370" t="s">
        <v>4829</v>
      </c>
      <c r="B2370" t="str">
        <f>IF(Databel___Data[[#This Row],[Churn flag]]=0,"Stayed","Churned")</f>
        <v>Stayed</v>
      </c>
      <c r="C2370" t="s">
        <v>2</v>
      </c>
      <c r="D2370">
        <f>IF(Databel___Data[[#This Row],[Churn Label]]="NO",0,1)</f>
        <v>0</v>
      </c>
      <c r="E2370">
        <v>1</v>
      </c>
      <c r="F2370">
        <v>50</v>
      </c>
      <c r="G2370">
        <v>136</v>
      </c>
      <c r="H2370">
        <v>251.4</v>
      </c>
      <c r="I2370">
        <v>0</v>
      </c>
      <c r="J2370">
        <v>0</v>
      </c>
      <c r="K2370" t="s">
        <v>2</v>
      </c>
      <c r="L2370" t="s">
        <v>34</v>
      </c>
      <c r="M2370">
        <v>0</v>
      </c>
      <c r="N2370">
        <v>0</v>
      </c>
      <c r="O2370">
        <v>3</v>
      </c>
      <c r="P2370" t="s">
        <v>1</v>
      </c>
      <c r="Q2370">
        <v>0</v>
      </c>
      <c r="R2370" t="s">
        <v>41</v>
      </c>
      <c r="S2370" t="s">
        <v>4830</v>
      </c>
      <c r="T2370" t="s">
        <v>0</v>
      </c>
      <c r="U2370">
        <v>39</v>
      </c>
      <c r="V2370" t="s">
        <v>2</v>
      </c>
      <c r="W2370" t="s">
        <v>2</v>
      </c>
      <c r="X2370" t="s">
        <v>2</v>
      </c>
      <c r="Y2370">
        <v>0</v>
      </c>
      <c r="Z2370" t="s">
        <v>2</v>
      </c>
      <c r="AA2370" t="s">
        <v>57</v>
      </c>
      <c r="AB2370" t="s">
        <v>58</v>
      </c>
      <c r="AC2370">
        <v>61</v>
      </c>
      <c r="AD2370">
        <v>3059</v>
      </c>
      <c r="AE2370" t="s">
        <v>39</v>
      </c>
      <c r="AF2370" t="s">
        <v>39</v>
      </c>
    </row>
    <row r="2371" spans="1:32" x14ac:dyDescent="0.25">
      <c r="A2371" t="s">
        <v>4831</v>
      </c>
      <c r="B2371" t="str">
        <f>IF(Databel___Data[[#This Row],[Churn flag]]=0,"Stayed","Churned")</f>
        <v>Stayed</v>
      </c>
      <c r="C2371" t="s">
        <v>2</v>
      </c>
      <c r="D2371">
        <f>IF(Databel___Data[[#This Row],[Churn Label]]="NO",0,1)</f>
        <v>0</v>
      </c>
      <c r="E2371">
        <v>1</v>
      </c>
      <c r="F2371">
        <v>33</v>
      </c>
      <c r="G2371">
        <v>106</v>
      </c>
      <c r="H2371">
        <v>262.60000000000002</v>
      </c>
      <c r="I2371">
        <v>0</v>
      </c>
      <c r="J2371">
        <v>0</v>
      </c>
      <c r="K2371" t="s">
        <v>2</v>
      </c>
      <c r="L2371" t="s">
        <v>34</v>
      </c>
      <c r="M2371">
        <v>0</v>
      </c>
      <c r="N2371">
        <v>0</v>
      </c>
      <c r="O2371">
        <v>13</v>
      </c>
      <c r="P2371" t="s">
        <v>1</v>
      </c>
      <c r="Q2371">
        <v>0</v>
      </c>
      <c r="R2371" t="s">
        <v>103</v>
      </c>
      <c r="S2371" t="s">
        <v>4832</v>
      </c>
      <c r="T2371" t="s">
        <v>3</v>
      </c>
      <c r="U2371">
        <v>23</v>
      </c>
      <c r="V2371" t="s">
        <v>1</v>
      </c>
      <c r="W2371" t="s">
        <v>2</v>
      </c>
      <c r="X2371" t="s">
        <v>2</v>
      </c>
      <c r="Y2371">
        <v>0</v>
      </c>
      <c r="Z2371" t="s">
        <v>2</v>
      </c>
      <c r="AA2371" t="s">
        <v>37</v>
      </c>
      <c r="AB2371" t="s">
        <v>58</v>
      </c>
      <c r="AC2371">
        <v>25</v>
      </c>
      <c r="AD2371">
        <v>812</v>
      </c>
      <c r="AE2371" t="s">
        <v>39</v>
      </c>
      <c r="AF2371" t="s">
        <v>39</v>
      </c>
    </row>
    <row r="2372" spans="1:32" x14ac:dyDescent="0.25">
      <c r="A2372" t="s">
        <v>4833</v>
      </c>
      <c r="B2372" t="str">
        <f>IF(Databel___Data[[#This Row],[Churn flag]]=0,"Stayed","Churned")</f>
        <v>Stayed</v>
      </c>
      <c r="C2372" t="s">
        <v>2</v>
      </c>
      <c r="D2372">
        <f>IF(Databel___Data[[#This Row],[Churn Label]]="NO",0,1)</f>
        <v>0</v>
      </c>
      <c r="E2372">
        <v>1</v>
      </c>
      <c r="F2372">
        <v>7</v>
      </c>
      <c r="G2372">
        <v>47</v>
      </c>
      <c r="H2372">
        <v>118.4</v>
      </c>
      <c r="I2372">
        <v>0</v>
      </c>
      <c r="J2372">
        <v>0</v>
      </c>
      <c r="K2372" t="s">
        <v>2</v>
      </c>
      <c r="L2372" t="s">
        <v>34</v>
      </c>
      <c r="M2372">
        <v>0</v>
      </c>
      <c r="N2372">
        <v>0</v>
      </c>
      <c r="O2372">
        <v>0</v>
      </c>
      <c r="P2372" t="s">
        <v>2</v>
      </c>
      <c r="Q2372">
        <v>0</v>
      </c>
      <c r="R2372" t="s">
        <v>130</v>
      </c>
      <c r="S2372" t="s">
        <v>4834</v>
      </c>
      <c r="T2372" t="s">
        <v>0</v>
      </c>
      <c r="U2372">
        <v>46</v>
      </c>
      <c r="V2372" t="s">
        <v>2</v>
      </c>
      <c r="W2372" t="s">
        <v>2</v>
      </c>
      <c r="X2372" t="s">
        <v>2</v>
      </c>
      <c r="Y2372">
        <v>0</v>
      </c>
      <c r="Z2372" t="s">
        <v>2</v>
      </c>
      <c r="AA2372" t="s">
        <v>37</v>
      </c>
      <c r="AB2372" t="s">
        <v>58</v>
      </c>
      <c r="AC2372">
        <v>7</v>
      </c>
      <c r="AD2372">
        <v>54</v>
      </c>
      <c r="AE2372" t="s">
        <v>39</v>
      </c>
      <c r="AF2372" t="s">
        <v>39</v>
      </c>
    </row>
    <row r="2373" spans="1:32" x14ac:dyDescent="0.25">
      <c r="A2373" t="s">
        <v>4835</v>
      </c>
      <c r="B2373" t="str">
        <f>IF(Databel___Data[[#This Row],[Churn flag]]=0,"Stayed","Churned")</f>
        <v>Stayed</v>
      </c>
      <c r="C2373" t="s">
        <v>2</v>
      </c>
      <c r="D2373">
        <f>IF(Databel___Data[[#This Row],[Churn Label]]="NO",0,1)</f>
        <v>0</v>
      </c>
      <c r="E2373">
        <v>1</v>
      </c>
      <c r="F2373">
        <v>59</v>
      </c>
      <c r="G2373">
        <v>374</v>
      </c>
      <c r="H2373">
        <v>885.4</v>
      </c>
      <c r="I2373">
        <v>0</v>
      </c>
      <c r="J2373">
        <v>0</v>
      </c>
      <c r="K2373" t="s">
        <v>2</v>
      </c>
      <c r="L2373" t="s">
        <v>34</v>
      </c>
      <c r="M2373">
        <v>0</v>
      </c>
      <c r="N2373">
        <v>0</v>
      </c>
      <c r="O2373">
        <v>0</v>
      </c>
      <c r="P2373" t="s">
        <v>2</v>
      </c>
      <c r="Q2373">
        <v>0</v>
      </c>
      <c r="R2373" t="s">
        <v>52</v>
      </c>
      <c r="S2373" t="s">
        <v>4836</v>
      </c>
      <c r="T2373" t="s">
        <v>3</v>
      </c>
      <c r="U2373">
        <v>50</v>
      </c>
      <c r="V2373" t="s">
        <v>2</v>
      </c>
      <c r="W2373" t="s">
        <v>2</v>
      </c>
      <c r="X2373" t="s">
        <v>2</v>
      </c>
      <c r="Y2373">
        <v>0</v>
      </c>
      <c r="Z2373" t="s">
        <v>2</v>
      </c>
      <c r="AA2373" t="s">
        <v>57</v>
      </c>
      <c r="AB2373" t="s">
        <v>38</v>
      </c>
      <c r="AC2373">
        <v>13</v>
      </c>
      <c r="AD2373">
        <v>751</v>
      </c>
      <c r="AE2373" t="s">
        <v>39</v>
      </c>
      <c r="AF2373" t="s">
        <v>39</v>
      </c>
    </row>
    <row r="2374" spans="1:32" x14ac:dyDescent="0.25">
      <c r="A2374" t="s">
        <v>4837</v>
      </c>
      <c r="B2374" t="str">
        <f>IF(Databel___Data[[#This Row],[Churn flag]]=0,"Stayed","Churned")</f>
        <v>Stayed</v>
      </c>
      <c r="C2374" t="s">
        <v>2</v>
      </c>
      <c r="D2374">
        <f>IF(Databel___Data[[#This Row],[Churn Label]]="NO",0,1)</f>
        <v>0</v>
      </c>
      <c r="E2374">
        <v>1</v>
      </c>
      <c r="F2374">
        <v>6</v>
      </c>
      <c r="G2374">
        <v>11</v>
      </c>
      <c r="H2374">
        <v>25</v>
      </c>
      <c r="I2374">
        <v>0</v>
      </c>
      <c r="J2374">
        <v>0</v>
      </c>
      <c r="K2374" t="s">
        <v>2</v>
      </c>
      <c r="L2374" t="s">
        <v>34</v>
      </c>
      <c r="M2374">
        <v>0</v>
      </c>
      <c r="N2374">
        <v>0</v>
      </c>
      <c r="O2374">
        <v>21</v>
      </c>
      <c r="P2374" t="s">
        <v>1</v>
      </c>
      <c r="Q2374">
        <v>0</v>
      </c>
      <c r="R2374" t="s">
        <v>94</v>
      </c>
      <c r="S2374" t="s">
        <v>4838</v>
      </c>
      <c r="T2374" t="s">
        <v>0</v>
      </c>
      <c r="U2374">
        <v>29</v>
      </c>
      <c r="V2374" t="s">
        <v>1</v>
      </c>
      <c r="W2374" t="s">
        <v>2</v>
      </c>
      <c r="X2374" t="s">
        <v>2</v>
      </c>
      <c r="Y2374">
        <v>0</v>
      </c>
      <c r="Z2374" t="s">
        <v>2</v>
      </c>
      <c r="AA2374" t="s">
        <v>37</v>
      </c>
      <c r="AB2374" t="s">
        <v>38</v>
      </c>
      <c r="AC2374">
        <v>21</v>
      </c>
      <c r="AD2374">
        <v>132</v>
      </c>
      <c r="AE2374" t="s">
        <v>39</v>
      </c>
      <c r="AF2374" t="s">
        <v>39</v>
      </c>
    </row>
    <row r="2375" spans="1:32" x14ac:dyDescent="0.25">
      <c r="A2375" t="s">
        <v>4839</v>
      </c>
      <c r="B2375" t="str">
        <f>IF(Databel___Data[[#This Row],[Churn flag]]=0,"Stayed","Churned")</f>
        <v>Stayed</v>
      </c>
      <c r="C2375" t="s">
        <v>2</v>
      </c>
      <c r="D2375">
        <f>IF(Databel___Data[[#This Row],[Churn Label]]="NO",0,1)</f>
        <v>0</v>
      </c>
      <c r="E2375">
        <v>1</v>
      </c>
      <c r="F2375">
        <v>3</v>
      </c>
      <c r="G2375">
        <v>15</v>
      </c>
      <c r="H2375">
        <v>35.700000000000003</v>
      </c>
      <c r="I2375">
        <v>0</v>
      </c>
      <c r="J2375">
        <v>0</v>
      </c>
      <c r="K2375" t="s">
        <v>2</v>
      </c>
      <c r="L2375" t="s">
        <v>34</v>
      </c>
      <c r="M2375">
        <v>0</v>
      </c>
      <c r="N2375">
        <v>0</v>
      </c>
      <c r="O2375">
        <v>0</v>
      </c>
      <c r="P2375" t="s">
        <v>2</v>
      </c>
      <c r="Q2375">
        <v>0</v>
      </c>
      <c r="R2375" t="s">
        <v>114</v>
      </c>
      <c r="S2375" t="s">
        <v>4840</v>
      </c>
      <c r="T2375" t="s">
        <v>0</v>
      </c>
      <c r="U2375">
        <v>47</v>
      </c>
      <c r="V2375" t="s">
        <v>2</v>
      </c>
      <c r="W2375" t="s">
        <v>2</v>
      </c>
      <c r="X2375" t="s">
        <v>2</v>
      </c>
      <c r="Y2375">
        <v>0</v>
      </c>
      <c r="Z2375" t="s">
        <v>2</v>
      </c>
      <c r="AA2375" t="s">
        <v>37</v>
      </c>
      <c r="AB2375" t="s">
        <v>58</v>
      </c>
      <c r="AC2375">
        <v>8</v>
      </c>
      <c r="AD2375">
        <v>25</v>
      </c>
      <c r="AE2375" t="s">
        <v>39</v>
      </c>
      <c r="AF2375" t="s">
        <v>39</v>
      </c>
    </row>
    <row r="2376" spans="1:32" x14ac:dyDescent="0.25">
      <c r="A2376" t="s">
        <v>4841</v>
      </c>
      <c r="B2376" t="str">
        <f>IF(Databel___Data[[#This Row],[Churn flag]]=0,"Stayed","Churned")</f>
        <v>Stayed</v>
      </c>
      <c r="C2376" t="s">
        <v>2</v>
      </c>
      <c r="D2376">
        <f>IF(Databel___Data[[#This Row],[Churn Label]]="NO",0,1)</f>
        <v>0</v>
      </c>
      <c r="E2376">
        <v>1</v>
      </c>
      <c r="F2376">
        <v>16</v>
      </c>
      <c r="G2376">
        <v>67</v>
      </c>
      <c r="H2376">
        <v>226.5</v>
      </c>
      <c r="I2376">
        <v>64</v>
      </c>
      <c r="J2376">
        <v>195.2</v>
      </c>
      <c r="K2376" t="s">
        <v>1</v>
      </c>
      <c r="L2376" t="s">
        <v>46</v>
      </c>
      <c r="M2376">
        <v>0</v>
      </c>
      <c r="N2376">
        <v>0</v>
      </c>
      <c r="O2376">
        <v>0</v>
      </c>
      <c r="P2376" t="s">
        <v>2</v>
      </c>
      <c r="Q2376">
        <v>0</v>
      </c>
      <c r="R2376" t="s">
        <v>272</v>
      </c>
      <c r="S2376" t="s">
        <v>4842</v>
      </c>
      <c r="T2376" t="s">
        <v>0</v>
      </c>
      <c r="U2376">
        <v>21</v>
      </c>
      <c r="V2376" t="s">
        <v>1</v>
      </c>
      <c r="W2376" t="s">
        <v>2</v>
      </c>
      <c r="X2376" t="s">
        <v>2</v>
      </c>
      <c r="Y2376">
        <v>0</v>
      </c>
      <c r="Z2376" t="s">
        <v>2</v>
      </c>
      <c r="AA2376" t="s">
        <v>37</v>
      </c>
      <c r="AB2376" t="s">
        <v>58</v>
      </c>
      <c r="AC2376">
        <v>7</v>
      </c>
      <c r="AD2376">
        <v>115</v>
      </c>
      <c r="AE2376" t="s">
        <v>39</v>
      </c>
      <c r="AF2376" t="s">
        <v>39</v>
      </c>
    </row>
    <row r="2377" spans="1:32" x14ac:dyDescent="0.25">
      <c r="A2377" t="s">
        <v>4843</v>
      </c>
      <c r="B2377" t="str">
        <f>IF(Databel___Data[[#This Row],[Churn flag]]=0,"Stayed","Churned")</f>
        <v>Stayed</v>
      </c>
      <c r="C2377" t="s">
        <v>2</v>
      </c>
      <c r="D2377">
        <f>IF(Databel___Data[[#This Row],[Churn Label]]="NO",0,1)</f>
        <v>0</v>
      </c>
      <c r="E2377">
        <v>1</v>
      </c>
      <c r="F2377">
        <v>23</v>
      </c>
      <c r="G2377">
        <v>122</v>
      </c>
      <c r="H2377">
        <v>364.6</v>
      </c>
      <c r="I2377">
        <v>0</v>
      </c>
      <c r="J2377">
        <v>0</v>
      </c>
      <c r="K2377" t="s">
        <v>2</v>
      </c>
      <c r="L2377" t="s">
        <v>34</v>
      </c>
      <c r="M2377">
        <v>0</v>
      </c>
      <c r="N2377">
        <v>0</v>
      </c>
      <c r="O2377">
        <v>10</v>
      </c>
      <c r="P2377" t="s">
        <v>1</v>
      </c>
      <c r="Q2377">
        <v>0</v>
      </c>
      <c r="R2377" t="s">
        <v>240</v>
      </c>
      <c r="S2377" t="s">
        <v>4844</v>
      </c>
      <c r="T2377" t="s">
        <v>0</v>
      </c>
      <c r="U2377">
        <v>39</v>
      </c>
      <c r="V2377" t="s">
        <v>2</v>
      </c>
      <c r="W2377" t="s">
        <v>2</v>
      </c>
      <c r="X2377" t="s">
        <v>2</v>
      </c>
      <c r="Y2377">
        <v>0</v>
      </c>
      <c r="Z2377" t="s">
        <v>2</v>
      </c>
      <c r="AA2377" t="s">
        <v>37</v>
      </c>
      <c r="AB2377" t="s">
        <v>58</v>
      </c>
      <c r="AC2377">
        <v>39</v>
      </c>
      <c r="AD2377">
        <v>895</v>
      </c>
      <c r="AE2377" t="s">
        <v>39</v>
      </c>
      <c r="AF2377" t="s">
        <v>39</v>
      </c>
    </row>
    <row r="2378" spans="1:32" x14ac:dyDescent="0.25">
      <c r="A2378" t="s">
        <v>4845</v>
      </c>
      <c r="B2378" t="str">
        <f>IF(Databel___Data[[#This Row],[Churn flag]]=0,"Stayed","Churned")</f>
        <v>Stayed</v>
      </c>
      <c r="C2378" t="s">
        <v>2</v>
      </c>
      <c r="D2378">
        <f>IF(Databel___Data[[#This Row],[Churn Label]]="NO",0,1)</f>
        <v>0</v>
      </c>
      <c r="E2378">
        <v>1</v>
      </c>
      <c r="F2378">
        <v>31</v>
      </c>
      <c r="G2378">
        <v>175</v>
      </c>
      <c r="H2378">
        <v>502.2</v>
      </c>
      <c r="I2378">
        <v>124</v>
      </c>
      <c r="J2378">
        <v>430.9</v>
      </c>
      <c r="K2378" t="s">
        <v>1</v>
      </c>
      <c r="L2378" t="s">
        <v>46</v>
      </c>
      <c r="M2378">
        <v>0</v>
      </c>
      <c r="N2378">
        <v>0</v>
      </c>
      <c r="O2378">
        <v>5</v>
      </c>
      <c r="P2378" t="s">
        <v>1</v>
      </c>
      <c r="Q2378">
        <v>0</v>
      </c>
      <c r="R2378" t="s">
        <v>166</v>
      </c>
      <c r="S2378" t="s">
        <v>4846</v>
      </c>
      <c r="T2378" t="s">
        <v>3</v>
      </c>
      <c r="U2378">
        <v>81</v>
      </c>
      <c r="V2378" t="s">
        <v>2</v>
      </c>
      <c r="W2378" t="s">
        <v>1</v>
      </c>
      <c r="X2378" t="s">
        <v>2</v>
      </c>
      <c r="Y2378">
        <v>0</v>
      </c>
      <c r="Z2378" t="s">
        <v>2</v>
      </c>
      <c r="AA2378" t="s">
        <v>57</v>
      </c>
      <c r="AB2378" t="s">
        <v>38</v>
      </c>
      <c r="AC2378">
        <v>35</v>
      </c>
      <c r="AD2378">
        <v>1108</v>
      </c>
      <c r="AE2378" t="s">
        <v>39</v>
      </c>
      <c r="AF2378" t="s">
        <v>39</v>
      </c>
    </row>
    <row r="2379" spans="1:32" x14ac:dyDescent="0.25">
      <c r="A2379" t="s">
        <v>4847</v>
      </c>
      <c r="B2379" t="str">
        <f>IF(Databel___Data[[#This Row],[Churn flag]]=0,"Stayed","Churned")</f>
        <v>Stayed</v>
      </c>
      <c r="C2379" t="s">
        <v>2</v>
      </c>
      <c r="D2379">
        <f>IF(Databel___Data[[#This Row],[Churn Label]]="NO",0,1)</f>
        <v>0</v>
      </c>
      <c r="E2379">
        <v>1</v>
      </c>
      <c r="F2379">
        <v>29</v>
      </c>
      <c r="G2379">
        <v>104</v>
      </c>
      <c r="H2379">
        <v>259.8</v>
      </c>
      <c r="I2379">
        <v>0</v>
      </c>
      <c r="J2379">
        <v>0</v>
      </c>
      <c r="K2379" t="s">
        <v>2</v>
      </c>
      <c r="L2379" t="s">
        <v>34</v>
      </c>
      <c r="M2379">
        <v>0</v>
      </c>
      <c r="N2379">
        <v>0</v>
      </c>
      <c r="O2379">
        <v>2</v>
      </c>
      <c r="P2379" t="s">
        <v>2</v>
      </c>
      <c r="Q2379">
        <v>31</v>
      </c>
      <c r="R2379" t="s">
        <v>35</v>
      </c>
      <c r="S2379" t="s">
        <v>4848</v>
      </c>
      <c r="T2379" t="s">
        <v>3</v>
      </c>
      <c r="U2379">
        <v>34</v>
      </c>
      <c r="V2379" t="s">
        <v>2</v>
      </c>
      <c r="W2379" t="s">
        <v>2</v>
      </c>
      <c r="X2379" t="s">
        <v>2</v>
      </c>
      <c r="Y2379">
        <v>0</v>
      </c>
      <c r="Z2379" t="s">
        <v>2</v>
      </c>
      <c r="AA2379" t="s">
        <v>43</v>
      </c>
      <c r="AB2379" t="s">
        <v>38</v>
      </c>
      <c r="AC2379">
        <v>29</v>
      </c>
      <c r="AD2379">
        <v>842</v>
      </c>
      <c r="AE2379" t="s">
        <v>39</v>
      </c>
      <c r="AF2379" t="s">
        <v>39</v>
      </c>
    </row>
    <row r="2380" spans="1:32" x14ac:dyDescent="0.25">
      <c r="A2380" t="s">
        <v>4849</v>
      </c>
      <c r="B2380" t="str">
        <f>IF(Databel___Data[[#This Row],[Churn flag]]=0,"Stayed","Churned")</f>
        <v>Stayed</v>
      </c>
      <c r="C2380" t="s">
        <v>2</v>
      </c>
      <c r="D2380">
        <f>IF(Databel___Data[[#This Row],[Churn Label]]="NO",0,1)</f>
        <v>0</v>
      </c>
      <c r="E2380">
        <v>1</v>
      </c>
      <c r="F2380">
        <v>50</v>
      </c>
      <c r="G2380">
        <v>112</v>
      </c>
      <c r="H2380">
        <v>349</v>
      </c>
      <c r="I2380">
        <v>0</v>
      </c>
      <c r="J2380">
        <v>0</v>
      </c>
      <c r="K2380" t="s">
        <v>2</v>
      </c>
      <c r="L2380" t="s">
        <v>34</v>
      </c>
      <c r="M2380">
        <v>0</v>
      </c>
      <c r="N2380">
        <v>0</v>
      </c>
      <c r="O2380">
        <v>0</v>
      </c>
      <c r="P2380" t="s">
        <v>2</v>
      </c>
      <c r="Q2380">
        <v>0</v>
      </c>
      <c r="R2380" t="s">
        <v>153</v>
      </c>
      <c r="S2380" t="s">
        <v>4850</v>
      </c>
      <c r="T2380" t="s">
        <v>0</v>
      </c>
      <c r="U2380">
        <v>66</v>
      </c>
      <c r="V2380" t="s">
        <v>2</v>
      </c>
      <c r="W2380" t="s">
        <v>1</v>
      </c>
      <c r="X2380" t="s">
        <v>2</v>
      </c>
      <c r="Y2380">
        <v>0</v>
      </c>
      <c r="Z2380" t="s">
        <v>2</v>
      </c>
      <c r="AA2380" t="s">
        <v>43</v>
      </c>
      <c r="AB2380" t="s">
        <v>58</v>
      </c>
      <c r="AC2380">
        <v>7</v>
      </c>
      <c r="AD2380">
        <v>357</v>
      </c>
      <c r="AE2380" t="s">
        <v>39</v>
      </c>
      <c r="AF2380" t="s">
        <v>39</v>
      </c>
    </row>
    <row r="2381" spans="1:32" x14ac:dyDescent="0.25">
      <c r="A2381" t="s">
        <v>4851</v>
      </c>
      <c r="B2381" t="str">
        <f>IF(Databel___Data[[#This Row],[Churn flag]]=0,"Stayed","Churned")</f>
        <v>Stayed</v>
      </c>
      <c r="C2381" t="s">
        <v>2</v>
      </c>
      <c r="D2381">
        <f>IF(Databel___Data[[#This Row],[Churn Label]]="NO",0,1)</f>
        <v>0</v>
      </c>
      <c r="E2381">
        <v>1</v>
      </c>
      <c r="F2381">
        <v>57</v>
      </c>
      <c r="G2381">
        <v>92</v>
      </c>
      <c r="H2381">
        <v>229.1</v>
      </c>
      <c r="I2381">
        <v>0</v>
      </c>
      <c r="J2381">
        <v>0</v>
      </c>
      <c r="K2381" t="s">
        <v>2</v>
      </c>
      <c r="L2381" t="s">
        <v>34</v>
      </c>
      <c r="M2381">
        <v>0</v>
      </c>
      <c r="N2381">
        <v>0</v>
      </c>
      <c r="O2381">
        <v>17</v>
      </c>
      <c r="P2381" t="s">
        <v>1</v>
      </c>
      <c r="Q2381">
        <v>0</v>
      </c>
      <c r="R2381" t="s">
        <v>135</v>
      </c>
      <c r="S2381" t="s">
        <v>4852</v>
      </c>
      <c r="T2381" t="s">
        <v>0</v>
      </c>
      <c r="U2381">
        <v>25</v>
      </c>
      <c r="V2381" t="s">
        <v>1</v>
      </c>
      <c r="W2381" t="s">
        <v>2</v>
      </c>
      <c r="X2381" t="s">
        <v>2</v>
      </c>
      <c r="Y2381">
        <v>0</v>
      </c>
      <c r="Z2381" t="s">
        <v>2</v>
      </c>
      <c r="AA2381" t="s">
        <v>37</v>
      </c>
      <c r="AB2381" t="s">
        <v>38</v>
      </c>
      <c r="AC2381">
        <v>55</v>
      </c>
      <c r="AD2381">
        <v>3168</v>
      </c>
      <c r="AE2381" t="s">
        <v>39</v>
      </c>
      <c r="AF2381" t="s">
        <v>39</v>
      </c>
    </row>
    <row r="2382" spans="1:32" x14ac:dyDescent="0.25">
      <c r="A2382" t="s">
        <v>4853</v>
      </c>
      <c r="B2382" t="str">
        <f>IF(Databel___Data[[#This Row],[Churn flag]]=0,"Stayed","Churned")</f>
        <v>Stayed</v>
      </c>
      <c r="C2382" t="s">
        <v>2</v>
      </c>
      <c r="D2382">
        <f>IF(Databel___Data[[#This Row],[Churn Label]]="NO",0,1)</f>
        <v>0</v>
      </c>
      <c r="E2382">
        <v>1</v>
      </c>
      <c r="F2382">
        <v>62</v>
      </c>
      <c r="G2382">
        <v>120</v>
      </c>
      <c r="H2382">
        <v>248.8</v>
      </c>
      <c r="I2382">
        <v>0</v>
      </c>
      <c r="J2382">
        <v>0</v>
      </c>
      <c r="K2382" t="s">
        <v>2</v>
      </c>
      <c r="L2382" t="s">
        <v>34</v>
      </c>
      <c r="M2382">
        <v>0</v>
      </c>
      <c r="N2382">
        <v>0</v>
      </c>
      <c r="O2382">
        <v>9</v>
      </c>
      <c r="P2382" t="s">
        <v>1</v>
      </c>
      <c r="Q2382">
        <v>0</v>
      </c>
      <c r="R2382" t="s">
        <v>166</v>
      </c>
      <c r="S2382" t="s">
        <v>4854</v>
      </c>
      <c r="T2382" t="s">
        <v>0</v>
      </c>
      <c r="U2382">
        <v>54</v>
      </c>
      <c r="V2382" t="s">
        <v>2</v>
      </c>
      <c r="W2382" t="s">
        <v>2</v>
      </c>
      <c r="X2382" t="s">
        <v>2</v>
      </c>
      <c r="Y2382">
        <v>0</v>
      </c>
      <c r="Z2382" t="s">
        <v>1</v>
      </c>
      <c r="AA2382" t="s">
        <v>57</v>
      </c>
      <c r="AB2382" t="s">
        <v>58</v>
      </c>
      <c r="AC2382">
        <v>47</v>
      </c>
      <c r="AD2382">
        <v>2938</v>
      </c>
      <c r="AE2382" t="s">
        <v>39</v>
      </c>
      <c r="AF2382" t="s">
        <v>39</v>
      </c>
    </row>
    <row r="2383" spans="1:32" x14ac:dyDescent="0.25">
      <c r="A2383" t="s">
        <v>4855</v>
      </c>
      <c r="B2383" t="str">
        <f>IF(Databel___Data[[#This Row],[Churn flag]]=0,"Stayed","Churned")</f>
        <v>Stayed</v>
      </c>
      <c r="C2383" t="s">
        <v>2</v>
      </c>
      <c r="D2383">
        <f>IF(Databel___Data[[#This Row],[Churn Label]]="NO",0,1)</f>
        <v>0</v>
      </c>
      <c r="E2383">
        <v>1</v>
      </c>
      <c r="F2383">
        <v>63</v>
      </c>
      <c r="G2383">
        <v>352</v>
      </c>
      <c r="H2383">
        <v>946.3</v>
      </c>
      <c r="I2383">
        <v>0</v>
      </c>
      <c r="J2383">
        <v>0</v>
      </c>
      <c r="K2383" t="s">
        <v>2</v>
      </c>
      <c r="L2383" t="s">
        <v>34</v>
      </c>
      <c r="M2383">
        <v>0</v>
      </c>
      <c r="N2383">
        <v>0</v>
      </c>
      <c r="O2383">
        <v>7</v>
      </c>
      <c r="P2383" t="s">
        <v>1</v>
      </c>
      <c r="Q2383">
        <v>0</v>
      </c>
      <c r="R2383" t="s">
        <v>197</v>
      </c>
      <c r="S2383" t="s">
        <v>4856</v>
      </c>
      <c r="T2383" t="s">
        <v>3</v>
      </c>
      <c r="U2383">
        <v>49</v>
      </c>
      <c r="V2383" t="s">
        <v>2</v>
      </c>
      <c r="W2383" t="s">
        <v>2</v>
      </c>
      <c r="X2383" t="s">
        <v>2</v>
      </c>
      <c r="Y2383">
        <v>0</v>
      </c>
      <c r="Z2383" t="s">
        <v>1</v>
      </c>
      <c r="AA2383" t="s">
        <v>57</v>
      </c>
      <c r="AB2383" t="s">
        <v>58</v>
      </c>
      <c r="AC2383">
        <v>39</v>
      </c>
      <c r="AD2383">
        <v>2468</v>
      </c>
      <c r="AE2383" t="s">
        <v>39</v>
      </c>
      <c r="AF2383" t="s">
        <v>39</v>
      </c>
    </row>
    <row r="2384" spans="1:32" x14ac:dyDescent="0.25">
      <c r="A2384" t="s">
        <v>4857</v>
      </c>
      <c r="B2384" t="str">
        <f>IF(Databel___Data[[#This Row],[Churn flag]]=0,"Stayed","Churned")</f>
        <v>Stayed</v>
      </c>
      <c r="C2384" t="s">
        <v>2</v>
      </c>
      <c r="D2384">
        <f>IF(Databel___Data[[#This Row],[Churn Label]]="NO",0,1)</f>
        <v>0</v>
      </c>
      <c r="E2384">
        <v>1</v>
      </c>
      <c r="F2384">
        <v>37</v>
      </c>
      <c r="G2384">
        <v>59</v>
      </c>
      <c r="H2384">
        <v>147.30000000000001</v>
      </c>
      <c r="I2384">
        <v>0</v>
      </c>
      <c r="J2384">
        <v>0</v>
      </c>
      <c r="K2384" t="s">
        <v>2</v>
      </c>
      <c r="L2384" t="s">
        <v>34</v>
      </c>
      <c r="M2384">
        <v>0</v>
      </c>
      <c r="N2384">
        <v>0</v>
      </c>
      <c r="O2384">
        <v>9</v>
      </c>
      <c r="P2384" t="s">
        <v>1</v>
      </c>
      <c r="Q2384">
        <v>0</v>
      </c>
      <c r="R2384" t="s">
        <v>275</v>
      </c>
      <c r="S2384" t="s">
        <v>4858</v>
      </c>
      <c r="T2384" t="s">
        <v>3</v>
      </c>
      <c r="U2384">
        <v>63</v>
      </c>
      <c r="V2384" t="s">
        <v>2</v>
      </c>
      <c r="W2384" t="s">
        <v>2</v>
      </c>
      <c r="X2384" t="s">
        <v>2</v>
      </c>
      <c r="Y2384">
        <v>0</v>
      </c>
      <c r="Z2384" t="s">
        <v>1</v>
      </c>
      <c r="AA2384" t="s">
        <v>43</v>
      </c>
      <c r="AB2384" t="s">
        <v>58</v>
      </c>
      <c r="AC2384">
        <v>35</v>
      </c>
      <c r="AD2384">
        <v>1288</v>
      </c>
      <c r="AE2384" t="s">
        <v>39</v>
      </c>
      <c r="AF2384" t="s">
        <v>39</v>
      </c>
    </row>
    <row r="2385" spans="1:32" x14ac:dyDescent="0.25">
      <c r="A2385" t="s">
        <v>4859</v>
      </c>
      <c r="B2385" t="str">
        <f>IF(Databel___Data[[#This Row],[Churn flag]]=0,"Stayed","Churned")</f>
        <v>Stayed</v>
      </c>
      <c r="C2385" t="s">
        <v>2</v>
      </c>
      <c r="D2385">
        <f>IF(Databel___Data[[#This Row],[Churn Label]]="NO",0,1)</f>
        <v>0</v>
      </c>
      <c r="E2385">
        <v>1</v>
      </c>
      <c r="F2385">
        <v>21</v>
      </c>
      <c r="G2385">
        <v>70</v>
      </c>
      <c r="H2385">
        <v>190.8</v>
      </c>
      <c r="I2385">
        <v>84</v>
      </c>
      <c r="J2385">
        <v>245.7</v>
      </c>
      <c r="K2385" t="s">
        <v>1</v>
      </c>
      <c r="L2385" t="s">
        <v>46</v>
      </c>
      <c r="M2385">
        <v>0</v>
      </c>
      <c r="N2385">
        <v>0</v>
      </c>
      <c r="O2385">
        <v>6</v>
      </c>
      <c r="P2385" t="s">
        <v>2</v>
      </c>
      <c r="Q2385">
        <v>38</v>
      </c>
      <c r="R2385" t="s">
        <v>55</v>
      </c>
      <c r="S2385" t="s">
        <v>4860</v>
      </c>
      <c r="T2385" t="s">
        <v>0</v>
      </c>
      <c r="U2385">
        <v>59</v>
      </c>
      <c r="V2385" t="s">
        <v>2</v>
      </c>
      <c r="W2385" t="s">
        <v>2</v>
      </c>
      <c r="X2385" t="s">
        <v>2</v>
      </c>
      <c r="Y2385">
        <v>0</v>
      </c>
      <c r="Z2385" t="s">
        <v>1</v>
      </c>
      <c r="AA2385" t="s">
        <v>43</v>
      </c>
      <c r="AB2385" t="s">
        <v>58</v>
      </c>
      <c r="AC2385">
        <v>46</v>
      </c>
      <c r="AD2385">
        <v>968</v>
      </c>
      <c r="AE2385" t="s">
        <v>39</v>
      </c>
      <c r="AF2385" t="s">
        <v>39</v>
      </c>
    </row>
    <row r="2386" spans="1:32" x14ac:dyDescent="0.25">
      <c r="A2386" t="s">
        <v>4861</v>
      </c>
      <c r="B2386" t="str">
        <f>IF(Databel___Data[[#This Row],[Churn flag]]=0,"Stayed","Churned")</f>
        <v>Stayed</v>
      </c>
      <c r="C2386" t="s">
        <v>2</v>
      </c>
      <c r="D2386">
        <f>IF(Databel___Data[[#This Row],[Churn Label]]="NO",0,1)</f>
        <v>0</v>
      </c>
      <c r="E2386">
        <v>1</v>
      </c>
      <c r="F2386">
        <v>65</v>
      </c>
      <c r="G2386">
        <v>287</v>
      </c>
      <c r="H2386">
        <v>581.4</v>
      </c>
      <c r="I2386">
        <v>260</v>
      </c>
      <c r="J2386">
        <v>708.5</v>
      </c>
      <c r="K2386" t="s">
        <v>1</v>
      </c>
      <c r="L2386" t="s">
        <v>46</v>
      </c>
      <c r="M2386">
        <v>0</v>
      </c>
      <c r="N2386">
        <v>0</v>
      </c>
      <c r="O2386">
        <v>24</v>
      </c>
      <c r="P2386" t="s">
        <v>1</v>
      </c>
      <c r="Q2386">
        <v>0</v>
      </c>
      <c r="R2386" t="s">
        <v>269</v>
      </c>
      <c r="S2386" t="s">
        <v>4862</v>
      </c>
      <c r="T2386" t="s">
        <v>3</v>
      </c>
      <c r="U2386">
        <v>27</v>
      </c>
      <c r="V2386" t="s">
        <v>1</v>
      </c>
      <c r="W2386" t="s">
        <v>2</v>
      </c>
      <c r="X2386" t="s">
        <v>2</v>
      </c>
      <c r="Y2386">
        <v>0</v>
      </c>
      <c r="Z2386" t="s">
        <v>1</v>
      </c>
      <c r="AA2386" t="s">
        <v>43</v>
      </c>
      <c r="AB2386" t="s">
        <v>38</v>
      </c>
      <c r="AC2386">
        <v>62</v>
      </c>
      <c r="AD2386">
        <v>3987</v>
      </c>
      <c r="AE2386" t="s">
        <v>39</v>
      </c>
      <c r="AF2386" t="s">
        <v>39</v>
      </c>
    </row>
    <row r="2387" spans="1:32" x14ac:dyDescent="0.25">
      <c r="A2387" t="s">
        <v>4863</v>
      </c>
      <c r="B2387" t="str">
        <f>IF(Databel___Data[[#This Row],[Churn flag]]=0,"Stayed","Churned")</f>
        <v>Stayed</v>
      </c>
      <c r="C2387" t="s">
        <v>2</v>
      </c>
      <c r="D2387">
        <f>IF(Databel___Data[[#This Row],[Churn Label]]="NO",0,1)</f>
        <v>0</v>
      </c>
      <c r="E2387">
        <v>1</v>
      </c>
      <c r="F2387">
        <v>45</v>
      </c>
      <c r="G2387">
        <v>135</v>
      </c>
      <c r="H2387">
        <v>357.6</v>
      </c>
      <c r="I2387">
        <v>0</v>
      </c>
      <c r="J2387">
        <v>0</v>
      </c>
      <c r="K2387" t="s">
        <v>2</v>
      </c>
      <c r="L2387" t="s">
        <v>34</v>
      </c>
      <c r="M2387">
        <v>0</v>
      </c>
      <c r="N2387">
        <v>0</v>
      </c>
      <c r="O2387">
        <v>16</v>
      </c>
      <c r="P2387" t="s">
        <v>1</v>
      </c>
      <c r="Q2387">
        <v>0</v>
      </c>
      <c r="R2387" t="s">
        <v>35</v>
      </c>
      <c r="S2387" t="s">
        <v>4864</v>
      </c>
      <c r="T2387" t="s">
        <v>0</v>
      </c>
      <c r="U2387">
        <v>29</v>
      </c>
      <c r="V2387" t="s">
        <v>1</v>
      </c>
      <c r="W2387" t="s">
        <v>2</v>
      </c>
      <c r="X2387" t="s">
        <v>2</v>
      </c>
      <c r="Y2387">
        <v>0</v>
      </c>
      <c r="Z2387" t="s">
        <v>2</v>
      </c>
      <c r="AA2387" t="s">
        <v>43</v>
      </c>
      <c r="AB2387" t="s">
        <v>38</v>
      </c>
      <c r="AC2387">
        <v>39</v>
      </c>
      <c r="AD2387">
        <v>1725</v>
      </c>
      <c r="AE2387" t="s">
        <v>39</v>
      </c>
      <c r="AF2387" t="s">
        <v>39</v>
      </c>
    </row>
    <row r="2388" spans="1:32" x14ac:dyDescent="0.25">
      <c r="A2388" t="s">
        <v>4865</v>
      </c>
      <c r="B2388" t="str">
        <f>IF(Databel___Data[[#This Row],[Churn flag]]=0,"Stayed","Churned")</f>
        <v>Stayed</v>
      </c>
      <c r="C2388" t="s">
        <v>2</v>
      </c>
      <c r="D2388">
        <f>IF(Databel___Data[[#This Row],[Churn Label]]="NO",0,1)</f>
        <v>0</v>
      </c>
      <c r="E2388">
        <v>1</v>
      </c>
      <c r="F2388">
        <v>21</v>
      </c>
      <c r="G2388">
        <v>94</v>
      </c>
      <c r="H2388">
        <v>192</v>
      </c>
      <c r="I2388">
        <v>84</v>
      </c>
      <c r="J2388">
        <v>172.2</v>
      </c>
      <c r="K2388" t="s">
        <v>1</v>
      </c>
      <c r="L2388" t="s">
        <v>46</v>
      </c>
      <c r="M2388">
        <v>0</v>
      </c>
      <c r="N2388">
        <v>0</v>
      </c>
      <c r="O2388">
        <v>14</v>
      </c>
      <c r="P2388" t="s">
        <v>2</v>
      </c>
      <c r="Q2388">
        <v>17</v>
      </c>
      <c r="R2388" t="s">
        <v>65</v>
      </c>
      <c r="S2388" t="s">
        <v>4866</v>
      </c>
      <c r="T2388" t="s">
        <v>0</v>
      </c>
      <c r="U2388">
        <v>20</v>
      </c>
      <c r="V2388" t="s">
        <v>1</v>
      </c>
      <c r="W2388" t="s">
        <v>2</v>
      </c>
      <c r="X2388" t="s">
        <v>2</v>
      </c>
      <c r="Y2388">
        <v>0</v>
      </c>
      <c r="Z2388" t="s">
        <v>2</v>
      </c>
      <c r="AA2388" t="s">
        <v>37</v>
      </c>
      <c r="AB2388" t="s">
        <v>58</v>
      </c>
      <c r="AC2388">
        <v>51</v>
      </c>
      <c r="AD2388">
        <v>1095</v>
      </c>
      <c r="AE2388" t="s">
        <v>39</v>
      </c>
      <c r="AF2388" t="s">
        <v>39</v>
      </c>
    </row>
    <row r="2389" spans="1:32" x14ac:dyDescent="0.25">
      <c r="A2389" t="s">
        <v>4867</v>
      </c>
      <c r="B2389" t="str">
        <f>IF(Databel___Data[[#This Row],[Churn flag]]=0,"Stayed","Churned")</f>
        <v>Stayed</v>
      </c>
      <c r="C2389" t="s">
        <v>2</v>
      </c>
      <c r="D2389">
        <f>IF(Databel___Data[[#This Row],[Churn Label]]="NO",0,1)</f>
        <v>0</v>
      </c>
      <c r="E2389">
        <v>1</v>
      </c>
      <c r="F2389">
        <v>64</v>
      </c>
      <c r="G2389">
        <v>298</v>
      </c>
      <c r="H2389">
        <v>700.3</v>
      </c>
      <c r="I2389">
        <v>0</v>
      </c>
      <c r="J2389">
        <v>0</v>
      </c>
      <c r="K2389" t="s">
        <v>2</v>
      </c>
      <c r="L2389" t="s">
        <v>34</v>
      </c>
      <c r="M2389">
        <v>0</v>
      </c>
      <c r="N2389">
        <v>0</v>
      </c>
      <c r="O2389">
        <v>0</v>
      </c>
      <c r="P2389" t="s">
        <v>2</v>
      </c>
      <c r="Q2389">
        <v>0</v>
      </c>
      <c r="R2389" t="s">
        <v>74</v>
      </c>
      <c r="S2389" t="s">
        <v>4868</v>
      </c>
      <c r="T2389" t="s">
        <v>0</v>
      </c>
      <c r="U2389">
        <v>61</v>
      </c>
      <c r="V2389" t="s">
        <v>2</v>
      </c>
      <c r="W2389" t="s">
        <v>2</v>
      </c>
      <c r="X2389" t="s">
        <v>2</v>
      </c>
      <c r="Y2389">
        <v>0</v>
      </c>
      <c r="Z2389" t="s">
        <v>2</v>
      </c>
      <c r="AA2389" t="s">
        <v>43</v>
      </c>
      <c r="AB2389" t="s">
        <v>38</v>
      </c>
      <c r="AC2389">
        <v>7</v>
      </c>
      <c r="AD2389">
        <v>456</v>
      </c>
      <c r="AE2389" t="s">
        <v>39</v>
      </c>
      <c r="AF2389" t="s">
        <v>39</v>
      </c>
    </row>
    <row r="2390" spans="1:32" x14ac:dyDescent="0.25">
      <c r="A2390" t="s">
        <v>4869</v>
      </c>
      <c r="B2390" t="str">
        <f>IF(Databel___Data[[#This Row],[Churn flag]]=0,"Stayed","Churned")</f>
        <v>Stayed</v>
      </c>
      <c r="C2390" t="s">
        <v>2</v>
      </c>
      <c r="D2390">
        <f>IF(Databel___Data[[#This Row],[Churn Label]]="NO",0,1)</f>
        <v>0</v>
      </c>
      <c r="E2390">
        <v>1</v>
      </c>
      <c r="F2390">
        <v>66</v>
      </c>
      <c r="G2390">
        <v>157</v>
      </c>
      <c r="H2390">
        <v>398.5</v>
      </c>
      <c r="I2390">
        <v>0</v>
      </c>
      <c r="J2390">
        <v>0</v>
      </c>
      <c r="K2390" t="s">
        <v>2</v>
      </c>
      <c r="L2390" t="s">
        <v>34</v>
      </c>
      <c r="M2390">
        <v>0</v>
      </c>
      <c r="N2390">
        <v>0</v>
      </c>
      <c r="O2390">
        <v>16</v>
      </c>
      <c r="P2390" t="s">
        <v>1</v>
      </c>
      <c r="Q2390">
        <v>0</v>
      </c>
      <c r="R2390" t="s">
        <v>55</v>
      </c>
      <c r="S2390" t="s">
        <v>4870</v>
      </c>
      <c r="T2390" t="s">
        <v>0</v>
      </c>
      <c r="U2390">
        <v>29</v>
      </c>
      <c r="V2390" t="s">
        <v>1</v>
      </c>
      <c r="W2390" t="s">
        <v>2</v>
      </c>
      <c r="X2390" t="s">
        <v>2</v>
      </c>
      <c r="Y2390">
        <v>0</v>
      </c>
      <c r="Z2390" t="s">
        <v>1</v>
      </c>
      <c r="AA2390" t="s">
        <v>57</v>
      </c>
      <c r="AB2390" t="s">
        <v>38</v>
      </c>
      <c r="AC2390">
        <v>55</v>
      </c>
      <c r="AD2390">
        <v>3668</v>
      </c>
      <c r="AE2390" t="s">
        <v>39</v>
      </c>
      <c r="AF2390" t="s">
        <v>39</v>
      </c>
    </row>
    <row r="2391" spans="1:32" x14ac:dyDescent="0.25">
      <c r="A2391" t="s">
        <v>4871</v>
      </c>
      <c r="B2391" t="str">
        <f>IF(Databel___Data[[#This Row],[Churn flag]]=0,"Stayed","Churned")</f>
        <v>Stayed</v>
      </c>
      <c r="C2391" t="s">
        <v>2</v>
      </c>
      <c r="D2391">
        <f>IF(Databel___Data[[#This Row],[Churn Label]]="NO",0,1)</f>
        <v>0</v>
      </c>
      <c r="E2391">
        <v>1</v>
      </c>
      <c r="F2391">
        <v>4</v>
      </c>
      <c r="G2391">
        <v>18</v>
      </c>
      <c r="H2391">
        <v>51.6</v>
      </c>
      <c r="I2391">
        <v>0</v>
      </c>
      <c r="J2391">
        <v>0</v>
      </c>
      <c r="K2391" t="s">
        <v>2</v>
      </c>
      <c r="L2391" t="s">
        <v>34</v>
      </c>
      <c r="M2391">
        <v>0</v>
      </c>
      <c r="N2391">
        <v>0</v>
      </c>
      <c r="O2391">
        <v>8</v>
      </c>
      <c r="P2391" t="s">
        <v>1</v>
      </c>
      <c r="Q2391">
        <v>0</v>
      </c>
      <c r="R2391" t="s">
        <v>100</v>
      </c>
      <c r="S2391" t="s">
        <v>4872</v>
      </c>
      <c r="T2391" t="s">
        <v>0</v>
      </c>
      <c r="U2391">
        <v>63</v>
      </c>
      <c r="V2391" t="s">
        <v>2</v>
      </c>
      <c r="W2391" t="s">
        <v>2</v>
      </c>
      <c r="X2391" t="s">
        <v>2</v>
      </c>
      <c r="Y2391">
        <v>0</v>
      </c>
      <c r="Z2391" t="s">
        <v>2</v>
      </c>
      <c r="AA2391" t="s">
        <v>57</v>
      </c>
      <c r="AB2391" t="s">
        <v>44</v>
      </c>
      <c r="AC2391">
        <v>17</v>
      </c>
      <c r="AD2391">
        <v>65</v>
      </c>
      <c r="AE2391" t="s">
        <v>39</v>
      </c>
      <c r="AF2391" t="s">
        <v>39</v>
      </c>
    </row>
    <row r="2392" spans="1:32" x14ac:dyDescent="0.25">
      <c r="A2392" t="s">
        <v>4873</v>
      </c>
      <c r="B2392" t="str">
        <f>IF(Databel___Data[[#This Row],[Churn flag]]=0,"Stayed","Churned")</f>
        <v>Stayed</v>
      </c>
      <c r="C2392" t="s">
        <v>2</v>
      </c>
      <c r="D2392">
        <f>IF(Databel___Data[[#This Row],[Churn Label]]="NO",0,1)</f>
        <v>0</v>
      </c>
      <c r="E2392">
        <v>1</v>
      </c>
      <c r="F2392">
        <v>63</v>
      </c>
      <c r="G2392">
        <v>383</v>
      </c>
      <c r="H2392">
        <v>882</v>
      </c>
      <c r="I2392">
        <v>0</v>
      </c>
      <c r="J2392">
        <v>0</v>
      </c>
      <c r="K2392" t="s">
        <v>2</v>
      </c>
      <c r="L2392" t="s">
        <v>34</v>
      </c>
      <c r="M2392">
        <v>0</v>
      </c>
      <c r="N2392">
        <v>0</v>
      </c>
      <c r="O2392">
        <v>4</v>
      </c>
      <c r="P2392" t="s">
        <v>1</v>
      </c>
      <c r="Q2392">
        <v>0</v>
      </c>
      <c r="R2392" t="s">
        <v>153</v>
      </c>
      <c r="S2392" t="s">
        <v>4874</v>
      </c>
      <c r="T2392" t="s">
        <v>3</v>
      </c>
      <c r="U2392">
        <v>37</v>
      </c>
      <c r="V2392" t="s">
        <v>2</v>
      </c>
      <c r="W2392" t="s">
        <v>2</v>
      </c>
      <c r="X2392" t="s">
        <v>2</v>
      </c>
      <c r="Y2392">
        <v>0</v>
      </c>
      <c r="Z2392" t="s">
        <v>1</v>
      </c>
      <c r="AA2392" t="s">
        <v>43</v>
      </c>
      <c r="AB2392" t="s">
        <v>58</v>
      </c>
      <c r="AC2392">
        <v>50</v>
      </c>
      <c r="AD2392">
        <v>3178</v>
      </c>
      <c r="AE2392" t="s">
        <v>39</v>
      </c>
      <c r="AF2392" t="s">
        <v>39</v>
      </c>
    </row>
    <row r="2393" spans="1:32" x14ac:dyDescent="0.25">
      <c r="A2393" t="s">
        <v>4875</v>
      </c>
      <c r="B2393" t="str">
        <f>IF(Databel___Data[[#This Row],[Churn flag]]=0,"Stayed","Churned")</f>
        <v>Stayed</v>
      </c>
      <c r="C2393" t="s">
        <v>2</v>
      </c>
      <c r="D2393">
        <f>IF(Databel___Data[[#This Row],[Churn Label]]="NO",0,1)</f>
        <v>0</v>
      </c>
      <c r="E2393">
        <v>1</v>
      </c>
      <c r="F2393">
        <v>21</v>
      </c>
      <c r="G2393">
        <v>90</v>
      </c>
      <c r="H2393">
        <v>249.3</v>
      </c>
      <c r="I2393">
        <v>84</v>
      </c>
      <c r="J2393">
        <v>182.7</v>
      </c>
      <c r="K2393" t="s">
        <v>1</v>
      </c>
      <c r="L2393" t="s">
        <v>46</v>
      </c>
      <c r="M2393">
        <v>0</v>
      </c>
      <c r="N2393">
        <v>0</v>
      </c>
      <c r="O2393">
        <v>0</v>
      </c>
      <c r="P2393" t="s">
        <v>2</v>
      </c>
      <c r="Q2393">
        <v>0</v>
      </c>
      <c r="R2393" t="s">
        <v>122</v>
      </c>
      <c r="S2393" t="s">
        <v>4876</v>
      </c>
      <c r="T2393" t="s">
        <v>3</v>
      </c>
      <c r="U2393">
        <v>30</v>
      </c>
      <c r="V2393" t="s">
        <v>2</v>
      </c>
      <c r="W2393" t="s">
        <v>2</v>
      </c>
      <c r="X2393" t="s">
        <v>2</v>
      </c>
      <c r="Y2393">
        <v>0</v>
      </c>
      <c r="Z2393" t="s">
        <v>2</v>
      </c>
      <c r="AA2393" t="s">
        <v>43</v>
      </c>
      <c r="AB2393" t="s">
        <v>58</v>
      </c>
      <c r="AC2393">
        <v>12</v>
      </c>
      <c r="AD2393">
        <v>248</v>
      </c>
      <c r="AE2393" t="s">
        <v>39</v>
      </c>
      <c r="AF2393" t="s">
        <v>39</v>
      </c>
    </row>
    <row r="2394" spans="1:32" x14ac:dyDescent="0.25">
      <c r="A2394" t="s">
        <v>4877</v>
      </c>
      <c r="B2394" t="str">
        <f>IF(Databel___Data[[#This Row],[Churn flag]]=0,"Stayed","Churned")</f>
        <v>Stayed</v>
      </c>
      <c r="C2394" t="s">
        <v>2</v>
      </c>
      <c r="D2394">
        <f>IF(Databel___Data[[#This Row],[Churn Label]]="NO",0,1)</f>
        <v>0</v>
      </c>
      <c r="E2394">
        <v>1</v>
      </c>
      <c r="F2394">
        <v>18</v>
      </c>
      <c r="G2394">
        <v>36</v>
      </c>
      <c r="H2394">
        <v>73.8</v>
      </c>
      <c r="I2394">
        <v>0</v>
      </c>
      <c r="J2394">
        <v>0</v>
      </c>
      <c r="K2394" t="s">
        <v>2</v>
      </c>
      <c r="L2394" t="s">
        <v>34</v>
      </c>
      <c r="M2394">
        <v>0</v>
      </c>
      <c r="N2394">
        <v>0</v>
      </c>
      <c r="O2394">
        <v>0</v>
      </c>
      <c r="P2394" t="s">
        <v>2</v>
      </c>
      <c r="Q2394">
        <v>0</v>
      </c>
      <c r="R2394" t="s">
        <v>122</v>
      </c>
      <c r="S2394" t="s">
        <v>4878</v>
      </c>
      <c r="T2394" t="s">
        <v>0</v>
      </c>
      <c r="U2394">
        <v>56</v>
      </c>
      <c r="V2394" t="s">
        <v>2</v>
      </c>
      <c r="W2394" t="s">
        <v>2</v>
      </c>
      <c r="X2394" t="s">
        <v>2</v>
      </c>
      <c r="Y2394">
        <v>0</v>
      </c>
      <c r="Z2394" t="s">
        <v>2</v>
      </c>
      <c r="AA2394" t="s">
        <v>57</v>
      </c>
      <c r="AB2394" t="s">
        <v>58</v>
      </c>
      <c r="AC2394">
        <v>12</v>
      </c>
      <c r="AD2394">
        <v>230</v>
      </c>
      <c r="AE2394" t="s">
        <v>39</v>
      </c>
      <c r="AF2394" t="s">
        <v>39</v>
      </c>
    </row>
    <row r="2395" spans="1:32" x14ac:dyDescent="0.25">
      <c r="A2395" t="s">
        <v>4879</v>
      </c>
      <c r="B2395" t="str">
        <f>IF(Databel___Data[[#This Row],[Churn flag]]=0,"Stayed","Churned")</f>
        <v>Stayed</v>
      </c>
      <c r="C2395" t="s">
        <v>2</v>
      </c>
      <c r="D2395">
        <f>IF(Databel___Data[[#This Row],[Churn Label]]="NO",0,1)</f>
        <v>0</v>
      </c>
      <c r="E2395">
        <v>1</v>
      </c>
      <c r="F2395">
        <v>29</v>
      </c>
      <c r="G2395">
        <v>165</v>
      </c>
      <c r="H2395">
        <v>321.7</v>
      </c>
      <c r="I2395">
        <v>0</v>
      </c>
      <c r="J2395">
        <v>0</v>
      </c>
      <c r="K2395" t="s">
        <v>2</v>
      </c>
      <c r="L2395" t="s">
        <v>34</v>
      </c>
      <c r="M2395">
        <v>0</v>
      </c>
      <c r="N2395">
        <v>0</v>
      </c>
      <c r="O2395">
        <v>6</v>
      </c>
      <c r="P2395" t="s">
        <v>1</v>
      </c>
      <c r="Q2395">
        <v>0</v>
      </c>
      <c r="R2395" t="s">
        <v>35</v>
      </c>
      <c r="S2395" t="s">
        <v>4880</v>
      </c>
      <c r="T2395" t="s">
        <v>3</v>
      </c>
      <c r="U2395">
        <v>48</v>
      </c>
      <c r="V2395" t="s">
        <v>2</v>
      </c>
      <c r="W2395" t="s">
        <v>2</v>
      </c>
      <c r="X2395" t="s">
        <v>2</v>
      </c>
      <c r="Y2395">
        <v>0</v>
      </c>
      <c r="Z2395" t="s">
        <v>2</v>
      </c>
      <c r="AA2395" t="s">
        <v>37</v>
      </c>
      <c r="AB2395" t="s">
        <v>38</v>
      </c>
      <c r="AC2395">
        <v>41</v>
      </c>
      <c r="AD2395">
        <v>1196</v>
      </c>
      <c r="AE2395" t="s">
        <v>39</v>
      </c>
      <c r="AF2395" t="s">
        <v>39</v>
      </c>
    </row>
    <row r="2396" spans="1:32" x14ac:dyDescent="0.25">
      <c r="A2396" t="s">
        <v>4881</v>
      </c>
      <c r="B2396" t="str">
        <f>IF(Databel___Data[[#This Row],[Churn flag]]=0,"Stayed","Churned")</f>
        <v>Stayed</v>
      </c>
      <c r="C2396" t="s">
        <v>2</v>
      </c>
      <c r="D2396">
        <f>IF(Databel___Data[[#This Row],[Churn Label]]="NO",0,1)</f>
        <v>0</v>
      </c>
      <c r="E2396">
        <v>1</v>
      </c>
      <c r="F2396">
        <v>9</v>
      </c>
      <c r="G2396">
        <v>48</v>
      </c>
      <c r="H2396">
        <v>98</v>
      </c>
      <c r="I2396">
        <v>0</v>
      </c>
      <c r="J2396">
        <v>0</v>
      </c>
      <c r="K2396" t="s">
        <v>2</v>
      </c>
      <c r="L2396" t="s">
        <v>34</v>
      </c>
      <c r="M2396">
        <v>0</v>
      </c>
      <c r="N2396">
        <v>0</v>
      </c>
      <c r="O2396">
        <v>10</v>
      </c>
      <c r="P2396" t="s">
        <v>1</v>
      </c>
      <c r="Q2396">
        <v>0</v>
      </c>
      <c r="R2396" t="s">
        <v>103</v>
      </c>
      <c r="S2396" t="s">
        <v>4882</v>
      </c>
      <c r="T2396" t="s">
        <v>0</v>
      </c>
      <c r="U2396">
        <v>36</v>
      </c>
      <c r="V2396" t="s">
        <v>2</v>
      </c>
      <c r="W2396" t="s">
        <v>2</v>
      </c>
      <c r="X2396" t="s">
        <v>2</v>
      </c>
      <c r="Y2396">
        <v>0</v>
      </c>
      <c r="Z2396" t="s">
        <v>2</v>
      </c>
      <c r="AA2396" t="s">
        <v>37</v>
      </c>
      <c r="AB2396" t="s">
        <v>38</v>
      </c>
      <c r="AC2396">
        <v>26</v>
      </c>
      <c r="AD2396">
        <v>231</v>
      </c>
      <c r="AE2396" t="s">
        <v>39</v>
      </c>
      <c r="AF2396" t="s">
        <v>39</v>
      </c>
    </row>
    <row r="2397" spans="1:32" x14ac:dyDescent="0.25">
      <c r="A2397" t="s">
        <v>4883</v>
      </c>
      <c r="B2397" t="str">
        <f>IF(Databel___Data[[#This Row],[Churn flag]]=0,"Stayed","Churned")</f>
        <v>Stayed</v>
      </c>
      <c r="C2397" t="s">
        <v>2</v>
      </c>
      <c r="D2397">
        <f>IF(Databel___Data[[#This Row],[Churn Label]]="NO",0,1)</f>
        <v>0</v>
      </c>
      <c r="E2397">
        <v>1</v>
      </c>
      <c r="F2397">
        <v>19</v>
      </c>
      <c r="G2397">
        <v>69</v>
      </c>
      <c r="H2397">
        <v>173</v>
      </c>
      <c r="I2397">
        <v>0</v>
      </c>
      <c r="J2397">
        <v>0</v>
      </c>
      <c r="K2397" t="s">
        <v>2</v>
      </c>
      <c r="L2397" t="s">
        <v>34</v>
      </c>
      <c r="M2397">
        <v>0</v>
      </c>
      <c r="N2397">
        <v>0</v>
      </c>
      <c r="O2397">
        <v>5</v>
      </c>
      <c r="P2397" t="s">
        <v>1</v>
      </c>
      <c r="Q2397">
        <v>0</v>
      </c>
      <c r="R2397" t="s">
        <v>696</v>
      </c>
      <c r="S2397" t="s">
        <v>4884</v>
      </c>
      <c r="T2397" t="s">
        <v>3</v>
      </c>
      <c r="U2397">
        <v>43</v>
      </c>
      <c r="V2397" t="s">
        <v>2</v>
      </c>
      <c r="W2397" t="s">
        <v>2</v>
      </c>
      <c r="X2397" t="s">
        <v>2</v>
      </c>
      <c r="Y2397">
        <v>0</v>
      </c>
      <c r="Z2397" t="s">
        <v>1</v>
      </c>
      <c r="AA2397" t="s">
        <v>37</v>
      </c>
      <c r="AB2397" t="s">
        <v>38</v>
      </c>
      <c r="AC2397">
        <v>22</v>
      </c>
      <c r="AD2397">
        <v>428</v>
      </c>
      <c r="AE2397" t="s">
        <v>39</v>
      </c>
      <c r="AF2397" t="s">
        <v>39</v>
      </c>
    </row>
    <row r="2398" spans="1:32" x14ac:dyDescent="0.25">
      <c r="A2398" t="s">
        <v>4885</v>
      </c>
      <c r="B2398" t="str">
        <f>IF(Databel___Data[[#This Row],[Churn flag]]=0,"Stayed","Churned")</f>
        <v>Stayed</v>
      </c>
      <c r="C2398" t="s">
        <v>2</v>
      </c>
      <c r="D2398">
        <f>IF(Databel___Data[[#This Row],[Churn Label]]="NO",0,1)</f>
        <v>0</v>
      </c>
      <c r="E2398">
        <v>1</v>
      </c>
      <c r="F2398">
        <v>73</v>
      </c>
      <c r="G2398">
        <v>505</v>
      </c>
      <c r="H2398">
        <v>1090.5</v>
      </c>
      <c r="I2398">
        <v>292</v>
      </c>
      <c r="J2398">
        <v>1014.7</v>
      </c>
      <c r="K2398" t="s">
        <v>1</v>
      </c>
      <c r="L2398" t="s">
        <v>46</v>
      </c>
      <c r="M2398">
        <v>0</v>
      </c>
      <c r="N2398">
        <v>0</v>
      </c>
      <c r="O2398">
        <v>3</v>
      </c>
      <c r="P2398" t="s">
        <v>2</v>
      </c>
      <c r="Q2398">
        <v>39</v>
      </c>
      <c r="R2398" t="s">
        <v>130</v>
      </c>
      <c r="S2398" t="s">
        <v>4886</v>
      </c>
      <c r="T2398" t="s">
        <v>0</v>
      </c>
      <c r="U2398">
        <v>32</v>
      </c>
      <c r="V2398" t="s">
        <v>2</v>
      </c>
      <c r="W2398" t="s">
        <v>2</v>
      </c>
      <c r="X2398" t="s">
        <v>2</v>
      </c>
      <c r="Y2398">
        <v>0</v>
      </c>
      <c r="Z2398" t="s">
        <v>1</v>
      </c>
      <c r="AA2398" t="s">
        <v>57</v>
      </c>
      <c r="AB2398" t="s">
        <v>38</v>
      </c>
      <c r="AC2398">
        <v>66</v>
      </c>
      <c r="AD2398">
        <v>4794</v>
      </c>
      <c r="AE2398" t="s">
        <v>39</v>
      </c>
      <c r="AF2398" t="s">
        <v>39</v>
      </c>
    </row>
    <row r="2399" spans="1:32" x14ac:dyDescent="0.25">
      <c r="A2399" t="s">
        <v>4887</v>
      </c>
      <c r="B2399" t="str">
        <f>IF(Databel___Data[[#This Row],[Churn flag]]=0,"Stayed","Churned")</f>
        <v>Stayed</v>
      </c>
      <c r="C2399" t="s">
        <v>2</v>
      </c>
      <c r="D2399">
        <f>IF(Databel___Data[[#This Row],[Churn Label]]="NO",0,1)</f>
        <v>0</v>
      </c>
      <c r="E2399">
        <v>1</v>
      </c>
      <c r="F2399">
        <v>64</v>
      </c>
      <c r="G2399">
        <v>89</v>
      </c>
      <c r="H2399">
        <v>255.9</v>
      </c>
      <c r="I2399">
        <v>0</v>
      </c>
      <c r="J2399">
        <v>0</v>
      </c>
      <c r="K2399" t="s">
        <v>2</v>
      </c>
      <c r="L2399" t="s">
        <v>34</v>
      </c>
      <c r="M2399">
        <v>0</v>
      </c>
      <c r="N2399">
        <v>0</v>
      </c>
      <c r="O2399">
        <v>5</v>
      </c>
      <c r="P2399" t="s">
        <v>1</v>
      </c>
      <c r="Q2399">
        <v>0</v>
      </c>
      <c r="R2399" t="s">
        <v>35</v>
      </c>
      <c r="S2399" t="s">
        <v>4888</v>
      </c>
      <c r="T2399" t="s">
        <v>0</v>
      </c>
      <c r="U2399">
        <v>32</v>
      </c>
      <c r="V2399" t="s">
        <v>2</v>
      </c>
      <c r="W2399" t="s">
        <v>2</v>
      </c>
      <c r="X2399" t="s">
        <v>2</v>
      </c>
      <c r="Y2399">
        <v>0</v>
      </c>
      <c r="Z2399" t="s">
        <v>1</v>
      </c>
      <c r="AA2399" t="s">
        <v>37</v>
      </c>
      <c r="AB2399" t="s">
        <v>38</v>
      </c>
      <c r="AC2399">
        <v>52</v>
      </c>
      <c r="AD2399">
        <v>3321</v>
      </c>
      <c r="AE2399" t="s">
        <v>39</v>
      </c>
      <c r="AF2399" t="s">
        <v>39</v>
      </c>
    </row>
    <row r="2400" spans="1:32" x14ac:dyDescent="0.25">
      <c r="A2400" t="s">
        <v>4889</v>
      </c>
      <c r="B2400" t="str">
        <f>IF(Databel___Data[[#This Row],[Churn flag]]=0,"Stayed","Churned")</f>
        <v>Stayed</v>
      </c>
      <c r="C2400" t="s">
        <v>2</v>
      </c>
      <c r="D2400">
        <f>IF(Databel___Data[[#This Row],[Churn Label]]="NO",0,1)</f>
        <v>0</v>
      </c>
      <c r="E2400">
        <v>1</v>
      </c>
      <c r="F2400">
        <v>24</v>
      </c>
      <c r="G2400">
        <v>183</v>
      </c>
      <c r="H2400">
        <v>366.4</v>
      </c>
      <c r="I2400">
        <v>0</v>
      </c>
      <c r="J2400">
        <v>0</v>
      </c>
      <c r="K2400" t="s">
        <v>2</v>
      </c>
      <c r="L2400" t="s">
        <v>34</v>
      </c>
      <c r="M2400">
        <v>0</v>
      </c>
      <c r="N2400">
        <v>0</v>
      </c>
      <c r="O2400">
        <v>12</v>
      </c>
      <c r="P2400" t="s">
        <v>1</v>
      </c>
      <c r="Q2400">
        <v>0</v>
      </c>
      <c r="R2400" t="s">
        <v>599</v>
      </c>
      <c r="S2400" t="s">
        <v>4890</v>
      </c>
      <c r="T2400" t="s">
        <v>3</v>
      </c>
      <c r="U2400">
        <v>21</v>
      </c>
      <c r="V2400" t="s">
        <v>1</v>
      </c>
      <c r="W2400" t="s">
        <v>2</v>
      </c>
      <c r="X2400" t="s">
        <v>2</v>
      </c>
      <c r="Y2400">
        <v>0</v>
      </c>
      <c r="Z2400" t="s">
        <v>1</v>
      </c>
      <c r="AA2400" t="s">
        <v>37</v>
      </c>
      <c r="AB2400" t="s">
        <v>38</v>
      </c>
      <c r="AC2400">
        <v>36</v>
      </c>
      <c r="AD2400">
        <v>871</v>
      </c>
      <c r="AE2400" t="s">
        <v>39</v>
      </c>
      <c r="AF2400" t="s">
        <v>39</v>
      </c>
    </row>
    <row r="2401" spans="1:32" x14ac:dyDescent="0.25">
      <c r="A2401" t="s">
        <v>4891</v>
      </c>
      <c r="B2401" t="str">
        <f>IF(Databel___Data[[#This Row],[Churn flag]]=0,"Stayed","Churned")</f>
        <v>Stayed</v>
      </c>
      <c r="C2401" t="s">
        <v>2</v>
      </c>
      <c r="D2401">
        <f>IF(Databel___Data[[#This Row],[Churn Label]]="NO",0,1)</f>
        <v>0</v>
      </c>
      <c r="E2401">
        <v>1</v>
      </c>
      <c r="F2401">
        <v>38</v>
      </c>
      <c r="G2401">
        <v>230</v>
      </c>
      <c r="H2401">
        <v>566</v>
      </c>
      <c r="I2401">
        <v>0</v>
      </c>
      <c r="J2401">
        <v>0</v>
      </c>
      <c r="K2401" t="s">
        <v>2</v>
      </c>
      <c r="L2401" t="s">
        <v>34</v>
      </c>
      <c r="M2401">
        <v>0</v>
      </c>
      <c r="N2401">
        <v>0</v>
      </c>
      <c r="O2401">
        <v>1</v>
      </c>
      <c r="P2401" t="s">
        <v>2</v>
      </c>
      <c r="Q2401">
        <v>16</v>
      </c>
      <c r="R2401" t="s">
        <v>65</v>
      </c>
      <c r="S2401" t="s">
        <v>4892</v>
      </c>
      <c r="T2401" t="s">
        <v>0</v>
      </c>
      <c r="U2401">
        <v>46</v>
      </c>
      <c r="V2401" t="s">
        <v>2</v>
      </c>
      <c r="W2401" t="s">
        <v>2</v>
      </c>
      <c r="X2401" t="s">
        <v>2</v>
      </c>
      <c r="Y2401">
        <v>0</v>
      </c>
      <c r="Z2401" t="s">
        <v>1</v>
      </c>
      <c r="AA2401" t="s">
        <v>37</v>
      </c>
      <c r="AB2401" t="s">
        <v>58</v>
      </c>
      <c r="AC2401">
        <v>46</v>
      </c>
      <c r="AD2401">
        <v>1725</v>
      </c>
      <c r="AE2401" t="s">
        <v>39</v>
      </c>
      <c r="AF2401" t="s">
        <v>39</v>
      </c>
    </row>
    <row r="2402" spans="1:32" x14ac:dyDescent="0.25">
      <c r="A2402" t="s">
        <v>4893</v>
      </c>
      <c r="B2402" t="str">
        <f>IF(Databel___Data[[#This Row],[Churn flag]]=0,"Stayed","Churned")</f>
        <v>Stayed</v>
      </c>
      <c r="C2402" t="s">
        <v>2</v>
      </c>
      <c r="D2402">
        <f>IF(Databel___Data[[#This Row],[Churn Label]]="NO",0,1)</f>
        <v>0</v>
      </c>
      <c r="E2402">
        <v>1</v>
      </c>
      <c r="F2402">
        <v>72</v>
      </c>
      <c r="G2402">
        <v>345</v>
      </c>
      <c r="H2402">
        <v>723.5</v>
      </c>
      <c r="I2402">
        <v>0</v>
      </c>
      <c r="J2402">
        <v>0</v>
      </c>
      <c r="K2402" t="s">
        <v>2</v>
      </c>
      <c r="L2402" t="s">
        <v>34</v>
      </c>
      <c r="M2402">
        <v>0</v>
      </c>
      <c r="N2402">
        <v>0</v>
      </c>
      <c r="O2402">
        <v>5</v>
      </c>
      <c r="P2402" t="s">
        <v>1</v>
      </c>
      <c r="Q2402">
        <v>0</v>
      </c>
      <c r="R2402" t="s">
        <v>130</v>
      </c>
      <c r="S2402" t="s">
        <v>4894</v>
      </c>
      <c r="T2402" t="s">
        <v>3</v>
      </c>
      <c r="U2402">
        <v>71</v>
      </c>
      <c r="V2402" t="s">
        <v>2</v>
      </c>
      <c r="W2402" t="s">
        <v>1</v>
      </c>
      <c r="X2402" t="s">
        <v>2</v>
      </c>
      <c r="Y2402">
        <v>0</v>
      </c>
      <c r="Z2402" t="s">
        <v>1</v>
      </c>
      <c r="AA2402" t="s">
        <v>57</v>
      </c>
      <c r="AB2402" t="s">
        <v>58</v>
      </c>
      <c r="AC2402">
        <v>21</v>
      </c>
      <c r="AD2402">
        <v>1524</v>
      </c>
      <c r="AE2402" t="s">
        <v>39</v>
      </c>
      <c r="AF2402" t="s">
        <v>39</v>
      </c>
    </row>
    <row r="2403" spans="1:32" x14ac:dyDescent="0.25">
      <c r="A2403" t="s">
        <v>4895</v>
      </c>
      <c r="B2403" t="str">
        <f>IF(Databel___Data[[#This Row],[Churn flag]]=0,"Stayed","Churned")</f>
        <v>Stayed</v>
      </c>
      <c r="C2403" t="s">
        <v>2</v>
      </c>
      <c r="D2403">
        <f>IF(Databel___Data[[#This Row],[Churn Label]]="NO",0,1)</f>
        <v>0</v>
      </c>
      <c r="E2403">
        <v>1</v>
      </c>
      <c r="F2403">
        <v>15</v>
      </c>
      <c r="G2403">
        <v>92</v>
      </c>
      <c r="H2403">
        <v>200.7</v>
      </c>
      <c r="I2403">
        <v>0</v>
      </c>
      <c r="J2403">
        <v>0</v>
      </c>
      <c r="K2403" t="s">
        <v>2</v>
      </c>
      <c r="L2403" t="s">
        <v>34</v>
      </c>
      <c r="M2403">
        <v>0</v>
      </c>
      <c r="N2403">
        <v>0</v>
      </c>
      <c r="O2403">
        <v>0</v>
      </c>
      <c r="P2403" t="s">
        <v>1</v>
      </c>
      <c r="Q2403">
        <v>0</v>
      </c>
      <c r="R2403" t="s">
        <v>65</v>
      </c>
      <c r="S2403" t="s">
        <v>4896</v>
      </c>
      <c r="T2403" t="s">
        <v>0</v>
      </c>
      <c r="U2403">
        <v>60</v>
      </c>
      <c r="V2403" t="s">
        <v>2</v>
      </c>
      <c r="W2403" t="s">
        <v>2</v>
      </c>
      <c r="X2403" t="s">
        <v>2</v>
      </c>
      <c r="Y2403">
        <v>0</v>
      </c>
      <c r="Z2403" t="s">
        <v>2</v>
      </c>
      <c r="AA2403" t="s">
        <v>37</v>
      </c>
      <c r="AB2403" t="s">
        <v>38</v>
      </c>
      <c r="AC2403">
        <v>51</v>
      </c>
      <c r="AD2403">
        <v>787</v>
      </c>
      <c r="AE2403" t="s">
        <v>39</v>
      </c>
      <c r="AF2403" t="s">
        <v>39</v>
      </c>
    </row>
    <row r="2404" spans="1:32" x14ac:dyDescent="0.25">
      <c r="A2404" t="s">
        <v>4897</v>
      </c>
      <c r="B2404" t="str">
        <f>IF(Databel___Data[[#This Row],[Churn flag]]=0,"Stayed","Churned")</f>
        <v>Stayed</v>
      </c>
      <c r="C2404" t="s">
        <v>2</v>
      </c>
      <c r="D2404">
        <f>IF(Databel___Data[[#This Row],[Churn Label]]="NO",0,1)</f>
        <v>0</v>
      </c>
      <c r="E2404">
        <v>1</v>
      </c>
      <c r="F2404">
        <v>56</v>
      </c>
      <c r="G2404">
        <v>269</v>
      </c>
      <c r="H2404">
        <v>724.9</v>
      </c>
      <c r="I2404">
        <v>0</v>
      </c>
      <c r="J2404">
        <v>0</v>
      </c>
      <c r="K2404" t="s">
        <v>2</v>
      </c>
      <c r="L2404" t="s">
        <v>34</v>
      </c>
      <c r="M2404">
        <v>0</v>
      </c>
      <c r="N2404">
        <v>0</v>
      </c>
      <c r="O2404">
        <v>3</v>
      </c>
      <c r="P2404" t="s">
        <v>1</v>
      </c>
      <c r="Q2404">
        <v>0</v>
      </c>
      <c r="R2404" t="s">
        <v>211</v>
      </c>
      <c r="S2404" t="s">
        <v>4898</v>
      </c>
      <c r="T2404" t="s">
        <v>0</v>
      </c>
      <c r="U2404">
        <v>43</v>
      </c>
      <c r="V2404" t="s">
        <v>2</v>
      </c>
      <c r="W2404" t="s">
        <v>2</v>
      </c>
      <c r="X2404" t="s">
        <v>2</v>
      </c>
      <c r="Y2404">
        <v>0</v>
      </c>
      <c r="Z2404" t="s">
        <v>1</v>
      </c>
      <c r="AA2404" t="s">
        <v>37</v>
      </c>
      <c r="AB2404" t="s">
        <v>38</v>
      </c>
      <c r="AC2404">
        <v>20</v>
      </c>
      <c r="AD2404">
        <v>1132</v>
      </c>
      <c r="AE2404" t="s">
        <v>39</v>
      </c>
      <c r="AF2404" t="s">
        <v>39</v>
      </c>
    </row>
    <row r="2405" spans="1:32" x14ac:dyDescent="0.25">
      <c r="A2405" t="s">
        <v>4899</v>
      </c>
      <c r="B2405" t="str">
        <f>IF(Databel___Data[[#This Row],[Churn flag]]=0,"Stayed","Churned")</f>
        <v>Stayed</v>
      </c>
      <c r="C2405" t="s">
        <v>2</v>
      </c>
      <c r="D2405">
        <f>IF(Databel___Data[[#This Row],[Churn Label]]="NO",0,1)</f>
        <v>0</v>
      </c>
      <c r="E2405">
        <v>1</v>
      </c>
      <c r="F2405">
        <v>67</v>
      </c>
      <c r="G2405">
        <v>359</v>
      </c>
      <c r="H2405">
        <v>1001.5</v>
      </c>
      <c r="I2405">
        <v>0</v>
      </c>
      <c r="J2405">
        <v>0</v>
      </c>
      <c r="K2405" t="s">
        <v>2</v>
      </c>
      <c r="L2405" t="s">
        <v>34</v>
      </c>
      <c r="M2405">
        <v>0</v>
      </c>
      <c r="N2405">
        <v>0</v>
      </c>
      <c r="O2405">
        <v>0</v>
      </c>
      <c r="P2405" t="s">
        <v>2</v>
      </c>
      <c r="Q2405">
        <v>0</v>
      </c>
      <c r="R2405" t="s">
        <v>153</v>
      </c>
      <c r="S2405" t="s">
        <v>4900</v>
      </c>
      <c r="T2405" t="s">
        <v>3</v>
      </c>
      <c r="U2405">
        <v>43</v>
      </c>
      <c r="V2405" t="s">
        <v>2</v>
      </c>
      <c r="W2405" t="s">
        <v>2</v>
      </c>
      <c r="X2405" t="s">
        <v>2</v>
      </c>
      <c r="Y2405">
        <v>0</v>
      </c>
      <c r="Z2405" t="s">
        <v>2</v>
      </c>
      <c r="AA2405" t="s">
        <v>43</v>
      </c>
      <c r="AB2405" t="s">
        <v>38</v>
      </c>
      <c r="AC2405">
        <v>10</v>
      </c>
      <c r="AD2405">
        <v>645</v>
      </c>
      <c r="AE2405" t="s">
        <v>39</v>
      </c>
      <c r="AF2405" t="s">
        <v>39</v>
      </c>
    </row>
    <row r="2406" spans="1:32" x14ac:dyDescent="0.25">
      <c r="A2406" t="s">
        <v>4901</v>
      </c>
      <c r="B2406" t="str">
        <f>IF(Databel___Data[[#This Row],[Churn flag]]=0,"Stayed","Churned")</f>
        <v>Stayed</v>
      </c>
      <c r="C2406" t="s">
        <v>2</v>
      </c>
      <c r="D2406">
        <f>IF(Databel___Data[[#This Row],[Churn Label]]="NO",0,1)</f>
        <v>0</v>
      </c>
      <c r="E2406">
        <v>1</v>
      </c>
      <c r="F2406">
        <v>67</v>
      </c>
      <c r="G2406">
        <v>105</v>
      </c>
      <c r="H2406">
        <v>268</v>
      </c>
      <c r="I2406">
        <v>0</v>
      </c>
      <c r="J2406">
        <v>0</v>
      </c>
      <c r="K2406" t="s">
        <v>2</v>
      </c>
      <c r="L2406" t="s">
        <v>34</v>
      </c>
      <c r="M2406">
        <v>0</v>
      </c>
      <c r="N2406">
        <v>0</v>
      </c>
      <c r="O2406">
        <v>5</v>
      </c>
      <c r="P2406" t="s">
        <v>1</v>
      </c>
      <c r="Q2406">
        <v>0</v>
      </c>
      <c r="R2406" t="s">
        <v>156</v>
      </c>
      <c r="S2406" t="s">
        <v>4902</v>
      </c>
      <c r="T2406" t="s">
        <v>3</v>
      </c>
      <c r="U2406">
        <v>46</v>
      </c>
      <c r="V2406" t="s">
        <v>2</v>
      </c>
      <c r="W2406" t="s">
        <v>2</v>
      </c>
      <c r="X2406" t="s">
        <v>2</v>
      </c>
      <c r="Y2406">
        <v>0</v>
      </c>
      <c r="Z2406" t="s">
        <v>1</v>
      </c>
      <c r="AA2406" t="s">
        <v>57</v>
      </c>
      <c r="AB2406" t="s">
        <v>58</v>
      </c>
      <c r="AC2406">
        <v>27</v>
      </c>
      <c r="AD2406">
        <v>1820</v>
      </c>
      <c r="AE2406" t="s">
        <v>39</v>
      </c>
      <c r="AF2406" t="s">
        <v>39</v>
      </c>
    </row>
    <row r="2407" spans="1:32" x14ac:dyDescent="0.25">
      <c r="A2407" t="s">
        <v>4903</v>
      </c>
      <c r="B2407" t="str">
        <f>IF(Databel___Data[[#This Row],[Churn flag]]=0,"Stayed","Churned")</f>
        <v>Stayed</v>
      </c>
      <c r="C2407" t="s">
        <v>2</v>
      </c>
      <c r="D2407">
        <f>IF(Databel___Data[[#This Row],[Churn Label]]="NO",0,1)</f>
        <v>0</v>
      </c>
      <c r="E2407">
        <v>1</v>
      </c>
      <c r="F2407">
        <v>18</v>
      </c>
      <c r="G2407">
        <v>59</v>
      </c>
      <c r="H2407">
        <v>157.9</v>
      </c>
      <c r="I2407">
        <v>72</v>
      </c>
      <c r="J2407">
        <v>241.2</v>
      </c>
      <c r="K2407" t="s">
        <v>1</v>
      </c>
      <c r="L2407" t="s">
        <v>46</v>
      </c>
      <c r="M2407">
        <v>0</v>
      </c>
      <c r="N2407">
        <v>0</v>
      </c>
      <c r="O2407">
        <v>17</v>
      </c>
      <c r="P2407" t="s">
        <v>1</v>
      </c>
      <c r="Q2407">
        <v>0</v>
      </c>
      <c r="R2407" t="s">
        <v>166</v>
      </c>
      <c r="S2407" t="s">
        <v>4904</v>
      </c>
      <c r="T2407" t="s">
        <v>0</v>
      </c>
      <c r="U2407">
        <v>29</v>
      </c>
      <c r="V2407" t="s">
        <v>1</v>
      </c>
      <c r="W2407" t="s">
        <v>2</v>
      </c>
      <c r="X2407" t="s">
        <v>2</v>
      </c>
      <c r="Y2407">
        <v>0</v>
      </c>
      <c r="Z2407" t="s">
        <v>2</v>
      </c>
      <c r="AA2407" t="s">
        <v>37</v>
      </c>
      <c r="AB2407" t="s">
        <v>38</v>
      </c>
      <c r="AC2407">
        <v>28</v>
      </c>
      <c r="AD2407">
        <v>492</v>
      </c>
      <c r="AE2407" t="s">
        <v>39</v>
      </c>
      <c r="AF2407" t="s">
        <v>39</v>
      </c>
    </row>
    <row r="2408" spans="1:32" x14ac:dyDescent="0.25">
      <c r="A2408" t="s">
        <v>4905</v>
      </c>
      <c r="B2408" t="str">
        <f>IF(Databel___Data[[#This Row],[Churn flag]]=0,"Stayed","Churned")</f>
        <v>Stayed</v>
      </c>
      <c r="C2408" t="s">
        <v>2</v>
      </c>
      <c r="D2408">
        <f>IF(Databel___Data[[#This Row],[Churn Label]]="NO",0,1)</f>
        <v>0</v>
      </c>
      <c r="E2408">
        <v>1</v>
      </c>
      <c r="F2408">
        <v>28</v>
      </c>
      <c r="G2408">
        <v>94</v>
      </c>
      <c r="H2408">
        <v>222.3</v>
      </c>
      <c r="I2408">
        <v>0</v>
      </c>
      <c r="J2408">
        <v>0</v>
      </c>
      <c r="K2408" t="s">
        <v>2</v>
      </c>
      <c r="L2408" t="s">
        <v>34</v>
      </c>
      <c r="M2408">
        <v>0</v>
      </c>
      <c r="N2408">
        <v>0</v>
      </c>
      <c r="O2408">
        <v>13</v>
      </c>
      <c r="P2408" t="s">
        <v>1</v>
      </c>
      <c r="Q2408">
        <v>0</v>
      </c>
      <c r="R2408" t="s">
        <v>269</v>
      </c>
      <c r="S2408" t="s">
        <v>4906</v>
      </c>
      <c r="T2408" t="s">
        <v>3</v>
      </c>
      <c r="U2408">
        <v>19</v>
      </c>
      <c r="V2408" t="s">
        <v>1</v>
      </c>
      <c r="W2408" t="s">
        <v>2</v>
      </c>
      <c r="X2408" t="s">
        <v>2</v>
      </c>
      <c r="Y2408">
        <v>0</v>
      </c>
      <c r="Z2408" t="s">
        <v>1</v>
      </c>
      <c r="AA2408" t="s">
        <v>43</v>
      </c>
      <c r="AB2408" t="s">
        <v>58</v>
      </c>
      <c r="AC2408">
        <v>33</v>
      </c>
      <c r="AD2408">
        <v>921</v>
      </c>
      <c r="AE2408" t="s">
        <v>39</v>
      </c>
      <c r="AF2408" t="s">
        <v>39</v>
      </c>
    </row>
    <row r="2409" spans="1:32" x14ac:dyDescent="0.25">
      <c r="A2409" t="s">
        <v>4907</v>
      </c>
      <c r="B2409" t="str">
        <f>IF(Databel___Data[[#This Row],[Churn flag]]=0,"Stayed","Churned")</f>
        <v>Stayed</v>
      </c>
      <c r="C2409" t="s">
        <v>2</v>
      </c>
      <c r="D2409">
        <f>IF(Databel___Data[[#This Row],[Churn Label]]="NO",0,1)</f>
        <v>0</v>
      </c>
      <c r="E2409">
        <v>1</v>
      </c>
      <c r="F2409">
        <v>34</v>
      </c>
      <c r="G2409">
        <v>127</v>
      </c>
      <c r="H2409">
        <v>371.4</v>
      </c>
      <c r="I2409">
        <v>0</v>
      </c>
      <c r="J2409">
        <v>0</v>
      </c>
      <c r="K2409" t="s">
        <v>2</v>
      </c>
      <c r="L2409" t="s">
        <v>34</v>
      </c>
      <c r="M2409">
        <v>0</v>
      </c>
      <c r="N2409">
        <v>0</v>
      </c>
      <c r="O2409">
        <v>24</v>
      </c>
      <c r="P2409" t="s">
        <v>1</v>
      </c>
      <c r="Q2409">
        <v>0</v>
      </c>
      <c r="R2409" t="s">
        <v>197</v>
      </c>
      <c r="S2409" t="s">
        <v>4908</v>
      </c>
      <c r="T2409" t="s">
        <v>3</v>
      </c>
      <c r="U2409">
        <v>30</v>
      </c>
      <c r="V2409" t="s">
        <v>2</v>
      </c>
      <c r="W2409" t="s">
        <v>2</v>
      </c>
      <c r="X2409" t="s">
        <v>2</v>
      </c>
      <c r="Y2409">
        <v>0</v>
      </c>
      <c r="Z2409" t="s">
        <v>2</v>
      </c>
      <c r="AA2409" t="s">
        <v>37</v>
      </c>
      <c r="AB2409" t="s">
        <v>58</v>
      </c>
      <c r="AC2409">
        <v>34</v>
      </c>
      <c r="AD2409">
        <v>1164</v>
      </c>
      <c r="AE2409" t="s">
        <v>39</v>
      </c>
      <c r="AF2409" t="s">
        <v>39</v>
      </c>
    </row>
    <row r="2410" spans="1:32" x14ac:dyDescent="0.25">
      <c r="A2410" t="s">
        <v>4909</v>
      </c>
      <c r="B2410" t="str">
        <f>IF(Databel___Data[[#This Row],[Churn flag]]=0,"Stayed","Churned")</f>
        <v>Stayed</v>
      </c>
      <c r="C2410" t="s">
        <v>2</v>
      </c>
      <c r="D2410">
        <f>IF(Databel___Data[[#This Row],[Churn Label]]="NO",0,1)</f>
        <v>0</v>
      </c>
      <c r="E2410">
        <v>1</v>
      </c>
      <c r="F2410">
        <v>31</v>
      </c>
      <c r="G2410">
        <v>199</v>
      </c>
      <c r="H2410">
        <v>498.4</v>
      </c>
      <c r="I2410">
        <v>0</v>
      </c>
      <c r="J2410">
        <v>0</v>
      </c>
      <c r="K2410" t="s">
        <v>2</v>
      </c>
      <c r="L2410" t="s">
        <v>34</v>
      </c>
      <c r="M2410">
        <v>0</v>
      </c>
      <c r="N2410">
        <v>0</v>
      </c>
      <c r="O2410">
        <v>3</v>
      </c>
      <c r="P2410" t="s">
        <v>1</v>
      </c>
      <c r="Q2410">
        <v>0</v>
      </c>
      <c r="R2410" t="s">
        <v>275</v>
      </c>
      <c r="S2410" t="s">
        <v>4910</v>
      </c>
      <c r="T2410" t="s">
        <v>3</v>
      </c>
      <c r="U2410">
        <v>43</v>
      </c>
      <c r="V2410" t="s">
        <v>2</v>
      </c>
      <c r="W2410" t="s">
        <v>2</v>
      </c>
      <c r="X2410" t="s">
        <v>2</v>
      </c>
      <c r="Y2410">
        <v>0</v>
      </c>
      <c r="Z2410" t="s">
        <v>2</v>
      </c>
      <c r="AA2410" t="s">
        <v>43</v>
      </c>
      <c r="AB2410" t="s">
        <v>38</v>
      </c>
      <c r="AC2410">
        <v>53</v>
      </c>
      <c r="AD2410">
        <v>1654</v>
      </c>
      <c r="AE2410" t="s">
        <v>39</v>
      </c>
      <c r="AF2410" t="s">
        <v>39</v>
      </c>
    </row>
    <row r="2411" spans="1:32" x14ac:dyDescent="0.25">
      <c r="A2411" t="s">
        <v>4911</v>
      </c>
      <c r="B2411" t="str">
        <f>IF(Databel___Data[[#This Row],[Churn flag]]=0,"Stayed","Churned")</f>
        <v>Stayed</v>
      </c>
      <c r="C2411" t="s">
        <v>2</v>
      </c>
      <c r="D2411">
        <f>IF(Databel___Data[[#This Row],[Churn Label]]="NO",0,1)</f>
        <v>0</v>
      </c>
      <c r="E2411">
        <v>1</v>
      </c>
      <c r="F2411">
        <v>34</v>
      </c>
      <c r="G2411">
        <v>126</v>
      </c>
      <c r="H2411">
        <v>338.2</v>
      </c>
      <c r="I2411">
        <v>0</v>
      </c>
      <c r="J2411">
        <v>0</v>
      </c>
      <c r="K2411" t="s">
        <v>2</v>
      </c>
      <c r="L2411" t="s">
        <v>34</v>
      </c>
      <c r="M2411">
        <v>0</v>
      </c>
      <c r="N2411">
        <v>0</v>
      </c>
      <c r="O2411">
        <v>17</v>
      </c>
      <c r="P2411" t="s">
        <v>2</v>
      </c>
      <c r="Q2411">
        <v>0</v>
      </c>
      <c r="R2411" t="s">
        <v>240</v>
      </c>
      <c r="S2411" t="s">
        <v>4912</v>
      </c>
      <c r="T2411" t="s">
        <v>3</v>
      </c>
      <c r="U2411">
        <v>21</v>
      </c>
      <c r="V2411" t="s">
        <v>1</v>
      </c>
      <c r="W2411" t="s">
        <v>2</v>
      </c>
      <c r="X2411" t="s">
        <v>2</v>
      </c>
      <c r="Y2411">
        <v>0</v>
      </c>
      <c r="Z2411" t="s">
        <v>1</v>
      </c>
      <c r="AA2411" t="s">
        <v>37</v>
      </c>
      <c r="AB2411" t="s">
        <v>58</v>
      </c>
      <c r="AC2411">
        <v>26</v>
      </c>
      <c r="AD2411">
        <v>871</v>
      </c>
      <c r="AE2411" t="s">
        <v>39</v>
      </c>
      <c r="AF2411" t="s">
        <v>39</v>
      </c>
    </row>
    <row r="2412" spans="1:32" x14ac:dyDescent="0.25">
      <c r="A2412" t="s">
        <v>4913</v>
      </c>
      <c r="B2412" t="str">
        <f>IF(Databel___Data[[#This Row],[Churn flag]]=0,"Stayed","Churned")</f>
        <v>Stayed</v>
      </c>
      <c r="C2412" t="s">
        <v>2</v>
      </c>
      <c r="D2412">
        <f>IF(Databel___Data[[#This Row],[Churn Label]]="NO",0,1)</f>
        <v>0</v>
      </c>
      <c r="E2412">
        <v>1</v>
      </c>
      <c r="F2412">
        <v>49</v>
      </c>
      <c r="G2412">
        <v>256</v>
      </c>
      <c r="H2412">
        <v>635.20000000000005</v>
      </c>
      <c r="I2412">
        <v>0</v>
      </c>
      <c r="J2412">
        <v>0</v>
      </c>
      <c r="K2412" t="s">
        <v>2</v>
      </c>
      <c r="L2412" t="s">
        <v>34</v>
      </c>
      <c r="M2412">
        <v>0</v>
      </c>
      <c r="N2412">
        <v>0</v>
      </c>
      <c r="O2412">
        <v>14</v>
      </c>
      <c r="P2412" t="s">
        <v>1</v>
      </c>
      <c r="Q2412">
        <v>0</v>
      </c>
      <c r="R2412" t="s">
        <v>272</v>
      </c>
      <c r="S2412" t="s">
        <v>4914</v>
      </c>
      <c r="T2412" t="s">
        <v>0</v>
      </c>
      <c r="U2412">
        <v>48</v>
      </c>
      <c r="V2412" t="s">
        <v>2</v>
      </c>
      <c r="W2412" t="s">
        <v>2</v>
      </c>
      <c r="X2412" t="s">
        <v>2</v>
      </c>
      <c r="Y2412">
        <v>0</v>
      </c>
      <c r="Z2412" t="s">
        <v>1</v>
      </c>
      <c r="AA2412" t="s">
        <v>57</v>
      </c>
      <c r="AB2412" t="s">
        <v>58</v>
      </c>
      <c r="AC2412">
        <v>60</v>
      </c>
      <c r="AD2412">
        <v>2910</v>
      </c>
      <c r="AE2412" t="s">
        <v>39</v>
      </c>
      <c r="AF2412" t="s">
        <v>39</v>
      </c>
    </row>
    <row r="2413" spans="1:32" x14ac:dyDescent="0.25">
      <c r="A2413" t="s">
        <v>4915</v>
      </c>
      <c r="B2413" t="str">
        <f>IF(Databel___Data[[#This Row],[Churn flag]]=0,"Stayed","Churned")</f>
        <v>Stayed</v>
      </c>
      <c r="C2413" t="s">
        <v>2</v>
      </c>
      <c r="D2413">
        <f>IF(Databel___Data[[#This Row],[Churn Label]]="NO",0,1)</f>
        <v>0</v>
      </c>
      <c r="E2413">
        <v>1</v>
      </c>
      <c r="F2413">
        <v>18</v>
      </c>
      <c r="G2413">
        <v>99</v>
      </c>
      <c r="H2413">
        <v>227.5</v>
      </c>
      <c r="I2413">
        <v>0</v>
      </c>
      <c r="J2413">
        <v>0</v>
      </c>
      <c r="K2413" t="s">
        <v>2</v>
      </c>
      <c r="L2413" t="s">
        <v>34</v>
      </c>
      <c r="M2413">
        <v>0</v>
      </c>
      <c r="N2413">
        <v>0</v>
      </c>
      <c r="O2413">
        <v>4</v>
      </c>
      <c r="P2413" t="s">
        <v>1</v>
      </c>
      <c r="Q2413">
        <v>0</v>
      </c>
      <c r="R2413" t="s">
        <v>696</v>
      </c>
      <c r="S2413" t="s">
        <v>4916</v>
      </c>
      <c r="T2413" t="s">
        <v>0</v>
      </c>
      <c r="U2413">
        <v>38</v>
      </c>
      <c r="V2413" t="s">
        <v>2</v>
      </c>
      <c r="W2413" t="s">
        <v>2</v>
      </c>
      <c r="X2413" t="s">
        <v>2</v>
      </c>
      <c r="Y2413">
        <v>0</v>
      </c>
      <c r="Z2413" t="s">
        <v>2</v>
      </c>
      <c r="AA2413" t="s">
        <v>37</v>
      </c>
      <c r="AB2413" t="s">
        <v>38</v>
      </c>
      <c r="AC2413">
        <v>31</v>
      </c>
      <c r="AD2413">
        <v>540</v>
      </c>
      <c r="AE2413" t="s">
        <v>39</v>
      </c>
      <c r="AF2413" t="s">
        <v>39</v>
      </c>
    </row>
    <row r="2414" spans="1:32" x14ac:dyDescent="0.25">
      <c r="A2414" t="s">
        <v>4917</v>
      </c>
      <c r="B2414" t="str">
        <f>IF(Databel___Data[[#This Row],[Churn flag]]=0,"Stayed","Churned")</f>
        <v>Stayed</v>
      </c>
      <c r="C2414" t="s">
        <v>2</v>
      </c>
      <c r="D2414">
        <f>IF(Databel___Data[[#This Row],[Churn Label]]="NO",0,1)</f>
        <v>0</v>
      </c>
      <c r="E2414">
        <v>1</v>
      </c>
      <c r="F2414">
        <v>34</v>
      </c>
      <c r="G2414">
        <v>211</v>
      </c>
      <c r="H2414">
        <v>480.2</v>
      </c>
      <c r="I2414">
        <v>0</v>
      </c>
      <c r="J2414">
        <v>0</v>
      </c>
      <c r="K2414" t="s">
        <v>2</v>
      </c>
      <c r="L2414" t="s">
        <v>34</v>
      </c>
      <c r="M2414">
        <v>0</v>
      </c>
      <c r="N2414">
        <v>0</v>
      </c>
      <c r="O2414">
        <v>14</v>
      </c>
      <c r="P2414" t="s">
        <v>2</v>
      </c>
      <c r="Q2414">
        <v>30</v>
      </c>
      <c r="R2414" t="s">
        <v>1101</v>
      </c>
      <c r="S2414" t="s">
        <v>4918</v>
      </c>
      <c r="T2414" t="s">
        <v>3</v>
      </c>
      <c r="U2414">
        <v>26</v>
      </c>
      <c r="V2414" t="s">
        <v>1</v>
      </c>
      <c r="W2414" t="s">
        <v>2</v>
      </c>
      <c r="X2414" t="s">
        <v>2</v>
      </c>
      <c r="Y2414">
        <v>0</v>
      </c>
      <c r="Z2414" t="s">
        <v>2</v>
      </c>
      <c r="AA2414" t="s">
        <v>57</v>
      </c>
      <c r="AB2414" t="s">
        <v>58</v>
      </c>
      <c r="AC2414">
        <v>22</v>
      </c>
      <c r="AD2414">
        <v>757</v>
      </c>
      <c r="AE2414" t="s">
        <v>39</v>
      </c>
      <c r="AF2414" t="s">
        <v>39</v>
      </c>
    </row>
    <row r="2415" spans="1:32" x14ac:dyDescent="0.25">
      <c r="A2415" t="s">
        <v>4919</v>
      </c>
      <c r="B2415" t="str">
        <f>IF(Databel___Data[[#This Row],[Churn flag]]=0,"Stayed","Churned")</f>
        <v>Stayed</v>
      </c>
      <c r="C2415" t="s">
        <v>2</v>
      </c>
      <c r="D2415">
        <f>IF(Databel___Data[[#This Row],[Churn Label]]="NO",0,1)</f>
        <v>0</v>
      </c>
      <c r="E2415">
        <v>1</v>
      </c>
      <c r="F2415">
        <v>4</v>
      </c>
      <c r="G2415">
        <v>18</v>
      </c>
      <c r="H2415">
        <v>56</v>
      </c>
      <c r="I2415">
        <v>0</v>
      </c>
      <c r="J2415">
        <v>0</v>
      </c>
      <c r="K2415" t="s">
        <v>2</v>
      </c>
      <c r="L2415" t="s">
        <v>34</v>
      </c>
      <c r="M2415">
        <v>0</v>
      </c>
      <c r="N2415">
        <v>0</v>
      </c>
      <c r="O2415">
        <v>6</v>
      </c>
      <c r="P2415" t="s">
        <v>1</v>
      </c>
      <c r="Q2415">
        <v>0</v>
      </c>
      <c r="R2415" t="s">
        <v>119</v>
      </c>
      <c r="S2415" t="s">
        <v>4920</v>
      </c>
      <c r="T2415" t="s">
        <v>0</v>
      </c>
      <c r="U2415">
        <v>39</v>
      </c>
      <c r="V2415" t="s">
        <v>2</v>
      </c>
      <c r="W2415" t="s">
        <v>2</v>
      </c>
      <c r="X2415" t="s">
        <v>2</v>
      </c>
      <c r="Y2415">
        <v>0</v>
      </c>
      <c r="Z2415" t="s">
        <v>2</v>
      </c>
      <c r="AA2415" t="s">
        <v>37</v>
      </c>
      <c r="AB2415" t="s">
        <v>38</v>
      </c>
      <c r="AC2415">
        <v>38</v>
      </c>
      <c r="AD2415">
        <v>150</v>
      </c>
      <c r="AE2415" t="s">
        <v>39</v>
      </c>
      <c r="AF2415" t="s">
        <v>39</v>
      </c>
    </row>
    <row r="2416" spans="1:32" x14ac:dyDescent="0.25">
      <c r="A2416" t="s">
        <v>4921</v>
      </c>
      <c r="B2416" t="str">
        <f>IF(Databel___Data[[#This Row],[Churn flag]]=0,"Stayed","Churned")</f>
        <v>Stayed</v>
      </c>
      <c r="C2416" t="s">
        <v>2</v>
      </c>
      <c r="D2416">
        <f>IF(Databel___Data[[#This Row],[Churn Label]]="NO",0,1)</f>
        <v>0</v>
      </c>
      <c r="E2416">
        <v>1</v>
      </c>
      <c r="F2416">
        <v>15</v>
      </c>
      <c r="G2416">
        <v>70</v>
      </c>
      <c r="H2416">
        <v>166.7</v>
      </c>
      <c r="I2416">
        <v>0</v>
      </c>
      <c r="J2416">
        <v>0</v>
      </c>
      <c r="K2416" t="s">
        <v>2</v>
      </c>
      <c r="L2416" t="s">
        <v>34</v>
      </c>
      <c r="M2416">
        <v>0</v>
      </c>
      <c r="N2416">
        <v>0</v>
      </c>
      <c r="O2416">
        <v>17</v>
      </c>
      <c r="P2416" t="s">
        <v>1</v>
      </c>
      <c r="Q2416">
        <v>0</v>
      </c>
      <c r="R2416" t="s">
        <v>52</v>
      </c>
      <c r="S2416" t="s">
        <v>4922</v>
      </c>
      <c r="T2416" t="s">
        <v>0</v>
      </c>
      <c r="U2416">
        <v>19</v>
      </c>
      <c r="V2416" t="s">
        <v>1</v>
      </c>
      <c r="W2416" t="s">
        <v>2</v>
      </c>
      <c r="X2416" t="s">
        <v>2</v>
      </c>
      <c r="Y2416">
        <v>0</v>
      </c>
      <c r="Z2416" t="s">
        <v>1</v>
      </c>
      <c r="AA2416" t="s">
        <v>37</v>
      </c>
      <c r="AB2416" t="s">
        <v>38</v>
      </c>
      <c r="AC2416">
        <v>53</v>
      </c>
      <c r="AD2416">
        <v>804</v>
      </c>
      <c r="AE2416" t="s">
        <v>39</v>
      </c>
      <c r="AF2416" t="s">
        <v>39</v>
      </c>
    </row>
    <row r="2417" spans="1:32" x14ac:dyDescent="0.25">
      <c r="A2417" t="s">
        <v>4923</v>
      </c>
      <c r="B2417" t="str">
        <f>IF(Databel___Data[[#This Row],[Churn flag]]=0,"Stayed","Churned")</f>
        <v>Stayed</v>
      </c>
      <c r="C2417" t="s">
        <v>2</v>
      </c>
      <c r="D2417">
        <f>IF(Databel___Data[[#This Row],[Churn Label]]="NO",0,1)</f>
        <v>0</v>
      </c>
      <c r="E2417">
        <v>1</v>
      </c>
      <c r="F2417">
        <v>17</v>
      </c>
      <c r="G2417">
        <v>115</v>
      </c>
      <c r="H2417">
        <v>265.7</v>
      </c>
      <c r="I2417">
        <v>0</v>
      </c>
      <c r="J2417">
        <v>0</v>
      </c>
      <c r="K2417" t="s">
        <v>2</v>
      </c>
      <c r="L2417" t="s">
        <v>34</v>
      </c>
      <c r="M2417">
        <v>0</v>
      </c>
      <c r="N2417">
        <v>0</v>
      </c>
      <c r="O2417">
        <v>2</v>
      </c>
      <c r="P2417" t="s">
        <v>1</v>
      </c>
      <c r="Q2417">
        <v>0</v>
      </c>
      <c r="R2417" t="s">
        <v>171</v>
      </c>
      <c r="S2417" t="s">
        <v>4924</v>
      </c>
      <c r="T2417" t="s">
        <v>3</v>
      </c>
      <c r="U2417">
        <v>34</v>
      </c>
      <c r="V2417" t="s">
        <v>2</v>
      </c>
      <c r="W2417" t="s">
        <v>2</v>
      </c>
      <c r="X2417" t="s">
        <v>2</v>
      </c>
      <c r="Y2417">
        <v>0</v>
      </c>
      <c r="Z2417" t="s">
        <v>2</v>
      </c>
      <c r="AA2417" t="s">
        <v>37</v>
      </c>
      <c r="AB2417" t="s">
        <v>38</v>
      </c>
      <c r="AC2417">
        <v>49</v>
      </c>
      <c r="AD2417">
        <v>812</v>
      </c>
      <c r="AE2417" t="s">
        <v>39</v>
      </c>
      <c r="AF2417" t="s">
        <v>39</v>
      </c>
    </row>
    <row r="2418" spans="1:32" x14ac:dyDescent="0.25">
      <c r="A2418" t="s">
        <v>4925</v>
      </c>
      <c r="B2418" t="str">
        <f>IF(Databel___Data[[#This Row],[Churn flag]]=0,"Stayed","Churned")</f>
        <v>Stayed</v>
      </c>
      <c r="C2418" t="s">
        <v>2</v>
      </c>
      <c r="D2418">
        <f>IF(Databel___Data[[#This Row],[Churn Label]]="NO",0,1)</f>
        <v>0</v>
      </c>
      <c r="E2418">
        <v>1</v>
      </c>
      <c r="F2418">
        <v>60</v>
      </c>
      <c r="G2418">
        <v>198</v>
      </c>
      <c r="H2418">
        <v>479.9</v>
      </c>
      <c r="I2418">
        <v>0</v>
      </c>
      <c r="J2418">
        <v>0</v>
      </c>
      <c r="K2418" t="s">
        <v>2</v>
      </c>
      <c r="L2418" t="s">
        <v>34</v>
      </c>
      <c r="M2418">
        <v>0</v>
      </c>
      <c r="N2418">
        <v>0</v>
      </c>
      <c r="O2418">
        <v>16</v>
      </c>
      <c r="P2418" t="s">
        <v>1</v>
      </c>
      <c r="Q2418">
        <v>0</v>
      </c>
      <c r="R2418" t="s">
        <v>240</v>
      </c>
      <c r="S2418" t="s">
        <v>4926</v>
      </c>
      <c r="T2418" t="s">
        <v>3</v>
      </c>
      <c r="U2418">
        <v>29</v>
      </c>
      <c r="V2418" t="s">
        <v>1</v>
      </c>
      <c r="W2418" t="s">
        <v>2</v>
      </c>
      <c r="X2418" t="s">
        <v>2</v>
      </c>
      <c r="Y2418">
        <v>0</v>
      </c>
      <c r="Z2418" t="s">
        <v>1</v>
      </c>
      <c r="AA2418" t="s">
        <v>57</v>
      </c>
      <c r="AB2418" t="s">
        <v>58</v>
      </c>
      <c r="AC2418">
        <v>37</v>
      </c>
      <c r="AD2418">
        <v>2193</v>
      </c>
      <c r="AE2418" t="s">
        <v>39</v>
      </c>
      <c r="AF2418" t="s">
        <v>39</v>
      </c>
    </row>
    <row r="2419" spans="1:32" x14ac:dyDescent="0.25">
      <c r="A2419" t="s">
        <v>4927</v>
      </c>
      <c r="B2419" t="str">
        <f>IF(Databel___Data[[#This Row],[Churn flag]]=0,"Stayed","Churned")</f>
        <v>Stayed</v>
      </c>
      <c r="C2419" t="s">
        <v>2</v>
      </c>
      <c r="D2419">
        <f>IF(Databel___Data[[#This Row],[Churn Label]]="NO",0,1)</f>
        <v>0</v>
      </c>
      <c r="E2419">
        <v>1</v>
      </c>
      <c r="F2419">
        <v>42</v>
      </c>
      <c r="G2419">
        <v>138</v>
      </c>
      <c r="H2419">
        <v>339.8</v>
      </c>
      <c r="I2419">
        <v>0</v>
      </c>
      <c r="J2419">
        <v>0</v>
      </c>
      <c r="K2419" t="s">
        <v>2</v>
      </c>
      <c r="L2419" t="s">
        <v>34</v>
      </c>
      <c r="M2419">
        <v>0</v>
      </c>
      <c r="N2419">
        <v>0</v>
      </c>
      <c r="O2419">
        <v>3</v>
      </c>
      <c r="P2419" t="s">
        <v>1</v>
      </c>
      <c r="Q2419">
        <v>0</v>
      </c>
      <c r="R2419" t="s">
        <v>275</v>
      </c>
      <c r="S2419" t="s">
        <v>4928</v>
      </c>
      <c r="T2419" t="s">
        <v>3</v>
      </c>
      <c r="U2419">
        <v>62</v>
      </c>
      <c r="V2419" t="s">
        <v>2</v>
      </c>
      <c r="W2419" t="s">
        <v>2</v>
      </c>
      <c r="X2419" t="s">
        <v>2</v>
      </c>
      <c r="Y2419">
        <v>0</v>
      </c>
      <c r="Z2419" t="s">
        <v>2</v>
      </c>
      <c r="AA2419" t="s">
        <v>57</v>
      </c>
      <c r="AB2419" t="s">
        <v>38</v>
      </c>
      <c r="AC2419">
        <v>35</v>
      </c>
      <c r="AD2419">
        <v>1481</v>
      </c>
      <c r="AE2419" t="s">
        <v>39</v>
      </c>
      <c r="AF2419" t="s">
        <v>39</v>
      </c>
    </row>
    <row r="2420" spans="1:32" x14ac:dyDescent="0.25">
      <c r="A2420" t="s">
        <v>4929</v>
      </c>
      <c r="B2420" t="str">
        <f>IF(Databel___Data[[#This Row],[Churn flag]]=0,"Stayed","Churned")</f>
        <v>Stayed</v>
      </c>
      <c r="C2420" t="s">
        <v>2</v>
      </c>
      <c r="D2420">
        <f>IF(Databel___Data[[#This Row],[Churn Label]]="NO",0,1)</f>
        <v>0</v>
      </c>
      <c r="E2420">
        <v>1</v>
      </c>
      <c r="F2420">
        <v>41</v>
      </c>
      <c r="G2420">
        <v>257</v>
      </c>
      <c r="H2420">
        <v>577.6</v>
      </c>
      <c r="I2420">
        <v>0</v>
      </c>
      <c r="J2420">
        <v>0</v>
      </c>
      <c r="K2420" t="s">
        <v>2</v>
      </c>
      <c r="L2420" t="s">
        <v>34</v>
      </c>
      <c r="M2420">
        <v>0</v>
      </c>
      <c r="N2420">
        <v>0</v>
      </c>
      <c r="O2420">
        <v>0</v>
      </c>
      <c r="P2420" t="s">
        <v>2</v>
      </c>
      <c r="Q2420">
        <v>0</v>
      </c>
      <c r="R2420" t="s">
        <v>130</v>
      </c>
      <c r="S2420" t="s">
        <v>4930</v>
      </c>
      <c r="T2420" t="s">
        <v>3</v>
      </c>
      <c r="U2420">
        <v>53</v>
      </c>
      <c r="V2420" t="s">
        <v>2</v>
      </c>
      <c r="W2420" t="s">
        <v>2</v>
      </c>
      <c r="X2420" t="s">
        <v>2</v>
      </c>
      <c r="Y2420">
        <v>0</v>
      </c>
      <c r="Z2420" t="s">
        <v>2</v>
      </c>
      <c r="AA2420" t="s">
        <v>57</v>
      </c>
      <c r="AB2420" t="s">
        <v>38</v>
      </c>
      <c r="AC2420">
        <v>13</v>
      </c>
      <c r="AD2420">
        <v>553</v>
      </c>
      <c r="AE2420" t="s">
        <v>39</v>
      </c>
      <c r="AF2420" t="s">
        <v>39</v>
      </c>
    </row>
    <row r="2421" spans="1:32" x14ac:dyDescent="0.25">
      <c r="A2421" t="s">
        <v>4931</v>
      </c>
      <c r="B2421" t="str">
        <f>IF(Databel___Data[[#This Row],[Churn flag]]=0,"Stayed","Churned")</f>
        <v>Stayed</v>
      </c>
      <c r="C2421" t="s">
        <v>2</v>
      </c>
      <c r="D2421">
        <f>IF(Databel___Data[[#This Row],[Churn Label]]="NO",0,1)</f>
        <v>0</v>
      </c>
      <c r="E2421">
        <v>1</v>
      </c>
      <c r="F2421">
        <v>1</v>
      </c>
      <c r="G2421">
        <v>5</v>
      </c>
      <c r="H2421">
        <v>15</v>
      </c>
      <c r="I2421">
        <v>0</v>
      </c>
      <c r="J2421">
        <v>0</v>
      </c>
      <c r="K2421" t="s">
        <v>2</v>
      </c>
      <c r="L2421" t="s">
        <v>34</v>
      </c>
      <c r="M2421">
        <v>0</v>
      </c>
      <c r="N2421">
        <v>0</v>
      </c>
      <c r="O2421">
        <v>5</v>
      </c>
      <c r="P2421" t="s">
        <v>1</v>
      </c>
      <c r="Q2421">
        <v>0</v>
      </c>
      <c r="R2421" t="s">
        <v>65</v>
      </c>
      <c r="S2421" t="s">
        <v>4932</v>
      </c>
      <c r="T2421" t="s">
        <v>0</v>
      </c>
      <c r="U2421">
        <v>34</v>
      </c>
      <c r="V2421" t="s">
        <v>2</v>
      </c>
      <c r="W2421" t="s">
        <v>2</v>
      </c>
      <c r="X2421" t="s">
        <v>2</v>
      </c>
      <c r="Y2421">
        <v>0</v>
      </c>
      <c r="Z2421" t="s">
        <v>2</v>
      </c>
      <c r="AA2421" t="s">
        <v>37</v>
      </c>
      <c r="AB2421" t="s">
        <v>58</v>
      </c>
      <c r="AC2421">
        <v>23</v>
      </c>
      <c r="AD2421">
        <v>23</v>
      </c>
      <c r="AE2421" t="s">
        <v>39</v>
      </c>
      <c r="AF2421" t="s">
        <v>39</v>
      </c>
    </row>
    <row r="2422" spans="1:32" x14ac:dyDescent="0.25">
      <c r="A2422" t="s">
        <v>4933</v>
      </c>
      <c r="B2422" t="str">
        <f>IF(Databel___Data[[#This Row],[Churn flag]]=0,"Stayed","Churned")</f>
        <v>Stayed</v>
      </c>
      <c r="C2422" t="s">
        <v>2</v>
      </c>
      <c r="D2422">
        <f>IF(Databel___Data[[#This Row],[Churn Label]]="NO",0,1)</f>
        <v>0</v>
      </c>
      <c r="E2422">
        <v>1</v>
      </c>
      <c r="F2422">
        <v>63</v>
      </c>
      <c r="G2422">
        <v>388</v>
      </c>
      <c r="H2422">
        <v>1015.3</v>
      </c>
      <c r="I2422">
        <v>0</v>
      </c>
      <c r="J2422">
        <v>0</v>
      </c>
      <c r="K2422" t="s">
        <v>2</v>
      </c>
      <c r="L2422" t="s">
        <v>34</v>
      </c>
      <c r="M2422">
        <v>0</v>
      </c>
      <c r="N2422">
        <v>0</v>
      </c>
      <c r="O2422">
        <v>11</v>
      </c>
      <c r="P2422" t="s">
        <v>1</v>
      </c>
      <c r="Q2422">
        <v>0</v>
      </c>
      <c r="R2422" t="s">
        <v>68</v>
      </c>
      <c r="S2422" t="s">
        <v>4934</v>
      </c>
      <c r="T2422" t="s">
        <v>0</v>
      </c>
      <c r="U2422">
        <v>53</v>
      </c>
      <c r="V2422" t="s">
        <v>2</v>
      </c>
      <c r="W2422" t="s">
        <v>2</v>
      </c>
      <c r="X2422" t="s">
        <v>2</v>
      </c>
      <c r="Y2422">
        <v>0</v>
      </c>
      <c r="Z2422" t="s">
        <v>1</v>
      </c>
      <c r="AA2422" t="s">
        <v>57</v>
      </c>
      <c r="AB2422" t="s">
        <v>58</v>
      </c>
      <c r="AC2422">
        <v>47</v>
      </c>
      <c r="AD2422">
        <v>2988</v>
      </c>
      <c r="AE2422" t="s">
        <v>39</v>
      </c>
      <c r="AF2422" t="s">
        <v>39</v>
      </c>
    </row>
    <row r="2423" spans="1:32" x14ac:dyDescent="0.25">
      <c r="A2423" t="s">
        <v>4935</v>
      </c>
      <c r="B2423" t="str">
        <f>IF(Databel___Data[[#This Row],[Churn flag]]=0,"Stayed","Churned")</f>
        <v>Stayed</v>
      </c>
      <c r="C2423" t="s">
        <v>2</v>
      </c>
      <c r="D2423">
        <f>IF(Databel___Data[[#This Row],[Churn Label]]="NO",0,1)</f>
        <v>0</v>
      </c>
      <c r="E2423">
        <v>1</v>
      </c>
      <c r="F2423">
        <v>68</v>
      </c>
      <c r="G2423">
        <v>164</v>
      </c>
      <c r="H2423">
        <v>543.79999999999995</v>
      </c>
      <c r="I2423">
        <v>0</v>
      </c>
      <c r="J2423">
        <v>0</v>
      </c>
      <c r="K2423" t="s">
        <v>2</v>
      </c>
      <c r="L2423" t="s">
        <v>34</v>
      </c>
      <c r="M2423">
        <v>0</v>
      </c>
      <c r="N2423">
        <v>0</v>
      </c>
      <c r="O2423">
        <v>16</v>
      </c>
      <c r="P2423" t="s">
        <v>1</v>
      </c>
      <c r="Q2423">
        <v>0</v>
      </c>
      <c r="R2423" t="s">
        <v>374</v>
      </c>
      <c r="S2423" t="s">
        <v>4936</v>
      </c>
      <c r="T2423" t="s">
        <v>3</v>
      </c>
      <c r="U2423">
        <v>25</v>
      </c>
      <c r="V2423" t="s">
        <v>1</v>
      </c>
      <c r="W2423" t="s">
        <v>2</v>
      </c>
      <c r="X2423" t="s">
        <v>2</v>
      </c>
      <c r="Y2423">
        <v>0</v>
      </c>
      <c r="Z2423" t="s">
        <v>2</v>
      </c>
      <c r="AA2423" t="s">
        <v>37</v>
      </c>
      <c r="AB2423" t="s">
        <v>38</v>
      </c>
      <c r="AC2423">
        <v>43</v>
      </c>
      <c r="AD2423">
        <v>2947</v>
      </c>
      <c r="AE2423" t="s">
        <v>39</v>
      </c>
      <c r="AF2423" t="s">
        <v>39</v>
      </c>
    </row>
    <row r="2424" spans="1:32" x14ac:dyDescent="0.25">
      <c r="A2424" t="s">
        <v>4937</v>
      </c>
      <c r="B2424" t="str">
        <f>IF(Databel___Data[[#This Row],[Churn flag]]=0,"Stayed","Churned")</f>
        <v>Stayed</v>
      </c>
      <c r="C2424" t="s">
        <v>2</v>
      </c>
      <c r="D2424">
        <f>IF(Databel___Data[[#This Row],[Churn Label]]="NO",0,1)</f>
        <v>0</v>
      </c>
      <c r="E2424">
        <v>1</v>
      </c>
      <c r="F2424">
        <v>60</v>
      </c>
      <c r="G2424">
        <v>274</v>
      </c>
      <c r="H2424">
        <v>846.9</v>
      </c>
      <c r="I2424">
        <v>0</v>
      </c>
      <c r="J2424">
        <v>0</v>
      </c>
      <c r="K2424" t="s">
        <v>2</v>
      </c>
      <c r="L2424" t="s">
        <v>34</v>
      </c>
      <c r="M2424">
        <v>0</v>
      </c>
      <c r="N2424">
        <v>0</v>
      </c>
      <c r="O2424">
        <v>13</v>
      </c>
      <c r="P2424" t="s">
        <v>2</v>
      </c>
      <c r="Q2424">
        <v>83</v>
      </c>
      <c r="R2424" t="s">
        <v>88</v>
      </c>
      <c r="S2424" t="s">
        <v>4938</v>
      </c>
      <c r="T2424" t="s">
        <v>0</v>
      </c>
      <c r="U2424">
        <v>25</v>
      </c>
      <c r="V2424" t="s">
        <v>1</v>
      </c>
      <c r="W2424" t="s">
        <v>2</v>
      </c>
      <c r="X2424" t="s">
        <v>2</v>
      </c>
      <c r="Y2424">
        <v>0</v>
      </c>
      <c r="Z2424" t="s">
        <v>1</v>
      </c>
      <c r="AA2424" t="s">
        <v>57</v>
      </c>
      <c r="AB2424" t="s">
        <v>38</v>
      </c>
      <c r="AC2424">
        <v>53</v>
      </c>
      <c r="AD2424">
        <v>3204</v>
      </c>
      <c r="AE2424" t="s">
        <v>39</v>
      </c>
      <c r="AF2424" t="s">
        <v>39</v>
      </c>
    </row>
    <row r="2425" spans="1:32" x14ac:dyDescent="0.25">
      <c r="A2425" t="s">
        <v>4939</v>
      </c>
      <c r="B2425" t="str">
        <f>IF(Databel___Data[[#This Row],[Churn flag]]=0,"Stayed","Churned")</f>
        <v>Stayed</v>
      </c>
      <c r="C2425" t="s">
        <v>2</v>
      </c>
      <c r="D2425">
        <f>IF(Databel___Data[[#This Row],[Churn Label]]="NO",0,1)</f>
        <v>0</v>
      </c>
      <c r="E2425">
        <v>1</v>
      </c>
      <c r="F2425">
        <v>45</v>
      </c>
      <c r="G2425">
        <v>241</v>
      </c>
      <c r="H2425">
        <v>626.20000000000005</v>
      </c>
      <c r="I2425">
        <v>0</v>
      </c>
      <c r="J2425">
        <v>0</v>
      </c>
      <c r="K2425" t="s">
        <v>2</v>
      </c>
      <c r="L2425" t="s">
        <v>34</v>
      </c>
      <c r="M2425">
        <v>0</v>
      </c>
      <c r="N2425">
        <v>0</v>
      </c>
      <c r="O2425">
        <v>6</v>
      </c>
      <c r="P2425" t="s">
        <v>1</v>
      </c>
      <c r="Q2425">
        <v>0</v>
      </c>
      <c r="R2425" t="s">
        <v>106</v>
      </c>
      <c r="S2425" t="s">
        <v>4940</v>
      </c>
      <c r="T2425" t="s">
        <v>3</v>
      </c>
      <c r="U2425">
        <v>73</v>
      </c>
      <c r="V2425" t="s">
        <v>2</v>
      </c>
      <c r="W2425" t="s">
        <v>1</v>
      </c>
      <c r="X2425" t="s">
        <v>2</v>
      </c>
      <c r="Y2425">
        <v>0</v>
      </c>
      <c r="Z2425" t="s">
        <v>2</v>
      </c>
      <c r="AA2425" t="s">
        <v>57</v>
      </c>
      <c r="AB2425" t="s">
        <v>38</v>
      </c>
      <c r="AC2425">
        <v>32</v>
      </c>
      <c r="AD2425">
        <v>1431</v>
      </c>
      <c r="AE2425" t="s">
        <v>39</v>
      </c>
      <c r="AF2425" t="s">
        <v>39</v>
      </c>
    </row>
    <row r="2426" spans="1:32" x14ac:dyDescent="0.25">
      <c r="A2426" t="s">
        <v>4941</v>
      </c>
      <c r="B2426" t="str">
        <f>IF(Databel___Data[[#This Row],[Churn flag]]=0,"Stayed","Churned")</f>
        <v>Stayed</v>
      </c>
      <c r="C2426" t="s">
        <v>2</v>
      </c>
      <c r="D2426">
        <f>IF(Databel___Data[[#This Row],[Churn Label]]="NO",0,1)</f>
        <v>0</v>
      </c>
      <c r="E2426">
        <v>1</v>
      </c>
      <c r="F2426">
        <v>69</v>
      </c>
      <c r="G2426">
        <v>408</v>
      </c>
      <c r="H2426">
        <v>963.6</v>
      </c>
      <c r="I2426">
        <v>0</v>
      </c>
      <c r="J2426">
        <v>0</v>
      </c>
      <c r="K2426" t="s">
        <v>2</v>
      </c>
      <c r="L2426" t="s">
        <v>34</v>
      </c>
      <c r="M2426">
        <v>0</v>
      </c>
      <c r="N2426">
        <v>0</v>
      </c>
      <c r="O2426">
        <v>1</v>
      </c>
      <c r="P2426" t="s">
        <v>1</v>
      </c>
      <c r="Q2426">
        <v>0</v>
      </c>
      <c r="R2426" t="s">
        <v>100</v>
      </c>
      <c r="S2426" t="s">
        <v>4942</v>
      </c>
      <c r="T2426" t="s">
        <v>0</v>
      </c>
      <c r="U2426">
        <v>34</v>
      </c>
      <c r="V2426" t="s">
        <v>2</v>
      </c>
      <c r="W2426" t="s">
        <v>2</v>
      </c>
      <c r="X2426" t="s">
        <v>2</v>
      </c>
      <c r="Y2426">
        <v>0</v>
      </c>
      <c r="Z2426" t="s">
        <v>1</v>
      </c>
      <c r="AA2426" t="s">
        <v>57</v>
      </c>
      <c r="AB2426" t="s">
        <v>58</v>
      </c>
      <c r="AC2426">
        <v>51</v>
      </c>
      <c r="AD2426">
        <v>3526</v>
      </c>
      <c r="AE2426" t="s">
        <v>39</v>
      </c>
      <c r="AF2426" t="s">
        <v>39</v>
      </c>
    </row>
    <row r="2427" spans="1:32" x14ac:dyDescent="0.25">
      <c r="A2427" t="s">
        <v>4943</v>
      </c>
      <c r="B2427" t="str">
        <f>IF(Databel___Data[[#This Row],[Churn flag]]=0,"Stayed","Churned")</f>
        <v>Stayed</v>
      </c>
      <c r="C2427" t="s">
        <v>2</v>
      </c>
      <c r="D2427">
        <f>IF(Databel___Data[[#This Row],[Churn Label]]="NO",0,1)</f>
        <v>0</v>
      </c>
      <c r="E2427">
        <v>1</v>
      </c>
      <c r="F2427">
        <v>5</v>
      </c>
      <c r="G2427">
        <v>11</v>
      </c>
      <c r="H2427">
        <v>19.3</v>
      </c>
      <c r="I2427">
        <v>0</v>
      </c>
      <c r="J2427">
        <v>0</v>
      </c>
      <c r="K2427" t="s">
        <v>2</v>
      </c>
      <c r="L2427" t="s">
        <v>34</v>
      </c>
      <c r="M2427">
        <v>0</v>
      </c>
      <c r="N2427">
        <v>0</v>
      </c>
      <c r="O2427">
        <v>0</v>
      </c>
      <c r="P2427" t="s">
        <v>2</v>
      </c>
      <c r="Q2427">
        <v>0</v>
      </c>
      <c r="R2427" t="s">
        <v>125</v>
      </c>
      <c r="S2427" t="s">
        <v>4944</v>
      </c>
      <c r="T2427" t="s">
        <v>3</v>
      </c>
      <c r="U2427">
        <v>26</v>
      </c>
      <c r="V2427" t="s">
        <v>1</v>
      </c>
      <c r="W2427" t="s">
        <v>2</v>
      </c>
      <c r="X2427" t="s">
        <v>2</v>
      </c>
      <c r="Y2427">
        <v>0</v>
      </c>
      <c r="Z2427" t="s">
        <v>2</v>
      </c>
      <c r="AA2427" t="s">
        <v>37</v>
      </c>
      <c r="AB2427" t="s">
        <v>58</v>
      </c>
      <c r="AC2427">
        <v>7</v>
      </c>
      <c r="AD2427">
        <v>34</v>
      </c>
      <c r="AE2427" t="s">
        <v>39</v>
      </c>
      <c r="AF2427" t="s">
        <v>39</v>
      </c>
    </row>
    <row r="2428" spans="1:32" x14ac:dyDescent="0.25">
      <c r="A2428" t="s">
        <v>4945</v>
      </c>
      <c r="B2428" t="str">
        <f>IF(Databel___Data[[#This Row],[Churn flag]]=0,"Stayed","Churned")</f>
        <v>Stayed</v>
      </c>
      <c r="C2428" t="s">
        <v>2</v>
      </c>
      <c r="D2428">
        <f>IF(Databel___Data[[#This Row],[Churn Label]]="NO",0,1)</f>
        <v>0</v>
      </c>
      <c r="E2428">
        <v>1</v>
      </c>
      <c r="F2428">
        <v>65</v>
      </c>
      <c r="G2428">
        <v>325</v>
      </c>
      <c r="H2428">
        <v>906.2</v>
      </c>
      <c r="I2428">
        <v>0</v>
      </c>
      <c r="J2428">
        <v>0</v>
      </c>
      <c r="K2428" t="s">
        <v>2</v>
      </c>
      <c r="L2428" t="s">
        <v>34</v>
      </c>
      <c r="M2428">
        <v>0</v>
      </c>
      <c r="N2428">
        <v>0</v>
      </c>
      <c r="O2428">
        <v>0</v>
      </c>
      <c r="P2428" t="s">
        <v>2</v>
      </c>
      <c r="Q2428">
        <v>0</v>
      </c>
      <c r="R2428" t="s">
        <v>135</v>
      </c>
      <c r="S2428" t="s">
        <v>4946</v>
      </c>
      <c r="T2428" t="s">
        <v>0</v>
      </c>
      <c r="U2428">
        <v>41</v>
      </c>
      <c r="V2428" t="s">
        <v>2</v>
      </c>
      <c r="W2428" t="s">
        <v>2</v>
      </c>
      <c r="X2428" t="s">
        <v>2</v>
      </c>
      <c r="Y2428">
        <v>0</v>
      </c>
      <c r="Z2428" t="s">
        <v>2</v>
      </c>
      <c r="AA2428" t="s">
        <v>57</v>
      </c>
      <c r="AB2428" t="s">
        <v>58</v>
      </c>
      <c r="AC2428">
        <v>16</v>
      </c>
      <c r="AD2428">
        <v>1046</v>
      </c>
      <c r="AE2428" t="s">
        <v>39</v>
      </c>
      <c r="AF2428" t="s">
        <v>39</v>
      </c>
    </row>
    <row r="2429" spans="1:32" x14ac:dyDescent="0.25">
      <c r="A2429" t="s">
        <v>4947</v>
      </c>
      <c r="B2429" t="str">
        <f>IF(Databel___Data[[#This Row],[Churn flag]]=0,"Stayed","Churned")</f>
        <v>Stayed</v>
      </c>
      <c r="C2429" t="s">
        <v>2</v>
      </c>
      <c r="D2429">
        <f>IF(Databel___Data[[#This Row],[Churn Label]]="NO",0,1)</f>
        <v>0</v>
      </c>
      <c r="E2429">
        <v>1</v>
      </c>
      <c r="F2429">
        <v>19</v>
      </c>
      <c r="G2429">
        <v>73</v>
      </c>
      <c r="H2429">
        <v>244.2</v>
      </c>
      <c r="I2429">
        <v>0</v>
      </c>
      <c r="J2429">
        <v>0</v>
      </c>
      <c r="K2429" t="s">
        <v>2</v>
      </c>
      <c r="L2429" t="s">
        <v>34</v>
      </c>
      <c r="M2429">
        <v>0</v>
      </c>
      <c r="N2429">
        <v>0</v>
      </c>
      <c r="O2429">
        <v>5</v>
      </c>
      <c r="P2429" t="s">
        <v>1</v>
      </c>
      <c r="Q2429">
        <v>0</v>
      </c>
      <c r="R2429" t="s">
        <v>35</v>
      </c>
      <c r="S2429" t="s">
        <v>4948</v>
      </c>
      <c r="T2429" t="s">
        <v>3</v>
      </c>
      <c r="U2429">
        <v>59</v>
      </c>
      <c r="V2429" t="s">
        <v>2</v>
      </c>
      <c r="W2429" t="s">
        <v>2</v>
      </c>
      <c r="X2429" t="s">
        <v>2</v>
      </c>
      <c r="Y2429">
        <v>0</v>
      </c>
      <c r="Z2429" t="s">
        <v>1</v>
      </c>
      <c r="AA2429" t="s">
        <v>37</v>
      </c>
      <c r="AB2429" t="s">
        <v>38</v>
      </c>
      <c r="AC2429">
        <v>37</v>
      </c>
      <c r="AD2429">
        <v>687</v>
      </c>
      <c r="AE2429" t="s">
        <v>39</v>
      </c>
      <c r="AF2429" t="s">
        <v>39</v>
      </c>
    </row>
    <row r="2430" spans="1:32" x14ac:dyDescent="0.25">
      <c r="A2430" t="s">
        <v>4949</v>
      </c>
      <c r="B2430" t="str">
        <f>IF(Databel___Data[[#This Row],[Churn flag]]=0,"Stayed","Churned")</f>
        <v>Stayed</v>
      </c>
      <c r="C2430" t="s">
        <v>2</v>
      </c>
      <c r="D2430">
        <f>IF(Databel___Data[[#This Row],[Churn Label]]="NO",0,1)</f>
        <v>0</v>
      </c>
      <c r="E2430">
        <v>1</v>
      </c>
      <c r="F2430">
        <v>28</v>
      </c>
      <c r="G2430">
        <v>109</v>
      </c>
      <c r="H2430">
        <v>249.1</v>
      </c>
      <c r="I2430">
        <v>0</v>
      </c>
      <c r="J2430">
        <v>0</v>
      </c>
      <c r="K2430" t="s">
        <v>2</v>
      </c>
      <c r="L2430" t="s">
        <v>46</v>
      </c>
      <c r="M2430">
        <v>0</v>
      </c>
      <c r="N2430">
        <v>0</v>
      </c>
      <c r="O2430">
        <v>9</v>
      </c>
      <c r="P2430" t="s">
        <v>2</v>
      </c>
      <c r="Q2430">
        <v>7</v>
      </c>
      <c r="R2430" t="s">
        <v>135</v>
      </c>
      <c r="S2430" t="s">
        <v>4950</v>
      </c>
      <c r="T2430" t="s">
        <v>3</v>
      </c>
      <c r="U2430">
        <v>48</v>
      </c>
      <c r="V2430" t="s">
        <v>2</v>
      </c>
      <c r="W2430" t="s">
        <v>2</v>
      </c>
      <c r="X2430" t="s">
        <v>2</v>
      </c>
      <c r="Y2430">
        <v>0</v>
      </c>
      <c r="Z2430" t="s">
        <v>2</v>
      </c>
      <c r="AA2430" t="s">
        <v>37</v>
      </c>
      <c r="AB2430" t="s">
        <v>38</v>
      </c>
      <c r="AC2430">
        <v>42</v>
      </c>
      <c r="AD2430">
        <v>1158</v>
      </c>
      <c r="AE2430" t="s">
        <v>39</v>
      </c>
      <c r="AF2430" t="s">
        <v>39</v>
      </c>
    </row>
    <row r="2431" spans="1:32" x14ac:dyDescent="0.25">
      <c r="A2431" t="s">
        <v>4951</v>
      </c>
      <c r="B2431" t="str">
        <f>IF(Databel___Data[[#This Row],[Churn flag]]=0,"Stayed","Churned")</f>
        <v>Stayed</v>
      </c>
      <c r="C2431" t="s">
        <v>2</v>
      </c>
      <c r="D2431">
        <f>IF(Databel___Data[[#This Row],[Churn Label]]="NO",0,1)</f>
        <v>0</v>
      </c>
      <c r="E2431">
        <v>1</v>
      </c>
      <c r="F2431">
        <v>30</v>
      </c>
      <c r="G2431">
        <v>160</v>
      </c>
      <c r="H2431">
        <v>334.8</v>
      </c>
      <c r="I2431">
        <v>0</v>
      </c>
      <c r="J2431">
        <v>0</v>
      </c>
      <c r="K2431" t="s">
        <v>2</v>
      </c>
      <c r="L2431" t="s">
        <v>34</v>
      </c>
      <c r="M2431">
        <v>0</v>
      </c>
      <c r="N2431">
        <v>0</v>
      </c>
      <c r="O2431">
        <v>1</v>
      </c>
      <c r="P2431" t="s">
        <v>1</v>
      </c>
      <c r="Q2431">
        <v>0</v>
      </c>
      <c r="R2431" t="s">
        <v>52</v>
      </c>
      <c r="S2431" t="s">
        <v>4952</v>
      </c>
      <c r="T2431" t="s">
        <v>3</v>
      </c>
      <c r="U2431">
        <v>38</v>
      </c>
      <c r="V2431" t="s">
        <v>2</v>
      </c>
      <c r="W2431" t="s">
        <v>2</v>
      </c>
      <c r="X2431" t="s">
        <v>2</v>
      </c>
      <c r="Y2431">
        <v>0</v>
      </c>
      <c r="Z2431" t="s">
        <v>1</v>
      </c>
      <c r="AA2431" t="s">
        <v>43</v>
      </c>
      <c r="AB2431" t="s">
        <v>38</v>
      </c>
      <c r="AC2431">
        <v>20</v>
      </c>
      <c r="AD2431">
        <v>605</v>
      </c>
      <c r="AE2431" t="s">
        <v>39</v>
      </c>
      <c r="AF2431" t="s">
        <v>39</v>
      </c>
    </row>
    <row r="2432" spans="1:32" x14ac:dyDescent="0.25">
      <c r="A2432" t="s">
        <v>4953</v>
      </c>
      <c r="B2432" t="str">
        <f>IF(Databel___Data[[#This Row],[Churn flag]]=0,"Stayed","Churned")</f>
        <v>Stayed</v>
      </c>
      <c r="C2432" t="s">
        <v>2</v>
      </c>
      <c r="D2432">
        <f>IF(Databel___Data[[#This Row],[Churn Label]]="NO",0,1)</f>
        <v>0</v>
      </c>
      <c r="E2432">
        <v>1</v>
      </c>
      <c r="F2432">
        <v>49</v>
      </c>
      <c r="G2432">
        <v>329</v>
      </c>
      <c r="H2432">
        <v>741</v>
      </c>
      <c r="I2432">
        <v>0</v>
      </c>
      <c r="J2432">
        <v>0</v>
      </c>
      <c r="K2432" t="s">
        <v>2</v>
      </c>
      <c r="L2432" t="s">
        <v>34</v>
      </c>
      <c r="M2432">
        <v>0</v>
      </c>
      <c r="N2432">
        <v>0</v>
      </c>
      <c r="O2432">
        <v>5</v>
      </c>
      <c r="P2432" t="s">
        <v>1</v>
      </c>
      <c r="Q2432">
        <v>0</v>
      </c>
      <c r="R2432" t="s">
        <v>374</v>
      </c>
      <c r="S2432" t="s">
        <v>4954</v>
      </c>
      <c r="T2432" t="s">
        <v>0</v>
      </c>
      <c r="U2432">
        <v>44</v>
      </c>
      <c r="V2432" t="s">
        <v>2</v>
      </c>
      <c r="W2432" t="s">
        <v>2</v>
      </c>
      <c r="X2432" t="s">
        <v>2</v>
      </c>
      <c r="Y2432">
        <v>0</v>
      </c>
      <c r="Z2432" t="s">
        <v>1</v>
      </c>
      <c r="AA2432" t="s">
        <v>43</v>
      </c>
      <c r="AB2432" t="s">
        <v>58</v>
      </c>
      <c r="AC2432">
        <v>45</v>
      </c>
      <c r="AD2432">
        <v>2242</v>
      </c>
      <c r="AE2432" t="s">
        <v>39</v>
      </c>
      <c r="AF2432" t="s">
        <v>39</v>
      </c>
    </row>
    <row r="2433" spans="1:32" x14ac:dyDescent="0.25">
      <c r="A2433" t="s">
        <v>4955</v>
      </c>
      <c r="B2433" t="str">
        <f>IF(Databel___Data[[#This Row],[Churn flag]]=0,"Stayed","Churned")</f>
        <v>Stayed</v>
      </c>
      <c r="C2433" t="s">
        <v>2</v>
      </c>
      <c r="D2433">
        <f>IF(Databel___Data[[#This Row],[Churn Label]]="NO",0,1)</f>
        <v>0</v>
      </c>
      <c r="E2433">
        <v>1</v>
      </c>
      <c r="F2433">
        <v>50</v>
      </c>
      <c r="G2433">
        <v>152</v>
      </c>
      <c r="H2433">
        <v>454.4</v>
      </c>
      <c r="I2433">
        <v>0</v>
      </c>
      <c r="J2433">
        <v>0</v>
      </c>
      <c r="K2433" t="s">
        <v>2</v>
      </c>
      <c r="L2433" t="s">
        <v>46</v>
      </c>
      <c r="M2433">
        <v>0</v>
      </c>
      <c r="N2433">
        <v>0</v>
      </c>
      <c r="O2433">
        <v>4</v>
      </c>
      <c r="P2433" t="s">
        <v>1</v>
      </c>
      <c r="Q2433">
        <v>0</v>
      </c>
      <c r="R2433" t="s">
        <v>130</v>
      </c>
      <c r="S2433" t="s">
        <v>4956</v>
      </c>
      <c r="T2433" t="s">
        <v>3</v>
      </c>
      <c r="U2433">
        <v>37</v>
      </c>
      <c r="V2433" t="s">
        <v>2</v>
      </c>
      <c r="W2433" t="s">
        <v>2</v>
      </c>
      <c r="X2433" t="s">
        <v>2</v>
      </c>
      <c r="Y2433">
        <v>0</v>
      </c>
      <c r="Z2433" t="s">
        <v>1</v>
      </c>
      <c r="AA2433" t="s">
        <v>43</v>
      </c>
      <c r="AB2433" t="s">
        <v>58</v>
      </c>
      <c r="AC2433">
        <v>42</v>
      </c>
      <c r="AD2433">
        <v>2099</v>
      </c>
      <c r="AE2433" t="s">
        <v>39</v>
      </c>
      <c r="AF2433" t="s">
        <v>39</v>
      </c>
    </row>
    <row r="2434" spans="1:32" x14ac:dyDescent="0.25">
      <c r="A2434" t="s">
        <v>4957</v>
      </c>
      <c r="B2434" t="str">
        <f>IF(Databel___Data[[#This Row],[Churn flag]]=0,"Stayed","Churned")</f>
        <v>Stayed</v>
      </c>
      <c r="C2434" t="s">
        <v>2</v>
      </c>
      <c r="D2434">
        <f>IF(Databel___Data[[#This Row],[Churn Label]]="NO",0,1)</f>
        <v>0</v>
      </c>
      <c r="E2434">
        <v>1</v>
      </c>
      <c r="F2434">
        <v>7</v>
      </c>
      <c r="G2434">
        <v>20</v>
      </c>
      <c r="H2434">
        <v>57.8</v>
      </c>
      <c r="I2434">
        <v>0</v>
      </c>
      <c r="J2434">
        <v>0</v>
      </c>
      <c r="K2434" t="s">
        <v>2</v>
      </c>
      <c r="L2434" t="s">
        <v>34</v>
      </c>
      <c r="M2434">
        <v>0</v>
      </c>
      <c r="N2434">
        <v>0</v>
      </c>
      <c r="O2434">
        <v>12</v>
      </c>
      <c r="P2434" t="s">
        <v>1</v>
      </c>
      <c r="Q2434">
        <v>0</v>
      </c>
      <c r="R2434" t="s">
        <v>74</v>
      </c>
      <c r="S2434" t="s">
        <v>4958</v>
      </c>
      <c r="T2434" t="s">
        <v>3</v>
      </c>
      <c r="U2434">
        <v>22</v>
      </c>
      <c r="V2434" t="s">
        <v>1</v>
      </c>
      <c r="W2434" t="s">
        <v>2</v>
      </c>
      <c r="X2434" t="s">
        <v>2</v>
      </c>
      <c r="Y2434">
        <v>0</v>
      </c>
      <c r="Z2434" t="s">
        <v>2</v>
      </c>
      <c r="AA2434" t="s">
        <v>37</v>
      </c>
      <c r="AB2434" t="s">
        <v>38</v>
      </c>
      <c r="AC2434">
        <v>16</v>
      </c>
      <c r="AD2434">
        <v>115</v>
      </c>
      <c r="AE2434" t="s">
        <v>39</v>
      </c>
      <c r="AF2434" t="s">
        <v>39</v>
      </c>
    </row>
    <row r="2435" spans="1:32" x14ac:dyDescent="0.25">
      <c r="A2435" t="s">
        <v>4959</v>
      </c>
      <c r="B2435" t="str">
        <f>IF(Databel___Data[[#This Row],[Churn flag]]=0,"Stayed","Churned")</f>
        <v>Stayed</v>
      </c>
      <c r="C2435" t="s">
        <v>2</v>
      </c>
      <c r="D2435">
        <f>IF(Databel___Data[[#This Row],[Churn Label]]="NO",0,1)</f>
        <v>0</v>
      </c>
      <c r="E2435">
        <v>1</v>
      </c>
      <c r="F2435">
        <v>26</v>
      </c>
      <c r="G2435">
        <v>81</v>
      </c>
      <c r="H2435">
        <v>179.2</v>
      </c>
      <c r="I2435">
        <v>0</v>
      </c>
      <c r="J2435">
        <v>0</v>
      </c>
      <c r="K2435" t="s">
        <v>2</v>
      </c>
      <c r="L2435" t="s">
        <v>34</v>
      </c>
      <c r="M2435">
        <v>0</v>
      </c>
      <c r="N2435">
        <v>0</v>
      </c>
      <c r="O2435">
        <v>2</v>
      </c>
      <c r="P2435" t="s">
        <v>1</v>
      </c>
      <c r="Q2435">
        <v>0</v>
      </c>
      <c r="R2435" t="s">
        <v>94</v>
      </c>
      <c r="S2435" t="s">
        <v>4960</v>
      </c>
      <c r="T2435" t="s">
        <v>0</v>
      </c>
      <c r="U2435">
        <v>76</v>
      </c>
      <c r="V2435" t="s">
        <v>2</v>
      </c>
      <c r="W2435" t="s">
        <v>1</v>
      </c>
      <c r="X2435" t="s">
        <v>2</v>
      </c>
      <c r="Y2435">
        <v>0</v>
      </c>
      <c r="Z2435" t="s">
        <v>1</v>
      </c>
      <c r="AA2435" t="s">
        <v>57</v>
      </c>
      <c r="AB2435" t="s">
        <v>38</v>
      </c>
      <c r="AC2435">
        <v>34</v>
      </c>
      <c r="AD2435">
        <v>874</v>
      </c>
      <c r="AE2435" t="s">
        <v>39</v>
      </c>
      <c r="AF2435" t="s">
        <v>39</v>
      </c>
    </row>
    <row r="2436" spans="1:32" x14ac:dyDescent="0.25">
      <c r="A2436" t="s">
        <v>4961</v>
      </c>
      <c r="B2436" t="str">
        <f>IF(Databel___Data[[#This Row],[Churn flag]]=0,"Stayed","Churned")</f>
        <v>Stayed</v>
      </c>
      <c r="C2436" t="s">
        <v>2</v>
      </c>
      <c r="D2436">
        <f>IF(Databel___Data[[#This Row],[Churn Label]]="NO",0,1)</f>
        <v>0</v>
      </c>
      <c r="E2436">
        <v>1</v>
      </c>
      <c r="F2436">
        <v>58</v>
      </c>
      <c r="G2436">
        <v>175</v>
      </c>
      <c r="H2436">
        <v>521.29999999999995</v>
      </c>
      <c r="I2436">
        <v>0</v>
      </c>
      <c r="J2436">
        <v>0</v>
      </c>
      <c r="K2436" t="s">
        <v>2</v>
      </c>
      <c r="L2436" t="s">
        <v>34</v>
      </c>
      <c r="M2436">
        <v>0</v>
      </c>
      <c r="N2436">
        <v>0</v>
      </c>
      <c r="O2436">
        <v>6</v>
      </c>
      <c r="P2436" t="s">
        <v>2</v>
      </c>
      <c r="Q2436">
        <v>42</v>
      </c>
      <c r="R2436" t="s">
        <v>77</v>
      </c>
      <c r="S2436" t="s">
        <v>4962</v>
      </c>
      <c r="T2436" t="s">
        <v>3</v>
      </c>
      <c r="U2436">
        <v>36</v>
      </c>
      <c r="V2436" t="s">
        <v>2</v>
      </c>
      <c r="W2436" t="s">
        <v>2</v>
      </c>
      <c r="X2436" t="s">
        <v>2</v>
      </c>
      <c r="Y2436">
        <v>0</v>
      </c>
      <c r="Z2436" t="s">
        <v>1</v>
      </c>
      <c r="AA2436" t="s">
        <v>57</v>
      </c>
      <c r="AB2436" t="s">
        <v>58</v>
      </c>
      <c r="AC2436">
        <v>26</v>
      </c>
      <c r="AD2436">
        <v>1519</v>
      </c>
      <c r="AE2436" t="s">
        <v>39</v>
      </c>
      <c r="AF2436" t="s">
        <v>39</v>
      </c>
    </row>
    <row r="2437" spans="1:32" x14ac:dyDescent="0.25">
      <c r="A2437" t="s">
        <v>4963</v>
      </c>
      <c r="B2437" t="str">
        <f>IF(Databel___Data[[#This Row],[Churn flag]]=0,"Stayed","Churned")</f>
        <v>Stayed</v>
      </c>
      <c r="C2437" t="s">
        <v>2</v>
      </c>
      <c r="D2437">
        <f>IF(Databel___Data[[#This Row],[Churn Label]]="NO",0,1)</f>
        <v>0</v>
      </c>
      <c r="E2437">
        <v>1</v>
      </c>
      <c r="F2437">
        <v>3</v>
      </c>
      <c r="G2437">
        <v>7</v>
      </c>
      <c r="H2437">
        <v>18.7</v>
      </c>
      <c r="I2437">
        <v>0</v>
      </c>
      <c r="J2437">
        <v>0</v>
      </c>
      <c r="K2437" t="s">
        <v>2</v>
      </c>
      <c r="L2437" t="s">
        <v>34</v>
      </c>
      <c r="M2437">
        <v>0</v>
      </c>
      <c r="N2437">
        <v>0</v>
      </c>
      <c r="O2437">
        <v>0</v>
      </c>
      <c r="P2437" t="s">
        <v>2</v>
      </c>
      <c r="Q2437">
        <v>0</v>
      </c>
      <c r="R2437" t="s">
        <v>166</v>
      </c>
      <c r="S2437" t="s">
        <v>4964</v>
      </c>
      <c r="T2437" t="s">
        <v>0</v>
      </c>
      <c r="U2437">
        <v>58</v>
      </c>
      <c r="V2437" t="s">
        <v>2</v>
      </c>
      <c r="W2437" t="s">
        <v>2</v>
      </c>
      <c r="X2437" t="s">
        <v>2</v>
      </c>
      <c r="Y2437">
        <v>0</v>
      </c>
      <c r="Z2437" t="s">
        <v>2</v>
      </c>
      <c r="AA2437" t="s">
        <v>37</v>
      </c>
      <c r="AB2437" t="s">
        <v>38</v>
      </c>
      <c r="AC2437">
        <v>8</v>
      </c>
      <c r="AD2437">
        <v>25</v>
      </c>
      <c r="AE2437" t="s">
        <v>39</v>
      </c>
      <c r="AF2437" t="s">
        <v>39</v>
      </c>
    </row>
    <row r="2438" spans="1:32" x14ac:dyDescent="0.25">
      <c r="A2438" t="s">
        <v>4965</v>
      </c>
      <c r="B2438" t="str">
        <f>IF(Databel___Data[[#This Row],[Churn flag]]=0,"Stayed","Churned")</f>
        <v>Stayed</v>
      </c>
      <c r="C2438" t="s">
        <v>2</v>
      </c>
      <c r="D2438">
        <f>IF(Databel___Data[[#This Row],[Churn Label]]="NO",0,1)</f>
        <v>0</v>
      </c>
      <c r="E2438">
        <v>1</v>
      </c>
      <c r="F2438">
        <v>3</v>
      </c>
      <c r="G2438">
        <v>15</v>
      </c>
      <c r="H2438">
        <v>28.5</v>
      </c>
      <c r="I2438">
        <v>0</v>
      </c>
      <c r="J2438">
        <v>0</v>
      </c>
      <c r="K2438" t="s">
        <v>2</v>
      </c>
      <c r="L2438" t="s">
        <v>34</v>
      </c>
      <c r="M2438">
        <v>0</v>
      </c>
      <c r="N2438">
        <v>0</v>
      </c>
      <c r="O2438">
        <v>3</v>
      </c>
      <c r="P2438" t="s">
        <v>1</v>
      </c>
      <c r="Q2438">
        <v>0</v>
      </c>
      <c r="R2438" t="s">
        <v>68</v>
      </c>
      <c r="S2438" t="s">
        <v>4966</v>
      </c>
      <c r="T2438" t="s">
        <v>0</v>
      </c>
      <c r="U2438">
        <v>48</v>
      </c>
      <c r="V2438" t="s">
        <v>2</v>
      </c>
      <c r="W2438" t="s">
        <v>2</v>
      </c>
      <c r="X2438" t="s">
        <v>2</v>
      </c>
      <c r="Y2438">
        <v>0</v>
      </c>
      <c r="Z2438" t="s">
        <v>2</v>
      </c>
      <c r="AA2438" t="s">
        <v>37</v>
      </c>
      <c r="AB2438" t="s">
        <v>38</v>
      </c>
      <c r="AC2438">
        <v>24</v>
      </c>
      <c r="AD2438">
        <v>61</v>
      </c>
      <c r="AE2438" t="s">
        <v>39</v>
      </c>
      <c r="AF2438" t="s">
        <v>39</v>
      </c>
    </row>
    <row r="2439" spans="1:32" x14ac:dyDescent="0.25">
      <c r="A2439" t="s">
        <v>4967</v>
      </c>
      <c r="B2439" t="str">
        <f>IF(Databel___Data[[#This Row],[Churn flag]]=0,"Stayed","Churned")</f>
        <v>Stayed</v>
      </c>
      <c r="C2439" t="s">
        <v>2</v>
      </c>
      <c r="D2439">
        <f>IF(Databel___Data[[#This Row],[Churn Label]]="NO",0,1)</f>
        <v>0</v>
      </c>
      <c r="E2439">
        <v>1</v>
      </c>
      <c r="F2439">
        <v>61</v>
      </c>
      <c r="G2439">
        <v>118</v>
      </c>
      <c r="H2439">
        <v>305.3</v>
      </c>
      <c r="I2439">
        <v>0</v>
      </c>
      <c r="J2439">
        <v>0</v>
      </c>
      <c r="K2439" t="s">
        <v>2</v>
      </c>
      <c r="L2439" t="s">
        <v>34</v>
      </c>
      <c r="M2439">
        <v>0</v>
      </c>
      <c r="N2439">
        <v>0</v>
      </c>
      <c r="O2439">
        <v>0</v>
      </c>
      <c r="P2439" t="s">
        <v>2</v>
      </c>
      <c r="Q2439">
        <v>0</v>
      </c>
      <c r="R2439" t="s">
        <v>159</v>
      </c>
      <c r="S2439" t="s">
        <v>4968</v>
      </c>
      <c r="T2439" t="s">
        <v>0</v>
      </c>
      <c r="U2439">
        <v>68</v>
      </c>
      <c r="V2439" t="s">
        <v>2</v>
      </c>
      <c r="W2439" t="s">
        <v>1</v>
      </c>
      <c r="X2439" t="s">
        <v>2</v>
      </c>
      <c r="Y2439">
        <v>0</v>
      </c>
      <c r="Z2439" t="s">
        <v>2</v>
      </c>
      <c r="AA2439" t="s">
        <v>57</v>
      </c>
      <c r="AB2439" t="s">
        <v>38</v>
      </c>
      <c r="AC2439">
        <v>11</v>
      </c>
      <c r="AD2439">
        <v>643</v>
      </c>
      <c r="AE2439" t="s">
        <v>39</v>
      </c>
      <c r="AF2439" t="s">
        <v>39</v>
      </c>
    </row>
    <row r="2440" spans="1:32" x14ac:dyDescent="0.25">
      <c r="A2440" t="s">
        <v>4969</v>
      </c>
      <c r="B2440" t="str">
        <f>IF(Databel___Data[[#This Row],[Churn flag]]=0,"Stayed","Churned")</f>
        <v>Stayed</v>
      </c>
      <c r="C2440" t="s">
        <v>2</v>
      </c>
      <c r="D2440">
        <f>IF(Databel___Data[[#This Row],[Churn Label]]="NO",0,1)</f>
        <v>0</v>
      </c>
      <c r="E2440">
        <v>1</v>
      </c>
      <c r="F2440">
        <v>40</v>
      </c>
      <c r="G2440">
        <v>171</v>
      </c>
      <c r="H2440">
        <v>364.5</v>
      </c>
      <c r="I2440">
        <v>0</v>
      </c>
      <c r="J2440">
        <v>0</v>
      </c>
      <c r="K2440" t="s">
        <v>2</v>
      </c>
      <c r="L2440" t="s">
        <v>34</v>
      </c>
      <c r="M2440">
        <v>0</v>
      </c>
      <c r="N2440">
        <v>0</v>
      </c>
      <c r="O2440">
        <v>1</v>
      </c>
      <c r="P2440" t="s">
        <v>1</v>
      </c>
      <c r="Q2440">
        <v>0</v>
      </c>
      <c r="R2440" t="s">
        <v>65</v>
      </c>
      <c r="S2440" t="s">
        <v>4970</v>
      </c>
      <c r="T2440" t="s">
        <v>3</v>
      </c>
      <c r="U2440">
        <v>36</v>
      </c>
      <c r="V2440" t="s">
        <v>2</v>
      </c>
      <c r="W2440" t="s">
        <v>2</v>
      </c>
      <c r="X2440" t="s">
        <v>2</v>
      </c>
      <c r="Y2440">
        <v>0</v>
      </c>
      <c r="Z2440" t="s">
        <v>2</v>
      </c>
      <c r="AA2440" t="s">
        <v>37</v>
      </c>
      <c r="AB2440" t="s">
        <v>38</v>
      </c>
      <c r="AC2440">
        <v>26</v>
      </c>
      <c r="AD2440">
        <v>1050</v>
      </c>
      <c r="AE2440" t="s">
        <v>39</v>
      </c>
      <c r="AF2440" t="s">
        <v>39</v>
      </c>
    </row>
    <row r="2441" spans="1:32" x14ac:dyDescent="0.25">
      <c r="A2441" t="s">
        <v>4971</v>
      </c>
      <c r="B2441" t="str">
        <f>IF(Databel___Data[[#This Row],[Churn flag]]=0,"Stayed","Churned")</f>
        <v>Stayed</v>
      </c>
      <c r="C2441" t="s">
        <v>2</v>
      </c>
      <c r="D2441">
        <f>IF(Databel___Data[[#This Row],[Churn Label]]="NO",0,1)</f>
        <v>0</v>
      </c>
      <c r="E2441">
        <v>1</v>
      </c>
      <c r="F2441">
        <v>70</v>
      </c>
      <c r="G2441">
        <v>336</v>
      </c>
      <c r="H2441">
        <v>697.2</v>
      </c>
      <c r="I2441">
        <v>0</v>
      </c>
      <c r="J2441">
        <v>0</v>
      </c>
      <c r="K2441" t="s">
        <v>2</v>
      </c>
      <c r="L2441" t="s">
        <v>34</v>
      </c>
      <c r="M2441">
        <v>0</v>
      </c>
      <c r="N2441">
        <v>0</v>
      </c>
      <c r="O2441">
        <v>0</v>
      </c>
      <c r="P2441" t="s">
        <v>2</v>
      </c>
      <c r="Q2441">
        <v>0</v>
      </c>
      <c r="R2441" t="s">
        <v>103</v>
      </c>
      <c r="S2441" t="s">
        <v>4972</v>
      </c>
      <c r="T2441" t="s">
        <v>3</v>
      </c>
      <c r="U2441">
        <v>62</v>
      </c>
      <c r="V2441" t="s">
        <v>2</v>
      </c>
      <c r="W2441" t="s">
        <v>2</v>
      </c>
      <c r="X2441" t="s">
        <v>2</v>
      </c>
      <c r="Y2441">
        <v>0</v>
      </c>
      <c r="Z2441" t="s">
        <v>2</v>
      </c>
      <c r="AA2441" t="s">
        <v>57</v>
      </c>
      <c r="AB2441" t="s">
        <v>58</v>
      </c>
      <c r="AC2441">
        <v>16</v>
      </c>
      <c r="AD2441">
        <v>1112</v>
      </c>
      <c r="AE2441" t="s">
        <v>39</v>
      </c>
      <c r="AF2441" t="s">
        <v>39</v>
      </c>
    </row>
    <row r="2442" spans="1:32" x14ac:dyDescent="0.25">
      <c r="A2442" t="s">
        <v>4973</v>
      </c>
      <c r="B2442" t="str">
        <f>IF(Databel___Data[[#This Row],[Churn flag]]=0,"Stayed","Churned")</f>
        <v>Stayed</v>
      </c>
      <c r="C2442" t="s">
        <v>2</v>
      </c>
      <c r="D2442">
        <f>IF(Databel___Data[[#This Row],[Churn Label]]="NO",0,1)</f>
        <v>0</v>
      </c>
      <c r="E2442">
        <v>1</v>
      </c>
      <c r="F2442">
        <v>1</v>
      </c>
      <c r="G2442">
        <v>3</v>
      </c>
      <c r="H2442">
        <v>9</v>
      </c>
      <c r="I2442">
        <v>0</v>
      </c>
      <c r="J2442">
        <v>0</v>
      </c>
      <c r="K2442" t="s">
        <v>2</v>
      </c>
      <c r="L2442" t="s">
        <v>34</v>
      </c>
      <c r="M2442">
        <v>0</v>
      </c>
      <c r="N2442">
        <v>0</v>
      </c>
      <c r="O2442">
        <v>14</v>
      </c>
      <c r="P2442" t="s">
        <v>2</v>
      </c>
      <c r="Q2442">
        <v>6</v>
      </c>
      <c r="R2442" t="s">
        <v>1101</v>
      </c>
      <c r="S2442" t="s">
        <v>4974</v>
      </c>
      <c r="T2442" t="s">
        <v>3</v>
      </c>
      <c r="U2442">
        <v>61</v>
      </c>
      <c r="V2442" t="s">
        <v>2</v>
      </c>
      <c r="W2442" t="s">
        <v>2</v>
      </c>
      <c r="X2442" t="s">
        <v>2</v>
      </c>
      <c r="Y2442">
        <v>0</v>
      </c>
      <c r="Z2442" t="s">
        <v>2</v>
      </c>
      <c r="AA2442" t="s">
        <v>37</v>
      </c>
      <c r="AB2442" t="s">
        <v>38</v>
      </c>
      <c r="AC2442">
        <v>43</v>
      </c>
      <c r="AD2442">
        <v>43</v>
      </c>
      <c r="AE2442" t="s">
        <v>39</v>
      </c>
      <c r="AF2442" t="s">
        <v>39</v>
      </c>
    </row>
    <row r="2443" spans="1:32" x14ac:dyDescent="0.25">
      <c r="A2443" t="s">
        <v>4975</v>
      </c>
      <c r="B2443" t="str">
        <f>IF(Databel___Data[[#This Row],[Churn flag]]=0,"Stayed","Churned")</f>
        <v>Stayed</v>
      </c>
      <c r="C2443" t="s">
        <v>2</v>
      </c>
      <c r="D2443">
        <f>IF(Databel___Data[[#This Row],[Churn Label]]="NO",0,1)</f>
        <v>0</v>
      </c>
      <c r="E2443">
        <v>1</v>
      </c>
      <c r="F2443">
        <v>66</v>
      </c>
      <c r="G2443">
        <v>437</v>
      </c>
      <c r="H2443">
        <v>993.9</v>
      </c>
      <c r="I2443">
        <v>0</v>
      </c>
      <c r="J2443">
        <v>0</v>
      </c>
      <c r="K2443" t="s">
        <v>2</v>
      </c>
      <c r="L2443" t="s">
        <v>34</v>
      </c>
      <c r="M2443">
        <v>0</v>
      </c>
      <c r="N2443">
        <v>0</v>
      </c>
      <c r="O2443">
        <v>15</v>
      </c>
      <c r="P2443" t="s">
        <v>1</v>
      </c>
      <c r="Q2443">
        <v>0</v>
      </c>
      <c r="R2443" t="s">
        <v>240</v>
      </c>
      <c r="S2443" t="s">
        <v>4976</v>
      </c>
      <c r="T2443" t="s">
        <v>3</v>
      </c>
      <c r="U2443">
        <v>21</v>
      </c>
      <c r="V2443" t="s">
        <v>1</v>
      </c>
      <c r="W2443" t="s">
        <v>2</v>
      </c>
      <c r="X2443" t="s">
        <v>2</v>
      </c>
      <c r="Y2443">
        <v>0</v>
      </c>
      <c r="Z2443" t="s">
        <v>1</v>
      </c>
      <c r="AA2443" t="s">
        <v>57</v>
      </c>
      <c r="AB2443" t="s">
        <v>38</v>
      </c>
      <c r="AC2443">
        <v>54</v>
      </c>
      <c r="AD2443">
        <v>3577</v>
      </c>
      <c r="AE2443" t="s">
        <v>39</v>
      </c>
      <c r="AF2443" t="s">
        <v>39</v>
      </c>
    </row>
    <row r="2444" spans="1:32" x14ac:dyDescent="0.25">
      <c r="A2444" t="s">
        <v>4977</v>
      </c>
      <c r="B2444" t="str">
        <f>IF(Databel___Data[[#This Row],[Churn flag]]=0,"Stayed","Churned")</f>
        <v>Stayed</v>
      </c>
      <c r="C2444" t="s">
        <v>2</v>
      </c>
      <c r="D2444">
        <f>IF(Databel___Data[[#This Row],[Churn Label]]="NO",0,1)</f>
        <v>0</v>
      </c>
      <c r="E2444">
        <v>1</v>
      </c>
      <c r="F2444">
        <v>62</v>
      </c>
      <c r="G2444">
        <v>187</v>
      </c>
      <c r="H2444">
        <v>370</v>
      </c>
      <c r="I2444">
        <v>0</v>
      </c>
      <c r="J2444">
        <v>0</v>
      </c>
      <c r="K2444" t="s">
        <v>2</v>
      </c>
      <c r="L2444" t="s">
        <v>34</v>
      </c>
      <c r="M2444">
        <v>0</v>
      </c>
      <c r="N2444">
        <v>0</v>
      </c>
      <c r="O2444">
        <v>9</v>
      </c>
      <c r="P2444" t="s">
        <v>1</v>
      </c>
      <c r="Q2444">
        <v>0</v>
      </c>
      <c r="R2444" t="s">
        <v>470</v>
      </c>
      <c r="S2444" t="s">
        <v>4978</v>
      </c>
      <c r="T2444" t="s">
        <v>0</v>
      </c>
      <c r="U2444">
        <v>58</v>
      </c>
      <c r="V2444" t="s">
        <v>2</v>
      </c>
      <c r="W2444" t="s">
        <v>2</v>
      </c>
      <c r="X2444" t="s">
        <v>2</v>
      </c>
      <c r="Y2444">
        <v>0</v>
      </c>
      <c r="Z2444" t="s">
        <v>1</v>
      </c>
      <c r="AA2444" t="s">
        <v>37</v>
      </c>
      <c r="AB2444" t="s">
        <v>58</v>
      </c>
      <c r="AC2444">
        <v>49</v>
      </c>
      <c r="AD2444">
        <v>3041</v>
      </c>
      <c r="AE2444" t="s">
        <v>39</v>
      </c>
      <c r="AF2444" t="s">
        <v>39</v>
      </c>
    </row>
    <row r="2445" spans="1:32" x14ac:dyDescent="0.25">
      <c r="A2445" t="s">
        <v>4979</v>
      </c>
      <c r="B2445" t="str">
        <f>IF(Databel___Data[[#This Row],[Churn flag]]=0,"Stayed","Churned")</f>
        <v>Stayed</v>
      </c>
      <c r="C2445" t="s">
        <v>2</v>
      </c>
      <c r="D2445">
        <f>IF(Databel___Data[[#This Row],[Churn Label]]="NO",0,1)</f>
        <v>0</v>
      </c>
      <c r="E2445">
        <v>1</v>
      </c>
      <c r="F2445">
        <v>56</v>
      </c>
      <c r="G2445">
        <v>379</v>
      </c>
      <c r="H2445">
        <v>778.8</v>
      </c>
      <c r="I2445">
        <v>0</v>
      </c>
      <c r="J2445">
        <v>0</v>
      </c>
      <c r="K2445" t="s">
        <v>2</v>
      </c>
      <c r="L2445" t="s">
        <v>34</v>
      </c>
      <c r="M2445">
        <v>0</v>
      </c>
      <c r="N2445">
        <v>0</v>
      </c>
      <c r="O2445">
        <v>6</v>
      </c>
      <c r="P2445" t="s">
        <v>1</v>
      </c>
      <c r="Q2445">
        <v>0</v>
      </c>
      <c r="R2445" t="s">
        <v>269</v>
      </c>
      <c r="S2445" t="s">
        <v>4980</v>
      </c>
      <c r="T2445" t="s">
        <v>0</v>
      </c>
      <c r="U2445">
        <v>84</v>
      </c>
      <c r="V2445" t="s">
        <v>2</v>
      </c>
      <c r="W2445" t="s">
        <v>1</v>
      </c>
      <c r="X2445" t="s">
        <v>2</v>
      </c>
      <c r="Y2445">
        <v>0</v>
      </c>
      <c r="Z2445" t="s">
        <v>1</v>
      </c>
      <c r="AA2445" t="s">
        <v>43</v>
      </c>
      <c r="AB2445" t="s">
        <v>38</v>
      </c>
      <c r="AC2445">
        <v>63</v>
      </c>
      <c r="AD2445">
        <v>3507</v>
      </c>
      <c r="AE2445" t="s">
        <v>39</v>
      </c>
      <c r="AF2445" t="s">
        <v>39</v>
      </c>
    </row>
    <row r="2446" spans="1:32" x14ac:dyDescent="0.25">
      <c r="A2446" t="s">
        <v>4981</v>
      </c>
      <c r="B2446" t="str">
        <f>IF(Databel___Data[[#This Row],[Churn flag]]=0,"Stayed","Churned")</f>
        <v>Churned</v>
      </c>
      <c r="C2446" t="s">
        <v>1</v>
      </c>
      <c r="D2446">
        <f>IF(Databel___Data[[#This Row],[Churn Label]]="NO",0,1)</f>
        <v>1</v>
      </c>
      <c r="E2446">
        <v>1</v>
      </c>
      <c r="F2446">
        <v>1</v>
      </c>
      <c r="G2446">
        <v>3</v>
      </c>
      <c r="H2446">
        <v>7</v>
      </c>
      <c r="I2446">
        <v>0</v>
      </c>
      <c r="J2446">
        <v>0</v>
      </c>
      <c r="K2446" t="s">
        <v>2</v>
      </c>
      <c r="L2446" t="s">
        <v>46</v>
      </c>
      <c r="M2446">
        <v>0</v>
      </c>
      <c r="N2446">
        <v>0</v>
      </c>
      <c r="O2446">
        <v>0</v>
      </c>
      <c r="P2446" t="s">
        <v>2</v>
      </c>
      <c r="Q2446">
        <v>0</v>
      </c>
      <c r="R2446" t="s">
        <v>150</v>
      </c>
      <c r="S2446" t="s">
        <v>4982</v>
      </c>
      <c r="T2446" t="s">
        <v>3</v>
      </c>
      <c r="U2446">
        <v>56</v>
      </c>
      <c r="V2446" t="s">
        <v>2</v>
      </c>
      <c r="W2446" t="s">
        <v>2</v>
      </c>
      <c r="X2446" t="s">
        <v>2</v>
      </c>
      <c r="Y2446">
        <v>0</v>
      </c>
      <c r="Z2446" t="s">
        <v>2</v>
      </c>
      <c r="AA2446" t="s">
        <v>37</v>
      </c>
      <c r="AB2446" t="s">
        <v>58</v>
      </c>
      <c r="AC2446">
        <v>10</v>
      </c>
      <c r="AD2446">
        <v>10</v>
      </c>
      <c r="AE2446" t="s">
        <v>13496</v>
      </c>
      <c r="AF2446" t="s">
        <v>13496</v>
      </c>
    </row>
    <row r="2447" spans="1:32" x14ac:dyDescent="0.25">
      <c r="A2447" t="s">
        <v>4983</v>
      </c>
      <c r="B2447" t="str">
        <f>IF(Databel___Data[[#This Row],[Churn flag]]=0,"Stayed","Churned")</f>
        <v>Stayed</v>
      </c>
      <c r="C2447" t="s">
        <v>2</v>
      </c>
      <c r="D2447">
        <f>IF(Databel___Data[[#This Row],[Churn Label]]="NO",0,1)</f>
        <v>0</v>
      </c>
      <c r="E2447">
        <v>1</v>
      </c>
      <c r="F2447">
        <v>3</v>
      </c>
      <c r="G2447">
        <v>8</v>
      </c>
      <c r="H2447">
        <v>27.9</v>
      </c>
      <c r="I2447">
        <v>0</v>
      </c>
      <c r="J2447">
        <v>0</v>
      </c>
      <c r="K2447" t="s">
        <v>2</v>
      </c>
      <c r="L2447" t="s">
        <v>46</v>
      </c>
      <c r="M2447">
        <v>0</v>
      </c>
      <c r="N2447">
        <v>0</v>
      </c>
      <c r="O2447">
        <v>9</v>
      </c>
      <c r="P2447" t="s">
        <v>1</v>
      </c>
      <c r="Q2447">
        <v>0</v>
      </c>
      <c r="R2447" t="s">
        <v>153</v>
      </c>
      <c r="S2447" t="s">
        <v>4984</v>
      </c>
      <c r="T2447" t="s">
        <v>3</v>
      </c>
      <c r="U2447">
        <v>49</v>
      </c>
      <c r="V2447" t="s">
        <v>2</v>
      </c>
      <c r="W2447" t="s">
        <v>2</v>
      </c>
      <c r="X2447" t="s">
        <v>2</v>
      </c>
      <c r="Y2447">
        <v>0</v>
      </c>
      <c r="Z2447" t="s">
        <v>2</v>
      </c>
      <c r="AA2447" t="s">
        <v>37</v>
      </c>
      <c r="AB2447" t="s">
        <v>38</v>
      </c>
      <c r="AC2447">
        <v>48</v>
      </c>
      <c r="AD2447">
        <v>133</v>
      </c>
      <c r="AE2447" t="s">
        <v>39</v>
      </c>
      <c r="AF2447" t="s">
        <v>39</v>
      </c>
    </row>
    <row r="2448" spans="1:32" x14ac:dyDescent="0.25">
      <c r="A2448" t="s">
        <v>4985</v>
      </c>
      <c r="B2448" t="str">
        <f>IF(Databel___Data[[#This Row],[Churn flag]]=0,"Stayed","Churned")</f>
        <v>Stayed</v>
      </c>
      <c r="C2448" t="s">
        <v>2</v>
      </c>
      <c r="D2448">
        <f>IF(Databel___Data[[#This Row],[Churn Label]]="NO",0,1)</f>
        <v>0</v>
      </c>
      <c r="E2448">
        <v>1</v>
      </c>
      <c r="F2448">
        <v>60</v>
      </c>
      <c r="G2448">
        <v>477</v>
      </c>
      <c r="H2448">
        <v>898.5</v>
      </c>
      <c r="I2448">
        <v>0</v>
      </c>
      <c r="J2448">
        <v>0</v>
      </c>
      <c r="K2448" t="s">
        <v>2</v>
      </c>
      <c r="L2448" t="s">
        <v>34</v>
      </c>
      <c r="M2448">
        <v>0</v>
      </c>
      <c r="N2448">
        <v>0</v>
      </c>
      <c r="O2448">
        <v>5</v>
      </c>
      <c r="P2448" t="s">
        <v>1</v>
      </c>
      <c r="Q2448">
        <v>0</v>
      </c>
      <c r="R2448" t="s">
        <v>219</v>
      </c>
      <c r="S2448" t="s">
        <v>4986</v>
      </c>
      <c r="T2448" t="s">
        <v>3</v>
      </c>
      <c r="U2448">
        <v>81</v>
      </c>
      <c r="V2448" t="s">
        <v>2</v>
      </c>
      <c r="W2448" t="s">
        <v>1</v>
      </c>
      <c r="X2448" t="s">
        <v>2</v>
      </c>
      <c r="Y2448">
        <v>0</v>
      </c>
      <c r="Z2448" t="s">
        <v>1</v>
      </c>
      <c r="AA2448" t="s">
        <v>43</v>
      </c>
      <c r="AB2448" t="s">
        <v>38</v>
      </c>
      <c r="AC2448">
        <v>54</v>
      </c>
      <c r="AD2448">
        <v>3206</v>
      </c>
      <c r="AE2448" t="s">
        <v>39</v>
      </c>
      <c r="AF2448" t="s">
        <v>39</v>
      </c>
    </row>
    <row r="2449" spans="1:32" x14ac:dyDescent="0.25">
      <c r="A2449" t="s">
        <v>4987</v>
      </c>
      <c r="B2449" t="str">
        <f>IF(Databel___Data[[#This Row],[Churn flag]]=0,"Stayed","Churned")</f>
        <v>Stayed</v>
      </c>
      <c r="C2449" t="s">
        <v>2</v>
      </c>
      <c r="D2449">
        <f>IF(Databel___Data[[#This Row],[Churn Label]]="NO",0,1)</f>
        <v>0</v>
      </c>
      <c r="E2449">
        <v>1</v>
      </c>
      <c r="F2449">
        <v>37</v>
      </c>
      <c r="G2449">
        <v>184</v>
      </c>
      <c r="H2449">
        <v>515.70000000000005</v>
      </c>
      <c r="I2449">
        <v>0</v>
      </c>
      <c r="J2449">
        <v>0</v>
      </c>
      <c r="K2449" t="s">
        <v>2</v>
      </c>
      <c r="L2449" t="s">
        <v>34</v>
      </c>
      <c r="M2449">
        <v>0</v>
      </c>
      <c r="N2449">
        <v>0</v>
      </c>
      <c r="O2449">
        <v>0</v>
      </c>
      <c r="P2449" t="s">
        <v>2</v>
      </c>
      <c r="Q2449">
        <v>0</v>
      </c>
      <c r="R2449" t="s">
        <v>179</v>
      </c>
      <c r="S2449" t="s">
        <v>4988</v>
      </c>
      <c r="T2449" t="s">
        <v>0</v>
      </c>
      <c r="U2449">
        <v>23</v>
      </c>
      <c r="V2449" t="s">
        <v>1</v>
      </c>
      <c r="W2449" t="s">
        <v>2</v>
      </c>
      <c r="X2449" t="s">
        <v>2</v>
      </c>
      <c r="Y2449">
        <v>0</v>
      </c>
      <c r="Z2449" t="s">
        <v>2</v>
      </c>
      <c r="AA2449" t="s">
        <v>57</v>
      </c>
      <c r="AB2449" t="s">
        <v>58</v>
      </c>
      <c r="AC2449">
        <v>10</v>
      </c>
      <c r="AD2449">
        <v>361</v>
      </c>
      <c r="AE2449" t="s">
        <v>39</v>
      </c>
      <c r="AF2449" t="s">
        <v>39</v>
      </c>
    </row>
    <row r="2450" spans="1:32" x14ac:dyDescent="0.25">
      <c r="A2450" t="s">
        <v>4989</v>
      </c>
      <c r="B2450" t="str">
        <f>IF(Databel___Data[[#This Row],[Churn flag]]=0,"Stayed","Churned")</f>
        <v>Stayed</v>
      </c>
      <c r="C2450" t="s">
        <v>2</v>
      </c>
      <c r="D2450">
        <f>IF(Databel___Data[[#This Row],[Churn Label]]="NO",0,1)</f>
        <v>0</v>
      </c>
      <c r="E2450">
        <v>1</v>
      </c>
      <c r="F2450">
        <v>39</v>
      </c>
      <c r="G2450">
        <v>82</v>
      </c>
      <c r="H2450">
        <v>156</v>
      </c>
      <c r="I2450">
        <v>0</v>
      </c>
      <c r="J2450">
        <v>0</v>
      </c>
      <c r="K2450" t="s">
        <v>2</v>
      </c>
      <c r="L2450" t="s">
        <v>34</v>
      </c>
      <c r="M2450">
        <v>0</v>
      </c>
      <c r="N2450">
        <v>0</v>
      </c>
      <c r="O2450">
        <v>0</v>
      </c>
      <c r="P2450" t="s">
        <v>2</v>
      </c>
      <c r="Q2450">
        <v>0</v>
      </c>
      <c r="R2450" t="s">
        <v>74</v>
      </c>
      <c r="S2450" t="s">
        <v>4990</v>
      </c>
      <c r="T2450" t="s">
        <v>3</v>
      </c>
      <c r="U2450">
        <v>39</v>
      </c>
      <c r="V2450" t="s">
        <v>2</v>
      </c>
      <c r="W2450" t="s">
        <v>2</v>
      </c>
      <c r="X2450" t="s">
        <v>2</v>
      </c>
      <c r="Y2450">
        <v>0</v>
      </c>
      <c r="Z2450" t="s">
        <v>2</v>
      </c>
      <c r="AA2450" t="s">
        <v>43</v>
      </c>
      <c r="AB2450" t="s">
        <v>58</v>
      </c>
      <c r="AC2450">
        <v>12</v>
      </c>
      <c r="AD2450">
        <v>473</v>
      </c>
      <c r="AE2450" t="s">
        <v>39</v>
      </c>
      <c r="AF2450" t="s">
        <v>39</v>
      </c>
    </row>
    <row r="2451" spans="1:32" x14ac:dyDescent="0.25">
      <c r="A2451" t="s">
        <v>4991</v>
      </c>
      <c r="B2451" t="str">
        <f>IF(Databel___Data[[#This Row],[Churn flag]]=0,"Stayed","Churned")</f>
        <v>Stayed</v>
      </c>
      <c r="C2451" t="s">
        <v>2</v>
      </c>
      <c r="D2451">
        <f>IF(Databel___Data[[#This Row],[Churn Label]]="NO",0,1)</f>
        <v>0</v>
      </c>
      <c r="E2451">
        <v>1</v>
      </c>
      <c r="F2451">
        <v>68</v>
      </c>
      <c r="G2451">
        <v>276</v>
      </c>
      <c r="H2451">
        <v>614.79999999999995</v>
      </c>
      <c r="I2451">
        <v>0</v>
      </c>
      <c r="J2451">
        <v>0</v>
      </c>
      <c r="K2451" t="s">
        <v>2</v>
      </c>
      <c r="L2451" t="s">
        <v>34</v>
      </c>
      <c r="M2451">
        <v>0</v>
      </c>
      <c r="N2451">
        <v>0</v>
      </c>
      <c r="O2451">
        <v>0</v>
      </c>
      <c r="P2451" t="s">
        <v>2</v>
      </c>
      <c r="Q2451">
        <v>0</v>
      </c>
      <c r="R2451" t="s">
        <v>106</v>
      </c>
      <c r="S2451" t="s">
        <v>4992</v>
      </c>
      <c r="T2451" t="s">
        <v>0</v>
      </c>
      <c r="U2451">
        <v>58</v>
      </c>
      <c r="V2451" t="s">
        <v>2</v>
      </c>
      <c r="W2451" t="s">
        <v>2</v>
      </c>
      <c r="X2451" t="s">
        <v>2</v>
      </c>
      <c r="Y2451">
        <v>0</v>
      </c>
      <c r="Z2451" t="s">
        <v>2</v>
      </c>
      <c r="AA2451" t="s">
        <v>57</v>
      </c>
      <c r="AB2451" t="s">
        <v>58</v>
      </c>
      <c r="AC2451">
        <v>16</v>
      </c>
      <c r="AD2451">
        <v>1081</v>
      </c>
      <c r="AE2451" t="s">
        <v>39</v>
      </c>
      <c r="AF2451" t="s">
        <v>39</v>
      </c>
    </row>
    <row r="2452" spans="1:32" x14ac:dyDescent="0.25">
      <c r="A2452" t="s">
        <v>4993</v>
      </c>
      <c r="B2452" t="str">
        <f>IF(Databel___Data[[#This Row],[Churn flag]]=0,"Stayed","Churned")</f>
        <v>Stayed</v>
      </c>
      <c r="C2452" t="s">
        <v>2</v>
      </c>
      <c r="D2452">
        <f>IF(Databel___Data[[#This Row],[Churn Label]]="NO",0,1)</f>
        <v>0</v>
      </c>
      <c r="E2452">
        <v>1</v>
      </c>
      <c r="F2452">
        <v>70</v>
      </c>
      <c r="G2452">
        <v>350</v>
      </c>
      <c r="H2452">
        <v>906.9</v>
      </c>
      <c r="I2452">
        <v>0</v>
      </c>
      <c r="J2452">
        <v>0</v>
      </c>
      <c r="K2452" t="s">
        <v>2</v>
      </c>
      <c r="L2452" t="s">
        <v>34</v>
      </c>
      <c r="M2452">
        <v>0</v>
      </c>
      <c r="N2452">
        <v>0</v>
      </c>
      <c r="O2452">
        <v>5</v>
      </c>
      <c r="P2452" t="s">
        <v>1</v>
      </c>
      <c r="Q2452">
        <v>0</v>
      </c>
      <c r="R2452" t="s">
        <v>71</v>
      </c>
      <c r="S2452" t="s">
        <v>4994</v>
      </c>
      <c r="T2452" t="s">
        <v>3</v>
      </c>
      <c r="U2452">
        <v>78</v>
      </c>
      <c r="V2452" t="s">
        <v>2</v>
      </c>
      <c r="W2452" t="s">
        <v>1</v>
      </c>
      <c r="X2452" t="s">
        <v>2</v>
      </c>
      <c r="Y2452">
        <v>0</v>
      </c>
      <c r="Z2452" t="s">
        <v>1</v>
      </c>
      <c r="AA2452" t="s">
        <v>57</v>
      </c>
      <c r="AB2452" t="s">
        <v>58</v>
      </c>
      <c r="AC2452">
        <v>35</v>
      </c>
      <c r="AD2452">
        <v>2445</v>
      </c>
      <c r="AE2452" t="s">
        <v>39</v>
      </c>
      <c r="AF2452" t="s">
        <v>39</v>
      </c>
    </row>
    <row r="2453" spans="1:32" x14ac:dyDescent="0.25">
      <c r="A2453" t="s">
        <v>4995</v>
      </c>
      <c r="B2453" t="str">
        <f>IF(Databel___Data[[#This Row],[Churn flag]]=0,"Stayed","Churned")</f>
        <v>Churned</v>
      </c>
      <c r="C2453" t="s">
        <v>1</v>
      </c>
      <c r="D2453">
        <f>IF(Databel___Data[[#This Row],[Churn Label]]="NO",0,1)</f>
        <v>1</v>
      </c>
      <c r="E2453">
        <v>1</v>
      </c>
      <c r="F2453">
        <v>9</v>
      </c>
      <c r="G2453">
        <v>22</v>
      </c>
      <c r="H2453">
        <v>52.2</v>
      </c>
      <c r="I2453">
        <v>0</v>
      </c>
      <c r="J2453">
        <v>0</v>
      </c>
      <c r="K2453" t="s">
        <v>2</v>
      </c>
      <c r="L2453" t="s">
        <v>34</v>
      </c>
      <c r="M2453">
        <v>0</v>
      </c>
      <c r="N2453">
        <v>0</v>
      </c>
      <c r="O2453">
        <v>5</v>
      </c>
      <c r="P2453" t="s">
        <v>1</v>
      </c>
      <c r="Q2453">
        <v>0</v>
      </c>
      <c r="R2453" t="s">
        <v>150</v>
      </c>
      <c r="S2453" t="s">
        <v>4996</v>
      </c>
      <c r="T2453" t="s">
        <v>0</v>
      </c>
      <c r="U2453">
        <v>33</v>
      </c>
      <c r="V2453" t="s">
        <v>2</v>
      </c>
      <c r="W2453" t="s">
        <v>2</v>
      </c>
      <c r="X2453" t="s">
        <v>2</v>
      </c>
      <c r="Y2453">
        <v>0</v>
      </c>
      <c r="Z2453" t="s">
        <v>2</v>
      </c>
      <c r="AA2453" t="s">
        <v>37</v>
      </c>
      <c r="AB2453" t="s">
        <v>38</v>
      </c>
      <c r="AC2453">
        <v>44</v>
      </c>
      <c r="AD2453">
        <v>382</v>
      </c>
      <c r="AE2453" t="s">
        <v>13496</v>
      </c>
      <c r="AF2453" t="s">
        <v>13496</v>
      </c>
    </row>
    <row r="2454" spans="1:32" x14ac:dyDescent="0.25">
      <c r="A2454" t="s">
        <v>4997</v>
      </c>
      <c r="B2454" t="str">
        <f>IF(Databel___Data[[#This Row],[Churn flag]]=0,"Stayed","Churned")</f>
        <v>Stayed</v>
      </c>
      <c r="C2454" t="s">
        <v>2</v>
      </c>
      <c r="D2454">
        <f>IF(Databel___Data[[#This Row],[Churn Label]]="NO",0,1)</f>
        <v>0</v>
      </c>
      <c r="E2454">
        <v>1</v>
      </c>
      <c r="F2454">
        <v>39</v>
      </c>
      <c r="G2454">
        <v>129</v>
      </c>
      <c r="H2454">
        <v>389.8</v>
      </c>
      <c r="I2454">
        <v>0</v>
      </c>
      <c r="J2454">
        <v>0</v>
      </c>
      <c r="K2454" t="s">
        <v>2</v>
      </c>
      <c r="L2454" t="s">
        <v>34</v>
      </c>
      <c r="M2454">
        <v>0</v>
      </c>
      <c r="N2454">
        <v>0</v>
      </c>
      <c r="O2454">
        <v>8</v>
      </c>
      <c r="P2454" t="s">
        <v>1</v>
      </c>
      <c r="Q2454">
        <v>0</v>
      </c>
      <c r="R2454" t="s">
        <v>103</v>
      </c>
      <c r="S2454" t="s">
        <v>4998</v>
      </c>
      <c r="T2454" t="s">
        <v>0</v>
      </c>
      <c r="U2454">
        <v>59</v>
      </c>
      <c r="V2454" t="s">
        <v>2</v>
      </c>
      <c r="W2454" t="s">
        <v>2</v>
      </c>
      <c r="X2454" t="s">
        <v>2</v>
      </c>
      <c r="Y2454">
        <v>0</v>
      </c>
      <c r="Z2454" t="s">
        <v>2</v>
      </c>
      <c r="AA2454" t="s">
        <v>37</v>
      </c>
      <c r="AB2454" t="s">
        <v>58</v>
      </c>
      <c r="AC2454">
        <v>35</v>
      </c>
      <c r="AD2454">
        <v>1369</v>
      </c>
      <c r="AE2454" t="s">
        <v>39</v>
      </c>
      <c r="AF2454" t="s">
        <v>39</v>
      </c>
    </row>
    <row r="2455" spans="1:32" x14ac:dyDescent="0.25">
      <c r="A2455" t="s">
        <v>4999</v>
      </c>
      <c r="B2455" t="str">
        <f>IF(Databel___Data[[#This Row],[Churn flag]]=0,"Stayed","Churned")</f>
        <v>Stayed</v>
      </c>
      <c r="C2455" t="s">
        <v>2</v>
      </c>
      <c r="D2455">
        <f>IF(Databel___Data[[#This Row],[Churn Label]]="NO",0,1)</f>
        <v>0</v>
      </c>
      <c r="E2455">
        <v>1</v>
      </c>
      <c r="F2455">
        <v>69</v>
      </c>
      <c r="G2455">
        <v>142</v>
      </c>
      <c r="H2455">
        <v>345.2</v>
      </c>
      <c r="I2455">
        <v>0</v>
      </c>
      <c r="J2455">
        <v>0</v>
      </c>
      <c r="K2455" t="s">
        <v>2</v>
      </c>
      <c r="L2455" t="s">
        <v>34</v>
      </c>
      <c r="M2455">
        <v>0</v>
      </c>
      <c r="N2455">
        <v>0</v>
      </c>
      <c r="O2455">
        <v>2</v>
      </c>
      <c r="P2455" t="s">
        <v>1</v>
      </c>
      <c r="Q2455">
        <v>0</v>
      </c>
      <c r="R2455" t="s">
        <v>77</v>
      </c>
      <c r="S2455" t="s">
        <v>5000</v>
      </c>
      <c r="T2455" t="s">
        <v>0</v>
      </c>
      <c r="U2455">
        <v>76</v>
      </c>
      <c r="V2455" t="s">
        <v>2</v>
      </c>
      <c r="W2455" t="s">
        <v>1</v>
      </c>
      <c r="X2455" t="s">
        <v>2</v>
      </c>
      <c r="Y2455">
        <v>0</v>
      </c>
      <c r="Z2455" t="s">
        <v>1</v>
      </c>
      <c r="AA2455" t="s">
        <v>57</v>
      </c>
      <c r="AB2455" t="s">
        <v>38</v>
      </c>
      <c r="AC2455">
        <v>46</v>
      </c>
      <c r="AD2455">
        <v>3176</v>
      </c>
      <c r="AE2455" t="s">
        <v>39</v>
      </c>
      <c r="AF2455" t="s">
        <v>39</v>
      </c>
    </row>
    <row r="2456" spans="1:32" x14ac:dyDescent="0.25">
      <c r="A2456" t="s">
        <v>5001</v>
      </c>
      <c r="B2456" t="str">
        <f>IF(Databel___Data[[#This Row],[Churn flag]]=0,"Stayed","Churned")</f>
        <v>Stayed</v>
      </c>
      <c r="C2456" t="s">
        <v>2</v>
      </c>
      <c r="D2456">
        <f>IF(Databel___Data[[#This Row],[Churn Label]]="NO",0,1)</f>
        <v>0</v>
      </c>
      <c r="E2456">
        <v>1</v>
      </c>
      <c r="F2456">
        <v>28</v>
      </c>
      <c r="G2456">
        <v>68</v>
      </c>
      <c r="H2456">
        <v>195</v>
      </c>
      <c r="I2456">
        <v>0</v>
      </c>
      <c r="J2456">
        <v>0</v>
      </c>
      <c r="K2456" t="s">
        <v>2</v>
      </c>
      <c r="L2456" t="s">
        <v>34</v>
      </c>
      <c r="M2456">
        <v>0</v>
      </c>
      <c r="N2456">
        <v>0</v>
      </c>
      <c r="O2456">
        <v>1</v>
      </c>
      <c r="P2456" t="s">
        <v>1</v>
      </c>
      <c r="Q2456">
        <v>0</v>
      </c>
      <c r="R2456" t="s">
        <v>125</v>
      </c>
      <c r="S2456" t="s">
        <v>5002</v>
      </c>
      <c r="T2456" t="s">
        <v>0</v>
      </c>
      <c r="U2456">
        <v>66</v>
      </c>
      <c r="V2456" t="s">
        <v>2</v>
      </c>
      <c r="W2456" t="s">
        <v>1</v>
      </c>
      <c r="X2456" t="s">
        <v>2</v>
      </c>
      <c r="Y2456">
        <v>0</v>
      </c>
      <c r="Z2456" t="s">
        <v>2</v>
      </c>
      <c r="AA2456" t="s">
        <v>37</v>
      </c>
      <c r="AB2456" t="s">
        <v>38</v>
      </c>
      <c r="AC2456">
        <v>51</v>
      </c>
      <c r="AD2456">
        <v>1415</v>
      </c>
      <c r="AE2456" t="s">
        <v>39</v>
      </c>
      <c r="AF2456" t="s">
        <v>39</v>
      </c>
    </row>
    <row r="2457" spans="1:32" x14ac:dyDescent="0.25">
      <c r="A2457" t="s">
        <v>5003</v>
      </c>
      <c r="B2457" t="str">
        <f>IF(Databel___Data[[#This Row],[Churn flag]]=0,"Stayed","Churned")</f>
        <v>Stayed</v>
      </c>
      <c r="C2457" t="s">
        <v>2</v>
      </c>
      <c r="D2457">
        <f>IF(Databel___Data[[#This Row],[Churn Label]]="NO",0,1)</f>
        <v>0</v>
      </c>
      <c r="E2457">
        <v>1</v>
      </c>
      <c r="F2457">
        <v>14</v>
      </c>
      <c r="G2457">
        <v>68</v>
      </c>
      <c r="H2457">
        <v>149.4</v>
      </c>
      <c r="I2457">
        <v>0</v>
      </c>
      <c r="J2457">
        <v>0</v>
      </c>
      <c r="K2457" t="s">
        <v>2</v>
      </c>
      <c r="L2457" t="s">
        <v>34</v>
      </c>
      <c r="M2457">
        <v>0</v>
      </c>
      <c r="N2457">
        <v>0</v>
      </c>
      <c r="O2457">
        <v>15</v>
      </c>
      <c r="P2457" t="s">
        <v>1</v>
      </c>
      <c r="Q2457">
        <v>0</v>
      </c>
      <c r="R2457" t="s">
        <v>111</v>
      </c>
      <c r="S2457" t="s">
        <v>5004</v>
      </c>
      <c r="T2457" t="s">
        <v>0</v>
      </c>
      <c r="U2457">
        <v>58</v>
      </c>
      <c r="V2457" t="s">
        <v>2</v>
      </c>
      <c r="W2457" t="s">
        <v>2</v>
      </c>
      <c r="X2457" t="s">
        <v>2</v>
      </c>
      <c r="Y2457">
        <v>0</v>
      </c>
      <c r="Z2457" t="s">
        <v>2</v>
      </c>
      <c r="AA2457" t="s">
        <v>37</v>
      </c>
      <c r="AB2457" t="s">
        <v>38</v>
      </c>
      <c r="AC2457">
        <v>55</v>
      </c>
      <c r="AD2457">
        <v>746</v>
      </c>
      <c r="AE2457" t="s">
        <v>39</v>
      </c>
      <c r="AF2457" t="s">
        <v>39</v>
      </c>
    </row>
    <row r="2458" spans="1:32" x14ac:dyDescent="0.25">
      <c r="A2458" t="s">
        <v>5005</v>
      </c>
      <c r="B2458" t="str">
        <f>IF(Databel___Data[[#This Row],[Churn flag]]=0,"Stayed","Churned")</f>
        <v>Stayed</v>
      </c>
      <c r="C2458" t="s">
        <v>2</v>
      </c>
      <c r="D2458">
        <f>IF(Databel___Data[[#This Row],[Churn Label]]="NO",0,1)</f>
        <v>0</v>
      </c>
      <c r="E2458">
        <v>1</v>
      </c>
      <c r="F2458">
        <v>57</v>
      </c>
      <c r="G2458">
        <v>352</v>
      </c>
      <c r="H2458">
        <v>914.5</v>
      </c>
      <c r="I2458">
        <v>0</v>
      </c>
      <c r="J2458">
        <v>0</v>
      </c>
      <c r="K2458" t="s">
        <v>2</v>
      </c>
      <c r="L2458" t="s">
        <v>34</v>
      </c>
      <c r="M2458">
        <v>0</v>
      </c>
      <c r="N2458">
        <v>0</v>
      </c>
      <c r="O2458">
        <v>15</v>
      </c>
      <c r="P2458" t="s">
        <v>1</v>
      </c>
      <c r="Q2458">
        <v>0</v>
      </c>
      <c r="R2458" t="s">
        <v>374</v>
      </c>
      <c r="S2458" t="s">
        <v>5006</v>
      </c>
      <c r="T2458" t="s">
        <v>0</v>
      </c>
      <c r="U2458">
        <v>20</v>
      </c>
      <c r="V2458" t="s">
        <v>1</v>
      </c>
      <c r="W2458" t="s">
        <v>2</v>
      </c>
      <c r="X2458" t="s">
        <v>2</v>
      </c>
      <c r="Y2458">
        <v>0</v>
      </c>
      <c r="Z2458" t="s">
        <v>1</v>
      </c>
      <c r="AA2458" t="s">
        <v>43</v>
      </c>
      <c r="AB2458" t="s">
        <v>38</v>
      </c>
      <c r="AC2458">
        <v>68</v>
      </c>
      <c r="AD2458">
        <v>3861</v>
      </c>
      <c r="AE2458" t="s">
        <v>39</v>
      </c>
      <c r="AF2458" t="s">
        <v>39</v>
      </c>
    </row>
    <row r="2459" spans="1:32" x14ac:dyDescent="0.25">
      <c r="A2459" t="s">
        <v>5007</v>
      </c>
      <c r="B2459" t="str">
        <f>IF(Databel___Data[[#This Row],[Churn flag]]=0,"Stayed","Churned")</f>
        <v>Stayed</v>
      </c>
      <c r="C2459" t="s">
        <v>2</v>
      </c>
      <c r="D2459">
        <f>IF(Databel___Data[[#This Row],[Churn Label]]="NO",0,1)</f>
        <v>0</v>
      </c>
      <c r="E2459">
        <v>1</v>
      </c>
      <c r="F2459">
        <v>45</v>
      </c>
      <c r="G2459">
        <v>87</v>
      </c>
      <c r="H2459">
        <v>226.4</v>
      </c>
      <c r="I2459">
        <v>0</v>
      </c>
      <c r="J2459">
        <v>0</v>
      </c>
      <c r="K2459" t="s">
        <v>2</v>
      </c>
      <c r="L2459" t="s">
        <v>34</v>
      </c>
      <c r="M2459">
        <v>0</v>
      </c>
      <c r="N2459">
        <v>0</v>
      </c>
      <c r="O2459">
        <v>15</v>
      </c>
      <c r="P2459" t="s">
        <v>1</v>
      </c>
      <c r="Q2459">
        <v>0</v>
      </c>
      <c r="R2459" t="s">
        <v>159</v>
      </c>
      <c r="S2459" t="s">
        <v>5008</v>
      </c>
      <c r="T2459" t="s">
        <v>0</v>
      </c>
      <c r="U2459">
        <v>54</v>
      </c>
      <c r="V2459" t="s">
        <v>2</v>
      </c>
      <c r="W2459" t="s">
        <v>2</v>
      </c>
      <c r="X2459" t="s">
        <v>2</v>
      </c>
      <c r="Y2459">
        <v>0</v>
      </c>
      <c r="Z2459" t="s">
        <v>2</v>
      </c>
      <c r="AA2459" t="s">
        <v>37</v>
      </c>
      <c r="AB2459" t="s">
        <v>38</v>
      </c>
      <c r="AC2459">
        <v>28</v>
      </c>
      <c r="AD2459">
        <v>1274</v>
      </c>
      <c r="AE2459" t="s">
        <v>39</v>
      </c>
      <c r="AF2459" t="s">
        <v>39</v>
      </c>
    </row>
    <row r="2460" spans="1:32" x14ac:dyDescent="0.25">
      <c r="A2460" t="s">
        <v>5009</v>
      </c>
      <c r="B2460" t="str">
        <f>IF(Databel___Data[[#This Row],[Churn flag]]=0,"Stayed","Churned")</f>
        <v>Stayed</v>
      </c>
      <c r="C2460" t="s">
        <v>2</v>
      </c>
      <c r="D2460">
        <f>IF(Databel___Data[[#This Row],[Churn Label]]="NO",0,1)</f>
        <v>0</v>
      </c>
      <c r="E2460">
        <v>1</v>
      </c>
      <c r="F2460">
        <v>28</v>
      </c>
      <c r="G2460">
        <v>218</v>
      </c>
      <c r="H2460">
        <v>425.4</v>
      </c>
      <c r="I2460">
        <v>0</v>
      </c>
      <c r="J2460">
        <v>0</v>
      </c>
      <c r="K2460" t="s">
        <v>2</v>
      </c>
      <c r="L2460" t="s">
        <v>34</v>
      </c>
      <c r="M2460">
        <v>0</v>
      </c>
      <c r="N2460">
        <v>0</v>
      </c>
      <c r="O2460">
        <v>0</v>
      </c>
      <c r="P2460" t="s">
        <v>2</v>
      </c>
      <c r="Q2460">
        <v>0</v>
      </c>
      <c r="R2460" t="s">
        <v>1101</v>
      </c>
      <c r="S2460" t="s">
        <v>5010</v>
      </c>
      <c r="T2460" t="s">
        <v>3</v>
      </c>
      <c r="U2460">
        <v>44</v>
      </c>
      <c r="V2460" t="s">
        <v>2</v>
      </c>
      <c r="W2460" t="s">
        <v>2</v>
      </c>
      <c r="X2460" t="s">
        <v>2</v>
      </c>
      <c r="Y2460">
        <v>0</v>
      </c>
      <c r="Z2460" t="s">
        <v>2</v>
      </c>
      <c r="AA2460" t="s">
        <v>43</v>
      </c>
      <c r="AB2460" t="s">
        <v>58</v>
      </c>
      <c r="AC2460">
        <v>8</v>
      </c>
      <c r="AD2460">
        <v>234</v>
      </c>
      <c r="AE2460" t="s">
        <v>39</v>
      </c>
      <c r="AF2460" t="s">
        <v>39</v>
      </c>
    </row>
    <row r="2461" spans="1:32" x14ac:dyDescent="0.25">
      <c r="A2461" t="s">
        <v>5011</v>
      </c>
      <c r="B2461" t="str">
        <f>IF(Databel___Data[[#This Row],[Churn flag]]=0,"Stayed","Churned")</f>
        <v>Stayed</v>
      </c>
      <c r="C2461" t="s">
        <v>2</v>
      </c>
      <c r="D2461">
        <f>IF(Databel___Data[[#This Row],[Churn Label]]="NO",0,1)</f>
        <v>0</v>
      </c>
      <c r="E2461">
        <v>1</v>
      </c>
      <c r="F2461">
        <v>10</v>
      </c>
      <c r="G2461">
        <v>66</v>
      </c>
      <c r="H2461">
        <v>124.4</v>
      </c>
      <c r="I2461">
        <v>0</v>
      </c>
      <c r="J2461">
        <v>0</v>
      </c>
      <c r="K2461" t="s">
        <v>2</v>
      </c>
      <c r="L2461" t="s">
        <v>34</v>
      </c>
      <c r="M2461">
        <v>0</v>
      </c>
      <c r="N2461">
        <v>0</v>
      </c>
      <c r="O2461">
        <v>8</v>
      </c>
      <c r="P2461" t="s">
        <v>1</v>
      </c>
      <c r="Q2461">
        <v>0</v>
      </c>
      <c r="R2461" t="s">
        <v>83</v>
      </c>
      <c r="S2461" t="s">
        <v>5012</v>
      </c>
      <c r="T2461" t="s">
        <v>3</v>
      </c>
      <c r="U2461">
        <v>85</v>
      </c>
      <c r="V2461" t="s">
        <v>2</v>
      </c>
      <c r="W2461" t="s">
        <v>1</v>
      </c>
      <c r="X2461" t="s">
        <v>2</v>
      </c>
      <c r="Y2461">
        <v>0</v>
      </c>
      <c r="Z2461" t="s">
        <v>2</v>
      </c>
      <c r="AA2461" t="s">
        <v>57</v>
      </c>
      <c r="AB2461" t="s">
        <v>38</v>
      </c>
      <c r="AC2461">
        <v>46</v>
      </c>
      <c r="AD2461">
        <v>436</v>
      </c>
      <c r="AE2461" t="s">
        <v>39</v>
      </c>
      <c r="AF2461" t="s">
        <v>39</v>
      </c>
    </row>
    <row r="2462" spans="1:32" x14ac:dyDescent="0.25">
      <c r="A2462" t="s">
        <v>5013</v>
      </c>
      <c r="B2462" t="str">
        <f>IF(Databel___Data[[#This Row],[Churn flag]]=0,"Stayed","Churned")</f>
        <v>Stayed</v>
      </c>
      <c r="C2462" t="s">
        <v>2</v>
      </c>
      <c r="D2462">
        <f>IF(Databel___Data[[#This Row],[Churn Label]]="NO",0,1)</f>
        <v>0</v>
      </c>
      <c r="E2462">
        <v>1</v>
      </c>
      <c r="F2462">
        <v>32</v>
      </c>
      <c r="G2462">
        <v>134</v>
      </c>
      <c r="H2462">
        <v>478.5</v>
      </c>
      <c r="I2462">
        <v>0</v>
      </c>
      <c r="J2462">
        <v>0</v>
      </c>
      <c r="K2462" t="s">
        <v>2</v>
      </c>
      <c r="L2462" t="s">
        <v>46</v>
      </c>
      <c r="M2462">
        <v>0</v>
      </c>
      <c r="N2462">
        <v>0</v>
      </c>
      <c r="O2462">
        <v>17</v>
      </c>
      <c r="P2462" t="s">
        <v>1</v>
      </c>
      <c r="Q2462">
        <v>0</v>
      </c>
      <c r="R2462" t="s">
        <v>111</v>
      </c>
      <c r="S2462" t="s">
        <v>5014</v>
      </c>
      <c r="T2462" t="s">
        <v>3</v>
      </c>
      <c r="U2462">
        <v>22</v>
      </c>
      <c r="V2462" t="s">
        <v>1</v>
      </c>
      <c r="W2462" t="s">
        <v>2</v>
      </c>
      <c r="X2462" t="s">
        <v>2</v>
      </c>
      <c r="Y2462">
        <v>0</v>
      </c>
      <c r="Z2462" t="s">
        <v>1</v>
      </c>
      <c r="AA2462" t="s">
        <v>37</v>
      </c>
      <c r="AB2462" t="s">
        <v>58</v>
      </c>
      <c r="AC2462">
        <v>44</v>
      </c>
      <c r="AD2462">
        <v>1408</v>
      </c>
      <c r="AE2462" t="s">
        <v>39</v>
      </c>
      <c r="AF2462" t="s">
        <v>39</v>
      </c>
    </row>
    <row r="2463" spans="1:32" x14ac:dyDescent="0.25">
      <c r="A2463" t="s">
        <v>5015</v>
      </c>
      <c r="B2463" t="str">
        <f>IF(Databel___Data[[#This Row],[Churn flag]]=0,"Stayed","Churned")</f>
        <v>Stayed</v>
      </c>
      <c r="C2463" t="s">
        <v>2</v>
      </c>
      <c r="D2463">
        <f>IF(Databel___Data[[#This Row],[Churn Label]]="NO",0,1)</f>
        <v>0</v>
      </c>
      <c r="E2463">
        <v>1</v>
      </c>
      <c r="F2463">
        <v>13</v>
      </c>
      <c r="G2463">
        <v>87</v>
      </c>
      <c r="H2463">
        <v>168.6</v>
      </c>
      <c r="I2463">
        <v>0</v>
      </c>
      <c r="J2463">
        <v>0</v>
      </c>
      <c r="K2463" t="s">
        <v>2</v>
      </c>
      <c r="L2463" t="s">
        <v>46</v>
      </c>
      <c r="M2463">
        <v>0</v>
      </c>
      <c r="N2463">
        <v>0</v>
      </c>
      <c r="O2463">
        <v>1</v>
      </c>
      <c r="P2463" t="s">
        <v>1</v>
      </c>
      <c r="Q2463">
        <v>0</v>
      </c>
      <c r="R2463" t="s">
        <v>176</v>
      </c>
      <c r="S2463" t="s">
        <v>5016</v>
      </c>
      <c r="T2463" t="s">
        <v>3</v>
      </c>
      <c r="U2463">
        <v>37</v>
      </c>
      <c r="V2463" t="s">
        <v>2</v>
      </c>
      <c r="W2463" t="s">
        <v>2</v>
      </c>
      <c r="X2463" t="s">
        <v>2</v>
      </c>
      <c r="Y2463">
        <v>0</v>
      </c>
      <c r="Z2463" t="s">
        <v>2</v>
      </c>
      <c r="AA2463" t="s">
        <v>37</v>
      </c>
      <c r="AB2463" t="s">
        <v>58</v>
      </c>
      <c r="AC2463">
        <v>48</v>
      </c>
      <c r="AD2463">
        <v>619</v>
      </c>
      <c r="AE2463" t="s">
        <v>39</v>
      </c>
      <c r="AF2463" t="s">
        <v>39</v>
      </c>
    </row>
    <row r="2464" spans="1:32" x14ac:dyDescent="0.25">
      <c r="A2464" t="s">
        <v>5017</v>
      </c>
      <c r="B2464" t="str">
        <f>IF(Databel___Data[[#This Row],[Churn flag]]=0,"Stayed","Churned")</f>
        <v>Stayed</v>
      </c>
      <c r="C2464" t="s">
        <v>2</v>
      </c>
      <c r="D2464">
        <f>IF(Databel___Data[[#This Row],[Churn Label]]="NO",0,1)</f>
        <v>0</v>
      </c>
      <c r="E2464">
        <v>1</v>
      </c>
      <c r="F2464">
        <v>45</v>
      </c>
      <c r="G2464">
        <v>74</v>
      </c>
      <c r="H2464">
        <v>180.3</v>
      </c>
      <c r="I2464">
        <v>0</v>
      </c>
      <c r="J2464">
        <v>0</v>
      </c>
      <c r="K2464" t="s">
        <v>2</v>
      </c>
      <c r="L2464" t="s">
        <v>34</v>
      </c>
      <c r="M2464">
        <v>0</v>
      </c>
      <c r="N2464">
        <v>0</v>
      </c>
      <c r="O2464">
        <v>8</v>
      </c>
      <c r="P2464" t="s">
        <v>1</v>
      </c>
      <c r="Q2464">
        <v>0</v>
      </c>
      <c r="R2464" t="s">
        <v>122</v>
      </c>
      <c r="S2464" t="s">
        <v>5018</v>
      </c>
      <c r="T2464" t="s">
        <v>0</v>
      </c>
      <c r="U2464">
        <v>34</v>
      </c>
      <c r="V2464" t="s">
        <v>2</v>
      </c>
      <c r="W2464" t="s">
        <v>2</v>
      </c>
      <c r="X2464" t="s">
        <v>2</v>
      </c>
      <c r="Y2464">
        <v>0</v>
      </c>
      <c r="Z2464" t="s">
        <v>1</v>
      </c>
      <c r="AA2464" t="s">
        <v>37</v>
      </c>
      <c r="AB2464" t="s">
        <v>58</v>
      </c>
      <c r="AC2464">
        <v>46</v>
      </c>
      <c r="AD2464">
        <v>2070</v>
      </c>
      <c r="AE2464" t="s">
        <v>39</v>
      </c>
      <c r="AF2464" t="s">
        <v>39</v>
      </c>
    </row>
    <row r="2465" spans="1:32" x14ac:dyDescent="0.25">
      <c r="A2465" t="s">
        <v>5019</v>
      </c>
      <c r="B2465" t="str">
        <f>IF(Databel___Data[[#This Row],[Churn flag]]=0,"Stayed","Churned")</f>
        <v>Stayed</v>
      </c>
      <c r="C2465" t="s">
        <v>2</v>
      </c>
      <c r="D2465">
        <f>IF(Databel___Data[[#This Row],[Churn Label]]="NO",0,1)</f>
        <v>0</v>
      </c>
      <c r="E2465">
        <v>1</v>
      </c>
      <c r="F2465">
        <v>9</v>
      </c>
      <c r="G2465">
        <v>50</v>
      </c>
      <c r="H2465">
        <v>100.1</v>
      </c>
      <c r="I2465">
        <v>0</v>
      </c>
      <c r="J2465">
        <v>0</v>
      </c>
      <c r="K2465" t="s">
        <v>2</v>
      </c>
      <c r="L2465" t="s">
        <v>34</v>
      </c>
      <c r="M2465">
        <v>0</v>
      </c>
      <c r="N2465">
        <v>0</v>
      </c>
      <c r="O2465">
        <v>2</v>
      </c>
      <c r="P2465" t="s">
        <v>1</v>
      </c>
      <c r="Q2465">
        <v>0</v>
      </c>
      <c r="R2465" t="s">
        <v>197</v>
      </c>
      <c r="S2465" t="s">
        <v>5020</v>
      </c>
      <c r="T2465" t="s">
        <v>3</v>
      </c>
      <c r="U2465">
        <v>79</v>
      </c>
      <c r="V2465" t="s">
        <v>2</v>
      </c>
      <c r="W2465" t="s">
        <v>1</v>
      </c>
      <c r="X2465" t="s">
        <v>2</v>
      </c>
      <c r="Y2465">
        <v>0</v>
      </c>
      <c r="Z2465" t="s">
        <v>2</v>
      </c>
      <c r="AA2465" t="s">
        <v>57</v>
      </c>
      <c r="AB2465" t="s">
        <v>44</v>
      </c>
      <c r="AC2465">
        <v>21</v>
      </c>
      <c r="AD2465">
        <v>191</v>
      </c>
      <c r="AE2465" t="s">
        <v>39</v>
      </c>
      <c r="AF2465" t="s">
        <v>39</v>
      </c>
    </row>
    <row r="2466" spans="1:32" x14ac:dyDescent="0.25">
      <c r="A2466" t="s">
        <v>5021</v>
      </c>
      <c r="B2466" t="str">
        <f>IF(Databel___Data[[#This Row],[Churn flag]]=0,"Stayed","Churned")</f>
        <v>Stayed</v>
      </c>
      <c r="C2466" t="s">
        <v>2</v>
      </c>
      <c r="D2466">
        <f>IF(Databel___Data[[#This Row],[Churn Label]]="NO",0,1)</f>
        <v>0</v>
      </c>
      <c r="E2466">
        <v>1</v>
      </c>
      <c r="F2466">
        <v>68</v>
      </c>
      <c r="G2466">
        <v>290</v>
      </c>
      <c r="H2466">
        <v>951.3</v>
      </c>
      <c r="I2466">
        <v>0</v>
      </c>
      <c r="J2466">
        <v>0</v>
      </c>
      <c r="K2466" t="s">
        <v>2</v>
      </c>
      <c r="L2466" t="s">
        <v>34</v>
      </c>
      <c r="M2466">
        <v>0</v>
      </c>
      <c r="N2466">
        <v>0</v>
      </c>
      <c r="O2466">
        <v>0</v>
      </c>
      <c r="P2466" t="s">
        <v>2</v>
      </c>
      <c r="Q2466">
        <v>0</v>
      </c>
      <c r="R2466" t="s">
        <v>49</v>
      </c>
      <c r="S2466" t="s">
        <v>5022</v>
      </c>
      <c r="T2466" t="s">
        <v>0</v>
      </c>
      <c r="U2466">
        <v>22</v>
      </c>
      <c r="V2466" t="s">
        <v>1</v>
      </c>
      <c r="W2466" t="s">
        <v>2</v>
      </c>
      <c r="X2466" t="s">
        <v>2</v>
      </c>
      <c r="Y2466">
        <v>0</v>
      </c>
      <c r="Z2466" t="s">
        <v>2</v>
      </c>
      <c r="AA2466" t="s">
        <v>57</v>
      </c>
      <c r="AB2466" t="s">
        <v>58</v>
      </c>
      <c r="AC2466">
        <v>8</v>
      </c>
      <c r="AD2466">
        <v>524</v>
      </c>
      <c r="AE2466" t="s">
        <v>39</v>
      </c>
      <c r="AF2466" t="s">
        <v>39</v>
      </c>
    </row>
    <row r="2467" spans="1:32" x14ac:dyDescent="0.25">
      <c r="A2467" t="s">
        <v>5023</v>
      </c>
      <c r="B2467" t="str">
        <f>IF(Databel___Data[[#This Row],[Churn flag]]=0,"Stayed","Churned")</f>
        <v>Stayed</v>
      </c>
      <c r="C2467" t="s">
        <v>2</v>
      </c>
      <c r="D2467">
        <f>IF(Databel___Data[[#This Row],[Churn Label]]="NO",0,1)</f>
        <v>0</v>
      </c>
      <c r="E2467">
        <v>1</v>
      </c>
      <c r="F2467">
        <v>72</v>
      </c>
      <c r="G2467">
        <v>336</v>
      </c>
      <c r="H2467">
        <v>1005.9</v>
      </c>
      <c r="I2467">
        <v>0</v>
      </c>
      <c r="J2467">
        <v>0</v>
      </c>
      <c r="K2467" t="s">
        <v>2</v>
      </c>
      <c r="L2467" t="s">
        <v>34</v>
      </c>
      <c r="M2467">
        <v>0</v>
      </c>
      <c r="N2467">
        <v>0</v>
      </c>
      <c r="O2467">
        <v>1</v>
      </c>
      <c r="P2467" t="s">
        <v>2</v>
      </c>
      <c r="Q2467">
        <v>31</v>
      </c>
      <c r="R2467" t="s">
        <v>71</v>
      </c>
      <c r="S2467" t="s">
        <v>5024</v>
      </c>
      <c r="T2467" t="s">
        <v>0</v>
      </c>
      <c r="U2467">
        <v>40</v>
      </c>
      <c r="V2467" t="s">
        <v>2</v>
      </c>
      <c r="W2467" t="s">
        <v>2</v>
      </c>
      <c r="X2467" t="s">
        <v>2</v>
      </c>
      <c r="Y2467">
        <v>0</v>
      </c>
      <c r="Z2467" t="s">
        <v>1</v>
      </c>
      <c r="AA2467" t="s">
        <v>57</v>
      </c>
      <c r="AB2467" t="s">
        <v>38</v>
      </c>
      <c r="AC2467">
        <v>68</v>
      </c>
      <c r="AD2467">
        <v>4890</v>
      </c>
      <c r="AE2467" t="s">
        <v>39</v>
      </c>
      <c r="AF2467" t="s">
        <v>39</v>
      </c>
    </row>
    <row r="2468" spans="1:32" x14ac:dyDescent="0.25">
      <c r="A2468" t="s">
        <v>5025</v>
      </c>
      <c r="B2468" t="str">
        <f>IF(Databel___Data[[#This Row],[Churn flag]]=0,"Stayed","Churned")</f>
        <v>Stayed</v>
      </c>
      <c r="C2468" t="s">
        <v>2</v>
      </c>
      <c r="D2468">
        <f>IF(Databel___Data[[#This Row],[Churn Label]]="NO",0,1)</f>
        <v>0</v>
      </c>
      <c r="E2468">
        <v>1</v>
      </c>
      <c r="F2468">
        <v>1</v>
      </c>
      <c r="G2468">
        <v>6</v>
      </c>
      <c r="H2468">
        <v>16</v>
      </c>
      <c r="I2468">
        <v>0</v>
      </c>
      <c r="J2468">
        <v>0</v>
      </c>
      <c r="K2468" t="s">
        <v>2</v>
      </c>
      <c r="L2468" t="s">
        <v>34</v>
      </c>
      <c r="M2468">
        <v>0</v>
      </c>
      <c r="N2468">
        <v>0</v>
      </c>
      <c r="O2468">
        <v>4</v>
      </c>
      <c r="P2468" t="s">
        <v>1</v>
      </c>
      <c r="Q2468">
        <v>0</v>
      </c>
      <c r="R2468" t="s">
        <v>41</v>
      </c>
      <c r="S2468" t="s">
        <v>5026</v>
      </c>
      <c r="T2468" t="s">
        <v>3</v>
      </c>
      <c r="U2468">
        <v>31</v>
      </c>
      <c r="V2468" t="s">
        <v>2</v>
      </c>
      <c r="W2468" t="s">
        <v>2</v>
      </c>
      <c r="X2468" t="s">
        <v>2</v>
      </c>
      <c r="Y2468">
        <v>0</v>
      </c>
      <c r="Z2468" t="s">
        <v>2</v>
      </c>
      <c r="AA2468" t="s">
        <v>37</v>
      </c>
      <c r="AB2468" t="s">
        <v>58</v>
      </c>
      <c r="AC2468">
        <v>29</v>
      </c>
      <c r="AD2468">
        <v>29</v>
      </c>
      <c r="AE2468" t="s">
        <v>39</v>
      </c>
      <c r="AF2468" t="s">
        <v>39</v>
      </c>
    </row>
    <row r="2469" spans="1:32" x14ac:dyDescent="0.25">
      <c r="A2469" t="s">
        <v>5027</v>
      </c>
      <c r="B2469" t="str">
        <f>IF(Databel___Data[[#This Row],[Churn flag]]=0,"Stayed","Churned")</f>
        <v>Stayed</v>
      </c>
      <c r="C2469" t="s">
        <v>2</v>
      </c>
      <c r="D2469">
        <f>IF(Databel___Data[[#This Row],[Churn Label]]="NO",0,1)</f>
        <v>0</v>
      </c>
      <c r="E2469">
        <v>1</v>
      </c>
      <c r="F2469">
        <v>17</v>
      </c>
      <c r="G2469">
        <v>80</v>
      </c>
      <c r="H2469">
        <v>184.7</v>
      </c>
      <c r="I2469">
        <v>68</v>
      </c>
      <c r="J2469">
        <v>178.5</v>
      </c>
      <c r="K2469" t="s">
        <v>1</v>
      </c>
      <c r="L2469" t="s">
        <v>46</v>
      </c>
      <c r="M2469">
        <v>0</v>
      </c>
      <c r="N2469">
        <v>0</v>
      </c>
      <c r="O2469">
        <v>13</v>
      </c>
      <c r="P2469" t="s">
        <v>1</v>
      </c>
      <c r="Q2469">
        <v>0</v>
      </c>
      <c r="R2469" t="s">
        <v>88</v>
      </c>
      <c r="S2469" t="s">
        <v>5028</v>
      </c>
      <c r="T2469" t="s">
        <v>3</v>
      </c>
      <c r="U2469">
        <v>29</v>
      </c>
      <c r="V2469" t="s">
        <v>1</v>
      </c>
      <c r="W2469" t="s">
        <v>2</v>
      </c>
      <c r="X2469" t="s">
        <v>2</v>
      </c>
      <c r="Y2469">
        <v>0</v>
      </c>
      <c r="Z2469" t="s">
        <v>2</v>
      </c>
      <c r="AA2469" t="s">
        <v>37</v>
      </c>
      <c r="AB2469" t="s">
        <v>58</v>
      </c>
      <c r="AC2469">
        <v>33</v>
      </c>
      <c r="AD2469">
        <v>554</v>
      </c>
      <c r="AE2469" t="s">
        <v>39</v>
      </c>
      <c r="AF2469" t="s">
        <v>39</v>
      </c>
    </row>
    <row r="2470" spans="1:32" x14ac:dyDescent="0.25">
      <c r="A2470" t="s">
        <v>5029</v>
      </c>
      <c r="B2470" t="str">
        <f>IF(Databel___Data[[#This Row],[Churn flag]]=0,"Stayed","Churned")</f>
        <v>Stayed</v>
      </c>
      <c r="C2470" t="s">
        <v>2</v>
      </c>
      <c r="D2470">
        <f>IF(Databel___Data[[#This Row],[Churn Label]]="NO",0,1)</f>
        <v>0</v>
      </c>
      <c r="E2470">
        <v>1</v>
      </c>
      <c r="F2470">
        <v>1</v>
      </c>
      <c r="G2470">
        <v>6</v>
      </c>
      <c r="H2470">
        <v>14</v>
      </c>
      <c r="I2470">
        <v>0</v>
      </c>
      <c r="J2470">
        <v>0</v>
      </c>
      <c r="K2470" t="s">
        <v>2</v>
      </c>
      <c r="L2470" t="s">
        <v>34</v>
      </c>
      <c r="M2470">
        <v>0</v>
      </c>
      <c r="N2470">
        <v>0</v>
      </c>
      <c r="O2470">
        <v>0</v>
      </c>
      <c r="P2470" t="s">
        <v>2</v>
      </c>
      <c r="Q2470">
        <v>0</v>
      </c>
      <c r="R2470" t="s">
        <v>159</v>
      </c>
      <c r="S2470" t="s">
        <v>5030</v>
      </c>
      <c r="T2470" t="s">
        <v>3</v>
      </c>
      <c r="U2470">
        <v>50</v>
      </c>
      <c r="V2470" t="s">
        <v>2</v>
      </c>
      <c r="W2470" t="s">
        <v>2</v>
      </c>
      <c r="X2470" t="s">
        <v>2</v>
      </c>
      <c r="Y2470">
        <v>0</v>
      </c>
      <c r="Z2470" t="s">
        <v>2</v>
      </c>
      <c r="AA2470" t="s">
        <v>37</v>
      </c>
      <c r="AB2470" t="s">
        <v>38</v>
      </c>
      <c r="AC2470">
        <v>13</v>
      </c>
      <c r="AD2470">
        <v>13</v>
      </c>
      <c r="AE2470" t="s">
        <v>39</v>
      </c>
      <c r="AF2470" t="s">
        <v>39</v>
      </c>
    </row>
    <row r="2471" spans="1:32" x14ac:dyDescent="0.25">
      <c r="A2471" t="s">
        <v>5031</v>
      </c>
      <c r="B2471" t="str">
        <f>IF(Databel___Data[[#This Row],[Churn flag]]=0,"Stayed","Churned")</f>
        <v>Stayed</v>
      </c>
      <c r="C2471" t="s">
        <v>2</v>
      </c>
      <c r="D2471">
        <f>IF(Databel___Data[[#This Row],[Churn Label]]="NO",0,1)</f>
        <v>0</v>
      </c>
      <c r="E2471">
        <v>1</v>
      </c>
      <c r="F2471">
        <v>32</v>
      </c>
      <c r="G2471">
        <v>162</v>
      </c>
      <c r="H2471">
        <v>421.3</v>
      </c>
      <c r="I2471">
        <v>128</v>
      </c>
      <c r="J2471">
        <v>441.6</v>
      </c>
      <c r="K2471" t="s">
        <v>1</v>
      </c>
      <c r="L2471" t="s">
        <v>46</v>
      </c>
      <c r="M2471">
        <v>0</v>
      </c>
      <c r="N2471">
        <v>0</v>
      </c>
      <c r="O2471">
        <v>2</v>
      </c>
      <c r="P2471" t="s">
        <v>1</v>
      </c>
      <c r="Q2471">
        <v>0</v>
      </c>
      <c r="R2471" t="s">
        <v>470</v>
      </c>
      <c r="S2471" t="s">
        <v>5032</v>
      </c>
      <c r="T2471" t="s">
        <v>0</v>
      </c>
      <c r="U2471">
        <v>72</v>
      </c>
      <c r="V2471" t="s">
        <v>2</v>
      </c>
      <c r="W2471" t="s">
        <v>1</v>
      </c>
      <c r="X2471" t="s">
        <v>2</v>
      </c>
      <c r="Y2471">
        <v>0</v>
      </c>
      <c r="Z2471" t="s">
        <v>1</v>
      </c>
      <c r="AA2471" t="s">
        <v>57</v>
      </c>
      <c r="AB2471" t="s">
        <v>44</v>
      </c>
      <c r="AC2471">
        <v>50</v>
      </c>
      <c r="AD2471">
        <v>1631</v>
      </c>
      <c r="AE2471" t="s">
        <v>39</v>
      </c>
      <c r="AF2471" t="s">
        <v>39</v>
      </c>
    </row>
    <row r="2472" spans="1:32" x14ac:dyDescent="0.25">
      <c r="A2472" t="s">
        <v>5033</v>
      </c>
      <c r="B2472" t="str">
        <f>IF(Databel___Data[[#This Row],[Churn flag]]=0,"Stayed","Churned")</f>
        <v>Stayed</v>
      </c>
      <c r="C2472" t="s">
        <v>2</v>
      </c>
      <c r="D2472">
        <f>IF(Databel___Data[[#This Row],[Churn Label]]="NO",0,1)</f>
        <v>0</v>
      </c>
      <c r="E2472">
        <v>1</v>
      </c>
      <c r="F2472">
        <v>1</v>
      </c>
      <c r="G2472">
        <v>4</v>
      </c>
      <c r="H2472">
        <v>10</v>
      </c>
      <c r="I2472">
        <v>0</v>
      </c>
      <c r="J2472">
        <v>0</v>
      </c>
      <c r="K2472" t="s">
        <v>2</v>
      </c>
      <c r="L2472" t="s">
        <v>34</v>
      </c>
      <c r="M2472">
        <v>0</v>
      </c>
      <c r="N2472">
        <v>0</v>
      </c>
      <c r="O2472">
        <v>3</v>
      </c>
      <c r="P2472" t="s">
        <v>1</v>
      </c>
      <c r="Q2472">
        <v>0</v>
      </c>
      <c r="R2472" t="s">
        <v>166</v>
      </c>
      <c r="S2472" t="s">
        <v>5034</v>
      </c>
      <c r="T2472" t="s">
        <v>0</v>
      </c>
      <c r="U2472">
        <v>48</v>
      </c>
      <c r="V2472" t="s">
        <v>2</v>
      </c>
      <c r="W2472" t="s">
        <v>2</v>
      </c>
      <c r="X2472" t="s">
        <v>2</v>
      </c>
      <c r="Y2472">
        <v>0</v>
      </c>
      <c r="Z2472" t="s">
        <v>2</v>
      </c>
      <c r="AA2472" t="s">
        <v>37</v>
      </c>
      <c r="AB2472" t="s">
        <v>38</v>
      </c>
      <c r="AC2472">
        <v>21</v>
      </c>
      <c r="AD2472">
        <v>21</v>
      </c>
      <c r="AE2472" t="s">
        <v>39</v>
      </c>
      <c r="AF2472" t="s">
        <v>39</v>
      </c>
    </row>
    <row r="2473" spans="1:32" x14ac:dyDescent="0.25">
      <c r="A2473" t="s">
        <v>5035</v>
      </c>
      <c r="B2473" t="str">
        <f>IF(Databel___Data[[#This Row],[Churn flag]]=0,"Stayed","Churned")</f>
        <v>Stayed</v>
      </c>
      <c r="C2473" t="s">
        <v>2</v>
      </c>
      <c r="D2473">
        <f>IF(Databel___Data[[#This Row],[Churn Label]]="NO",0,1)</f>
        <v>0</v>
      </c>
      <c r="E2473">
        <v>1</v>
      </c>
      <c r="F2473">
        <v>7</v>
      </c>
      <c r="G2473">
        <v>29</v>
      </c>
      <c r="H2473">
        <v>79.400000000000006</v>
      </c>
      <c r="I2473">
        <v>0</v>
      </c>
      <c r="J2473">
        <v>0</v>
      </c>
      <c r="K2473" t="s">
        <v>2</v>
      </c>
      <c r="L2473" t="s">
        <v>34</v>
      </c>
      <c r="M2473">
        <v>0</v>
      </c>
      <c r="N2473">
        <v>0</v>
      </c>
      <c r="O2473">
        <v>0</v>
      </c>
      <c r="P2473" t="s">
        <v>2</v>
      </c>
      <c r="Q2473">
        <v>0</v>
      </c>
      <c r="R2473" t="s">
        <v>35</v>
      </c>
      <c r="S2473" t="s">
        <v>5036</v>
      </c>
      <c r="T2473" t="s">
        <v>0</v>
      </c>
      <c r="U2473">
        <v>31</v>
      </c>
      <c r="V2473" t="s">
        <v>2</v>
      </c>
      <c r="W2473" t="s">
        <v>2</v>
      </c>
      <c r="X2473" t="s">
        <v>2</v>
      </c>
      <c r="Y2473">
        <v>0</v>
      </c>
      <c r="Z2473" t="s">
        <v>2</v>
      </c>
      <c r="AA2473" t="s">
        <v>37</v>
      </c>
      <c r="AB2473" t="s">
        <v>58</v>
      </c>
      <c r="AC2473">
        <v>12</v>
      </c>
      <c r="AD2473">
        <v>89</v>
      </c>
      <c r="AE2473" t="s">
        <v>39</v>
      </c>
      <c r="AF2473" t="s">
        <v>39</v>
      </c>
    </row>
    <row r="2474" spans="1:32" x14ac:dyDescent="0.25">
      <c r="A2474" t="s">
        <v>5037</v>
      </c>
      <c r="B2474" t="str">
        <f>IF(Databel___Data[[#This Row],[Churn flag]]=0,"Stayed","Churned")</f>
        <v>Stayed</v>
      </c>
      <c r="C2474" t="s">
        <v>2</v>
      </c>
      <c r="D2474">
        <f>IF(Databel___Data[[#This Row],[Churn Label]]="NO",0,1)</f>
        <v>0</v>
      </c>
      <c r="E2474">
        <v>1</v>
      </c>
      <c r="F2474">
        <v>73</v>
      </c>
      <c r="G2474">
        <v>275</v>
      </c>
      <c r="H2474">
        <v>800.3</v>
      </c>
      <c r="I2474">
        <v>0</v>
      </c>
      <c r="J2474">
        <v>0</v>
      </c>
      <c r="K2474" t="s">
        <v>2</v>
      </c>
      <c r="L2474" t="s">
        <v>34</v>
      </c>
      <c r="M2474">
        <v>0</v>
      </c>
      <c r="N2474">
        <v>0</v>
      </c>
      <c r="O2474">
        <v>1</v>
      </c>
      <c r="P2474" t="s">
        <v>1</v>
      </c>
      <c r="Q2474">
        <v>0</v>
      </c>
      <c r="R2474" t="s">
        <v>179</v>
      </c>
      <c r="S2474" t="s">
        <v>5038</v>
      </c>
      <c r="T2474" t="s">
        <v>3</v>
      </c>
      <c r="U2474">
        <v>62</v>
      </c>
      <c r="V2474" t="s">
        <v>2</v>
      </c>
      <c r="W2474" t="s">
        <v>2</v>
      </c>
      <c r="X2474" t="s">
        <v>2</v>
      </c>
      <c r="Y2474">
        <v>0</v>
      </c>
      <c r="Z2474" t="s">
        <v>1</v>
      </c>
      <c r="AA2474" t="s">
        <v>57</v>
      </c>
      <c r="AB2474" t="s">
        <v>38</v>
      </c>
      <c r="AC2474">
        <v>75</v>
      </c>
      <c r="AD2474">
        <v>5473</v>
      </c>
      <c r="AE2474" t="s">
        <v>39</v>
      </c>
      <c r="AF2474" t="s">
        <v>39</v>
      </c>
    </row>
    <row r="2475" spans="1:32" x14ac:dyDescent="0.25">
      <c r="A2475" t="s">
        <v>5039</v>
      </c>
      <c r="B2475" t="str">
        <f>IF(Databel___Data[[#This Row],[Churn flag]]=0,"Stayed","Churned")</f>
        <v>Stayed</v>
      </c>
      <c r="C2475" t="s">
        <v>2</v>
      </c>
      <c r="D2475">
        <f>IF(Databel___Data[[#This Row],[Churn Label]]="NO",0,1)</f>
        <v>0</v>
      </c>
      <c r="E2475">
        <v>1</v>
      </c>
      <c r="F2475">
        <v>20</v>
      </c>
      <c r="G2475">
        <v>123</v>
      </c>
      <c r="H2475">
        <v>285.10000000000002</v>
      </c>
      <c r="I2475">
        <v>0</v>
      </c>
      <c r="J2475">
        <v>0</v>
      </c>
      <c r="K2475" t="s">
        <v>2</v>
      </c>
      <c r="L2475" t="s">
        <v>34</v>
      </c>
      <c r="M2475">
        <v>0</v>
      </c>
      <c r="N2475">
        <v>0</v>
      </c>
      <c r="O2475">
        <v>6</v>
      </c>
      <c r="P2475" t="s">
        <v>1</v>
      </c>
      <c r="Q2475">
        <v>0</v>
      </c>
      <c r="R2475" t="s">
        <v>216</v>
      </c>
      <c r="S2475" t="s">
        <v>5040</v>
      </c>
      <c r="T2475" t="s">
        <v>3</v>
      </c>
      <c r="U2475">
        <v>39</v>
      </c>
      <c r="V2475" t="s">
        <v>2</v>
      </c>
      <c r="W2475" t="s">
        <v>2</v>
      </c>
      <c r="X2475" t="s">
        <v>2</v>
      </c>
      <c r="Y2475">
        <v>0</v>
      </c>
      <c r="Z2475" t="s">
        <v>1</v>
      </c>
      <c r="AA2475" t="s">
        <v>37</v>
      </c>
      <c r="AB2475" t="s">
        <v>38</v>
      </c>
      <c r="AC2475">
        <v>72</v>
      </c>
      <c r="AD2475">
        <v>1462</v>
      </c>
      <c r="AE2475" t="s">
        <v>39</v>
      </c>
      <c r="AF2475" t="s">
        <v>39</v>
      </c>
    </row>
    <row r="2476" spans="1:32" x14ac:dyDescent="0.25">
      <c r="A2476" t="s">
        <v>5041</v>
      </c>
      <c r="B2476" t="str">
        <f>IF(Databel___Data[[#This Row],[Churn flag]]=0,"Stayed","Churned")</f>
        <v>Stayed</v>
      </c>
      <c r="C2476" t="s">
        <v>2</v>
      </c>
      <c r="D2476">
        <f>IF(Databel___Data[[#This Row],[Churn Label]]="NO",0,1)</f>
        <v>0</v>
      </c>
      <c r="E2476">
        <v>1</v>
      </c>
      <c r="F2476">
        <v>55</v>
      </c>
      <c r="G2476">
        <v>257</v>
      </c>
      <c r="H2476">
        <v>499.3</v>
      </c>
      <c r="I2476">
        <v>0</v>
      </c>
      <c r="J2476">
        <v>0</v>
      </c>
      <c r="K2476" t="s">
        <v>2</v>
      </c>
      <c r="L2476" t="s">
        <v>34</v>
      </c>
      <c r="M2476">
        <v>0</v>
      </c>
      <c r="N2476">
        <v>0</v>
      </c>
      <c r="O2476">
        <v>6</v>
      </c>
      <c r="P2476" t="s">
        <v>1</v>
      </c>
      <c r="Q2476">
        <v>0</v>
      </c>
      <c r="R2476" t="s">
        <v>272</v>
      </c>
      <c r="S2476" t="s">
        <v>5042</v>
      </c>
      <c r="T2476" t="s">
        <v>3</v>
      </c>
      <c r="U2476">
        <v>60</v>
      </c>
      <c r="V2476" t="s">
        <v>2</v>
      </c>
      <c r="W2476" t="s">
        <v>2</v>
      </c>
      <c r="X2476" t="s">
        <v>2</v>
      </c>
      <c r="Y2476">
        <v>0</v>
      </c>
      <c r="Z2476" t="s">
        <v>1</v>
      </c>
      <c r="AA2476" t="s">
        <v>43</v>
      </c>
      <c r="AB2476" t="s">
        <v>58</v>
      </c>
      <c r="AC2476">
        <v>18</v>
      </c>
      <c r="AD2476">
        <v>1021</v>
      </c>
      <c r="AE2476" t="s">
        <v>39</v>
      </c>
      <c r="AF2476" t="s">
        <v>39</v>
      </c>
    </row>
    <row r="2477" spans="1:32" x14ac:dyDescent="0.25">
      <c r="A2477" t="s">
        <v>5043</v>
      </c>
      <c r="B2477" t="str">
        <f>IF(Databel___Data[[#This Row],[Churn flag]]=0,"Stayed","Churned")</f>
        <v>Stayed</v>
      </c>
      <c r="C2477" t="s">
        <v>2</v>
      </c>
      <c r="D2477">
        <f>IF(Databel___Data[[#This Row],[Churn Label]]="NO",0,1)</f>
        <v>0</v>
      </c>
      <c r="E2477">
        <v>1</v>
      </c>
      <c r="F2477">
        <v>6</v>
      </c>
      <c r="G2477">
        <v>39</v>
      </c>
      <c r="H2477">
        <v>97.1</v>
      </c>
      <c r="I2477">
        <v>0</v>
      </c>
      <c r="J2477">
        <v>0</v>
      </c>
      <c r="K2477" t="s">
        <v>2</v>
      </c>
      <c r="L2477" t="s">
        <v>34</v>
      </c>
      <c r="M2477">
        <v>0</v>
      </c>
      <c r="N2477">
        <v>0</v>
      </c>
      <c r="O2477">
        <v>0</v>
      </c>
      <c r="P2477" t="s">
        <v>2</v>
      </c>
      <c r="Q2477">
        <v>0</v>
      </c>
      <c r="R2477" t="s">
        <v>114</v>
      </c>
      <c r="S2477" t="s">
        <v>5044</v>
      </c>
      <c r="T2477" t="s">
        <v>3</v>
      </c>
      <c r="U2477">
        <v>60</v>
      </c>
      <c r="V2477" t="s">
        <v>2</v>
      </c>
      <c r="W2477" t="s">
        <v>2</v>
      </c>
      <c r="X2477" t="s">
        <v>2</v>
      </c>
      <c r="Y2477">
        <v>0</v>
      </c>
      <c r="Z2477" t="s">
        <v>2</v>
      </c>
      <c r="AA2477" t="s">
        <v>37</v>
      </c>
      <c r="AB2477" t="s">
        <v>38</v>
      </c>
      <c r="AC2477">
        <v>7</v>
      </c>
      <c r="AD2477">
        <v>47</v>
      </c>
      <c r="AE2477" t="s">
        <v>39</v>
      </c>
      <c r="AF2477" t="s">
        <v>39</v>
      </c>
    </row>
    <row r="2478" spans="1:32" x14ac:dyDescent="0.25">
      <c r="A2478" t="s">
        <v>5045</v>
      </c>
      <c r="B2478" t="str">
        <f>IF(Databel___Data[[#This Row],[Churn flag]]=0,"Stayed","Churned")</f>
        <v>Stayed</v>
      </c>
      <c r="C2478" t="s">
        <v>2</v>
      </c>
      <c r="D2478">
        <f>IF(Databel___Data[[#This Row],[Churn Label]]="NO",0,1)</f>
        <v>0</v>
      </c>
      <c r="E2478">
        <v>1</v>
      </c>
      <c r="F2478">
        <v>70</v>
      </c>
      <c r="G2478">
        <v>313</v>
      </c>
      <c r="H2478">
        <v>912.6</v>
      </c>
      <c r="I2478">
        <v>0</v>
      </c>
      <c r="J2478">
        <v>0</v>
      </c>
      <c r="K2478" t="s">
        <v>2</v>
      </c>
      <c r="L2478" t="s">
        <v>34</v>
      </c>
      <c r="M2478">
        <v>0</v>
      </c>
      <c r="N2478">
        <v>0</v>
      </c>
      <c r="O2478">
        <v>43</v>
      </c>
      <c r="P2478" t="s">
        <v>1</v>
      </c>
      <c r="Q2478">
        <v>0</v>
      </c>
      <c r="R2478" t="s">
        <v>35</v>
      </c>
      <c r="S2478" t="s">
        <v>5046</v>
      </c>
      <c r="T2478" t="s">
        <v>0</v>
      </c>
      <c r="U2478">
        <v>25</v>
      </c>
      <c r="V2478" t="s">
        <v>1</v>
      </c>
      <c r="W2478" t="s">
        <v>2</v>
      </c>
      <c r="X2478" t="s">
        <v>2</v>
      </c>
      <c r="Y2478">
        <v>0</v>
      </c>
      <c r="Z2478" t="s">
        <v>1</v>
      </c>
      <c r="AA2478" t="s">
        <v>43</v>
      </c>
      <c r="AB2478" t="s">
        <v>38</v>
      </c>
      <c r="AC2478">
        <v>35</v>
      </c>
      <c r="AD2478">
        <v>2426</v>
      </c>
      <c r="AE2478" t="s">
        <v>39</v>
      </c>
      <c r="AF2478" t="s">
        <v>39</v>
      </c>
    </row>
    <row r="2479" spans="1:32" x14ac:dyDescent="0.25">
      <c r="A2479" t="s">
        <v>5047</v>
      </c>
      <c r="B2479" t="str">
        <f>IF(Databel___Data[[#This Row],[Churn flag]]=0,"Stayed","Churned")</f>
        <v>Stayed</v>
      </c>
      <c r="C2479" t="s">
        <v>2</v>
      </c>
      <c r="D2479">
        <f>IF(Databel___Data[[#This Row],[Churn Label]]="NO",0,1)</f>
        <v>0</v>
      </c>
      <c r="E2479">
        <v>1</v>
      </c>
      <c r="F2479">
        <v>67</v>
      </c>
      <c r="G2479">
        <v>432</v>
      </c>
      <c r="H2479">
        <v>740.8</v>
      </c>
      <c r="I2479">
        <v>0</v>
      </c>
      <c r="J2479">
        <v>0</v>
      </c>
      <c r="K2479" t="s">
        <v>2</v>
      </c>
      <c r="L2479" t="s">
        <v>34</v>
      </c>
      <c r="M2479">
        <v>0</v>
      </c>
      <c r="N2479">
        <v>0</v>
      </c>
      <c r="O2479">
        <v>2</v>
      </c>
      <c r="P2479" t="s">
        <v>2</v>
      </c>
      <c r="Q2479">
        <v>53</v>
      </c>
      <c r="R2479" t="s">
        <v>88</v>
      </c>
      <c r="S2479" t="s">
        <v>5048</v>
      </c>
      <c r="T2479" t="s">
        <v>3</v>
      </c>
      <c r="U2479">
        <v>42</v>
      </c>
      <c r="V2479" t="s">
        <v>2</v>
      </c>
      <c r="W2479" t="s">
        <v>2</v>
      </c>
      <c r="X2479" t="s">
        <v>2</v>
      </c>
      <c r="Y2479">
        <v>0</v>
      </c>
      <c r="Z2479" t="s">
        <v>2</v>
      </c>
      <c r="AA2479" t="s">
        <v>43</v>
      </c>
      <c r="AB2479" t="s">
        <v>38</v>
      </c>
      <c r="AC2479">
        <v>57</v>
      </c>
      <c r="AD2479">
        <v>3831</v>
      </c>
      <c r="AE2479" t="s">
        <v>39</v>
      </c>
      <c r="AF2479" t="s">
        <v>39</v>
      </c>
    </row>
    <row r="2480" spans="1:32" x14ac:dyDescent="0.25">
      <c r="A2480" t="s">
        <v>5049</v>
      </c>
      <c r="B2480" t="str">
        <f>IF(Databel___Data[[#This Row],[Churn flag]]=0,"Stayed","Churned")</f>
        <v>Stayed</v>
      </c>
      <c r="C2480" t="s">
        <v>2</v>
      </c>
      <c r="D2480">
        <f>IF(Databel___Data[[#This Row],[Churn Label]]="NO",0,1)</f>
        <v>0</v>
      </c>
      <c r="E2480">
        <v>1</v>
      </c>
      <c r="F2480">
        <v>34</v>
      </c>
      <c r="G2480">
        <v>74</v>
      </c>
      <c r="H2480">
        <v>134.4</v>
      </c>
      <c r="I2480">
        <v>0</v>
      </c>
      <c r="J2480">
        <v>0</v>
      </c>
      <c r="K2480" t="s">
        <v>2</v>
      </c>
      <c r="L2480" t="s">
        <v>34</v>
      </c>
      <c r="M2480">
        <v>0</v>
      </c>
      <c r="N2480">
        <v>0</v>
      </c>
      <c r="O2480">
        <v>9</v>
      </c>
      <c r="P2480" t="s">
        <v>1</v>
      </c>
      <c r="Q2480">
        <v>0</v>
      </c>
      <c r="R2480" t="s">
        <v>60</v>
      </c>
      <c r="S2480" t="s">
        <v>5050</v>
      </c>
      <c r="T2480" t="s">
        <v>3</v>
      </c>
      <c r="U2480">
        <v>55</v>
      </c>
      <c r="V2480" t="s">
        <v>2</v>
      </c>
      <c r="W2480" t="s">
        <v>2</v>
      </c>
      <c r="X2480" t="s">
        <v>2</v>
      </c>
      <c r="Y2480">
        <v>0</v>
      </c>
      <c r="Z2480" t="s">
        <v>2</v>
      </c>
      <c r="AA2480" t="s">
        <v>37</v>
      </c>
      <c r="AB2480" t="s">
        <v>38</v>
      </c>
      <c r="AC2480">
        <v>50</v>
      </c>
      <c r="AD2480">
        <v>1664</v>
      </c>
      <c r="AE2480" t="s">
        <v>39</v>
      </c>
      <c r="AF2480" t="s">
        <v>39</v>
      </c>
    </row>
    <row r="2481" spans="1:32" x14ac:dyDescent="0.25">
      <c r="A2481" t="s">
        <v>5051</v>
      </c>
      <c r="B2481" t="str">
        <f>IF(Databel___Data[[#This Row],[Churn flag]]=0,"Stayed","Churned")</f>
        <v>Stayed</v>
      </c>
      <c r="C2481" t="s">
        <v>2</v>
      </c>
      <c r="D2481">
        <f>IF(Databel___Data[[#This Row],[Churn Label]]="NO",0,1)</f>
        <v>0</v>
      </c>
      <c r="E2481">
        <v>1</v>
      </c>
      <c r="F2481">
        <v>26</v>
      </c>
      <c r="G2481">
        <v>31</v>
      </c>
      <c r="H2481">
        <v>102.6</v>
      </c>
      <c r="I2481">
        <v>0</v>
      </c>
      <c r="J2481">
        <v>0</v>
      </c>
      <c r="K2481" t="s">
        <v>2</v>
      </c>
      <c r="L2481" t="s">
        <v>34</v>
      </c>
      <c r="M2481">
        <v>0</v>
      </c>
      <c r="N2481">
        <v>0</v>
      </c>
      <c r="O2481">
        <v>3</v>
      </c>
      <c r="P2481" t="s">
        <v>1</v>
      </c>
      <c r="Q2481">
        <v>0</v>
      </c>
      <c r="R2481" t="s">
        <v>97</v>
      </c>
      <c r="S2481" t="s">
        <v>5052</v>
      </c>
      <c r="T2481" t="s">
        <v>3</v>
      </c>
      <c r="U2481">
        <v>49</v>
      </c>
      <c r="V2481" t="s">
        <v>2</v>
      </c>
      <c r="W2481" t="s">
        <v>2</v>
      </c>
      <c r="X2481" t="s">
        <v>2</v>
      </c>
      <c r="Y2481">
        <v>0</v>
      </c>
      <c r="Z2481" t="s">
        <v>1</v>
      </c>
      <c r="AA2481" t="s">
        <v>43</v>
      </c>
      <c r="AB2481" t="s">
        <v>38</v>
      </c>
      <c r="AC2481">
        <v>40</v>
      </c>
      <c r="AD2481">
        <v>1021</v>
      </c>
      <c r="AE2481" t="s">
        <v>39</v>
      </c>
      <c r="AF2481" t="s">
        <v>39</v>
      </c>
    </row>
    <row r="2482" spans="1:32" x14ac:dyDescent="0.25">
      <c r="A2482" t="s">
        <v>5053</v>
      </c>
      <c r="B2482" t="str">
        <f>IF(Databel___Data[[#This Row],[Churn flag]]=0,"Stayed","Churned")</f>
        <v>Stayed</v>
      </c>
      <c r="C2482" t="s">
        <v>2</v>
      </c>
      <c r="D2482">
        <f>IF(Databel___Data[[#This Row],[Churn Label]]="NO",0,1)</f>
        <v>0</v>
      </c>
      <c r="E2482">
        <v>1</v>
      </c>
      <c r="F2482">
        <v>7</v>
      </c>
      <c r="G2482">
        <v>11</v>
      </c>
      <c r="H2482">
        <v>27.6</v>
      </c>
      <c r="I2482">
        <v>0</v>
      </c>
      <c r="J2482">
        <v>0</v>
      </c>
      <c r="K2482" t="s">
        <v>2</v>
      </c>
      <c r="L2482" t="s">
        <v>34</v>
      </c>
      <c r="M2482">
        <v>0</v>
      </c>
      <c r="N2482">
        <v>0</v>
      </c>
      <c r="O2482">
        <v>0</v>
      </c>
      <c r="P2482" t="s">
        <v>2</v>
      </c>
      <c r="Q2482">
        <v>0</v>
      </c>
      <c r="R2482" t="s">
        <v>68</v>
      </c>
      <c r="S2482" t="s">
        <v>5054</v>
      </c>
      <c r="T2482" t="s">
        <v>3</v>
      </c>
      <c r="U2482">
        <v>45</v>
      </c>
      <c r="V2482" t="s">
        <v>2</v>
      </c>
      <c r="W2482" t="s">
        <v>2</v>
      </c>
      <c r="X2482" t="s">
        <v>2</v>
      </c>
      <c r="Y2482">
        <v>0</v>
      </c>
      <c r="Z2482" t="s">
        <v>2</v>
      </c>
      <c r="AA2482" t="s">
        <v>37</v>
      </c>
      <c r="AB2482" t="s">
        <v>58</v>
      </c>
      <c r="AC2482">
        <v>9</v>
      </c>
      <c r="AD2482">
        <v>63</v>
      </c>
      <c r="AE2482" t="s">
        <v>39</v>
      </c>
      <c r="AF2482" t="s">
        <v>39</v>
      </c>
    </row>
    <row r="2483" spans="1:32" x14ac:dyDescent="0.25">
      <c r="A2483" t="s">
        <v>5055</v>
      </c>
      <c r="B2483" t="str">
        <f>IF(Databel___Data[[#This Row],[Churn flag]]=0,"Stayed","Churned")</f>
        <v>Stayed</v>
      </c>
      <c r="C2483" t="s">
        <v>2</v>
      </c>
      <c r="D2483">
        <f>IF(Databel___Data[[#This Row],[Churn Label]]="NO",0,1)</f>
        <v>0</v>
      </c>
      <c r="E2483">
        <v>1</v>
      </c>
      <c r="F2483">
        <v>22</v>
      </c>
      <c r="G2483">
        <v>46</v>
      </c>
      <c r="H2483">
        <v>132.4</v>
      </c>
      <c r="I2483">
        <v>88</v>
      </c>
      <c r="J2483">
        <v>200.2</v>
      </c>
      <c r="K2483" t="s">
        <v>1</v>
      </c>
      <c r="L2483" t="s">
        <v>46</v>
      </c>
      <c r="M2483">
        <v>0</v>
      </c>
      <c r="N2483">
        <v>0</v>
      </c>
      <c r="O2483">
        <v>9</v>
      </c>
      <c r="P2483" t="s">
        <v>1</v>
      </c>
      <c r="Q2483">
        <v>0</v>
      </c>
      <c r="R2483" t="s">
        <v>41</v>
      </c>
      <c r="S2483" t="s">
        <v>5056</v>
      </c>
      <c r="T2483" t="s">
        <v>0</v>
      </c>
      <c r="U2483">
        <v>49</v>
      </c>
      <c r="V2483" t="s">
        <v>2</v>
      </c>
      <c r="W2483" t="s">
        <v>2</v>
      </c>
      <c r="X2483" t="s">
        <v>2</v>
      </c>
      <c r="Y2483">
        <v>0</v>
      </c>
      <c r="Z2483" t="s">
        <v>2</v>
      </c>
      <c r="AA2483" t="s">
        <v>37</v>
      </c>
      <c r="AB2483" t="s">
        <v>38</v>
      </c>
      <c r="AC2483">
        <v>29</v>
      </c>
      <c r="AD2483">
        <v>636</v>
      </c>
      <c r="AE2483" t="s">
        <v>39</v>
      </c>
      <c r="AF2483" t="s">
        <v>39</v>
      </c>
    </row>
    <row r="2484" spans="1:32" x14ac:dyDescent="0.25">
      <c r="A2484" t="s">
        <v>5057</v>
      </c>
      <c r="B2484" t="str">
        <f>IF(Databel___Data[[#This Row],[Churn flag]]=0,"Stayed","Churned")</f>
        <v>Stayed</v>
      </c>
      <c r="C2484" t="s">
        <v>2</v>
      </c>
      <c r="D2484">
        <f>IF(Databel___Data[[#This Row],[Churn Label]]="NO",0,1)</f>
        <v>0</v>
      </c>
      <c r="E2484">
        <v>1</v>
      </c>
      <c r="F2484">
        <v>60</v>
      </c>
      <c r="G2484">
        <v>328</v>
      </c>
      <c r="H2484">
        <v>724.8</v>
      </c>
      <c r="I2484">
        <v>0</v>
      </c>
      <c r="J2484">
        <v>0</v>
      </c>
      <c r="K2484" t="s">
        <v>2</v>
      </c>
      <c r="L2484" t="s">
        <v>34</v>
      </c>
      <c r="M2484">
        <v>0</v>
      </c>
      <c r="N2484">
        <v>0</v>
      </c>
      <c r="O2484">
        <v>6</v>
      </c>
      <c r="P2484" t="s">
        <v>1</v>
      </c>
      <c r="Q2484">
        <v>0</v>
      </c>
      <c r="R2484" t="s">
        <v>74</v>
      </c>
      <c r="S2484" t="s">
        <v>5058</v>
      </c>
      <c r="T2484" t="s">
        <v>0</v>
      </c>
      <c r="U2484">
        <v>51</v>
      </c>
      <c r="V2484" t="s">
        <v>2</v>
      </c>
      <c r="W2484" t="s">
        <v>2</v>
      </c>
      <c r="X2484" t="s">
        <v>2</v>
      </c>
      <c r="Y2484">
        <v>0</v>
      </c>
      <c r="Z2484" t="s">
        <v>1</v>
      </c>
      <c r="AA2484" t="s">
        <v>37</v>
      </c>
      <c r="AB2484" t="s">
        <v>38</v>
      </c>
      <c r="AC2484">
        <v>46</v>
      </c>
      <c r="AD2484">
        <v>2753</v>
      </c>
      <c r="AE2484" t="s">
        <v>39</v>
      </c>
      <c r="AF2484" t="s">
        <v>39</v>
      </c>
    </row>
    <row r="2485" spans="1:32" x14ac:dyDescent="0.25">
      <c r="A2485" t="s">
        <v>5059</v>
      </c>
      <c r="B2485" t="str">
        <f>IF(Databel___Data[[#This Row],[Churn flag]]=0,"Stayed","Churned")</f>
        <v>Stayed</v>
      </c>
      <c r="C2485" t="s">
        <v>2</v>
      </c>
      <c r="D2485">
        <f>IF(Databel___Data[[#This Row],[Churn Label]]="NO",0,1)</f>
        <v>0</v>
      </c>
      <c r="E2485">
        <v>1</v>
      </c>
      <c r="F2485">
        <v>72</v>
      </c>
      <c r="G2485">
        <v>138</v>
      </c>
      <c r="H2485">
        <v>360.7</v>
      </c>
      <c r="I2485">
        <v>0</v>
      </c>
      <c r="J2485">
        <v>0</v>
      </c>
      <c r="K2485" t="s">
        <v>2</v>
      </c>
      <c r="L2485" t="s">
        <v>34</v>
      </c>
      <c r="M2485">
        <v>0</v>
      </c>
      <c r="N2485">
        <v>0</v>
      </c>
      <c r="O2485">
        <v>8</v>
      </c>
      <c r="P2485" t="s">
        <v>2</v>
      </c>
      <c r="Q2485">
        <v>37</v>
      </c>
      <c r="R2485" t="s">
        <v>100</v>
      </c>
      <c r="S2485" t="s">
        <v>5060</v>
      </c>
      <c r="T2485" t="s">
        <v>0</v>
      </c>
      <c r="U2485">
        <v>75</v>
      </c>
      <c r="V2485" t="s">
        <v>2</v>
      </c>
      <c r="W2485" t="s">
        <v>1</v>
      </c>
      <c r="X2485" t="s">
        <v>2</v>
      </c>
      <c r="Y2485">
        <v>0</v>
      </c>
      <c r="Z2485" t="s">
        <v>1</v>
      </c>
      <c r="AA2485" t="s">
        <v>43</v>
      </c>
      <c r="AB2485" t="s">
        <v>58</v>
      </c>
      <c r="AC2485">
        <v>57</v>
      </c>
      <c r="AD2485">
        <v>4107</v>
      </c>
      <c r="AE2485" t="s">
        <v>39</v>
      </c>
      <c r="AF2485" t="s">
        <v>39</v>
      </c>
    </row>
    <row r="2486" spans="1:32" x14ac:dyDescent="0.25">
      <c r="A2486" t="s">
        <v>5061</v>
      </c>
      <c r="B2486" t="str">
        <f>IF(Databel___Data[[#This Row],[Churn flag]]=0,"Stayed","Churned")</f>
        <v>Stayed</v>
      </c>
      <c r="C2486" t="s">
        <v>2</v>
      </c>
      <c r="D2486">
        <f>IF(Databel___Data[[#This Row],[Churn Label]]="NO",0,1)</f>
        <v>0</v>
      </c>
      <c r="E2486">
        <v>1</v>
      </c>
      <c r="F2486">
        <v>4</v>
      </c>
      <c r="G2486">
        <v>14</v>
      </c>
      <c r="H2486">
        <v>36.299999999999997</v>
      </c>
      <c r="I2486">
        <v>16</v>
      </c>
      <c r="J2486">
        <v>40.4</v>
      </c>
      <c r="K2486" t="s">
        <v>1</v>
      </c>
      <c r="L2486" t="s">
        <v>46</v>
      </c>
      <c r="M2486">
        <v>0</v>
      </c>
      <c r="N2486">
        <v>0</v>
      </c>
      <c r="O2486">
        <v>0</v>
      </c>
      <c r="P2486" t="s">
        <v>2</v>
      </c>
      <c r="Q2486">
        <v>0</v>
      </c>
      <c r="R2486" t="s">
        <v>696</v>
      </c>
      <c r="S2486" t="s">
        <v>5062</v>
      </c>
      <c r="T2486" t="s">
        <v>3</v>
      </c>
      <c r="U2486">
        <v>62</v>
      </c>
      <c r="V2486" t="s">
        <v>2</v>
      </c>
      <c r="W2486" t="s">
        <v>2</v>
      </c>
      <c r="X2486" t="s">
        <v>2</v>
      </c>
      <c r="Y2486">
        <v>0</v>
      </c>
      <c r="Z2486" t="s">
        <v>2</v>
      </c>
      <c r="AA2486" t="s">
        <v>37</v>
      </c>
      <c r="AB2486" t="s">
        <v>58</v>
      </c>
      <c r="AC2486">
        <v>16</v>
      </c>
      <c r="AD2486">
        <v>65</v>
      </c>
      <c r="AE2486" t="s">
        <v>39</v>
      </c>
      <c r="AF2486" t="s">
        <v>39</v>
      </c>
    </row>
    <row r="2487" spans="1:32" x14ac:dyDescent="0.25">
      <c r="A2487" t="s">
        <v>5063</v>
      </c>
      <c r="B2487" t="str">
        <f>IF(Databel___Data[[#This Row],[Churn flag]]=0,"Stayed","Churned")</f>
        <v>Stayed</v>
      </c>
      <c r="C2487" t="s">
        <v>2</v>
      </c>
      <c r="D2487">
        <f>IF(Databel___Data[[#This Row],[Churn Label]]="NO",0,1)</f>
        <v>0</v>
      </c>
      <c r="E2487">
        <v>1</v>
      </c>
      <c r="F2487">
        <v>60</v>
      </c>
      <c r="G2487">
        <v>276</v>
      </c>
      <c r="H2487">
        <v>842.9</v>
      </c>
      <c r="I2487">
        <v>0</v>
      </c>
      <c r="J2487">
        <v>0</v>
      </c>
      <c r="K2487" t="s">
        <v>2</v>
      </c>
      <c r="L2487" t="s">
        <v>34</v>
      </c>
      <c r="M2487">
        <v>0</v>
      </c>
      <c r="N2487">
        <v>0</v>
      </c>
      <c r="O2487">
        <v>9</v>
      </c>
      <c r="P2487" t="s">
        <v>1</v>
      </c>
      <c r="Q2487">
        <v>0</v>
      </c>
      <c r="R2487" t="s">
        <v>435</v>
      </c>
      <c r="S2487" t="s">
        <v>5064</v>
      </c>
      <c r="T2487" t="s">
        <v>0</v>
      </c>
      <c r="U2487">
        <v>67</v>
      </c>
      <c r="V2487" t="s">
        <v>2</v>
      </c>
      <c r="W2487" t="s">
        <v>1</v>
      </c>
      <c r="X2487" t="s">
        <v>2</v>
      </c>
      <c r="Y2487">
        <v>0</v>
      </c>
      <c r="Z2487" t="s">
        <v>1</v>
      </c>
      <c r="AA2487" t="s">
        <v>43</v>
      </c>
      <c r="AB2487" t="s">
        <v>38</v>
      </c>
      <c r="AC2487">
        <v>52</v>
      </c>
      <c r="AD2487">
        <v>3157</v>
      </c>
      <c r="AE2487" t="s">
        <v>39</v>
      </c>
      <c r="AF2487" t="s">
        <v>39</v>
      </c>
    </row>
    <row r="2488" spans="1:32" x14ac:dyDescent="0.25">
      <c r="A2488" t="s">
        <v>5065</v>
      </c>
      <c r="B2488" t="str">
        <f>IF(Databel___Data[[#This Row],[Churn flag]]=0,"Stayed","Churned")</f>
        <v>Stayed</v>
      </c>
      <c r="C2488" t="s">
        <v>2</v>
      </c>
      <c r="D2488">
        <f>IF(Databel___Data[[#This Row],[Churn Label]]="NO",0,1)</f>
        <v>0</v>
      </c>
      <c r="E2488">
        <v>1</v>
      </c>
      <c r="F2488">
        <v>10</v>
      </c>
      <c r="G2488">
        <v>60</v>
      </c>
      <c r="H2488">
        <v>123.9</v>
      </c>
      <c r="I2488">
        <v>0</v>
      </c>
      <c r="J2488">
        <v>0</v>
      </c>
      <c r="K2488" t="s">
        <v>2</v>
      </c>
      <c r="L2488" t="s">
        <v>34</v>
      </c>
      <c r="M2488">
        <v>0</v>
      </c>
      <c r="N2488">
        <v>0</v>
      </c>
      <c r="O2488">
        <v>7</v>
      </c>
      <c r="P2488" t="s">
        <v>1</v>
      </c>
      <c r="Q2488">
        <v>0</v>
      </c>
      <c r="R2488" t="s">
        <v>153</v>
      </c>
      <c r="S2488" t="s">
        <v>5066</v>
      </c>
      <c r="T2488" t="s">
        <v>0</v>
      </c>
      <c r="U2488">
        <v>62</v>
      </c>
      <c r="V2488" t="s">
        <v>2</v>
      </c>
      <c r="W2488" t="s">
        <v>2</v>
      </c>
      <c r="X2488" t="s">
        <v>2</v>
      </c>
      <c r="Y2488">
        <v>0</v>
      </c>
      <c r="Z2488" t="s">
        <v>2</v>
      </c>
      <c r="AA2488" t="s">
        <v>37</v>
      </c>
      <c r="AB2488" t="s">
        <v>58</v>
      </c>
      <c r="AC2488">
        <v>28</v>
      </c>
      <c r="AD2488">
        <v>293</v>
      </c>
      <c r="AE2488" t="s">
        <v>39</v>
      </c>
      <c r="AF2488" t="s">
        <v>39</v>
      </c>
    </row>
    <row r="2489" spans="1:32" x14ac:dyDescent="0.25">
      <c r="A2489" t="s">
        <v>5067</v>
      </c>
      <c r="B2489" t="str">
        <f>IF(Databel___Data[[#This Row],[Churn flag]]=0,"Stayed","Churned")</f>
        <v>Stayed</v>
      </c>
      <c r="C2489" t="s">
        <v>2</v>
      </c>
      <c r="D2489">
        <f>IF(Databel___Data[[#This Row],[Churn Label]]="NO",0,1)</f>
        <v>0</v>
      </c>
      <c r="E2489">
        <v>1</v>
      </c>
      <c r="F2489">
        <v>33</v>
      </c>
      <c r="G2489">
        <v>157</v>
      </c>
      <c r="H2489">
        <v>455.5</v>
      </c>
      <c r="I2489">
        <v>0</v>
      </c>
      <c r="J2489">
        <v>0</v>
      </c>
      <c r="K2489" t="s">
        <v>2</v>
      </c>
      <c r="L2489" t="s">
        <v>34</v>
      </c>
      <c r="M2489">
        <v>0</v>
      </c>
      <c r="N2489">
        <v>0</v>
      </c>
      <c r="O2489">
        <v>2</v>
      </c>
      <c r="P2489" t="s">
        <v>1</v>
      </c>
      <c r="Q2489">
        <v>0</v>
      </c>
      <c r="R2489" t="s">
        <v>153</v>
      </c>
      <c r="S2489" t="s">
        <v>5068</v>
      </c>
      <c r="T2489" t="s">
        <v>3</v>
      </c>
      <c r="U2489">
        <v>58</v>
      </c>
      <c r="V2489" t="s">
        <v>2</v>
      </c>
      <c r="W2489" t="s">
        <v>2</v>
      </c>
      <c r="X2489" t="s">
        <v>2</v>
      </c>
      <c r="Y2489">
        <v>0</v>
      </c>
      <c r="Z2489" t="s">
        <v>2</v>
      </c>
      <c r="AA2489" t="s">
        <v>37</v>
      </c>
      <c r="AB2489" t="s">
        <v>38</v>
      </c>
      <c r="AC2489">
        <v>41</v>
      </c>
      <c r="AD2489">
        <v>1321</v>
      </c>
      <c r="AE2489" t="s">
        <v>39</v>
      </c>
      <c r="AF2489" t="s">
        <v>39</v>
      </c>
    </row>
    <row r="2490" spans="1:32" x14ac:dyDescent="0.25">
      <c r="A2490" t="s">
        <v>5069</v>
      </c>
      <c r="B2490" t="str">
        <f>IF(Databel___Data[[#This Row],[Churn flag]]=0,"Stayed","Churned")</f>
        <v>Stayed</v>
      </c>
      <c r="C2490" t="s">
        <v>2</v>
      </c>
      <c r="D2490">
        <f>IF(Databel___Data[[#This Row],[Churn Label]]="NO",0,1)</f>
        <v>0</v>
      </c>
      <c r="E2490">
        <v>1</v>
      </c>
      <c r="F2490">
        <v>72</v>
      </c>
      <c r="G2490">
        <v>98</v>
      </c>
      <c r="H2490">
        <v>287.39999999999998</v>
      </c>
      <c r="I2490">
        <v>0</v>
      </c>
      <c r="J2490">
        <v>0</v>
      </c>
      <c r="K2490" t="s">
        <v>2</v>
      </c>
      <c r="L2490" t="s">
        <v>34</v>
      </c>
      <c r="M2490">
        <v>0</v>
      </c>
      <c r="N2490">
        <v>0</v>
      </c>
      <c r="O2490">
        <v>0</v>
      </c>
      <c r="P2490" t="s">
        <v>2</v>
      </c>
      <c r="Q2490">
        <v>0</v>
      </c>
      <c r="R2490" t="s">
        <v>106</v>
      </c>
      <c r="S2490" t="s">
        <v>5070</v>
      </c>
      <c r="T2490" t="s">
        <v>0</v>
      </c>
      <c r="U2490">
        <v>28</v>
      </c>
      <c r="V2490" t="s">
        <v>1</v>
      </c>
      <c r="W2490" t="s">
        <v>2</v>
      </c>
      <c r="X2490" t="s">
        <v>2</v>
      </c>
      <c r="Y2490">
        <v>0</v>
      </c>
      <c r="Z2490" t="s">
        <v>2</v>
      </c>
      <c r="AA2490" t="s">
        <v>57</v>
      </c>
      <c r="AB2490" t="s">
        <v>58</v>
      </c>
      <c r="AC2490">
        <v>10</v>
      </c>
      <c r="AD2490">
        <v>703</v>
      </c>
      <c r="AE2490" t="s">
        <v>39</v>
      </c>
      <c r="AF2490" t="s">
        <v>39</v>
      </c>
    </row>
    <row r="2491" spans="1:32" x14ac:dyDescent="0.25">
      <c r="A2491" t="s">
        <v>5071</v>
      </c>
      <c r="B2491" t="str">
        <f>IF(Databel___Data[[#This Row],[Churn flag]]=0,"Stayed","Churned")</f>
        <v>Stayed</v>
      </c>
      <c r="C2491" t="s">
        <v>2</v>
      </c>
      <c r="D2491">
        <f>IF(Databel___Data[[#This Row],[Churn Label]]="NO",0,1)</f>
        <v>0</v>
      </c>
      <c r="E2491">
        <v>1</v>
      </c>
      <c r="F2491">
        <v>58</v>
      </c>
      <c r="G2491">
        <v>162</v>
      </c>
      <c r="H2491">
        <v>408</v>
      </c>
      <c r="I2491">
        <v>232</v>
      </c>
      <c r="J2491">
        <v>730.8</v>
      </c>
      <c r="K2491" t="s">
        <v>1</v>
      </c>
      <c r="L2491" t="s">
        <v>46</v>
      </c>
      <c r="M2491">
        <v>0</v>
      </c>
      <c r="N2491">
        <v>0</v>
      </c>
      <c r="O2491">
        <v>0</v>
      </c>
      <c r="P2491" t="s">
        <v>2</v>
      </c>
      <c r="Q2491">
        <v>0</v>
      </c>
      <c r="R2491" t="s">
        <v>599</v>
      </c>
      <c r="S2491" t="s">
        <v>5072</v>
      </c>
      <c r="T2491" t="s">
        <v>3</v>
      </c>
      <c r="U2491">
        <v>29</v>
      </c>
      <c r="V2491" t="s">
        <v>1</v>
      </c>
      <c r="W2491" t="s">
        <v>2</v>
      </c>
      <c r="X2491" t="s">
        <v>2</v>
      </c>
      <c r="Y2491">
        <v>0</v>
      </c>
      <c r="Z2491" t="s">
        <v>2</v>
      </c>
      <c r="AA2491" t="s">
        <v>57</v>
      </c>
      <c r="AB2491" t="s">
        <v>58</v>
      </c>
      <c r="AC2491">
        <v>10</v>
      </c>
      <c r="AD2491">
        <v>607</v>
      </c>
      <c r="AE2491" t="s">
        <v>39</v>
      </c>
      <c r="AF2491" t="s">
        <v>39</v>
      </c>
    </row>
    <row r="2492" spans="1:32" x14ac:dyDescent="0.25">
      <c r="A2492" t="s">
        <v>5073</v>
      </c>
      <c r="B2492" t="str">
        <f>IF(Databel___Data[[#This Row],[Churn flag]]=0,"Stayed","Churned")</f>
        <v>Stayed</v>
      </c>
      <c r="C2492" t="s">
        <v>2</v>
      </c>
      <c r="D2492">
        <f>IF(Databel___Data[[#This Row],[Churn Label]]="NO",0,1)</f>
        <v>0</v>
      </c>
      <c r="E2492">
        <v>1</v>
      </c>
      <c r="F2492">
        <v>70</v>
      </c>
      <c r="G2492">
        <v>414</v>
      </c>
      <c r="H2492">
        <v>770.5</v>
      </c>
      <c r="I2492">
        <v>0</v>
      </c>
      <c r="J2492">
        <v>0</v>
      </c>
      <c r="K2492" t="s">
        <v>2</v>
      </c>
      <c r="L2492" t="s">
        <v>34</v>
      </c>
      <c r="M2492">
        <v>0</v>
      </c>
      <c r="N2492">
        <v>0</v>
      </c>
      <c r="O2492">
        <v>14</v>
      </c>
      <c r="P2492" t="s">
        <v>1</v>
      </c>
      <c r="Q2492">
        <v>0</v>
      </c>
      <c r="R2492" t="s">
        <v>179</v>
      </c>
      <c r="S2492" t="s">
        <v>5074</v>
      </c>
      <c r="T2492" t="s">
        <v>0</v>
      </c>
      <c r="U2492">
        <v>29</v>
      </c>
      <c r="V2492" t="s">
        <v>1</v>
      </c>
      <c r="W2492" t="s">
        <v>2</v>
      </c>
      <c r="X2492" t="s">
        <v>2</v>
      </c>
      <c r="Y2492">
        <v>0</v>
      </c>
      <c r="Z2492" t="s">
        <v>1</v>
      </c>
      <c r="AA2492" t="s">
        <v>57</v>
      </c>
      <c r="AB2492" t="s">
        <v>38</v>
      </c>
      <c r="AC2492">
        <v>59</v>
      </c>
      <c r="AD2492">
        <v>4163</v>
      </c>
      <c r="AE2492" t="s">
        <v>39</v>
      </c>
      <c r="AF2492" t="s">
        <v>39</v>
      </c>
    </row>
    <row r="2493" spans="1:32" x14ac:dyDescent="0.25">
      <c r="A2493" t="s">
        <v>5075</v>
      </c>
      <c r="B2493" t="str">
        <f>IF(Databel___Data[[#This Row],[Churn flag]]=0,"Stayed","Churned")</f>
        <v>Stayed</v>
      </c>
      <c r="C2493" t="s">
        <v>2</v>
      </c>
      <c r="D2493">
        <f>IF(Databel___Data[[#This Row],[Churn Label]]="NO",0,1)</f>
        <v>0</v>
      </c>
      <c r="E2493">
        <v>1</v>
      </c>
      <c r="F2493">
        <v>68</v>
      </c>
      <c r="G2493">
        <v>110</v>
      </c>
      <c r="H2493">
        <v>271.60000000000002</v>
      </c>
      <c r="I2493">
        <v>0</v>
      </c>
      <c r="J2493">
        <v>0</v>
      </c>
      <c r="K2493" t="s">
        <v>2</v>
      </c>
      <c r="L2493" t="s">
        <v>34</v>
      </c>
      <c r="M2493">
        <v>0</v>
      </c>
      <c r="N2493">
        <v>0</v>
      </c>
      <c r="O2493">
        <v>3</v>
      </c>
      <c r="P2493" t="s">
        <v>1</v>
      </c>
      <c r="Q2493">
        <v>0</v>
      </c>
      <c r="R2493" t="s">
        <v>74</v>
      </c>
      <c r="S2493" t="s">
        <v>5076</v>
      </c>
      <c r="T2493" t="s">
        <v>3</v>
      </c>
      <c r="U2493">
        <v>76</v>
      </c>
      <c r="V2493" t="s">
        <v>2</v>
      </c>
      <c r="W2493" t="s">
        <v>1</v>
      </c>
      <c r="X2493" t="s">
        <v>2</v>
      </c>
      <c r="Y2493">
        <v>0</v>
      </c>
      <c r="Z2493" t="s">
        <v>1</v>
      </c>
      <c r="AA2493" t="s">
        <v>57</v>
      </c>
      <c r="AB2493" t="s">
        <v>58</v>
      </c>
      <c r="AC2493">
        <v>38</v>
      </c>
      <c r="AD2493">
        <v>2553</v>
      </c>
      <c r="AE2493" t="s">
        <v>39</v>
      </c>
      <c r="AF2493" t="s">
        <v>39</v>
      </c>
    </row>
    <row r="2494" spans="1:32" x14ac:dyDescent="0.25">
      <c r="A2494" t="s">
        <v>5077</v>
      </c>
      <c r="B2494" t="str">
        <f>IF(Databel___Data[[#This Row],[Churn flag]]=0,"Stayed","Churned")</f>
        <v>Stayed</v>
      </c>
      <c r="C2494" t="s">
        <v>2</v>
      </c>
      <c r="D2494">
        <f>IF(Databel___Data[[#This Row],[Churn Label]]="NO",0,1)</f>
        <v>0</v>
      </c>
      <c r="E2494">
        <v>1</v>
      </c>
      <c r="F2494">
        <v>26</v>
      </c>
      <c r="G2494">
        <v>48</v>
      </c>
      <c r="H2494">
        <v>127.8</v>
      </c>
      <c r="I2494">
        <v>0</v>
      </c>
      <c r="J2494">
        <v>0</v>
      </c>
      <c r="K2494" t="s">
        <v>2</v>
      </c>
      <c r="L2494" t="s">
        <v>34</v>
      </c>
      <c r="M2494">
        <v>0</v>
      </c>
      <c r="N2494">
        <v>0</v>
      </c>
      <c r="O2494">
        <v>1</v>
      </c>
      <c r="P2494" t="s">
        <v>1</v>
      </c>
      <c r="Q2494">
        <v>0</v>
      </c>
      <c r="R2494" t="s">
        <v>153</v>
      </c>
      <c r="S2494" t="s">
        <v>5078</v>
      </c>
      <c r="T2494" t="s">
        <v>0</v>
      </c>
      <c r="U2494">
        <v>60</v>
      </c>
      <c r="V2494" t="s">
        <v>2</v>
      </c>
      <c r="W2494" t="s">
        <v>2</v>
      </c>
      <c r="X2494" t="s">
        <v>2</v>
      </c>
      <c r="Y2494">
        <v>0</v>
      </c>
      <c r="Z2494" t="s">
        <v>2</v>
      </c>
      <c r="AA2494" t="s">
        <v>37</v>
      </c>
      <c r="AB2494" t="s">
        <v>58</v>
      </c>
      <c r="AC2494">
        <v>35</v>
      </c>
      <c r="AD2494">
        <v>888</v>
      </c>
      <c r="AE2494" t="s">
        <v>39</v>
      </c>
      <c r="AF2494" t="s">
        <v>39</v>
      </c>
    </row>
    <row r="2495" spans="1:32" x14ac:dyDescent="0.25">
      <c r="A2495" t="s">
        <v>5079</v>
      </c>
      <c r="B2495" t="str">
        <f>IF(Databel___Data[[#This Row],[Churn flag]]=0,"Stayed","Churned")</f>
        <v>Stayed</v>
      </c>
      <c r="C2495" t="s">
        <v>2</v>
      </c>
      <c r="D2495">
        <f>IF(Databel___Data[[#This Row],[Churn Label]]="NO",0,1)</f>
        <v>0</v>
      </c>
      <c r="E2495">
        <v>1</v>
      </c>
      <c r="F2495">
        <v>32</v>
      </c>
      <c r="G2495">
        <v>65</v>
      </c>
      <c r="H2495">
        <v>190</v>
      </c>
      <c r="I2495">
        <v>0</v>
      </c>
      <c r="J2495">
        <v>0</v>
      </c>
      <c r="K2495" t="s">
        <v>2</v>
      </c>
      <c r="L2495" t="s">
        <v>34</v>
      </c>
      <c r="M2495">
        <v>0</v>
      </c>
      <c r="N2495">
        <v>0</v>
      </c>
      <c r="O2495">
        <v>6</v>
      </c>
      <c r="P2495" t="s">
        <v>2</v>
      </c>
      <c r="Q2495">
        <v>29</v>
      </c>
      <c r="R2495" t="s">
        <v>91</v>
      </c>
      <c r="S2495" t="s">
        <v>5080</v>
      </c>
      <c r="T2495" t="s">
        <v>0</v>
      </c>
      <c r="U2495">
        <v>40</v>
      </c>
      <c r="V2495" t="s">
        <v>2</v>
      </c>
      <c r="W2495" t="s">
        <v>2</v>
      </c>
      <c r="X2495" t="s">
        <v>2</v>
      </c>
      <c r="Y2495">
        <v>0</v>
      </c>
      <c r="Z2495" t="s">
        <v>1</v>
      </c>
      <c r="AA2495" t="s">
        <v>37</v>
      </c>
      <c r="AB2495" t="s">
        <v>58</v>
      </c>
      <c r="AC2495">
        <v>60</v>
      </c>
      <c r="AD2495">
        <v>1909</v>
      </c>
      <c r="AE2495" t="s">
        <v>39</v>
      </c>
      <c r="AF2495" t="s">
        <v>39</v>
      </c>
    </row>
    <row r="2496" spans="1:32" x14ac:dyDescent="0.25">
      <c r="A2496" t="s">
        <v>5081</v>
      </c>
      <c r="B2496" t="str">
        <f>IF(Databel___Data[[#This Row],[Churn flag]]=0,"Stayed","Churned")</f>
        <v>Stayed</v>
      </c>
      <c r="C2496" t="s">
        <v>2</v>
      </c>
      <c r="D2496">
        <f>IF(Databel___Data[[#This Row],[Churn Label]]="NO",0,1)</f>
        <v>0</v>
      </c>
      <c r="E2496">
        <v>1</v>
      </c>
      <c r="F2496">
        <v>57</v>
      </c>
      <c r="G2496">
        <v>276</v>
      </c>
      <c r="H2496">
        <v>570.5</v>
      </c>
      <c r="I2496">
        <v>0</v>
      </c>
      <c r="J2496">
        <v>0</v>
      </c>
      <c r="K2496" t="s">
        <v>2</v>
      </c>
      <c r="L2496" t="s">
        <v>34</v>
      </c>
      <c r="M2496">
        <v>0</v>
      </c>
      <c r="N2496">
        <v>0</v>
      </c>
      <c r="O2496">
        <v>9</v>
      </c>
      <c r="P2496" t="s">
        <v>1</v>
      </c>
      <c r="Q2496">
        <v>0</v>
      </c>
      <c r="R2496" t="s">
        <v>166</v>
      </c>
      <c r="S2496" t="s">
        <v>5082</v>
      </c>
      <c r="T2496" t="s">
        <v>0</v>
      </c>
      <c r="U2496">
        <v>77</v>
      </c>
      <c r="V2496" t="s">
        <v>2</v>
      </c>
      <c r="W2496" t="s">
        <v>1</v>
      </c>
      <c r="X2496" t="s">
        <v>2</v>
      </c>
      <c r="Y2496">
        <v>0</v>
      </c>
      <c r="Z2496" t="s">
        <v>1</v>
      </c>
      <c r="AA2496" t="s">
        <v>57</v>
      </c>
      <c r="AB2496" t="s">
        <v>58</v>
      </c>
      <c r="AC2496">
        <v>46</v>
      </c>
      <c r="AD2496">
        <v>2643</v>
      </c>
      <c r="AE2496" t="s">
        <v>39</v>
      </c>
      <c r="AF2496" t="s">
        <v>39</v>
      </c>
    </row>
    <row r="2497" spans="1:32" x14ac:dyDescent="0.25">
      <c r="A2497" t="s">
        <v>5083</v>
      </c>
      <c r="B2497" t="str">
        <f>IF(Databel___Data[[#This Row],[Churn flag]]=0,"Stayed","Churned")</f>
        <v>Stayed</v>
      </c>
      <c r="C2497" t="s">
        <v>2</v>
      </c>
      <c r="D2497">
        <f>IF(Databel___Data[[#This Row],[Churn Label]]="NO",0,1)</f>
        <v>0</v>
      </c>
      <c r="E2497">
        <v>1</v>
      </c>
      <c r="F2497">
        <v>11</v>
      </c>
      <c r="G2497">
        <v>21</v>
      </c>
      <c r="H2497">
        <v>73.5</v>
      </c>
      <c r="I2497">
        <v>44</v>
      </c>
      <c r="J2497">
        <v>134.19999999999999</v>
      </c>
      <c r="K2497" t="s">
        <v>1</v>
      </c>
      <c r="L2497" t="s">
        <v>46</v>
      </c>
      <c r="M2497">
        <v>0</v>
      </c>
      <c r="N2497">
        <v>0</v>
      </c>
      <c r="O2497">
        <v>0</v>
      </c>
      <c r="P2497" t="s">
        <v>2</v>
      </c>
      <c r="Q2497">
        <v>0</v>
      </c>
      <c r="R2497" t="s">
        <v>55</v>
      </c>
      <c r="S2497" t="s">
        <v>5084</v>
      </c>
      <c r="T2497" t="s">
        <v>0</v>
      </c>
      <c r="U2497">
        <v>56</v>
      </c>
      <c r="V2497" t="s">
        <v>2</v>
      </c>
      <c r="W2497" t="s">
        <v>2</v>
      </c>
      <c r="X2497" t="s">
        <v>2</v>
      </c>
      <c r="Y2497">
        <v>0</v>
      </c>
      <c r="Z2497" t="s">
        <v>2</v>
      </c>
      <c r="AA2497" t="s">
        <v>37</v>
      </c>
      <c r="AB2497" t="s">
        <v>38</v>
      </c>
      <c r="AC2497">
        <v>8</v>
      </c>
      <c r="AD2497">
        <v>89</v>
      </c>
      <c r="AE2497" t="s">
        <v>39</v>
      </c>
      <c r="AF2497" t="s">
        <v>39</v>
      </c>
    </row>
    <row r="2498" spans="1:32" x14ac:dyDescent="0.25">
      <c r="A2498" t="s">
        <v>5085</v>
      </c>
      <c r="B2498" t="str">
        <f>IF(Databel___Data[[#This Row],[Churn flag]]=0,"Stayed","Churned")</f>
        <v>Stayed</v>
      </c>
      <c r="C2498" t="s">
        <v>2</v>
      </c>
      <c r="D2498">
        <f>IF(Databel___Data[[#This Row],[Churn Label]]="NO",0,1)</f>
        <v>0</v>
      </c>
      <c r="E2498">
        <v>1</v>
      </c>
      <c r="F2498">
        <v>12</v>
      </c>
      <c r="G2498">
        <v>75</v>
      </c>
      <c r="H2498">
        <v>97.1</v>
      </c>
      <c r="I2498">
        <v>0</v>
      </c>
      <c r="J2498">
        <v>0</v>
      </c>
      <c r="K2498" t="s">
        <v>2</v>
      </c>
      <c r="L2498" t="s">
        <v>34</v>
      </c>
      <c r="M2498">
        <v>0</v>
      </c>
      <c r="N2498">
        <v>0</v>
      </c>
      <c r="O2498">
        <v>0</v>
      </c>
      <c r="P2498" t="s">
        <v>2</v>
      </c>
      <c r="Q2498">
        <v>0</v>
      </c>
      <c r="R2498" t="s">
        <v>272</v>
      </c>
      <c r="S2498" t="s">
        <v>5086</v>
      </c>
      <c r="T2498" t="s">
        <v>0</v>
      </c>
      <c r="U2498">
        <v>43</v>
      </c>
      <c r="V2498" t="s">
        <v>2</v>
      </c>
      <c r="W2498" t="s">
        <v>2</v>
      </c>
      <c r="X2498" t="s">
        <v>2</v>
      </c>
      <c r="Y2498">
        <v>0</v>
      </c>
      <c r="Z2498" t="s">
        <v>2</v>
      </c>
      <c r="AA2498" t="s">
        <v>37</v>
      </c>
      <c r="AB2498" t="s">
        <v>38</v>
      </c>
      <c r="AC2498">
        <v>11</v>
      </c>
      <c r="AD2498">
        <v>128</v>
      </c>
      <c r="AE2498" t="s">
        <v>39</v>
      </c>
      <c r="AF2498" t="s">
        <v>39</v>
      </c>
    </row>
    <row r="2499" spans="1:32" x14ac:dyDescent="0.25">
      <c r="A2499" t="s">
        <v>5087</v>
      </c>
      <c r="B2499" t="str">
        <f>IF(Databel___Data[[#This Row],[Churn flag]]=0,"Stayed","Churned")</f>
        <v>Stayed</v>
      </c>
      <c r="C2499" t="s">
        <v>2</v>
      </c>
      <c r="D2499">
        <f>IF(Databel___Data[[#This Row],[Churn Label]]="NO",0,1)</f>
        <v>0</v>
      </c>
      <c r="E2499">
        <v>1</v>
      </c>
      <c r="F2499">
        <v>18</v>
      </c>
      <c r="G2499">
        <v>43</v>
      </c>
      <c r="H2499">
        <v>109.4</v>
      </c>
      <c r="I2499">
        <v>0</v>
      </c>
      <c r="J2499">
        <v>0</v>
      </c>
      <c r="K2499" t="s">
        <v>2</v>
      </c>
      <c r="L2499" t="s">
        <v>34</v>
      </c>
      <c r="M2499">
        <v>0</v>
      </c>
      <c r="N2499">
        <v>0</v>
      </c>
      <c r="O2499">
        <v>1</v>
      </c>
      <c r="P2499" t="s">
        <v>1</v>
      </c>
      <c r="Q2499">
        <v>0</v>
      </c>
      <c r="R2499" t="s">
        <v>106</v>
      </c>
      <c r="S2499" t="s">
        <v>5088</v>
      </c>
      <c r="T2499" t="s">
        <v>3</v>
      </c>
      <c r="U2499">
        <v>46</v>
      </c>
      <c r="V2499" t="s">
        <v>2</v>
      </c>
      <c r="W2499" t="s">
        <v>2</v>
      </c>
      <c r="X2499" t="s">
        <v>2</v>
      </c>
      <c r="Y2499">
        <v>0</v>
      </c>
      <c r="Z2499" t="s">
        <v>1</v>
      </c>
      <c r="AA2499" t="s">
        <v>43</v>
      </c>
      <c r="AB2499" t="s">
        <v>58</v>
      </c>
      <c r="AC2499">
        <v>53</v>
      </c>
      <c r="AD2499">
        <v>963</v>
      </c>
      <c r="AE2499" t="s">
        <v>39</v>
      </c>
      <c r="AF2499" t="s">
        <v>39</v>
      </c>
    </row>
    <row r="2500" spans="1:32" x14ac:dyDescent="0.25">
      <c r="A2500" t="s">
        <v>5089</v>
      </c>
      <c r="B2500" t="str">
        <f>IF(Databel___Data[[#This Row],[Churn flag]]=0,"Stayed","Churned")</f>
        <v>Stayed</v>
      </c>
      <c r="C2500" t="s">
        <v>2</v>
      </c>
      <c r="D2500">
        <f>IF(Databel___Data[[#This Row],[Churn Label]]="NO",0,1)</f>
        <v>0</v>
      </c>
      <c r="E2500">
        <v>1</v>
      </c>
      <c r="F2500">
        <v>17</v>
      </c>
      <c r="G2500">
        <v>66</v>
      </c>
      <c r="H2500">
        <v>155.19999999999999</v>
      </c>
      <c r="I2500">
        <v>0</v>
      </c>
      <c r="J2500">
        <v>0</v>
      </c>
      <c r="K2500" t="s">
        <v>2</v>
      </c>
      <c r="L2500" t="s">
        <v>34</v>
      </c>
      <c r="M2500">
        <v>0</v>
      </c>
      <c r="N2500">
        <v>0</v>
      </c>
      <c r="O2500">
        <v>6</v>
      </c>
      <c r="P2500" t="s">
        <v>2</v>
      </c>
      <c r="Q2500">
        <v>13</v>
      </c>
      <c r="R2500" t="s">
        <v>130</v>
      </c>
      <c r="S2500" t="s">
        <v>5090</v>
      </c>
      <c r="T2500" t="s">
        <v>3</v>
      </c>
      <c r="U2500">
        <v>46</v>
      </c>
      <c r="V2500" t="s">
        <v>2</v>
      </c>
      <c r="W2500" t="s">
        <v>2</v>
      </c>
      <c r="X2500" t="s">
        <v>2</v>
      </c>
      <c r="Y2500">
        <v>0</v>
      </c>
      <c r="Z2500" t="s">
        <v>2</v>
      </c>
      <c r="AA2500" t="s">
        <v>37</v>
      </c>
      <c r="AB2500" t="s">
        <v>58</v>
      </c>
      <c r="AC2500">
        <v>37</v>
      </c>
      <c r="AD2500">
        <v>637</v>
      </c>
      <c r="AE2500" t="s">
        <v>39</v>
      </c>
      <c r="AF2500" t="s">
        <v>39</v>
      </c>
    </row>
    <row r="2501" spans="1:32" x14ac:dyDescent="0.25">
      <c r="A2501" t="s">
        <v>5091</v>
      </c>
      <c r="B2501" t="str">
        <f>IF(Databel___Data[[#This Row],[Churn flag]]=0,"Stayed","Churned")</f>
        <v>Stayed</v>
      </c>
      <c r="C2501" t="s">
        <v>2</v>
      </c>
      <c r="D2501">
        <f>IF(Databel___Data[[#This Row],[Churn Label]]="NO",0,1)</f>
        <v>0</v>
      </c>
      <c r="E2501">
        <v>1</v>
      </c>
      <c r="F2501">
        <v>46</v>
      </c>
      <c r="G2501">
        <v>94</v>
      </c>
      <c r="H2501">
        <v>229</v>
      </c>
      <c r="I2501">
        <v>0</v>
      </c>
      <c r="J2501">
        <v>0</v>
      </c>
      <c r="K2501" t="s">
        <v>2</v>
      </c>
      <c r="L2501" t="s">
        <v>34</v>
      </c>
      <c r="M2501">
        <v>0</v>
      </c>
      <c r="N2501">
        <v>0</v>
      </c>
      <c r="O2501">
        <v>3</v>
      </c>
      <c r="P2501" t="s">
        <v>1</v>
      </c>
      <c r="Q2501">
        <v>0</v>
      </c>
      <c r="R2501" t="s">
        <v>171</v>
      </c>
      <c r="S2501" t="s">
        <v>5092</v>
      </c>
      <c r="T2501" t="s">
        <v>3</v>
      </c>
      <c r="U2501">
        <v>55</v>
      </c>
      <c r="V2501" t="s">
        <v>2</v>
      </c>
      <c r="W2501" t="s">
        <v>2</v>
      </c>
      <c r="X2501" t="s">
        <v>2</v>
      </c>
      <c r="Y2501">
        <v>0</v>
      </c>
      <c r="Z2501" t="s">
        <v>1</v>
      </c>
      <c r="AA2501" t="s">
        <v>37</v>
      </c>
      <c r="AB2501" t="s">
        <v>38</v>
      </c>
      <c r="AC2501">
        <v>62</v>
      </c>
      <c r="AD2501">
        <v>2861</v>
      </c>
      <c r="AE2501" t="s">
        <v>39</v>
      </c>
      <c r="AF2501" t="s">
        <v>39</v>
      </c>
    </row>
    <row r="2502" spans="1:32" x14ac:dyDescent="0.25">
      <c r="A2502" t="s">
        <v>5093</v>
      </c>
      <c r="B2502" t="str">
        <f>IF(Databel___Data[[#This Row],[Churn flag]]=0,"Stayed","Churned")</f>
        <v>Stayed</v>
      </c>
      <c r="C2502" t="s">
        <v>2</v>
      </c>
      <c r="D2502">
        <f>IF(Databel___Data[[#This Row],[Churn Label]]="NO",0,1)</f>
        <v>0</v>
      </c>
      <c r="E2502">
        <v>1</v>
      </c>
      <c r="F2502">
        <v>67</v>
      </c>
      <c r="G2502">
        <v>129</v>
      </c>
      <c r="H2502">
        <v>269.7</v>
      </c>
      <c r="I2502">
        <v>0</v>
      </c>
      <c r="J2502">
        <v>0</v>
      </c>
      <c r="K2502" t="s">
        <v>2</v>
      </c>
      <c r="L2502" t="s">
        <v>34</v>
      </c>
      <c r="M2502">
        <v>0</v>
      </c>
      <c r="N2502">
        <v>0</v>
      </c>
      <c r="O2502">
        <v>0</v>
      </c>
      <c r="P2502" t="s">
        <v>2</v>
      </c>
      <c r="Q2502">
        <v>0</v>
      </c>
      <c r="R2502" t="s">
        <v>269</v>
      </c>
      <c r="S2502" t="s">
        <v>5094</v>
      </c>
      <c r="T2502" t="s">
        <v>0</v>
      </c>
      <c r="U2502">
        <v>44</v>
      </c>
      <c r="V2502" t="s">
        <v>2</v>
      </c>
      <c r="W2502" t="s">
        <v>2</v>
      </c>
      <c r="X2502" t="s">
        <v>2</v>
      </c>
      <c r="Y2502">
        <v>0</v>
      </c>
      <c r="Z2502" t="s">
        <v>2</v>
      </c>
      <c r="AA2502" t="s">
        <v>57</v>
      </c>
      <c r="AB2502" t="s">
        <v>58</v>
      </c>
      <c r="AC2502">
        <v>14</v>
      </c>
      <c r="AD2502">
        <v>967</v>
      </c>
      <c r="AE2502" t="s">
        <v>39</v>
      </c>
      <c r="AF2502" t="s">
        <v>39</v>
      </c>
    </row>
    <row r="2503" spans="1:32" x14ac:dyDescent="0.25">
      <c r="A2503" t="s">
        <v>5095</v>
      </c>
      <c r="B2503" t="str">
        <f>IF(Databel___Data[[#This Row],[Churn flag]]=0,"Stayed","Churned")</f>
        <v>Stayed</v>
      </c>
      <c r="C2503" t="s">
        <v>2</v>
      </c>
      <c r="D2503">
        <f>IF(Databel___Data[[#This Row],[Churn Label]]="NO",0,1)</f>
        <v>0</v>
      </c>
      <c r="E2503">
        <v>1</v>
      </c>
      <c r="F2503">
        <v>3</v>
      </c>
      <c r="G2503">
        <v>10</v>
      </c>
      <c r="H2503">
        <v>25.9</v>
      </c>
      <c r="I2503">
        <v>0</v>
      </c>
      <c r="J2503">
        <v>0</v>
      </c>
      <c r="K2503" t="s">
        <v>2</v>
      </c>
      <c r="L2503" t="s">
        <v>34</v>
      </c>
      <c r="M2503">
        <v>0</v>
      </c>
      <c r="N2503">
        <v>0</v>
      </c>
      <c r="O2503">
        <v>8</v>
      </c>
      <c r="P2503" t="s">
        <v>1</v>
      </c>
      <c r="Q2503">
        <v>0</v>
      </c>
      <c r="R2503" t="s">
        <v>216</v>
      </c>
      <c r="S2503" t="s">
        <v>5096</v>
      </c>
      <c r="T2503" t="s">
        <v>3</v>
      </c>
      <c r="U2503">
        <v>36</v>
      </c>
      <c r="V2503" t="s">
        <v>2</v>
      </c>
      <c r="W2503" t="s">
        <v>2</v>
      </c>
      <c r="X2503" t="s">
        <v>2</v>
      </c>
      <c r="Y2503">
        <v>0</v>
      </c>
      <c r="Z2503" t="s">
        <v>2</v>
      </c>
      <c r="AA2503" t="s">
        <v>37</v>
      </c>
      <c r="AB2503" t="s">
        <v>58</v>
      </c>
      <c r="AC2503">
        <v>22</v>
      </c>
      <c r="AD2503">
        <v>62</v>
      </c>
      <c r="AE2503" t="s">
        <v>39</v>
      </c>
      <c r="AF2503" t="s">
        <v>39</v>
      </c>
    </row>
    <row r="2504" spans="1:32" x14ac:dyDescent="0.25">
      <c r="A2504" t="s">
        <v>5097</v>
      </c>
      <c r="B2504" t="str">
        <f>IF(Databel___Data[[#This Row],[Churn flag]]=0,"Stayed","Churned")</f>
        <v>Stayed</v>
      </c>
      <c r="C2504" t="s">
        <v>2</v>
      </c>
      <c r="D2504">
        <f>IF(Databel___Data[[#This Row],[Churn Label]]="NO",0,1)</f>
        <v>0</v>
      </c>
      <c r="E2504">
        <v>1</v>
      </c>
      <c r="F2504">
        <v>66</v>
      </c>
      <c r="G2504">
        <v>184</v>
      </c>
      <c r="H2504">
        <v>590</v>
      </c>
      <c r="I2504">
        <v>264</v>
      </c>
      <c r="J2504">
        <v>587.4</v>
      </c>
      <c r="K2504" t="s">
        <v>1</v>
      </c>
      <c r="L2504" t="s">
        <v>46</v>
      </c>
      <c r="M2504">
        <v>0</v>
      </c>
      <c r="N2504">
        <v>0</v>
      </c>
      <c r="O2504">
        <v>2</v>
      </c>
      <c r="P2504" t="s">
        <v>1</v>
      </c>
      <c r="Q2504">
        <v>0</v>
      </c>
      <c r="R2504" t="s">
        <v>696</v>
      </c>
      <c r="S2504" t="s">
        <v>5098</v>
      </c>
      <c r="T2504" t="s">
        <v>3</v>
      </c>
      <c r="U2504">
        <v>77</v>
      </c>
      <c r="V2504" t="s">
        <v>2</v>
      </c>
      <c r="W2504" t="s">
        <v>1</v>
      </c>
      <c r="X2504" t="s">
        <v>2</v>
      </c>
      <c r="Y2504">
        <v>0</v>
      </c>
      <c r="Z2504" t="s">
        <v>1</v>
      </c>
      <c r="AA2504" t="s">
        <v>57</v>
      </c>
      <c r="AB2504" t="s">
        <v>38</v>
      </c>
      <c r="AC2504">
        <v>64</v>
      </c>
      <c r="AD2504">
        <v>4194</v>
      </c>
      <c r="AE2504" t="s">
        <v>39</v>
      </c>
      <c r="AF2504" t="s">
        <v>39</v>
      </c>
    </row>
    <row r="2505" spans="1:32" x14ac:dyDescent="0.25">
      <c r="A2505" t="s">
        <v>5099</v>
      </c>
      <c r="B2505" t="str">
        <f>IF(Databel___Data[[#This Row],[Churn flag]]=0,"Stayed","Churned")</f>
        <v>Stayed</v>
      </c>
      <c r="C2505" t="s">
        <v>2</v>
      </c>
      <c r="D2505">
        <f>IF(Databel___Data[[#This Row],[Churn Label]]="NO",0,1)</f>
        <v>0</v>
      </c>
      <c r="E2505">
        <v>1</v>
      </c>
      <c r="F2505">
        <v>63</v>
      </c>
      <c r="G2505">
        <v>227</v>
      </c>
      <c r="H2505">
        <v>566.70000000000005</v>
      </c>
      <c r="I2505">
        <v>0</v>
      </c>
      <c r="J2505">
        <v>0</v>
      </c>
      <c r="K2505" t="s">
        <v>2</v>
      </c>
      <c r="L2505" t="s">
        <v>34</v>
      </c>
      <c r="M2505">
        <v>0</v>
      </c>
      <c r="N2505">
        <v>0</v>
      </c>
      <c r="O2505">
        <v>14</v>
      </c>
      <c r="P2505" t="s">
        <v>2</v>
      </c>
      <c r="Q2505">
        <v>76</v>
      </c>
      <c r="R2505" t="s">
        <v>125</v>
      </c>
      <c r="S2505" t="s">
        <v>5100</v>
      </c>
      <c r="T2505" t="s">
        <v>3</v>
      </c>
      <c r="U2505">
        <v>56</v>
      </c>
      <c r="V2505" t="s">
        <v>2</v>
      </c>
      <c r="W2505" t="s">
        <v>2</v>
      </c>
      <c r="X2505" t="s">
        <v>2</v>
      </c>
      <c r="Y2505">
        <v>0</v>
      </c>
      <c r="Z2505" t="s">
        <v>2</v>
      </c>
      <c r="AA2505" t="s">
        <v>57</v>
      </c>
      <c r="AB2505" t="s">
        <v>58</v>
      </c>
      <c r="AC2505">
        <v>39</v>
      </c>
      <c r="AD2505">
        <v>2487</v>
      </c>
      <c r="AE2505" t="s">
        <v>39</v>
      </c>
      <c r="AF2505" t="s">
        <v>39</v>
      </c>
    </row>
    <row r="2506" spans="1:32" x14ac:dyDescent="0.25">
      <c r="A2506" t="s">
        <v>5101</v>
      </c>
      <c r="B2506" t="str">
        <f>IF(Databel___Data[[#This Row],[Churn flag]]=0,"Stayed","Churned")</f>
        <v>Stayed</v>
      </c>
      <c r="C2506" t="s">
        <v>2</v>
      </c>
      <c r="D2506">
        <f>IF(Databel___Data[[#This Row],[Churn Label]]="NO",0,1)</f>
        <v>0</v>
      </c>
      <c r="E2506">
        <v>1</v>
      </c>
      <c r="F2506">
        <v>56</v>
      </c>
      <c r="G2506">
        <v>154</v>
      </c>
      <c r="H2506">
        <v>444.6</v>
      </c>
      <c r="I2506">
        <v>0</v>
      </c>
      <c r="J2506">
        <v>0</v>
      </c>
      <c r="K2506" t="s">
        <v>2</v>
      </c>
      <c r="L2506" t="s">
        <v>34</v>
      </c>
      <c r="M2506">
        <v>0</v>
      </c>
      <c r="N2506">
        <v>0</v>
      </c>
      <c r="O2506">
        <v>5</v>
      </c>
      <c r="P2506" t="s">
        <v>1</v>
      </c>
      <c r="Q2506">
        <v>0</v>
      </c>
      <c r="R2506" t="s">
        <v>179</v>
      </c>
      <c r="S2506" t="s">
        <v>5102</v>
      </c>
      <c r="T2506" t="s">
        <v>3</v>
      </c>
      <c r="U2506">
        <v>47</v>
      </c>
      <c r="V2506" t="s">
        <v>2</v>
      </c>
      <c r="W2506" t="s">
        <v>2</v>
      </c>
      <c r="X2506" t="s">
        <v>2</v>
      </c>
      <c r="Y2506">
        <v>0</v>
      </c>
      <c r="Z2506" t="s">
        <v>1</v>
      </c>
      <c r="AA2506" t="s">
        <v>57</v>
      </c>
      <c r="AB2506" t="s">
        <v>38</v>
      </c>
      <c r="AC2506">
        <v>42</v>
      </c>
      <c r="AD2506">
        <v>2315</v>
      </c>
      <c r="AE2506" t="s">
        <v>39</v>
      </c>
      <c r="AF2506" t="s">
        <v>39</v>
      </c>
    </row>
    <row r="2507" spans="1:32" x14ac:dyDescent="0.25">
      <c r="A2507" t="s">
        <v>5103</v>
      </c>
      <c r="B2507" t="str">
        <f>IF(Databel___Data[[#This Row],[Churn flag]]=0,"Stayed","Churned")</f>
        <v>Stayed</v>
      </c>
      <c r="C2507" t="s">
        <v>2</v>
      </c>
      <c r="D2507">
        <f>IF(Databel___Data[[#This Row],[Churn Label]]="NO",0,1)</f>
        <v>0</v>
      </c>
      <c r="E2507">
        <v>1</v>
      </c>
      <c r="F2507">
        <v>74</v>
      </c>
      <c r="G2507">
        <v>268</v>
      </c>
      <c r="H2507">
        <v>809.1</v>
      </c>
      <c r="I2507">
        <v>0</v>
      </c>
      <c r="J2507">
        <v>0</v>
      </c>
      <c r="K2507" t="s">
        <v>2</v>
      </c>
      <c r="L2507" t="s">
        <v>34</v>
      </c>
      <c r="M2507">
        <v>0</v>
      </c>
      <c r="N2507">
        <v>0</v>
      </c>
      <c r="O2507">
        <v>0</v>
      </c>
      <c r="P2507" t="s">
        <v>2</v>
      </c>
      <c r="Q2507">
        <v>0</v>
      </c>
      <c r="R2507" t="s">
        <v>65</v>
      </c>
      <c r="S2507" t="s">
        <v>5104</v>
      </c>
      <c r="T2507" t="s">
        <v>0</v>
      </c>
      <c r="U2507">
        <v>53</v>
      </c>
      <c r="V2507" t="s">
        <v>2</v>
      </c>
      <c r="W2507" t="s">
        <v>2</v>
      </c>
      <c r="X2507" t="s">
        <v>2</v>
      </c>
      <c r="Y2507">
        <v>0</v>
      </c>
      <c r="Z2507" t="s">
        <v>2</v>
      </c>
      <c r="AA2507" t="s">
        <v>57</v>
      </c>
      <c r="AB2507" t="s">
        <v>58</v>
      </c>
      <c r="AC2507">
        <v>14</v>
      </c>
      <c r="AD2507">
        <v>1041</v>
      </c>
      <c r="AE2507" t="s">
        <v>39</v>
      </c>
      <c r="AF2507" t="s">
        <v>39</v>
      </c>
    </row>
    <row r="2508" spans="1:32" x14ac:dyDescent="0.25">
      <c r="A2508" t="s">
        <v>5105</v>
      </c>
      <c r="B2508" t="str">
        <f>IF(Databel___Data[[#This Row],[Churn flag]]=0,"Stayed","Churned")</f>
        <v>Stayed</v>
      </c>
      <c r="C2508" t="s">
        <v>2</v>
      </c>
      <c r="D2508">
        <f>IF(Databel___Data[[#This Row],[Churn Label]]="NO",0,1)</f>
        <v>0</v>
      </c>
      <c r="E2508">
        <v>1</v>
      </c>
      <c r="F2508">
        <v>74</v>
      </c>
      <c r="G2508">
        <v>99</v>
      </c>
      <c r="H2508">
        <v>296.8</v>
      </c>
      <c r="I2508">
        <v>0</v>
      </c>
      <c r="J2508">
        <v>0</v>
      </c>
      <c r="K2508" t="s">
        <v>2</v>
      </c>
      <c r="L2508" t="s">
        <v>34</v>
      </c>
      <c r="M2508">
        <v>0</v>
      </c>
      <c r="N2508">
        <v>0</v>
      </c>
      <c r="O2508">
        <v>13</v>
      </c>
      <c r="P2508" t="s">
        <v>1</v>
      </c>
      <c r="Q2508">
        <v>0</v>
      </c>
      <c r="R2508" t="s">
        <v>55</v>
      </c>
      <c r="S2508" t="s">
        <v>5106</v>
      </c>
      <c r="T2508" t="s">
        <v>0</v>
      </c>
      <c r="U2508">
        <v>48</v>
      </c>
      <c r="V2508" t="s">
        <v>2</v>
      </c>
      <c r="W2508" t="s">
        <v>2</v>
      </c>
      <c r="X2508" t="s">
        <v>2</v>
      </c>
      <c r="Y2508">
        <v>0</v>
      </c>
      <c r="Z2508" t="s">
        <v>2</v>
      </c>
      <c r="AA2508" t="s">
        <v>57</v>
      </c>
      <c r="AB2508" t="s">
        <v>38</v>
      </c>
      <c r="AC2508">
        <v>26</v>
      </c>
      <c r="AD2508">
        <v>1922</v>
      </c>
      <c r="AE2508" t="s">
        <v>39</v>
      </c>
      <c r="AF2508" t="s">
        <v>39</v>
      </c>
    </row>
    <row r="2509" spans="1:32" x14ac:dyDescent="0.25">
      <c r="A2509" t="s">
        <v>5107</v>
      </c>
      <c r="B2509" t="str">
        <f>IF(Databel___Data[[#This Row],[Churn flag]]=0,"Stayed","Churned")</f>
        <v>Stayed</v>
      </c>
      <c r="C2509" t="s">
        <v>2</v>
      </c>
      <c r="D2509">
        <f>IF(Databel___Data[[#This Row],[Churn Label]]="NO",0,1)</f>
        <v>0</v>
      </c>
      <c r="E2509">
        <v>1</v>
      </c>
      <c r="F2509">
        <v>21</v>
      </c>
      <c r="G2509">
        <v>134</v>
      </c>
      <c r="H2509">
        <v>226.7</v>
      </c>
      <c r="I2509">
        <v>0</v>
      </c>
      <c r="J2509">
        <v>0</v>
      </c>
      <c r="K2509" t="s">
        <v>2</v>
      </c>
      <c r="L2509" t="s">
        <v>34</v>
      </c>
      <c r="M2509">
        <v>0</v>
      </c>
      <c r="N2509">
        <v>0</v>
      </c>
      <c r="O2509">
        <v>2</v>
      </c>
      <c r="P2509" t="s">
        <v>1</v>
      </c>
      <c r="Q2509">
        <v>0</v>
      </c>
      <c r="R2509" t="s">
        <v>166</v>
      </c>
      <c r="S2509" t="s">
        <v>5108</v>
      </c>
      <c r="T2509" t="s">
        <v>3</v>
      </c>
      <c r="U2509">
        <v>55</v>
      </c>
      <c r="V2509" t="s">
        <v>2</v>
      </c>
      <c r="W2509" t="s">
        <v>2</v>
      </c>
      <c r="X2509" t="s">
        <v>2</v>
      </c>
      <c r="Y2509">
        <v>0</v>
      </c>
      <c r="Z2509" t="s">
        <v>2</v>
      </c>
      <c r="AA2509" t="s">
        <v>37</v>
      </c>
      <c r="AB2509" t="s">
        <v>38</v>
      </c>
      <c r="AC2509">
        <v>24</v>
      </c>
      <c r="AD2509">
        <v>493</v>
      </c>
      <c r="AE2509" t="s">
        <v>39</v>
      </c>
      <c r="AF2509" t="s">
        <v>39</v>
      </c>
    </row>
    <row r="2510" spans="1:32" x14ac:dyDescent="0.25">
      <c r="A2510" t="s">
        <v>5109</v>
      </c>
      <c r="B2510" t="str">
        <f>IF(Databel___Data[[#This Row],[Churn flag]]=0,"Stayed","Churned")</f>
        <v>Stayed</v>
      </c>
      <c r="C2510" t="s">
        <v>2</v>
      </c>
      <c r="D2510">
        <f>IF(Databel___Data[[#This Row],[Churn Label]]="NO",0,1)</f>
        <v>0</v>
      </c>
      <c r="E2510">
        <v>1</v>
      </c>
      <c r="F2510">
        <v>2</v>
      </c>
      <c r="G2510">
        <v>10</v>
      </c>
      <c r="H2510">
        <v>30.8</v>
      </c>
      <c r="I2510">
        <v>0</v>
      </c>
      <c r="J2510">
        <v>0</v>
      </c>
      <c r="K2510" t="s">
        <v>2</v>
      </c>
      <c r="L2510" t="s">
        <v>34</v>
      </c>
      <c r="M2510">
        <v>0</v>
      </c>
      <c r="N2510">
        <v>0</v>
      </c>
      <c r="O2510">
        <v>0</v>
      </c>
      <c r="P2510" t="s">
        <v>2</v>
      </c>
      <c r="Q2510">
        <v>0</v>
      </c>
      <c r="R2510" t="s">
        <v>122</v>
      </c>
      <c r="S2510" t="s">
        <v>5110</v>
      </c>
      <c r="T2510" t="s">
        <v>0</v>
      </c>
      <c r="U2510">
        <v>30</v>
      </c>
      <c r="V2510" t="s">
        <v>2</v>
      </c>
      <c r="W2510" t="s">
        <v>2</v>
      </c>
      <c r="X2510" t="s">
        <v>2</v>
      </c>
      <c r="Y2510">
        <v>0</v>
      </c>
      <c r="Z2510" t="s">
        <v>2</v>
      </c>
      <c r="AA2510" t="s">
        <v>37</v>
      </c>
      <c r="AB2510" t="s">
        <v>38</v>
      </c>
      <c r="AC2510">
        <v>8</v>
      </c>
      <c r="AD2510">
        <v>15</v>
      </c>
      <c r="AE2510" t="s">
        <v>39</v>
      </c>
      <c r="AF2510" t="s">
        <v>39</v>
      </c>
    </row>
    <row r="2511" spans="1:32" x14ac:dyDescent="0.25">
      <c r="A2511" t="s">
        <v>5111</v>
      </c>
      <c r="B2511" t="str">
        <f>IF(Databel___Data[[#This Row],[Churn flag]]=0,"Stayed","Churned")</f>
        <v>Stayed</v>
      </c>
      <c r="C2511" t="s">
        <v>2</v>
      </c>
      <c r="D2511">
        <f>IF(Databel___Data[[#This Row],[Churn Label]]="NO",0,1)</f>
        <v>0</v>
      </c>
      <c r="E2511">
        <v>1</v>
      </c>
      <c r="F2511">
        <v>4</v>
      </c>
      <c r="G2511">
        <v>7</v>
      </c>
      <c r="H2511">
        <v>17.8</v>
      </c>
      <c r="I2511">
        <v>0</v>
      </c>
      <c r="J2511">
        <v>0</v>
      </c>
      <c r="K2511" t="s">
        <v>2</v>
      </c>
      <c r="L2511" t="s">
        <v>34</v>
      </c>
      <c r="M2511">
        <v>0</v>
      </c>
      <c r="N2511">
        <v>0</v>
      </c>
      <c r="O2511">
        <v>6</v>
      </c>
      <c r="P2511" t="s">
        <v>1</v>
      </c>
      <c r="Q2511">
        <v>0</v>
      </c>
      <c r="R2511" t="s">
        <v>80</v>
      </c>
      <c r="S2511" t="s">
        <v>5112</v>
      </c>
      <c r="T2511" t="s">
        <v>3</v>
      </c>
      <c r="U2511">
        <v>77</v>
      </c>
      <c r="V2511" t="s">
        <v>2</v>
      </c>
      <c r="W2511" t="s">
        <v>1</v>
      </c>
      <c r="X2511" t="s">
        <v>2</v>
      </c>
      <c r="Y2511">
        <v>0</v>
      </c>
      <c r="Z2511" t="s">
        <v>1</v>
      </c>
      <c r="AA2511" t="s">
        <v>57</v>
      </c>
      <c r="AB2511" t="s">
        <v>38</v>
      </c>
      <c r="AC2511">
        <v>60</v>
      </c>
      <c r="AD2511">
        <v>268</v>
      </c>
      <c r="AE2511" t="s">
        <v>39</v>
      </c>
      <c r="AF2511" t="s">
        <v>39</v>
      </c>
    </row>
    <row r="2512" spans="1:32" x14ac:dyDescent="0.25">
      <c r="A2512" t="s">
        <v>5113</v>
      </c>
      <c r="B2512" t="str">
        <f>IF(Databel___Data[[#This Row],[Churn flag]]=0,"Stayed","Churned")</f>
        <v>Stayed</v>
      </c>
      <c r="C2512" t="s">
        <v>2</v>
      </c>
      <c r="D2512">
        <f>IF(Databel___Data[[#This Row],[Churn Label]]="NO",0,1)</f>
        <v>0</v>
      </c>
      <c r="E2512">
        <v>1</v>
      </c>
      <c r="F2512">
        <v>72</v>
      </c>
      <c r="G2512">
        <v>560</v>
      </c>
      <c r="H2512">
        <v>1151.2</v>
      </c>
      <c r="I2512">
        <v>0</v>
      </c>
      <c r="J2512">
        <v>0</v>
      </c>
      <c r="K2512" t="s">
        <v>2</v>
      </c>
      <c r="L2512" t="s">
        <v>34</v>
      </c>
      <c r="M2512">
        <v>0</v>
      </c>
      <c r="N2512">
        <v>0</v>
      </c>
      <c r="O2512">
        <v>8</v>
      </c>
      <c r="P2512" t="s">
        <v>1</v>
      </c>
      <c r="Q2512">
        <v>0</v>
      </c>
      <c r="R2512" t="s">
        <v>41</v>
      </c>
      <c r="S2512" t="s">
        <v>5114</v>
      </c>
      <c r="T2512" t="s">
        <v>3</v>
      </c>
      <c r="U2512">
        <v>54</v>
      </c>
      <c r="V2512" t="s">
        <v>2</v>
      </c>
      <c r="W2512" t="s">
        <v>2</v>
      </c>
      <c r="X2512" t="s">
        <v>2</v>
      </c>
      <c r="Y2512">
        <v>0</v>
      </c>
      <c r="Z2512" t="s">
        <v>1</v>
      </c>
      <c r="AA2512" t="s">
        <v>57</v>
      </c>
      <c r="AB2512" t="s">
        <v>58</v>
      </c>
      <c r="AC2512">
        <v>72</v>
      </c>
      <c r="AD2512">
        <v>5180</v>
      </c>
      <c r="AE2512" t="s">
        <v>39</v>
      </c>
      <c r="AF2512" t="s">
        <v>39</v>
      </c>
    </row>
    <row r="2513" spans="1:32" x14ac:dyDescent="0.25">
      <c r="A2513" t="s">
        <v>5115</v>
      </c>
      <c r="B2513" t="str">
        <f>IF(Databel___Data[[#This Row],[Churn flag]]=0,"Stayed","Churned")</f>
        <v>Stayed</v>
      </c>
      <c r="C2513" t="s">
        <v>2</v>
      </c>
      <c r="D2513">
        <f>IF(Databel___Data[[#This Row],[Churn Label]]="NO",0,1)</f>
        <v>0</v>
      </c>
      <c r="E2513">
        <v>1</v>
      </c>
      <c r="F2513">
        <v>6</v>
      </c>
      <c r="G2513">
        <v>25</v>
      </c>
      <c r="H2513">
        <v>57.3</v>
      </c>
      <c r="I2513">
        <v>0</v>
      </c>
      <c r="J2513">
        <v>0</v>
      </c>
      <c r="K2513" t="s">
        <v>2</v>
      </c>
      <c r="L2513" t="s">
        <v>34</v>
      </c>
      <c r="M2513">
        <v>0</v>
      </c>
      <c r="N2513">
        <v>0</v>
      </c>
      <c r="O2513">
        <v>3</v>
      </c>
      <c r="P2513" t="s">
        <v>1</v>
      </c>
      <c r="Q2513">
        <v>0</v>
      </c>
      <c r="R2513" t="s">
        <v>106</v>
      </c>
      <c r="S2513" t="s">
        <v>5116</v>
      </c>
      <c r="T2513" t="s">
        <v>0</v>
      </c>
      <c r="U2513">
        <v>61</v>
      </c>
      <c r="V2513" t="s">
        <v>2</v>
      </c>
      <c r="W2513" t="s">
        <v>2</v>
      </c>
      <c r="X2513" t="s">
        <v>2</v>
      </c>
      <c r="Y2513">
        <v>0</v>
      </c>
      <c r="Z2513" t="s">
        <v>2</v>
      </c>
      <c r="AA2513" t="s">
        <v>37</v>
      </c>
      <c r="AB2513" t="s">
        <v>38</v>
      </c>
      <c r="AC2513">
        <v>24</v>
      </c>
      <c r="AD2513">
        <v>154</v>
      </c>
      <c r="AE2513" t="s">
        <v>39</v>
      </c>
      <c r="AF2513" t="s">
        <v>39</v>
      </c>
    </row>
    <row r="2514" spans="1:32" x14ac:dyDescent="0.25">
      <c r="A2514" t="s">
        <v>5117</v>
      </c>
      <c r="B2514" t="str">
        <f>IF(Databel___Data[[#This Row],[Churn flag]]=0,"Stayed","Churned")</f>
        <v>Stayed</v>
      </c>
      <c r="C2514" t="s">
        <v>2</v>
      </c>
      <c r="D2514">
        <f>IF(Databel___Data[[#This Row],[Churn Label]]="NO",0,1)</f>
        <v>0</v>
      </c>
      <c r="E2514">
        <v>1</v>
      </c>
      <c r="F2514">
        <v>52</v>
      </c>
      <c r="G2514">
        <v>77</v>
      </c>
      <c r="H2514">
        <v>258.39999999999998</v>
      </c>
      <c r="I2514">
        <v>0</v>
      </c>
      <c r="J2514">
        <v>0</v>
      </c>
      <c r="K2514" t="s">
        <v>2</v>
      </c>
      <c r="L2514" t="s">
        <v>34</v>
      </c>
      <c r="M2514">
        <v>0</v>
      </c>
      <c r="N2514">
        <v>0</v>
      </c>
      <c r="O2514">
        <v>8</v>
      </c>
      <c r="P2514" t="s">
        <v>2</v>
      </c>
      <c r="Q2514">
        <v>39</v>
      </c>
      <c r="R2514" t="s">
        <v>122</v>
      </c>
      <c r="S2514" t="s">
        <v>5118</v>
      </c>
      <c r="T2514" t="s">
        <v>3</v>
      </c>
      <c r="U2514">
        <v>62</v>
      </c>
      <c r="V2514" t="s">
        <v>2</v>
      </c>
      <c r="W2514" t="s">
        <v>2</v>
      </c>
      <c r="X2514" t="s">
        <v>2</v>
      </c>
      <c r="Y2514">
        <v>0</v>
      </c>
      <c r="Z2514" t="s">
        <v>1</v>
      </c>
      <c r="AA2514" t="s">
        <v>37</v>
      </c>
      <c r="AB2514" t="s">
        <v>58</v>
      </c>
      <c r="AC2514">
        <v>36</v>
      </c>
      <c r="AD2514">
        <v>1842</v>
      </c>
      <c r="AE2514" t="s">
        <v>39</v>
      </c>
      <c r="AF2514" t="s">
        <v>39</v>
      </c>
    </row>
    <row r="2515" spans="1:32" x14ac:dyDescent="0.25">
      <c r="A2515" t="s">
        <v>5119</v>
      </c>
      <c r="B2515" t="str">
        <f>IF(Databel___Data[[#This Row],[Churn flag]]=0,"Stayed","Churned")</f>
        <v>Churned</v>
      </c>
      <c r="C2515" t="s">
        <v>1</v>
      </c>
      <c r="D2515">
        <f>IF(Databel___Data[[#This Row],[Churn Label]]="NO",0,1)</f>
        <v>1</v>
      </c>
      <c r="E2515">
        <v>1</v>
      </c>
      <c r="F2515">
        <v>67</v>
      </c>
      <c r="G2515">
        <v>190</v>
      </c>
      <c r="H2515">
        <v>468.5</v>
      </c>
      <c r="I2515">
        <v>0</v>
      </c>
      <c r="J2515">
        <v>0</v>
      </c>
      <c r="K2515" t="s">
        <v>2</v>
      </c>
      <c r="L2515" t="s">
        <v>34</v>
      </c>
      <c r="M2515">
        <v>0</v>
      </c>
      <c r="N2515">
        <v>0</v>
      </c>
      <c r="O2515">
        <v>7</v>
      </c>
      <c r="P2515" t="s">
        <v>1</v>
      </c>
      <c r="Q2515">
        <v>0</v>
      </c>
      <c r="R2515" t="s">
        <v>150</v>
      </c>
      <c r="S2515" t="s">
        <v>5120</v>
      </c>
      <c r="T2515" t="s">
        <v>3</v>
      </c>
      <c r="U2515">
        <v>70</v>
      </c>
      <c r="V2515" t="s">
        <v>2</v>
      </c>
      <c r="W2515" t="s">
        <v>1</v>
      </c>
      <c r="X2515" t="s">
        <v>2</v>
      </c>
      <c r="Y2515">
        <v>0</v>
      </c>
      <c r="Z2515" t="s">
        <v>1</v>
      </c>
      <c r="AA2515" t="s">
        <v>57</v>
      </c>
      <c r="AB2515" t="s">
        <v>38</v>
      </c>
      <c r="AC2515">
        <v>60</v>
      </c>
      <c r="AD2515">
        <v>3989</v>
      </c>
      <c r="AE2515" t="s">
        <v>13496</v>
      </c>
      <c r="AF2515" t="s">
        <v>13496</v>
      </c>
    </row>
    <row r="2516" spans="1:32" x14ac:dyDescent="0.25">
      <c r="A2516" t="s">
        <v>5121</v>
      </c>
      <c r="B2516" t="str">
        <f>IF(Databel___Data[[#This Row],[Churn flag]]=0,"Stayed","Churned")</f>
        <v>Stayed</v>
      </c>
      <c r="C2516" t="s">
        <v>2</v>
      </c>
      <c r="D2516">
        <f>IF(Databel___Data[[#This Row],[Churn Label]]="NO",0,1)</f>
        <v>0</v>
      </c>
      <c r="E2516">
        <v>1</v>
      </c>
      <c r="F2516">
        <v>8</v>
      </c>
      <c r="G2516">
        <v>46</v>
      </c>
      <c r="H2516">
        <v>113.5</v>
      </c>
      <c r="I2516">
        <v>0</v>
      </c>
      <c r="J2516">
        <v>0</v>
      </c>
      <c r="K2516" t="s">
        <v>2</v>
      </c>
      <c r="L2516" t="s">
        <v>34</v>
      </c>
      <c r="M2516">
        <v>0</v>
      </c>
      <c r="N2516">
        <v>0</v>
      </c>
      <c r="O2516">
        <v>3</v>
      </c>
      <c r="P2516" t="s">
        <v>1</v>
      </c>
      <c r="Q2516">
        <v>0</v>
      </c>
      <c r="R2516" t="s">
        <v>71</v>
      </c>
      <c r="S2516" t="s">
        <v>5122</v>
      </c>
      <c r="T2516" t="s">
        <v>0</v>
      </c>
      <c r="U2516">
        <v>77</v>
      </c>
      <c r="V2516" t="s">
        <v>2</v>
      </c>
      <c r="W2516" t="s">
        <v>1</v>
      </c>
      <c r="X2516" t="s">
        <v>2</v>
      </c>
      <c r="Y2516">
        <v>0</v>
      </c>
      <c r="Z2516" t="s">
        <v>1</v>
      </c>
      <c r="AA2516" t="s">
        <v>57</v>
      </c>
      <c r="AB2516" t="s">
        <v>38</v>
      </c>
      <c r="AC2516">
        <v>27</v>
      </c>
      <c r="AD2516">
        <v>218</v>
      </c>
      <c r="AE2516" t="s">
        <v>39</v>
      </c>
      <c r="AF2516" t="s">
        <v>39</v>
      </c>
    </row>
    <row r="2517" spans="1:32" x14ac:dyDescent="0.25">
      <c r="A2517" t="s">
        <v>5123</v>
      </c>
      <c r="B2517" t="str">
        <f>IF(Databel___Data[[#This Row],[Churn flag]]=0,"Stayed","Churned")</f>
        <v>Stayed</v>
      </c>
      <c r="C2517" t="s">
        <v>2</v>
      </c>
      <c r="D2517">
        <f>IF(Databel___Data[[#This Row],[Churn Label]]="NO",0,1)</f>
        <v>0</v>
      </c>
      <c r="E2517">
        <v>1</v>
      </c>
      <c r="F2517">
        <v>62</v>
      </c>
      <c r="G2517">
        <v>107</v>
      </c>
      <c r="H2517">
        <v>247.3</v>
      </c>
      <c r="I2517">
        <v>0</v>
      </c>
      <c r="J2517">
        <v>0</v>
      </c>
      <c r="K2517" t="s">
        <v>2</v>
      </c>
      <c r="L2517" t="s">
        <v>34</v>
      </c>
      <c r="M2517">
        <v>0</v>
      </c>
      <c r="N2517">
        <v>0</v>
      </c>
      <c r="O2517">
        <v>5</v>
      </c>
      <c r="P2517" t="s">
        <v>1</v>
      </c>
      <c r="Q2517">
        <v>0</v>
      </c>
      <c r="R2517" t="s">
        <v>68</v>
      </c>
      <c r="S2517" t="s">
        <v>5124</v>
      </c>
      <c r="T2517" t="s">
        <v>0</v>
      </c>
      <c r="U2517">
        <v>71</v>
      </c>
      <c r="V2517" t="s">
        <v>2</v>
      </c>
      <c r="W2517" t="s">
        <v>1</v>
      </c>
      <c r="X2517" t="s">
        <v>2</v>
      </c>
      <c r="Y2517">
        <v>0</v>
      </c>
      <c r="Z2517" t="s">
        <v>1</v>
      </c>
      <c r="AA2517" t="s">
        <v>57</v>
      </c>
      <c r="AB2517" t="s">
        <v>38</v>
      </c>
      <c r="AC2517">
        <v>56</v>
      </c>
      <c r="AD2517">
        <v>3488</v>
      </c>
      <c r="AE2517" t="s">
        <v>39</v>
      </c>
      <c r="AF2517" t="s">
        <v>39</v>
      </c>
    </row>
    <row r="2518" spans="1:32" x14ac:dyDescent="0.25">
      <c r="A2518" t="s">
        <v>5125</v>
      </c>
      <c r="B2518" t="str">
        <f>IF(Databel___Data[[#This Row],[Churn flag]]=0,"Stayed","Churned")</f>
        <v>Stayed</v>
      </c>
      <c r="C2518" t="s">
        <v>2</v>
      </c>
      <c r="D2518">
        <f>IF(Databel___Data[[#This Row],[Churn Label]]="NO",0,1)</f>
        <v>0</v>
      </c>
      <c r="E2518">
        <v>1</v>
      </c>
      <c r="F2518">
        <v>60</v>
      </c>
      <c r="G2518">
        <v>343</v>
      </c>
      <c r="H2518">
        <v>906.9</v>
      </c>
      <c r="I2518">
        <v>0</v>
      </c>
      <c r="J2518">
        <v>0</v>
      </c>
      <c r="K2518" t="s">
        <v>2</v>
      </c>
      <c r="L2518" t="s">
        <v>34</v>
      </c>
      <c r="M2518">
        <v>0</v>
      </c>
      <c r="N2518">
        <v>0</v>
      </c>
      <c r="O2518">
        <v>26</v>
      </c>
      <c r="P2518" t="s">
        <v>1</v>
      </c>
      <c r="Q2518">
        <v>0</v>
      </c>
      <c r="R2518" t="s">
        <v>122</v>
      </c>
      <c r="S2518" t="s">
        <v>5126</v>
      </c>
      <c r="T2518" t="s">
        <v>3</v>
      </c>
      <c r="U2518">
        <v>24</v>
      </c>
      <c r="V2518" t="s">
        <v>1</v>
      </c>
      <c r="W2518" t="s">
        <v>2</v>
      </c>
      <c r="X2518" t="s">
        <v>2</v>
      </c>
      <c r="Y2518">
        <v>0</v>
      </c>
      <c r="Z2518" t="s">
        <v>1</v>
      </c>
      <c r="AA2518" t="s">
        <v>43</v>
      </c>
      <c r="AB2518" t="s">
        <v>58</v>
      </c>
      <c r="AC2518">
        <v>60</v>
      </c>
      <c r="AD2518">
        <v>3655</v>
      </c>
      <c r="AE2518" t="s">
        <v>39</v>
      </c>
      <c r="AF2518" t="s">
        <v>39</v>
      </c>
    </row>
    <row r="2519" spans="1:32" x14ac:dyDescent="0.25">
      <c r="A2519" t="s">
        <v>5127</v>
      </c>
      <c r="B2519" t="str">
        <f>IF(Databel___Data[[#This Row],[Churn flag]]=0,"Stayed","Churned")</f>
        <v>Stayed</v>
      </c>
      <c r="C2519" t="s">
        <v>2</v>
      </c>
      <c r="D2519">
        <f>IF(Databel___Data[[#This Row],[Churn Label]]="NO",0,1)</f>
        <v>0</v>
      </c>
      <c r="E2519">
        <v>1</v>
      </c>
      <c r="F2519">
        <v>13</v>
      </c>
      <c r="G2519">
        <v>37</v>
      </c>
      <c r="H2519">
        <v>89.2</v>
      </c>
      <c r="I2519">
        <v>0</v>
      </c>
      <c r="J2519">
        <v>0</v>
      </c>
      <c r="K2519" t="s">
        <v>2</v>
      </c>
      <c r="L2519" t="s">
        <v>34</v>
      </c>
      <c r="M2519">
        <v>0</v>
      </c>
      <c r="N2519">
        <v>0</v>
      </c>
      <c r="O2519">
        <v>17</v>
      </c>
      <c r="P2519" t="s">
        <v>1</v>
      </c>
      <c r="Q2519">
        <v>0</v>
      </c>
      <c r="R2519" t="s">
        <v>103</v>
      </c>
      <c r="S2519" t="s">
        <v>5128</v>
      </c>
      <c r="T2519" t="s">
        <v>0</v>
      </c>
      <c r="U2519">
        <v>24</v>
      </c>
      <c r="V2519" t="s">
        <v>1</v>
      </c>
      <c r="W2519" t="s">
        <v>2</v>
      </c>
      <c r="X2519" t="s">
        <v>2</v>
      </c>
      <c r="Y2519">
        <v>0</v>
      </c>
      <c r="Z2519" t="s">
        <v>2</v>
      </c>
      <c r="AA2519" t="s">
        <v>37</v>
      </c>
      <c r="AB2519" t="s">
        <v>38</v>
      </c>
      <c r="AC2519">
        <v>19</v>
      </c>
      <c r="AD2519">
        <v>238</v>
      </c>
      <c r="AE2519" t="s">
        <v>39</v>
      </c>
      <c r="AF2519" t="s">
        <v>39</v>
      </c>
    </row>
    <row r="2520" spans="1:32" x14ac:dyDescent="0.25">
      <c r="A2520" t="s">
        <v>5129</v>
      </c>
      <c r="B2520" t="str">
        <f>IF(Databel___Data[[#This Row],[Churn flag]]=0,"Stayed","Churned")</f>
        <v>Stayed</v>
      </c>
      <c r="C2520" t="s">
        <v>2</v>
      </c>
      <c r="D2520">
        <f>IF(Databel___Data[[#This Row],[Churn Label]]="NO",0,1)</f>
        <v>0</v>
      </c>
      <c r="E2520">
        <v>1</v>
      </c>
      <c r="F2520">
        <v>14</v>
      </c>
      <c r="G2520">
        <v>46</v>
      </c>
      <c r="H2520">
        <v>115.8</v>
      </c>
      <c r="I2520">
        <v>0</v>
      </c>
      <c r="J2520">
        <v>0</v>
      </c>
      <c r="K2520" t="s">
        <v>2</v>
      </c>
      <c r="L2520" t="s">
        <v>34</v>
      </c>
      <c r="M2520">
        <v>0</v>
      </c>
      <c r="N2520">
        <v>0</v>
      </c>
      <c r="O2520">
        <v>0</v>
      </c>
      <c r="P2520" t="s">
        <v>2</v>
      </c>
      <c r="Q2520">
        <v>0</v>
      </c>
      <c r="R2520" t="s">
        <v>211</v>
      </c>
      <c r="S2520" t="s">
        <v>5130</v>
      </c>
      <c r="T2520" t="s">
        <v>0</v>
      </c>
      <c r="U2520">
        <v>54</v>
      </c>
      <c r="V2520" t="s">
        <v>2</v>
      </c>
      <c r="W2520" t="s">
        <v>2</v>
      </c>
      <c r="X2520" t="s">
        <v>2</v>
      </c>
      <c r="Y2520">
        <v>0</v>
      </c>
      <c r="Z2520" t="s">
        <v>2</v>
      </c>
      <c r="AA2520" t="s">
        <v>37</v>
      </c>
      <c r="AB2520" t="s">
        <v>58</v>
      </c>
      <c r="AC2520">
        <v>10</v>
      </c>
      <c r="AD2520">
        <v>146</v>
      </c>
      <c r="AE2520" t="s">
        <v>39</v>
      </c>
      <c r="AF2520" t="s">
        <v>39</v>
      </c>
    </row>
    <row r="2521" spans="1:32" x14ac:dyDescent="0.25">
      <c r="A2521" t="s">
        <v>5131</v>
      </c>
      <c r="B2521" t="str">
        <f>IF(Databel___Data[[#This Row],[Churn flag]]=0,"Stayed","Churned")</f>
        <v>Stayed</v>
      </c>
      <c r="C2521" t="s">
        <v>2</v>
      </c>
      <c r="D2521">
        <f>IF(Databel___Data[[#This Row],[Churn Label]]="NO",0,1)</f>
        <v>0</v>
      </c>
      <c r="E2521">
        <v>1</v>
      </c>
      <c r="F2521">
        <v>22</v>
      </c>
      <c r="G2521">
        <v>92</v>
      </c>
      <c r="H2521">
        <v>241.4</v>
      </c>
      <c r="I2521">
        <v>0</v>
      </c>
      <c r="J2521">
        <v>0</v>
      </c>
      <c r="K2521" t="s">
        <v>2</v>
      </c>
      <c r="L2521" t="s">
        <v>34</v>
      </c>
      <c r="M2521">
        <v>0</v>
      </c>
      <c r="N2521">
        <v>0</v>
      </c>
      <c r="O2521">
        <v>12</v>
      </c>
      <c r="P2521" t="s">
        <v>2</v>
      </c>
      <c r="Q2521">
        <v>4</v>
      </c>
      <c r="R2521" t="s">
        <v>1101</v>
      </c>
      <c r="S2521" t="s">
        <v>5132</v>
      </c>
      <c r="T2521" t="s">
        <v>3</v>
      </c>
      <c r="U2521">
        <v>20</v>
      </c>
      <c r="V2521" t="s">
        <v>1</v>
      </c>
      <c r="W2521" t="s">
        <v>2</v>
      </c>
      <c r="X2521" t="s">
        <v>2</v>
      </c>
      <c r="Y2521">
        <v>0</v>
      </c>
      <c r="Z2521" t="s">
        <v>1</v>
      </c>
      <c r="AA2521" t="s">
        <v>37</v>
      </c>
      <c r="AB2521" t="s">
        <v>58</v>
      </c>
      <c r="AC2521">
        <v>23</v>
      </c>
      <c r="AD2521">
        <v>498</v>
      </c>
      <c r="AE2521" t="s">
        <v>39</v>
      </c>
      <c r="AF2521" t="s">
        <v>39</v>
      </c>
    </row>
    <row r="2522" spans="1:32" x14ac:dyDescent="0.25">
      <c r="A2522" t="s">
        <v>5133</v>
      </c>
      <c r="B2522" t="str">
        <f>IF(Databel___Data[[#This Row],[Churn flag]]=0,"Stayed","Churned")</f>
        <v>Stayed</v>
      </c>
      <c r="C2522" t="s">
        <v>2</v>
      </c>
      <c r="D2522">
        <f>IF(Databel___Data[[#This Row],[Churn Label]]="NO",0,1)</f>
        <v>0</v>
      </c>
      <c r="E2522">
        <v>1</v>
      </c>
      <c r="F2522">
        <v>3</v>
      </c>
      <c r="G2522">
        <v>21</v>
      </c>
      <c r="H2522">
        <v>42.5</v>
      </c>
      <c r="I2522">
        <v>0</v>
      </c>
      <c r="J2522">
        <v>0</v>
      </c>
      <c r="K2522" t="s">
        <v>2</v>
      </c>
      <c r="L2522" t="s">
        <v>34</v>
      </c>
      <c r="M2522">
        <v>0</v>
      </c>
      <c r="N2522">
        <v>0</v>
      </c>
      <c r="O2522">
        <v>0</v>
      </c>
      <c r="P2522" t="s">
        <v>2</v>
      </c>
      <c r="Q2522">
        <v>0</v>
      </c>
      <c r="R2522" t="s">
        <v>470</v>
      </c>
      <c r="S2522" t="s">
        <v>5134</v>
      </c>
      <c r="T2522" t="s">
        <v>0</v>
      </c>
      <c r="U2522">
        <v>23</v>
      </c>
      <c r="V2522" t="s">
        <v>1</v>
      </c>
      <c r="W2522" t="s">
        <v>2</v>
      </c>
      <c r="X2522" t="s">
        <v>2</v>
      </c>
      <c r="Y2522">
        <v>0</v>
      </c>
      <c r="Z2522" t="s">
        <v>2</v>
      </c>
      <c r="AA2522" t="s">
        <v>37</v>
      </c>
      <c r="AB2522" t="s">
        <v>38</v>
      </c>
      <c r="AC2522">
        <v>7</v>
      </c>
      <c r="AD2522">
        <v>19</v>
      </c>
      <c r="AE2522" t="s">
        <v>39</v>
      </c>
      <c r="AF2522" t="s">
        <v>39</v>
      </c>
    </row>
    <row r="2523" spans="1:32" x14ac:dyDescent="0.25">
      <c r="A2523" t="s">
        <v>5135</v>
      </c>
      <c r="B2523" t="str">
        <f>IF(Databel___Data[[#This Row],[Churn flag]]=0,"Stayed","Churned")</f>
        <v>Stayed</v>
      </c>
      <c r="C2523" t="s">
        <v>2</v>
      </c>
      <c r="D2523">
        <f>IF(Databel___Data[[#This Row],[Churn Label]]="NO",0,1)</f>
        <v>0</v>
      </c>
      <c r="E2523">
        <v>1</v>
      </c>
      <c r="F2523">
        <v>71</v>
      </c>
      <c r="G2523">
        <v>266</v>
      </c>
      <c r="H2523">
        <v>705.9</v>
      </c>
      <c r="I2523">
        <v>0</v>
      </c>
      <c r="J2523">
        <v>0</v>
      </c>
      <c r="K2523" t="s">
        <v>2</v>
      </c>
      <c r="L2523" t="s">
        <v>34</v>
      </c>
      <c r="M2523">
        <v>0</v>
      </c>
      <c r="N2523">
        <v>0</v>
      </c>
      <c r="O2523">
        <v>5</v>
      </c>
      <c r="P2523" t="s">
        <v>1</v>
      </c>
      <c r="Q2523">
        <v>0</v>
      </c>
      <c r="R2523" t="s">
        <v>77</v>
      </c>
      <c r="S2523" t="s">
        <v>5136</v>
      </c>
      <c r="T2523" t="s">
        <v>3</v>
      </c>
      <c r="U2523">
        <v>74</v>
      </c>
      <c r="V2523" t="s">
        <v>2</v>
      </c>
      <c r="W2523" t="s">
        <v>1</v>
      </c>
      <c r="X2523" t="s">
        <v>2</v>
      </c>
      <c r="Y2523">
        <v>0</v>
      </c>
      <c r="Z2523" t="s">
        <v>2</v>
      </c>
      <c r="AA2523" t="s">
        <v>43</v>
      </c>
      <c r="AB2523" t="s">
        <v>38</v>
      </c>
      <c r="AC2523">
        <v>45</v>
      </c>
      <c r="AD2523">
        <v>3161</v>
      </c>
      <c r="AE2523" t="s">
        <v>39</v>
      </c>
      <c r="AF2523" t="s">
        <v>39</v>
      </c>
    </row>
    <row r="2524" spans="1:32" x14ac:dyDescent="0.25">
      <c r="A2524" t="s">
        <v>5137</v>
      </c>
      <c r="B2524" t="str">
        <f>IF(Databel___Data[[#This Row],[Churn flag]]=0,"Stayed","Churned")</f>
        <v>Stayed</v>
      </c>
      <c r="C2524" t="s">
        <v>2</v>
      </c>
      <c r="D2524">
        <f>IF(Databel___Data[[#This Row],[Churn Label]]="NO",0,1)</f>
        <v>0</v>
      </c>
      <c r="E2524">
        <v>1</v>
      </c>
      <c r="F2524">
        <v>26</v>
      </c>
      <c r="G2524">
        <v>47</v>
      </c>
      <c r="H2524">
        <v>128.4</v>
      </c>
      <c r="I2524">
        <v>0</v>
      </c>
      <c r="J2524">
        <v>0</v>
      </c>
      <c r="K2524" t="s">
        <v>2</v>
      </c>
      <c r="L2524" t="s">
        <v>34</v>
      </c>
      <c r="M2524">
        <v>0</v>
      </c>
      <c r="N2524">
        <v>0</v>
      </c>
      <c r="O2524">
        <v>5</v>
      </c>
      <c r="P2524" t="s">
        <v>1</v>
      </c>
      <c r="Q2524">
        <v>0</v>
      </c>
      <c r="R2524" t="s">
        <v>74</v>
      </c>
      <c r="S2524" t="s">
        <v>5138</v>
      </c>
      <c r="T2524" t="s">
        <v>3</v>
      </c>
      <c r="U2524">
        <v>63</v>
      </c>
      <c r="V2524" t="s">
        <v>2</v>
      </c>
      <c r="W2524" t="s">
        <v>2</v>
      </c>
      <c r="X2524" t="s">
        <v>2</v>
      </c>
      <c r="Y2524">
        <v>0</v>
      </c>
      <c r="Z2524" t="s">
        <v>2</v>
      </c>
      <c r="AA2524" t="s">
        <v>57</v>
      </c>
      <c r="AB2524" t="s">
        <v>38</v>
      </c>
      <c r="AC2524">
        <v>49</v>
      </c>
      <c r="AD2524">
        <v>1262</v>
      </c>
      <c r="AE2524" t="s">
        <v>39</v>
      </c>
      <c r="AF2524" t="s">
        <v>39</v>
      </c>
    </row>
    <row r="2525" spans="1:32" x14ac:dyDescent="0.25">
      <c r="A2525" t="s">
        <v>5139</v>
      </c>
      <c r="B2525" t="str">
        <f>IF(Databel___Data[[#This Row],[Churn flag]]=0,"Stayed","Churned")</f>
        <v>Stayed</v>
      </c>
      <c r="C2525" t="s">
        <v>2</v>
      </c>
      <c r="D2525">
        <f>IF(Databel___Data[[#This Row],[Churn Label]]="NO",0,1)</f>
        <v>0</v>
      </c>
      <c r="E2525">
        <v>1</v>
      </c>
      <c r="F2525">
        <v>1</v>
      </c>
      <c r="G2525">
        <v>7</v>
      </c>
      <c r="H2525">
        <v>14</v>
      </c>
      <c r="I2525">
        <v>0</v>
      </c>
      <c r="J2525">
        <v>0</v>
      </c>
      <c r="K2525" t="s">
        <v>2</v>
      </c>
      <c r="L2525" t="s">
        <v>34</v>
      </c>
      <c r="M2525">
        <v>0</v>
      </c>
      <c r="N2525">
        <v>0</v>
      </c>
      <c r="O2525">
        <v>25</v>
      </c>
      <c r="P2525" t="s">
        <v>2</v>
      </c>
      <c r="Q2525">
        <v>3</v>
      </c>
      <c r="R2525" t="s">
        <v>135</v>
      </c>
      <c r="S2525" t="s">
        <v>5140</v>
      </c>
      <c r="T2525" t="s">
        <v>0</v>
      </c>
      <c r="U2525">
        <v>21</v>
      </c>
      <c r="V2525" t="s">
        <v>1</v>
      </c>
      <c r="W2525" t="s">
        <v>2</v>
      </c>
      <c r="X2525" t="s">
        <v>2</v>
      </c>
      <c r="Y2525">
        <v>0</v>
      </c>
      <c r="Z2525" t="s">
        <v>2</v>
      </c>
      <c r="AA2525" t="s">
        <v>37</v>
      </c>
      <c r="AB2525" t="s">
        <v>58</v>
      </c>
      <c r="AC2525">
        <v>14</v>
      </c>
      <c r="AD2525">
        <v>14</v>
      </c>
      <c r="AE2525" t="s">
        <v>39</v>
      </c>
      <c r="AF2525" t="s">
        <v>39</v>
      </c>
    </row>
    <row r="2526" spans="1:32" x14ac:dyDescent="0.25">
      <c r="A2526" t="s">
        <v>5141</v>
      </c>
      <c r="B2526" t="str">
        <f>IF(Databel___Data[[#This Row],[Churn flag]]=0,"Stayed","Churned")</f>
        <v>Stayed</v>
      </c>
      <c r="C2526" t="s">
        <v>2</v>
      </c>
      <c r="D2526">
        <f>IF(Databel___Data[[#This Row],[Churn Label]]="NO",0,1)</f>
        <v>0</v>
      </c>
      <c r="E2526">
        <v>1</v>
      </c>
      <c r="F2526">
        <v>3</v>
      </c>
      <c r="G2526">
        <v>25</v>
      </c>
      <c r="H2526">
        <v>48.3</v>
      </c>
      <c r="I2526">
        <v>0</v>
      </c>
      <c r="J2526">
        <v>0</v>
      </c>
      <c r="K2526" t="s">
        <v>2</v>
      </c>
      <c r="L2526" t="s">
        <v>34</v>
      </c>
      <c r="M2526">
        <v>0</v>
      </c>
      <c r="N2526">
        <v>0</v>
      </c>
      <c r="O2526">
        <v>14</v>
      </c>
      <c r="P2526" t="s">
        <v>1</v>
      </c>
      <c r="Q2526">
        <v>0</v>
      </c>
      <c r="R2526" t="s">
        <v>159</v>
      </c>
      <c r="S2526" t="s">
        <v>5142</v>
      </c>
      <c r="T2526" t="s">
        <v>3</v>
      </c>
      <c r="U2526">
        <v>31</v>
      </c>
      <c r="V2526" t="s">
        <v>2</v>
      </c>
      <c r="W2526" t="s">
        <v>2</v>
      </c>
      <c r="X2526" t="s">
        <v>2</v>
      </c>
      <c r="Y2526">
        <v>0</v>
      </c>
      <c r="Z2526" t="s">
        <v>2</v>
      </c>
      <c r="AA2526" t="s">
        <v>37</v>
      </c>
      <c r="AB2526" t="s">
        <v>58</v>
      </c>
      <c r="AC2526">
        <v>26</v>
      </c>
      <c r="AD2526">
        <v>84</v>
      </c>
      <c r="AE2526" t="s">
        <v>39</v>
      </c>
      <c r="AF2526" t="s">
        <v>39</v>
      </c>
    </row>
    <row r="2527" spans="1:32" x14ac:dyDescent="0.25">
      <c r="A2527" t="s">
        <v>5143</v>
      </c>
      <c r="B2527" t="str">
        <f>IF(Databel___Data[[#This Row],[Churn flag]]=0,"Stayed","Churned")</f>
        <v>Stayed</v>
      </c>
      <c r="C2527" t="s">
        <v>2</v>
      </c>
      <c r="D2527">
        <f>IF(Databel___Data[[#This Row],[Churn Label]]="NO",0,1)</f>
        <v>0</v>
      </c>
      <c r="E2527">
        <v>1</v>
      </c>
      <c r="F2527">
        <v>12</v>
      </c>
      <c r="G2527">
        <v>38</v>
      </c>
      <c r="H2527">
        <v>108.7</v>
      </c>
      <c r="I2527">
        <v>0</v>
      </c>
      <c r="J2527">
        <v>0</v>
      </c>
      <c r="K2527" t="s">
        <v>2</v>
      </c>
      <c r="L2527" t="s">
        <v>34</v>
      </c>
      <c r="M2527">
        <v>0</v>
      </c>
      <c r="N2527">
        <v>0</v>
      </c>
      <c r="O2527">
        <v>15</v>
      </c>
      <c r="P2527" t="s">
        <v>1</v>
      </c>
      <c r="Q2527">
        <v>0</v>
      </c>
      <c r="R2527" t="s">
        <v>119</v>
      </c>
      <c r="S2527" t="s">
        <v>5144</v>
      </c>
      <c r="T2527" t="s">
        <v>3</v>
      </c>
      <c r="U2527">
        <v>30</v>
      </c>
      <c r="V2527" t="s">
        <v>2</v>
      </c>
      <c r="W2527" t="s">
        <v>2</v>
      </c>
      <c r="X2527" t="s">
        <v>2</v>
      </c>
      <c r="Y2527">
        <v>0</v>
      </c>
      <c r="Z2527" t="s">
        <v>2</v>
      </c>
      <c r="AA2527" t="s">
        <v>37</v>
      </c>
      <c r="AB2527" t="s">
        <v>58</v>
      </c>
      <c r="AC2527">
        <v>19</v>
      </c>
      <c r="AD2527">
        <v>230</v>
      </c>
      <c r="AE2527" t="s">
        <v>39</v>
      </c>
      <c r="AF2527" t="s">
        <v>39</v>
      </c>
    </row>
    <row r="2528" spans="1:32" x14ac:dyDescent="0.25">
      <c r="A2528" t="s">
        <v>5145</v>
      </c>
      <c r="B2528" t="str">
        <f>IF(Databel___Data[[#This Row],[Churn flag]]=0,"Stayed","Churned")</f>
        <v>Stayed</v>
      </c>
      <c r="C2528" t="s">
        <v>2</v>
      </c>
      <c r="D2528">
        <f>IF(Databel___Data[[#This Row],[Churn Label]]="NO",0,1)</f>
        <v>0</v>
      </c>
      <c r="E2528">
        <v>1</v>
      </c>
      <c r="F2528">
        <v>1</v>
      </c>
      <c r="G2528">
        <v>5</v>
      </c>
      <c r="H2528">
        <v>9</v>
      </c>
      <c r="I2528">
        <v>0</v>
      </c>
      <c r="J2528">
        <v>0</v>
      </c>
      <c r="K2528" t="s">
        <v>2</v>
      </c>
      <c r="L2528" t="s">
        <v>34</v>
      </c>
      <c r="M2528">
        <v>0</v>
      </c>
      <c r="N2528">
        <v>0</v>
      </c>
      <c r="O2528">
        <v>13</v>
      </c>
      <c r="P2528" t="s">
        <v>1</v>
      </c>
      <c r="Q2528">
        <v>0</v>
      </c>
      <c r="R2528" t="s">
        <v>470</v>
      </c>
      <c r="S2528" t="s">
        <v>5146</v>
      </c>
      <c r="T2528" t="s">
        <v>0</v>
      </c>
      <c r="U2528">
        <v>19</v>
      </c>
      <c r="V2528" t="s">
        <v>1</v>
      </c>
      <c r="W2528" t="s">
        <v>2</v>
      </c>
      <c r="X2528" t="s">
        <v>2</v>
      </c>
      <c r="Y2528">
        <v>0</v>
      </c>
      <c r="Z2528" t="s">
        <v>2</v>
      </c>
      <c r="AA2528" t="s">
        <v>37</v>
      </c>
      <c r="AB2528" t="s">
        <v>58</v>
      </c>
      <c r="AC2528">
        <v>26</v>
      </c>
      <c r="AD2528">
        <v>26</v>
      </c>
      <c r="AE2528" t="s">
        <v>39</v>
      </c>
      <c r="AF2528" t="s">
        <v>39</v>
      </c>
    </row>
    <row r="2529" spans="1:32" x14ac:dyDescent="0.25">
      <c r="A2529" t="s">
        <v>5147</v>
      </c>
      <c r="B2529" t="str">
        <f>IF(Databel___Data[[#This Row],[Churn flag]]=0,"Stayed","Churned")</f>
        <v>Stayed</v>
      </c>
      <c r="C2529" t="s">
        <v>2</v>
      </c>
      <c r="D2529">
        <f>IF(Databel___Data[[#This Row],[Churn Label]]="NO",0,1)</f>
        <v>0</v>
      </c>
      <c r="E2529">
        <v>1</v>
      </c>
      <c r="F2529">
        <v>2</v>
      </c>
      <c r="G2529">
        <v>4</v>
      </c>
      <c r="H2529">
        <v>8.1999999999999993</v>
      </c>
      <c r="I2529">
        <v>0</v>
      </c>
      <c r="J2529">
        <v>0</v>
      </c>
      <c r="K2529" t="s">
        <v>2</v>
      </c>
      <c r="L2529" t="s">
        <v>34</v>
      </c>
      <c r="M2529">
        <v>0</v>
      </c>
      <c r="N2529">
        <v>0</v>
      </c>
      <c r="O2529">
        <v>5</v>
      </c>
      <c r="P2529" t="s">
        <v>1</v>
      </c>
      <c r="Q2529">
        <v>0</v>
      </c>
      <c r="R2529" t="s">
        <v>91</v>
      </c>
      <c r="S2529" t="s">
        <v>5148</v>
      </c>
      <c r="T2529" t="s">
        <v>3</v>
      </c>
      <c r="U2529">
        <v>49</v>
      </c>
      <c r="V2529" t="s">
        <v>2</v>
      </c>
      <c r="W2529" t="s">
        <v>2</v>
      </c>
      <c r="X2529" t="s">
        <v>2</v>
      </c>
      <c r="Y2529">
        <v>0</v>
      </c>
      <c r="Z2529" t="s">
        <v>2</v>
      </c>
      <c r="AA2529" t="s">
        <v>37</v>
      </c>
      <c r="AB2529" t="s">
        <v>38</v>
      </c>
      <c r="AC2529">
        <v>34</v>
      </c>
      <c r="AD2529">
        <v>69</v>
      </c>
      <c r="AE2529" t="s">
        <v>39</v>
      </c>
      <c r="AF2529" t="s">
        <v>39</v>
      </c>
    </row>
    <row r="2530" spans="1:32" x14ac:dyDescent="0.25">
      <c r="A2530" t="s">
        <v>5149</v>
      </c>
      <c r="B2530" t="str">
        <f>IF(Databel___Data[[#This Row],[Churn flag]]=0,"Stayed","Churned")</f>
        <v>Stayed</v>
      </c>
      <c r="C2530" t="s">
        <v>2</v>
      </c>
      <c r="D2530">
        <f>IF(Databel___Data[[#This Row],[Churn Label]]="NO",0,1)</f>
        <v>0</v>
      </c>
      <c r="E2530">
        <v>1</v>
      </c>
      <c r="F2530">
        <v>72</v>
      </c>
      <c r="G2530">
        <v>379</v>
      </c>
      <c r="H2530">
        <v>1084.2</v>
      </c>
      <c r="I2530">
        <v>0</v>
      </c>
      <c r="J2530">
        <v>0</v>
      </c>
      <c r="K2530" t="s">
        <v>2</v>
      </c>
      <c r="L2530" t="s">
        <v>34</v>
      </c>
      <c r="M2530">
        <v>0</v>
      </c>
      <c r="N2530">
        <v>0</v>
      </c>
      <c r="O2530">
        <v>27</v>
      </c>
      <c r="P2530" t="s">
        <v>1</v>
      </c>
      <c r="Q2530">
        <v>0</v>
      </c>
      <c r="R2530" t="s">
        <v>216</v>
      </c>
      <c r="S2530" t="s">
        <v>5150</v>
      </c>
      <c r="T2530" t="s">
        <v>3</v>
      </c>
      <c r="U2530">
        <v>30</v>
      </c>
      <c r="V2530" t="s">
        <v>2</v>
      </c>
      <c r="W2530" t="s">
        <v>2</v>
      </c>
      <c r="X2530" t="s">
        <v>2</v>
      </c>
      <c r="Y2530">
        <v>0</v>
      </c>
      <c r="Z2530" t="s">
        <v>2</v>
      </c>
      <c r="AA2530" t="s">
        <v>57</v>
      </c>
      <c r="AB2530" t="s">
        <v>58</v>
      </c>
      <c r="AC2530">
        <v>67</v>
      </c>
      <c r="AD2530">
        <v>4871</v>
      </c>
      <c r="AE2530" t="s">
        <v>39</v>
      </c>
      <c r="AF2530" t="s">
        <v>39</v>
      </c>
    </row>
    <row r="2531" spans="1:32" x14ac:dyDescent="0.25">
      <c r="A2531" t="s">
        <v>5151</v>
      </c>
      <c r="B2531" t="str">
        <f>IF(Databel___Data[[#This Row],[Churn flag]]=0,"Stayed","Churned")</f>
        <v>Stayed</v>
      </c>
      <c r="C2531" t="s">
        <v>2</v>
      </c>
      <c r="D2531">
        <f>IF(Databel___Data[[#This Row],[Churn Label]]="NO",0,1)</f>
        <v>0</v>
      </c>
      <c r="E2531">
        <v>1</v>
      </c>
      <c r="F2531">
        <v>24</v>
      </c>
      <c r="G2531">
        <v>128</v>
      </c>
      <c r="H2531">
        <v>340.6</v>
      </c>
      <c r="I2531">
        <v>0</v>
      </c>
      <c r="J2531">
        <v>0</v>
      </c>
      <c r="K2531" t="s">
        <v>2</v>
      </c>
      <c r="L2531" t="s">
        <v>34</v>
      </c>
      <c r="M2531">
        <v>0</v>
      </c>
      <c r="N2531">
        <v>0</v>
      </c>
      <c r="O2531">
        <v>0</v>
      </c>
      <c r="P2531" t="s">
        <v>2</v>
      </c>
      <c r="Q2531">
        <v>0</v>
      </c>
      <c r="R2531" t="s">
        <v>119</v>
      </c>
      <c r="S2531" t="s">
        <v>5152</v>
      </c>
      <c r="T2531" t="s">
        <v>0</v>
      </c>
      <c r="U2531">
        <v>37</v>
      </c>
      <c r="V2531" t="s">
        <v>2</v>
      </c>
      <c r="W2531" t="s">
        <v>2</v>
      </c>
      <c r="X2531" t="s">
        <v>2</v>
      </c>
      <c r="Y2531">
        <v>0</v>
      </c>
      <c r="Z2531" t="s">
        <v>2</v>
      </c>
      <c r="AA2531" t="s">
        <v>43</v>
      </c>
      <c r="AB2531" t="s">
        <v>58</v>
      </c>
      <c r="AC2531">
        <v>11</v>
      </c>
      <c r="AD2531">
        <v>256</v>
      </c>
      <c r="AE2531" t="s">
        <v>39</v>
      </c>
      <c r="AF2531" t="s">
        <v>39</v>
      </c>
    </row>
    <row r="2532" spans="1:32" x14ac:dyDescent="0.25">
      <c r="A2532" t="s">
        <v>5153</v>
      </c>
      <c r="B2532" t="str">
        <f>IF(Databel___Data[[#This Row],[Churn flag]]=0,"Stayed","Churned")</f>
        <v>Stayed</v>
      </c>
      <c r="C2532" t="s">
        <v>2</v>
      </c>
      <c r="D2532">
        <f>IF(Databel___Data[[#This Row],[Churn Label]]="NO",0,1)</f>
        <v>0</v>
      </c>
      <c r="E2532">
        <v>1</v>
      </c>
      <c r="F2532">
        <v>31</v>
      </c>
      <c r="G2532">
        <v>121</v>
      </c>
      <c r="H2532">
        <v>366.5</v>
      </c>
      <c r="I2532">
        <v>124</v>
      </c>
      <c r="J2532">
        <v>313.10000000000002</v>
      </c>
      <c r="K2532" t="s">
        <v>1</v>
      </c>
      <c r="L2532" t="s">
        <v>46</v>
      </c>
      <c r="M2532">
        <v>0</v>
      </c>
      <c r="N2532">
        <v>0</v>
      </c>
      <c r="O2532">
        <v>1</v>
      </c>
      <c r="P2532" t="s">
        <v>1</v>
      </c>
      <c r="Q2532">
        <v>0</v>
      </c>
      <c r="R2532" t="s">
        <v>275</v>
      </c>
      <c r="S2532" t="s">
        <v>5154</v>
      </c>
      <c r="T2532" t="s">
        <v>0</v>
      </c>
      <c r="U2532">
        <v>48</v>
      </c>
      <c r="V2532" t="s">
        <v>2</v>
      </c>
      <c r="W2532" t="s">
        <v>2</v>
      </c>
      <c r="X2532" t="s">
        <v>2</v>
      </c>
      <c r="Y2532">
        <v>0</v>
      </c>
      <c r="Z2532" t="s">
        <v>2</v>
      </c>
      <c r="AA2532" t="s">
        <v>43</v>
      </c>
      <c r="AB2532" t="s">
        <v>58</v>
      </c>
      <c r="AC2532">
        <v>39</v>
      </c>
      <c r="AD2532">
        <v>1206</v>
      </c>
      <c r="AE2532" t="s">
        <v>39</v>
      </c>
      <c r="AF2532" t="s">
        <v>39</v>
      </c>
    </row>
    <row r="2533" spans="1:32" x14ac:dyDescent="0.25">
      <c r="A2533" t="s">
        <v>5155</v>
      </c>
      <c r="B2533" t="str">
        <f>IF(Databel___Data[[#This Row],[Churn flag]]=0,"Stayed","Churned")</f>
        <v>Stayed</v>
      </c>
      <c r="C2533" t="s">
        <v>2</v>
      </c>
      <c r="D2533">
        <f>IF(Databel___Data[[#This Row],[Churn Label]]="NO",0,1)</f>
        <v>0</v>
      </c>
      <c r="E2533">
        <v>1</v>
      </c>
      <c r="F2533">
        <v>44</v>
      </c>
      <c r="G2533">
        <v>96</v>
      </c>
      <c r="H2533">
        <v>218.6</v>
      </c>
      <c r="I2533">
        <v>0</v>
      </c>
      <c r="J2533">
        <v>0</v>
      </c>
      <c r="K2533" t="s">
        <v>2</v>
      </c>
      <c r="L2533" t="s">
        <v>34</v>
      </c>
      <c r="M2533">
        <v>0</v>
      </c>
      <c r="N2533">
        <v>0</v>
      </c>
      <c r="O2533">
        <v>12</v>
      </c>
      <c r="P2533" t="s">
        <v>1</v>
      </c>
      <c r="Q2533">
        <v>0</v>
      </c>
      <c r="R2533" t="s">
        <v>135</v>
      </c>
      <c r="S2533" t="s">
        <v>5156</v>
      </c>
      <c r="T2533" t="s">
        <v>3</v>
      </c>
      <c r="U2533">
        <v>28</v>
      </c>
      <c r="V2533" t="s">
        <v>1</v>
      </c>
      <c r="W2533" t="s">
        <v>2</v>
      </c>
      <c r="X2533" t="s">
        <v>2</v>
      </c>
      <c r="Y2533">
        <v>0</v>
      </c>
      <c r="Z2533" t="s">
        <v>2</v>
      </c>
      <c r="AA2533" t="s">
        <v>37</v>
      </c>
      <c r="AB2533" t="s">
        <v>58</v>
      </c>
      <c r="AC2533">
        <v>12</v>
      </c>
      <c r="AD2533">
        <v>517</v>
      </c>
      <c r="AE2533" t="s">
        <v>39</v>
      </c>
      <c r="AF2533" t="s">
        <v>39</v>
      </c>
    </row>
    <row r="2534" spans="1:32" x14ac:dyDescent="0.25">
      <c r="A2534" t="s">
        <v>5157</v>
      </c>
      <c r="B2534" t="str">
        <f>IF(Databel___Data[[#This Row],[Churn flag]]=0,"Stayed","Churned")</f>
        <v>Stayed</v>
      </c>
      <c r="C2534" t="s">
        <v>2</v>
      </c>
      <c r="D2534">
        <f>IF(Databel___Data[[#This Row],[Churn Label]]="NO",0,1)</f>
        <v>0</v>
      </c>
      <c r="E2534">
        <v>1</v>
      </c>
      <c r="F2534">
        <v>8</v>
      </c>
      <c r="G2534">
        <v>24</v>
      </c>
      <c r="H2534">
        <v>66.5</v>
      </c>
      <c r="I2534">
        <v>0</v>
      </c>
      <c r="J2534">
        <v>0</v>
      </c>
      <c r="K2534" t="s">
        <v>2</v>
      </c>
      <c r="L2534" t="s">
        <v>34</v>
      </c>
      <c r="M2534">
        <v>0</v>
      </c>
      <c r="N2534">
        <v>0</v>
      </c>
      <c r="O2534">
        <v>8</v>
      </c>
      <c r="P2534" t="s">
        <v>1</v>
      </c>
      <c r="Q2534">
        <v>0</v>
      </c>
      <c r="R2534" t="s">
        <v>374</v>
      </c>
      <c r="S2534" t="s">
        <v>5158</v>
      </c>
      <c r="T2534" t="s">
        <v>0</v>
      </c>
      <c r="U2534">
        <v>54</v>
      </c>
      <c r="V2534" t="s">
        <v>2</v>
      </c>
      <c r="W2534" t="s">
        <v>2</v>
      </c>
      <c r="X2534" t="s">
        <v>2</v>
      </c>
      <c r="Y2534">
        <v>0</v>
      </c>
      <c r="Z2534" t="s">
        <v>2</v>
      </c>
      <c r="AA2534" t="s">
        <v>37</v>
      </c>
      <c r="AB2534" t="s">
        <v>58</v>
      </c>
      <c r="AC2534">
        <v>21</v>
      </c>
      <c r="AD2534">
        <v>175</v>
      </c>
      <c r="AE2534" t="s">
        <v>39</v>
      </c>
      <c r="AF2534" t="s">
        <v>39</v>
      </c>
    </row>
    <row r="2535" spans="1:32" x14ac:dyDescent="0.25">
      <c r="A2535" t="s">
        <v>5159</v>
      </c>
      <c r="B2535" t="str">
        <f>IF(Databel___Data[[#This Row],[Churn flag]]=0,"Stayed","Churned")</f>
        <v>Stayed</v>
      </c>
      <c r="C2535" t="s">
        <v>2</v>
      </c>
      <c r="D2535">
        <f>IF(Databel___Data[[#This Row],[Churn Label]]="NO",0,1)</f>
        <v>0</v>
      </c>
      <c r="E2535">
        <v>1</v>
      </c>
      <c r="F2535">
        <v>28</v>
      </c>
      <c r="G2535">
        <v>58</v>
      </c>
      <c r="H2535">
        <v>138.6</v>
      </c>
      <c r="I2535">
        <v>0</v>
      </c>
      <c r="J2535">
        <v>0</v>
      </c>
      <c r="K2535" t="s">
        <v>2</v>
      </c>
      <c r="L2535" t="s">
        <v>34</v>
      </c>
      <c r="M2535">
        <v>0</v>
      </c>
      <c r="N2535">
        <v>0</v>
      </c>
      <c r="O2535">
        <v>0</v>
      </c>
      <c r="P2535" t="s">
        <v>2</v>
      </c>
      <c r="Q2535">
        <v>0</v>
      </c>
      <c r="R2535" t="s">
        <v>179</v>
      </c>
      <c r="S2535" t="s">
        <v>5160</v>
      </c>
      <c r="T2535" t="s">
        <v>0</v>
      </c>
      <c r="U2535">
        <v>45</v>
      </c>
      <c r="V2535" t="s">
        <v>2</v>
      </c>
      <c r="W2535" t="s">
        <v>2</v>
      </c>
      <c r="X2535" t="s">
        <v>2</v>
      </c>
      <c r="Y2535">
        <v>0</v>
      </c>
      <c r="Z2535" t="s">
        <v>2</v>
      </c>
      <c r="AA2535" t="s">
        <v>37</v>
      </c>
      <c r="AB2535" t="s">
        <v>58</v>
      </c>
      <c r="AC2535">
        <v>12</v>
      </c>
      <c r="AD2535">
        <v>320</v>
      </c>
      <c r="AE2535" t="s">
        <v>39</v>
      </c>
      <c r="AF2535" t="s">
        <v>39</v>
      </c>
    </row>
    <row r="2536" spans="1:32" x14ac:dyDescent="0.25">
      <c r="A2536" t="s">
        <v>5161</v>
      </c>
      <c r="B2536" t="str">
        <f>IF(Databel___Data[[#This Row],[Churn flag]]=0,"Stayed","Churned")</f>
        <v>Stayed</v>
      </c>
      <c r="C2536" t="s">
        <v>2</v>
      </c>
      <c r="D2536">
        <f>IF(Databel___Data[[#This Row],[Churn Label]]="NO",0,1)</f>
        <v>0</v>
      </c>
      <c r="E2536">
        <v>1</v>
      </c>
      <c r="F2536">
        <v>19</v>
      </c>
      <c r="G2536">
        <v>92</v>
      </c>
      <c r="H2536">
        <v>253.4</v>
      </c>
      <c r="I2536">
        <v>0</v>
      </c>
      <c r="J2536">
        <v>0</v>
      </c>
      <c r="K2536" t="s">
        <v>2</v>
      </c>
      <c r="L2536" t="s">
        <v>34</v>
      </c>
      <c r="M2536">
        <v>0</v>
      </c>
      <c r="N2536">
        <v>0</v>
      </c>
      <c r="O2536">
        <v>0</v>
      </c>
      <c r="P2536" t="s">
        <v>2</v>
      </c>
      <c r="Q2536">
        <v>0</v>
      </c>
      <c r="R2536" t="s">
        <v>35</v>
      </c>
      <c r="S2536" t="s">
        <v>5162</v>
      </c>
      <c r="T2536" t="s">
        <v>0</v>
      </c>
      <c r="U2536">
        <v>48</v>
      </c>
      <c r="V2536" t="s">
        <v>2</v>
      </c>
      <c r="W2536" t="s">
        <v>2</v>
      </c>
      <c r="X2536" t="s">
        <v>2</v>
      </c>
      <c r="Y2536">
        <v>0</v>
      </c>
      <c r="Z2536" t="s">
        <v>2</v>
      </c>
      <c r="AA2536" t="s">
        <v>37</v>
      </c>
      <c r="AB2536" t="s">
        <v>38</v>
      </c>
      <c r="AC2536">
        <v>6</v>
      </c>
      <c r="AD2536">
        <v>126</v>
      </c>
      <c r="AE2536" t="s">
        <v>39</v>
      </c>
      <c r="AF2536" t="s">
        <v>39</v>
      </c>
    </row>
    <row r="2537" spans="1:32" x14ac:dyDescent="0.25">
      <c r="A2537" t="s">
        <v>5163</v>
      </c>
      <c r="B2537" t="str">
        <f>IF(Databel___Data[[#This Row],[Churn flag]]=0,"Stayed","Churned")</f>
        <v>Stayed</v>
      </c>
      <c r="C2537" t="s">
        <v>2</v>
      </c>
      <c r="D2537">
        <f>IF(Databel___Data[[#This Row],[Churn Label]]="NO",0,1)</f>
        <v>0</v>
      </c>
      <c r="E2537">
        <v>1</v>
      </c>
      <c r="F2537">
        <v>51</v>
      </c>
      <c r="G2537">
        <v>141</v>
      </c>
      <c r="H2537">
        <v>407.9</v>
      </c>
      <c r="I2537">
        <v>0</v>
      </c>
      <c r="J2537">
        <v>0</v>
      </c>
      <c r="K2537" t="s">
        <v>2</v>
      </c>
      <c r="L2537" t="s">
        <v>34</v>
      </c>
      <c r="M2537">
        <v>0</v>
      </c>
      <c r="N2537">
        <v>0</v>
      </c>
      <c r="O2537">
        <v>0</v>
      </c>
      <c r="P2537" t="s">
        <v>2</v>
      </c>
      <c r="Q2537">
        <v>0</v>
      </c>
      <c r="R2537" t="s">
        <v>219</v>
      </c>
      <c r="S2537" t="s">
        <v>5164</v>
      </c>
      <c r="T2537" t="s">
        <v>3</v>
      </c>
      <c r="U2537">
        <v>35</v>
      </c>
      <c r="V2537" t="s">
        <v>2</v>
      </c>
      <c r="W2537" t="s">
        <v>2</v>
      </c>
      <c r="X2537" t="s">
        <v>2</v>
      </c>
      <c r="Y2537">
        <v>0</v>
      </c>
      <c r="Z2537" t="s">
        <v>2</v>
      </c>
      <c r="AA2537" t="s">
        <v>57</v>
      </c>
      <c r="AB2537" t="s">
        <v>58</v>
      </c>
      <c r="AC2537">
        <v>8</v>
      </c>
      <c r="AD2537">
        <v>431</v>
      </c>
      <c r="AE2537" t="s">
        <v>39</v>
      </c>
      <c r="AF2537" t="s">
        <v>39</v>
      </c>
    </row>
    <row r="2538" spans="1:32" x14ac:dyDescent="0.25">
      <c r="A2538" t="s">
        <v>5165</v>
      </c>
      <c r="B2538" t="str">
        <f>IF(Databel___Data[[#This Row],[Churn flag]]=0,"Stayed","Churned")</f>
        <v>Stayed</v>
      </c>
      <c r="C2538" t="s">
        <v>2</v>
      </c>
      <c r="D2538">
        <f>IF(Databel___Data[[#This Row],[Churn Label]]="NO",0,1)</f>
        <v>0</v>
      </c>
      <c r="E2538">
        <v>1</v>
      </c>
      <c r="F2538">
        <v>70</v>
      </c>
      <c r="G2538">
        <v>97</v>
      </c>
      <c r="H2538">
        <v>280.5</v>
      </c>
      <c r="I2538">
        <v>280</v>
      </c>
      <c r="J2538">
        <v>819</v>
      </c>
      <c r="K2538" t="s">
        <v>1</v>
      </c>
      <c r="L2538" t="s">
        <v>46</v>
      </c>
      <c r="M2538">
        <v>0</v>
      </c>
      <c r="N2538">
        <v>0</v>
      </c>
      <c r="O2538">
        <v>14</v>
      </c>
      <c r="P2538" t="s">
        <v>1</v>
      </c>
      <c r="Q2538">
        <v>0</v>
      </c>
      <c r="R2538" t="s">
        <v>599</v>
      </c>
      <c r="S2538" t="s">
        <v>5166</v>
      </c>
      <c r="T2538" t="s">
        <v>0</v>
      </c>
      <c r="U2538">
        <v>23</v>
      </c>
      <c r="V2538" t="s">
        <v>1</v>
      </c>
      <c r="W2538" t="s">
        <v>2</v>
      </c>
      <c r="X2538" t="s">
        <v>2</v>
      </c>
      <c r="Y2538">
        <v>0</v>
      </c>
      <c r="Z2538" t="s">
        <v>2</v>
      </c>
      <c r="AA2538" t="s">
        <v>57</v>
      </c>
      <c r="AB2538" t="s">
        <v>38</v>
      </c>
      <c r="AC2538">
        <v>54</v>
      </c>
      <c r="AD2538">
        <v>3762</v>
      </c>
      <c r="AE2538" t="s">
        <v>39</v>
      </c>
      <c r="AF2538" t="s">
        <v>39</v>
      </c>
    </row>
    <row r="2539" spans="1:32" x14ac:dyDescent="0.25">
      <c r="A2539" t="s">
        <v>5167</v>
      </c>
      <c r="B2539" t="str">
        <f>IF(Databel___Data[[#This Row],[Churn flag]]=0,"Stayed","Churned")</f>
        <v>Stayed</v>
      </c>
      <c r="C2539" t="s">
        <v>2</v>
      </c>
      <c r="D2539">
        <f>IF(Databel___Data[[#This Row],[Churn Label]]="NO",0,1)</f>
        <v>0</v>
      </c>
      <c r="E2539">
        <v>1</v>
      </c>
      <c r="F2539">
        <v>17</v>
      </c>
      <c r="G2539">
        <v>115</v>
      </c>
      <c r="H2539">
        <v>264.39999999999998</v>
      </c>
      <c r="I2539">
        <v>0</v>
      </c>
      <c r="J2539">
        <v>0</v>
      </c>
      <c r="K2539" t="s">
        <v>2</v>
      </c>
      <c r="L2539" t="s">
        <v>34</v>
      </c>
      <c r="M2539">
        <v>0</v>
      </c>
      <c r="N2539">
        <v>0</v>
      </c>
      <c r="O2539">
        <v>4</v>
      </c>
      <c r="P2539" t="s">
        <v>1</v>
      </c>
      <c r="Q2539">
        <v>0</v>
      </c>
      <c r="R2539" t="s">
        <v>435</v>
      </c>
      <c r="S2539" t="s">
        <v>5168</v>
      </c>
      <c r="T2539" t="s">
        <v>3</v>
      </c>
      <c r="U2539">
        <v>70</v>
      </c>
      <c r="V2539" t="s">
        <v>2</v>
      </c>
      <c r="W2539" t="s">
        <v>1</v>
      </c>
      <c r="X2539" t="s">
        <v>2</v>
      </c>
      <c r="Y2539">
        <v>0</v>
      </c>
      <c r="Z2539" t="s">
        <v>2</v>
      </c>
      <c r="AA2539" t="s">
        <v>57</v>
      </c>
      <c r="AB2539" t="s">
        <v>58</v>
      </c>
      <c r="AC2539">
        <v>36</v>
      </c>
      <c r="AD2539">
        <v>588</v>
      </c>
      <c r="AE2539" t="s">
        <v>39</v>
      </c>
      <c r="AF2539" t="s">
        <v>39</v>
      </c>
    </row>
    <row r="2540" spans="1:32" x14ac:dyDescent="0.25">
      <c r="A2540" t="s">
        <v>5169</v>
      </c>
      <c r="B2540" t="str">
        <f>IF(Databel___Data[[#This Row],[Churn flag]]=0,"Stayed","Churned")</f>
        <v>Stayed</v>
      </c>
      <c r="C2540" t="s">
        <v>2</v>
      </c>
      <c r="D2540">
        <f>IF(Databel___Data[[#This Row],[Churn Label]]="NO",0,1)</f>
        <v>0</v>
      </c>
      <c r="E2540">
        <v>1</v>
      </c>
      <c r="F2540">
        <v>25</v>
      </c>
      <c r="G2540">
        <v>101</v>
      </c>
      <c r="H2540">
        <v>271.5</v>
      </c>
      <c r="I2540">
        <v>0</v>
      </c>
      <c r="J2540">
        <v>0</v>
      </c>
      <c r="K2540" t="s">
        <v>2</v>
      </c>
      <c r="L2540" t="s">
        <v>34</v>
      </c>
      <c r="M2540">
        <v>0</v>
      </c>
      <c r="N2540">
        <v>0</v>
      </c>
      <c r="O2540">
        <v>3</v>
      </c>
      <c r="P2540" t="s">
        <v>2</v>
      </c>
      <c r="Q2540">
        <v>42</v>
      </c>
      <c r="R2540" t="s">
        <v>159</v>
      </c>
      <c r="S2540" t="s">
        <v>5170</v>
      </c>
      <c r="T2540" t="s">
        <v>3</v>
      </c>
      <c r="U2540">
        <v>64</v>
      </c>
      <c r="V2540" t="s">
        <v>2</v>
      </c>
      <c r="W2540" t="s">
        <v>2</v>
      </c>
      <c r="X2540" t="s">
        <v>2</v>
      </c>
      <c r="Y2540">
        <v>0</v>
      </c>
      <c r="Z2540" t="s">
        <v>2</v>
      </c>
      <c r="AA2540" t="s">
        <v>37</v>
      </c>
      <c r="AB2540" t="s">
        <v>38</v>
      </c>
      <c r="AC2540">
        <v>40</v>
      </c>
      <c r="AD2540">
        <v>983</v>
      </c>
      <c r="AE2540" t="s">
        <v>39</v>
      </c>
      <c r="AF2540" t="s">
        <v>39</v>
      </c>
    </row>
    <row r="2541" spans="1:32" x14ac:dyDescent="0.25">
      <c r="A2541" t="s">
        <v>5171</v>
      </c>
      <c r="B2541" t="str">
        <f>IF(Databel___Data[[#This Row],[Churn flag]]=0,"Stayed","Churned")</f>
        <v>Stayed</v>
      </c>
      <c r="C2541" t="s">
        <v>2</v>
      </c>
      <c r="D2541">
        <f>IF(Databel___Data[[#This Row],[Churn Label]]="NO",0,1)</f>
        <v>0</v>
      </c>
      <c r="E2541">
        <v>1</v>
      </c>
      <c r="F2541">
        <v>45</v>
      </c>
      <c r="G2541">
        <v>79</v>
      </c>
      <c r="H2541">
        <v>178.3</v>
      </c>
      <c r="I2541">
        <v>0</v>
      </c>
      <c r="J2541">
        <v>0</v>
      </c>
      <c r="K2541" t="s">
        <v>2</v>
      </c>
      <c r="L2541" t="s">
        <v>34</v>
      </c>
      <c r="M2541">
        <v>0</v>
      </c>
      <c r="N2541">
        <v>0</v>
      </c>
      <c r="O2541">
        <v>24</v>
      </c>
      <c r="P2541" t="s">
        <v>1</v>
      </c>
      <c r="Q2541">
        <v>0</v>
      </c>
      <c r="R2541" t="s">
        <v>159</v>
      </c>
      <c r="S2541" t="s">
        <v>5172</v>
      </c>
      <c r="T2541" t="s">
        <v>0</v>
      </c>
      <c r="U2541">
        <v>29</v>
      </c>
      <c r="V2541" t="s">
        <v>1</v>
      </c>
      <c r="W2541" t="s">
        <v>2</v>
      </c>
      <c r="X2541" t="s">
        <v>2</v>
      </c>
      <c r="Y2541">
        <v>0</v>
      </c>
      <c r="Z2541" t="s">
        <v>1</v>
      </c>
      <c r="AA2541" t="s">
        <v>57</v>
      </c>
      <c r="AB2541" t="s">
        <v>58</v>
      </c>
      <c r="AC2541">
        <v>49</v>
      </c>
      <c r="AD2541">
        <v>2167</v>
      </c>
      <c r="AE2541" t="s">
        <v>39</v>
      </c>
      <c r="AF2541" t="s">
        <v>39</v>
      </c>
    </row>
    <row r="2542" spans="1:32" x14ac:dyDescent="0.25">
      <c r="A2542" t="s">
        <v>5173</v>
      </c>
      <c r="B2542" t="str">
        <f>IF(Databel___Data[[#This Row],[Churn flag]]=0,"Stayed","Churned")</f>
        <v>Stayed</v>
      </c>
      <c r="C2542" t="s">
        <v>2</v>
      </c>
      <c r="D2542">
        <f>IF(Databel___Data[[#This Row],[Churn Label]]="NO",0,1)</f>
        <v>0</v>
      </c>
      <c r="E2542">
        <v>1</v>
      </c>
      <c r="F2542">
        <v>72</v>
      </c>
      <c r="G2542">
        <v>348</v>
      </c>
      <c r="H2542">
        <v>865.8</v>
      </c>
      <c r="I2542">
        <v>0</v>
      </c>
      <c r="J2542">
        <v>0</v>
      </c>
      <c r="K2542" t="s">
        <v>2</v>
      </c>
      <c r="L2542" t="s">
        <v>34</v>
      </c>
      <c r="M2542">
        <v>0</v>
      </c>
      <c r="N2542">
        <v>0</v>
      </c>
      <c r="O2542">
        <v>9</v>
      </c>
      <c r="P2542" t="s">
        <v>1</v>
      </c>
      <c r="Q2542">
        <v>0</v>
      </c>
      <c r="R2542" t="s">
        <v>211</v>
      </c>
      <c r="S2542" t="s">
        <v>5174</v>
      </c>
      <c r="T2542" t="s">
        <v>0</v>
      </c>
      <c r="U2542">
        <v>70</v>
      </c>
      <c r="V2542" t="s">
        <v>2</v>
      </c>
      <c r="W2542" t="s">
        <v>1</v>
      </c>
      <c r="X2542" t="s">
        <v>2</v>
      </c>
      <c r="Y2542">
        <v>0</v>
      </c>
      <c r="Z2542" t="s">
        <v>1</v>
      </c>
      <c r="AA2542" t="s">
        <v>57</v>
      </c>
      <c r="AB2542" t="s">
        <v>38</v>
      </c>
      <c r="AC2542">
        <v>67</v>
      </c>
      <c r="AD2542">
        <v>4819</v>
      </c>
      <c r="AE2542" t="s">
        <v>39</v>
      </c>
      <c r="AF2542" t="s">
        <v>39</v>
      </c>
    </row>
    <row r="2543" spans="1:32" x14ac:dyDescent="0.25">
      <c r="A2543" t="s">
        <v>5175</v>
      </c>
      <c r="B2543" t="str">
        <f>IF(Databel___Data[[#This Row],[Churn flag]]=0,"Stayed","Churned")</f>
        <v>Stayed</v>
      </c>
      <c r="C2543" t="s">
        <v>2</v>
      </c>
      <c r="D2543">
        <f>IF(Databel___Data[[#This Row],[Churn Label]]="NO",0,1)</f>
        <v>0</v>
      </c>
      <c r="E2543">
        <v>1</v>
      </c>
      <c r="F2543">
        <v>71</v>
      </c>
      <c r="G2543">
        <v>204</v>
      </c>
      <c r="H2543">
        <v>569.70000000000005</v>
      </c>
      <c r="I2543">
        <v>0</v>
      </c>
      <c r="J2543">
        <v>0</v>
      </c>
      <c r="K2543" t="s">
        <v>2</v>
      </c>
      <c r="L2543" t="s">
        <v>34</v>
      </c>
      <c r="M2543">
        <v>0</v>
      </c>
      <c r="N2543">
        <v>0</v>
      </c>
      <c r="O2543">
        <v>6</v>
      </c>
      <c r="P2543" t="s">
        <v>1</v>
      </c>
      <c r="Q2543">
        <v>0</v>
      </c>
      <c r="R2543" t="s">
        <v>74</v>
      </c>
      <c r="S2543" t="s">
        <v>5176</v>
      </c>
      <c r="T2543" t="s">
        <v>0</v>
      </c>
      <c r="U2543">
        <v>66</v>
      </c>
      <c r="V2543" t="s">
        <v>2</v>
      </c>
      <c r="W2543" t="s">
        <v>1</v>
      </c>
      <c r="X2543" t="s">
        <v>2</v>
      </c>
      <c r="Y2543">
        <v>0</v>
      </c>
      <c r="Z2543" t="s">
        <v>2</v>
      </c>
      <c r="AA2543" t="s">
        <v>57</v>
      </c>
      <c r="AB2543" t="s">
        <v>38</v>
      </c>
      <c r="AC2543">
        <v>34</v>
      </c>
      <c r="AD2543">
        <v>2415</v>
      </c>
      <c r="AE2543" t="s">
        <v>39</v>
      </c>
      <c r="AF2543" t="s">
        <v>39</v>
      </c>
    </row>
    <row r="2544" spans="1:32" x14ac:dyDescent="0.25">
      <c r="A2544" t="s">
        <v>5177</v>
      </c>
      <c r="B2544" t="str">
        <f>IF(Databel___Data[[#This Row],[Churn flag]]=0,"Stayed","Churned")</f>
        <v>Stayed</v>
      </c>
      <c r="C2544" t="s">
        <v>2</v>
      </c>
      <c r="D2544">
        <f>IF(Databel___Data[[#This Row],[Churn Label]]="NO",0,1)</f>
        <v>0</v>
      </c>
      <c r="E2544">
        <v>1</v>
      </c>
      <c r="F2544">
        <v>3</v>
      </c>
      <c r="G2544">
        <v>17</v>
      </c>
      <c r="H2544">
        <v>40.4</v>
      </c>
      <c r="I2544">
        <v>0</v>
      </c>
      <c r="J2544">
        <v>0</v>
      </c>
      <c r="K2544" t="s">
        <v>2</v>
      </c>
      <c r="L2544" t="s">
        <v>34</v>
      </c>
      <c r="M2544">
        <v>0</v>
      </c>
      <c r="N2544">
        <v>0</v>
      </c>
      <c r="O2544">
        <v>0</v>
      </c>
      <c r="P2544" t="s">
        <v>2</v>
      </c>
      <c r="Q2544">
        <v>0</v>
      </c>
      <c r="R2544" t="s">
        <v>60</v>
      </c>
      <c r="S2544" t="s">
        <v>5178</v>
      </c>
      <c r="T2544" t="s">
        <v>0</v>
      </c>
      <c r="U2544">
        <v>56</v>
      </c>
      <c r="V2544" t="s">
        <v>2</v>
      </c>
      <c r="W2544" t="s">
        <v>2</v>
      </c>
      <c r="X2544" t="s">
        <v>2</v>
      </c>
      <c r="Y2544">
        <v>0</v>
      </c>
      <c r="Z2544" t="s">
        <v>2</v>
      </c>
      <c r="AA2544" t="s">
        <v>37</v>
      </c>
      <c r="AB2544" t="s">
        <v>38</v>
      </c>
      <c r="AC2544">
        <v>10</v>
      </c>
      <c r="AD2544">
        <v>28</v>
      </c>
      <c r="AE2544" t="s">
        <v>39</v>
      </c>
      <c r="AF2544" t="s">
        <v>39</v>
      </c>
    </row>
    <row r="2545" spans="1:32" x14ac:dyDescent="0.25">
      <c r="A2545" t="s">
        <v>5179</v>
      </c>
      <c r="B2545" t="str">
        <f>IF(Databel___Data[[#This Row],[Churn flag]]=0,"Stayed","Churned")</f>
        <v>Stayed</v>
      </c>
      <c r="C2545" t="s">
        <v>2</v>
      </c>
      <c r="D2545">
        <f>IF(Databel___Data[[#This Row],[Churn Label]]="NO",0,1)</f>
        <v>0</v>
      </c>
      <c r="E2545">
        <v>1</v>
      </c>
      <c r="F2545">
        <v>30</v>
      </c>
      <c r="G2545">
        <v>149</v>
      </c>
      <c r="H2545">
        <v>395.4</v>
      </c>
      <c r="I2545">
        <v>0</v>
      </c>
      <c r="J2545">
        <v>0</v>
      </c>
      <c r="K2545" t="s">
        <v>2</v>
      </c>
      <c r="L2545" t="s">
        <v>34</v>
      </c>
      <c r="M2545">
        <v>0</v>
      </c>
      <c r="N2545">
        <v>0</v>
      </c>
      <c r="O2545">
        <v>6</v>
      </c>
      <c r="P2545" t="s">
        <v>1</v>
      </c>
      <c r="Q2545">
        <v>0</v>
      </c>
      <c r="R2545" t="s">
        <v>97</v>
      </c>
      <c r="S2545" t="s">
        <v>5180</v>
      </c>
      <c r="T2545" t="s">
        <v>3</v>
      </c>
      <c r="U2545">
        <v>54</v>
      </c>
      <c r="V2545" t="s">
        <v>2</v>
      </c>
      <c r="W2545" t="s">
        <v>2</v>
      </c>
      <c r="X2545" t="s">
        <v>2</v>
      </c>
      <c r="Y2545">
        <v>0</v>
      </c>
      <c r="Z2545" t="s">
        <v>1</v>
      </c>
      <c r="AA2545" t="s">
        <v>37</v>
      </c>
      <c r="AB2545" t="s">
        <v>58</v>
      </c>
      <c r="AC2545">
        <v>24</v>
      </c>
      <c r="AD2545">
        <v>723</v>
      </c>
      <c r="AE2545" t="s">
        <v>39</v>
      </c>
      <c r="AF2545" t="s">
        <v>39</v>
      </c>
    </row>
    <row r="2546" spans="1:32" x14ac:dyDescent="0.25">
      <c r="A2546" t="s">
        <v>5181</v>
      </c>
      <c r="B2546" t="str">
        <f>IF(Databel___Data[[#This Row],[Churn flag]]=0,"Stayed","Churned")</f>
        <v>Stayed</v>
      </c>
      <c r="C2546" t="s">
        <v>2</v>
      </c>
      <c r="D2546">
        <f>IF(Databel___Data[[#This Row],[Churn Label]]="NO",0,1)</f>
        <v>0</v>
      </c>
      <c r="E2546">
        <v>1</v>
      </c>
      <c r="F2546">
        <v>34</v>
      </c>
      <c r="G2546">
        <v>174</v>
      </c>
      <c r="H2546">
        <v>303.8</v>
      </c>
      <c r="I2546">
        <v>0</v>
      </c>
      <c r="J2546">
        <v>0</v>
      </c>
      <c r="K2546" t="s">
        <v>2</v>
      </c>
      <c r="L2546" t="s">
        <v>34</v>
      </c>
      <c r="M2546">
        <v>0</v>
      </c>
      <c r="N2546">
        <v>0</v>
      </c>
      <c r="O2546">
        <v>0</v>
      </c>
      <c r="P2546" t="s">
        <v>2</v>
      </c>
      <c r="Q2546">
        <v>0</v>
      </c>
      <c r="R2546" t="s">
        <v>52</v>
      </c>
      <c r="S2546" t="s">
        <v>5182</v>
      </c>
      <c r="T2546" t="s">
        <v>0</v>
      </c>
      <c r="U2546">
        <v>33</v>
      </c>
      <c r="V2546" t="s">
        <v>2</v>
      </c>
      <c r="W2546" t="s">
        <v>2</v>
      </c>
      <c r="X2546" t="s">
        <v>2</v>
      </c>
      <c r="Y2546">
        <v>0</v>
      </c>
      <c r="Z2546" t="s">
        <v>2</v>
      </c>
      <c r="AA2546" t="s">
        <v>43</v>
      </c>
      <c r="AB2546" t="s">
        <v>58</v>
      </c>
      <c r="AC2546">
        <v>8</v>
      </c>
      <c r="AD2546">
        <v>284</v>
      </c>
      <c r="AE2546" t="s">
        <v>39</v>
      </c>
      <c r="AF2546" t="s">
        <v>39</v>
      </c>
    </row>
    <row r="2547" spans="1:32" x14ac:dyDescent="0.25">
      <c r="A2547" t="s">
        <v>5183</v>
      </c>
      <c r="B2547" t="str">
        <f>IF(Databel___Data[[#This Row],[Churn flag]]=0,"Stayed","Churned")</f>
        <v>Stayed</v>
      </c>
      <c r="C2547" t="s">
        <v>2</v>
      </c>
      <c r="D2547">
        <f>IF(Databel___Data[[#This Row],[Churn Label]]="NO",0,1)</f>
        <v>0</v>
      </c>
      <c r="E2547">
        <v>1</v>
      </c>
      <c r="F2547">
        <v>59</v>
      </c>
      <c r="G2547">
        <v>100</v>
      </c>
      <c r="H2547">
        <v>236.1</v>
      </c>
      <c r="I2547">
        <v>0</v>
      </c>
      <c r="J2547">
        <v>0</v>
      </c>
      <c r="K2547" t="s">
        <v>2</v>
      </c>
      <c r="L2547" t="s">
        <v>34</v>
      </c>
      <c r="M2547">
        <v>0</v>
      </c>
      <c r="N2547">
        <v>0</v>
      </c>
      <c r="O2547">
        <v>15</v>
      </c>
      <c r="P2547" t="s">
        <v>1</v>
      </c>
      <c r="Q2547">
        <v>0</v>
      </c>
      <c r="R2547" t="s">
        <v>100</v>
      </c>
      <c r="S2547" t="s">
        <v>5184</v>
      </c>
      <c r="T2547" t="s">
        <v>0</v>
      </c>
      <c r="U2547">
        <v>39</v>
      </c>
      <c r="V2547" t="s">
        <v>2</v>
      </c>
      <c r="W2547" t="s">
        <v>2</v>
      </c>
      <c r="X2547" t="s">
        <v>2</v>
      </c>
      <c r="Y2547">
        <v>0</v>
      </c>
      <c r="Z2547" t="s">
        <v>1</v>
      </c>
      <c r="AA2547" t="s">
        <v>57</v>
      </c>
      <c r="AB2547" t="s">
        <v>38</v>
      </c>
      <c r="AC2547">
        <v>60</v>
      </c>
      <c r="AD2547">
        <v>3526</v>
      </c>
      <c r="AE2547" t="s">
        <v>39</v>
      </c>
      <c r="AF2547" t="s">
        <v>39</v>
      </c>
    </row>
    <row r="2548" spans="1:32" x14ac:dyDescent="0.25">
      <c r="A2548" t="s">
        <v>5185</v>
      </c>
      <c r="B2548" t="str">
        <f>IF(Databel___Data[[#This Row],[Churn flag]]=0,"Stayed","Churned")</f>
        <v>Stayed</v>
      </c>
      <c r="C2548" t="s">
        <v>2</v>
      </c>
      <c r="D2548">
        <f>IF(Databel___Data[[#This Row],[Churn Label]]="NO",0,1)</f>
        <v>0</v>
      </c>
      <c r="E2548">
        <v>1</v>
      </c>
      <c r="F2548">
        <v>71</v>
      </c>
      <c r="G2548">
        <v>318</v>
      </c>
      <c r="H2548">
        <v>1140.5999999999999</v>
      </c>
      <c r="I2548">
        <v>0</v>
      </c>
      <c r="J2548">
        <v>0</v>
      </c>
      <c r="K2548" t="s">
        <v>2</v>
      </c>
      <c r="L2548" t="s">
        <v>34</v>
      </c>
      <c r="M2548">
        <v>0</v>
      </c>
      <c r="N2548">
        <v>0</v>
      </c>
      <c r="O2548">
        <v>8</v>
      </c>
      <c r="P2548" t="s">
        <v>1</v>
      </c>
      <c r="Q2548">
        <v>0</v>
      </c>
      <c r="R2548" t="s">
        <v>470</v>
      </c>
      <c r="S2548" t="s">
        <v>5186</v>
      </c>
      <c r="T2548" t="s">
        <v>3</v>
      </c>
      <c r="U2548">
        <v>38</v>
      </c>
      <c r="V2548" t="s">
        <v>2</v>
      </c>
      <c r="W2548" t="s">
        <v>2</v>
      </c>
      <c r="X2548" t="s">
        <v>2</v>
      </c>
      <c r="Y2548">
        <v>0</v>
      </c>
      <c r="Z2548" t="s">
        <v>1</v>
      </c>
      <c r="AA2548" t="s">
        <v>37</v>
      </c>
      <c r="AB2548" t="s">
        <v>38</v>
      </c>
      <c r="AC2548">
        <v>40</v>
      </c>
      <c r="AD2548">
        <v>2870</v>
      </c>
      <c r="AE2548" t="s">
        <v>39</v>
      </c>
      <c r="AF2548" t="s">
        <v>39</v>
      </c>
    </row>
    <row r="2549" spans="1:32" x14ac:dyDescent="0.25">
      <c r="A2549" t="s">
        <v>5187</v>
      </c>
      <c r="B2549" t="str">
        <f>IF(Databel___Data[[#This Row],[Churn flag]]=0,"Stayed","Churned")</f>
        <v>Stayed</v>
      </c>
      <c r="C2549" t="s">
        <v>2</v>
      </c>
      <c r="D2549">
        <f>IF(Databel___Data[[#This Row],[Churn Label]]="NO",0,1)</f>
        <v>0</v>
      </c>
      <c r="E2549">
        <v>1</v>
      </c>
      <c r="F2549">
        <v>49</v>
      </c>
      <c r="G2549">
        <v>109</v>
      </c>
      <c r="H2549">
        <v>291.10000000000002</v>
      </c>
      <c r="I2549">
        <v>0</v>
      </c>
      <c r="J2549">
        <v>0</v>
      </c>
      <c r="K2549" t="s">
        <v>2</v>
      </c>
      <c r="L2549" t="s">
        <v>34</v>
      </c>
      <c r="M2549">
        <v>0</v>
      </c>
      <c r="N2549">
        <v>0</v>
      </c>
      <c r="O2549">
        <v>2</v>
      </c>
      <c r="P2549" t="s">
        <v>1</v>
      </c>
      <c r="Q2549">
        <v>0</v>
      </c>
      <c r="R2549" t="s">
        <v>65</v>
      </c>
      <c r="S2549" t="s">
        <v>5188</v>
      </c>
      <c r="T2549" t="s">
        <v>0</v>
      </c>
      <c r="U2549">
        <v>38</v>
      </c>
      <c r="V2549" t="s">
        <v>2</v>
      </c>
      <c r="W2549" t="s">
        <v>2</v>
      </c>
      <c r="X2549" t="s">
        <v>2</v>
      </c>
      <c r="Y2549">
        <v>0</v>
      </c>
      <c r="Z2549" t="s">
        <v>1</v>
      </c>
      <c r="AA2549" t="s">
        <v>57</v>
      </c>
      <c r="AB2549" t="s">
        <v>58</v>
      </c>
      <c r="AC2549">
        <v>39</v>
      </c>
      <c r="AD2549">
        <v>1901</v>
      </c>
      <c r="AE2549" t="s">
        <v>39</v>
      </c>
      <c r="AF2549" t="s">
        <v>39</v>
      </c>
    </row>
    <row r="2550" spans="1:32" x14ac:dyDescent="0.25">
      <c r="A2550" t="s">
        <v>5189</v>
      </c>
      <c r="B2550" t="str">
        <f>IF(Databel___Data[[#This Row],[Churn flag]]=0,"Stayed","Churned")</f>
        <v>Stayed</v>
      </c>
      <c r="C2550" t="s">
        <v>2</v>
      </c>
      <c r="D2550">
        <f>IF(Databel___Data[[#This Row],[Churn Label]]="NO",0,1)</f>
        <v>0</v>
      </c>
      <c r="E2550">
        <v>1</v>
      </c>
      <c r="F2550">
        <v>2</v>
      </c>
      <c r="G2550">
        <v>4</v>
      </c>
      <c r="H2550">
        <v>9.1999999999999993</v>
      </c>
      <c r="I2550">
        <v>8</v>
      </c>
      <c r="J2550">
        <v>19.2</v>
      </c>
      <c r="K2550" t="s">
        <v>1</v>
      </c>
      <c r="L2550" t="s">
        <v>46</v>
      </c>
      <c r="M2550">
        <v>0</v>
      </c>
      <c r="N2550">
        <v>0</v>
      </c>
      <c r="O2550">
        <v>6</v>
      </c>
      <c r="P2550" t="s">
        <v>1</v>
      </c>
      <c r="Q2550">
        <v>0</v>
      </c>
      <c r="R2550" t="s">
        <v>135</v>
      </c>
      <c r="S2550" t="s">
        <v>5190</v>
      </c>
      <c r="T2550" t="s">
        <v>0</v>
      </c>
      <c r="U2550">
        <v>42</v>
      </c>
      <c r="V2550" t="s">
        <v>2</v>
      </c>
      <c r="W2550" t="s">
        <v>2</v>
      </c>
      <c r="X2550" t="s">
        <v>2</v>
      </c>
      <c r="Y2550">
        <v>0</v>
      </c>
      <c r="Z2550" t="s">
        <v>2</v>
      </c>
      <c r="AA2550" t="s">
        <v>37</v>
      </c>
      <c r="AB2550" t="s">
        <v>58</v>
      </c>
      <c r="AC2550">
        <v>20</v>
      </c>
      <c r="AD2550">
        <v>45</v>
      </c>
      <c r="AE2550" t="s">
        <v>39</v>
      </c>
      <c r="AF2550" t="s">
        <v>39</v>
      </c>
    </row>
    <row r="2551" spans="1:32" x14ac:dyDescent="0.25">
      <c r="A2551" t="s">
        <v>5191</v>
      </c>
      <c r="B2551" t="str">
        <f>IF(Databel___Data[[#This Row],[Churn flag]]=0,"Stayed","Churned")</f>
        <v>Stayed</v>
      </c>
      <c r="C2551" t="s">
        <v>2</v>
      </c>
      <c r="D2551">
        <f>IF(Databel___Data[[#This Row],[Churn Label]]="NO",0,1)</f>
        <v>0</v>
      </c>
      <c r="E2551">
        <v>1</v>
      </c>
      <c r="F2551">
        <v>22</v>
      </c>
      <c r="G2551">
        <v>51</v>
      </c>
      <c r="H2551">
        <v>108.9</v>
      </c>
      <c r="I2551">
        <v>0</v>
      </c>
      <c r="J2551">
        <v>0</v>
      </c>
      <c r="K2551" t="s">
        <v>2</v>
      </c>
      <c r="L2551" t="s">
        <v>34</v>
      </c>
      <c r="M2551">
        <v>0</v>
      </c>
      <c r="N2551">
        <v>0</v>
      </c>
      <c r="O2551">
        <v>9</v>
      </c>
      <c r="P2551" t="s">
        <v>2</v>
      </c>
      <c r="Q2551">
        <v>60</v>
      </c>
      <c r="R2551" t="s">
        <v>71</v>
      </c>
      <c r="S2551" t="s">
        <v>5192</v>
      </c>
      <c r="T2551" t="s">
        <v>3</v>
      </c>
      <c r="U2551">
        <v>80</v>
      </c>
      <c r="V2551" t="s">
        <v>2</v>
      </c>
      <c r="W2551" t="s">
        <v>1</v>
      </c>
      <c r="X2551" t="s">
        <v>2</v>
      </c>
      <c r="Y2551">
        <v>0</v>
      </c>
      <c r="Z2551" t="s">
        <v>1</v>
      </c>
      <c r="AA2551" t="s">
        <v>57</v>
      </c>
      <c r="AB2551" t="s">
        <v>38</v>
      </c>
      <c r="AC2551">
        <v>43</v>
      </c>
      <c r="AD2551">
        <v>938</v>
      </c>
      <c r="AE2551" t="s">
        <v>39</v>
      </c>
      <c r="AF2551" t="s">
        <v>39</v>
      </c>
    </row>
    <row r="2552" spans="1:32" x14ac:dyDescent="0.25">
      <c r="A2552" t="s">
        <v>5193</v>
      </c>
      <c r="B2552" t="str">
        <f>IF(Databel___Data[[#This Row],[Churn flag]]=0,"Stayed","Churned")</f>
        <v>Stayed</v>
      </c>
      <c r="C2552" t="s">
        <v>2</v>
      </c>
      <c r="D2552">
        <f>IF(Databel___Data[[#This Row],[Churn Label]]="NO",0,1)</f>
        <v>0</v>
      </c>
      <c r="E2552">
        <v>1</v>
      </c>
      <c r="F2552">
        <v>54</v>
      </c>
      <c r="G2552">
        <v>314</v>
      </c>
      <c r="H2552">
        <v>749.1</v>
      </c>
      <c r="I2552">
        <v>0</v>
      </c>
      <c r="J2552">
        <v>0</v>
      </c>
      <c r="K2552" t="s">
        <v>2</v>
      </c>
      <c r="L2552" t="s">
        <v>34</v>
      </c>
      <c r="M2552">
        <v>0</v>
      </c>
      <c r="N2552">
        <v>0</v>
      </c>
      <c r="O2552">
        <v>7</v>
      </c>
      <c r="P2552" t="s">
        <v>1</v>
      </c>
      <c r="Q2552">
        <v>0</v>
      </c>
      <c r="R2552" t="s">
        <v>156</v>
      </c>
      <c r="S2552" t="s">
        <v>5194</v>
      </c>
      <c r="T2552" t="s">
        <v>3</v>
      </c>
      <c r="U2552">
        <v>69</v>
      </c>
      <c r="V2552" t="s">
        <v>2</v>
      </c>
      <c r="W2552" t="s">
        <v>1</v>
      </c>
      <c r="X2552" t="s">
        <v>2</v>
      </c>
      <c r="Y2552">
        <v>0</v>
      </c>
      <c r="Z2552" t="s">
        <v>1</v>
      </c>
      <c r="AA2552" t="s">
        <v>43</v>
      </c>
      <c r="AB2552" t="s">
        <v>38</v>
      </c>
      <c r="AC2552">
        <v>36</v>
      </c>
      <c r="AD2552">
        <v>1945</v>
      </c>
      <c r="AE2552" t="s">
        <v>39</v>
      </c>
      <c r="AF2552" t="s">
        <v>39</v>
      </c>
    </row>
    <row r="2553" spans="1:32" x14ac:dyDescent="0.25">
      <c r="A2553" t="s">
        <v>5195</v>
      </c>
      <c r="B2553" t="str">
        <f>IF(Databel___Data[[#This Row],[Churn flag]]=0,"Stayed","Churned")</f>
        <v>Stayed</v>
      </c>
      <c r="C2553" t="s">
        <v>2</v>
      </c>
      <c r="D2553">
        <f>IF(Databel___Data[[#This Row],[Churn Label]]="NO",0,1)</f>
        <v>0</v>
      </c>
      <c r="E2553">
        <v>1</v>
      </c>
      <c r="F2553">
        <v>1</v>
      </c>
      <c r="G2553">
        <v>3</v>
      </c>
      <c r="H2553">
        <v>8</v>
      </c>
      <c r="I2553">
        <v>0</v>
      </c>
      <c r="J2553">
        <v>0</v>
      </c>
      <c r="K2553" t="s">
        <v>2</v>
      </c>
      <c r="L2553" t="s">
        <v>34</v>
      </c>
      <c r="M2553">
        <v>0</v>
      </c>
      <c r="N2553">
        <v>0</v>
      </c>
      <c r="O2553">
        <v>1</v>
      </c>
      <c r="P2553" t="s">
        <v>1</v>
      </c>
      <c r="Q2553">
        <v>0</v>
      </c>
      <c r="R2553" t="s">
        <v>696</v>
      </c>
      <c r="S2553" t="s">
        <v>5196</v>
      </c>
      <c r="T2553" t="s">
        <v>3</v>
      </c>
      <c r="U2553">
        <v>50</v>
      </c>
      <c r="V2553" t="s">
        <v>2</v>
      </c>
      <c r="W2553" t="s">
        <v>2</v>
      </c>
      <c r="X2553" t="s">
        <v>2</v>
      </c>
      <c r="Y2553">
        <v>0</v>
      </c>
      <c r="Z2553" t="s">
        <v>2</v>
      </c>
      <c r="AA2553" t="s">
        <v>37</v>
      </c>
      <c r="AB2553" t="s">
        <v>38</v>
      </c>
      <c r="AC2553">
        <v>31</v>
      </c>
      <c r="AD2553">
        <v>31</v>
      </c>
      <c r="AE2553" t="s">
        <v>39</v>
      </c>
      <c r="AF2553" t="s">
        <v>39</v>
      </c>
    </row>
    <row r="2554" spans="1:32" x14ac:dyDescent="0.25">
      <c r="A2554" t="s">
        <v>5197</v>
      </c>
      <c r="B2554" t="str">
        <f>IF(Databel___Data[[#This Row],[Churn flag]]=0,"Stayed","Churned")</f>
        <v>Stayed</v>
      </c>
      <c r="C2554" t="s">
        <v>2</v>
      </c>
      <c r="D2554">
        <f>IF(Databel___Data[[#This Row],[Churn Label]]="NO",0,1)</f>
        <v>0</v>
      </c>
      <c r="E2554">
        <v>1</v>
      </c>
      <c r="F2554">
        <v>6</v>
      </c>
      <c r="G2554">
        <v>26</v>
      </c>
      <c r="H2554">
        <v>69</v>
      </c>
      <c r="I2554">
        <v>0</v>
      </c>
      <c r="J2554">
        <v>0</v>
      </c>
      <c r="K2554" t="s">
        <v>2</v>
      </c>
      <c r="L2554" t="s">
        <v>34</v>
      </c>
      <c r="M2554">
        <v>0</v>
      </c>
      <c r="N2554">
        <v>0</v>
      </c>
      <c r="O2554">
        <v>14</v>
      </c>
      <c r="P2554" t="s">
        <v>1</v>
      </c>
      <c r="Q2554">
        <v>0</v>
      </c>
      <c r="R2554" t="s">
        <v>470</v>
      </c>
      <c r="S2554" t="s">
        <v>5198</v>
      </c>
      <c r="T2554" t="s">
        <v>3</v>
      </c>
      <c r="U2554">
        <v>53</v>
      </c>
      <c r="V2554" t="s">
        <v>2</v>
      </c>
      <c r="W2554" t="s">
        <v>2</v>
      </c>
      <c r="X2554" t="s">
        <v>2</v>
      </c>
      <c r="Y2554">
        <v>0</v>
      </c>
      <c r="Z2554" t="s">
        <v>2</v>
      </c>
      <c r="AA2554" t="s">
        <v>37</v>
      </c>
      <c r="AB2554" t="s">
        <v>38</v>
      </c>
      <c r="AC2554">
        <v>38</v>
      </c>
      <c r="AD2554">
        <v>235</v>
      </c>
      <c r="AE2554" t="s">
        <v>39</v>
      </c>
      <c r="AF2554" t="s">
        <v>39</v>
      </c>
    </row>
    <row r="2555" spans="1:32" x14ac:dyDescent="0.25">
      <c r="A2555" t="s">
        <v>5199</v>
      </c>
      <c r="B2555" t="str">
        <f>IF(Databel___Data[[#This Row],[Churn flag]]=0,"Stayed","Churned")</f>
        <v>Stayed</v>
      </c>
      <c r="C2555" t="s">
        <v>2</v>
      </c>
      <c r="D2555">
        <f>IF(Databel___Data[[#This Row],[Churn Label]]="NO",0,1)</f>
        <v>0</v>
      </c>
      <c r="E2555">
        <v>1</v>
      </c>
      <c r="F2555">
        <v>54</v>
      </c>
      <c r="G2555">
        <v>225</v>
      </c>
      <c r="H2555">
        <v>592.79999999999995</v>
      </c>
      <c r="I2555">
        <v>0</v>
      </c>
      <c r="J2555">
        <v>0</v>
      </c>
      <c r="K2555" t="s">
        <v>2</v>
      </c>
      <c r="L2555" t="s">
        <v>34</v>
      </c>
      <c r="M2555">
        <v>0</v>
      </c>
      <c r="N2555">
        <v>0</v>
      </c>
      <c r="O2555">
        <v>9</v>
      </c>
      <c r="P2555" t="s">
        <v>1</v>
      </c>
      <c r="Q2555">
        <v>0</v>
      </c>
      <c r="R2555" t="s">
        <v>41</v>
      </c>
      <c r="S2555" t="s">
        <v>5200</v>
      </c>
      <c r="T2555" t="s">
        <v>0</v>
      </c>
      <c r="U2555">
        <v>74</v>
      </c>
      <c r="V2555" t="s">
        <v>2</v>
      </c>
      <c r="W2555" t="s">
        <v>1</v>
      </c>
      <c r="X2555" t="s">
        <v>2</v>
      </c>
      <c r="Y2555">
        <v>0</v>
      </c>
      <c r="Z2555" t="s">
        <v>2</v>
      </c>
      <c r="AA2555" t="s">
        <v>57</v>
      </c>
      <c r="AB2555" t="s">
        <v>38</v>
      </c>
      <c r="AC2555">
        <v>45</v>
      </c>
      <c r="AD2555">
        <v>2443</v>
      </c>
      <c r="AE2555" t="s">
        <v>39</v>
      </c>
      <c r="AF2555" t="s">
        <v>39</v>
      </c>
    </row>
    <row r="2556" spans="1:32" x14ac:dyDescent="0.25">
      <c r="A2556" t="s">
        <v>5201</v>
      </c>
      <c r="B2556" t="str">
        <f>IF(Databel___Data[[#This Row],[Churn flag]]=0,"Stayed","Churned")</f>
        <v>Stayed</v>
      </c>
      <c r="C2556" t="s">
        <v>2</v>
      </c>
      <c r="D2556">
        <f>IF(Databel___Data[[#This Row],[Churn Label]]="NO",0,1)</f>
        <v>0</v>
      </c>
      <c r="E2556">
        <v>1</v>
      </c>
      <c r="F2556">
        <v>31</v>
      </c>
      <c r="G2556">
        <v>111</v>
      </c>
      <c r="H2556">
        <v>306.89999999999998</v>
      </c>
      <c r="I2556">
        <v>124</v>
      </c>
      <c r="J2556">
        <v>306.89999999999998</v>
      </c>
      <c r="K2556" t="s">
        <v>1</v>
      </c>
      <c r="L2556" t="s">
        <v>46</v>
      </c>
      <c r="M2556">
        <v>0</v>
      </c>
      <c r="N2556">
        <v>0</v>
      </c>
      <c r="O2556">
        <v>0</v>
      </c>
      <c r="P2556" t="s">
        <v>2</v>
      </c>
      <c r="Q2556">
        <v>0</v>
      </c>
      <c r="R2556" t="s">
        <v>88</v>
      </c>
      <c r="S2556" t="s">
        <v>5202</v>
      </c>
      <c r="T2556" t="s">
        <v>3</v>
      </c>
      <c r="U2556">
        <v>59</v>
      </c>
      <c r="V2556" t="s">
        <v>2</v>
      </c>
      <c r="W2556" t="s">
        <v>2</v>
      </c>
      <c r="X2556" t="s">
        <v>2</v>
      </c>
      <c r="Y2556">
        <v>0</v>
      </c>
      <c r="Z2556" t="s">
        <v>2</v>
      </c>
      <c r="AA2556" t="s">
        <v>43</v>
      </c>
      <c r="AB2556" t="s">
        <v>58</v>
      </c>
      <c r="AC2556">
        <v>11</v>
      </c>
      <c r="AD2556">
        <v>344</v>
      </c>
      <c r="AE2556" t="s">
        <v>39</v>
      </c>
      <c r="AF2556" t="s">
        <v>39</v>
      </c>
    </row>
    <row r="2557" spans="1:32" x14ac:dyDescent="0.25">
      <c r="A2557" t="s">
        <v>5203</v>
      </c>
      <c r="B2557" t="str">
        <f>IF(Databel___Data[[#This Row],[Churn flag]]=0,"Stayed","Churned")</f>
        <v>Stayed</v>
      </c>
      <c r="C2557" t="s">
        <v>2</v>
      </c>
      <c r="D2557">
        <f>IF(Databel___Data[[#This Row],[Churn Label]]="NO",0,1)</f>
        <v>0</v>
      </c>
      <c r="E2557">
        <v>1</v>
      </c>
      <c r="F2557">
        <v>63</v>
      </c>
      <c r="G2557">
        <v>139</v>
      </c>
      <c r="H2557">
        <v>377.9</v>
      </c>
      <c r="I2557">
        <v>0</v>
      </c>
      <c r="J2557">
        <v>0</v>
      </c>
      <c r="K2557" t="s">
        <v>2</v>
      </c>
      <c r="L2557" t="s">
        <v>34</v>
      </c>
      <c r="M2557">
        <v>0</v>
      </c>
      <c r="N2557">
        <v>0</v>
      </c>
      <c r="O2557">
        <v>37</v>
      </c>
      <c r="P2557" t="s">
        <v>1</v>
      </c>
      <c r="Q2557">
        <v>0</v>
      </c>
      <c r="R2557" t="s">
        <v>103</v>
      </c>
      <c r="S2557" t="s">
        <v>5204</v>
      </c>
      <c r="T2557" t="s">
        <v>0</v>
      </c>
      <c r="U2557">
        <v>23</v>
      </c>
      <c r="V2557" t="s">
        <v>1</v>
      </c>
      <c r="W2557" t="s">
        <v>2</v>
      </c>
      <c r="X2557" t="s">
        <v>2</v>
      </c>
      <c r="Y2557">
        <v>0</v>
      </c>
      <c r="Z2557" t="s">
        <v>1</v>
      </c>
      <c r="AA2557" t="s">
        <v>57</v>
      </c>
      <c r="AB2557" t="s">
        <v>58</v>
      </c>
      <c r="AC2557">
        <v>49</v>
      </c>
      <c r="AD2557">
        <v>3071</v>
      </c>
      <c r="AE2557" t="s">
        <v>39</v>
      </c>
      <c r="AF2557" t="s">
        <v>39</v>
      </c>
    </row>
    <row r="2558" spans="1:32" x14ac:dyDescent="0.25">
      <c r="A2558" t="s">
        <v>5205</v>
      </c>
      <c r="B2558" t="str">
        <f>IF(Databel___Data[[#This Row],[Churn flag]]=0,"Stayed","Churned")</f>
        <v>Stayed</v>
      </c>
      <c r="C2558" t="s">
        <v>2</v>
      </c>
      <c r="D2558">
        <f>IF(Databel___Data[[#This Row],[Churn Label]]="NO",0,1)</f>
        <v>0</v>
      </c>
      <c r="E2558">
        <v>1</v>
      </c>
      <c r="F2558">
        <v>65</v>
      </c>
      <c r="G2558">
        <v>349</v>
      </c>
      <c r="H2558">
        <v>849.2</v>
      </c>
      <c r="I2558">
        <v>0</v>
      </c>
      <c r="J2558">
        <v>0</v>
      </c>
      <c r="K2558" t="s">
        <v>2</v>
      </c>
      <c r="L2558" t="s">
        <v>34</v>
      </c>
      <c r="M2558">
        <v>0</v>
      </c>
      <c r="N2558">
        <v>0</v>
      </c>
      <c r="O2558">
        <v>3</v>
      </c>
      <c r="P2558" t="s">
        <v>2</v>
      </c>
      <c r="Q2558">
        <v>41</v>
      </c>
      <c r="R2558" t="s">
        <v>71</v>
      </c>
      <c r="S2558" t="s">
        <v>5206</v>
      </c>
      <c r="T2558" t="s">
        <v>0</v>
      </c>
      <c r="U2558">
        <v>48</v>
      </c>
      <c r="V2558" t="s">
        <v>2</v>
      </c>
      <c r="W2558" t="s">
        <v>2</v>
      </c>
      <c r="X2558" t="s">
        <v>2</v>
      </c>
      <c r="Y2558">
        <v>0</v>
      </c>
      <c r="Z2558" t="s">
        <v>1</v>
      </c>
      <c r="AA2558" t="s">
        <v>57</v>
      </c>
      <c r="AB2558" t="s">
        <v>38</v>
      </c>
      <c r="AC2558">
        <v>28</v>
      </c>
      <c r="AD2558">
        <v>1803</v>
      </c>
      <c r="AE2558" t="s">
        <v>39</v>
      </c>
      <c r="AF2558" t="s">
        <v>39</v>
      </c>
    </row>
    <row r="2559" spans="1:32" x14ac:dyDescent="0.25">
      <c r="A2559" t="s">
        <v>5207</v>
      </c>
      <c r="B2559" t="str">
        <f>IF(Databel___Data[[#This Row],[Churn flag]]=0,"Stayed","Churned")</f>
        <v>Stayed</v>
      </c>
      <c r="C2559" t="s">
        <v>2</v>
      </c>
      <c r="D2559">
        <f>IF(Databel___Data[[#This Row],[Churn Label]]="NO",0,1)</f>
        <v>0</v>
      </c>
      <c r="E2559">
        <v>1</v>
      </c>
      <c r="F2559">
        <v>40</v>
      </c>
      <c r="G2559">
        <v>183</v>
      </c>
      <c r="H2559">
        <v>400.1</v>
      </c>
      <c r="I2559">
        <v>0</v>
      </c>
      <c r="J2559">
        <v>0</v>
      </c>
      <c r="K2559" t="s">
        <v>2</v>
      </c>
      <c r="L2559" t="s">
        <v>34</v>
      </c>
      <c r="M2559">
        <v>0</v>
      </c>
      <c r="N2559">
        <v>0</v>
      </c>
      <c r="O2559">
        <v>3</v>
      </c>
      <c r="P2559" t="s">
        <v>1</v>
      </c>
      <c r="Q2559">
        <v>0</v>
      </c>
      <c r="R2559" t="s">
        <v>470</v>
      </c>
      <c r="S2559" t="s">
        <v>5208</v>
      </c>
      <c r="T2559" t="s">
        <v>3</v>
      </c>
      <c r="U2559">
        <v>63</v>
      </c>
      <c r="V2559" t="s">
        <v>2</v>
      </c>
      <c r="W2559" t="s">
        <v>2</v>
      </c>
      <c r="X2559" t="s">
        <v>2</v>
      </c>
      <c r="Y2559">
        <v>0</v>
      </c>
      <c r="Z2559" t="s">
        <v>1</v>
      </c>
      <c r="AA2559" t="s">
        <v>43</v>
      </c>
      <c r="AB2559" t="s">
        <v>38</v>
      </c>
      <c r="AC2559">
        <v>42</v>
      </c>
      <c r="AD2559">
        <v>1696</v>
      </c>
      <c r="AE2559" t="s">
        <v>39</v>
      </c>
      <c r="AF2559" t="s">
        <v>39</v>
      </c>
    </row>
    <row r="2560" spans="1:32" x14ac:dyDescent="0.25">
      <c r="A2560" t="s">
        <v>5209</v>
      </c>
      <c r="B2560" t="str">
        <f>IF(Databel___Data[[#This Row],[Churn flag]]=0,"Stayed","Churned")</f>
        <v>Stayed</v>
      </c>
      <c r="C2560" t="s">
        <v>2</v>
      </c>
      <c r="D2560">
        <f>IF(Databel___Data[[#This Row],[Churn Label]]="NO",0,1)</f>
        <v>0</v>
      </c>
      <c r="E2560">
        <v>1</v>
      </c>
      <c r="F2560">
        <v>21</v>
      </c>
      <c r="G2560">
        <v>138</v>
      </c>
      <c r="H2560">
        <v>291.5</v>
      </c>
      <c r="I2560">
        <v>0</v>
      </c>
      <c r="J2560">
        <v>0</v>
      </c>
      <c r="K2560" t="s">
        <v>2</v>
      </c>
      <c r="L2560" t="s">
        <v>34</v>
      </c>
      <c r="M2560">
        <v>0</v>
      </c>
      <c r="N2560">
        <v>0</v>
      </c>
      <c r="O2560">
        <v>0</v>
      </c>
      <c r="P2560" t="s">
        <v>2</v>
      </c>
      <c r="Q2560">
        <v>0</v>
      </c>
      <c r="R2560" t="s">
        <v>97</v>
      </c>
      <c r="S2560" t="s">
        <v>5210</v>
      </c>
      <c r="T2560" t="s">
        <v>0</v>
      </c>
      <c r="U2560">
        <v>21</v>
      </c>
      <c r="V2560" t="s">
        <v>1</v>
      </c>
      <c r="W2560" t="s">
        <v>2</v>
      </c>
      <c r="X2560" t="s">
        <v>2</v>
      </c>
      <c r="Y2560">
        <v>0</v>
      </c>
      <c r="Z2560" t="s">
        <v>2</v>
      </c>
      <c r="AA2560" t="s">
        <v>43</v>
      </c>
      <c r="AB2560" t="s">
        <v>58</v>
      </c>
      <c r="AC2560">
        <v>13</v>
      </c>
      <c r="AD2560">
        <v>262</v>
      </c>
      <c r="AE2560" t="s">
        <v>39</v>
      </c>
      <c r="AF2560" t="s">
        <v>39</v>
      </c>
    </row>
    <row r="2561" spans="1:32" x14ac:dyDescent="0.25">
      <c r="A2561" t="s">
        <v>5211</v>
      </c>
      <c r="B2561" t="str">
        <f>IF(Databel___Data[[#This Row],[Churn flag]]=0,"Stayed","Churned")</f>
        <v>Stayed</v>
      </c>
      <c r="C2561" t="s">
        <v>2</v>
      </c>
      <c r="D2561">
        <f>IF(Databel___Data[[#This Row],[Churn Label]]="NO",0,1)</f>
        <v>0</v>
      </c>
      <c r="E2561">
        <v>1</v>
      </c>
      <c r="F2561">
        <v>66</v>
      </c>
      <c r="G2561">
        <v>338</v>
      </c>
      <c r="H2561">
        <v>982.6</v>
      </c>
      <c r="I2561">
        <v>0</v>
      </c>
      <c r="J2561">
        <v>0</v>
      </c>
      <c r="K2561" t="s">
        <v>2</v>
      </c>
      <c r="L2561" t="s">
        <v>34</v>
      </c>
      <c r="M2561">
        <v>0</v>
      </c>
      <c r="N2561">
        <v>0</v>
      </c>
      <c r="O2561">
        <v>5</v>
      </c>
      <c r="P2561" t="s">
        <v>1</v>
      </c>
      <c r="Q2561">
        <v>0</v>
      </c>
      <c r="R2561" t="s">
        <v>470</v>
      </c>
      <c r="S2561" t="s">
        <v>5212</v>
      </c>
      <c r="T2561" t="s">
        <v>3</v>
      </c>
      <c r="U2561">
        <v>71</v>
      </c>
      <c r="V2561" t="s">
        <v>2</v>
      </c>
      <c r="W2561" t="s">
        <v>1</v>
      </c>
      <c r="X2561" t="s">
        <v>2</v>
      </c>
      <c r="Y2561">
        <v>0</v>
      </c>
      <c r="Z2561" t="s">
        <v>1</v>
      </c>
      <c r="AA2561" t="s">
        <v>43</v>
      </c>
      <c r="AB2561" t="s">
        <v>38</v>
      </c>
      <c r="AC2561">
        <v>49</v>
      </c>
      <c r="AD2561">
        <v>3231</v>
      </c>
      <c r="AE2561" t="s">
        <v>39</v>
      </c>
      <c r="AF2561" t="s">
        <v>39</v>
      </c>
    </row>
    <row r="2562" spans="1:32" x14ac:dyDescent="0.25">
      <c r="A2562" t="s">
        <v>5213</v>
      </c>
      <c r="B2562" t="str">
        <f>IF(Databel___Data[[#This Row],[Churn flag]]=0,"Stayed","Churned")</f>
        <v>Stayed</v>
      </c>
      <c r="C2562" t="s">
        <v>2</v>
      </c>
      <c r="D2562">
        <f>IF(Databel___Data[[#This Row],[Churn Label]]="NO",0,1)</f>
        <v>0</v>
      </c>
      <c r="E2562">
        <v>1</v>
      </c>
      <c r="F2562">
        <v>60</v>
      </c>
      <c r="G2562">
        <v>117</v>
      </c>
      <c r="H2562">
        <v>481.8</v>
      </c>
      <c r="I2562">
        <v>0</v>
      </c>
      <c r="J2562">
        <v>0</v>
      </c>
      <c r="K2562" t="s">
        <v>2</v>
      </c>
      <c r="L2562" t="s">
        <v>34</v>
      </c>
      <c r="M2562">
        <v>0</v>
      </c>
      <c r="N2562">
        <v>0</v>
      </c>
      <c r="O2562">
        <v>1</v>
      </c>
      <c r="P2562" t="s">
        <v>1</v>
      </c>
      <c r="Q2562">
        <v>0</v>
      </c>
      <c r="R2562" t="s">
        <v>41</v>
      </c>
      <c r="S2562" t="s">
        <v>5214</v>
      </c>
      <c r="T2562" t="s">
        <v>0</v>
      </c>
      <c r="U2562">
        <v>48</v>
      </c>
      <c r="V2562" t="s">
        <v>2</v>
      </c>
      <c r="W2562" t="s">
        <v>2</v>
      </c>
      <c r="X2562" t="s">
        <v>2</v>
      </c>
      <c r="Y2562">
        <v>0</v>
      </c>
      <c r="Z2562" t="s">
        <v>1</v>
      </c>
      <c r="AA2562" t="s">
        <v>43</v>
      </c>
      <c r="AB2562" t="s">
        <v>58</v>
      </c>
      <c r="AC2562">
        <v>30</v>
      </c>
      <c r="AD2562">
        <v>1799</v>
      </c>
      <c r="AE2562" t="s">
        <v>39</v>
      </c>
      <c r="AF2562" t="s">
        <v>39</v>
      </c>
    </row>
    <row r="2563" spans="1:32" x14ac:dyDescent="0.25">
      <c r="A2563" t="s">
        <v>5215</v>
      </c>
      <c r="B2563" t="str">
        <f>IF(Databel___Data[[#This Row],[Churn flag]]=0,"Stayed","Churned")</f>
        <v>Stayed</v>
      </c>
      <c r="C2563" t="s">
        <v>2</v>
      </c>
      <c r="D2563">
        <f>IF(Databel___Data[[#This Row],[Churn Label]]="NO",0,1)</f>
        <v>0</v>
      </c>
      <c r="E2563">
        <v>1</v>
      </c>
      <c r="F2563">
        <v>73</v>
      </c>
      <c r="G2563">
        <v>124</v>
      </c>
      <c r="H2563">
        <v>291.10000000000002</v>
      </c>
      <c r="I2563">
        <v>0</v>
      </c>
      <c r="J2563">
        <v>0</v>
      </c>
      <c r="K2563" t="s">
        <v>2</v>
      </c>
      <c r="L2563" t="s">
        <v>34</v>
      </c>
      <c r="M2563">
        <v>0</v>
      </c>
      <c r="N2563">
        <v>0</v>
      </c>
      <c r="O2563">
        <v>3</v>
      </c>
      <c r="P2563" t="s">
        <v>1</v>
      </c>
      <c r="Q2563">
        <v>0</v>
      </c>
      <c r="R2563" t="s">
        <v>435</v>
      </c>
      <c r="S2563" t="s">
        <v>5216</v>
      </c>
      <c r="T2563" t="s">
        <v>0</v>
      </c>
      <c r="U2563">
        <v>55</v>
      </c>
      <c r="V2563" t="s">
        <v>2</v>
      </c>
      <c r="W2563" t="s">
        <v>2</v>
      </c>
      <c r="X2563" t="s">
        <v>2</v>
      </c>
      <c r="Y2563">
        <v>0</v>
      </c>
      <c r="Z2563" t="s">
        <v>1</v>
      </c>
      <c r="AA2563" t="s">
        <v>57</v>
      </c>
      <c r="AB2563" t="s">
        <v>38</v>
      </c>
      <c r="AC2563">
        <v>20</v>
      </c>
      <c r="AD2563">
        <v>1457</v>
      </c>
      <c r="AE2563" t="s">
        <v>39</v>
      </c>
      <c r="AF2563" t="s">
        <v>39</v>
      </c>
    </row>
    <row r="2564" spans="1:32" x14ac:dyDescent="0.25">
      <c r="A2564" t="s">
        <v>5217</v>
      </c>
      <c r="B2564" t="str">
        <f>IF(Databel___Data[[#This Row],[Churn flag]]=0,"Stayed","Churned")</f>
        <v>Stayed</v>
      </c>
      <c r="C2564" t="s">
        <v>2</v>
      </c>
      <c r="D2564">
        <f>IF(Databel___Data[[#This Row],[Churn Label]]="NO",0,1)</f>
        <v>0</v>
      </c>
      <c r="E2564">
        <v>1</v>
      </c>
      <c r="F2564">
        <v>58</v>
      </c>
      <c r="G2564">
        <v>159</v>
      </c>
      <c r="H2564">
        <v>409.3</v>
      </c>
      <c r="I2564">
        <v>0</v>
      </c>
      <c r="J2564">
        <v>0</v>
      </c>
      <c r="K2564" t="s">
        <v>2</v>
      </c>
      <c r="L2564" t="s">
        <v>34</v>
      </c>
      <c r="M2564">
        <v>0</v>
      </c>
      <c r="N2564">
        <v>0</v>
      </c>
      <c r="O2564">
        <v>0</v>
      </c>
      <c r="P2564" t="s">
        <v>2</v>
      </c>
      <c r="Q2564">
        <v>0</v>
      </c>
      <c r="R2564" t="s">
        <v>1101</v>
      </c>
      <c r="S2564" t="s">
        <v>5218</v>
      </c>
      <c r="T2564" t="s">
        <v>3</v>
      </c>
      <c r="U2564">
        <v>30</v>
      </c>
      <c r="V2564" t="s">
        <v>2</v>
      </c>
      <c r="W2564" t="s">
        <v>2</v>
      </c>
      <c r="X2564" t="s">
        <v>2</v>
      </c>
      <c r="Y2564">
        <v>0</v>
      </c>
      <c r="Z2564" t="s">
        <v>2</v>
      </c>
      <c r="AA2564" t="s">
        <v>57</v>
      </c>
      <c r="AB2564" t="s">
        <v>38</v>
      </c>
      <c r="AC2564">
        <v>9</v>
      </c>
      <c r="AD2564">
        <v>514</v>
      </c>
      <c r="AE2564" t="s">
        <v>39</v>
      </c>
      <c r="AF2564" t="s">
        <v>39</v>
      </c>
    </row>
    <row r="2565" spans="1:32" x14ac:dyDescent="0.25">
      <c r="A2565" t="s">
        <v>5219</v>
      </c>
      <c r="B2565" t="str">
        <f>IF(Databel___Data[[#This Row],[Churn flag]]=0,"Stayed","Churned")</f>
        <v>Stayed</v>
      </c>
      <c r="C2565" t="s">
        <v>2</v>
      </c>
      <c r="D2565">
        <f>IF(Databel___Data[[#This Row],[Churn Label]]="NO",0,1)</f>
        <v>0</v>
      </c>
      <c r="E2565">
        <v>1</v>
      </c>
      <c r="F2565">
        <v>46</v>
      </c>
      <c r="G2565">
        <v>250</v>
      </c>
      <c r="H2565">
        <v>550.70000000000005</v>
      </c>
      <c r="I2565">
        <v>0</v>
      </c>
      <c r="J2565">
        <v>0</v>
      </c>
      <c r="K2565" t="s">
        <v>2</v>
      </c>
      <c r="L2565" t="s">
        <v>34</v>
      </c>
      <c r="M2565">
        <v>0</v>
      </c>
      <c r="N2565">
        <v>0</v>
      </c>
      <c r="O2565">
        <v>1</v>
      </c>
      <c r="P2565" t="s">
        <v>1</v>
      </c>
      <c r="Q2565">
        <v>0</v>
      </c>
      <c r="R2565" t="s">
        <v>166</v>
      </c>
      <c r="S2565" t="s">
        <v>5220</v>
      </c>
      <c r="T2565" t="s">
        <v>3</v>
      </c>
      <c r="U2565">
        <v>39</v>
      </c>
      <c r="V2565" t="s">
        <v>2</v>
      </c>
      <c r="W2565" t="s">
        <v>2</v>
      </c>
      <c r="X2565" t="s">
        <v>2</v>
      </c>
      <c r="Y2565">
        <v>0</v>
      </c>
      <c r="Z2565" t="s">
        <v>1</v>
      </c>
      <c r="AA2565" t="s">
        <v>57</v>
      </c>
      <c r="AB2565" t="s">
        <v>58</v>
      </c>
      <c r="AC2565">
        <v>25</v>
      </c>
      <c r="AD2565">
        <v>1154</v>
      </c>
      <c r="AE2565" t="s">
        <v>39</v>
      </c>
      <c r="AF2565" t="s">
        <v>39</v>
      </c>
    </row>
    <row r="2566" spans="1:32" x14ac:dyDescent="0.25">
      <c r="A2566" t="s">
        <v>5221</v>
      </c>
      <c r="B2566" t="str">
        <f>IF(Databel___Data[[#This Row],[Churn flag]]=0,"Stayed","Churned")</f>
        <v>Stayed</v>
      </c>
      <c r="C2566" t="s">
        <v>2</v>
      </c>
      <c r="D2566">
        <f>IF(Databel___Data[[#This Row],[Churn Label]]="NO",0,1)</f>
        <v>0</v>
      </c>
      <c r="E2566">
        <v>1</v>
      </c>
      <c r="F2566">
        <v>30</v>
      </c>
      <c r="G2566">
        <v>118</v>
      </c>
      <c r="H2566">
        <v>357.5</v>
      </c>
      <c r="I2566">
        <v>0</v>
      </c>
      <c r="J2566">
        <v>0</v>
      </c>
      <c r="K2566" t="s">
        <v>2</v>
      </c>
      <c r="L2566" t="s">
        <v>34</v>
      </c>
      <c r="M2566">
        <v>0</v>
      </c>
      <c r="N2566">
        <v>1</v>
      </c>
      <c r="O2566">
        <v>5</v>
      </c>
      <c r="P2566" t="s">
        <v>1</v>
      </c>
      <c r="Q2566">
        <v>0</v>
      </c>
      <c r="R2566" t="s">
        <v>71</v>
      </c>
      <c r="S2566" t="s">
        <v>5222</v>
      </c>
      <c r="T2566" t="s">
        <v>3</v>
      </c>
      <c r="U2566">
        <v>66</v>
      </c>
      <c r="V2566" t="s">
        <v>2</v>
      </c>
      <c r="W2566" t="s">
        <v>1</v>
      </c>
      <c r="X2566" t="s">
        <v>2</v>
      </c>
      <c r="Y2566">
        <v>0</v>
      </c>
      <c r="Z2566" t="s">
        <v>1</v>
      </c>
      <c r="AA2566" t="s">
        <v>57</v>
      </c>
      <c r="AB2566" t="s">
        <v>38</v>
      </c>
      <c r="AC2566">
        <v>60</v>
      </c>
      <c r="AD2566">
        <v>1802</v>
      </c>
      <c r="AE2566" t="s">
        <v>39</v>
      </c>
      <c r="AF2566" t="s">
        <v>39</v>
      </c>
    </row>
    <row r="2567" spans="1:32" x14ac:dyDescent="0.25">
      <c r="A2567" t="s">
        <v>5223</v>
      </c>
      <c r="B2567" t="str">
        <f>IF(Databel___Data[[#This Row],[Churn flag]]=0,"Stayed","Churned")</f>
        <v>Stayed</v>
      </c>
      <c r="C2567" t="s">
        <v>2</v>
      </c>
      <c r="D2567">
        <f>IF(Databel___Data[[#This Row],[Churn Label]]="NO",0,1)</f>
        <v>0</v>
      </c>
      <c r="E2567">
        <v>1</v>
      </c>
      <c r="F2567">
        <v>11</v>
      </c>
      <c r="G2567">
        <v>34</v>
      </c>
      <c r="H2567">
        <v>90.8</v>
      </c>
      <c r="I2567">
        <v>0</v>
      </c>
      <c r="J2567">
        <v>0</v>
      </c>
      <c r="K2567" t="s">
        <v>2</v>
      </c>
      <c r="L2567" t="s">
        <v>34</v>
      </c>
      <c r="M2567">
        <v>0</v>
      </c>
      <c r="N2567">
        <v>2</v>
      </c>
      <c r="O2567">
        <v>4</v>
      </c>
      <c r="P2567" t="s">
        <v>1</v>
      </c>
      <c r="Q2567">
        <v>0</v>
      </c>
      <c r="R2567" t="s">
        <v>135</v>
      </c>
      <c r="S2567" t="s">
        <v>5224</v>
      </c>
      <c r="T2567" t="s">
        <v>3</v>
      </c>
      <c r="U2567">
        <v>66</v>
      </c>
      <c r="V2567" t="s">
        <v>2</v>
      </c>
      <c r="W2567" t="s">
        <v>1</v>
      </c>
      <c r="X2567" t="s">
        <v>2</v>
      </c>
      <c r="Y2567">
        <v>0</v>
      </c>
      <c r="Z2567" t="s">
        <v>1</v>
      </c>
      <c r="AA2567" t="s">
        <v>37</v>
      </c>
      <c r="AB2567" t="s">
        <v>38</v>
      </c>
      <c r="AC2567">
        <v>31</v>
      </c>
      <c r="AD2567">
        <v>357</v>
      </c>
      <c r="AE2567" t="s">
        <v>39</v>
      </c>
      <c r="AF2567" t="s">
        <v>39</v>
      </c>
    </row>
    <row r="2568" spans="1:32" x14ac:dyDescent="0.25">
      <c r="A2568" t="s">
        <v>5225</v>
      </c>
      <c r="B2568" t="str">
        <f>IF(Databel___Data[[#This Row],[Churn flag]]=0,"Stayed","Churned")</f>
        <v>Stayed</v>
      </c>
      <c r="C2568" t="s">
        <v>2</v>
      </c>
      <c r="D2568">
        <f>IF(Databel___Data[[#This Row],[Churn Label]]="NO",0,1)</f>
        <v>0</v>
      </c>
      <c r="E2568">
        <v>1</v>
      </c>
      <c r="F2568">
        <v>43</v>
      </c>
      <c r="G2568">
        <v>103</v>
      </c>
      <c r="H2568">
        <v>347.6</v>
      </c>
      <c r="I2568">
        <v>0</v>
      </c>
      <c r="J2568">
        <v>0</v>
      </c>
      <c r="K2568" t="s">
        <v>2</v>
      </c>
      <c r="L2568" t="s">
        <v>34</v>
      </c>
      <c r="M2568">
        <v>0</v>
      </c>
      <c r="N2568">
        <v>1</v>
      </c>
      <c r="O2568">
        <v>11</v>
      </c>
      <c r="P2568" t="s">
        <v>2</v>
      </c>
      <c r="Q2568">
        <v>57</v>
      </c>
      <c r="R2568" t="s">
        <v>83</v>
      </c>
      <c r="S2568" t="s">
        <v>5226</v>
      </c>
      <c r="T2568" t="s">
        <v>3</v>
      </c>
      <c r="U2568">
        <v>52</v>
      </c>
      <c r="V2568" t="s">
        <v>2</v>
      </c>
      <c r="W2568" t="s">
        <v>2</v>
      </c>
      <c r="X2568" t="s">
        <v>2</v>
      </c>
      <c r="Y2568">
        <v>0</v>
      </c>
      <c r="Z2568" t="s">
        <v>1</v>
      </c>
      <c r="AA2568" t="s">
        <v>43</v>
      </c>
      <c r="AB2568" t="s">
        <v>38</v>
      </c>
      <c r="AC2568">
        <v>30</v>
      </c>
      <c r="AD2568">
        <v>1314</v>
      </c>
      <c r="AE2568" t="s">
        <v>39</v>
      </c>
      <c r="AF2568" t="s">
        <v>39</v>
      </c>
    </row>
    <row r="2569" spans="1:32" x14ac:dyDescent="0.25">
      <c r="A2569" t="s">
        <v>5227</v>
      </c>
      <c r="B2569" t="str">
        <f>IF(Databel___Data[[#This Row],[Churn flag]]=0,"Stayed","Churned")</f>
        <v>Stayed</v>
      </c>
      <c r="C2569" t="s">
        <v>2</v>
      </c>
      <c r="D2569">
        <f>IF(Databel___Data[[#This Row],[Churn Label]]="NO",0,1)</f>
        <v>0</v>
      </c>
      <c r="E2569">
        <v>1</v>
      </c>
      <c r="F2569">
        <v>72</v>
      </c>
      <c r="G2569">
        <v>320</v>
      </c>
      <c r="H2569">
        <v>791.7</v>
      </c>
      <c r="I2569">
        <v>0</v>
      </c>
      <c r="J2569">
        <v>0</v>
      </c>
      <c r="K2569" t="s">
        <v>2</v>
      </c>
      <c r="L2569" t="s">
        <v>34</v>
      </c>
      <c r="M2569">
        <v>0</v>
      </c>
      <c r="N2569">
        <v>1</v>
      </c>
      <c r="O2569">
        <v>38</v>
      </c>
      <c r="P2569" t="s">
        <v>1</v>
      </c>
      <c r="Q2569">
        <v>0</v>
      </c>
      <c r="R2569" t="s">
        <v>179</v>
      </c>
      <c r="S2569" t="s">
        <v>5228</v>
      </c>
      <c r="T2569" t="s">
        <v>0</v>
      </c>
      <c r="U2569">
        <v>26</v>
      </c>
      <c r="V2569" t="s">
        <v>1</v>
      </c>
      <c r="W2569" t="s">
        <v>2</v>
      </c>
      <c r="X2569" t="s">
        <v>2</v>
      </c>
      <c r="Y2569">
        <v>0</v>
      </c>
      <c r="Z2569" t="s">
        <v>1</v>
      </c>
      <c r="AA2569" t="s">
        <v>57</v>
      </c>
      <c r="AB2569" t="s">
        <v>38</v>
      </c>
      <c r="AC2569">
        <v>62</v>
      </c>
      <c r="AD2569">
        <v>4458</v>
      </c>
      <c r="AE2569" t="s">
        <v>39</v>
      </c>
      <c r="AF2569" t="s">
        <v>39</v>
      </c>
    </row>
    <row r="2570" spans="1:32" x14ac:dyDescent="0.25">
      <c r="A2570" t="s">
        <v>5229</v>
      </c>
      <c r="B2570" t="str">
        <f>IF(Databel___Data[[#This Row],[Churn flag]]=0,"Stayed","Churned")</f>
        <v>Stayed</v>
      </c>
      <c r="C2570" t="s">
        <v>2</v>
      </c>
      <c r="D2570">
        <f>IF(Databel___Data[[#This Row],[Churn Label]]="NO",0,1)</f>
        <v>0</v>
      </c>
      <c r="E2570">
        <v>1</v>
      </c>
      <c r="F2570">
        <v>12</v>
      </c>
      <c r="G2570">
        <v>33</v>
      </c>
      <c r="H2570">
        <v>82.3</v>
      </c>
      <c r="I2570">
        <v>0</v>
      </c>
      <c r="J2570">
        <v>0</v>
      </c>
      <c r="K2570" t="s">
        <v>2</v>
      </c>
      <c r="L2570" t="s">
        <v>34</v>
      </c>
      <c r="M2570">
        <v>0</v>
      </c>
      <c r="N2570">
        <v>2</v>
      </c>
      <c r="O2570">
        <v>24</v>
      </c>
      <c r="P2570" t="s">
        <v>1</v>
      </c>
      <c r="Q2570">
        <v>0</v>
      </c>
      <c r="R2570" t="s">
        <v>49</v>
      </c>
      <c r="S2570" t="s">
        <v>5230</v>
      </c>
      <c r="T2570" t="s">
        <v>0</v>
      </c>
      <c r="U2570">
        <v>30</v>
      </c>
      <c r="V2570" t="s">
        <v>2</v>
      </c>
      <c r="W2570" t="s">
        <v>2</v>
      </c>
      <c r="X2570" t="s">
        <v>2</v>
      </c>
      <c r="Y2570">
        <v>0</v>
      </c>
      <c r="Z2570" t="s">
        <v>2</v>
      </c>
      <c r="AA2570" t="s">
        <v>37</v>
      </c>
      <c r="AB2570" t="s">
        <v>38</v>
      </c>
      <c r="AC2570">
        <v>48</v>
      </c>
      <c r="AD2570">
        <v>568</v>
      </c>
      <c r="AE2570" t="s">
        <v>39</v>
      </c>
      <c r="AF2570" t="s">
        <v>39</v>
      </c>
    </row>
    <row r="2571" spans="1:32" x14ac:dyDescent="0.25">
      <c r="A2571" t="s">
        <v>5231</v>
      </c>
      <c r="B2571" t="str">
        <f>IF(Databel___Data[[#This Row],[Churn flag]]=0,"Stayed","Churned")</f>
        <v>Stayed</v>
      </c>
      <c r="C2571" t="s">
        <v>2</v>
      </c>
      <c r="D2571">
        <f>IF(Databel___Data[[#This Row],[Churn Label]]="NO",0,1)</f>
        <v>0</v>
      </c>
      <c r="E2571">
        <v>1</v>
      </c>
      <c r="F2571">
        <v>14</v>
      </c>
      <c r="G2571">
        <v>49</v>
      </c>
      <c r="H2571">
        <v>95</v>
      </c>
      <c r="I2571">
        <v>0</v>
      </c>
      <c r="J2571">
        <v>0</v>
      </c>
      <c r="K2571" t="s">
        <v>2</v>
      </c>
      <c r="L2571" t="s">
        <v>34</v>
      </c>
      <c r="M2571">
        <v>0</v>
      </c>
      <c r="N2571">
        <v>0</v>
      </c>
      <c r="O2571">
        <v>10</v>
      </c>
      <c r="P2571" t="s">
        <v>1</v>
      </c>
      <c r="Q2571">
        <v>0</v>
      </c>
      <c r="R2571" t="s">
        <v>176</v>
      </c>
      <c r="S2571" t="s">
        <v>5232</v>
      </c>
      <c r="T2571" t="s">
        <v>0</v>
      </c>
      <c r="U2571">
        <v>64</v>
      </c>
      <c r="V2571" t="s">
        <v>2</v>
      </c>
      <c r="W2571" t="s">
        <v>2</v>
      </c>
      <c r="X2571" t="s">
        <v>2</v>
      </c>
      <c r="Y2571">
        <v>0</v>
      </c>
      <c r="Z2571" t="s">
        <v>2</v>
      </c>
      <c r="AA2571" t="s">
        <v>57</v>
      </c>
      <c r="AB2571" t="s">
        <v>38</v>
      </c>
      <c r="AC2571">
        <v>58</v>
      </c>
      <c r="AD2571">
        <v>788</v>
      </c>
      <c r="AE2571" t="s">
        <v>39</v>
      </c>
      <c r="AF2571" t="s">
        <v>39</v>
      </c>
    </row>
    <row r="2572" spans="1:32" x14ac:dyDescent="0.25">
      <c r="A2572" t="s">
        <v>5233</v>
      </c>
      <c r="B2572" t="str">
        <f>IF(Databel___Data[[#This Row],[Churn flag]]=0,"Stayed","Churned")</f>
        <v>Stayed</v>
      </c>
      <c r="C2572" t="s">
        <v>2</v>
      </c>
      <c r="D2572">
        <f>IF(Databel___Data[[#This Row],[Churn Label]]="NO",0,1)</f>
        <v>0</v>
      </c>
      <c r="E2572">
        <v>1</v>
      </c>
      <c r="F2572">
        <v>73</v>
      </c>
      <c r="G2572">
        <v>260</v>
      </c>
      <c r="H2572">
        <v>731.3</v>
      </c>
      <c r="I2572">
        <v>0</v>
      </c>
      <c r="J2572">
        <v>0</v>
      </c>
      <c r="K2572" t="s">
        <v>2</v>
      </c>
      <c r="L2572" t="s">
        <v>34</v>
      </c>
      <c r="M2572">
        <v>0</v>
      </c>
      <c r="N2572">
        <v>1</v>
      </c>
      <c r="O2572">
        <v>0</v>
      </c>
      <c r="P2572" t="s">
        <v>2</v>
      </c>
      <c r="Q2572">
        <v>0</v>
      </c>
      <c r="R2572" t="s">
        <v>171</v>
      </c>
      <c r="S2572" t="s">
        <v>5234</v>
      </c>
      <c r="T2572" t="s">
        <v>3</v>
      </c>
      <c r="U2572">
        <v>34</v>
      </c>
      <c r="V2572" t="s">
        <v>2</v>
      </c>
      <c r="W2572" t="s">
        <v>2</v>
      </c>
      <c r="X2572" t="s">
        <v>2</v>
      </c>
      <c r="Y2572">
        <v>0</v>
      </c>
      <c r="Z2572" t="s">
        <v>2</v>
      </c>
      <c r="AA2572" t="s">
        <v>57</v>
      </c>
      <c r="AB2572" t="s">
        <v>58</v>
      </c>
      <c r="AC2572">
        <v>9</v>
      </c>
      <c r="AD2572">
        <v>658</v>
      </c>
      <c r="AE2572" t="s">
        <v>39</v>
      </c>
      <c r="AF2572" t="s">
        <v>39</v>
      </c>
    </row>
    <row r="2573" spans="1:32" x14ac:dyDescent="0.25">
      <c r="A2573" t="s">
        <v>5235</v>
      </c>
      <c r="B2573" t="str">
        <f>IF(Databel___Data[[#This Row],[Churn flag]]=0,"Stayed","Churned")</f>
        <v>Stayed</v>
      </c>
      <c r="C2573" t="s">
        <v>2</v>
      </c>
      <c r="D2573">
        <f>IF(Databel___Data[[#This Row],[Churn Label]]="NO",0,1)</f>
        <v>0</v>
      </c>
      <c r="E2573">
        <v>1</v>
      </c>
      <c r="F2573">
        <v>57</v>
      </c>
      <c r="G2573">
        <v>191</v>
      </c>
      <c r="H2573">
        <v>569.6</v>
      </c>
      <c r="I2573">
        <v>0</v>
      </c>
      <c r="J2573">
        <v>0</v>
      </c>
      <c r="K2573" t="s">
        <v>2</v>
      </c>
      <c r="L2573" t="s">
        <v>34</v>
      </c>
      <c r="M2573">
        <v>0</v>
      </c>
      <c r="N2573">
        <v>1</v>
      </c>
      <c r="O2573">
        <v>9</v>
      </c>
      <c r="P2573" t="s">
        <v>1</v>
      </c>
      <c r="Q2573">
        <v>0</v>
      </c>
      <c r="R2573" t="s">
        <v>91</v>
      </c>
      <c r="S2573" t="s">
        <v>5236</v>
      </c>
      <c r="T2573" t="s">
        <v>3</v>
      </c>
      <c r="U2573">
        <v>33</v>
      </c>
      <c r="V2573" t="s">
        <v>2</v>
      </c>
      <c r="W2573" t="s">
        <v>2</v>
      </c>
      <c r="X2573" t="s">
        <v>2</v>
      </c>
      <c r="Y2573">
        <v>0</v>
      </c>
      <c r="Z2573" t="s">
        <v>1</v>
      </c>
      <c r="AA2573" t="s">
        <v>57</v>
      </c>
      <c r="AB2573" t="s">
        <v>58</v>
      </c>
      <c r="AC2573">
        <v>31</v>
      </c>
      <c r="AD2573">
        <v>1768</v>
      </c>
      <c r="AE2573" t="s">
        <v>39</v>
      </c>
      <c r="AF2573" t="s">
        <v>39</v>
      </c>
    </row>
    <row r="2574" spans="1:32" x14ac:dyDescent="0.25">
      <c r="A2574" t="s">
        <v>5237</v>
      </c>
      <c r="B2574" t="str">
        <f>IF(Databel___Data[[#This Row],[Churn flag]]=0,"Stayed","Churned")</f>
        <v>Stayed</v>
      </c>
      <c r="C2574" t="s">
        <v>2</v>
      </c>
      <c r="D2574">
        <f>IF(Databel___Data[[#This Row],[Churn Label]]="NO",0,1)</f>
        <v>0</v>
      </c>
      <c r="E2574">
        <v>1</v>
      </c>
      <c r="F2574">
        <v>60</v>
      </c>
      <c r="G2574">
        <v>254</v>
      </c>
      <c r="H2574">
        <v>657.3</v>
      </c>
      <c r="I2574">
        <v>0</v>
      </c>
      <c r="J2574">
        <v>0</v>
      </c>
      <c r="K2574" t="s">
        <v>2</v>
      </c>
      <c r="L2574" t="s">
        <v>34</v>
      </c>
      <c r="M2574">
        <v>0</v>
      </c>
      <c r="N2574">
        <v>2</v>
      </c>
      <c r="O2574">
        <v>0</v>
      </c>
      <c r="P2574" t="s">
        <v>2</v>
      </c>
      <c r="Q2574">
        <v>0</v>
      </c>
      <c r="R2574" t="s">
        <v>435</v>
      </c>
      <c r="S2574" t="s">
        <v>5238</v>
      </c>
      <c r="T2574" t="s">
        <v>3</v>
      </c>
      <c r="U2574">
        <v>84</v>
      </c>
      <c r="V2574" t="s">
        <v>2</v>
      </c>
      <c r="W2574" t="s">
        <v>1</v>
      </c>
      <c r="X2574" t="s">
        <v>2</v>
      </c>
      <c r="Y2574">
        <v>0</v>
      </c>
      <c r="Z2574" t="s">
        <v>2</v>
      </c>
      <c r="AA2574" t="s">
        <v>57</v>
      </c>
      <c r="AB2574" t="s">
        <v>38</v>
      </c>
      <c r="AC2574">
        <v>12</v>
      </c>
      <c r="AD2574">
        <v>712</v>
      </c>
      <c r="AE2574" t="s">
        <v>39</v>
      </c>
      <c r="AF2574" t="s">
        <v>39</v>
      </c>
    </row>
    <row r="2575" spans="1:32" x14ac:dyDescent="0.25">
      <c r="A2575" t="s">
        <v>5239</v>
      </c>
      <c r="B2575" t="str">
        <f>IF(Databel___Data[[#This Row],[Churn flag]]=0,"Stayed","Churned")</f>
        <v>Stayed</v>
      </c>
      <c r="C2575" t="s">
        <v>2</v>
      </c>
      <c r="D2575">
        <f>IF(Databel___Data[[#This Row],[Churn Label]]="NO",0,1)</f>
        <v>0</v>
      </c>
      <c r="E2575">
        <v>1</v>
      </c>
      <c r="F2575">
        <v>34</v>
      </c>
      <c r="G2575">
        <v>76</v>
      </c>
      <c r="H2575">
        <v>271.89999999999998</v>
      </c>
      <c r="I2575">
        <v>0</v>
      </c>
      <c r="J2575">
        <v>0</v>
      </c>
      <c r="K2575" t="s">
        <v>2</v>
      </c>
      <c r="L2575" t="s">
        <v>34</v>
      </c>
      <c r="M2575">
        <v>0</v>
      </c>
      <c r="N2575">
        <v>1</v>
      </c>
      <c r="O2575">
        <v>12</v>
      </c>
      <c r="P2575" t="s">
        <v>1</v>
      </c>
      <c r="Q2575">
        <v>0</v>
      </c>
      <c r="R2575" t="s">
        <v>216</v>
      </c>
      <c r="S2575" t="s">
        <v>5240</v>
      </c>
      <c r="T2575" t="s">
        <v>0</v>
      </c>
      <c r="U2575">
        <v>20</v>
      </c>
      <c r="V2575" t="s">
        <v>1</v>
      </c>
      <c r="W2575" t="s">
        <v>2</v>
      </c>
      <c r="X2575" t="s">
        <v>2</v>
      </c>
      <c r="Y2575">
        <v>0</v>
      </c>
      <c r="Z2575" t="s">
        <v>1</v>
      </c>
      <c r="AA2575" t="s">
        <v>37</v>
      </c>
      <c r="AB2575" t="s">
        <v>38</v>
      </c>
      <c r="AC2575">
        <v>36</v>
      </c>
      <c r="AD2575">
        <v>1227</v>
      </c>
      <c r="AE2575" t="s">
        <v>39</v>
      </c>
      <c r="AF2575" t="s">
        <v>39</v>
      </c>
    </row>
    <row r="2576" spans="1:32" x14ac:dyDescent="0.25">
      <c r="A2576" t="s">
        <v>5241</v>
      </c>
      <c r="B2576" t="str">
        <f>IF(Databel___Data[[#This Row],[Churn flag]]=0,"Stayed","Churned")</f>
        <v>Stayed</v>
      </c>
      <c r="C2576" t="s">
        <v>2</v>
      </c>
      <c r="D2576">
        <f>IF(Databel___Data[[#This Row],[Churn Label]]="NO",0,1)</f>
        <v>0</v>
      </c>
      <c r="E2576">
        <v>1</v>
      </c>
      <c r="F2576">
        <v>37</v>
      </c>
      <c r="G2576">
        <v>226</v>
      </c>
      <c r="H2576">
        <v>585.6</v>
      </c>
      <c r="I2576">
        <v>0</v>
      </c>
      <c r="J2576">
        <v>0</v>
      </c>
      <c r="K2576" t="s">
        <v>2</v>
      </c>
      <c r="L2576" t="s">
        <v>34</v>
      </c>
      <c r="M2576">
        <v>0</v>
      </c>
      <c r="N2576">
        <v>2</v>
      </c>
      <c r="O2576">
        <v>0</v>
      </c>
      <c r="P2576" t="s">
        <v>2</v>
      </c>
      <c r="Q2576">
        <v>0</v>
      </c>
      <c r="R2576" t="s">
        <v>135</v>
      </c>
      <c r="S2576" t="s">
        <v>5242</v>
      </c>
      <c r="T2576" t="s">
        <v>3</v>
      </c>
      <c r="U2576">
        <v>24</v>
      </c>
      <c r="V2576" t="s">
        <v>1</v>
      </c>
      <c r="W2576" t="s">
        <v>2</v>
      </c>
      <c r="X2576" t="s">
        <v>2</v>
      </c>
      <c r="Y2576">
        <v>0</v>
      </c>
      <c r="Z2576" t="s">
        <v>2</v>
      </c>
      <c r="AA2576" t="s">
        <v>43</v>
      </c>
      <c r="AB2576" t="s">
        <v>38</v>
      </c>
      <c r="AC2576">
        <v>13</v>
      </c>
      <c r="AD2576">
        <v>469</v>
      </c>
      <c r="AE2576" t="s">
        <v>39</v>
      </c>
      <c r="AF2576" t="s">
        <v>39</v>
      </c>
    </row>
    <row r="2577" spans="1:32" x14ac:dyDescent="0.25">
      <c r="A2577" t="s">
        <v>5243</v>
      </c>
      <c r="B2577" t="str">
        <f>IF(Databel___Data[[#This Row],[Churn flag]]=0,"Stayed","Churned")</f>
        <v>Stayed</v>
      </c>
      <c r="C2577" t="s">
        <v>2</v>
      </c>
      <c r="D2577">
        <f>IF(Databel___Data[[#This Row],[Churn Label]]="NO",0,1)</f>
        <v>0</v>
      </c>
      <c r="E2577">
        <v>1</v>
      </c>
      <c r="F2577">
        <v>23</v>
      </c>
      <c r="G2577">
        <v>44</v>
      </c>
      <c r="H2577">
        <v>115.1</v>
      </c>
      <c r="I2577">
        <v>0</v>
      </c>
      <c r="J2577">
        <v>0</v>
      </c>
      <c r="K2577" t="s">
        <v>2</v>
      </c>
      <c r="L2577" t="s">
        <v>34</v>
      </c>
      <c r="M2577">
        <v>0</v>
      </c>
      <c r="N2577">
        <v>0</v>
      </c>
      <c r="O2577">
        <v>0</v>
      </c>
      <c r="P2577" t="s">
        <v>2</v>
      </c>
      <c r="Q2577">
        <v>0</v>
      </c>
      <c r="R2577" t="s">
        <v>94</v>
      </c>
      <c r="S2577" t="s">
        <v>5244</v>
      </c>
      <c r="T2577" t="s">
        <v>3</v>
      </c>
      <c r="U2577">
        <v>24</v>
      </c>
      <c r="V2577" t="s">
        <v>1</v>
      </c>
      <c r="W2577" t="s">
        <v>2</v>
      </c>
      <c r="X2577" t="s">
        <v>2</v>
      </c>
      <c r="Y2577">
        <v>0</v>
      </c>
      <c r="Z2577" t="s">
        <v>2</v>
      </c>
      <c r="AA2577" t="s">
        <v>43</v>
      </c>
      <c r="AB2577" t="s">
        <v>58</v>
      </c>
      <c r="AC2577">
        <v>13</v>
      </c>
      <c r="AD2577">
        <v>308</v>
      </c>
      <c r="AE2577" t="s">
        <v>39</v>
      </c>
      <c r="AF2577" t="s">
        <v>39</v>
      </c>
    </row>
    <row r="2578" spans="1:32" x14ac:dyDescent="0.25">
      <c r="A2578" t="s">
        <v>5245</v>
      </c>
      <c r="B2578" t="str">
        <f>IF(Databel___Data[[#This Row],[Churn flag]]=0,"Stayed","Churned")</f>
        <v>Stayed</v>
      </c>
      <c r="C2578" t="s">
        <v>2</v>
      </c>
      <c r="D2578">
        <f>IF(Databel___Data[[#This Row],[Churn Label]]="NO",0,1)</f>
        <v>0</v>
      </c>
      <c r="E2578">
        <v>1</v>
      </c>
      <c r="F2578">
        <v>9</v>
      </c>
      <c r="G2578">
        <v>64</v>
      </c>
      <c r="H2578">
        <v>141.5</v>
      </c>
      <c r="I2578">
        <v>0</v>
      </c>
      <c r="J2578">
        <v>0</v>
      </c>
      <c r="K2578" t="s">
        <v>2</v>
      </c>
      <c r="L2578" t="s">
        <v>34</v>
      </c>
      <c r="M2578">
        <v>0</v>
      </c>
      <c r="N2578">
        <v>0</v>
      </c>
      <c r="O2578">
        <v>6</v>
      </c>
      <c r="P2578" t="s">
        <v>1</v>
      </c>
      <c r="Q2578">
        <v>0</v>
      </c>
      <c r="R2578" t="s">
        <v>272</v>
      </c>
      <c r="S2578" t="s">
        <v>5246</v>
      </c>
      <c r="T2578" t="s">
        <v>3</v>
      </c>
      <c r="U2578">
        <v>37</v>
      </c>
      <c r="V2578" t="s">
        <v>2</v>
      </c>
      <c r="W2578" t="s">
        <v>2</v>
      </c>
      <c r="X2578" t="s">
        <v>2</v>
      </c>
      <c r="Y2578">
        <v>0</v>
      </c>
      <c r="Z2578" t="s">
        <v>1</v>
      </c>
      <c r="AA2578" t="s">
        <v>43</v>
      </c>
      <c r="AB2578" t="s">
        <v>58</v>
      </c>
      <c r="AC2578">
        <v>19</v>
      </c>
      <c r="AD2578">
        <v>180</v>
      </c>
      <c r="AE2578" t="s">
        <v>39</v>
      </c>
      <c r="AF2578" t="s">
        <v>39</v>
      </c>
    </row>
    <row r="2579" spans="1:32" x14ac:dyDescent="0.25">
      <c r="A2579" t="s">
        <v>5247</v>
      </c>
      <c r="B2579" t="str">
        <f>IF(Databel___Data[[#This Row],[Churn flag]]=0,"Stayed","Churned")</f>
        <v>Stayed</v>
      </c>
      <c r="C2579" t="s">
        <v>2</v>
      </c>
      <c r="D2579">
        <f>IF(Databel___Data[[#This Row],[Churn Label]]="NO",0,1)</f>
        <v>0</v>
      </c>
      <c r="E2579">
        <v>1</v>
      </c>
      <c r="F2579">
        <v>24</v>
      </c>
      <c r="G2579">
        <v>164</v>
      </c>
      <c r="H2579">
        <v>329.4</v>
      </c>
      <c r="I2579">
        <v>0</v>
      </c>
      <c r="J2579">
        <v>0</v>
      </c>
      <c r="K2579" t="s">
        <v>2</v>
      </c>
      <c r="L2579" t="s">
        <v>34</v>
      </c>
      <c r="M2579">
        <v>0</v>
      </c>
      <c r="N2579">
        <v>2</v>
      </c>
      <c r="O2579">
        <v>0</v>
      </c>
      <c r="P2579" t="s">
        <v>2</v>
      </c>
      <c r="Q2579">
        <v>0</v>
      </c>
      <c r="R2579" t="s">
        <v>176</v>
      </c>
      <c r="S2579" t="s">
        <v>5248</v>
      </c>
      <c r="T2579" t="s">
        <v>3</v>
      </c>
      <c r="U2579">
        <v>54</v>
      </c>
      <c r="V2579" t="s">
        <v>2</v>
      </c>
      <c r="W2579" t="s">
        <v>2</v>
      </c>
      <c r="X2579" t="s">
        <v>2</v>
      </c>
      <c r="Y2579">
        <v>0</v>
      </c>
      <c r="Z2579" t="s">
        <v>2</v>
      </c>
      <c r="AA2579" t="s">
        <v>43</v>
      </c>
      <c r="AB2579" t="s">
        <v>58</v>
      </c>
      <c r="AC2579">
        <v>11</v>
      </c>
      <c r="AD2579">
        <v>255</v>
      </c>
      <c r="AE2579" t="s">
        <v>39</v>
      </c>
      <c r="AF2579" t="s">
        <v>39</v>
      </c>
    </row>
    <row r="2580" spans="1:32" x14ac:dyDescent="0.25">
      <c r="A2580" t="s">
        <v>5249</v>
      </c>
      <c r="B2580" t="str">
        <f>IF(Databel___Data[[#This Row],[Churn flag]]=0,"Stayed","Churned")</f>
        <v>Stayed</v>
      </c>
      <c r="C2580" t="s">
        <v>2</v>
      </c>
      <c r="D2580">
        <f>IF(Databel___Data[[#This Row],[Churn Label]]="NO",0,1)</f>
        <v>0</v>
      </c>
      <c r="E2580">
        <v>1</v>
      </c>
      <c r="F2580">
        <v>68</v>
      </c>
      <c r="G2580">
        <v>233</v>
      </c>
      <c r="H2580">
        <v>684.4</v>
      </c>
      <c r="I2580">
        <v>0</v>
      </c>
      <c r="J2580">
        <v>0</v>
      </c>
      <c r="K2580" t="s">
        <v>2</v>
      </c>
      <c r="L2580" t="s">
        <v>34</v>
      </c>
      <c r="M2580">
        <v>0</v>
      </c>
      <c r="N2580">
        <v>0</v>
      </c>
      <c r="O2580">
        <v>0</v>
      </c>
      <c r="P2580" t="s">
        <v>2</v>
      </c>
      <c r="Q2580">
        <v>0</v>
      </c>
      <c r="R2580" t="s">
        <v>153</v>
      </c>
      <c r="S2580" t="s">
        <v>5250</v>
      </c>
      <c r="T2580" t="s">
        <v>3</v>
      </c>
      <c r="U2580">
        <v>50</v>
      </c>
      <c r="V2580" t="s">
        <v>2</v>
      </c>
      <c r="W2580" t="s">
        <v>2</v>
      </c>
      <c r="X2580" t="s">
        <v>2</v>
      </c>
      <c r="Y2580">
        <v>0</v>
      </c>
      <c r="Z2580" t="s">
        <v>2</v>
      </c>
      <c r="AA2580" t="s">
        <v>57</v>
      </c>
      <c r="AB2580" t="s">
        <v>38</v>
      </c>
      <c r="AC2580">
        <v>12</v>
      </c>
      <c r="AD2580">
        <v>849</v>
      </c>
      <c r="AE2580" t="s">
        <v>39</v>
      </c>
      <c r="AF2580" t="s">
        <v>39</v>
      </c>
    </row>
    <row r="2581" spans="1:32" x14ac:dyDescent="0.25">
      <c r="A2581" t="s">
        <v>5251</v>
      </c>
      <c r="B2581" t="str">
        <f>IF(Databel___Data[[#This Row],[Churn flag]]=0,"Stayed","Churned")</f>
        <v>Stayed</v>
      </c>
      <c r="C2581" t="s">
        <v>2</v>
      </c>
      <c r="D2581">
        <f>IF(Databel___Data[[#This Row],[Churn Label]]="NO",0,1)</f>
        <v>0</v>
      </c>
      <c r="E2581">
        <v>1</v>
      </c>
      <c r="F2581">
        <v>32</v>
      </c>
      <c r="G2581">
        <v>93</v>
      </c>
      <c r="H2581">
        <v>422.3</v>
      </c>
      <c r="I2581">
        <v>0</v>
      </c>
      <c r="J2581">
        <v>0</v>
      </c>
      <c r="K2581" t="s">
        <v>2</v>
      </c>
      <c r="L2581" t="s">
        <v>34</v>
      </c>
      <c r="M2581">
        <v>0</v>
      </c>
      <c r="N2581">
        <v>2</v>
      </c>
      <c r="O2581">
        <v>4</v>
      </c>
      <c r="P2581" t="s">
        <v>2</v>
      </c>
      <c r="Q2581">
        <v>45</v>
      </c>
      <c r="R2581" t="s">
        <v>130</v>
      </c>
      <c r="S2581" t="s">
        <v>5252</v>
      </c>
      <c r="T2581" t="s">
        <v>3</v>
      </c>
      <c r="U2581">
        <v>53</v>
      </c>
      <c r="V2581" t="s">
        <v>2</v>
      </c>
      <c r="W2581" t="s">
        <v>2</v>
      </c>
      <c r="X2581" t="s">
        <v>2</v>
      </c>
      <c r="Y2581">
        <v>0</v>
      </c>
      <c r="Z2581" t="s">
        <v>2</v>
      </c>
      <c r="AA2581" t="s">
        <v>37</v>
      </c>
      <c r="AB2581" t="s">
        <v>38</v>
      </c>
      <c r="AC2581">
        <v>56</v>
      </c>
      <c r="AD2581">
        <v>1832</v>
      </c>
      <c r="AE2581" t="s">
        <v>39</v>
      </c>
      <c r="AF2581" t="s">
        <v>39</v>
      </c>
    </row>
    <row r="2582" spans="1:32" x14ac:dyDescent="0.25">
      <c r="A2582" t="s">
        <v>5253</v>
      </c>
      <c r="B2582" t="str">
        <f>IF(Databel___Data[[#This Row],[Churn flag]]=0,"Stayed","Churned")</f>
        <v>Stayed</v>
      </c>
      <c r="C2582" t="s">
        <v>2</v>
      </c>
      <c r="D2582">
        <f>IF(Databel___Data[[#This Row],[Churn Label]]="NO",0,1)</f>
        <v>0</v>
      </c>
      <c r="E2582">
        <v>1</v>
      </c>
      <c r="F2582">
        <v>30</v>
      </c>
      <c r="G2582">
        <v>135</v>
      </c>
      <c r="H2582">
        <v>208.3</v>
      </c>
      <c r="I2582">
        <v>120</v>
      </c>
      <c r="J2582">
        <v>342</v>
      </c>
      <c r="K2582" t="s">
        <v>1</v>
      </c>
      <c r="L2582" t="s">
        <v>46</v>
      </c>
      <c r="M2582">
        <v>0</v>
      </c>
      <c r="N2582">
        <v>1</v>
      </c>
      <c r="O2582">
        <v>14</v>
      </c>
      <c r="P2582" t="s">
        <v>1</v>
      </c>
      <c r="Q2582">
        <v>0</v>
      </c>
      <c r="R2582" t="s">
        <v>130</v>
      </c>
      <c r="S2582" t="s">
        <v>5254</v>
      </c>
      <c r="T2582" t="s">
        <v>3</v>
      </c>
      <c r="U2582">
        <v>51</v>
      </c>
      <c r="V2582" t="s">
        <v>2</v>
      </c>
      <c r="W2582" t="s">
        <v>2</v>
      </c>
      <c r="X2582" t="s">
        <v>2</v>
      </c>
      <c r="Y2582">
        <v>0</v>
      </c>
      <c r="Z2582" t="s">
        <v>1</v>
      </c>
      <c r="AA2582" t="s">
        <v>37</v>
      </c>
      <c r="AB2582" t="s">
        <v>38</v>
      </c>
      <c r="AC2582">
        <v>30</v>
      </c>
      <c r="AD2582">
        <v>892</v>
      </c>
      <c r="AE2582" t="s">
        <v>39</v>
      </c>
      <c r="AF2582" t="s">
        <v>39</v>
      </c>
    </row>
    <row r="2583" spans="1:32" x14ac:dyDescent="0.25">
      <c r="A2583" t="s">
        <v>5255</v>
      </c>
      <c r="B2583" t="str">
        <f>IF(Databel___Data[[#This Row],[Churn flag]]=0,"Stayed","Churned")</f>
        <v>Stayed</v>
      </c>
      <c r="C2583" t="s">
        <v>2</v>
      </c>
      <c r="D2583">
        <f>IF(Databel___Data[[#This Row],[Churn Label]]="NO",0,1)</f>
        <v>0</v>
      </c>
      <c r="E2583">
        <v>1</v>
      </c>
      <c r="F2583">
        <v>53</v>
      </c>
      <c r="G2583">
        <v>148</v>
      </c>
      <c r="H2583">
        <v>320.39999999999998</v>
      </c>
      <c r="I2583">
        <v>0</v>
      </c>
      <c r="J2583">
        <v>0</v>
      </c>
      <c r="K2583" t="s">
        <v>2</v>
      </c>
      <c r="L2583" t="s">
        <v>34</v>
      </c>
      <c r="M2583">
        <v>0</v>
      </c>
      <c r="N2583">
        <v>2</v>
      </c>
      <c r="O2583">
        <v>0</v>
      </c>
      <c r="P2583" t="s">
        <v>2</v>
      </c>
      <c r="Q2583">
        <v>0</v>
      </c>
      <c r="R2583" t="s">
        <v>176</v>
      </c>
      <c r="S2583" t="s">
        <v>5256</v>
      </c>
      <c r="T2583" t="s">
        <v>0</v>
      </c>
      <c r="U2583">
        <v>41</v>
      </c>
      <c r="V2583" t="s">
        <v>2</v>
      </c>
      <c r="W2583" t="s">
        <v>2</v>
      </c>
      <c r="X2583" t="s">
        <v>2</v>
      </c>
      <c r="Y2583">
        <v>0</v>
      </c>
      <c r="Z2583" t="s">
        <v>2</v>
      </c>
      <c r="AA2583" t="s">
        <v>57</v>
      </c>
      <c r="AB2583" t="s">
        <v>38</v>
      </c>
      <c r="AC2583">
        <v>7</v>
      </c>
      <c r="AD2583">
        <v>363</v>
      </c>
      <c r="AE2583" t="s">
        <v>39</v>
      </c>
      <c r="AF2583" t="s">
        <v>39</v>
      </c>
    </row>
    <row r="2584" spans="1:32" x14ac:dyDescent="0.25">
      <c r="A2584" t="s">
        <v>5257</v>
      </c>
      <c r="B2584" t="str">
        <f>IF(Databel___Data[[#This Row],[Churn flag]]=0,"Stayed","Churned")</f>
        <v>Stayed</v>
      </c>
      <c r="C2584" t="s">
        <v>2</v>
      </c>
      <c r="D2584">
        <f>IF(Databel___Data[[#This Row],[Churn Label]]="NO",0,1)</f>
        <v>0</v>
      </c>
      <c r="E2584">
        <v>1</v>
      </c>
      <c r="F2584">
        <v>33</v>
      </c>
      <c r="G2584">
        <v>154</v>
      </c>
      <c r="H2584">
        <v>394.8</v>
      </c>
      <c r="I2584">
        <v>0</v>
      </c>
      <c r="J2584">
        <v>0</v>
      </c>
      <c r="K2584" t="s">
        <v>2</v>
      </c>
      <c r="L2584" t="s">
        <v>34</v>
      </c>
      <c r="M2584">
        <v>0</v>
      </c>
      <c r="N2584">
        <v>0</v>
      </c>
      <c r="O2584">
        <v>15</v>
      </c>
      <c r="P2584" t="s">
        <v>1</v>
      </c>
      <c r="Q2584">
        <v>0</v>
      </c>
      <c r="R2584" t="s">
        <v>52</v>
      </c>
      <c r="S2584" t="s">
        <v>5258</v>
      </c>
      <c r="T2584" t="s">
        <v>3</v>
      </c>
      <c r="U2584">
        <v>71</v>
      </c>
      <c r="V2584" t="s">
        <v>2</v>
      </c>
      <c r="W2584" t="s">
        <v>1</v>
      </c>
      <c r="X2584" t="s">
        <v>2</v>
      </c>
      <c r="Y2584">
        <v>0</v>
      </c>
      <c r="Z2584" t="s">
        <v>2</v>
      </c>
      <c r="AA2584" t="s">
        <v>57</v>
      </c>
      <c r="AB2584" t="s">
        <v>58</v>
      </c>
      <c r="AC2584">
        <v>34</v>
      </c>
      <c r="AD2584">
        <v>1104</v>
      </c>
      <c r="AE2584" t="s">
        <v>39</v>
      </c>
      <c r="AF2584" t="s">
        <v>39</v>
      </c>
    </row>
    <row r="2585" spans="1:32" x14ac:dyDescent="0.25">
      <c r="A2585" t="s">
        <v>5259</v>
      </c>
      <c r="B2585" t="str">
        <f>IF(Databel___Data[[#This Row],[Churn flag]]=0,"Stayed","Churned")</f>
        <v>Stayed</v>
      </c>
      <c r="C2585" t="s">
        <v>2</v>
      </c>
      <c r="D2585">
        <f>IF(Databel___Data[[#This Row],[Churn Label]]="NO",0,1)</f>
        <v>0</v>
      </c>
      <c r="E2585">
        <v>1</v>
      </c>
      <c r="F2585">
        <v>37</v>
      </c>
      <c r="G2585">
        <v>216</v>
      </c>
      <c r="H2585">
        <v>551.79999999999995</v>
      </c>
      <c r="I2585">
        <v>0</v>
      </c>
      <c r="J2585">
        <v>0</v>
      </c>
      <c r="K2585" t="s">
        <v>2</v>
      </c>
      <c r="L2585" t="s">
        <v>34</v>
      </c>
      <c r="M2585">
        <v>0</v>
      </c>
      <c r="N2585">
        <v>2</v>
      </c>
      <c r="O2585">
        <v>5</v>
      </c>
      <c r="P2585" t="s">
        <v>2</v>
      </c>
      <c r="Q2585">
        <v>57</v>
      </c>
      <c r="R2585" t="s">
        <v>374</v>
      </c>
      <c r="S2585" t="s">
        <v>5260</v>
      </c>
      <c r="T2585" t="s">
        <v>3</v>
      </c>
      <c r="U2585">
        <v>55</v>
      </c>
      <c r="V2585" t="s">
        <v>2</v>
      </c>
      <c r="W2585" t="s">
        <v>2</v>
      </c>
      <c r="X2585" t="s">
        <v>2</v>
      </c>
      <c r="Y2585">
        <v>0</v>
      </c>
      <c r="Z2585" t="s">
        <v>2</v>
      </c>
      <c r="AA2585" t="s">
        <v>57</v>
      </c>
      <c r="AB2585" t="s">
        <v>58</v>
      </c>
      <c r="AC2585">
        <v>23</v>
      </c>
      <c r="AD2585">
        <v>837</v>
      </c>
      <c r="AE2585" t="s">
        <v>39</v>
      </c>
      <c r="AF2585" t="s">
        <v>39</v>
      </c>
    </row>
    <row r="2586" spans="1:32" x14ac:dyDescent="0.25">
      <c r="A2586" t="s">
        <v>5261</v>
      </c>
      <c r="B2586" t="str">
        <f>IF(Databel___Data[[#This Row],[Churn flag]]=0,"Stayed","Churned")</f>
        <v>Stayed</v>
      </c>
      <c r="C2586" t="s">
        <v>2</v>
      </c>
      <c r="D2586">
        <f>IF(Databel___Data[[#This Row],[Churn Label]]="NO",0,1)</f>
        <v>0</v>
      </c>
      <c r="E2586">
        <v>1</v>
      </c>
      <c r="F2586">
        <v>71</v>
      </c>
      <c r="G2586">
        <v>149</v>
      </c>
      <c r="H2586">
        <v>353.2</v>
      </c>
      <c r="I2586">
        <v>0</v>
      </c>
      <c r="J2586">
        <v>0</v>
      </c>
      <c r="K2586" t="s">
        <v>2</v>
      </c>
      <c r="L2586" t="s">
        <v>34</v>
      </c>
      <c r="M2586">
        <v>0</v>
      </c>
      <c r="N2586">
        <v>0</v>
      </c>
      <c r="O2586">
        <v>25</v>
      </c>
      <c r="P2586" t="s">
        <v>1</v>
      </c>
      <c r="Q2586">
        <v>0</v>
      </c>
      <c r="R2586" t="s">
        <v>125</v>
      </c>
      <c r="S2586" t="s">
        <v>5262</v>
      </c>
      <c r="T2586" t="s">
        <v>0</v>
      </c>
      <c r="U2586">
        <v>25</v>
      </c>
      <c r="V2586" t="s">
        <v>1</v>
      </c>
      <c r="W2586" t="s">
        <v>2</v>
      </c>
      <c r="X2586" t="s">
        <v>2</v>
      </c>
      <c r="Y2586">
        <v>0</v>
      </c>
      <c r="Z2586" t="s">
        <v>1</v>
      </c>
      <c r="AA2586" t="s">
        <v>57</v>
      </c>
      <c r="AB2586" t="s">
        <v>58</v>
      </c>
      <c r="AC2586">
        <v>64</v>
      </c>
      <c r="AD2586">
        <v>4556</v>
      </c>
      <c r="AE2586" t="s">
        <v>39</v>
      </c>
      <c r="AF2586" t="s">
        <v>39</v>
      </c>
    </row>
    <row r="2587" spans="1:32" x14ac:dyDescent="0.25">
      <c r="A2587" t="s">
        <v>5263</v>
      </c>
      <c r="B2587" t="str">
        <f>IF(Databel___Data[[#This Row],[Churn flag]]=0,"Stayed","Churned")</f>
        <v>Stayed</v>
      </c>
      <c r="C2587" t="s">
        <v>2</v>
      </c>
      <c r="D2587">
        <f>IF(Databel___Data[[#This Row],[Churn Label]]="NO",0,1)</f>
        <v>0</v>
      </c>
      <c r="E2587">
        <v>1</v>
      </c>
      <c r="F2587">
        <v>53</v>
      </c>
      <c r="G2587">
        <v>101</v>
      </c>
      <c r="H2587">
        <v>266.7</v>
      </c>
      <c r="I2587">
        <v>0</v>
      </c>
      <c r="J2587">
        <v>0</v>
      </c>
      <c r="K2587" t="s">
        <v>2</v>
      </c>
      <c r="L2587" t="s">
        <v>34</v>
      </c>
      <c r="M2587">
        <v>0</v>
      </c>
      <c r="N2587">
        <v>1</v>
      </c>
      <c r="O2587">
        <v>13</v>
      </c>
      <c r="P2587" t="s">
        <v>2</v>
      </c>
      <c r="Q2587">
        <v>99</v>
      </c>
      <c r="R2587" t="s">
        <v>435</v>
      </c>
      <c r="S2587" t="s">
        <v>5264</v>
      </c>
      <c r="T2587" t="s">
        <v>0</v>
      </c>
      <c r="U2587">
        <v>21</v>
      </c>
      <c r="V2587" t="s">
        <v>1</v>
      </c>
      <c r="W2587" t="s">
        <v>2</v>
      </c>
      <c r="X2587" t="s">
        <v>2</v>
      </c>
      <c r="Y2587">
        <v>0</v>
      </c>
      <c r="Z2587" t="s">
        <v>2</v>
      </c>
      <c r="AA2587" t="s">
        <v>43</v>
      </c>
      <c r="AB2587" t="s">
        <v>38</v>
      </c>
      <c r="AC2587">
        <v>34</v>
      </c>
      <c r="AD2587">
        <v>1798</v>
      </c>
      <c r="AE2587" t="s">
        <v>39</v>
      </c>
      <c r="AF2587" t="s">
        <v>39</v>
      </c>
    </row>
    <row r="2588" spans="1:32" x14ac:dyDescent="0.25">
      <c r="A2588" t="s">
        <v>5265</v>
      </c>
      <c r="B2588" t="str">
        <f>IF(Databel___Data[[#This Row],[Churn flag]]=0,"Stayed","Churned")</f>
        <v>Stayed</v>
      </c>
      <c r="C2588" t="s">
        <v>2</v>
      </c>
      <c r="D2588">
        <f>IF(Databel___Data[[#This Row],[Churn Label]]="NO",0,1)</f>
        <v>0</v>
      </c>
      <c r="E2588">
        <v>1</v>
      </c>
      <c r="F2588">
        <v>5</v>
      </c>
      <c r="G2588">
        <v>9</v>
      </c>
      <c r="H2588">
        <v>20.399999999999999</v>
      </c>
      <c r="I2588">
        <v>20</v>
      </c>
      <c r="J2588">
        <v>51</v>
      </c>
      <c r="K2588" t="s">
        <v>1</v>
      </c>
      <c r="L2588" t="s">
        <v>46</v>
      </c>
      <c r="M2588">
        <v>0</v>
      </c>
      <c r="N2588">
        <v>2</v>
      </c>
      <c r="O2588">
        <v>5</v>
      </c>
      <c r="P2588" t="s">
        <v>1</v>
      </c>
      <c r="Q2588">
        <v>0</v>
      </c>
      <c r="R2588" t="s">
        <v>156</v>
      </c>
      <c r="S2588" t="s">
        <v>5266</v>
      </c>
      <c r="T2588" t="s">
        <v>0</v>
      </c>
      <c r="U2588">
        <v>62</v>
      </c>
      <c r="V2588" t="s">
        <v>2</v>
      </c>
      <c r="W2588" t="s">
        <v>2</v>
      </c>
      <c r="X2588" t="s">
        <v>2</v>
      </c>
      <c r="Y2588">
        <v>0</v>
      </c>
      <c r="Z2588" t="s">
        <v>2</v>
      </c>
      <c r="AA2588" t="s">
        <v>37</v>
      </c>
      <c r="AB2588" t="s">
        <v>38</v>
      </c>
      <c r="AC2588">
        <v>25</v>
      </c>
      <c r="AD2588">
        <v>125</v>
      </c>
      <c r="AE2588" t="s">
        <v>39</v>
      </c>
      <c r="AF2588" t="s">
        <v>39</v>
      </c>
    </row>
    <row r="2589" spans="1:32" x14ac:dyDescent="0.25">
      <c r="A2589" t="s">
        <v>5267</v>
      </c>
      <c r="B2589" t="str">
        <f>IF(Databel___Data[[#This Row],[Churn flag]]=0,"Stayed","Churned")</f>
        <v>Stayed</v>
      </c>
      <c r="C2589" t="s">
        <v>2</v>
      </c>
      <c r="D2589">
        <f>IF(Databel___Data[[#This Row],[Churn Label]]="NO",0,1)</f>
        <v>0</v>
      </c>
      <c r="E2589">
        <v>1</v>
      </c>
      <c r="F2589">
        <v>18</v>
      </c>
      <c r="G2589">
        <v>44</v>
      </c>
      <c r="H2589">
        <v>108</v>
      </c>
      <c r="I2589">
        <v>0</v>
      </c>
      <c r="J2589">
        <v>0</v>
      </c>
      <c r="K2589" t="s">
        <v>2</v>
      </c>
      <c r="L2589" t="s">
        <v>34</v>
      </c>
      <c r="M2589">
        <v>0</v>
      </c>
      <c r="N2589">
        <v>2</v>
      </c>
      <c r="O2589">
        <v>8</v>
      </c>
      <c r="P2589" t="s">
        <v>1</v>
      </c>
      <c r="Q2589">
        <v>0</v>
      </c>
      <c r="R2589" t="s">
        <v>94</v>
      </c>
      <c r="S2589" t="s">
        <v>5268</v>
      </c>
      <c r="T2589" t="s">
        <v>0</v>
      </c>
      <c r="U2589">
        <v>56</v>
      </c>
      <c r="V2589" t="s">
        <v>2</v>
      </c>
      <c r="W2589" t="s">
        <v>2</v>
      </c>
      <c r="X2589" t="s">
        <v>2</v>
      </c>
      <c r="Y2589">
        <v>0</v>
      </c>
      <c r="Z2589" t="s">
        <v>1</v>
      </c>
      <c r="AA2589" t="s">
        <v>37</v>
      </c>
      <c r="AB2589" t="s">
        <v>38</v>
      </c>
      <c r="AC2589">
        <v>38</v>
      </c>
      <c r="AD2589">
        <v>693</v>
      </c>
      <c r="AE2589" t="s">
        <v>39</v>
      </c>
      <c r="AF2589" t="s">
        <v>39</v>
      </c>
    </row>
    <row r="2590" spans="1:32" x14ac:dyDescent="0.25">
      <c r="A2590" t="s">
        <v>5269</v>
      </c>
      <c r="B2590" t="str">
        <f>IF(Databel___Data[[#This Row],[Churn flag]]=0,"Stayed","Churned")</f>
        <v>Stayed</v>
      </c>
      <c r="C2590" t="s">
        <v>2</v>
      </c>
      <c r="D2590">
        <f>IF(Databel___Data[[#This Row],[Churn Label]]="NO",0,1)</f>
        <v>0</v>
      </c>
      <c r="E2590">
        <v>1</v>
      </c>
      <c r="F2590">
        <v>9</v>
      </c>
      <c r="G2590">
        <v>60</v>
      </c>
      <c r="H2590">
        <v>140.80000000000001</v>
      </c>
      <c r="I2590">
        <v>0</v>
      </c>
      <c r="J2590">
        <v>0</v>
      </c>
      <c r="K2590" t="s">
        <v>2</v>
      </c>
      <c r="L2590" t="s">
        <v>34</v>
      </c>
      <c r="M2590">
        <v>0</v>
      </c>
      <c r="N2590">
        <v>0</v>
      </c>
      <c r="O2590">
        <v>12</v>
      </c>
      <c r="P2590" t="s">
        <v>1</v>
      </c>
      <c r="Q2590">
        <v>0</v>
      </c>
      <c r="R2590" t="s">
        <v>103</v>
      </c>
      <c r="S2590" t="s">
        <v>5270</v>
      </c>
      <c r="T2590" t="s">
        <v>3</v>
      </c>
      <c r="U2590">
        <v>45</v>
      </c>
      <c r="V2590" t="s">
        <v>2</v>
      </c>
      <c r="W2590" t="s">
        <v>2</v>
      </c>
      <c r="X2590" t="s">
        <v>2</v>
      </c>
      <c r="Y2590">
        <v>0</v>
      </c>
      <c r="Z2590" t="s">
        <v>2</v>
      </c>
      <c r="AA2590" t="s">
        <v>37</v>
      </c>
      <c r="AB2590" t="s">
        <v>58</v>
      </c>
      <c r="AC2590">
        <v>42</v>
      </c>
      <c r="AD2590">
        <v>395</v>
      </c>
      <c r="AE2590" t="s">
        <v>39</v>
      </c>
      <c r="AF2590" t="s">
        <v>39</v>
      </c>
    </row>
    <row r="2591" spans="1:32" x14ac:dyDescent="0.25">
      <c r="A2591" t="s">
        <v>5271</v>
      </c>
      <c r="B2591" t="str">
        <f>IF(Databel___Data[[#This Row],[Churn flag]]=0,"Stayed","Churned")</f>
        <v>Stayed</v>
      </c>
      <c r="C2591" t="s">
        <v>2</v>
      </c>
      <c r="D2591">
        <f>IF(Databel___Data[[#This Row],[Churn Label]]="NO",0,1)</f>
        <v>0</v>
      </c>
      <c r="E2591">
        <v>1</v>
      </c>
      <c r="F2591">
        <v>54</v>
      </c>
      <c r="G2591">
        <v>266</v>
      </c>
      <c r="H2591">
        <v>538.70000000000005</v>
      </c>
      <c r="I2591">
        <v>0</v>
      </c>
      <c r="J2591">
        <v>0</v>
      </c>
      <c r="K2591" t="s">
        <v>2</v>
      </c>
      <c r="L2591" t="s">
        <v>34</v>
      </c>
      <c r="M2591">
        <v>0</v>
      </c>
      <c r="N2591">
        <v>1</v>
      </c>
      <c r="O2591">
        <v>0</v>
      </c>
      <c r="P2591" t="s">
        <v>2</v>
      </c>
      <c r="Q2591">
        <v>0</v>
      </c>
      <c r="R2591" t="s">
        <v>269</v>
      </c>
      <c r="S2591" t="s">
        <v>5272</v>
      </c>
      <c r="T2591" t="s">
        <v>3</v>
      </c>
      <c r="U2591">
        <v>29</v>
      </c>
      <c r="V2591" t="s">
        <v>1</v>
      </c>
      <c r="W2591" t="s">
        <v>2</v>
      </c>
      <c r="X2591" t="s">
        <v>2</v>
      </c>
      <c r="Y2591">
        <v>0</v>
      </c>
      <c r="Z2591" t="s">
        <v>2</v>
      </c>
      <c r="AA2591" t="s">
        <v>57</v>
      </c>
      <c r="AB2591" t="s">
        <v>58</v>
      </c>
      <c r="AC2591">
        <v>12</v>
      </c>
      <c r="AD2591">
        <v>672</v>
      </c>
      <c r="AE2591" t="s">
        <v>39</v>
      </c>
      <c r="AF2591" t="s">
        <v>39</v>
      </c>
    </row>
    <row r="2592" spans="1:32" x14ac:dyDescent="0.25">
      <c r="A2592" t="s">
        <v>5273</v>
      </c>
      <c r="B2592" t="str">
        <f>IF(Databel___Data[[#This Row],[Churn flag]]=0,"Stayed","Churned")</f>
        <v>Stayed</v>
      </c>
      <c r="C2592" t="s">
        <v>2</v>
      </c>
      <c r="D2592">
        <f>IF(Databel___Data[[#This Row],[Churn Label]]="NO",0,1)</f>
        <v>0</v>
      </c>
      <c r="E2592">
        <v>1</v>
      </c>
      <c r="F2592">
        <v>5</v>
      </c>
      <c r="G2592">
        <v>15</v>
      </c>
      <c r="H2592">
        <v>54.1</v>
      </c>
      <c r="I2592">
        <v>0</v>
      </c>
      <c r="J2592">
        <v>0</v>
      </c>
      <c r="K2592" t="s">
        <v>2</v>
      </c>
      <c r="L2592" t="s">
        <v>34</v>
      </c>
      <c r="M2592">
        <v>0</v>
      </c>
      <c r="N2592">
        <v>1</v>
      </c>
      <c r="O2592">
        <v>5</v>
      </c>
      <c r="P2592" t="s">
        <v>2</v>
      </c>
      <c r="Q2592">
        <v>4</v>
      </c>
      <c r="R2592" t="s">
        <v>77</v>
      </c>
      <c r="S2592" t="s">
        <v>5274</v>
      </c>
      <c r="T2592" t="s">
        <v>3</v>
      </c>
      <c r="U2592">
        <v>35</v>
      </c>
      <c r="V2592" t="s">
        <v>2</v>
      </c>
      <c r="W2592" t="s">
        <v>2</v>
      </c>
      <c r="X2592" t="s">
        <v>2</v>
      </c>
      <c r="Y2592">
        <v>0</v>
      </c>
      <c r="Z2592" t="s">
        <v>2</v>
      </c>
      <c r="AA2592" t="s">
        <v>37</v>
      </c>
      <c r="AB2592" t="s">
        <v>58</v>
      </c>
      <c r="AC2592">
        <v>47</v>
      </c>
      <c r="AD2592">
        <v>254</v>
      </c>
      <c r="AE2592" t="s">
        <v>39</v>
      </c>
      <c r="AF2592" t="s">
        <v>39</v>
      </c>
    </row>
    <row r="2593" spans="1:32" x14ac:dyDescent="0.25">
      <c r="A2593" t="s">
        <v>5275</v>
      </c>
      <c r="B2593" t="str">
        <f>IF(Databel___Data[[#This Row],[Churn flag]]=0,"Stayed","Churned")</f>
        <v>Stayed</v>
      </c>
      <c r="C2593" t="s">
        <v>2</v>
      </c>
      <c r="D2593">
        <f>IF(Databel___Data[[#This Row],[Churn Label]]="NO",0,1)</f>
        <v>0</v>
      </c>
      <c r="E2593">
        <v>1</v>
      </c>
      <c r="F2593">
        <v>1</v>
      </c>
      <c r="G2593">
        <v>5</v>
      </c>
      <c r="H2593">
        <v>12</v>
      </c>
      <c r="I2593">
        <v>0</v>
      </c>
      <c r="J2593">
        <v>0</v>
      </c>
      <c r="K2593" t="s">
        <v>2</v>
      </c>
      <c r="L2593" t="s">
        <v>34</v>
      </c>
      <c r="M2593">
        <v>0</v>
      </c>
      <c r="N2593">
        <v>0</v>
      </c>
      <c r="O2593">
        <v>0</v>
      </c>
      <c r="P2593" t="s">
        <v>2</v>
      </c>
      <c r="Q2593">
        <v>0</v>
      </c>
      <c r="R2593" t="s">
        <v>197</v>
      </c>
      <c r="S2593" t="s">
        <v>5276</v>
      </c>
      <c r="T2593" t="s">
        <v>0</v>
      </c>
      <c r="U2593">
        <v>47</v>
      </c>
      <c r="V2593" t="s">
        <v>2</v>
      </c>
      <c r="W2593" t="s">
        <v>2</v>
      </c>
      <c r="X2593" t="s">
        <v>2</v>
      </c>
      <c r="Y2593">
        <v>0</v>
      </c>
      <c r="Z2593" t="s">
        <v>2</v>
      </c>
      <c r="AA2593" t="s">
        <v>37</v>
      </c>
      <c r="AB2593" t="s">
        <v>58</v>
      </c>
      <c r="AC2593">
        <v>7</v>
      </c>
      <c r="AD2593">
        <v>7</v>
      </c>
      <c r="AE2593" t="s">
        <v>39</v>
      </c>
      <c r="AF2593" t="s">
        <v>39</v>
      </c>
    </row>
    <row r="2594" spans="1:32" x14ac:dyDescent="0.25">
      <c r="A2594" t="s">
        <v>5277</v>
      </c>
      <c r="B2594" t="str">
        <f>IF(Databel___Data[[#This Row],[Churn flag]]=0,"Stayed","Churned")</f>
        <v>Stayed</v>
      </c>
      <c r="C2594" t="s">
        <v>2</v>
      </c>
      <c r="D2594">
        <f>IF(Databel___Data[[#This Row],[Churn Label]]="NO",0,1)</f>
        <v>0</v>
      </c>
      <c r="E2594">
        <v>1</v>
      </c>
      <c r="F2594">
        <v>74</v>
      </c>
      <c r="G2594">
        <v>268</v>
      </c>
      <c r="H2594">
        <v>589.29999999999995</v>
      </c>
      <c r="I2594">
        <v>0</v>
      </c>
      <c r="J2594">
        <v>0</v>
      </c>
      <c r="K2594" t="s">
        <v>2</v>
      </c>
      <c r="L2594" t="s">
        <v>34</v>
      </c>
      <c r="M2594">
        <v>0</v>
      </c>
      <c r="N2594">
        <v>1</v>
      </c>
      <c r="O2594">
        <v>8</v>
      </c>
      <c r="P2594" t="s">
        <v>1</v>
      </c>
      <c r="Q2594">
        <v>0</v>
      </c>
      <c r="R2594" t="s">
        <v>166</v>
      </c>
      <c r="S2594" t="s">
        <v>5278</v>
      </c>
      <c r="T2594" t="s">
        <v>3</v>
      </c>
      <c r="U2594">
        <v>62</v>
      </c>
      <c r="V2594" t="s">
        <v>2</v>
      </c>
      <c r="W2594" t="s">
        <v>2</v>
      </c>
      <c r="X2594" t="s">
        <v>2</v>
      </c>
      <c r="Y2594">
        <v>0</v>
      </c>
      <c r="Z2594" t="s">
        <v>1</v>
      </c>
      <c r="AA2594" t="s">
        <v>57</v>
      </c>
      <c r="AB2594" t="s">
        <v>38</v>
      </c>
      <c r="AC2594">
        <v>66</v>
      </c>
      <c r="AD2594">
        <v>4853</v>
      </c>
      <c r="AE2594" t="s">
        <v>39</v>
      </c>
      <c r="AF2594" t="s">
        <v>39</v>
      </c>
    </row>
    <row r="2595" spans="1:32" x14ac:dyDescent="0.25">
      <c r="A2595" t="s">
        <v>5279</v>
      </c>
      <c r="B2595" t="str">
        <f>IF(Databel___Data[[#This Row],[Churn flag]]=0,"Stayed","Churned")</f>
        <v>Stayed</v>
      </c>
      <c r="C2595" t="s">
        <v>2</v>
      </c>
      <c r="D2595">
        <f>IF(Databel___Data[[#This Row],[Churn Label]]="NO",0,1)</f>
        <v>0</v>
      </c>
      <c r="E2595">
        <v>1</v>
      </c>
      <c r="F2595">
        <v>4</v>
      </c>
      <c r="G2595">
        <v>17</v>
      </c>
      <c r="H2595">
        <v>47.3</v>
      </c>
      <c r="I2595">
        <v>0</v>
      </c>
      <c r="J2595">
        <v>0</v>
      </c>
      <c r="K2595" t="s">
        <v>2</v>
      </c>
      <c r="L2595" t="s">
        <v>34</v>
      </c>
      <c r="M2595">
        <v>0</v>
      </c>
      <c r="N2595">
        <v>2</v>
      </c>
      <c r="O2595">
        <v>2</v>
      </c>
      <c r="P2595" t="s">
        <v>1</v>
      </c>
      <c r="Q2595">
        <v>0</v>
      </c>
      <c r="R2595" t="s">
        <v>166</v>
      </c>
      <c r="S2595" t="s">
        <v>5280</v>
      </c>
      <c r="T2595" t="s">
        <v>0</v>
      </c>
      <c r="U2595">
        <v>39</v>
      </c>
      <c r="V2595" t="s">
        <v>2</v>
      </c>
      <c r="W2595" t="s">
        <v>2</v>
      </c>
      <c r="X2595" t="s">
        <v>2</v>
      </c>
      <c r="Y2595">
        <v>0</v>
      </c>
      <c r="Z2595" t="s">
        <v>2</v>
      </c>
      <c r="AA2595" t="s">
        <v>37</v>
      </c>
      <c r="AB2595" t="s">
        <v>58</v>
      </c>
      <c r="AC2595">
        <v>23</v>
      </c>
      <c r="AD2595">
        <v>98</v>
      </c>
      <c r="AE2595" t="s">
        <v>39</v>
      </c>
      <c r="AF2595" t="s">
        <v>39</v>
      </c>
    </row>
    <row r="2596" spans="1:32" x14ac:dyDescent="0.25">
      <c r="A2596" t="s">
        <v>5281</v>
      </c>
      <c r="B2596" t="str">
        <f>IF(Databel___Data[[#This Row],[Churn flag]]=0,"Stayed","Churned")</f>
        <v>Stayed</v>
      </c>
      <c r="C2596" t="s">
        <v>2</v>
      </c>
      <c r="D2596">
        <f>IF(Databel___Data[[#This Row],[Churn Label]]="NO",0,1)</f>
        <v>0</v>
      </c>
      <c r="E2596">
        <v>1</v>
      </c>
      <c r="F2596">
        <v>58</v>
      </c>
      <c r="G2596">
        <v>159</v>
      </c>
      <c r="H2596">
        <v>690.6</v>
      </c>
      <c r="I2596">
        <v>0</v>
      </c>
      <c r="J2596">
        <v>0</v>
      </c>
      <c r="K2596" t="s">
        <v>2</v>
      </c>
      <c r="L2596" t="s">
        <v>34</v>
      </c>
      <c r="M2596">
        <v>0</v>
      </c>
      <c r="N2596">
        <v>0</v>
      </c>
      <c r="O2596">
        <v>2</v>
      </c>
      <c r="P2596" t="s">
        <v>1</v>
      </c>
      <c r="Q2596">
        <v>0</v>
      </c>
      <c r="R2596" t="s">
        <v>49</v>
      </c>
      <c r="S2596" t="s">
        <v>5282</v>
      </c>
      <c r="T2596" t="s">
        <v>3</v>
      </c>
      <c r="U2596">
        <v>34</v>
      </c>
      <c r="V2596" t="s">
        <v>2</v>
      </c>
      <c r="W2596" t="s">
        <v>2</v>
      </c>
      <c r="X2596" t="s">
        <v>2</v>
      </c>
      <c r="Y2596">
        <v>0</v>
      </c>
      <c r="Z2596" t="s">
        <v>1</v>
      </c>
      <c r="AA2596" t="s">
        <v>57</v>
      </c>
      <c r="AB2596" t="s">
        <v>58</v>
      </c>
      <c r="AC2596">
        <v>34</v>
      </c>
      <c r="AD2596">
        <v>1968</v>
      </c>
      <c r="AE2596" t="s">
        <v>39</v>
      </c>
      <c r="AF2596" t="s">
        <v>39</v>
      </c>
    </row>
    <row r="2597" spans="1:32" x14ac:dyDescent="0.25">
      <c r="A2597" t="s">
        <v>5283</v>
      </c>
      <c r="B2597" t="str">
        <f>IF(Databel___Data[[#This Row],[Churn flag]]=0,"Stayed","Churned")</f>
        <v>Stayed</v>
      </c>
      <c r="C2597" t="s">
        <v>2</v>
      </c>
      <c r="D2597">
        <f>IF(Databel___Data[[#This Row],[Churn Label]]="NO",0,1)</f>
        <v>0</v>
      </c>
      <c r="E2597">
        <v>1</v>
      </c>
      <c r="F2597">
        <v>31</v>
      </c>
      <c r="G2597">
        <v>111</v>
      </c>
      <c r="H2597">
        <v>248.3</v>
      </c>
      <c r="I2597">
        <v>0</v>
      </c>
      <c r="J2597">
        <v>0</v>
      </c>
      <c r="K2597" t="s">
        <v>2</v>
      </c>
      <c r="L2597" t="s">
        <v>34</v>
      </c>
      <c r="M2597">
        <v>0</v>
      </c>
      <c r="N2597">
        <v>2</v>
      </c>
      <c r="O2597">
        <v>2</v>
      </c>
      <c r="P2597" t="s">
        <v>1</v>
      </c>
      <c r="Q2597">
        <v>0</v>
      </c>
      <c r="R2597" t="s">
        <v>1101</v>
      </c>
      <c r="S2597" t="s">
        <v>5284</v>
      </c>
      <c r="T2597" t="s">
        <v>0</v>
      </c>
      <c r="U2597">
        <v>72</v>
      </c>
      <c r="V2597" t="s">
        <v>2</v>
      </c>
      <c r="W2597" t="s">
        <v>1</v>
      </c>
      <c r="X2597" t="s">
        <v>2</v>
      </c>
      <c r="Y2597">
        <v>0</v>
      </c>
      <c r="Z2597" t="s">
        <v>2</v>
      </c>
      <c r="AA2597" t="s">
        <v>57</v>
      </c>
      <c r="AB2597" t="s">
        <v>38</v>
      </c>
      <c r="AC2597">
        <v>50</v>
      </c>
      <c r="AD2597">
        <v>1556</v>
      </c>
      <c r="AE2597" t="s">
        <v>39</v>
      </c>
      <c r="AF2597" t="s">
        <v>39</v>
      </c>
    </row>
    <row r="2598" spans="1:32" x14ac:dyDescent="0.25">
      <c r="A2598" t="s">
        <v>5285</v>
      </c>
      <c r="B2598" t="str">
        <f>IF(Databel___Data[[#This Row],[Churn flag]]=0,"Stayed","Churned")</f>
        <v>Stayed</v>
      </c>
      <c r="C2598" t="s">
        <v>2</v>
      </c>
      <c r="D2598">
        <f>IF(Databel___Data[[#This Row],[Churn Label]]="NO",0,1)</f>
        <v>0</v>
      </c>
      <c r="E2598">
        <v>1</v>
      </c>
      <c r="F2598">
        <v>2</v>
      </c>
      <c r="G2598">
        <v>10</v>
      </c>
      <c r="H2598">
        <v>29.8</v>
      </c>
      <c r="I2598">
        <v>0</v>
      </c>
      <c r="J2598">
        <v>0</v>
      </c>
      <c r="K2598" t="s">
        <v>2</v>
      </c>
      <c r="L2598" t="s">
        <v>34</v>
      </c>
      <c r="M2598">
        <v>0</v>
      </c>
      <c r="N2598">
        <v>2</v>
      </c>
      <c r="O2598">
        <v>0</v>
      </c>
      <c r="P2598" t="s">
        <v>2</v>
      </c>
      <c r="Q2598">
        <v>0</v>
      </c>
      <c r="R2598" t="s">
        <v>111</v>
      </c>
      <c r="S2598" t="s">
        <v>5286</v>
      </c>
      <c r="T2598" t="s">
        <v>3</v>
      </c>
      <c r="U2598">
        <v>49</v>
      </c>
      <c r="V2598" t="s">
        <v>2</v>
      </c>
      <c r="W2598" t="s">
        <v>2</v>
      </c>
      <c r="X2598" t="s">
        <v>2</v>
      </c>
      <c r="Y2598">
        <v>0</v>
      </c>
      <c r="Z2598" t="s">
        <v>2</v>
      </c>
      <c r="AA2598" t="s">
        <v>37</v>
      </c>
      <c r="AB2598" t="s">
        <v>38</v>
      </c>
      <c r="AC2598">
        <v>7</v>
      </c>
      <c r="AD2598">
        <v>18</v>
      </c>
      <c r="AE2598" t="s">
        <v>39</v>
      </c>
      <c r="AF2598" t="s">
        <v>39</v>
      </c>
    </row>
    <row r="2599" spans="1:32" x14ac:dyDescent="0.25">
      <c r="A2599" t="s">
        <v>5287</v>
      </c>
      <c r="B2599" t="str">
        <f>IF(Databel___Data[[#This Row],[Churn flag]]=0,"Stayed","Churned")</f>
        <v>Stayed</v>
      </c>
      <c r="C2599" t="s">
        <v>2</v>
      </c>
      <c r="D2599">
        <f>IF(Databel___Data[[#This Row],[Churn Label]]="NO",0,1)</f>
        <v>0</v>
      </c>
      <c r="E2599">
        <v>1</v>
      </c>
      <c r="F2599">
        <v>50</v>
      </c>
      <c r="G2599">
        <v>415</v>
      </c>
      <c r="H2599">
        <v>793.3</v>
      </c>
      <c r="I2599">
        <v>0</v>
      </c>
      <c r="J2599">
        <v>0</v>
      </c>
      <c r="K2599" t="s">
        <v>2</v>
      </c>
      <c r="L2599" t="s">
        <v>34</v>
      </c>
      <c r="M2599">
        <v>0</v>
      </c>
      <c r="N2599">
        <v>0</v>
      </c>
      <c r="O2599">
        <v>14</v>
      </c>
      <c r="P2599" t="s">
        <v>1</v>
      </c>
      <c r="Q2599">
        <v>0</v>
      </c>
      <c r="R2599" t="s">
        <v>216</v>
      </c>
      <c r="S2599" t="s">
        <v>5288</v>
      </c>
      <c r="T2599" t="s">
        <v>3</v>
      </c>
      <c r="U2599">
        <v>25</v>
      </c>
      <c r="V2599" t="s">
        <v>1</v>
      </c>
      <c r="W2599" t="s">
        <v>2</v>
      </c>
      <c r="X2599" t="s">
        <v>2</v>
      </c>
      <c r="Y2599">
        <v>0</v>
      </c>
      <c r="Z2599" t="s">
        <v>1</v>
      </c>
      <c r="AA2599" t="s">
        <v>43</v>
      </c>
      <c r="AB2599" t="s">
        <v>58</v>
      </c>
      <c r="AC2599">
        <v>36</v>
      </c>
      <c r="AD2599">
        <v>1768</v>
      </c>
      <c r="AE2599" t="s">
        <v>39</v>
      </c>
      <c r="AF2599" t="s">
        <v>39</v>
      </c>
    </row>
    <row r="2600" spans="1:32" x14ac:dyDescent="0.25">
      <c r="A2600" t="s">
        <v>5289</v>
      </c>
      <c r="B2600" t="str">
        <f>IF(Databel___Data[[#This Row],[Churn flag]]=0,"Stayed","Churned")</f>
        <v>Stayed</v>
      </c>
      <c r="C2600" t="s">
        <v>2</v>
      </c>
      <c r="D2600">
        <f>IF(Databel___Data[[#This Row],[Churn Label]]="NO",0,1)</f>
        <v>0</v>
      </c>
      <c r="E2600">
        <v>1</v>
      </c>
      <c r="F2600">
        <v>2</v>
      </c>
      <c r="G2600">
        <v>14</v>
      </c>
      <c r="H2600">
        <v>35.9</v>
      </c>
      <c r="I2600">
        <v>0</v>
      </c>
      <c r="J2600">
        <v>0</v>
      </c>
      <c r="K2600" t="s">
        <v>2</v>
      </c>
      <c r="L2600" t="s">
        <v>34</v>
      </c>
      <c r="M2600">
        <v>0</v>
      </c>
      <c r="N2600">
        <v>1</v>
      </c>
      <c r="O2600">
        <v>0</v>
      </c>
      <c r="P2600" t="s">
        <v>2</v>
      </c>
      <c r="Q2600">
        <v>0</v>
      </c>
      <c r="R2600" t="s">
        <v>80</v>
      </c>
      <c r="S2600" t="s">
        <v>5290</v>
      </c>
      <c r="T2600" t="s">
        <v>3</v>
      </c>
      <c r="U2600">
        <v>41</v>
      </c>
      <c r="V2600" t="s">
        <v>2</v>
      </c>
      <c r="W2600" t="s">
        <v>2</v>
      </c>
      <c r="X2600" t="s">
        <v>2</v>
      </c>
      <c r="Y2600">
        <v>0</v>
      </c>
      <c r="Z2600" t="s">
        <v>2</v>
      </c>
      <c r="AA2600" t="s">
        <v>37</v>
      </c>
      <c r="AB2600" t="s">
        <v>58</v>
      </c>
      <c r="AC2600">
        <v>12</v>
      </c>
      <c r="AD2600">
        <v>29</v>
      </c>
      <c r="AE2600" t="s">
        <v>39</v>
      </c>
      <c r="AF2600" t="s">
        <v>39</v>
      </c>
    </row>
    <row r="2601" spans="1:32" x14ac:dyDescent="0.25">
      <c r="A2601" t="s">
        <v>5291</v>
      </c>
      <c r="B2601" t="str">
        <f>IF(Databel___Data[[#This Row],[Churn flag]]=0,"Stayed","Churned")</f>
        <v>Stayed</v>
      </c>
      <c r="C2601" t="s">
        <v>2</v>
      </c>
      <c r="D2601">
        <f>IF(Databel___Data[[#This Row],[Churn Label]]="NO",0,1)</f>
        <v>0</v>
      </c>
      <c r="E2601">
        <v>1</v>
      </c>
      <c r="F2601">
        <v>56</v>
      </c>
      <c r="G2601">
        <v>246</v>
      </c>
      <c r="H2601">
        <v>779.6</v>
      </c>
      <c r="I2601">
        <v>0</v>
      </c>
      <c r="J2601">
        <v>0</v>
      </c>
      <c r="K2601" t="s">
        <v>2</v>
      </c>
      <c r="L2601" t="s">
        <v>34</v>
      </c>
      <c r="M2601">
        <v>0</v>
      </c>
      <c r="N2601">
        <v>0</v>
      </c>
      <c r="O2601">
        <v>4</v>
      </c>
      <c r="P2601" t="s">
        <v>1</v>
      </c>
      <c r="Q2601">
        <v>0</v>
      </c>
      <c r="R2601" t="s">
        <v>68</v>
      </c>
      <c r="S2601" t="s">
        <v>5292</v>
      </c>
      <c r="T2601" t="s">
        <v>0</v>
      </c>
      <c r="U2601">
        <v>63</v>
      </c>
      <c r="V2601" t="s">
        <v>2</v>
      </c>
      <c r="W2601" t="s">
        <v>2</v>
      </c>
      <c r="X2601" t="s">
        <v>2</v>
      </c>
      <c r="Y2601">
        <v>0</v>
      </c>
      <c r="Z2601" t="s">
        <v>2</v>
      </c>
      <c r="AA2601" t="s">
        <v>43</v>
      </c>
      <c r="AB2601" t="s">
        <v>38</v>
      </c>
      <c r="AC2601">
        <v>50</v>
      </c>
      <c r="AD2601">
        <v>2791</v>
      </c>
      <c r="AE2601" t="s">
        <v>39</v>
      </c>
      <c r="AF2601" t="s">
        <v>39</v>
      </c>
    </row>
    <row r="2602" spans="1:32" x14ac:dyDescent="0.25">
      <c r="A2602" t="s">
        <v>5293</v>
      </c>
      <c r="B2602" t="str">
        <f>IF(Databel___Data[[#This Row],[Churn flag]]=0,"Stayed","Churned")</f>
        <v>Stayed</v>
      </c>
      <c r="C2602" t="s">
        <v>2</v>
      </c>
      <c r="D2602">
        <f>IF(Databel___Data[[#This Row],[Churn Label]]="NO",0,1)</f>
        <v>0</v>
      </c>
      <c r="E2602">
        <v>1</v>
      </c>
      <c r="F2602">
        <v>36</v>
      </c>
      <c r="G2602">
        <v>268</v>
      </c>
      <c r="H2602">
        <v>497.1</v>
      </c>
      <c r="I2602">
        <v>0</v>
      </c>
      <c r="J2602">
        <v>0</v>
      </c>
      <c r="K2602" t="s">
        <v>2</v>
      </c>
      <c r="L2602" t="s">
        <v>34</v>
      </c>
      <c r="M2602">
        <v>0</v>
      </c>
      <c r="N2602">
        <v>2</v>
      </c>
      <c r="O2602">
        <v>3</v>
      </c>
      <c r="P2602" t="s">
        <v>1</v>
      </c>
      <c r="Q2602">
        <v>0</v>
      </c>
      <c r="R2602" t="s">
        <v>77</v>
      </c>
      <c r="S2602" t="s">
        <v>5294</v>
      </c>
      <c r="T2602" t="s">
        <v>0</v>
      </c>
      <c r="U2602">
        <v>85</v>
      </c>
      <c r="V2602" t="s">
        <v>2</v>
      </c>
      <c r="W2602" t="s">
        <v>1</v>
      </c>
      <c r="X2602" t="s">
        <v>2</v>
      </c>
      <c r="Y2602">
        <v>0</v>
      </c>
      <c r="Z2602" t="s">
        <v>2</v>
      </c>
      <c r="AA2602" t="s">
        <v>57</v>
      </c>
      <c r="AB2602" t="s">
        <v>38</v>
      </c>
      <c r="AC2602">
        <v>43</v>
      </c>
      <c r="AD2602">
        <v>1542</v>
      </c>
      <c r="AE2602" t="s">
        <v>39</v>
      </c>
      <c r="AF2602" t="s">
        <v>39</v>
      </c>
    </row>
    <row r="2603" spans="1:32" x14ac:dyDescent="0.25">
      <c r="A2603" t="s">
        <v>5295</v>
      </c>
      <c r="B2603" t="str">
        <f>IF(Databel___Data[[#This Row],[Churn flag]]=0,"Stayed","Churned")</f>
        <v>Stayed</v>
      </c>
      <c r="C2603" t="s">
        <v>2</v>
      </c>
      <c r="D2603">
        <f>IF(Databel___Data[[#This Row],[Churn Label]]="NO",0,1)</f>
        <v>0</v>
      </c>
      <c r="E2603">
        <v>1</v>
      </c>
      <c r="F2603">
        <v>28</v>
      </c>
      <c r="G2603">
        <v>126</v>
      </c>
      <c r="H2603">
        <v>361</v>
      </c>
      <c r="I2603">
        <v>0</v>
      </c>
      <c r="J2603">
        <v>0</v>
      </c>
      <c r="K2603" t="s">
        <v>2</v>
      </c>
      <c r="L2603" t="s">
        <v>34</v>
      </c>
      <c r="M2603">
        <v>0</v>
      </c>
      <c r="N2603">
        <v>1</v>
      </c>
      <c r="O2603">
        <v>1</v>
      </c>
      <c r="P2603" t="s">
        <v>1</v>
      </c>
      <c r="Q2603">
        <v>0</v>
      </c>
      <c r="R2603" t="s">
        <v>55</v>
      </c>
      <c r="S2603" t="s">
        <v>5296</v>
      </c>
      <c r="T2603" t="s">
        <v>0</v>
      </c>
      <c r="U2603">
        <v>53</v>
      </c>
      <c r="V2603" t="s">
        <v>2</v>
      </c>
      <c r="W2603" t="s">
        <v>2</v>
      </c>
      <c r="X2603" t="s">
        <v>2</v>
      </c>
      <c r="Y2603">
        <v>0</v>
      </c>
      <c r="Z2603" t="s">
        <v>2</v>
      </c>
      <c r="AA2603" t="s">
        <v>37</v>
      </c>
      <c r="AB2603" t="s">
        <v>38</v>
      </c>
      <c r="AC2603">
        <v>23</v>
      </c>
      <c r="AD2603">
        <v>637</v>
      </c>
      <c r="AE2603" t="s">
        <v>39</v>
      </c>
      <c r="AF2603" t="s">
        <v>39</v>
      </c>
    </row>
    <row r="2604" spans="1:32" x14ac:dyDescent="0.25">
      <c r="A2604" t="s">
        <v>5297</v>
      </c>
      <c r="B2604" t="str">
        <f>IF(Databel___Data[[#This Row],[Churn flag]]=0,"Stayed","Churned")</f>
        <v>Stayed</v>
      </c>
      <c r="C2604" t="s">
        <v>2</v>
      </c>
      <c r="D2604">
        <f>IF(Databel___Data[[#This Row],[Churn Label]]="NO",0,1)</f>
        <v>0</v>
      </c>
      <c r="E2604">
        <v>1</v>
      </c>
      <c r="F2604">
        <v>38</v>
      </c>
      <c r="G2604">
        <v>289</v>
      </c>
      <c r="H2604">
        <v>531.20000000000005</v>
      </c>
      <c r="I2604">
        <v>0</v>
      </c>
      <c r="J2604">
        <v>0</v>
      </c>
      <c r="K2604" t="s">
        <v>2</v>
      </c>
      <c r="L2604" t="s">
        <v>34</v>
      </c>
      <c r="M2604">
        <v>0</v>
      </c>
      <c r="N2604">
        <v>1</v>
      </c>
      <c r="O2604">
        <v>5</v>
      </c>
      <c r="P2604" t="s">
        <v>1</v>
      </c>
      <c r="Q2604">
        <v>0</v>
      </c>
      <c r="R2604" t="s">
        <v>269</v>
      </c>
      <c r="S2604" t="s">
        <v>5298</v>
      </c>
      <c r="T2604" t="s">
        <v>3</v>
      </c>
      <c r="U2604">
        <v>39</v>
      </c>
      <c r="V2604" t="s">
        <v>2</v>
      </c>
      <c r="W2604" t="s">
        <v>2</v>
      </c>
      <c r="X2604" t="s">
        <v>2</v>
      </c>
      <c r="Y2604">
        <v>0</v>
      </c>
      <c r="Z2604" t="s">
        <v>2</v>
      </c>
      <c r="AA2604" t="s">
        <v>37</v>
      </c>
      <c r="AB2604" t="s">
        <v>38</v>
      </c>
      <c r="AC2604">
        <v>35</v>
      </c>
      <c r="AD2604">
        <v>1319</v>
      </c>
      <c r="AE2604" t="s">
        <v>39</v>
      </c>
      <c r="AF2604" t="s">
        <v>39</v>
      </c>
    </row>
    <row r="2605" spans="1:32" x14ac:dyDescent="0.25">
      <c r="A2605" t="s">
        <v>5299</v>
      </c>
      <c r="B2605" t="str">
        <f>IF(Databel___Data[[#This Row],[Churn flag]]=0,"Stayed","Churned")</f>
        <v>Stayed</v>
      </c>
      <c r="C2605" t="s">
        <v>2</v>
      </c>
      <c r="D2605">
        <f>IF(Databel___Data[[#This Row],[Churn Label]]="NO",0,1)</f>
        <v>0</v>
      </c>
      <c r="E2605">
        <v>1</v>
      </c>
      <c r="F2605">
        <v>62</v>
      </c>
      <c r="G2605">
        <v>211</v>
      </c>
      <c r="H2605">
        <v>621.1</v>
      </c>
      <c r="I2605">
        <v>0</v>
      </c>
      <c r="J2605">
        <v>0</v>
      </c>
      <c r="K2605" t="s">
        <v>2</v>
      </c>
      <c r="L2605" t="s">
        <v>34</v>
      </c>
      <c r="M2605">
        <v>0</v>
      </c>
      <c r="N2605">
        <v>1</v>
      </c>
      <c r="O2605">
        <v>21</v>
      </c>
      <c r="P2605" t="s">
        <v>1</v>
      </c>
      <c r="Q2605">
        <v>0</v>
      </c>
      <c r="R2605" t="s">
        <v>41</v>
      </c>
      <c r="S2605" t="s">
        <v>5300</v>
      </c>
      <c r="T2605" t="s">
        <v>0</v>
      </c>
      <c r="U2605">
        <v>25</v>
      </c>
      <c r="V2605" t="s">
        <v>1</v>
      </c>
      <c r="W2605" t="s">
        <v>2</v>
      </c>
      <c r="X2605" t="s">
        <v>2</v>
      </c>
      <c r="Y2605">
        <v>0</v>
      </c>
      <c r="Z2605" t="s">
        <v>1</v>
      </c>
      <c r="AA2605" t="s">
        <v>43</v>
      </c>
      <c r="AB2605" t="s">
        <v>38</v>
      </c>
      <c r="AC2605">
        <v>76</v>
      </c>
      <c r="AD2605">
        <v>4730</v>
      </c>
      <c r="AE2605" t="s">
        <v>39</v>
      </c>
      <c r="AF2605" t="s">
        <v>39</v>
      </c>
    </row>
    <row r="2606" spans="1:32" x14ac:dyDescent="0.25">
      <c r="A2606" t="s">
        <v>5301</v>
      </c>
      <c r="B2606" t="str">
        <f>IF(Databel___Data[[#This Row],[Churn flag]]=0,"Stayed","Churned")</f>
        <v>Stayed</v>
      </c>
      <c r="C2606" t="s">
        <v>2</v>
      </c>
      <c r="D2606">
        <f>IF(Databel___Data[[#This Row],[Churn Label]]="NO",0,1)</f>
        <v>0</v>
      </c>
      <c r="E2606">
        <v>1</v>
      </c>
      <c r="F2606">
        <v>61</v>
      </c>
      <c r="G2606">
        <v>290</v>
      </c>
      <c r="H2606">
        <v>737.9</v>
      </c>
      <c r="I2606">
        <v>244</v>
      </c>
      <c r="J2606">
        <v>689.3</v>
      </c>
      <c r="K2606" t="s">
        <v>1</v>
      </c>
      <c r="L2606" t="s">
        <v>46</v>
      </c>
      <c r="M2606">
        <v>0</v>
      </c>
      <c r="N2606">
        <v>0</v>
      </c>
      <c r="O2606">
        <v>0</v>
      </c>
      <c r="P2606" t="s">
        <v>2</v>
      </c>
      <c r="Q2606">
        <v>0</v>
      </c>
      <c r="R2606" t="s">
        <v>88</v>
      </c>
      <c r="S2606" t="s">
        <v>5302</v>
      </c>
      <c r="T2606" t="s">
        <v>3</v>
      </c>
      <c r="U2606">
        <v>44</v>
      </c>
      <c r="V2606" t="s">
        <v>2</v>
      </c>
      <c r="W2606" t="s">
        <v>2</v>
      </c>
      <c r="X2606" t="s">
        <v>2</v>
      </c>
      <c r="Y2606">
        <v>0</v>
      </c>
      <c r="Z2606" t="s">
        <v>2</v>
      </c>
      <c r="AA2606" t="s">
        <v>43</v>
      </c>
      <c r="AB2606" t="s">
        <v>58</v>
      </c>
      <c r="AC2606">
        <v>7</v>
      </c>
      <c r="AD2606">
        <v>433</v>
      </c>
      <c r="AE2606" t="s">
        <v>39</v>
      </c>
      <c r="AF2606" t="s">
        <v>39</v>
      </c>
    </row>
    <row r="2607" spans="1:32" x14ac:dyDescent="0.25">
      <c r="A2607" t="s">
        <v>5303</v>
      </c>
      <c r="B2607" t="str">
        <f>IF(Databel___Data[[#This Row],[Churn flag]]=0,"Stayed","Churned")</f>
        <v>Stayed</v>
      </c>
      <c r="C2607" t="s">
        <v>2</v>
      </c>
      <c r="D2607">
        <f>IF(Databel___Data[[#This Row],[Churn Label]]="NO",0,1)</f>
        <v>0</v>
      </c>
      <c r="E2607">
        <v>1</v>
      </c>
      <c r="F2607">
        <v>53</v>
      </c>
      <c r="G2607">
        <v>175</v>
      </c>
      <c r="H2607">
        <v>266.7</v>
      </c>
      <c r="I2607">
        <v>0</v>
      </c>
      <c r="J2607">
        <v>0</v>
      </c>
      <c r="K2607" t="s">
        <v>2</v>
      </c>
      <c r="L2607" t="s">
        <v>34</v>
      </c>
      <c r="M2607">
        <v>0</v>
      </c>
      <c r="N2607">
        <v>0</v>
      </c>
      <c r="O2607">
        <v>14</v>
      </c>
      <c r="P2607" t="s">
        <v>2</v>
      </c>
      <c r="Q2607">
        <v>82</v>
      </c>
      <c r="R2607" t="s">
        <v>97</v>
      </c>
      <c r="S2607" t="s">
        <v>5304</v>
      </c>
      <c r="T2607" t="s">
        <v>0</v>
      </c>
      <c r="U2607">
        <v>45</v>
      </c>
      <c r="V2607" t="s">
        <v>2</v>
      </c>
      <c r="W2607" t="s">
        <v>2</v>
      </c>
      <c r="X2607" t="s">
        <v>2</v>
      </c>
      <c r="Y2607">
        <v>0</v>
      </c>
      <c r="Z2607" t="s">
        <v>1</v>
      </c>
      <c r="AA2607" t="s">
        <v>57</v>
      </c>
      <c r="AB2607" t="s">
        <v>38</v>
      </c>
      <c r="AC2607">
        <v>51</v>
      </c>
      <c r="AD2607">
        <v>2737</v>
      </c>
      <c r="AE2607" t="s">
        <v>39</v>
      </c>
      <c r="AF2607" t="s">
        <v>39</v>
      </c>
    </row>
    <row r="2608" spans="1:32" x14ac:dyDescent="0.25">
      <c r="A2608" t="s">
        <v>5305</v>
      </c>
      <c r="B2608" t="str">
        <f>IF(Databel___Data[[#This Row],[Churn flag]]=0,"Stayed","Churned")</f>
        <v>Stayed</v>
      </c>
      <c r="C2608" t="s">
        <v>2</v>
      </c>
      <c r="D2608">
        <f>IF(Databel___Data[[#This Row],[Churn Label]]="NO",0,1)</f>
        <v>0</v>
      </c>
      <c r="E2608">
        <v>1</v>
      </c>
      <c r="F2608">
        <v>1</v>
      </c>
      <c r="G2608">
        <v>1</v>
      </c>
      <c r="H2608">
        <v>4</v>
      </c>
      <c r="I2608">
        <v>0</v>
      </c>
      <c r="J2608">
        <v>0</v>
      </c>
      <c r="K2608" t="s">
        <v>2</v>
      </c>
      <c r="L2608" t="s">
        <v>34</v>
      </c>
      <c r="M2608">
        <v>0</v>
      </c>
      <c r="N2608">
        <v>0</v>
      </c>
      <c r="O2608">
        <v>0</v>
      </c>
      <c r="P2608" t="s">
        <v>2</v>
      </c>
      <c r="Q2608">
        <v>0</v>
      </c>
      <c r="R2608" t="s">
        <v>91</v>
      </c>
      <c r="S2608" t="s">
        <v>5306</v>
      </c>
      <c r="T2608" t="s">
        <v>0</v>
      </c>
      <c r="U2608">
        <v>64</v>
      </c>
      <c r="V2608" t="s">
        <v>2</v>
      </c>
      <c r="W2608" t="s">
        <v>2</v>
      </c>
      <c r="X2608" t="s">
        <v>2</v>
      </c>
      <c r="Y2608">
        <v>0</v>
      </c>
      <c r="Z2608" t="s">
        <v>2</v>
      </c>
      <c r="AA2608" t="s">
        <v>37</v>
      </c>
      <c r="AB2608" t="s">
        <v>38</v>
      </c>
      <c r="AC2608">
        <v>13</v>
      </c>
      <c r="AD2608">
        <v>13</v>
      </c>
      <c r="AE2608" t="s">
        <v>39</v>
      </c>
      <c r="AF2608" t="s">
        <v>39</v>
      </c>
    </row>
    <row r="2609" spans="1:32" x14ac:dyDescent="0.25">
      <c r="A2609" t="s">
        <v>5307</v>
      </c>
      <c r="B2609" t="str">
        <f>IF(Databel___Data[[#This Row],[Churn flag]]=0,"Stayed","Churned")</f>
        <v>Stayed</v>
      </c>
      <c r="C2609" t="s">
        <v>2</v>
      </c>
      <c r="D2609">
        <f>IF(Databel___Data[[#This Row],[Churn Label]]="NO",0,1)</f>
        <v>0</v>
      </c>
      <c r="E2609">
        <v>1</v>
      </c>
      <c r="F2609">
        <v>1</v>
      </c>
      <c r="G2609">
        <v>4</v>
      </c>
      <c r="H2609">
        <v>11</v>
      </c>
      <c r="I2609">
        <v>4</v>
      </c>
      <c r="J2609">
        <v>13.9</v>
      </c>
      <c r="K2609" t="s">
        <v>1</v>
      </c>
      <c r="L2609" t="s">
        <v>46</v>
      </c>
      <c r="M2609">
        <v>0</v>
      </c>
      <c r="N2609">
        <v>0</v>
      </c>
      <c r="O2609">
        <v>0</v>
      </c>
      <c r="P2609" t="s">
        <v>2</v>
      </c>
      <c r="Q2609">
        <v>0</v>
      </c>
      <c r="R2609" t="s">
        <v>114</v>
      </c>
      <c r="S2609" t="s">
        <v>5308</v>
      </c>
      <c r="T2609" t="s">
        <v>0</v>
      </c>
      <c r="U2609">
        <v>21</v>
      </c>
      <c r="V2609" t="s">
        <v>1</v>
      </c>
      <c r="W2609" t="s">
        <v>2</v>
      </c>
      <c r="X2609" t="s">
        <v>2</v>
      </c>
      <c r="Y2609">
        <v>0</v>
      </c>
      <c r="Z2609" t="s">
        <v>2</v>
      </c>
      <c r="AA2609" t="s">
        <v>37</v>
      </c>
      <c r="AB2609" t="s">
        <v>58</v>
      </c>
      <c r="AC2609">
        <v>10</v>
      </c>
      <c r="AD2609">
        <v>10</v>
      </c>
      <c r="AE2609" t="s">
        <v>39</v>
      </c>
      <c r="AF2609" t="s">
        <v>39</v>
      </c>
    </row>
    <row r="2610" spans="1:32" x14ac:dyDescent="0.25">
      <c r="A2610" t="s">
        <v>5309</v>
      </c>
      <c r="B2610" t="str">
        <f>IF(Databel___Data[[#This Row],[Churn flag]]=0,"Stayed","Churned")</f>
        <v>Stayed</v>
      </c>
      <c r="C2610" t="s">
        <v>2</v>
      </c>
      <c r="D2610">
        <f>IF(Databel___Data[[#This Row],[Churn Label]]="NO",0,1)</f>
        <v>0</v>
      </c>
      <c r="E2610">
        <v>1</v>
      </c>
      <c r="F2610">
        <v>62</v>
      </c>
      <c r="G2610">
        <v>167</v>
      </c>
      <c r="H2610">
        <v>374.9</v>
      </c>
      <c r="I2610">
        <v>0</v>
      </c>
      <c r="J2610">
        <v>0</v>
      </c>
      <c r="K2610" t="s">
        <v>2</v>
      </c>
      <c r="L2610" t="s">
        <v>34</v>
      </c>
      <c r="M2610">
        <v>0</v>
      </c>
      <c r="N2610">
        <v>0</v>
      </c>
      <c r="O2610">
        <v>3</v>
      </c>
      <c r="P2610" t="s">
        <v>1</v>
      </c>
      <c r="Q2610">
        <v>0</v>
      </c>
      <c r="R2610" t="s">
        <v>216</v>
      </c>
      <c r="S2610" t="s">
        <v>5310</v>
      </c>
      <c r="T2610" t="s">
        <v>3</v>
      </c>
      <c r="U2610">
        <v>82</v>
      </c>
      <c r="V2610" t="s">
        <v>2</v>
      </c>
      <c r="W2610" t="s">
        <v>1</v>
      </c>
      <c r="X2610" t="s">
        <v>2</v>
      </c>
      <c r="Y2610">
        <v>0</v>
      </c>
      <c r="Z2610" t="s">
        <v>1</v>
      </c>
      <c r="AA2610" t="s">
        <v>43</v>
      </c>
      <c r="AB2610" t="s">
        <v>58</v>
      </c>
      <c r="AC2610">
        <v>45</v>
      </c>
      <c r="AD2610">
        <v>2793</v>
      </c>
      <c r="AE2610" t="s">
        <v>39</v>
      </c>
      <c r="AF2610" t="s">
        <v>39</v>
      </c>
    </row>
    <row r="2611" spans="1:32" x14ac:dyDescent="0.25">
      <c r="A2611" t="s">
        <v>5311</v>
      </c>
      <c r="B2611" t="str">
        <f>IF(Databel___Data[[#This Row],[Churn flag]]=0,"Stayed","Churned")</f>
        <v>Stayed</v>
      </c>
      <c r="C2611" t="s">
        <v>2</v>
      </c>
      <c r="D2611">
        <f>IF(Databel___Data[[#This Row],[Churn Label]]="NO",0,1)</f>
        <v>0</v>
      </c>
      <c r="E2611">
        <v>1</v>
      </c>
      <c r="F2611">
        <v>58</v>
      </c>
      <c r="G2611">
        <v>315</v>
      </c>
      <c r="H2611">
        <v>933.1</v>
      </c>
      <c r="I2611">
        <v>0</v>
      </c>
      <c r="J2611">
        <v>0</v>
      </c>
      <c r="K2611" t="s">
        <v>2</v>
      </c>
      <c r="L2611" t="s">
        <v>34</v>
      </c>
      <c r="M2611">
        <v>0</v>
      </c>
      <c r="N2611">
        <v>2</v>
      </c>
      <c r="O2611">
        <v>12</v>
      </c>
      <c r="P2611" t="s">
        <v>1</v>
      </c>
      <c r="Q2611">
        <v>0</v>
      </c>
      <c r="R2611" t="s">
        <v>166</v>
      </c>
      <c r="S2611" t="s">
        <v>5312</v>
      </c>
      <c r="T2611" t="s">
        <v>0</v>
      </c>
      <c r="U2611">
        <v>29</v>
      </c>
      <c r="V2611" t="s">
        <v>1</v>
      </c>
      <c r="W2611" t="s">
        <v>2</v>
      </c>
      <c r="X2611" t="s">
        <v>2</v>
      </c>
      <c r="Y2611">
        <v>0</v>
      </c>
      <c r="Z2611" t="s">
        <v>1</v>
      </c>
      <c r="AA2611" t="s">
        <v>57</v>
      </c>
      <c r="AB2611" t="s">
        <v>38</v>
      </c>
      <c r="AC2611">
        <v>54</v>
      </c>
      <c r="AD2611">
        <v>3130</v>
      </c>
      <c r="AE2611" t="s">
        <v>39</v>
      </c>
      <c r="AF2611" t="s">
        <v>39</v>
      </c>
    </row>
    <row r="2612" spans="1:32" x14ac:dyDescent="0.25">
      <c r="A2612" t="s">
        <v>5313</v>
      </c>
      <c r="B2612" t="str">
        <f>IF(Databel___Data[[#This Row],[Churn flag]]=0,"Stayed","Churned")</f>
        <v>Stayed</v>
      </c>
      <c r="C2612" t="s">
        <v>2</v>
      </c>
      <c r="D2612">
        <f>IF(Databel___Data[[#This Row],[Churn Label]]="NO",0,1)</f>
        <v>0</v>
      </c>
      <c r="E2612">
        <v>1</v>
      </c>
      <c r="F2612">
        <v>55</v>
      </c>
      <c r="G2612">
        <v>256</v>
      </c>
      <c r="H2612">
        <v>766.6</v>
      </c>
      <c r="I2612">
        <v>0</v>
      </c>
      <c r="J2612">
        <v>0</v>
      </c>
      <c r="K2612" t="s">
        <v>2</v>
      </c>
      <c r="L2612" t="s">
        <v>34</v>
      </c>
      <c r="M2612">
        <v>0</v>
      </c>
      <c r="N2612">
        <v>1</v>
      </c>
      <c r="O2612">
        <v>8</v>
      </c>
      <c r="P2612" t="s">
        <v>2</v>
      </c>
      <c r="Q2612">
        <v>22</v>
      </c>
      <c r="R2612" t="s">
        <v>103</v>
      </c>
      <c r="S2612" t="s">
        <v>5314</v>
      </c>
      <c r="T2612" t="s">
        <v>3</v>
      </c>
      <c r="U2612">
        <v>22</v>
      </c>
      <c r="V2612" t="s">
        <v>1</v>
      </c>
      <c r="W2612" t="s">
        <v>2</v>
      </c>
      <c r="X2612" t="s">
        <v>2</v>
      </c>
      <c r="Y2612">
        <v>0</v>
      </c>
      <c r="Z2612" t="s">
        <v>1</v>
      </c>
      <c r="AA2612" t="s">
        <v>43</v>
      </c>
      <c r="AB2612" t="s">
        <v>38</v>
      </c>
      <c r="AC2612">
        <v>24</v>
      </c>
      <c r="AD2612">
        <v>1303</v>
      </c>
      <c r="AE2612" t="s">
        <v>39</v>
      </c>
      <c r="AF2612" t="s">
        <v>39</v>
      </c>
    </row>
    <row r="2613" spans="1:32" x14ac:dyDescent="0.25">
      <c r="A2613" t="s">
        <v>5315</v>
      </c>
      <c r="B2613" t="str">
        <f>IF(Databel___Data[[#This Row],[Churn flag]]=0,"Stayed","Churned")</f>
        <v>Stayed</v>
      </c>
      <c r="C2613" t="s">
        <v>2</v>
      </c>
      <c r="D2613">
        <f>IF(Databel___Data[[#This Row],[Churn Label]]="NO",0,1)</f>
        <v>0</v>
      </c>
      <c r="E2613">
        <v>1</v>
      </c>
      <c r="F2613">
        <v>73</v>
      </c>
      <c r="G2613">
        <v>450</v>
      </c>
      <c r="H2613">
        <v>1026.9000000000001</v>
      </c>
      <c r="I2613">
        <v>0</v>
      </c>
      <c r="J2613">
        <v>0</v>
      </c>
      <c r="K2613" t="s">
        <v>2</v>
      </c>
      <c r="L2613" t="s">
        <v>34</v>
      </c>
      <c r="M2613">
        <v>0</v>
      </c>
      <c r="N2613">
        <v>0</v>
      </c>
      <c r="O2613">
        <v>7</v>
      </c>
      <c r="P2613" t="s">
        <v>1</v>
      </c>
      <c r="Q2613">
        <v>0</v>
      </c>
      <c r="R2613" t="s">
        <v>275</v>
      </c>
      <c r="S2613" t="s">
        <v>5316</v>
      </c>
      <c r="T2613" t="s">
        <v>3</v>
      </c>
      <c r="U2613">
        <v>80</v>
      </c>
      <c r="V2613" t="s">
        <v>2</v>
      </c>
      <c r="W2613" t="s">
        <v>1</v>
      </c>
      <c r="X2613" t="s">
        <v>2</v>
      </c>
      <c r="Y2613">
        <v>0</v>
      </c>
      <c r="Z2613" t="s">
        <v>2</v>
      </c>
      <c r="AA2613" t="s">
        <v>43</v>
      </c>
      <c r="AB2613" t="s">
        <v>58</v>
      </c>
      <c r="AC2613">
        <v>63</v>
      </c>
      <c r="AD2613">
        <v>4630</v>
      </c>
      <c r="AE2613" t="s">
        <v>39</v>
      </c>
      <c r="AF2613" t="s">
        <v>39</v>
      </c>
    </row>
    <row r="2614" spans="1:32" x14ac:dyDescent="0.25">
      <c r="A2614" t="s">
        <v>5317</v>
      </c>
      <c r="B2614" t="str">
        <f>IF(Databel___Data[[#This Row],[Churn flag]]=0,"Stayed","Churned")</f>
        <v>Stayed</v>
      </c>
      <c r="C2614" t="s">
        <v>2</v>
      </c>
      <c r="D2614">
        <f>IF(Databel___Data[[#This Row],[Churn Label]]="NO",0,1)</f>
        <v>0</v>
      </c>
      <c r="E2614">
        <v>1</v>
      </c>
      <c r="F2614">
        <v>22</v>
      </c>
      <c r="G2614">
        <v>59</v>
      </c>
      <c r="H2614">
        <v>151.69999999999999</v>
      </c>
      <c r="I2614">
        <v>0</v>
      </c>
      <c r="J2614">
        <v>0</v>
      </c>
      <c r="K2614" t="s">
        <v>2</v>
      </c>
      <c r="L2614" t="s">
        <v>34</v>
      </c>
      <c r="M2614">
        <v>0</v>
      </c>
      <c r="N2614">
        <v>1</v>
      </c>
      <c r="O2614">
        <v>4</v>
      </c>
      <c r="P2614" t="s">
        <v>1</v>
      </c>
      <c r="Q2614">
        <v>0</v>
      </c>
      <c r="R2614" t="s">
        <v>65</v>
      </c>
      <c r="S2614" t="s">
        <v>5318</v>
      </c>
      <c r="T2614" t="s">
        <v>3</v>
      </c>
      <c r="U2614">
        <v>34</v>
      </c>
      <c r="V2614" t="s">
        <v>2</v>
      </c>
      <c r="W2614" t="s">
        <v>2</v>
      </c>
      <c r="X2614" t="s">
        <v>2</v>
      </c>
      <c r="Y2614">
        <v>0</v>
      </c>
      <c r="Z2614" t="s">
        <v>2</v>
      </c>
      <c r="AA2614" t="s">
        <v>37</v>
      </c>
      <c r="AB2614" t="s">
        <v>38</v>
      </c>
      <c r="AC2614">
        <v>44</v>
      </c>
      <c r="AD2614">
        <v>959</v>
      </c>
      <c r="AE2614" t="s">
        <v>39</v>
      </c>
      <c r="AF2614" t="s">
        <v>39</v>
      </c>
    </row>
    <row r="2615" spans="1:32" x14ac:dyDescent="0.25">
      <c r="A2615" t="s">
        <v>5319</v>
      </c>
      <c r="B2615" t="str">
        <f>IF(Databel___Data[[#This Row],[Churn flag]]=0,"Stayed","Churned")</f>
        <v>Stayed</v>
      </c>
      <c r="C2615" t="s">
        <v>2</v>
      </c>
      <c r="D2615">
        <f>IF(Databel___Data[[#This Row],[Churn Label]]="NO",0,1)</f>
        <v>0</v>
      </c>
      <c r="E2615">
        <v>1</v>
      </c>
      <c r="F2615">
        <v>39</v>
      </c>
      <c r="G2615">
        <v>117</v>
      </c>
      <c r="H2615">
        <v>310.89999999999998</v>
      </c>
      <c r="I2615">
        <v>0</v>
      </c>
      <c r="J2615">
        <v>0</v>
      </c>
      <c r="K2615" t="s">
        <v>2</v>
      </c>
      <c r="L2615" t="s">
        <v>34</v>
      </c>
      <c r="M2615">
        <v>0</v>
      </c>
      <c r="N2615">
        <v>0</v>
      </c>
      <c r="O2615">
        <v>2</v>
      </c>
      <c r="P2615" t="s">
        <v>1</v>
      </c>
      <c r="Q2615">
        <v>0</v>
      </c>
      <c r="R2615" t="s">
        <v>71</v>
      </c>
      <c r="S2615" t="s">
        <v>5320</v>
      </c>
      <c r="T2615" t="s">
        <v>0</v>
      </c>
      <c r="U2615">
        <v>38</v>
      </c>
      <c r="V2615" t="s">
        <v>2</v>
      </c>
      <c r="W2615" t="s">
        <v>2</v>
      </c>
      <c r="X2615" t="s">
        <v>2</v>
      </c>
      <c r="Y2615">
        <v>0</v>
      </c>
      <c r="Z2615" t="s">
        <v>1</v>
      </c>
      <c r="AA2615" t="s">
        <v>37</v>
      </c>
      <c r="AB2615" t="s">
        <v>38</v>
      </c>
      <c r="AC2615">
        <v>21</v>
      </c>
      <c r="AD2615">
        <v>802</v>
      </c>
      <c r="AE2615" t="s">
        <v>39</v>
      </c>
      <c r="AF2615" t="s">
        <v>39</v>
      </c>
    </row>
    <row r="2616" spans="1:32" x14ac:dyDescent="0.25">
      <c r="A2616" t="s">
        <v>5321</v>
      </c>
      <c r="B2616" t="str">
        <f>IF(Databel___Data[[#This Row],[Churn flag]]=0,"Stayed","Churned")</f>
        <v>Stayed</v>
      </c>
      <c r="C2616" t="s">
        <v>2</v>
      </c>
      <c r="D2616">
        <f>IF(Databel___Data[[#This Row],[Churn Label]]="NO",0,1)</f>
        <v>0</v>
      </c>
      <c r="E2616">
        <v>1</v>
      </c>
      <c r="F2616">
        <v>12</v>
      </c>
      <c r="G2616">
        <v>23</v>
      </c>
      <c r="H2616">
        <v>58.3</v>
      </c>
      <c r="I2616">
        <v>0</v>
      </c>
      <c r="J2616">
        <v>0</v>
      </c>
      <c r="K2616" t="s">
        <v>2</v>
      </c>
      <c r="L2616" t="s">
        <v>34</v>
      </c>
      <c r="M2616">
        <v>0</v>
      </c>
      <c r="N2616">
        <v>0</v>
      </c>
      <c r="O2616">
        <v>3</v>
      </c>
      <c r="P2616" t="s">
        <v>1</v>
      </c>
      <c r="Q2616">
        <v>0</v>
      </c>
      <c r="R2616" t="s">
        <v>94</v>
      </c>
      <c r="S2616" t="s">
        <v>5322</v>
      </c>
      <c r="T2616" t="s">
        <v>0</v>
      </c>
      <c r="U2616">
        <v>46</v>
      </c>
      <c r="V2616" t="s">
        <v>2</v>
      </c>
      <c r="W2616" t="s">
        <v>2</v>
      </c>
      <c r="X2616" t="s">
        <v>2</v>
      </c>
      <c r="Y2616">
        <v>0</v>
      </c>
      <c r="Z2616" t="s">
        <v>2</v>
      </c>
      <c r="AA2616" t="s">
        <v>37</v>
      </c>
      <c r="AB2616" t="s">
        <v>38</v>
      </c>
      <c r="AC2616">
        <v>18</v>
      </c>
      <c r="AD2616">
        <v>209</v>
      </c>
      <c r="AE2616" t="s">
        <v>39</v>
      </c>
      <c r="AF2616" t="s">
        <v>39</v>
      </c>
    </row>
    <row r="2617" spans="1:32" x14ac:dyDescent="0.25">
      <c r="A2617" t="s">
        <v>5323</v>
      </c>
      <c r="B2617" t="str">
        <f>IF(Databel___Data[[#This Row],[Churn flag]]=0,"Stayed","Churned")</f>
        <v>Stayed</v>
      </c>
      <c r="C2617" t="s">
        <v>2</v>
      </c>
      <c r="D2617">
        <f>IF(Databel___Data[[#This Row],[Churn Label]]="NO",0,1)</f>
        <v>0</v>
      </c>
      <c r="E2617">
        <v>1</v>
      </c>
      <c r="F2617">
        <v>56</v>
      </c>
      <c r="G2617">
        <v>235</v>
      </c>
      <c r="H2617">
        <v>562.20000000000005</v>
      </c>
      <c r="I2617">
        <v>0</v>
      </c>
      <c r="J2617">
        <v>0</v>
      </c>
      <c r="K2617" t="s">
        <v>2</v>
      </c>
      <c r="L2617" t="s">
        <v>34</v>
      </c>
      <c r="M2617">
        <v>0</v>
      </c>
      <c r="N2617">
        <v>0</v>
      </c>
      <c r="O2617">
        <v>8</v>
      </c>
      <c r="P2617" t="s">
        <v>1</v>
      </c>
      <c r="Q2617">
        <v>0</v>
      </c>
      <c r="R2617" t="s">
        <v>216</v>
      </c>
      <c r="S2617" t="s">
        <v>5324</v>
      </c>
      <c r="T2617" t="s">
        <v>3</v>
      </c>
      <c r="U2617">
        <v>51</v>
      </c>
      <c r="V2617" t="s">
        <v>2</v>
      </c>
      <c r="W2617" t="s">
        <v>2</v>
      </c>
      <c r="X2617" t="s">
        <v>2</v>
      </c>
      <c r="Y2617">
        <v>0</v>
      </c>
      <c r="Z2617" t="s">
        <v>2</v>
      </c>
      <c r="AA2617" t="s">
        <v>57</v>
      </c>
      <c r="AB2617" t="s">
        <v>38</v>
      </c>
      <c r="AC2617">
        <v>41</v>
      </c>
      <c r="AD2617">
        <v>2325</v>
      </c>
      <c r="AE2617" t="s">
        <v>39</v>
      </c>
      <c r="AF2617" t="s">
        <v>39</v>
      </c>
    </row>
    <row r="2618" spans="1:32" x14ac:dyDescent="0.25">
      <c r="A2618" t="s">
        <v>5325</v>
      </c>
      <c r="B2618" t="str">
        <f>IF(Databel___Data[[#This Row],[Churn flag]]=0,"Stayed","Churned")</f>
        <v>Stayed</v>
      </c>
      <c r="C2618" t="s">
        <v>2</v>
      </c>
      <c r="D2618">
        <f>IF(Databel___Data[[#This Row],[Churn Label]]="NO",0,1)</f>
        <v>0</v>
      </c>
      <c r="E2618">
        <v>1</v>
      </c>
      <c r="F2618">
        <v>18</v>
      </c>
      <c r="G2618">
        <v>95</v>
      </c>
      <c r="H2618">
        <v>265.7</v>
      </c>
      <c r="I2618">
        <v>0</v>
      </c>
      <c r="J2618">
        <v>0</v>
      </c>
      <c r="K2618" t="s">
        <v>2</v>
      </c>
      <c r="L2618" t="s">
        <v>34</v>
      </c>
      <c r="M2618">
        <v>0</v>
      </c>
      <c r="N2618">
        <v>0</v>
      </c>
      <c r="O2618">
        <v>10</v>
      </c>
      <c r="P2618" t="s">
        <v>2</v>
      </c>
      <c r="Q2618">
        <v>32</v>
      </c>
      <c r="R2618" t="s">
        <v>91</v>
      </c>
      <c r="S2618" t="s">
        <v>5326</v>
      </c>
      <c r="T2618" t="s">
        <v>0</v>
      </c>
      <c r="U2618">
        <v>28</v>
      </c>
      <c r="V2618" t="s">
        <v>1</v>
      </c>
      <c r="W2618" t="s">
        <v>2</v>
      </c>
      <c r="X2618" t="s">
        <v>2</v>
      </c>
      <c r="Y2618">
        <v>0</v>
      </c>
      <c r="Z2618" t="s">
        <v>2</v>
      </c>
      <c r="AA2618" t="s">
        <v>43</v>
      </c>
      <c r="AB2618" t="s">
        <v>58</v>
      </c>
      <c r="AC2618">
        <v>17</v>
      </c>
      <c r="AD2618">
        <v>295</v>
      </c>
      <c r="AE2618" t="s">
        <v>39</v>
      </c>
      <c r="AF2618" t="s">
        <v>39</v>
      </c>
    </row>
    <row r="2619" spans="1:32" x14ac:dyDescent="0.25">
      <c r="A2619" t="s">
        <v>5327</v>
      </c>
      <c r="B2619" t="str">
        <f>IF(Databel___Data[[#This Row],[Churn flag]]=0,"Stayed","Churned")</f>
        <v>Stayed</v>
      </c>
      <c r="C2619" t="s">
        <v>2</v>
      </c>
      <c r="D2619">
        <f>IF(Databel___Data[[#This Row],[Churn Label]]="NO",0,1)</f>
        <v>0</v>
      </c>
      <c r="E2619">
        <v>1</v>
      </c>
      <c r="F2619">
        <v>31</v>
      </c>
      <c r="G2619">
        <v>130</v>
      </c>
      <c r="H2619">
        <v>312.3</v>
      </c>
      <c r="I2619">
        <v>0</v>
      </c>
      <c r="J2619">
        <v>0</v>
      </c>
      <c r="K2619" t="s">
        <v>2</v>
      </c>
      <c r="L2619" t="s">
        <v>34</v>
      </c>
      <c r="M2619">
        <v>0</v>
      </c>
      <c r="N2619">
        <v>1</v>
      </c>
      <c r="O2619">
        <v>2</v>
      </c>
      <c r="P2619" t="s">
        <v>1</v>
      </c>
      <c r="Q2619">
        <v>0</v>
      </c>
      <c r="R2619" t="s">
        <v>52</v>
      </c>
      <c r="S2619" t="s">
        <v>5328</v>
      </c>
      <c r="T2619" t="s">
        <v>3</v>
      </c>
      <c r="U2619">
        <v>50</v>
      </c>
      <c r="V2619" t="s">
        <v>2</v>
      </c>
      <c r="W2619" t="s">
        <v>2</v>
      </c>
      <c r="X2619" t="s">
        <v>2</v>
      </c>
      <c r="Y2619">
        <v>0</v>
      </c>
      <c r="Z2619" t="s">
        <v>2</v>
      </c>
      <c r="AA2619" t="s">
        <v>43</v>
      </c>
      <c r="AB2619" t="s">
        <v>58</v>
      </c>
      <c r="AC2619">
        <v>38</v>
      </c>
      <c r="AD2619">
        <v>1183</v>
      </c>
      <c r="AE2619" t="s">
        <v>39</v>
      </c>
      <c r="AF2619" t="s">
        <v>39</v>
      </c>
    </row>
    <row r="2620" spans="1:32" x14ac:dyDescent="0.25">
      <c r="A2620" t="s">
        <v>5329</v>
      </c>
      <c r="B2620" t="str">
        <f>IF(Databel___Data[[#This Row],[Churn flag]]=0,"Stayed","Churned")</f>
        <v>Stayed</v>
      </c>
      <c r="C2620" t="s">
        <v>2</v>
      </c>
      <c r="D2620">
        <f>IF(Databel___Data[[#This Row],[Churn Label]]="NO",0,1)</f>
        <v>0</v>
      </c>
      <c r="E2620">
        <v>1</v>
      </c>
      <c r="F2620">
        <v>41</v>
      </c>
      <c r="G2620">
        <v>149</v>
      </c>
      <c r="H2620">
        <v>449.4</v>
      </c>
      <c r="I2620">
        <v>0</v>
      </c>
      <c r="J2620">
        <v>0</v>
      </c>
      <c r="K2620" t="s">
        <v>2</v>
      </c>
      <c r="L2620" t="s">
        <v>34</v>
      </c>
      <c r="M2620">
        <v>0</v>
      </c>
      <c r="N2620">
        <v>1</v>
      </c>
      <c r="O2620">
        <v>0</v>
      </c>
      <c r="P2620" t="s">
        <v>2</v>
      </c>
      <c r="Q2620">
        <v>0</v>
      </c>
      <c r="R2620" t="s">
        <v>68</v>
      </c>
      <c r="S2620" t="s">
        <v>5330</v>
      </c>
      <c r="T2620" t="s">
        <v>0</v>
      </c>
      <c r="U2620">
        <v>39</v>
      </c>
      <c r="V2620" t="s">
        <v>2</v>
      </c>
      <c r="W2620" t="s">
        <v>2</v>
      </c>
      <c r="X2620" t="s">
        <v>2</v>
      </c>
      <c r="Y2620">
        <v>0</v>
      </c>
      <c r="Z2620" t="s">
        <v>2</v>
      </c>
      <c r="AA2620" t="s">
        <v>43</v>
      </c>
      <c r="AB2620" t="s">
        <v>58</v>
      </c>
      <c r="AC2620">
        <v>12</v>
      </c>
      <c r="AD2620">
        <v>482</v>
      </c>
      <c r="AE2620" t="s">
        <v>39</v>
      </c>
      <c r="AF2620" t="s">
        <v>39</v>
      </c>
    </row>
    <row r="2621" spans="1:32" x14ac:dyDescent="0.25">
      <c r="A2621" t="s">
        <v>5331</v>
      </c>
      <c r="B2621" t="str">
        <f>IF(Databel___Data[[#This Row],[Churn flag]]=0,"Stayed","Churned")</f>
        <v>Stayed</v>
      </c>
      <c r="C2621" t="s">
        <v>2</v>
      </c>
      <c r="D2621">
        <f>IF(Databel___Data[[#This Row],[Churn Label]]="NO",0,1)</f>
        <v>0</v>
      </c>
      <c r="E2621">
        <v>1</v>
      </c>
      <c r="F2621">
        <v>65</v>
      </c>
      <c r="G2621">
        <v>257</v>
      </c>
      <c r="H2621">
        <v>653.5</v>
      </c>
      <c r="I2621">
        <v>0</v>
      </c>
      <c r="J2621">
        <v>0</v>
      </c>
      <c r="K2621" t="s">
        <v>2</v>
      </c>
      <c r="L2621" t="s">
        <v>34</v>
      </c>
      <c r="M2621">
        <v>0</v>
      </c>
      <c r="N2621">
        <v>1</v>
      </c>
      <c r="O2621">
        <v>3</v>
      </c>
      <c r="P2621" t="s">
        <v>1</v>
      </c>
      <c r="Q2621">
        <v>0</v>
      </c>
      <c r="R2621" t="s">
        <v>80</v>
      </c>
      <c r="S2621" t="s">
        <v>5332</v>
      </c>
      <c r="T2621" t="s">
        <v>3</v>
      </c>
      <c r="U2621">
        <v>47</v>
      </c>
      <c r="V2621" t="s">
        <v>2</v>
      </c>
      <c r="W2621" t="s">
        <v>2</v>
      </c>
      <c r="X2621" t="s">
        <v>2</v>
      </c>
      <c r="Y2621">
        <v>0</v>
      </c>
      <c r="Z2621" t="s">
        <v>1</v>
      </c>
      <c r="AA2621" t="s">
        <v>37</v>
      </c>
      <c r="AB2621" t="s">
        <v>38</v>
      </c>
      <c r="AC2621">
        <v>48</v>
      </c>
      <c r="AD2621">
        <v>3166</v>
      </c>
      <c r="AE2621" t="s">
        <v>39</v>
      </c>
      <c r="AF2621" t="s">
        <v>39</v>
      </c>
    </row>
    <row r="2622" spans="1:32" x14ac:dyDescent="0.25">
      <c r="A2622" t="s">
        <v>5333</v>
      </c>
      <c r="B2622" t="str">
        <f>IF(Databel___Data[[#This Row],[Churn flag]]=0,"Stayed","Churned")</f>
        <v>Stayed</v>
      </c>
      <c r="C2622" t="s">
        <v>2</v>
      </c>
      <c r="D2622">
        <f>IF(Databel___Data[[#This Row],[Churn Label]]="NO",0,1)</f>
        <v>0</v>
      </c>
      <c r="E2622">
        <v>1</v>
      </c>
      <c r="F2622">
        <v>23</v>
      </c>
      <c r="G2622">
        <v>109</v>
      </c>
      <c r="H2622">
        <v>304.89999999999998</v>
      </c>
      <c r="I2622">
        <v>92</v>
      </c>
      <c r="J2622">
        <v>303.60000000000002</v>
      </c>
      <c r="K2622" t="s">
        <v>1</v>
      </c>
      <c r="L2622" t="s">
        <v>46</v>
      </c>
      <c r="M2622">
        <v>0</v>
      </c>
      <c r="N2622">
        <v>2</v>
      </c>
      <c r="O2622">
        <v>28</v>
      </c>
      <c r="P2622" t="s">
        <v>1</v>
      </c>
      <c r="Q2622">
        <v>0</v>
      </c>
      <c r="R2622" t="s">
        <v>52</v>
      </c>
      <c r="S2622" t="s">
        <v>5334</v>
      </c>
      <c r="T2622" t="s">
        <v>0</v>
      </c>
      <c r="U2622">
        <v>21</v>
      </c>
      <c r="V2622" t="s">
        <v>1</v>
      </c>
      <c r="W2622" t="s">
        <v>2</v>
      </c>
      <c r="X2622" t="s">
        <v>2</v>
      </c>
      <c r="Y2622">
        <v>0</v>
      </c>
      <c r="Z2622" t="s">
        <v>1</v>
      </c>
      <c r="AA2622" t="s">
        <v>37</v>
      </c>
      <c r="AB2622" t="s">
        <v>38</v>
      </c>
      <c r="AC2622">
        <v>46</v>
      </c>
      <c r="AD2622">
        <v>1079</v>
      </c>
      <c r="AE2622" t="s">
        <v>39</v>
      </c>
      <c r="AF2622" t="s">
        <v>39</v>
      </c>
    </row>
    <row r="2623" spans="1:32" x14ac:dyDescent="0.25">
      <c r="A2623" t="s">
        <v>5335</v>
      </c>
      <c r="B2623" t="str">
        <f>IF(Databel___Data[[#This Row],[Churn flag]]=0,"Stayed","Churned")</f>
        <v>Stayed</v>
      </c>
      <c r="C2623" t="s">
        <v>2</v>
      </c>
      <c r="D2623">
        <f>IF(Databel___Data[[#This Row],[Churn Label]]="NO",0,1)</f>
        <v>0</v>
      </c>
      <c r="E2623">
        <v>1</v>
      </c>
      <c r="F2623">
        <v>67</v>
      </c>
      <c r="G2623">
        <v>134</v>
      </c>
      <c r="H2623">
        <v>334.8</v>
      </c>
      <c r="I2623">
        <v>0</v>
      </c>
      <c r="J2623">
        <v>0</v>
      </c>
      <c r="K2623" t="s">
        <v>2</v>
      </c>
      <c r="L2623" t="s">
        <v>34</v>
      </c>
      <c r="M2623">
        <v>0</v>
      </c>
      <c r="N2623">
        <v>2</v>
      </c>
      <c r="O2623">
        <v>8</v>
      </c>
      <c r="P2623" t="s">
        <v>1</v>
      </c>
      <c r="Q2623">
        <v>0</v>
      </c>
      <c r="R2623" t="s">
        <v>111</v>
      </c>
      <c r="S2623" t="s">
        <v>5336</v>
      </c>
      <c r="T2623" t="s">
        <v>0</v>
      </c>
      <c r="U2623">
        <v>48</v>
      </c>
      <c r="V2623" t="s">
        <v>2</v>
      </c>
      <c r="W2623" t="s">
        <v>2</v>
      </c>
      <c r="X2623" t="s">
        <v>2</v>
      </c>
      <c r="Y2623">
        <v>0</v>
      </c>
      <c r="Z2623" t="s">
        <v>1</v>
      </c>
      <c r="AA2623" t="s">
        <v>43</v>
      </c>
      <c r="AB2623" t="s">
        <v>58</v>
      </c>
      <c r="AC2623">
        <v>67</v>
      </c>
      <c r="AD2623">
        <v>4513</v>
      </c>
      <c r="AE2623" t="s">
        <v>39</v>
      </c>
      <c r="AF2623" t="s">
        <v>39</v>
      </c>
    </row>
    <row r="2624" spans="1:32" x14ac:dyDescent="0.25">
      <c r="A2624" t="s">
        <v>5337</v>
      </c>
      <c r="B2624" t="str">
        <f>IF(Databel___Data[[#This Row],[Churn flag]]=0,"Stayed","Churned")</f>
        <v>Stayed</v>
      </c>
      <c r="C2624" t="s">
        <v>2</v>
      </c>
      <c r="D2624">
        <f>IF(Databel___Data[[#This Row],[Churn Label]]="NO",0,1)</f>
        <v>0</v>
      </c>
      <c r="E2624">
        <v>1</v>
      </c>
      <c r="F2624">
        <v>45</v>
      </c>
      <c r="G2624">
        <v>188</v>
      </c>
      <c r="H2624">
        <v>493.4</v>
      </c>
      <c r="I2624">
        <v>0</v>
      </c>
      <c r="J2624">
        <v>0</v>
      </c>
      <c r="K2624" t="s">
        <v>2</v>
      </c>
      <c r="L2624" t="s">
        <v>34</v>
      </c>
      <c r="M2624">
        <v>0</v>
      </c>
      <c r="N2624">
        <v>1</v>
      </c>
      <c r="O2624">
        <v>9</v>
      </c>
      <c r="P2624" t="s">
        <v>2</v>
      </c>
      <c r="Q2624">
        <v>24</v>
      </c>
      <c r="R2624" t="s">
        <v>153</v>
      </c>
      <c r="S2624" t="s">
        <v>5338</v>
      </c>
      <c r="T2624" t="s">
        <v>0</v>
      </c>
      <c r="U2624">
        <v>78</v>
      </c>
      <c r="V2624" t="s">
        <v>2</v>
      </c>
      <c r="W2624" t="s">
        <v>1</v>
      </c>
      <c r="X2624" t="s">
        <v>2</v>
      </c>
      <c r="Y2624">
        <v>0</v>
      </c>
      <c r="Z2624" t="s">
        <v>2</v>
      </c>
      <c r="AA2624" t="s">
        <v>57</v>
      </c>
      <c r="AB2624" t="s">
        <v>58</v>
      </c>
      <c r="AC2624">
        <v>17</v>
      </c>
      <c r="AD2624">
        <v>746</v>
      </c>
      <c r="AE2624" t="s">
        <v>39</v>
      </c>
      <c r="AF2624" t="s">
        <v>39</v>
      </c>
    </row>
    <row r="2625" spans="1:32" x14ac:dyDescent="0.25">
      <c r="A2625" t="s">
        <v>5339</v>
      </c>
      <c r="B2625" t="str">
        <f>IF(Databel___Data[[#This Row],[Churn flag]]=0,"Stayed","Churned")</f>
        <v>Stayed</v>
      </c>
      <c r="C2625" t="s">
        <v>2</v>
      </c>
      <c r="D2625">
        <f>IF(Databel___Data[[#This Row],[Churn Label]]="NO",0,1)</f>
        <v>0</v>
      </c>
      <c r="E2625">
        <v>1</v>
      </c>
      <c r="F2625">
        <v>24</v>
      </c>
      <c r="G2625">
        <v>67</v>
      </c>
      <c r="H2625">
        <v>241.3</v>
      </c>
      <c r="I2625">
        <v>0</v>
      </c>
      <c r="J2625">
        <v>0</v>
      </c>
      <c r="K2625" t="s">
        <v>2</v>
      </c>
      <c r="L2625" t="s">
        <v>34</v>
      </c>
      <c r="M2625">
        <v>0</v>
      </c>
      <c r="N2625">
        <v>1</v>
      </c>
      <c r="O2625">
        <v>2</v>
      </c>
      <c r="P2625" t="s">
        <v>1</v>
      </c>
      <c r="Q2625">
        <v>0</v>
      </c>
      <c r="R2625" t="s">
        <v>83</v>
      </c>
      <c r="S2625" t="s">
        <v>5340</v>
      </c>
      <c r="T2625" t="s">
        <v>0</v>
      </c>
      <c r="U2625">
        <v>36</v>
      </c>
      <c r="V2625" t="s">
        <v>2</v>
      </c>
      <c r="W2625" t="s">
        <v>2</v>
      </c>
      <c r="X2625" t="s">
        <v>2</v>
      </c>
      <c r="Y2625">
        <v>0</v>
      </c>
      <c r="Z2625" t="s">
        <v>2</v>
      </c>
      <c r="AA2625" t="s">
        <v>37</v>
      </c>
      <c r="AB2625" t="s">
        <v>38</v>
      </c>
      <c r="AC2625">
        <v>40</v>
      </c>
      <c r="AD2625">
        <v>976</v>
      </c>
      <c r="AE2625" t="s">
        <v>39</v>
      </c>
      <c r="AF2625" t="s">
        <v>39</v>
      </c>
    </row>
    <row r="2626" spans="1:32" x14ac:dyDescent="0.25">
      <c r="A2626" t="s">
        <v>5341</v>
      </c>
      <c r="B2626" t="str">
        <f>IF(Databel___Data[[#This Row],[Churn flag]]=0,"Stayed","Churned")</f>
        <v>Stayed</v>
      </c>
      <c r="C2626" t="s">
        <v>2</v>
      </c>
      <c r="D2626">
        <f>IF(Databel___Data[[#This Row],[Churn Label]]="NO",0,1)</f>
        <v>0</v>
      </c>
      <c r="E2626">
        <v>1</v>
      </c>
      <c r="F2626">
        <v>7</v>
      </c>
      <c r="G2626">
        <v>28</v>
      </c>
      <c r="H2626">
        <v>70.7</v>
      </c>
      <c r="I2626">
        <v>0</v>
      </c>
      <c r="J2626">
        <v>0</v>
      </c>
      <c r="K2626" t="s">
        <v>2</v>
      </c>
      <c r="L2626" t="s">
        <v>34</v>
      </c>
      <c r="M2626">
        <v>0</v>
      </c>
      <c r="N2626">
        <v>1</v>
      </c>
      <c r="O2626">
        <v>4</v>
      </c>
      <c r="P2626" t="s">
        <v>1</v>
      </c>
      <c r="Q2626">
        <v>0</v>
      </c>
      <c r="R2626" t="s">
        <v>179</v>
      </c>
      <c r="S2626" t="s">
        <v>5342</v>
      </c>
      <c r="T2626" t="s">
        <v>3</v>
      </c>
      <c r="U2626">
        <v>52</v>
      </c>
      <c r="V2626" t="s">
        <v>2</v>
      </c>
      <c r="W2626" t="s">
        <v>2</v>
      </c>
      <c r="X2626" t="s">
        <v>2</v>
      </c>
      <c r="Y2626">
        <v>0</v>
      </c>
      <c r="Z2626" t="s">
        <v>2</v>
      </c>
      <c r="AA2626" t="s">
        <v>37</v>
      </c>
      <c r="AB2626" t="s">
        <v>38</v>
      </c>
      <c r="AC2626">
        <v>43</v>
      </c>
      <c r="AD2626">
        <v>304</v>
      </c>
      <c r="AE2626" t="s">
        <v>39</v>
      </c>
      <c r="AF2626" t="s">
        <v>39</v>
      </c>
    </row>
    <row r="2627" spans="1:32" x14ac:dyDescent="0.25">
      <c r="A2627" t="s">
        <v>5343</v>
      </c>
      <c r="B2627" t="str">
        <f>IF(Databel___Data[[#This Row],[Churn flag]]=0,"Stayed","Churned")</f>
        <v>Stayed</v>
      </c>
      <c r="C2627" t="s">
        <v>2</v>
      </c>
      <c r="D2627">
        <f>IF(Databel___Data[[#This Row],[Churn Label]]="NO",0,1)</f>
        <v>0</v>
      </c>
      <c r="E2627">
        <v>1</v>
      </c>
      <c r="F2627">
        <v>40</v>
      </c>
      <c r="G2627">
        <v>170</v>
      </c>
      <c r="H2627">
        <v>484.9</v>
      </c>
      <c r="I2627">
        <v>0</v>
      </c>
      <c r="J2627">
        <v>0</v>
      </c>
      <c r="K2627" t="s">
        <v>2</v>
      </c>
      <c r="L2627" t="s">
        <v>34</v>
      </c>
      <c r="M2627">
        <v>0</v>
      </c>
      <c r="N2627">
        <v>1</v>
      </c>
      <c r="O2627">
        <v>3</v>
      </c>
      <c r="P2627" t="s">
        <v>2</v>
      </c>
      <c r="Q2627">
        <v>38</v>
      </c>
      <c r="R2627" t="s">
        <v>166</v>
      </c>
      <c r="S2627" t="s">
        <v>5344</v>
      </c>
      <c r="T2627" t="s">
        <v>3</v>
      </c>
      <c r="U2627">
        <v>54</v>
      </c>
      <c r="V2627" t="s">
        <v>2</v>
      </c>
      <c r="W2627" t="s">
        <v>2</v>
      </c>
      <c r="X2627" t="s">
        <v>2</v>
      </c>
      <c r="Y2627">
        <v>0</v>
      </c>
      <c r="Z2627" t="s">
        <v>1</v>
      </c>
      <c r="AA2627" t="s">
        <v>43</v>
      </c>
      <c r="AB2627" t="s">
        <v>38</v>
      </c>
      <c r="AC2627">
        <v>34</v>
      </c>
      <c r="AD2627">
        <v>1381</v>
      </c>
      <c r="AE2627" t="s">
        <v>39</v>
      </c>
      <c r="AF2627" t="s">
        <v>39</v>
      </c>
    </row>
    <row r="2628" spans="1:32" x14ac:dyDescent="0.25">
      <c r="A2628" t="s">
        <v>5345</v>
      </c>
      <c r="B2628" t="str">
        <f>IF(Databel___Data[[#This Row],[Churn flag]]=0,"Stayed","Churned")</f>
        <v>Stayed</v>
      </c>
      <c r="C2628" t="s">
        <v>2</v>
      </c>
      <c r="D2628">
        <f>IF(Databel___Data[[#This Row],[Churn Label]]="NO",0,1)</f>
        <v>0</v>
      </c>
      <c r="E2628">
        <v>1</v>
      </c>
      <c r="F2628">
        <v>53</v>
      </c>
      <c r="G2628">
        <v>78</v>
      </c>
      <c r="H2628">
        <v>211.9</v>
      </c>
      <c r="I2628">
        <v>0</v>
      </c>
      <c r="J2628">
        <v>0</v>
      </c>
      <c r="K2628" t="s">
        <v>2</v>
      </c>
      <c r="L2628" t="s">
        <v>34</v>
      </c>
      <c r="M2628">
        <v>0</v>
      </c>
      <c r="N2628">
        <v>0</v>
      </c>
      <c r="O2628">
        <v>5</v>
      </c>
      <c r="P2628" t="s">
        <v>1</v>
      </c>
      <c r="Q2628">
        <v>0</v>
      </c>
      <c r="R2628" t="s">
        <v>269</v>
      </c>
      <c r="S2628" t="s">
        <v>5346</v>
      </c>
      <c r="T2628" t="s">
        <v>0</v>
      </c>
      <c r="U2628">
        <v>35</v>
      </c>
      <c r="V2628" t="s">
        <v>2</v>
      </c>
      <c r="W2628" t="s">
        <v>2</v>
      </c>
      <c r="X2628" t="s">
        <v>2</v>
      </c>
      <c r="Y2628">
        <v>0</v>
      </c>
      <c r="Z2628" t="s">
        <v>2</v>
      </c>
      <c r="AA2628" t="s">
        <v>43</v>
      </c>
      <c r="AB2628" t="s">
        <v>58</v>
      </c>
      <c r="AC2628">
        <v>67</v>
      </c>
      <c r="AD2628">
        <v>3528</v>
      </c>
      <c r="AE2628" t="s">
        <v>39</v>
      </c>
      <c r="AF2628" t="s">
        <v>39</v>
      </c>
    </row>
    <row r="2629" spans="1:32" x14ac:dyDescent="0.25">
      <c r="A2629" t="s">
        <v>5347</v>
      </c>
      <c r="B2629" t="str">
        <f>IF(Databel___Data[[#This Row],[Churn flag]]=0,"Stayed","Churned")</f>
        <v>Stayed</v>
      </c>
      <c r="C2629" t="s">
        <v>2</v>
      </c>
      <c r="D2629">
        <f>IF(Databel___Data[[#This Row],[Churn Label]]="NO",0,1)</f>
        <v>0</v>
      </c>
      <c r="E2629">
        <v>1</v>
      </c>
      <c r="F2629">
        <v>67</v>
      </c>
      <c r="G2629">
        <v>126</v>
      </c>
      <c r="H2629">
        <v>334.1</v>
      </c>
      <c r="I2629">
        <v>0</v>
      </c>
      <c r="J2629">
        <v>0</v>
      </c>
      <c r="K2629" t="s">
        <v>2</v>
      </c>
      <c r="L2629" t="s">
        <v>34</v>
      </c>
      <c r="M2629">
        <v>0</v>
      </c>
      <c r="N2629">
        <v>0</v>
      </c>
      <c r="O2629">
        <v>0</v>
      </c>
      <c r="P2629" t="s">
        <v>2</v>
      </c>
      <c r="Q2629">
        <v>0</v>
      </c>
      <c r="R2629" t="s">
        <v>470</v>
      </c>
      <c r="S2629" t="s">
        <v>5348</v>
      </c>
      <c r="T2629" t="s">
        <v>3</v>
      </c>
      <c r="U2629">
        <v>71</v>
      </c>
      <c r="V2629" t="s">
        <v>2</v>
      </c>
      <c r="W2629" t="s">
        <v>1</v>
      </c>
      <c r="X2629" t="s">
        <v>2</v>
      </c>
      <c r="Y2629">
        <v>0</v>
      </c>
      <c r="Z2629" t="s">
        <v>2</v>
      </c>
      <c r="AA2629" t="s">
        <v>57</v>
      </c>
      <c r="AB2629" t="s">
        <v>58</v>
      </c>
      <c r="AC2629">
        <v>8</v>
      </c>
      <c r="AD2629">
        <v>559</v>
      </c>
      <c r="AE2629" t="s">
        <v>39</v>
      </c>
      <c r="AF2629" t="s">
        <v>39</v>
      </c>
    </row>
    <row r="2630" spans="1:32" x14ac:dyDescent="0.25">
      <c r="A2630" t="s">
        <v>5349</v>
      </c>
      <c r="B2630" t="str">
        <f>IF(Databel___Data[[#This Row],[Churn flag]]=0,"Stayed","Churned")</f>
        <v>Stayed</v>
      </c>
      <c r="C2630" t="s">
        <v>2</v>
      </c>
      <c r="D2630">
        <f>IF(Databel___Data[[#This Row],[Churn Label]]="NO",0,1)</f>
        <v>0</v>
      </c>
      <c r="E2630">
        <v>1</v>
      </c>
      <c r="F2630">
        <v>53</v>
      </c>
      <c r="G2630">
        <v>203</v>
      </c>
      <c r="H2630">
        <v>427.1</v>
      </c>
      <c r="I2630">
        <v>0</v>
      </c>
      <c r="J2630">
        <v>0</v>
      </c>
      <c r="K2630" t="s">
        <v>2</v>
      </c>
      <c r="L2630" t="s">
        <v>34</v>
      </c>
      <c r="M2630">
        <v>0</v>
      </c>
      <c r="N2630">
        <v>2</v>
      </c>
      <c r="O2630">
        <v>3</v>
      </c>
      <c r="P2630" t="s">
        <v>1</v>
      </c>
      <c r="Q2630">
        <v>0</v>
      </c>
      <c r="R2630" t="s">
        <v>202</v>
      </c>
      <c r="S2630" t="s">
        <v>5350</v>
      </c>
      <c r="T2630" t="s">
        <v>0</v>
      </c>
      <c r="U2630">
        <v>57</v>
      </c>
      <c r="V2630" t="s">
        <v>2</v>
      </c>
      <c r="W2630" t="s">
        <v>2</v>
      </c>
      <c r="X2630" t="s">
        <v>2</v>
      </c>
      <c r="Y2630">
        <v>0</v>
      </c>
      <c r="Z2630" t="s">
        <v>1</v>
      </c>
      <c r="AA2630" t="s">
        <v>43</v>
      </c>
      <c r="AB2630" t="s">
        <v>58</v>
      </c>
      <c r="AC2630">
        <v>59</v>
      </c>
      <c r="AD2630">
        <v>3168</v>
      </c>
      <c r="AE2630" t="s">
        <v>39</v>
      </c>
      <c r="AF2630" t="s">
        <v>39</v>
      </c>
    </row>
    <row r="2631" spans="1:32" x14ac:dyDescent="0.25">
      <c r="A2631" t="s">
        <v>5351</v>
      </c>
      <c r="B2631" t="str">
        <f>IF(Databel___Data[[#This Row],[Churn flag]]=0,"Stayed","Churned")</f>
        <v>Stayed</v>
      </c>
      <c r="C2631" t="s">
        <v>2</v>
      </c>
      <c r="D2631">
        <f>IF(Databel___Data[[#This Row],[Churn Label]]="NO",0,1)</f>
        <v>0</v>
      </c>
      <c r="E2631">
        <v>1</v>
      </c>
      <c r="F2631">
        <v>63</v>
      </c>
      <c r="G2631">
        <v>289</v>
      </c>
      <c r="H2631">
        <v>761.8</v>
      </c>
      <c r="I2631">
        <v>0</v>
      </c>
      <c r="J2631">
        <v>0</v>
      </c>
      <c r="K2631" t="s">
        <v>2</v>
      </c>
      <c r="L2631" t="s">
        <v>34</v>
      </c>
      <c r="M2631">
        <v>0</v>
      </c>
      <c r="N2631">
        <v>1</v>
      </c>
      <c r="O2631">
        <v>3</v>
      </c>
      <c r="P2631" t="s">
        <v>1</v>
      </c>
      <c r="Q2631">
        <v>0</v>
      </c>
      <c r="R2631" t="s">
        <v>696</v>
      </c>
      <c r="S2631" t="s">
        <v>5352</v>
      </c>
      <c r="T2631" t="s">
        <v>3</v>
      </c>
      <c r="U2631">
        <v>59</v>
      </c>
      <c r="V2631" t="s">
        <v>2</v>
      </c>
      <c r="W2631" t="s">
        <v>2</v>
      </c>
      <c r="X2631" t="s">
        <v>2</v>
      </c>
      <c r="Y2631">
        <v>0</v>
      </c>
      <c r="Z2631" t="s">
        <v>2</v>
      </c>
      <c r="AA2631" t="s">
        <v>57</v>
      </c>
      <c r="AB2631" t="s">
        <v>58</v>
      </c>
      <c r="AC2631">
        <v>53</v>
      </c>
      <c r="AD2631">
        <v>3353</v>
      </c>
      <c r="AE2631" t="s">
        <v>39</v>
      </c>
      <c r="AF2631" t="s">
        <v>39</v>
      </c>
    </row>
    <row r="2632" spans="1:32" x14ac:dyDescent="0.25">
      <c r="A2632" t="s">
        <v>5353</v>
      </c>
      <c r="B2632" t="str">
        <f>IF(Databel___Data[[#This Row],[Churn flag]]=0,"Stayed","Churned")</f>
        <v>Stayed</v>
      </c>
      <c r="C2632" t="s">
        <v>2</v>
      </c>
      <c r="D2632">
        <f>IF(Databel___Data[[#This Row],[Churn Label]]="NO",0,1)</f>
        <v>0</v>
      </c>
      <c r="E2632">
        <v>1</v>
      </c>
      <c r="F2632">
        <v>20</v>
      </c>
      <c r="G2632">
        <v>165</v>
      </c>
      <c r="H2632">
        <v>264.2</v>
      </c>
      <c r="I2632">
        <v>0</v>
      </c>
      <c r="J2632">
        <v>0</v>
      </c>
      <c r="K2632" t="s">
        <v>2</v>
      </c>
      <c r="L2632" t="s">
        <v>34</v>
      </c>
      <c r="M2632">
        <v>0</v>
      </c>
      <c r="N2632">
        <v>1</v>
      </c>
      <c r="O2632">
        <v>4</v>
      </c>
      <c r="P2632" t="s">
        <v>1</v>
      </c>
      <c r="Q2632">
        <v>0</v>
      </c>
      <c r="R2632" t="s">
        <v>150</v>
      </c>
      <c r="S2632" t="s">
        <v>5354</v>
      </c>
      <c r="T2632" t="s">
        <v>0</v>
      </c>
      <c r="U2632">
        <v>44</v>
      </c>
      <c r="V2632" t="s">
        <v>2</v>
      </c>
      <c r="W2632" t="s">
        <v>2</v>
      </c>
      <c r="X2632" t="s">
        <v>2</v>
      </c>
      <c r="Y2632">
        <v>0</v>
      </c>
      <c r="Z2632" t="s">
        <v>2</v>
      </c>
      <c r="AA2632" t="s">
        <v>37</v>
      </c>
      <c r="AB2632" t="s">
        <v>58</v>
      </c>
      <c r="AC2632">
        <v>10</v>
      </c>
      <c r="AD2632">
        <v>201</v>
      </c>
      <c r="AE2632" t="s">
        <v>39</v>
      </c>
      <c r="AF2632" t="s">
        <v>39</v>
      </c>
    </row>
    <row r="2633" spans="1:32" x14ac:dyDescent="0.25">
      <c r="A2633" t="s">
        <v>5355</v>
      </c>
      <c r="B2633" t="str">
        <f>IF(Databel___Data[[#This Row],[Churn flag]]=0,"Stayed","Churned")</f>
        <v>Stayed</v>
      </c>
      <c r="C2633" t="s">
        <v>2</v>
      </c>
      <c r="D2633">
        <f>IF(Databel___Data[[#This Row],[Churn Label]]="NO",0,1)</f>
        <v>0</v>
      </c>
      <c r="E2633">
        <v>1</v>
      </c>
      <c r="F2633">
        <v>64</v>
      </c>
      <c r="G2633">
        <v>255</v>
      </c>
      <c r="H2633">
        <v>580</v>
      </c>
      <c r="I2633">
        <v>0</v>
      </c>
      <c r="J2633">
        <v>0</v>
      </c>
      <c r="K2633" t="s">
        <v>2</v>
      </c>
      <c r="L2633" t="s">
        <v>34</v>
      </c>
      <c r="M2633">
        <v>0</v>
      </c>
      <c r="N2633">
        <v>1</v>
      </c>
      <c r="O2633">
        <v>9</v>
      </c>
      <c r="P2633" t="s">
        <v>1</v>
      </c>
      <c r="Q2633">
        <v>0</v>
      </c>
      <c r="R2633" t="s">
        <v>100</v>
      </c>
      <c r="S2633" t="s">
        <v>5356</v>
      </c>
      <c r="T2633" t="s">
        <v>3</v>
      </c>
      <c r="U2633">
        <v>78</v>
      </c>
      <c r="V2633" t="s">
        <v>2</v>
      </c>
      <c r="W2633" t="s">
        <v>1</v>
      </c>
      <c r="X2633" t="s">
        <v>2</v>
      </c>
      <c r="Y2633">
        <v>0</v>
      </c>
      <c r="Z2633" t="s">
        <v>1</v>
      </c>
      <c r="AA2633" t="s">
        <v>57</v>
      </c>
      <c r="AB2633" t="s">
        <v>58</v>
      </c>
      <c r="AC2633">
        <v>47</v>
      </c>
      <c r="AD2633">
        <v>3003</v>
      </c>
      <c r="AE2633" t="s">
        <v>39</v>
      </c>
      <c r="AF2633" t="s">
        <v>39</v>
      </c>
    </row>
    <row r="2634" spans="1:32" x14ac:dyDescent="0.25">
      <c r="A2634" t="s">
        <v>5357</v>
      </c>
      <c r="B2634" t="str">
        <f>IF(Databel___Data[[#This Row],[Churn flag]]=0,"Stayed","Churned")</f>
        <v>Stayed</v>
      </c>
      <c r="C2634" t="s">
        <v>2</v>
      </c>
      <c r="D2634">
        <f>IF(Databel___Data[[#This Row],[Churn Label]]="NO",0,1)</f>
        <v>0</v>
      </c>
      <c r="E2634">
        <v>1</v>
      </c>
      <c r="F2634">
        <v>47</v>
      </c>
      <c r="G2634">
        <v>148</v>
      </c>
      <c r="H2634">
        <v>331.3</v>
      </c>
      <c r="I2634">
        <v>0</v>
      </c>
      <c r="J2634">
        <v>0</v>
      </c>
      <c r="K2634" t="s">
        <v>2</v>
      </c>
      <c r="L2634" t="s">
        <v>34</v>
      </c>
      <c r="M2634">
        <v>0</v>
      </c>
      <c r="N2634">
        <v>0</v>
      </c>
      <c r="O2634">
        <v>0</v>
      </c>
      <c r="P2634" t="s">
        <v>1</v>
      </c>
      <c r="Q2634">
        <v>0</v>
      </c>
      <c r="R2634" t="s">
        <v>41</v>
      </c>
      <c r="S2634" t="s">
        <v>5358</v>
      </c>
      <c r="T2634" t="s">
        <v>0</v>
      </c>
      <c r="U2634">
        <v>69</v>
      </c>
      <c r="V2634" t="s">
        <v>2</v>
      </c>
      <c r="W2634" t="s">
        <v>1</v>
      </c>
      <c r="X2634" t="s">
        <v>2</v>
      </c>
      <c r="Y2634">
        <v>0</v>
      </c>
      <c r="Z2634" t="s">
        <v>2</v>
      </c>
      <c r="AA2634" t="s">
        <v>43</v>
      </c>
      <c r="AB2634" t="s">
        <v>38</v>
      </c>
      <c r="AC2634">
        <v>26</v>
      </c>
      <c r="AD2634">
        <v>1254</v>
      </c>
      <c r="AE2634" t="s">
        <v>39</v>
      </c>
      <c r="AF2634" t="s">
        <v>39</v>
      </c>
    </row>
    <row r="2635" spans="1:32" x14ac:dyDescent="0.25">
      <c r="A2635" t="s">
        <v>5359</v>
      </c>
      <c r="B2635" t="str">
        <f>IF(Databel___Data[[#This Row],[Churn flag]]=0,"Stayed","Churned")</f>
        <v>Stayed</v>
      </c>
      <c r="C2635" t="s">
        <v>2</v>
      </c>
      <c r="D2635">
        <f>IF(Databel___Data[[#This Row],[Churn Label]]="NO",0,1)</f>
        <v>0</v>
      </c>
      <c r="E2635">
        <v>1</v>
      </c>
      <c r="F2635">
        <v>70</v>
      </c>
      <c r="G2635">
        <v>476</v>
      </c>
      <c r="H2635">
        <v>843.5</v>
      </c>
      <c r="I2635">
        <v>280</v>
      </c>
      <c r="J2635">
        <v>742</v>
      </c>
      <c r="K2635" t="s">
        <v>1</v>
      </c>
      <c r="L2635" t="s">
        <v>46</v>
      </c>
      <c r="M2635">
        <v>0</v>
      </c>
      <c r="N2635">
        <v>0</v>
      </c>
      <c r="O2635">
        <v>1</v>
      </c>
      <c r="P2635" t="s">
        <v>1</v>
      </c>
      <c r="Q2635">
        <v>0</v>
      </c>
      <c r="R2635" t="s">
        <v>275</v>
      </c>
      <c r="S2635" t="s">
        <v>5360</v>
      </c>
      <c r="T2635" t="s">
        <v>3</v>
      </c>
      <c r="U2635">
        <v>54</v>
      </c>
      <c r="V2635" t="s">
        <v>2</v>
      </c>
      <c r="W2635" t="s">
        <v>2</v>
      </c>
      <c r="X2635" t="s">
        <v>2</v>
      </c>
      <c r="Y2635">
        <v>0</v>
      </c>
      <c r="Z2635" t="s">
        <v>1</v>
      </c>
      <c r="AA2635" t="s">
        <v>43</v>
      </c>
      <c r="AB2635" t="s">
        <v>38</v>
      </c>
      <c r="AC2635">
        <v>67</v>
      </c>
      <c r="AD2635">
        <v>4697</v>
      </c>
      <c r="AE2635" t="s">
        <v>39</v>
      </c>
      <c r="AF2635" t="s">
        <v>39</v>
      </c>
    </row>
    <row r="2636" spans="1:32" x14ac:dyDescent="0.25">
      <c r="A2636" t="s">
        <v>5361</v>
      </c>
      <c r="B2636" t="str">
        <f>IF(Databel___Data[[#This Row],[Churn flag]]=0,"Stayed","Churned")</f>
        <v>Stayed</v>
      </c>
      <c r="C2636" t="s">
        <v>2</v>
      </c>
      <c r="D2636">
        <f>IF(Databel___Data[[#This Row],[Churn Label]]="NO",0,1)</f>
        <v>0</v>
      </c>
      <c r="E2636">
        <v>1</v>
      </c>
      <c r="F2636">
        <v>17</v>
      </c>
      <c r="G2636">
        <v>52</v>
      </c>
      <c r="H2636">
        <v>169.2</v>
      </c>
      <c r="I2636">
        <v>68</v>
      </c>
      <c r="J2636">
        <v>253.3</v>
      </c>
      <c r="K2636" t="s">
        <v>1</v>
      </c>
      <c r="L2636" t="s">
        <v>46</v>
      </c>
      <c r="M2636">
        <v>0</v>
      </c>
      <c r="N2636">
        <v>0</v>
      </c>
      <c r="O2636">
        <v>12</v>
      </c>
      <c r="P2636" t="s">
        <v>2</v>
      </c>
      <c r="Q2636">
        <v>4</v>
      </c>
      <c r="R2636" t="s">
        <v>130</v>
      </c>
      <c r="S2636" t="s">
        <v>5362</v>
      </c>
      <c r="T2636" t="s">
        <v>0</v>
      </c>
      <c r="U2636">
        <v>60</v>
      </c>
      <c r="V2636" t="s">
        <v>2</v>
      </c>
      <c r="W2636" t="s">
        <v>2</v>
      </c>
      <c r="X2636" t="s">
        <v>2</v>
      </c>
      <c r="Y2636">
        <v>0</v>
      </c>
      <c r="Z2636" t="s">
        <v>2</v>
      </c>
      <c r="AA2636" t="s">
        <v>37</v>
      </c>
      <c r="AB2636" t="s">
        <v>38</v>
      </c>
      <c r="AC2636">
        <v>38</v>
      </c>
      <c r="AD2636">
        <v>647</v>
      </c>
      <c r="AE2636" t="s">
        <v>39</v>
      </c>
      <c r="AF2636" t="s">
        <v>39</v>
      </c>
    </row>
    <row r="2637" spans="1:32" x14ac:dyDescent="0.25">
      <c r="A2637" t="s">
        <v>5363</v>
      </c>
      <c r="B2637" t="str">
        <f>IF(Databel___Data[[#This Row],[Churn flag]]=0,"Stayed","Churned")</f>
        <v>Stayed</v>
      </c>
      <c r="C2637" t="s">
        <v>2</v>
      </c>
      <c r="D2637">
        <f>IF(Databel___Data[[#This Row],[Churn Label]]="NO",0,1)</f>
        <v>0</v>
      </c>
      <c r="E2637">
        <v>1</v>
      </c>
      <c r="F2637">
        <v>35</v>
      </c>
      <c r="G2637">
        <v>142</v>
      </c>
      <c r="H2637">
        <v>384.7</v>
      </c>
      <c r="I2637">
        <v>0</v>
      </c>
      <c r="J2637">
        <v>0</v>
      </c>
      <c r="K2637" t="s">
        <v>2</v>
      </c>
      <c r="L2637" t="s">
        <v>34</v>
      </c>
      <c r="M2637">
        <v>0</v>
      </c>
      <c r="N2637">
        <v>0</v>
      </c>
      <c r="O2637">
        <v>14</v>
      </c>
      <c r="P2637" t="s">
        <v>1</v>
      </c>
      <c r="Q2637">
        <v>0</v>
      </c>
      <c r="R2637" t="s">
        <v>122</v>
      </c>
      <c r="S2637" t="s">
        <v>5364</v>
      </c>
      <c r="T2637" t="s">
        <v>3</v>
      </c>
      <c r="U2637">
        <v>21</v>
      </c>
      <c r="V2637" t="s">
        <v>1</v>
      </c>
      <c r="W2637" t="s">
        <v>2</v>
      </c>
      <c r="X2637" t="s">
        <v>2</v>
      </c>
      <c r="Y2637">
        <v>0</v>
      </c>
      <c r="Z2637" t="s">
        <v>1</v>
      </c>
      <c r="AA2637" t="s">
        <v>37</v>
      </c>
      <c r="AB2637" t="s">
        <v>38</v>
      </c>
      <c r="AC2637">
        <v>56</v>
      </c>
      <c r="AD2637">
        <v>1967</v>
      </c>
      <c r="AE2637" t="s">
        <v>39</v>
      </c>
      <c r="AF2637" t="s">
        <v>39</v>
      </c>
    </row>
    <row r="2638" spans="1:32" x14ac:dyDescent="0.25">
      <c r="A2638" t="s">
        <v>5365</v>
      </c>
      <c r="B2638" t="str">
        <f>IF(Databel___Data[[#This Row],[Churn flag]]=0,"Stayed","Churned")</f>
        <v>Stayed</v>
      </c>
      <c r="C2638" t="s">
        <v>2</v>
      </c>
      <c r="D2638">
        <f>IF(Databel___Data[[#This Row],[Churn Label]]="NO",0,1)</f>
        <v>0</v>
      </c>
      <c r="E2638">
        <v>1</v>
      </c>
      <c r="F2638">
        <v>16</v>
      </c>
      <c r="G2638">
        <v>84</v>
      </c>
      <c r="H2638">
        <v>201.6</v>
      </c>
      <c r="I2638">
        <v>0</v>
      </c>
      <c r="J2638">
        <v>0</v>
      </c>
      <c r="K2638" t="s">
        <v>2</v>
      </c>
      <c r="L2638" t="s">
        <v>34</v>
      </c>
      <c r="M2638">
        <v>0</v>
      </c>
      <c r="N2638">
        <v>0</v>
      </c>
      <c r="O2638">
        <v>3</v>
      </c>
      <c r="P2638" t="s">
        <v>1</v>
      </c>
      <c r="Q2638">
        <v>0</v>
      </c>
      <c r="R2638" t="s">
        <v>114</v>
      </c>
      <c r="S2638" t="s">
        <v>5366</v>
      </c>
      <c r="T2638" t="s">
        <v>3</v>
      </c>
      <c r="U2638">
        <v>62</v>
      </c>
      <c r="V2638" t="s">
        <v>2</v>
      </c>
      <c r="W2638" t="s">
        <v>2</v>
      </c>
      <c r="X2638" t="s">
        <v>2</v>
      </c>
      <c r="Y2638">
        <v>0</v>
      </c>
      <c r="Z2638" t="s">
        <v>2</v>
      </c>
      <c r="AA2638" t="s">
        <v>37</v>
      </c>
      <c r="AB2638" t="s">
        <v>58</v>
      </c>
      <c r="AC2638">
        <v>33</v>
      </c>
      <c r="AD2638">
        <v>516</v>
      </c>
      <c r="AE2638" t="s">
        <v>39</v>
      </c>
      <c r="AF2638" t="s">
        <v>39</v>
      </c>
    </row>
    <row r="2639" spans="1:32" x14ac:dyDescent="0.25">
      <c r="A2639" t="s">
        <v>5367</v>
      </c>
      <c r="B2639" t="str">
        <f>IF(Databel___Data[[#This Row],[Churn flag]]=0,"Stayed","Churned")</f>
        <v>Stayed</v>
      </c>
      <c r="C2639" t="s">
        <v>2</v>
      </c>
      <c r="D2639">
        <f>IF(Databel___Data[[#This Row],[Churn Label]]="NO",0,1)</f>
        <v>0</v>
      </c>
      <c r="E2639">
        <v>1</v>
      </c>
      <c r="F2639">
        <v>71</v>
      </c>
      <c r="G2639">
        <v>474</v>
      </c>
      <c r="H2639">
        <v>928.7</v>
      </c>
      <c r="I2639">
        <v>284</v>
      </c>
      <c r="J2639">
        <v>830.7</v>
      </c>
      <c r="K2639" t="s">
        <v>1</v>
      </c>
      <c r="L2639" t="s">
        <v>46</v>
      </c>
      <c r="M2639">
        <v>0</v>
      </c>
      <c r="N2639">
        <v>1</v>
      </c>
      <c r="O2639">
        <v>10</v>
      </c>
      <c r="P2639" t="s">
        <v>1</v>
      </c>
      <c r="Q2639">
        <v>0</v>
      </c>
      <c r="R2639" t="s">
        <v>599</v>
      </c>
      <c r="S2639" t="s">
        <v>5368</v>
      </c>
      <c r="T2639" t="s">
        <v>0</v>
      </c>
      <c r="U2639">
        <v>35</v>
      </c>
      <c r="V2639" t="s">
        <v>2</v>
      </c>
      <c r="W2639" t="s">
        <v>2</v>
      </c>
      <c r="X2639" t="s">
        <v>2</v>
      </c>
      <c r="Y2639">
        <v>0</v>
      </c>
      <c r="Z2639" t="s">
        <v>1</v>
      </c>
      <c r="AA2639" t="s">
        <v>57</v>
      </c>
      <c r="AB2639" t="s">
        <v>38</v>
      </c>
      <c r="AC2639">
        <v>32</v>
      </c>
      <c r="AD2639">
        <v>2303</v>
      </c>
      <c r="AE2639" t="s">
        <v>39</v>
      </c>
      <c r="AF2639" t="s">
        <v>39</v>
      </c>
    </row>
    <row r="2640" spans="1:32" x14ac:dyDescent="0.25">
      <c r="A2640" t="s">
        <v>5369</v>
      </c>
      <c r="B2640" t="str">
        <f>IF(Databel___Data[[#This Row],[Churn flag]]=0,"Stayed","Churned")</f>
        <v>Stayed</v>
      </c>
      <c r="C2640" t="s">
        <v>2</v>
      </c>
      <c r="D2640">
        <f>IF(Databel___Data[[#This Row],[Churn Label]]="NO",0,1)</f>
        <v>0</v>
      </c>
      <c r="E2640">
        <v>1</v>
      </c>
      <c r="F2640">
        <v>8</v>
      </c>
      <c r="G2640">
        <v>46</v>
      </c>
      <c r="H2640">
        <v>90.1</v>
      </c>
      <c r="I2640">
        <v>0</v>
      </c>
      <c r="J2640">
        <v>0</v>
      </c>
      <c r="K2640" t="s">
        <v>2</v>
      </c>
      <c r="L2640" t="s">
        <v>34</v>
      </c>
      <c r="M2640">
        <v>0</v>
      </c>
      <c r="N2640">
        <v>2</v>
      </c>
      <c r="O2640">
        <v>0</v>
      </c>
      <c r="P2640" t="s">
        <v>2</v>
      </c>
      <c r="Q2640">
        <v>0</v>
      </c>
      <c r="R2640" t="s">
        <v>1101</v>
      </c>
      <c r="S2640" t="s">
        <v>5370</v>
      </c>
      <c r="T2640" t="s">
        <v>0</v>
      </c>
      <c r="U2640">
        <v>55</v>
      </c>
      <c r="V2640" t="s">
        <v>2</v>
      </c>
      <c r="W2640" t="s">
        <v>2</v>
      </c>
      <c r="X2640" t="s">
        <v>2</v>
      </c>
      <c r="Y2640">
        <v>0</v>
      </c>
      <c r="Z2640" t="s">
        <v>2</v>
      </c>
      <c r="AA2640" t="s">
        <v>37</v>
      </c>
      <c r="AB2640" t="s">
        <v>58</v>
      </c>
      <c r="AC2640">
        <v>12</v>
      </c>
      <c r="AD2640">
        <v>89</v>
      </c>
      <c r="AE2640" t="s">
        <v>39</v>
      </c>
      <c r="AF2640" t="s">
        <v>39</v>
      </c>
    </row>
    <row r="2641" spans="1:32" x14ac:dyDescent="0.25">
      <c r="A2641" t="s">
        <v>5371</v>
      </c>
      <c r="B2641" t="str">
        <f>IF(Databel___Data[[#This Row],[Churn flag]]=0,"Stayed","Churned")</f>
        <v>Stayed</v>
      </c>
      <c r="C2641" t="s">
        <v>2</v>
      </c>
      <c r="D2641">
        <f>IF(Databel___Data[[#This Row],[Churn Label]]="NO",0,1)</f>
        <v>0</v>
      </c>
      <c r="E2641">
        <v>1</v>
      </c>
      <c r="F2641">
        <v>31</v>
      </c>
      <c r="G2641">
        <v>171</v>
      </c>
      <c r="H2641">
        <v>371.1</v>
      </c>
      <c r="I2641">
        <v>0</v>
      </c>
      <c r="J2641">
        <v>0</v>
      </c>
      <c r="K2641" t="s">
        <v>2</v>
      </c>
      <c r="L2641" t="s">
        <v>34</v>
      </c>
      <c r="M2641">
        <v>0</v>
      </c>
      <c r="N2641">
        <v>2</v>
      </c>
      <c r="O2641">
        <v>4</v>
      </c>
      <c r="P2641" t="s">
        <v>2</v>
      </c>
      <c r="Q2641">
        <v>19</v>
      </c>
      <c r="R2641" t="s">
        <v>219</v>
      </c>
      <c r="S2641" t="s">
        <v>5372</v>
      </c>
      <c r="T2641" t="s">
        <v>0</v>
      </c>
      <c r="U2641">
        <v>50</v>
      </c>
      <c r="V2641" t="s">
        <v>2</v>
      </c>
      <c r="W2641" t="s">
        <v>2</v>
      </c>
      <c r="X2641" t="s">
        <v>2</v>
      </c>
      <c r="Y2641">
        <v>0</v>
      </c>
      <c r="Z2641" t="s">
        <v>1</v>
      </c>
      <c r="AA2641" t="s">
        <v>43</v>
      </c>
      <c r="AB2641" t="s">
        <v>58</v>
      </c>
      <c r="AC2641">
        <v>34</v>
      </c>
      <c r="AD2641">
        <v>1038</v>
      </c>
      <c r="AE2641" t="s">
        <v>39</v>
      </c>
      <c r="AF2641" t="s">
        <v>39</v>
      </c>
    </row>
    <row r="2642" spans="1:32" x14ac:dyDescent="0.25">
      <c r="A2642" t="s">
        <v>5373</v>
      </c>
      <c r="B2642" t="str">
        <f>IF(Databel___Data[[#This Row],[Churn flag]]=0,"Stayed","Churned")</f>
        <v>Stayed</v>
      </c>
      <c r="C2642" t="s">
        <v>2</v>
      </c>
      <c r="D2642">
        <f>IF(Databel___Data[[#This Row],[Churn Label]]="NO",0,1)</f>
        <v>0</v>
      </c>
      <c r="E2642">
        <v>1</v>
      </c>
      <c r="F2642">
        <v>32</v>
      </c>
      <c r="G2642">
        <v>141</v>
      </c>
      <c r="H2642">
        <v>350.7</v>
      </c>
      <c r="I2642">
        <v>0</v>
      </c>
      <c r="J2642">
        <v>0</v>
      </c>
      <c r="K2642" t="s">
        <v>2</v>
      </c>
      <c r="L2642" t="s">
        <v>34</v>
      </c>
      <c r="M2642">
        <v>0</v>
      </c>
      <c r="N2642">
        <v>1</v>
      </c>
      <c r="O2642">
        <v>5</v>
      </c>
      <c r="P2642" t="s">
        <v>1</v>
      </c>
      <c r="Q2642">
        <v>0</v>
      </c>
      <c r="R2642" t="s">
        <v>41</v>
      </c>
      <c r="S2642" t="s">
        <v>5374</v>
      </c>
      <c r="T2642" t="s">
        <v>3</v>
      </c>
      <c r="U2642">
        <v>36</v>
      </c>
      <c r="V2642" t="s">
        <v>2</v>
      </c>
      <c r="W2642" t="s">
        <v>2</v>
      </c>
      <c r="X2642" t="s">
        <v>2</v>
      </c>
      <c r="Y2642">
        <v>0</v>
      </c>
      <c r="Z2642" t="s">
        <v>2</v>
      </c>
      <c r="AA2642" t="s">
        <v>37</v>
      </c>
      <c r="AB2642" t="s">
        <v>58</v>
      </c>
      <c r="AC2642">
        <v>35</v>
      </c>
      <c r="AD2642">
        <v>1128</v>
      </c>
      <c r="AE2642" t="s">
        <v>39</v>
      </c>
      <c r="AF2642" t="s">
        <v>39</v>
      </c>
    </row>
    <row r="2643" spans="1:32" x14ac:dyDescent="0.25">
      <c r="A2643" t="s">
        <v>5375</v>
      </c>
      <c r="B2643" t="str">
        <f>IF(Databel___Data[[#This Row],[Churn flag]]=0,"Stayed","Churned")</f>
        <v>Stayed</v>
      </c>
      <c r="C2643" t="s">
        <v>2</v>
      </c>
      <c r="D2643">
        <f>IF(Databel___Data[[#This Row],[Churn Label]]="NO",0,1)</f>
        <v>0</v>
      </c>
      <c r="E2643">
        <v>1</v>
      </c>
      <c r="F2643">
        <v>47</v>
      </c>
      <c r="G2643">
        <v>295</v>
      </c>
      <c r="H2643">
        <v>565.29999999999995</v>
      </c>
      <c r="I2643">
        <v>0</v>
      </c>
      <c r="J2643">
        <v>0</v>
      </c>
      <c r="K2643" t="s">
        <v>2</v>
      </c>
      <c r="L2643" t="s">
        <v>34</v>
      </c>
      <c r="M2643">
        <v>0</v>
      </c>
      <c r="N2643">
        <v>1</v>
      </c>
      <c r="O2643">
        <v>9</v>
      </c>
      <c r="P2643" t="s">
        <v>1</v>
      </c>
      <c r="Q2643">
        <v>0</v>
      </c>
      <c r="R2643" t="s">
        <v>49</v>
      </c>
      <c r="S2643" t="s">
        <v>5376</v>
      </c>
      <c r="T2643" t="s">
        <v>0</v>
      </c>
      <c r="U2643">
        <v>63</v>
      </c>
      <c r="V2643" t="s">
        <v>2</v>
      </c>
      <c r="W2643" t="s">
        <v>2</v>
      </c>
      <c r="X2643" t="s">
        <v>2</v>
      </c>
      <c r="Y2643">
        <v>0</v>
      </c>
      <c r="Z2643" t="s">
        <v>1</v>
      </c>
      <c r="AA2643" t="s">
        <v>43</v>
      </c>
      <c r="AB2643" t="s">
        <v>58</v>
      </c>
      <c r="AC2643">
        <v>45</v>
      </c>
      <c r="AD2643">
        <v>2125</v>
      </c>
      <c r="AE2643" t="s">
        <v>39</v>
      </c>
      <c r="AF2643" t="s">
        <v>39</v>
      </c>
    </row>
    <row r="2644" spans="1:32" x14ac:dyDescent="0.25">
      <c r="A2644" t="s">
        <v>5377</v>
      </c>
      <c r="B2644" t="str">
        <f>IF(Databel___Data[[#This Row],[Churn flag]]=0,"Stayed","Churned")</f>
        <v>Stayed</v>
      </c>
      <c r="C2644" t="s">
        <v>2</v>
      </c>
      <c r="D2644">
        <f>IF(Databel___Data[[#This Row],[Churn Label]]="NO",0,1)</f>
        <v>0</v>
      </c>
      <c r="E2644">
        <v>1</v>
      </c>
      <c r="F2644">
        <v>52</v>
      </c>
      <c r="G2644">
        <v>229</v>
      </c>
      <c r="H2644">
        <v>571.5</v>
      </c>
      <c r="I2644">
        <v>0</v>
      </c>
      <c r="J2644">
        <v>0</v>
      </c>
      <c r="K2644" t="s">
        <v>2</v>
      </c>
      <c r="L2644" t="s">
        <v>34</v>
      </c>
      <c r="M2644">
        <v>0</v>
      </c>
      <c r="N2644">
        <v>0</v>
      </c>
      <c r="O2644">
        <v>0</v>
      </c>
      <c r="P2644" t="s">
        <v>2</v>
      </c>
      <c r="Q2644">
        <v>0</v>
      </c>
      <c r="R2644" t="s">
        <v>74</v>
      </c>
      <c r="S2644" t="s">
        <v>5378</v>
      </c>
      <c r="T2644" t="s">
        <v>3</v>
      </c>
      <c r="U2644">
        <v>35</v>
      </c>
      <c r="V2644" t="s">
        <v>2</v>
      </c>
      <c r="W2644" t="s">
        <v>2</v>
      </c>
      <c r="X2644" t="s">
        <v>2</v>
      </c>
      <c r="Y2644">
        <v>0</v>
      </c>
      <c r="Z2644" t="s">
        <v>2</v>
      </c>
      <c r="AA2644" t="s">
        <v>57</v>
      </c>
      <c r="AB2644" t="s">
        <v>58</v>
      </c>
      <c r="AC2644">
        <v>10</v>
      </c>
      <c r="AD2644">
        <v>500</v>
      </c>
      <c r="AE2644" t="s">
        <v>39</v>
      </c>
      <c r="AF2644" t="s">
        <v>39</v>
      </c>
    </row>
    <row r="2645" spans="1:32" x14ac:dyDescent="0.25">
      <c r="A2645" t="s">
        <v>5379</v>
      </c>
      <c r="B2645" t="str">
        <f>IF(Databel___Data[[#This Row],[Churn flag]]=0,"Stayed","Churned")</f>
        <v>Stayed</v>
      </c>
      <c r="C2645" t="s">
        <v>2</v>
      </c>
      <c r="D2645">
        <f>IF(Databel___Data[[#This Row],[Churn Label]]="NO",0,1)</f>
        <v>0</v>
      </c>
      <c r="E2645">
        <v>1</v>
      </c>
      <c r="F2645">
        <v>27</v>
      </c>
      <c r="G2645">
        <v>114</v>
      </c>
      <c r="H2645">
        <v>269.8</v>
      </c>
      <c r="I2645">
        <v>0</v>
      </c>
      <c r="J2645">
        <v>0</v>
      </c>
      <c r="K2645" t="s">
        <v>2</v>
      </c>
      <c r="L2645" t="s">
        <v>34</v>
      </c>
      <c r="M2645">
        <v>0</v>
      </c>
      <c r="N2645">
        <v>0</v>
      </c>
      <c r="O2645">
        <v>1</v>
      </c>
      <c r="P2645" t="s">
        <v>1</v>
      </c>
      <c r="Q2645">
        <v>0</v>
      </c>
      <c r="R2645" t="s">
        <v>111</v>
      </c>
      <c r="S2645" t="s">
        <v>5380</v>
      </c>
      <c r="T2645" t="s">
        <v>3</v>
      </c>
      <c r="U2645">
        <v>30</v>
      </c>
      <c r="V2645" t="s">
        <v>2</v>
      </c>
      <c r="W2645" t="s">
        <v>2</v>
      </c>
      <c r="X2645" t="s">
        <v>2</v>
      </c>
      <c r="Y2645">
        <v>0</v>
      </c>
      <c r="Z2645" t="s">
        <v>2</v>
      </c>
      <c r="AA2645" t="s">
        <v>37</v>
      </c>
      <c r="AB2645" t="s">
        <v>38</v>
      </c>
      <c r="AC2645">
        <v>40</v>
      </c>
      <c r="AD2645">
        <v>1092</v>
      </c>
      <c r="AE2645" t="s">
        <v>39</v>
      </c>
      <c r="AF2645" t="s">
        <v>39</v>
      </c>
    </row>
    <row r="2646" spans="1:32" x14ac:dyDescent="0.25">
      <c r="A2646" t="s">
        <v>5381</v>
      </c>
      <c r="B2646" t="str">
        <f>IF(Databel___Data[[#This Row],[Churn flag]]=0,"Stayed","Churned")</f>
        <v>Stayed</v>
      </c>
      <c r="C2646" t="s">
        <v>2</v>
      </c>
      <c r="D2646">
        <f>IF(Databel___Data[[#This Row],[Churn Label]]="NO",0,1)</f>
        <v>0</v>
      </c>
      <c r="E2646">
        <v>1</v>
      </c>
      <c r="F2646">
        <v>66</v>
      </c>
      <c r="G2646">
        <v>301</v>
      </c>
      <c r="H2646">
        <v>661.8</v>
      </c>
      <c r="I2646">
        <v>0</v>
      </c>
      <c r="J2646">
        <v>0</v>
      </c>
      <c r="K2646" t="s">
        <v>2</v>
      </c>
      <c r="L2646" t="s">
        <v>34</v>
      </c>
      <c r="M2646">
        <v>0</v>
      </c>
      <c r="N2646">
        <v>0</v>
      </c>
      <c r="O2646">
        <v>5</v>
      </c>
      <c r="P2646" t="s">
        <v>1</v>
      </c>
      <c r="Q2646">
        <v>0</v>
      </c>
      <c r="R2646" t="s">
        <v>470</v>
      </c>
      <c r="S2646" t="s">
        <v>5382</v>
      </c>
      <c r="T2646" t="s">
        <v>0</v>
      </c>
      <c r="U2646">
        <v>56</v>
      </c>
      <c r="V2646" t="s">
        <v>2</v>
      </c>
      <c r="W2646" t="s">
        <v>2</v>
      </c>
      <c r="X2646" t="s">
        <v>2</v>
      </c>
      <c r="Y2646">
        <v>0</v>
      </c>
      <c r="Z2646" t="s">
        <v>1</v>
      </c>
      <c r="AA2646" t="s">
        <v>57</v>
      </c>
      <c r="AB2646" t="s">
        <v>38</v>
      </c>
      <c r="AC2646">
        <v>38</v>
      </c>
      <c r="AD2646">
        <v>2494</v>
      </c>
      <c r="AE2646" t="s">
        <v>39</v>
      </c>
      <c r="AF2646" t="s">
        <v>39</v>
      </c>
    </row>
    <row r="2647" spans="1:32" x14ac:dyDescent="0.25">
      <c r="A2647" t="s">
        <v>5383</v>
      </c>
      <c r="B2647" t="str">
        <f>IF(Databel___Data[[#This Row],[Churn flag]]=0,"Stayed","Churned")</f>
        <v>Stayed</v>
      </c>
      <c r="C2647" t="s">
        <v>2</v>
      </c>
      <c r="D2647">
        <f>IF(Databel___Data[[#This Row],[Churn Label]]="NO",0,1)</f>
        <v>0</v>
      </c>
      <c r="E2647">
        <v>1</v>
      </c>
      <c r="F2647">
        <v>72</v>
      </c>
      <c r="G2647">
        <v>141</v>
      </c>
      <c r="H2647">
        <v>287.39999999999998</v>
      </c>
      <c r="I2647">
        <v>0</v>
      </c>
      <c r="J2647">
        <v>0</v>
      </c>
      <c r="K2647" t="s">
        <v>2</v>
      </c>
      <c r="L2647" t="s">
        <v>34</v>
      </c>
      <c r="M2647">
        <v>0</v>
      </c>
      <c r="N2647">
        <v>0</v>
      </c>
      <c r="O2647">
        <v>10</v>
      </c>
      <c r="P2647" t="s">
        <v>2</v>
      </c>
      <c r="Q2647">
        <v>39</v>
      </c>
      <c r="R2647" t="s">
        <v>156</v>
      </c>
      <c r="S2647" t="s">
        <v>5384</v>
      </c>
      <c r="T2647" t="s">
        <v>3</v>
      </c>
      <c r="U2647">
        <v>77</v>
      </c>
      <c r="V2647" t="s">
        <v>2</v>
      </c>
      <c r="W2647" t="s">
        <v>1</v>
      </c>
      <c r="X2647" t="s">
        <v>2</v>
      </c>
      <c r="Y2647">
        <v>0</v>
      </c>
      <c r="Z2647" t="s">
        <v>1</v>
      </c>
      <c r="AA2647" t="s">
        <v>57</v>
      </c>
      <c r="AB2647" t="s">
        <v>38</v>
      </c>
      <c r="AC2647">
        <v>44</v>
      </c>
      <c r="AD2647">
        <v>3142</v>
      </c>
      <c r="AE2647" t="s">
        <v>39</v>
      </c>
      <c r="AF2647" t="s">
        <v>39</v>
      </c>
    </row>
    <row r="2648" spans="1:32" x14ac:dyDescent="0.25">
      <c r="A2648" t="s">
        <v>5385</v>
      </c>
      <c r="B2648" t="str">
        <f>IF(Databel___Data[[#This Row],[Churn flag]]=0,"Stayed","Churned")</f>
        <v>Stayed</v>
      </c>
      <c r="C2648" t="s">
        <v>2</v>
      </c>
      <c r="D2648">
        <f>IF(Databel___Data[[#This Row],[Churn Label]]="NO",0,1)</f>
        <v>0</v>
      </c>
      <c r="E2648">
        <v>1</v>
      </c>
      <c r="F2648">
        <v>9</v>
      </c>
      <c r="G2648">
        <v>33</v>
      </c>
      <c r="H2648">
        <v>95.7</v>
      </c>
      <c r="I2648">
        <v>0</v>
      </c>
      <c r="J2648">
        <v>0</v>
      </c>
      <c r="K2648" t="s">
        <v>2</v>
      </c>
      <c r="L2648" t="s">
        <v>34</v>
      </c>
      <c r="M2648">
        <v>0</v>
      </c>
      <c r="N2648">
        <v>1</v>
      </c>
      <c r="O2648">
        <v>0</v>
      </c>
      <c r="P2648" t="s">
        <v>2</v>
      </c>
      <c r="Q2648">
        <v>0</v>
      </c>
      <c r="R2648" t="s">
        <v>77</v>
      </c>
      <c r="S2648" t="s">
        <v>5386</v>
      </c>
      <c r="T2648" t="s">
        <v>0</v>
      </c>
      <c r="U2648">
        <v>29</v>
      </c>
      <c r="V2648" t="s">
        <v>1</v>
      </c>
      <c r="W2648" t="s">
        <v>2</v>
      </c>
      <c r="X2648" t="s">
        <v>2</v>
      </c>
      <c r="Y2648">
        <v>0</v>
      </c>
      <c r="Z2648" t="s">
        <v>2</v>
      </c>
      <c r="AA2648" t="s">
        <v>43</v>
      </c>
      <c r="AB2648" t="s">
        <v>58</v>
      </c>
      <c r="AC2648">
        <v>8</v>
      </c>
      <c r="AD2648">
        <v>70</v>
      </c>
      <c r="AE2648" t="s">
        <v>39</v>
      </c>
      <c r="AF2648" t="s">
        <v>39</v>
      </c>
    </row>
    <row r="2649" spans="1:32" x14ac:dyDescent="0.25">
      <c r="A2649" t="s">
        <v>5387</v>
      </c>
      <c r="B2649" t="str">
        <f>IF(Databel___Data[[#This Row],[Churn flag]]=0,"Stayed","Churned")</f>
        <v>Stayed</v>
      </c>
      <c r="C2649" t="s">
        <v>2</v>
      </c>
      <c r="D2649">
        <f>IF(Databel___Data[[#This Row],[Churn Label]]="NO",0,1)</f>
        <v>0</v>
      </c>
      <c r="E2649">
        <v>1</v>
      </c>
      <c r="F2649">
        <v>43</v>
      </c>
      <c r="G2649">
        <v>192</v>
      </c>
      <c r="H2649">
        <v>425.3</v>
      </c>
      <c r="I2649">
        <v>0</v>
      </c>
      <c r="J2649">
        <v>0</v>
      </c>
      <c r="K2649" t="s">
        <v>2</v>
      </c>
      <c r="L2649" t="s">
        <v>34</v>
      </c>
      <c r="M2649">
        <v>0</v>
      </c>
      <c r="N2649">
        <v>2</v>
      </c>
      <c r="O2649">
        <v>8</v>
      </c>
      <c r="P2649" t="s">
        <v>1</v>
      </c>
      <c r="Q2649">
        <v>0</v>
      </c>
      <c r="R2649" t="s">
        <v>97</v>
      </c>
      <c r="S2649" t="s">
        <v>5388</v>
      </c>
      <c r="T2649" t="s">
        <v>3</v>
      </c>
      <c r="U2649">
        <v>25</v>
      </c>
      <c r="V2649" t="s">
        <v>1</v>
      </c>
      <c r="W2649" t="s">
        <v>2</v>
      </c>
      <c r="X2649" t="s">
        <v>2</v>
      </c>
      <c r="Y2649">
        <v>0</v>
      </c>
      <c r="Z2649" t="s">
        <v>1</v>
      </c>
      <c r="AA2649" t="s">
        <v>43</v>
      </c>
      <c r="AB2649" t="s">
        <v>38</v>
      </c>
      <c r="AC2649">
        <v>48</v>
      </c>
      <c r="AD2649">
        <v>2061</v>
      </c>
      <c r="AE2649" t="s">
        <v>39</v>
      </c>
      <c r="AF2649" t="s">
        <v>39</v>
      </c>
    </row>
    <row r="2650" spans="1:32" x14ac:dyDescent="0.25">
      <c r="A2650" t="s">
        <v>5389</v>
      </c>
      <c r="B2650" t="str">
        <f>IF(Databel___Data[[#This Row],[Churn flag]]=0,"Stayed","Churned")</f>
        <v>Stayed</v>
      </c>
      <c r="C2650" t="s">
        <v>2</v>
      </c>
      <c r="D2650">
        <f>IF(Databel___Data[[#This Row],[Churn Label]]="NO",0,1)</f>
        <v>0</v>
      </c>
      <c r="E2650">
        <v>1</v>
      </c>
      <c r="F2650">
        <v>4</v>
      </c>
      <c r="G2650">
        <v>13</v>
      </c>
      <c r="H2650">
        <v>38.1</v>
      </c>
      <c r="I2650">
        <v>0</v>
      </c>
      <c r="J2650">
        <v>0</v>
      </c>
      <c r="K2650" t="s">
        <v>2</v>
      </c>
      <c r="L2650" t="s">
        <v>34</v>
      </c>
      <c r="M2650">
        <v>0</v>
      </c>
      <c r="N2650">
        <v>1</v>
      </c>
      <c r="O2650">
        <v>1</v>
      </c>
      <c r="P2650" t="s">
        <v>1</v>
      </c>
      <c r="Q2650">
        <v>0</v>
      </c>
      <c r="R2650" t="s">
        <v>275</v>
      </c>
      <c r="S2650" t="s">
        <v>5390</v>
      </c>
      <c r="T2650" t="s">
        <v>3</v>
      </c>
      <c r="U2650">
        <v>53</v>
      </c>
      <c r="V2650" t="s">
        <v>2</v>
      </c>
      <c r="W2650" t="s">
        <v>2</v>
      </c>
      <c r="X2650" t="s">
        <v>2</v>
      </c>
      <c r="Y2650">
        <v>0</v>
      </c>
      <c r="Z2650" t="s">
        <v>1</v>
      </c>
      <c r="AA2650" t="s">
        <v>37</v>
      </c>
      <c r="AB2650" t="s">
        <v>38</v>
      </c>
      <c r="AC2650">
        <v>23</v>
      </c>
      <c r="AD2650">
        <v>88</v>
      </c>
      <c r="AE2650" t="s">
        <v>39</v>
      </c>
      <c r="AF2650" t="s">
        <v>39</v>
      </c>
    </row>
    <row r="2651" spans="1:32" x14ac:dyDescent="0.25">
      <c r="A2651" t="s">
        <v>5391</v>
      </c>
      <c r="B2651" t="str">
        <f>IF(Databel___Data[[#This Row],[Churn flag]]=0,"Stayed","Churned")</f>
        <v>Stayed</v>
      </c>
      <c r="C2651" t="s">
        <v>2</v>
      </c>
      <c r="D2651">
        <f>IF(Databel___Data[[#This Row],[Churn Label]]="NO",0,1)</f>
        <v>0</v>
      </c>
      <c r="E2651">
        <v>1</v>
      </c>
      <c r="F2651">
        <v>21</v>
      </c>
      <c r="G2651">
        <v>38</v>
      </c>
      <c r="H2651">
        <v>103.4</v>
      </c>
      <c r="I2651">
        <v>0</v>
      </c>
      <c r="J2651">
        <v>0</v>
      </c>
      <c r="K2651" t="s">
        <v>2</v>
      </c>
      <c r="L2651" t="s">
        <v>34</v>
      </c>
      <c r="M2651">
        <v>0</v>
      </c>
      <c r="N2651">
        <v>1</v>
      </c>
      <c r="O2651">
        <v>3</v>
      </c>
      <c r="P2651" t="s">
        <v>2</v>
      </c>
      <c r="Q2651">
        <v>5</v>
      </c>
      <c r="R2651" t="s">
        <v>125</v>
      </c>
      <c r="S2651" t="s">
        <v>5392</v>
      </c>
      <c r="T2651" t="s">
        <v>3</v>
      </c>
      <c r="U2651">
        <v>75</v>
      </c>
      <c r="V2651" t="s">
        <v>2</v>
      </c>
      <c r="W2651" t="s">
        <v>1</v>
      </c>
      <c r="X2651" t="s">
        <v>2</v>
      </c>
      <c r="Y2651">
        <v>0</v>
      </c>
      <c r="Z2651" t="s">
        <v>2</v>
      </c>
      <c r="AA2651" t="s">
        <v>57</v>
      </c>
      <c r="AB2651" t="s">
        <v>38</v>
      </c>
      <c r="AC2651">
        <v>53</v>
      </c>
      <c r="AD2651">
        <v>1087</v>
      </c>
      <c r="AE2651" t="s">
        <v>39</v>
      </c>
      <c r="AF2651" t="s">
        <v>39</v>
      </c>
    </row>
    <row r="2652" spans="1:32" x14ac:dyDescent="0.25">
      <c r="A2652" t="s">
        <v>5393</v>
      </c>
      <c r="B2652" t="str">
        <f>IF(Databel___Data[[#This Row],[Churn flag]]=0,"Stayed","Churned")</f>
        <v>Stayed</v>
      </c>
      <c r="C2652" t="s">
        <v>2</v>
      </c>
      <c r="D2652">
        <f>IF(Databel___Data[[#This Row],[Churn Label]]="NO",0,1)</f>
        <v>0</v>
      </c>
      <c r="E2652">
        <v>1</v>
      </c>
      <c r="F2652">
        <v>58</v>
      </c>
      <c r="G2652">
        <v>142</v>
      </c>
      <c r="H2652">
        <v>407.6</v>
      </c>
      <c r="I2652">
        <v>0</v>
      </c>
      <c r="J2652">
        <v>0</v>
      </c>
      <c r="K2652" t="s">
        <v>2</v>
      </c>
      <c r="L2652" t="s">
        <v>34</v>
      </c>
      <c r="M2652">
        <v>0</v>
      </c>
      <c r="N2652">
        <v>0</v>
      </c>
      <c r="O2652">
        <v>3</v>
      </c>
      <c r="P2652" t="s">
        <v>1</v>
      </c>
      <c r="Q2652">
        <v>0</v>
      </c>
      <c r="R2652" t="s">
        <v>106</v>
      </c>
      <c r="S2652" t="s">
        <v>5394</v>
      </c>
      <c r="T2652" t="s">
        <v>3</v>
      </c>
      <c r="U2652">
        <v>77</v>
      </c>
      <c r="V2652" t="s">
        <v>2</v>
      </c>
      <c r="W2652" t="s">
        <v>1</v>
      </c>
      <c r="X2652" t="s">
        <v>2</v>
      </c>
      <c r="Y2652">
        <v>0</v>
      </c>
      <c r="Z2652" t="s">
        <v>1</v>
      </c>
      <c r="AA2652" t="s">
        <v>43</v>
      </c>
      <c r="AB2652" t="s">
        <v>58</v>
      </c>
      <c r="AC2652">
        <v>46</v>
      </c>
      <c r="AD2652">
        <v>2704</v>
      </c>
      <c r="AE2652" t="s">
        <v>39</v>
      </c>
      <c r="AF2652" t="s">
        <v>39</v>
      </c>
    </row>
    <row r="2653" spans="1:32" x14ac:dyDescent="0.25">
      <c r="A2653" t="s">
        <v>5395</v>
      </c>
      <c r="B2653" t="str">
        <f>IF(Databel___Data[[#This Row],[Churn flag]]=0,"Stayed","Churned")</f>
        <v>Stayed</v>
      </c>
      <c r="C2653" t="s">
        <v>2</v>
      </c>
      <c r="D2653">
        <f>IF(Databel___Data[[#This Row],[Churn Label]]="NO",0,1)</f>
        <v>0</v>
      </c>
      <c r="E2653">
        <v>1</v>
      </c>
      <c r="F2653">
        <v>43</v>
      </c>
      <c r="G2653">
        <v>193</v>
      </c>
      <c r="H2653">
        <v>474.2</v>
      </c>
      <c r="I2653">
        <v>0</v>
      </c>
      <c r="J2653">
        <v>0</v>
      </c>
      <c r="K2653" t="s">
        <v>2</v>
      </c>
      <c r="L2653" t="s">
        <v>34</v>
      </c>
      <c r="M2653">
        <v>0</v>
      </c>
      <c r="N2653">
        <v>0</v>
      </c>
      <c r="O2653">
        <v>3</v>
      </c>
      <c r="P2653" t="s">
        <v>1</v>
      </c>
      <c r="Q2653">
        <v>0</v>
      </c>
      <c r="R2653" t="s">
        <v>150</v>
      </c>
      <c r="S2653" t="s">
        <v>5396</v>
      </c>
      <c r="T2653" t="s">
        <v>0</v>
      </c>
      <c r="U2653">
        <v>67</v>
      </c>
      <c r="V2653" t="s">
        <v>2</v>
      </c>
      <c r="W2653" t="s">
        <v>1</v>
      </c>
      <c r="X2653" t="s">
        <v>2</v>
      </c>
      <c r="Y2653">
        <v>0</v>
      </c>
      <c r="Z2653" t="s">
        <v>2</v>
      </c>
      <c r="AA2653" t="s">
        <v>57</v>
      </c>
      <c r="AB2653" t="s">
        <v>38</v>
      </c>
      <c r="AC2653">
        <v>33</v>
      </c>
      <c r="AD2653">
        <v>1410</v>
      </c>
      <c r="AE2653" t="s">
        <v>39</v>
      </c>
      <c r="AF2653" t="s">
        <v>39</v>
      </c>
    </row>
    <row r="2654" spans="1:32" x14ac:dyDescent="0.25">
      <c r="A2654" t="s">
        <v>5397</v>
      </c>
      <c r="B2654" t="str">
        <f>IF(Databel___Data[[#This Row],[Churn flag]]=0,"Stayed","Churned")</f>
        <v>Stayed</v>
      </c>
      <c r="C2654" t="s">
        <v>2</v>
      </c>
      <c r="D2654">
        <f>IF(Databel___Data[[#This Row],[Churn Label]]="NO",0,1)</f>
        <v>0</v>
      </c>
      <c r="E2654">
        <v>1</v>
      </c>
      <c r="F2654">
        <v>23</v>
      </c>
      <c r="G2654">
        <v>100</v>
      </c>
      <c r="H2654">
        <v>258.5</v>
      </c>
      <c r="I2654">
        <v>0</v>
      </c>
      <c r="J2654">
        <v>0</v>
      </c>
      <c r="K2654" t="s">
        <v>2</v>
      </c>
      <c r="L2654" t="s">
        <v>34</v>
      </c>
      <c r="M2654">
        <v>0</v>
      </c>
      <c r="N2654">
        <v>0</v>
      </c>
      <c r="O2654">
        <v>37</v>
      </c>
      <c r="P2654" t="s">
        <v>1</v>
      </c>
      <c r="Q2654">
        <v>0</v>
      </c>
      <c r="R2654" t="s">
        <v>153</v>
      </c>
      <c r="S2654" t="s">
        <v>5398</v>
      </c>
      <c r="T2654" t="s">
        <v>3</v>
      </c>
      <c r="U2654">
        <v>27</v>
      </c>
      <c r="V2654" t="s">
        <v>1</v>
      </c>
      <c r="W2654" t="s">
        <v>2</v>
      </c>
      <c r="X2654" t="s">
        <v>2</v>
      </c>
      <c r="Y2654">
        <v>0</v>
      </c>
      <c r="Z2654" t="s">
        <v>1</v>
      </c>
      <c r="AA2654" t="s">
        <v>37</v>
      </c>
      <c r="AB2654" t="s">
        <v>58</v>
      </c>
      <c r="AC2654">
        <v>33</v>
      </c>
      <c r="AD2654">
        <v>775</v>
      </c>
      <c r="AE2654" t="s">
        <v>39</v>
      </c>
      <c r="AF2654" t="s">
        <v>39</v>
      </c>
    </row>
    <row r="2655" spans="1:32" x14ac:dyDescent="0.25">
      <c r="A2655" t="s">
        <v>5399</v>
      </c>
      <c r="B2655" t="str">
        <f>IF(Databel___Data[[#This Row],[Churn flag]]=0,"Stayed","Churned")</f>
        <v>Stayed</v>
      </c>
      <c r="C2655" t="s">
        <v>2</v>
      </c>
      <c r="D2655">
        <f>IF(Databel___Data[[#This Row],[Churn Label]]="NO",0,1)</f>
        <v>0</v>
      </c>
      <c r="E2655">
        <v>1</v>
      </c>
      <c r="F2655">
        <v>25</v>
      </c>
      <c r="G2655">
        <v>45</v>
      </c>
      <c r="H2655">
        <v>122.6</v>
      </c>
      <c r="I2655">
        <v>0</v>
      </c>
      <c r="J2655">
        <v>0</v>
      </c>
      <c r="K2655" t="s">
        <v>2</v>
      </c>
      <c r="L2655" t="s">
        <v>34</v>
      </c>
      <c r="M2655">
        <v>0</v>
      </c>
      <c r="N2655">
        <v>3</v>
      </c>
      <c r="O2655">
        <v>1</v>
      </c>
      <c r="P2655" t="s">
        <v>1</v>
      </c>
      <c r="Q2655">
        <v>0</v>
      </c>
      <c r="R2655" t="s">
        <v>435</v>
      </c>
      <c r="S2655" t="s">
        <v>5400</v>
      </c>
      <c r="T2655" t="s">
        <v>0</v>
      </c>
      <c r="U2655">
        <v>48</v>
      </c>
      <c r="V2655" t="s">
        <v>2</v>
      </c>
      <c r="W2655" t="s">
        <v>2</v>
      </c>
      <c r="X2655" t="s">
        <v>2</v>
      </c>
      <c r="Y2655">
        <v>0</v>
      </c>
      <c r="Z2655" t="s">
        <v>2</v>
      </c>
      <c r="AA2655" t="s">
        <v>37</v>
      </c>
      <c r="AB2655" t="s">
        <v>58</v>
      </c>
      <c r="AC2655">
        <v>30</v>
      </c>
      <c r="AD2655">
        <v>725</v>
      </c>
      <c r="AE2655" t="s">
        <v>39</v>
      </c>
      <c r="AF2655" t="s">
        <v>39</v>
      </c>
    </row>
    <row r="2656" spans="1:32" x14ac:dyDescent="0.25">
      <c r="A2656" t="s">
        <v>5401</v>
      </c>
      <c r="B2656" t="str">
        <f>IF(Databel___Data[[#This Row],[Churn flag]]=0,"Stayed","Churned")</f>
        <v>Stayed</v>
      </c>
      <c r="C2656" t="s">
        <v>2</v>
      </c>
      <c r="D2656">
        <f>IF(Databel___Data[[#This Row],[Churn Label]]="NO",0,1)</f>
        <v>0</v>
      </c>
      <c r="E2656">
        <v>1</v>
      </c>
      <c r="F2656">
        <v>34</v>
      </c>
      <c r="G2656">
        <v>154</v>
      </c>
      <c r="H2656">
        <v>339</v>
      </c>
      <c r="I2656">
        <v>0</v>
      </c>
      <c r="J2656">
        <v>0</v>
      </c>
      <c r="K2656" t="s">
        <v>2</v>
      </c>
      <c r="L2656" t="s">
        <v>34</v>
      </c>
      <c r="M2656">
        <v>0</v>
      </c>
      <c r="N2656">
        <v>0</v>
      </c>
      <c r="O2656">
        <v>3</v>
      </c>
      <c r="P2656" t="s">
        <v>1</v>
      </c>
      <c r="Q2656">
        <v>0</v>
      </c>
      <c r="R2656" t="s">
        <v>88</v>
      </c>
      <c r="S2656" t="s">
        <v>5402</v>
      </c>
      <c r="T2656" t="s">
        <v>0</v>
      </c>
      <c r="U2656">
        <v>38</v>
      </c>
      <c r="V2656" t="s">
        <v>2</v>
      </c>
      <c r="W2656" t="s">
        <v>2</v>
      </c>
      <c r="X2656" t="s">
        <v>2</v>
      </c>
      <c r="Y2656">
        <v>0</v>
      </c>
      <c r="Z2656" t="s">
        <v>1</v>
      </c>
      <c r="AA2656" t="s">
        <v>37</v>
      </c>
      <c r="AB2656" t="s">
        <v>38</v>
      </c>
      <c r="AC2656">
        <v>57</v>
      </c>
      <c r="AD2656">
        <v>1927</v>
      </c>
      <c r="AE2656" t="s">
        <v>39</v>
      </c>
      <c r="AF2656" t="s">
        <v>39</v>
      </c>
    </row>
    <row r="2657" spans="1:32" x14ac:dyDescent="0.25">
      <c r="A2657" t="s">
        <v>5403</v>
      </c>
      <c r="B2657" t="str">
        <f>IF(Databel___Data[[#This Row],[Churn flag]]=0,"Stayed","Churned")</f>
        <v>Stayed</v>
      </c>
      <c r="C2657" t="s">
        <v>2</v>
      </c>
      <c r="D2657">
        <f>IF(Databel___Data[[#This Row],[Churn Label]]="NO",0,1)</f>
        <v>0</v>
      </c>
      <c r="E2657">
        <v>1</v>
      </c>
      <c r="F2657">
        <v>70</v>
      </c>
      <c r="G2657">
        <v>156</v>
      </c>
      <c r="H2657">
        <v>490.8</v>
      </c>
      <c r="I2657">
        <v>280</v>
      </c>
      <c r="J2657">
        <v>959</v>
      </c>
      <c r="K2657" t="s">
        <v>1</v>
      </c>
      <c r="L2657" t="s">
        <v>46</v>
      </c>
      <c r="M2657">
        <v>0</v>
      </c>
      <c r="N2657">
        <v>2</v>
      </c>
      <c r="O2657">
        <v>0</v>
      </c>
      <c r="P2657" t="s">
        <v>2</v>
      </c>
      <c r="Q2657">
        <v>0</v>
      </c>
      <c r="R2657" t="s">
        <v>156</v>
      </c>
      <c r="S2657" t="s">
        <v>5404</v>
      </c>
      <c r="T2657" t="s">
        <v>0</v>
      </c>
      <c r="U2657">
        <v>59</v>
      </c>
      <c r="V2657" t="s">
        <v>2</v>
      </c>
      <c r="W2657" t="s">
        <v>2</v>
      </c>
      <c r="X2657" t="s">
        <v>2</v>
      </c>
      <c r="Y2657">
        <v>0</v>
      </c>
      <c r="Z2657" t="s">
        <v>2</v>
      </c>
      <c r="AA2657" t="s">
        <v>57</v>
      </c>
      <c r="AB2657" t="s">
        <v>58</v>
      </c>
      <c r="AC2657">
        <v>9</v>
      </c>
      <c r="AD2657">
        <v>655</v>
      </c>
      <c r="AE2657" t="s">
        <v>39</v>
      </c>
      <c r="AF2657" t="s">
        <v>39</v>
      </c>
    </row>
    <row r="2658" spans="1:32" x14ac:dyDescent="0.25">
      <c r="A2658" t="s">
        <v>5405</v>
      </c>
      <c r="B2658" t="str">
        <f>IF(Databel___Data[[#This Row],[Churn flag]]=0,"Stayed","Churned")</f>
        <v>Stayed</v>
      </c>
      <c r="C2658" t="s">
        <v>2</v>
      </c>
      <c r="D2658">
        <f>IF(Databel___Data[[#This Row],[Churn Label]]="NO",0,1)</f>
        <v>0</v>
      </c>
      <c r="E2658">
        <v>1</v>
      </c>
      <c r="F2658">
        <v>51</v>
      </c>
      <c r="G2658">
        <v>104</v>
      </c>
      <c r="H2658">
        <v>308.2</v>
      </c>
      <c r="I2658">
        <v>0</v>
      </c>
      <c r="J2658">
        <v>0</v>
      </c>
      <c r="K2658" t="s">
        <v>2</v>
      </c>
      <c r="L2658" t="s">
        <v>34</v>
      </c>
      <c r="M2658">
        <v>0</v>
      </c>
      <c r="N2658">
        <v>3</v>
      </c>
      <c r="O2658">
        <v>8</v>
      </c>
      <c r="P2658" t="s">
        <v>1</v>
      </c>
      <c r="Q2658">
        <v>0</v>
      </c>
      <c r="R2658" t="s">
        <v>71</v>
      </c>
      <c r="S2658" t="s">
        <v>5406</v>
      </c>
      <c r="T2658" t="s">
        <v>3</v>
      </c>
      <c r="U2658">
        <v>20</v>
      </c>
      <c r="V2658" t="s">
        <v>1</v>
      </c>
      <c r="W2658" t="s">
        <v>2</v>
      </c>
      <c r="X2658" t="s">
        <v>2</v>
      </c>
      <c r="Y2658">
        <v>0</v>
      </c>
      <c r="Z2658" t="s">
        <v>1</v>
      </c>
      <c r="AA2658" t="s">
        <v>57</v>
      </c>
      <c r="AB2658" t="s">
        <v>58</v>
      </c>
      <c r="AC2658">
        <v>32</v>
      </c>
      <c r="AD2658">
        <v>1648</v>
      </c>
      <c r="AE2658" t="s">
        <v>39</v>
      </c>
      <c r="AF2658" t="s">
        <v>39</v>
      </c>
    </row>
    <row r="2659" spans="1:32" x14ac:dyDescent="0.25">
      <c r="A2659" t="s">
        <v>5407</v>
      </c>
      <c r="B2659" t="str">
        <f>IF(Databel___Data[[#This Row],[Churn flag]]=0,"Stayed","Churned")</f>
        <v>Stayed</v>
      </c>
      <c r="C2659" t="s">
        <v>2</v>
      </c>
      <c r="D2659">
        <f>IF(Databel___Data[[#This Row],[Churn Label]]="NO",0,1)</f>
        <v>0</v>
      </c>
      <c r="E2659">
        <v>1</v>
      </c>
      <c r="F2659">
        <v>72</v>
      </c>
      <c r="G2659">
        <v>185</v>
      </c>
      <c r="H2659">
        <v>434.6</v>
      </c>
      <c r="I2659">
        <v>0</v>
      </c>
      <c r="J2659">
        <v>0</v>
      </c>
      <c r="K2659" t="s">
        <v>2</v>
      </c>
      <c r="L2659" t="s">
        <v>34</v>
      </c>
      <c r="M2659">
        <v>0</v>
      </c>
      <c r="N2659">
        <v>0</v>
      </c>
      <c r="O2659">
        <v>1</v>
      </c>
      <c r="P2659" t="s">
        <v>1</v>
      </c>
      <c r="Q2659">
        <v>0</v>
      </c>
      <c r="R2659" t="s">
        <v>1101</v>
      </c>
      <c r="S2659" t="s">
        <v>5408</v>
      </c>
      <c r="T2659" t="s">
        <v>3</v>
      </c>
      <c r="U2659">
        <v>82</v>
      </c>
      <c r="V2659" t="s">
        <v>2</v>
      </c>
      <c r="W2659" t="s">
        <v>1</v>
      </c>
      <c r="X2659" t="s">
        <v>2</v>
      </c>
      <c r="Y2659">
        <v>0</v>
      </c>
      <c r="Z2659" t="s">
        <v>2</v>
      </c>
      <c r="AA2659" t="s">
        <v>57</v>
      </c>
      <c r="AB2659" t="s">
        <v>58</v>
      </c>
      <c r="AC2659">
        <v>40</v>
      </c>
      <c r="AD2659">
        <v>2883</v>
      </c>
      <c r="AE2659" t="s">
        <v>39</v>
      </c>
      <c r="AF2659" t="s">
        <v>39</v>
      </c>
    </row>
    <row r="2660" spans="1:32" x14ac:dyDescent="0.25">
      <c r="A2660" t="s">
        <v>5409</v>
      </c>
      <c r="B2660" t="str">
        <f>IF(Databel___Data[[#This Row],[Churn flag]]=0,"Stayed","Churned")</f>
        <v>Stayed</v>
      </c>
      <c r="C2660" t="s">
        <v>2</v>
      </c>
      <c r="D2660">
        <f>IF(Databel___Data[[#This Row],[Churn Label]]="NO",0,1)</f>
        <v>0</v>
      </c>
      <c r="E2660">
        <v>1</v>
      </c>
      <c r="F2660">
        <v>2</v>
      </c>
      <c r="G2660">
        <v>2</v>
      </c>
      <c r="H2660">
        <v>7.6</v>
      </c>
      <c r="I2660">
        <v>0</v>
      </c>
      <c r="J2660">
        <v>0</v>
      </c>
      <c r="K2660" t="s">
        <v>2</v>
      </c>
      <c r="L2660" t="s">
        <v>34</v>
      </c>
      <c r="M2660">
        <v>0</v>
      </c>
      <c r="N2660">
        <v>2</v>
      </c>
      <c r="O2660">
        <v>1</v>
      </c>
      <c r="P2660" t="s">
        <v>1</v>
      </c>
      <c r="Q2660">
        <v>0</v>
      </c>
      <c r="R2660" t="s">
        <v>156</v>
      </c>
      <c r="S2660" t="s">
        <v>5410</v>
      </c>
      <c r="T2660" t="s">
        <v>0</v>
      </c>
      <c r="U2660">
        <v>48</v>
      </c>
      <c r="V2660" t="s">
        <v>2</v>
      </c>
      <c r="W2660" t="s">
        <v>2</v>
      </c>
      <c r="X2660" t="s">
        <v>2</v>
      </c>
      <c r="Y2660">
        <v>0</v>
      </c>
      <c r="Z2660" t="s">
        <v>2</v>
      </c>
      <c r="AA2660" t="s">
        <v>37</v>
      </c>
      <c r="AB2660" t="s">
        <v>38</v>
      </c>
      <c r="AC2660">
        <v>48</v>
      </c>
      <c r="AD2660">
        <v>92</v>
      </c>
      <c r="AE2660" t="s">
        <v>39</v>
      </c>
      <c r="AF2660" t="s">
        <v>39</v>
      </c>
    </row>
    <row r="2661" spans="1:32" x14ac:dyDescent="0.25">
      <c r="A2661" t="s">
        <v>5411</v>
      </c>
      <c r="B2661" t="str">
        <f>IF(Databel___Data[[#This Row],[Churn flag]]=0,"Stayed","Churned")</f>
        <v>Stayed</v>
      </c>
      <c r="C2661" t="s">
        <v>2</v>
      </c>
      <c r="D2661">
        <f>IF(Databel___Data[[#This Row],[Churn Label]]="NO",0,1)</f>
        <v>0</v>
      </c>
      <c r="E2661">
        <v>1</v>
      </c>
      <c r="F2661">
        <v>15</v>
      </c>
      <c r="G2661">
        <v>90</v>
      </c>
      <c r="H2661">
        <v>183.3</v>
      </c>
      <c r="I2661">
        <v>0</v>
      </c>
      <c r="J2661">
        <v>0</v>
      </c>
      <c r="K2661" t="s">
        <v>2</v>
      </c>
      <c r="L2661" t="s">
        <v>34</v>
      </c>
      <c r="M2661">
        <v>0</v>
      </c>
      <c r="N2661">
        <v>2</v>
      </c>
      <c r="O2661">
        <v>0</v>
      </c>
      <c r="P2661" t="s">
        <v>2</v>
      </c>
      <c r="Q2661">
        <v>0</v>
      </c>
      <c r="R2661" t="s">
        <v>216</v>
      </c>
      <c r="S2661" t="s">
        <v>5412</v>
      </c>
      <c r="T2661" t="s">
        <v>0</v>
      </c>
      <c r="U2661">
        <v>47</v>
      </c>
      <c r="V2661" t="s">
        <v>2</v>
      </c>
      <c r="W2661" t="s">
        <v>2</v>
      </c>
      <c r="X2661" t="s">
        <v>2</v>
      </c>
      <c r="Y2661">
        <v>0</v>
      </c>
      <c r="Z2661" t="s">
        <v>2</v>
      </c>
      <c r="AA2661" t="s">
        <v>37</v>
      </c>
      <c r="AB2661" t="s">
        <v>58</v>
      </c>
      <c r="AC2661">
        <v>8</v>
      </c>
      <c r="AD2661">
        <v>130</v>
      </c>
      <c r="AE2661" t="s">
        <v>39</v>
      </c>
      <c r="AF2661" t="s">
        <v>39</v>
      </c>
    </row>
    <row r="2662" spans="1:32" x14ac:dyDescent="0.25">
      <c r="A2662" t="s">
        <v>5413</v>
      </c>
      <c r="B2662" t="str">
        <f>IF(Databel___Data[[#This Row],[Churn flag]]=0,"Stayed","Churned")</f>
        <v>Stayed</v>
      </c>
      <c r="C2662" t="s">
        <v>2</v>
      </c>
      <c r="D2662">
        <f>IF(Databel___Data[[#This Row],[Churn Label]]="NO",0,1)</f>
        <v>0</v>
      </c>
      <c r="E2662">
        <v>1</v>
      </c>
      <c r="F2662">
        <v>69</v>
      </c>
      <c r="G2662">
        <v>132</v>
      </c>
      <c r="H2662">
        <v>343.9</v>
      </c>
      <c r="I2662">
        <v>0</v>
      </c>
      <c r="J2662">
        <v>0</v>
      </c>
      <c r="K2662" t="s">
        <v>2</v>
      </c>
      <c r="L2662" t="s">
        <v>34</v>
      </c>
      <c r="M2662">
        <v>0</v>
      </c>
      <c r="N2662">
        <v>0</v>
      </c>
      <c r="O2662">
        <v>5</v>
      </c>
      <c r="P2662" t="s">
        <v>1</v>
      </c>
      <c r="Q2662">
        <v>0</v>
      </c>
      <c r="R2662" t="s">
        <v>470</v>
      </c>
      <c r="S2662" t="s">
        <v>5414</v>
      </c>
      <c r="T2662" t="s">
        <v>3</v>
      </c>
      <c r="U2662">
        <v>46</v>
      </c>
      <c r="V2662" t="s">
        <v>2</v>
      </c>
      <c r="W2662" t="s">
        <v>2</v>
      </c>
      <c r="X2662" t="s">
        <v>2</v>
      </c>
      <c r="Y2662">
        <v>0</v>
      </c>
      <c r="Z2662" t="s">
        <v>1</v>
      </c>
      <c r="AA2662" t="s">
        <v>57</v>
      </c>
      <c r="AB2662" t="s">
        <v>58</v>
      </c>
      <c r="AC2662">
        <v>18</v>
      </c>
      <c r="AD2662">
        <v>1234</v>
      </c>
      <c r="AE2662" t="s">
        <v>39</v>
      </c>
      <c r="AF2662" t="s">
        <v>39</v>
      </c>
    </row>
    <row r="2663" spans="1:32" x14ac:dyDescent="0.25">
      <c r="A2663" t="s">
        <v>5415</v>
      </c>
      <c r="B2663" t="str">
        <f>IF(Databel___Data[[#This Row],[Churn flag]]=0,"Stayed","Churned")</f>
        <v>Stayed</v>
      </c>
      <c r="C2663" t="s">
        <v>2</v>
      </c>
      <c r="D2663">
        <f>IF(Databel___Data[[#This Row],[Churn Label]]="NO",0,1)</f>
        <v>0</v>
      </c>
      <c r="E2663">
        <v>1</v>
      </c>
      <c r="F2663">
        <v>51</v>
      </c>
      <c r="G2663">
        <v>251</v>
      </c>
      <c r="H2663">
        <v>560.6</v>
      </c>
      <c r="I2663">
        <v>0</v>
      </c>
      <c r="J2663">
        <v>0</v>
      </c>
      <c r="K2663" t="s">
        <v>2</v>
      </c>
      <c r="L2663" t="s">
        <v>34</v>
      </c>
      <c r="M2663">
        <v>0</v>
      </c>
      <c r="N2663">
        <v>0</v>
      </c>
      <c r="O2663">
        <v>2</v>
      </c>
      <c r="P2663" t="s">
        <v>1</v>
      </c>
      <c r="Q2663">
        <v>0</v>
      </c>
      <c r="R2663" t="s">
        <v>111</v>
      </c>
      <c r="S2663" t="s">
        <v>5416</v>
      </c>
      <c r="T2663" t="s">
        <v>0</v>
      </c>
      <c r="U2663">
        <v>32</v>
      </c>
      <c r="V2663" t="s">
        <v>2</v>
      </c>
      <c r="W2663" t="s">
        <v>2</v>
      </c>
      <c r="X2663" t="s">
        <v>2</v>
      </c>
      <c r="Y2663">
        <v>0</v>
      </c>
      <c r="Z2663" t="s">
        <v>2</v>
      </c>
      <c r="AA2663" t="s">
        <v>37</v>
      </c>
      <c r="AB2663" t="s">
        <v>38</v>
      </c>
      <c r="AC2663">
        <v>19</v>
      </c>
      <c r="AD2663">
        <v>961</v>
      </c>
      <c r="AE2663" t="s">
        <v>39</v>
      </c>
      <c r="AF2663" t="s">
        <v>39</v>
      </c>
    </row>
    <row r="2664" spans="1:32" x14ac:dyDescent="0.25">
      <c r="A2664" t="s">
        <v>5417</v>
      </c>
      <c r="B2664" t="str">
        <f>IF(Databel___Data[[#This Row],[Churn flag]]=0,"Stayed","Churned")</f>
        <v>Stayed</v>
      </c>
      <c r="C2664" t="s">
        <v>2</v>
      </c>
      <c r="D2664">
        <f>IF(Databel___Data[[#This Row],[Churn Label]]="NO",0,1)</f>
        <v>0</v>
      </c>
      <c r="E2664">
        <v>1</v>
      </c>
      <c r="F2664">
        <v>63</v>
      </c>
      <c r="G2664">
        <v>138</v>
      </c>
      <c r="H2664">
        <v>317.10000000000002</v>
      </c>
      <c r="I2664">
        <v>0</v>
      </c>
      <c r="J2664">
        <v>0</v>
      </c>
      <c r="K2664" t="s">
        <v>2</v>
      </c>
      <c r="L2664" t="s">
        <v>34</v>
      </c>
      <c r="M2664">
        <v>0</v>
      </c>
      <c r="N2664">
        <v>0</v>
      </c>
      <c r="O2664">
        <v>18</v>
      </c>
      <c r="P2664" t="s">
        <v>1</v>
      </c>
      <c r="Q2664">
        <v>0</v>
      </c>
      <c r="R2664" t="s">
        <v>470</v>
      </c>
      <c r="S2664" t="s">
        <v>5418</v>
      </c>
      <c r="T2664" t="s">
        <v>3</v>
      </c>
      <c r="U2664">
        <v>29</v>
      </c>
      <c r="V2664" t="s">
        <v>1</v>
      </c>
      <c r="W2664" t="s">
        <v>2</v>
      </c>
      <c r="X2664" t="s">
        <v>2</v>
      </c>
      <c r="Y2664">
        <v>0</v>
      </c>
      <c r="Z2664" t="s">
        <v>1</v>
      </c>
      <c r="AA2664" t="s">
        <v>43</v>
      </c>
      <c r="AB2664" t="s">
        <v>58</v>
      </c>
      <c r="AC2664">
        <v>54</v>
      </c>
      <c r="AD2664">
        <v>3412</v>
      </c>
      <c r="AE2664" t="s">
        <v>39</v>
      </c>
      <c r="AF2664" t="s">
        <v>39</v>
      </c>
    </row>
    <row r="2665" spans="1:32" x14ac:dyDescent="0.25">
      <c r="A2665" t="s">
        <v>5419</v>
      </c>
      <c r="B2665" t="str">
        <f>IF(Databel___Data[[#This Row],[Churn flag]]=0,"Stayed","Churned")</f>
        <v>Stayed</v>
      </c>
      <c r="C2665" t="s">
        <v>2</v>
      </c>
      <c r="D2665">
        <f>IF(Databel___Data[[#This Row],[Churn Label]]="NO",0,1)</f>
        <v>0</v>
      </c>
      <c r="E2665">
        <v>1</v>
      </c>
      <c r="F2665">
        <v>62</v>
      </c>
      <c r="G2665">
        <v>228</v>
      </c>
      <c r="H2665">
        <v>686.4</v>
      </c>
      <c r="I2665">
        <v>248</v>
      </c>
      <c r="J2665">
        <v>737.8</v>
      </c>
      <c r="K2665" t="s">
        <v>1</v>
      </c>
      <c r="L2665" t="s">
        <v>46</v>
      </c>
      <c r="M2665">
        <v>0</v>
      </c>
      <c r="N2665">
        <v>0</v>
      </c>
      <c r="O2665">
        <v>4</v>
      </c>
      <c r="P2665" t="s">
        <v>1</v>
      </c>
      <c r="Q2665">
        <v>0</v>
      </c>
      <c r="R2665" t="s">
        <v>35</v>
      </c>
      <c r="S2665" t="s">
        <v>5420</v>
      </c>
      <c r="T2665" t="s">
        <v>3</v>
      </c>
      <c r="U2665">
        <v>46</v>
      </c>
      <c r="V2665" t="s">
        <v>2</v>
      </c>
      <c r="W2665" t="s">
        <v>2</v>
      </c>
      <c r="X2665" t="s">
        <v>2</v>
      </c>
      <c r="Y2665">
        <v>0</v>
      </c>
      <c r="Z2665" t="s">
        <v>1</v>
      </c>
      <c r="AA2665" t="s">
        <v>57</v>
      </c>
      <c r="AB2665" t="s">
        <v>58</v>
      </c>
      <c r="AC2665">
        <v>23</v>
      </c>
      <c r="AD2665">
        <v>1426</v>
      </c>
      <c r="AE2665" t="s">
        <v>39</v>
      </c>
      <c r="AF2665" t="s">
        <v>39</v>
      </c>
    </row>
    <row r="2666" spans="1:32" x14ac:dyDescent="0.25">
      <c r="A2666" t="s">
        <v>5421</v>
      </c>
      <c r="B2666" t="str">
        <f>IF(Databel___Data[[#This Row],[Churn flag]]=0,"Stayed","Churned")</f>
        <v>Stayed</v>
      </c>
      <c r="C2666" t="s">
        <v>2</v>
      </c>
      <c r="D2666">
        <f>IF(Databel___Data[[#This Row],[Churn Label]]="NO",0,1)</f>
        <v>0</v>
      </c>
      <c r="E2666">
        <v>1</v>
      </c>
      <c r="F2666">
        <v>33</v>
      </c>
      <c r="G2666">
        <v>221</v>
      </c>
      <c r="H2666">
        <v>435.1</v>
      </c>
      <c r="I2666">
        <v>0</v>
      </c>
      <c r="J2666">
        <v>0</v>
      </c>
      <c r="K2666" t="s">
        <v>2</v>
      </c>
      <c r="L2666" t="s">
        <v>34</v>
      </c>
      <c r="M2666">
        <v>0</v>
      </c>
      <c r="N2666">
        <v>0</v>
      </c>
      <c r="O2666">
        <v>0</v>
      </c>
      <c r="P2666" t="s">
        <v>2</v>
      </c>
      <c r="Q2666">
        <v>0</v>
      </c>
      <c r="R2666" t="s">
        <v>106</v>
      </c>
      <c r="S2666" t="s">
        <v>5422</v>
      </c>
      <c r="T2666" t="s">
        <v>3</v>
      </c>
      <c r="U2666">
        <v>68</v>
      </c>
      <c r="V2666" t="s">
        <v>2</v>
      </c>
      <c r="W2666" t="s">
        <v>1</v>
      </c>
      <c r="X2666" t="s">
        <v>2</v>
      </c>
      <c r="Y2666">
        <v>0</v>
      </c>
      <c r="Z2666" t="s">
        <v>2</v>
      </c>
      <c r="AA2666" t="s">
        <v>57</v>
      </c>
      <c r="AB2666" t="s">
        <v>58</v>
      </c>
      <c r="AC2666">
        <v>11</v>
      </c>
      <c r="AD2666">
        <v>365</v>
      </c>
      <c r="AE2666" t="s">
        <v>39</v>
      </c>
      <c r="AF2666" t="s">
        <v>39</v>
      </c>
    </row>
    <row r="2667" spans="1:32" x14ac:dyDescent="0.25">
      <c r="A2667" t="s">
        <v>5423</v>
      </c>
      <c r="B2667" t="str">
        <f>IF(Databel___Data[[#This Row],[Churn flag]]=0,"Stayed","Churned")</f>
        <v>Stayed</v>
      </c>
      <c r="C2667" t="s">
        <v>2</v>
      </c>
      <c r="D2667">
        <f>IF(Databel___Data[[#This Row],[Churn Label]]="NO",0,1)</f>
        <v>0</v>
      </c>
      <c r="E2667">
        <v>1</v>
      </c>
      <c r="F2667">
        <v>63</v>
      </c>
      <c r="G2667">
        <v>345</v>
      </c>
      <c r="H2667">
        <v>951.7</v>
      </c>
      <c r="I2667">
        <v>0</v>
      </c>
      <c r="J2667">
        <v>0</v>
      </c>
      <c r="K2667" t="s">
        <v>2</v>
      </c>
      <c r="L2667" t="s">
        <v>34</v>
      </c>
      <c r="M2667">
        <v>0</v>
      </c>
      <c r="N2667">
        <v>0</v>
      </c>
      <c r="O2667">
        <v>6</v>
      </c>
      <c r="P2667" t="s">
        <v>1</v>
      </c>
      <c r="Q2667">
        <v>0</v>
      </c>
      <c r="R2667" t="s">
        <v>114</v>
      </c>
      <c r="S2667" t="s">
        <v>5424</v>
      </c>
      <c r="T2667" t="s">
        <v>3</v>
      </c>
      <c r="U2667">
        <v>63</v>
      </c>
      <c r="V2667" t="s">
        <v>2</v>
      </c>
      <c r="W2667" t="s">
        <v>2</v>
      </c>
      <c r="X2667" t="s">
        <v>2</v>
      </c>
      <c r="Y2667">
        <v>0</v>
      </c>
      <c r="Z2667" t="s">
        <v>1</v>
      </c>
      <c r="AA2667" t="s">
        <v>43</v>
      </c>
      <c r="AB2667" t="s">
        <v>38</v>
      </c>
      <c r="AC2667">
        <v>48</v>
      </c>
      <c r="AD2667">
        <v>3070</v>
      </c>
      <c r="AE2667" t="s">
        <v>39</v>
      </c>
      <c r="AF2667" t="s">
        <v>39</v>
      </c>
    </row>
    <row r="2668" spans="1:32" x14ac:dyDescent="0.25">
      <c r="A2668" t="s">
        <v>5425</v>
      </c>
      <c r="B2668" t="str">
        <f>IF(Databel___Data[[#This Row],[Churn flag]]=0,"Stayed","Churned")</f>
        <v>Stayed</v>
      </c>
      <c r="C2668" t="s">
        <v>2</v>
      </c>
      <c r="D2668">
        <f>IF(Databel___Data[[#This Row],[Churn Label]]="NO",0,1)</f>
        <v>0</v>
      </c>
      <c r="E2668">
        <v>1</v>
      </c>
      <c r="F2668">
        <v>1</v>
      </c>
      <c r="G2668">
        <v>6</v>
      </c>
      <c r="H2668">
        <v>14</v>
      </c>
      <c r="I2668">
        <v>0</v>
      </c>
      <c r="J2668">
        <v>0</v>
      </c>
      <c r="K2668" t="s">
        <v>2</v>
      </c>
      <c r="L2668" t="s">
        <v>34</v>
      </c>
      <c r="M2668">
        <v>0</v>
      </c>
      <c r="N2668">
        <v>0</v>
      </c>
      <c r="O2668">
        <v>16</v>
      </c>
      <c r="P2668" t="s">
        <v>1</v>
      </c>
      <c r="Q2668">
        <v>0</v>
      </c>
      <c r="R2668" t="s">
        <v>219</v>
      </c>
      <c r="S2668" t="s">
        <v>5426</v>
      </c>
      <c r="T2668" t="s">
        <v>0</v>
      </c>
      <c r="U2668">
        <v>29</v>
      </c>
      <c r="V2668" t="s">
        <v>1</v>
      </c>
      <c r="W2668" t="s">
        <v>2</v>
      </c>
      <c r="X2668" t="s">
        <v>2</v>
      </c>
      <c r="Y2668">
        <v>0</v>
      </c>
      <c r="Z2668" t="s">
        <v>2</v>
      </c>
      <c r="AA2668" t="s">
        <v>37</v>
      </c>
      <c r="AB2668" t="s">
        <v>58</v>
      </c>
      <c r="AC2668">
        <v>29</v>
      </c>
      <c r="AD2668">
        <v>29</v>
      </c>
      <c r="AE2668" t="s">
        <v>39</v>
      </c>
      <c r="AF2668" t="s">
        <v>39</v>
      </c>
    </row>
    <row r="2669" spans="1:32" x14ac:dyDescent="0.25">
      <c r="A2669" t="s">
        <v>5427</v>
      </c>
      <c r="B2669" t="str">
        <f>IF(Databel___Data[[#This Row],[Churn flag]]=0,"Stayed","Churned")</f>
        <v>Stayed</v>
      </c>
      <c r="C2669" t="s">
        <v>2</v>
      </c>
      <c r="D2669">
        <f>IF(Databel___Data[[#This Row],[Churn Label]]="NO",0,1)</f>
        <v>0</v>
      </c>
      <c r="E2669">
        <v>1</v>
      </c>
      <c r="F2669">
        <v>15</v>
      </c>
      <c r="G2669">
        <v>51</v>
      </c>
      <c r="H2669">
        <v>89.3</v>
      </c>
      <c r="I2669">
        <v>0</v>
      </c>
      <c r="J2669">
        <v>0</v>
      </c>
      <c r="K2669" t="s">
        <v>2</v>
      </c>
      <c r="L2669" t="s">
        <v>34</v>
      </c>
      <c r="M2669">
        <v>0</v>
      </c>
      <c r="N2669">
        <v>0</v>
      </c>
      <c r="O2669">
        <v>4</v>
      </c>
      <c r="P2669" t="s">
        <v>2</v>
      </c>
      <c r="Q2669">
        <v>51</v>
      </c>
      <c r="R2669" t="s">
        <v>696</v>
      </c>
      <c r="S2669" t="s">
        <v>5428</v>
      </c>
      <c r="T2669" t="s">
        <v>3</v>
      </c>
      <c r="U2669">
        <v>57</v>
      </c>
      <c r="V2669" t="s">
        <v>2</v>
      </c>
      <c r="W2669" t="s">
        <v>2</v>
      </c>
      <c r="X2669" t="s">
        <v>2</v>
      </c>
      <c r="Y2669">
        <v>0</v>
      </c>
      <c r="Z2669" t="s">
        <v>1</v>
      </c>
      <c r="AA2669" t="s">
        <v>37</v>
      </c>
      <c r="AB2669" t="s">
        <v>38</v>
      </c>
      <c r="AC2669">
        <v>59</v>
      </c>
      <c r="AD2669">
        <v>881</v>
      </c>
      <c r="AE2669" t="s">
        <v>39</v>
      </c>
      <c r="AF2669" t="s">
        <v>39</v>
      </c>
    </row>
    <row r="2670" spans="1:32" x14ac:dyDescent="0.25">
      <c r="A2670" t="s">
        <v>5429</v>
      </c>
      <c r="B2670" t="str">
        <f>IF(Databel___Data[[#This Row],[Churn flag]]=0,"Stayed","Churned")</f>
        <v>Stayed</v>
      </c>
      <c r="C2670" t="s">
        <v>2</v>
      </c>
      <c r="D2670">
        <f>IF(Databel___Data[[#This Row],[Churn Label]]="NO",0,1)</f>
        <v>0</v>
      </c>
      <c r="E2670">
        <v>1</v>
      </c>
      <c r="F2670">
        <v>70</v>
      </c>
      <c r="G2670">
        <v>204</v>
      </c>
      <c r="H2670">
        <v>629.9</v>
      </c>
      <c r="I2670">
        <v>280</v>
      </c>
      <c r="J2670">
        <v>861</v>
      </c>
      <c r="K2670" t="s">
        <v>1</v>
      </c>
      <c r="L2670" t="s">
        <v>46</v>
      </c>
      <c r="M2670">
        <v>0</v>
      </c>
      <c r="N2670">
        <v>0</v>
      </c>
      <c r="O2670">
        <v>3</v>
      </c>
      <c r="P2670" t="s">
        <v>1</v>
      </c>
      <c r="Q2670">
        <v>0</v>
      </c>
      <c r="R2670" t="s">
        <v>114</v>
      </c>
      <c r="S2670" t="s">
        <v>5430</v>
      </c>
      <c r="T2670" t="s">
        <v>0</v>
      </c>
      <c r="U2670">
        <v>51</v>
      </c>
      <c r="V2670" t="s">
        <v>2</v>
      </c>
      <c r="W2670" t="s">
        <v>2</v>
      </c>
      <c r="X2670" t="s">
        <v>2</v>
      </c>
      <c r="Y2670">
        <v>0</v>
      </c>
      <c r="Z2670" t="s">
        <v>1</v>
      </c>
      <c r="AA2670" t="s">
        <v>57</v>
      </c>
      <c r="AB2670" t="s">
        <v>38</v>
      </c>
      <c r="AC2670">
        <v>52</v>
      </c>
      <c r="AD2670">
        <v>3649</v>
      </c>
      <c r="AE2670" t="s">
        <v>39</v>
      </c>
      <c r="AF2670" t="s">
        <v>39</v>
      </c>
    </row>
    <row r="2671" spans="1:32" x14ac:dyDescent="0.25">
      <c r="A2671" t="s">
        <v>5431</v>
      </c>
      <c r="B2671" t="str">
        <f>IF(Databel___Data[[#This Row],[Churn flag]]=0,"Stayed","Churned")</f>
        <v>Stayed</v>
      </c>
      <c r="C2671" t="s">
        <v>2</v>
      </c>
      <c r="D2671">
        <f>IF(Databel___Data[[#This Row],[Churn Label]]="NO",0,1)</f>
        <v>0</v>
      </c>
      <c r="E2671">
        <v>1</v>
      </c>
      <c r="F2671">
        <v>48</v>
      </c>
      <c r="G2671">
        <v>294</v>
      </c>
      <c r="H2671">
        <v>665.6</v>
      </c>
      <c r="I2671">
        <v>192</v>
      </c>
      <c r="J2671">
        <v>465.6</v>
      </c>
      <c r="K2671" t="s">
        <v>1</v>
      </c>
      <c r="L2671" t="s">
        <v>46</v>
      </c>
      <c r="M2671">
        <v>0</v>
      </c>
      <c r="N2671">
        <v>0</v>
      </c>
      <c r="O2671">
        <v>0</v>
      </c>
      <c r="P2671" t="s">
        <v>2</v>
      </c>
      <c r="Q2671">
        <v>0</v>
      </c>
      <c r="R2671" t="s">
        <v>71</v>
      </c>
      <c r="S2671" t="s">
        <v>5432</v>
      </c>
      <c r="T2671" t="s">
        <v>3</v>
      </c>
      <c r="U2671">
        <v>76</v>
      </c>
      <c r="V2671" t="s">
        <v>2</v>
      </c>
      <c r="W2671" t="s">
        <v>1</v>
      </c>
      <c r="X2671" t="s">
        <v>2</v>
      </c>
      <c r="Y2671">
        <v>0</v>
      </c>
      <c r="Z2671" t="s">
        <v>2</v>
      </c>
      <c r="AA2671" t="s">
        <v>43</v>
      </c>
      <c r="AB2671" t="s">
        <v>58</v>
      </c>
      <c r="AC2671">
        <v>9</v>
      </c>
      <c r="AD2671">
        <v>429</v>
      </c>
      <c r="AE2671" t="s">
        <v>39</v>
      </c>
      <c r="AF2671" t="s">
        <v>39</v>
      </c>
    </row>
    <row r="2672" spans="1:32" x14ac:dyDescent="0.25">
      <c r="A2672" t="s">
        <v>5433</v>
      </c>
      <c r="B2672" t="str">
        <f>IF(Databel___Data[[#This Row],[Churn flag]]=0,"Stayed","Churned")</f>
        <v>Stayed</v>
      </c>
      <c r="C2672" t="s">
        <v>2</v>
      </c>
      <c r="D2672">
        <f>IF(Databel___Data[[#This Row],[Churn Label]]="NO",0,1)</f>
        <v>0</v>
      </c>
      <c r="E2672">
        <v>1</v>
      </c>
      <c r="F2672">
        <v>45</v>
      </c>
      <c r="G2672">
        <v>297</v>
      </c>
      <c r="H2672">
        <v>632.6</v>
      </c>
      <c r="I2672">
        <v>0</v>
      </c>
      <c r="J2672">
        <v>0</v>
      </c>
      <c r="K2672" t="s">
        <v>2</v>
      </c>
      <c r="L2672" t="s">
        <v>34</v>
      </c>
      <c r="M2672">
        <v>0</v>
      </c>
      <c r="N2672">
        <v>0</v>
      </c>
      <c r="O2672">
        <v>1</v>
      </c>
      <c r="P2672" t="s">
        <v>1</v>
      </c>
      <c r="Q2672">
        <v>0</v>
      </c>
      <c r="R2672" t="s">
        <v>52</v>
      </c>
      <c r="S2672" t="s">
        <v>5434</v>
      </c>
      <c r="T2672" t="s">
        <v>0</v>
      </c>
      <c r="U2672">
        <v>76</v>
      </c>
      <c r="V2672" t="s">
        <v>2</v>
      </c>
      <c r="W2672" t="s">
        <v>1</v>
      </c>
      <c r="X2672" t="s">
        <v>2</v>
      </c>
      <c r="Y2672">
        <v>0</v>
      </c>
      <c r="Z2672" t="s">
        <v>2</v>
      </c>
      <c r="AA2672" t="s">
        <v>57</v>
      </c>
      <c r="AB2672" t="s">
        <v>38</v>
      </c>
      <c r="AC2672">
        <v>49</v>
      </c>
      <c r="AD2672">
        <v>2195</v>
      </c>
      <c r="AE2672" t="s">
        <v>39</v>
      </c>
      <c r="AF2672" t="s">
        <v>39</v>
      </c>
    </row>
    <row r="2673" spans="1:32" x14ac:dyDescent="0.25">
      <c r="A2673" t="s">
        <v>5435</v>
      </c>
      <c r="B2673" t="str">
        <f>IF(Databel___Data[[#This Row],[Churn flag]]=0,"Stayed","Churned")</f>
        <v>Stayed</v>
      </c>
      <c r="C2673" t="s">
        <v>2</v>
      </c>
      <c r="D2673">
        <f>IF(Databel___Data[[#This Row],[Churn Label]]="NO",0,1)</f>
        <v>0</v>
      </c>
      <c r="E2673">
        <v>1</v>
      </c>
      <c r="F2673">
        <v>34</v>
      </c>
      <c r="G2673">
        <v>169</v>
      </c>
      <c r="H2673">
        <v>477.9</v>
      </c>
      <c r="I2673">
        <v>0</v>
      </c>
      <c r="J2673">
        <v>0</v>
      </c>
      <c r="K2673" t="s">
        <v>2</v>
      </c>
      <c r="L2673" t="s">
        <v>34</v>
      </c>
      <c r="M2673">
        <v>0</v>
      </c>
      <c r="N2673">
        <v>0</v>
      </c>
      <c r="O2673">
        <v>4</v>
      </c>
      <c r="P2673" t="s">
        <v>1</v>
      </c>
      <c r="Q2673">
        <v>0</v>
      </c>
      <c r="R2673" t="s">
        <v>211</v>
      </c>
      <c r="S2673" t="s">
        <v>5436</v>
      </c>
      <c r="T2673" t="s">
        <v>0</v>
      </c>
      <c r="U2673">
        <v>32</v>
      </c>
      <c r="V2673" t="s">
        <v>2</v>
      </c>
      <c r="W2673" t="s">
        <v>2</v>
      </c>
      <c r="X2673" t="s">
        <v>2</v>
      </c>
      <c r="Y2673">
        <v>0</v>
      </c>
      <c r="Z2673" t="s">
        <v>1</v>
      </c>
      <c r="AA2673" t="s">
        <v>43</v>
      </c>
      <c r="AB2673" t="s">
        <v>58</v>
      </c>
      <c r="AC2673">
        <v>33</v>
      </c>
      <c r="AD2673">
        <v>1141</v>
      </c>
      <c r="AE2673" t="s">
        <v>39</v>
      </c>
      <c r="AF2673" t="s">
        <v>39</v>
      </c>
    </row>
    <row r="2674" spans="1:32" x14ac:dyDescent="0.25">
      <c r="A2674" t="s">
        <v>5437</v>
      </c>
      <c r="B2674" t="str">
        <f>IF(Databel___Data[[#This Row],[Churn flag]]=0,"Stayed","Churned")</f>
        <v>Stayed</v>
      </c>
      <c r="C2674" t="s">
        <v>2</v>
      </c>
      <c r="D2674">
        <f>IF(Databel___Data[[#This Row],[Churn Label]]="NO",0,1)</f>
        <v>0</v>
      </c>
      <c r="E2674">
        <v>1</v>
      </c>
      <c r="F2674">
        <v>1</v>
      </c>
      <c r="G2674">
        <v>2</v>
      </c>
      <c r="H2674">
        <v>4</v>
      </c>
      <c r="I2674">
        <v>0</v>
      </c>
      <c r="J2674">
        <v>0</v>
      </c>
      <c r="K2674" t="s">
        <v>2</v>
      </c>
      <c r="L2674" t="s">
        <v>34</v>
      </c>
      <c r="M2674">
        <v>0</v>
      </c>
      <c r="N2674">
        <v>0</v>
      </c>
      <c r="O2674">
        <v>0</v>
      </c>
      <c r="P2674" t="s">
        <v>2</v>
      </c>
      <c r="Q2674">
        <v>0</v>
      </c>
      <c r="R2674" t="s">
        <v>470</v>
      </c>
      <c r="S2674" t="s">
        <v>5438</v>
      </c>
      <c r="T2674" t="s">
        <v>3</v>
      </c>
      <c r="U2674">
        <v>26</v>
      </c>
      <c r="V2674" t="s">
        <v>1</v>
      </c>
      <c r="W2674" t="s">
        <v>2</v>
      </c>
      <c r="X2674" t="s">
        <v>2</v>
      </c>
      <c r="Y2674">
        <v>0</v>
      </c>
      <c r="Z2674" t="s">
        <v>2</v>
      </c>
      <c r="AA2674" t="s">
        <v>37</v>
      </c>
      <c r="AB2674" t="s">
        <v>58</v>
      </c>
      <c r="AC2674">
        <v>10</v>
      </c>
      <c r="AD2674">
        <v>10</v>
      </c>
      <c r="AE2674" t="s">
        <v>39</v>
      </c>
      <c r="AF2674" t="s">
        <v>39</v>
      </c>
    </row>
    <row r="2675" spans="1:32" x14ac:dyDescent="0.25">
      <c r="A2675" t="s">
        <v>5439</v>
      </c>
      <c r="B2675" t="str">
        <f>IF(Databel___Data[[#This Row],[Churn flag]]=0,"Stayed","Churned")</f>
        <v>Stayed</v>
      </c>
      <c r="C2675" t="s">
        <v>2</v>
      </c>
      <c r="D2675">
        <f>IF(Databel___Data[[#This Row],[Churn Label]]="NO",0,1)</f>
        <v>0</v>
      </c>
      <c r="E2675">
        <v>1</v>
      </c>
      <c r="F2675">
        <v>17</v>
      </c>
      <c r="G2675">
        <v>90</v>
      </c>
      <c r="H2675">
        <v>203.3</v>
      </c>
      <c r="I2675">
        <v>0</v>
      </c>
      <c r="J2675">
        <v>0</v>
      </c>
      <c r="K2675" t="s">
        <v>2</v>
      </c>
      <c r="L2675" t="s">
        <v>34</v>
      </c>
      <c r="M2675">
        <v>0</v>
      </c>
      <c r="N2675">
        <v>0</v>
      </c>
      <c r="O2675">
        <v>2</v>
      </c>
      <c r="P2675" t="s">
        <v>1</v>
      </c>
      <c r="Q2675">
        <v>0</v>
      </c>
      <c r="R2675" t="s">
        <v>176</v>
      </c>
      <c r="S2675" t="s">
        <v>5440</v>
      </c>
      <c r="T2675" t="s">
        <v>3</v>
      </c>
      <c r="U2675">
        <v>67</v>
      </c>
      <c r="V2675" t="s">
        <v>2</v>
      </c>
      <c r="W2675" t="s">
        <v>1</v>
      </c>
      <c r="X2675" t="s">
        <v>2</v>
      </c>
      <c r="Y2675">
        <v>0</v>
      </c>
      <c r="Z2675" t="s">
        <v>2</v>
      </c>
      <c r="AA2675" t="s">
        <v>57</v>
      </c>
      <c r="AB2675" t="s">
        <v>38</v>
      </c>
      <c r="AC2675">
        <v>38</v>
      </c>
      <c r="AD2675">
        <v>644</v>
      </c>
      <c r="AE2675" t="s">
        <v>39</v>
      </c>
      <c r="AF2675" t="s">
        <v>39</v>
      </c>
    </row>
    <row r="2676" spans="1:32" x14ac:dyDescent="0.25">
      <c r="A2676" t="s">
        <v>5441</v>
      </c>
      <c r="B2676" t="str">
        <f>IF(Databel___Data[[#This Row],[Churn flag]]=0,"Stayed","Churned")</f>
        <v>Stayed</v>
      </c>
      <c r="C2676" t="s">
        <v>2</v>
      </c>
      <c r="D2676">
        <f>IF(Databel___Data[[#This Row],[Churn Label]]="NO",0,1)</f>
        <v>0</v>
      </c>
      <c r="E2676">
        <v>1</v>
      </c>
      <c r="F2676">
        <v>71</v>
      </c>
      <c r="G2676">
        <v>151</v>
      </c>
      <c r="H2676">
        <v>565.79999999999995</v>
      </c>
      <c r="I2676">
        <v>284</v>
      </c>
      <c r="J2676">
        <v>965.6</v>
      </c>
      <c r="K2676" t="s">
        <v>1</v>
      </c>
      <c r="L2676" t="s">
        <v>46</v>
      </c>
      <c r="M2676">
        <v>0</v>
      </c>
      <c r="N2676">
        <v>0</v>
      </c>
      <c r="O2676">
        <v>13</v>
      </c>
      <c r="P2676" t="s">
        <v>1</v>
      </c>
      <c r="Q2676">
        <v>0</v>
      </c>
      <c r="R2676" t="s">
        <v>55</v>
      </c>
      <c r="S2676" t="s">
        <v>5442</v>
      </c>
      <c r="T2676" t="s">
        <v>0</v>
      </c>
      <c r="U2676">
        <v>36</v>
      </c>
      <c r="V2676" t="s">
        <v>2</v>
      </c>
      <c r="W2676" t="s">
        <v>2</v>
      </c>
      <c r="X2676" t="s">
        <v>2</v>
      </c>
      <c r="Y2676">
        <v>0</v>
      </c>
      <c r="Z2676" t="s">
        <v>1</v>
      </c>
      <c r="AA2676" t="s">
        <v>57</v>
      </c>
      <c r="AB2676" t="s">
        <v>58</v>
      </c>
      <c r="AC2676">
        <v>42</v>
      </c>
      <c r="AD2676">
        <v>2958</v>
      </c>
      <c r="AE2676" t="s">
        <v>39</v>
      </c>
      <c r="AF2676" t="s">
        <v>39</v>
      </c>
    </row>
    <row r="2677" spans="1:32" x14ac:dyDescent="0.25">
      <c r="A2677" t="s">
        <v>5443</v>
      </c>
      <c r="B2677" t="str">
        <f>IF(Databel___Data[[#This Row],[Churn flag]]=0,"Stayed","Churned")</f>
        <v>Stayed</v>
      </c>
      <c r="C2677" t="s">
        <v>2</v>
      </c>
      <c r="D2677">
        <f>IF(Databel___Data[[#This Row],[Churn Label]]="NO",0,1)</f>
        <v>0</v>
      </c>
      <c r="E2677">
        <v>1</v>
      </c>
      <c r="F2677">
        <v>4</v>
      </c>
      <c r="G2677">
        <v>9</v>
      </c>
      <c r="H2677">
        <v>36.9</v>
      </c>
      <c r="I2677">
        <v>0</v>
      </c>
      <c r="J2677">
        <v>0</v>
      </c>
      <c r="K2677" t="s">
        <v>2</v>
      </c>
      <c r="L2677" t="s">
        <v>34</v>
      </c>
      <c r="M2677">
        <v>0</v>
      </c>
      <c r="N2677">
        <v>0</v>
      </c>
      <c r="O2677">
        <v>3</v>
      </c>
      <c r="P2677" t="s">
        <v>1</v>
      </c>
      <c r="Q2677">
        <v>0</v>
      </c>
      <c r="R2677" t="s">
        <v>470</v>
      </c>
      <c r="S2677" t="s">
        <v>5444</v>
      </c>
      <c r="T2677" t="s">
        <v>0</v>
      </c>
      <c r="U2677">
        <v>55</v>
      </c>
      <c r="V2677" t="s">
        <v>2</v>
      </c>
      <c r="W2677" t="s">
        <v>2</v>
      </c>
      <c r="X2677" t="s">
        <v>2</v>
      </c>
      <c r="Y2677">
        <v>0</v>
      </c>
      <c r="Z2677" t="s">
        <v>2</v>
      </c>
      <c r="AA2677" t="s">
        <v>37</v>
      </c>
      <c r="AB2677" t="s">
        <v>58</v>
      </c>
      <c r="AC2677">
        <v>21</v>
      </c>
      <c r="AD2677">
        <v>88</v>
      </c>
      <c r="AE2677" t="s">
        <v>39</v>
      </c>
      <c r="AF2677" t="s">
        <v>39</v>
      </c>
    </row>
    <row r="2678" spans="1:32" x14ac:dyDescent="0.25">
      <c r="A2678" t="s">
        <v>5445</v>
      </c>
      <c r="B2678" t="str">
        <f>IF(Databel___Data[[#This Row],[Churn flag]]=0,"Stayed","Churned")</f>
        <v>Stayed</v>
      </c>
      <c r="C2678" t="s">
        <v>2</v>
      </c>
      <c r="D2678">
        <f>IF(Databel___Data[[#This Row],[Churn Label]]="NO",0,1)</f>
        <v>0</v>
      </c>
      <c r="E2678">
        <v>1</v>
      </c>
      <c r="F2678">
        <v>28</v>
      </c>
      <c r="G2678">
        <v>146</v>
      </c>
      <c r="H2678">
        <v>335.6</v>
      </c>
      <c r="I2678">
        <v>0</v>
      </c>
      <c r="J2678">
        <v>0</v>
      </c>
      <c r="K2678" t="s">
        <v>2</v>
      </c>
      <c r="L2678" t="s">
        <v>34</v>
      </c>
      <c r="M2678">
        <v>0</v>
      </c>
      <c r="N2678">
        <v>0</v>
      </c>
      <c r="O2678">
        <v>6</v>
      </c>
      <c r="P2678" t="s">
        <v>1</v>
      </c>
      <c r="Q2678">
        <v>0</v>
      </c>
      <c r="R2678" t="s">
        <v>74</v>
      </c>
      <c r="S2678" t="s">
        <v>5446</v>
      </c>
      <c r="T2678" t="s">
        <v>3</v>
      </c>
      <c r="U2678">
        <v>78</v>
      </c>
      <c r="V2678" t="s">
        <v>2</v>
      </c>
      <c r="W2678" t="s">
        <v>1</v>
      </c>
      <c r="X2678" t="s">
        <v>2</v>
      </c>
      <c r="Y2678">
        <v>0</v>
      </c>
      <c r="Z2678" t="s">
        <v>2</v>
      </c>
      <c r="AA2678" t="s">
        <v>57</v>
      </c>
      <c r="AB2678" t="s">
        <v>38</v>
      </c>
      <c r="AC2678">
        <v>52</v>
      </c>
      <c r="AD2678">
        <v>1450</v>
      </c>
      <c r="AE2678" t="s">
        <v>39</v>
      </c>
      <c r="AF2678" t="s">
        <v>39</v>
      </c>
    </row>
    <row r="2679" spans="1:32" x14ac:dyDescent="0.25">
      <c r="A2679" t="s">
        <v>5447</v>
      </c>
      <c r="B2679" t="str">
        <f>IF(Databel___Data[[#This Row],[Churn flag]]=0,"Stayed","Churned")</f>
        <v>Stayed</v>
      </c>
      <c r="C2679" t="s">
        <v>2</v>
      </c>
      <c r="D2679">
        <f>IF(Databel___Data[[#This Row],[Churn Label]]="NO",0,1)</f>
        <v>0</v>
      </c>
      <c r="E2679">
        <v>1</v>
      </c>
      <c r="F2679">
        <v>2</v>
      </c>
      <c r="G2679">
        <v>4</v>
      </c>
      <c r="H2679">
        <v>9.9</v>
      </c>
      <c r="I2679">
        <v>0</v>
      </c>
      <c r="J2679">
        <v>0</v>
      </c>
      <c r="K2679" t="s">
        <v>2</v>
      </c>
      <c r="L2679" t="s">
        <v>34</v>
      </c>
      <c r="M2679">
        <v>0</v>
      </c>
      <c r="N2679">
        <v>0</v>
      </c>
      <c r="O2679">
        <v>3</v>
      </c>
      <c r="P2679" t="s">
        <v>2</v>
      </c>
      <c r="Q2679">
        <v>6</v>
      </c>
      <c r="R2679" t="s">
        <v>91</v>
      </c>
      <c r="S2679" t="s">
        <v>5448</v>
      </c>
      <c r="T2679" t="s">
        <v>3</v>
      </c>
      <c r="U2679">
        <v>48</v>
      </c>
      <c r="V2679" t="s">
        <v>2</v>
      </c>
      <c r="W2679" t="s">
        <v>2</v>
      </c>
      <c r="X2679" t="s">
        <v>2</v>
      </c>
      <c r="Y2679">
        <v>0</v>
      </c>
      <c r="Z2679" t="s">
        <v>2</v>
      </c>
      <c r="AA2679" t="s">
        <v>37</v>
      </c>
      <c r="AB2679" t="s">
        <v>38</v>
      </c>
      <c r="AC2679">
        <v>57</v>
      </c>
      <c r="AD2679">
        <v>113</v>
      </c>
      <c r="AE2679" t="s">
        <v>39</v>
      </c>
      <c r="AF2679" t="s">
        <v>39</v>
      </c>
    </row>
    <row r="2680" spans="1:32" x14ac:dyDescent="0.25">
      <c r="A2680" t="s">
        <v>5449</v>
      </c>
      <c r="B2680" t="str">
        <f>IF(Databel___Data[[#This Row],[Churn flag]]=0,"Stayed","Churned")</f>
        <v>Stayed</v>
      </c>
      <c r="C2680" t="s">
        <v>2</v>
      </c>
      <c r="D2680">
        <f>IF(Databel___Data[[#This Row],[Churn Label]]="NO",0,1)</f>
        <v>0</v>
      </c>
      <c r="E2680">
        <v>1</v>
      </c>
      <c r="F2680">
        <v>29</v>
      </c>
      <c r="G2680">
        <v>106</v>
      </c>
      <c r="H2680">
        <v>257.10000000000002</v>
      </c>
      <c r="I2680">
        <v>0</v>
      </c>
      <c r="J2680">
        <v>0</v>
      </c>
      <c r="K2680" t="s">
        <v>2</v>
      </c>
      <c r="L2680" t="s">
        <v>34</v>
      </c>
      <c r="M2680">
        <v>0</v>
      </c>
      <c r="N2680">
        <v>0</v>
      </c>
      <c r="O2680">
        <v>0</v>
      </c>
      <c r="P2680" t="s">
        <v>2</v>
      </c>
      <c r="Q2680">
        <v>0</v>
      </c>
      <c r="R2680" t="s">
        <v>696</v>
      </c>
      <c r="S2680" t="s">
        <v>5450</v>
      </c>
      <c r="T2680" t="s">
        <v>0</v>
      </c>
      <c r="U2680">
        <v>33</v>
      </c>
      <c r="V2680" t="s">
        <v>2</v>
      </c>
      <c r="W2680" t="s">
        <v>2</v>
      </c>
      <c r="X2680" t="s">
        <v>2</v>
      </c>
      <c r="Y2680">
        <v>0</v>
      </c>
      <c r="Z2680" t="s">
        <v>2</v>
      </c>
      <c r="AA2680" t="s">
        <v>57</v>
      </c>
      <c r="AB2680" t="s">
        <v>58</v>
      </c>
      <c r="AC2680">
        <v>8</v>
      </c>
      <c r="AD2680">
        <v>243</v>
      </c>
      <c r="AE2680" t="s">
        <v>39</v>
      </c>
      <c r="AF2680" t="s">
        <v>39</v>
      </c>
    </row>
    <row r="2681" spans="1:32" x14ac:dyDescent="0.25">
      <c r="A2681" t="s">
        <v>5451</v>
      </c>
      <c r="B2681" t="str">
        <f>IF(Databel___Data[[#This Row],[Churn flag]]=0,"Stayed","Churned")</f>
        <v>Stayed</v>
      </c>
      <c r="C2681" t="s">
        <v>2</v>
      </c>
      <c r="D2681">
        <f>IF(Databel___Data[[#This Row],[Churn Label]]="NO",0,1)</f>
        <v>0</v>
      </c>
      <c r="E2681">
        <v>1</v>
      </c>
      <c r="F2681">
        <v>12</v>
      </c>
      <c r="G2681">
        <v>86</v>
      </c>
      <c r="H2681">
        <v>172.7</v>
      </c>
      <c r="I2681">
        <v>0</v>
      </c>
      <c r="J2681">
        <v>0</v>
      </c>
      <c r="K2681" t="s">
        <v>2</v>
      </c>
      <c r="L2681" t="s">
        <v>34</v>
      </c>
      <c r="M2681">
        <v>0</v>
      </c>
      <c r="N2681">
        <v>0</v>
      </c>
      <c r="O2681">
        <v>0</v>
      </c>
      <c r="P2681" t="s">
        <v>2</v>
      </c>
      <c r="Q2681">
        <v>0</v>
      </c>
      <c r="R2681" t="s">
        <v>55</v>
      </c>
      <c r="S2681" t="s">
        <v>5452</v>
      </c>
      <c r="T2681" t="s">
        <v>3</v>
      </c>
      <c r="U2681">
        <v>54</v>
      </c>
      <c r="V2681" t="s">
        <v>2</v>
      </c>
      <c r="W2681" t="s">
        <v>2</v>
      </c>
      <c r="X2681" t="s">
        <v>2</v>
      </c>
      <c r="Y2681">
        <v>0</v>
      </c>
      <c r="Z2681" t="s">
        <v>2</v>
      </c>
      <c r="AA2681" t="s">
        <v>37</v>
      </c>
      <c r="AB2681" t="s">
        <v>38</v>
      </c>
      <c r="AC2681">
        <v>9</v>
      </c>
      <c r="AD2681">
        <v>113</v>
      </c>
      <c r="AE2681" t="s">
        <v>39</v>
      </c>
      <c r="AF2681" t="s">
        <v>39</v>
      </c>
    </row>
    <row r="2682" spans="1:32" x14ac:dyDescent="0.25">
      <c r="A2682" t="s">
        <v>5453</v>
      </c>
      <c r="B2682" t="str">
        <f>IF(Databel___Data[[#This Row],[Churn flag]]=0,"Stayed","Churned")</f>
        <v>Stayed</v>
      </c>
      <c r="C2682" t="s">
        <v>2</v>
      </c>
      <c r="D2682">
        <f>IF(Databel___Data[[#This Row],[Churn Label]]="NO",0,1)</f>
        <v>0</v>
      </c>
      <c r="E2682">
        <v>1</v>
      </c>
      <c r="F2682">
        <v>59</v>
      </c>
      <c r="G2682">
        <v>127</v>
      </c>
      <c r="H2682">
        <v>354.5</v>
      </c>
      <c r="I2682">
        <v>0</v>
      </c>
      <c r="J2682">
        <v>0</v>
      </c>
      <c r="K2682" t="s">
        <v>2</v>
      </c>
      <c r="L2682" t="s">
        <v>34</v>
      </c>
      <c r="M2682">
        <v>0</v>
      </c>
      <c r="N2682">
        <v>0</v>
      </c>
      <c r="O2682">
        <v>3</v>
      </c>
      <c r="P2682" t="s">
        <v>1</v>
      </c>
      <c r="Q2682">
        <v>0</v>
      </c>
      <c r="R2682" t="s">
        <v>119</v>
      </c>
      <c r="S2682" t="s">
        <v>5454</v>
      </c>
      <c r="T2682" t="s">
        <v>0</v>
      </c>
      <c r="U2682">
        <v>64</v>
      </c>
      <c r="V2682" t="s">
        <v>2</v>
      </c>
      <c r="W2682" t="s">
        <v>2</v>
      </c>
      <c r="X2682" t="s">
        <v>2</v>
      </c>
      <c r="Y2682">
        <v>0</v>
      </c>
      <c r="Z2682" t="s">
        <v>2</v>
      </c>
      <c r="AA2682" t="s">
        <v>37</v>
      </c>
      <c r="AB2682" t="s">
        <v>38</v>
      </c>
      <c r="AC2682">
        <v>51</v>
      </c>
      <c r="AD2682">
        <v>3012</v>
      </c>
      <c r="AE2682" t="s">
        <v>39</v>
      </c>
      <c r="AF2682" t="s">
        <v>39</v>
      </c>
    </row>
    <row r="2683" spans="1:32" x14ac:dyDescent="0.25">
      <c r="A2683" t="s">
        <v>5455</v>
      </c>
      <c r="B2683" t="str">
        <f>IF(Databel___Data[[#This Row],[Churn flag]]=0,"Stayed","Churned")</f>
        <v>Stayed</v>
      </c>
      <c r="C2683" t="s">
        <v>2</v>
      </c>
      <c r="D2683">
        <f>IF(Databel___Data[[#This Row],[Churn Label]]="NO",0,1)</f>
        <v>0</v>
      </c>
      <c r="E2683">
        <v>1</v>
      </c>
      <c r="F2683">
        <v>17</v>
      </c>
      <c r="G2683">
        <v>121</v>
      </c>
      <c r="H2683">
        <v>277.10000000000002</v>
      </c>
      <c r="I2683">
        <v>0</v>
      </c>
      <c r="J2683">
        <v>0</v>
      </c>
      <c r="K2683" t="s">
        <v>2</v>
      </c>
      <c r="L2683" t="s">
        <v>34</v>
      </c>
      <c r="M2683">
        <v>0</v>
      </c>
      <c r="N2683">
        <v>0</v>
      </c>
      <c r="O2683">
        <v>9</v>
      </c>
      <c r="P2683" t="s">
        <v>1</v>
      </c>
      <c r="Q2683">
        <v>0</v>
      </c>
      <c r="R2683" t="s">
        <v>130</v>
      </c>
      <c r="S2683" t="s">
        <v>5456</v>
      </c>
      <c r="T2683" t="s">
        <v>3</v>
      </c>
      <c r="U2683">
        <v>40</v>
      </c>
      <c r="V2683" t="s">
        <v>2</v>
      </c>
      <c r="W2683" t="s">
        <v>2</v>
      </c>
      <c r="X2683" t="s">
        <v>2</v>
      </c>
      <c r="Y2683">
        <v>0</v>
      </c>
      <c r="Z2683" t="s">
        <v>2</v>
      </c>
      <c r="AA2683" t="s">
        <v>37</v>
      </c>
      <c r="AB2683" t="s">
        <v>38</v>
      </c>
      <c r="AC2683">
        <v>19</v>
      </c>
      <c r="AD2683">
        <v>338</v>
      </c>
      <c r="AE2683" t="s">
        <v>39</v>
      </c>
      <c r="AF2683" t="s">
        <v>39</v>
      </c>
    </row>
    <row r="2684" spans="1:32" x14ac:dyDescent="0.25">
      <c r="A2684" t="s">
        <v>5457</v>
      </c>
      <c r="B2684" t="str">
        <f>IF(Databel___Data[[#This Row],[Churn flag]]=0,"Stayed","Churned")</f>
        <v>Stayed</v>
      </c>
      <c r="C2684" t="s">
        <v>2</v>
      </c>
      <c r="D2684">
        <f>IF(Databel___Data[[#This Row],[Churn Label]]="NO",0,1)</f>
        <v>0</v>
      </c>
      <c r="E2684">
        <v>1</v>
      </c>
      <c r="F2684">
        <v>48</v>
      </c>
      <c r="G2684">
        <v>365</v>
      </c>
      <c r="H2684">
        <v>670.1</v>
      </c>
      <c r="I2684">
        <v>0</v>
      </c>
      <c r="J2684">
        <v>0</v>
      </c>
      <c r="K2684" t="s">
        <v>2</v>
      </c>
      <c r="L2684" t="s">
        <v>34</v>
      </c>
      <c r="M2684">
        <v>0</v>
      </c>
      <c r="N2684">
        <v>0</v>
      </c>
      <c r="O2684">
        <v>7</v>
      </c>
      <c r="P2684" t="s">
        <v>1</v>
      </c>
      <c r="Q2684">
        <v>0</v>
      </c>
      <c r="R2684" t="s">
        <v>696</v>
      </c>
      <c r="S2684" t="s">
        <v>5458</v>
      </c>
      <c r="T2684" t="s">
        <v>3</v>
      </c>
      <c r="U2684">
        <v>53</v>
      </c>
      <c r="V2684" t="s">
        <v>2</v>
      </c>
      <c r="W2684" t="s">
        <v>2</v>
      </c>
      <c r="X2684" t="s">
        <v>2</v>
      </c>
      <c r="Y2684">
        <v>0</v>
      </c>
      <c r="Z2684" t="s">
        <v>1</v>
      </c>
      <c r="AA2684" t="s">
        <v>57</v>
      </c>
      <c r="AB2684" t="s">
        <v>38</v>
      </c>
      <c r="AC2684">
        <v>40</v>
      </c>
      <c r="AD2684">
        <v>1896</v>
      </c>
      <c r="AE2684" t="s">
        <v>39</v>
      </c>
      <c r="AF2684" t="s">
        <v>39</v>
      </c>
    </row>
    <row r="2685" spans="1:32" x14ac:dyDescent="0.25">
      <c r="A2685" t="s">
        <v>5459</v>
      </c>
      <c r="B2685" t="str">
        <f>IF(Databel___Data[[#This Row],[Churn flag]]=0,"Stayed","Churned")</f>
        <v>Stayed</v>
      </c>
      <c r="C2685" t="s">
        <v>2</v>
      </c>
      <c r="D2685">
        <f>IF(Databel___Data[[#This Row],[Churn Label]]="NO",0,1)</f>
        <v>0</v>
      </c>
      <c r="E2685">
        <v>1</v>
      </c>
      <c r="F2685">
        <v>3</v>
      </c>
      <c r="G2685">
        <v>11</v>
      </c>
      <c r="H2685">
        <v>36.700000000000003</v>
      </c>
      <c r="I2685">
        <v>0</v>
      </c>
      <c r="J2685">
        <v>0</v>
      </c>
      <c r="K2685" t="s">
        <v>2</v>
      </c>
      <c r="L2685" t="s">
        <v>34</v>
      </c>
      <c r="M2685">
        <v>0</v>
      </c>
      <c r="N2685">
        <v>0</v>
      </c>
      <c r="O2685">
        <v>0</v>
      </c>
      <c r="P2685" t="s">
        <v>2</v>
      </c>
      <c r="Q2685">
        <v>0</v>
      </c>
      <c r="R2685" t="s">
        <v>153</v>
      </c>
      <c r="S2685" t="s">
        <v>5460</v>
      </c>
      <c r="T2685" t="s">
        <v>0</v>
      </c>
      <c r="U2685">
        <v>29</v>
      </c>
      <c r="V2685" t="s">
        <v>1</v>
      </c>
      <c r="W2685" t="s">
        <v>2</v>
      </c>
      <c r="X2685" t="s">
        <v>2</v>
      </c>
      <c r="Y2685">
        <v>0</v>
      </c>
      <c r="Z2685" t="s">
        <v>2</v>
      </c>
      <c r="AA2685" t="s">
        <v>37</v>
      </c>
      <c r="AB2685" t="s">
        <v>38</v>
      </c>
      <c r="AC2685">
        <v>8</v>
      </c>
      <c r="AD2685">
        <v>21</v>
      </c>
      <c r="AE2685" t="s">
        <v>39</v>
      </c>
      <c r="AF2685" t="s">
        <v>39</v>
      </c>
    </row>
    <row r="2686" spans="1:32" x14ac:dyDescent="0.25">
      <c r="A2686" t="s">
        <v>5461</v>
      </c>
      <c r="B2686" t="str">
        <f>IF(Databel___Data[[#This Row],[Churn flag]]=0,"Stayed","Churned")</f>
        <v>Stayed</v>
      </c>
      <c r="C2686" t="s">
        <v>2</v>
      </c>
      <c r="D2686">
        <f>IF(Databel___Data[[#This Row],[Churn Label]]="NO",0,1)</f>
        <v>0</v>
      </c>
      <c r="E2686">
        <v>1</v>
      </c>
      <c r="F2686">
        <v>6</v>
      </c>
      <c r="G2686">
        <v>23</v>
      </c>
      <c r="H2686">
        <v>62</v>
      </c>
      <c r="I2686">
        <v>0</v>
      </c>
      <c r="J2686">
        <v>0</v>
      </c>
      <c r="K2686" t="s">
        <v>2</v>
      </c>
      <c r="L2686" t="s">
        <v>34</v>
      </c>
      <c r="M2686">
        <v>0</v>
      </c>
      <c r="N2686">
        <v>0</v>
      </c>
      <c r="O2686">
        <v>24</v>
      </c>
      <c r="P2686" t="s">
        <v>1</v>
      </c>
      <c r="Q2686">
        <v>0</v>
      </c>
      <c r="R2686" t="s">
        <v>77</v>
      </c>
      <c r="S2686" t="s">
        <v>5462</v>
      </c>
      <c r="T2686" t="s">
        <v>3</v>
      </c>
      <c r="U2686">
        <v>23</v>
      </c>
      <c r="V2686" t="s">
        <v>1</v>
      </c>
      <c r="W2686" t="s">
        <v>2</v>
      </c>
      <c r="X2686" t="s">
        <v>2</v>
      </c>
      <c r="Y2686">
        <v>0</v>
      </c>
      <c r="Z2686" t="s">
        <v>2</v>
      </c>
      <c r="AA2686" t="s">
        <v>43</v>
      </c>
      <c r="AB2686" t="s">
        <v>58</v>
      </c>
      <c r="AC2686">
        <v>15</v>
      </c>
      <c r="AD2686">
        <v>91</v>
      </c>
      <c r="AE2686" t="s">
        <v>39</v>
      </c>
      <c r="AF2686" t="s">
        <v>39</v>
      </c>
    </row>
    <row r="2687" spans="1:32" x14ac:dyDescent="0.25">
      <c r="A2687" t="s">
        <v>5463</v>
      </c>
      <c r="B2687" t="str">
        <f>IF(Databel___Data[[#This Row],[Churn flag]]=0,"Stayed","Churned")</f>
        <v>Stayed</v>
      </c>
      <c r="C2687" t="s">
        <v>2</v>
      </c>
      <c r="D2687">
        <f>IF(Databel___Data[[#This Row],[Churn Label]]="NO",0,1)</f>
        <v>0</v>
      </c>
      <c r="E2687">
        <v>1</v>
      </c>
      <c r="F2687">
        <v>20</v>
      </c>
      <c r="G2687">
        <v>53</v>
      </c>
      <c r="H2687">
        <v>139.4</v>
      </c>
      <c r="I2687">
        <v>0</v>
      </c>
      <c r="J2687">
        <v>0</v>
      </c>
      <c r="K2687" t="s">
        <v>2</v>
      </c>
      <c r="L2687" t="s">
        <v>34</v>
      </c>
      <c r="M2687">
        <v>0</v>
      </c>
      <c r="N2687">
        <v>0</v>
      </c>
      <c r="O2687">
        <v>0</v>
      </c>
      <c r="P2687" t="s">
        <v>2</v>
      </c>
      <c r="Q2687">
        <v>0</v>
      </c>
      <c r="R2687" t="s">
        <v>111</v>
      </c>
      <c r="S2687" t="s">
        <v>5464</v>
      </c>
      <c r="T2687" t="s">
        <v>0</v>
      </c>
      <c r="U2687">
        <v>53</v>
      </c>
      <c r="V2687" t="s">
        <v>2</v>
      </c>
      <c r="W2687" t="s">
        <v>2</v>
      </c>
      <c r="X2687" t="s">
        <v>2</v>
      </c>
      <c r="Y2687">
        <v>0</v>
      </c>
      <c r="Z2687" t="s">
        <v>2</v>
      </c>
      <c r="AA2687" t="s">
        <v>37</v>
      </c>
      <c r="AB2687" t="s">
        <v>58</v>
      </c>
      <c r="AC2687">
        <v>10</v>
      </c>
      <c r="AD2687">
        <v>203</v>
      </c>
      <c r="AE2687" t="s">
        <v>39</v>
      </c>
      <c r="AF2687" t="s">
        <v>39</v>
      </c>
    </row>
    <row r="2688" spans="1:32" x14ac:dyDescent="0.25">
      <c r="A2688" t="s">
        <v>5465</v>
      </c>
      <c r="B2688" t="str">
        <f>IF(Databel___Data[[#This Row],[Churn flag]]=0,"Stayed","Churned")</f>
        <v>Stayed</v>
      </c>
      <c r="C2688" t="s">
        <v>2</v>
      </c>
      <c r="D2688">
        <f>IF(Databel___Data[[#This Row],[Churn Label]]="NO",0,1)</f>
        <v>0</v>
      </c>
      <c r="E2688">
        <v>1</v>
      </c>
      <c r="F2688">
        <v>75</v>
      </c>
      <c r="G2688">
        <v>132</v>
      </c>
      <c r="H2688">
        <v>299.2</v>
      </c>
      <c r="I2688">
        <v>0</v>
      </c>
      <c r="J2688">
        <v>0</v>
      </c>
      <c r="K2688" t="s">
        <v>2</v>
      </c>
      <c r="L2688" t="s">
        <v>34</v>
      </c>
      <c r="M2688">
        <v>0</v>
      </c>
      <c r="N2688">
        <v>0</v>
      </c>
      <c r="O2688">
        <v>0</v>
      </c>
      <c r="P2688" t="s">
        <v>2</v>
      </c>
      <c r="Q2688">
        <v>0</v>
      </c>
      <c r="R2688" t="s">
        <v>114</v>
      </c>
      <c r="S2688" t="s">
        <v>5466</v>
      </c>
      <c r="T2688" t="s">
        <v>0</v>
      </c>
      <c r="U2688">
        <v>45</v>
      </c>
      <c r="V2688" t="s">
        <v>2</v>
      </c>
      <c r="W2688" t="s">
        <v>2</v>
      </c>
      <c r="X2688" t="s">
        <v>2</v>
      </c>
      <c r="Y2688">
        <v>0</v>
      </c>
      <c r="Z2688" t="s">
        <v>2</v>
      </c>
      <c r="AA2688" t="s">
        <v>57</v>
      </c>
      <c r="AB2688" t="s">
        <v>58</v>
      </c>
      <c r="AC2688">
        <v>9</v>
      </c>
      <c r="AD2688">
        <v>701</v>
      </c>
      <c r="AE2688" t="s">
        <v>39</v>
      </c>
      <c r="AF2688" t="s">
        <v>39</v>
      </c>
    </row>
    <row r="2689" spans="1:32" x14ac:dyDescent="0.25">
      <c r="A2689" t="s">
        <v>5467</v>
      </c>
      <c r="B2689" t="str">
        <f>IF(Databel___Data[[#This Row],[Churn flag]]=0,"Stayed","Churned")</f>
        <v>Stayed</v>
      </c>
      <c r="C2689" t="s">
        <v>2</v>
      </c>
      <c r="D2689">
        <f>IF(Databel___Data[[#This Row],[Churn Label]]="NO",0,1)</f>
        <v>0</v>
      </c>
      <c r="E2689">
        <v>1</v>
      </c>
      <c r="F2689">
        <v>13</v>
      </c>
      <c r="G2689">
        <v>20</v>
      </c>
      <c r="H2689">
        <v>53.8</v>
      </c>
      <c r="I2689">
        <v>0</v>
      </c>
      <c r="J2689">
        <v>0</v>
      </c>
      <c r="K2689" t="s">
        <v>2</v>
      </c>
      <c r="L2689" t="s">
        <v>34</v>
      </c>
      <c r="M2689">
        <v>0</v>
      </c>
      <c r="N2689">
        <v>0</v>
      </c>
      <c r="O2689">
        <v>2</v>
      </c>
      <c r="P2689" t="s">
        <v>1</v>
      </c>
      <c r="Q2689">
        <v>0</v>
      </c>
      <c r="R2689" t="s">
        <v>374</v>
      </c>
      <c r="S2689" t="s">
        <v>5468</v>
      </c>
      <c r="T2689" t="s">
        <v>3</v>
      </c>
      <c r="U2689">
        <v>84</v>
      </c>
      <c r="V2689" t="s">
        <v>2</v>
      </c>
      <c r="W2689" t="s">
        <v>1</v>
      </c>
      <c r="X2689" t="s">
        <v>2</v>
      </c>
      <c r="Y2689">
        <v>0</v>
      </c>
      <c r="Z2689" t="s">
        <v>2</v>
      </c>
      <c r="AA2689" t="s">
        <v>57</v>
      </c>
      <c r="AB2689" t="s">
        <v>58</v>
      </c>
      <c r="AC2689">
        <v>37</v>
      </c>
      <c r="AD2689">
        <v>500</v>
      </c>
      <c r="AE2689" t="s">
        <v>39</v>
      </c>
      <c r="AF2689" t="s">
        <v>39</v>
      </c>
    </row>
    <row r="2690" spans="1:32" x14ac:dyDescent="0.25">
      <c r="A2690" t="s">
        <v>5469</v>
      </c>
      <c r="B2690" t="str">
        <f>IF(Databel___Data[[#This Row],[Churn flag]]=0,"Stayed","Churned")</f>
        <v>Stayed</v>
      </c>
      <c r="C2690" t="s">
        <v>2</v>
      </c>
      <c r="D2690">
        <f>IF(Databel___Data[[#This Row],[Churn Label]]="NO",0,1)</f>
        <v>0</v>
      </c>
      <c r="E2690">
        <v>1</v>
      </c>
      <c r="F2690">
        <v>71</v>
      </c>
      <c r="G2690">
        <v>376</v>
      </c>
      <c r="H2690">
        <v>778.9</v>
      </c>
      <c r="I2690">
        <v>0</v>
      </c>
      <c r="J2690">
        <v>0</v>
      </c>
      <c r="K2690" t="s">
        <v>2</v>
      </c>
      <c r="L2690" t="s">
        <v>34</v>
      </c>
      <c r="M2690">
        <v>0</v>
      </c>
      <c r="N2690">
        <v>0</v>
      </c>
      <c r="O2690">
        <v>11</v>
      </c>
      <c r="P2690" t="s">
        <v>2</v>
      </c>
      <c r="Q2690">
        <v>58</v>
      </c>
      <c r="R2690" t="s">
        <v>374</v>
      </c>
      <c r="S2690" t="s">
        <v>5470</v>
      </c>
      <c r="T2690" t="s">
        <v>3</v>
      </c>
      <c r="U2690">
        <v>37</v>
      </c>
      <c r="V2690" t="s">
        <v>2</v>
      </c>
      <c r="W2690" t="s">
        <v>2</v>
      </c>
      <c r="X2690" t="s">
        <v>2</v>
      </c>
      <c r="Y2690">
        <v>0</v>
      </c>
      <c r="Z2690" t="s">
        <v>1</v>
      </c>
      <c r="AA2690" t="s">
        <v>57</v>
      </c>
      <c r="AB2690" t="s">
        <v>38</v>
      </c>
      <c r="AC2690">
        <v>57</v>
      </c>
      <c r="AD2690">
        <v>4025</v>
      </c>
      <c r="AE2690" t="s">
        <v>39</v>
      </c>
      <c r="AF2690" t="s">
        <v>39</v>
      </c>
    </row>
    <row r="2691" spans="1:32" x14ac:dyDescent="0.25">
      <c r="A2691" t="s">
        <v>5471</v>
      </c>
      <c r="B2691" t="str">
        <f>IF(Databel___Data[[#This Row],[Churn flag]]=0,"Stayed","Churned")</f>
        <v>Stayed</v>
      </c>
      <c r="C2691" t="s">
        <v>2</v>
      </c>
      <c r="D2691">
        <f>IF(Databel___Data[[#This Row],[Churn Label]]="NO",0,1)</f>
        <v>0</v>
      </c>
      <c r="E2691">
        <v>1</v>
      </c>
      <c r="F2691">
        <v>21</v>
      </c>
      <c r="G2691">
        <v>63</v>
      </c>
      <c r="H2691">
        <v>150.1</v>
      </c>
      <c r="I2691">
        <v>0</v>
      </c>
      <c r="J2691">
        <v>0</v>
      </c>
      <c r="K2691" t="s">
        <v>2</v>
      </c>
      <c r="L2691" t="s">
        <v>34</v>
      </c>
      <c r="M2691">
        <v>0</v>
      </c>
      <c r="N2691">
        <v>0</v>
      </c>
      <c r="O2691">
        <v>0</v>
      </c>
      <c r="P2691" t="s">
        <v>2</v>
      </c>
      <c r="Q2691">
        <v>0</v>
      </c>
      <c r="R2691" t="s">
        <v>49</v>
      </c>
      <c r="S2691" t="s">
        <v>5472</v>
      </c>
      <c r="T2691" t="s">
        <v>0</v>
      </c>
      <c r="U2691">
        <v>67</v>
      </c>
      <c r="V2691" t="s">
        <v>2</v>
      </c>
      <c r="W2691" t="s">
        <v>1</v>
      </c>
      <c r="X2691" t="s">
        <v>2</v>
      </c>
      <c r="Y2691">
        <v>0</v>
      </c>
      <c r="Z2691" t="s">
        <v>2</v>
      </c>
      <c r="AA2691" t="s">
        <v>43</v>
      </c>
      <c r="AB2691" t="s">
        <v>38</v>
      </c>
      <c r="AC2691">
        <v>10</v>
      </c>
      <c r="AD2691">
        <v>223</v>
      </c>
      <c r="AE2691" t="s">
        <v>39</v>
      </c>
      <c r="AF2691" t="s">
        <v>39</v>
      </c>
    </row>
    <row r="2692" spans="1:32" x14ac:dyDescent="0.25">
      <c r="A2692" t="s">
        <v>5473</v>
      </c>
      <c r="B2692" t="str">
        <f>IF(Databel___Data[[#This Row],[Churn flag]]=0,"Stayed","Churned")</f>
        <v>Stayed</v>
      </c>
      <c r="C2692" t="s">
        <v>2</v>
      </c>
      <c r="D2692">
        <f>IF(Databel___Data[[#This Row],[Churn Label]]="NO",0,1)</f>
        <v>0</v>
      </c>
      <c r="E2692">
        <v>1</v>
      </c>
      <c r="F2692">
        <v>43</v>
      </c>
      <c r="G2692">
        <v>210</v>
      </c>
      <c r="H2692">
        <v>382.7</v>
      </c>
      <c r="I2692">
        <v>172</v>
      </c>
      <c r="J2692">
        <v>786.9</v>
      </c>
      <c r="K2692" t="s">
        <v>1</v>
      </c>
      <c r="L2692" t="s">
        <v>46</v>
      </c>
      <c r="M2692">
        <v>0</v>
      </c>
      <c r="N2692">
        <v>0</v>
      </c>
      <c r="O2692">
        <v>9</v>
      </c>
      <c r="P2692" t="s">
        <v>1</v>
      </c>
      <c r="Q2692">
        <v>0</v>
      </c>
      <c r="R2692" t="s">
        <v>470</v>
      </c>
      <c r="S2692" t="s">
        <v>5474</v>
      </c>
      <c r="T2692" t="s">
        <v>0</v>
      </c>
      <c r="U2692">
        <v>29</v>
      </c>
      <c r="V2692" t="s">
        <v>1</v>
      </c>
      <c r="W2692" t="s">
        <v>2</v>
      </c>
      <c r="X2692" t="s">
        <v>2</v>
      </c>
      <c r="Y2692">
        <v>0</v>
      </c>
      <c r="Z2692" t="s">
        <v>1</v>
      </c>
      <c r="AA2692" t="s">
        <v>37</v>
      </c>
      <c r="AB2692" t="s">
        <v>38</v>
      </c>
      <c r="AC2692">
        <v>30</v>
      </c>
      <c r="AD2692">
        <v>1254</v>
      </c>
      <c r="AE2692" t="s">
        <v>39</v>
      </c>
      <c r="AF2692" t="s">
        <v>39</v>
      </c>
    </row>
    <row r="2693" spans="1:32" x14ac:dyDescent="0.25">
      <c r="A2693" t="s">
        <v>5475</v>
      </c>
      <c r="B2693" t="str">
        <f>IF(Databel___Data[[#This Row],[Churn flag]]=0,"Stayed","Churned")</f>
        <v>Stayed</v>
      </c>
      <c r="C2693" t="s">
        <v>2</v>
      </c>
      <c r="D2693">
        <f>IF(Databel___Data[[#This Row],[Churn Label]]="NO",0,1)</f>
        <v>0</v>
      </c>
      <c r="E2693">
        <v>1</v>
      </c>
      <c r="F2693">
        <v>12</v>
      </c>
      <c r="G2693">
        <v>25</v>
      </c>
      <c r="H2693">
        <v>60.2</v>
      </c>
      <c r="I2693">
        <v>48</v>
      </c>
      <c r="J2693">
        <v>145.19999999999999</v>
      </c>
      <c r="K2693" t="s">
        <v>1</v>
      </c>
      <c r="L2693" t="s">
        <v>46</v>
      </c>
      <c r="M2693">
        <v>0</v>
      </c>
      <c r="N2693">
        <v>0</v>
      </c>
      <c r="O2693">
        <v>3</v>
      </c>
      <c r="P2693" t="s">
        <v>1</v>
      </c>
      <c r="Q2693">
        <v>0</v>
      </c>
      <c r="R2693" t="s">
        <v>111</v>
      </c>
      <c r="S2693" t="s">
        <v>5476</v>
      </c>
      <c r="T2693" t="s">
        <v>0</v>
      </c>
      <c r="U2693">
        <v>50</v>
      </c>
      <c r="V2693" t="s">
        <v>2</v>
      </c>
      <c r="W2693" t="s">
        <v>2</v>
      </c>
      <c r="X2693" t="s">
        <v>2</v>
      </c>
      <c r="Y2693">
        <v>0</v>
      </c>
      <c r="Z2693" t="s">
        <v>2</v>
      </c>
      <c r="AA2693" t="s">
        <v>37</v>
      </c>
      <c r="AB2693" t="s">
        <v>58</v>
      </c>
      <c r="AC2693">
        <v>31</v>
      </c>
      <c r="AD2693">
        <v>376</v>
      </c>
      <c r="AE2693" t="s">
        <v>39</v>
      </c>
      <c r="AF2693" t="s">
        <v>39</v>
      </c>
    </row>
    <row r="2694" spans="1:32" x14ac:dyDescent="0.25">
      <c r="A2694" t="s">
        <v>5477</v>
      </c>
      <c r="B2694" t="str">
        <f>IF(Databel___Data[[#This Row],[Churn flag]]=0,"Stayed","Churned")</f>
        <v>Stayed</v>
      </c>
      <c r="C2694" t="s">
        <v>2</v>
      </c>
      <c r="D2694">
        <f>IF(Databel___Data[[#This Row],[Churn Label]]="NO",0,1)</f>
        <v>0</v>
      </c>
      <c r="E2694">
        <v>1</v>
      </c>
      <c r="F2694">
        <v>71</v>
      </c>
      <c r="G2694">
        <v>252</v>
      </c>
      <c r="H2694">
        <v>566.29999999999995</v>
      </c>
      <c r="I2694">
        <v>0</v>
      </c>
      <c r="J2694">
        <v>0</v>
      </c>
      <c r="K2694" t="s">
        <v>2</v>
      </c>
      <c r="L2694" t="s">
        <v>34</v>
      </c>
      <c r="M2694">
        <v>0</v>
      </c>
      <c r="N2694">
        <v>0</v>
      </c>
      <c r="O2694">
        <v>0</v>
      </c>
      <c r="P2694" t="s">
        <v>2</v>
      </c>
      <c r="Q2694">
        <v>0</v>
      </c>
      <c r="R2694" t="s">
        <v>119</v>
      </c>
      <c r="S2694" t="s">
        <v>5478</v>
      </c>
      <c r="T2694" t="s">
        <v>3</v>
      </c>
      <c r="U2694">
        <v>24</v>
      </c>
      <c r="V2694" t="s">
        <v>1</v>
      </c>
      <c r="W2694" t="s">
        <v>2</v>
      </c>
      <c r="X2694" t="s">
        <v>2</v>
      </c>
      <c r="Y2694">
        <v>0</v>
      </c>
      <c r="Z2694" t="s">
        <v>2</v>
      </c>
      <c r="AA2694" t="s">
        <v>57</v>
      </c>
      <c r="AB2694" t="s">
        <v>38</v>
      </c>
      <c r="AC2694">
        <v>11</v>
      </c>
      <c r="AD2694">
        <v>767</v>
      </c>
      <c r="AE2694" t="s">
        <v>39</v>
      </c>
      <c r="AF2694" t="s">
        <v>39</v>
      </c>
    </row>
    <row r="2695" spans="1:32" x14ac:dyDescent="0.25">
      <c r="A2695" t="s">
        <v>5479</v>
      </c>
      <c r="B2695" t="str">
        <f>IF(Databel___Data[[#This Row],[Churn flag]]=0,"Stayed","Churned")</f>
        <v>Stayed</v>
      </c>
      <c r="C2695" t="s">
        <v>2</v>
      </c>
      <c r="D2695">
        <f>IF(Databel___Data[[#This Row],[Churn Label]]="NO",0,1)</f>
        <v>0</v>
      </c>
      <c r="E2695">
        <v>1</v>
      </c>
      <c r="F2695">
        <v>24</v>
      </c>
      <c r="G2695">
        <v>123</v>
      </c>
      <c r="H2695">
        <v>311.2</v>
      </c>
      <c r="I2695">
        <v>0</v>
      </c>
      <c r="J2695">
        <v>0</v>
      </c>
      <c r="K2695" t="s">
        <v>2</v>
      </c>
      <c r="L2695" t="s">
        <v>34</v>
      </c>
      <c r="M2695">
        <v>0</v>
      </c>
      <c r="N2695">
        <v>0</v>
      </c>
      <c r="O2695">
        <v>0</v>
      </c>
      <c r="P2695" t="s">
        <v>2</v>
      </c>
      <c r="Q2695">
        <v>0</v>
      </c>
      <c r="R2695" t="s">
        <v>156</v>
      </c>
      <c r="S2695" t="s">
        <v>5480</v>
      </c>
      <c r="T2695" t="s">
        <v>0</v>
      </c>
      <c r="U2695">
        <v>45</v>
      </c>
      <c r="V2695" t="s">
        <v>2</v>
      </c>
      <c r="W2695" t="s">
        <v>2</v>
      </c>
      <c r="X2695" t="s">
        <v>2</v>
      </c>
      <c r="Y2695">
        <v>0</v>
      </c>
      <c r="Z2695" t="s">
        <v>2</v>
      </c>
      <c r="AA2695" t="s">
        <v>43</v>
      </c>
      <c r="AB2695" t="s">
        <v>58</v>
      </c>
      <c r="AC2695">
        <v>12</v>
      </c>
      <c r="AD2695">
        <v>283</v>
      </c>
      <c r="AE2695" t="s">
        <v>39</v>
      </c>
      <c r="AF2695" t="s">
        <v>39</v>
      </c>
    </row>
    <row r="2696" spans="1:32" x14ac:dyDescent="0.25">
      <c r="A2696" t="s">
        <v>5481</v>
      </c>
      <c r="B2696" t="str">
        <f>IF(Databel___Data[[#This Row],[Churn flag]]=0,"Stayed","Churned")</f>
        <v>Stayed</v>
      </c>
      <c r="C2696" t="s">
        <v>2</v>
      </c>
      <c r="D2696">
        <f>IF(Databel___Data[[#This Row],[Churn Label]]="NO",0,1)</f>
        <v>0</v>
      </c>
      <c r="E2696">
        <v>1</v>
      </c>
      <c r="F2696">
        <v>51</v>
      </c>
      <c r="G2696">
        <v>337</v>
      </c>
      <c r="H2696">
        <v>814.3</v>
      </c>
      <c r="I2696">
        <v>0</v>
      </c>
      <c r="J2696">
        <v>0</v>
      </c>
      <c r="K2696" t="s">
        <v>2</v>
      </c>
      <c r="L2696" t="s">
        <v>34</v>
      </c>
      <c r="M2696">
        <v>0</v>
      </c>
      <c r="N2696">
        <v>0</v>
      </c>
      <c r="O2696">
        <v>2</v>
      </c>
      <c r="P2696" t="s">
        <v>1</v>
      </c>
      <c r="Q2696">
        <v>0</v>
      </c>
      <c r="R2696" t="s">
        <v>106</v>
      </c>
      <c r="S2696" t="s">
        <v>5482</v>
      </c>
      <c r="T2696" t="s">
        <v>3</v>
      </c>
      <c r="U2696">
        <v>59</v>
      </c>
      <c r="V2696" t="s">
        <v>2</v>
      </c>
      <c r="W2696" t="s">
        <v>2</v>
      </c>
      <c r="X2696" t="s">
        <v>2</v>
      </c>
      <c r="Y2696">
        <v>0</v>
      </c>
      <c r="Z2696" t="s">
        <v>2</v>
      </c>
      <c r="AA2696" t="s">
        <v>37</v>
      </c>
      <c r="AB2696" t="s">
        <v>58</v>
      </c>
      <c r="AC2696">
        <v>19</v>
      </c>
      <c r="AD2696">
        <v>977</v>
      </c>
      <c r="AE2696" t="s">
        <v>39</v>
      </c>
      <c r="AF2696" t="s">
        <v>39</v>
      </c>
    </row>
    <row r="2697" spans="1:32" x14ac:dyDescent="0.25">
      <c r="A2697" t="s">
        <v>5483</v>
      </c>
      <c r="B2697" t="str">
        <f>IF(Databel___Data[[#This Row],[Churn flag]]=0,"Stayed","Churned")</f>
        <v>Stayed</v>
      </c>
      <c r="C2697" t="s">
        <v>2</v>
      </c>
      <c r="D2697">
        <f>IF(Databel___Data[[#This Row],[Churn Label]]="NO",0,1)</f>
        <v>0</v>
      </c>
      <c r="E2697">
        <v>1</v>
      </c>
      <c r="F2697">
        <v>47</v>
      </c>
      <c r="G2697">
        <v>310</v>
      </c>
      <c r="H2697">
        <v>755.4</v>
      </c>
      <c r="I2697">
        <v>0</v>
      </c>
      <c r="J2697">
        <v>0</v>
      </c>
      <c r="K2697" t="s">
        <v>2</v>
      </c>
      <c r="L2697" t="s">
        <v>34</v>
      </c>
      <c r="M2697">
        <v>0</v>
      </c>
      <c r="N2697">
        <v>0</v>
      </c>
      <c r="O2697">
        <v>1</v>
      </c>
      <c r="P2697" t="s">
        <v>1</v>
      </c>
      <c r="Q2697">
        <v>0</v>
      </c>
      <c r="R2697" t="s">
        <v>52</v>
      </c>
      <c r="S2697" t="s">
        <v>5484</v>
      </c>
      <c r="T2697" t="s">
        <v>0</v>
      </c>
      <c r="U2697">
        <v>54</v>
      </c>
      <c r="V2697" t="s">
        <v>2</v>
      </c>
      <c r="W2697" t="s">
        <v>2</v>
      </c>
      <c r="X2697" t="s">
        <v>2</v>
      </c>
      <c r="Y2697">
        <v>0</v>
      </c>
      <c r="Z2697" t="s">
        <v>2</v>
      </c>
      <c r="AA2697" t="s">
        <v>57</v>
      </c>
      <c r="AB2697" t="s">
        <v>58</v>
      </c>
      <c r="AC2697">
        <v>25</v>
      </c>
      <c r="AD2697">
        <v>1173</v>
      </c>
      <c r="AE2697" t="s">
        <v>39</v>
      </c>
      <c r="AF2697" t="s">
        <v>39</v>
      </c>
    </row>
    <row r="2698" spans="1:32" x14ac:dyDescent="0.25">
      <c r="A2698" t="s">
        <v>5485</v>
      </c>
      <c r="B2698" t="str">
        <f>IF(Databel___Data[[#This Row],[Churn flag]]=0,"Stayed","Churned")</f>
        <v>Stayed</v>
      </c>
      <c r="C2698" t="s">
        <v>2</v>
      </c>
      <c r="D2698">
        <f>IF(Databel___Data[[#This Row],[Churn Label]]="NO",0,1)</f>
        <v>0</v>
      </c>
      <c r="E2698">
        <v>1</v>
      </c>
      <c r="F2698">
        <v>64</v>
      </c>
      <c r="G2698">
        <v>353</v>
      </c>
      <c r="H2698">
        <v>573.20000000000005</v>
      </c>
      <c r="I2698">
        <v>0</v>
      </c>
      <c r="J2698">
        <v>0</v>
      </c>
      <c r="K2698" t="s">
        <v>2</v>
      </c>
      <c r="L2698" t="s">
        <v>34</v>
      </c>
      <c r="M2698">
        <v>0</v>
      </c>
      <c r="N2698">
        <v>0</v>
      </c>
      <c r="O2698">
        <v>4</v>
      </c>
      <c r="P2698" t="s">
        <v>1</v>
      </c>
      <c r="Q2698">
        <v>0</v>
      </c>
      <c r="R2698" t="s">
        <v>269</v>
      </c>
      <c r="S2698" t="s">
        <v>5486</v>
      </c>
      <c r="T2698" t="s">
        <v>3</v>
      </c>
      <c r="U2698">
        <v>70</v>
      </c>
      <c r="V2698" t="s">
        <v>2</v>
      </c>
      <c r="W2698" t="s">
        <v>1</v>
      </c>
      <c r="X2698" t="s">
        <v>2</v>
      </c>
      <c r="Y2698">
        <v>0</v>
      </c>
      <c r="Z2698" t="s">
        <v>1</v>
      </c>
      <c r="AA2698" t="s">
        <v>43</v>
      </c>
      <c r="AB2698" t="s">
        <v>38</v>
      </c>
      <c r="AC2698">
        <v>47</v>
      </c>
      <c r="AD2698">
        <v>3004</v>
      </c>
      <c r="AE2698" t="s">
        <v>39</v>
      </c>
      <c r="AF2698" t="s">
        <v>39</v>
      </c>
    </row>
    <row r="2699" spans="1:32" x14ac:dyDescent="0.25">
      <c r="A2699" t="s">
        <v>5487</v>
      </c>
      <c r="B2699" t="str">
        <f>IF(Databel___Data[[#This Row],[Churn flag]]=0,"Stayed","Churned")</f>
        <v>Stayed</v>
      </c>
      <c r="C2699" t="s">
        <v>2</v>
      </c>
      <c r="D2699">
        <f>IF(Databel___Data[[#This Row],[Churn Label]]="NO",0,1)</f>
        <v>0</v>
      </c>
      <c r="E2699">
        <v>1</v>
      </c>
      <c r="F2699">
        <v>6</v>
      </c>
      <c r="G2699">
        <v>17</v>
      </c>
      <c r="H2699">
        <v>37.9</v>
      </c>
      <c r="I2699">
        <v>0</v>
      </c>
      <c r="J2699">
        <v>0</v>
      </c>
      <c r="K2699" t="s">
        <v>2</v>
      </c>
      <c r="L2699" t="s">
        <v>34</v>
      </c>
      <c r="M2699">
        <v>0</v>
      </c>
      <c r="N2699">
        <v>0</v>
      </c>
      <c r="O2699">
        <v>6</v>
      </c>
      <c r="P2699" t="s">
        <v>1</v>
      </c>
      <c r="Q2699">
        <v>0</v>
      </c>
      <c r="R2699" t="s">
        <v>166</v>
      </c>
      <c r="S2699" t="s">
        <v>5488</v>
      </c>
      <c r="T2699" t="s">
        <v>3</v>
      </c>
      <c r="U2699">
        <v>64</v>
      </c>
      <c r="V2699" t="s">
        <v>2</v>
      </c>
      <c r="W2699" t="s">
        <v>2</v>
      </c>
      <c r="X2699" t="s">
        <v>2</v>
      </c>
      <c r="Y2699">
        <v>0</v>
      </c>
      <c r="Z2699" t="s">
        <v>2</v>
      </c>
      <c r="AA2699" t="s">
        <v>37</v>
      </c>
      <c r="AB2699" t="s">
        <v>58</v>
      </c>
      <c r="AC2699">
        <v>17</v>
      </c>
      <c r="AD2699">
        <v>108</v>
      </c>
      <c r="AE2699" t="s">
        <v>39</v>
      </c>
      <c r="AF2699" t="s">
        <v>39</v>
      </c>
    </row>
    <row r="2700" spans="1:32" x14ac:dyDescent="0.25">
      <c r="A2700" t="s">
        <v>5489</v>
      </c>
      <c r="B2700" t="str">
        <f>IF(Databel___Data[[#This Row],[Churn flag]]=0,"Stayed","Churned")</f>
        <v>Stayed</v>
      </c>
      <c r="C2700" t="s">
        <v>2</v>
      </c>
      <c r="D2700">
        <f>IF(Databel___Data[[#This Row],[Churn Label]]="NO",0,1)</f>
        <v>0</v>
      </c>
      <c r="E2700">
        <v>1</v>
      </c>
      <c r="F2700">
        <v>63</v>
      </c>
      <c r="G2700">
        <v>98</v>
      </c>
      <c r="H2700">
        <v>375.4</v>
      </c>
      <c r="I2700">
        <v>0</v>
      </c>
      <c r="J2700">
        <v>0</v>
      </c>
      <c r="K2700" t="s">
        <v>2</v>
      </c>
      <c r="L2700" t="s">
        <v>34</v>
      </c>
      <c r="M2700">
        <v>0</v>
      </c>
      <c r="N2700">
        <v>0</v>
      </c>
      <c r="O2700">
        <v>4</v>
      </c>
      <c r="P2700" t="s">
        <v>1</v>
      </c>
      <c r="Q2700">
        <v>0</v>
      </c>
      <c r="R2700" t="s">
        <v>135</v>
      </c>
      <c r="S2700" t="s">
        <v>5490</v>
      </c>
      <c r="T2700" t="s">
        <v>0</v>
      </c>
      <c r="U2700">
        <v>44</v>
      </c>
      <c r="V2700" t="s">
        <v>2</v>
      </c>
      <c r="W2700" t="s">
        <v>2</v>
      </c>
      <c r="X2700" t="s">
        <v>2</v>
      </c>
      <c r="Y2700">
        <v>0</v>
      </c>
      <c r="Z2700" t="s">
        <v>1</v>
      </c>
      <c r="AA2700" t="s">
        <v>37</v>
      </c>
      <c r="AB2700" t="s">
        <v>38</v>
      </c>
      <c r="AC2700">
        <v>70</v>
      </c>
      <c r="AD2700">
        <v>4352</v>
      </c>
      <c r="AE2700" t="s">
        <v>39</v>
      </c>
      <c r="AF2700" t="s">
        <v>39</v>
      </c>
    </row>
    <row r="2701" spans="1:32" x14ac:dyDescent="0.25">
      <c r="A2701" t="s">
        <v>5491</v>
      </c>
      <c r="B2701" t="str">
        <f>IF(Databel___Data[[#This Row],[Churn flag]]=0,"Stayed","Churned")</f>
        <v>Stayed</v>
      </c>
      <c r="C2701" t="s">
        <v>2</v>
      </c>
      <c r="D2701">
        <f>IF(Databel___Data[[#This Row],[Churn Label]]="NO",0,1)</f>
        <v>0</v>
      </c>
      <c r="E2701">
        <v>1</v>
      </c>
      <c r="F2701">
        <v>26</v>
      </c>
      <c r="G2701">
        <v>88</v>
      </c>
      <c r="H2701">
        <v>236.6</v>
      </c>
      <c r="I2701">
        <v>104</v>
      </c>
      <c r="J2701">
        <v>283.39999999999998</v>
      </c>
      <c r="K2701" t="s">
        <v>1</v>
      </c>
      <c r="L2701" t="s">
        <v>46</v>
      </c>
      <c r="M2701">
        <v>0</v>
      </c>
      <c r="N2701">
        <v>0</v>
      </c>
      <c r="O2701">
        <v>0</v>
      </c>
      <c r="P2701" t="s">
        <v>2</v>
      </c>
      <c r="Q2701">
        <v>0</v>
      </c>
      <c r="R2701" t="s">
        <v>179</v>
      </c>
      <c r="S2701" t="s">
        <v>5492</v>
      </c>
      <c r="T2701" t="s">
        <v>3</v>
      </c>
      <c r="U2701">
        <v>32</v>
      </c>
      <c r="V2701" t="s">
        <v>2</v>
      </c>
      <c r="W2701" t="s">
        <v>2</v>
      </c>
      <c r="X2701" t="s">
        <v>2</v>
      </c>
      <c r="Y2701">
        <v>0</v>
      </c>
      <c r="Z2701" t="s">
        <v>2</v>
      </c>
      <c r="AA2701" t="s">
        <v>37</v>
      </c>
      <c r="AB2701" t="s">
        <v>58</v>
      </c>
      <c r="AC2701">
        <v>7</v>
      </c>
      <c r="AD2701">
        <v>189</v>
      </c>
      <c r="AE2701" t="s">
        <v>39</v>
      </c>
      <c r="AF2701" t="s">
        <v>39</v>
      </c>
    </row>
    <row r="2702" spans="1:32" x14ac:dyDescent="0.25">
      <c r="A2702" t="s">
        <v>5493</v>
      </c>
      <c r="B2702" t="str">
        <f>IF(Databel___Data[[#This Row],[Churn flag]]=0,"Stayed","Churned")</f>
        <v>Stayed</v>
      </c>
      <c r="C2702" t="s">
        <v>2</v>
      </c>
      <c r="D2702">
        <f>IF(Databel___Data[[#This Row],[Churn Label]]="NO",0,1)</f>
        <v>0</v>
      </c>
      <c r="E2702">
        <v>1</v>
      </c>
      <c r="F2702">
        <v>6</v>
      </c>
      <c r="G2702">
        <v>22</v>
      </c>
      <c r="H2702">
        <v>59.5</v>
      </c>
      <c r="I2702">
        <v>0</v>
      </c>
      <c r="J2702">
        <v>0</v>
      </c>
      <c r="K2702" t="s">
        <v>2</v>
      </c>
      <c r="L2702" t="s">
        <v>34</v>
      </c>
      <c r="M2702">
        <v>0</v>
      </c>
      <c r="N2702">
        <v>0</v>
      </c>
      <c r="O2702">
        <v>0</v>
      </c>
      <c r="P2702" t="s">
        <v>2</v>
      </c>
      <c r="Q2702">
        <v>0</v>
      </c>
      <c r="R2702" t="s">
        <v>52</v>
      </c>
      <c r="S2702" t="s">
        <v>5494</v>
      </c>
      <c r="T2702" t="s">
        <v>0</v>
      </c>
      <c r="U2702">
        <v>46</v>
      </c>
      <c r="V2702" t="s">
        <v>2</v>
      </c>
      <c r="W2702" t="s">
        <v>2</v>
      </c>
      <c r="X2702" t="s">
        <v>2</v>
      </c>
      <c r="Y2702">
        <v>0</v>
      </c>
      <c r="Z2702" t="s">
        <v>2</v>
      </c>
      <c r="AA2702" t="s">
        <v>57</v>
      </c>
      <c r="AB2702" t="s">
        <v>58</v>
      </c>
      <c r="AC2702">
        <v>11</v>
      </c>
      <c r="AD2702">
        <v>63</v>
      </c>
      <c r="AE2702" t="s">
        <v>39</v>
      </c>
      <c r="AF2702" t="s">
        <v>39</v>
      </c>
    </row>
    <row r="2703" spans="1:32" x14ac:dyDescent="0.25">
      <c r="A2703" t="s">
        <v>5495</v>
      </c>
      <c r="B2703" t="str">
        <f>IF(Databel___Data[[#This Row],[Churn flag]]=0,"Stayed","Churned")</f>
        <v>Stayed</v>
      </c>
      <c r="C2703" t="s">
        <v>2</v>
      </c>
      <c r="D2703">
        <f>IF(Databel___Data[[#This Row],[Churn Label]]="NO",0,1)</f>
        <v>0</v>
      </c>
      <c r="E2703">
        <v>1</v>
      </c>
      <c r="F2703">
        <v>69</v>
      </c>
      <c r="G2703">
        <v>466</v>
      </c>
      <c r="H2703">
        <v>1097.4000000000001</v>
      </c>
      <c r="I2703">
        <v>0</v>
      </c>
      <c r="J2703">
        <v>0</v>
      </c>
      <c r="K2703" t="s">
        <v>2</v>
      </c>
      <c r="L2703" t="s">
        <v>34</v>
      </c>
      <c r="M2703">
        <v>0</v>
      </c>
      <c r="N2703">
        <v>0</v>
      </c>
      <c r="O2703">
        <v>14</v>
      </c>
      <c r="P2703" t="s">
        <v>1</v>
      </c>
      <c r="Q2703">
        <v>0</v>
      </c>
      <c r="R2703" t="s">
        <v>159</v>
      </c>
      <c r="S2703" t="s">
        <v>5496</v>
      </c>
      <c r="T2703" t="s">
        <v>3</v>
      </c>
      <c r="U2703">
        <v>28</v>
      </c>
      <c r="V2703" t="s">
        <v>1</v>
      </c>
      <c r="W2703" t="s">
        <v>2</v>
      </c>
      <c r="X2703" t="s">
        <v>2</v>
      </c>
      <c r="Y2703">
        <v>0</v>
      </c>
      <c r="Z2703" t="s">
        <v>1</v>
      </c>
      <c r="AA2703" t="s">
        <v>43</v>
      </c>
      <c r="AB2703" t="s">
        <v>38</v>
      </c>
      <c r="AC2703">
        <v>76</v>
      </c>
      <c r="AD2703">
        <v>5202</v>
      </c>
      <c r="AE2703" t="s">
        <v>39</v>
      </c>
      <c r="AF2703" t="s">
        <v>39</v>
      </c>
    </row>
    <row r="2704" spans="1:32" x14ac:dyDescent="0.25">
      <c r="A2704" t="s">
        <v>5497</v>
      </c>
      <c r="B2704" t="str">
        <f>IF(Databel___Data[[#This Row],[Churn flag]]=0,"Stayed","Churned")</f>
        <v>Stayed</v>
      </c>
      <c r="C2704" t="s">
        <v>2</v>
      </c>
      <c r="D2704">
        <f>IF(Databel___Data[[#This Row],[Churn Label]]="NO",0,1)</f>
        <v>0</v>
      </c>
      <c r="E2704">
        <v>1</v>
      </c>
      <c r="F2704">
        <v>60</v>
      </c>
      <c r="G2704">
        <v>204</v>
      </c>
      <c r="H2704">
        <v>600.29999999999995</v>
      </c>
      <c r="I2704">
        <v>0</v>
      </c>
      <c r="J2704">
        <v>0</v>
      </c>
      <c r="K2704" t="s">
        <v>2</v>
      </c>
      <c r="L2704" t="s">
        <v>34</v>
      </c>
      <c r="M2704">
        <v>0</v>
      </c>
      <c r="N2704">
        <v>0</v>
      </c>
      <c r="O2704">
        <v>4</v>
      </c>
      <c r="P2704" t="s">
        <v>1</v>
      </c>
      <c r="Q2704">
        <v>0</v>
      </c>
      <c r="R2704" t="s">
        <v>35</v>
      </c>
      <c r="S2704" t="s">
        <v>5498</v>
      </c>
      <c r="T2704" t="s">
        <v>0</v>
      </c>
      <c r="U2704">
        <v>64</v>
      </c>
      <c r="V2704" t="s">
        <v>2</v>
      </c>
      <c r="W2704" t="s">
        <v>2</v>
      </c>
      <c r="X2704" t="s">
        <v>2</v>
      </c>
      <c r="Y2704">
        <v>0</v>
      </c>
      <c r="Z2704" t="s">
        <v>1</v>
      </c>
      <c r="AA2704" t="s">
        <v>57</v>
      </c>
      <c r="AB2704" t="s">
        <v>58</v>
      </c>
      <c r="AC2704">
        <v>52</v>
      </c>
      <c r="AD2704">
        <v>3119</v>
      </c>
      <c r="AE2704" t="s">
        <v>39</v>
      </c>
      <c r="AF2704" t="s">
        <v>39</v>
      </c>
    </row>
    <row r="2705" spans="1:32" x14ac:dyDescent="0.25">
      <c r="A2705" t="s">
        <v>5499</v>
      </c>
      <c r="B2705" t="str">
        <f>IF(Databel___Data[[#This Row],[Churn flag]]=0,"Stayed","Churned")</f>
        <v>Stayed</v>
      </c>
      <c r="C2705" t="s">
        <v>2</v>
      </c>
      <c r="D2705">
        <f>IF(Databel___Data[[#This Row],[Churn Label]]="NO",0,1)</f>
        <v>0</v>
      </c>
      <c r="E2705">
        <v>1</v>
      </c>
      <c r="F2705">
        <v>44</v>
      </c>
      <c r="G2705">
        <v>119</v>
      </c>
      <c r="H2705">
        <v>307.89999999999998</v>
      </c>
      <c r="I2705">
        <v>0</v>
      </c>
      <c r="J2705">
        <v>0</v>
      </c>
      <c r="K2705" t="s">
        <v>2</v>
      </c>
      <c r="L2705" t="s">
        <v>34</v>
      </c>
      <c r="M2705">
        <v>0</v>
      </c>
      <c r="N2705">
        <v>0</v>
      </c>
      <c r="O2705">
        <v>11</v>
      </c>
      <c r="P2705" t="s">
        <v>1</v>
      </c>
      <c r="Q2705">
        <v>0</v>
      </c>
      <c r="R2705" t="s">
        <v>71</v>
      </c>
      <c r="S2705" t="s">
        <v>5500</v>
      </c>
      <c r="T2705" t="s">
        <v>0</v>
      </c>
      <c r="U2705">
        <v>73</v>
      </c>
      <c r="V2705" t="s">
        <v>2</v>
      </c>
      <c r="W2705" t="s">
        <v>1</v>
      </c>
      <c r="X2705" t="s">
        <v>2</v>
      </c>
      <c r="Y2705">
        <v>0</v>
      </c>
      <c r="Z2705" t="s">
        <v>2</v>
      </c>
      <c r="AA2705" t="s">
        <v>37</v>
      </c>
      <c r="AB2705" t="s">
        <v>38</v>
      </c>
      <c r="AC2705">
        <v>51</v>
      </c>
      <c r="AD2705">
        <v>2229</v>
      </c>
      <c r="AE2705" t="s">
        <v>39</v>
      </c>
      <c r="AF2705" t="s">
        <v>39</v>
      </c>
    </row>
    <row r="2706" spans="1:32" x14ac:dyDescent="0.25">
      <c r="A2706" t="s">
        <v>5501</v>
      </c>
      <c r="B2706" t="str">
        <f>IF(Databel___Data[[#This Row],[Churn flag]]=0,"Stayed","Churned")</f>
        <v>Stayed</v>
      </c>
      <c r="C2706" t="s">
        <v>2</v>
      </c>
      <c r="D2706">
        <f>IF(Databel___Data[[#This Row],[Churn Label]]="NO",0,1)</f>
        <v>0</v>
      </c>
      <c r="E2706">
        <v>1</v>
      </c>
      <c r="F2706">
        <v>11</v>
      </c>
      <c r="G2706">
        <v>45</v>
      </c>
      <c r="H2706">
        <v>144.6</v>
      </c>
      <c r="I2706">
        <v>0</v>
      </c>
      <c r="J2706">
        <v>0</v>
      </c>
      <c r="K2706" t="s">
        <v>2</v>
      </c>
      <c r="L2706" t="s">
        <v>34</v>
      </c>
      <c r="M2706">
        <v>0</v>
      </c>
      <c r="N2706">
        <v>0</v>
      </c>
      <c r="O2706">
        <v>0</v>
      </c>
      <c r="P2706" t="s">
        <v>2</v>
      </c>
      <c r="Q2706">
        <v>0</v>
      </c>
      <c r="R2706" t="s">
        <v>100</v>
      </c>
      <c r="S2706" t="s">
        <v>5502</v>
      </c>
      <c r="T2706" t="s">
        <v>0</v>
      </c>
      <c r="U2706">
        <v>27</v>
      </c>
      <c r="V2706" t="s">
        <v>1</v>
      </c>
      <c r="W2706" t="s">
        <v>2</v>
      </c>
      <c r="X2706" t="s">
        <v>2</v>
      </c>
      <c r="Y2706">
        <v>0</v>
      </c>
      <c r="Z2706" t="s">
        <v>2</v>
      </c>
      <c r="AA2706" t="s">
        <v>37</v>
      </c>
      <c r="AB2706" t="s">
        <v>58</v>
      </c>
      <c r="AC2706">
        <v>13</v>
      </c>
      <c r="AD2706">
        <v>140</v>
      </c>
      <c r="AE2706" t="s">
        <v>39</v>
      </c>
      <c r="AF2706" t="s">
        <v>39</v>
      </c>
    </row>
    <row r="2707" spans="1:32" x14ac:dyDescent="0.25">
      <c r="A2707" t="s">
        <v>5503</v>
      </c>
      <c r="B2707" t="str">
        <f>IF(Databel___Data[[#This Row],[Churn flag]]=0,"Stayed","Churned")</f>
        <v>Stayed</v>
      </c>
      <c r="C2707" t="s">
        <v>2</v>
      </c>
      <c r="D2707">
        <f>IF(Databel___Data[[#This Row],[Churn Label]]="NO",0,1)</f>
        <v>0</v>
      </c>
      <c r="E2707">
        <v>1</v>
      </c>
      <c r="F2707">
        <v>22</v>
      </c>
      <c r="G2707">
        <v>124</v>
      </c>
      <c r="H2707">
        <v>266.10000000000002</v>
      </c>
      <c r="I2707">
        <v>0</v>
      </c>
      <c r="J2707">
        <v>0</v>
      </c>
      <c r="K2707" t="s">
        <v>2</v>
      </c>
      <c r="L2707" t="s">
        <v>34</v>
      </c>
      <c r="M2707">
        <v>0</v>
      </c>
      <c r="N2707">
        <v>0</v>
      </c>
      <c r="O2707">
        <v>0</v>
      </c>
      <c r="P2707" t="s">
        <v>1</v>
      </c>
      <c r="Q2707">
        <v>0</v>
      </c>
      <c r="R2707" t="s">
        <v>103</v>
      </c>
      <c r="S2707" t="s">
        <v>5504</v>
      </c>
      <c r="T2707" t="s">
        <v>3</v>
      </c>
      <c r="U2707">
        <v>75</v>
      </c>
      <c r="V2707" t="s">
        <v>2</v>
      </c>
      <c r="W2707" t="s">
        <v>1</v>
      </c>
      <c r="X2707" t="s">
        <v>2</v>
      </c>
      <c r="Y2707">
        <v>0</v>
      </c>
      <c r="Z2707" t="s">
        <v>2</v>
      </c>
      <c r="AA2707" t="s">
        <v>37</v>
      </c>
      <c r="AB2707" t="s">
        <v>38</v>
      </c>
      <c r="AC2707">
        <v>18</v>
      </c>
      <c r="AD2707">
        <v>392</v>
      </c>
      <c r="AE2707" t="s">
        <v>39</v>
      </c>
      <c r="AF2707" t="s">
        <v>39</v>
      </c>
    </row>
    <row r="2708" spans="1:32" x14ac:dyDescent="0.25">
      <c r="A2708" t="s">
        <v>5505</v>
      </c>
      <c r="B2708" t="str">
        <f>IF(Databel___Data[[#This Row],[Churn flag]]=0,"Stayed","Churned")</f>
        <v>Stayed</v>
      </c>
      <c r="C2708" t="s">
        <v>2</v>
      </c>
      <c r="D2708">
        <f>IF(Databel___Data[[#This Row],[Churn Label]]="NO",0,1)</f>
        <v>0</v>
      </c>
      <c r="E2708">
        <v>1</v>
      </c>
      <c r="F2708">
        <v>72</v>
      </c>
      <c r="G2708">
        <v>240</v>
      </c>
      <c r="H2708">
        <v>647.9</v>
      </c>
      <c r="I2708">
        <v>0</v>
      </c>
      <c r="J2708">
        <v>0</v>
      </c>
      <c r="K2708" t="s">
        <v>2</v>
      </c>
      <c r="L2708" t="s">
        <v>34</v>
      </c>
      <c r="M2708">
        <v>0</v>
      </c>
      <c r="N2708">
        <v>0</v>
      </c>
      <c r="O2708">
        <v>14</v>
      </c>
      <c r="P2708" t="s">
        <v>2</v>
      </c>
      <c r="Q2708">
        <v>22</v>
      </c>
      <c r="R2708" t="s">
        <v>77</v>
      </c>
      <c r="S2708" t="s">
        <v>5506</v>
      </c>
      <c r="T2708" t="s">
        <v>3</v>
      </c>
      <c r="U2708">
        <v>78</v>
      </c>
      <c r="V2708" t="s">
        <v>2</v>
      </c>
      <c r="W2708" t="s">
        <v>1</v>
      </c>
      <c r="X2708" t="s">
        <v>2</v>
      </c>
      <c r="Y2708">
        <v>0</v>
      </c>
      <c r="Z2708" t="s">
        <v>1</v>
      </c>
      <c r="AA2708" t="s">
        <v>37</v>
      </c>
      <c r="AB2708" t="s">
        <v>38</v>
      </c>
      <c r="AC2708">
        <v>26</v>
      </c>
      <c r="AD2708">
        <v>1901</v>
      </c>
      <c r="AE2708" t="s">
        <v>39</v>
      </c>
      <c r="AF2708" t="s">
        <v>39</v>
      </c>
    </row>
    <row r="2709" spans="1:32" x14ac:dyDescent="0.25">
      <c r="A2709" t="s">
        <v>5507</v>
      </c>
      <c r="B2709" t="str">
        <f>IF(Databel___Data[[#This Row],[Churn flag]]=0,"Stayed","Churned")</f>
        <v>Stayed</v>
      </c>
      <c r="C2709" t="s">
        <v>2</v>
      </c>
      <c r="D2709">
        <f>IF(Databel___Data[[#This Row],[Churn Label]]="NO",0,1)</f>
        <v>0</v>
      </c>
      <c r="E2709">
        <v>1</v>
      </c>
      <c r="F2709">
        <v>33</v>
      </c>
      <c r="G2709">
        <v>95</v>
      </c>
      <c r="H2709">
        <v>265.5</v>
      </c>
      <c r="I2709">
        <v>0</v>
      </c>
      <c r="J2709">
        <v>0</v>
      </c>
      <c r="K2709" t="s">
        <v>2</v>
      </c>
      <c r="L2709" t="s">
        <v>34</v>
      </c>
      <c r="M2709">
        <v>0</v>
      </c>
      <c r="N2709">
        <v>0</v>
      </c>
      <c r="O2709">
        <v>14</v>
      </c>
      <c r="P2709" t="s">
        <v>1</v>
      </c>
      <c r="Q2709">
        <v>0</v>
      </c>
      <c r="R2709" t="s">
        <v>272</v>
      </c>
      <c r="S2709" t="s">
        <v>5508</v>
      </c>
      <c r="T2709" t="s">
        <v>0</v>
      </c>
      <c r="U2709">
        <v>31</v>
      </c>
      <c r="V2709" t="s">
        <v>2</v>
      </c>
      <c r="W2709" t="s">
        <v>2</v>
      </c>
      <c r="X2709" t="s">
        <v>2</v>
      </c>
      <c r="Y2709">
        <v>0</v>
      </c>
      <c r="Z2709" t="s">
        <v>2</v>
      </c>
      <c r="AA2709" t="s">
        <v>37</v>
      </c>
      <c r="AB2709" t="s">
        <v>58</v>
      </c>
      <c r="AC2709">
        <v>24</v>
      </c>
      <c r="AD2709">
        <v>811</v>
      </c>
      <c r="AE2709" t="s">
        <v>39</v>
      </c>
      <c r="AF2709" t="s">
        <v>39</v>
      </c>
    </row>
    <row r="2710" spans="1:32" x14ac:dyDescent="0.25">
      <c r="A2710" t="s">
        <v>5509</v>
      </c>
      <c r="B2710" t="str">
        <f>IF(Databel___Data[[#This Row],[Churn flag]]=0,"Stayed","Churned")</f>
        <v>Stayed</v>
      </c>
      <c r="C2710" t="s">
        <v>2</v>
      </c>
      <c r="D2710">
        <f>IF(Databel___Data[[#This Row],[Churn Label]]="NO",0,1)</f>
        <v>0</v>
      </c>
      <c r="E2710">
        <v>1</v>
      </c>
      <c r="F2710">
        <v>39</v>
      </c>
      <c r="G2710">
        <v>307</v>
      </c>
      <c r="H2710">
        <v>549.6</v>
      </c>
      <c r="I2710">
        <v>0</v>
      </c>
      <c r="J2710">
        <v>0</v>
      </c>
      <c r="K2710" t="s">
        <v>2</v>
      </c>
      <c r="L2710" t="s">
        <v>34</v>
      </c>
      <c r="M2710">
        <v>0</v>
      </c>
      <c r="N2710">
        <v>0</v>
      </c>
      <c r="O2710">
        <v>9</v>
      </c>
      <c r="P2710" t="s">
        <v>1</v>
      </c>
      <c r="Q2710">
        <v>0</v>
      </c>
      <c r="R2710" t="s">
        <v>202</v>
      </c>
      <c r="S2710" t="s">
        <v>5510</v>
      </c>
      <c r="T2710" t="s">
        <v>0</v>
      </c>
      <c r="U2710">
        <v>63</v>
      </c>
      <c r="V2710" t="s">
        <v>2</v>
      </c>
      <c r="W2710" t="s">
        <v>2</v>
      </c>
      <c r="X2710" t="s">
        <v>2</v>
      </c>
      <c r="Y2710">
        <v>0</v>
      </c>
      <c r="Z2710" t="s">
        <v>2</v>
      </c>
      <c r="AA2710" t="s">
        <v>43</v>
      </c>
      <c r="AB2710" t="s">
        <v>58</v>
      </c>
      <c r="AC2710">
        <v>14</v>
      </c>
      <c r="AD2710">
        <v>540</v>
      </c>
      <c r="AE2710" t="s">
        <v>39</v>
      </c>
      <c r="AF2710" t="s">
        <v>39</v>
      </c>
    </row>
    <row r="2711" spans="1:32" x14ac:dyDescent="0.25">
      <c r="A2711" t="s">
        <v>5511</v>
      </c>
      <c r="B2711" t="str">
        <f>IF(Databel___Data[[#This Row],[Churn flag]]=0,"Stayed","Churned")</f>
        <v>Stayed</v>
      </c>
      <c r="C2711" t="s">
        <v>2</v>
      </c>
      <c r="D2711">
        <f>IF(Databel___Data[[#This Row],[Churn Label]]="NO",0,1)</f>
        <v>0</v>
      </c>
      <c r="E2711">
        <v>1</v>
      </c>
      <c r="F2711">
        <v>13</v>
      </c>
      <c r="G2711">
        <v>49</v>
      </c>
      <c r="H2711">
        <v>186.5</v>
      </c>
      <c r="I2711">
        <v>0</v>
      </c>
      <c r="J2711">
        <v>0</v>
      </c>
      <c r="K2711" t="s">
        <v>2</v>
      </c>
      <c r="L2711" t="s">
        <v>34</v>
      </c>
      <c r="M2711">
        <v>0</v>
      </c>
      <c r="N2711">
        <v>0</v>
      </c>
      <c r="O2711">
        <v>3</v>
      </c>
      <c r="P2711" t="s">
        <v>1</v>
      </c>
      <c r="Q2711">
        <v>0</v>
      </c>
      <c r="R2711" t="s">
        <v>470</v>
      </c>
      <c r="S2711" t="s">
        <v>5512</v>
      </c>
      <c r="T2711" t="s">
        <v>3</v>
      </c>
      <c r="U2711">
        <v>69</v>
      </c>
      <c r="V2711" t="s">
        <v>2</v>
      </c>
      <c r="W2711" t="s">
        <v>1</v>
      </c>
      <c r="X2711" t="s">
        <v>2</v>
      </c>
      <c r="Y2711">
        <v>0</v>
      </c>
      <c r="Z2711" t="s">
        <v>2</v>
      </c>
      <c r="AA2711" t="s">
        <v>37</v>
      </c>
      <c r="AB2711" t="s">
        <v>38</v>
      </c>
      <c r="AC2711">
        <v>51</v>
      </c>
      <c r="AD2711">
        <v>673</v>
      </c>
      <c r="AE2711" t="s">
        <v>39</v>
      </c>
      <c r="AF2711" t="s">
        <v>39</v>
      </c>
    </row>
    <row r="2712" spans="1:32" x14ac:dyDescent="0.25">
      <c r="A2712" t="s">
        <v>5513</v>
      </c>
      <c r="B2712" t="str">
        <f>IF(Databel___Data[[#This Row],[Churn flag]]=0,"Stayed","Churned")</f>
        <v>Stayed</v>
      </c>
      <c r="C2712" t="s">
        <v>2</v>
      </c>
      <c r="D2712">
        <f>IF(Databel___Data[[#This Row],[Churn Label]]="NO",0,1)</f>
        <v>0</v>
      </c>
      <c r="E2712">
        <v>1</v>
      </c>
      <c r="F2712">
        <v>41</v>
      </c>
      <c r="G2712">
        <v>212</v>
      </c>
      <c r="H2712">
        <v>408.3</v>
      </c>
      <c r="I2712">
        <v>0</v>
      </c>
      <c r="J2712">
        <v>0</v>
      </c>
      <c r="K2712" t="s">
        <v>2</v>
      </c>
      <c r="L2712" t="s">
        <v>34</v>
      </c>
      <c r="M2712">
        <v>0</v>
      </c>
      <c r="N2712">
        <v>0</v>
      </c>
      <c r="O2712">
        <v>0</v>
      </c>
      <c r="P2712" t="s">
        <v>2</v>
      </c>
      <c r="Q2712">
        <v>0</v>
      </c>
      <c r="R2712" t="s">
        <v>470</v>
      </c>
      <c r="S2712" t="s">
        <v>5514</v>
      </c>
      <c r="T2712" t="s">
        <v>0</v>
      </c>
      <c r="U2712">
        <v>51</v>
      </c>
      <c r="V2712" t="s">
        <v>2</v>
      </c>
      <c r="W2712" t="s">
        <v>2</v>
      </c>
      <c r="X2712" t="s">
        <v>2</v>
      </c>
      <c r="Y2712">
        <v>0</v>
      </c>
      <c r="Z2712" t="s">
        <v>2</v>
      </c>
      <c r="AA2712" t="s">
        <v>57</v>
      </c>
      <c r="AB2712" t="s">
        <v>58</v>
      </c>
      <c r="AC2712">
        <v>7</v>
      </c>
      <c r="AD2712">
        <v>277</v>
      </c>
      <c r="AE2712" t="s">
        <v>39</v>
      </c>
      <c r="AF2712" t="s">
        <v>39</v>
      </c>
    </row>
    <row r="2713" spans="1:32" x14ac:dyDescent="0.25">
      <c r="A2713" t="s">
        <v>5515</v>
      </c>
      <c r="B2713" t="str">
        <f>IF(Databel___Data[[#This Row],[Churn flag]]=0,"Stayed","Churned")</f>
        <v>Stayed</v>
      </c>
      <c r="C2713" t="s">
        <v>2</v>
      </c>
      <c r="D2713">
        <f>IF(Databel___Data[[#This Row],[Churn Label]]="NO",0,1)</f>
        <v>0</v>
      </c>
      <c r="E2713">
        <v>1</v>
      </c>
      <c r="F2713">
        <v>71</v>
      </c>
      <c r="G2713">
        <v>326</v>
      </c>
      <c r="H2713">
        <v>778.3</v>
      </c>
      <c r="I2713">
        <v>0</v>
      </c>
      <c r="J2713">
        <v>0</v>
      </c>
      <c r="K2713" t="s">
        <v>2</v>
      </c>
      <c r="L2713" t="s">
        <v>34</v>
      </c>
      <c r="M2713">
        <v>0</v>
      </c>
      <c r="N2713">
        <v>0</v>
      </c>
      <c r="O2713">
        <v>0</v>
      </c>
      <c r="P2713" t="s">
        <v>2</v>
      </c>
      <c r="Q2713">
        <v>0</v>
      </c>
      <c r="R2713" t="s">
        <v>122</v>
      </c>
      <c r="S2713" t="s">
        <v>5516</v>
      </c>
      <c r="T2713" t="s">
        <v>3</v>
      </c>
      <c r="U2713">
        <v>43</v>
      </c>
      <c r="V2713" t="s">
        <v>2</v>
      </c>
      <c r="W2713" t="s">
        <v>2</v>
      </c>
      <c r="X2713" t="s">
        <v>2</v>
      </c>
      <c r="Y2713">
        <v>0</v>
      </c>
      <c r="Z2713" t="s">
        <v>2</v>
      </c>
      <c r="AA2713" t="s">
        <v>57</v>
      </c>
      <c r="AB2713" t="s">
        <v>58</v>
      </c>
      <c r="AC2713">
        <v>14</v>
      </c>
      <c r="AD2713">
        <v>1004</v>
      </c>
      <c r="AE2713" t="s">
        <v>39</v>
      </c>
      <c r="AF2713" t="s">
        <v>39</v>
      </c>
    </row>
    <row r="2714" spans="1:32" x14ac:dyDescent="0.25">
      <c r="A2714" t="s">
        <v>5517</v>
      </c>
      <c r="B2714" t="str">
        <f>IF(Databel___Data[[#This Row],[Churn flag]]=0,"Stayed","Churned")</f>
        <v>Stayed</v>
      </c>
      <c r="C2714" t="s">
        <v>2</v>
      </c>
      <c r="D2714">
        <f>IF(Databel___Data[[#This Row],[Churn Label]]="NO",0,1)</f>
        <v>0</v>
      </c>
      <c r="E2714">
        <v>1</v>
      </c>
      <c r="F2714">
        <v>69</v>
      </c>
      <c r="G2714">
        <v>238</v>
      </c>
      <c r="H2714">
        <v>693.7</v>
      </c>
      <c r="I2714">
        <v>0</v>
      </c>
      <c r="J2714">
        <v>0</v>
      </c>
      <c r="K2714" t="s">
        <v>2</v>
      </c>
      <c r="L2714" t="s">
        <v>34</v>
      </c>
      <c r="M2714">
        <v>0</v>
      </c>
      <c r="N2714">
        <v>0</v>
      </c>
      <c r="O2714">
        <v>24</v>
      </c>
      <c r="P2714" t="s">
        <v>1</v>
      </c>
      <c r="Q2714">
        <v>0</v>
      </c>
      <c r="R2714" t="s">
        <v>68</v>
      </c>
      <c r="S2714" t="s">
        <v>5518</v>
      </c>
      <c r="T2714" t="s">
        <v>0</v>
      </c>
      <c r="U2714">
        <v>19</v>
      </c>
      <c r="V2714" t="s">
        <v>1</v>
      </c>
      <c r="W2714" t="s">
        <v>2</v>
      </c>
      <c r="X2714" t="s">
        <v>2</v>
      </c>
      <c r="Y2714">
        <v>0</v>
      </c>
      <c r="Z2714" t="s">
        <v>1</v>
      </c>
      <c r="AA2714" t="s">
        <v>57</v>
      </c>
      <c r="AB2714" t="s">
        <v>38</v>
      </c>
      <c r="AC2714">
        <v>40</v>
      </c>
      <c r="AD2714">
        <v>2791</v>
      </c>
      <c r="AE2714" t="s">
        <v>39</v>
      </c>
      <c r="AF2714" t="s">
        <v>39</v>
      </c>
    </row>
    <row r="2715" spans="1:32" x14ac:dyDescent="0.25">
      <c r="A2715" t="s">
        <v>5519</v>
      </c>
      <c r="B2715" t="str">
        <f>IF(Databel___Data[[#This Row],[Churn flag]]=0,"Stayed","Churned")</f>
        <v>Stayed</v>
      </c>
      <c r="C2715" t="s">
        <v>2</v>
      </c>
      <c r="D2715">
        <f>IF(Databel___Data[[#This Row],[Churn Label]]="NO",0,1)</f>
        <v>0</v>
      </c>
      <c r="E2715">
        <v>1</v>
      </c>
      <c r="F2715">
        <v>7</v>
      </c>
      <c r="G2715">
        <v>29</v>
      </c>
      <c r="H2715">
        <v>70.599999999999994</v>
      </c>
      <c r="I2715">
        <v>0</v>
      </c>
      <c r="J2715">
        <v>0</v>
      </c>
      <c r="K2715" t="s">
        <v>2</v>
      </c>
      <c r="L2715" t="s">
        <v>34</v>
      </c>
      <c r="M2715">
        <v>0</v>
      </c>
      <c r="N2715">
        <v>0</v>
      </c>
      <c r="O2715">
        <v>11</v>
      </c>
      <c r="P2715" t="s">
        <v>1</v>
      </c>
      <c r="Q2715">
        <v>0</v>
      </c>
      <c r="R2715" t="s">
        <v>599</v>
      </c>
      <c r="S2715" t="s">
        <v>5520</v>
      </c>
      <c r="T2715" t="s">
        <v>0</v>
      </c>
      <c r="U2715">
        <v>21</v>
      </c>
      <c r="V2715" t="s">
        <v>1</v>
      </c>
      <c r="W2715" t="s">
        <v>2</v>
      </c>
      <c r="X2715" t="s">
        <v>2</v>
      </c>
      <c r="Y2715">
        <v>0</v>
      </c>
      <c r="Z2715" t="s">
        <v>2</v>
      </c>
      <c r="AA2715" t="s">
        <v>37</v>
      </c>
      <c r="AB2715" t="s">
        <v>38</v>
      </c>
      <c r="AC2715">
        <v>31</v>
      </c>
      <c r="AD2715">
        <v>220</v>
      </c>
      <c r="AE2715" t="s">
        <v>39</v>
      </c>
      <c r="AF2715" t="s">
        <v>39</v>
      </c>
    </row>
    <row r="2716" spans="1:32" x14ac:dyDescent="0.25">
      <c r="A2716" t="s">
        <v>5521</v>
      </c>
      <c r="B2716" t="str">
        <f>IF(Databel___Data[[#This Row],[Churn flag]]=0,"Stayed","Churned")</f>
        <v>Stayed</v>
      </c>
      <c r="C2716" t="s">
        <v>2</v>
      </c>
      <c r="D2716">
        <f>IF(Databel___Data[[#This Row],[Churn Label]]="NO",0,1)</f>
        <v>0</v>
      </c>
      <c r="E2716">
        <v>1</v>
      </c>
      <c r="F2716">
        <v>12</v>
      </c>
      <c r="G2716">
        <v>75</v>
      </c>
      <c r="H2716">
        <v>130.5</v>
      </c>
      <c r="I2716">
        <v>0</v>
      </c>
      <c r="J2716">
        <v>0</v>
      </c>
      <c r="K2716" t="s">
        <v>2</v>
      </c>
      <c r="L2716" t="s">
        <v>34</v>
      </c>
      <c r="M2716">
        <v>0</v>
      </c>
      <c r="N2716">
        <v>0</v>
      </c>
      <c r="O2716">
        <v>3</v>
      </c>
      <c r="P2716" t="s">
        <v>2</v>
      </c>
      <c r="Q2716">
        <v>45</v>
      </c>
      <c r="R2716" t="s">
        <v>74</v>
      </c>
      <c r="S2716" t="s">
        <v>5522</v>
      </c>
      <c r="T2716" t="s">
        <v>0</v>
      </c>
      <c r="U2716">
        <v>56</v>
      </c>
      <c r="V2716" t="s">
        <v>2</v>
      </c>
      <c r="W2716" t="s">
        <v>2</v>
      </c>
      <c r="X2716" t="s">
        <v>2</v>
      </c>
      <c r="Y2716">
        <v>0</v>
      </c>
      <c r="Z2716" t="s">
        <v>2</v>
      </c>
      <c r="AA2716" t="s">
        <v>37</v>
      </c>
      <c r="AB2716" t="s">
        <v>38</v>
      </c>
      <c r="AC2716">
        <v>58</v>
      </c>
      <c r="AD2716">
        <v>685</v>
      </c>
      <c r="AE2716" t="s">
        <v>39</v>
      </c>
      <c r="AF2716" t="s">
        <v>39</v>
      </c>
    </row>
    <row r="2717" spans="1:32" x14ac:dyDescent="0.25">
      <c r="A2717" t="s">
        <v>5523</v>
      </c>
      <c r="B2717" t="str">
        <f>IF(Databel___Data[[#This Row],[Churn flag]]=0,"Stayed","Churned")</f>
        <v>Stayed</v>
      </c>
      <c r="C2717" t="s">
        <v>2</v>
      </c>
      <c r="D2717">
        <f>IF(Databel___Data[[#This Row],[Churn Label]]="NO",0,1)</f>
        <v>0</v>
      </c>
      <c r="E2717">
        <v>1</v>
      </c>
      <c r="F2717">
        <v>1</v>
      </c>
      <c r="G2717">
        <v>4</v>
      </c>
      <c r="H2717">
        <v>10</v>
      </c>
      <c r="I2717">
        <v>0</v>
      </c>
      <c r="J2717">
        <v>0</v>
      </c>
      <c r="K2717" t="s">
        <v>2</v>
      </c>
      <c r="L2717" t="s">
        <v>34</v>
      </c>
      <c r="M2717">
        <v>0</v>
      </c>
      <c r="N2717">
        <v>0</v>
      </c>
      <c r="O2717">
        <v>0</v>
      </c>
      <c r="P2717" t="s">
        <v>2</v>
      </c>
      <c r="Q2717">
        <v>0</v>
      </c>
      <c r="R2717" t="s">
        <v>71</v>
      </c>
      <c r="S2717" t="s">
        <v>5524</v>
      </c>
      <c r="T2717" t="s">
        <v>0</v>
      </c>
      <c r="U2717">
        <v>42</v>
      </c>
      <c r="V2717" t="s">
        <v>2</v>
      </c>
      <c r="W2717" t="s">
        <v>2</v>
      </c>
      <c r="X2717" t="s">
        <v>2</v>
      </c>
      <c r="Y2717">
        <v>0</v>
      </c>
      <c r="Z2717" t="s">
        <v>2</v>
      </c>
      <c r="AA2717" t="s">
        <v>37</v>
      </c>
      <c r="AB2717" t="s">
        <v>58</v>
      </c>
      <c r="AC2717">
        <v>8</v>
      </c>
      <c r="AD2717">
        <v>8</v>
      </c>
      <c r="AE2717" t="s">
        <v>39</v>
      </c>
      <c r="AF2717" t="s">
        <v>39</v>
      </c>
    </row>
    <row r="2718" spans="1:32" x14ac:dyDescent="0.25">
      <c r="A2718" t="s">
        <v>5525</v>
      </c>
      <c r="B2718" t="str">
        <f>IF(Databel___Data[[#This Row],[Churn flag]]=0,"Stayed","Churned")</f>
        <v>Stayed</v>
      </c>
      <c r="C2718" t="s">
        <v>2</v>
      </c>
      <c r="D2718">
        <f>IF(Databel___Data[[#This Row],[Churn Label]]="NO",0,1)</f>
        <v>0</v>
      </c>
      <c r="E2718">
        <v>1</v>
      </c>
      <c r="F2718">
        <v>21</v>
      </c>
      <c r="G2718">
        <v>38</v>
      </c>
      <c r="H2718">
        <v>104.1</v>
      </c>
      <c r="I2718">
        <v>0</v>
      </c>
      <c r="J2718">
        <v>0</v>
      </c>
      <c r="K2718" t="s">
        <v>2</v>
      </c>
      <c r="L2718" t="s">
        <v>34</v>
      </c>
      <c r="M2718">
        <v>0</v>
      </c>
      <c r="N2718">
        <v>0</v>
      </c>
      <c r="O2718">
        <v>5</v>
      </c>
      <c r="P2718" t="s">
        <v>1</v>
      </c>
      <c r="Q2718">
        <v>0</v>
      </c>
      <c r="R2718" t="s">
        <v>122</v>
      </c>
      <c r="S2718" t="s">
        <v>5526</v>
      </c>
      <c r="T2718" t="s">
        <v>3</v>
      </c>
      <c r="U2718">
        <v>44</v>
      </c>
      <c r="V2718" t="s">
        <v>2</v>
      </c>
      <c r="W2718" t="s">
        <v>2</v>
      </c>
      <c r="X2718" t="s">
        <v>2</v>
      </c>
      <c r="Y2718">
        <v>0</v>
      </c>
      <c r="Z2718" t="s">
        <v>2</v>
      </c>
      <c r="AA2718" t="s">
        <v>37</v>
      </c>
      <c r="AB2718" t="s">
        <v>38</v>
      </c>
      <c r="AC2718">
        <v>32</v>
      </c>
      <c r="AD2718">
        <v>664</v>
      </c>
      <c r="AE2718" t="s">
        <v>39</v>
      </c>
      <c r="AF2718" t="s">
        <v>39</v>
      </c>
    </row>
    <row r="2719" spans="1:32" x14ac:dyDescent="0.25">
      <c r="A2719" t="s">
        <v>5527</v>
      </c>
      <c r="B2719" t="str">
        <f>IF(Databel___Data[[#This Row],[Churn flag]]=0,"Stayed","Churned")</f>
        <v>Stayed</v>
      </c>
      <c r="C2719" t="s">
        <v>2</v>
      </c>
      <c r="D2719">
        <f>IF(Databel___Data[[#This Row],[Churn Label]]="NO",0,1)</f>
        <v>0</v>
      </c>
      <c r="E2719">
        <v>1</v>
      </c>
      <c r="F2719">
        <v>10</v>
      </c>
      <c r="G2719">
        <v>67</v>
      </c>
      <c r="H2719">
        <v>143.9</v>
      </c>
      <c r="I2719">
        <v>0</v>
      </c>
      <c r="J2719">
        <v>0</v>
      </c>
      <c r="K2719" t="s">
        <v>2</v>
      </c>
      <c r="L2719" t="s">
        <v>34</v>
      </c>
      <c r="M2719">
        <v>0</v>
      </c>
      <c r="N2719">
        <v>0</v>
      </c>
      <c r="O2719">
        <v>0</v>
      </c>
      <c r="P2719" t="s">
        <v>2</v>
      </c>
      <c r="Q2719">
        <v>0</v>
      </c>
      <c r="R2719" t="s">
        <v>68</v>
      </c>
      <c r="S2719" t="s">
        <v>5528</v>
      </c>
      <c r="T2719" t="s">
        <v>0</v>
      </c>
      <c r="U2719">
        <v>27</v>
      </c>
      <c r="V2719" t="s">
        <v>1</v>
      </c>
      <c r="W2719" t="s">
        <v>2</v>
      </c>
      <c r="X2719" t="s">
        <v>2</v>
      </c>
      <c r="Y2719">
        <v>0</v>
      </c>
      <c r="Z2719" t="s">
        <v>2</v>
      </c>
      <c r="AA2719" t="s">
        <v>43</v>
      </c>
      <c r="AB2719" t="s">
        <v>58</v>
      </c>
      <c r="AC2719">
        <v>7</v>
      </c>
      <c r="AD2719">
        <v>71</v>
      </c>
      <c r="AE2719" t="s">
        <v>39</v>
      </c>
      <c r="AF2719" t="s">
        <v>39</v>
      </c>
    </row>
    <row r="2720" spans="1:32" x14ac:dyDescent="0.25">
      <c r="A2720" t="s">
        <v>5529</v>
      </c>
      <c r="B2720" t="str">
        <f>IF(Databel___Data[[#This Row],[Churn flag]]=0,"Stayed","Churned")</f>
        <v>Stayed</v>
      </c>
      <c r="C2720" t="s">
        <v>2</v>
      </c>
      <c r="D2720">
        <f>IF(Databel___Data[[#This Row],[Churn Label]]="NO",0,1)</f>
        <v>0</v>
      </c>
      <c r="E2720">
        <v>1</v>
      </c>
      <c r="F2720">
        <v>20</v>
      </c>
      <c r="G2720">
        <v>54</v>
      </c>
      <c r="H2720">
        <v>121.3</v>
      </c>
      <c r="I2720">
        <v>0</v>
      </c>
      <c r="J2720">
        <v>0</v>
      </c>
      <c r="K2720" t="s">
        <v>2</v>
      </c>
      <c r="L2720" t="s">
        <v>34</v>
      </c>
      <c r="M2720">
        <v>0</v>
      </c>
      <c r="N2720">
        <v>0</v>
      </c>
      <c r="O2720">
        <v>0</v>
      </c>
      <c r="P2720" t="s">
        <v>2</v>
      </c>
      <c r="Q2720">
        <v>0</v>
      </c>
      <c r="R2720" t="s">
        <v>68</v>
      </c>
      <c r="S2720" t="s">
        <v>5530</v>
      </c>
      <c r="T2720" t="s">
        <v>3</v>
      </c>
      <c r="U2720">
        <v>29</v>
      </c>
      <c r="V2720" t="s">
        <v>1</v>
      </c>
      <c r="W2720" t="s">
        <v>2</v>
      </c>
      <c r="X2720" t="s">
        <v>2</v>
      </c>
      <c r="Y2720">
        <v>0</v>
      </c>
      <c r="Z2720" t="s">
        <v>2</v>
      </c>
      <c r="AA2720" t="s">
        <v>43</v>
      </c>
      <c r="AB2720" t="s">
        <v>58</v>
      </c>
      <c r="AC2720">
        <v>10</v>
      </c>
      <c r="AD2720">
        <v>195</v>
      </c>
      <c r="AE2720" t="s">
        <v>39</v>
      </c>
      <c r="AF2720" t="s">
        <v>39</v>
      </c>
    </row>
    <row r="2721" spans="1:32" x14ac:dyDescent="0.25">
      <c r="A2721" t="s">
        <v>5531</v>
      </c>
      <c r="B2721" t="str">
        <f>IF(Databel___Data[[#This Row],[Churn flag]]=0,"Stayed","Churned")</f>
        <v>Stayed</v>
      </c>
      <c r="C2721" t="s">
        <v>2</v>
      </c>
      <c r="D2721">
        <f>IF(Databel___Data[[#This Row],[Churn Label]]="NO",0,1)</f>
        <v>0</v>
      </c>
      <c r="E2721">
        <v>1</v>
      </c>
      <c r="F2721">
        <v>21</v>
      </c>
      <c r="G2721">
        <v>102</v>
      </c>
      <c r="H2721">
        <v>229.3</v>
      </c>
      <c r="I2721">
        <v>84</v>
      </c>
      <c r="J2721">
        <v>266.7</v>
      </c>
      <c r="K2721" t="s">
        <v>1</v>
      </c>
      <c r="L2721" t="s">
        <v>46</v>
      </c>
      <c r="M2721">
        <v>0</v>
      </c>
      <c r="N2721">
        <v>0</v>
      </c>
      <c r="O2721">
        <v>1</v>
      </c>
      <c r="P2721" t="s">
        <v>1</v>
      </c>
      <c r="Q2721">
        <v>0</v>
      </c>
      <c r="R2721" t="s">
        <v>68</v>
      </c>
      <c r="S2721" t="s">
        <v>5532</v>
      </c>
      <c r="T2721" t="s">
        <v>3</v>
      </c>
      <c r="U2721">
        <v>57</v>
      </c>
      <c r="V2721" t="s">
        <v>2</v>
      </c>
      <c r="W2721" t="s">
        <v>2</v>
      </c>
      <c r="X2721" t="s">
        <v>2</v>
      </c>
      <c r="Y2721">
        <v>0</v>
      </c>
      <c r="Z2721" t="s">
        <v>2</v>
      </c>
      <c r="AA2721" t="s">
        <v>37</v>
      </c>
      <c r="AB2721" t="s">
        <v>38</v>
      </c>
      <c r="AC2721">
        <v>46</v>
      </c>
      <c r="AD2721">
        <v>954</v>
      </c>
      <c r="AE2721" t="s">
        <v>39</v>
      </c>
      <c r="AF2721" t="s">
        <v>39</v>
      </c>
    </row>
    <row r="2722" spans="1:32" x14ac:dyDescent="0.25">
      <c r="A2722" t="s">
        <v>5533</v>
      </c>
      <c r="B2722" t="str">
        <f>IF(Databel___Data[[#This Row],[Churn flag]]=0,"Stayed","Churned")</f>
        <v>Stayed</v>
      </c>
      <c r="C2722" t="s">
        <v>2</v>
      </c>
      <c r="D2722">
        <f>IF(Databel___Data[[#This Row],[Churn Label]]="NO",0,1)</f>
        <v>0</v>
      </c>
      <c r="E2722">
        <v>1</v>
      </c>
      <c r="F2722">
        <v>35</v>
      </c>
      <c r="G2722">
        <v>125</v>
      </c>
      <c r="H2722">
        <v>318.8</v>
      </c>
      <c r="I2722">
        <v>0</v>
      </c>
      <c r="J2722">
        <v>0</v>
      </c>
      <c r="K2722" t="s">
        <v>2</v>
      </c>
      <c r="L2722" t="s">
        <v>34</v>
      </c>
      <c r="M2722">
        <v>0</v>
      </c>
      <c r="N2722">
        <v>0</v>
      </c>
      <c r="O2722">
        <v>3</v>
      </c>
      <c r="P2722" t="s">
        <v>1</v>
      </c>
      <c r="Q2722">
        <v>0</v>
      </c>
      <c r="R2722" t="s">
        <v>80</v>
      </c>
      <c r="S2722" t="s">
        <v>5534</v>
      </c>
      <c r="T2722" t="s">
        <v>0</v>
      </c>
      <c r="U2722">
        <v>61</v>
      </c>
      <c r="V2722" t="s">
        <v>2</v>
      </c>
      <c r="W2722" t="s">
        <v>2</v>
      </c>
      <c r="X2722" t="s">
        <v>2</v>
      </c>
      <c r="Y2722">
        <v>0</v>
      </c>
      <c r="Z2722" t="s">
        <v>2</v>
      </c>
      <c r="AA2722" t="s">
        <v>37</v>
      </c>
      <c r="AB2722" t="s">
        <v>58</v>
      </c>
      <c r="AC2722">
        <v>49</v>
      </c>
      <c r="AD2722">
        <v>1740</v>
      </c>
      <c r="AE2722" t="s">
        <v>39</v>
      </c>
      <c r="AF2722" t="s">
        <v>39</v>
      </c>
    </row>
    <row r="2723" spans="1:32" x14ac:dyDescent="0.25">
      <c r="A2723" t="s">
        <v>5535</v>
      </c>
      <c r="B2723" t="str">
        <f>IF(Databel___Data[[#This Row],[Churn flag]]=0,"Stayed","Churned")</f>
        <v>Stayed</v>
      </c>
      <c r="C2723" t="s">
        <v>2</v>
      </c>
      <c r="D2723">
        <f>IF(Databel___Data[[#This Row],[Churn Label]]="NO",0,1)</f>
        <v>0</v>
      </c>
      <c r="E2723">
        <v>1</v>
      </c>
      <c r="F2723">
        <v>1</v>
      </c>
      <c r="G2723">
        <v>4</v>
      </c>
      <c r="H2723">
        <v>11</v>
      </c>
      <c r="I2723">
        <v>0</v>
      </c>
      <c r="J2723">
        <v>0</v>
      </c>
      <c r="K2723" t="s">
        <v>2</v>
      </c>
      <c r="L2723" t="s">
        <v>34</v>
      </c>
      <c r="M2723">
        <v>0</v>
      </c>
      <c r="N2723">
        <v>0</v>
      </c>
      <c r="O2723">
        <v>3</v>
      </c>
      <c r="P2723" t="s">
        <v>1</v>
      </c>
      <c r="Q2723">
        <v>0</v>
      </c>
      <c r="R2723" t="s">
        <v>49</v>
      </c>
      <c r="S2723" t="s">
        <v>5536</v>
      </c>
      <c r="T2723" t="s">
        <v>0</v>
      </c>
      <c r="U2723">
        <v>46</v>
      </c>
      <c r="V2723" t="s">
        <v>2</v>
      </c>
      <c r="W2723" t="s">
        <v>2</v>
      </c>
      <c r="X2723" t="s">
        <v>2</v>
      </c>
      <c r="Y2723">
        <v>0</v>
      </c>
      <c r="Z2723" t="s">
        <v>2</v>
      </c>
      <c r="AA2723" t="s">
        <v>37</v>
      </c>
      <c r="AB2723" t="s">
        <v>58</v>
      </c>
      <c r="AC2723">
        <v>19</v>
      </c>
      <c r="AD2723">
        <v>19</v>
      </c>
      <c r="AE2723" t="s">
        <v>39</v>
      </c>
      <c r="AF2723" t="s">
        <v>39</v>
      </c>
    </row>
    <row r="2724" spans="1:32" x14ac:dyDescent="0.25">
      <c r="A2724" t="s">
        <v>5537</v>
      </c>
      <c r="B2724" t="str">
        <f>IF(Databel___Data[[#This Row],[Churn flag]]=0,"Stayed","Churned")</f>
        <v>Stayed</v>
      </c>
      <c r="C2724" t="s">
        <v>2</v>
      </c>
      <c r="D2724">
        <f>IF(Databel___Data[[#This Row],[Churn Label]]="NO",0,1)</f>
        <v>0</v>
      </c>
      <c r="E2724">
        <v>1</v>
      </c>
      <c r="F2724">
        <v>37</v>
      </c>
      <c r="G2724">
        <v>84</v>
      </c>
      <c r="H2724">
        <v>224</v>
      </c>
      <c r="I2724">
        <v>0</v>
      </c>
      <c r="J2724">
        <v>0</v>
      </c>
      <c r="K2724" t="s">
        <v>2</v>
      </c>
      <c r="L2724" t="s">
        <v>34</v>
      </c>
      <c r="M2724">
        <v>0</v>
      </c>
      <c r="N2724">
        <v>0</v>
      </c>
      <c r="O2724">
        <v>5</v>
      </c>
      <c r="P2724" t="s">
        <v>1</v>
      </c>
      <c r="Q2724">
        <v>0</v>
      </c>
      <c r="R2724" t="s">
        <v>83</v>
      </c>
      <c r="S2724" t="s">
        <v>5538</v>
      </c>
      <c r="T2724" t="s">
        <v>3</v>
      </c>
      <c r="U2724">
        <v>42</v>
      </c>
      <c r="V2724" t="s">
        <v>2</v>
      </c>
      <c r="W2724" t="s">
        <v>2</v>
      </c>
      <c r="X2724" t="s">
        <v>2</v>
      </c>
      <c r="Y2724">
        <v>0</v>
      </c>
      <c r="Z2724" t="s">
        <v>2</v>
      </c>
      <c r="AA2724" t="s">
        <v>37</v>
      </c>
      <c r="AB2724" t="s">
        <v>58</v>
      </c>
      <c r="AC2724">
        <v>25</v>
      </c>
      <c r="AD2724">
        <v>917</v>
      </c>
      <c r="AE2724" t="s">
        <v>39</v>
      </c>
      <c r="AF2724" t="s">
        <v>39</v>
      </c>
    </row>
    <row r="2725" spans="1:32" x14ac:dyDescent="0.25">
      <c r="A2725" t="s">
        <v>5539</v>
      </c>
      <c r="B2725" t="str">
        <f>IF(Databel___Data[[#This Row],[Churn flag]]=0,"Stayed","Churned")</f>
        <v>Stayed</v>
      </c>
      <c r="C2725" t="s">
        <v>2</v>
      </c>
      <c r="D2725">
        <f>IF(Databel___Data[[#This Row],[Churn Label]]="NO",0,1)</f>
        <v>0</v>
      </c>
      <c r="E2725">
        <v>1</v>
      </c>
      <c r="F2725">
        <v>55</v>
      </c>
      <c r="G2725">
        <v>136</v>
      </c>
      <c r="H2725">
        <v>384.1</v>
      </c>
      <c r="I2725">
        <v>0</v>
      </c>
      <c r="J2725">
        <v>0</v>
      </c>
      <c r="K2725" t="s">
        <v>2</v>
      </c>
      <c r="L2725" t="s">
        <v>34</v>
      </c>
      <c r="M2725">
        <v>0</v>
      </c>
      <c r="N2725">
        <v>0</v>
      </c>
      <c r="O2725">
        <v>9</v>
      </c>
      <c r="P2725" t="s">
        <v>1</v>
      </c>
      <c r="Q2725">
        <v>0</v>
      </c>
      <c r="R2725" t="s">
        <v>435</v>
      </c>
      <c r="S2725" t="s">
        <v>5540</v>
      </c>
      <c r="T2725" t="s">
        <v>0</v>
      </c>
      <c r="U2725">
        <v>72</v>
      </c>
      <c r="V2725" t="s">
        <v>2</v>
      </c>
      <c r="W2725" t="s">
        <v>1</v>
      </c>
      <c r="X2725" t="s">
        <v>2</v>
      </c>
      <c r="Y2725">
        <v>0</v>
      </c>
      <c r="Z2725" t="s">
        <v>1</v>
      </c>
      <c r="AA2725" t="s">
        <v>43</v>
      </c>
      <c r="AB2725" t="s">
        <v>38</v>
      </c>
      <c r="AC2725">
        <v>64</v>
      </c>
      <c r="AD2725">
        <v>3525</v>
      </c>
      <c r="AE2725" t="s">
        <v>39</v>
      </c>
      <c r="AF2725" t="s">
        <v>39</v>
      </c>
    </row>
    <row r="2726" spans="1:32" x14ac:dyDescent="0.25">
      <c r="A2726" t="s">
        <v>5541</v>
      </c>
      <c r="B2726" t="str">
        <f>IF(Databel___Data[[#This Row],[Churn flag]]=0,"Stayed","Churned")</f>
        <v>Stayed</v>
      </c>
      <c r="C2726" t="s">
        <v>2</v>
      </c>
      <c r="D2726">
        <f>IF(Databel___Data[[#This Row],[Churn Label]]="NO",0,1)</f>
        <v>0</v>
      </c>
      <c r="E2726">
        <v>1</v>
      </c>
      <c r="F2726">
        <v>55</v>
      </c>
      <c r="G2726">
        <v>281</v>
      </c>
      <c r="H2726">
        <v>770</v>
      </c>
      <c r="I2726">
        <v>220</v>
      </c>
      <c r="J2726">
        <v>588.5</v>
      </c>
      <c r="K2726" t="s">
        <v>1</v>
      </c>
      <c r="L2726" t="s">
        <v>46</v>
      </c>
      <c r="M2726">
        <v>0</v>
      </c>
      <c r="N2726">
        <v>0</v>
      </c>
      <c r="O2726">
        <v>12</v>
      </c>
      <c r="P2726" t="s">
        <v>1</v>
      </c>
      <c r="Q2726">
        <v>0</v>
      </c>
      <c r="R2726" t="s">
        <v>97</v>
      </c>
      <c r="S2726" t="s">
        <v>5542</v>
      </c>
      <c r="T2726" t="s">
        <v>3</v>
      </c>
      <c r="U2726">
        <v>30</v>
      </c>
      <c r="V2726" t="s">
        <v>2</v>
      </c>
      <c r="W2726" t="s">
        <v>2</v>
      </c>
      <c r="X2726" t="s">
        <v>2</v>
      </c>
      <c r="Y2726">
        <v>0</v>
      </c>
      <c r="Z2726" t="s">
        <v>2</v>
      </c>
      <c r="AA2726" t="s">
        <v>37</v>
      </c>
      <c r="AB2726" t="s">
        <v>58</v>
      </c>
      <c r="AC2726">
        <v>55</v>
      </c>
      <c r="AD2726">
        <v>3012</v>
      </c>
      <c r="AE2726" t="s">
        <v>39</v>
      </c>
      <c r="AF2726" t="s">
        <v>39</v>
      </c>
    </row>
    <row r="2727" spans="1:32" x14ac:dyDescent="0.25">
      <c r="A2727" t="s">
        <v>5543</v>
      </c>
      <c r="B2727" t="str">
        <f>IF(Databel___Data[[#This Row],[Churn flag]]=0,"Stayed","Churned")</f>
        <v>Stayed</v>
      </c>
      <c r="C2727" t="s">
        <v>2</v>
      </c>
      <c r="D2727">
        <f>IF(Databel___Data[[#This Row],[Churn Label]]="NO",0,1)</f>
        <v>0</v>
      </c>
      <c r="E2727">
        <v>1</v>
      </c>
      <c r="F2727">
        <v>67</v>
      </c>
      <c r="G2727">
        <v>148</v>
      </c>
      <c r="H2727">
        <v>337.5</v>
      </c>
      <c r="I2727">
        <v>0</v>
      </c>
      <c r="J2727">
        <v>0</v>
      </c>
      <c r="K2727" t="s">
        <v>2</v>
      </c>
      <c r="L2727" t="s">
        <v>34</v>
      </c>
      <c r="M2727">
        <v>0</v>
      </c>
      <c r="N2727">
        <v>0</v>
      </c>
      <c r="O2727">
        <v>5</v>
      </c>
      <c r="P2727" t="s">
        <v>1</v>
      </c>
      <c r="Q2727">
        <v>0</v>
      </c>
      <c r="R2727" t="s">
        <v>171</v>
      </c>
      <c r="S2727" t="s">
        <v>5544</v>
      </c>
      <c r="T2727" t="s">
        <v>0</v>
      </c>
      <c r="U2727">
        <v>48</v>
      </c>
      <c r="V2727" t="s">
        <v>2</v>
      </c>
      <c r="W2727" t="s">
        <v>2</v>
      </c>
      <c r="X2727" t="s">
        <v>2</v>
      </c>
      <c r="Y2727">
        <v>0</v>
      </c>
      <c r="Z2727" t="s">
        <v>1</v>
      </c>
      <c r="AA2727" t="s">
        <v>43</v>
      </c>
      <c r="AB2727" t="s">
        <v>58</v>
      </c>
      <c r="AC2727">
        <v>25</v>
      </c>
      <c r="AD2727">
        <v>1674</v>
      </c>
      <c r="AE2727" t="s">
        <v>39</v>
      </c>
      <c r="AF2727" t="s">
        <v>39</v>
      </c>
    </row>
    <row r="2728" spans="1:32" x14ac:dyDescent="0.25">
      <c r="A2728" t="s">
        <v>5545</v>
      </c>
      <c r="B2728" t="str">
        <f>IF(Databel___Data[[#This Row],[Churn flag]]=0,"Stayed","Churned")</f>
        <v>Stayed</v>
      </c>
      <c r="C2728" t="s">
        <v>2</v>
      </c>
      <c r="D2728">
        <f>IF(Databel___Data[[#This Row],[Churn Label]]="NO",0,1)</f>
        <v>0</v>
      </c>
      <c r="E2728">
        <v>1</v>
      </c>
      <c r="F2728">
        <v>51</v>
      </c>
      <c r="G2728">
        <v>126</v>
      </c>
      <c r="H2728">
        <v>254.1</v>
      </c>
      <c r="I2728">
        <v>0</v>
      </c>
      <c r="J2728">
        <v>0</v>
      </c>
      <c r="K2728" t="s">
        <v>2</v>
      </c>
      <c r="L2728" t="s">
        <v>34</v>
      </c>
      <c r="M2728">
        <v>0</v>
      </c>
      <c r="N2728">
        <v>0</v>
      </c>
      <c r="O2728">
        <v>0</v>
      </c>
      <c r="P2728" t="s">
        <v>2</v>
      </c>
      <c r="Q2728">
        <v>0</v>
      </c>
      <c r="R2728" t="s">
        <v>219</v>
      </c>
      <c r="S2728" t="s">
        <v>5546</v>
      </c>
      <c r="T2728" t="s">
        <v>0</v>
      </c>
      <c r="U2728">
        <v>76</v>
      </c>
      <c r="V2728" t="s">
        <v>2</v>
      </c>
      <c r="W2728" t="s">
        <v>1</v>
      </c>
      <c r="X2728" t="s">
        <v>2</v>
      </c>
      <c r="Y2728">
        <v>0</v>
      </c>
      <c r="Z2728" t="s">
        <v>2</v>
      </c>
      <c r="AA2728" t="s">
        <v>57</v>
      </c>
      <c r="AB2728" t="s">
        <v>58</v>
      </c>
      <c r="AC2728">
        <v>9</v>
      </c>
      <c r="AD2728">
        <v>439</v>
      </c>
      <c r="AE2728" t="s">
        <v>39</v>
      </c>
      <c r="AF2728" t="s">
        <v>39</v>
      </c>
    </row>
    <row r="2729" spans="1:32" x14ac:dyDescent="0.25">
      <c r="A2729" t="s">
        <v>5547</v>
      </c>
      <c r="B2729" t="str">
        <f>IF(Databel___Data[[#This Row],[Churn flag]]=0,"Stayed","Churned")</f>
        <v>Stayed</v>
      </c>
      <c r="C2729" t="s">
        <v>2</v>
      </c>
      <c r="D2729">
        <f>IF(Databel___Data[[#This Row],[Churn Label]]="NO",0,1)</f>
        <v>0</v>
      </c>
      <c r="E2729">
        <v>1</v>
      </c>
      <c r="F2729">
        <v>10</v>
      </c>
      <c r="G2729">
        <v>31</v>
      </c>
      <c r="H2729">
        <v>76.400000000000006</v>
      </c>
      <c r="I2729">
        <v>0</v>
      </c>
      <c r="J2729">
        <v>0</v>
      </c>
      <c r="K2729" t="s">
        <v>2</v>
      </c>
      <c r="L2729" t="s">
        <v>34</v>
      </c>
      <c r="M2729">
        <v>0</v>
      </c>
      <c r="N2729">
        <v>0</v>
      </c>
      <c r="O2729">
        <v>3</v>
      </c>
      <c r="P2729" t="s">
        <v>1</v>
      </c>
      <c r="Q2729">
        <v>0</v>
      </c>
      <c r="R2729" t="s">
        <v>80</v>
      </c>
      <c r="S2729" t="s">
        <v>5548</v>
      </c>
      <c r="T2729" t="s">
        <v>3</v>
      </c>
      <c r="U2729">
        <v>50</v>
      </c>
      <c r="V2729" t="s">
        <v>2</v>
      </c>
      <c r="W2729" t="s">
        <v>2</v>
      </c>
      <c r="X2729" t="s">
        <v>2</v>
      </c>
      <c r="Y2729">
        <v>0</v>
      </c>
      <c r="Z2729" t="s">
        <v>2</v>
      </c>
      <c r="AA2729" t="s">
        <v>37</v>
      </c>
      <c r="AB2729" t="s">
        <v>38</v>
      </c>
      <c r="AC2729">
        <v>28</v>
      </c>
      <c r="AD2729">
        <v>265</v>
      </c>
      <c r="AE2729" t="s">
        <v>39</v>
      </c>
      <c r="AF2729" t="s">
        <v>39</v>
      </c>
    </row>
    <row r="2730" spans="1:32" x14ac:dyDescent="0.25">
      <c r="A2730" t="s">
        <v>5549</v>
      </c>
      <c r="B2730" t="str">
        <f>IF(Databel___Data[[#This Row],[Churn flag]]=0,"Stayed","Churned")</f>
        <v>Stayed</v>
      </c>
      <c r="C2730" t="s">
        <v>2</v>
      </c>
      <c r="D2730">
        <f>IF(Databel___Data[[#This Row],[Churn Label]]="NO",0,1)</f>
        <v>0</v>
      </c>
      <c r="E2730">
        <v>1</v>
      </c>
      <c r="F2730">
        <v>31</v>
      </c>
      <c r="G2730">
        <v>163</v>
      </c>
      <c r="H2730">
        <v>472.4</v>
      </c>
      <c r="I2730">
        <v>0</v>
      </c>
      <c r="J2730">
        <v>0</v>
      </c>
      <c r="K2730" t="s">
        <v>2</v>
      </c>
      <c r="L2730" t="s">
        <v>34</v>
      </c>
      <c r="M2730">
        <v>0</v>
      </c>
      <c r="N2730">
        <v>0</v>
      </c>
      <c r="O2730">
        <v>3</v>
      </c>
      <c r="P2730" t="s">
        <v>1</v>
      </c>
      <c r="Q2730">
        <v>0</v>
      </c>
      <c r="R2730" t="s">
        <v>153</v>
      </c>
      <c r="S2730" t="s">
        <v>5550</v>
      </c>
      <c r="T2730" t="s">
        <v>0</v>
      </c>
      <c r="U2730">
        <v>40</v>
      </c>
      <c r="V2730" t="s">
        <v>2</v>
      </c>
      <c r="W2730" t="s">
        <v>2</v>
      </c>
      <c r="X2730" t="s">
        <v>2</v>
      </c>
      <c r="Y2730">
        <v>0</v>
      </c>
      <c r="Z2730" t="s">
        <v>2</v>
      </c>
      <c r="AA2730" t="s">
        <v>37</v>
      </c>
      <c r="AB2730" t="s">
        <v>58</v>
      </c>
      <c r="AC2730">
        <v>32</v>
      </c>
      <c r="AD2730">
        <v>994</v>
      </c>
      <c r="AE2730" t="s">
        <v>39</v>
      </c>
      <c r="AF2730" t="s">
        <v>39</v>
      </c>
    </row>
    <row r="2731" spans="1:32" x14ac:dyDescent="0.25">
      <c r="A2731" t="s">
        <v>5551</v>
      </c>
      <c r="B2731" t="str">
        <f>IF(Databel___Data[[#This Row],[Churn flag]]=0,"Stayed","Churned")</f>
        <v>Stayed</v>
      </c>
      <c r="C2731" t="s">
        <v>2</v>
      </c>
      <c r="D2731">
        <f>IF(Databel___Data[[#This Row],[Churn Label]]="NO",0,1)</f>
        <v>0</v>
      </c>
      <c r="E2731">
        <v>1</v>
      </c>
      <c r="F2731">
        <v>17</v>
      </c>
      <c r="G2731">
        <v>31</v>
      </c>
      <c r="H2731">
        <v>86.3</v>
      </c>
      <c r="I2731">
        <v>0</v>
      </c>
      <c r="J2731">
        <v>0</v>
      </c>
      <c r="K2731" t="s">
        <v>2</v>
      </c>
      <c r="L2731" t="s">
        <v>34</v>
      </c>
      <c r="M2731">
        <v>0</v>
      </c>
      <c r="N2731">
        <v>0</v>
      </c>
      <c r="O2731">
        <v>6</v>
      </c>
      <c r="P2731" t="s">
        <v>2</v>
      </c>
      <c r="Q2731">
        <v>28</v>
      </c>
      <c r="R2731" t="s">
        <v>219</v>
      </c>
      <c r="S2731" t="s">
        <v>5552</v>
      </c>
      <c r="T2731" t="s">
        <v>0</v>
      </c>
      <c r="U2731">
        <v>44</v>
      </c>
      <c r="V2731" t="s">
        <v>2</v>
      </c>
      <c r="W2731" t="s">
        <v>2</v>
      </c>
      <c r="X2731" t="s">
        <v>2</v>
      </c>
      <c r="Y2731">
        <v>0</v>
      </c>
      <c r="Z2731" t="s">
        <v>1</v>
      </c>
      <c r="AA2731" t="s">
        <v>37</v>
      </c>
      <c r="AB2731" t="s">
        <v>38</v>
      </c>
      <c r="AC2731">
        <v>12</v>
      </c>
      <c r="AD2731">
        <v>212</v>
      </c>
      <c r="AE2731" t="s">
        <v>39</v>
      </c>
      <c r="AF2731" t="s">
        <v>39</v>
      </c>
    </row>
    <row r="2732" spans="1:32" x14ac:dyDescent="0.25">
      <c r="A2732" t="s">
        <v>5553</v>
      </c>
      <c r="B2732" t="str">
        <f>IF(Databel___Data[[#This Row],[Churn flag]]=0,"Stayed","Churned")</f>
        <v>Stayed</v>
      </c>
      <c r="C2732" t="s">
        <v>2</v>
      </c>
      <c r="D2732">
        <f>IF(Databel___Data[[#This Row],[Churn Label]]="NO",0,1)</f>
        <v>0</v>
      </c>
      <c r="E2732">
        <v>1</v>
      </c>
      <c r="F2732">
        <v>34</v>
      </c>
      <c r="G2732">
        <v>204</v>
      </c>
      <c r="H2732">
        <v>510.7</v>
      </c>
      <c r="I2732">
        <v>0</v>
      </c>
      <c r="J2732">
        <v>0</v>
      </c>
      <c r="K2732" t="s">
        <v>2</v>
      </c>
      <c r="L2732" t="s">
        <v>34</v>
      </c>
      <c r="M2732">
        <v>0</v>
      </c>
      <c r="N2732">
        <v>0</v>
      </c>
      <c r="O2732">
        <v>0</v>
      </c>
      <c r="P2732" t="s">
        <v>2</v>
      </c>
      <c r="Q2732">
        <v>0</v>
      </c>
      <c r="R2732" t="s">
        <v>1101</v>
      </c>
      <c r="S2732" t="s">
        <v>5554</v>
      </c>
      <c r="T2732" t="s">
        <v>3</v>
      </c>
      <c r="U2732">
        <v>70</v>
      </c>
      <c r="V2732" t="s">
        <v>2</v>
      </c>
      <c r="W2732" t="s">
        <v>1</v>
      </c>
      <c r="X2732" t="s">
        <v>2</v>
      </c>
      <c r="Y2732">
        <v>0</v>
      </c>
      <c r="Z2732" t="s">
        <v>2</v>
      </c>
      <c r="AA2732" t="s">
        <v>43</v>
      </c>
      <c r="AB2732" t="s">
        <v>38</v>
      </c>
      <c r="AC2732">
        <v>17</v>
      </c>
      <c r="AD2732">
        <v>565</v>
      </c>
      <c r="AE2732" t="s">
        <v>39</v>
      </c>
      <c r="AF2732" t="s">
        <v>39</v>
      </c>
    </row>
    <row r="2733" spans="1:32" x14ac:dyDescent="0.25">
      <c r="A2733" t="s">
        <v>5555</v>
      </c>
      <c r="B2733" t="str">
        <f>IF(Databel___Data[[#This Row],[Churn flag]]=0,"Stayed","Churned")</f>
        <v>Stayed</v>
      </c>
      <c r="C2733" t="s">
        <v>2</v>
      </c>
      <c r="D2733">
        <f>IF(Databel___Data[[#This Row],[Churn Label]]="NO",0,1)</f>
        <v>0</v>
      </c>
      <c r="E2733">
        <v>1</v>
      </c>
      <c r="F2733">
        <v>44</v>
      </c>
      <c r="G2733">
        <v>198</v>
      </c>
      <c r="H2733">
        <v>660.3</v>
      </c>
      <c r="I2733">
        <v>0</v>
      </c>
      <c r="J2733">
        <v>0</v>
      </c>
      <c r="K2733" t="s">
        <v>2</v>
      </c>
      <c r="L2733" t="s">
        <v>34</v>
      </c>
      <c r="M2733">
        <v>0</v>
      </c>
      <c r="N2733">
        <v>0</v>
      </c>
      <c r="O2733">
        <v>9</v>
      </c>
      <c r="P2733" t="s">
        <v>1</v>
      </c>
      <c r="Q2733">
        <v>0</v>
      </c>
      <c r="R2733" t="s">
        <v>159</v>
      </c>
      <c r="S2733" t="s">
        <v>5556</v>
      </c>
      <c r="T2733" t="s">
        <v>3</v>
      </c>
      <c r="U2733">
        <v>67</v>
      </c>
      <c r="V2733" t="s">
        <v>2</v>
      </c>
      <c r="W2733" t="s">
        <v>1</v>
      </c>
      <c r="X2733" t="s">
        <v>2</v>
      </c>
      <c r="Y2733">
        <v>0</v>
      </c>
      <c r="Z2733" t="s">
        <v>1</v>
      </c>
      <c r="AA2733" t="s">
        <v>57</v>
      </c>
      <c r="AB2733" t="s">
        <v>38</v>
      </c>
      <c r="AC2733">
        <v>35</v>
      </c>
      <c r="AD2733">
        <v>1562</v>
      </c>
      <c r="AE2733" t="s">
        <v>39</v>
      </c>
      <c r="AF2733" t="s">
        <v>39</v>
      </c>
    </row>
    <row r="2734" spans="1:32" x14ac:dyDescent="0.25">
      <c r="A2734" t="s">
        <v>5557</v>
      </c>
      <c r="B2734" t="str">
        <f>IF(Databel___Data[[#This Row],[Churn flag]]=0,"Stayed","Churned")</f>
        <v>Stayed</v>
      </c>
      <c r="C2734" t="s">
        <v>2</v>
      </c>
      <c r="D2734">
        <f>IF(Databel___Data[[#This Row],[Churn Label]]="NO",0,1)</f>
        <v>0</v>
      </c>
      <c r="E2734">
        <v>1</v>
      </c>
      <c r="F2734">
        <v>71</v>
      </c>
      <c r="G2734">
        <v>181</v>
      </c>
      <c r="H2734">
        <v>500.1</v>
      </c>
      <c r="I2734">
        <v>0</v>
      </c>
      <c r="J2734">
        <v>0</v>
      </c>
      <c r="K2734" t="s">
        <v>2</v>
      </c>
      <c r="L2734" t="s">
        <v>34</v>
      </c>
      <c r="M2734">
        <v>0</v>
      </c>
      <c r="N2734">
        <v>0</v>
      </c>
      <c r="O2734">
        <v>0</v>
      </c>
      <c r="P2734" t="s">
        <v>2</v>
      </c>
      <c r="Q2734">
        <v>0</v>
      </c>
      <c r="R2734" t="s">
        <v>77</v>
      </c>
      <c r="S2734" t="s">
        <v>5558</v>
      </c>
      <c r="T2734" t="s">
        <v>0</v>
      </c>
      <c r="U2734">
        <v>47</v>
      </c>
      <c r="V2734" t="s">
        <v>2</v>
      </c>
      <c r="W2734" t="s">
        <v>2</v>
      </c>
      <c r="X2734" t="s">
        <v>2</v>
      </c>
      <c r="Y2734">
        <v>0</v>
      </c>
      <c r="Z2734" t="s">
        <v>2</v>
      </c>
      <c r="AA2734" t="s">
        <v>57</v>
      </c>
      <c r="AB2734" t="s">
        <v>38</v>
      </c>
      <c r="AC2734">
        <v>12</v>
      </c>
      <c r="AD2734">
        <v>891</v>
      </c>
      <c r="AE2734" t="s">
        <v>39</v>
      </c>
      <c r="AF2734" t="s">
        <v>39</v>
      </c>
    </row>
    <row r="2735" spans="1:32" x14ac:dyDescent="0.25">
      <c r="A2735" t="s">
        <v>5559</v>
      </c>
      <c r="B2735" t="str">
        <f>IF(Databel___Data[[#This Row],[Churn flag]]=0,"Stayed","Churned")</f>
        <v>Stayed</v>
      </c>
      <c r="C2735" t="s">
        <v>2</v>
      </c>
      <c r="D2735">
        <f>IF(Databel___Data[[#This Row],[Churn Label]]="NO",0,1)</f>
        <v>0</v>
      </c>
      <c r="E2735">
        <v>1</v>
      </c>
      <c r="F2735">
        <v>1</v>
      </c>
      <c r="G2735">
        <v>3</v>
      </c>
      <c r="H2735">
        <v>13</v>
      </c>
      <c r="I2735">
        <v>0</v>
      </c>
      <c r="J2735">
        <v>0</v>
      </c>
      <c r="K2735" t="s">
        <v>2</v>
      </c>
      <c r="L2735" t="s">
        <v>34</v>
      </c>
      <c r="M2735">
        <v>0</v>
      </c>
      <c r="N2735">
        <v>0</v>
      </c>
      <c r="O2735">
        <v>2</v>
      </c>
      <c r="P2735" t="s">
        <v>1</v>
      </c>
      <c r="Q2735">
        <v>0</v>
      </c>
      <c r="R2735" t="s">
        <v>135</v>
      </c>
      <c r="S2735" t="s">
        <v>5560</v>
      </c>
      <c r="T2735" t="s">
        <v>3</v>
      </c>
      <c r="U2735">
        <v>31</v>
      </c>
      <c r="V2735" t="s">
        <v>2</v>
      </c>
      <c r="W2735" t="s">
        <v>2</v>
      </c>
      <c r="X2735" t="s">
        <v>2</v>
      </c>
      <c r="Y2735">
        <v>0</v>
      </c>
      <c r="Z2735" t="s">
        <v>1</v>
      </c>
      <c r="AA2735" t="s">
        <v>37</v>
      </c>
      <c r="AB2735" t="s">
        <v>58</v>
      </c>
      <c r="AC2735">
        <v>46</v>
      </c>
      <c r="AD2735">
        <v>46</v>
      </c>
      <c r="AE2735" t="s">
        <v>39</v>
      </c>
      <c r="AF2735" t="s">
        <v>39</v>
      </c>
    </row>
    <row r="2736" spans="1:32" x14ac:dyDescent="0.25">
      <c r="A2736" t="s">
        <v>5561</v>
      </c>
      <c r="B2736" t="str">
        <f>IF(Databel___Data[[#This Row],[Churn flag]]=0,"Stayed","Churned")</f>
        <v>Stayed</v>
      </c>
      <c r="C2736" t="s">
        <v>2</v>
      </c>
      <c r="D2736">
        <f>IF(Databel___Data[[#This Row],[Churn Label]]="NO",0,1)</f>
        <v>0</v>
      </c>
      <c r="E2736">
        <v>1</v>
      </c>
      <c r="F2736">
        <v>21</v>
      </c>
      <c r="G2736">
        <v>71</v>
      </c>
      <c r="H2736">
        <v>167.3</v>
      </c>
      <c r="I2736">
        <v>0</v>
      </c>
      <c r="J2736">
        <v>0</v>
      </c>
      <c r="K2736" t="s">
        <v>2</v>
      </c>
      <c r="L2736" t="s">
        <v>34</v>
      </c>
      <c r="M2736">
        <v>0</v>
      </c>
      <c r="N2736">
        <v>0</v>
      </c>
      <c r="O2736">
        <v>4</v>
      </c>
      <c r="P2736" t="s">
        <v>2</v>
      </c>
      <c r="Q2736">
        <v>28</v>
      </c>
      <c r="R2736" t="s">
        <v>171</v>
      </c>
      <c r="S2736" t="s">
        <v>5562</v>
      </c>
      <c r="T2736" t="s">
        <v>3</v>
      </c>
      <c r="U2736">
        <v>85</v>
      </c>
      <c r="V2736" t="s">
        <v>2</v>
      </c>
      <c r="W2736" t="s">
        <v>1</v>
      </c>
      <c r="X2736" t="s">
        <v>2</v>
      </c>
      <c r="Y2736">
        <v>0</v>
      </c>
      <c r="Z2736" t="s">
        <v>1</v>
      </c>
      <c r="AA2736" t="s">
        <v>37</v>
      </c>
      <c r="AB2736" t="s">
        <v>38</v>
      </c>
      <c r="AC2736">
        <v>36</v>
      </c>
      <c r="AD2736">
        <v>752</v>
      </c>
      <c r="AE2736" t="s">
        <v>39</v>
      </c>
      <c r="AF2736" t="s">
        <v>39</v>
      </c>
    </row>
    <row r="2737" spans="1:32" x14ac:dyDescent="0.25">
      <c r="A2737" t="s">
        <v>5563</v>
      </c>
      <c r="B2737" t="str">
        <f>IF(Databel___Data[[#This Row],[Churn flag]]=0,"Stayed","Churned")</f>
        <v>Stayed</v>
      </c>
      <c r="C2737" t="s">
        <v>2</v>
      </c>
      <c r="D2737">
        <f>IF(Databel___Data[[#This Row],[Churn Label]]="NO",0,1)</f>
        <v>0</v>
      </c>
      <c r="E2737">
        <v>1</v>
      </c>
      <c r="F2737">
        <v>15</v>
      </c>
      <c r="G2737">
        <v>38</v>
      </c>
      <c r="H2737">
        <v>91</v>
      </c>
      <c r="I2737">
        <v>0</v>
      </c>
      <c r="J2737">
        <v>0</v>
      </c>
      <c r="K2737" t="s">
        <v>2</v>
      </c>
      <c r="L2737" t="s">
        <v>34</v>
      </c>
      <c r="M2737">
        <v>0</v>
      </c>
      <c r="N2737">
        <v>0</v>
      </c>
      <c r="O2737">
        <v>16</v>
      </c>
      <c r="P2737" t="s">
        <v>1</v>
      </c>
      <c r="Q2737">
        <v>0</v>
      </c>
      <c r="R2737" t="s">
        <v>184</v>
      </c>
      <c r="S2737" t="s">
        <v>5564</v>
      </c>
      <c r="T2737" t="s">
        <v>3</v>
      </c>
      <c r="U2737">
        <v>26</v>
      </c>
      <c r="V2737" t="s">
        <v>1</v>
      </c>
      <c r="W2737" t="s">
        <v>2</v>
      </c>
      <c r="X2737" t="s">
        <v>2</v>
      </c>
      <c r="Y2737">
        <v>0</v>
      </c>
      <c r="Z2737" t="s">
        <v>2</v>
      </c>
      <c r="AA2737" t="s">
        <v>37</v>
      </c>
      <c r="AB2737" t="s">
        <v>38</v>
      </c>
      <c r="AC2737">
        <v>39</v>
      </c>
      <c r="AD2737">
        <v>597</v>
      </c>
      <c r="AE2737" t="s">
        <v>39</v>
      </c>
      <c r="AF2737" t="s">
        <v>39</v>
      </c>
    </row>
    <row r="2738" spans="1:32" x14ac:dyDescent="0.25">
      <c r="A2738" t="s">
        <v>5565</v>
      </c>
      <c r="B2738" t="str">
        <f>IF(Databel___Data[[#This Row],[Churn flag]]=0,"Stayed","Churned")</f>
        <v>Stayed</v>
      </c>
      <c r="C2738" t="s">
        <v>2</v>
      </c>
      <c r="D2738">
        <f>IF(Databel___Data[[#This Row],[Churn Label]]="NO",0,1)</f>
        <v>0</v>
      </c>
      <c r="E2738">
        <v>1</v>
      </c>
      <c r="F2738">
        <v>68</v>
      </c>
      <c r="G2738">
        <v>161</v>
      </c>
      <c r="H2738">
        <v>341.8</v>
      </c>
      <c r="I2738">
        <v>0</v>
      </c>
      <c r="J2738">
        <v>0</v>
      </c>
      <c r="K2738" t="s">
        <v>2</v>
      </c>
      <c r="L2738" t="s">
        <v>34</v>
      </c>
      <c r="M2738">
        <v>0</v>
      </c>
      <c r="N2738">
        <v>0</v>
      </c>
      <c r="O2738">
        <v>6</v>
      </c>
      <c r="P2738" t="s">
        <v>2</v>
      </c>
      <c r="Q2738">
        <v>31</v>
      </c>
      <c r="R2738" t="s">
        <v>35</v>
      </c>
      <c r="S2738" t="s">
        <v>5566</v>
      </c>
      <c r="T2738" t="s">
        <v>3</v>
      </c>
      <c r="U2738">
        <v>41</v>
      </c>
      <c r="V2738" t="s">
        <v>2</v>
      </c>
      <c r="W2738" t="s">
        <v>2</v>
      </c>
      <c r="X2738" t="s">
        <v>2</v>
      </c>
      <c r="Y2738">
        <v>0</v>
      </c>
      <c r="Z2738" t="s">
        <v>1</v>
      </c>
      <c r="AA2738" t="s">
        <v>57</v>
      </c>
      <c r="AB2738" t="s">
        <v>38</v>
      </c>
      <c r="AC2738">
        <v>46</v>
      </c>
      <c r="AD2738">
        <v>3153</v>
      </c>
      <c r="AE2738" t="s">
        <v>39</v>
      </c>
      <c r="AF2738" t="s">
        <v>39</v>
      </c>
    </row>
    <row r="2739" spans="1:32" x14ac:dyDescent="0.25">
      <c r="A2739" t="s">
        <v>5567</v>
      </c>
      <c r="B2739" t="str">
        <f>IF(Databel___Data[[#This Row],[Churn flag]]=0,"Stayed","Churned")</f>
        <v>Stayed</v>
      </c>
      <c r="C2739" t="s">
        <v>2</v>
      </c>
      <c r="D2739">
        <f>IF(Databel___Data[[#This Row],[Churn Label]]="NO",0,1)</f>
        <v>0</v>
      </c>
      <c r="E2739">
        <v>1</v>
      </c>
      <c r="F2739">
        <v>37</v>
      </c>
      <c r="G2739">
        <v>143</v>
      </c>
      <c r="H2739">
        <v>404.9</v>
      </c>
      <c r="I2739">
        <v>148</v>
      </c>
      <c r="J2739">
        <v>558.70000000000005</v>
      </c>
      <c r="K2739" t="s">
        <v>1</v>
      </c>
      <c r="L2739" t="s">
        <v>46</v>
      </c>
      <c r="M2739">
        <v>0</v>
      </c>
      <c r="N2739">
        <v>0</v>
      </c>
      <c r="O2739">
        <v>7</v>
      </c>
      <c r="P2739" t="s">
        <v>1</v>
      </c>
      <c r="Q2739">
        <v>0</v>
      </c>
      <c r="R2739" t="s">
        <v>65</v>
      </c>
      <c r="S2739" t="s">
        <v>5568</v>
      </c>
      <c r="T2739" t="s">
        <v>3</v>
      </c>
      <c r="U2739">
        <v>27</v>
      </c>
      <c r="V2739" t="s">
        <v>1</v>
      </c>
      <c r="W2739" t="s">
        <v>2</v>
      </c>
      <c r="X2739" t="s">
        <v>2</v>
      </c>
      <c r="Y2739">
        <v>0</v>
      </c>
      <c r="Z2739" t="s">
        <v>2</v>
      </c>
      <c r="AA2739" t="s">
        <v>37</v>
      </c>
      <c r="AB2739" t="s">
        <v>38</v>
      </c>
      <c r="AC2739">
        <v>17</v>
      </c>
      <c r="AD2739">
        <v>633</v>
      </c>
      <c r="AE2739" t="s">
        <v>39</v>
      </c>
      <c r="AF2739" t="s">
        <v>39</v>
      </c>
    </row>
    <row r="2740" spans="1:32" x14ac:dyDescent="0.25">
      <c r="A2740" t="s">
        <v>5569</v>
      </c>
      <c r="B2740" t="str">
        <f>IF(Databel___Data[[#This Row],[Churn flag]]=0,"Stayed","Churned")</f>
        <v>Stayed</v>
      </c>
      <c r="C2740" t="s">
        <v>2</v>
      </c>
      <c r="D2740">
        <f>IF(Databel___Data[[#This Row],[Churn Label]]="NO",0,1)</f>
        <v>0</v>
      </c>
      <c r="E2740">
        <v>1</v>
      </c>
      <c r="F2740">
        <v>2</v>
      </c>
      <c r="G2740">
        <v>10</v>
      </c>
      <c r="H2740">
        <v>24.7</v>
      </c>
      <c r="I2740">
        <v>8</v>
      </c>
      <c r="J2740">
        <v>21.4</v>
      </c>
      <c r="K2740" t="s">
        <v>1</v>
      </c>
      <c r="L2740" t="s">
        <v>46</v>
      </c>
      <c r="M2740">
        <v>0</v>
      </c>
      <c r="N2740">
        <v>0</v>
      </c>
      <c r="O2740">
        <v>0</v>
      </c>
      <c r="P2740" t="s">
        <v>2</v>
      </c>
      <c r="Q2740">
        <v>0</v>
      </c>
      <c r="R2740" t="s">
        <v>435</v>
      </c>
      <c r="S2740" t="s">
        <v>5570</v>
      </c>
      <c r="T2740" t="s">
        <v>0</v>
      </c>
      <c r="U2740">
        <v>34</v>
      </c>
      <c r="V2740" t="s">
        <v>2</v>
      </c>
      <c r="W2740" t="s">
        <v>2</v>
      </c>
      <c r="X2740" t="s">
        <v>2</v>
      </c>
      <c r="Y2740">
        <v>0</v>
      </c>
      <c r="Z2740" t="s">
        <v>2</v>
      </c>
      <c r="AA2740" t="s">
        <v>37</v>
      </c>
      <c r="AB2740" t="s">
        <v>58</v>
      </c>
      <c r="AC2740">
        <v>13</v>
      </c>
      <c r="AD2740">
        <v>27</v>
      </c>
      <c r="AE2740" t="s">
        <v>39</v>
      </c>
      <c r="AF2740" t="s">
        <v>39</v>
      </c>
    </row>
    <row r="2741" spans="1:32" x14ac:dyDescent="0.25">
      <c r="A2741" t="s">
        <v>5571</v>
      </c>
      <c r="B2741" t="str">
        <f>IF(Databel___Data[[#This Row],[Churn flag]]=0,"Stayed","Churned")</f>
        <v>Stayed</v>
      </c>
      <c r="C2741" t="s">
        <v>2</v>
      </c>
      <c r="D2741">
        <f>IF(Databel___Data[[#This Row],[Churn Label]]="NO",0,1)</f>
        <v>0</v>
      </c>
      <c r="E2741">
        <v>1</v>
      </c>
      <c r="F2741">
        <v>48</v>
      </c>
      <c r="G2741">
        <v>256</v>
      </c>
      <c r="H2741">
        <v>725.4</v>
      </c>
      <c r="I2741">
        <v>192</v>
      </c>
      <c r="J2741">
        <v>489.6</v>
      </c>
      <c r="K2741" t="s">
        <v>1</v>
      </c>
      <c r="L2741" t="s">
        <v>34</v>
      </c>
      <c r="M2741">
        <v>98</v>
      </c>
      <c r="N2741">
        <v>0</v>
      </c>
      <c r="O2741">
        <v>3</v>
      </c>
      <c r="P2741" t="s">
        <v>1</v>
      </c>
      <c r="Q2741">
        <v>0</v>
      </c>
      <c r="R2741" t="s">
        <v>159</v>
      </c>
      <c r="S2741" t="s">
        <v>5572</v>
      </c>
      <c r="T2741" t="s">
        <v>3</v>
      </c>
      <c r="U2741">
        <v>48</v>
      </c>
      <c r="V2741" t="s">
        <v>2</v>
      </c>
      <c r="W2741" t="s">
        <v>2</v>
      </c>
      <c r="X2741" t="s">
        <v>2</v>
      </c>
      <c r="Y2741">
        <v>0</v>
      </c>
      <c r="Z2741" t="s">
        <v>2</v>
      </c>
      <c r="AA2741" t="s">
        <v>57</v>
      </c>
      <c r="AB2741" t="s">
        <v>38</v>
      </c>
      <c r="AC2741">
        <v>40</v>
      </c>
      <c r="AD2741">
        <v>1911</v>
      </c>
      <c r="AE2741" t="s">
        <v>39</v>
      </c>
      <c r="AF2741" t="s">
        <v>39</v>
      </c>
    </row>
    <row r="2742" spans="1:32" x14ac:dyDescent="0.25">
      <c r="A2742" t="s">
        <v>5573</v>
      </c>
      <c r="B2742" t="str">
        <f>IF(Databel___Data[[#This Row],[Churn flag]]=0,"Stayed","Churned")</f>
        <v>Stayed</v>
      </c>
      <c r="C2742" t="s">
        <v>2</v>
      </c>
      <c r="D2742">
        <f>IF(Databel___Data[[#This Row],[Churn Label]]="NO",0,1)</f>
        <v>0</v>
      </c>
      <c r="E2742">
        <v>1</v>
      </c>
      <c r="F2742">
        <v>65</v>
      </c>
      <c r="G2742">
        <v>303</v>
      </c>
      <c r="H2742">
        <v>780.6</v>
      </c>
      <c r="I2742">
        <v>260</v>
      </c>
      <c r="J2742">
        <v>565.5</v>
      </c>
      <c r="K2742" t="s">
        <v>1</v>
      </c>
      <c r="L2742" t="s">
        <v>34</v>
      </c>
      <c r="M2742">
        <v>113</v>
      </c>
      <c r="N2742">
        <v>0</v>
      </c>
      <c r="O2742">
        <v>1</v>
      </c>
      <c r="P2742" t="s">
        <v>1</v>
      </c>
      <c r="Q2742">
        <v>0</v>
      </c>
      <c r="R2742" t="s">
        <v>374</v>
      </c>
      <c r="S2742" t="s">
        <v>5574</v>
      </c>
      <c r="T2742" t="s">
        <v>0</v>
      </c>
      <c r="U2742">
        <v>50</v>
      </c>
      <c r="V2742" t="s">
        <v>2</v>
      </c>
      <c r="W2742" t="s">
        <v>2</v>
      </c>
      <c r="X2742" t="s">
        <v>2</v>
      </c>
      <c r="Y2742">
        <v>0</v>
      </c>
      <c r="Z2742" t="s">
        <v>2</v>
      </c>
      <c r="AA2742" t="s">
        <v>43</v>
      </c>
      <c r="AB2742" t="s">
        <v>38</v>
      </c>
      <c r="AC2742">
        <v>34</v>
      </c>
      <c r="AD2742">
        <v>2230</v>
      </c>
      <c r="AE2742" t="s">
        <v>39</v>
      </c>
      <c r="AF2742" t="s">
        <v>39</v>
      </c>
    </row>
    <row r="2743" spans="1:32" x14ac:dyDescent="0.25">
      <c r="A2743" t="s">
        <v>5575</v>
      </c>
      <c r="B2743" t="str">
        <f>IF(Databel___Data[[#This Row],[Churn flag]]=0,"Stayed","Churned")</f>
        <v>Stayed</v>
      </c>
      <c r="C2743" t="s">
        <v>2</v>
      </c>
      <c r="D2743">
        <f>IF(Databel___Data[[#This Row],[Churn Label]]="NO",0,1)</f>
        <v>0</v>
      </c>
      <c r="E2743">
        <v>1</v>
      </c>
      <c r="F2743">
        <v>55</v>
      </c>
      <c r="G2743">
        <v>366</v>
      </c>
      <c r="H2743">
        <v>820</v>
      </c>
      <c r="I2743">
        <v>220</v>
      </c>
      <c r="J2743">
        <v>462</v>
      </c>
      <c r="K2743" t="s">
        <v>1</v>
      </c>
      <c r="L2743" t="s">
        <v>34</v>
      </c>
      <c r="M2743">
        <v>116</v>
      </c>
      <c r="N2743">
        <v>0</v>
      </c>
      <c r="O2743">
        <v>2</v>
      </c>
      <c r="P2743" t="s">
        <v>1</v>
      </c>
      <c r="Q2743">
        <v>0</v>
      </c>
      <c r="R2743" t="s">
        <v>1101</v>
      </c>
      <c r="S2743" t="s">
        <v>5576</v>
      </c>
      <c r="T2743" t="s">
        <v>0</v>
      </c>
      <c r="U2743">
        <v>47</v>
      </c>
      <c r="V2743" t="s">
        <v>2</v>
      </c>
      <c r="W2743" t="s">
        <v>2</v>
      </c>
      <c r="X2743" t="s">
        <v>2</v>
      </c>
      <c r="Y2743">
        <v>0</v>
      </c>
      <c r="Z2743" t="s">
        <v>2</v>
      </c>
      <c r="AA2743" t="s">
        <v>43</v>
      </c>
      <c r="AB2743" t="s">
        <v>38</v>
      </c>
      <c r="AC2743">
        <v>21</v>
      </c>
      <c r="AD2743">
        <v>1165</v>
      </c>
      <c r="AE2743" t="s">
        <v>39</v>
      </c>
      <c r="AF2743" t="s">
        <v>39</v>
      </c>
    </row>
    <row r="2744" spans="1:32" x14ac:dyDescent="0.25">
      <c r="A2744" t="s">
        <v>5577</v>
      </c>
      <c r="B2744" t="str">
        <f>IF(Databel___Data[[#This Row],[Churn flag]]=0,"Stayed","Churned")</f>
        <v>Stayed</v>
      </c>
      <c r="C2744" t="s">
        <v>2</v>
      </c>
      <c r="D2744">
        <f>IF(Databel___Data[[#This Row],[Churn Label]]="NO",0,1)</f>
        <v>0</v>
      </c>
      <c r="E2744">
        <v>1</v>
      </c>
      <c r="F2744">
        <v>35</v>
      </c>
      <c r="G2744">
        <v>141</v>
      </c>
      <c r="H2744">
        <v>492.5</v>
      </c>
      <c r="I2744">
        <v>140</v>
      </c>
      <c r="J2744">
        <v>297.5</v>
      </c>
      <c r="K2744" t="s">
        <v>1</v>
      </c>
      <c r="L2744" t="s">
        <v>34</v>
      </c>
      <c r="M2744">
        <v>74</v>
      </c>
      <c r="N2744">
        <v>0</v>
      </c>
      <c r="O2744">
        <v>8</v>
      </c>
      <c r="P2744" t="s">
        <v>2</v>
      </c>
      <c r="Q2744">
        <v>46</v>
      </c>
      <c r="R2744" t="s">
        <v>470</v>
      </c>
      <c r="S2744" t="s">
        <v>5578</v>
      </c>
      <c r="T2744" t="s">
        <v>3</v>
      </c>
      <c r="U2744">
        <v>60</v>
      </c>
      <c r="V2744" t="s">
        <v>2</v>
      </c>
      <c r="W2744" t="s">
        <v>2</v>
      </c>
      <c r="X2744" t="s">
        <v>2</v>
      </c>
      <c r="Y2744">
        <v>0</v>
      </c>
      <c r="Z2744" t="s">
        <v>1</v>
      </c>
      <c r="AA2744" t="s">
        <v>37</v>
      </c>
      <c r="AB2744" t="s">
        <v>58</v>
      </c>
      <c r="AC2744">
        <v>54</v>
      </c>
      <c r="AD2744">
        <v>1912</v>
      </c>
      <c r="AE2744" t="s">
        <v>39</v>
      </c>
      <c r="AF2744" t="s">
        <v>39</v>
      </c>
    </row>
    <row r="2745" spans="1:32" x14ac:dyDescent="0.25">
      <c r="A2745" t="s">
        <v>5579</v>
      </c>
      <c r="B2745" t="str">
        <f>IF(Databel___Data[[#This Row],[Churn flag]]=0,"Stayed","Churned")</f>
        <v>Stayed</v>
      </c>
      <c r="C2745" t="s">
        <v>2</v>
      </c>
      <c r="D2745">
        <f>IF(Databel___Data[[#This Row],[Churn Label]]="NO",0,1)</f>
        <v>0</v>
      </c>
      <c r="E2745">
        <v>1</v>
      </c>
      <c r="F2745">
        <v>16</v>
      </c>
      <c r="G2745">
        <v>55</v>
      </c>
      <c r="H2745">
        <v>125.4</v>
      </c>
      <c r="I2745">
        <v>64</v>
      </c>
      <c r="J2745">
        <v>188.8</v>
      </c>
      <c r="K2745" t="s">
        <v>1</v>
      </c>
      <c r="L2745" t="s">
        <v>46</v>
      </c>
      <c r="M2745">
        <v>0</v>
      </c>
      <c r="N2745">
        <v>0</v>
      </c>
      <c r="O2745">
        <v>20</v>
      </c>
      <c r="P2745" t="s">
        <v>1</v>
      </c>
      <c r="Q2745">
        <v>0</v>
      </c>
      <c r="R2745" t="s">
        <v>153</v>
      </c>
      <c r="S2745" t="s">
        <v>5580</v>
      </c>
      <c r="T2745" t="s">
        <v>3</v>
      </c>
      <c r="U2745">
        <v>32</v>
      </c>
      <c r="V2745" t="s">
        <v>2</v>
      </c>
      <c r="W2745" t="s">
        <v>2</v>
      </c>
      <c r="X2745" t="s">
        <v>2</v>
      </c>
      <c r="Y2745">
        <v>0</v>
      </c>
      <c r="Z2745" t="s">
        <v>1</v>
      </c>
      <c r="AA2745" t="s">
        <v>37</v>
      </c>
      <c r="AB2745" t="s">
        <v>38</v>
      </c>
      <c r="AC2745">
        <v>44</v>
      </c>
      <c r="AD2745">
        <v>688</v>
      </c>
      <c r="AE2745" t="s">
        <v>39</v>
      </c>
      <c r="AF2745" t="s">
        <v>39</v>
      </c>
    </row>
    <row r="2746" spans="1:32" x14ac:dyDescent="0.25">
      <c r="A2746" t="s">
        <v>5581</v>
      </c>
      <c r="B2746" t="str">
        <f>IF(Databel___Data[[#This Row],[Churn flag]]=0,"Stayed","Churned")</f>
        <v>Stayed</v>
      </c>
      <c r="C2746" t="s">
        <v>2</v>
      </c>
      <c r="D2746">
        <f>IF(Databel___Data[[#This Row],[Churn Label]]="NO",0,1)</f>
        <v>0</v>
      </c>
      <c r="E2746">
        <v>1</v>
      </c>
      <c r="F2746">
        <v>72</v>
      </c>
      <c r="G2746">
        <v>373</v>
      </c>
      <c r="H2746">
        <v>1001.7</v>
      </c>
      <c r="I2746">
        <v>288</v>
      </c>
      <c r="J2746">
        <v>763.2</v>
      </c>
      <c r="K2746" t="s">
        <v>1</v>
      </c>
      <c r="L2746" t="s">
        <v>34</v>
      </c>
      <c r="M2746">
        <v>153</v>
      </c>
      <c r="N2746">
        <v>0</v>
      </c>
      <c r="O2746">
        <v>17</v>
      </c>
      <c r="P2746" t="s">
        <v>1</v>
      </c>
      <c r="Q2746">
        <v>0</v>
      </c>
      <c r="R2746" t="s">
        <v>435</v>
      </c>
      <c r="S2746" t="s">
        <v>5582</v>
      </c>
      <c r="T2746" t="s">
        <v>0</v>
      </c>
      <c r="U2746">
        <v>20</v>
      </c>
      <c r="V2746" t="s">
        <v>1</v>
      </c>
      <c r="W2746" t="s">
        <v>2</v>
      </c>
      <c r="X2746" t="s">
        <v>2</v>
      </c>
      <c r="Y2746">
        <v>0</v>
      </c>
      <c r="Z2746" t="s">
        <v>1</v>
      </c>
      <c r="AA2746" t="s">
        <v>57</v>
      </c>
      <c r="AB2746" t="s">
        <v>58</v>
      </c>
      <c r="AC2746">
        <v>38</v>
      </c>
      <c r="AD2746">
        <v>2684</v>
      </c>
      <c r="AE2746" t="s">
        <v>39</v>
      </c>
      <c r="AF2746" t="s">
        <v>39</v>
      </c>
    </row>
    <row r="2747" spans="1:32" x14ac:dyDescent="0.25">
      <c r="A2747" t="s">
        <v>5583</v>
      </c>
      <c r="B2747" t="str">
        <f>IF(Databel___Data[[#This Row],[Churn flag]]=0,"Stayed","Churned")</f>
        <v>Stayed</v>
      </c>
      <c r="C2747" t="s">
        <v>2</v>
      </c>
      <c r="D2747">
        <f>IF(Databel___Data[[#This Row],[Churn Label]]="NO",0,1)</f>
        <v>0</v>
      </c>
      <c r="E2747">
        <v>1</v>
      </c>
      <c r="F2747">
        <v>18</v>
      </c>
      <c r="G2747">
        <v>138</v>
      </c>
      <c r="H2747">
        <v>294.89999999999998</v>
      </c>
      <c r="I2747">
        <v>72</v>
      </c>
      <c r="J2747">
        <v>246.6</v>
      </c>
      <c r="K2747" t="s">
        <v>1</v>
      </c>
      <c r="L2747" t="s">
        <v>34</v>
      </c>
      <c r="M2747">
        <v>82</v>
      </c>
      <c r="N2747">
        <v>0</v>
      </c>
      <c r="O2747">
        <v>0</v>
      </c>
      <c r="P2747" t="s">
        <v>2</v>
      </c>
      <c r="Q2747">
        <v>0</v>
      </c>
      <c r="R2747" t="s">
        <v>696</v>
      </c>
      <c r="S2747" t="s">
        <v>5584</v>
      </c>
      <c r="T2747" t="s">
        <v>0</v>
      </c>
      <c r="U2747">
        <v>57</v>
      </c>
      <c r="V2747" t="s">
        <v>2</v>
      </c>
      <c r="W2747" t="s">
        <v>2</v>
      </c>
      <c r="X2747" t="s">
        <v>2</v>
      </c>
      <c r="Y2747">
        <v>0</v>
      </c>
      <c r="Z2747" t="s">
        <v>2</v>
      </c>
      <c r="AA2747" t="s">
        <v>57</v>
      </c>
      <c r="AB2747" t="s">
        <v>58</v>
      </c>
      <c r="AC2747">
        <v>8</v>
      </c>
      <c r="AD2747">
        <v>155</v>
      </c>
      <c r="AE2747" t="s">
        <v>39</v>
      </c>
      <c r="AF2747" t="s">
        <v>39</v>
      </c>
    </row>
    <row r="2748" spans="1:32" x14ac:dyDescent="0.25">
      <c r="A2748" t="s">
        <v>5585</v>
      </c>
      <c r="B2748" t="str">
        <f>IF(Databel___Data[[#This Row],[Churn flag]]=0,"Stayed","Churned")</f>
        <v>Stayed</v>
      </c>
      <c r="C2748" t="s">
        <v>2</v>
      </c>
      <c r="D2748">
        <f>IF(Databel___Data[[#This Row],[Churn Label]]="NO",0,1)</f>
        <v>0</v>
      </c>
      <c r="E2748">
        <v>1</v>
      </c>
      <c r="F2748">
        <v>51</v>
      </c>
      <c r="G2748">
        <v>244</v>
      </c>
      <c r="H2748">
        <v>768</v>
      </c>
      <c r="I2748">
        <v>204</v>
      </c>
      <c r="J2748">
        <v>637.5</v>
      </c>
      <c r="K2748" t="s">
        <v>1</v>
      </c>
      <c r="L2748" t="s">
        <v>46</v>
      </c>
      <c r="M2748">
        <v>0</v>
      </c>
      <c r="N2748">
        <v>0</v>
      </c>
      <c r="O2748">
        <v>30</v>
      </c>
      <c r="P2748" t="s">
        <v>1</v>
      </c>
      <c r="Q2748">
        <v>0</v>
      </c>
      <c r="R2748" t="s">
        <v>696</v>
      </c>
      <c r="S2748" t="s">
        <v>5586</v>
      </c>
      <c r="T2748" t="s">
        <v>0</v>
      </c>
      <c r="U2748">
        <v>33</v>
      </c>
      <c r="V2748" t="s">
        <v>2</v>
      </c>
      <c r="W2748" t="s">
        <v>2</v>
      </c>
      <c r="X2748" t="s">
        <v>2</v>
      </c>
      <c r="Y2748">
        <v>0</v>
      </c>
      <c r="Z2748" t="s">
        <v>1</v>
      </c>
      <c r="AA2748" t="s">
        <v>37</v>
      </c>
      <c r="AB2748" t="s">
        <v>38</v>
      </c>
      <c r="AC2748">
        <v>32</v>
      </c>
      <c r="AD2748">
        <v>1655</v>
      </c>
      <c r="AE2748" t="s">
        <v>39</v>
      </c>
      <c r="AF2748" t="s">
        <v>39</v>
      </c>
    </row>
    <row r="2749" spans="1:32" x14ac:dyDescent="0.25">
      <c r="A2749" t="s">
        <v>5587</v>
      </c>
      <c r="B2749" t="str">
        <f>IF(Databel___Data[[#This Row],[Churn flag]]=0,"Stayed","Churned")</f>
        <v>Stayed</v>
      </c>
      <c r="C2749" t="s">
        <v>2</v>
      </c>
      <c r="D2749">
        <f>IF(Databel___Data[[#This Row],[Churn Label]]="NO",0,1)</f>
        <v>0</v>
      </c>
      <c r="E2749">
        <v>1</v>
      </c>
      <c r="F2749">
        <v>46</v>
      </c>
      <c r="G2749">
        <v>257</v>
      </c>
      <c r="H2749">
        <v>743.6</v>
      </c>
      <c r="I2749">
        <v>184</v>
      </c>
      <c r="J2749">
        <v>349.6</v>
      </c>
      <c r="K2749" t="s">
        <v>1</v>
      </c>
      <c r="L2749" t="s">
        <v>34</v>
      </c>
      <c r="M2749">
        <v>116</v>
      </c>
      <c r="N2749">
        <v>0</v>
      </c>
      <c r="O2749">
        <v>4</v>
      </c>
      <c r="P2749" t="s">
        <v>1</v>
      </c>
      <c r="Q2749">
        <v>0</v>
      </c>
      <c r="R2749" t="s">
        <v>65</v>
      </c>
      <c r="S2749" t="s">
        <v>5588</v>
      </c>
      <c r="T2749" t="s">
        <v>0</v>
      </c>
      <c r="U2749">
        <v>51</v>
      </c>
      <c r="V2749" t="s">
        <v>2</v>
      </c>
      <c r="W2749" t="s">
        <v>2</v>
      </c>
      <c r="X2749" t="s">
        <v>2</v>
      </c>
      <c r="Y2749">
        <v>0</v>
      </c>
      <c r="Z2749" t="s">
        <v>2</v>
      </c>
      <c r="AA2749" t="s">
        <v>37</v>
      </c>
      <c r="AB2749" t="s">
        <v>38</v>
      </c>
      <c r="AC2749">
        <v>30</v>
      </c>
      <c r="AD2749">
        <v>1387</v>
      </c>
      <c r="AE2749" t="s">
        <v>39</v>
      </c>
      <c r="AF2749" t="s">
        <v>39</v>
      </c>
    </row>
    <row r="2750" spans="1:32" x14ac:dyDescent="0.25">
      <c r="A2750" t="s">
        <v>5589</v>
      </c>
      <c r="B2750" t="str">
        <f>IF(Databel___Data[[#This Row],[Churn flag]]=0,"Stayed","Churned")</f>
        <v>Stayed</v>
      </c>
      <c r="C2750" t="s">
        <v>2</v>
      </c>
      <c r="D2750">
        <f>IF(Databel___Data[[#This Row],[Churn Label]]="NO",0,1)</f>
        <v>0</v>
      </c>
      <c r="E2750">
        <v>1</v>
      </c>
      <c r="F2750">
        <v>22</v>
      </c>
      <c r="G2750">
        <v>35</v>
      </c>
      <c r="H2750">
        <v>130.5</v>
      </c>
      <c r="I2750">
        <v>88</v>
      </c>
      <c r="J2750">
        <v>231</v>
      </c>
      <c r="K2750" t="s">
        <v>1</v>
      </c>
      <c r="L2750" t="s">
        <v>34</v>
      </c>
      <c r="M2750">
        <v>116</v>
      </c>
      <c r="N2750">
        <v>0</v>
      </c>
      <c r="O2750">
        <v>0</v>
      </c>
      <c r="P2750" t="s">
        <v>2</v>
      </c>
      <c r="Q2750">
        <v>99</v>
      </c>
      <c r="R2750" t="s">
        <v>119</v>
      </c>
      <c r="S2750" t="s">
        <v>5590</v>
      </c>
      <c r="T2750" t="s">
        <v>0</v>
      </c>
      <c r="U2750">
        <v>47</v>
      </c>
      <c r="V2750" t="s">
        <v>2</v>
      </c>
      <c r="W2750" t="s">
        <v>2</v>
      </c>
      <c r="X2750" t="s">
        <v>2</v>
      </c>
      <c r="Y2750">
        <v>0</v>
      </c>
      <c r="Z2750" t="s">
        <v>1</v>
      </c>
      <c r="AA2750" t="s">
        <v>37</v>
      </c>
      <c r="AB2750" t="s">
        <v>58</v>
      </c>
      <c r="AC2750">
        <v>19</v>
      </c>
      <c r="AD2750">
        <v>419</v>
      </c>
      <c r="AE2750" t="s">
        <v>39</v>
      </c>
      <c r="AF2750" t="s">
        <v>39</v>
      </c>
    </row>
    <row r="2751" spans="1:32" x14ac:dyDescent="0.25">
      <c r="A2751" t="s">
        <v>5591</v>
      </c>
      <c r="B2751" t="str">
        <f>IF(Databel___Data[[#This Row],[Churn flag]]=0,"Stayed","Churned")</f>
        <v>Stayed</v>
      </c>
      <c r="C2751" t="s">
        <v>2</v>
      </c>
      <c r="D2751">
        <f>IF(Databel___Data[[#This Row],[Churn Label]]="NO",0,1)</f>
        <v>0</v>
      </c>
      <c r="E2751">
        <v>1</v>
      </c>
      <c r="F2751">
        <v>9</v>
      </c>
      <c r="G2751">
        <v>30</v>
      </c>
      <c r="H2751">
        <v>94.6</v>
      </c>
      <c r="I2751">
        <v>36</v>
      </c>
      <c r="J2751">
        <v>99</v>
      </c>
      <c r="K2751" t="s">
        <v>1</v>
      </c>
      <c r="L2751" t="s">
        <v>34</v>
      </c>
      <c r="M2751">
        <v>33</v>
      </c>
      <c r="N2751">
        <v>0</v>
      </c>
      <c r="O2751">
        <v>14</v>
      </c>
      <c r="P2751" t="s">
        <v>1</v>
      </c>
      <c r="Q2751">
        <v>0</v>
      </c>
      <c r="R2751" t="s">
        <v>122</v>
      </c>
      <c r="S2751" t="s">
        <v>5592</v>
      </c>
      <c r="T2751" t="s">
        <v>0</v>
      </c>
      <c r="U2751">
        <v>24</v>
      </c>
      <c r="V2751" t="s">
        <v>1</v>
      </c>
      <c r="W2751" t="s">
        <v>2</v>
      </c>
      <c r="X2751" t="s">
        <v>2</v>
      </c>
      <c r="Y2751">
        <v>0</v>
      </c>
      <c r="Z2751" t="s">
        <v>2</v>
      </c>
      <c r="AA2751" t="s">
        <v>37</v>
      </c>
      <c r="AB2751" t="s">
        <v>38</v>
      </c>
      <c r="AC2751">
        <v>30</v>
      </c>
      <c r="AD2751">
        <v>261</v>
      </c>
      <c r="AE2751" t="s">
        <v>39</v>
      </c>
      <c r="AF2751" t="s">
        <v>39</v>
      </c>
    </row>
    <row r="2752" spans="1:32" x14ac:dyDescent="0.25">
      <c r="A2752" t="s">
        <v>5593</v>
      </c>
      <c r="B2752" t="str">
        <f>IF(Databel___Data[[#This Row],[Churn flag]]=0,"Stayed","Churned")</f>
        <v>Stayed</v>
      </c>
      <c r="C2752" t="s">
        <v>2</v>
      </c>
      <c r="D2752">
        <f>IF(Databel___Data[[#This Row],[Churn Label]]="NO",0,1)</f>
        <v>0</v>
      </c>
      <c r="E2752">
        <v>1</v>
      </c>
      <c r="F2752">
        <v>49</v>
      </c>
      <c r="G2752">
        <v>247</v>
      </c>
      <c r="H2752">
        <v>641.20000000000005</v>
      </c>
      <c r="I2752">
        <v>196</v>
      </c>
      <c r="J2752">
        <v>788.9</v>
      </c>
      <c r="K2752" t="s">
        <v>1</v>
      </c>
      <c r="L2752" t="s">
        <v>34</v>
      </c>
      <c r="M2752">
        <v>263</v>
      </c>
      <c r="N2752">
        <v>0</v>
      </c>
      <c r="O2752">
        <v>6</v>
      </c>
      <c r="P2752" t="s">
        <v>1</v>
      </c>
      <c r="Q2752">
        <v>0</v>
      </c>
      <c r="R2752" t="s">
        <v>74</v>
      </c>
      <c r="S2752" t="s">
        <v>5594</v>
      </c>
      <c r="T2752" t="s">
        <v>0</v>
      </c>
      <c r="U2752">
        <v>69</v>
      </c>
      <c r="V2752" t="s">
        <v>2</v>
      </c>
      <c r="W2752" t="s">
        <v>1</v>
      </c>
      <c r="X2752" t="s">
        <v>2</v>
      </c>
      <c r="Y2752">
        <v>0</v>
      </c>
      <c r="Z2752" t="s">
        <v>2</v>
      </c>
      <c r="AA2752" t="s">
        <v>37</v>
      </c>
      <c r="AB2752" t="s">
        <v>38</v>
      </c>
      <c r="AC2752">
        <v>44</v>
      </c>
      <c r="AD2752">
        <v>2166</v>
      </c>
      <c r="AE2752" t="s">
        <v>39</v>
      </c>
      <c r="AF2752" t="s">
        <v>39</v>
      </c>
    </row>
    <row r="2753" spans="1:32" x14ac:dyDescent="0.25">
      <c r="A2753" t="s">
        <v>5595</v>
      </c>
      <c r="B2753" t="str">
        <f>IF(Databel___Data[[#This Row],[Churn flag]]=0,"Stayed","Churned")</f>
        <v>Stayed</v>
      </c>
      <c r="C2753" t="s">
        <v>2</v>
      </c>
      <c r="D2753">
        <f>IF(Databel___Data[[#This Row],[Churn Label]]="NO",0,1)</f>
        <v>0</v>
      </c>
      <c r="E2753">
        <v>1</v>
      </c>
      <c r="F2753">
        <v>46</v>
      </c>
      <c r="G2753">
        <v>122</v>
      </c>
      <c r="H2753">
        <v>371.3</v>
      </c>
      <c r="I2753">
        <v>184</v>
      </c>
      <c r="J2753">
        <v>414</v>
      </c>
      <c r="K2753" t="s">
        <v>1</v>
      </c>
      <c r="L2753" t="s">
        <v>34</v>
      </c>
      <c r="M2753">
        <v>83</v>
      </c>
      <c r="N2753">
        <v>0</v>
      </c>
      <c r="O2753">
        <v>10</v>
      </c>
      <c r="P2753" t="s">
        <v>1</v>
      </c>
      <c r="Q2753">
        <v>0</v>
      </c>
      <c r="R2753" t="s">
        <v>599</v>
      </c>
      <c r="S2753" t="s">
        <v>5596</v>
      </c>
      <c r="T2753" t="s">
        <v>3</v>
      </c>
      <c r="U2753">
        <v>23</v>
      </c>
      <c r="V2753" t="s">
        <v>1</v>
      </c>
      <c r="W2753" t="s">
        <v>2</v>
      </c>
      <c r="X2753" t="s">
        <v>2</v>
      </c>
      <c r="Y2753">
        <v>0</v>
      </c>
      <c r="Z2753" t="s">
        <v>1</v>
      </c>
      <c r="AA2753" t="s">
        <v>57</v>
      </c>
      <c r="AB2753" t="s">
        <v>58</v>
      </c>
      <c r="AC2753">
        <v>43</v>
      </c>
      <c r="AD2753">
        <v>2009</v>
      </c>
      <c r="AE2753" t="s">
        <v>39</v>
      </c>
      <c r="AF2753" t="s">
        <v>39</v>
      </c>
    </row>
    <row r="2754" spans="1:32" x14ac:dyDescent="0.25">
      <c r="A2754" t="s">
        <v>5597</v>
      </c>
      <c r="B2754" t="str">
        <f>IF(Databel___Data[[#This Row],[Churn flag]]=0,"Stayed","Churned")</f>
        <v>Stayed</v>
      </c>
      <c r="C2754" t="s">
        <v>2</v>
      </c>
      <c r="D2754">
        <f>IF(Databel___Data[[#This Row],[Churn Label]]="NO",0,1)</f>
        <v>0</v>
      </c>
      <c r="E2754">
        <v>1</v>
      </c>
      <c r="F2754">
        <v>68</v>
      </c>
      <c r="G2754">
        <v>299</v>
      </c>
      <c r="H2754">
        <v>820.2</v>
      </c>
      <c r="I2754">
        <v>272</v>
      </c>
      <c r="J2754">
        <v>1026.8</v>
      </c>
      <c r="K2754" t="s">
        <v>1</v>
      </c>
      <c r="L2754" t="s">
        <v>46</v>
      </c>
      <c r="M2754">
        <v>0</v>
      </c>
      <c r="N2754">
        <v>0</v>
      </c>
      <c r="O2754">
        <v>15</v>
      </c>
      <c r="P2754" t="s">
        <v>2</v>
      </c>
      <c r="Q2754">
        <v>61</v>
      </c>
      <c r="R2754" t="s">
        <v>275</v>
      </c>
      <c r="S2754" t="s">
        <v>5598</v>
      </c>
      <c r="T2754" t="s">
        <v>0</v>
      </c>
      <c r="U2754">
        <v>27</v>
      </c>
      <c r="V2754" t="s">
        <v>1</v>
      </c>
      <c r="W2754" t="s">
        <v>2</v>
      </c>
      <c r="X2754" t="s">
        <v>2</v>
      </c>
      <c r="Y2754">
        <v>0</v>
      </c>
      <c r="Z2754" t="s">
        <v>1</v>
      </c>
      <c r="AA2754" t="s">
        <v>57</v>
      </c>
      <c r="AB2754" t="s">
        <v>38</v>
      </c>
      <c r="AC2754">
        <v>41</v>
      </c>
      <c r="AD2754">
        <v>2775</v>
      </c>
      <c r="AE2754" t="s">
        <v>39</v>
      </c>
      <c r="AF2754" t="s">
        <v>39</v>
      </c>
    </row>
    <row r="2755" spans="1:32" x14ac:dyDescent="0.25">
      <c r="A2755" t="s">
        <v>5599</v>
      </c>
      <c r="B2755" t="str">
        <f>IF(Databel___Data[[#This Row],[Churn flag]]=0,"Stayed","Churned")</f>
        <v>Stayed</v>
      </c>
      <c r="C2755" t="s">
        <v>2</v>
      </c>
      <c r="D2755">
        <f>IF(Databel___Data[[#This Row],[Churn Label]]="NO",0,1)</f>
        <v>0</v>
      </c>
      <c r="E2755">
        <v>1</v>
      </c>
      <c r="F2755">
        <v>43</v>
      </c>
      <c r="G2755">
        <v>217</v>
      </c>
      <c r="H2755">
        <v>564.5</v>
      </c>
      <c r="I2755">
        <v>172</v>
      </c>
      <c r="J2755">
        <v>382.7</v>
      </c>
      <c r="K2755" t="s">
        <v>1</v>
      </c>
      <c r="L2755" t="s">
        <v>34</v>
      </c>
      <c r="M2755">
        <v>76</v>
      </c>
      <c r="N2755">
        <v>0</v>
      </c>
      <c r="O2755">
        <v>4</v>
      </c>
      <c r="P2755" t="s">
        <v>1</v>
      </c>
      <c r="Q2755">
        <v>0</v>
      </c>
      <c r="R2755" t="s">
        <v>49</v>
      </c>
      <c r="S2755" t="s">
        <v>5600</v>
      </c>
      <c r="T2755" t="s">
        <v>0</v>
      </c>
      <c r="U2755">
        <v>58</v>
      </c>
      <c r="V2755" t="s">
        <v>2</v>
      </c>
      <c r="W2755" t="s">
        <v>2</v>
      </c>
      <c r="X2755" t="s">
        <v>2</v>
      </c>
      <c r="Y2755">
        <v>0</v>
      </c>
      <c r="Z2755" t="s">
        <v>1</v>
      </c>
      <c r="AA2755" t="s">
        <v>37</v>
      </c>
      <c r="AB2755" t="s">
        <v>58</v>
      </c>
      <c r="AC2755">
        <v>45</v>
      </c>
      <c r="AD2755">
        <v>1933</v>
      </c>
      <c r="AE2755" t="s">
        <v>39</v>
      </c>
      <c r="AF2755" t="s">
        <v>39</v>
      </c>
    </row>
    <row r="2756" spans="1:32" x14ac:dyDescent="0.25">
      <c r="A2756" t="s">
        <v>5601</v>
      </c>
      <c r="B2756" t="str">
        <f>IF(Databel___Data[[#This Row],[Churn flag]]=0,"Stayed","Churned")</f>
        <v>Stayed</v>
      </c>
      <c r="C2756" t="s">
        <v>2</v>
      </c>
      <c r="D2756">
        <f>IF(Databel___Data[[#This Row],[Churn Label]]="NO",0,1)</f>
        <v>0</v>
      </c>
      <c r="E2756">
        <v>1</v>
      </c>
      <c r="F2756">
        <v>5</v>
      </c>
      <c r="G2756">
        <v>27</v>
      </c>
      <c r="H2756">
        <v>79.2</v>
      </c>
      <c r="I2756">
        <v>20</v>
      </c>
      <c r="J2756">
        <v>46</v>
      </c>
      <c r="K2756" t="s">
        <v>1</v>
      </c>
      <c r="L2756" t="s">
        <v>34</v>
      </c>
      <c r="M2756">
        <v>9</v>
      </c>
      <c r="N2756">
        <v>0</v>
      </c>
      <c r="O2756">
        <v>3</v>
      </c>
      <c r="P2756" t="s">
        <v>1</v>
      </c>
      <c r="Q2756">
        <v>0</v>
      </c>
      <c r="R2756" t="s">
        <v>114</v>
      </c>
      <c r="S2756" t="s">
        <v>5602</v>
      </c>
      <c r="T2756" t="s">
        <v>0</v>
      </c>
      <c r="U2756">
        <v>66</v>
      </c>
      <c r="V2756" t="s">
        <v>2</v>
      </c>
      <c r="W2756" t="s">
        <v>1</v>
      </c>
      <c r="X2756" t="s">
        <v>2</v>
      </c>
      <c r="Y2756">
        <v>0</v>
      </c>
      <c r="Z2756" t="s">
        <v>2</v>
      </c>
      <c r="AA2756" t="s">
        <v>37</v>
      </c>
      <c r="AB2756" t="s">
        <v>58</v>
      </c>
      <c r="AC2756">
        <v>43</v>
      </c>
      <c r="AD2756">
        <v>225</v>
      </c>
      <c r="AE2756" t="s">
        <v>39</v>
      </c>
      <c r="AF2756" t="s">
        <v>39</v>
      </c>
    </row>
    <row r="2757" spans="1:32" x14ac:dyDescent="0.25">
      <c r="A2757" t="s">
        <v>5603</v>
      </c>
      <c r="B2757" t="str">
        <f>IF(Databel___Data[[#This Row],[Churn flag]]=0,"Stayed","Churned")</f>
        <v>Stayed</v>
      </c>
      <c r="C2757" t="s">
        <v>2</v>
      </c>
      <c r="D2757">
        <f>IF(Databel___Data[[#This Row],[Churn Label]]="NO",0,1)</f>
        <v>0</v>
      </c>
      <c r="E2757">
        <v>1</v>
      </c>
      <c r="F2757">
        <v>28</v>
      </c>
      <c r="G2757">
        <v>136</v>
      </c>
      <c r="H2757">
        <v>332.5</v>
      </c>
      <c r="I2757">
        <v>112</v>
      </c>
      <c r="J2757">
        <v>372.4</v>
      </c>
      <c r="K2757" t="s">
        <v>1</v>
      </c>
      <c r="L2757" t="s">
        <v>34</v>
      </c>
      <c r="M2757">
        <v>93</v>
      </c>
      <c r="N2757">
        <v>0</v>
      </c>
      <c r="O2757">
        <v>12</v>
      </c>
      <c r="P2757" t="s">
        <v>1</v>
      </c>
      <c r="Q2757">
        <v>0</v>
      </c>
      <c r="R2757" t="s">
        <v>119</v>
      </c>
      <c r="S2757" t="s">
        <v>5604</v>
      </c>
      <c r="T2757" t="s">
        <v>3</v>
      </c>
      <c r="U2757">
        <v>25</v>
      </c>
      <c r="V2757" t="s">
        <v>1</v>
      </c>
      <c r="W2757" t="s">
        <v>2</v>
      </c>
      <c r="X2757" t="s">
        <v>2</v>
      </c>
      <c r="Y2757">
        <v>0</v>
      </c>
      <c r="Z2757" t="s">
        <v>1</v>
      </c>
      <c r="AA2757" t="s">
        <v>43</v>
      </c>
      <c r="AB2757" t="s">
        <v>58</v>
      </c>
      <c r="AC2757">
        <v>41</v>
      </c>
      <c r="AD2757">
        <v>1145</v>
      </c>
      <c r="AE2757" t="s">
        <v>39</v>
      </c>
      <c r="AF2757" t="s">
        <v>39</v>
      </c>
    </row>
    <row r="2758" spans="1:32" x14ac:dyDescent="0.25">
      <c r="A2758" t="s">
        <v>5605</v>
      </c>
      <c r="B2758" t="str">
        <f>IF(Databel___Data[[#This Row],[Churn flag]]=0,"Stayed","Churned")</f>
        <v>Stayed</v>
      </c>
      <c r="C2758" t="s">
        <v>2</v>
      </c>
      <c r="D2758">
        <f>IF(Databel___Data[[#This Row],[Churn Label]]="NO",0,1)</f>
        <v>0</v>
      </c>
      <c r="E2758">
        <v>1</v>
      </c>
      <c r="F2758">
        <v>58</v>
      </c>
      <c r="G2758">
        <v>269</v>
      </c>
      <c r="H2758">
        <v>862.6</v>
      </c>
      <c r="I2758">
        <v>232</v>
      </c>
      <c r="J2758">
        <v>481.4</v>
      </c>
      <c r="K2758" t="s">
        <v>1</v>
      </c>
      <c r="L2758" t="s">
        <v>34</v>
      </c>
      <c r="M2758">
        <v>120</v>
      </c>
      <c r="N2758">
        <v>0</v>
      </c>
      <c r="O2758">
        <v>3</v>
      </c>
      <c r="P2758" t="s">
        <v>1</v>
      </c>
      <c r="Q2758">
        <v>0</v>
      </c>
      <c r="R2758" t="s">
        <v>156</v>
      </c>
      <c r="S2758" t="s">
        <v>5606</v>
      </c>
      <c r="T2758" t="s">
        <v>3</v>
      </c>
      <c r="U2758">
        <v>39</v>
      </c>
      <c r="V2758" t="s">
        <v>2</v>
      </c>
      <c r="W2758" t="s">
        <v>2</v>
      </c>
      <c r="X2758" t="s">
        <v>2</v>
      </c>
      <c r="Y2758">
        <v>0</v>
      </c>
      <c r="Z2758" t="s">
        <v>1</v>
      </c>
      <c r="AA2758" t="s">
        <v>37</v>
      </c>
      <c r="AB2758" t="s">
        <v>38</v>
      </c>
      <c r="AC2758">
        <v>41</v>
      </c>
      <c r="AD2758">
        <v>2360</v>
      </c>
      <c r="AE2758" t="s">
        <v>39</v>
      </c>
      <c r="AF2758" t="s">
        <v>39</v>
      </c>
    </row>
    <row r="2759" spans="1:32" x14ac:dyDescent="0.25">
      <c r="A2759" t="s">
        <v>5607</v>
      </c>
      <c r="B2759" t="str">
        <f>IF(Databel___Data[[#This Row],[Churn flag]]=0,"Stayed","Churned")</f>
        <v>Stayed</v>
      </c>
      <c r="C2759" t="s">
        <v>2</v>
      </c>
      <c r="D2759">
        <f>IF(Databel___Data[[#This Row],[Churn Label]]="NO",0,1)</f>
        <v>0</v>
      </c>
      <c r="E2759">
        <v>1</v>
      </c>
      <c r="F2759">
        <v>48</v>
      </c>
      <c r="G2759">
        <v>133</v>
      </c>
      <c r="H2759">
        <v>285.7</v>
      </c>
      <c r="I2759">
        <v>192</v>
      </c>
      <c r="J2759">
        <v>777.6</v>
      </c>
      <c r="K2759" t="s">
        <v>1</v>
      </c>
      <c r="L2759" t="s">
        <v>34</v>
      </c>
      <c r="M2759">
        <v>389</v>
      </c>
      <c r="N2759">
        <v>0</v>
      </c>
      <c r="O2759">
        <v>2</v>
      </c>
      <c r="P2759" t="s">
        <v>2</v>
      </c>
      <c r="Q2759">
        <v>75</v>
      </c>
      <c r="R2759" t="s">
        <v>103</v>
      </c>
      <c r="S2759" t="s">
        <v>5608</v>
      </c>
      <c r="T2759" t="s">
        <v>0</v>
      </c>
      <c r="U2759">
        <v>70</v>
      </c>
      <c r="V2759" t="s">
        <v>2</v>
      </c>
      <c r="W2759" t="s">
        <v>1</v>
      </c>
      <c r="X2759" t="s">
        <v>2</v>
      </c>
      <c r="Y2759">
        <v>0</v>
      </c>
      <c r="Z2759" t="s">
        <v>1</v>
      </c>
      <c r="AA2759" t="s">
        <v>37</v>
      </c>
      <c r="AB2759" t="s">
        <v>38</v>
      </c>
      <c r="AC2759">
        <v>42</v>
      </c>
      <c r="AD2759">
        <v>2007</v>
      </c>
      <c r="AE2759" t="s">
        <v>39</v>
      </c>
      <c r="AF2759" t="s">
        <v>39</v>
      </c>
    </row>
    <row r="2760" spans="1:32" x14ac:dyDescent="0.25">
      <c r="A2760" t="s">
        <v>5609</v>
      </c>
      <c r="B2760" t="str">
        <f>IF(Databel___Data[[#This Row],[Churn flag]]=0,"Stayed","Churned")</f>
        <v>Stayed</v>
      </c>
      <c r="C2760" t="s">
        <v>2</v>
      </c>
      <c r="D2760">
        <f>IF(Databel___Data[[#This Row],[Churn Label]]="NO",0,1)</f>
        <v>0</v>
      </c>
      <c r="E2760">
        <v>1</v>
      </c>
      <c r="F2760">
        <v>13</v>
      </c>
      <c r="G2760">
        <v>21</v>
      </c>
      <c r="H2760">
        <v>50.3</v>
      </c>
      <c r="I2760">
        <v>52</v>
      </c>
      <c r="J2760">
        <v>182</v>
      </c>
      <c r="K2760" t="s">
        <v>1</v>
      </c>
      <c r="L2760" t="s">
        <v>34</v>
      </c>
      <c r="M2760">
        <v>61</v>
      </c>
      <c r="N2760">
        <v>0</v>
      </c>
      <c r="O2760">
        <v>5</v>
      </c>
      <c r="P2760" t="s">
        <v>1</v>
      </c>
      <c r="Q2760">
        <v>0</v>
      </c>
      <c r="R2760" t="s">
        <v>74</v>
      </c>
      <c r="S2760" t="s">
        <v>5610</v>
      </c>
      <c r="T2760" t="s">
        <v>0</v>
      </c>
      <c r="U2760">
        <v>50</v>
      </c>
      <c r="V2760" t="s">
        <v>2</v>
      </c>
      <c r="W2760" t="s">
        <v>2</v>
      </c>
      <c r="X2760" t="s">
        <v>2</v>
      </c>
      <c r="Y2760">
        <v>0</v>
      </c>
      <c r="Z2760" t="s">
        <v>2</v>
      </c>
      <c r="AA2760" t="s">
        <v>37</v>
      </c>
      <c r="AB2760" t="s">
        <v>58</v>
      </c>
      <c r="AC2760">
        <v>52</v>
      </c>
      <c r="AD2760">
        <v>655</v>
      </c>
      <c r="AE2760" t="s">
        <v>39</v>
      </c>
      <c r="AF2760" t="s">
        <v>39</v>
      </c>
    </row>
    <row r="2761" spans="1:32" x14ac:dyDescent="0.25">
      <c r="A2761" t="s">
        <v>5611</v>
      </c>
      <c r="B2761" t="str">
        <f>IF(Databel___Data[[#This Row],[Churn flag]]=0,"Stayed","Churned")</f>
        <v>Stayed</v>
      </c>
      <c r="C2761" t="s">
        <v>2</v>
      </c>
      <c r="D2761">
        <f>IF(Databel___Data[[#This Row],[Churn Label]]="NO",0,1)</f>
        <v>0</v>
      </c>
      <c r="E2761">
        <v>1</v>
      </c>
      <c r="F2761">
        <v>1</v>
      </c>
      <c r="G2761">
        <v>2</v>
      </c>
      <c r="H2761">
        <v>4</v>
      </c>
      <c r="I2761">
        <v>4</v>
      </c>
      <c r="J2761">
        <v>14.8</v>
      </c>
      <c r="K2761" t="s">
        <v>1</v>
      </c>
      <c r="L2761" t="s">
        <v>34</v>
      </c>
      <c r="M2761">
        <v>4</v>
      </c>
      <c r="N2761">
        <v>0</v>
      </c>
      <c r="O2761">
        <v>0</v>
      </c>
      <c r="P2761" t="s">
        <v>2</v>
      </c>
      <c r="Q2761">
        <v>0</v>
      </c>
      <c r="R2761" t="s">
        <v>171</v>
      </c>
      <c r="S2761" t="s">
        <v>5612</v>
      </c>
      <c r="T2761" t="s">
        <v>0</v>
      </c>
      <c r="U2761">
        <v>61</v>
      </c>
      <c r="V2761" t="s">
        <v>2</v>
      </c>
      <c r="W2761" t="s">
        <v>2</v>
      </c>
      <c r="X2761" t="s">
        <v>2</v>
      </c>
      <c r="Y2761">
        <v>0</v>
      </c>
      <c r="Z2761" t="s">
        <v>2</v>
      </c>
      <c r="AA2761" t="s">
        <v>37</v>
      </c>
      <c r="AB2761" t="s">
        <v>38</v>
      </c>
      <c r="AC2761">
        <v>8</v>
      </c>
      <c r="AD2761">
        <v>8</v>
      </c>
      <c r="AE2761" t="s">
        <v>39</v>
      </c>
      <c r="AF2761" t="s">
        <v>39</v>
      </c>
    </row>
    <row r="2762" spans="1:32" x14ac:dyDescent="0.25">
      <c r="A2762" t="s">
        <v>5613</v>
      </c>
      <c r="B2762" t="str">
        <f>IF(Databel___Data[[#This Row],[Churn flag]]=0,"Stayed","Churned")</f>
        <v>Stayed</v>
      </c>
      <c r="C2762" t="s">
        <v>2</v>
      </c>
      <c r="D2762">
        <f>IF(Databel___Data[[#This Row],[Churn Label]]="NO",0,1)</f>
        <v>0</v>
      </c>
      <c r="E2762">
        <v>1</v>
      </c>
      <c r="F2762">
        <v>2</v>
      </c>
      <c r="G2762">
        <v>6</v>
      </c>
      <c r="H2762">
        <v>19.100000000000001</v>
      </c>
      <c r="I2762">
        <v>8</v>
      </c>
      <c r="J2762">
        <v>19</v>
      </c>
      <c r="K2762" t="s">
        <v>1</v>
      </c>
      <c r="L2762" t="s">
        <v>34</v>
      </c>
      <c r="M2762">
        <v>5</v>
      </c>
      <c r="N2762">
        <v>0</v>
      </c>
      <c r="O2762">
        <v>6</v>
      </c>
      <c r="P2762" t="s">
        <v>1</v>
      </c>
      <c r="Q2762">
        <v>0</v>
      </c>
      <c r="R2762" t="s">
        <v>272</v>
      </c>
      <c r="S2762" t="s">
        <v>5614</v>
      </c>
      <c r="T2762" t="s">
        <v>3</v>
      </c>
      <c r="U2762">
        <v>70</v>
      </c>
      <c r="V2762" t="s">
        <v>2</v>
      </c>
      <c r="W2762" t="s">
        <v>1</v>
      </c>
      <c r="X2762" t="s">
        <v>2</v>
      </c>
      <c r="Y2762">
        <v>0</v>
      </c>
      <c r="Z2762" t="s">
        <v>2</v>
      </c>
      <c r="AA2762" t="s">
        <v>37</v>
      </c>
      <c r="AB2762" t="s">
        <v>44</v>
      </c>
      <c r="AC2762">
        <v>28</v>
      </c>
      <c r="AD2762">
        <v>59</v>
      </c>
      <c r="AE2762" t="s">
        <v>39</v>
      </c>
      <c r="AF2762" t="s">
        <v>39</v>
      </c>
    </row>
    <row r="2763" spans="1:32" x14ac:dyDescent="0.25">
      <c r="A2763" t="s">
        <v>5615</v>
      </c>
      <c r="B2763" t="str">
        <f>IF(Databel___Data[[#This Row],[Churn flag]]=0,"Stayed","Churned")</f>
        <v>Stayed</v>
      </c>
      <c r="C2763" t="s">
        <v>2</v>
      </c>
      <c r="D2763">
        <f>IF(Databel___Data[[#This Row],[Churn Label]]="NO",0,1)</f>
        <v>0</v>
      </c>
      <c r="E2763">
        <v>1</v>
      </c>
      <c r="F2763">
        <v>55</v>
      </c>
      <c r="G2763">
        <v>210</v>
      </c>
      <c r="H2763">
        <v>493.1</v>
      </c>
      <c r="I2763">
        <v>220</v>
      </c>
      <c r="J2763">
        <v>583</v>
      </c>
      <c r="K2763" t="s">
        <v>1</v>
      </c>
      <c r="L2763" t="s">
        <v>46</v>
      </c>
      <c r="M2763">
        <v>0</v>
      </c>
      <c r="N2763">
        <v>0</v>
      </c>
      <c r="O2763">
        <v>2</v>
      </c>
      <c r="P2763" t="s">
        <v>1</v>
      </c>
      <c r="Q2763">
        <v>0</v>
      </c>
      <c r="R2763" t="s">
        <v>470</v>
      </c>
      <c r="S2763" t="s">
        <v>5616</v>
      </c>
      <c r="T2763" t="s">
        <v>3</v>
      </c>
      <c r="U2763">
        <v>75</v>
      </c>
      <c r="V2763" t="s">
        <v>2</v>
      </c>
      <c r="W2763" t="s">
        <v>1</v>
      </c>
      <c r="X2763" t="s">
        <v>2</v>
      </c>
      <c r="Y2763">
        <v>0</v>
      </c>
      <c r="Z2763" t="s">
        <v>1</v>
      </c>
      <c r="AA2763" t="s">
        <v>37</v>
      </c>
      <c r="AB2763" t="s">
        <v>38</v>
      </c>
      <c r="AC2763">
        <v>57</v>
      </c>
      <c r="AD2763">
        <v>3123</v>
      </c>
      <c r="AE2763" t="s">
        <v>39</v>
      </c>
      <c r="AF2763" t="s">
        <v>39</v>
      </c>
    </row>
    <row r="2764" spans="1:32" x14ac:dyDescent="0.25">
      <c r="A2764" t="s">
        <v>5617</v>
      </c>
      <c r="B2764" t="str">
        <f>IF(Databel___Data[[#This Row],[Churn flag]]=0,"Stayed","Churned")</f>
        <v>Stayed</v>
      </c>
      <c r="C2764" t="s">
        <v>2</v>
      </c>
      <c r="D2764">
        <f>IF(Databel___Data[[#This Row],[Churn Label]]="NO",0,1)</f>
        <v>0</v>
      </c>
      <c r="E2764">
        <v>1</v>
      </c>
      <c r="F2764">
        <v>71</v>
      </c>
      <c r="G2764">
        <v>306</v>
      </c>
      <c r="H2764">
        <v>785.2</v>
      </c>
      <c r="I2764">
        <v>284</v>
      </c>
      <c r="J2764">
        <v>830.7</v>
      </c>
      <c r="K2764" t="s">
        <v>1</v>
      </c>
      <c r="L2764" t="s">
        <v>34</v>
      </c>
      <c r="M2764">
        <v>166</v>
      </c>
      <c r="N2764">
        <v>0</v>
      </c>
      <c r="O2764">
        <v>5</v>
      </c>
      <c r="P2764" t="s">
        <v>1</v>
      </c>
      <c r="Q2764">
        <v>0</v>
      </c>
      <c r="R2764" t="s">
        <v>77</v>
      </c>
      <c r="S2764" t="s">
        <v>5618</v>
      </c>
      <c r="T2764" t="s">
        <v>3</v>
      </c>
      <c r="U2764">
        <v>65</v>
      </c>
      <c r="V2764" t="s">
        <v>2</v>
      </c>
      <c r="W2764" t="s">
        <v>1</v>
      </c>
      <c r="X2764" t="s">
        <v>2</v>
      </c>
      <c r="Y2764">
        <v>0</v>
      </c>
      <c r="Z2764" t="s">
        <v>2</v>
      </c>
      <c r="AA2764" t="s">
        <v>57</v>
      </c>
      <c r="AB2764" t="s">
        <v>38</v>
      </c>
      <c r="AC2764">
        <v>44</v>
      </c>
      <c r="AD2764">
        <v>3110</v>
      </c>
      <c r="AE2764" t="s">
        <v>39</v>
      </c>
      <c r="AF2764" t="s">
        <v>39</v>
      </c>
    </row>
    <row r="2765" spans="1:32" x14ac:dyDescent="0.25">
      <c r="A2765" t="s">
        <v>5619</v>
      </c>
      <c r="B2765" t="str">
        <f>IF(Databel___Data[[#This Row],[Churn flag]]=0,"Stayed","Churned")</f>
        <v>Stayed</v>
      </c>
      <c r="C2765" t="s">
        <v>2</v>
      </c>
      <c r="D2765">
        <f>IF(Databel___Data[[#This Row],[Churn Label]]="NO",0,1)</f>
        <v>0</v>
      </c>
      <c r="E2765">
        <v>1</v>
      </c>
      <c r="F2765">
        <v>1</v>
      </c>
      <c r="G2765">
        <v>7</v>
      </c>
      <c r="H2765">
        <v>15</v>
      </c>
      <c r="I2765">
        <v>4</v>
      </c>
      <c r="J2765">
        <v>13.9</v>
      </c>
      <c r="K2765" t="s">
        <v>1</v>
      </c>
      <c r="L2765" t="s">
        <v>34</v>
      </c>
      <c r="M2765">
        <v>3</v>
      </c>
      <c r="N2765">
        <v>0</v>
      </c>
      <c r="O2765">
        <v>1</v>
      </c>
      <c r="P2765" t="s">
        <v>1</v>
      </c>
      <c r="Q2765">
        <v>0</v>
      </c>
      <c r="R2765" t="s">
        <v>696</v>
      </c>
      <c r="S2765" t="s">
        <v>5620</v>
      </c>
      <c r="T2765" t="s">
        <v>3</v>
      </c>
      <c r="U2765">
        <v>48</v>
      </c>
      <c r="V2765" t="s">
        <v>2</v>
      </c>
      <c r="W2765" t="s">
        <v>2</v>
      </c>
      <c r="X2765" t="s">
        <v>2</v>
      </c>
      <c r="Y2765">
        <v>0</v>
      </c>
      <c r="Z2765" t="s">
        <v>2</v>
      </c>
      <c r="AA2765" t="s">
        <v>37</v>
      </c>
      <c r="AB2765" t="s">
        <v>38</v>
      </c>
      <c r="AC2765">
        <v>39</v>
      </c>
      <c r="AD2765">
        <v>39</v>
      </c>
      <c r="AE2765" t="s">
        <v>39</v>
      </c>
      <c r="AF2765" t="s">
        <v>39</v>
      </c>
    </row>
    <row r="2766" spans="1:32" x14ac:dyDescent="0.25">
      <c r="A2766" t="s">
        <v>5621</v>
      </c>
      <c r="B2766" t="str">
        <f>IF(Databel___Data[[#This Row],[Churn flag]]=0,"Stayed","Churned")</f>
        <v>Stayed</v>
      </c>
      <c r="C2766" t="s">
        <v>2</v>
      </c>
      <c r="D2766">
        <f>IF(Databel___Data[[#This Row],[Churn Label]]="NO",0,1)</f>
        <v>0</v>
      </c>
      <c r="E2766">
        <v>1</v>
      </c>
      <c r="F2766">
        <v>4</v>
      </c>
      <c r="G2766">
        <v>20</v>
      </c>
      <c r="H2766">
        <v>58.1</v>
      </c>
      <c r="I2766">
        <v>16</v>
      </c>
      <c r="J2766">
        <v>53.6</v>
      </c>
      <c r="K2766" t="s">
        <v>1</v>
      </c>
      <c r="L2766" t="s">
        <v>34</v>
      </c>
      <c r="M2766">
        <v>27</v>
      </c>
      <c r="N2766">
        <v>0</v>
      </c>
      <c r="O2766">
        <v>0</v>
      </c>
      <c r="P2766" t="s">
        <v>2</v>
      </c>
      <c r="Q2766">
        <v>0</v>
      </c>
      <c r="R2766" t="s">
        <v>91</v>
      </c>
      <c r="S2766" t="s">
        <v>5622</v>
      </c>
      <c r="T2766" t="s">
        <v>3</v>
      </c>
      <c r="U2766">
        <v>35</v>
      </c>
      <c r="V2766" t="s">
        <v>2</v>
      </c>
      <c r="W2766" t="s">
        <v>2</v>
      </c>
      <c r="X2766" t="s">
        <v>2</v>
      </c>
      <c r="Y2766">
        <v>0</v>
      </c>
      <c r="Z2766" t="s">
        <v>2</v>
      </c>
      <c r="AA2766" t="s">
        <v>37</v>
      </c>
      <c r="AB2766" t="s">
        <v>58</v>
      </c>
      <c r="AC2766">
        <v>9</v>
      </c>
      <c r="AD2766">
        <v>41</v>
      </c>
      <c r="AE2766" t="s">
        <v>39</v>
      </c>
      <c r="AF2766" t="s">
        <v>39</v>
      </c>
    </row>
    <row r="2767" spans="1:32" x14ac:dyDescent="0.25">
      <c r="A2767" t="s">
        <v>5623</v>
      </c>
      <c r="B2767" t="str">
        <f>IF(Databel___Data[[#This Row],[Churn flag]]=0,"Stayed","Churned")</f>
        <v>Stayed</v>
      </c>
      <c r="C2767" t="s">
        <v>2</v>
      </c>
      <c r="D2767">
        <f>IF(Databel___Data[[#This Row],[Churn Label]]="NO",0,1)</f>
        <v>0</v>
      </c>
      <c r="E2767">
        <v>1</v>
      </c>
      <c r="F2767">
        <v>65</v>
      </c>
      <c r="G2767">
        <v>199</v>
      </c>
      <c r="H2767">
        <v>518.70000000000005</v>
      </c>
      <c r="I2767">
        <v>260</v>
      </c>
      <c r="J2767">
        <v>962</v>
      </c>
      <c r="K2767" t="s">
        <v>1</v>
      </c>
      <c r="L2767" t="s">
        <v>34</v>
      </c>
      <c r="M2767">
        <v>321</v>
      </c>
      <c r="N2767">
        <v>0</v>
      </c>
      <c r="O2767">
        <v>13</v>
      </c>
      <c r="P2767" t="s">
        <v>1</v>
      </c>
      <c r="Q2767">
        <v>0</v>
      </c>
      <c r="R2767" t="s">
        <v>153</v>
      </c>
      <c r="S2767" t="s">
        <v>5624</v>
      </c>
      <c r="T2767" t="s">
        <v>0</v>
      </c>
      <c r="U2767">
        <v>43</v>
      </c>
      <c r="V2767" t="s">
        <v>2</v>
      </c>
      <c r="W2767" t="s">
        <v>2</v>
      </c>
      <c r="X2767" t="s">
        <v>2</v>
      </c>
      <c r="Y2767">
        <v>0</v>
      </c>
      <c r="Z2767" t="s">
        <v>1</v>
      </c>
      <c r="AA2767" t="s">
        <v>43</v>
      </c>
      <c r="AB2767" t="s">
        <v>38</v>
      </c>
      <c r="AC2767">
        <v>62</v>
      </c>
      <c r="AD2767">
        <v>4035</v>
      </c>
      <c r="AE2767" t="s">
        <v>39</v>
      </c>
      <c r="AF2767" t="s">
        <v>39</v>
      </c>
    </row>
    <row r="2768" spans="1:32" x14ac:dyDescent="0.25">
      <c r="A2768" t="s">
        <v>5625</v>
      </c>
      <c r="B2768" t="str">
        <f>IF(Databel___Data[[#This Row],[Churn flag]]=0,"Stayed","Churned")</f>
        <v>Stayed</v>
      </c>
      <c r="C2768" t="s">
        <v>2</v>
      </c>
      <c r="D2768">
        <f>IF(Databel___Data[[#This Row],[Churn Label]]="NO",0,1)</f>
        <v>0</v>
      </c>
      <c r="E2768">
        <v>1</v>
      </c>
      <c r="F2768">
        <v>3</v>
      </c>
      <c r="G2768">
        <v>11</v>
      </c>
      <c r="H2768">
        <v>24.2</v>
      </c>
      <c r="I2768">
        <v>12</v>
      </c>
      <c r="J2768">
        <v>49.2</v>
      </c>
      <c r="K2768" t="s">
        <v>1</v>
      </c>
      <c r="L2768" t="s">
        <v>34</v>
      </c>
      <c r="M2768">
        <v>16</v>
      </c>
      <c r="N2768">
        <v>0</v>
      </c>
      <c r="O2768">
        <v>1</v>
      </c>
      <c r="P2768" t="s">
        <v>1</v>
      </c>
      <c r="Q2768">
        <v>0</v>
      </c>
      <c r="R2768" t="s">
        <v>91</v>
      </c>
      <c r="S2768" t="s">
        <v>5626</v>
      </c>
      <c r="T2768" t="s">
        <v>0</v>
      </c>
      <c r="U2768">
        <v>72</v>
      </c>
      <c r="V2768" t="s">
        <v>2</v>
      </c>
      <c r="W2768" t="s">
        <v>1</v>
      </c>
      <c r="X2768" t="s">
        <v>2</v>
      </c>
      <c r="Y2768">
        <v>0</v>
      </c>
      <c r="Z2768" t="s">
        <v>2</v>
      </c>
      <c r="AA2768" t="s">
        <v>37</v>
      </c>
      <c r="AB2768" t="s">
        <v>38</v>
      </c>
      <c r="AC2768">
        <v>12</v>
      </c>
      <c r="AD2768">
        <v>31</v>
      </c>
      <c r="AE2768" t="s">
        <v>39</v>
      </c>
      <c r="AF2768" t="s">
        <v>39</v>
      </c>
    </row>
    <row r="2769" spans="1:32" x14ac:dyDescent="0.25">
      <c r="A2769" t="s">
        <v>5627</v>
      </c>
      <c r="B2769" t="str">
        <f>IF(Databel___Data[[#This Row],[Churn flag]]=0,"Stayed","Churned")</f>
        <v>Stayed</v>
      </c>
      <c r="C2769" t="s">
        <v>2</v>
      </c>
      <c r="D2769">
        <f>IF(Databel___Data[[#This Row],[Churn Label]]="NO",0,1)</f>
        <v>0</v>
      </c>
      <c r="E2769">
        <v>1</v>
      </c>
      <c r="F2769">
        <v>27</v>
      </c>
      <c r="G2769">
        <v>169</v>
      </c>
      <c r="H2769">
        <v>296.3</v>
      </c>
      <c r="I2769">
        <v>108</v>
      </c>
      <c r="J2769">
        <v>380.7</v>
      </c>
      <c r="K2769" t="s">
        <v>1</v>
      </c>
      <c r="L2769" t="s">
        <v>34</v>
      </c>
      <c r="M2769">
        <v>76</v>
      </c>
      <c r="N2769">
        <v>0</v>
      </c>
      <c r="O2769">
        <v>16</v>
      </c>
      <c r="P2769" t="s">
        <v>1</v>
      </c>
      <c r="Q2769">
        <v>0</v>
      </c>
      <c r="R2769" t="s">
        <v>202</v>
      </c>
      <c r="S2769" t="s">
        <v>5628</v>
      </c>
      <c r="T2769" t="s">
        <v>3</v>
      </c>
      <c r="U2769">
        <v>32</v>
      </c>
      <c r="V2769" t="s">
        <v>2</v>
      </c>
      <c r="W2769" t="s">
        <v>2</v>
      </c>
      <c r="X2769" t="s">
        <v>2</v>
      </c>
      <c r="Y2769">
        <v>0</v>
      </c>
      <c r="Z2769" t="s">
        <v>2</v>
      </c>
      <c r="AA2769" t="s">
        <v>37</v>
      </c>
      <c r="AB2769" t="s">
        <v>58</v>
      </c>
      <c r="AC2769">
        <v>17</v>
      </c>
      <c r="AD2769">
        <v>463</v>
      </c>
      <c r="AE2769" t="s">
        <v>39</v>
      </c>
      <c r="AF2769" t="s">
        <v>39</v>
      </c>
    </row>
    <row r="2770" spans="1:32" x14ac:dyDescent="0.25">
      <c r="A2770" t="s">
        <v>5629</v>
      </c>
      <c r="B2770" t="str">
        <f>IF(Databel___Data[[#This Row],[Churn flag]]=0,"Stayed","Churned")</f>
        <v>Stayed</v>
      </c>
      <c r="C2770" t="s">
        <v>2</v>
      </c>
      <c r="D2770">
        <f>IF(Databel___Data[[#This Row],[Churn Label]]="NO",0,1)</f>
        <v>0</v>
      </c>
      <c r="E2770">
        <v>1</v>
      </c>
      <c r="F2770">
        <v>64</v>
      </c>
      <c r="G2770">
        <v>111</v>
      </c>
      <c r="H2770">
        <v>319.5</v>
      </c>
      <c r="I2770">
        <v>256</v>
      </c>
      <c r="J2770">
        <v>672</v>
      </c>
      <c r="K2770" t="s">
        <v>1</v>
      </c>
      <c r="L2770" t="s">
        <v>34</v>
      </c>
      <c r="M2770">
        <v>168</v>
      </c>
      <c r="N2770">
        <v>0</v>
      </c>
      <c r="O2770">
        <v>10</v>
      </c>
      <c r="P2770" t="s">
        <v>1</v>
      </c>
      <c r="Q2770">
        <v>0</v>
      </c>
      <c r="R2770" t="s">
        <v>197</v>
      </c>
      <c r="S2770" t="s">
        <v>5630</v>
      </c>
      <c r="T2770" t="s">
        <v>3</v>
      </c>
      <c r="U2770">
        <v>30</v>
      </c>
      <c r="V2770" t="s">
        <v>2</v>
      </c>
      <c r="W2770" t="s">
        <v>2</v>
      </c>
      <c r="X2770" t="s">
        <v>2</v>
      </c>
      <c r="Y2770">
        <v>0</v>
      </c>
      <c r="Z2770" t="s">
        <v>1</v>
      </c>
      <c r="AA2770" t="s">
        <v>57</v>
      </c>
      <c r="AB2770" t="s">
        <v>38</v>
      </c>
      <c r="AC2770">
        <v>37</v>
      </c>
      <c r="AD2770">
        <v>2368</v>
      </c>
      <c r="AE2770" t="s">
        <v>39</v>
      </c>
      <c r="AF2770" t="s">
        <v>39</v>
      </c>
    </row>
    <row r="2771" spans="1:32" x14ac:dyDescent="0.25">
      <c r="A2771" t="s">
        <v>5631</v>
      </c>
      <c r="B2771" t="str">
        <f>IF(Databel___Data[[#This Row],[Churn flag]]=0,"Stayed","Churned")</f>
        <v>Stayed</v>
      </c>
      <c r="C2771" t="s">
        <v>2</v>
      </c>
      <c r="D2771">
        <f>IF(Databel___Data[[#This Row],[Churn Label]]="NO",0,1)</f>
        <v>0</v>
      </c>
      <c r="E2771">
        <v>1</v>
      </c>
      <c r="F2771">
        <v>59</v>
      </c>
      <c r="G2771">
        <v>302</v>
      </c>
      <c r="H2771">
        <v>643.79999999999995</v>
      </c>
      <c r="I2771">
        <v>236</v>
      </c>
      <c r="J2771">
        <v>1144.5999999999999</v>
      </c>
      <c r="K2771" t="s">
        <v>1</v>
      </c>
      <c r="L2771" t="s">
        <v>34</v>
      </c>
      <c r="M2771">
        <v>286</v>
      </c>
      <c r="N2771">
        <v>0</v>
      </c>
      <c r="O2771">
        <v>0</v>
      </c>
      <c r="P2771" t="s">
        <v>2</v>
      </c>
      <c r="Q2771">
        <v>0</v>
      </c>
      <c r="R2771" t="s">
        <v>122</v>
      </c>
      <c r="S2771" t="s">
        <v>5632</v>
      </c>
      <c r="T2771" t="s">
        <v>0</v>
      </c>
      <c r="U2771">
        <v>48</v>
      </c>
      <c r="V2771" t="s">
        <v>2</v>
      </c>
      <c r="W2771" t="s">
        <v>2</v>
      </c>
      <c r="X2771" t="s">
        <v>2</v>
      </c>
      <c r="Y2771">
        <v>0</v>
      </c>
      <c r="Z2771" t="s">
        <v>2</v>
      </c>
      <c r="AA2771" t="s">
        <v>57</v>
      </c>
      <c r="AB2771" t="s">
        <v>58</v>
      </c>
      <c r="AC2771">
        <v>7</v>
      </c>
      <c r="AD2771">
        <v>384</v>
      </c>
      <c r="AE2771" t="s">
        <v>39</v>
      </c>
      <c r="AF2771" t="s">
        <v>39</v>
      </c>
    </row>
    <row r="2772" spans="1:32" x14ac:dyDescent="0.25">
      <c r="A2772" t="s">
        <v>5633</v>
      </c>
      <c r="B2772" t="str">
        <f>IF(Databel___Data[[#This Row],[Churn flag]]=0,"Stayed","Churned")</f>
        <v>Stayed</v>
      </c>
      <c r="C2772" t="s">
        <v>2</v>
      </c>
      <c r="D2772">
        <f>IF(Databel___Data[[#This Row],[Churn Label]]="NO",0,1)</f>
        <v>0</v>
      </c>
      <c r="E2772">
        <v>1</v>
      </c>
      <c r="F2772">
        <v>2</v>
      </c>
      <c r="G2772">
        <v>12</v>
      </c>
      <c r="H2772">
        <v>21.5</v>
      </c>
      <c r="I2772">
        <v>8</v>
      </c>
      <c r="J2772">
        <v>16.600000000000001</v>
      </c>
      <c r="K2772" t="s">
        <v>1</v>
      </c>
      <c r="L2772" t="s">
        <v>34</v>
      </c>
      <c r="M2772">
        <v>6</v>
      </c>
      <c r="N2772">
        <v>0</v>
      </c>
      <c r="O2772">
        <v>0</v>
      </c>
      <c r="P2772" t="s">
        <v>2</v>
      </c>
      <c r="Q2772">
        <v>0</v>
      </c>
      <c r="R2772" t="s">
        <v>156</v>
      </c>
      <c r="S2772" t="s">
        <v>5634</v>
      </c>
      <c r="T2772" t="s">
        <v>0</v>
      </c>
      <c r="U2772">
        <v>37</v>
      </c>
      <c r="V2772" t="s">
        <v>2</v>
      </c>
      <c r="W2772" t="s">
        <v>2</v>
      </c>
      <c r="X2772" t="s">
        <v>2</v>
      </c>
      <c r="Y2772">
        <v>0</v>
      </c>
      <c r="Z2772" t="s">
        <v>2</v>
      </c>
      <c r="AA2772" t="s">
        <v>37</v>
      </c>
      <c r="AB2772" t="s">
        <v>38</v>
      </c>
      <c r="AC2772">
        <v>12</v>
      </c>
      <c r="AD2772">
        <v>26</v>
      </c>
      <c r="AE2772" t="s">
        <v>39</v>
      </c>
      <c r="AF2772" t="s">
        <v>39</v>
      </c>
    </row>
    <row r="2773" spans="1:32" x14ac:dyDescent="0.25">
      <c r="A2773" t="s">
        <v>5635</v>
      </c>
      <c r="B2773" t="str">
        <f>IF(Databel___Data[[#This Row],[Churn flag]]=0,"Stayed","Churned")</f>
        <v>Stayed</v>
      </c>
      <c r="C2773" t="s">
        <v>2</v>
      </c>
      <c r="D2773">
        <f>IF(Databel___Data[[#This Row],[Churn Label]]="NO",0,1)</f>
        <v>0</v>
      </c>
      <c r="E2773">
        <v>1</v>
      </c>
      <c r="F2773">
        <v>2</v>
      </c>
      <c r="G2773">
        <v>9</v>
      </c>
      <c r="H2773">
        <v>19</v>
      </c>
      <c r="I2773">
        <v>8</v>
      </c>
      <c r="J2773">
        <v>25.6</v>
      </c>
      <c r="K2773" t="s">
        <v>1</v>
      </c>
      <c r="L2773" t="s">
        <v>34</v>
      </c>
      <c r="M2773">
        <v>5</v>
      </c>
      <c r="N2773">
        <v>0</v>
      </c>
      <c r="O2773">
        <v>0</v>
      </c>
      <c r="P2773" t="s">
        <v>2</v>
      </c>
      <c r="Q2773">
        <v>0</v>
      </c>
      <c r="R2773" t="s">
        <v>275</v>
      </c>
      <c r="S2773" t="s">
        <v>5636</v>
      </c>
      <c r="T2773" t="s">
        <v>0</v>
      </c>
      <c r="U2773">
        <v>61</v>
      </c>
      <c r="V2773" t="s">
        <v>2</v>
      </c>
      <c r="W2773" t="s">
        <v>2</v>
      </c>
      <c r="X2773" t="s">
        <v>2</v>
      </c>
      <c r="Y2773">
        <v>0</v>
      </c>
      <c r="Z2773" t="s">
        <v>2</v>
      </c>
      <c r="AA2773" t="s">
        <v>37</v>
      </c>
      <c r="AB2773" t="s">
        <v>58</v>
      </c>
      <c r="AC2773">
        <v>8</v>
      </c>
      <c r="AD2773">
        <v>13</v>
      </c>
      <c r="AE2773" t="s">
        <v>39</v>
      </c>
      <c r="AF2773" t="s">
        <v>39</v>
      </c>
    </row>
    <row r="2774" spans="1:32" x14ac:dyDescent="0.25">
      <c r="A2774" t="s">
        <v>5637</v>
      </c>
      <c r="B2774" t="str">
        <f>IF(Databel___Data[[#This Row],[Churn flag]]=0,"Stayed","Churned")</f>
        <v>Stayed</v>
      </c>
      <c r="C2774" t="s">
        <v>2</v>
      </c>
      <c r="D2774">
        <f>IF(Databel___Data[[#This Row],[Churn Label]]="NO",0,1)</f>
        <v>0</v>
      </c>
      <c r="E2774">
        <v>1</v>
      </c>
      <c r="F2774">
        <v>41</v>
      </c>
      <c r="G2774">
        <v>236</v>
      </c>
      <c r="H2774">
        <v>570.29999999999995</v>
      </c>
      <c r="I2774">
        <v>164</v>
      </c>
      <c r="J2774">
        <v>405.9</v>
      </c>
      <c r="K2774" t="s">
        <v>1</v>
      </c>
      <c r="L2774" t="s">
        <v>34</v>
      </c>
      <c r="M2774">
        <v>81</v>
      </c>
      <c r="N2774">
        <v>0</v>
      </c>
      <c r="O2774">
        <v>1</v>
      </c>
      <c r="P2774" t="s">
        <v>2</v>
      </c>
      <c r="Q2774">
        <v>17</v>
      </c>
      <c r="R2774" t="s">
        <v>83</v>
      </c>
      <c r="S2774" t="s">
        <v>5638</v>
      </c>
      <c r="T2774" t="s">
        <v>3</v>
      </c>
      <c r="U2774">
        <v>69</v>
      </c>
      <c r="V2774" t="s">
        <v>2</v>
      </c>
      <c r="W2774" t="s">
        <v>1</v>
      </c>
      <c r="X2774" t="s">
        <v>2</v>
      </c>
      <c r="Y2774">
        <v>0</v>
      </c>
      <c r="Z2774" t="s">
        <v>2</v>
      </c>
      <c r="AA2774" t="s">
        <v>37</v>
      </c>
      <c r="AB2774" t="s">
        <v>38</v>
      </c>
      <c r="AC2774">
        <v>55</v>
      </c>
      <c r="AD2774">
        <v>2244</v>
      </c>
      <c r="AE2774" t="s">
        <v>39</v>
      </c>
      <c r="AF2774" t="s">
        <v>39</v>
      </c>
    </row>
    <row r="2775" spans="1:32" x14ac:dyDescent="0.25">
      <c r="A2775" t="s">
        <v>5639</v>
      </c>
      <c r="B2775" t="str">
        <f>IF(Databel___Data[[#This Row],[Churn flag]]=0,"Stayed","Churned")</f>
        <v>Stayed</v>
      </c>
      <c r="C2775" t="s">
        <v>2</v>
      </c>
      <c r="D2775">
        <f>IF(Databel___Data[[#This Row],[Churn Label]]="NO",0,1)</f>
        <v>0</v>
      </c>
      <c r="E2775">
        <v>1</v>
      </c>
      <c r="F2775">
        <v>28</v>
      </c>
      <c r="G2775">
        <v>51</v>
      </c>
      <c r="H2775">
        <v>111.8</v>
      </c>
      <c r="I2775">
        <v>112</v>
      </c>
      <c r="J2775">
        <v>274.39999999999998</v>
      </c>
      <c r="K2775" t="s">
        <v>1</v>
      </c>
      <c r="L2775" t="s">
        <v>34</v>
      </c>
      <c r="M2775">
        <v>137</v>
      </c>
      <c r="N2775">
        <v>0</v>
      </c>
      <c r="O2775">
        <v>5</v>
      </c>
      <c r="P2775" t="s">
        <v>1</v>
      </c>
      <c r="Q2775">
        <v>0</v>
      </c>
      <c r="R2775" t="s">
        <v>41</v>
      </c>
      <c r="S2775" t="s">
        <v>5640</v>
      </c>
      <c r="T2775" t="s">
        <v>0</v>
      </c>
      <c r="U2775">
        <v>62</v>
      </c>
      <c r="V2775" t="s">
        <v>2</v>
      </c>
      <c r="W2775" t="s">
        <v>2</v>
      </c>
      <c r="X2775" t="s">
        <v>2</v>
      </c>
      <c r="Y2775">
        <v>0</v>
      </c>
      <c r="Z2775" t="s">
        <v>2</v>
      </c>
      <c r="AA2775" t="s">
        <v>43</v>
      </c>
      <c r="AB2775" t="s">
        <v>38</v>
      </c>
      <c r="AC2775">
        <v>40</v>
      </c>
      <c r="AD2775">
        <v>1106</v>
      </c>
      <c r="AE2775" t="s">
        <v>39</v>
      </c>
      <c r="AF2775" t="s">
        <v>39</v>
      </c>
    </row>
    <row r="2776" spans="1:32" x14ac:dyDescent="0.25">
      <c r="A2776" t="s">
        <v>5641</v>
      </c>
      <c r="B2776" t="str">
        <f>IF(Databel___Data[[#This Row],[Churn flag]]=0,"Stayed","Churned")</f>
        <v>Stayed</v>
      </c>
      <c r="C2776" t="s">
        <v>2</v>
      </c>
      <c r="D2776">
        <f>IF(Databel___Data[[#This Row],[Churn Label]]="NO",0,1)</f>
        <v>0</v>
      </c>
      <c r="E2776">
        <v>1</v>
      </c>
      <c r="F2776">
        <v>17</v>
      </c>
      <c r="G2776">
        <v>67</v>
      </c>
      <c r="H2776">
        <v>185.7</v>
      </c>
      <c r="I2776">
        <v>68</v>
      </c>
      <c r="J2776">
        <v>217.6</v>
      </c>
      <c r="K2776" t="s">
        <v>1</v>
      </c>
      <c r="L2776" t="s">
        <v>34</v>
      </c>
      <c r="M2776">
        <v>44</v>
      </c>
      <c r="N2776">
        <v>0</v>
      </c>
      <c r="O2776">
        <v>8</v>
      </c>
      <c r="P2776" t="s">
        <v>1</v>
      </c>
      <c r="Q2776">
        <v>0</v>
      </c>
      <c r="R2776" t="s">
        <v>114</v>
      </c>
      <c r="S2776" t="s">
        <v>5642</v>
      </c>
      <c r="T2776" t="s">
        <v>3</v>
      </c>
      <c r="U2776">
        <v>62</v>
      </c>
      <c r="V2776" t="s">
        <v>2</v>
      </c>
      <c r="W2776" t="s">
        <v>2</v>
      </c>
      <c r="X2776" t="s">
        <v>2</v>
      </c>
      <c r="Y2776">
        <v>0</v>
      </c>
      <c r="Z2776" t="s">
        <v>2</v>
      </c>
      <c r="AA2776" t="s">
        <v>43</v>
      </c>
      <c r="AB2776" t="s">
        <v>58</v>
      </c>
      <c r="AC2776">
        <v>23</v>
      </c>
      <c r="AD2776">
        <v>390</v>
      </c>
      <c r="AE2776" t="s">
        <v>39</v>
      </c>
      <c r="AF2776" t="s">
        <v>39</v>
      </c>
    </row>
    <row r="2777" spans="1:32" x14ac:dyDescent="0.25">
      <c r="A2777" t="s">
        <v>5643</v>
      </c>
      <c r="B2777" t="str">
        <f>IF(Databel___Data[[#This Row],[Churn flag]]=0,"Stayed","Churned")</f>
        <v>Stayed</v>
      </c>
      <c r="C2777" t="s">
        <v>2</v>
      </c>
      <c r="D2777">
        <f>IF(Databel___Data[[#This Row],[Churn Label]]="NO",0,1)</f>
        <v>0</v>
      </c>
      <c r="E2777">
        <v>1</v>
      </c>
      <c r="F2777">
        <v>72</v>
      </c>
      <c r="G2777">
        <v>414</v>
      </c>
      <c r="H2777">
        <v>1149.2</v>
      </c>
      <c r="I2777">
        <v>288</v>
      </c>
      <c r="J2777">
        <v>633.6</v>
      </c>
      <c r="K2777" t="s">
        <v>1</v>
      </c>
      <c r="L2777" t="s">
        <v>34</v>
      </c>
      <c r="M2777">
        <v>317</v>
      </c>
      <c r="N2777">
        <v>0</v>
      </c>
      <c r="O2777">
        <v>0</v>
      </c>
      <c r="P2777" t="s">
        <v>2</v>
      </c>
      <c r="Q2777">
        <v>0</v>
      </c>
      <c r="R2777" t="s">
        <v>74</v>
      </c>
      <c r="S2777" t="s">
        <v>5644</v>
      </c>
      <c r="T2777" t="s">
        <v>3</v>
      </c>
      <c r="U2777">
        <v>27</v>
      </c>
      <c r="V2777" t="s">
        <v>1</v>
      </c>
      <c r="W2777" t="s">
        <v>2</v>
      </c>
      <c r="X2777" t="s">
        <v>2</v>
      </c>
      <c r="Y2777">
        <v>0</v>
      </c>
      <c r="Z2777" t="s">
        <v>2</v>
      </c>
      <c r="AA2777" t="s">
        <v>57</v>
      </c>
      <c r="AB2777" t="s">
        <v>38</v>
      </c>
      <c r="AC2777">
        <v>10</v>
      </c>
      <c r="AD2777">
        <v>742</v>
      </c>
      <c r="AE2777" t="s">
        <v>39</v>
      </c>
      <c r="AF2777" t="s">
        <v>39</v>
      </c>
    </row>
    <row r="2778" spans="1:32" x14ac:dyDescent="0.25">
      <c r="A2778" t="s">
        <v>5645</v>
      </c>
      <c r="B2778" t="str">
        <f>IF(Databel___Data[[#This Row],[Churn flag]]=0,"Stayed","Churned")</f>
        <v>Stayed</v>
      </c>
      <c r="C2778" t="s">
        <v>2</v>
      </c>
      <c r="D2778">
        <f>IF(Databel___Data[[#This Row],[Churn Label]]="NO",0,1)</f>
        <v>0</v>
      </c>
      <c r="E2778">
        <v>1</v>
      </c>
      <c r="F2778">
        <v>9</v>
      </c>
      <c r="G2778">
        <v>52</v>
      </c>
      <c r="H2778">
        <v>107.8</v>
      </c>
      <c r="I2778">
        <v>36</v>
      </c>
      <c r="J2778">
        <v>78.3</v>
      </c>
      <c r="K2778" t="s">
        <v>1</v>
      </c>
      <c r="L2778" t="s">
        <v>34</v>
      </c>
      <c r="M2778">
        <v>26</v>
      </c>
      <c r="N2778">
        <v>0</v>
      </c>
      <c r="O2778">
        <v>2</v>
      </c>
      <c r="P2778" t="s">
        <v>1</v>
      </c>
      <c r="Q2778">
        <v>0</v>
      </c>
      <c r="R2778" t="s">
        <v>119</v>
      </c>
      <c r="S2778" t="s">
        <v>5646</v>
      </c>
      <c r="T2778" t="s">
        <v>3</v>
      </c>
      <c r="U2778">
        <v>47</v>
      </c>
      <c r="V2778" t="s">
        <v>2</v>
      </c>
      <c r="W2778" t="s">
        <v>2</v>
      </c>
      <c r="X2778" t="s">
        <v>2</v>
      </c>
      <c r="Y2778">
        <v>0</v>
      </c>
      <c r="Z2778" t="s">
        <v>2</v>
      </c>
      <c r="AA2778" t="s">
        <v>37</v>
      </c>
      <c r="AB2778" t="s">
        <v>38</v>
      </c>
      <c r="AC2778">
        <v>26</v>
      </c>
      <c r="AD2778">
        <v>235</v>
      </c>
      <c r="AE2778" t="s">
        <v>39</v>
      </c>
      <c r="AF2778" t="s">
        <v>39</v>
      </c>
    </row>
    <row r="2779" spans="1:32" x14ac:dyDescent="0.25">
      <c r="A2779" t="s">
        <v>5647</v>
      </c>
      <c r="B2779" t="str">
        <f>IF(Databel___Data[[#This Row],[Churn flag]]=0,"Stayed","Churned")</f>
        <v>Stayed</v>
      </c>
      <c r="C2779" t="s">
        <v>2</v>
      </c>
      <c r="D2779">
        <f>IF(Databel___Data[[#This Row],[Churn Label]]="NO",0,1)</f>
        <v>0</v>
      </c>
      <c r="E2779">
        <v>1</v>
      </c>
      <c r="F2779">
        <v>1</v>
      </c>
      <c r="G2779">
        <v>6</v>
      </c>
      <c r="H2779">
        <v>16</v>
      </c>
      <c r="I2779">
        <v>4</v>
      </c>
      <c r="J2779">
        <v>14.4</v>
      </c>
      <c r="K2779" t="s">
        <v>1</v>
      </c>
      <c r="L2779" t="s">
        <v>34</v>
      </c>
      <c r="M2779">
        <v>3</v>
      </c>
      <c r="N2779">
        <v>0</v>
      </c>
      <c r="O2779">
        <v>1</v>
      </c>
      <c r="P2779" t="s">
        <v>1</v>
      </c>
      <c r="Q2779">
        <v>0</v>
      </c>
      <c r="R2779" t="s">
        <v>122</v>
      </c>
      <c r="S2779" t="s">
        <v>5648</v>
      </c>
      <c r="T2779" t="s">
        <v>0</v>
      </c>
      <c r="U2779">
        <v>46</v>
      </c>
      <c r="V2779" t="s">
        <v>2</v>
      </c>
      <c r="W2779" t="s">
        <v>2</v>
      </c>
      <c r="X2779" t="s">
        <v>2</v>
      </c>
      <c r="Y2779">
        <v>0</v>
      </c>
      <c r="Z2779" t="s">
        <v>2</v>
      </c>
      <c r="AA2779" t="s">
        <v>37</v>
      </c>
      <c r="AB2779" t="s">
        <v>38</v>
      </c>
      <c r="AC2779">
        <v>37</v>
      </c>
      <c r="AD2779">
        <v>37</v>
      </c>
      <c r="AE2779" t="s">
        <v>39</v>
      </c>
      <c r="AF2779" t="s">
        <v>39</v>
      </c>
    </row>
    <row r="2780" spans="1:32" x14ac:dyDescent="0.25">
      <c r="A2780" t="s">
        <v>5649</v>
      </c>
      <c r="B2780" t="str">
        <f>IF(Databel___Data[[#This Row],[Churn flag]]=0,"Stayed","Churned")</f>
        <v>Stayed</v>
      </c>
      <c r="C2780" t="s">
        <v>2</v>
      </c>
      <c r="D2780">
        <f>IF(Databel___Data[[#This Row],[Churn Label]]="NO",0,1)</f>
        <v>0</v>
      </c>
      <c r="E2780">
        <v>1</v>
      </c>
      <c r="F2780">
        <v>8</v>
      </c>
      <c r="G2780">
        <v>17</v>
      </c>
      <c r="H2780">
        <v>52.8</v>
      </c>
      <c r="I2780">
        <v>32</v>
      </c>
      <c r="J2780">
        <v>98.4</v>
      </c>
      <c r="K2780" t="s">
        <v>1</v>
      </c>
      <c r="L2780" t="s">
        <v>34</v>
      </c>
      <c r="M2780">
        <v>20</v>
      </c>
      <c r="N2780">
        <v>0</v>
      </c>
      <c r="O2780">
        <v>6</v>
      </c>
      <c r="P2780" t="s">
        <v>1</v>
      </c>
      <c r="Q2780">
        <v>0</v>
      </c>
      <c r="R2780" t="s">
        <v>41</v>
      </c>
      <c r="S2780" t="s">
        <v>5650</v>
      </c>
      <c r="T2780" t="s">
        <v>0</v>
      </c>
      <c r="U2780">
        <v>49</v>
      </c>
      <c r="V2780" t="s">
        <v>2</v>
      </c>
      <c r="W2780" t="s">
        <v>2</v>
      </c>
      <c r="X2780" t="s">
        <v>2</v>
      </c>
      <c r="Y2780">
        <v>0</v>
      </c>
      <c r="Z2780" t="s">
        <v>2</v>
      </c>
      <c r="AA2780" t="s">
        <v>37</v>
      </c>
      <c r="AB2780" t="s">
        <v>38</v>
      </c>
      <c r="AC2780">
        <v>34</v>
      </c>
      <c r="AD2780">
        <v>258</v>
      </c>
      <c r="AE2780" t="s">
        <v>39</v>
      </c>
      <c r="AF2780" t="s">
        <v>39</v>
      </c>
    </row>
    <row r="2781" spans="1:32" x14ac:dyDescent="0.25">
      <c r="A2781" t="s">
        <v>5651</v>
      </c>
      <c r="B2781" t="str">
        <f>IF(Databel___Data[[#This Row],[Churn flag]]=0,"Stayed","Churned")</f>
        <v>Stayed</v>
      </c>
      <c r="C2781" t="s">
        <v>2</v>
      </c>
      <c r="D2781">
        <f>IF(Databel___Data[[#This Row],[Churn Label]]="NO",0,1)</f>
        <v>0</v>
      </c>
      <c r="E2781">
        <v>1</v>
      </c>
      <c r="F2781">
        <v>61</v>
      </c>
      <c r="G2781">
        <v>99</v>
      </c>
      <c r="H2781">
        <v>305.89999999999998</v>
      </c>
      <c r="I2781">
        <v>244</v>
      </c>
      <c r="J2781">
        <v>549</v>
      </c>
      <c r="K2781" t="s">
        <v>1</v>
      </c>
      <c r="L2781" t="s">
        <v>34</v>
      </c>
      <c r="M2781">
        <v>274</v>
      </c>
      <c r="N2781">
        <v>0</v>
      </c>
      <c r="O2781">
        <v>16</v>
      </c>
      <c r="P2781" t="s">
        <v>1</v>
      </c>
      <c r="Q2781">
        <v>0</v>
      </c>
      <c r="R2781" t="s">
        <v>88</v>
      </c>
      <c r="S2781" t="s">
        <v>5652</v>
      </c>
      <c r="T2781" t="s">
        <v>3</v>
      </c>
      <c r="U2781">
        <v>24</v>
      </c>
      <c r="V2781" t="s">
        <v>1</v>
      </c>
      <c r="W2781" t="s">
        <v>2</v>
      </c>
      <c r="X2781" t="s">
        <v>2</v>
      </c>
      <c r="Y2781">
        <v>0</v>
      </c>
      <c r="Z2781" t="s">
        <v>1</v>
      </c>
      <c r="AA2781" t="s">
        <v>43</v>
      </c>
      <c r="AB2781" t="s">
        <v>38</v>
      </c>
      <c r="AC2781">
        <v>39</v>
      </c>
      <c r="AD2781">
        <v>2379</v>
      </c>
      <c r="AE2781" t="s">
        <v>39</v>
      </c>
      <c r="AF2781" t="s">
        <v>39</v>
      </c>
    </row>
    <row r="2782" spans="1:32" x14ac:dyDescent="0.25">
      <c r="A2782" t="s">
        <v>5653</v>
      </c>
      <c r="B2782" t="str">
        <f>IF(Databel___Data[[#This Row],[Churn flag]]=0,"Stayed","Churned")</f>
        <v>Stayed</v>
      </c>
      <c r="C2782" t="s">
        <v>2</v>
      </c>
      <c r="D2782">
        <f>IF(Databel___Data[[#This Row],[Churn Label]]="NO",0,1)</f>
        <v>0</v>
      </c>
      <c r="E2782">
        <v>1</v>
      </c>
      <c r="F2782">
        <v>59</v>
      </c>
      <c r="G2782">
        <v>149</v>
      </c>
      <c r="H2782">
        <v>410.4</v>
      </c>
      <c r="I2782">
        <v>236</v>
      </c>
      <c r="J2782">
        <v>896.8</v>
      </c>
      <c r="K2782" t="s">
        <v>1</v>
      </c>
      <c r="L2782" t="s">
        <v>34</v>
      </c>
      <c r="M2782">
        <v>448</v>
      </c>
      <c r="N2782">
        <v>0</v>
      </c>
      <c r="O2782">
        <v>12</v>
      </c>
      <c r="P2782" t="s">
        <v>1</v>
      </c>
      <c r="Q2782">
        <v>0</v>
      </c>
      <c r="R2782" t="s">
        <v>49</v>
      </c>
      <c r="S2782" t="s">
        <v>5654</v>
      </c>
      <c r="T2782" t="s">
        <v>0</v>
      </c>
      <c r="U2782">
        <v>35</v>
      </c>
      <c r="V2782" t="s">
        <v>2</v>
      </c>
      <c r="W2782" t="s">
        <v>2</v>
      </c>
      <c r="X2782" t="s">
        <v>2</v>
      </c>
      <c r="Y2782">
        <v>0</v>
      </c>
      <c r="Z2782" t="s">
        <v>2</v>
      </c>
      <c r="AA2782" t="s">
        <v>57</v>
      </c>
      <c r="AB2782" t="s">
        <v>58</v>
      </c>
      <c r="AC2782">
        <v>37</v>
      </c>
      <c r="AD2782">
        <v>2147</v>
      </c>
      <c r="AE2782" t="s">
        <v>39</v>
      </c>
      <c r="AF2782" t="s">
        <v>39</v>
      </c>
    </row>
    <row r="2783" spans="1:32" x14ac:dyDescent="0.25">
      <c r="A2783" t="s">
        <v>5655</v>
      </c>
      <c r="B2783" t="str">
        <f>IF(Databel___Data[[#This Row],[Churn flag]]=0,"Stayed","Churned")</f>
        <v>Stayed</v>
      </c>
      <c r="C2783" t="s">
        <v>2</v>
      </c>
      <c r="D2783">
        <f>IF(Databel___Data[[#This Row],[Churn Label]]="NO",0,1)</f>
        <v>0</v>
      </c>
      <c r="E2783">
        <v>1</v>
      </c>
      <c r="F2783">
        <v>1</v>
      </c>
      <c r="G2783">
        <v>4</v>
      </c>
      <c r="H2783">
        <v>12</v>
      </c>
      <c r="I2783">
        <v>4</v>
      </c>
      <c r="J2783">
        <v>9.6</v>
      </c>
      <c r="K2783" t="s">
        <v>1</v>
      </c>
      <c r="L2783" t="s">
        <v>46</v>
      </c>
      <c r="M2783">
        <v>0</v>
      </c>
      <c r="N2783">
        <v>0</v>
      </c>
      <c r="O2783">
        <v>0</v>
      </c>
      <c r="P2783" t="s">
        <v>2</v>
      </c>
      <c r="Q2783">
        <v>0</v>
      </c>
      <c r="R2783" t="s">
        <v>91</v>
      </c>
      <c r="S2783" t="s">
        <v>5656</v>
      </c>
      <c r="T2783" t="s">
        <v>0</v>
      </c>
      <c r="U2783">
        <v>45</v>
      </c>
      <c r="V2783" t="s">
        <v>2</v>
      </c>
      <c r="W2783" t="s">
        <v>2</v>
      </c>
      <c r="X2783" t="s">
        <v>2</v>
      </c>
      <c r="Y2783">
        <v>0</v>
      </c>
      <c r="Z2783" t="s">
        <v>2</v>
      </c>
      <c r="AA2783" t="s">
        <v>37</v>
      </c>
      <c r="AB2783" t="s">
        <v>58</v>
      </c>
      <c r="AC2783">
        <v>13</v>
      </c>
      <c r="AD2783">
        <v>13</v>
      </c>
      <c r="AE2783" t="s">
        <v>39</v>
      </c>
      <c r="AF2783" t="s">
        <v>39</v>
      </c>
    </row>
    <row r="2784" spans="1:32" x14ac:dyDescent="0.25">
      <c r="A2784" t="s">
        <v>5657</v>
      </c>
      <c r="B2784" t="str">
        <f>IF(Databel___Data[[#This Row],[Churn flag]]=0,"Stayed","Churned")</f>
        <v>Stayed</v>
      </c>
      <c r="C2784" t="s">
        <v>2</v>
      </c>
      <c r="D2784">
        <f>IF(Databel___Data[[#This Row],[Churn Label]]="NO",0,1)</f>
        <v>0</v>
      </c>
      <c r="E2784">
        <v>1</v>
      </c>
      <c r="F2784">
        <v>11</v>
      </c>
      <c r="G2784">
        <v>76</v>
      </c>
      <c r="H2784">
        <v>165.3</v>
      </c>
      <c r="I2784">
        <v>44</v>
      </c>
      <c r="J2784">
        <v>100.1</v>
      </c>
      <c r="K2784" t="s">
        <v>1</v>
      </c>
      <c r="L2784" t="s">
        <v>34</v>
      </c>
      <c r="M2784">
        <v>25</v>
      </c>
      <c r="N2784">
        <v>0</v>
      </c>
      <c r="O2784">
        <v>2</v>
      </c>
      <c r="P2784" t="s">
        <v>1</v>
      </c>
      <c r="Q2784">
        <v>0</v>
      </c>
      <c r="R2784" t="s">
        <v>60</v>
      </c>
      <c r="S2784" t="s">
        <v>5658</v>
      </c>
      <c r="T2784" t="s">
        <v>0</v>
      </c>
      <c r="U2784">
        <v>38</v>
      </c>
      <c r="V2784" t="s">
        <v>2</v>
      </c>
      <c r="W2784" t="s">
        <v>2</v>
      </c>
      <c r="X2784" t="s">
        <v>2</v>
      </c>
      <c r="Y2784">
        <v>0</v>
      </c>
      <c r="Z2784" t="s">
        <v>2</v>
      </c>
      <c r="AA2784" t="s">
        <v>37</v>
      </c>
      <c r="AB2784" t="s">
        <v>38</v>
      </c>
      <c r="AC2784">
        <v>27</v>
      </c>
      <c r="AD2784">
        <v>294</v>
      </c>
      <c r="AE2784" t="s">
        <v>39</v>
      </c>
      <c r="AF2784" t="s">
        <v>39</v>
      </c>
    </row>
    <row r="2785" spans="1:32" x14ac:dyDescent="0.25">
      <c r="A2785" t="s">
        <v>5659</v>
      </c>
      <c r="B2785" t="str">
        <f>IF(Databel___Data[[#This Row],[Churn flag]]=0,"Stayed","Churned")</f>
        <v>Stayed</v>
      </c>
      <c r="C2785" t="s">
        <v>2</v>
      </c>
      <c r="D2785">
        <f>IF(Databel___Data[[#This Row],[Churn Label]]="NO",0,1)</f>
        <v>0</v>
      </c>
      <c r="E2785">
        <v>1</v>
      </c>
      <c r="F2785">
        <v>57</v>
      </c>
      <c r="G2785">
        <v>244</v>
      </c>
      <c r="H2785">
        <v>574.79999999999995</v>
      </c>
      <c r="I2785">
        <v>228</v>
      </c>
      <c r="J2785">
        <v>809.4</v>
      </c>
      <c r="K2785" t="s">
        <v>1</v>
      </c>
      <c r="L2785" t="s">
        <v>34</v>
      </c>
      <c r="M2785">
        <v>162</v>
      </c>
      <c r="N2785">
        <v>0</v>
      </c>
      <c r="O2785">
        <v>0</v>
      </c>
      <c r="P2785" t="s">
        <v>2</v>
      </c>
      <c r="Q2785">
        <v>0</v>
      </c>
      <c r="R2785" t="s">
        <v>240</v>
      </c>
      <c r="S2785" t="s">
        <v>5660</v>
      </c>
      <c r="T2785" t="s">
        <v>3</v>
      </c>
      <c r="U2785">
        <v>51</v>
      </c>
      <c r="V2785" t="s">
        <v>2</v>
      </c>
      <c r="W2785" t="s">
        <v>2</v>
      </c>
      <c r="X2785" t="s">
        <v>2</v>
      </c>
      <c r="Y2785">
        <v>0</v>
      </c>
      <c r="Z2785" t="s">
        <v>2</v>
      </c>
      <c r="AA2785" t="s">
        <v>57</v>
      </c>
      <c r="AB2785" t="s">
        <v>58</v>
      </c>
      <c r="AC2785">
        <v>13</v>
      </c>
      <c r="AD2785">
        <v>743</v>
      </c>
      <c r="AE2785" t="s">
        <v>39</v>
      </c>
      <c r="AF2785" t="s">
        <v>39</v>
      </c>
    </row>
    <row r="2786" spans="1:32" x14ac:dyDescent="0.25">
      <c r="A2786" t="s">
        <v>5661</v>
      </c>
      <c r="B2786" t="str">
        <f>IF(Databel___Data[[#This Row],[Churn flag]]=0,"Stayed","Churned")</f>
        <v>Stayed</v>
      </c>
      <c r="C2786" t="s">
        <v>2</v>
      </c>
      <c r="D2786">
        <f>IF(Databel___Data[[#This Row],[Churn Label]]="NO",0,1)</f>
        <v>0</v>
      </c>
      <c r="E2786">
        <v>1</v>
      </c>
      <c r="F2786">
        <v>19</v>
      </c>
      <c r="G2786">
        <v>51</v>
      </c>
      <c r="H2786">
        <v>154.6</v>
      </c>
      <c r="I2786">
        <v>76</v>
      </c>
      <c r="J2786">
        <v>188.1</v>
      </c>
      <c r="K2786" t="s">
        <v>1</v>
      </c>
      <c r="L2786" t="s">
        <v>34</v>
      </c>
      <c r="M2786">
        <v>47</v>
      </c>
      <c r="N2786">
        <v>0</v>
      </c>
      <c r="O2786">
        <v>0</v>
      </c>
      <c r="P2786" t="s">
        <v>2</v>
      </c>
      <c r="Q2786">
        <v>0</v>
      </c>
      <c r="R2786" t="s">
        <v>159</v>
      </c>
      <c r="S2786" t="s">
        <v>5662</v>
      </c>
      <c r="T2786" t="s">
        <v>0</v>
      </c>
      <c r="U2786">
        <v>25</v>
      </c>
      <c r="V2786" t="s">
        <v>1</v>
      </c>
      <c r="W2786" t="s">
        <v>2</v>
      </c>
      <c r="X2786" t="s">
        <v>2</v>
      </c>
      <c r="Y2786">
        <v>0</v>
      </c>
      <c r="Z2786" t="s">
        <v>2</v>
      </c>
      <c r="AA2786" t="s">
        <v>43</v>
      </c>
      <c r="AB2786" t="s">
        <v>58</v>
      </c>
      <c r="AC2786">
        <v>10</v>
      </c>
      <c r="AD2786">
        <v>192</v>
      </c>
      <c r="AE2786" t="s">
        <v>39</v>
      </c>
      <c r="AF2786" t="s">
        <v>39</v>
      </c>
    </row>
    <row r="2787" spans="1:32" x14ac:dyDescent="0.25">
      <c r="A2787" t="s">
        <v>5663</v>
      </c>
      <c r="B2787" t="str">
        <f>IF(Databel___Data[[#This Row],[Churn flag]]=0,"Stayed","Churned")</f>
        <v>Stayed</v>
      </c>
      <c r="C2787" t="s">
        <v>2</v>
      </c>
      <c r="D2787">
        <f>IF(Databel___Data[[#This Row],[Churn Label]]="NO",0,1)</f>
        <v>0</v>
      </c>
      <c r="E2787">
        <v>1</v>
      </c>
      <c r="F2787">
        <v>52</v>
      </c>
      <c r="G2787">
        <v>76</v>
      </c>
      <c r="H2787">
        <v>209.9</v>
      </c>
      <c r="I2787">
        <v>208</v>
      </c>
      <c r="J2787">
        <v>774.8</v>
      </c>
      <c r="K2787" t="s">
        <v>1</v>
      </c>
      <c r="L2787" t="s">
        <v>46</v>
      </c>
      <c r="M2787">
        <v>0</v>
      </c>
      <c r="N2787">
        <v>0</v>
      </c>
      <c r="O2787">
        <v>7</v>
      </c>
      <c r="P2787" t="s">
        <v>1</v>
      </c>
      <c r="Q2787">
        <v>0</v>
      </c>
      <c r="R2787" t="s">
        <v>435</v>
      </c>
      <c r="S2787" t="s">
        <v>5664</v>
      </c>
      <c r="T2787" t="s">
        <v>0</v>
      </c>
      <c r="U2787">
        <v>39</v>
      </c>
      <c r="V2787" t="s">
        <v>2</v>
      </c>
      <c r="W2787" t="s">
        <v>2</v>
      </c>
      <c r="X2787" t="s">
        <v>2</v>
      </c>
      <c r="Y2787">
        <v>0</v>
      </c>
      <c r="Z2787" t="s">
        <v>1</v>
      </c>
      <c r="AA2787" t="s">
        <v>43</v>
      </c>
      <c r="AB2787" t="s">
        <v>38</v>
      </c>
      <c r="AC2787">
        <v>56</v>
      </c>
      <c r="AD2787">
        <v>2942</v>
      </c>
      <c r="AE2787" t="s">
        <v>39</v>
      </c>
      <c r="AF2787" t="s">
        <v>39</v>
      </c>
    </row>
    <row r="2788" spans="1:32" x14ac:dyDescent="0.25">
      <c r="A2788" t="s">
        <v>5665</v>
      </c>
      <c r="B2788" t="str">
        <f>IF(Databel___Data[[#This Row],[Churn flag]]=0,"Stayed","Churned")</f>
        <v>Stayed</v>
      </c>
      <c r="C2788" t="s">
        <v>2</v>
      </c>
      <c r="D2788">
        <f>IF(Databel___Data[[#This Row],[Churn Label]]="NO",0,1)</f>
        <v>0</v>
      </c>
      <c r="E2788">
        <v>1</v>
      </c>
      <c r="F2788">
        <v>71</v>
      </c>
      <c r="G2788">
        <v>125</v>
      </c>
      <c r="H2788">
        <v>282.2</v>
      </c>
      <c r="I2788">
        <v>284</v>
      </c>
      <c r="J2788">
        <v>958.5</v>
      </c>
      <c r="K2788" t="s">
        <v>1</v>
      </c>
      <c r="L2788" t="s">
        <v>34</v>
      </c>
      <c r="M2788">
        <v>320</v>
      </c>
      <c r="N2788">
        <v>0</v>
      </c>
      <c r="O2788">
        <v>7</v>
      </c>
      <c r="P2788" t="s">
        <v>2</v>
      </c>
      <c r="Q2788">
        <v>71</v>
      </c>
      <c r="R2788" t="s">
        <v>130</v>
      </c>
      <c r="S2788" t="s">
        <v>5666</v>
      </c>
      <c r="T2788" t="s">
        <v>0</v>
      </c>
      <c r="U2788">
        <v>37</v>
      </c>
      <c r="V2788" t="s">
        <v>2</v>
      </c>
      <c r="W2788" t="s">
        <v>2</v>
      </c>
      <c r="X2788" t="s">
        <v>2</v>
      </c>
      <c r="Y2788">
        <v>0</v>
      </c>
      <c r="Z2788" t="s">
        <v>1</v>
      </c>
      <c r="AA2788" t="s">
        <v>57</v>
      </c>
      <c r="AB2788" t="s">
        <v>58</v>
      </c>
      <c r="AC2788">
        <v>26</v>
      </c>
      <c r="AD2788">
        <v>1810</v>
      </c>
      <c r="AE2788" t="s">
        <v>39</v>
      </c>
      <c r="AF2788" t="s">
        <v>39</v>
      </c>
    </row>
    <row r="2789" spans="1:32" x14ac:dyDescent="0.25">
      <c r="A2789" t="s">
        <v>5667</v>
      </c>
      <c r="B2789" t="str">
        <f>IF(Databel___Data[[#This Row],[Churn flag]]=0,"Stayed","Churned")</f>
        <v>Stayed</v>
      </c>
      <c r="C2789" t="s">
        <v>2</v>
      </c>
      <c r="D2789">
        <f>IF(Databel___Data[[#This Row],[Churn Label]]="NO",0,1)</f>
        <v>0</v>
      </c>
      <c r="E2789">
        <v>1</v>
      </c>
      <c r="F2789">
        <v>11</v>
      </c>
      <c r="G2789">
        <v>36</v>
      </c>
      <c r="H2789">
        <v>89.9</v>
      </c>
      <c r="I2789">
        <v>44</v>
      </c>
      <c r="J2789">
        <v>163.9</v>
      </c>
      <c r="K2789" t="s">
        <v>1</v>
      </c>
      <c r="L2789" t="s">
        <v>34</v>
      </c>
      <c r="M2789">
        <v>41</v>
      </c>
      <c r="N2789">
        <v>0</v>
      </c>
      <c r="O2789">
        <v>0</v>
      </c>
      <c r="P2789" t="s">
        <v>2</v>
      </c>
      <c r="Q2789">
        <v>0</v>
      </c>
      <c r="R2789" t="s">
        <v>599</v>
      </c>
      <c r="S2789" t="s">
        <v>5668</v>
      </c>
      <c r="T2789" t="s">
        <v>3</v>
      </c>
      <c r="U2789">
        <v>59</v>
      </c>
      <c r="V2789" t="s">
        <v>2</v>
      </c>
      <c r="W2789" t="s">
        <v>2</v>
      </c>
      <c r="X2789" t="s">
        <v>2</v>
      </c>
      <c r="Y2789">
        <v>0</v>
      </c>
      <c r="Z2789" t="s">
        <v>2</v>
      </c>
      <c r="AA2789" t="s">
        <v>43</v>
      </c>
      <c r="AB2789" t="s">
        <v>58</v>
      </c>
      <c r="AC2789">
        <v>15</v>
      </c>
      <c r="AD2789">
        <v>169</v>
      </c>
      <c r="AE2789" t="s">
        <v>39</v>
      </c>
      <c r="AF2789" t="s">
        <v>39</v>
      </c>
    </row>
    <row r="2790" spans="1:32" x14ac:dyDescent="0.25">
      <c r="A2790" t="s">
        <v>5669</v>
      </c>
      <c r="B2790" t="str">
        <f>IF(Databel___Data[[#This Row],[Churn flag]]=0,"Stayed","Churned")</f>
        <v>Stayed</v>
      </c>
      <c r="C2790" t="s">
        <v>2</v>
      </c>
      <c r="D2790">
        <f>IF(Databel___Data[[#This Row],[Churn Label]]="NO",0,1)</f>
        <v>0</v>
      </c>
      <c r="E2790">
        <v>1</v>
      </c>
      <c r="F2790">
        <v>67</v>
      </c>
      <c r="G2790">
        <v>358</v>
      </c>
      <c r="H2790">
        <v>674.3</v>
      </c>
      <c r="I2790">
        <v>268</v>
      </c>
      <c r="J2790">
        <v>797.3</v>
      </c>
      <c r="K2790" t="s">
        <v>1</v>
      </c>
      <c r="L2790" t="s">
        <v>34</v>
      </c>
      <c r="M2790">
        <v>160</v>
      </c>
      <c r="N2790">
        <v>0</v>
      </c>
      <c r="O2790">
        <v>1</v>
      </c>
      <c r="P2790" t="s">
        <v>1</v>
      </c>
      <c r="Q2790">
        <v>0</v>
      </c>
      <c r="R2790" t="s">
        <v>49</v>
      </c>
      <c r="S2790" t="s">
        <v>5670</v>
      </c>
      <c r="T2790" t="s">
        <v>0</v>
      </c>
      <c r="U2790">
        <v>56</v>
      </c>
      <c r="V2790" t="s">
        <v>2</v>
      </c>
      <c r="W2790" t="s">
        <v>2</v>
      </c>
      <c r="X2790" t="s">
        <v>2</v>
      </c>
      <c r="Y2790">
        <v>0</v>
      </c>
      <c r="Z2790" t="s">
        <v>2</v>
      </c>
      <c r="AA2790" t="s">
        <v>57</v>
      </c>
      <c r="AB2790" t="s">
        <v>38</v>
      </c>
      <c r="AC2790">
        <v>35</v>
      </c>
      <c r="AD2790">
        <v>2338</v>
      </c>
      <c r="AE2790" t="s">
        <v>39</v>
      </c>
      <c r="AF2790" t="s">
        <v>39</v>
      </c>
    </row>
    <row r="2791" spans="1:32" x14ac:dyDescent="0.25">
      <c r="A2791" t="s">
        <v>5671</v>
      </c>
      <c r="B2791" t="str">
        <f>IF(Databel___Data[[#This Row],[Churn flag]]=0,"Stayed","Churned")</f>
        <v>Stayed</v>
      </c>
      <c r="C2791" t="s">
        <v>2</v>
      </c>
      <c r="D2791">
        <f>IF(Databel___Data[[#This Row],[Churn Label]]="NO",0,1)</f>
        <v>0</v>
      </c>
      <c r="E2791">
        <v>1</v>
      </c>
      <c r="F2791">
        <v>40</v>
      </c>
      <c r="G2791">
        <v>228</v>
      </c>
      <c r="H2791">
        <v>554.4</v>
      </c>
      <c r="I2791">
        <v>160</v>
      </c>
      <c r="J2791">
        <v>260</v>
      </c>
      <c r="K2791" t="s">
        <v>1</v>
      </c>
      <c r="L2791" t="s">
        <v>34</v>
      </c>
      <c r="M2791">
        <v>130</v>
      </c>
      <c r="N2791">
        <v>0</v>
      </c>
      <c r="O2791">
        <v>5</v>
      </c>
      <c r="P2791" t="s">
        <v>1</v>
      </c>
      <c r="Q2791">
        <v>0</v>
      </c>
      <c r="R2791" t="s">
        <v>275</v>
      </c>
      <c r="S2791" t="s">
        <v>5672</v>
      </c>
      <c r="T2791" t="s">
        <v>0</v>
      </c>
      <c r="U2791">
        <v>83</v>
      </c>
      <c r="V2791" t="s">
        <v>2</v>
      </c>
      <c r="W2791" t="s">
        <v>1</v>
      </c>
      <c r="X2791" t="s">
        <v>2</v>
      </c>
      <c r="Y2791">
        <v>0</v>
      </c>
      <c r="Z2791" t="s">
        <v>1</v>
      </c>
      <c r="AA2791" t="s">
        <v>37</v>
      </c>
      <c r="AB2791" t="s">
        <v>38</v>
      </c>
      <c r="AC2791">
        <v>56</v>
      </c>
      <c r="AD2791">
        <v>2219</v>
      </c>
      <c r="AE2791" t="s">
        <v>39</v>
      </c>
      <c r="AF2791" t="s">
        <v>39</v>
      </c>
    </row>
    <row r="2792" spans="1:32" x14ac:dyDescent="0.25">
      <c r="A2792" t="s">
        <v>5673</v>
      </c>
      <c r="B2792" t="str">
        <f>IF(Databel___Data[[#This Row],[Churn flag]]=0,"Stayed","Churned")</f>
        <v>Stayed</v>
      </c>
      <c r="C2792" t="s">
        <v>2</v>
      </c>
      <c r="D2792">
        <f>IF(Databel___Data[[#This Row],[Churn Label]]="NO",0,1)</f>
        <v>0</v>
      </c>
      <c r="E2792">
        <v>1</v>
      </c>
      <c r="F2792">
        <v>29</v>
      </c>
      <c r="G2792">
        <v>288</v>
      </c>
      <c r="H2792">
        <v>431.2</v>
      </c>
      <c r="I2792">
        <v>116</v>
      </c>
      <c r="J2792">
        <v>345.1</v>
      </c>
      <c r="K2792" t="s">
        <v>1</v>
      </c>
      <c r="L2792" t="s">
        <v>34</v>
      </c>
      <c r="M2792">
        <v>69</v>
      </c>
      <c r="N2792">
        <v>0</v>
      </c>
      <c r="O2792">
        <v>5</v>
      </c>
      <c r="P2792" t="s">
        <v>1</v>
      </c>
      <c r="Q2792">
        <v>0</v>
      </c>
      <c r="R2792" t="s">
        <v>119</v>
      </c>
      <c r="S2792" t="s">
        <v>5674</v>
      </c>
      <c r="T2792" t="s">
        <v>3</v>
      </c>
      <c r="U2792">
        <v>76</v>
      </c>
      <c r="V2792" t="s">
        <v>2</v>
      </c>
      <c r="W2792" t="s">
        <v>1</v>
      </c>
      <c r="X2792" t="s">
        <v>2</v>
      </c>
      <c r="Y2792">
        <v>0</v>
      </c>
      <c r="Z2792" t="s">
        <v>2</v>
      </c>
      <c r="AA2792" t="s">
        <v>37</v>
      </c>
      <c r="AB2792" t="s">
        <v>38</v>
      </c>
      <c r="AC2792">
        <v>37</v>
      </c>
      <c r="AD2792">
        <v>1070</v>
      </c>
      <c r="AE2792" t="s">
        <v>39</v>
      </c>
      <c r="AF2792" t="s">
        <v>39</v>
      </c>
    </row>
    <row r="2793" spans="1:32" x14ac:dyDescent="0.25">
      <c r="A2793" t="s">
        <v>5675</v>
      </c>
      <c r="B2793" t="str">
        <f>IF(Databel___Data[[#This Row],[Churn flag]]=0,"Stayed","Churned")</f>
        <v>Stayed</v>
      </c>
      <c r="C2793" t="s">
        <v>2</v>
      </c>
      <c r="D2793">
        <f>IF(Databel___Data[[#This Row],[Churn Label]]="NO",0,1)</f>
        <v>0</v>
      </c>
      <c r="E2793">
        <v>1</v>
      </c>
      <c r="F2793">
        <v>1</v>
      </c>
      <c r="G2793">
        <v>3</v>
      </c>
      <c r="H2793">
        <v>9</v>
      </c>
      <c r="I2793">
        <v>4</v>
      </c>
      <c r="J2793">
        <v>10.7</v>
      </c>
      <c r="K2793" t="s">
        <v>1</v>
      </c>
      <c r="L2793" t="s">
        <v>34</v>
      </c>
      <c r="M2793">
        <v>5</v>
      </c>
      <c r="N2793">
        <v>0</v>
      </c>
      <c r="O2793">
        <v>12</v>
      </c>
      <c r="P2793" t="s">
        <v>2</v>
      </c>
      <c r="Q2793">
        <v>5</v>
      </c>
      <c r="R2793" t="s">
        <v>77</v>
      </c>
      <c r="S2793" t="s">
        <v>5676</v>
      </c>
      <c r="T2793" t="s">
        <v>3</v>
      </c>
      <c r="U2793">
        <v>66</v>
      </c>
      <c r="V2793" t="s">
        <v>2</v>
      </c>
      <c r="W2793" t="s">
        <v>1</v>
      </c>
      <c r="X2793" t="s">
        <v>2</v>
      </c>
      <c r="Y2793">
        <v>0</v>
      </c>
      <c r="Z2793" t="s">
        <v>2</v>
      </c>
      <c r="AA2793" t="s">
        <v>37</v>
      </c>
      <c r="AB2793" t="s">
        <v>38</v>
      </c>
      <c r="AC2793">
        <v>25</v>
      </c>
      <c r="AD2793">
        <v>25</v>
      </c>
      <c r="AE2793" t="s">
        <v>39</v>
      </c>
      <c r="AF2793" t="s">
        <v>39</v>
      </c>
    </row>
    <row r="2794" spans="1:32" x14ac:dyDescent="0.25">
      <c r="A2794" t="s">
        <v>5677</v>
      </c>
      <c r="B2794" t="str">
        <f>IF(Databel___Data[[#This Row],[Churn flag]]=0,"Stayed","Churned")</f>
        <v>Stayed</v>
      </c>
      <c r="C2794" t="s">
        <v>2</v>
      </c>
      <c r="D2794">
        <f>IF(Databel___Data[[#This Row],[Churn Label]]="NO",0,1)</f>
        <v>0</v>
      </c>
      <c r="E2794">
        <v>1</v>
      </c>
      <c r="F2794">
        <v>72</v>
      </c>
      <c r="G2794">
        <v>371</v>
      </c>
      <c r="H2794">
        <v>1158.0999999999999</v>
      </c>
      <c r="I2794">
        <v>288</v>
      </c>
      <c r="J2794">
        <v>604.79999999999995</v>
      </c>
      <c r="K2794" t="s">
        <v>1</v>
      </c>
      <c r="L2794" t="s">
        <v>34</v>
      </c>
      <c r="M2794">
        <v>151</v>
      </c>
      <c r="N2794">
        <v>0</v>
      </c>
      <c r="O2794">
        <v>0</v>
      </c>
      <c r="P2794" t="s">
        <v>2</v>
      </c>
      <c r="Q2794">
        <v>0</v>
      </c>
      <c r="R2794" t="s">
        <v>159</v>
      </c>
      <c r="S2794" t="s">
        <v>5678</v>
      </c>
      <c r="T2794" t="s">
        <v>0</v>
      </c>
      <c r="U2794">
        <v>23</v>
      </c>
      <c r="V2794" t="s">
        <v>1</v>
      </c>
      <c r="W2794" t="s">
        <v>2</v>
      </c>
      <c r="X2794" t="s">
        <v>2</v>
      </c>
      <c r="Y2794">
        <v>0</v>
      </c>
      <c r="Z2794" t="s">
        <v>2</v>
      </c>
      <c r="AA2794" t="s">
        <v>57</v>
      </c>
      <c r="AB2794" t="s">
        <v>58</v>
      </c>
      <c r="AC2794">
        <v>9</v>
      </c>
      <c r="AD2794">
        <v>683</v>
      </c>
      <c r="AE2794" t="s">
        <v>39</v>
      </c>
      <c r="AF2794" t="s">
        <v>39</v>
      </c>
    </row>
    <row r="2795" spans="1:32" x14ac:dyDescent="0.25">
      <c r="A2795" t="s">
        <v>5679</v>
      </c>
      <c r="B2795" t="str">
        <f>IF(Databel___Data[[#This Row],[Churn flag]]=0,"Stayed","Churned")</f>
        <v>Stayed</v>
      </c>
      <c r="C2795" t="s">
        <v>2</v>
      </c>
      <c r="D2795">
        <f>IF(Databel___Data[[#This Row],[Churn Label]]="NO",0,1)</f>
        <v>0</v>
      </c>
      <c r="E2795">
        <v>1</v>
      </c>
      <c r="F2795">
        <v>71</v>
      </c>
      <c r="G2795">
        <v>352</v>
      </c>
      <c r="H2795">
        <v>1065.8</v>
      </c>
      <c r="I2795">
        <v>284</v>
      </c>
      <c r="J2795">
        <v>639</v>
      </c>
      <c r="K2795" t="s">
        <v>1</v>
      </c>
      <c r="L2795" t="s">
        <v>46</v>
      </c>
      <c r="M2795">
        <v>0</v>
      </c>
      <c r="N2795">
        <v>0</v>
      </c>
      <c r="O2795">
        <v>6</v>
      </c>
      <c r="P2795" t="s">
        <v>1</v>
      </c>
      <c r="Q2795">
        <v>0</v>
      </c>
      <c r="R2795" t="s">
        <v>41</v>
      </c>
      <c r="S2795" t="s">
        <v>5680</v>
      </c>
      <c r="T2795" t="s">
        <v>3</v>
      </c>
      <c r="U2795">
        <v>31</v>
      </c>
      <c r="V2795" t="s">
        <v>2</v>
      </c>
      <c r="W2795" t="s">
        <v>2</v>
      </c>
      <c r="X2795" t="s">
        <v>2</v>
      </c>
      <c r="Y2795">
        <v>0</v>
      </c>
      <c r="Z2795" t="s">
        <v>1</v>
      </c>
      <c r="AA2795" t="s">
        <v>57</v>
      </c>
      <c r="AB2795" t="s">
        <v>38</v>
      </c>
      <c r="AC2795">
        <v>31</v>
      </c>
      <c r="AD2795">
        <v>2229</v>
      </c>
      <c r="AE2795" t="s">
        <v>39</v>
      </c>
      <c r="AF2795" t="s">
        <v>39</v>
      </c>
    </row>
    <row r="2796" spans="1:32" x14ac:dyDescent="0.25">
      <c r="A2796" t="s">
        <v>5681</v>
      </c>
      <c r="B2796" t="str">
        <f>IF(Databel___Data[[#This Row],[Churn flag]]=0,"Stayed","Churned")</f>
        <v>Stayed</v>
      </c>
      <c r="C2796" t="s">
        <v>2</v>
      </c>
      <c r="D2796">
        <f>IF(Databel___Data[[#This Row],[Churn Label]]="NO",0,1)</f>
        <v>0</v>
      </c>
      <c r="E2796">
        <v>1</v>
      </c>
      <c r="F2796">
        <v>67</v>
      </c>
      <c r="G2796">
        <v>172</v>
      </c>
      <c r="H2796">
        <v>401.8</v>
      </c>
      <c r="I2796">
        <v>268</v>
      </c>
      <c r="J2796">
        <v>649.9</v>
      </c>
      <c r="K2796" t="s">
        <v>1</v>
      </c>
      <c r="L2796" t="s">
        <v>46</v>
      </c>
      <c r="M2796">
        <v>0</v>
      </c>
      <c r="N2796">
        <v>0</v>
      </c>
      <c r="O2796">
        <v>9</v>
      </c>
      <c r="P2796" t="s">
        <v>1</v>
      </c>
      <c r="Q2796">
        <v>0</v>
      </c>
      <c r="R2796" t="s">
        <v>374</v>
      </c>
      <c r="S2796" t="s">
        <v>5682</v>
      </c>
      <c r="T2796" t="s">
        <v>0</v>
      </c>
      <c r="U2796">
        <v>77</v>
      </c>
      <c r="V2796" t="s">
        <v>2</v>
      </c>
      <c r="W2796" t="s">
        <v>1</v>
      </c>
      <c r="X2796" t="s">
        <v>2</v>
      </c>
      <c r="Y2796">
        <v>0</v>
      </c>
      <c r="Z2796" t="s">
        <v>1</v>
      </c>
      <c r="AA2796" t="s">
        <v>43</v>
      </c>
      <c r="AB2796" t="s">
        <v>38</v>
      </c>
      <c r="AC2796">
        <v>50</v>
      </c>
      <c r="AD2796">
        <v>3366</v>
      </c>
      <c r="AE2796" t="s">
        <v>39</v>
      </c>
      <c r="AF2796" t="s">
        <v>39</v>
      </c>
    </row>
    <row r="2797" spans="1:32" x14ac:dyDescent="0.25">
      <c r="A2797" t="s">
        <v>5683</v>
      </c>
      <c r="B2797" t="str">
        <f>IF(Databel___Data[[#This Row],[Churn flag]]=0,"Stayed","Churned")</f>
        <v>Stayed</v>
      </c>
      <c r="C2797" t="s">
        <v>2</v>
      </c>
      <c r="D2797">
        <f>IF(Databel___Data[[#This Row],[Churn Label]]="NO",0,1)</f>
        <v>0</v>
      </c>
      <c r="E2797">
        <v>1</v>
      </c>
      <c r="F2797">
        <v>73</v>
      </c>
      <c r="G2797">
        <v>219</v>
      </c>
      <c r="H2797">
        <v>798.8</v>
      </c>
      <c r="I2797">
        <v>292</v>
      </c>
      <c r="J2797">
        <v>905.2</v>
      </c>
      <c r="K2797" t="s">
        <v>1</v>
      </c>
      <c r="L2797" t="s">
        <v>34</v>
      </c>
      <c r="M2797">
        <v>181</v>
      </c>
      <c r="N2797">
        <v>0</v>
      </c>
      <c r="O2797">
        <v>8</v>
      </c>
      <c r="P2797" t="s">
        <v>2</v>
      </c>
      <c r="Q2797">
        <v>26</v>
      </c>
      <c r="R2797" t="s">
        <v>106</v>
      </c>
      <c r="S2797" t="s">
        <v>5684</v>
      </c>
      <c r="T2797" t="s">
        <v>0</v>
      </c>
      <c r="U2797">
        <v>52</v>
      </c>
      <c r="V2797" t="s">
        <v>2</v>
      </c>
      <c r="W2797" t="s">
        <v>2</v>
      </c>
      <c r="X2797" t="s">
        <v>2</v>
      </c>
      <c r="Y2797">
        <v>0</v>
      </c>
      <c r="Z2797" t="s">
        <v>1</v>
      </c>
      <c r="AA2797" t="s">
        <v>57</v>
      </c>
      <c r="AB2797" t="s">
        <v>38</v>
      </c>
      <c r="AC2797">
        <v>49</v>
      </c>
      <c r="AD2797">
        <v>3527</v>
      </c>
      <c r="AE2797" t="s">
        <v>39</v>
      </c>
      <c r="AF2797" t="s">
        <v>39</v>
      </c>
    </row>
    <row r="2798" spans="1:32" x14ac:dyDescent="0.25">
      <c r="A2798" t="s">
        <v>5685</v>
      </c>
      <c r="B2798" t="str">
        <f>IF(Databel___Data[[#This Row],[Churn flag]]=0,"Stayed","Churned")</f>
        <v>Stayed</v>
      </c>
      <c r="C2798" t="s">
        <v>2</v>
      </c>
      <c r="D2798">
        <f>IF(Databel___Data[[#This Row],[Churn Label]]="NO",0,1)</f>
        <v>0</v>
      </c>
      <c r="E2798">
        <v>1</v>
      </c>
      <c r="F2798">
        <v>51</v>
      </c>
      <c r="G2798">
        <v>208</v>
      </c>
      <c r="H2798">
        <v>562.70000000000005</v>
      </c>
      <c r="I2798">
        <v>204</v>
      </c>
      <c r="J2798">
        <v>504.9</v>
      </c>
      <c r="K2798" t="s">
        <v>1</v>
      </c>
      <c r="L2798" t="s">
        <v>34</v>
      </c>
      <c r="M2798">
        <v>101</v>
      </c>
      <c r="N2798">
        <v>0</v>
      </c>
      <c r="O2798">
        <v>21</v>
      </c>
      <c r="P2798" t="s">
        <v>1</v>
      </c>
      <c r="Q2798">
        <v>0</v>
      </c>
      <c r="R2798" t="s">
        <v>74</v>
      </c>
      <c r="S2798" t="s">
        <v>5686</v>
      </c>
      <c r="T2798" t="s">
        <v>0</v>
      </c>
      <c r="U2798">
        <v>21</v>
      </c>
      <c r="V2798" t="s">
        <v>1</v>
      </c>
      <c r="W2798" t="s">
        <v>2</v>
      </c>
      <c r="X2798" t="s">
        <v>2</v>
      </c>
      <c r="Y2798">
        <v>0</v>
      </c>
      <c r="Z2798" t="s">
        <v>1</v>
      </c>
      <c r="AA2798" t="s">
        <v>43</v>
      </c>
      <c r="AB2798" t="s">
        <v>38</v>
      </c>
      <c r="AC2798">
        <v>50</v>
      </c>
      <c r="AD2798">
        <v>2567</v>
      </c>
      <c r="AE2798" t="s">
        <v>39</v>
      </c>
      <c r="AF2798" t="s">
        <v>39</v>
      </c>
    </row>
    <row r="2799" spans="1:32" x14ac:dyDescent="0.25">
      <c r="A2799" t="s">
        <v>5687</v>
      </c>
      <c r="B2799" t="str">
        <f>IF(Databel___Data[[#This Row],[Churn flag]]=0,"Stayed","Churned")</f>
        <v>Stayed</v>
      </c>
      <c r="C2799" t="s">
        <v>2</v>
      </c>
      <c r="D2799">
        <f>IF(Databel___Data[[#This Row],[Churn Label]]="NO",0,1)</f>
        <v>0</v>
      </c>
      <c r="E2799">
        <v>1</v>
      </c>
      <c r="F2799">
        <v>8</v>
      </c>
      <c r="G2799">
        <v>50</v>
      </c>
      <c r="H2799">
        <v>132.30000000000001</v>
      </c>
      <c r="I2799">
        <v>32</v>
      </c>
      <c r="J2799">
        <v>74.400000000000006</v>
      </c>
      <c r="K2799" t="s">
        <v>1</v>
      </c>
      <c r="L2799" t="s">
        <v>34</v>
      </c>
      <c r="M2799">
        <v>19</v>
      </c>
      <c r="N2799">
        <v>0</v>
      </c>
      <c r="O2799">
        <v>0</v>
      </c>
      <c r="P2799" t="s">
        <v>2</v>
      </c>
      <c r="Q2799">
        <v>0</v>
      </c>
      <c r="R2799" t="s">
        <v>111</v>
      </c>
      <c r="S2799" t="s">
        <v>5688</v>
      </c>
      <c r="T2799" t="s">
        <v>3</v>
      </c>
      <c r="U2799">
        <v>30</v>
      </c>
      <c r="V2799" t="s">
        <v>2</v>
      </c>
      <c r="W2799" t="s">
        <v>2</v>
      </c>
      <c r="X2799" t="s">
        <v>2</v>
      </c>
      <c r="Y2799">
        <v>0</v>
      </c>
      <c r="Z2799" t="s">
        <v>2</v>
      </c>
      <c r="AA2799" t="s">
        <v>43</v>
      </c>
      <c r="AB2799" t="s">
        <v>38</v>
      </c>
      <c r="AC2799">
        <v>10</v>
      </c>
      <c r="AD2799">
        <v>85</v>
      </c>
      <c r="AE2799" t="s">
        <v>39</v>
      </c>
      <c r="AF2799" t="s">
        <v>39</v>
      </c>
    </row>
    <row r="2800" spans="1:32" x14ac:dyDescent="0.25">
      <c r="A2800" t="s">
        <v>5689</v>
      </c>
      <c r="B2800" t="str">
        <f>IF(Databel___Data[[#This Row],[Churn flag]]=0,"Stayed","Churned")</f>
        <v>Stayed</v>
      </c>
      <c r="C2800" t="s">
        <v>2</v>
      </c>
      <c r="D2800">
        <f>IF(Databel___Data[[#This Row],[Churn Label]]="NO",0,1)</f>
        <v>0</v>
      </c>
      <c r="E2800">
        <v>1</v>
      </c>
      <c r="F2800">
        <v>38</v>
      </c>
      <c r="G2800">
        <v>137</v>
      </c>
      <c r="H2800">
        <v>423.1</v>
      </c>
      <c r="I2800">
        <v>152</v>
      </c>
      <c r="J2800">
        <v>247</v>
      </c>
      <c r="K2800" t="s">
        <v>1</v>
      </c>
      <c r="L2800" t="s">
        <v>34</v>
      </c>
      <c r="M2800">
        <v>62</v>
      </c>
      <c r="N2800">
        <v>0</v>
      </c>
      <c r="O2800">
        <v>8</v>
      </c>
      <c r="P2800" t="s">
        <v>1</v>
      </c>
      <c r="Q2800">
        <v>0</v>
      </c>
      <c r="R2800" t="s">
        <v>197</v>
      </c>
      <c r="S2800" t="s">
        <v>5690</v>
      </c>
      <c r="T2800" t="s">
        <v>3</v>
      </c>
      <c r="U2800">
        <v>67</v>
      </c>
      <c r="V2800" t="s">
        <v>2</v>
      </c>
      <c r="W2800" t="s">
        <v>1</v>
      </c>
      <c r="X2800" t="s">
        <v>2</v>
      </c>
      <c r="Y2800">
        <v>0</v>
      </c>
      <c r="Z2800" t="s">
        <v>2</v>
      </c>
      <c r="AA2800" t="s">
        <v>37</v>
      </c>
      <c r="AB2800" t="s">
        <v>38</v>
      </c>
      <c r="AC2800">
        <v>11</v>
      </c>
      <c r="AD2800">
        <v>424</v>
      </c>
      <c r="AE2800" t="s">
        <v>39</v>
      </c>
      <c r="AF2800" t="s">
        <v>39</v>
      </c>
    </row>
    <row r="2801" spans="1:32" x14ac:dyDescent="0.25">
      <c r="A2801" t="s">
        <v>5691</v>
      </c>
      <c r="B2801" t="str">
        <f>IF(Databel___Data[[#This Row],[Churn flag]]=0,"Stayed","Churned")</f>
        <v>Stayed</v>
      </c>
      <c r="C2801" t="s">
        <v>2</v>
      </c>
      <c r="D2801">
        <f>IF(Databel___Data[[#This Row],[Churn Label]]="NO",0,1)</f>
        <v>0</v>
      </c>
      <c r="E2801">
        <v>1</v>
      </c>
      <c r="F2801">
        <v>37</v>
      </c>
      <c r="G2801">
        <v>57</v>
      </c>
      <c r="H2801">
        <v>185.4</v>
      </c>
      <c r="I2801">
        <v>148</v>
      </c>
      <c r="J2801">
        <v>336.7</v>
      </c>
      <c r="K2801" t="s">
        <v>1</v>
      </c>
      <c r="L2801" t="s">
        <v>46</v>
      </c>
      <c r="M2801">
        <v>0</v>
      </c>
      <c r="N2801">
        <v>0</v>
      </c>
      <c r="O2801">
        <v>10</v>
      </c>
      <c r="P2801" t="s">
        <v>2</v>
      </c>
      <c r="Q2801">
        <v>0</v>
      </c>
      <c r="R2801" t="s">
        <v>65</v>
      </c>
      <c r="S2801" t="s">
        <v>5692</v>
      </c>
      <c r="T2801" t="s">
        <v>0</v>
      </c>
      <c r="U2801">
        <v>56</v>
      </c>
      <c r="V2801" t="s">
        <v>2</v>
      </c>
      <c r="W2801" t="s">
        <v>2</v>
      </c>
      <c r="X2801" t="s">
        <v>2</v>
      </c>
      <c r="Y2801">
        <v>0</v>
      </c>
      <c r="Z2801" t="s">
        <v>1</v>
      </c>
      <c r="AA2801" t="s">
        <v>37</v>
      </c>
      <c r="AB2801" t="s">
        <v>38</v>
      </c>
      <c r="AC2801">
        <v>60</v>
      </c>
      <c r="AD2801">
        <v>2210</v>
      </c>
      <c r="AE2801" t="s">
        <v>39</v>
      </c>
      <c r="AF2801" t="s">
        <v>39</v>
      </c>
    </row>
    <row r="2802" spans="1:32" x14ac:dyDescent="0.25">
      <c r="A2802" t="s">
        <v>5693</v>
      </c>
      <c r="B2802" t="str">
        <f>IF(Databel___Data[[#This Row],[Churn flag]]=0,"Stayed","Churned")</f>
        <v>Stayed</v>
      </c>
      <c r="C2802" t="s">
        <v>2</v>
      </c>
      <c r="D2802">
        <f>IF(Databel___Data[[#This Row],[Churn Label]]="NO",0,1)</f>
        <v>0</v>
      </c>
      <c r="E2802">
        <v>1</v>
      </c>
      <c r="F2802">
        <v>35</v>
      </c>
      <c r="G2802">
        <v>93</v>
      </c>
      <c r="H2802">
        <v>211.6</v>
      </c>
      <c r="I2802">
        <v>140</v>
      </c>
      <c r="J2802">
        <v>455</v>
      </c>
      <c r="K2802" t="s">
        <v>1</v>
      </c>
      <c r="L2802" t="s">
        <v>34</v>
      </c>
      <c r="M2802">
        <v>228</v>
      </c>
      <c r="N2802">
        <v>0</v>
      </c>
      <c r="O2802">
        <v>8</v>
      </c>
      <c r="P2802" t="s">
        <v>1</v>
      </c>
      <c r="Q2802">
        <v>0</v>
      </c>
      <c r="R2802" t="s">
        <v>119</v>
      </c>
      <c r="S2802" t="s">
        <v>5694</v>
      </c>
      <c r="T2802" t="s">
        <v>3</v>
      </c>
      <c r="U2802">
        <v>34</v>
      </c>
      <c r="V2802" t="s">
        <v>2</v>
      </c>
      <c r="W2802" t="s">
        <v>2</v>
      </c>
      <c r="X2802" t="s">
        <v>2</v>
      </c>
      <c r="Y2802">
        <v>0</v>
      </c>
      <c r="Z2802" t="s">
        <v>1</v>
      </c>
      <c r="AA2802" t="s">
        <v>57</v>
      </c>
      <c r="AB2802" t="s">
        <v>38</v>
      </c>
      <c r="AC2802">
        <v>37</v>
      </c>
      <c r="AD2802">
        <v>1305</v>
      </c>
      <c r="AE2802" t="s">
        <v>39</v>
      </c>
      <c r="AF2802" t="s">
        <v>39</v>
      </c>
    </row>
    <row r="2803" spans="1:32" x14ac:dyDescent="0.25">
      <c r="A2803" t="s">
        <v>5695</v>
      </c>
      <c r="B2803" t="str">
        <f>IF(Databel___Data[[#This Row],[Churn flag]]=0,"Stayed","Churned")</f>
        <v>Stayed</v>
      </c>
      <c r="C2803" t="s">
        <v>2</v>
      </c>
      <c r="D2803">
        <f>IF(Databel___Data[[#This Row],[Churn Label]]="NO",0,1)</f>
        <v>0</v>
      </c>
      <c r="E2803">
        <v>1</v>
      </c>
      <c r="F2803">
        <v>71</v>
      </c>
      <c r="G2803">
        <v>569</v>
      </c>
      <c r="H2803">
        <v>1142.7</v>
      </c>
      <c r="I2803">
        <v>284</v>
      </c>
      <c r="J2803">
        <v>646.1</v>
      </c>
      <c r="K2803" t="s">
        <v>1</v>
      </c>
      <c r="L2803" t="s">
        <v>34</v>
      </c>
      <c r="M2803">
        <v>129</v>
      </c>
      <c r="N2803">
        <v>0</v>
      </c>
      <c r="O2803">
        <v>4</v>
      </c>
      <c r="P2803" t="s">
        <v>1</v>
      </c>
      <c r="Q2803">
        <v>0</v>
      </c>
      <c r="R2803" t="s">
        <v>100</v>
      </c>
      <c r="S2803" t="s">
        <v>5696</v>
      </c>
      <c r="T2803" t="s">
        <v>3</v>
      </c>
      <c r="U2803">
        <v>56</v>
      </c>
      <c r="V2803" t="s">
        <v>2</v>
      </c>
      <c r="W2803" t="s">
        <v>2</v>
      </c>
      <c r="X2803" t="s">
        <v>2</v>
      </c>
      <c r="Y2803">
        <v>0</v>
      </c>
      <c r="Z2803" t="s">
        <v>2</v>
      </c>
      <c r="AA2803" t="s">
        <v>57</v>
      </c>
      <c r="AB2803" t="s">
        <v>58</v>
      </c>
      <c r="AC2803">
        <v>42</v>
      </c>
      <c r="AD2803">
        <v>3029</v>
      </c>
      <c r="AE2803" t="s">
        <v>39</v>
      </c>
      <c r="AF2803" t="s">
        <v>39</v>
      </c>
    </row>
    <row r="2804" spans="1:32" x14ac:dyDescent="0.25">
      <c r="A2804" t="s">
        <v>5697</v>
      </c>
      <c r="B2804" t="str">
        <f>IF(Databel___Data[[#This Row],[Churn flag]]=0,"Stayed","Churned")</f>
        <v>Stayed</v>
      </c>
      <c r="C2804" t="s">
        <v>2</v>
      </c>
      <c r="D2804">
        <f>IF(Databel___Data[[#This Row],[Churn Label]]="NO",0,1)</f>
        <v>0</v>
      </c>
      <c r="E2804">
        <v>1</v>
      </c>
      <c r="F2804">
        <v>17</v>
      </c>
      <c r="G2804">
        <v>101</v>
      </c>
      <c r="H2804">
        <v>279.10000000000002</v>
      </c>
      <c r="I2804">
        <v>68</v>
      </c>
      <c r="J2804">
        <v>268.60000000000002</v>
      </c>
      <c r="K2804" t="s">
        <v>1</v>
      </c>
      <c r="L2804" t="s">
        <v>34</v>
      </c>
      <c r="M2804">
        <v>134</v>
      </c>
      <c r="N2804">
        <v>0</v>
      </c>
      <c r="O2804">
        <v>5</v>
      </c>
      <c r="P2804" t="s">
        <v>1</v>
      </c>
      <c r="Q2804">
        <v>0</v>
      </c>
      <c r="R2804" t="s">
        <v>470</v>
      </c>
      <c r="S2804" t="s">
        <v>5698</v>
      </c>
      <c r="T2804" t="s">
        <v>0</v>
      </c>
      <c r="U2804">
        <v>74</v>
      </c>
      <c r="V2804" t="s">
        <v>2</v>
      </c>
      <c r="W2804" t="s">
        <v>1</v>
      </c>
      <c r="X2804" t="s">
        <v>2</v>
      </c>
      <c r="Y2804">
        <v>0</v>
      </c>
      <c r="Z2804" t="s">
        <v>2</v>
      </c>
      <c r="AA2804" t="s">
        <v>37</v>
      </c>
      <c r="AB2804" t="s">
        <v>38</v>
      </c>
      <c r="AC2804">
        <v>33</v>
      </c>
      <c r="AD2804">
        <v>583</v>
      </c>
      <c r="AE2804" t="s">
        <v>39</v>
      </c>
      <c r="AF2804" t="s">
        <v>39</v>
      </c>
    </row>
    <row r="2805" spans="1:32" x14ac:dyDescent="0.25">
      <c r="A2805" t="s">
        <v>5699</v>
      </c>
      <c r="B2805" t="str">
        <f>IF(Databel___Data[[#This Row],[Churn flag]]=0,"Stayed","Churned")</f>
        <v>Stayed</v>
      </c>
      <c r="C2805" t="s">
        <v>2</v>
      </c>
      <c r="D2805">
        <f>IF(Databel___Data[[#This Row],[Churn Label]]="NO",0,1)</f>
        <v>0</v>
      </c>
      <c r="E2805">
        <v>1</v>
      </c>
      <c r="F2805">
        <v>11</v>
      </c>
      <c r="G2805">
        <v>23</v>
      </c>
      <c r="H2805">
        <v>55.1</v>
      </c>
      <c r="I2805">
        <v>44</v>
      </c>
      <c r="J2805">
        <v>146.30000000000001</v>
      </c>
      <c r="K2805" t="s">
        <v>1</v>
      </c>
      <c r="L2805" t="s">
        <v>46</v>
      </c>
      <c r="M2805">
        <v>0</v>
      </c>
      <c r="N2805">
        <v>0</v>
      </c>
      <c r="O2805">
        <v>0</v>
      </c>
      <c r="P2805" t="s">
        <v>2</v>
      </c>
      <c r="Q2805">
        <v>0</v>
      </c>
      <c r="R2805" t="s">
        <v>272</v>
      </c>
      <c r="S2805" t="s">
        <v>5700</v>
      </c>
      <c r="T2805" t="s">
        <v>0</v>
      </c>
      <c r="U2805">
        <v>55</v>
      </c>
      <c r="V2805" t="s">
        <v>2</v>
      </c>
      <c r="W2805" t="s">
        <v>2</v>
      </c>
      <c r="X2805" t="s">
        <v>2</v>
      </c>
      <c r="Y2805">
        <v>0</v>
      </c>
      <c r="Z2805" t="s">
        <v>2</v>
      </c>
      <c r="AA2805" t="s">
        <v>37</v>
      </c>
      <c r="AB2805" t="s">
        <v>58</v>
      </c>
      <c r="AC2805">
        <v>15</v>
      </c>
      <c r="AD2805">
        <v>161</v>
      </c>
      <c r="AE2805" t="s">
        <v>39</v>
      </c>
      <c r="AF2805" t="s">
        <v>39</v>
      </c>
    </row>
    <row r="2806" spans="1:32" x14ac:dyDescent="0.25">
      <c r="A2806" t="s">
        <v>5701</v>
      </c>
      <c r="B2806" t="str">
        <f>IF(Databel___Data[[#This Row],[Churn flag]]=0,"Stayed","Churned")</f>
        <v>Stayed</v>
      </c>
      <c r="C2806" t="s">
        <v>2</v>
      </c>
      <c r="D2806">
        <f>IF(Databel___Data[[#This Row],[Churn Label]]="NO",0,1)</f>
        <v>0</v>
      </c>
      <c r="E2806">
        <v>1</v>
      </c>
      <c r="F2806">
        <v>1</v>
      </c>
      <c r="G2806">
        <v>5</v>
      </c>
      <c r="H2806">
        <v>11</v>
      </c>
      <c r="I2806">
        <v>4</v>
      </c>
      <c r="J2806">
        <v>6.5</v>
      </c>
      <c r="K2806" t="s">
        <v>1</v>
      </c>
      <c r="L2806" t="s">
        <v>34</v>
      </c>
      <c r="M2806">
        <v>1</v>
      </c>
      <c r="N2806">
        <v>0</v>
      </c>
      <c r="O2806">
        <v>0</v>
      </c>
      <c r="P2806" t="s">
        <v>2</v>
      </c>
      <c r="Q2806">
        <v>0</v>
      </c>
      <c r="R2806" t="s">
        <v>68</v>
      </c>
      <c r="S2806" t="s">
        <v>5702</v>
      </c>
      <c r="T2806" t="s">
        <v>3</v>
      </c>
      <c r="U2806">
        <v>59</v>
      </c>
      <c r="V2806" t="s">
        <v>2</v>
      </c>
      <c r="W2806" t="s">
        <v>2</v>
      </c>
      <c r="X2806" t="s">
        <v>2</v>
      </c>
      <c r="Y2806">
        <v>0</v>
      </c>
      <c r="Z2806" t="s">
        <v>2</v>
      </c>
      <c r="AA2806" t="s">
        <v>37</v>
      </c>
      <c r="AB2806" t="s">
        <v>58</v>
      </c>
      <c r="AC2806">
        <v>12</v>
      </c>
      <c r="AD2806">
        <v>12</v>
      </c>
      <c r="AE2806" t="s">
        <v>39</v>
      </c>
      <c r="AF2806" t="s">
        <v>39</v>
      </c>
    </row>
    <row r="2807" spans="1:32" x14ac:dyDescent="0.25">
      <c r="A2807" t="s">
        <v>5703</v>
      </c>
      <c r="B2807" t="str">
        <f>IF(Databel___Data[[#This Row],[Churn flag]]=0,"Stayed","Churned")</f>
        <v>Stayed</v>
      </c>
      <c r="C2807" t="s">
        <v>2</v>
      </c>
      <c r="D2807">
        <f>IF(Databel___Data[[#This Row],[Churn Label]]="NO",0,1)</f>
        <v>0</v>
      </c>
      <c r="E2807">
        <v>1</v>
      </c>
      <c r="F2807">
        <v>30</v>
      </c>
      <c r="G2807">
        <v>207</v>
      </c>
      <c r="H2807">
        <v>388.8</v>
      </c>
      <c r="I2807">
        <v>120</v>
      </c>
      <c r="J2807">
        <v>471</v>
      </c>
      <c r="K2807" t="s">
        <v>1</v>
      </c>
      <c r="L2807" t="s">
        <v>46</v>
      </c>
      <c r="M2807">
        <v>0</v>
      </c>
      <c r="N2807">
        <v>0</v>
      </c>
      <c r="O2807">
        <v>8</v>
      </c>
      <c r="P2807" t="s">
        <v>1</v>
      </c>
      <c r="Q2807">
        <v>0</v>
      </c>
      <c r="R2807" t="s">
        <v>100</v>
      </c>
      <c r="S2807" t="s">
        <v>5704</v>
      </c>
      <c r="T2807" t="s">
        <v>0</v>
      </c>
      <c r="U2807">
        <v>41</v>
      </c>
      <c r="V2807" t="s">
        <v>2</v>
      </c>
      <c r="W2807" t="s">
        <v>2</v>
      </c>
      <c r="X2807" t="s">
        <v>2</v>
      </c>
      <c r="Y2807">
        <v>0</v>
      </c>
      <c r="Z2807" t="s">
        <v>1</v>
      </c>
      <c r="AA2807" t="s">
        <v>43</v>
      </c>
      <c r="AB2807" t="s">
        <v>58</v>
      </c>
      <c r="AC2807">
        <v>37</v>
      </c>
      <c r="AD2807">
        <v>1106</v>
      </c>
      <c r="AE2807" t="s">
        <v>39</v>
      </c>
      <c r="AF2807" t="s">
        <v>39</v>
      </c>
    </row>
    <row r="2808" spans="1:32" x14ac:dyDescent="0.25">
      <c r="A2808" t="s">
        <v>5705</v>
      </c>
      <c r="B2808" t="str">
        <f>IF(Databel___Data[[#This Row],[Churn flag]]=0,"Stayed","Churned")</f>
        <v>Stayed</v>
      </c>
      <c r="C2808" t="s">
        <v>2</v>
      </c>
      <c r="D2808">
        <f>IF(Databel___Data[[#This Row],[Churn Label]]="NO",0,1)</f>
        <v>0</v>
      </c>
      <c r="E2808">
        <v>1</v>
      </c>
      <c r="F2808">
        <v>9</v>
      </c>
      <c r="G2808">
        <v>47</v>
      </c>
      <c r="H2808">
        <v>78.8</v>
      </c>
      <c r="I2808">
        <v>36</v>
      </c>
      <c r="J2808">
        <v>101.7</v>
      </c>
      <c r="K2808" t="s">
        <v>1</v>
      </c>
      <c r="L2808" t="s">
        <v>34</v>
      </c>
      <c r="M2808">
        <v>20</v>
      </c>
      <c r="N2808">
        <v>0</v>
      </c>
      <c r="O2808">
        <v>6</v>
      </c>
      <c r="P2808" t="s">
        <v>1</v>
      </c>
      <c r="Q2808">
        <v>0</v>
      </c>
      <c r="R2808" t="s">
        <v>156</v>
      </c>
      <c r="S2808" t="s">
        <v>5706</v>
      </c>
      <c r="T2808" t="s">
        <v>0</v>
      </c>
      <c r="U2808">
        <v>36</v>
      </c>
      <c r="V2808" t="s">
        <v>2</v>
      </c>
      <c r="W2808" t="s">
        <v>2</v>
      </c>
      <c r="X2808" t="s">
        <v>2</v>
      </c>
      <c r="Y2808">
        <v>0</v>
      </c>
      <c r="Z2808" t="s">
        <v>1</v>
      </c>
      <c r="AA2808" t="s">
        <v>37</v>
      </c>
      <c r="AB2808" t="s">
        <v>38</v>
      </c>
      <c r="AC2808">
        <v>32</v>
      </c>
      <c r="AD2808">
        <v>280</v>
      </c>
      <c r="AE2808" t="s">
        <v>39</v>
      </c>
      <c r="AF2808" t="s">
        <v>39</v>
      </c>
    </row>
    <row r="2809" spans="1:32" x14ac:dyDescent="0.25">
      <c r="A2809" t="s">
        <v>5707</v>
      </c>
      <c r="B2809" t="str">
        <f>IF(Databel___Data[[#This Row],[Churn flag]]=0,"Stayed","Churned")</f>
        <v>Stayed</v>
      </c>
      <c r="C2809" t="s">
        <v>2</v>
      </c>
      <c r="D2809">
        <f>IF(Databel___Data[[#This Row],[Churn Label]]="NO",0,1)</f>
        <v>0</v>
      </c>
      <c r="E2809">
        <v>1</v>
      </c>
      <c r="F2809">
        <v>60</v>
      </c>
      <c r="G2809">
        <v>99</v>
      </c>
      <c r="H2809">
        <v>241.8</v>
      </c>
      <c r="I2809">
        <v>240</v>
      </c>
      <c r="J2809">
        <v>678</v>
      </c>
      <c r="K2809" t="s">
        <v>1</v>
      </c>
      <c r="L2809" t="s">
        <v>34</v>
      </c>
      <c r="M2809">
        <v>339</v>
      </c>
      <c r="N2809">
        <v>0</v>
      </c>
      <c r="O2809">
        <v>0</v>
      </c>
      <c r="P2809" t="s">
        <v>2</v>
      </c>
      <c r="Q2809">
        <v>0</v>
      </c>
      <c r="R2809" t="s">
        <v>41</v>
      </c>
      <c r="S2809" t="s">
        <v>5708</v>
      </c>
      <c r="T2809" t="s">
        <v>3</v>
      </c>
      <c r="U2809">
        <v>51</v>
      </c>
      <c r="V2809" t="s">
        <v>2</v>
      </c>
      <c r="W2809" t="s">
        <v>2</v>
      </c>
      <c r="X2809" t="s">
        <v>2</v>
      </c>
      <c r="Y2809">
        <v>0</v>
      </c>
      <c r="Z2809" t="s">
        <v>2</v>
      </c>
      <c r="AA2809" t="s">
        <v>57</v>
      </c>
      <c r="AB2809" t="s">
        <v>38</v>
      </c>
      <c r="AC2809">
        <v>12</v>
      </c>
      <c r="AD2809">
        <v>738</v>
      </c>
      <c r="AE2809" t="s">
        <v>39</v>
      </c>
      <c r="AF2809" t="s">
        <v>39</v>
      </c>
    </row>
    <row r="2810" spans="1:32" x14ac:dyDescent="0.25">
      <c r="A2810" t="s">
        <v>5709</v>
      </c>
      <c r="B2810" t="str">
        <f>IF(Databel___Data[[#This Row],[Churn flag]]=0,"Stayed","Churned")</f>
        <v>Stayed</v>
      </c>
      <c r="C2810" t="s">
        <v>2</v>
      </c>
      <c r="D2810">
        <f>IF(Databel___Data[[#This Row],[Churn Label]]="NO",0,1)</f>
        <v>0</v>
      </c>
      <c r="E2810">
        <v>1</v>
      </c>
      <c r="F2810">
        <v>45</v>
      </c>
      <c r="G2810">
        <v>189</v>
      </c>
      <c r="H2810">
        <v>578.9</v>
      </c>
      <c r="I2810">
        <v>180</v>
      </c>
      <c r="J2810">
        <v>508.5</v>
      </c>
      <c r="K2810" t="s">
        <v>1</v>
      </c>
      <c r="L2810" t="s">
        <v>34</v>
      </c>
      <c r="M2810">
        <v>170</v>
      </c>
      <c r="N2810">
        <v>0</v>
      </c>
      <c r="O2810">
        <v>10</v>
      </c>
      <c r="P2810" t="s">
        <v>1</v>
      </c>
      <c r="Q2810">
        <v>0</v>
      </c>
      <c r="R2810" t="s">
        <v>135</v>
      </c>
      <c r="S2810" t="s">
        <v>5710</v>
      </c>
      <c r="T2810" t="s">
        <v>0</v>
      </c>
      <c r="U2810">
        <v>66</v>
      </c>
      <c r="V2810" t="s">
        <v>2</v>
      </c>
      <c r="W2810" t="s">
        <v>1</v>
      </c>
      <c r="X2810" t="s">
        <v>2</v>
      </c>
      <c r="Y2810">
        <v>0</v>
      </c>
      <c r="Z2810" t="s">
        <v>1</v>
      </c>
      <c r="AA2810" t="s">
        <v>43</v>
      </c>
      <c r="AB2810" t="s">
        <v>38</v>
      </c>
      <c r="AC2810">
        <v>55</v>
      </c>
      <c r="AD2810">
        <v>2430</v>
      </c>
      <c r="AE2810" t="s">
        <v>39</v>
      </c>
      <c r="AF2810" t="s">
        <v>39</v>
      </c>
    </row>
    <row r="2811" spans="1:32" x14ac:dyDescent="0.25">
      <c r="A2811" t="s">
        <v>5711</v>
      </c>
      <c r="B2811" t="str">
        <f>IF(Databel___Data[[#This Row],[Churn flag]]=0,"Stayed","Churned")</f>
        <v>Stayed</v>
      </c>
      <c r="C2811" t="s">
        <v>2</v>
      </c>
      <c r="D2811">
        <f>IF(Databel___Data[[#This Row],[Churn Label]]="NO",0,1)</f>
        <v>0</v>
      </c>
      <c r="E2811">
        <v>1</v>
      </c>
      <c r="F2811">
        <v>7</v>
      </c>
      <c r="G2811">
        <v>45</v>
      </c>
      <c r="H2811">
        <v>106.4</v>
      </c>
      <c r="I2811">
        <v>28</v>
      </c>
      <c r="J2811">
        <v>78.400000000000006</v>
      </c>
      <c r="K2811" t="s">
        <v>1</v>
      </c>
      <c r="L2811" t="s">
        <v>34</v>
      </c>
      <c r="M2811">
        <v>16</v>
      </c>
      <c r="N2811">
        <v>0</v>
      </c>
      <c r="O2811">
        <v>12</v>
      </c>
      <c r="P2811" t="s">
        <v>1</v>
      </c>
      <c r="Q2811">
        <v>0</v>
      </c>
      <c r="R2811" t="s">
        <v>176</v>
      </c>
      <c r="S2811" t="s">
        <v>5712</v>
      </c>
      <c r="T2811" t="s">
        <v>3</v>
      </c>
      <c r="U2811">
        <v>24</v>
      </c>
      <c r="V2811" t="s">
        <v>1</v>
      </c>
      <c r="W2811" t="s">
        <v>2</v>
      </c>
      <c r="X2811" t="s">
        <v>2</v>
      </c>
      <c r="Y2811">
        <v>0</v>
      </c>
      <c r="Z2811" t="s">
        <v>2</v>
      </c>
      <c r="AA2811" t="s">
        <v>37</v>
      </c>
      <c r="AB2811" t="s">
        <v>38</v>
      </c>
      <c r="AC2811">
        <v>45</v>
      </c>
      <c r="AD2811">
        <v>298</v>
      </c>
      <c r="AE2811" t="s">
        <v>39</v>
      </c>
      <c r="AF2811" t="s">
        <v>39</v>
      </c>
    </row>
    <row r="2812" spans="1:32" x14ac:dyDescent="0.25">
      <c r="A2812" t="s">
        <v>5713</v>
      </c>
      <c r="B2812" t="str">
        <f>IF(Databel___Data[[#This Row],[Churn flag]]=0,"Stayed","Churned")</f>
        <v>Stayed</v>
      </c>
      <c r="C2812" t="s">
        <v>2</v>
      </c>
      <c r="D2812">
        <f>IF(Databel___Data[[#This Row],[Churn Label]]="NO",0,1)</f>
        <v>0</v>
      </c>
      <c r="E2812">
        <v>1</v>
      </c>
      <c r="F2812">
        <v>8</v>
      </c>
      <c r="G2812">
        <v>22</v>
      </c>
      <c r="H2812">
        <v>54.9</v>
      </c>
      <c r="I2812">
        <v>32</v>
      </c>
      <c r="J2812">
        <v>88.8</v>
      </c>
      <c r="K2812" t="s">
        <v>1</v>
      </c>
      <c r="L2812" t="s">
        <v>34</v>
      </c>
      <c r="M2812">
        <v>18</v>
      </c>
      <c r="N2812">
        <v>0</v>
      </c>
      <c r="O2812">
        <v>9</v>
      </c>
      <c r="P2812" t="s">
        <v>1</v>
      </c>
      <c r="Q2812">
        <v>0</v>
      </c>
      <c r="R2812" t="s">
        <v>1101</v>
      </c>
      <c r="S2812" t="s">
        <v>5714</v>
      </c>
      <c r="T2812" t="s">
        <v>3</v>
      </c>
      <c r="U2812">
        <v>19</v>
      </c>
      <c r="V2812" t="s">
        <v>1</v>
      </c>
      <c r="W2812" t="s">
        <v>2</v>
      </c>
      <c r="X2812" t="s">
        <v>2</v>
      </c>
      <c r="Y2812">
        <v>0</v>
      </c>
      <c r="Z2812" t="s">
        <v>2</v>
      </c>
      <c r="AA2812" t="s">
        <v>37</v>
      </c>
      <c r="AB2812" t="s">
        <v>58</v>
      </c>
      <c r="AC2812">
        <v>22</v>
      </c>
      <c r="AD2812">
        <v>175</v>
      </c>
      <c r="AE2812" t="s">
        <v>39</v>
      </c>
      <c r="AF2812" t="s">
        <v>39</v>
      </c>
    </row>
    <row r="2813" spans="1:32" x14ac:dyDescent="0.25">
      <c r="A2813" t="s">
        <v>5715</v>
      </c>
      <c r="B2813" t="str">
        <f>IF(Databel___Data[[#This Row],[Churn flag]]=0,"Stayed","Churned")</f>
        <v>Stayed</v>
      </c>
      <c r="C2813" t="s">
        <v>2</v>
      </c>
      <c r="D2813">
        <f>IF(Databel___Data[[#This Row],[Churn Label]]="NO",0,1)</f>
        <v>0</v>
      </c>
      <c r="E2813">
        <v>1</v>
      </c>
      <c r="F2813">
        <v>40</v>
      </c>
      <c r="G2813">
        <v>115</v>
      </c>
      <c r="H2813">
        <v>279.89999999999998</v>
      </c>
      <c r="I2813">
        <v>160</v>
      </c>
      <c r="J2813">
        <v>448</v>
      </c>
      <c r="K2813" t="s">
        <v>1</v>
      </c>
      <c r="L2813" t="s">
        <v>34</v>
      </c>
      <c r="M2813">
        <v>149</v>
      </c>
      <c r="N2813">
        <v>0</v>
      </c>
      <c r="O2813">
        <v>15</v>
      </c>
      <c r="P2813" t="s">
        <v>1</v>
      </c>
      <c r="Q2813">
        <v>0</v>
      </c>
      <c r="R2813" t="s">
        <v>49</v>
      </c>
      <c r="S2813" t="s">
        <v>5716</v>
      </c>
      <c r="T2813" t="s">
        <v>0</v>
      </c>
      <c r="U2813">
        <v>26</v>
      </c>
      <c r="V2813" t="s">
        <v>1</v>
      </c>
      <c r="W2813" t="s">
        <v>2</v>
      </c>
      <c r="X2813" t="s">
        <v>2</v>
      </c>
      <c r="Y2813">
        <v>0</v>
      </c>
      <c r="Z2813" t="s">
        <v>1</v>
      </c>
      <c r="AA2813" t="s">
        <v>43</v>
      </c>
      <c r="AB2813" t="s">
        <v>38</v>
      </c>
      <c r="AC2813">
        <v>59</v>
      </c>
      <c r="AD2813">
        <v>2364</v>
      </c>
      <c r="AE2813" t="s">
        <v>39</v>
      </c>
      <c r="AF2813" t="s">
        <v>39</v>
      </c>
    </row>
    <row r="2814" spans="1:32" x14ac:dyDescent="0.25">
      <c r="A2814" t="s">
        <v>5717</v>
      </c>
      <c r="B2814" t="str">
        <f>IF(Databel___Data[[#This Row],[Churn flag]]=0,"Stayed","Churned")</f>
        <v>Stayed</v>
      </c>
      <c r="C2814" t="s">
        <v>2</v>
      </c>
      <c r="D2814">
        <f>IF(Databel___Data[[#This Row],[Churn Label]]="NO",0,1)</f>
        <v>0</v>
      </c>
      <c r="E2814">
        <v>1</v>
      </c>
      <c r="F2814">
        <v>10</v>
      </c>
      <c r="G2814">
        <v>14</v>
      </c>
      <c r="H2814">
        <v>48.3</v>
      </c>
      <c r="I2814">
        <v>40</v>
      </c>
      <c r="J2814">
        <v>122</v>
      </c>
      <c r="K2814" t="s">
        <v>1</v>
      </c>
      <c r="L2814" t="s">
        <v>34</v>
      </c>
      <c r="M2814">
        <v>61</v>
      </c>
      <c r="N2814">
        <v>0</v>
      </c>
      <c r="O2814">
        <v>3</v>
      </c>
      <c r="P2814" t="s">
        <v>2</v>
      </c>
      <c r="Q2814">
        <v>27</v>
      </c>
      <c r="R2814" t="s">
        <v>240</v>
      </c>
      <c r="S2814" t="s">
        <v>5718</v>
      </c>
      <c r="T2814" t="s">
        <v>3</v>
      </c>
      <c r="U2814">
        <v>42</v>
      </c>
      <c r="V2814" t="s">
        <v>2</v>
      </c>
      <c r="W2814" t="s">
        <v>2</v>
      </c>
      <c r="X2814" t="s">
        <v>2</v>
      </c>
      <c r="Y2814">
        <v>0</v>
      </c>
      <c r="Z2814" t="s">
        <v>2</v>
      </c>
      <c r="AA2814" t="s">
        <v>37</v>
      </c>
      <c r="AB2814" t="s">
        <v>38</v>
      </c>
      <c r="AC2814">
        <v>31</v>
      </c>
      <c r="AD2814">
        <v>303</v>
      </c>
      <c r="AE2814" t="s">
        <v>39</v>
      </c>
      <c r="AF2814" t="s">
        <v>39</v>
      </c>
    </row>
    <row r="2815" spans="1:32" x14ac:dyDescent="0.25">
      <c r="A2815" t="s">
        <v>5719</v>
      </c>
      <c r="B2815" t="str">
        <f>IF(Databel___Data[[#This Row],[Churn flag]]=0,"Stayed","Churned")</f>
        <v>Stayed</v>
      </c>
      <c r="C2815" t="s">
        <v>2</v>
      </c>
      <c r="D2815">
        <f>IF(Databel___Data[[#This Row],[Churn Label]]="NO",0,1)</f>
        <v>0</v>
      </c>
      <c r="E2815">
        <v>1</v>
      </c>
      <c r="F2815">
        <v>42</v>
      </c>
      <c r="G2815">
        <v>343</v>
      </c>
      <c r="H2815">
        <v>666.4</v>
      </c>
      <c r="I2815">
        <v>168</v>
      </c>
      <c r="J2815">
        <v>630</v>
      </c>
      <c r="K2815" t="s">
        <v>1</v>
      </c>
      <c r="L2815" t="s">
        <v>46</v>
      </c>
      <c r="M2815">
        <v>0</v>
      </c>
      <c r="N2815">
        <v>0</v>
      </c>
      <c r="O2815">
        <v>3</v>
      </c>
      <c r="P2815" t="s">
        <v>1</v>
      </c>
      <c r="Q2815">
        <v>0</v>
      </c>
      <c r="R2815" t="s">
        <v>171</v>
      </c>
      <c r="S2815" t="s">
        <v>5720</v>
      </c>
      <c r="T2815" t="s">
        <v>3</v>
      </c>
      <c r="U2815">
        <v>66</v>
      </c>
      <c r="V2815" t="s">
        <v>2</v>
      </c>
      <c r="W2815" t="s">
        <v>1</v>
      </c>
      <c r="X2815" t="s">
        <v>2</v>
      </c>
      <c r="Y2815">
        <v>0</v>
      </c>
      <c r="Z2815" t="s">
        <v>2</v>
      </c>
      <c r="AA2815" t="s">
        <v>43</v>
      </c>
      <c r="AB2815" t="s">
        <v>38</v>
      </c>
      <c r="AC2815">
        <v>54</v>
      </c>
      <c r="AD2815">
        <v>2252</v>
      </c>
      <c r="AE2815" t="s">
        <v>39</v>
      </c>
      <c r="AF2815" t="s">
        <v>39</v>
      </c>
    </row>
    <row r="2816" spans="1:32" x14ac:dyDescent="0.25">
      <c r="A2816" t="s">
        <v>5721</v>
      </c>
      <c r="B2816" t="str">
        <f>IF(Databel___Data[[#This Row],[Churn flag]]=0,"Stayed","Churned")</f>
        <v>Stayed</v>
      </c>
      <c r="C2816" t="s">
        <v>2</v>
      </c>
      <c r="D2816">
        <f>IF(Databel___Data[[#This Row],[Churn Label]]="NO",0,1)</f>
        <v>0</v>
      </c>
      <c r="E2816">
        <v>1</v>
      </c>
      <c r="F2816">
        <v>26</v>
      </c>
      <c r="G2816">
        <v>118</v>
      </c>
      <c r="H2816">
        <v>282.7</v>
      </c>
      <c r="I2816">
        <v>104</v>
      </c>
      <c r="J2816">
        <v>403</v>
      </c>
      <c r="K2816" t="s">
        <v>1</v>
      </c>
      <c r="L2816" t="s">
        <v>34</v>
      </c>
      <c r="M2816">
        <v>134</v>
      </c>
      <c r="N2816">
        <v>0</v>
      </c>
      <c r="O2816">
        <v>8</v>
      </c>
      <c r="P2816" t="s">
        <v>1</v>
      </c>
      <c r="Q2816">
        <v>0</v>
      </c>
      <c r="R2816" t="s">
        <v>159</v>
      </c>
      <c r="S2816" t="s">
        <v>5722</v>
      </c>
      <c r="T2816" t="s">
        <v>0</v>
      </c>
      <c r="U2816">
        <v>27</v>
      </c>
      <c r="V2816" t="s">
        <v>1</v>
      </c>
      <c r="W2816" t="s">
        <v>2</v>
      </c>
      <c r="X2816" t="s">
        <v>2</v>
      </c>
      <c r="Y2816">
        <v>0</v>
      </c>
      <c r="Z2816" t="s">
        <v>1</v>
      </c>
      <c r="AA2816" t="s">
        <v>37</v>
      </c>
      <c r="AB2816" t="s">
        <v>58</v>
      </c>
      <c r="AC2816">
        <v>21</v>
      </c>
      <c r="AD2816">
        <v>538</v>
      </c>
      <c r="AE2816" t="s">
        <v>39</v>
      </c>
      <c r="AF2816" t="s">
        <v>39</v>
      </c>
    </row>
    <row r="2817" spans="1:32" x14ac:dyDescent="0.25">
      <c r="A2817" t="s">
        <v>5723</v>
      </c>
      <c r="B2817" t="str">
        <f>IF(Databel___Data[[#This Row],[Churn flag]]=0,"Stayed","Churned")</f>
        <v>Stayed</v>
      </c>
      <c r="C2817" t="s">
        <v>2</v>
      </c>
      <c r="D2817">
        <f>IF(Databel___Data[[#This Row],[Churn Label]]="NO",0,1)</f>
        <v>0</v>
      </c>
      <c r="E2817">
        <v>1</v>
      </c>
      <c r="F2817">
        <v>35</v>
      </c>
      <c r="G2817">
        <v>150</v>
      </c>
      <c r="H2817">
        <v>345.5</v>
      </c>
      <c r="I2817">
        <v>140</v>
      </c>
      <c r="J2817">
        <v>280</v>
      </c>
      <c r="K2817" t="s">
        <v>1</v>
      </c>
      <c r="L2817" t="s">
        <v>34</v>
      </c>
      <c r="M2817">
        <v>70</v>
      </c>
      <c r="N2817">
        <v>0</v>
      </c>
      <c r="O2817">
        <v>20</v>
      </c>
      <c r="P2817" t="s">
        <v>1</v>
      </c>
      <c r="Q2817">
        <v>0</v>
      </c>
      <c r="R2817" t="s">
        <v>65</v>
      </c>
      <c r="S2817" t="s">
        <v>5724</v>
      </c>
      <c r="T2817" t="s">
        <v>0</v>
      </c>
      <c r="U2817">
        <v>29</v>
      </c>
      <c r="V2817" t="s">
        <v>1</v>
      </c>
      <c r="W2817" t="s">
        <v>2</v>
      </c>
      <c r="X2817" t="s">
        <v>2</v>
      </c>
      <c r="Y2817">
        <v>0</v>
      </c>
      <c r="Z2817" t="s">
        <v>2</v>
      </c>
      <c r="AA2817" t="s">
        <v>43</v>
      </c>
      <c r="AB2817" t="s">
        <v>58</v>
      </c>
      <c r="AC2817">
        <v>27</v>
      </c>
      <c r="AD2817">
        <v>944</v>
      </c>
      <c r="AE2817" t="s">
        <v>39</v>
      </c>
      <c r="AF2817" t="s">
        <v>39</v>
      </c>
    </row>
    <row r="2818" spans="1:32" x14ac:dyDescent="0.25">
      <c r="A2818" t="s">
        <v>5725</v>
      </c>
      <c r="B2818" t="str">
        <f>IF(Databel___Data[[#This Row],[Churn flag]]=0,"Stayed","Churned")</f>
        <v>Stayed</v>
      </c>
      <c r="C2818" t="s">
        <v>2</v>
      </c>
      <c r="D2818">
        <f>IF(Databel___Data[[#This Row],[Churn Label]]="NO",0,1)</f>
        <v>0</v>
      </c>
      <c r="E2818">
        <v>1</v>
      </c>
      <c r="F2818">
        <v>64</v>
      </c>
      <c r="G2818">
        <v>312</v>
      </c>
      <c r="H2818">
        <v>826</v>
      </c>
      <c r="I2818">
        <v>256</v>
      </c>
      <c r="J2818">
        <v>691.2</v>
      </c>
      <c r="K2818" t="s">
        <v>1</v>
      </c>
      <c r="L2818" t="s">
        <v>34</v>
      </c>
      <c r="M2818">
        <v>346</v>
      </c>
      <c r="N2818">
        <v>0</v>
      </c>
      <c r="O2818">
        <v>3</v>
      </c>
      <c r="P2818" t="s">
        <v>1</v>
      </c>
      <c r="Q2818">
        <v>0</v>
      </c>
      <c r="R2818" t="s">
        <v>83</v>
      </c>
      <c r="S2818" t="s">
        <v>5726</v>
      </c>
      <c r="T2818" t="s">
        <v>0</v>
      </c>
      <c r="U2818">
        <v>69</v>
      </c>
      <c r="V2818" t="s">
        <v>2</v>
      </c>
      <c r="W2818" t="s">
        <v>1</v>
      </c>
      <c r="X2818" t="s">
        <v>2</v>
      </c>
      <c r="Y2818">
        <v>0</v>
      </c>
      <c r="Z2818" t="s">
        <v>1</v>
      </c>
      <c r="AA2818" t="s">
        <v>57</v>
      </c>
      <c r="AB2818" t="s">
        <v>58</v>
      </c>
      <c r="AC2818">
        <v>65</v>
      </c>
      <c r="AD2818">
        <v>4117</v>
      </c>
      <c r="AE2818" t="s">
        <v>39</v>
      </c>
      <c r="AF2818" t="s">
        <v>39</v>
      </c>
    </row>
    <row r="2819" spans="1:32" x14ac:dyDescent="0.25">
      <c r="A2819" t="s">
        <v>5727</v>
      </c>
      <c r="B2819" t="str">
        <f>IF(Databel___Data[[#This Row],[Churn flag]]=0,"Stayed","Churned")</f>
        <v>Stayed</v>
      </c>
      <c r="C2819" t="s">
        <v>2</v>
      </c>
      <c r="D2819">
        <f>IF(Databel___Data[[#This Row],[Churn Label]]="NO",0,1)</f>
        <v>0</v>
      </c>
      <c r="E2819">
        <v>1</v>
      </c>
      <c r="F2819">
        <v>57</v>
      </c>
      <c r="G2819">
        <v>398</v>
      </c>
      <c r="H2819">
        <v>847.5</v>
      </c>
      <c r="I2819">
        <v>228</v>
      </c>
      <c r="J2819">
        <v>786.6</v>
      </c>
      <c r="K2819" t="s">
        <v>1</v>
      </c>
      <c r="L2819" t="s">
        <v>34</v>
      </c>
      <c r="M2819">
        <v>393</v>
      </c>
      <c r="N2819">
        <v>0</v>
      </c>
      <c r="O2819">
        <v>9</v>
      </c>
      <c r="P2819" t="s">
        <v>2</v>
      </c>
      <c r="Q2819">
        <v>0</v>
      </c>
      <c r="R2819" t="s">
        <v>106</v>
      </c>
      <c r="S2819" t="s">
        <v>5728</v>
      </c>
      <c r="T2819" t="s">
        <v>3</v>
      </c>
      <c r="U2819">
        <v>46</v>
      </c>
      <c r="V2819" t="s">
        <v>2</v>
      </c>
      <c r="W2819" t="s">
        <v>2</v>
      </c>
      <c r="X2819" t="s">
        <v>2</v>
      </c>
      <c r="Y2819">
        <v>0</v>
      </c>
      <c r="Z2819" t="s">
        <v>2</v>
      </c>
      <c r="AA2819" t="s">
        <v>43</v>
      </c>
      <c r="AB2819" t="s">
        <v>38</v>
      </c>
      <c r="AC2819">
        <v>37</v>
      </c>
      <c r="AD2819">
        <v>2100</v>
      </c>
      <c r="AE2819" t="s">
        <v>39</v>
      </c>
      <c r="AF2819" t="s">
        <v>39</v>
      </c>
    </row>
    <row r="2820" spans="1:32" x14ac:dyDescent="0.25">
      <c r="A2820" t="s">
        <v>5729</v>
      </c>
      <c r="B2820" t="str">
        <f>IF(Databel___Data[[#This Row],[Churn flag]]=0,"Stayed","Churned")</f>
        <v>Stayed</v>
      </c>
      <c r="C2820" t="s">
        <v>2</v>
      </c>
      <c r="D2820">
        <f>IF(Databel___Data[[#This Row],[Churn Label]]="NO",0,1)</f>
        <v>0</v>
      </c>
      <c r="E2820">
        <v>1</v>
      </c>
      <c r="F2820">
        <v>20</v>
      </c>
      <c r="G2820">
        <v>50</v>
      </c>
      <c r="H2820">
        <v>118.1</v>
      </c>
      <c r="I2820">
        <v>80</v>
      </c>
      <c r="J2820">
        <v>150</v>
      </c>
      <c r="K2820" t="s">
        <v>1</v>
      </c>
      <c r="L2820" t="s">
        <v>34</v>
      </c>
      <c r="M2820">
        <v>50</v>
      </c>
      <c r="N2820">
        <v>0</v>
      </c>
      <c r="O2820">
        <v>1</v>
      </c>
      <c r="P2820" t="s">
        <v>1</v>
      </c>
      <c r="Q2820">
        <v>0</v>
      </c>
      <c r="R2820" t="s">
        <v>176</v>
      </c>
      <c r="S2820" t="s">
        <v>5730</v>
      </c>
      <c r="T2820" t="s">
        <v>3</v>
      </c>
      <c r="U2820">
        <v>53</v>
      </c>
      <c r="V2820" t="s">
        <v>2</v>
      </c>
      <c r="W2820" t="s">
        <v>2</v>
      </c>
      <c r="X2820" t="s">
        <v>2</v>
      </c>
      <c r="Y2820">
        <v>0</v>
      </c>
      <c r="Z2820" t="s">
        <v>2</v>
      </c>
      <c r="AA2820" t="s">
        <v>43</v>
      </c>
      <c r="AB2820" t="s">
        <v>58</v>
      </c>
      <c r="AC2820">
        <v>36</v>
      </c>
      <c r="AD2820">
        <v>704</v>
      </c>
      <c r="AE2820" t="s">
        <v>39</v>
      </c>
      <c r="AF2820" t="s">
        <v>39</v>
      </c>
    </row>
    <row r="2821" spans="1:32" x14ac:dyDescent="0.25">
      <c r="A2821" t="s">
        <v>5731</v>
      </c>
      <c r="B2821" t="str">
        <f>IF(Databel___Data[[#This Row],[Churn flag]]=0,"Stayed","Churned")</f>
        <v>Stayed</v>
      </c>
      <c r="C2821" t="s">
        <v>2</v>
      </c>
      <c r="D2821">
        <f>IF(Databel___Data[[#This Row],[Churn Label]]="NO",0,1)</f>
        <v>0</v>
      </c>
      <c r="E2821">
        <v>1</v>
      </c>
      <c r="F2821">
        <v>47</v>
      </c>
      <c r="G2821">
        <v>164</v>
      </c>
      <c r="H2821">
        <v>657.2</v>
      </c>
      <c r="I2821">
        <v>188</v>
      </c>
      <c r="J2821">
        <v>432.4</v>
      </c>
      <c r="K2821" t="s">
        <v>1</v>
      </c>
      <c r="L2821" t="s">
        <v>34</v>
      </c>
      <c r="M2821">
        <v>216</v>
      </c>
      <c r="N2821">
        <v>0</v>
      </c>
      <c r="O2821">
        <v>4</v>
      </c>
      <c r="P2821" t="s">
        <v>1</v>
      </c>
      <c r="Q2821">
        <v>0</v>
      </c>
      <c r="R2821" t="s">
        <v>77</v>
      </c>
      <c r="S2821" t="s">
        <v>5732</v>
      </c>
      <c r="T2821" t="s">
        <v>0</v>
      </c>
      <c r="U2821">
        <v>41</v>
      </c>
      <c r="V2821" t="s">
        <v>2</v>
      </c>
      <c r="W2821" t="s">
        <v>2</v>
      </c>
      <c r="X2821" t="s">
        <v>2</v>
      </c>
      <c r="Y2821">
        <v>0</v>
      </c>
      <c r="Z2821" t="s">
        <v>1</v>
      </c>
      <c r="AA2821" t="s">
        <v>37</v>
      </c>
      <c r="AB2821" t="s">
        <v>58</v>
      </c>
      <c r="AC2821">
        <v>35</v>
      </c>
      <c r="AD2821">
        <v>1657</v>
      </c>
      <c r="AE2821" t="s">
        <v>39</v>
      </c>
      <c r="AF2821" t="s">
        <v>39</v>
      </c>
    </row>
    <row r="2822" spans="1:32" x14ac:dyDescent="0.25">
      <c r="A2822" t="s">
        <v>5733</v>
      </c>
      <c r="B2822" t="str">
        <f>IF(Databel___Data[[#This Row],[Churn flag]]=0,"Stayed","Churned")</f>
        <v>Stayed</v>
      </c>
      <c r="C2822" t="s">
        <v>2</v>
      </c>
      <c r="D2822">
        <f>IF(Databel___Data[[#This Row],[Churn Label]]="NO",0,1)</f>
        <v>0</v>
      </c>
      <c r="E2822">
        <v>1</v>
      </c>
      <c r="F2822">
        <v>13</v>
      </c>
      <c r="G2822">
        <v>26</v>
      </c>
      <c r="H2822">
        <v>79.2</v>
      </c>
      <c r="I2822">
        <v>52</v>
      </c>
      <c r="J2822">
        <v>97.5</v>
      </c>
      <c r="K2822" t="s">
        <v>1</v>
      </c>
      <c r="L2822" t="s">
        <v>34</v>
      </c>
      <c r="M2822">
        <v>32</v>
      </c>
      <c r="N2822">
        <v>0</v>
      </c>
      <c r="O2822">
        <v>0</v>
      </c>
      <c r="P2822" t="s">
        <v>2</v>
      </c>
      <c r="Q2822">
        <v>0</v>
      </c>
      <c r="R2822" t="s">
        <v>52</v>
      </c>
      <c r="S2822" t="s">
        <v>5734</v>
      </c>
      <c r="T2822" t="s">
        <v>0</v>
      </c>
      <c r="U2822">
        <v>58</v>
      </c>
      <c r="V2822" t="s">
        <v>2</v>
      </c>
      <c r="W2822" t="s">
        <v>2</v>
      </c>
      <c r="X2822" t="s">
        <v>2</v>
      </c>
      <c r="Y2822">
        <v>0</v>
      </c>
      <c r="Z2822" t="s">
        <v>2</v>
      </c>
      <c r="AA2822" t="s">
        <v>57</v>
      </c>
      <c r="AB2822" t="s">
        <v>38</v>
      </c>
      <c r="AC2822">
        <v>13</v>
      </c>
      <c r="AD2822">
        <v>166</v>
      </c>
      <c r="AE2822" t="s">
        <v>39</v>
      </c>
      <c r="AF2822" t="s">
        <v>39</v>
      </c>
    </row>
    <row r="2823" spans="1:32" x14ac:dyDescent="0.25">
      <c r="A2823" t="s">
        <v>5735</v>
      </c>
      <c r="B2823" t="str">
        <f>IF(Databel___Data[[#This Row],[Churn flag]]=0,"Stayed","Churned")</f>
        <v>Stayed</v>
      </c>
      <c r="C2823" t="s">
        <v>2</v>
      </c>
      <c r="D2823">
        <f>IF(Databel___Data[[#This Row],[Churn Label]]="NO",0,1)</f>
        <v>0</v>
      </c>
      <c r="E2823">
        <v>1</v>
      </c>
      <c r="F2823">
        <v>12</v>
      </c>
      <c r="G2823">
        <v>56</v>
      </c>
      <c r="H2823">
        <v>148.9</v>
      </c>
      <c r="I2823">
        <v>48</v>
      </c>
      <c r="J2823">
        <v>144</v>
      </c>
      <c r="K2823" t="s">
        <v>1</v>
      </c>
      <c r="L2823" t="s">
        <v>34</v>
      </c>
      <c r="M2823">
        <v>36</v>
      </c>
      <c r="N2823">
        <v>0</v>
      </c>
      <c r="O2823">
        <v>3</v>
      </c>
      <c r="P2823" t="s">
        <v>1</v>
      </c>
      <c r="Q2823">
        <v>0</v>
      </c>
      <c r="R2823" t="s">
        <v>176</v>
      </c>
      <c r="S2823" t="s">
        <v>5736</v>
      </c>
      <c r="T2823" t="s">
        <v>3</v>
      </c>
      <c r="U2823">
        <v>37</v>
      </c>
      <c r="V2823" t="s">
        <v>2</v>
      </c>
      <c r="W2823" t="s">
        <v>2</v>
      </c>
      <c r="X2823" t="s">
        <v>2</v>
      </c>
      <c r="Y2823">
        <v>0</v>
      </c>
      <c r="Z2823" t="s">
        <v>2</v>
      </c>
      <c r="AA2823" t="s">
        <v>37</v>
      </c>
      <c r="AB2823" t="s">
        <v>38</v>
      </c>
      <c r="AC2823">
        <v>55</v>
      </c>
      <c r="AD2823">
        <v>683</v>
      </c>
      <c r="AE2823" t="s">
        <v>39</v>
      </c>
      <c r="AF2823" t="s">
        <v>39</v>
      </c>
    </row>
    <row r="2824" spans="1:32" x14ac:dyDescent="0.25">
      <c r="A2824" t="s">
        <v>5737</v>
      </c>
      <c r="B2824" t="str">
        <f>IF(Databel___Data[[#This Row],[Churn flag]]=0,"Stayed","Churned")</f>
        <v>Stayed</v>
      </c>
      <c r="C2824" t="s">
        <v>2</v>
      </c>
      <c r="D2824">
        <f>IF(Databel___Data[[#This Row],[Churn Label]]="NO",0,1)</f>
        <v>0</v>
      </c>
      <c r="E2824">
        <v>1</v>
      </c>
      <c r="F2824">
        <v>72</v>
      </c>
      <c r="G2824">
        <v>231</v>
      </c>
      <c r="H2824">
        <v>574</v>
      </c>
      <c r="I2824">
        <v>288</v>
      </c>
      <c r="J2824">
        <v>756</v>
      </c>
      <c r="K2824" t="s">
        <v>1</v>
      </c>
      <c r="L2824" t="s">
        <v>34</v>
      </c>
      <c r="M2824">
        <v>252</v>
      </c>
      <c r="N2824">
        <v>0</v>
      </c>
      <c r="O2824">
        <v>5</v>
      </c>
      <c r="P2824" t="s">
        <v>2</v>
      </c>
      <c r="Q2824">
        <v>73</v>
      </c>
      <c r="R2824" t="s">
        <v>159</v>
      </c>
      <c r="S2824" t="s">
        <v>5738</v>
      </c>
      <c r="T2824" t="s">
        <v>3</v>
      </c>
      <c r="U2824">
        <v>72</v>
      </c>
      <c r="V2824" t="s">
        <v>2</v>
      </c>
      <c r="W2824" t="s">
        <v>1</v>
      </c>
      <c r="X2824" t="s">
        <v>2</v>
      </c>
      <c r="Y2824">
        <v>0</v>
      </c>
      <c r="Z2824" t="s">
        <v>1</v>
      </c>
      <c r="AA2824" t="s">
        <v>37</v>
      </c>
      <c r="AB2824" t="s">
        <v>38</v>
      </c>
      <c r="AC2824">
        <v>52</v>
      </c>
      <c r="AD2824">
        <v>3729</v>
      </c>
      <c r="AE2824" t="s">
        <v>39</v>
      </c>
      <c r="AF2824" t="s">
        <v>39</v>
      </c>
    </row>
    <row r="2825" spans="1:32" x14ac:dyDescent="0.25">
      <c r="A2825" t="s">
        <v>5739</v>
      </c>
      <c r="B2825" t="str">
        <f>IF(Databel___Data[[#This Row],[Churn flag]]=0,"Stayed","Churned")</f>
        <v>Stayed</v>
      </c>
      <c r="C2825" t="s">
        <v>2</v>
      </c>
      <c r="D2825">
        <f>IF(Databel___Data[[#This Row],[Churn Label]]="NO",0,1)</f>
        <v>0</v>
      </c>
      <c r="E2825">
        <v>1</v>
      </c>
      <c r="F2825">
        <v>34</v>
      </c>
      <c r="G2825">
        <v>127</v>
      </c>
      <c r="H2825">
        <v>338.5</v>
      </c>
      <c r="I2825">
        <v>136</v>
      </c>
      <c r="J2825">
        <v>326.39999999999998</v>
      </c>
      <c r="K2825" t="s">
        <v>1</v>
      </c>
      <c r="L2825" t="s">
        <v>34</v>
      </c>
      <c r="M2825">
        <v>163</v>
      </c>
      <c r="N2825">
        <v>0</v>
      </c>
      <c r="O2825">
        <v>5</v>
      </c>
      <c r="P2825" t="s">
        <v>1</v>
      </c>
      <c r="Q2825">
        <v>0</v>
      </c>
      <c r="R2825" t="s">
        <v>176</v>
      </c>
      <c r="S2825" t="s">
        <v>5740</v>
      </c>
      <c r="T2825" t="s">
        <v>3</v>
      </c>
      <c r="U2825">
        <v>76</v>
      </c>
      <c r="V2825" t="s">
        <v>2</v>
      </c>
      <c r="W2825" t="s">
        <v>1</v>
      </c>
      <c r="X2825" t="s">
        <v>2</v>
      </c>
      <c r="Y2825">
        <v>0</v>
      </c>
      <c r="Z2825" t="s">
        <v>1</v>
      </c>
      <c r="AA2825" t="s">
        <v>43</v>
      </c>
      <c r="AB2825" t="s">
        <v>38</v>
      </c>
      <c r="AC2825">
        <v>43</v>
      </c>
      <c r="AD2825">
        <v>1451</v>
      </c>
      <c r="AE2825" t="s">
        <v>39</v>
      </c>
      <c r="AF2825" t="s">
        <v>39</v>
      </c>
    </row>
    <row r="2826" spans="1:32" x14ac:dyDescent="0.25">
      <c r="A2826" t="s">
        <v>5741</v>
      </c>
      <c r="B2826" t="str">
        <f>IF(Databel___Data[[#This Row],[Churn flag]]=0,"Stayed","Churned")</f>
        <v>Stayed</v>
      </c>
      <c r="C2826" t="s">
        <v>2</v>
      </c>
      <c r="D2826">
        <f>IF(Databel___Data[[#This Row],[Churn Label]]="NO",0,1)</f>
        <v>0</v>
      </c>
      <c r="E2826">
        <v>1</v>
      </c>
      <c r="F2826">
        <v>29</v>
      </c>
      <c r="G2826">
        <v>183</v>
      </c>
      <c r="H2826">
        <v>351.5</v>
      </c>
      <c r="I2826">
        <v>116</v>
      </c>
      <c r="J2826">
        <v>310.3</v>
      </c>
      <c r="K2826" t="s">
        <v>1</v>
      </c>
      <c r="L2826" t="s">
        <v>34</v>
      </c>
      <c r="M2826">
        <v>155</v>
      </c>
      <c r="N2826">
        <v>0</v>
      </c>
      <c r="O2826">
        <v>30</v>
      </c>
      <c r="P2826" t="s">
        <v>1</v>
      </c>
      <c r="Q2826">
        <v>0</v>
      </c>
      <c r="R2826" t="s">
        <v>103</v>
      </c>
      <c r="S2826" t="s">
        <v>5742</v>
      </c>
      <c r="T2826" t="s">
        <v>0</v>
      </c>
      <c r="U2826">
        <v>29</v>
      </c>
      <c r="V2826" t="s">
        <v>1</v>
      </c>
      <c r="W2826" t="s">
        <v>2</v>
      </c>
      <c r="X2826" t="s">
        <v>2</v>
      </c>
      <c r="Y2826">
        <v>0</v>
      </c>
      <c r="Z2826" t="s">
        <v>2</v>
      </c>
      <c r="AA2826" t="s">
        <v>37</v>
      </c>
      <c r="AB2826" t="s">
        <v>38</v>
      </c>
      <c r="AC2826">
        <v>41</v>
      </c>
      <c r="AD2826">
        <v>1187</v>
      </c>
      <c r="AE2826" t="s">
        <v>39</v>
      </c>
      <c r="AF2826" t="s">
        <v>39</v>
      </c>
    </row>
    <row r="2827" spans="1:32" x14ac:dyDescent="0.25">
      <c r="A2827" t="s">
        <v>5743</v>
      </c>
      <c r="B2827" t="str">
        <f>IF(Databel___Data[[#This Row],[Churn flag]]=0,"Stayed","Churned")</f>
        <v>Stayed</v>
      </c>
      <c r="C2827" t="s">
        <v>2</v>
      </c>
      <c r="D2827">
        <f>IF(Databel___Data[[#This Row],[Churn Label]]="NO",0,1)</f>
        <v>0</v>
      </c>
      <c r="E2827">
        <v>1</v>
      </c>
      <c r="F2827">
        <v>30</v>
      </c>
      <c r="G2827">
        <v>105</v>
      </c>
      <c r="H2827">
        <v>241.5</v>
      </c>
      <c r="I2827">
        <v>120</v>
      </c>
      <c r="J2827">
        <v>324</v>
      </c>
      <c r="K2827" t="s">
        <v>1</v>
      </c>
      <c r="L2827" t="s">
        <v>34</v>
      </c>
      <c r="M2827">
        <v>81</v>
      </c>
      <c r="N2827">
        <v>0</v>
      </c>
      <c r="O2827">
        <v>10</v>
      </c>
      <c r="P2827" t="s">
        <v>1</v>
      </c>
      <c r="Q2827">
        <v>0</v>
      </c>
      <c r="R2827" t="s">
        <v>211</v>
      </c>
      <c r="S2827" t="s">
        <v>5744</v>
      </c>
      <c r="T2827" t="s">
        <v>3</v>
      </c>
      <c r="U2827">
        <v>69</v>
      </c>
      <c r="V2827" t="s">
        <v>2</v>
      </c>
      <c r="W2827" t="s">
        <v>1</v>
      </c>
      <c r="X2827" t="s">
        <v>2</v>
      </c>
      <c r="Y2827">
        <v>0</v>
      </c>
      <c r="Z2827" t="s">
        <v>2</v>
      </c>
      <c r="AA2827" t="s">
        <v>37</v>
      </c>
      <c r="AB2827" t="s">
        <v>44</v>
      </c>
      <c r="AC2827">
        <v>35</v>
      </c>
      <c r="AD2827">
        <v>1042</v>
      </c>
      <c r="AE2827" t="s">
        <v>39</v>
      </c>
      <c r="AF2827" t="s">
        <v>39</v>
      </c>
    </row>
    <row r="2828" spans="1:32" x14ac:dyDescent="0.25">
      <c r="A2828" t="s">
        <v>5745</v>
      </c>
      <c r="B2828" t="str">
        <f>IF(Databel___Data[[#This Row],[Churn flag]]=0,"Stayed","Churned")</f>
        <v>Stayed</v>
      </c>
      <c r="C2828" t="s">
        <v>2</v>
      </c>
      <c r="D2828">
        <f>IF(Databel___Data[[#This Row],[Churn Label]]="NO",0,1)</f>
        <v>0</v>
      </c>
      <c r="E2828">
        <v>1</v>
      </c>
      <c r="F2828">
        <v>33</v>
      </c>
      <c r="G2828">
        <v>85</v>
      </c>
      <c r="H2828">
        <v>131.9</v>
      </c>
      <c r="I2828">
        <v>132</v>
      </c>
      <c r="J2828">
        <v>537.9</v>
      </c>
      <c r="K2828" t="s">
        <v>1</v>
      </c>
      <c r="L2828" t="s">
        <v>34</v>
      </c>
      <c r="M2828">
        <v>134</v>
      </c>
      <c r="N2828">
        <v>0</v>
      </c>
      <c r="O2828">
        <v>43</v>
      </c>
      <c r="P2828" t="s">
        <v>1</v>
      </c>
      <c r="Q2828">
        <v>0</v>
      </c>
      <c r="R2828" t="s">
        <v>100</v>
      </c>
      <c r="S2828" t="s">
        <v>5746</v>
      </c>
      <c r="T2828" t="s">
        <v>0</v>
      </c>
      <c r="U2828">
        <v>26</v>
      </c>
      <c r="V2828" t="s">
        <v>1</v>
      </c>
      <c r="W2828" t="s">
        <v>2</v>
      </c>
      <c r="X2828" t="s">
        <v>2</v>
      </c>
      <c r="Y2828">
        <v>0</v>
      </c>
      <c r="Z2828" t="s">
        <v>2</v>
      </c>
      <c r="AA2828" t="s">
        <v>37</v>
      </c>
      <c r="AB2828" t="s">
        <v>38</v>
      </c>
      <c r="AC2828">
        <v>46</v>
      </c>
      <c r="AD2828">
        <v>1510</v>
      </c>
      <c r="AE2828" t="s">
        <v>39</v>
      </c>
      <c r="AF2828" t="s">
        <v>39</v>
      </c>
    </row>
    <row r="2829" spans="1:32" x14ac:dyDescent="0.25">
      <c r="A2829" t="s">
        <v>5747</v>
      </c>
      <c r="B2829" t="str">
        <f>IF(Databel___Data[[#This Row],[Churn flag]]=0,"Stayed","Churned")</f>
        <v>Stayed</v>
      </c>
      <c r="C2829" t="s">
        <v>2</v>
      </c>
      <c r="D2829">
        <f>IF(Databel___Data[[#This Row],[Churn Label]]="NO",0,1)</f>
        <v>0</v>
      </c>
      <c r="E2829">
        <v>1</v>
      </c>
      <c r="F2829">
        <v>55</v>
      </c>
      <c r="G2829">
        <v>92</v>
      </c>
      <c r="H2829">
        <v>220.1</v>
      </c>
      <c r="I2829">
        <v>220</v>
      </c>
      <c r="J2829">
        <v>671</v>
      </c>
      <c r="K2829" t="s">
        <v>1</v>
      </c>
      <c r="L2829" t="s">
        <v>34</v>
      </c>
      <c r="M2829">
        <v>168</v>
      </c>
      <c r="N2829">
        <v>0</v>
      </c>
      <c r="O2829">
        <v>5</v>
      </c>
      <c r="P2829" t="s">
        <v>1</v>
      </c>
      <c r="Q2829">
        <v>0</v>
      </c>
      <c r="R2829" t="s">
        <v>374</v>
      </c>
      <c r="S2829" t="s">
        <v>5748</v>
      </c>
      <c r="T2829" t="s">
        <v>3</v>
      </c>
      <c r="U2829">
        <v>82</v>
      </c>
      <c r="V2829" t="s">
        <v>2</v>
      </c>
      <c r="W2829" t="s">
        <v>1</v>
      </c>
      <c r="X2829" t="s">
        <v>2</v>
      </c>
      <c r="Y2829">
        <v>0</v>
      </c>
      <c r="Z2829" t="s">
        <v>1</v>
      </c>
      <c r="AA2829" t="s">
        <v>57</v>
      </c>
      <c r="AB2829" t="s">
        <v>38</v>
      </c>
      <c r="AC2829">
        <v>48</v>
      </c>
      <c r="AD2829">
        <v>2662</v>
      </c>
      <c r="AE2829" t="s">
        <v>39</v>
      </c>
      <c r="AF2829" t="s">
        <v>39</v>
      </c>
    </row>
    <row r="2830" spans="1:32" x14ac:dyDescent="0.25">
      <c r="A2830" t="s">
        <v>5749</v>
      </c>
      <c r="B2830" t="str">
        <f>IF(Databel___Data[[#This Row],[Churn flag]]=0,"Stayed","Churned")</f>
        <v>Stayed</v>
      </c>
      <c r="C2830" t="s">
        <v>2</v>
      </c>
      <c r="D2830">
        <f>IF(Databel___Data[[#This Row],[Churn Label]]="NO",0,1)</f>
        <v>0</v>
      </c>
      <c r="E2830">
        <v>1</v>
      </c>
      <c r="F2830">
        <v>59</v>
      </c>
      <c r="G2830">
        <v>173</v>
      </c>
      <c r="H2830">
        <v>355.5</v>
      </c>
      <c r="I2830">
        <v>236</v>
      </c>
      <c r="J2830">
        <v>743.4</v>
      </c>
      <c r="K2830" t="s">
        <v>1</v>
      </c>
      <c r="L2830" t="s">
        <v>34</v>
      </c>
      <c r="M2830">
        <v>186</v>
      </c>
      <c r="N2830">
        <v>0</v>
      </c>
      <c r="O2830">
        <v>2</v>
      </c>
      <c r="P2830" t="s">
        <v>2</v>
      </c>
      <c r="Q2830">
        <v>96</v>
      </c>
      <c r="R2830" t="s">
        <v>130</v>
      </c>
      <c r="S2830" t="s">
        <v>5750</v>
      </c>
      <c r="T2830" t="s">
        <v>0</v>
      </c>
      <c r="U2830">
        <v>60</v>
      </c>
      <c r="V2830" t="s">
        <v>2</v>
      </c>
      <c r="W2830" t="s">
        <v>2</v>
      </c>
      <c r="X2830" t="s">
        <v>2</v>
      </c>
      <c r="Y2830">
        <v>0</v>
      </c>
      <c r="Z2830" t="s">
        <v>2</v>
      </c>
      <c r="AA2830" t="s">
        <v>43</v>
      </c>
      <c r="AB2830" t="s">
        <v>38</v>
      </c>
      <c r="AC2830">
        <v>43</v>
      </c>
      <c r="AD2830">
        <v>2575</v>
      </c>
      <c r="AE2830" t="s">
        <v>39</v>
      </c>
      <c r="AF2830" t="s">
        <v>39</v>
      </c>
    </row>
    <row r="2831" spans="1:32" x14ac:dyDescent="0.25">
      <c r="A2831" t="s">
        <v>5751</v>
      </c>
      <c r="B2831" t="str">
        <f>IF(Databel___Data[[#This Row],[Churn flag]]=0,"Stayed","Churned")</f>
        <v>Stayed</v>
      </c>
      <c r="C2831" t="s">
        <v>2</v>
      </c>
      <c r="D2831">
        <f>IF(Databel___Data[[#This Row],[Churn Label]]="NO",0,1)</f>
        <v>0</v>
      </c>
      <c r="E2831">
        <v>1</v>
      </c>
      <c r="F2831">
        <v>55</v>
      </c>
      <c r="G2831">
        <v>105</v>
      </c>
      <c r="H2831">
        <v>276.39999999999998</v>
      </c>
      <c r="I2831">
        <v>220</v>
      </c>
      <c r="J2831">
        <v>654.5</v>
      </c>
      <c r="K2831" t="s">
        <v>1</v>
      </c>
      <c r="L2831" t="s">
        <v>34</v>
      </c>
      <c r="M2831">
        <v>327</v>
      </c>
      <c r="N2831">
        <v>0</v>
      </c>
      <c r="O2831">
        <v>10</v>
      </c>
      <c r="P2831" t="s">
        <v>1</v>
      </c>
      <c r="Q2831">
        <v>0</v>
      </c>
      <c r="R2831" t="s">
        <v>65</v>
      </c>
      <c r="S2831" t="s">
        <v>5752</v>
      </c>
      <c r="T2831" t="s">
        <v>3</v>
      </c>
      <c r="U2831">
        <v>82</v>
      </c>
      <c r="V2831" t="s">
        <v>2</v>
      </c>
      <c r="W2831" t="s">
        <v>1</v>
      </c>
      <c r="X2831" t="s">
        <v>2</v>
      </c>
      <c r="Y2831">
        <v>0</v>
      </c>
      <c r="Z2831" t="s">
        <v>2</v>
      </c>
      <c r="AA2831" t="s">
        <v>37</v>
      </c>
      <c r="AB2831" t="s">
        <v>38</v>
      </c>
      <c r="AC2831">
        <v>26</v>
      </c>
      <c r="AD2831">
        <v>1456</v>
      </c>
      <c r="AE2831" t="s">
        <v>39</v>
      </c>
      <c r="AF2831" t="s">
        <v>39</v>
      </c>
    </row>
    <row r="2832" spans="1:32" x14ac:dyDescent="0.25">
      <c r="A2832" t="s">
        <v>5753</v>
      </c>
      <c r="B2832" t="str">
        <f>IF(Databel___Data[[#This Row],[Churn flag]]=0,"Stayed","Churned")</f>
        <v>Stayed</v>
      </c>
      <c r="C2832" t="s">
        <v>2</v>
      </c>
      <c r="D2832">
        <f>IF(Databel___Data[[#This Row],[Churn Label]]="NO",0,1)</f>
        <v>0</v>
      </c>
      <c r="E2832">
        <v>1</v>
      </c>
      <c r="F2832">
        <v>72</v>
      </c>
      <c r="G2832">
        <v>228</v>
      </c>
      <c r="H2832">
        <v>716.2</v>
      </c>
      <c r="I2832">
        <v>288</v>
      </c>
      <c r="J2832">
        <v>633.6</v>
      </c>
      <c r="K2832" t="s">
        <v>1</v>
      </c>
      <c r="L2832" t="s">
        <v>46</v>
      </c>
      <c r="M2832">
        <v>0</v>
      </c>
      <c r="N2832">
        <v>0</v>
      </c>
      <c r="O2832">
        <v>3</v>
      </c>
      <c r="P2832" t="s">
        <v>1</v>
      </c>
      <c r="Q2832">
        <v>0</v>
      </c>
      <c r="R2832" t="s">
        <v>275</v>
      </c>
      <c r="S2832" t="s">
        <v>5754</v>
      </c>
      <c r="T2832" t="s">
        <v>3</v>
      </c>
      <c r="U2832">
        <v>67</v>
      </c>
      <c r="V2832" t="s">
        <v>2</v>
      </c>
      <c r="W2832" t="s">
        <v>1</v>
      </c>
      <c r="X2832" t="s">
        <v>2</v>
      </c>
      <c r="Y2832">
        <v>0</v>
      </c>
      <c r="Z2832" t="s">
        <v>1</v>
      </c>
      <c r="AA2832" t="s">
        <v>43</v>
      </c>
      <c r="AB2832" t="s">
        <v>58</v>
      </c>
      <c r="AC2832">
        <v>18</v>
      </c>
      <c r="AD2832">
        <v>1293</v>
      </c>
      <c r="AE2832" t="s">
        <v>39</v>
      </c>
      <c r="AF2832" t="s">
        <v>39</v>
      </c>
    </row>
    <row r="2833" spans="1:32" x14ac:dyDescent="0.25">
      <c r="A2833" t="s">
        <v>5755</v>
      </c>
      <c r="B2833" t="str">
        <f>IF(Databel___Data[[#This Row],[Churn flag]]=0,"Stayed","Churned")</f>
        <v>Stayed</v>
      </c>
      <c r="C2833" t="s">
        <v>2</v>
      </c>
      <c r="D2833">
        <f>IF(Databel___Data[[#This Row],[Churn Label]]="NO",0,1)</f>
        <v>0</v>
      </c>
      <c r="E2833">
        <v>1</v>
      </c>
      <c r="F2833">
        <v>67</v>
      </c>
      <c r="G2833">
        <v>339</v>
      </c>
      <c r="H2833">
        <v>1012.4</v>
      </c>
      <c r="I2833">
        <v>268</v>
      </c>
      <c r="J2833">
        <v>643.20000000000005</v>
      </c>
      <c r="K2833" t="s">
        <v>1</v>
      </c>
      <c r="L2833" t="s">
        <v>34</v>
      </c>
      <c r="M2833">
        <v>161</v>
      </c>
      <c r="N2833">
        <v>0</v>
      </c>
      <c r="O2833">
        <v>3</v>
      </c>
      <c r="P2833" t="s">
        <v>1</v>
      </c>
      <c r="Q2833">
        <v>0</v>
      </c>
      <c r="R2833" t="s">
        <v>55</v>
      </c>
      <c r="S2833" t="s">
        <v>5756</v>
      </c>
      <c r="T2833" t="s">
        <v>0</v>
      </c>
      <c r="U2833">
        <v>36</v>
      </c>
      <c r="V2833" t="s">
        <v>2</v>
      </c>
      <c r="W2833" t="s">
        <v>2</v>
      </c>
      <c r="X2833" t="s">
        <v>2</v>
      </c>
      <c r="Y2833">
        <v>0</v>
      </c>
      <c r="Z2833" t="s">
        <v>2</v>
      </c>
      <c r="AA2833" t="s">
        <v>43</v>
      </c>
      <c r="AB2833" t="s">
        <v>38</v>
      </c>
      <c r="AC2833">
        <v>59</v>
      </c>
      <c r="AD2833">
        <v>3979</v>
      </c>
      <c r="AE2833" t="s">
        <v>39</v>
      </c>
      <c r="AF2833" t="s">
        <v>39</v>
      </c>
    </row>
    <row r="2834" spans="1:32" x14ac:dyDescent="0.25">
      <c r="A2834" t="s">
        <v>5757</v>
      </c>
      <c r="B2834" t="str">
        <f>IF(Databel___Data[[#This Row],[Churn flag]]=0,"Stayed","Churned")</f>
        <v>Stayed</v>
      </c>
      <c r="C2834" t="s">
        <v>2</v>
      </c>
      <c r="D2834">
        <f>IF(Databel___Data[[#This Row],[Churn Label]]="NO",0,1)</f>
        <v>0</v>
      </c>
      <c r="E2834">
        <v>1</v>
      </c>
      <c r="F2834">
        <v>9</v>
      </c>
      <c r="G2834">
        <v>25</v>
      </c>
      <c r="H2834">
        <v>73.8</v>
      </c>
      <c r="I2834">
        <v>36</v>
      </c>
      <c r="J2834">
        <v>87.3</v>
      </c>
      <c r="K2834" t="s">
        <v>1</v>
      </c>
      <c r="L2834" t="s">
        <v>34</v>
      </c>
      <c r="M2834">
        <v>44</v>
      </c>
      <c r="N2834">
        <v>0</v>
      </c>
      <c r="O2834">
        <v>0</v>
      </c>
      <c r="P2834" t="s">
        <v>2</v>
      </c>
      <c r="Q2834">
        <v>0</v>
      </c>
      <c r="R2834" t="s">
        <v>1101</v>
      </c>
      <c r="S2834" t="s">
        <v>5758</v>
      </c>
      <c r="T2834" t="s">
        <v>3</v>
      </c>
      <c r="U2834">
        <v>84</v>
      </c>
      <c r="V2834" t="s">
        <v>2</v>
      </c>
      <c r="W2834" t="s">
        <v>1</v>
      </c>
      <c r="X2834" t="s">
        <v>2</v>
      </c>
      <c r="Y2834">
        <v>0</v>
      </c>
      <c r="Z2834" t="s">
        <v>2</v>
      </c>
      <c r="AA2834" t="s">
        <v>43</v>
      </c>
      <c r="AB2834" t="s">
        <v>58</v>
      </c>
      <c r="AC2834">
        <v>9</v>
      </c>
      <c r="AD2834">
        <v>88</v>
      </c>
      <c r="AE2834" t="s">
        <v>39</v>
      </c>
      <c r="AF2834" t="s">
        <v>39</v>
      </c>
    </row>
    <row r="2835" spans="1:32" x14ac:dyDescent="0.25">
      <c r="A2835" t="s">
        <v>5759</v>
      </c>
      <c r="B2835" t="str">
        <f>IF(Databel___Data[[#This Row],[Churn flag]]=0,"Stayed","Churned")</f>
        <v>Stayed</v>
      </c>
      <c r="C2835" t="s">
        <v>2</v>
      </c>
      <c r="D2835">
        <f>IF(Databel___Data[[#This Row],[Churn Label]]="NO",0,1)</f>
        <v>0</v>
      </c>
      <c r="E2835">
        <v>1</v>
      </c>
      <c r="F2835">
        <v>11</v>
      </c>
      <c r="G2835">
        <v>86</v>
      </c>
      <c r="H2835">
        <v>128.5</v>
      </c>
      <c r="I2835">
        <v>44</v>
      </c>
      <c r="J2835">
        <v>136.4</v>
      </c>
      <c r="K2835" t="s">
        <v>1</v>
      </c>
      <c r="L2835" t="s">
        <v>34</v>
      </c>
      <c r="M2835">
        <v>27</v>
      </c>
      <c r="N2835">
        <v>0</v>
      </c>
      <c r="O2835">
        <v>8</v>
      </c>
      <c r="P2835" t="s">
        <v>2</v>
      </c>
      <c r="Q2835">
        <v>50</v>
      </c>
      <c r="R2835" t="s">
        <v>135</v>
      </c>
      <c r="S2835" t="s">
        <v>5760</v>
      </c>
      <c r="T2835" t="s">
        <v>3</v>
      </c>
      <c r="U2835">
        <v>39</v>
      </c>
      <c r="V2835" t="s">
        <v>2</v>
      </c>
      <c r="W2835" t="s">
        <v>2</v>
      </c>
      <c r="X2835" t="s">
        <v>2</v>
      </c>
      <c r="Y2835">
        <v>0</v>
      </c>
      <c r="Z2835" t="s">
        <v>2</v>
      </c>
      <c r="AA2835" t="s">
        <v>37</v>
      </c>
      <c r="AB2835" t="s">
        <v>58</v>
      </c>
      <c r="AC2835">
        <v>34</v>
      </c>
      <c r="AD2835">
        <v>363</v>
      </c>
      <c r="AE2835" t="s">
        <v>39</v>
      </c>
      <c r="AF2835" t="s">
        <v>39</v>
      </c>
    </row>
    <row r="2836" spans="1:32" x14ac:dyDescent="0.25">
      <c r="A2836" t="s">
        <v>5761</v>
      </c>
      <c r="B2836" t="str">
        <f>IF(Databel___Data[[#This Row],[Churn flag]]=0,"Stayed","Churned")</f>
        <v>Stayed</v>
      </c>
      <c r="C2836" t="s">
        <v>2</v>
      </c>
      <c r="D2836">
        <f>IF(Databel___Data[[#This Row],[Churn Label]]="NO",0,1)</f>
        <v>0</v>
      </c>
      <c r="E2836">
        <v>1</v>
      </c>
      <c r="F2836">
        <v>66</v>
      </c>
      <c r="G2836">
        <v>290</v>
      </c>
      <c r="H2836">
        <v>730.8</v>
      </c>
      <c r="I2836">
        <v>264</v>
      </c>
      <c r="J2836">
        <v>567.6</v>
      </c>
      <c r="K2836" t="s">
        <v>1</v>
      </c>
      <c r="L2836" t="s">
        <v>34</v>
      </c>
      <c r="M2836">
        <v>142</v>
      </c>
      <c r="N2836">
        <v>0</v>
      </c>
      <c r="O2836">
        <v>5</v>
      </c>
      <c r="P2836" t="s">
        <v>1</v>
      </c>
      <c r="Q2836">
        <v>0</v>
      </c>
      <c r="R2836" t="s">
        <v>135</v>
      </c>
      <c r="S2836" t="s">
        <v>5762</v>
      </c>
      <c r="T2836" t="s">
        <v>0</v>
      </c>
      <c r="U2836">
        <v>70</v>
      </c>
      <c r="V2836" t="s">
        <v>2</v>
      </c>
      <c r="W2836" t="s">
        <v>1</v>
      </c>
      <c r="X2836" t="s">
        <v>2</v>
      </c>
      <c r="Y2836">
        <v>0</v>
      </c>
      <c r="Z2836" t="s">
        <v>1</v>
      </c>
      <c r="AA2836" t="s">
        <v>43</v>
      </c>
      <c r="AB2836" t="s">
        <v>58</v>
      </c>
      <c r="AC2836">
        <v>70</v>
      </c>
      <c r="AD2836">
        <v>4671</v>
      </c>
      <c r="AE2836" t="s">
        <v>39</v>
      </c>
      <c r="AF2836" t="s">
        <v>39</v>
      </c>
    </row>
    <row r="2837" spans="1:32" x14ac:dyDescent="0.25">
      <c r="A2837" t="s">
        <v>5763</v>
      </c>
      <c r="B2837" t="str">
        <f>IF(Databel___Data[[#This Row],[Churn flag]]=0,"Stayed","Churned")</f>
        <v>Stayed</v>
      </c>
      <c r="C2837" t="s">
        <v>2</v>
      </c>
      <c r="D2837">
        <f>IF(Databel___Data[[#This Row],[Churn Label]]="NO",0,1)</f>
        <v>0</v>
      </c>
      <c r="E2837">
        <v>1</v>
      </c>
      <c r="F2837">
        <v>71</v>
      </c>
      <c r="G2837">
        <v>167</v>
      </c>
      <c r="H2837">
        <v>424.2</v>
      </c>
      <c r="I2837">
        <v>284</v>
      </c>
      <c r="J2837">
        <v>504.1</v>
      </c>
      <c r="K2837" t="s">
        <v>1</v>
      </c>
      <c r="L2837" t="s">
        <v>34</v>
      </c>
      <c r="M2837">
        <v>126</v>
      </c>
      <c r="N2837">
        <v>0</v>
      </c>
      <c r="O2837">
        <v>9</v>
      </c>
      <c r="P2837" t="s">
        <v>1</v>
      </c>
      <c r="Q2837">
        <v>0</v>
      </c>
      <c r="R2837" t="s">
        <v>435</v>
      </c>
      <c r="S2837" t="s">
        <v>5764</v>
      </c>
      <c r="T2837" t="s">
        <v>0</v>
      </c>
      <c r="U2837">
        <v>51</v>
      </c>
      <c r="V2837" t="s">
        <v>2</v>
      </c>
      <c r="W2837" t="s">
        <v>2</v>
      </c>
      <c r="X2837" t="s">
        <v>2</v>
      </c>
      <c r="Y2837">
        <v>0</v>
      </c>
      <c r="Z2837" t="s">
        <v>1</v>
      </c>
      <c r="AA2837" t="s">
        <v>57</v>
      </c>
      <c r="AB2837" t="s">
        <v>58</v>
      </c>
      <c r="AC2837">
        <v>42</v>
      </c>
      <c r="AD2837">
        <v>2999</v>
      </c>
      <c r="AE2837" t="s">
        <v>39</v>
      </c>
      <c r="AF2837" t="s">
        <v>39</v>
      </c>
    </row>
    <row r="2838" spans="1:32" x14ac:dyDescent="0.25">
      <c r="A2838" t="s">
        <v>5765</v>
      </c>
      <c r="B2838" t="str">
        <f>IF(Databel___Data[[#This Row],[Churn flag]]=0,"Stayed","Churned")</f>
        <v>Stayed</v>
      </c>
      <c r="C2838" t="s">
        <v>2</v>
      </c>
      <c r="D2838">
        <f>IF(Databel___Data[[#This Row],[Churn Label]]="NO",0,1)</f>
        <v>0</v>
      </c>
      <c r="E2838">
        <v>1</v>
      </c>
      <c r="F2838">
        <v>1</v>
      </c>
      <c r="G2838">
        <v>2</v>
      </c>
      <c r="H2838">
        <v>6</v>
      </c>
      <c r="I2838">
        <v>4</v>
      </c>
      <c r="J2838">
        <v>12.8</v>
      </c>
      <c r="K2838" t="s">
        <v>1</v>
      </c>
      <c r="L2838" t="s">
        <v>34</v>
      </c>
      <c r="M2838">
        <v>4</v>
      </c>
      <c r="N2838">
        <v>0</v>
      </c>
      <c r="O2838">
        <v>0</v>
      </c>
      <c r="P2838" t="s">
        <v>2</v>
      </c>
      <c r="Q2838">
        <v>0</v>
      </c>
      <c r="R2838" t="s">
        <v>696</v>
      </c>
      <c r="S2838" t="s">
        <v>5766</v>
      </c>
      <c r="T2838" t="s">
        <v>3</v>
      </c>
      <c r="U2838">
        <v>29</v>
      </c>
      <c r="V2838" t="s">
        <v>1</v>
      </c>
      <c r="W2838" t="s">
        <v>2</v>
      </c>
      <c r="X2838" t="s">
        <v>2</v>
      </c>
      <c r="Y2838">
        <v>0</v>
      </c>
      <c r="Z2838" t="s">
        <v>2</v>
      </c>
      <c r="AA2838" t="s">
        <v>37</v>
      </c>
      <c r="AB2838" t="s">
        <v>58</v>
      </c>
      <c r="AC2838">
        <v>10</v>
      </c>
      <c r="AD2838">
        <v>10</v>
      </c>
      <c r="AE2838" t="s">
        <v>39</v>
      </c>
      <c r="AF2838" t="s">
        <v>39</v>
      </c>
    </row>
    <row r="2839" spans="1:32" x14ac:dyDescent="0.25">
      <c r="A2839" t="s">
        <v>5767</v>
      </c>
      <c r="B2839" t="str">
        <f>IF(Databel___Data[[#This Row],[Churn flag]]=0,"Stayed","Churned")</f>
        <v>Stayed</v>
      </c>
      <c r="C2839" t="s">
        <v>2</v>
      </c>
      <c r="D2839">
        <f>IF(Databel___Data[[#This Row],[Churn Label]]="NO",0,1)</f>
        <v>0</v>
      </c>
      <c r="E2839">
        <v>1</v>
      </c>
      <c r="F2839">
        <v>61</v>
      </c>
      <c r="G2839">
        <v>204</v>
      </c>
      <c r="H2839">
        <v>546.9</v>
      </c>
      <c r="I2839">
        <v>244</v>
      </c>
      <c r="J2839">
        <v>829.6</v>
      </c>
      <c r="K2839" t="s">
        <v>1</v>
      </c>
      <c r="L2839" t="s">
        <v>34</v>
      </c>
      <c r="M2839">
        <v>276</v>
      </c>
      <c r="N2839">
        <v>0</v>
      </c>
      <c r="O2839">
        <v>4</v>
      </c>
      <c r="P2839" t="s">
        <v>1</v>
      </c>
      <c r="Q2839">
        <v>0</v>
      </c>
      <c r="R2839" t="s">
        <v>219</v>
      </c>
      <c r="S2839" t="s">
        <v>5768</v>
      </c>
      <c r="T2839" t="s">
        <v>0</v>
      </c>
      <c r="U2839">
        <v>62</v>
      </c>
      <c r="V2839" t="s">
        <v>2</v>
      </c>
      <c r="W2839" t="s">
        <v>2</v>
      </c>
      <c r="X2839" t="s">
        <v>2</v>
      </c>
      <c r="Y2839">
        <v>0</v>
      </c>
      <c r="Z2839" t="s">
        <v>1</v>
      </c>
      <c r="AA2839" t="s">
        <v>43</v>
      </c>
      <c r="AB2839" t="s">
        <v>58</v>
      </c>
      <c r="AC2839">
        <v>51</v>
      </c>
      <c r="AD2839">
        <v>3107</v>
      </c>
      <c r="AE2839" t="s">
        <v>39</v>
      </c>
      <c r="AF2839" t="s">
        <v>39</v>
      </c>
    </row>
    <row r="2840" spans="1:32" x14ac:dyDescent="0.25">
      <c r="A2840" t="s">
        <v>5769</v>
      </c>
      <c r="B2840" t="str">
        <f>IF(Databel___Data[[#This Row],[Churn flag]]=0,"Stayed","Churned")</f>
        <v>Stayed</v>
      </c>
      <c r="C2840" t="s">
        <v>2</v>
      </c>
      <c r="D2840">
        <f>IF(Databel___Data[[#This Row],[Churn Label]]="NO",0,1)</f>
        <v>0</v>
      </c>
      <c r="E2840">
        <v>1</v>
      </c>
      <c r="F2840">
        <v>67</v>
      </c>
      <c r="G2840">
        <v>167</v>
      </c>
      <c r="H2840">
        <v>266.60000000000002</v>
      </c>
      <c r="I2840">
        <v>268</v>
      </c>
      <c r="J2840">
        <v>897.8</v>
      </c>
      <c r="K2840" t="s">
        <v>1</v>
      </c>
      <c r="L2840" t="s">
        <v>34</v>
      </c>
      <c r="M2840">
        <v>449</v>
      </c>
      <c r="N2840">
        <v>0</v>
      </c>
      <c r="O2840">
        <v>4</v>
      </c>
      <c r="P2840" t="s">
        <v>2</v>
      </c>
      <c r="Q2840">
        <v>88</v>
      </c>
      <c r="R2840" t="s">
        <v>55</v>
      </c>
      <c r="S2840" t="s">
        <v>5770</v>
      </c>
      <c r="T2840" t="s">
        <v>0</v>
      </c>
      <c r="U2840">
        <v>51</v>
      </c>
      <c r="V2840" t="s">
        <v>2</v>
      </c>
      <c r="W2840" t="s">
        <v>2</v>
      </c>
      <c r="X2840" t="s">
        <v>2</v>
      </c>
      <c r="Y2840">
        <v>0</v>
      </c>
      <c r="Z2840" t="s">
        <v>1</v>
      </c>
      <c r="AA2840" t="s">
        <v>43</v>
      </c>
      <c r="AB2840" t="s">
        <v>58</v>
      </c>
      <c r="AC2840">
        <v>41</v>
      </c>
      <c r="AD2840">
        <v>2723</v>
      </c>
      <c r="AE2840" t="s">
        <v>39</v>
      </c>
      <c r="AF2840" t="s">
        <v>39</v>
      </c>
    </row>
    <row r="2841" spans="1:32" x14ac:dyDescent="0.25">
      <c r="A2841" t="s">
        <v>5771</v>
      </c>
      <c r="B2841" t="str">
        <f>IF(Databel___Data[[#This Row],[Churn flag]]=0,"Stayed","Churned")</f>
        <v>Stayed</v>
      </c>
      <c r="C2841" t="s">
        <v>2</v>
      </c>
      <c r="D2841">
        <f>IF(Databel___Data[[#This Row],[Churn Label]]="NO",0,1)</f>
        <v>0</v>
      </c>
      <c r="E2841">
        <v>1</v>
      </c>
      <c r="F2841">
        <v>46</v>
      </c>
      <c r="G2841">
        <v>84</v>
      </c>
      <c r="H2841">
        <v>228.2</v>
      </c>
      <c r="I2841">
        <v>184</v>
      </c>
      <c r="J2841">
        <v>634.79999999999995</v>
      </c>
      <c r="K2841" t="s">
        <v>1</v>
      </c>
      <c r="L2841" t="s">
        <v>34</v>
      </c>
      <c r="M2841">
        <v>212</v>
      </c>
      <c r="N2841">
        <v>0</v>
      </c>
      <c r="O2841">
        <v>9</v>
      </c>
      <c r="P2841" t="s">
        <v>1</v>
      </c>
      <c r="Q2841">
        <v>0</v>
      </c>
      <c r="R2841" t="s">
        <v>65</v>
      </c>
      <c r="S2841" t="s">
        <v>5772</v>
      </c>
      <c r="T2841" t="s">
        <v>3</v>
      </c>
      <c r="U2841">
        <v>34</v>
      </c>
      <c r="V2841" t="s">
        <v>2</v>
      </c>
      <c r="W2841" t="s">
        <v>2</v>
      </c>
      <c r="X2841" t="s">
        <v>2</v>
      </c>
      <c r="Y2841">
        <v>0</v>
      </c>
      <c r="Z2841" t="s">
        <v>1</v>
      </c>
      <c r="AA2841" t="s">
        <v>43</v>
      </c>
      <c r="AB2841" t="s">
        <v>58</v>
      </c>
      <c r="AC2841">
        <v>18</v>
      </c>
      <c r="AD2841">
        <v>804</v>
      </c>
      <c r="AE2841" t="s">
        <v>39</v>
      </c>
      <c r="AF2841" t="s">
        <v>39</v>
      </c>
    </row>
    <row r="2842" spans="1:32" x14ac:dyDescent="0.25">
      <c r="A2842" t="s">
        <v>5773</v>
      </c>
      <c r="B2842" t="str">
        <f>IF(Databel___Data[[#This Row],[Churn flag]]=0,"Stayed","Churned")</f>
        <v>Stayed</v>
      </c>
      <c r="C2842" t="s">
        <v>2</v>
      </c>
      <c r="D2842">
        <f>IF(Databel___Data[[#This Row],[Churn Label]]="NO",0,1)</f>
        <v>0</v>
      </c>
      <c r="E2842">
        <v>1</v>
      </c>
      <c r="F2842">
        <v>33</v>
      </c>
      <c r="G2842">
        <v>123</v>
      </c>
      <c r="H2842">
        <v>227.5</v>
      </c>
      <c r="I2842">
        <v>132</v>
      </c>
      <c r="J2842">
        <v>491.7</v>
      </c>
      <c r="K2842" t="s">
        <v>1</v>
      </c>
      <c r="L2842" t="s">
        <v>34</v>
      </c>
      <c r="M2842">
        <v>164</v>
      </c>
      <c r="N2842">
        <v>0</v>
      </c>
      <c r="O2842">
        <v>24</v>
      </c>
      <c r="P2842" t="s">
        <v>1</v>
      </c>
      <c r="Q2842">
        <v>0</v>
      </c>
      <c r="R2842" t="s">
        <v>74</v>
      </c>
      <c r="S2842" t="s">
        <v>5774</v>
      </c>
      <c r="T2842" t="s">
        <v>3</v>
      </c>
      <c r="U2842">
        <v>32</v>
      </c>
      <c r="V2842" t="s">
        <v>2</v>
      </c>
      <c r="W2842" t="s">
        <v>2</v>
      </c>
      <c r="X2842" t="s">
        <v>2</v>
      </c>
      <c r="Y2842">
        <v>0</v>
      </c>
      <c r="Z2842" t="s">
        <v>2</v>
      </c>
      <c r="AA2842" t="s">
        <v>43</v>
      </c>
      <c r="AB2842" t="s">
        <v>38</v>
      </c>
      <c r="AC2842">
        <v>42</v>
      </c>
      <c r="AD2842">
        <v>1358</v>
      </c>
      <c r="AE2842" t="s">
        <v>39</v>
      </c>
      <c r="AF2842" t="s">
        <v>39</v>
      </c>
    </row>
    <row r="2843" spans="1:32" x14ac:dyDescent="0.25">
      <c r="A2843" t="s">
        <v>5775</v>
      </c>
      <c r="B2843" t="str">
        <f>IF(Databel___Data[[#This Row],[Churn flag]]=0,"Stayed","Churned")</f>
        <v>Stayed</v>
      </c>
      <c r="C2843" t="s">
        <v>2</v>
      </c>
      <c r="D2843">
        <f>IF(Databel___Data[[#This Row],[Churn Label]]="NO",0,1)</f>
        <v>0</v>
      </c>
      <c r="E2843">
        <v>1</v>
      </c>
      <c r="F2843">
        <v>50</v>
      </c>
      <c r="G2843">
        <v>269</v>
      </c>
      <c r="H2843">
        <v>649.29999999999995</v>
      </c>
      <c r="I2843">
        <v>200</v>
      </c>
      <c r="J2843">
        <v>570</v>
      </c>
      <c r="K2843" t="s">
        <v>1</v>
      </c>
      <c r="L2843" t="s">
        <v>34</v>
      </c>
      <c r="M2843">
        <v>142</v>
      </c>
      <c r="N2843">
        <v>0</v>
      </c>
      <c r="O2843">
        <v>1</v>
      </c>
      <c r="P2843" t="s">
        <v>1</v>
      </c>
      <c r="Q2843">
        <v>0</v>
      </c>
      <c r="R2843" t="s">
        <v>176</v>
      </c>
      <c r="S2843" t="s">
        <v>5776</v>
      </c>
      <c r="T2843" t="s">
        <v>0</v>
      </c>
      <c r="U2843">
        <v>75</v>
      </c>
      <c r="V2843" t="s">
        <v>2</v>
      </c>
      <c r="W2843" t="s">
        <v>1</v>
      </c>
      <c r="X2843" t="s">
        <v>2</v>
      </c>
      <c r="Y2843">
        <v>0</v>
      </c>
      <c r="Z2843" t="s">
        <v>1</v>
      </c>
      <c r="AA2843" t="s">
        <v>37</v>
      </c>
      <c r="AB2843" t="s">
        <v>38</v>
      </c>
      <c r="AC2843">
        <v>37</v>
      </c>
      <c r="AD2843">
        <v>1836</v>
      </c>
      <c r="AE2843" t="s">
        <v>39</v>
      </c>
      <c r="AF2843" t="s">
        <v>39</v>
      </c>
    </row>
    <row r="2844" spans="1:32" x14ac:dyDescent="0.25">
      <c r="A2844" t="s">
        <v>5777</v>
      </c>
      <c r="B2844" t="str">
        <f>IF(Databel___Data[[#This Row],[Churn flag]]=0,"Stayed","Churned")</f>
        <v>Stayed</v>
      </c>
      <c r="C2844" t="s">
        <v>2</v>
      </c>
      <c r="D2844">
        <f>IF(Databel___Data[[#This Row],[Churn Label]]="NO",0,1)</f>
        <v>0</v>
      </c>
      <c r="E2844">
        <v>1</v>
      </c>
      <c r="F2844">
        <v>55</v>
      </c>
      <c r="G2844">
        <v>421</v>
      </c>
      <c r="H2844">
        <v>714.3</v>
      </c>
      <c r="I2844">
        <v>220</v>
      </c>
      <c r="J2844">
        <v>610.5</v>
      </c>
      <c r="K2844" t="s">
        <v>1</v>
      </c>
      <c r="L2844" t="s">
        <v>34</v>
      </c>
      <c r="M2844">
        <v>122</v>
      </c>
      <c r="N2844">
        <v>0</v>
      </c>
      <c r="O2844">
        <v>12</v>
      </c>
      <c r="P2844" t="s">
        <v>1</v>
      </c>
      <c r="Q2844">
        <v>0</v>
      </c>
      <c r="R2844" t="s">
        <v>55</v>
      </c>
      <c r="S2844" t="s">
        <v>5778</v>
      </c>
      <c r="T2844" t="s">
        <v>0</v>
      </c>
      <c r="U2844">
        <v>43</v>
      </c>
      <c r="V2844" t="s">
        <v>2</v>
      </c>
      <c r="W2844" t="s">
        <v>2</v>
      </c>
      <c r="X2844" t="s">
        <v>2</v>
      </c>
      <c r="Y2844">
        <v>0</v>
      </c>
      <c r="Z2844" t="s">
        <v>1</v>
      </c>
      <c r="AA2844" t="s">
        <v>43</v>
      </c>
      <c r="AB2844" t="s">
        <v>58</v>
      </c>
      <c r="AC2844">
        <v>14</v>
      </c>
      <c r="AD2844">
        <v>793</v>
      </c>
      <c r="AE2844" t="s">
        <v>39</v>
      </c>
      <c r="AF2844" t="s">
        <v>39</v>
      </c>
    </row>
    <row r="2845" spans="1:32" x14ac:dyDescent="0.25">
      <c r="A2845" t="s">
        <v>5779</v>
      </c>
      <c r="B2845" t="str">
        <f>IF(Databel___Data[[#This Row],[Churn flag]]=0,"Stayed","Churned")</f>
        <v>Stayed</v>
      </c>
      <c r="C2845" t="s">
        <v>2</v>
      </c>
      <c r="D2845">
        <f>IF(Databel___Data[[#This Row],[Churn Label]]="NO",0,1)</f>
        <v>0</v>
      </c>
      <c r="E2845">
        <v>1</v>
      </c>
      <c r="F2845">
        <v>60</v>
      </c>
      <c r="G2845">
        <v>200</v>
      </c>
      <c r="H2845">
        <v>483.6</v>
      </c>
      <c r="I2845">
        <v>240</v>
      </c>
      <c r="J2845">
        <v>726</v>
      </c>
      <c r="K2845" t="s">
        <v>1</v>
      </c>
      <c r="L2845" t="s">
        <v>34</v>
      </c>
      <c r="M2845">
        <v>145</v>
      </c>
      <c r="N2845">
        <v>0</v>
      </c>
      <c r="O2845">
        <v>13</v>
      </c>
      <c r="P2845" t="s">
        <v>2</v>
      </c>
      <c r="Q2845">
        <v>40</v>
      </c>
      <c r="R2845" t="s">
        <v>65</v>
      </c>
      <c r="S2845" t="s">
        <v>5780</v>
      </c>
      <c r="T2845" t="s">
        <v>0</v>
      </c>
      <c r="U2845">
        <v>68</v>
      </c>
      <c r="V2845" t="s">
        <v>2</v>
      </c>
      <c r="W2845" t="s">
        <v>1</v>
      </c>
      <c r="X2845" t="s">
        <v>2</v>
      </c>
      <c r="Y2845">
        <v>0</v>
      </c>
      <c r="Z2845" t="s">
        <v>1</v>
      </c>
      <c r="AA2845" t="s">
        <v>37</v>
      </c>
      <c r="AB2845" t="s">
        <v>38</v>
      </c>
      <c r="AC2845">
        <v>69</v>
      </c>
      <c r="AD2845">
        <v>4145</v>
      </c>
      <c r="AE2845" t="s">
        <v>39</v>
      </c>
      <c r="AF2845" t="s">
        <v>39</v>
      </c>
    </row>
    <row r="2846" spans="1:32" x14ac:dyDescent="0.25">
      <c r="A2846" t="s">
        <v>5781</v>
      </c>
      <c r="B2846" t="str">
        <f>IF(Databel___Data[[#This Row],[Churn flag]]=0,"Stayed","Churned")</f>
        <v>Stayed</v>
      </c>
      <c r="C2846" t="s">
        <v>2</v>
      </c>
      <c r="D2846">
        <f>IF(Databel___Data[[#This Row],[Churn Label]]="NO",0,1)</f>
        <v>0</v>
      </c>
      <c r="E2846">
        <v>1</v>
      </c>
      <c r="F2846">
        <v>12</v>
      </c>
      <c r="G2846">
        <v>21</v>
      </c>
      <c r="H2846">
        <v>60.3</v>
      </c>
      <c r="I2846">
        <v>48</v>
      </c>
      <c r="J2846">
        <v>120</v>
      </c>
      <c r="K2846" t="s">
        <v>1</v>
      </c>
      <c r="L2846" t="s">
        <v>34</v>
      </c>
      <c r="M2846">
        <v>24</v>
      </c>
      <c r="N2846">
        <v>0</v>
      </c>
      <c r="O2846">
        <v>9</v>
      </c>
      <c r="P2846" t="s">
        <v>1</v>
      </c>
      <c r="Q2846">
        <v>0</v>
      </c>
      <c r="R2846" t="s">
        <v>35</v>
      </c>
      <c r="S2846" t="s">
        <v>5782</v>
      </c>
      <c r="T2846" t="s">
        <v>3</v>
      </c>
      <c r="U2846">
        <v>83</v>
      </c>
      <c r="V2846" t="s">
        <v>2</v>
      </c>
      <c r="W2846" t="s">
        <v>1</v>
      </c>
      <c r="X2846" t="s">
        <v>2</v>
      </c>
      <c r="Y2846">
        <v>0</v>
      </c>
      <c r="Z2846" t="s">
        <v>2</v>
      </c>
      <c r="AA2846" t="s">
        <v>37</v>
      </c>
      <c r="AB2846" t="s">
        <v>38</v>
      </c>
      <c r="AC2846">
        <v>28</v>
      </c>
      <c r="AD2846">
        <v>338</v>
      </c>
      <c r="AE2846" t="s">
        <v>39</v>
      </c>
      <c r="AF2846" t="s">
        <v>39</v>
      </c>
    </row>
    <row r="2847" spans="1:32" x14ac:dyDescent="0.25">
      <c r="A2847" t="s">
        <v>5783</v>
      </c>
      <c r="B2847" t="str">
        <f>IF(Databel___Data[[#This Row],[Churn flag]]=0,"Stayed","Churned")</f>
        <v>Stayed</v>
      </c>
      <c r="C2847" t="s">
        <v>2</v>
      </c>
      <c r="D2847">
        <f>IF(Databel___Data[[#This Row],[Churn Label]]="NO",0,1)</f>
        <v>0</v>
      </c>
      <c r="E2847">
        <v>1</v>
      </c>
      <c r="F2847">
        <v>44</v>
      </c>
      <c r="G2847">
        <v>193</v>
      </c>
      <c r="H2847">
        <v>439.1</v>
      </c>
      <c r="I2847">
        <v>176</v>
      </c>
      <c r="J2847">
        <v>594</v>
      </c>
      <c r="K2847" t="s">
        <v>1</v>
      </c>
      <c r="L2847" t="s">
        <v>34</v>
      </c>
      <c r="M2847">
        <v>148</v>
      </c>
      <c r="N2847">
        <v>0</v>
      </c>
      <c r="O2847">
        <v>5</v>
      </c>
      <c r="P2847" t="s">
        <v>1</v>
      </c>
      <c r="Q2847">
        <v>0</v>
      </c>
      <c r="R2847" t="s">
        <v>696</v>
      </c>
      <c r="S2847" t="s">
        <v>5784</v>
      </c>
      <c r="T2847" t="s">
        <v>0</v>
      </c>
      <c r="U2847">
        <v>41</v>
      </c>
      <c r="V2847" t="s">
        <v>2</v>
      </c>
      <c r="W2847" t="s">
        <v>2</v>
      </c>
      <c r="X2847" t="s">
        <v>2</v>
      </c>
      <c r="Y2847">
        <v>0</v>
      </c>
      <c r="Z2847" t="s">
        <v>1</v>
      </c>
      <c r="AA2847" t="s">
        <v>57</v>
      </c>
      <c r="AB2847" t="s">
        <v>38</v>
      </c>
      <c r="AC2847">
        <v>47</v>
      </c>
      <c r="AD2847">
        <v>2085</v>
      </c>
      <c r="AE2847" t="s">
        <v>39</v>
      </c>
      <c r="AF2847" t="s">
        <v>39</v>
      </c>
    </row>
    <row r="2848" spans="1:32" x14ac:dyDescent="0.25">
      <c r="A2848" t="s">
        <v>5785</v>
      </c>
      <c r="B2848" t="str">
        <f>IF(Databel___Data[[#This Row],[Churn flag]]=0,"Stayed","Churned")</f>
        <v>Stayed</v>
      </c>
      <c r="C2848" t="s">
        <v>2</v>
      </c>
      <c r="D2848">
        <f>IF(Databel___Data[[#This Row],[Churn Label]]="NO",0,1)</f>
        <v>0</v>
      </c>
      <c r="E2848">
        <v>1</v>
      </c>
      <c r="F2848">
        <v>67</v>
      </c>
      <c r="G2848">
        <v>467</v>
      </c>
      <c r="H2848">
        <v>875.9</v>
      </c>
      <c r="I2848">
        <v>268</v>
      </c>
      <c r="J2848">
        <v>536</v>
      </c>
      <c r="K2848" t="s">
        <v>1</v>
      </c>
      <c r="L2848" t="s">
        <v>34</v>
      </c>
      <c r="M2848">
        <v>179</v>
      </c>
      <c r="N2848">
        <v>0</v>
      </c>
      <c r="O2848">
        <v>11</v>
      </c>
      <c r="P2848" t="s">
        <v>1</v>
      </c>
      <c r="Q2848">
        <v>0</v>
      </c>
      <c r="R2848" t="s">
        <v>159</v>
      </c>
      <c r="S2848" t="s">
        <v>5786</v>
      </c>
      <c r="T2848" t="s">
        <v>0</v>
      </c>
      <c r="U2848">
        <v>45</v>
      </c>
      <c r="V2848" t="s">
        <v>2</v>
      </c>
      <c r="W2848" t="s">
        <v>2</v>
      </c>
      <c r="X2848" t="s">
        <v>2</v>
      </c>
      <c r="Y2848">
        <v>0</v>
      </c>
      <c r="Z2848" t="s">
        <v>1</v>
      </c>
      <c r="AA2848" t="s">
        <v>57</v>
      </c>
      <c r="AB2848" t="s">
        <v>58</v>
      </c>
      <c r="AC2848">
        <v>41</v>
      </c>
      <c r="AD2848">
        <v>2793</v>
      </c>
      <c r="AE2848" t="s">
        <v>39</v>
      </c>
      <c r="AF2848" t="s">
        <v>39</v>
      </c>
    </row>
    <row r="2849" spans="1:32" x14ac:dyDescent="0.25">
      <c r="A2849" t="s">
        <v>5787</v>
      </c>
      <c r="B2849" t="str">
        <f>IF(Databel___Data[[#This Row],[Churn flag]]=0,"Stayed","Churned")</f>
        <v>Stayed</v>
      </c>
      <c r="C2849" t="s">
        <v>2</v>
      </c>
      <c r="D2849">
        <f>IF(Databel___Data[[#This Row],[Churn Label]]="NO",0,1)</f>
        <v>0</v>
      </c>
      <c r="E2849">
        <v>1</v>
      </c>
      <c r="F2849">
        <v>63</v>
      </c>
      <c r="G2849">
        <v>198</v>
      </c>
      <c r="H2849">
        <v>568.4</v>
      </c>
      <c r="I2849">
        <v>252</v>
      </c>
      <c r="J2849">
        <v>718.2</v>
      </c>
      <c r="K2849" t="s">
        <v>1</v>
      </c>
      <c r="L2849" t="s">
        <v>34</v>
      </c>
      <c r="M2849">
        <v>239</v>
      </c>
      <c r="N2849">
        <v>0</v>
      </c>
      <c r="O2849">
        <v>0</v>
      </c>
      <c r="P2849" t="s">
        <v>2</v>
      </c>
      <c r="Q2849">
        <v>0</v>
      </c>
      <c r="R2849" t="s">
        <v>179</v>
      </c>
      <c r="S2849" t="s">
        <v>5788</v>
      </c>
      <c r="T2849" t="s">
        <v>0</v>
      </c>
      <c r="U2849">
        <v>68</v>
      </c>
      <c r="V2849" t="s">
        <v>2</v>
      </c>
      <c r="W2849" t="s">
        <v>1</v>
      </c>
      <c r="X2849" t="s">
        <v>2</v>
      </c>
      <c r="Y2849">
        <v>0</v>
      </c>
      <c r="Z2849" t="s">
        <v>2</v>
      </c>
      <c r="AA2849" t="s">
        <v>57</v>
      </c>
      <c r="AB2849" t="s">
        <v>58</v>
      </c>
      <c r="AC2849">
        <v>9</v>
      </c>
      <c r="AD2849">
        <v>554</v>
      </c>
      <c r="AE2849" t="s">
        <v>39</v>
      </c>
      <c r="AF2849" t="s">
        <v>39</v>
      </c>
    </row>
    <row r="2850" spans="1:32" x14ac:dyDescent="0.25">
      <c r="A2850" t="s">
        <v>5789</v>
      </c>
      <c r="B2850" t="str">
        <f>IF(Databel___Data[[#This Row],[Churn flag]]=0,"Stayed","Churned")</f>
        <v>Stayed</v>
      </c>
      <c r="C2850" t="s">
        <v>2</v>
      </c>
      <c r="D2850">
        <f>IF(Databel___Data[[#This Row],[Churn Label]]="NO",0,1)</f>
        <v>0</v>
      </c>
      <c r="E2850">
        <v>1</v>
      </c>
      <c r="F2850">
        <v>44</v>
      </c>
      <c r="G2850">
        <v>287</v>
      </c>
      <c r="H2850">
        <v>702.2</v>
      </c>
      <c r="I2850">
        <v>176</v>
      </c>
      <c r="J2850">
        <v>730.4</v>
      </c>
      <c r="K2850" t="s">
        <v>1</v>
      </c>
      <c r="L2850" t="s">
        <v>46</v>
      </c>
      <c r="M2850">
        <v>0</v>
      </c>
      <c r="N2850">
        <v>0</v>
      </c>
      <c r="O2850">
        <v>4</v>
      </c>
      <c r="P2850" t="s">
        <v>1</v>
      </c>
      <c r="Q2850">
        <v>0</v>
      </c>
      <c r="R2850" t="s">
        <v>80</v>
      </c>
      <c r="S2850" t="s">
        <v>5790</v>
      </c>
      <c r="T2850" t="s">
        <v>3</v>
      </c>
      <c r="U2850">
        <v>41</v>
      </c>
      <c r="V2850" t="s">
        <v>2</v>
      </c>
      <c r="W2850" t="s">
        <v>2</v>
      </c>
      <c r="X2850" t="s">
        <v>2</v>
      </c>
      <c r="Y2850">
        <v>0</v>
      </c>
      <c r="Z2850" t="s">
        <v>2</v>
      </c>
      <c r="AA2850" t="s">
        <v>37</v>
      </c>
      <c r="AB2850" t="s">
        <v>38</v>
      </c>
      <c r="AC2850">
        <v>41</v>
      </c>
      <c r="AD2850">
        <v>1785</v>
      </c>
      <c r="AE2850" t="s">
        <v>39</v>
      </c>
      <c r="AF2850" t="s">
        <v>39</v>
      </c>
    </row>
    <row r="2851" spans="1:32" x14ac:dyDescent="0.25">
      <c r="A2851" t="s">
        <v>5791</v>
      </c>
      <c r="B2851" t="str">
        <f>IF(Databel___Data[[#This Row],[Churn flag]]=0,"Stayed","Churned")</f>
        <v>Stayed</v>
      </c>
      <c r="C2851" t="s">
        <v>2</v>
      </c>
      <c r="D2851">
        <f>IF(Databel___Data[[#This Row],[Churn Label]]="NO",0,1)</f>
        <v>0</v>
      </c>
      <c r="E2851">
        <v>1</v>
      </c>
      <c r="F2851">
        <v>55</v>
      </c>
      <c r="G2851">
        <v>207</v>
      </c>
      <c r="H2851">
        <v>717.8</v>
      </c>
      <c r="I2851">
        <v>220</v>
      </c>
      <c r="J2851">
        <v>753.5</v>
      </c>
      <c r="K2851" t="s">
        <v>1</v>
      </c>
      <c r="L2851" t="s">
        <v>34</v>
      </c>
      <c r="M2851">
        <v>188</v>
      </c>
      <c r="N2851">
        <v>0</v>
      </c>
      <c r="O2851">
        <v>5</v>
      </c>
      <c r="P2851" t="s">
        <v>1</v>
      </c>
      <c r="Q2851">
        <v>0</v>
      </c>
      <c r="R2851" t="s">
        <v>202</v>
      </c>
      <c r="S2851" t="s">
        <v>5792</v>
      </c>
      <c r="T2851" t="s">
        <v>3</v>
      </c>
      <c r="U2851">
        <v>46</v>
      </c>
      <c r="V2851" t="s">
        <v>2</v>
      </c>
      <c r="W2851" t="s">
        <v>2</v>
      </c>
      <c r="X2851" t="s">
        <v>2</v>
      </c>
      <c r="Y2851">
        <v>0</v>
      </c>
      <c r="Z2851" t="s">
        <v>2</v>
      </c>
      <c r="AA2851" t="s">
        <v>37</v>
      </c>
      <c r="AB2851" t="s">
        <v>58</v>
      </c>
      <c r="AC2851">
        <v>32</v>
      </c>
      <c r="AD2851">
        <v>1739</v>
      </c>
      <c r="AE2851" t="s">
        <v>39</v>
      </c>
      <c r="AF2851" t="s">
        <v>39</v>
      </c>
    </row>
    <row r="2852" spans="1:32" x14ac:dyDescent="0.25">
      <c r="A2852" t="s">
        <v>5793</v>
      </c>
      <c r="B2852" t="str">
        <f>IF(Databel___Data[[#This Row],[Churn flag]]=0,"Stayed","Churned")</f>
        <v>Stayed</v>
      </c>
      <c r="C2852" t="s">
        <v>2</v>
      </c>
      <c r="D2852">
        <f>IF(Databel___Data[[#This Row],[Churn Label]]="NO",0,1)</f>
        <v>0</v>
      </c>
      <c r="E2852">
        <v>1</v>
      </c>
      <c r="F2852">
        <v>70</v>
      </c>
      <c r="G2852">
        <v>121</v>
      </c>
      <c r="H2852">
        <v>279.2</v>
      </c>
      <c r="I2852">
        <v>280</v>
      </c>
      <c r="J2852">
        <v>441</v>
      </c>
      <c r="K2852" t="s">
        <v>1</v>
      </c>
      <c r="L2852" t="s">
        <v>34</v>
      </c>
      <c r="M2852">
        <v>220</v>
      </c>
      <c r="N2852">
        <v>0</v>
      </c>
      <c r="O2852">
        <v>9</v>
      </c>
      <c r="P2852" t="s">
        <v>1</v>
      </c>
      <c r="Q2852">
        <v>0</v>
      </c>
      <c r="R2852" t="s">
        <v>211</v>
      </c>
      <c r="S2852" t="s">
        <v>5794</v>
      </c>
      <c r="T2852" t="s">
        <v>0</v>
      </c>
      <c r="U2852">
        <v>21</v>
      </c>
      <c r="V2852" t="s">
        <v>1</v>
      </c>
      <c r="W2852" t="s">
        <v>2</v>
      </c>
      <c r="X2852" t="s">
        <v>2</v>
      </c>
      <c r="Y2852">
        <v>0</v>
      </c>
      <c r="Z2852" t="s">
        <v>1</v>
      </c>
      <c r="AA2852" t="s">
        <v>57</v>
      </c>
      <c r="AB2852" t="s">
        <v>38</v>
      </c>
      <c r="AC2852">
        <v>38</v>
      </c>
      <c r="AD2852">
        <v>2679</v>
      </c>
      <c r="AE2852" t="s">
        <v>39</v>
      </c>
      <c r="AF2852" t="s">
        <v>39</v>
      </c>
    </row>
    <row r="2853" spans="1:32" x14ac:dyDescent="0.25">
      <c r="A2853" t="s">
        <v>5795</v>
      </c>
      <c r="B2853" t="str">
        <f>IF(Databel___Data[[#This Row],[Churn flag]]=0,"Stayed","Churned")</f>
        <v>Stayed</v>
      </c>
      <c r="C2853" t="s">
        <v>2</v>
      </c>
      <c r="D2853">
        <f>IF(Databel___Data[[#This Row],[Churn Label]]="NO",0,1)</f>
        <v>0</v>
      </c>
      <c r="E2853">
        <v>1</v>
      </c>
      <c r="F2853">
        <v>74</v>
      </c>
      <c r="G2853">
        <v>496</v>
      </c>
      <c r="H2853">
        <v>809.4</v>
      </c>
      <c r="I2853">
        <v>296</v>
      </c>
      <c r="J2853">
        <v>969.4</v>
      </c>
      <c r="K2853" t="s">
        <v>1</v>
      </c>
      <c r="L2853" t="s">
        <v>34</v>
      </c>
      <c r="M2853">
        <v>323</v>
      </c>
      <c r="N2853">
        <v>0</v>
      </c>
      <c r="O2853">
        <v>4</v>
      </c>
      <c r="P2853" t="s">
        <v>1</v>
      </c>
      <c r="Q2853">
        <v>0</v>
      </c>
      <c r="R2853" t="s">
        <v>119</v>
      </c>
      <c r="S2853" t="s">
        <v>5796</v>
      </c>
      <c r="T2853" t="s">
        <v>0</v>
      </c>
      <c r="U2853">
        <v>78</v>
      </c>
      <c r="V2853" t="s">
        <v>2</v>
      </c>
      <c r="W2853" t="s">
        <v>1</v>
      </c>
      <c r="X2853" t="s">
        <v>2</v>
      </c>
      <c r="Y2853">
        <v>0</v>
      </c>
      <c r="Z2853" t="s">
        <v>1</v>
      </c>
      <c r="AA2853" t="s">
        <v>57</v>
      </c>
      <c r="AB2853" t="s">
        <v>44</v>
      </c>
      <c r="AC2853">
        <v>37</v>
      </c>
      <c r="AD2853">
        <v>2737</v>
      </c>
      <c r="AE2853" t="s">
        <v>39</v>
      </c>
      <c r="AF2853" t="s">
        <v>39</v>
      </c>
    </row>
    <row r="2854" spans="1:32" x14ac:dyDescent="0.25">
      <c r="A2854" t="s">
        <v>5797</v>
      </c>
      <c r="B2854" t="str">
        <f>IF(Databel___Data[[#This Row],[Churn flag]]=0,"Stayed","Churned")</f>
        <v>Stayed</v>
      </c>
      <c r="C2854" t="s">
        <v>2</v>
      </c>
      <c r="D2854">
        <f>IF(Databel___Data[[#This Row],[Churn Label]]="NO",0,1)</f>
        <v>0</v>
      </c>
      <c r="E2854">
        <v>1</v>
      </c>
      <c r="F2854">
        <v>68</v>
      </c>
      <c r="G2854">
        <v>96</v>
      </c>
      <c r="H2854">
        <v>272.60000000000002</v>
      </c>
      <c r="I2854">
        <v>272</v>
      </c>
      <c r="J2854">
        <v>890.8</v>
      </c>
      <c r="K2854" t="s">
        <v>1</v>
      </c>
      <c r="L2854" t="s">
        <v>34</v>
      </c>
      <c r="M2854">
        <v>297</v>
      </c>
      <c r="N2854">
        <v>0</v>
      </c>
      <c r="O2854">
        <v>1</v>
      </c>
      <c r="P2854" t="s">
        <v>1</v>
      </c>
      <c r="Q2854">
        <v>0</v>
      </c>
      <c r="R2854" t="s">
        <v>97</v>
      </c>
      <c r="S2854" t="s">
        <v>5798</v>
      </c>
      <c r="T2854" t="s">
        <v>0</v>
      </c>
      <c r="U2854">
        <v>63</v>
      </c>
      <c r="V2854" t="s">
        <v>2</v>
      </c>
      <c r="W2854" t="s">
        <v>2</v>
      </c>
      <c r="X2854" t="s">
        <v>2</v>
      </c>
      <c r="Y2854">
        <v>0</v>
      </c>
      <c r="Z2854" t="s">
        <v>2</v>
      </c>
      <c r="AA2854" t="s">
        <v>43</v>
      </c>
      <c r="AB2854" t="s">
        <v>58</v>
      </c>
      <c r="AC2854">
        <v>68</v>
      </c>
      <c r="AD2854">
        <v>4608</v>
      </c>
      <c r="AE2854" t="s">
        <v>39</v>
      </c>
      <c r="AF2854" t="s">
        <v>39</v>
      </c>
    </row>
    <row r="2855" spans="1:32" x14ac:dyDescent="0.25">
      <c r="A2855" t="s">
        <v>5799</v>
      </c>
      <c r="B2855" t="str">
        <f>IF(Databel___Data[[#This Row],[Churn flag]]=0,"Stayed","Churned")</f>
        <v>Stayed</v>
      </c>
      <c r="C2855" t="s">
        <v>2</v>
      </c>
      <c r="D2855">
        <f>IF(Databel___Data[[#This Row],[Churn Label]]="NO",0,1)</f>
        <v>0</v>
      </c>
      <c r="E2855">
        <v>1</v>
      </c>
      <c r="F2855">
        <v>25</v>
      </c>
      <c r="G2855">
        <v>64</v>
      </c>
      <c r="H2855">
        <v>253.8</v>
      </c>
      <c r="I2855">
        <v>100</v>
      </c>
      <c r="J2855">
        <v>325</v>
      </c>
      <c r="K2855" t="s">
        <v>1</v>
      </c>
      <c r="L2855" t="s">
        <v>34</v>
      </c>
      <c r="M2855">
        <v>81</v>
      </c>
      <c r="N2855">
        <v>0</v>
      </c>
      <c r="O2855">
        <v>12</v>
      </c>
      <c r="P2855" t="s">
        <v>1</v>
      </c>
      <c r="Q2855">
        <v>0</v>
      </c>
      <c r="R2855" t="s">
        <v>216</v>
      </c>
      <c r="S2855" t="s">
        <v>5800</v>
      </c>
      <c r="T2855" t="s">
        <v>0</v>
      </c>
      <c r="U2855">
        <v>26</v>
      </c>
      <c r="V2855" t="s">
        <v>1</v>
      </c>
      <c r="W2855" t="s">
        <v>2</v>
      </c>
      <c r="X2855" t="s">
        <v>2</v>
      </c>
      <c r="Y2855">
        <v>0</v>
      </c>
      <c r="Z2855" t="s">
        <v>1</v>
      </c>
      <c r="AA2855" t="s">
        <v>37</v>
      </c>
      <c r="AB2855" t="s">
        <v>38</v>
      </c>
      <c r="AC2855">
        <v>40</v>
      </c>
      <c r="AD2855">
        <v>1014</v>
      </c>
      <c r="AE2855" t="s">
        <v>39</v>
      </c>
      <c r="AF2855" t="s">
        <v>39</v>
      </c>
    </row>
    <row r="2856" spans="1:32" x14ac:dyDescent="0.25">
      <c r="A2856" t="s">
        <v>5801</v>
      </c>
      <c r="B2856" t="str">
        <f>IF(Databel___Data[[#This Row],[Churn flag]]=0,"Stayed","Churned")</f>
        <v>Stayed</v>
      </c>
      <c r="C2856" t="s">
        <v>2</v>
      </c>
      <c r="D2856">
        <f>IF(Databel___Data[[#This Row],[Churn Label]]="NO",0,1)</f>
        <v>0</v>
      </c>
      <c r="E2856">
        <v>1</v>
      </c>
      <c r="F2856">
        <v>23</v>
      </c>
      <c r="G2856">
        <v>113</v>
      </c>
      <c r="H2856">
        <v>273</v>
      </c>
      <c r="I2856">
        <v>92</v>
      </c>
      <c r="J2856">
        <v>312.8</v>
      </c>
      <c r="K2856" t="s">
        <v>1</v>
      </c>
      <c r="L2856" t="s">
        <v>34</v>
      </c>
      <c r="M2856">
        <v>156</v>
      </c>
      <c r="N2856">
        <v>0</v>
      </c>
      <c r="O2856">
        <v>43</v>
      </c>
      <c r="P2856" t="s">
        <v>1</v>
      </c>
      <c r="Q2856">
        <v>0</v>
      </c>
      <c r="R2856" t="s">
        <v>135</v>
      </c>
      <c r="S2856" t="s">
        <v>5802</v>
      </c>
      <c r="T2856" t="s">
        <v>3</v>
      </c>
      <c r="U2856">
        <v>28</v>
      </c>
      <c r="V2856" t="s">
        <v>1</v>
      </c>
      <c r="W2856" t="s">
        <v>2</v>
      </c>
      <c r="X2856" t="s">
        <v>2</v>
      </c>
      <c r="Y2856">
        <v>0</v>
      </c>
      <c r="Z2856" t="s">
        <v>2</v>
      </c>
      <c r="AA2856" t="s">
        <v>43</v>
      </c>
      <c r="AB2856" t="s">
        <v>38</v>
      </c>
      <c r="AC2856">
        <v>34</v>
      </c>
      <c r="AD2856">
        <v>772</v>
      </c>
      <c r="AE2856" t="s">
        <v>39</v>
      </c>
      <c r="AF2856" t="s">
        <v>39</v>
      </c>
    </row>
    <row r="2857" spans="1:32" x14ac:dyDescent="0.25">
      <c r="A2857" t="s">
        <v>5803</v>
      </c>
      <c r="B2857" t="str">
        <f>IF(Databel___Data[[#This Row],[Churn flag]]=0,"Stayed","Churned")</f>
        <v>Stayed</v>
      </c>
      <c r="C2857" t="s">
        <v>2</v>
      </c>
      <c r="D2857">
        <f>IF(Databel___Data[[#This Row],[Churn Label]]="NO",0,1)</f>
        <v>0</v>
      </c>
      <c r="E2857">
        <v>1</v>
      </c>
      <c r="F2857">
        <v>52</v>
      </c>
      <c r="G2857">
        <v>127</v>
      </c>
      <c r="H2857">
        <v>366.9</v>
      </c>
      <c r="I2857">
        <v>208</v>
      </c>
      <c r="J2857">
        <v>660.4</v>
      </c>
      <c r="K2857" t="s">
        <v>1</v>
      </c>
      <c r="L2857" t="s">
        <v>34</v>
      </c>
      <c r="M2857">
        <v>330</v>
      </c>
      <c r="N2857">
        <v>0</v>
      </c>
      <c r="O2857">
        <v>7</v>
      </c>
      <c r="P2857" t="s">
        <v>2</v>
      </c>
      <c r="Q2857">
        <v>69</v>
      </c>
      <c r="R2857" t="s">
        <v>179</v>
      </c>
      <c r="S2857" t="s">
        <v>5804</v>
      </c>
      <c r="T2857" t="s">
        <v>0</v>
      </c>
      <c r="U2857">
        <v>44</v>
      </c>
      <c r="V2857" t="s">
        <v>2</v>
      </c>
      <c r="W2857" t="s">
        <v>2</v>
      </c>
      <c r="X2857" t="s">
        <v>2</v>
      </c>
      <c r="Y2857">
        <v>0</v>
      </c>
      <c r="Z2857" t="s">
        <v>2</v>
      </c>
      <c r="AA2857" t="s">
        <v>43</v>
      </c>
      <c r="AB2857" t="s">
        <v>58</v>
      </c>
      <c r="AC2857">
        <v>25</v>
      </c>
      <c r="AD2857">
        <v>1295</v>
      </c>
      <c r="AE2857" t="s">
        <v>39</v>
      </c>
      <c r="AF2857" t="s">
        <v>39</v>
      </c>
    </row>
    <row r="2858" spans="1:32" x14ac:dyDescent="0.25">
      <c r="A2858" t="s">
        <v>5805</v>
      </c>
      <c r="B2858" t="str">
        <f>IF(Databel___Data[[#This Row],[Churn flag]]=0,"Stayed","Churned")</f>
        <v>Stayed</v>
      </c>
      <c r="C2858" t="s">
        <v>2</v>
      </c>
      <c r="D2858">
        <f>IF(Databel___Data[[#This Row],[Churn Label]]="NO",0,1)</f>
        <v>0</v>
      </c>
      <c r="E2858">
        <v>1</v>
      </c>
      <c r="F2858">
        <v>48</v>
      </c>
      <c r="G2858">
        <v>320</v>
      </c>
      <c r="H2858">
        <v>620.9</v>
      </c>
      <c r="I2858">
        <v>192</v>
      </c>
      <c r="J2858">
        <v>571.20000000000005</v>
      </c>
      <c r="K2858" t="s">
        <v>1</v>
      </c>
      <c r="L2858" t="s">
        <v>34</v>
      </c>
      <c r="M2858">
        <v>286</v>
      </c>
      <c r="N2858">
        <v>0</v>
      </c>
      <c r="O2858">
        <v>1</v>
      </c>
      <c r="P2858" t="s">
        <v>1</v>
      </c>
      <c r="Q2858">
        <v>0</v>
      </c>
      <c r="R2858" t="s">
        <v>130</v>
      </c>
      <c r="S2858" t="s">
        <v>5806</v>
      </c>
      <c r="T2858" t="s">
        <v>0</v>
      </c>
      <c r="U2858">
        <v>59</v>
      </c>
      <c r="V2858" t="s">
        <v>2</v>
      </c>
      <c r="W2858" t="s">
        <v>2</v>
      </c>
      <c r="X2858" t="s">
        <v>2</v>
      </c>
      <c r="Y2858">
        <v>0</v>
      </c>
      <c r="Z2858" t="s">
        <v>2</v>
      </c>
      <c r="AA2858" t="s">
        <v>43</v>
      </c>
      <c r="AB2858" t="s">
        <v>58</v>
      </c>
      <c r="AC2858">
        <v>32</v>
      </c>
      <c r="AD2858">
        <v>1511</v>
      </c>
      <c r="AE2858" t="s">
        <v>39</v>
      </c>
      <c r="AF2858" t="s">
        <v>39</v>
      </c>
    </row>
    <row r="2859" spans="1:32" x14ac:dyDescent="0.25">
      <c r="A2859" t="s">
        <v>5807</v>
      </c>
      <c r="B2859" t="str">
        <f>IF(Databel___Data[[#This Row],[Churn flag]]=0,"Stayed","Churned")</f>
        <v>Stayed</v>
      </c>
      <c r="C2859" t="s">
        <v>2</v>
      </c>
      <c r="D2859">
        <f>IF(Databel___Data[[#This Row],[Churn Label]]="NO",0,1)</f>
        <v>0</v>
      </c>
      <c r="E2859">
        <v>1</v>
      </c>
      <c r="F2859">
        <v>65</v>
      </c>
      <c r="G2859">
        <v>346</v>
      </c>
      <c r="H2859">
        <v>847.1</v>
      </c>
      <c r="I2859">
        <v>260</v>
      </c>
      <c r="J2859">
        <v>903.5</v>
      </c>
      <c r="K2859" t="s">
        <v>1</v>
      </c>
      <c r="L2859" t="s">
        <v>34</v>
      </c>
      <c r="M2859">
        <v>452</v>
      </c>
      <c r="N2859">
        <v>0</v>
      </c>
      <c r="O2859">
        <v>7</v>
      </c>
      <c r="P2859" t="s">
        <v>1</v>
      </c>
      <c r="Q2859">
        <v>0</v>
      </c>
      <c r="R2859" t="s">
        <v>65</v>
      </c>
      <c r="S2859" t="s">
        <v>5808</v>
      </c>
      <c r="T2859" t="s">
        <v>0</v>
      </c>
      <c r="U2859">
        <v>30</v>
      </c>
      <c r="V2859" t="s">
        <v>2</v>
      </c>
      <c r="W2859" t="s">
        <v>2</v>
      </c>
      <c r="X2859" t="s">
        <v>2</v>
      </c>
      <c r="Y2859">
        <v>0</v>
      </c>
      <c r="Z2859" t="s">
        <v>2</v>
      </c>
      <c r="AA2859" t="s">
        <v>43</v>
      </c>
      <c r="AB2859" t="s">
        <v>58</v>
      </c>
      <c r="AC2859">
        <v>38</v>
      </c>
      <c r="AD2859">
        <v>2507</v>
      </c>
      <c r="AE2859" t="s">
        <v>39</v>
      </c>
      <c r="AF2859" t="s">
        <v>39</v>
      </c>
    </row>
    <row r="2860" spans="1:32" x14ac:dyDescent="0.25">
      <c r="A2860" t="s">
        <v>5809</v>
      </c>
      <c r="B2860" t="str">
        <f>IF(Databel___Data[[#This Row],[Churn flag]]=0,"Stayed","Churned")</f>
        <v>Stayed</v>
      </c>
      <c r="C2860" t="s">
        <v>2</v>
      </c>
      <c r="D2860">
        <f>IF(Databel___Data[[#This Row],[Churn Label]]="NO",0,1)</f>
        <v>0</v>
      </c>
      <c r="E2860">
        <v>1</v>
      </c>
      <c r="F2860">
        <v>1</v>
      </c>
      <c r="G2860">
        <v>6</v>
      </c>
      <c r="H2860">
        <v>13</v>
      </c>
      <c r="I2860">
        <v>4</v>
      </c>
      <c r="J2860">
        <v>14</v>
      </c>
      <c r="K2860" t="s">
        <v>1</v>
      </c>
      <c r="L2860" t="s">
        <v>46</v>
      </c>
      <c r="M2860">
        <v>0</v>
      </c>
      <c r="N2860">
        <v>0</v>
      </c>
      <c r="O2860">
        <v>0</v>
      </c>
      <c r="P2860" t="s">
        <v>2</v>
      </c>
      <c r="Q2860">
        <v>0</v>
      </c>
      <c r="R2860" t="s">
        <v>122</v>
      </c>
      <c r="S2860" t="s">
        <v>5810</v>
      </c>
      <c r="T2860" t="s">
        <v>3</v>
      </c>
      <c r="U2860">
        <v>65</v>
      </c>
      <c r="V2860" t="s">
        <v>2</v>
      </c>
      <c r="W2860" t="s">
        <v>1</v>
      </c>
      <c r="X2860" t="s">
        <v>2</v>
      </c>
      <c r="Y2860">
        <v>0</v>
      </c>
      <c r="Z2860" t="s">
        <v>2</v>
      </c>
      <c r="AA2860" t="s">
        <v>37</v>
      </c>
      <c r="AB2860" t="s">
        <v>58</v>
      </c>
      <c r="AC2860">
        <v>12</v>
      </c>
      <c r="AD2860">
        <v>12</v>
      </c>
      <c r="AE2860" t="s">
        <v>39</v>
      </c>
      <c r="AF2860" t="s">
        <v>39</v>
      </c>
    </row>
    <row r="2861" spans="1:32" x14ac:dyDescent="0.25">
      <c r="A2861" t="s">
        <v>5811</v>
      </c>
      <c r="B2861" t="str">
        <f>IF(Databel___Data[[#This Row],[Churn flag]]=0,"Stayed","Churned")</f>
        <v>Stayed</v>
      </c>
      <c r="C2861" t="s">
        <v>2</v>
      </c>
      <c r="D2861">
        <f>IF(Databel___Data[[#This Row],[Churn Label]]="NO",0,1)</f>
        <v>0</v>
      </c>
      <c r="E2861">
        <v>1</v>
      </c>
      <c r="F2861">
        <v>20</v>
      </c>
      <c r="G2861">
        <v>25</v>
      </c>
      <c r="H2861">
        <v>80.2</v>
      </c>
      <c r="I2861">
        <v>80</v>
      </c>
      <c r="J2861">
        <v>376</v>
      </c>
      <c r="K2861" t="s">
        <v>1</v>
      </c>
      <c r="L2861" t="s">
        <v>34</v>
      </c>
      <c r="M2861">
        <v>125</v>
      </c>
      <c r="N2861">
        <v>0</v>
      </c>
      <c r="O2861">
        <v>1</v>
      </c>
      <c r="P2861" t="s">
        <v>1</v>
      </c>
      <c r="Q2861">
        <v>0</v>
      </c>
      <c r="R2861" t="s">
        <v>150</v>
      </c>
      <c r="S2861" t="s">
        <v>5812</v>
      </c>
      <c r="T2861" t="s">
        <v>3</v>
      </c>
      <c r="U2861">
        <v>37</v>
      </c>
      <c r="V2861" t="s">
        <v>2</v>
      </c>
      <c r="W2861" t="s">
        <v>2</v>
      </c>
      <c r="X2861" t="s">
        <v>2</v>
      </c>
      <c r="Y2861">
        <v>0</v>
      </c>
      <c r="Z2861" t="s">
        <v>2</v>
      </c>
      <c r="AA2861" t="s">
        <v>37</v>
      </c>
      <c r="AB2861" t="s">
        <v>58</v>
      </c>
      <c r="AC2861">
        <v>19</v>
      </c>
      <c r="AD2861">
        <v>390</v>
      </c>
      <c r="AE2861" t="s">
        <v>39</v>
      </c>
      <c r="AF2861" t="s">
        <v>39</v>
      </c>
    </row>
    <row r="2862" spans="1:32" x14ac:dyDescent="0.25">
      <c r="A2862" t="s">
        <v>5813</v>
      </c>
      <c r="B2862" t="str">
        <f>IF(Databel___Data[[#This Row],[Churn flag]]=0,"Stayed","Churned")</f>
        <v>Stayed</v>
      </c>
      <c r="C2862" t="s">
        <v>2</v>
      </c>
      <c r="D2862">
        <f>IF(Databel___Data[[#This Row],[Churn Label]]="NO",0,1)</f>
        <v>0</v>
      </c>
      <c r="E2862">
        <v>1</v>
      </c>
      <c r="F2862">
        <v>35</v>
      </c>
      <c r="G2862">
        <v>167</v>
      </c>
      <c r="H2862">
        <v>456.2</v>
      </c>
      <c r="I2862">
        <v>140</v>
      </c>
      <c r="J2862">
        <v>423.5</v>
      </c>
      <c r="K2862" t="s">
        <v>1</v>
      </c>
      <c r="L2862" t="s">
        <v>34</v>
      </c>
      <c r="M2862">
        <v>141</v>
      </c>
      <c r="N2862">
        <v>0</v>
      </c>
      <c r="O2862">
        <v>5</v>
      </c>
      <c r="P2862" t="s">
        <v>1</v>
      </c>
      <c r="Q2862">
        <v>0</v>
      </c>
      <c r="R2862" t="s">
        <v>65</v>
      </c>
      <c r="S2862" t="s">
        <v>5814</v>
      </c>
      <c r="T2862" t="s">
        <v>0</v>
      </c>
      <c r="U2862">
        <v>25</v>
      </c>
      <c r="V2862" t="s">
        <v>1</v>
      </c>
      <c r="W2862" t="s">
        <v>2</v>
      </c>
      <c r="X2862" t="s">
        <v>2</v>
      </c>
      <c r="Y2862">
        <v>0</v>
      </c>
      <c r="Z2862" t="s">
        <v>2</v>
      </c>
      <c r="AA2862" t="s">
        <v>57</v>
      </c>
      <c r="AB2862" t="s">
        <v>38</v>
      </c>
      <c r="AC2862">
        <v>21</v>
      </c>
      <c r="AD2862">
        <v>733</v>
      </c>
      <c r="AE2862" t="s">
        <v>39</v>
      </c>
      <c r="AF2862" t="s">
        <v>39</v>
      </c>
    </row>
    <row r="2863" spans="1:32" x14ac:dyDescent="0.25">
      <c r="A2863" t="s">
        <v>5815</v>
      </c>
      <c r="B2863" t="str">
        <f>IF(Databel___Data[[#This Row],[Churn flag]]=0,"Stayed","Churned")</f>
        <v>Stayed</v>
      </c>
      <c r="C2863" t="s">
        <v>2</v>
      </c>
      <c r="D2863">
        <f>IF(Databel___Data[[#This Row],[Churn Label]]="NO",0,1)</f>
        <v>0</v>
      </c>
      <c r="E2863">
        <v>1</v>
      </c>
      <c r="F2863">
        <v>38</v>
      </c>
      <c r="G2863">
        <v>162</v>
      </c>
      <c r="H2863">
        <v>492.7</v>
      </c>
      <c r="I2863">
        <v>152</v>
      </c>
      <c r="J2863">
        <v>273.60000000000002</v>
      </c>
      <c r="K2863" t="s">
        <v>1</v>
      </c>
      <c r="L2863" t="s">
        <v>34</v>
      </c>
      <c r="M2863">
        <v>137</v>
      </c>
      <c r="N2863">
        <v>0</v>
      </c>
      <c r="O2863">
        <v>4</v>
      </c>
      <c r="P2863" t="s">
        <v>1</v>
      </c>
      <c r="Q2863">
        <v>0</v>
      </c>
      <c r="R2863" t="s">
        <v>125</v>
      </c>
      <c r="S2863" t="s">
        <v>5816</v>
      </c>
      <c r="T2863" t="s">
        <v>0</v>
      </c>
      <c r="U2863">
        <v>61</v>
      </c>
      <c r="V2863" t="s">
        <v>2</v>
      </c>
      <c r="W2863" t="s">
        <v>2</v>
      </c>
      <c r="X2863" t="s">
        <v>2</v>
      </c>
      <c r="Y2863">
        <v>0</v>
      </c>
      <c r="Z2863" t="s">
        <v>1</v>
      </c>
      <c r="AA2863" t="s">
        <v>43</v>
      </c>
      <c r="AB2863" t="s">
        <v>38</v>
      </c>
      <c r="AC2863">
        <v>50</v>
      </c>
      <c r="AD2863">
        <v>1893</v>
      </c>
      <c r="AE2863" t="s">
        <v>39</v>
      </c>
      <c r="AF2863" t="s">
        <v>39</v>
      </c>
    </row>
    <row r="2864" spans="1:32" x14ac:dyDescent="0.25">
      <c r="A2864" t="s">
        <v>5817</v>
      </c>
      <c r="B2864" t="str">
        <f>IF(Databel___Data[[#This Row],[Churn flag]]=0,"Stayed","Churned")</f>
        <v>Stayed</v>
      </c>
      <c r="C2864" t="s">
        <v>2</v>
      </c>
      <c r="D2864">
        <f>IF(Databel___Data[[#This Row],[Churn Label]]="NO",0,1)</f>
        <v>0</v>
      </c>
      <c r="E2864">
        <v>1</v>
      </c>
      <c r="F2864">
        <v>50</v>
      </c>
      <c r="G2864">
        <v>235</v>
      </c>
      <c r="H2864">
        <v>351.9</v>
      </c>
      <c r="I2864">
        <v>200</v>
      </c>
      <c r="J2864">
        <v>685</v>
      </c>
      <c r="K2864" t="s">
        <v>1</v>
      </c>
      <c r="L2864" t="s">
        <v>34</v>
      </c>
      <c r="M2864">
        <v>137</v>
      </c>
      <c r="N2864">
        <v>0</v>
      </c>
      <c r="O2864">
        <v>26</v>
      </c>
      <c r="P2864" t="s">
        <v>1</v>
      </c>
      <c r="Q2864">
        <v>0</v>
      </c>
      <c r="R2864" t="s">
        <v>435</v>
      </c>
      <c r="S2864" t="s">
        <v>5818</v>
      </c>
      <c r="T2864" t="s">
        <v>0</v>
      </c>
      <c r="U2864">
        <v>22</v>
      </c>
      <c r="V2864" t="s">
        <v>1</v>
      </c>
      <c r="W2864" t="s">
        <v>2</v>
      </c>
      <c r="X2864" t="s">
        <v>2</v>
      </c>
      <c r="Y2864">
        <v>0</v>
      </c>
      <c r="Z2864" t="s">
        <v>1</v>
      </c>
      <c r="AA2864" t="s">
        <v>57</v>
      </c>
      <c r="AB2864" t="s">
        <v>58</v>
      </c>
      <c r="AC2864">
        <v>37</v>
      </c>
      <c r="AD2864">
        <v>1873</v>
      </c>
      <c r="AE2864" t="s">
        <v>39</v>
      </c>
      <c r="AF2864" t="s">
        <v>39</v>
      </c>
    </row>
    <row r="2865" spans="1:32" x14ac:dyDescent="0.25">
      <c r="A2865" t="s">
        <v>5819</v>
      </c>
      <c r="B2865" t="str">
        <f>IF(Databel___Data[[#This Row],[Churn flag]]=0,"Stayed","Churned")</f>
        <v>Stayed</v>
      </c>
      <c r="C2865" t="s">
        <v>2</v>
      </c>
      <c r="D2865">
        <f>IF(Databel___Data[[#This Row],[Churn Label]]="NO",0,1)</f>
        <v>0</v>
      </c>
      <c r="E2865">
        <v>1</v>
      </c>
      <c r="F2865">
        <v>64</v>
      </c>
      <c r="G2865">
        <v>167</v>
      </c>
      <c r="H2865">
        <v>450.3</v>
      </c>
      <c r="I2865">
        <v>256</v>
      </c>
      <c r="J2865">
        <v>755.2</v>
      </c>
      <c r="K2865" t="s">
        <v>1</v>
      </c>
      <c r="L2865" t="s">
        <v>34</v>
      </c>
      <c r="M2865">
        <v>252</v>
      </c>
      <c r="N2865">
        <v>0</v>
      </c>
      <c r="O2865">
        <v>4</v>
      </c>
      <c r="P2865" t="s">
        <v>1</v>
      </c>
      <c r="Q2865">
        <v>0</v>
      </c>
      <c r="R2865" t="s">
        <v>122</v>
      </c>
      <c r="S2865" t="s">
        <v>5820</v>
      </c>
      <c r="T2865" t="s">
        <v>3</v>
      </c>
      <c r="U2865">
        <v>54</v>
      </c>
      <c r="V2865" t="s">
        <v>2</v>
      </c>
      <c r="W2865" t="s">
        <v>2</v>
      </c>
      <c r="X2865" t="s">
        <v>2</v>
      </c>
      <c r="Y2865">
        <v>0</v>
      </c>
      <c r="Z2865" t="s">
        <v>1</v>
      </c>
      <c r="AA2865" t="s">
        <v>57</v>
      </c>
      <c r="AB2865" t="s">
        <v>58</v>
      </c>
      <c r="AC2865">
        <v>45</v>
      </c>
      <c r="AD2865">
        <v>2898</v>
      </c>
      <c r="AE2865" t="s">
        <v>39</v>
      </c>
      <c r="AF2865" t="s">
        <v>39</v>
      </c>
    </row>
    <row r="2866" spans="1:32" x14ac:dyDescent="0.25">
      <c r="A2866" t="s">
        <v>5821</v>
      </c>
      <c r="B2866" t="str">
        <f>IF(Databel___Data[[#This Row],[Churn flag]]=0,"Stayed","Churned")</f>
        <v>Stayed</v>
      </c>
      <c r="C2866" t="s">
        <v>2</v>
      </c>
      <c r="D2866">
        <f>IF(Databel___Data[[#This Row],[Churn Label]]="NO",0,1)</f>
        <v>0</v>
      </c>
      <c r="E2866">
        <v>1</v>
      </c>
      <c r="F2866">
        <v>73</v>
      </c>
      <c r="G2866">
        <v>352</v>
      </c>
      <c r="H2866">
        <v>881.9</v>
      </c>
      <c r="I2866">
        <v>292</v>
      </c>
      <c r="J2866">
        <v>1073.0999999999999</v>
      </c>
      <c r="K2866" t="s">
        <v>1</v>
      </c>
      <c r="L2866" t="s">
        <v>34</v>
      </c>
      <c r="M2866">
        <v>268</v>
      </c>
      <c r="N2866">
        <v>0</v>
      </c>
      <c r="O2866">
        <v>1</v>
      </c>
      <c r="P2866" t="s">
        <v>1</v>
      </c>
      <c r="Q2866">
        <v>0</v>
      </c>
      <c r="R2866" t="s">
        <v>156</v>
      </c>
      <c r="S2866" t="s">
        <v>5822</v>
      </c>
      <c r="T2866" t="s">
        <v>3</v>
      </c>
      <c r="U2866">
        <v>48</v>
      </c>
      <c r="V2866" t="s">
        <v>2</v>
      </c>
      <c r="W2866" t="s">
        <v>2</v>
      </c>
      <c r="X2866" t="s">
        <v>2</v>
      </c>
      <c r="Y2866">
        <v>0</v>
      </c>
      <c r="Z2866" t="s">
        <v>1</v>
      </c>
      <c r="AA2866" t="s">
        <v>57</v>
      </c>
      <c r="AB2866" t="s">
        <v>58</v>
      </c>
      <c r="AC2866">
        <v>39</v>
      </c>
      <c r="AD2866">
        <v>2893</v>
      </c>
      <c r="AE2866" t="s">
        <v>39</v>
      </c>
      <c r="AF2866" t="s">
        <v>39</v>
      </c>
    </row>
    <row r="2867" spans="1:32" x14ac:dyDescent="0.25">
      <c r="A2867" t="s">
        <v>5823</v>
      </c>
      <c r="B2867" t="str">
        <f>IF(Databel___Data[[#This Row],[Churn flag]]=0,"Stayed","Churned")</f>
        <v>Stayed</v>
      </c>
      <c r="C2867" t="s">
        <v>2</v>
      </c>
      <c r="D2867">
        <f>IF(Databel___Data[[#This Row],[Churn Label]]="NO",0,1)</f>
        <v>0</v>
      </c>
      <c r="E2867">
        <v>1</v>
      </c>
      <c r="F2867">
        <v>26</v>
      </c>
      <c r="G2867">
        <v>88</v>
      </c>
      <c r="H2867">
        <v>205.7</v>
      </c>
      <c r="I2867">
        <v>104</v>
      </c>
      <c r="J2867">
        <v>314.60000000000002</v>
      </c>
      <c r="K2867" t="s">
        <v>1</v>
      </c>
      <c r="L2867" t="s">
        <v>34</v>
      </c>
      <c r="M2867">
        <v>63</v>
      </c>
      <c r="N2867">
        <v>0</v>
      </c>
      <c r="O2867">
        <v>38</v>
      </c>
      <c r="P2867" t="s">
        <v>1</v>
      </c>
      <c r="Q2867">
        <v>0</v>
      </c>
      <c r="R2867" t="s">
        <v>211</v>
      </c>
      <c r="S2867" t="s">
        <v>5824</v>
      </c>
      <c r="T2867" t="s">
        <v>3</v>
      </c>
      <c r="U2867">
        <v>28</v>
      </c>
      <c r="V2867" t="s">
        <v>1</v>
      </c>
      <c r="W2867" t="s">
        <v>2</v>
      </c>
      <c r="X2867" t="s">
        <v>2</v>
      </c>
      <c r="Y2867">
        <v>0</v>
      </c>
      <c r="Z2867" t="s">
        <v>1</v>
      </c>
      <c r="AA2867" t="s">
        <v>37</v>
      </c>
      <c r="AB2867" t="s">
        <v>38</v>
      </c>
      <c r="AC2867">
        <v>65</v>
      </c>
      <c r="AD2867">
        <v>1673</v>
      </c>
      <c r="AE2867" t="s">
        <v>39</v>
      </c>
      <c r="AF2867" t="s">
        <v>39</v>
      </c>
    </row>
    <row r="2868" spans="1:32" x14ac:dyDescent="0.25">
      <c r="A2868" t="s">
        <v>5825</v>
      </c>
      <c r="B2868" t="str">
        <f>IF(Databel___Data[[#This Row],[Churn flag]]=0,"Stayed","Churned")</f>
        <v>Stayed</v>
      </c>
      <c r="C2868" t="s">
        <v>2</v>
      </c>
      <c r="D2868">
        <f>IF(Databel___Data[[#This Row],[Churn Label]]="NO",0,1)</f>
        <v>0</v>
      </c>
      <c r="E2868">
        <v>1</v>
      </c>
      <c r="F2868">
        <v>23</v>
      </c>
      <c r="G2868">
        <v>52</v>
      </c>
      <c r="H2868">
        <v>158.19999999999999</v>
      </c>
      <c r="I2868">
        <v>92</v>
      </c>
      <c r="J2868">
        <v>142.6</v>
      </c>
      <c r="K2868" t="s">
        <v>1</v>
      </c>
      <c r="L2868" t="s">
        <v>34</v>
      </c>
      <c r="M2868">
        <v>36</v>
      </c>
      <c r="N2868">
        <v>0</v>
      </c>
      <c r="O2868">
        <v>13</v>
      </c>
      <c r="P2868" t="s">
        <v>1</v>
      </c>
      <c r="Q2868">
        <v>0</v>
      </c>
      <c r="R2868" t="s">
        <v>156</v>
      </c>
      <c r="S2868" t="s">
        <v>5826</v>
      </c>
      <c r="T2868" t="s">
        <v>3</v>
      </c>
      <c r="U2868">
        <v>25</v>
      </c>
      <c r="V2868" t="s">
        <v>1</v>
      </c>
      <c r="W2868" t="s">
        <v>2</v>
      </c>
      <c r="X2868" t="s">
        <v>2</v>
      </c>
      <c r="Y2868">
        <v>0</v>
      </c>
      <c r="Z2868" t="s">
        <v>1</v>
      </c>
      <c r="AA2868" t="s">
        <v>37</v>
      </c>
      <c r="AB2868" t="s">
        <v>58</v>
      </c>
      <c r="AC2868">
        <v>31</v>
      </c>
      <c r="AD2868">
        <v>709</v>
      </c>
      <c r="AE2868" t="s">
        <v>39</v>
      </c>
      <c r="AF2868" t="s">
        <v>39</v>
      </c>
    </row>
    <row r="2869" spans="1:32" x14ac:dyDescent="0.25">
      <c r="A2869" t="s">
        <v>5827</v>
      </c>
      <c r="B2869" t="str">
        <f>IF(Databel___Data[[#This Row],[Churn flag]]=0,"Stayed","Churned")</f>
        <v>Stayed</v>
      </c>
      <c r="C2869" t="s">
        <v>2</v>
      </c>
      <c r="D2869">
        <f>IF(Databel___Data[[#This Row],[Churn Label]]="NO",0,1)</f>
        <v>0</v>
      </c>
      <c r="E2869">
        <v>1</v>
      </c>
      <c r="F2869">
        <v>47</v>
      </c>
      <c r="G2869">
        <v>86</v>
      </c>
      <c r="H2869">
        <v>233</v>
      </c>
      <c r="I2869">
        <v>188</v>
      </c>
      <c r="J2869">
        <v>545.20000000000005</v>
      </c>
      <c r="K2869" t="s">
        <v>1</v>
      </c>
      <c r="L2869" t="s">
        <v>34</v>
      </c>
      <c r="M2869">
        <v>136</v>
      </c>
      <c r="N2869">
        <v>0</v>
      </c>
      <c r="O2869">
        <v>23</v>
      </c>
      <c r="P2869" t="s">
        <v>1</v>
      </c>
      <c r="Q2869">
        <v>0</v>
      </c>
      <c r="R2869" t="s">
        <v>275</v>
      </c>
      <c r="S2869" t="s">
        <v>5828</v>
      </c>
      <c r="T2869" t="s">
        <v>3</v>
      </c>
      <c r="U2869">
        <v>28</v>
      </c>
      <c r="V2869" t="s">
        <v>1</v>
      </c>
      <c r="W2869" t="s">
        <v>2</v>
      </c>
      <c r="X2869" t="s">
        <v>2</v>
      </c>
      <c r="Y2869">
        <v>0</v>
      </c>
      <c r="Z2869" t="s">
        <v>2</v>
      </c>
      <c r="AA2869" t="s">
        <v>37</v>
      </c>
      <c r="AB2869" t="s">
        <v>38</v>
      </c>
      <c r="AC2869">
        <v>42</v>
      </c>
      <c r="AD2869">
        <v>1938</v>
      </c>
      <c r="AE2869" t="s">
        <v>39</v>
      </c>
      <c r="AF2869" t="s">
        <v>39</v>
      </c>
    </row>
    <row r="2870" spans="1:32" x14ac:dyDescent="0.25">
      <c r="A2870" t="s">
        <v>5829</v>
      </c>
      <c r="B2870" t="str">
        <f>IF(Databel___Data[[#This Row],[Churn flag]]=0,"Stayed","Churned")</f>
        <v>Stayed</v>
      </c>
      <c r="C2870" t="s">
        <v>2</v>
      </c>
      <c r="D2870">
        <f>IF(Databel___Data[[#This Row],[Churn Label]]="NO",0,1)</f>
        <v>0</v>
      </c>
      <c r="E2870">
        <v>1</v>
      </c>
      <c r="F2870">
        <v>28</v>
      </c>
      <c r="G2870">
        <v>176</v>
      </c>
      <c r="H2870">
        <v>331.7</v>
      </c>
      <c r="I2870">
        <v>112</v>
      </c>
      <c r="J2870">
        <v>403.2</v>
      </c>
      <c r="K2870" t="s">
        <v>1</v>
      </c>
      <c r="L2870" t="s">
        <v>34</v>
      </c>
      <c r="M2870">
        <v>202</v>
      </c>
      <c r="N2870">
        <v>0</v>
      </c>
      <c r="O2870">
        <v>26</v>
      </c>
      <c r="P2870" t="s">
        <v>1</v>
      </c>
      <c r="Q2870">
        <v>0</v>
      </c>
      <c r="R2870" t="s">
        <v>100</v>
      </c>
      <c r="S2870" t="s">
        <v>5830</v>
      </c>
      <c r="T2870" t="s">
        <v>0</v>
      </c>
      <c r="U2870">
        <v>26</v>
      </c>
      <c r="V2870" t="s">
        <v>1</v>
      </c>
      <c r="W2870" t="s">
        <v>2</v>
      </c>
      <c r="X2870" t="s">
        <v>2</v>
      </c>
      <c r="Y2870">
        <v>0</v>
      </c>
      <c r="Z2870" t="s">
        <v>1</v>
      </c>
      <c r="AA2870" t="s">
        <v>43</v>
      </c>
      <c r="AB2870" t="s">
        <v>58</v>
      </c>
      <c r="AC2870">
        <v>13</v>
      </c>
      <c r="AD2870">
        <v>356</v>
      </c>
      <c r="AE2870" t="s">
        <v>39</v>
      </c>
      <c r="AF2870" t="s">
        <v>39</v>
      </c>
    </row>
    <row r="2871" spans="1:32" x14ac:dyDescent="0.25">
      <c r="A2871" t="s">
        <v>5831</v>
      </c>
      <c r="B2871" t="str">
        <f>IF(Databel___Data[[#This Row],[Churn flag]]=0,"Stayed","Churned")</f>
        <v>Stayed</v>
      </c>
      <c r="C2871" t="s">
        <v>2</v>
      </c>
      <c r="D2871">
        <f>IF(Databel___Data[[#This Row],[Churn Label]]="NO",0,1)</f>
        <v>0</v>
      </c>
      <c r="E2871">
        <v>1</v>
      </c>
      <c r="F2871">
        <v>63</v>
      </c>
      <c r="G2871">
        <v>246</v>
      </c>
      <c r="H2871">
        <v>630.70000000000005</v>
      </c>
      <c r="I2871">
        <v>252</v>
      </c>
      <c r="J2871">
        <v>856.8</v>
      </c>
      <c r="K2871" t="s">
        <v>1</v>
      </c>
      <c r="L2871" t="s">
        <v>34</v>
      </c>
      <c r="M2871">
        <v>428</v>
      </c>
      <c r="N2871">
        <v>0</v>
      </c>
      <c r="O2871">
        <v>0</v>
      </c>
      <c r="P2871" t="s">
        <v>2</v>
      </c>
      <c r="Q2871">
        <v>0</v>
      </c>
      <c r="R2871" t="s">
        <v>80</v>
      </c>
      <c r="S2871" t="s">
        <v>5832</v>
      </c>
      <c r="T2871" t="s">
        <v>3</v>
      </c>
      <c r="U2871">
        <v>38</v>
      </c>
      <c r="V2871" t="s">
        <v>2</v>
      </c>
      <c r="W2871" t="s">
        <v>2</v>
      </c>
      <c r="X2871" t="s">
        <v>2</v>
      </c>
      <c r="Y2871">
        <v>0</v>
      </c>
      <c r="Z2871" t="s">
        <v>2</v>
      </c>
      <c r="AA2871" t="s">
        <v>57</v>
      </c>
      <c r="AB2871" t="s">
        <v>58</v>
      </c>
      <c r="AC2871">
        <v>7</v>
      </c>
      <c r="AD2871">
        <v>469</v>
      </c>
      <c r="AE2871" t="s">
        <v>39</v>
      </c>
      <c r="AF2871" t="s">
        <v>39</v>
      </c>
    </row>
    <row r="2872" spans="1:32" x14ac:dyDescent="0.25">
      <c r="A2872" t="s">
        <v>5833</v>
      </c>
      <c r="B2872" t="str">
        <f>IF(Databel___Data[[#This Row],[Churn flag]]=0,"Stayed","Churned")</f>
        <v>Stayed</v>
      </c>
      <c r="C2872" t="s">
        <v>2</v>
      </c>
      <c r="D2872">
        <f>IF(Databel___Data[[#This Row],[Churn Label]]="NO",0,1)</f>
        <v>0</v>
      </c>
      <c r="E2872">
        <v>1</v>
      </c>
      <c r="F2872">
        <v>17</v>
      </c>
      <c r="G2872">
        <v>32</v>
      </c>
      <c r="H2872">
        <v>68.900000000000006</v>
      </c>
      <c r="I2872">
        <v>68</v>
      </c>
      <c r="J2872">
        <v>244.8</v>
      </c>
      <c r="K2872" t="s">
        <v>1</v>
      </c>
      <c r="L2872" t="s">
        <v>34</v>
      </c>
      <c r="M2872">
        <v>82</v>
      </c>
      <c r="N2872">
        <v>0</v>
      </c>
      <c r="O2872">
        <v>0</v>
      </c>
      <c r="P2872" t="s">
        <v>2</v>
      </c>
      <c r="Q2872">
        <v>0</v>
      </c>
      <c r="R2872" t="s">
        <v>197</v>
      </c>
      <c r="S2872" t="s">
        <v>5834</v>
      </c>
      <c r="T2872" t="s">
        <v>3</v>
      </c>
      <c r="U2872">
        <v>54</v>
      </c>
      <c r="V2872" t="s">
        <v>2</v>
      </c>
      <c r="W2872" t="s">
        <v>2</v>
      </c>
      <c r="X2872" t="s">
        <v>2</v>
      </c>
      <c r="Y2872">
        <v>0</v>
      </c>
      <c r="Z2872" t="s">
        <v>2</v>
      </c>
      <c r="AA2872" t="s">
        <v>37</v>
      </c>
      <c r="AB2872" t="s">
        <v>58</v>
      </c>
      <c r="AC2872">
        <v>8</v>
      </c>
      <c r="AD2872">
        <v>135</v>
      </c>
      <c r="AE2872" t="s">
        <v>39</v>
      </c>
      <c r="AF2872" t="s">
        <v>39</v>
      </c>
    </row>
    <row r="2873" spans="1:32" x14ac:dyDescent="0.25">
      <c r="A2873" t="s">
        <v>5835</v>
      </c>
      <c r="B2873" t="str">
        <f>IF(Databel___Data[[#This Row],[Churn flag]]=0,"Stayed","Churned")</f>
        <v>Stayed</v>
      </c>
      <c r="C2873" t="s">
        <v>2</v>
      </c>
      <c r="D2873">
        <f>IF(Databel___Data[[#This Row],[Churn Label]]="NO",0,1)</f>
        <v>0</v>
      </c>
      <c r="E2873">
        <v>1</v>
      </c>
      <c r="F2873">
        <v>33</v>
      </c>
      <c r="G2873">
        <v>162</v>
      </c>
      <c r="H2873">
        <v>363.9</v>
      </c>
      <c r="I2873">
        <v>132</v>
      </c>
      <c r="J2873">
        <v>297</v>
      </c>
      <c r="K2873" t="s">
        <v>1</v>
      </c>
      <c r="L2873" t="s">
        <v>34</v>
      </c>
      <c r="M2873">
        <v>148</v>
      </c>
      <c r="N2873">
        <v>0</v>
      </c>
      <c r="O2873">
        <v>0</v>
      </c>
      <c r="P2873" t="s">
        <v>2</v>
      </c>
      <c r="Q2873">
        <v>0</v>
      </c>
      <c r="R2873" t="s">
        <v>159</v>
      </c>
      <c r="S2873" t="s">
        <v>5836</v>
      </c>
      <c r="T2873" t="s">
        <v>0</v>
      </c>
      <c r="U2873">
        <v>19</v>
      </c>
      <c r="V2873" t="s">
        <v>1</v>
      </c>
      <c r="W2873" t="s">
        <v>2</v>
      </c>
      <c r="X2873" t="s">
        <v>2</v>
      </c>
      <c r="Y2873">
        <v>0</v>
      </c>
      <c r="Z2873" t="s">
        <v>2</v>
      </c>
      <c r="AA2873" t="s">
        <v>37</v>
      </c>
      <c r="AB2873" t="s">
        <v>58</v>
      </c>
      <c r="AC2873">
        <v>12</v>
      </c>
      <c r="AD2873">
        <v>389</v>
      </c>
      <c r="AE2873" t="s">
        <v>39</v>
      </c>
      <c r="AF2873" t="s">
        <v>39</v>
      </c>
    </row>
    <row r="2874" spans="1:32" x14ac:dyDescent="0.25">
      <c r="A2874" t="s">
        <v>5837</v>
      </c>
      <c r="B2874" t="str">
        <f>IF(Databel___Data[[#This Row],[Churn flag]]=0,"Stayed","Churned")</f>
        <v>Stayed</v>
      </c>
      <c r="C2874" t="s">
        <v>2</v>
      </c>
      <c r="D2874">
        <f>IF(Databel___Data[[#This Row],[Churn Label]]="NO",0,1)</f>
        <v>0</v>
      </c>
      <c r="E2874">
        <v>1</v>
      </c>
      <c r="F2874">
        <v>50</v>
      </c>
      <c r="G2874">
        <v>234</v>
      </c>
      <c r="H2874">
        <v>597.1</v>
      </c>
      <c r="I2874">
        <v>200</v>
      </c>
      <c r="J2874">
        <v>580</v>
      </c>
      <c r="K2874" t="s">
        <v>1</v>
      </c>
      <c r="L2874" t="s">
        <v>34</v>
      </c>
      <c r="M2874">
        <v>193</v>
      </c>
      <c r="N2874">
        <v>0</v>
      </c>
      <c r="O2874">
        <v>6</v>
      </c>
      <c r="P2874" t="s">
        <v>1</v>
      </c>
      <c r="Q2874">
        <v>0</v>
      </c>
      <c r="R2874" t="s">
        <v>219</v>
      </c>
      <c r="S2874" t="s">
        <v>5838</v>
      </c>
      <c r="T2874" t="s">
        <v>0</v>
      </c>
      <c r="U2874">
        <v>72</v>
      </c>
      <c r="V2874" t="s">
        <v>2</v>
      </c>
      <c r="W2874" t="s">
        <v>1</v>
      </c>
      <c r="X2874" t="s">
        <v>2</v>
      </c>
      <c r="Y2874">
        <v>0</v>
      </c>
      <c r="Z2874" t="s">
        <v>1</v>
      </c>
      <c r="AA2874" t="s">
        <v>37</v>
      </c>
      <c r="AB2874" t="s">
        <v>38</v>
      </c>
      <c r="AC2874">
        <v>37</v>
      </c>
      <c r="AD2874">
        <v>1840</v>
      </c>
      <c r="AE2874" t="s">
        <v>39</v>
      </c>
      <c r="AF2874" t="s">
        <v>39</v>
      </c>
    </row>
    <row r="2875" spans="1:32" x14ac:dyDescent="0.25">
      <c r="A2875" t="s">
        <v>5839</v>
      </c>
      <c r="B2875" t="str">
        <f>IF(Databel___Data[[#This Row],[Churn flag]]=0,"Stayed","Churned")</f>
        <v>Stayed</v>
      </c>
      <c r="C2875" t="s">
        <v>2</v>
      </c>
      <c r="D2875">
        <f>IF(Databel___Data[[#This Row],[Churn Label]]="NO",0,1)</f>
        <v>0</v>
      </c>
      <c r="E2875">
        <v>1</v>
      </c>
      <c r="F2875">
        <v>69</v>
      </c>
      <c r="G2875">
        <v>256</v>
      </c>
      <c r="H2875">
        <v>485</v>
      </c>
      <c r="I2875">
        <v>276</v>
      </c>
      <c r="J2875">
        <v>738.3</v>
      </c>
      <c r="K2875" t="s">
        <v>1</v>
      </c>
      <c r="L2875" t="s">
        <v>34</v>
      </c>
      <c r="M2875">
        <v>148</v>
      </c>
      <c r="N2875">
        <v>0</v>
      </c>
      <c r="O2875">
        <v>4</v>
      </c>
      <c r="P2875" t="s">
        <v>1</v>
      </c>
      <c r="Q2875">
        <v>0</v>
      </c>
      <c r="R2875" t="s">
        <v>60</v>
      </c>
      <c r="S2875" t="s">
        <v>5840</v>
      </c>
      <c r="T2875" t="s">
        <v>3</v>
      </c>
      <c r="U2875">
        <v>58</v>
      </c>
      <c r="V2875" t="s">
        <v>2</v>
      </c>
      <c r="W2875" t="s">
        <v>2</v>
      </c>
      <c r="X2875" t="s">
        <v>2</v>
      </c>
      <c r="Y2875">
        <v>0</v>
      </c>
      <c r="Z2875" t="s">
        <v>1</v>
      </c>
      <c r="AA2875" t="s">
        <v>57</v>
      </c>
      <c r="AB2875" t="s">
        <v>38</v>
      </c>
      <c r="AC2875">
        <v>64</v>
      </c>
      <c r="AD2875">
        <v>4436</v>
      </c>
      <c r="AE2875" t="s">
        <v>39</v>
      </c>
      <c r="AF2875" t="s">
        <v>39</v>
      </c>
    </row>
    <row r="2876" spans="1:32" x14ac:dyDescent="0.25">
      <c r="A2876" t="s">
        <v>5841</v>
      </c>
      <c r="B2876" t="str">
        <f>IF(Databel___Data[[#This Row],[Churn flag]]=0,"Stayed","Churned")</f>
        <v>Stayed</v>
      </c>
      <c r="C2876" t="s">
        <v>2</v>
      </c>
      <c r="D2876">
        <f>IF(Databel___Data[[#This Row],[Churn Label]]="NO",0,1)</f>
        <v>0</v>
      </c>
      <c r="E2876">
        <v>1</v>
      </c>
      <c r="F2876">
        <v>18</v>
      </c>
      <c r="G2876">
        <v>73</v>
      </c>
      <c r="H2876">
        <v>143</v>
      </c>
      <c r="I2876">
        <v>72</v>
      </c>
      <c r="J2876">
        <v>133.19999999999999</v>
      </c>
      <c r="K2876" t="s">
        <v>1</v>
      </c>
      <c r="L2876" t="s">
        <v>34</v>
      </c>
      <c r="M2876">
        <v>67</v>
      </c>
      <c r="N2876">
        <v>0</v>
      </c>
      <c r="O2876">
        <v>0</v>
      </c>
      <c r="P2876" t="s">
        <v>2</v>
      </c>
      <c r="Q2876">
        <v>0</v>
      </c>
      <c r="R2876" t="s">
        <v>103</v>
      </c>
      <c r="S2876" t="s">
        <v>5842</v>
      </c>
      <c r="T2876" t="s">
        <v>3</v>
      </c>
      <c r="U2876">
        <v>44</v>
      </c>
      <c r="V2876" t="s">
        <v>2</v>
      </c>
      <c r="W2876" t="s">
        <v>2</v>
      </c>
      <c r="X2876" t="s">
        <v>2</v>
      </c>
      <c r="Y2876">
        <v>0</v>
      </c>
      <c r="Z2876" t="s">
        <v>2</v>
      </c>
      <c r="AA2876" t="s">
        <v>43</v>
      </c>
      <c r="AB2876" t="s">
        <v>58</v>
      </c>
      <c r="AC2876">
        <v>10</v>
      </c>
      <c r="AD2876">
        <v>188</v>
      </c>
      <c r="AE2876" t="s">
        <v>39</v>
      </c>
      <c r="AF2876" t="s">
        <v>39</v>
      </c>
    </row>
    <row r="2877" spans="1:32" x14ac:dyDescent="0.25">
      <c r="A2877" t="s">
        <v>5843</v>
      </c>
      <c r="B2877" t="str">
        <f>IF(Databel___Data[[#This Row],[Churn flag]]=0,"Stayed","Churned")</f>
        <v>Stayed</v>
      </c>
      <c r="C2877" t="s">
        <v>2</v>
      </c>
      <c r="D2877">
        <f>IF(Databel___Data[[#This Row],[Churn Label]]="NO",0,1)</f>
        <v>0</v>
      </c>
      <c r="E2877">
        <v>1</v>
      </c>
      <c r="F2877">
        <v>4</v>
      </c>
      <c r="G2877">
        <v>10</v>
      </c>
      <c r="H2877">
        <v>20.3</v>
      </c>
      <c r="I2877">
        <v>16</v>
      </c>
      <c r="J2877">
        <v>44</v>
      </c>
      <c r="K2877" t="s">
        <v>1</v>
      </c>
      <c r="L2877" t="s">
        <v>46</v>
      </c>
      <c r="M2877">
        <v>0</v>
      </c>
      <c r="N2877">
        <v>0</v>
      </c>
      <c r="O2877">
        <v>1</v>
      </c>
      <c r="P2877" t="s">
        <v>2</v>
      </c>
      <c r="Q2877">
        <v>7</v>
      </c>
      <c r="R2877" t="s">
        <v>216</v>
      </c>
      <c r="S2877" t="s">
        <v>5844</v>
      </c>
      <c r="T2877" t="s">
        <v>3</v>
      </c>
      <c r="U2877">
        <v>58</v>
      </c>
      <c r="V2877" t="s">
        <v>2</v>
      </c>
      <c r="W2877" t="s">
        <v>2</v>
      </c>
      <c r="X2877" t="s">
        <v>2</v>
      </c>
      <c r="Y2877">
        <v>0</v>
      </c>
      <c r="Z2877" t="s">
        <v>2</v>
      </c>
      <c r="AA2877" t="s">
        <v>37</v>
      </c>
      <c r="AB2877" t="s">
        <v>38</v>
      </c>
      <c r="AC2877">
        <v>21</v>
      </c>
      <c r="AD2877">
        <v>87</v>
      </c>
      <c r="AE2877" t="s">
        <v>39</v>
      </c>
      <c r="AF2877" t="s">
        <v>39</v>
      </c>
    </row>
    <row r="2878" spans="1:32" x14ac:dyDescent="0.25">
      <c r="A2878" t="s">
        <v>5845</v>
      </c>
      <c r="B2878" t="str">
        <f>IF(Databel___Data[[#This Row],[Churn flag]]=0,"Stayed","Churned")</f>
        <v>Stayed</v>
      </c>
      <c r="C2878" t="s">
        <v>2</v>
      </c>
      <c r="D2878">
        <f>IF(Databel___Data[[#This Row],[Churn Label]]="NO",0,1)</f>
        <v>0</v>
      </c>
      <c r="E2878">
        <v>1</v>
      </c>
      <c r="F2878">
        <v>54</v>
      </c>
      <c r="G2878">
        <v>288</v>
      </c>
      <c r="H2878">
        <v>806.7</v>
      </c>
      <c r="I2878">
        <v>216</v>
      </c>
      <c r="J2878">
        <v>653.4</v>
      </c>
      <c r="K2878" t="s">
        <v>1</v>
      </c>
      <c r="L2878" t="s">
        <v>34</v>
      </c>
      <c r="M2878">
        <v>131</v>
      </c>
      <c r="N2878">
        <v>0</v>
      </c>
      <c r="O2878">
        <v>6</v>
      </c>
      <c r="P2878" t="s">
        <v>1</v>
      </c>
      <c r="Q2878">
        <v>0</v>
      </c>
      <c r="R2878" t="s">
        <v>71</v>
      </c>
      <c r="S2878" t="s">
        <v>5846</v>
      </c>
      <c r="T2878" t="s">
        <v>0</v>
      </c>
      <c r="U2878">
        <v>36</v>
      </c>
      <c r="V2878" t="s">
        <v>2</v>
      </c>
      <c r="W2878" t="s">
        <v>2</v>
      </c>
      <c r="X2878" t="s">
        <v>2</v>
      </c>
      <c r="Y2878">
        <v>0</v>
      </c>
      <c r="Z2878" t="s">
        <v>2</v>
      </c>
      <c r="AA2878" t="s">
        <v>43</v>
      </c>
      <c r="AB2878" t="s">
        <v>38</v>
      </c>
      <c r="AC2878">
        <v>56</v>
      </c>
      <c r="AD2878">
        <v>2988</v>
      </c>
      <c r="AE2878" t="s">
        <v>39</v>
      </c>
      <c r="AF2878" t="s">
        <v>39</v>
      </c>
    </row>
    <row r="2879" spans="1:32" x14ac:dyDescent="0.25">
      <c r="A2879" t="s">
        <v>5847</v>
      </c>
      <c r="B2879" t="str">
        <f>IF(Databel___Data[[#This Row],[Churn flag]]=0,"Stayed","Churned")</f>
        <v>Stayed</v>
      </c>
      <c r="C2879" t="s">
        <v>2</v>
      </c>
      <c r="D2879">
        <f>IF(Databel___Data[[#This Row],[Churn Label]]="NO",0,1)</f>
        <v>0</v>
      </c>
      <c r="E2879">
        <v>1</v>
      </c>
      <c r="F2879">
        <v>4</v>
      </c>
      <c r="G2879">
        <v>23</v>
      </c>
      <c r="H2879">
        <v>58.9</v>
      </c>
      <c r="I2879">
        <v>16</v>
      </c>
      <c r="J2879">
        <v>36.799999999999997</v>
      </c>
      <c r="K2879" t="s">
        <v>1</v>
      </c>
      <c r="L2879" t="s">
        <v>46</v>
      </c>
      <c r="M2879">
        <v>0</v>
      </c>
      <c r="N2879">
        <v>0</v>
      </c>
      <c r="O2879">
        <v>5</v>
      </c>
      <c r="P2879" t="s">
        <v>1</v>
      </c>
      <c r="Q2879">
        <v>0</v>
      </c>
      <c r="R2879" t="s">
        <v>88</v>
      </c>
      <c r="S2879" t="s">
        <v>5848</v>
      </c>
      <c r="T2879" t="s">
        <v>0</v>
      </c>
      <c r="U2879">
        <v>62</v>
      </c>
      <c r="V2879" t="s">
        <v>2</v>
      </c>
      <c r="W2879" t="s">
        <v>2</v>
      </c>
      <c r="X2879" t="s">
        <v>2</v>
      </c>
      <c r="Y2879">
        <v>0</v>
      </c>
      <c r="Z2879" t="s">
        <v>2</v>
      </c>
      <c r="AA2879" t="s">
        <v>37</v>
      </c>
      <c r="AB2879" t="s">
        <v>58</v>
      </c>
      <c r="AC2879">
        <v>35</v>
      </c>
      <c r="AD2879">
        <v>139</v>
      </c>
      <c r="AE2879" t="s">
        <v>39</v>
      </c>
      <c r="AF2879" t="s">
        <v>39</v>
      </c>
    </row>
    <row r="2880" spans="1:32" x14ac:dyDescent="0.25">
      <c r="A2880" t="s">
        <v>5849</v>
      </c>
      <c r="B2880" t="str">
        <f>IF(Databel___Data[[#This Row],[Churn flag]]=0,"Stayed","Churned")</f>
        <v>Stayed</v>
      </c>
      <c r="C2880" t="s">
        <v>2</v>
      </c>
      <c r="D2880">
        <f>IF(Databel___Data[[#This Row],[Churn Label]]="NO",0,1)</f>
        <v>0</v>
      </c>
      <c r="E2880">
        <v>1</v>
      </c>
      <c r="F2880">
        <v>10</v>
      </c>
      <c r="G2880">
        <v>62</v>
      </c>
      <c r="H2880">
        <v>142.9</v>
      </c>
      <c r="I2880">
        <v>40</v>
      </c>
      <c r="J2880">
        <v>140</v>
      </c>
      <c r="K2880" t="s">
        <v>1</v>
      </c>
      <c r="L2880" t="s">
        <v>34</v>
      </c>
      <c r="M2880">
        <v>28</v>
      </c>
      <c r="N2880">
        <v>0</v>
      </c>
      <c r="O2880">
        <v>6</v>
      </c>
      <c r="P2880" t="s">
        <v>1</v>
      </c>
      <c r="Q2880">
        <v>0</v>
      </c>
      <c r="R2880" t="s">
        <v>166</v>
      </c>
      <c r="S2880" t="s">
        <v>5850</v>
      </c>
      <c r="T2880" t="s">
        <v>3</v>
      </c>
      <c r="U2880">
        <v>33</v>
      </c>
      <c r="V2880" t="s">
        <v>2</v>
      </c>
      <c r="W2880" t="s">
        <v>2</v>
      </c>
      <c r="X2880" t="s">
        <v>2</v>
      </c>
      <c r="Y2880">
        <v>0</v>
      </c>
      <c r="Z2880" t="s">
        <v>2</v>
      </c>
      <c r="AA2880" t="s">
        <v>37</v>
      </c>
      <c r="AB2880" t="s">
        <v>58</v>
      </c>
      <c r="AC2880">
        <v>17</v>
      </c>
      <c r="AD2880">
        <v>166</v>
      </c>
      <c r="AE2880" t="s">
        <v>39</v>
      </c>
      <c r="AF2880" t="s">
        <v>39</v>
      </c>
    </row>
    <row r="2881" spans="1:32" x14ac:dyDescent="0.25">
      <c r="A2881" t="s">
        <v>5851</v>
      </c>
      <c r="B2881" t="str">
        <f>IF(Databel___Data[[#This Row],[Churn flag]]=0,"Stayed","Churned")</f>
        <v>Stayed</v>
      </c>
      <c r="C2881" t="s">
        <v>2</v>
      </c>
      <c r="D2881">
        <f>IF(Databel___Data[[#This Row],[Churn Label]]="NO",0,1)</f>
        <v>0</v>
      </c>
      <c r="E2881">
        <v>1</v>
      </c>
      <c r="F2881">
        <v>4</v>
      </c>
      <c r="G2881">
        <v>26</v>
      </c>
      <c r="H2881">
        <v>54.3</v>
      </c>
      <c r="I2881">
        <v>16</v>
      </c>
      <c r="J2881">
        <v>32.4</v>
      </c>
      <c r="K2881" t="s">
        <v>1</v>
      </c>
      <c r="L2881" t="s">
        <v>34</v>
      </c>
      <c r="M2881">
        <v>8</v>
      </c>
      <c r="N2881">
        <v>0</v>
      </c>
      <c r="O2881">
        <v>6</v>
      </c>
      <c r="P2881" t="s">
        <v>1</v>
      </c>
      <c r="Q2881">
        <v>0</v>
      </c>
      <c r="R2881" t="s">
        <v>91</v>
      </c>
      <c r="S2881" t="s">
        <v>5852</v>
      </c>
      <c r="T2881" t="s">
        <v>3</v>
      </c>
      <c r="U2881">
        <v>56</v>
      </c>
      <c r="V2881" t="s">
        <v>2</v>
      </c>
      <c r="W2881" t="s">
        <v>2</v>
      </c>
      <c r="X2881" t="s">
        <v>2</v>
      </c>
      <c r="Y2881">
        <v>0</v>
      </c>
      <c r="Z2881" t="s">
        <v>2</v>
      </c>
      <c r="AA2881" t="s">
        <v>37</v>
      </c>
      <c r="AB2881" t="s">
        <v>38</v>
      </c>
      <c r="AC2881">
        <v>16</v>
      </c>
      <c r="AD2881">
        <v>61</v>
      </c>
      <c r="AE2881" t="s">
        <v>39</v>
      </c>
      <c r="AF2881" t="s">
        <v>39</v>
      </c>
    </row>
    <row r="2882" spans="1:32" x14ac:dyDescent="0.25">
      <c r="A2882" t="s">
        <v>5853</v>
      </c>
      <c r="B2882" t="str">
        <f>IF(Databel___Data[[#This Row],[Churn flag]]=0,"Stayed","Churned")</f>
        <v>Stayed</v>
      </c>
      <c r="C2882" t="s">
        <v>2</v>
      </c>
      <c r="D2882">
        <f>IF(Databel___Data[[#This Row],[Churn Label]]="NO",0,1)</f>
        <v>0</v>
      </c>
      <c r="E2882">
        <v>1</v>
      </c>
      <c r="F2882">
        <v>53</v>
      </c>
      <c r="G2882">
        <v>322</v>
      </c>
      <c r="H2882">
        <v>791.7</v>
      </c>
      <c r="I2882">
        <v>212</v>
      </c>
      <c r="J2882">
        <v>757.9</v>
      </c>
      <c r="K2882" t="s">
        <v>1</v>
      </c>
      <c r="L2882" t="s">
        <v>34</v>
      </c>
      <c r="M2882">
        <v>152</v>
      </c>
      <c r="N2882">
        <v>0</v>
      </c>
      <c r="O2882">
        <v>4</v>
      </c>
      <c r="P2882" t="s">
        <v>2</v>
      </c>
      <c r="Q2882">
        <v>67</v>
      </c>
      <c r="R2882" t="s">
        <v>71</v>
      </c>
      <c r="S2882" t="s">
        <v>5854</v>
      </c>
      <c r="T2882" t="s">
        <v>0</v>
      </c>
      <c r="U2882">
        <v>61</v>
      </c>
      <c r="V2882" t="s">
        <v>2</v>
      </c>
      <c r="W2882" t="s">
        <v>2</v>
      </c>
      <c r="X2882" t="s">
        <v>2</v>
      </c>
      <c r="Y2882">
        <v>0</v>
      </c>
      <c r="Z2882" t="s">
        <v>2</v>
      </c>
      <c r="AA2882" t="s">
        <v>37</v>
      </c>
      <c r="AB2882" t="s">
        <v>58</v>
      </c>
      <c r="AC2882">
        <v>23</v>
      </c>
      <c r="AD2882">
        <v>1231</v>
      </c>
      <c r="AE2882" t="s">
        <v>39</v>
      </c>
      <c r="AF2882" t="s">
        <v>39</v>
      </c>
    </row>
    <row r="2883" spans="1:32" x14ac:dyDescent="0.25">
      <c r="A2883" t="s">
        <v>5855</v>
      </c>
      <c r="B2883" t="str">
        <f>IF(Databel___Data[[#This Row],[Churn flag]]=0,"Stayed","Churned")</f>
        <v>Stayed</v>
      </c>
      <c r="C2883" t="s">
        <v>2</v>
      </c>
      <c r="D2883">
        <f>IF(Databel___Data[[#This Row],[Churn Label]]="NO",0,1)</f>
        <v>0</v>
      </c>
      <c r="E2883">
        <v>1</v>
      </c>
      <c r="F2883">
        <v>5</v>
      </c>
      <c r="G2883">
        <v>14</v>
      </c>
      <c r="H2883">
        <v>57.1</v>
      </c>
      <c r="I2883">
        <v>20</v>
      </c>
      <c r="J2883">
        <v>65.5</v>
      </c>
      <c r="K2883" t="s">
        <v>1</v>
      </c>
      <c r="L2883" t="s">
        <v>34</v>
      </c>
      <c r="M2883">
        <v>33</v>
      </c>
      <c r="N2883">
        <v>0</v>
      </c>
      <c r="O2883">
        <v>24</v>
      </c>
      <c r="P2883" t="s">
        <v>1</v>
      </c>
      <c r="Q2883">
        <v>0</v>
      </c>
      <c r="R2883" t="s">
        <v>470</v>
      </c>
      <c r="S2883" t="s">
        <v>5856</v>
      </c>
      <c r="T2883" t="s">
        <v>0</v>
      </c>
      <c r="U2883">
        <v>32</v>
      </c>
      <c r="V2883" t="s">
        <v>2</v>
      </c>
      <c r="W2883" t="s">
        <v>2</v>
      </c>
      <c r="X2883" t="s">
        <v>2</v>
      </c>
      <c r="Y2883">
        <v>0</v>
      </c>
      <c r="Z2883" t="s">
        <v>2</v>
      </c>
      <c r="AA2883" t="s">
        <v>43</v>
      </c>
      <c r="AB2883" t="s">
        <v>58</v>
      </c>
      <c r="AC2883">
        <v>32</v>
      </c>
      <c r="AD2883">
        <v>168</v>
      </c>
      <c r="AE2883" t="s">
        <v>39</v>
      </c>
      <c r="AF2883" t="s">
        <v>39</v>
      </c>
    </row>
    <row r="2884" spans="1:32" x14ac:dyDescent="0.25">
      <c r="A2884" t="s">
        <v>5857</v>
      </c>
      <c r="B2884" t="str">
        <f>IF(Databel___Data[[#This Row],[Churn flag]]=0,"Stayed","Churned")</f>
        <v>Stayed</v>
      </c>
      <c r="C2884" t="s">
        <v>2</v>
      </c>
      <c r="D2884">
        <f>IF(Databel___Data[[#This Row],[Churn Label]]="NO",0,1)</f>
        <v>0</v>
      </c>
      <c r="E2884">
        <v>1</v>
      </c>
      <c r="F2884">
        <v>48</v>
      </c>
      <c r="G2884">
        <v>253</v>
      </c>
      <c r="H2884">
        <v>580.4</v>
      </c>
      <c r="I2884">
        <v>192</v>
      </c>
      <c r="J2884">
        <v>542.4</v>
      </c>
      <c r="K2884" t="s">
        <v>1</v>
      </c>
      <c r="L2884" t="s">
        <v>34</v>
      </c>
      <c r="M2884">
        <v>181</v>
      </c>
      <c r="N2884">
        <v>0</v>
      </c>
      <c r="O2884">
        <v>26</v>
      </c>
      <c r="P2884" t="s">
        <v>1</v>
      </c>
      <c r="Q2884">
        <v>0</v>
      </c>
      <c r="R2884" t="s">
        <v>156</v>
      </c>
      <c r="S2884" t="s">
        <v>5858</v>
      </c>
      <c r="T2884" t="s">
        <v>0</v>
      </c>
      <c r="U2884">
        <v>24</v>
      </c>
      <c r="V2884" t="s">
        <v>1</v>
      </c>
      <c r="W2884" t="s">
        <v>2</v>
      </c>
      <c r="X2884" t="s">
        <v>2</v>
      </c>
      <c r="Y2884">
        <v>0</v>
      </c>
      <c r="Z2884" t="s">
        <v>2</v>
      </c>
      <c r="AA2884" t="s">
        <v>37</v>
      </c>
      <c r="AB2884" t="s">
        <v>58</v>
      </c>
      <c r="AC2884">
        <v>52</v>
      </c>
      <c r="AD2884">
        <v>2513</v>
      </c>
      <c r="AE2884" t="s">
        <v>39</v>
      </c>
      <c r="AF2884" t="s">
        <v>39</v>
      </c>
    </row>
    <row r="2885" spans="1:32" x14ac:dyDescent="0.25">
      <c r="A2885" t="s">
        <v>5859</v>
      </c>
      <c r="B2885" t="str">
        <f>IF(Databel___Data[[#This Row],[Churn flag]]=0,"Stayed","Churned")</f>
        <v>Stayed</v>
      </c>
      <c r="C2885" t="s">
        <v>2</v>
      </c>
      <c r="D2885">
        <f>IF(Databel___Data[[#This Row],[Churn Label]]="NO",0,1)</f>
        <v>0</v>
      </c>
      <c r="E2885">
        <v>1</v>
      </c>
      <c r="F2885">
        <v>2</v>
      </c>
      <c r="G2885">
        <v>6</v>
      </c>
      <c r="H2885">
        <v>17.899999999999999</v>
      </c>
      <c r="I2885">
        <v>8</v>
      </c>
      <c r="J2885">
        <v>26.4</v>
      </c>
      <c r="K2885" t="s">
        <v>1</v>
      </c>
      <c r="L2885" t="s">
        <v>34</v>
      </c>
      <c r="M2885">
        <v>5</v>
      </c>
      <c r="N2885">
        <v>0</v>
      </c>
      <c r="O2885">
        <v>0</v>
      </c>
      <c r="P2885" t="s">
        <v>2</v>
      </c>
      <c r="Q2885">
        <v>0</v>
      </c>
      <c r="R2885" t="s">
        <v>171</v>
      </c>
      <c r="S2885" t="s">
        <v>5860</v>
      </c>
      <c r="T2885" t="s">
        <v>3</v>
      </c>
      <c r="U2885">
        <v>62</v>
      </c>
      <c r="V2885" t="s">
        <v>2</v>
      </c>
      <c r="W2885" t="s">
        <v>2</v>
      </c>
      <c r="X2885" t="s">
        <v>2</v>
      </c>
      <c r="Y2885">
        <v>0</v>
      </c>
      <c r="Z2885" t="s">
        <v>2</v>
      </c>
      <c r="AA2885" t="s">
        <v>37</v>
      </c>
      <c r="AB2885" t="s">
        <v>58</v>
      </c>
      <c r="AC2885">
        <v>9</v>
      </c>
      <c r="AD2885">
        <v>18</v>
      </c>
      <c r="AE2885" t="s">
        <v>39</v>
      </c>
      <c r="AF2885" t="s">
        <v>39</v>
      </c>
    </row>
    <row r="2886" spans="1:32" x14ac:dyDescent="0.25">
      <c r="A2886" t="s">
        <v>5861</v>
      </c>
      <c r="B2886" t="str">
        <f>IF(Databel___Data[[#This Row],[Churn flag]]=0,"Stayed","Churned")</f>
        <v>Stayed</v>
      </c>
      <c r="C2886" t="s">
        <v>2</v>
      </c>
      <c r="D2886">
        <f>IF(Databel___Data[[#This Row],[Churn Label]]="NO",0,1)</f>
        <v>0</v>
      </c>
      <c r="E2886">
        <v>1</v>
      </c>
      <c r="F2886">
        <v>50</v>
      </c>
      <c r="G2886">
        <v>114</v>
      </c>
      <c r="H2886">
        <v>350.5</v>
      </c>
      <c r="I2886">
        <v>200</v>
      </c>
      <c r="J2886">
        <v>805</v>
      </c>
      <c r="K2886" t="s">
        <v>1</v>
      </c>
      <c r="L2886" t="s">
        <v>34</v>
      </c>
      <c r="M2886">
        <v>268</v>
      </c>
      <c r="N2886">
        <v>0</v>
      </c>
      <c r="O2886">
        <v>0</v>
      </c>
      <c r="P2886" t="s">
        <v>2</v>
      </c>
      <c r="Q2886">
        <v>0</v>
      </c>
      <c r="R2886" t="s">
        <v>374</v>
      </c>
      <c r="S2886" t="s">
        <v>5862</v>
      </c>
      <c r="T2886" t="s">
        <v>0</v>
      </c>
      <c r="U2886">
        <v>61</v>
      </c>
      <c r="V2886" t="s">
        <v>2</v>
      </c>
      <c r="W2886" t="s">
        <v>2</v>
      </c>
      <c r="X2886" t="s">
        <v>2</v>
      </c>
      <c r="Y2886">
        <v>0</v>
      </c>
      <c r="Z2886" t="s">
        <v>2</v>
      </c>
      <c r="AA2886" t="s">
        <v>43</v>
      </c>
      <c r="AB2886" t="s">
        <v>38</v>
      </c>
      <c r="AC2886">
        <v>10</v>
      </c>
      <c r="AD2886">
        <v>514</v>
      </c>
      <c r="AE2886" t="s">
        <v>39</v>
      </c>
      <c r="AF2886" t="s">
        <v>39</v>
      </c>
    </row>
    <row r="2887" spans="1:32" x14ac:dyDescent="0.25">
      <c r="A2887" t="s">
        <v>5863</v>
      </c>
      <c r="B2887" t="str">
        <f>IF(Databel___Data[[#This Row],[Churn flag]]=0,"Stayed","Churned")</f>
        <v>Stayed</v>
      </c>
      <c r="C2887" t="s">
        <v>2</v>
      </c>
      <c r="D2887">
        <f>IF(Databel___Data[[#This Row],[Churn Label]]="NO",0,1)</f>
        <v>0</v>
      </c>
      <c r="E2887">
        <v>1</v>
      </c>
      <c r="F2887">
        <v>34</v>
      </c>
      <c r="G2887">
        <v>211</v>
      </c>
      <c r="H2887">
        <v>546.79999999999995</v>
      </c>
      <c r="I2887">
        <v>136</v>
      </c>
      <c r="J2887">
        <v>370.6</v>
      </c>
      <c r="K2887" t="s">
        <v>1</v>
      </c>
      <c r="L2887" t="s">
        <v>34</v>
      </c>
      <c r="M2887">
        <v>124</v>
      </c>
      <c r="N2887">
        <v>0</v>
      </c>
      <c r="O2887">
        <v>5</v>
      </c>
      <c r="P2887" t="s">
        <v>2</v>
      </c>
      <c r="Q2887">
        <v>25</v>
      </c>
      <c r="R2887" t="s">
        <v>184</v>
      </c>
      <c r="S2887" t="s">
        <v>5864</v>
      </c>
      <c r="T2887" t="s">
        <v>0</v>
      </c>
      <c r="U2887">
        <v>46</v>
      </c>
      <c r="V2887" t="s">
        <v>2</v>
      </c>
      <c r="W2887" t="s">
        <v>2</v>
      </c>
      <c r="X2887" t="s">
        <v>2</v>
      </c>
      <c r="Y2887">
        <v>0</v>
      </c>
      <c r="Z2887" t="s">
        <v>2</v>
      </c>
      <c r="AA2887" t="s">
        <v>37</v>
      </c>
      <c r="AB2887" t="s">
        <v>38</v>
      </c>
      <c r="AC2887">
        <v>25</v>
      </c>
      <c r="AD2887">
        <v>869</v>
      </c>
      <c r="AE2887" t="s">
        <v>39</v>
      </c>
      <c r="AF2887" t="s">
        <v>39</v>
      </c>
    </row>
    <row r="2888" spans="1:32" x14ac:dyDescent="0.25">
      <c r="A2888" t="s">
        <v>5865</v>
      </c>
      <c r="B2888" t="str">
        <f>IF(Databel___Data[[#This Row],[Churn flag]]=0,"Stayed","Churned")</f>
        <v>Stayed</v>
      </c>
      <c r="C2888" t="s">
        <v>2</v>
      </c>
      <c r="D2888">
        <f>IF(Databel___Data[[#This Row],[Churn Label]]="NO",0,1)</f>
        <v>0</v>
      </c>
      <c r="E2888">
        <v>1</v>
      </c>
      <c r="F2888">
        <v>31</v>
      </c>
      <c r="G2888">
        <v>246</v>
      </c>
      <c r="H2888">
        <v>437.1</v>
      </c>
      <c r="I2888">
        <v>124</v>
      </c>
      <c r="J2888">
        <v>412.3</v>
      </c>
      <c r="K2888" t="s">
        <v>1</v>
      </c>
      <c r="L2888" t="s">
        <v>34</v>
      </c>
      <c r="M2888">
        <v>103</v>
      </c>
      <c r="N2888">
        <v>0</v>
      </c>
      <c r="O2888">
        <v>0</v>
      </c>
      <c r="P2888" t="s">
        <v>2</v>
      </c>
      <c r="Q2888">
        <v>0</v>
      </c>
      <c r="R2888" t="s">
        <v>184</v>
      </c>
      <c r="S2888" t="s">
        <v>5866</v>
      </c>
      <c r="T2888" t="s">
        <v>3</v>
      </c>
      <c r="U2888">
        <v>57</v>
      </c>
      <c r="V2888" t="s">
        <v>2</v>
      </c>
      <c r="W2888" t="s">
        <v>2</v>
      </c>
      <c r="X2888" t="s">
        <v>2</v>
      </c>
      <c r="Y2888">
        <v>0</v>
      </c>
      <c r="Z2888" t="s">
        <v>2</v>
      </c>
      <c r="AA2888" t="s">
        <v>57</v>
      </c>
      <c r="AB2888" t="s">
        <v>58</v>
      </c>
      <c r="AC2888">
        <v>11</v>
      </c>
      <c r="AD2888">
        <v>340</v>
      </c>
      <c r="AE2888" t="s">
        <v>39</v>
      </c>
      <c r="AF2888" t="s">
        <v>39</v>
      </c>
    </row>
    <row r="2889" spans="1:32" x14ac:dyDescent="0.25">
      <c r="A2889" t="s">
        <v>5867</v>
      </c>
      <c r="B2889" t="str">
        <f>IF(Databel___Data[[#This Row],[Churn flag]]=0,"Stayed","Churned")</f>
        <v>Stayed</v>
      </c>
      <c r="C2889" t="s">
        <v>2</v>
      </c>
      <c r="D2889">
        <f>IF(Databel___Data[[#This Row],[Churn Label]]="NO",0,1)</f>
        <v>0</v>
      </c>
      <c r="E2889">
        <v>1</v>
      </c>
      <c r="F2889">
        <v>49</v>
      </c>
      <c r="G2889">
        <v>223</v>
      </c>
      <c r="H2889">
        <v>633.9</v>
      </c>
      <c r="I2889">
        <v>196</v>
      </c>
      <c r="J2889">
        <v>254.8</v>
      </c>
      <c r="K2889" t="s">
        <v>1</v>
      </c>
      <c r="L2889" t="s">
        <v>34</v>
      </c>
      <c r="M2889">
        <v>51</v>
      </c>
      <c r="N2889">
        <v>0</v>
      </c>
      <c r="O2889">
        <v>30</v>
      </c>
      <c r="P2889" t="s">
        <v>1</v>
      </c>
      <c r="Q2889">
        <v>0</v>
      </c>
      <c r="R2889" t="s">
        <v>272</v>
      </c>
      <c r="S2889" t="s">
        <v>5868</v>
      </c>
      <c r="T2889" t="s">
        <v>0</v>
      </c>
      <c r="U2889">
        <v>29</v>
      </c>
      <c r="V2889" t="s">
        <v>1</v>
      </c>
      <c r="W2889" t="s">
        <v>2</v>
      </c>
      <c r="X2889" t="s">
        <v>2</v>
      </c>
      <c r="Y2889">
        <v>0</v>
      </c>
      <c r="Z2889" t="s">
        <v>1</v>
      </c>
      <c r="AA2889" t="s">
        <v>43</v>
      </c>
      <c r="AB2889" t="s">
        <v>58</v>
      </c>
      <c r="AC2889">
        <v>38</v>
      </c>
      <c r="AD2889">
        <v>1841</v>
      </c>
      <c r="AE2889" t="s">
        <v>39</v>
      </c>
      <c r="AF2889" t="s">
        <v>39</v>
      </c>
    </row>
    <row r="2890" spans="1:32" x14ac:dyDescent="0.25">
      <c r="A2890" t="s">
        <v>5869</v>
      </c>
      <c r="B2890" t="str">
        <f>IF(Databel___Data[[#This Row],[Churn flag]]=0,"Stayed","Churned")</f>
        <v>Stayed</v>
      </c>
      <c r="C2890" t="s">
        <v>2</v>
      </c>
      <c r="D2890">
        <f>IF(Databel___Data[[#This Row],[Churn Label]]="NO",0,1)</f>
        <v>0</v>
      </c>
      <c r="E2890">
        <v>1</v>
      </c>
      <c r="F2890">
        <v>52</v>
      </c>
      <c r="G2890">
        <v>228</v>
      </c>
      <c r="H2890">
        <v>464.6</v>
      </c>
      <c r="I2890">
        <v>208</v>
      </c>
      <c r="J2890">
        <v>509.6</v>
      </c>
      <c r="K2890" t="s">
        <v>1</v>
      </c>
      <c r="L2890" t="s">
        <v>34</v>
      </c>
      <c r="M2890">
        <v>255</v>
      </c>
      <c r="N2890">
        <v>0</v>
      </c>
      <c r="O2890">
        <v>0</v>
      </c>
      <c r="P2890" t="s">
        <v>2</v>
      </c>
      <c r="Q2890">
        <v>0</v>
      </c>
      <c r="R2890" t="s">
        <v>68</v>
      </c>
      <c r="S2890" t="s">
        <v>5870</v>
      </c>
      <c r="T2890" t="s">
        <v>0</v>
      </c>
      <c r="U2890">
        <v>60</v>
      </c>
      <c r="V2890" t="s">
        <v>2</v>
      </c>
      <c r="W2890" t="s">
        <v>2</v>
      </c>
      <c r="X2890" t="s">
        <v>2</v>
      </c>
      <c r="Y2890">
        <v>0</v>
      </c>
      <c r="Z2890" t="s">
        <v>2</v>
      </c>
      <c r="AA2890" t="s">
        <v>57</v>
      </c>
      <c r="AB2890" t="s">
        <v>38</v>
      </c>
      <c r="AC2890">
        <v>13</v>
      </c>
      <c r="AD2890">
        <v>683</v>
      </c>
      <c r="AE2890" t="s">
        <v>39</v>
      </c>
      <c r="AF2890" t="s">
        <v>39</v>
      </c>
    </row>
    <row r="2891" spans="1:32" x14ac:dyDescent="0.25">
      <c r="A2891" t="s">
        <v>5871</v>
      </c>
      <c r="B2891" t="str">
        <f>IF(Databel___Data[[#This Row],[Churn flag]]=0,"Stayed","Churned")</f>
        <v>Stayed</v>
      </c>
      <c r="C2891" t="s">
        <v>2</v>
      </c>
      <c r="D2891">
        <f>IF(Databel___Data[[#This Row],[Churn Label]]="NO",0,1)</f>
        <v>0</v>
      </c>
      <c r="E2891">
        <v>1</v>
      </c>
      <c r="F2891">
        <v>64</v>
      </c>
      <c r="G2891">
        <v>273</v>
      </c>
      <c r="H2891">
        <v>644</v>
      </c>
      <c r="I2891">
        <v>256</v>
      </c>
      <c r="J2891">
        <v>902.4</v>
      </c>
      <c r="K2891" t="s">
        <v>1</v>
      </c>
      <c r="L2891" t="s">
        <v>34</v>
      </c>
      <c r="M2891">
        <v>451</v>
      </c>
      <c r="N2891">
        <v>0</v>
      </c>
      <c r="O2891">
        <v>3</v>
      </c>
      <c r="P2891" t="s">
        <v>1</v>
      </c>
      <c r="Q2891">
        <v>0</v>
      </c>
      <c r="R2891" t="s">
        <v>153</v>
      </c>
      <c r="S2891" t="s">
        <v>5872</v>
      </c>
      <c r="T2891" t="s">
        <v>0</v>
      </c>
      <c r="U2891">
        <v>34</v>
      </c>
      <c r="V2891" t="s">
        <v>2</v>
      </c>
      <c r="W2891" t="s">
        <v>2</v>
      </c>
      <c r="X2891" t="s">
        <v>2</v>
      </c>
      <c r="Y2891">
        <v>0</v>
      </c>
      <c r="Z2891" t="s">
        <v>1</v>
      </c>
      <c r="AA2891" t="s">
        <v>57</v>
      </c>
      <c r="AB2891" t="s">
        <v>38</v>
      </c>
      <c r="AC2891">
        <v>52</v>
      </c>
      <c r="AD2891">
        <v>3327</v>
      </c>
      <c r="AE2891" t="s">
        <v>39</v>
      </c>
      <c r="AF2891" t="s">
        <v>39</v>
      </c>
    </row>
    <row r="2892" spans="1:32" x14ac:dyDescent="0.25">
      <c r="A2892" t="s">
        <v>5873</v>
      </c>
      <c r="B2892" t="str">
        <f>IF(Databel___Data[[#This Row],[Churn flag]]=0,"Stayed","Churned")</f>
        <v>Stayed</v>
      </c>
      <c r="C2892" t="s">
        <v>2</v>
      </c>
      <c r="D2892">
        <f>IF(Databel___Data[[#This Row],[Churn Label]]="NO",0,1)</f>
        <v>0</v>
      </c>
      <c r="E2892">
        <v>1</v>
      </c>
      <c r="F2892">
        <v>61</v>
      </c>
      <c r="G2892">
        <v>239</v>
      </c>
      <c r="H2892">
        <v>613.9</v>
      </c>
      <c r="I2892">
        <v>244</v>
      </c>
      <c r="J2892">
        <v>860.1</v>
      </c>
      <c r="K2892" t="s">
        <v>1</v>
      </c>
      <c r="L2892" t="s">
        <v>34</v>
      </c>
      <c r="M2892">
        <v>287</v>
      </c>
      <c r="N2892">
        <v>0</v>
      </c>
      <c r="O2892">
        <v>5</v>
      </c>
      <c r="P2892" t="s">
        <v>1</v>
      </c>
      <c r="Q2892">
        <v>0</v>
      </c>
      <c r="R2892" t="s">
        <v>153</v>
      </c>
      <c r="S2892" t="s">
        <v>5874</v>
      </c>
      <c r="T2892" t="s">
        <v>3</v>
      </c>
      <c r="U2892">
        <v>83</v>
      </c>
      <c r="V2892" t="s">
        <v>2</v>
      </c>
      <c r="W2892" t="s">
        <v>1</v>
      </c>
      <c r="X2892" t="s">
        <v>2</v>
      </c>
      <c r="Y2892">
        <v>0</v>
      </c>
      <c r="Z2892" t="s">
        <v>2</v>
      </c>
      <c r="AA2892" t="s">
        <v>43</v>
      </c>
      <c r="AB2892" t="s">
        <v>38</v>
      </c>
      <c r="AC2892">
        <v>44</v>
      </c>
      <c r="AD2892">
        <v>2714</v>
      </c>
      <c r="AE2892" t="s">
        <v>39</v>
      </c>
      <c r="AF2892" t="s">
        <v>39</v>
      </c>
    </row>
    <row r="2893" spans="1:32" x14ac:dyDescent="0.25">
      <c r="A2893" t="s">
        <v>5875</v>
      </c>
      <c r="B2893" t="str">
        <f>IF(Databel___Data[[#This Row],[Churn flag]]=0,"Stayed","Churned")</f>
        <v>Stayed</v>
      </c>
      <c r="C2893" t="s">
        <v>2</v>
      </c>
      <c r="D2893">
        <f>IF(Databel___Data[[#This Row],[Churn Label]]="NO",0,1)</f>
        <v>0</v>
      </c>
      <c r="E2893">
        <v>1</v>
      </c>
      <c r="F2893">
        <v>16</v>
      </c>
      <c r="G2893">
        <v>20</v>
      </c>
      <c r="H2893">
        <v>64.099999999999994</v>
      </c>
      <c r="I2893">
        <v>64</v>
      </c>
      <c r="J2893">
        <v>206.4</v>
      </c>
      <c r="K2893" t="s">
        <v>1</v>
      </c>
      <c r="L2893" t="s">
        <v>34</v>
      </c>
      <c r="M2893">
        <v>52</v>
      </c>
      <c r="N2893">
        <v>0</v>
      </c>
      <c r="O2893">
        <v>4</v>
      </c>
      <c r="P2893" t="s">
        <v>1</v>
      </c>
      <c r="Q2893">
        <v>0</v>
      </c>
      <c r="R2893" t="s">
        <v>49</v>
      </c>
      <c r="S2893" t="s">
        <v>5876</v>
      </c>
      <c r="T2893" t="s">
        <v>0</v>
      </c>
      <c r="U2893">
        <v>52</v>
      </c>
      <c r="V2893" t="s">
        <v>2</v>
      </c>
      <c r="W2893" t="s">
        <v>2</v>
      </c>
      <c r="X2893" t="s">
        <v>2</v>
      </c>
      <c r="Y2893">
        <v>0</v>
      </c>
      <c r="Z2893" t="s">
        <v>1</v>
      </c>
      <c r="AA2893" t="s">
        <v>37</v>
      </c>
      <c r="AB2893" t="s">
        <v>58</v>
      </c>
      <c r="AC2893">
        <v>50</v>
      </c>
      <c r="AD2893">
        <v>807</v>
      </c>
      <c r="AE2893" t="s">
        <v>39</v>
      </c>
      <c r="AF2893" t="s">
        <v>39</v>
      </c>
    </row>
    <row r="2894" spans="1:32" x14ac:dyDescent="0.25">
      <c r="A2894" t="s">
        <v>5877</v>
      </c>
      <c r="B2894" t="str">
        <f>IF(Databel___Data[[#This Row],[Churn flag]]=0,"Stayed","Churned")</f>
        <v>Stayed</v>
      </c>
      <c r="C2894" t="s">
        <v>2</v>
      </c>
      <c r="D2894">
        <f>IF(Databel___Data[[#This Row],[Churn Label]]="NO",0,1)</f>
        <v>0</v>
      </c>
      <c r="E2894">
        <v>1</v>
      </c>
      <c r="F2894">
        <v>18</v>
      </c>
      <c r="G2894">
        <v>35</v>
      </c>
      <c r="H2894">
        <v>90.8</v>
      </c>
      <c r="I2894">
        <v>72</v>
      </c>
      <c r="J2894">
        <v>194.4</v>
      </c>
      <c r="K2894" t="s">
        <v>1</v>
      </c>
      <c r="L2894" t="s">
        <v>34</v>
      </c>
      <c r="M2894">
        <v>39</v>
      </c>
      <c r="N2894">
        <v>0</v>
      </c>
      <c r="O2894">
        <v>10</v>
      </c>
      <c r="P2894" t="s">
        <v>1</v>
      </c>
      <c r="Q2894">
        <v>0</v>
      </c>
      <c r="R2894" t="s">
        <v>599</v>
      </c>
      <c r="S2894" t="s">
        <v>5878</v>
      </c>
      <c r="T2894" t="s">
        <v>13484</v>
      </c>
      <c r="U2894">
        <v>43</v>
      </c>
      <c r="V2894" t="s">
        <v>2</v>
      </c>
      <c r="W2894" t="s">
        <v>2</v>
      </c>
      <c r="X2894" t="s">
        <v>2</v>
      </c>
      <c r="Y2894">
        <v>0</v>
      </c>
      <c r="Z2894" t="s">
        <v>2</v>
      </c>
      <c r="AA2894" t="s">
        <v>37</v>
      </c>
      <c r="AB2894" t="s">
        <v>38</v>
      </c>
      <c r="AC2894">
        <v>22</v>
      </c>
      <c r="AD2894">
        <v>405</v>
      </c>
      <c r="AE2894" t="s">
        <v>39</v>
      </c>
      <c r="AF2894" t="s">
        <v>39</v>
      </c>
    </row>
    <row r="2895" spans="1:32" x14ac:dyDescent="0.25">
      <c r="A2895" t="s">
        <v>5879</v>
      </c>
      <c r="B2895" t="str">
        <f>IF(Databel___Data[[#This Row],[Churn flag]]=0,"Stayed","Churned")</f>
        <v>Stayed</v>
      </c>
      <c r="C2895" t="s">
        <v>2</v>
      </c>
      <c r="D2895">
        <f>IF(Databel___Data[[#This Row],[Churn Label]]="NO",0,1)</f>
        <v>0</v>
      </c>
      <c r="E2895">
        <v>1</v>
      </c>
      <c r="F2895">
        <v>18</v>
      </c>
      <c r="G2895">
        <v>121</v>
      </c>
      <c r="H2895">
        <v>280.39999999999998</v>
      </c>
      <c r="I2895">
        <v>72</v>
      </c>
      <c r="J2895">
        <v>217.8</v>
      </c>
      <c r="K2895" t="s">
        <v>1</v>
      </c>
      <c r="L2895" t="s">
        <v>34</v>
      </c>
      <c r="M2895">
        <v>109</v>
      </c>
      <c r="N2895">
        <v>0</v>
      </c>
      <c r="O2895">
        <v>4</v>
      </c>
      <c r="P2895" t="s">
        <v>1</v>
      </c>
      <c r="Q2895">
        <v>0</v>
      </c>
      <c r="R2895" t="s">
        <v>60</v>
      </c>
      <c r="S2895" t="s">
        <v>5880</v>
      </c>
      <c r="T2895" t="s">
        <v>3</v>
      </c>
      <c r="U2895">
        <v>65</v>
      </c>
      <c r="V2895" t="s">
        <v>2</v>
      </c>
      <c r="W2895" t="s">
        <v>1</v>
      </c>
      <c r="X2895" t="s">
        <v>2</v>
      </c>
      <c r="Y2895">
        <v>0</v>
      </c>
      <c r="Z2895" t="s">
        <v>2</v>
      </c>
      <c r="AA2895" t="s">
        <v>37</v>
      </c>
      <c r="AB2895" t="s">
        <v>58</v>
      </c>
      <c r="AC2895">
        <v>32</v>
      </c>
      <c r="AD2895">
        <v>563</v>
      </c>
      <c r="AE2895" t="s">
        <v>39</v>
      </c>
      <c r="AF2895" t="s">
        <v>39</v>
      </c>
    </row>
    <row r="2896" spans="1:32" x14ac:dyDescent="0.25">
      <c r="A2896" t="s">
        <v>5881</v>
      </c>
      <c r="B2896" t="str">
        <f>IF(Databel___Data[[#This Row],[Churn flag]]=0,"Stayed","Churned")</f>
        <v>Stayed</v>
      </c>
      <c r="C2896" t="s">
        <v>2</v>
      </c>
      <c r="D2896">
        <f>IF(Databel___Data[[#This Row],[Churn Label]]="NO",0,1)</f>
        <v>0</v>
      </c>
      <c r="E2896">
        <v>1</v>
      </c>
      <c r="F2896">
        <v>71</v>
      </c>
      <c r="G2896">
        <v>132</v>
      </c>
      <c r="H2896">
        <v>428.2</v>
      </c>
      <c r="I2896">
        <v>284</v>
      </c>
      <c r="J2896">
        <v>965.6</v>
      </c>
      <c r="K2896" t="s">
        <v>1</v>
      </c>
      <c r="L2896" t="s">
        <v>34</v>
      </c>
      <c r="M2896">
        <v>241</v>
      </c>
      <c r="N2896">
        <v>0</v>
      </c>
      <c r="O2896">
        <v>7</v>
      </c>
      <c r="P2896" t="s">
        <v>1</v>
      </c>
      <c r="Q2896">
        <v>0</v>
      </c>
      <c r="R2896" t="s">
        <v>130</v>
      </c>
      <c r="S2896" t="s">
        <v>5882</v>
      </c>
      <c r="T2896" t="s">
        <v>0</v>
      </c>
      <c r="U2896">
        <v>70</v>
      </c>
      <c r="V2896" t="s">
        <v>2</v>
      </c>
      <c r="W2896" t="s">
        <v>1</v>
      </c>
      <c r="X2896" t="s">
        <v>2</v>
      </c>
      <c r="Y2896">
        <v>0</v>
      </c>
      <c r="Z2896" t="s">
        <v>2</v>
      </c>
      <c r="AA2896" t="s">
        <v>57</v>
      </c>
      <c r="AB2896" t="s">
        <v>38</v>
      </c>
      <c r="AC2896">
        <v>43</v>
      </c>
      <c r="AD2896">
        <v>3072</v>
      </c>
      <c r="AE2896" t="s">
        <v>39</v>
      </c>
      <c r="AF2896" t="s">
        <v>39</v>
      </c>
    </row>
    <row r="2897" spans="1:32" x14ac:dyDescent="0.25">
      <c r="A2897" t="s">
        <v>5883</v>
      </c>
      <c r="B2897" t="str">
        <f>IF(Databel___Data[[#This Row],[Churn flag]]=0,"Stayed","Churned")</f>
        <v>Stayed</v>
      </c>
      <c r="C2897" t="s">
        <v>2</v>
      </c>
      <c r="D2897">
        <f>IF(Databel___Data[[#This Row],[Churn Label]]="NO",0,1)</f>
        <v>0</v>
      </c>
      <c r="E2897">
        <v>1</v>
      </c>
      <c r="F2897">
        <v>72</v>
      </c>
      <c r="G2897">
        <v>108</v>
      </c>
      <c r="H2897">
        <v>288.5</v>
      </c>
      <c r="I2897">
        <v>288</v>
      </c>
      <c r="J2897">
        <v>871.2</v>
      </c>
      <c r="K2897" t="s">
        <v>1</v>
      </c>
      <c r="L2897" t="s">
        <v>34</v>
      </c>
      <c r="M2897">
        <v>436</v>
      </c>
      <c r="N2897">
        <v>0</v>
      </c>
      <c r="O2897">
        <v>10</v>
      </c>
      <c r="P2897" t="s">
        <v>1</v>
      </c>
      <c r="Q2897">
        <v>0</v>
      </c>
      <c r="R2897" t="s">
        <v>83</v>
      </c>
      <c r="S2897" t="s">
        <v>5884</v>
      </c>
      <c r="T2897" t="s">
        <v>3</v>
      </c>
      <c r="U2897">
        <v>23</v>
      </c>
      <c r="V2897" t="s">
        <v>1</v>
      </c>
      <c r="W2897" t="s">
        <v>2</v>
      </c>
      <c r="X2897" t="s">
        <v>2</v>
      </c>
      <c r="Y2897">
        <v>0</v>
      </c>
      <c r="Z2897" t="s">
        <v>1</v>
      </c>
      <c r="AA2897" t="s">
        <v>57</v>
      </c>
      <c r="AB2897" t="s">
        <v>58</v>
      </c>
      <c r="AC2897">
        <v>73</v>
      </c>
      <c r="AD2897">
        <v>5274</v>
      </c>
      <c r="AE2897" t="s">
        <v>39</v>
      </c>
      <c r="AF2897" t="s">
        <v>39</v>
      </c>
    </row>
    <row r="2898" spans="1:32" x14ac:dyDescent="0.25">
      <c r="A2898" t="s">
        <v>5885</v>
      </c>
      <c r="B2898" t="str">
        <f>IF(Databel___Data[[#This Row],[Churn flag]]=0,"Stayed","Churned")</f>
        <v>Stayed</v>
      </c>
      <c r="C2898" t="s">
        <v>2</v>
      </c>
      <c r="D2898">
        <f>IF(Databel___Data[[#This Row],[Churn Label]]="NO",0,1)</f>
        <v>0</v>
      </c>
      <c r="E2898">
        <v>1</v>
      </c>
      <c r="F2898">
        <v>37</v>
      </c>
      <c r="G2898">
        <v>159</v>
      </c>
      <c r="H2898">
        <v>406.8</v>
      </c>
      <c r="I2898">
        <v>148</v>
      </c>
      <c r="J2898">
        <v>643.79999999999995</v>
      </c>
      <c r="K2898" t="s">
        <v>1</v>
      </c>
      <c r="L2898" t="s">
        <v>34</v>
      </c>
      <c r="M2898">
        <v>215</v>
      </c>
      <c r="N2898">
        <v>0</v>
      </c>
      <c r="O2898">
        <v>0</v>
      </c>
      <c r="P2898" t="s">
        <v>2</v>
      </c>
      <c r="Q2898">
        <v>0</v>
      </c>
      <c r="R2898" t="s">
        <v>696</v>
      </c>
      <c r="S2898" t="s">
        <v>5886</v>
      </c>
      <c r="T2898" t="s">
        <v>0</v>
      </c>
      <c r="U2898">
        <v>36</v>
      </c>
      <c r="V2898" t="s">
        <v>2</v>
      </c>
      <c r="W2898" t="s">
        <v>2</v>
      </c>
      <c r="X2898" t="s">
        <v>2</v>
      </c>
      <c r="Y2898">
        <v>0</v>
      </c>
      <c r="Z2898" t="s">
        <v>2</v>
      </c>
      <c r="AA2898" t="s">
        <v>57</v>
      </c>
      <c r="AB2898" t="s">
        <v>58</v>
      </c>
      <c r="AC2898">
        <v>11</v>
      </c>
      <c r="AD2898">
        <v>413</v>
      </c>
      <c r="AE2898" t="s">
        <v>39</v>
      </c>
      <c r="AF2898" t="s">
        <v>39</v>
      </c>
    </row>
    <row r="2899" spans="1:32" x14ac:dyDescent="0.25">
      <c r="A2899" t="s">
        <v>5887</v>
      </c>
      <c r="B2899" t="str">
        <f>IF(Databel___Data[[#This Row],[Churn flag]]=0,"Stayed","Churned")</f>
        <v>Stayed</v>
      </c>
      <c r="C2899" t="s">
        <v>2</v>
      </c>
      <c r="D2899">
        <f>IF(Databel___Data[[#This Row],[Churn Label]]="NO",0,1)</f>
        <v>0</v>
      </c>
      <c r="E2899">
        <v>1</v>
      </c>
      <c r="F2899">
        <v>64</v>
      </c>
      <c r="G2899">
        <v>351</v>
      </c>
      <c r="H2899">
        <v>1030.0999999999999</v>
      </c>
      <c r="I2899">
        <v>256</v>
      </c>
      <c r="J2899">
        <v>544</v>
      </c>
      <c r="K2899" t="s">
        <v>1</v>
      </c>
      <c r="L2899" t="s">
        <v>34</v>
      </c>
      <c r="M2899">
        <v>109</v>
      </c>
      <c r="N2899">
        <v>0</v>
      </c>
      <c r="O2899">
        <v>9</v>
      </c>
      <c r="P2899" t="s">
        <v>1</v>
      </c>
      <c r="Q2899">
        <v>0</v>
      </c>
      <c r="R2899" t="s">
        <v>470</v>
      </c>
      <c r="S2899" t="s">
        <v>5888</v>
      </c>
      <c r="T2899" t="s">
        <v>3</v>
      </c>
      <c r="U2899">
        <v>76</v>
      </c>
      <c r="V2899" t="s">
        <v>2</v>
      </c>
      <c r="W2899" t="s">
        <v>1</v>
      </c>
      <c r="X2899" t="s">
        <v>2</v>
      </c>
      <c r="Y2899">
        <v>0</v>
      </c>
      <c r="Z2899" t="s">
        <v>2</v>
      </c>
      <c r="AA2899" t="s">
        <v>57</v>
      </c>
      <c r="AB2899" t="s">
        <v>58</v>
      </c>
      <c r="AC2899">
        <v>42</v>
      </c>
      <c r="AD2899">
        <v>2685</v>
      </c>
      <c r="AE2899" t="s">
        <v>39</v>
      </c>
      <c r="AF2899" t="s">
        <v>39</v>
      </c>
    </row>
    <row r="2900" spans="1:32" x14ac:dyDescent="0.25">
      <c r="A2900" t="s">
        <v>5889</v>
      </c>
      <c r="B2900" t="str">
        <f>IF(Databel___Data[[#This Row],[Churn flag]]=0,"Stayed","Churned")</f>
        <v>Stayed</v>
      </c>
      <c r="C2900" t="s">
        <v>2</v>
      </c>
      <c r="D2900">
        <f>IF(Databel___Data[[#This Row],[Churn Label]]="NO",0,1)</f>
        <v>0</v>
      </c>
      <c r="E2900">
        <v>1</v>
      </c>
      <c r="F2900">
        <v>31</v>
      </c>
      <c r="G2900">
        <v>76</v>
      </c>
      <c r="H2900">
        <v>154.19999999999999</v>
      </c>
      <c r="I2900">
        <v>124</v>
      </c>
      <c r="J2900">
        <v>365.8</v>
      </c>
      <c r="K2900" t="s">
        <v>1</v>
      </c>
      <c r="L2900" t="s">
        <v>34</v>
      </c>
      <c r="M2900">
        <v>92</v>
      </c>
      <c r="N2900">
        <v>0</v>
      </c>
      <c r="O2900">
        <v>12</v>
      </c>
      <c r="P2900" t="s">
        <v>2</v>
      </c>
      <c r="Q2900">
        <v>34</v>
      </c>
      <c r="R2900" t="s">
        <v>696</v>
      </c>
      <c r="S2900" t="s">
        <v>5890</v>
      </c>
      <c r="T2900" t="s">
        <v>0</v>
      </c>
      <c r="U2900">
        <v>27</v>
      </c>
      <c r="V2900" t="s">
        <v>1</v>
      </c>
      <c r="W2900" t="s">
        <v>2</v>
      </c>
      <c r="X2900" t="s">
        <v>2</v>
      </c>
      <c r="Y2900">
        <v>0</v>
      </c>
      <c r="Z2900" t="s">
        <v>1</v>
      </c>
      <c r="AA2900" t="s">
        <v>37</v>
      </c>
      <c r="AB2900" t="s">
        <v>38</v>
      </c>
      <c r="AC2900">
        <v>63</v>
      </c>
      <c r="AD2900">
        <v>1944</v>
      </c>
      <c r="AE2900" t="s">
        <v>39</v>
      </c>
      <c r="AF2900" t="s">
        <v>39</v>
      </c>
    </row>
    <row r="2901" spans="1:32" x14ac:dyDescent="0.25">
      <c r="A2901" t="s">
        <v>5891</v>
      </c>
      <c r="B2901" t="str">
        <f>IF(Databel___Data[[#This Row],[Churn flag]]=0,"Stayed","Churned")</f>
        <v>Stayed</v>
      </c>
      <c r="C2901" t="s">
        <v>2</v>
      </c>
      <c r="D2901">
        <f>IF(Databel___Data[[#This Row],[Churn Label]]="NO",0,1)</f>
        <v>0</v>
      </c>
      <c r="E2901">
        <v>1</v>
      </c>
      <c r="F2901">
        <v>52</v>
      </c>
      <c r="G2901">
        <v>77</v>
      </c>
      <c r="H2901">
        <v>259.39999999999998</v>
      </c>
      <c r="I2901">
        <v>208</v>
      </c>
      <c r="J2901">
        <v>722.8</v>
      </c>
      <c r="K2901" t="s">
        <v>1</v>
      </c>
      <c r="L2901" t="s">
        <v>34</v>
      </c>
      <c r="M2901">
        <v>361</v>
      </c>
      <c r="N2901">
        <v>0</v>
      </c>
      <c r="O2901">
        <v>3</v>
      </c>
      <c r="P2901" t="s">
        <v>1</v>
      </c>
      <c r="Q2901">
        <v>0</v>
      </c>
      <c r="R2901" t="s">
        <v>159</v>
      </c>
      <c r="S2901" t="s">
        <v>5892</v>
      </c>
      <c r="T2901" t="s">
        <v>3</v>
      </c>
      <c r="U2901">
        <v>42</v>
      </c>
      <c r="V2901" t="s">
        <v>2</v>
      </c>
      <c r="W2901" t="s">
        <v>2</v>
      </c>
      <c r="X2901" t="s">
        <v>2</v>
      </c>
      <c r="Y2901">
        <v>0</v>
      </c>
      <c r="Z2901" t="s">
        <v>2</v>
      </c>
      <c r="AA2901" t="s">
        <v>57</v>
      </c>
      <c r="AB2901" t="s">
        <v>38</v>
      </c>
      <c r="AC2901">
        <v>35</v>
      </c>
      <c r="AD2901">
        <v>1813</v>
      </c>
      <c r="AE2901" t="s">
        <v>39</v>
      </c>
      <c r="AF2901" t="s">
        <v>39</v>
      </c>
    </row>
    <row r="2902" spans="1:32" x14ac:dyDescent="0.25">
      <c r="A2902" t="s">
        <v>5893</v>
      </c>
      <c r="B2902" t="str">
        <f>IF(Databel___Data[[#This Row],[Churn flag]]=0,"Stayed","Churned")</f>
        <v>Stayed</v>
      </c>
      <c r="C2902" t="s">
        <v>2</v>
      </c>
      <c r="D2902">
        <f>IF(Databel___Data[[#This Row],[Churn Label]]="NO",0,1)</f>
        <v>0</v>
      </c>
      <c r="E2902">
        <v>1</v>
      </c>
      <c r="F2902">
        <v>31</v>
      </c>
      <c r="G2902">
        <v>176</v>
      </c>
      <c r="H2902">
        <v>400.9</v>
      </c>
      <c r="I2902">
        <v>124</v>
      </c>
      <c r="J2902">
        <v>372</v>
      </c>
      <c r="K2902" t="s">
        <v>1</v>
      </c>
      <c r="L2902" t="s">
        <v>34</v>
      </c>
      <c r="M2902">
        <v>124</v>
      </c>
      <c r="N2902">
        <v>0</v>
      </c>
      <c r="O2902">
        <v>12</v>
      </c>
      <c r="P2902" t="s">
        <v>1</v>
      </c>
      <c r="Q2902">
        <v>0</v>
      </c>
      <c r="R2902" t="s">
        <v>179</v>
      </c>
      <c r="S2902" t="s">
        <v>5894</v>
      </c>
      <c r="T2902" t="s">
        <v>0</v>
      </c>
      <c r="U2902">
        <v>29</v>
      </c>
      <c r="V2902" t="s">
        <v>1</v>
      </c>
      <c r="W2902" t="s">
        <v>2</v>
      </c>
      <c r="X2902" t="s">
        <v>2</v>
      </c>
      <c r="Y2902">
        <v>0</v>
      </c>
      <c r="Z2902" t="s">
        <v>1</v>
      </c>
      <c r="AA2902" t="s">
        <v>37</v>
      </c>
      <c r="AB2902" t="s">
        <v>58</v>
      </c>
      <c r="AC2902">
        <v>41</v>
      </c>
      <c r="AD2902">
        <v>1277</v>
      </c>
      <c r="AE2902" t="s">
        <v>39</v>
      </c>
      <c r="AF2902" t="s">
        <v>39</v>
      </c>
    </row>
    <row r="2903" spans="1:32" x14ac:dyDescent="0.25">
      <c r="A2903" t="s">
        <v>5895</v>
      </c>
      <c r="B2903" t="str">
        <f>IF(Databel___Data[[#This Row],[Churn flag]]=0,"Stayed","Churned")</f>
        <v>Stayed</v>
      </c>
      <c r="C2903" t="s">
        <v>2</v>
      </c>
      <c r="D2903">
        <f>IF(Databel___Data[[#This Row],[Churn Label]]="NO",0,1)</f>
        <v>0</v>
      </c>
      <c r="E2903">
        <v>1</v>
      </c>
      <c r="F2903">
        <v>35</v>
      </c>
      <c r="G2903">
        <v>187</v>
      </c>
      <c r="H2903">
        <v>421.2</v>
      </c>
      <c r="I2903">
        <v>140</v>
      </c>
      <c r="J2903">
        <v>378</v>
      </c>
      <c r="K2903" t="s">
        <v>1</v>
      </c>
      <c r="L2903" t="s">
        <v>34</v>
      </c>
      <c r="M2903">
        <v>94</v>
      </c>
      <c r="N2903">
        <v>0</v>
      </c>
      <c r="O2903">
        <v>0</v>
      </c>
      <c r="P2903" t="s">
        <v>2</v>
      </c>
      <c r="Q2903">
        <v>0</v>
      </c>
      <c r="R2903" t="s">
        <v>49</v>
      </c>
      <c r="S2903" t="s">
        <v>5896</v>
      </c>
      <c r="T2903" t="s">
        <v>0</v>
      </c>
      <c r="U2903">
        <v>60</v>
      </c>
      <c r="V2903" t="s">
        <v>2</v>
      </c>
      <c r="W2903" t="s">
        <v>2</v>
      </c>
      <c r="X2903" t="s">
        <v>2</v>
      </c>
      <c r="Y2903">
        <v>0</v>
      </c>
      <c r="Z2903" t="s">
        <v>2</v>
      </c>
      <c r="AA2903" t="s">
        <v>43</v>
      </c>
      <c r="AB2903" t="s">
        <v>38</v>
      </c>
      <c r="AC2903">
        <v>9</v>
      </c>
      <c r="AD2903">
        <v>311</v>
      </c>
      <c r="AE2903" t="s">
        <v>39</v>
      </c>
      <c r="AF2903" t="s">
        <v>39</v>
      </c>
    </row>
    <row r="2904" spans="1:32" x14ac:dyDescent="0.25">
      <c r="A2904" t="s">
        <v>5897</v>
      </c>
      <c r="B2904" t="str">
        <f>IF(Databel___Data[[#This Row],[Churn flag]]=0,"Stayed","Churned")</f>
        <v>Stayed</v>
      </c>
      <c r="C2904" t="s">
        <v>2</v>
      </c>
      <c r="D2904">
        <f>IF(Databel___Data[[#This Row],[Churn Label]]="NO",0,1)</f>
        <v>0</v>
      </c>
      <c r="E2904">
        <v>1</v>
      </c>
      <c r="F2904">
        <v>55</v>
      </c>
      <c r="G2904">
        <v>168</v>
      </c>
      <c r="H2904">
        <v>275.10000000000002</v>
      </c>
      <c r="I2904">
        <v>220</v>
      </c>
      <c r="J2904">
        <v>786.5</v>
      </c>
      <c r="K2904" t="s">
        <v>1</v>
      </c>
      <c r="L2904" t="s">
        <v>34</v>
      </c>
      <c r="M2904">
        <v>262</v>
      </c>
      <c r="N2904">
        <v>0</v>
      </c>
      <c r="O2904">
        <v>17</v>
      </c>
      <c r="P2904" t="s">
        <v>1</v>
      </c>
      <c r="Q2904">
        <v>0</v>
      </c>
      <c r="R2904" t="s">
        <v>65</v>
      </c>
      <c r="S2904" t="s">
        <v>5898</v>
      </c>
      <c r="T2904" t="s">
        <v>3</v>
      </c>
      <c r="U2904">
        <v>21</v>
      </c>
      <c r="V2904" t="s">
        <v>1</v>
      </c>
      <c r="W2904" t="s">
        <v>2</v>
      </c>
      <c r="X2904" t="s">
        <v>2</v>
      </c>
      <c r="Y2904">
        <v>0</v>
      </c>
      <c r="Z2904" t="s">
        <v>2</v>
      </c>
      <c r="AA2904" t="s">
        <v>43</v>
      </c>
      <c r="AB2904" t="s">
        <v>58</v>
      </c>
      <c r="AC2904">
        <v>50</v>
      </c>
      <c r="AD2904">
        <v>2731</v>
      </c>
      <c r="AE2904" t="s">
        <v>39</v>
      </c>
      <c r="AF2904" t="s">
        <v>39</v>
      </c>
    </row>
    <row r="2905" spans="1:32" x14ac:dyDescent="0.25">
      <c r="A2905" t="s">
        <v>5899</v>
      </c>
      <c r="B2905" t="str">
        <f>IF(Databel___Data[[#This Row],[Churn flag]]=0,"Stayed","Churned")</f>
        <v>Stayed</v>
      </c>
      <c r="C2905" t="s">
        <v>2</v>
      </c>
      <c r="D2905">
        <f>IF(Databel___Data[[#This Row],[Churn Label]]="NO",0,1)</f>
        <v>0</v>
      </c>
      <c r="E2905">
        <v>1</v>
      </c>
      <c r="F2905">
        <v>27</v>
      </c>
      <c r="G2905">
        <v>45</v>
      </c>
      <c r="H2905">
        <v>108.5</v>
      </c>
      <c r="I2905">
        <v>108</v>
      </c>
      <c r="J2905">
        <v>302.39999999999998</v>
      </c>
      <c r="K2905" t="s">
        <v>1</v>
      </c>
      <c r="L2905" t="s">
        <v>34</v>
      </c>
      <c r="M2905">
        <v>76</v>
      </c>
      <c r="N2905">
        <v>0</v>
      </c>
      <c r="O2905">
        <v>14</v>
      </c>
      <c r="P2905" t="s">
        <v>1</v>
      </c>
      <c r="Q2905">
        <v>0</v>
      </c>
      <c r="R2905" t="s">
        <v>470</v>
      </c>
      <c r="S2905" t="s">
        <v>5900</v>
      </c>
      <c r="T2905" t="s">
        <v>3</v>
      </c>
      <c r="U2905">
        <v>30</v>
      </c>
      <c r="V2905" t="s">
        <v>2</v>
      </c>
      <c r="W2905" t="s">
        <v>2</v>
      </c>
      <c r="X2905" t="s">
        <v>2</v>
      </c>
      <c r="Y2905">
        <v>0</v>
      </c>
      <c r="Z2905" t="s">
        <v>2</v>
      </c>
      <c r="AA2905" t="s">
        <v>37</v>
      </c>
      <c r="AB2905" t="s">
        <v>38</v>
      </c>
      <c r="AC2905">
        <v>18</v>
      </c>
      <c r="AD2905">
        <v>482</v>
      </c>
      <c r="AE2905" t="s">
        <v>39</v>
      </c>
      <c r="AF2905" t="s">
        <v>39</v>
      </c>
    </row>
    <row r="2906" spans="1:32" x14ac:dyDescent="0.25">
      <c r="A2906" t="s">
        <v>5901</v>
      </c>
      <c r="B2906" t="str">
        <f>IF(Databel___Data[[#This Row],[Churn flag]]=0,"Stayed","Churned")</f>
        <v>Stayed</v>
      </c>
      <c r="C2906" t="s">
        <v>2</v>
      </c>
      <c r="D2906">
        <f>IF(Databel___Data[[#This Row],[Churn Label]]="NO",0,1)</f>
        <v>0</v>
      </c>
      <c r="E2906">
        <v>1</v>
      </c>
      <c r="F2906">
        <v>45</v>
      </c>
      <c r="G2906">
        <v>229</v>
      </c>
      <c r="H2906">
        <v>589.1</v>
      </c>
      <c r="I2906">
        <v>180</v>
      </c>
      <c r="J2906">
        <v>693</v>
      </c>
      <c r="K2906" t="s">
        <v>1</v>
      </c>
      <c r="L2906" t="s">
        <v>34</v>
      </c>
      <c r="M2906">
        <v>346</v>
      </c>
      <c r="N2906">
        <v>0</v>
      </c>
      <c r="O2906">
        <v>7</v>
      </c>
      <c r="P2906" t="s">
        <v>1</v>
      </c>
      <c r="Q2906">
        <v>0</v>
      </c>
      <c r="R2906" t="s">
        <v>435</v>
      </c>
      <c r="S2906" t="s">
        <v>5902</v>
      </c>
      <c r="T2906" t="s">
        <v>3</v>
      </c>
      <c r="U2906">
        <v>48</v>
      </c>
      <c r="V2906" t="s">
        <v>2</v>
      </c>
      <c r="W2906" t="s">
        <v>2</v>
      </c>
      <c r="X2906" t="s">
        <v>2</v>
      </c>
      <c r="Y2906">
        <v>0</v>
      </c>
      <c r="Z2906" t="s">
        <v>1</v>
      </c>
      <c r="AA2906" t="s">
        <v>37</v>
      </c>
      <c r="AB2906" t="s">
        <v>38</v>
      </c>
      <c r="AC2906">
        <v>36</v>
      </c>
      <c r="AD2906">
        <v>1640</v>
      </c>
      <c r="AE2906" t="s">
        <v>39</v>
      </c>
      <c r="AF2906" t="s">
        <v>39</v>
      </c>
    </row>
    <row r="2907" spans="1:32" x14ac:dyDescent="0.25">
      <c r="A2907" t="s">
        <v>5903</v>
      </c>
      <c r="B2907" t="str">
        <f>IF(Databel___Data[[#This Row],[Churn flag]]=0,"Stayed","Churned")</f>
        <v>Stayed</v>
      </c>
      <c r="C2907" t="s">
        <v>2</v>
      </c>
      <c r="D2907">
        <f>IF(Databel___Data[[#This Row],[Churn Label]]="NO",0,1)</f>
        <v>0</v>
      </c>
      <c r="E2907">
        <v>1</v>
      </c>
      <c r="F2907">
        <v>3</v>
      </c>
      <c r="G2907">
        <v>6</v>
      </c>
      <c r="H2907">
        <v>16.5</v>
      </c>
      <c r="I2907">
        <v>12</v>
      </c>
      <c r="J2907">
        <v>42.9</v>
      </c>
      <c r="K2907" t="s">
        <v>1</v>
      </c>
      <c r="L2907" t="s">
        <v>34</v>
      </c>
      <c r="M2907">
        <v>9</v>
      </c>
      <c r="N2907">
        <v>0</v>
      </c>
      <c r="O2907">
        <v>3</v>
      </c>
      <c r="P2907" t="s">
        <v>2</v>
      </c>
      <c r="Q2907">
        <v>5</v>
      </c>
      <c r="R2907" t="s">
        <v>74</v>
      </c>
      <c r="S2907" t="s">
        <v>5904</v>
      </c>
      <c r="T2907" t="s">
        <v>0</v>
      </c>
      <c r="U2907">
        <v>36</v>
      </c>
      <c r="V2907" t="s">
        <v>2</v>
      </c>
      <c r="W2907" t="s">
        <v>2</v>
      </c>
      <c r="X2907" t="s">
        <v>2</v>
      </c>
      <c r="Y2907">
        <v>0</v>
      </c>
      <c r="Z2907" t="s">
        <v>2</v>
      </c>
      <c r="AA2907" t="s">
        <v>37</v>
      </c>
      <c r="AB2907" t="s">
        <v>58</v>
      </c>
      <c r="AC2907">
        <v>27</v>
      </c>
      <c r="AD2907">
        <v>89</v>
      </c>
      <c r="AE2907" t="s">
        <v>39</v>
      </c>
      <c r="AF2907" t="s">
        <v>39</v>
      </c>
    </row>
    <row r="2908" spans="1:32" x14ac:dyDescent="0.25">
      <c r="A2908" t="s">
        <v>5905</v>
      </c>
      <c r="B2908" t="str">
        <f>IF(Databel___Data[[#This Row],[Churn flag]]=0,"Stayed","Churned")</f>
        <v>Stayed</v>
      </c>
      <c r="C2908" t="s">
        <v>2</v>
      </c>
      <c r="D2908">
        <f>IF(Databel___Data[[#This Row],[Churn Label]]="NO",0,1)</f>
        <v>0</v>
      </c>
      <c r="E2908">
        <v>1</v>
      </c>
      <c r="F2908">
        <v>72</v>
      </c>
      <c r="G2908">
        <v>346</v>
      </c>
      <c r="H2908">
        <v>860.3</v>
      </c>
      <c r="I2908">
        <v>288</v>
      </c>
      <c r="J2908">
        <v>777.6</v>
      </c>
      <c r="K2908" t="s">
        <v>1</v>
      </c>
      <c r="L2908" t="s">
        <v>46</v>
      </c>
      <c r="M2908">
        <v>0</v>
      </c>
      <c r="N2908">
        <v>0</v>
      </c>
      <c r="O2908">
        <v>3</v>
      </c>
      <c r="P2908" t="s">
        <v>1</v>
      </c>
      <c r="Q2908">
        <v>0</v>
      </c>
      <c r="R2908" t="s">
        <v>74</v>
      </c>
      <c r="S2908" t="s">
        <v>5906</v>
      </c>
      <c r="T2908" t="s">
        <v>0</v>
      </c>
      <c r="U2908">
        <v>57</v>
      </c>
      <c r="V2908" t="s">
        <v>2</v>
      </c>
      <c r="W2908" t="s">
        <v>2</v>
      </c>
      <c r="X2908" t="s">
        <v>2</v>
      </c>
      <c r="Y2908">
        <v>0</v>
      </c>
      <c r="Z2908" t="s">
        <v>2</v>
      </c>
      <c r="AA2908" t="s">
        <v>43</v>
      </c>
      <c r="AB2908" t="s">
        <v>58</v>
      </c>
      <c r="AC2908">
        <v>40</v>
      </c>
      <c r="AD2908">
        <v>2855</v>
      </c>
      <c r="AE2908" t="s">
        <v>39</v>
      </c>
      <c r="AF2908" t="s">
        <v>39</v>
      </c>
    </row>
    <row r="2909" spans="1:32" x14ac:dyDescent="0.25">
      <c r="A2909" t="s">
        <v>5907</v>
      </c>
      <c r="B2909" t="str">
        <f>IF(Databel___Data[[#This Row],[Churn flag]]=0,"Stayed","Churned")</f>
        <v>Stayed</v>
      </c>
      <c r="C2909" t="s">
        <v>2</v>
      </c>
      <c r="D2909">
        <f>IF(Databel___Data[[#This Row],[Churn Label]]="NO",0,1)</f>
        <v>0</v>
      </c>
      <c r="E2909">
        <v>1</v>
      </c>
      <c r="F2909">
        <v>61</v>
      </c>
      <c r="G2909">
        <v>329</v>
      </c>
      <c r="H2909">
        <v>982.2</v>
      </c>
      <c r="I2909">
        <v>244</v>
      </c>
      <c r="J2909">
        <v>896.7</v>
      </c>
      <c r="K2909" t="s">
        <v>1</v>
      </c>
      <c r="L2909" t="s">
        <v>34</v>
      </c>
      <c r="M2909">
        <v>448</v>
      </c>
      <c r="N2909">
        <v>0</v>
      </c>
      <c r="O2909">
        <v>8</v>
      </c>
      <c r="P2909" t="s">
        <v>1</v>
      </c>
      <c r="Q2909">
        <v>0</v>
      </c>
      <c r="R2909" t="s">
        <v>166</v>
      </c>
      <c r="S2909" t="s">
        <v>5908</v>
      </c>
      <c r="T2909" t="s">
        <v>3</v>
      </c>
      <c r="U2909">
        <v>48</v>
      </c>
      <c r="V2909" t="s">
        <v>2</v>
      </c>
      <c r="W2909" t="s">
        <v>2</v>
      </c>
      <c r="X2909" t="s">
        <v>2</v>
      </c>
      <c r="Y2909">
        <v>0</v>
      </c>
      <c r="Z2909" t="s">
        <v>2</v>
      </c>
      <c r="AA2909" t="s">
        <v>57</v>
      </c>
      <c r="AB2909" t="s">
        <v>58</v>
      </c>
      <c r="AC2909">
        <v>31</v>
      </c>
      <c r="AD2909">
        <v>1902</v>
      </c>
      <c r="AE2909" t="s">
        <v>39</v>
      </c>
      <c r="AF2909" t="s">
        <v>39</v>
      </c>
    </row>
    <row r="2910" spans="1:32" x14ac:dyDescent="0.25">
      <c r="A2910" t="s">
        <v>5909</v>
      </c>
      <c r="B2910" t="str">
        <f>IF(Databel___Data[[#This Row],[Churn flag]]=0,"Stayed","Churned")</f>
        <v>Stayed</v>
      </c>
      <c r="C2910" t="s">
        <v>2</v>
      </c>
      <c r="D2910">
        <f>IF(Databel___Data[[#This Row],[Churn Label]]="NO",0,1)</f>
        <v>0</v>
      </c>
      <c r="E2910">
        <v>1</v>
      </c>
      <c r="F2910">
        <v>7</v>
      </c>
      <c r="G2910">
        <v>18</v>
      </c>
      <c r="H2910">
        <v>65.8</v>
      </c>
      <c r="I2910">
        <v>28</v>
      </c>
      <c r="J2910">
        <v>121.8</v>
      </c>
      <c r="K2910" t="s">
        <v>1</v>
      </c>
      <c r="L2910" t="s">
        <v>34</v>
      </c>
      <c r="M2910">
        <v>41</v>
      </c>
      <c r="N2910">
        <v>0</v>
      </c>
      <c r="O2910">
        <v>0</v>
      </c>
      <c r="P2910" t="s">
        <v>2</v>
      </c>
      <c r="Q2910">
        <v>0</v>
      </c>
      <c r="R2910" t="s">
        <v>219</v>
      </c>
      <c r="S2910" t="s">
        <v>5910</v>
      </c>
      <c r="T2910" t="s">
        <v>0</v>
      </c>
      <c r="U2910">
        <v>48</v>
      </c>
      <c r="V2910" t="s">
        <v>2</v>
      </c>
      <c r="W2910" t="s">
        <v>2</v>
      </c>
      <c r="X2910" t="s">
        <v>2</v>
      </c>
      <c r="Y2910">
        <v>0</v>
      </c>
      <c r="Z2910" t="s">
        <v>2</v>
      </c>
      <c r="AA2910" t="s">
        <v>37</v>
      </c>
      <c r="AB2910" t="s">
        <v>58</v>
      </c>
      <c r="AC2910">
        <v>7</v>
      </c>
      <c r="AD2910">
        <v>46</v>
      </c>
      <c r="AE2910" t="s">
        <v>39</v>
      </c>
      <c r="AF2910" t="s">
        <v>39</v>
      </c>
    </row>
    <row r="2911" spans="1:32" x14ac:dyDescent="0.25">
      <c r="A2911" t="s">
        <v>5911</v>
      </c>
      <c r="B2911" t="str">
        <f>IF(Databel___Data[[#This Row],[Churn flag]]=0,"Stayed","Churned")</f>
        <v>Stayed</v>
      </c>
      <c r="C2911" t="s">
        <v>2</v>
      </c>
      <c r="D2911">
        <f>IF(Databel___Data[[#This Row],[Churn Label]]="NO",0,1)</f>
        <v>0</v>
      </c>
      <c r="E2911">
        <v>1</v>
      </c>
      <c r="F2911">
        <v>34</v>
      </c>
      <c r="G2911">
        <v>168</v>
      </c>
      <c r="H2911">
        <v>541.79999999999995</v>
      </c>
      <c r="I2911">
        <v>136</v>
      </c>
      <c r="J2911">
        <v>414.8</v>
      </c>
      <c r="K2911" t="s">
        <v>1</v>
      </c>
      <c r="L2911" t="s">
        <v>34</v>
      </c>
      <c r="M2911">
        <v>207</v>
      </c>
      <c r="N2911">
        <v>0</v>
      </c>
      <c r="O2911">
        <v>0</v>
      </c>
      <c r="P2911" t="s">
        <v>2</v>
      </c>
      <c r="Q2911">
        <v>0</v>
      </c>
      <c r="R2911" t="s">
        <v>71</v>
      </c>
      <c r="S2911" t="s">
        <v>5912</v>
      </c>
      <c r="T2911" t="s">
        <v>3</v>
      </c>
      <c r="U2911">
        <v>47</v>
      </c>
      <c r="V2911" t="s">
        <v>2</v>
      </c>
      <c r="W2911" t="s">
        <v>2</v>
      </c>
      <c r="X2911" t="s">
        <v>2</v>
      </c>
      <c r="Y2911">
        <v>0</v>
      </c>
      <c r="Z2911" t="s">
        <v>2</v>
      </c>
      <c r="AA2911" t="s">
        <v>57</v>
      </c>
      <c r="AB2911" t="s">
        <v>58</v>
      </c>
      <c r="AC2911">
        <v>9</v>
      </c>
      <c r="AD2911">
        <v>308</v>
      </c>
      <c r="AE2911" t="s">
        <v>39</v>
      </c>
      <c r="AF2911" t="s">
        <v>39</v>
      </c>
    </row>
    <row r="2912" spans="1:32" x14ac:dyDescent="0.25">
      <c r="A2912" t="s">
        <v>5913</v>
      </c>
      <c r="B2912" t="str">
        <f>IF(Databel___Data[[#This Row],[Churn flag]]=0,"Stayed","Churned")</f>
        <v>Stayed</v>
      </c>
      <c r="C2912" t="s">
        <v>2</v>
      </c>
      <c r="D2912">
        <f>IF(Databel___Data[[#This Row],[Churn Label]]="NO",0,1)</f>
        <v>0</v>
      </c>
      <c r="E2912">
        <v>1</v>
      </c>
      <c r="F2912">
        <v>59</v>
      </c>
      <c r="G2912">
        <v>168</v>
      </c>
      <c r="H2912">
        <v>354.5</v>
      </c>
      <c r="I2912">
        <v>236</v>
      </c>
      <c r="J2912">
        <v>660.8</v>
      </c>
      <c r="K2912" t="s">
        <v>1</v>
      </c>
      <c r="L2912" t="s">
        <v>34</v>
      </c>
      <c r="M2912">
        <v>132</v>
      </c>
      <c r="N2912">
        <v>0</v>
      </c>
      <c r="O2912">
        <v>6</v>
      </c>
      <c r="P2912" t="s">
        <v>1</v>
      </c>
      <c r="Q2912">
        <v>0</v>
      </c>
      <c r="R2912" t="s">
        <v>216</v>
      </c>
      <c r="S2912" t="s">
        <v>5914</v>
      </c>
      <c r="T2912" t="s">
        <v>0</v>
      </c>
      <c r="U2912">
        <v>44</v>
      </c>
      <c r="V2912" t="s">
        <v>2</v>
      </c>
      <c r="W2912" t="s">
        <v>2</v>
      </c>
      <c r="X2912" t="s">
        <v>2</v>
      </c>
      <c r="Y2912">
        <v>0</v>
      </c>
      <c r="Z2912" t="s">
        <v>2</v>
      </c>
      <c r="AA2912" t="s">
        <v>57</v>
      </c>
      <c r="AB2912" t="s">
        <v>58</v>
      </c>
      <c r="AC2912">
        <v>35</v>
      </c>
      <c r="AD2912">
        <v>2087</v>
      </c>
      <c r="AE2912" t="s">
        <v>39</v>
      </c>
      <c r="AF2912" t="s">
        <v>39</v>
      </c>
    </row>
    <row r="2913" spans="1:32" x14ac:dyDescent="0.25">
      <c r="A2913" t="s">
        <v>5915</v>
      </c>
      <c r="B2913" t="str">
        <f>IF(Databel___Data[[#This Row],[Churn flag]]=0,"Stayed","Churned")</f>
        <v>Stayed</v>
      </c>
      <c r="C2913" t="s">
        <v>2</v>
      </c>
      <c r="D2913">
        <f>IF(Databel___Data[[#This Row],[Churn Label]]="NO",0,1)</f>
        <v>0</v>
      </c>
      <c r="E2913">
        <v>1</v>
      </c>
      <c r="F2913">
        <v>64</v>
      </c>
      <c r="G2913">
        <v>184</v>
      </c>
      <c r="H2913">
        <v>511</v>
      </c>
      <c r="I2913">
        <v>256</v>
      </c>
      <c r="J2913">
        <v>537.6</v>
      </c>
      <c r="K2913" t="s">
        <v>1</v>
      </c>
      <c r="L2913" t="s">
        <v>34</v>
      </c>
      <c r="M2913">
        <v>269</v>
      </c>
      <c r="N2913">
        <v>0</v>
      </c>
      <c r="O2913">
        <v>7</v>
      </c>
      <c r="P2913" t="s">
        <v>1</v>
      </c>
      <c r="Q2913">
        <v>0</v>
      </c>
      <c r="R2913" t="s">
        <v>470</v>
      </c>
      <c r="S2913" t="s">
        <v>5916</v>
      </c>
      <c r="T2913" t="s">
        <v>3</v>
      </c>
      <c r="U2913">
        <v>26</v>
      </c>
      <c r="V2913" t="s">
        <v>1</v>
      </c>
      <c r="W2913" t="s">
        <v>2</v>
      </c>
      <c r="X2913" t="s">
        <v>2</v>
      </c>
      <c r="Y2913">
        <v>0</v>
      </c>
      <c r="Z2913" t="s">
        <v>2</v>
      </c>
      <c r="AA2913" t="s">
        <v>43</v>
      </c>
      <c r="AB2913" t="s">
        <v>58</v>
      </c>
      <c r="AC2913">
        <v>36</v>
      </c>
      <c r="AD2913">
        <v>2323</v>
      </c>
      <c r="AE2913" t="s">
        <v>39</v>
      </c>
      <c r="AF2913" t="s">
        <v>39</v>
      </c>
    </row>
    <row r="2914" spans="1:32" x14ac:dyDescent="0.25">
      <c r="A2914" t="s">
        <v>5917</v>
      </c>
      <c r="B2914" t="str">
        <f>IF(Databel___Data[[#This Row],[Churn flag]]=0,"Stayed","Churned")</f>
        <v>Stayed</v>
      </c>
      <c r="C2914" t="s">
        <v>2</v>
      </c>
      <c r="D2914">
        <f>IF(Databel___Data[[#This Row],[Churn Label]]="NO",0,1)</f>
        <v>0</v>
      </c>
      <c r="E2914">
        <v>1</v>
      </c>
      <c r="F2914">
        <v>24</v>
      </c>
      <c r="G2914">
        <v>41</v>
      </c>
      <c r="H2914">
        <v>120.3</v>
      </c>
      <c r="I2914">
        <v>96</v>
      </c>
      <c r="J2914">
        <v>288</v>
      </c>
      <c r="K2914" t="s">
        <v>1</v>
      </c>
      <c r="L2914" t="s">
        <v>34</v>
      </c>
      <c r="M2914">
        <v>72</v>
      </c>
      <c r="N2914">
        <v>0</v>
      </c>
      <c r="O2914">
        <v>0</v>
      </c>
      <c r="P2914" t="s">
        <v>2</v>
      </c>
      <c r="Q2914">
        <v>0</v>
      </c>
      <c r="R2914" t="s">
        <v>41</v>
      </c>
      <c r="S2914" t="s">
        <v>5918</v>
      </c>
      <c r="T2914" t="s">
        <v>3</v>
      </c>
      <c r="U2914">
        <v>29</v>
      </c>
      <c r="V2914" t="s">
        <v>1</v>
      </c>
      <c r="W2914" t="s">
        <v>2</v>
      </c>
      <c r="X2914" t="s">
        <v>2</v>
      </c>
      <c r="Y2914">
        <v>0</v>
      </c>
      <c r="Z2914" t="s">
        <v>2</v>
      </c>
      <c r="AA2914" t="s">
        <v>57</v>
      </c>
      <c r="AB2914" t="s">
        <v>58</v>
      </c>
      <c r="AC2914">
        <v>10</v>
      </c>
      <c r="AD2914">
        <v>239</v>
      </c>
      <c r="AE2914" t="s">
        <v>39</v>
      </c>
      <c r="AF2914" t="s">
        <v>39</v>
      </c>
    </row>
    <row r="2915" spans="1:32" x14ac:dyDescent="0.25">
      <c r="A2915" t="s">
        <v>5919</v>
      </c>
      <c r="B2915" t="str">
        <f>IF(Databel___Data[[#This Row],[Churn flag]]=0,"Stayed","Churned")</f>
        <v>Stayed</v>
      </c>
      <c r="C2915" t="s">
        <v>2</v>
      </c>
      <c r="D2915">
        <f>IF(Databel___Data[[#This Row],[Churn Label]]="NO",0,1)</f>
        <v>0</v>
      </c>
      <c r="E2915">
        <v>1</v>
      </c>
      <c r="F2915">
        <v>28</v>
      </c>
      <c r="G2915">
        <v>209</v>
      </c>
      <c r="H2915">
        <v>443.4</v>
      </c>
      <c r="I2915">
        <v>112</v>
      </c>
      <c r="J2915">
        <v>196</v>
      </c>
      <c r="K2915" t="s">
        <v>1</v>
      </c>
      <c r="L2915" t="s">
        <v>34</v>
      </c>
      <c r="M2915">
        <v>65</v>
      </c>
      <c r="N2915">
        <v>0</v>
      </c>
      <c r="O2915">
        <v>14</v>
      </c>
      <c r="P2915" t="s">
        <v>1</v>
      </c>
      <c r="Q2915">
        <v>0</v>
      </c>
      <c r="R2915" t="s">
        <v>103</v>
      </c>
      <c r="S2915" t="s">
        <v>5920</v>
      </c>
      <c r="T2915" t="s">
        <v>0</v>
      </c>
      <c r="U2915">
        <v>33</v>
      </c>
      <c r="V2915" t="s">
        <v>2</v>
      </c>
      <c r="W2915" t="s">
        <v>2</v>
      </c>
      <c r="X2915" t="s">
        <v>2</v>
      </c>
      <c r="Y2915">
        <v>0</v>
      </c>
      <c r="Z2915" t="s">
        <v>1</v>
      </c>
      <c r="AA2915" t="s">
        <v>43</v>
      </c>
      <c r="AB2915" t="s">
        <v>58</v>
      </c>
      <c r="AC2915">
        <v>25</v>
      </c>
      <c r="AD2915">
        <v>685</v>
      </c>
      <c r="AE2915" t="s">
        <v>39</v>
      </c>
      <c r="AF2915" t="s">
        <v>39</v>
      </c>
    </row>
    <row r="2916" spans="1:32" x14ac:dyDescent="0.25">
      <c r="A2916" t="s">
        <v>5921</v>
      </c>
      <c r="B2916" t="str">
        <f>IF(Databel___Data[[#This Row],[Churn flag]]=0,"Stayed","Churned")</f>
        <v>Stayed</v>
      </c>
      <c r="C2916" t="s">
        <v>2</v>
      </c>
      <c r="D2916">
        <f>IF(Databel___Data[[#This Row],[Churn Label]]="NO",0,1)</f>
        <v>0</v>
      </c>
      <c r="E2916">
        <v>1</v>
      </c>
      <c r="F2916">
        <v>54</v>
      </c>
      <c r="G2916">
        <v>125</v>
      </c>
      <c r="H2916">
        <v>431</v>
      </c>
      <c r="I2916">
        <v>216</v>
      </c>
      <c r="J2916">
        <v>756</v>
      </c>
      <c r="K2916" t="s">
        <v>1</v>
      </c>
      <c r="L2916" t="s">
        <v>34</v>
      </c>
      <c r="M2916">
        <v>378</v>
      </c>
      <c r="N2916">
        <v>0</v>
      </c>
      <c r="O2916">
        <v>6</v>
      </c>
      <c r="P2916" t="s">
        <v>1</v>
      </c>
      <c r="Q2916">
        <v>0</v>
      </c>
      <c r="R2916" t="s">
        <v>470</v>
      </c>
      <c r="S2916" t="s">
        <v>5922</v>
      </c>
      <c r="T2916" t="s">
        <v>0</v>
      </c>
      <c r="U2916">
        <v>56</v>
      </c>
      <c r="V2916" t="s">
        <v>2</v>
      </c>
      <c r="W2916" t="s">
        <v>2</v>
      </c>
      <c r="X2916" t="s">
        <v>2</v>
      </c>
      <c r="Y2916">
        <v>0</v>
      </c>
      <c r="Z2916" t="s">
        <v>1</v>
      </c>
      <c r="AA2916" t="s">
        <v>43</v>
      </c>
      <c r="AB2916" t="s">
        <v>58</v>
      </c>
      <c r="AC2916">
        <v>53</v>
      </c>
      <c r="AD2916">
        <v>2858</v>
      </c>
      <c r="AE2916" t="s">
        <v>39</v>
      </c>
      <c r="AF2916" t="s">
        <v>39</v>
      </c>
    </row>
    <row r="2917" spans="1:32" x14ac:dyDescent="0.25">
      <c r="A2917" t="s">
        <v>5923</v>
      </c>
      <c r="B2917" t="str">
        <f>IF(Databel___Data[[#This Row],[Churn flag]]=0,"Stayed","Churned")</f>
        <v>Stayed</v>
      </c>
      <c r="C2917" t="s">
        <v>2</v>
      </c>
      <c r="D2917">
        <f>IF(Databel___Data[[#This Row],[Churn Label]]="NO",0,1)</f>
        <v>0</v>
      </c>
      <c r="E2917">
        <v>1</v>
      </c>
      <c r="F2917">
        <v>33</v>
      </c>
      <c r="G2917">
        <v>43</v>
      </c>
      <c r="H2917">
        <v>130.5</v>
      </c>
      <c r="I2917">
        <v>132</v>
      </c>
      <c r="J2917">
        <v>405.9</v>
      </c>
      <c r="K2917" t="s">
        <v>1</v>
      </c>
      <c r="L2917" t="s">
        <v>34</v>
      </c>
      <c r="M2917">
        <v>81</v>
      </c>
      <c r="N2917">
        <v>0</v>
      </c>
      <c r="O2917">
        <v>10</v>
      </c>
      <c r="P2917" t="s">
        <v>1</v>
      </c>
      <c r="Q2917">
        <v>0</v>
      </c>
      <c r="R2917" t="s">
        <v>52</v>
      </c>
      <c r="S2917" t="s">
        <v>5924</v>
      </c>
      <c r="T2917" t="s">
        <v>3</v>
      </c>
      <c r="U2917">
        <v>57</v>
      </c>
      <c r="V2917" t="s">
        <v>2</v>
      </c>
      <c r="W2917" t="s">
        <v>2</v>
      </c>
      <c r="X2917" t="s">
        <v>2</v>
      </c>
      <c r="Y2917">
        <v>0</v>
      </c>
      <c r="Z2917" t="s">
        <v>1</v>
      </c>
      <c r="AA2917" t="s">
        <v>37</v>
      </c>
      <c r="AB2917" t="s">
        <v>58</v>
      </c>
      <c r="AC2917">
        <v>45</v>
      </c>
      <c r="AD2917">
        <v>1458</v>
      </c>
      <c r="AE2917" t="s">
        <v>39</v>
      </c>
      <c r="AF2917" t="s">
        <v>39</v>
      </c>
    </row>
    <row r="2918" spans="1:32" x14ac:dyDescent="0.25">
      <c r="A2918" t="s">
        <v>5925</v>
      </c>
      <c r="B2918" t="str">
        <f>IF(Databel___Data[[#This Row],[Churn flag]]=0,"Stayed","Churned")</f>
        <v>Stayed</v>
      </c>
      <c r="C2918" t="s">
        <v>2</v>
      </c>
      <c r="D2918">
        <f>IF(Databel___Data[[#This Row],[Churn Label]]="NO",0,1)</f>
        <v>0</v>
      </c>
      <c r="E2918">
        <v>1</v>
      </c>
      <c r="F2918">
        <v>72</v>
      </c>
      <c r="G2918">
        <v>492</v>
      </c>
      <c r="H2918">
        <v>1151.0999999999999</v>
      </c>
      <c r="I2918">
        <v>288</v>
      </c>
      <c r="J2918">
        <v>712.8</v>
      </c>
      <c r="K2918" t="s">
        <v>1</v>
      </c>
      <c r="L2918" t="s">
        <v>34</v>
      </c>
      <c r="M2918">
        <v>356</v>
      </c>
      <c r="N2918">
        <v>0</v>
      </c>
      <c r="O2918">
        <v>9</v>
      </c>
      <c r="P2918" t="s">
        <v>1</v>
      </c>
      <c r="Q2918">
        <v>0</v>
      </c>
      <c r="R2918" t="s">
        <v>91</v>
      </c>
      <c r="S2918" t="s">
        <v>5926</v>
      </c>
      <c r="T2918" t="s">
        <v>0</v>
      </c>
      <c r="U2918">
        <v>79</v>
      </c>
      <c r="V2918" t="s">
        <v>2</v>
      </c>
      <c r="W2918" t="s">
        <v>1</v>
      </c>
      <c r="X2918" t="s">
        <v>2</v>
      </c>
      <c r="Y2918">
        <v>0</v>
      </c>
      <c r="Z2918" t="s">
        <v>1</v>
      </c>
      <c r="AA2918" t="s">
        <v>57</v>
      </c>
      <c r="AB2918" t="s">
        <v>58</v>
      </c>
      <c r="AC2918">
        <v>60</v>
      </c>
      <c r="AD2918">
        <v>4282</v>
      </c>
      <c r="AE2918" t="s">
        <v>39</v>
      </c>
      <c r="AF2918" t="s">
        <v>39</v>
      </c>
    </row>
    <row r="2919" spans="1:32" x14ac:dyDescent="0.25">
      <c r="A2919" t="s">
        <v>5927</v>
      </c>
      <c r="B2919" t="str">
        <f>IF(Databel___Data[[#This Row],[Churn flag]]=0,"Stayed","Churned")</f>
        <v>Stayed</v>
      </c>
      <c r="C2919" t="s">
        <v>2</v>
      </c>
      <c r="D2919">
        <f>IF(Databel___Data[[#This Row],[Churn Label]]="NO",0,1)</f>
        <v>0</v>
      </c>
      <c r="E2919">
        <v>1</v>
      </c>
      <c r="F2919">
        <v>27</v>
      </c>
      <c r="G2919">
        <v>125</v>
      </c>
      <c r="H2919">
        <v>322.39999999999998</v>
      </c>
      <c r="I2919">
        <v>108</v>
      </c>
      <c r="J2919">
        <v>321.3</v>
      </c>
      <c r="K2919" t="s">
        <v>1</v>
      </c>
      <c r="L2919" t="s">
        <v>34</v>
      </c>
      <c r="M2919">
        <v>107</v>
      </c>
      <c r="N2919">
        <v>0</v>
      </c>
      <c r="O2919">
        <v>21</v>
      </c>
      <c r="P2919" t="s">
        <v>1</v>
      </c>
      <c r="Q2919">
        <v>0</v>
      </c>
      <c r="R2919" t="s">
        <v>130</v>
      </c>
      <c r="S2919" t="s">
        <v>5928</v>
      </c>
      <c r="T2919" t="s">
        <v>0</v>
      </c>
      <c r="U2919">
        <v>25</v>
      </c>
      <c r="V2919" t="s">
        <v>1</v>
      </c>
      <c r="W2919" t="s">
        <v>2</v>
      </c>
      <c r="X2919" t="s">
        <v>2</v>
      </c>
      <c r="Y2919">
        <v>0</v>
      </c>
      <c r="Z2919" t="s">
        <v>2</v>
      </c>
      <c r="AA2919" t="s">
        <v>37</v>
      </c>
      <c r="AB2919" t="s">
        <v>38</v>
      </c>
      <c r="AC2919">
        <v>41</v>
      </c>
      <c r="AD2919">
        <v>1112</v>
      </c>
      <c r="AE2919" t="s">
        <v>39</v>
      </c>
      <c r="AF2919" t="s">
        <v>39</v>
      </c>
    </row>
    <row r="2920" spans="1:32" x14ac:dyDescent="0.25">
      <c r="A2920" t="s">
        <v>5929</v>
      </c>
      <c r="B2920" t="str">
        <f>IF(Databel___Data[[#This Row],[Churn flag]]=0,"Stayed","Churned")</f>
        <v>Stayed</v>
      </c>
      <c r="C2920" t="s">
        <v>2</v>
      </c>
      <c r="D2920">
        <f>IF(Databel___Data[[#This Row],[Churn Label]]="NO",0,1)</f>
        <v>0</v>
      </c>
      <c r="E2920">
        <v>1</v>
      </c>
      <c r="F2920">
        <v>1</v>
      </c>
      <c r="G2920">
        <v>6</v>
      </c>
      <c r="H2920">
        <v>16</v>
      </c>
      <c r="I2920">
        <v>4</v>
      </c>
      <c r="J2920">
        <v>7.6</v>
      </c>
      <c r="K2920" t="s">
        <v>1</v>
      </c>
      <c r="L2920" t="s">
        <v>34</v>
      </c>
      <c r="M2920">
        <v>4</v>
      </c>
      <c r="N2920">
        <v>0</v>
      </c>
      <c r="O2920">
        <v>2</v>
      </c>
      <c r="P2920" t="s">
        <v>2</v>
      </c>
      <c r="Q2920">
        <v>0</v>
      </c>
      <c r="R2920" t="s">
        <v>41</v>
      </c>
      <c r="S2920" t="s">
        <v>5930</v>
      </c>
      <c r="T2920" t="s">
        <v>0</v>
      </c>
      <c r="U2920">
        <v>47</v>
      </c>
      <c r="V2920" t="s">
        <v>2</v>
      </c>
      <c r="W2920" t="s">
        <v>2</v>
      </c>
      <c r="X2920" t="s">
        <v>2</v>
      </c>
      <c r="Y2920">
        <v>0</v>
      </c>
      <c r="Z2920" t="s">
        <v>2</v>
      </c>
      <c r="AA2920" t="s">
        <v>37</v>
      </c>
      <c r="AB2920" t="s">
        <v>38</v>
      </c>
      <c r="AC2920">
        <v>53</v>
      </c>
      <c r="AD2920">
        <v>53</v>
      </c>
      <c r="AE2920" t="s">
        <v>39</v>
      </c>
      <c r="AF2920" t="s">
        <v>39</v>
      </c>
    </row>
    <row r="2921" spans="1:32" x14ac:dyDescent="0.25">
      <c r="A2921" t="s">
        <v>5931</v>
      </c>
      <c r="B2921" t="str">
        <f>IF(Databel___Data[[#This Row],[Churn flag]]=0,"Stayed","Churned")</f>
        <v>Stayed</v>
      </c>
      <c r="C2921" t="s">
        <v>2</v>
      </c>
      <c r="D2921">
        <f>IF(Databel___Data[[#This Row],[Churn Label]]="NO",0,1)</f>
        <v>0</v>
      </c>
      <c r="E2921">
        <v>1</v>
      </c>
      <c r="F2921">
        <v>52</v>
      </c>
      <c r="G2921">
        <v>245</v>
      </c>
      <c r="H2921">
        <v>619.4</v>
      </c>
      <c r="I2921">
        <v>208</v>
      </c>
      <c r="J2921">
        <v>613.6</v>
      </c>
      <c r="K2921" t="s">
        <v>1</v>
      </c>
      <c r="L2921" t="s">
        <v>34</v>
      </c>
      <c r="M2921">
        <v>307</v>
      </c>
      <c r="N2921">
        <v>0</v>
      </c>
      <c r="O2921">
        <v>13</v>
      </c>
      <c r="P2921" t="s">
        <v>1</v>
      </c>
      <c r="Q2921">
        <v>0</v>
      </c>
      <c r="R2921" t="s">
        <v>176</v>
      </c>
      <c r="S2921" t="s">
        <v>5932</v>
      </c>
      <c r="T2921" t="s">
        <v>3</v>
      </c>
      <c r="U2921">
        <v>28</v>
      </c>
      <c r="V2921" t="s">
        <v>1</v>
      </c>
      <c r="W2921" t="s">
        <v>2</v>
      </c>
      <c r="X2921" t="s">
        <v>2</v>
      </c>
      <c r="Y2921">
        <v>0</v>
      </c>
      <c r="Z2921" t="s">
        <v>1</v>
      </c>
      <c r="AA2921" t="s">
        <v>57</v>
      </c>
      <c r="AB2921" t="s">
        <v>38</v>
      </c>
      <c r="AC2921">
        <v>41</v>
      </c>
      <c r="AD2921">
        <v>2120</v>
      </c>
      <c r="AE2921" t="s">
        <v>39</v>
      </c>
      <c r="AF2921" t="s">
        <v>39</v>
      </c>
    </row>
    <row r="2922" spans="1:32" x14ac:dyDescent="0.25">
      <c r="A2922" t="s">
        <v>5933</v>
      </c>
      <c r="B2922" t="str">
        <f>IF(Databel___Data[[#This Row],[Churn flag]]=0,"Stayed","Churned")</f>
        <v>Stayed</v>
      </c>
      <c r="C2922" t="s">
        <v>2</v>
      </c>
      <c r="D2922">
        <f>IF(Databel___Data[[#This Row],[Churn Label]]="NO",0,1)</f>
        <v>0</v>
      </c>
      <c r="E2922">
        <v>1</v>
      </c>
      <c r="F2922">
        <v>9</v>
      </c>
      <c r="G2922">
        <v>44</v>
      </c>
      <c r="H2922">
        <v>84.9</v>
      </c>
      <c r="I2922">
        <v>36</v>
      </c>
      <c r="J2922">
        <v>107.1</v>
      </c>
      <c r="K2922" t="s">
        <v>1</v>
      </c>
      <c r="L2922" t="s">
        <v>46</v>
      </c>
      <c r="M2922">
        <v>0</v>
      </c>
      <c r="N2922">
        <v>0</v>
      </c>
      <c r="O2922">
        <v>1</v>
      </c>
      <c r="P2922" t="s">
        <v>1</v>
      </c>
      <c r="Q2922">
        <v>0</v>
      </c>
      <c r="R2922" t="s">
        <v>114</v>
      </c>
      <c r="S2922" t="s">
        <v>5934</v>
      </c>
      <c r="T2922" t="s">
        <v>0</v>
      </c>
      <c r="U2922">
        <v>61</v>
      </c>
      <c r="V2922" t="s">
        <v>2</v>
      </c>
      <c r="W2922" t="s">
        <v>2</v>
      </c>
      <c r="X2922" t="s">
        <v>2</v>
      </c>
      <c r="Y2922">
        <v>0</v>
      </c>
      <c r="Z2922" t="s">
        <v>2</v>
      </c>
      <c r="AA2922" t="s">
        <v>37</v>
      </c>
      <c r="AB2922" t="s">
        <v>38</v>
      </c>
      <c r="AC2922">
        <v>24</v>
      </c>
      <c r="AD2922">
        <v>228</v>
      </c>
      <c r="AE2922" t="s">
        <v>39</v>
      </c>
      <c r="AF2922" t="s">
        <v>39</v>
      </c>
    </row>
    <row r="2923" spans="1:32" x14ac:dyDescent="0.25">
      <c r="A2923" t="s">
        <v>5935</v>
      </c>
      <c r="B2923" t="str">
        <f>IF(Databel___Data[[#This Row],[Churn flag]]=0,"Stayed","Churned")</f>
        <v>Stayed</v>
      </c>
      <c r="C2923" t="s">
        <v>2</v>
      </c>
      <c r="D2923">
        <f>IF(Databel___Data[[#This Row],[Churn Label]]="NO",0,1)</f>
        <v>0</v>
      </c>
      <c r="E2923">
        <v>1</v>
      </c>
      <c r="F2923">
        <v>1</v>
      </c>
      <c r="G2923">
        <v>2</v>
      </c>
      <c r="H2923">
        <v>6</v>
      </c>
      <c r="I2923">
        <v>4</v>
      </c>
      <c r="J2923">
        <v>13.7</v>
      </c>
      <c r="K2923" t="s">
        <v>1</v>
      </c>
      <c r="L2923" t="s">
        <v>34</v>
      </c>
      <c r="M2923">
        <v>3</v>
      </c>
      <c r="N2923">
        <v>0</v>
      </c>
      <c r="O2923">
        <v>11</v>
      </c>
      <c r="P2923" t="s">
        <v>1</v>
      </c>
      <c r="Q2923">
        <v>0</v>
      </c>
      <c r="R2923" t="s">
        <v>83</v>
      </c>
      <c r="S2923" t="s">
        <v>5936</v>
      </c>
      <c r="T2923" t="s">
        <v>0</v>
      </c>
      <c r="U2923">
        <v>41</v>
      </c>
      <c r="V2923" t="s">
        <v>2</v>
      </c>
      <c r="W2923" t="s">
        <v>2</v>
      </c>
      <c r="X2923" t="s">
        <v>2</v>
      </c>
      <c r="Y2923">
        <v>0</v>
      </c>
      <c r="Z2923" t="s">
        <v>2</v>
      </c>
      <c r="AA2923" t="s">
        <v>37</v>
      </c>
      <c r="AB2923" t="s">
        <v>58</v>
      </c>
      <c r="AC2923">
        <v>17</v>
      </c>
      <c r="AD2923">
        <v>17</v>
      </c>
      <c r="AE2923" t="s">
        <v>39</v>
      </c>
      <c r="AF2923" t="s">
        <v>39</v>
      </c>
    </row>
    <row r="2924" spans="1:32" x14ac:dyDescent="0.25">
      <c r="A2924" t="s">
        <v>5937</v>
      </c>
      <c r="B2924" t="str">
        <f>IF(Databel___Data[[#This Row],[Churn flag]]=0,"Stayed","Churned")</f>
        <v>Stayed</v>
      </c>
      <c r="C2924" t="s">
        <v>2</v>
      </c>
      <c r="D2924">
        <f>IF(Databel___Data[[#This Row],[Churn Label]]="NO",0,1)</f>
        <v>0</v>
      </c>
      <c r="E2924">
        <v>1</v>
      </c>
      <c r="F2924">
        <v>1</v>
      </c>
      <c r="G2924">
        <v>5</v>
      </c>
      <c r="H2924">
        <v>8</v>
      </c>
      <c r="I2924">
        <v>4</v>
      </c>
      <c r="J2924">
        <v>12.1</v>
      </c>
      <c r="K2924" t="s">
        <v>1</v>
      </c>
      <c r="L2924" t="s">
        <v>46</v>
      </c>
      <c r="M2924">
        <v>0</v>
      </c>
      <c r="N2924">
        <v>0</v>
      </c>
      <c r="O2924">
        <v>5</v>
      </c>
      <c r="P2924" t="s">
        <v>1</v>
      </c>
      <c r="Q2924">
        <v>0</v>
      </c>
      <c r="R2924" t="s">
        <v>1101</v>
      </c>
      <c r="S2924" t="s">
        <v>5938</v>
      </c>
      <c r="T2924" t="s">
        <v>3</v>
      </c>
      <c r="U2924">
        <v>40</v>
      </c>
      <c r="V2924" t="s">
        <v>2</v>
      </c>
      <c r="W2924" t="s">
        <v>2</v>
      </c>
      <c r="X2924" t="s">
        <v>2</v>
      </c>
      <c r="Y2924">
        <v>0</v>
      </c>
      <c r="Z2924" t="s">
        <v>2</v>
      </c>
      <c r="AA2924" t="s">
        <v>37</v>
      </c>
      <c r="AB2924" t="s">
        <v>58</v>
      </c>
      <c r="AC2924">
        <v>27</v>
      </c>
      <c r="AD2924">
        <v>27</v>
      </c>
      <c r="AE2924" t="s">
        <v>39</v>
      </c>
      <c r="AF2924" t="s">
        <v>39</v>
      </c>
    </row>
    <row r="2925" spans="1:32" x14ac:dyDescent="0.25">
      <c r="A2925" t="s">
        <v>5939</v>
      </c>
      <c r="B2925" t="str">
        <f>IF(Databel___Data[[#This Row],[Churn flag]]=0,"Stayed","Churned")</f>
        <v>Stayed</v>
      </c>
      <c r="C2925" t="s">
        <v>2</v>
      </c>
      <c r="D2925">
        <f>IF(Databel___Data[[#This Row],[Churn Label]]="NO",0,1)</f>
        <v>0</v>
      </c>
      <c r="E2925">
        <v>1</v>
      </c>
      <c r="F2925">
        <v>54</v>
      </c>
      <c r="G2925">
        <v>185</v>
      </c>
      <c r="H2925">
        <v>434.9</v>
      </c>
      <c r="I2925">
        <v>216</v>
      </c>
      <c r="J2925">
        <v>567</v>
      </c>
      <c r="K2925" t="s">
        <v>1</v>
      </c>
      <c r="L2925" t="s">
        <v>34</v>
      </c>
      <c r="M2925">
        <v>284</v>
      </c>
      <c r="N2925">
        <v>0</v>
      </c>
      <c r="O2925">
        <v>13</v>
      </c>
      <c r="P2925" t="s">
        <v>2</v>
      </c>
      <c r="Q2925">
        <v>47</v>
      </c>
      <c r="R2925" t="s">
        <v>166</v>
      </c>
      <c r="S2925" t="s">
        <v>5940</v>
      </c>
      <c r="T2925" t="s">
        <v>3</v>
      </c>
      <c r="U2925">
        <v>58</v>
      </c>
      <c r="V2925" t="s">
        <v>2</v>
      </c>
      <c r="W2925" t="s">
        <v>2</v>
      </c>
      <c r="X2925" t="s">
        <v>2</v>
      </c>
      <c r="Y2925">
        <v>0</v>
      </c>
      <c r="Z2925" t="s">
        <v>1</v>
      </c>
      <c r="AA2925" t="s">
        <v>57</v>
      </c>
      <c r="AB2925" t="s">
        <v>38</v>
      </c>
      <c r="AC2925">
        <v>52</v>
      </c>
      <c r="AD2925">
        <v>2842</v>
      </c>
      <c r="AE2925" t="s">
        <v>39</v>
      </c>
      <c r="AF2925" t="s">
        <v>39</v>
      </c>
    </row>
    <row r="2926" spans="1:32" x14ac:dyDescent="0.25">
      <c r="A2926" t="s">
        <v>5941</v>
      </c>
      <c r="B2926" t="str">
        <f>IF(Databel___Data[[#This Row],[Churn flag]]=0,"Stayed","Churned")</f>
        <v>Stayed</v>
      </c>
      <c r="C2926" t="s">
        <v>2</v>
      </c>
      <c r="D2926">
        <f>IF(Databel___Data[[#This Row],[Churn Label]]="NO",0,1)</f>
        <v>0</v>
      </c>
      <c r="E2926">
        <v>1</v>
      </c>
      <c r="F2926">
        <v>46</v>
      </c>
      <c r="G2926">
        <v>205</v>
      </c>
      <c r="H2926">
        <v>550.20000000000005</v>
      </c>
      <c r="I2926">
        <v>184</v>
      </c>
      <c r="J2926">
        <v>598</v>
      </c>
      <c r="K2926" t="s">
        <v>1</v>
      </c>
      <c r="L2926" t="s">
        <v>34</v>
      </c>
      <c r="M2926">
        <v>299</v>
      </c>
      <c r="N2926">
        <v>0</v>
      </c>
      <c r="O2926">
        <v>5</v>
      </c>
      <c r="P2926" t="s">
        <v>1</v>
      </c>
      <c r="Q2926">
        <v>0</v>
      </c>
      <c r="R2926" t="s">
        <v>240</v>
      </c>
      <c r="S2926" t="s">
        <v>5942</v>
      </c>
      <c r="T2926" t="s">
        <v>3</v>
      </c>
      <c r="U2926">
        <v>68</v>
      </c>
      <c r="V2926" t="s">
        <v>2</v>
      </c>
      <c r="W2926" t="s">
        <v>1</v>
      </c>
      <c r="X2926" t="s">
        <v>2</v>
      </c>
      <c r="Y2926">
        <v>0</v>
      </c>
      <c r="Z2926" t="s">
        <v>1</v>
      </c>
      <c r="AA2926" t="s">
        <v>43</v>
      </c>
      <c r="AB2926" t="s">
        <v>38</v>
      </c>
      <c r="AC2926">
        <v>38</v>
      </c>
      <c r="AD2926">
        <v>1745</v>
      </c>
      <c r="AE2926" t="s">
        <v>39</v>
      </c>
      <c r="AF2926" t="s">
        <v>39</v>
      </c>
    </row>
    <row r="2927" spans="1:32" x14ac:dyDescent="0.25">
      <c r="A2927" t="s">
        <v>5943</v>
      </c>
      <c r="B2927" t="str">
        <f>IF(Databel___Data[[#This Row],[Churn flag]]=0,"Stayed","Churned")</f>
        <v>Stayed</v>
      </c>
      <c r="C2927" t="s">
        <v>2</v>
      </c>
      <c r="D2927">
        <f>IF(Databel___Data[[#This Row],[Churn Label]]="NO",0,1)</f>
        <v>0</v>
      </c>
      <c r="E2927">
        <v>1</v>
      </c>
      <c r="F2927">
        <v>6</v>
      </c>
      <c r="G2927">
        <v>32</v>
      </c>
      <c r="H2927">
        <v>66.3</v>
      </c>
      <c r="I2927">
        <v>24</v>
      </c>
      <c r="J2927">
        <v>67.2</v>
      </c>
      <c r="K2927" t="s">
        <v>1</v>
      </c>
      <c r="L2927" t="s">
        <v>34</v>
      </c>
      <c r="M2927">
        <v>13</v>
      </c>
      <c r="N2927">
        <v>0</v>
      </c>
      <c r="O2927">
        <v>10</v>
      </c>
      <c r="P2927" t="s">
        <v>1</v>
      </c>
      <c r="Q2927">
        <v>0</v>
      </c>
      <c r="R2927" t="s">
        <v>119</v>
      </c>
      <c r="S2927" t="s">
        <v>5944</v>
      </c>
      <c r="T2927" t="s">
        <v>3</v>
      </c>
      <c r="U2927">
        <v>22</v>
      </c>
      <c r="V2927" t="s">
        <v>1</v>
      </c>
      <c r="W2927" t="s">
        <v>2</v>
      </c>
      <c r="X2927" t="s">
        <v>2</v>
      </c>
      <c r="Y2927">
        <v>0</v>
      </c>
      <c r="Z2927" t="s">
        <v>2</v>
      </c>
      <c r="AA2927" t="s">
        <v>37</v>
      </c>
      <c r="AB2927" t="s">
        <v>38</v>
      </c>
      <c r="AC2927">
        <v>36</v>
      </c>
      <c r="AD2927">
        <v>218</v>
      </c>
      <c r="AE2927" t="s">
        <v>39</v>
      </c>
      <c r="AF2927" t="s">
        <v>39</v>
      </c>
    </row>
    <row r="2928" spans="1:32" x14ac:dyDescent="0.25">
      <c r="A2928" t="s">
        <v>5945</v>
      </c>
      <c r="B2928" t="str">
        <f>IF(Databel___Data[[#This Row],[Churn flag]]=0,"Stayed","Churned")</f>
        <v>Stayed</v>
      </c>
      <c r="C2928" t="s">
        <v>2</v>
      </c>
      <c r="D2928">
        <f>IF(Databel___Data[[#This Row],[Churn Label]]="NO",0,1)</f>
        <v>0</v>
      </c>
      <c r="E2928">
        <v>1</v>
      </c>
      <c r="F2928">
        <v>22</v>
      </c>
      <c r="G2928">
        <v>84</v>
      </c>
      <c r="H2928">
        <v>239.8</v>
      </c>
      <c r="I2928">
        <v>88</v>
      </c>
      <c r="J2928">
        <v>312.39999999999998</v>
      </c>
      <c r="K2928" t="s">
        <v>1</v>
      </c>
      <c r="L2928" t="s">
        <v>46</v>
      </c>
      <c r="M2928">
        <v>0</v>
      </c>
      <c r="N2928">
        <v>0</v>
      </c>
      <c r="O2928">
        <v>21</v>
      </c>
      <c r="P2928" t="s">
        <v>1</v>
      </c>
      <c r="Q2928">
        <v>0</v>
      </c>
      <c r="R2928" t="s">
        <v>269</v>
      </c>
      <c r="S2928" t="s">
        <v>5946</v>
      </c>
      <c r="T2928" t="s">
        <v>3</v>
      </c>
      <c r="U2928">
        <v>30</v>
      </c>
      <c r="V2928" t="s">
        <v>2</v>
      </c>
      <c r="W2928" t="s">
        <v>2</v>
      </c>
      <c r="X2928" t="s">
        <v>2</v>
      </c>
      <c r="Y2928">
        <v>0</v>
      </c>
      <c r="Z2928" t="s">
        <v>1</v>
      </c>
      <c r="AA2928" t="s">
        <v>37</v>
      </c>
      <c r="AB2928" t="s">
        <v>38</v>
      </c>
      <c r="AC2928">
        <v>36</v>
      </c>
      <c r="AD2928">
        <v>790</v>
      </c>
      <c r="AE2928" t="s">
        <v>39</v>
      </c>
      <c r="AF2928" t="s">
        <v>39</v>
      </c>
    </row>
    <row r="2929" spans="1:32" x14ac:dyDescent="0.25">
      <c r="A2929" t="s">
        <v>5947</v>
      </c>
      <c r="B2929" t="str">
        <f>IF(Databel___Data[[#This Row],[Churn flag]]=0,"Stayed","Churned")</f>
        <v>Stayed</v>
      </c>
      <c r="C2929" t="s">
        <v>2</v>
      </c>
      <c r="D2929">
        <f>IF(Databel___Data[[#This Row],[Churn Label]]="NO",0,1)</f>
        <v>0</v>
      </c>
      <c r="E2929">
        <v>1</v>
      </c>
      <c r="F2929">
        <v>15</v>
      </c>
      <c r="G2929">
        <v>55</v>
      </c>
      <c r="H2929">
        <v>91.5</v>
      </c>
      <c r="I2929">
        <v>60</v>
      </c>
      <c r="J2929">
        <v>169.5</v>
      </c>
      <c r="K2929" t="s">
        <v>1</v>
      </c>
      <c r="L2929" t="s">
        <v>34</v>
      </c>
      <c r="M2929">
        <v>42</v>
      </c>
      <c r="N2929">
        <v>0</v>
      </c>
      <c r="O2929">
        <v>2</v>
      </c>
      <c r="P2929" t="s">
        <v>1</v>
      </c>
      <c r="Q2929">
        <v>0</v>
      </c>
      <c r="R2929" t="s">
        <v>52</v>
      </c>
      <c r="S2929" t="s">
        <v>5948</v>
      </c>
      <c r="T2929" t="s">
        <v>3</v>
      </c>
      <c r="U2929">
        <v>51</v>
      </c>
      <c r="V2929" t="s">
        <v>2</v>
      </c>
      <c r="W2929" t="s">
        <v>2</v>
      </c>
      <c r="X2929" t="s">
        <v>2</v>
      </c>
      <c r="Y2929">
        <v>0</v>
      </c>
      <c r="Z2929" t="s">
        <v>2</v>
      </c>
      <c r="AA2929" t="s">
        <v>37</v>
      </c>
      <c r="AB2929" t="s">
        <v>58</v>
      </c>
      <c r="AC2929">
        <v>9</v>
      </c>
      <c r="AD2929">
        <v>140</v>
      </c>
      <c r="AE2929" t="s">
        <v>39</v>
      </c>
      <c r="AF2929" t="s">
        <v>39</v>
      </c>
    </row>
    <row r="2930" spans="1:32" x14ac:dyDescent="0.25">
      <c r="A2930" t="s">
        <v>5949</v>
      </c>
      <c r="B2930" t="str">
        <f>IF(Databel___Data[[#This Row],[Churn flag]]=0,"Stayed","Churned")</f>
        <v>Stayed</v>
      </c>
      <c r="C2930" t="s">
        <v>2</v>
      </c>
      <c r="D2930">
        <f>IF(Databel___Data[[#This Row],[Churn Label]]="NO",0,1)</f>
        <v>0</v>
      </c>
      <c r="E2930">
        <v>1</v>
      </c>
      <c r="F2930">
        <v>1</v>
      </c>
      <c r="G2930">
        <v>10</v>
      </c>
      <c r="H2930">
        <v>15</v>
      </c>
      <c r="I2930">
        <v>4</v>
      </c>
      <c r="J2930">
        <v>14.3</v>
      </c>
      <c r="K2930" t="s">
        <v>1</v>
      </c>
      <c r="L2930" t="s">
        <v>46</v>
      </c>
      <c r="M2930">
        <v>0</v>
      </c>
      <c r="N2930">
        <v>0</v>
      </c>
      <c r="O2930">
        <v>0</v>
      </c>
      <c r="P2930" t="s">
        <v>2</v>
      </c>
      <c r="Q2930">
        <v>0</v>
      </c>
      <c r="R2930" t="s">
        <v>35</v>
      </c>
      <c r="S2930" t="s">
        <v>5950</v>
      </c>
      <c r="T2930" t="s">
        <v>3</v>
      </c>
      <c r="U2930">
        <v>61</v>
      </c>
      <c r="V2930" t="s">
        <v>2</v>
      </c>
      <c r="W2930" t="s">
        <v>2</v>
      </c>
      <c r="X2930" t="s">
        <v>2</v>
      </c>
      <c r="Y2930">
        <v>0</v>
      </c>
      <c r="Z2930" t="s">
        <v>2</v>
      </c>
      <c r="AA2930" t="s">
        <v>37</v>
      </c>
      <c r="AB2930" t="s">
        <v>58</v>
      </c>
      <c r="AC2930">
        <v>9</v>
      </c>
      <c r="AD2930">
        <v>9</v>
      </c>
      <c r="AE2930" t="s">
        <v>39</v>
      </c>
      <c r="AF2930" t="s">
        <v>39</v>
      </c>
    </row>
    <row r="2931" spans="1:32" x14ac:dyDescent="0.25">
      <c r="A2931" t="s">
        <v>5951</v>
      </c>
      <c r="B2931" t="str">
        <f>IF(Databel___Data[[#This Row],[Churn flag]]=0,"Stayed","Churned")</f>
        <v>Stayed</v>
      </c>
      <c r="C2931" t="s">
        <v>2</v>
      </c>
      <c r="D2931">
        <f>IF(Databel___Data[[#This Row],[Churn Label]]="NO",0,1)</f>
        <v>0</v>
      </c>
      <c r="E2931">
        <v>1</v>
      </c>
      <c r="F2931">
        <v>28</v>
      </c>
      <c r="G2931">
        <v>164</v>
      </c>
      <c r="H2931">
        <v>276.2</v>
      </c>
      <c r="I2931">
        <v>112</v>
      </c>
      <c r="J2931">
        <v>316.39999999999998</v>
      </c>
      <c r="K2931" t="s">
        <v>1</v>
      </c>
      <c r="L2931" t="s">
        <v>34</v>
      </c>
      <c r="M2931">
        <v>158</v>
      </c>
      <c r="N2931">
        <v>0</v>
      </c>
      <c r="O2931">
        <v>6</v>
      </c>
      <c r="P2931" t="s">
        <v>1</v>
      </c>
      <c r="Q2931">
        <v>0</v>
      </c>
      <c r="R2931" t="s">
        <v>696</v>
      </c>
      <c r="S2931" t="s">
        <v>5952</v>
      </c>
      <c r="T2931" t="s">
        <v>0</v>
      </c>
      <c r="U2931">
        <v>61</v>
      </c>
      <c r="V2931" t="s">
        <v>2</v>
      </c>
      <c r="W2931" t="s">
        <v>2</v>
      </c>
      <c r="X2931" t="s">
        <v>2</v>
      </c>
      <c r="Y2931">
        <v>0</v>
      </c>
      <c r="Z2931" t="s">
        <v>2</v>
      </c>
      <c r="AA2931" t="s">
        <v>43</v>
      </c>
      <c r="AB2931" t="s">
        <v>38</v>
      </c>
      <c r="AC2931">
        <v>30</v>
      </c>
      <c r="AD2931">
        <v>815</v>
      </c>
      <c r="AE2931" t="s">
        <v>39</v>
      </c>
      <c r="AF2931" t="s">
        <v>39</v>
      </c>
    </row>
    <row r="2932" spans="1:32" x14ac:dyDescent="0.25">
      <c r="A2932" t="s">
        <v>5953</v>
      </c>
      <c r="B2932" t="str">
        <f>IF(Databel___Data[[#This Row],[Churn flag]]=0,"Stayed","Churned")</f>
        <v>Stayed</v>
      </c>
      <c r="C2932" t="s">
        <v>2</v>
      </c>
      <c r="D2932">
        <f>IF(Databel___Data[[#This Row],[Churn Label]]="NO",0,1)</f>
        <v>0</v>
      </c>
      <c r="E2932">
        <v>1</v>
      </c>
      <c r="F2932">
        <v>77</v>
      </c>
      <c r="G2932">
        <v>390</v>
      </c>
      <c r="H2932">
        <v>771.7</v>
      </c>
      <c r="I2932">
        <v>308</v>
      </c>
      <c r="J2932">
        <v>754.6</v>
      </c>
      <c r="K2932" t="s">
        <v>1</v>
      </c>
      <c r="L2932" t="s">
        <v>34</v>
      </c>
      <c r="M2932">
        <v>151</v>
      </c>
      <c r="N2932">
        <v>0</v>
      </c>
      <c r="O2932">
        <v>0</v>
      </c>
      <c r="P2932" t="s">
        <v>2</v>
      </c>
      <c r="Q2932">
        <v>0</v>
      </c>
      <c r="R2932" t="s">
        <v>100</v>
      </c>
      <c r="S2932" t="s">
        <v>5954</v>
      </c>
      <c r="T2932" t="s">
        <v>3</v>
      </c>
      <c r="U2932">
        <v>59</v>
      </c>
      <c r="V2932" t="s">
        <v>2</v>
      </c>
      <c r="W2932" t="s">
        <v>2</v>
      </c>
      <c r="X2932" t="s">
        <v>2</v>
      </c>
      <c r="Y2932">
        <v>0</v>
      </c>
      <c r="Z2932" t="s">
        <v>2</v>
      </c>
      <c r="AA2932" t="s">
        <v>57</v>
      </c>
      <c r="AB2932" t="s">
        <v>38</v>
      </c>
      <c r="AC2932">
        <v>13</v>
      </c>
      <c r="AD2932">
        <v>1035</v>
      </c>
      <c r="AE2932" t="s">
        <v>39</v>
      </c>
      <c r="AF2932" t="s">
        <v>39</v>
      </c>
    </row>
    <row r="2933" spans="1:32" x14ac:dyDescent="0.25">
      <c r="A2933" t="s">
        <v>5955</v>
      </c>
      <c r="B2933" t="str">
        <f>IF(Databel___Data[[#This Row],[Churn flag]]=0,"Stayed","Churned")</f>
        <v>Stayed</v>
      </c>
      <c r="C2933" t="s">
        <v>2</v>
      </c>
      <c r="D2933">
        <f>IF(Databel___Data[[#This Row],[Churn Label]]="NO",0,1)</f>
        <v>0</v>
      </c>
      <c r="E2933">
        <v>1</v>
      </c>
      <c r="F2933">
        <v>18</v>
      </c>
      <c r="G2933">
        <v>70</v>
      </c>
      <c r="H2933">
        <v>212.6</v>
      </c>
      <c r="I2933">
        <v>72</v>
      </c>
      <c r="J2933">
        <v>253.8</v>
      </c>
      <c r="K2933" t="s">
        <v>1</v>
      </c>
      <c r="L2933" t="s">
        <v>34</v>
      </c>
      <c r="M2933">
        <v>64</v>
      </c>
      <c r="N2933">
        <v>0</v>
      </c>
      <c r="O2933">
        <v>10</v>
      </c>
      <c r="P2933" t="s">
        <v>1</v>
      </c>
      <c r="Q2933">
        <v>0</v>
      </c>
      <c r="R2933" t="s">
        <v>41</v>
      </c>
      <c r="S2933" t="s">
        <v>5956</v>
      </c>
      <c r="T2933" t="s">
        <v>3</v>
      </c>
      <c r="U2933">
        <v>65</v>
      </c>
      <c r="V2933" t="s">
        <v>2</v>
      </c>
      <c r="W2933" t="s">
        <v>1</v>
      </c>
      <c r="X2933" t="s">
        <v>2</v>
      </c>
      <c r="Y2933">
        <v>0</v>
      </c>
      <c r="Z2933" t="s">
        <v>1</v>
      </c>
      <c r="AA2933" t="s">
        <v>37</v>
      </c>
      <c r="AB2933" t="s">
        <v>58</v>
      </c>
      <c r="AC2933">
        <v>44</v>
      </c>
      <c r="AD2933">
        <v>780</v>
      </c>
      <c r="AE2933" t="s">
        <v>39</v>
      </c>
      <c r="AF2933" t="s">
        <v>39</v>
      </c>
    </row>
    <row r="2934" spans="1:32" x14ac:dyDescent="0.25">
      <c r="A2934" t="s">
        <v>5957</v>
      </c>
      <c r="B2934" t="str">
        <f>IF(Databel___Data[[#This Row],[Churn flag]]=0,"Stayed","Churned")</f>
        <v>Stayed</v>
      </c>
      <c r="C2934" t="s">
        <v>2</v>
      </c>
      <c r="D2934">
        <f>IF(Databel___Data[[#This Row],[Churn Label]]="NO",0,1)</f>
        <v>0</v>
      </c>
      <c r="E2934">
        <v>1</v>
      </c>
      <c r="F2934">
        <v>69</v>
      </c>
      <c r="G2934">
        <v>408</v>
      </c>
      <c r="H2934">
        <v>824.9</v>
      </c>
      <c r="I2934">
        <v>276</v>
      </c>
      <c r="J2934">
        <v>572.70000000000005</v>
      </c>
      <c r="K2934" t="s">
        <v>1</v>
      </c>
      <c r="L2934" t="s">
        <v>34</v>
      </c>
      <c r="M2934">
        <v>191</v>
      </c>
      <c r="N2934">
        <v>0</v>
      </c>
      <c r="O2934">
        <v>6</v>
      </c>
      <c r="P2934" t="s">
        <v>1</v>
      </c>
      <c r="Q2934">
        <v>0</v>
      </c>
      <c r="R2934" t="s">
        <v>130</v>
      </c>
      <c r="S2934" t="s">
        <v>5958</v>
      </c>
      <c r="T2934" t="s">
        <v>3</v>
      </c>
      <c r="U2934">
        <v>45</v>
      </c>
      <c r="V2934" t="s">
        <v>2</v>
      </c>
      <c r="W2934" t="s">
        <v>2</v>
      </c>
      <c r="X2934" t="s">
        <v>2</v>
      </c>
      <c r="Y2934">
        <v>0</v>
      </c>
      <c r="Z2934" t="s">
        <v>2</v>
      </c>
      <c r="AA2934" t="s">
        <v>57</v>
      </c>
      <c r="AB2934" t="s">
        <v>58</v>
      </c>
      <c r="AC2934">
        <v>29</v>
      </c>
      <c r="AD2934">
        <v>2024</v>
      </c>
      <c r="AE2934" t="s">
        <v>39</v>
      </c>
      <c r="AF2934" t="s">
        <v>39</v>
      </c>
    </row>
    <row r="2935" spans="1:32" x14ac:dyDescent="0.25">
      <c r="A2935" t="s">
        <v>5959</v>
      </c>
      <c r="B2935" t="str">
        <f>IF(Databel___Data[[#This Row],[Churn flag]]=0,"Stayed","Churned")</f>
        <v>Stayed</v>
      </c>
      <c r="C2935" t="s">
        <v>2</v>
      </c>
      <c r="D2935">
        <f>IF(Databel___Data[[#This Row],[Churn Label]]="NO",0,1)</f>
        <v>0</v>
      </c>
      <c r="E2935">
        <v>1</v>
      </c>
      <c r="F2935">
        <v>66</v>
      </c>
      <c r="G2935">
        <v>213</v>
      </c>
      <c r="H2935">
        <v>465</v>
      </c>
      <c r="I2935">
        <v>264</v>
      </c>
      <c r="J2935">
        <v>257.39999999999998</v>
      </c>
      <c r="K2935" t="s">
        <v>1</v>
      </c>
      <c r="L2935" t="s">
        <v>34</v>
      </c>
      <c r="M2935">
        <v>86</v>
      </c>
      <c r="N2935">
        <v>0</v>
      </c>
      <c r="O2935">
        <v>5</v>
      </c>
      <c r="P2935" t="s">
        <v>1</v>
      </c>
      <c r="Q2935">
        <v>0</v>
      </c>
      <c r="R2935" t="s">
        <v>240</v>
      </c>
      <c r="S2935" t="s">
        <v>5960</v>
      </c>
      <c r="T2935" t="s">
        <v>0</v>
      </c>
      <c r="U2935">
        <v>67</v>
      </c>
      <c r="V2935" t="s">
        <v>2</v>
      </c>
      <c r="W2935" t="s">
        <v>1</v>
      </c>
      <c r="X2935" t="s">
        <v>2</v>
      </c>
      <c r="Y2935">
        <v>0</v>
      </c>
      <c r="Z2935" t="s">
        <v>2</v>
      </c>
      <c r="AA2935" t="s">
        <v>57</v>
      </c>
      <c r="AB2935" t="s">
        <v>38</v>
      </c>
      <c r="AC2935">
        <v>34</v>
      </c>
      <c r="AD2935">
        <v>2233</v>
      </c>
      <c r="AE2935" t="s">
        <v>39</v>
      </c>
      <c r="AF2935" t="s">
        <v>39</v>
      </c>
    </row>
    <row r="2936" spans="1:32" x14ac:dyDescent="0.25">
      <c r="A2936" t="s">
        <v>5961</v>
      </c>
      <c r="B2936" t="str">
        <f>IF(Databel___Data[[#This Row],[Churn flag]]=0,"Stayed","Churned")</f>
        <v>Stayed</v>
      </c>
      <c r="C2936" t="s">
        <v>2</v>
      </c>
      <c r="D2936">
        <f>IF(Databel___Data[[#This Row],[Churn Label]]="NO",0,1)</f>
        <v>0</v>
      </c>
      <c r="E2936">
        <v>1</v>
      </c>
      <c r="F2936">
        <v>1</v>
      </c>
      <c r="G2936">
        <v>3</v>
      </c>
      <c r="H2936">
        <v>7</v>
      </c>
      <c r="I2936">
        <v>4</v>
      </c>
      <c r="J2936">
        <v>16</v>
      </c>
      <c r="K2936" t="s">
        <v>1</v>
      </c>
      <c r="L2936" t="s">
        <v>34</v>
      </c>
      <c r="M2936">
        <v>3</v>
      </c>
      <c r="N2936">
        <v>0</v>
      </c>
      <c r="O2936">
        <v>5</v>
      </c>
      <c r="P2936" t="s">
        <v>1</v>
      </c>
      <c r="Q2936">
        <v>0</v>
      </c>
      <c r="R2936" t="s">
        <v>184</v>
      </c>
      <c r="S2936" t="s">
        <v>5962</v>
      </c>
      <c r="T2936" t="s">
        <v>0</v>
      </c>
      <c r="U2936">
        <v>67</v>
      </c>
      <c r="V2936" t="s">
        <v>2</v>
      </c>
      <c r="W2936" t="s">
        <v>1</v>
      </c>
      <c r="X2936" t="s">
        <v>2</v>
      </c>
      <c r="Y2936">
        <v>0</v>
      </c>
      <c r="Z2936" t="s">
        <v>2</v>
      </c>
      <c r="AA2936" t="s">
        <v>37</v>
      </c>
      <c r="AB2936" t="s">
        <v>38</v>
      </c>
      <c r="AC2936">
        <v>17</v>
      </c>
      <c r="AD2936">
        <v>17</v>
      </c>
      <c r="AE2936" t="s">
        <v>39</v>
      </c>
      <c r="AF2936" t="s">
        <v>39</v>
      </c>
    </row>
    <row r="2937" spans="1:32" x14ac:dyDescent="0.25">
      <c r="A2937" t="s">
        <v>5963</v>
      </c>
      <c r="B2937" t="str">
        <f>IF(Databel___Data[[#This Row],[Churn flag]]=0,"Stayed","Churned")</f>
        <v>Stayed</v>
      </c>
      <c r="C2937" t="s">
        <v>2</v>
      </c>
      <c r="D2937">
        <f>IF(Databel___Data[[#This Row],[Churn Label]]="NO",0,1)</f>
        <v>0</v>
      </c>
      <c r="E2937">
        <v>1</v>
      </c>
      <c r="F2937">
        <v>1</v>
      </c>
      <c r="G2937">
        <v>2</v>
      </c>
      <c r="H2937">
        <v>6</v>
      </c>
      <c r="I2937">
        <v>4</v>
      </c>
      <c r="J2937">
        <v>11.9</v>
      </c>
      <c r="K2937" t="s">
        <v>1</v>
      </c>
      <c r="L2937" t="s">
        <v>34</v>
      </c>
      <c r="M2937">
        <v>6</v>
      </c>
      <c r="N2937">
        <v>0</v>
      </c>
      <c r="O2937">
        <v>3</v>
      </c>
      <c r="P2937" t="s">
        <v>1</v>
      </c>
      <c r="Q2937">
        <v>0</v>
      </c>
      <c r="R2937" t="s">
        <v>176</v>
      </c>
      <c r="S2937" t="s">
        <v>5964</v>
      </c>
      <c r="T2937" t="s">
        <v>3</v>
      </c>
      <c r="U2937">
        <v>59</v>
      </c>
      <c r="V2937" t="s">
        <v>2</v>
      </c>
      <c r="W2937" t="s">
        <v>2</v>
      </c>
      <c r="X2937" t="s">
        <v>2</v>
      </c>
      <c r="Y2937">
        <v>0</v>
      </c>
      <c r="Z2937" t="s">
        <v>1</v>
      </c>
      <c r="AA2937" t="s">
        <v>37</v>
      </c>
      <c r="AB2937" t="s">
        <v>58</v>
      </c>
      <c r="AC2937">
        <v>26</v>
      </c>
      <c r="AD2937">
        <v>26</v>
      </c>
      <c r="AE2937" t="s">
        <v>39</v>
      </c>
      <c r="AF2937" t="s">
        <v>39</v>
      </c>
    </row>
    <row r="2938" spans="1:32" x14ac:dyDescent="0.25">
      <c r="A2938" t="s">
        <v>5965</v>
      </c>
      <c r="B2938" t="str">
        <f>IF(Databel___Data[[#This Row],[Churn flag]]=0,"Stayed","Churned")</f>
        <v>Stayed</v>
      </c>
      <c r="C2938" t="s">
        <v>2</v>
      </c>
      <c r="D2938">
        <f>IF(Databel___Data[[#This Row],[Churn Label]]="NO",0,1)</f>
        <v>0</v>
      </c>
      <c r="E2938">
        <v>1</v>
      </c>
      <c r="F2938">
        <v>54</v>
      </c>
      <c r="G2938">
        <v>381</v>
      </c>
      <c r="H2938">
        <v>817.2</v>
      </c>
      <c r="I2938">
        <v>216</v>
      </c>
      <c r="J2938">
        <v>723.6</v>
      </c>
      <c r="K2938" t="s">
        <v>1</v>
      </c>
      <c r="L2938" t="s">
        <v>34</v>
      </c>
      <c r="M2938">
        <v>241</v>
      </c>
      <c r="N2938">
        <v>0</v>
      </c>
      <c r="O2938">
        <v>12</v>
      </c>
      <c r="P2938" t="s">
        <v>1</v>
      </c>
      <c r="Q2938">
        <v>0</v>
      </c>
      <c r="R2938" t="s">
        <v>159</v>
      </c>
      <c r="S2938" t="s">
        <v>5966</v>
      </c>
      <c r="T2938" t="s">
        <v>0</v>
      </c>
      <c r="U2938">
        <v>21</v>
      </c>
      <c r="V2938" t="s">
        <v>1</v>
      </c>
      <c r="W2938" t="s">
        <v>2</v>
      </c>
      <c r="X2938" t="s">
        <v>2</v>
      </c>
      <c r="Y2938">
        <v>0</v>
      </c>
      <c r="Z2938" t="s">
        <v>1</v>
      </c>
      <c r="AA2938" t="s">
        <v>43</v>
      </c>
      <c r="AB2938" t="s">
        <v>58</v>
      </c>
      <c r="AC2938">
        <v>50</v>
      </c>
      <c r="AD2938">
        <v>2746</v>
      </c>
      <c r="AE2938" t="s">
        <v>39</v>
      </c>
      <c r="AF2938" t="s">
        <v>39</v>
      </c>
    </row>
    <row r="2939" spans="1:32" x14ac:dyDescent="0.25">
      <c r="A2939" t="s">
        <v>5967</v>
      </c>
      <c r="B2939" t="str">
        <f>IF(Databel___Data[[#This Row],[Churn flag]]=0,"Stayed","Churned")</f>
        <v>Stayed</v>
      </c>
      <c r="C2939" t="s">
        <v>2</v>
      </c>
      <c r="D2939">
        <f>IF(Databel___Data[[#This Row],[Churn Label]]="NO",0,1)</f>
        <v>0</v>
      </c>
      <c r="E2939">
        <v>1</v>
      </c>
      <c r="F2939">
        <v>58</v>
      </c>
      <c r="G2939">
        <v>236</v>
      </c>
      <c r="H2939">
        <v>635.6</v>
      </c>
      <c r="I2939">
        <v>232</v>
      </c>
      <c r="J2939">
        <v>481.4</v>
      </c>
      <c r="K2939" t="s">
        <v>1</v>
      </c>
      <c r="L2939" t="s">
        <v>34</v>
      </c>
      <c r="M2939">
        <v>241</v>
      </c>
      <c r="N2939">
        <v>0</v>
      </c>
      <c r="O2939">
        <v>4</v>
      </c>
      <c r="P2939" t="s">
        <v>1</v>
      </c>
      <c r="Q2939">
        <v>0</v>
      </c>
      <c r="R2939" t="s">
        <v>166</v>
      </c>
      <c r="S2939" t="s">
        <v>5968</v>
      </c>
      <c r="T2939" t="s">
        <v>3</v>
      </c>
      <c r="U2939">
        <v>58</v>
      </c>
      <c r="V2939" t="s">
        <v>2</v>
      </c>
      <c r="W2939" t="s">
        <v>2</v>
      </c>
      <c r="X2939" t="s">
        <v>2</v>
      </c>
      <c r="Y2939">
        <v>0</v>
      </c>
      <c r="Z2939" t="s">
        <v>1</v>
      </c>
      <c r="AA2939" t="s">
        <v>37</v>
      </c>
      <c r="AB2939" t="s">
        <v>38</v>
      </c>
      <c r="AC2939">
        <v>24</v>
      </c>
      <c r="AD2939">
        <v>1382</v>
      </c>
      <c r="AE2939" t="s">
        <v>39</v>
      </c>
      <c r="AF2939" t="s">
        <v>39</v>
      </c>
    </row>
    <row r="2940" spans="1:32" x14ac:dyDescent="0.25">
      <c r="A2940" t="s">
        <v>5969</v>
      </c>
      <c r="B2940" t="str">
        <f>IF(Databel___Data[[#This Row],[Churn flag]]=0,"Stayed","Churned")</f>
        <v>Stayed</v>
      </c>
      <c r="C2940" t="s">
        <v>2</v>
      </c>
      <c r="D2940">
        <f>IF(Databel___Data[[#This Row],[Churn Label]]="NO",0,1)</f>
        <v>0</v>
      </c>
      <c r="E2940">
        <v>1</v>
      </c>
      <c r="F2940">
        <v>7</v>
      </c>
      <c r="G2940">
        <v>39</v>
      </c>
      <c r="H2940">
        <v>96.6</v>
      </c>
      <c r="I2940">
        <v>28</v>
      </c>
      <c r="J2940">
        <v>83.3</v>
      </c>
      <c r="K2940" t="s">
        <v>1</v>
      </c>
      <c r="L2940" t="s">
        <v>34</v>
      </c>
      <c r="M2940">
        <v>17</v>
      </c>
      <c r="N2940">
        <v>0</v>
      </c>
      <c r="O2940">
        <v>24</v>
      </c>
      <c r="P2940" t="s">
        <v>1</v>
      </c>
      <c r="Q2940">
        <v>0</v>
      </c>
      <c r="R2940" t="s">
        <v>435</v>
      </c>
      <c r="S2940" t="s">
        <v>5970</v>
      </c>
      <c r="T2940" t="s">
        <v>0</v>
      </c>
      <c r="U2940">
        <v>21</v>
      </c>
      <c r="V2940" t="s">
        <v>1</v>
      </c>
      <c r="W2940" t="s">
        <v>2</v>
      </c>
      <c r="X2940" t="s">
        <v>2</v>
      </c>
      <c r="Y2940">
        <v>0</v>
      </c>
      <c r="Z2940" t="s">
        <v>2</v>
      </c>
      <c r="AA2940" t="s">
        <v>37</v>
      </c>
      <c r="AB2940" t="s">
        <v>38</v>
      </c>
      <c r="AC2940">
        <v>39</v>
      </c>
      <c r="AD2940">
        <v>268</v>
      </c>
      <c r="AE2940" t="s">
        <v>39</v>
      </c>
      <c r="AF2940" t="s">
        <v>39</v>
      </c>
    </row>
    <row r="2941" spans="1:32" x14ac:dyDescent="0.25">
      <c r="A2941" t="s">
        <v>5971</v>
      </c>
      <c r="B2941" t="str">
        <f>IF(Databel___Data[[#This Row],[Churn flag]]=0,"Stayed","Churned")</f>
        <v>Stayed</v>
      </c>
      <c r="C2941" t="s">
        <v>2</v>
      </c>
      <c r="D2941">
        <f>IF(Databel___Data[[#This Row],[Churn Label]]="NO",0,1)</f>
        <v>0</v>
      </c>
      <c r="E2941">
        <v>1</v>
      </c>
      <c r="F2941">
        <v>72</v>
      </c>
      <c r="G2941">
        <v>127</v>
      </c>
      <c r="H2941">
        <v>360.9</v>
      </c>
      <c r="I2941">
        <v>288</v>
      </c>
      <c r="J2941">
        <v>720</v>
      </c>
      <c r="K2941" t="s">
        <v>1</v>
      </c>
      <c r="L2941" t="s">
        <v>46</v>
      </c>
      <c r="M2941">
        <v>0</v>
      </c>
      <c r="N2941">
        <v>0</v>
      </c>
      <c r="O2941">
        <v>2</v>
      </c>
      <c r="P2941" t="s">
        <v>1</v>
      </c>
      <c r="Q2941">
        <v>0</v>
      </c>
      <c r="R2941" t="s">
        <v>275</v>
      </c>
      <c r="S2941" t="s">
        <v>5972</v>
      </c>
      <c r="T2941" t="s">
        <v>0</v>
      </c>
      <c r="U2941">
        <v>83</v>
      </c>
      <c r="V2941" t="s">
        <v>2</v>
      </c>
      <c r="W2941" t="s">
        <v>1</v>
      </c>
      <c r="X2941" t="s">
        <v>2</v>
      </c>
      <c r="Y2941">
        <v>0</v>
      </c>
      <c r="Z2941" t="s">
        <v>1</v>
      </c>
      <c r="AA2941" t="s">
        <v>43</v>
      </c>
      <c r="AB2941" t="s">
        <v>58</v>
      </c>
      <c r="AC2941">
        <v>37</v>
      </c>
      <c r="AD2941">
        <v>2690</v>
      </c>
      <c r="AE2941" t="s">
        <v>39</v>
      </c>
      <c r="AF2941" t="s">
        <v>39</v>
      </c>
    </row>
    <row r="2942" spans="1:32" x14ac:dyDescent="0.25">
      <c r="A2942" t="s">
        <v>5973</v>
      </c>
      <c r="B2942" t="str">
        <f>IF(Databel___Data[[#This Row],[Churn flag]]=0,"Stayed","Churned")</f>
        <v>Stayed</v>
      </c>
      <c r="C2942" t="s">
        <v>2</v>
      </c>
      <c r="D2942">
        <f>IF(Databel___Data[[#This Row],[Churn Label]]="NO",0,1)</f>
        <v>0</v>
      </c>
      <c r="E2942">
        <v>1</v>
      </c>
      <c r="F2942">
        <v>44</v>
      </c>
      <c r="G2942">
        <v>103</v>
      </c>
      <c r="H2942">
        <v>261</v>
      </c>
      <c r="I2942">
        <v>176</v>
      </c>
      <c r="J2942">
        <v>312.39999999999998</v>
      </c>
      <c r="K2942" t="s">
        <v>1</v>
      </c>
      <c r="L2942" t="s">
        <v>34</v>
      </c>
      <c r="M2942">
        <v>104</v>
      </c>
      <c r="N2942">
        <v>0</v>
      </c>
      <c r="O2942">
        <v>6</v>
      </c>
      <c r="P2942" t="s">
        <v>1</v>
      </c>
      <c r="Q2942">
        <v>0</v>
      </c>
      <c r="R2942" t="s">
        <v>219</v>
      </c>
      <c r="S2942" t="s">
        <v>5974</v>
      </c>
      <c r="T2942" t="s">
        <v>3</v>
      </c>
      <c r="U2942">
        <v>38</v>
      </c>
      <c r="V2942" t="s">
        <v>2</v>
      </c>
      <c r="W2942" t="s">
        <v>2</v>
      </c>
      <c r="X2942" t="s">
        <v>2</v>
      </c>
      <c r="Y2942">
        <v>0</v>
      </c>
      <c r="Z2942" t="s">
        <v>2</v>
      </c>
      <c r="AA2942" t="s">
        <v>43</v>
      </c>
      <c r="AB2942" t="s">
        <v>38</v>
      </c>
      <c r="AC2942">
        <v>32</v>
      </c>
      <c r="AD2942">
        <v>1384</v>
      </c>
      <c r="AE2942" t="s">
        <v>39</v>
      </c>
      <c r="AF2942" t="s">
        <v>39</v>
      </c>
    </row>
    <row r="2943" spans="1:32" x14ac:dyDescent="0.25">
      <c r="A2943" t="s">
        <v>5975</v>
      </c>
      <c r="B2943" t="str">
        <f>IF(Databel___Data[[#This Row],[Churn flag]]=0,"Stayed","Churned")</f>
        <v>Stayed</v>
      </c>
      <c r="C2943" t="s">
        <v>2</v>
      </c>
      <c r="D2943">
        <f>IF(Databel___Data[[#This Row],[Churn Label]]="NO",0,1)</f>
        <v>0</v>
      </c>
      <c r="E2943">
        <v>1</v>
      </c>
      <c r="F2943">
        <v>2</v>
      </c>
      <c r="G2943">
        <v>7</v>
      </c>
      <c r="H2943">
        <v>27.7</v>
      </c>
      <c r="I2943">
        <v>8</v>
      </c>
      <c r="J2943">
        <v>25</v>
      </c>
      <c r="K2943" t="s">
        <v>1</v>
      </c>
      <c r="L2943" t="s">
        <v>34</v>
      </c>
      <c r="M2943">
        <v>5</v>
      </c>
      <c r="N2943">
        <v>0</v>
      </c>
      <c r="O2943">
        <v>0</v>
      </c>
      <c r="P2943" t="s">
        <v>2</v>
      </c>
      <c r="Q2943">
        <v>0</v>
      </c>
      <c r="R2943" t="s">
        <v>41</v>
      </c>
      <c r="S2943" t="s">
        <v>5976</v>
      </c>
      <c r="T2943" t="s">
        <v>3</v>
      </c>
      <c r="U2943">
        <v>21</v>
      </c>
      <c r="V2943" t="s">
        <v>1</v>
      </c>
      <c r="W2943" t="s">
        <v>2</v>
      </c>
      <c r="X2943" t="s">
        <v>2</v>
      </c>
      <c r="Y2943">
        <v>0</v>
      </c>
      <c r="Z2943" t="s">
        <v>2</v>
      </c>
      <c r="AA2943" t="s">
        <v>37</v>
      </c>
      <c r="AB2943" t="s">
        <v>58</v>
      </c>
      <c r="AC2943">
        <v>9</v>
      </c>
      <c r="AD2943">
        <v>18</v>
      </c>
      <c r="AE2943" t="s">
        <v>39</v>
      </c>
      <c r="AF2943" t="s">
        <v>39</v>
      </c>
    </row>
    <row r="2944" spans="1:32" x14ac:dyDescent="0.25">
      <c r="A2944" t="s">
        <v>5977</v>
      </c>
      <c r="B2944" t="str">
        <f>IF(Databel___Data[[#This Row],[Churn flag]]=0,"Stayed","Churned")</f>
        <v>Stayed</v>
      </c>
      <c r="C2944" t="s">
        <v>2</v>
      </c>
      <c r="D2944">
        <f>IF(Databel___Data[[#This Row],[Churn Label]]="NO",0,1)</f>
        <v>0</v>
      </c>
      <c r="E2944">
        <v>1</v>
      </c>
      <c r="F2944">
        <v>66</v>
      </c>
      <c r="G2944">
        <v>370</v>
      </c>
      <c r="H2944">
        <v>985.9</v>
      </c>
      <c r="I2944">
        <v>264</v>
      </c>
      <c r="J2944">
        <v>270.60000000000002</v>
      </c>
      <c r="K2944" t="s">
        <v>1</v>
      </c>
      <c r="L2944" t="s">
        <v>34</v>
      </c>
      <c r="M2944">
        <v>68</v>
      </c>
      <c r="N2944">
        <v>0</v>
      </c>
      <c r="O2944">
        <v>9</v>
      </c>
      <c r="P2944" t="s">
        <v>1</v>
      </c>
      <c r="Q2944">
        <v>0</v>
      </c>
      <c r="R2944" t="s">
        <v>94</v>
      </c>
      <c r="S2944" t="s">
        <v>5978</v>
      </c>
      <c r="T2944" t="s">
        <v>0</v>
      </c>
      <c r="U2944">
        <v>48</v>
      </c>
      <c r="V2944" t="s">
        <v>2</v>
      </c>
      <c r="W2944" t="s">
        <v>2</v>
      </c>
      <c r="X2944" t="s">
        <v>2</v>
      </c>
      <c r="Y2944">
        <v>0</v>
      </c>
      <c r="Z2944" t="s">
        <v>1</v>
      </c>
      <c r="AA2944" t="s">
        <v>43</v>
      </c>
      <c r="AB2944" t="s">
        <v>38</v>
      </c>
      <c r="AC2944">
        <v>46</v>
      </c>
      <c r="AD2944">
        <v>3009</v>
      </c>
      <c r="AE2944" t="s">
        <v>39</v>
      </c>
      <c r="AF2944" t="s">
        <v>39</v>
      </c>
    </row>
    <row r="2945" spans="1:32" x14ac:dyDescent="0.25">
      <c r="A2945" t="s">
        <v>5979</v>
      </c>
      <c r="B2945" t="str">
        <f>IF(Databel___Data[[#This Row],[Churn flag]]=0,"Stayed","Churned")</f>
        <v>Stayed</v>
      </c>
      <c r="C2945" t="s">
        <v>2</v>
      </c>
      <c r="D2945">
        <f>IF(Databel___Data[[#This Row],[Churn Label]]="NO",0,1)</f>
        <v>0</v>
      </c>
      <c r="E2945">
        <v>1</v>
      </c>
      <c r="F2945">
        <v>33</v>
      </c>
      <c r="G2945">
        <v>184</v>
      </c>
      <c r="H2945">
        <v>527.70000000000005</v>
      </c>
      <c r="I2945">
        <v>132</v>
      </c>
      <c r="J2945">
        <v>313.5</v>
      </c>
      <c r="K2945" t="s">
        <v>1</v>
      </c>
      <c r="L2945" t="s">
        <v>34</v>
      </c>
      <c r="M2945">
        <v>63</v>
      </c>
      <c r="N2945">
        <v>0</v>
      </c>
      <c r="O2945">
        <v>0</v>
      </c>
      <c r="P2945" t="s">
        <v>2</v>
      </c>
      <c r="Q2945">
        <v>0</v>
      </c>
      <c r="R2945" t="s">
        <v>159</v>
      </c>
      <c r="S2945" t="s">
        <v>5980</v>
      </c>
      <c r="T2945" t="s">
        <v>0</v>
      </c>
      <c r="U2945">
        <v>50</v>
      </c>
      <c r="V2945" t="s">
        <v>2</v>
      </c>
      <c r="W2945" t="s">
        <v>2</v>
      </c>
      <c r="X2945" t="s">
        <v>2</v>
      </c>
      <c r="Y2945">
        <v>0</v>
      </c>
      <c r="Z2945" t="s">
        <v>2</v>
      </c>
      <c r="AA2945" t="s">
        <v>57</v>
      </c>
      <c r="AB2945" t="s">
        <v>58</v>
      </c>
      <c r="AC2945">
        <v>8</v>
      </c>
      <c r="AD2945">
        <v>260</v>
      </c>
      <c r="AE2945" t="s">
        <v>39</v>
      </c>
      <c r="AF2945" t="s">
        <v>39</v>
      </c>
    </row>
    <row r="2946" spans="1:32" x14ac:dyDescent="0.25">
      <c r="A2946" t="s">
        <v>5981</v>
      </c>
      <c r="B2946" t="str">
        <f>IF(Databel___Data[[#This Row],[Churn flag]]=0,"Stayed","Churned")</f>
        <v>Stayed</v>
      </c>
      <c r="C2946" t="s">
        <v>2</v>
      </c>
      <c r="D2946">
        <f>IF(Databel___Data[[#This Row],[Churn Label]]="NO",0,1)</f>
        <v>0</v>
      </c>
      <c r="E2946">
        <v>1</v>
      </c>
      <c r="F2946">
        <v>21</v>
      </c>
      <c r="G2946">
        <v>43</v>
      </c>
      <c r="H2946">
        <v>84.9</v>
      </c>
      <c r="I2946">
        <v>84</v>
      </c>
      <c r="J2946">
        <v>197.4</v>
      </c>
      <c r="K2946" t="s">
        <v>1</v>
      </c>
      <c r="L2946" t="s">
        <v>34</v>
      </c>
      <c r="M2946">
        <v>40</v>
      </c>
      <c r="N2946">
        <v>1</v>
      </c>
      <c r="O2946">
        <v>4</v>
      </c>
      <c r="P2946" t="s">
        <v>1</v>
      </c>
      <c r="Q2946">
        <v>0</v>
      </c>
      <c r="R2946" t="s">
        <v>52</v>
      </c>
      <c r="S2946" t="s">
        <v>5982</v>
      </c>
      <c r="T2946" t="s">
        <v>0</v>
      </c>
      <c r="U2946">
        <v>82</v>
      </c>
      <c r="V2946" t="s">
        <v>2</v>
      </c>
      <c r="W2946" t="s">
        <v>1</v>
      </c>
      <c r="X2946" t="s">
        <v>2</v>
      </c>
      <c r="Y2946">
        <v>0</v>
      </c>
      <c r="Z2946" t="s">
        <v>2</v>
      </c>
      <c r="AA2946" t="s">
        <v>37</v>
      </c>
      <c r="AB2946" t="s">
        <v>38</v>
      </c>
      <c r="AC2946">
        <v>50</v>
      </c>
      <c r="AD2946">
        <v>1055</v>
      </c>
      <c r="AE2946" t="s">
        <v>39</v>
      </c>
      <c r="AF2946" t="s">
        <v>39</v>
      </c>
    </row>
    <row r="2947" spans="1:32" x14ac:dyDescent="0.25">
      <c r="A2947" t="s">
        <v>5983</v>
      </c>
      <c r="B2947" t="str">
        <f>IF(Databel___Data[[#This Row],[Churn flag]]=0,"Stayed","Churned")</f>
        <v>Stayed</v>
      </c>
      <c r="C2947" t="s">
        <v>2</v>
      </c>
      <c r="D2947">
        <f>IF(Databel___Data[[#This Row],[Churn Label]]="NO",0,1)</f>
        <v>0</v>
      </c>
      <c r="E2947">
        <v>1</v>
      </c>
      <c r="F2947">
        <v>70</v>
      </c>
      <c r="G2947">
        <v>169</v>
      </c>
      <c r="H2947">
        <v>278.7</v>
      </c>
      <c r="I2947">
        <v>280</v>
      </c>
      <c r="J2947">
        <v>546</v>
      </c>
      <c r="K2947" t="s">
        <v>1</v>
      </c>
      <c r="L2947" t="s">
        <v>34</v>
      </c>
      <c r="M2947">
        <v>182</v>
      </c>
      <c r="N2947">
        <v>0</v>
      </c>
      <c r="O2947">
        <v>4</v>
      </c>
      <c r="P2947" t="s">
        <v>1</v>
      </c>
      <c r="Q2947">
        <v>0</v>
      </c>
      <c r="R2947" t="s">
        <v>219</v>
      </c>
      <c r="S2947" t="s">
        <v>5984</v>
      </c>
      <c r="T2947" t="s">
        <v>3</v>
      </c>
      <c r="U2947">
        <v>69</v>
      </c>
      <c r="V2947" t="s">
        <v>2</v>
      </c>
      <c r="W2947" t="s">
        <v>1</v>
      </c>
      <c r="X2947" t="s">
        <v>2</v>
      </c>
      <c r="Y2947">
        <v>0</v>
      </c>
      <c r="Z2947" t="s">
        <v>1</v>
      </c>
      <c r="AA2947" t="s">
        <v>57</v>
      </c>
      <c r="AB2947" t="s">
        <v>38</v>
      </c>
      <c r="AC2947">
        <v>64</v>
      </c>
      <c r="AD2947">
        <v>4453</v>
      </c>
      <c r="AE2947" t="s">
        <v>39</v>
      </c>
      <c r="AF2947" t="s">
        <v>39</v>
      </c>
    </row>
    <row r="2948" spans="1:32" x14ac:dyDescent="0.25">
      <c r="A2948" t="s">
        <v>5985</v>
      </c>
      <c r="B2948" t="str">
        <f>IF(Databel___Data[[#This Row],[Churn flag]]=0,"Stayed","Churned")</f>
        <v>Stayed</v>
      </c>
      <c r="C2948" t="s">
        <v>2</v>
      </c>
      <c r="D2948">
        <f>IF(Databel___Data[[#This Row],[Churn Label]]="NO",0,1)</f>
        <v>0</v>
      </c>
      <c r="E2948">
        <v>1</v>
      </c>
      <c r="F2948">
        <v>68</v>
      </c>
      <c r="G2948">
        <v>445</v>
      </c>
      <c r="H2948">
        <v>1092.8</v>
      </c>
      <c r="I2948">
        <v>272</v>
      </c>
      <c r="J2948">
        <v>530.4</v>
      </c>
      <c r="K2948" t="s">
        <v>1</v>
      </c>
      <c r="L2948" t="s">
        <v>46</v>
      </c>
      <c r="M2948">
        <v>0</v>
      </c>
      <c r="N2948">
        <v>0</v>
      </c>
      <c r="O2948">
        <v>12</v>
      </c>
      <c r="P2948" t="s">
        <v>1</v>
      </c>
      <c r="Q2948">
        <v>0</v>
      </c>
      <c r="R2948" t="s">
        <v>122</v>
      </c>
      <c r="S2948" t="s">
        <v>5986</v>
      </c>
      <c r="T2948" t="s">
        <v>0</v>
      </c>
      <c r="U2948">
        <v>40</v>
      </c>
      <c r="V2948" t="s">
        <v>2</v>
      </c>
      <c r="W2948" t="s">
        <v>2</v>
      </c>
      <c r="X2948" t="s">
        <v>2</v>
      </c>
      <c r="Y2948">
        <v>0</v>
      </c>
      <c r="Z2948" t="s">
        <v>1</v>
      </c>
      <c r="AA2948" t="s">
        <v>57</v>
      </c>
      <c r="AB2948" t="s">
        <v>38</v>
      </c>
      <c r="AC2948">
        <v>41</v>
      </c>
      <c r="AD2948">
        <v>2795</v>
      </c>
      <c r="AE2948" t="s">
        <v>39</v>
      </c>
      <c r="AF2948" t="s">
        <v>39</v>
      </c>
    </row>
    <row r="2949" spans="1:32" x14ac:dyDescent="0.25">
      <c r="A2949" t="s">
        <v>5987</v>
      </c>
      <c r="B2949" t="str">
        <f>IF(Databel___Data[[#This Row],[Churn flag]]=0,"Stayed","Churned")</f>
        <v>Stayed</v>
      </c>
      <c r="C2949" t="s">
        <v>2</v>
      </c>
      <c r="D2949">
        <f>IF(Databel___Data[[#This Row],[Churn Label]]="NO",0,1)</f>
        <v>0</v>
      </c>
      <c r="E2949">
        <v>1</v>
      </c>
      <c r="F2949">
        <v>13</v>
      </c>
      <c r="G2949">
        <v>49</v>
      </c>
      <c r="H2949">
        <v>158.9</v>
      </c>
      <c r="I2949">
        <v>52</v>
      </c>
      <c r="J2949">
        <v>165.1</v>
      </c>
      <c r="K2949" t="s">
        <v>1</v>
      </c>
      <c r="L2949" t="s">
        <v>34</v>
      </c>
      <c r="M2949">
        <v>55</v>
      </c>
      <c r="N2949">
        <v>1</v>
      </c>
      <c r="O2949">
        <v>1</v>
      </c>
      <c r="P2949" t="s">
        <v>2</v>
      </c>
      <c r="Q2949">
        <v>20</v>
      </c>
      <c r="R2949" t="s">
        <v>166</v>
      </c>
      <c r="S2949" t="s">
        <v>5988</v>
      </c>
      <c r="T2949" t="s">
        <v>0</v>
      </c>
      <c r="U2949">
        <v>81</v>
      </c>
      <c r="V2949" t="s">
        <v>2</v>
      </c>
      <c r="W2949" t="s">
        <v>1</v>
      </c>
      <c r="X2949" t="s">
        <v>2</v>
      </c>
      <c r="Y2949">
        <v>0</v>
      </c>
      <c r="Z2949" t="s">
        <v>2</v>
      </c>
      <c r="AA2949" t="s">
        <v>37</v>
      </c>
      <c r="AB2949" t="s">
        <v>38</v>
      </c>
      <c r="AC2949">
        <v>31</v>
      </c>
      <c r="AD2949">
        <v>406</v>
      </c>
      <c r="AE2949" t="s">
        <v>39</v>
      </c>
      <c r="AF2949" t="s">
        <v>39</v>
      </c>
    </row>
    <row r="2950" spans="1:32" x14ac:dyDescent="0.25">
      <c r="A2950" t="s">
        <v>5989</v>
      </c>
      <c r="B2950" t="str">
        <f>IF(Databel___Data[[#This Row],[Churn flag]]=0,"Stayed","Churned")</f>
        <v>Stayed</v>
      </c>
      <c r="C2950" t="s">
        <v>2</v>
      </c>
      <c r="D2950">
        <f>IF(Databel___Data[[#This Row],[Churn Label]]="NO",0,1)</f>
        <v>0</v>
      </c>
      <c r="E2950">
        <v>1</v>
      </c>
      <c r="F2950">
        <v>21</v>
      </c>
      <c r="G2950">
        <v>85</v>
      </c>
      <c r="H2950">
        <v>300.39999999999998</v>
      </c>
      <c r="I2950">
        <v>84</v>
      </c>
      <c r="J2950">
        <v>121.8</v>
      </c>
      <c r="K2950" t="s">
        <v>1</v>
      </c>
      <c r="L2950" t="s">
        <v>34</v>
      </c>
      <c r="M2950">
        <v>41</v>
      </c>
      <c r="N2950">
        <v>1</v>
      </c>
      <c r="O2950">
        <v>2</v>
      </c>
      <c r="P2950" t="s">
        <v>1</v>
      </c>
      <c r="Q2950">
        <v>0</v>
      </c>
      <c r="R2950" t="s">
        <v>240</v>
      </c>
      <c r="S2950" t="s">
        <v>5990</v>
      </c>
      <c r="T2950" t="s">
        <v>3</v>
      </c>
      <c r="U2950">
        <v>68</v>
      </c>
      <c r="V2950" t="s">
        <v>2</v>
      </c>
      <c r="W2950" t="s">
        <v>1</v>
      </c>
      <c r="X2950" t="s">
        <v>2</v>
      </c>
      <c r="Y2950">
        <v>0</v>
      </c>
      <c r="Z2950" t="s">
        <v>1</v>
      </c>
      <c r="AA2950" t="s">
        <v>37</v>
      </c>
      <c r="AB2950" t="s">
        <v>38</v>
      </c>
      <c r="AC2950">
        <v>36</v>
      </c>
      <c r="AD2950">
        <v>773</v>
      </c>
      <c r="AE2950" t="s">
        <v>39</v>
      </c>
      <c r="AF2950" t="s">
        <v>39</v>
      </c>
    </row>
    <row r="2951" spans="1:32" x14ac:dyDescent="0.25">
      <c r="A2951" t="s">
        <v>5991</v>
      </c>
      <c r="B2951" t="str">
        <f>IF(Databel___Data[[#This Row],[Churn flag]]=0,"Stayed","Churned")</f>
        <v>Stayed</v>
      </c>
      <c r="C2951" t="s">
        <v>2</v>
      </c>
      <c r="D2951">
        <f>IF(Databel___Data[[#This Row],[Churn Label]]="NO",0,1)</f>
        <v>0</v>
      </c>
      <c r="E2951">
        <v>1</v>
      </c>
      <c r="F2951">
        <v>3</v>
      </c>
      <c r="G2951">
        <v>8</v>
      </c>
      <c r="H2951">
        <v>24.2</v>
      </c>
      <c r="I2951">
        <v>12</v>
      </c>
      <c r="J2951">
        <v>40.200000000000003</v>
      </c>
      <c r="K2951" t="s">
        <v>1</v>
      </c>
      <c r="L2951" t="s">
        <v>34</v>
      </c>
      <c r="M2951">
        <v>20</v>
      </c>
      <c r="N2951">
        <v>0</v>
      </c>
      <c r="O2951">
        <v>8</v>
      </c>
      <c r="P2951" t="s">
        <v>1</v>
      </c>
      <c r="Q2951">
        <v>0</v>
      </c>
      <c r="R2951" t="s">
        <v>74</v>
      </c>
      <c r="S2951" t="s">
        <v>5992</v>
      </c>
      <c r="T2951" t="s">
        <v>3</v>
      </c>
      <c r="U2951">
        <v>54</v>
      </c>
      <c r="V2951" t="s">
        <v>2</v>
      </c>
      <c r="W2951" t="s">
        <v>2</v>
      </c>
      <c r="X2951" t="s">
        <v>2</v>
      </c>
      <c r="Y2951">
        <v>0</v>
      </c>
      <c r="Z2951" t="s">
        <v>2</v>
      </c>
      <c r="AA2951" t="s">
        <v>37</v>
      </c>
      <c r="AB2951" t="s">
        <v>58</v>
      </c>
      <c r="AC2951">
        <v>16</v>
      </c>
      <c r="AD2951">
        <v>55</v>
      </c>
      <c r="AE2951" t="s">
        <v>39</v>
      </c>
      <c r="AF2951" t="s">
        <v>39</v>
      </c>
    </row>
    <row r="2952" spans="1:32" x14ac:dyDescent="0.25">
      <c r="A2952" t="s">
        <v>5993</v>
      </c>
      <c r="B2952" t="str">
        <f>IF(Databel___Data[[#This Row],[Churn flag]]=0,"Stayed","Churned")</f>
        <v>Stayed</v>
      </c>
      <c r="C2952" t="s">
        <v>2</v>
      </c>
      <c r="D2952">
        <f>IF(Databel___Data[[#This Row],[Churn Label]]="NO",0,1)</f>
        <v>0</v>
      </c>
      <c r="E2952">
        <v>1</v>
      </c>
      <c r="F2952">
        <v>71</v>
      </c>
      <c r="G2952">
        <v>110</v>
      </c>
      <c r="H2952">
        <v>284.39999999999998</v>
      </c>
      <c r="I2952">
        <v>284</v>
      </c>
      <c r="J2952">
        <v>887.5</v>
      </c>
      <c r="K2952" t="s">
        <v>1</v>
      </c>
      <c r="L2952" t="s">
        <v>34</v>
      </c>
      <c r="M2952">
        <v>444</v>
      </c>
      <c r="N2952">
        <v>1</v>
      </c>
      <c r="O2952">
        <v>0</v>
      </c>
      <c r="P2952" t="s">
        <v>2</v>
      </c>
      <c r="Q2952">
        <v>0</v>
      </c>
      <c r="R2952" t="s">
        <v>219</v>
      </c>
      <c r="S2952" t="s">
        <v>5994</v>
      </c>
      <c r="T2952" t="s">
        <v>3</v>
      </c>
      <c r="U2952">
        <v>35</v>
      </c>
      <c r="V2952" t="s">
        <v>2</v>
      </c>
      <c r="W2952" t="s">
        <v>2</v>
      </c>
      <c r="X2952" t="s">
        <v>2</v>
      </c>
      <c r="Y2952">
        <v>0</v>
      </c>
      <c r="Z2952" t="s">
        <v>2</v>
      </c>
      <c r="AA2952" t="s">
        <v>57</v>
      </c>
      <c r="AB2952" t="s">
        <v>38</v>
      </c>
      <c r="AC2952">
        <v>13</v>
      </c>
      <c r="AD2952">
        <v>923</v>
      </c>
      <c r="AE2952" t="s">
        <v>39</v>
      </c>
      <c r="AF2952" t="s">
        <v>39</v>
      </c>
    </row>
    <row r="2953" spans="1:32" x14ac:dyDescent="0.25">
      <c r="A2953" t="s">
        <v>5995</v>
      </c>
      <c r="B2953" t="str">
        <f>IF(Databel___Data[[#This Row],[Churn flag]]=0,"Stayed","Churned")</f>
        <v>Churned</v>
      </c>
      <c r="C2953" t="s">
        <v>1</v>
      </c>
      <c r="D2953">
        <f>IF(Databel___Data[[#This Row],[Churn Label]]="NO",0,1)</f>
        <v>1</v>
      </c>
      <c r="E2953">
        <v>1</v>
      </c>
      <c r="F2953">
        <v>21</v>
      </c>
      <c r="G2953">
        <v>121</v>
      </c>
      <c r="H2953">
        <v>314.3</v>
      </c>
      <c r="I2953">
        <v>84</v>
      </c>
      <c r="J2953">
        <v>260.39999999999998</v>
      </c>
      <c r="K2953" t="s">
        <v>1</v>
      </c>
      <c r="L2953" t="s">
        <v>34</v>
      </c>
      <c r="M2953">
        <v>52</v>
      </c>
      <c r="N2953">
        <v>2</v>
      </c>
      <c r="O2953">
        <v>0</v>
      </c>
      <c r="P2953" t="s">
        <v>2</v>
      </c>
      <c r="Q2953">
        <v>0</v>
      </c>
      <c r="R2953" t="s">
        <v>150</v>
      </c>
      <c r="S2953" t="s">
        <v>5996</v>
      </c>
      <c r="T2953" t="s">
        <v>3</v>
      </c>
      <c r="U2953">
        <v>84</v>
      </c>
      <c r="V2953" t="s">
        <v>2</v>
      </c>
      <c r="W2953" t="s">
        <v>1</v>
      </c>
      <c r="X2953" t="s">
        <v>2</v>
      </c>
      <c r="Y2953">
        <v>0</v>
      </c>
      <c r="Z2953" t="s">
        <v>2</v>
      </c>
      <c r="AA2953" t="s">
        <v>43</v>
      </c>
      <c r="AB2953" t="s">
        <v>38</v>
      </c>
      <c r="AC2953">
        <v>13</v>
      </c>
      <c r="AD2953">
        <v>279</v>
      </c>
      <c r="AE2953" t="s">
        <v>13496</v>
      </c>
      <c r="AF2953" t="s">
        <v>13496</v>
      </c>
    </row>
    <row r="2954" spans="1:32" x14ac:dyDescent="0.25">
      <c r="A2954" t="s">
        <v>5997</v>
      </c>
      <c r="B2954" t="str">
        <f>IF(Databel___Data[[#This Row],[Churn flag]]=0,"Stayed","Churned")</f>
        <v>Stayed</v>
      </c>
      <c r="C2954" t="s">
        <v>2</v>
      </c>
      <c r="D2954">
        <f>IF(Databel___Data[[#This Row],[Churn Label]]="NO",0,1)</f>
        <v>0</v>
      </c>
      <c r="E2954">
        <v>1</v>
      </c>
      <c r="F2954">
        <v>18</v>
      </c>
      <c r="G2954">
        <v>59</v>
      </c>
      <c r="H2954">
        <v>145.4</v>
      </c>
      <c r="I2954">
        <v>72</v>
      </c>
      <c r="J2954">
        <v>221.4</v>
      </c>
      <c r="K2954" t="s">
        <v>1</v>
      </c>
      <c r="L2954" t="s">
        <v>34</v>
      </c>
      <c r="M2954">
        <v>111</v>
      </c>
      <c r="N2954">
        <v>0</v>
      </c>
      <c r="O2954">
        <v>0</v>
      </c>
      <c r="P2954" t="s">
        <v>2</v>
      </c>
      <c r="Q2954">
        <v>0</v>
      </c>
      <c r="R2954" t="s">
        <v>125</v>
      </c>
      <c r="S2954" t="s">
        <v>5998</v>
      </c>
      <c r="T2954" t="s">
        <v>3</v>
      </c>
      <c r="U2954">
        <v>45</v>
      </c>
      <c r="V2954" t="s">
        <v>2</v>
      </c>
      <c r="W2954" t="s">
        <v>2</v>
      </c>
      <c r="X2954" t="s">
        <v>2</v>
      </c>
      <c r="Y2954">
        <v>0</v>
      </c>
      <c r="Z2954" t="s">
        <v>2</v>
      </c>
      <c r="AA2954" t="s">
        <v>37</v>
      </c>
      <c r="AB2954" t="s">
        <v>58</v>
      </c>
      <c r="AC2954">
        <v>12</v>
      </c>
      <c r="AD2954">
        <v>215</v>
      </c>
      <c r="AE2954" t="s">
        <v>39</v>
      </c>
      <c r="AF2954" t="s">
        <v>39</v>
      </c>
    </row>
    <row r="2955" spans="1:32" x14ac:dyDescent="0.25">
      <c r="A2955" t="s">
        <v>5999</v>
      </c>
      <c r="B2955" t="str">
        <f>IF(Databel___Data[[#This Row],[Churn flag]]=0,"Stayed","Churned")</f>
        <v>Stayed</v>
      </c>
      <c r="C2955" t="s">
        <v>2</v>
      </c>
      <c r="D2955">
        <f>IF(Databel___Data[[#This Row],[Churn Label]]="NO",0,1)</f>
        <v>0</v>
      </c>
      <c r="E2955">
        <v>1</v>
      </c>
      <c r="F2955">
        <v>63</v>
      </c>
      <c r="G2955">
        <v>123</v>
      </c>
      <c r="H2955">
        <v>315.2</v>
      </c>
      <c r="I2955">
        <v>252</v>
      </c>
      <c r="J2955">
        <v>705.6</v>
      </c>
      <c r="K2955" t="s">
        <v>1</v>
      </c>
      <c r="L2955" t="s">
        <v>34</v>
      </c>
      <c r="M2955">
        <v>353</v>
      </c>
      <c r="N2955">
        <v>0</v>
      </c>
      <c r="O2955">
        <v>0</v>
      </c>
      <c r="P2955" t="s">
        <v>2</v>
      </c>
      <c r="Q2955">
        <v>0</v>
      </c>
      <c r="R2955" t="s">
        <v>269</v>
      </c>
      <c r="S2955" t="s">
        <v>6000</v>
      </c>
      <c r="T2955" t="s">
        <v>0</v>
      </c>
      <c r="U2955">
        <v>25</v>
      </c>
      <c r="V2955" t="s">
        <v>1</v>
      </c>
      <c r="W2955" t="s">
        <v>2</v>
      </c>
      <c r="X2955" t="s">
        <v>2</v>
      </c>
      <c r="Y2955">
        <v>0</v>
      </c>
      <c r="Z2955" t="s">
        <v>2</v>
      </c>
      <c r="AA2955" t="s">
        <v>57</v>
      </c>
      <c r="AB2955" t="s">
        <v>58</v>
      </c>
      <c r="AC2955">
        <v>11</v>
      </c>
      <c r="AD2955">
        <v>690</v>
      </c>
      <c r="AE2955" t="s">
        <v>39</v>
      </c>
      <c r="AF2955" t="s">
        <v>39</v>
      </c>
    </row>
    <row r="2956" spans="1:32" x14ac:dyDescent="0.25">
      <c r="A2956" t="s">
        <v>6001</v>
      </c>
      <c r="B2956" t="str">
        <f>IF(Databel___Data[[#This Row],[Churn flag]]=0,"Stayed","Churned")</f>
        <v>Stayed</v>
      </c>
      <c r="C2956" t="s">
        <v>2</v>
      </c>
      <c r="D2956">
        <f>IF(Databel___Data[[#This Row],[Churn Label]]="NO",0,1)</f>
        <v>0</v>
      </c>
      <c r="E2956">
        <v>1</v>
      </c>
      <c r="F2956">
        <v>5</v>
      </c>
      <c r="G2956">
        <v>25</v>
      </c>
      <c r="H2956">
        <v>71.900000000000006</v>
      </c>
      <c r="I2956">
        <v>20</v>
      </c>
      <c r="J2956">
        <v>82.5</v>
      </c>
      <c r="K2956" t="s">
        <v>1</v>
      </c>
      <c r="L2956" t="s">
        <v>34</v>
      </c>
      <c r="M2956">
        <v>16</v>
      </c>
      <c r="N2956">
        <v>1</v>
      </c>
      <c r="O2956">
        <v>20</v>
      </c>
      <c r="P2956" t="s">
        <v>1</v>
      </c>
      <c r="Q2956">
        <v>0</v>
      </c>
      <c r="R2956" t="s">
        <v>41</v>
      </c>
      <c r="S2956" t="s">
        <v>6002</v>
      </c>
      <c r="T2956" t="s">
        <v>0</v>
      </c>
      <c r="U2956">
        <v>25</v>
      </c>
      <c r="V2956" t="s">
        <v>1</v>
      </c>
      <c r="W2956" t="s">
        <v>2</v>
      </c>
      <c r="X2956" t="s">
        <v>2</v>
      </c>
      <c r="Y2956">
        <v>0</v>
      </c>
      <c r="Z2956" t="s">
        <v>2</v>
      </c>
      <c r="AA2956" t="s">
        <v>37</v>
      </c>
      <c r="AB2956" t="s">
        <v>38</v>
      </c>
      <c r="AC2956">
        <v>40</v>
      </c>
      <c r="AD2956">
        <v>193</v>
      </c>
      <c r="AE2956" t="s">
        <v>39</v>
      </c>
      <c r="AF2956" t="s">
        <v>39</v>
      </c>
    </row>
    <row r="2957" spans="1:32" x14ac:dyDescent="0.25">
      <c r="A2957" t="s">
        <v>6003</v>
      </c>
      <c r="B2957" t="str">
        <f>IF(Databel___Data[[#This Row],[Churn flag]]=0,"Stayed","Churned")</f>
        <v>Stayed</v>
      </c>
      <c r="C2957" t="s">
        <v>2</v>
      </c>
      <c r="D2957">
        <f>IF(Databel___Data[[#This Row],[Churn Label]]="NO",0,1)</f>
        <v>0</v>
      </c>
      <c r="E2957">
        <v>1</v>
      </c>
      <c r="F2957">
        <v>12</v>
      </c>
      <c r="G2957">
        <v>99</v>
      </c>
      <c r="H2957">
        <v>197.1</v>
      </c>
      <c r="I2957">
        <v>48</v>
      </c>
      <c r="J2957">
        <v>138</v>
      </c>
      <c r="K2957" t="s">
        <v>1</v>
      </c>
      <c r="L2957" t="s">
        <v>34</v>
      </c>
      <c r="M2957">
        <v>28</v>
      </c>
      <c r="N2957">
        <v>0</v>
      </c>
      <c r="O2957">
        <v>5</v>
      </c>
      <c r="P2957" t="s">
        <v>1</v>
      </c>
      <c r="Q2957">
        <v>0</v>
      </c>
      <c r="R2957" t="s">
        <v>106</v>
      </c>
      <c r="S2957" t="s">
        <v>6004</v>
      </c>
      <c r="T2957" t="s">
        <v>0</v>
      </c>
      <c r="U2957">
        <v>27</v>
      </c>
      <c r="V2957" t="s">
        <v>1</v>
      </c>
      <c r="W2957" t="s">
        <v>2</v>
      </c>
      <c r="X2957" t="s">
        <v>2</v>
      </c>
      <c r="Y2957">
        <v>0</v>
      </c>
      <c r="Z2957" t="s">
        <v>2</v>
      </c>
      <c r="AA2957" t="s">
        <v>37</v>
      </c>
      <c r="AB2957" t="s">
        <v>38</v>
      </c>
      <c r="AC2957">
        <v>13</v>
      </c>
      <c r="AD2957">
        <v>165</v>
      </c>
      <c r="AE2957" t="s">
        <v>39</v>
      </c>
      <c r="AF2957" t="s">
        <v>39</v>
      </c>
    </row>
    <row r="2958" spans="1:32" x14ac:dyDescent="0.25">
      <c r="A2958" t="s">
        <v>6005</v>
      </c>
      <c r="B2958" t="str">
        <f>IF(Databel___Data[[#This Row],[Churn flag]]=0,"Stayed","Churned")</f>
        <v>Stayed</v>
      </c>
      <c r="C2958" t="s">
        <v>2</v>
      </c>
      <c r="D2958">
        <f>IF(Databel___Data[[#This Row],[Churn Label]]="NO",0,1)</f>
        <v>0</v>
      </c>
      <c r="E2958">
        <v>1</v>
      </c>
      <c r="F2958">
        <v>61</v>
      </c>
      <c r="G2958">
        <v>258</v>
      </c>
      <c r="H2958">
        <v>608.79999999999995</v>
      </c>
      <c r="I2958">
        <v>244</v>
      </c>
      <c r="J2958">
        <v>683.2</v>
      </c>
      <c r="K2958" t="s">
        <v>1</v>
      </c>
      <c r="L2958" t="s">
        <v>34</v>
      </c>
      <c r="M2958">
        <v>228</v>
      </c>
      <c r="N2958">
        <v>2</v>
      </c>
      <c r="O2958">
        <v>1</v>
      </c>
      <c r="P2958" t="s">
        <v>1</v>
      </c>
      <c r="Q2958">
        <v>0</v>
      </c>
      <c r="R2958" t="s">
        <v>80</v>
      </c>
      <c r="S2958" t="s">
        <v>6006</v>
      </c>
      <c r="T2958" t="s">
        <v>3</v>
      </c>
      <c r="U2958">
        <v>67</v>
      </c>
      <c r="V2958" t="s">
        <v>2</v>
      </c>
      <c r="W2958" t="s">
        <v>1</v>
      </c>
      <c r="X2958" t="s">
        <v>2</v>
      </c>
      <c r="Y2958">
        <v>0</v>
      </c>
      <c r="Z2958" t="s">
        <v>1</v>
      </c>
      <c r="AA2958" t="s">
        <v>37</v>
      </c>
      <c r="AB2958" t="s">
        <v>58</v>
      </c>
      <c r="AC2958">
        <v>33</v>
      </c>
      <c r="AD2958">
        <v>2006</v>
      </c>
      <c r="AE2958" t="s">
        <v>39</v>
      </c>
      <c r="AF2958" t="s">
        <v>39</v>
      </c>
    </row>
    <row r="2959" spans="1:32" x14ac:dyDescent="0.25">
      <c r="A2959" t="s">
        <v>6007</v>
      </c>
      <c r="B2959" t="str">
        <f>IF(Databel___Data[[#This Row],[Churn flag]]=0,"Stayed","Churned")</f>
        <v>Stayed</v>
      </c>
      <c r="C2959" t="s">
        <v>2</v>
      </c>
      <c r="D2959">
        <f>IF(Databel___Data[[#This Row],[Churn Label]]="NO",0,1)</f>
        <v>0</v>
      </c>
      <c r="E2959">
        <v>1</v>
      </c>
      <c r="F2959">
        <v>1</v>
      </c>
      <c r="G2959">
        <v>4</v>
      </c>
      <c r="H2959">
        <v>10</v>
      </c>
      <c r="I2959">
        <v>4</v>
      </c>
      <c r="J2959">
        <v>8.6</v>
      </c>
      <c r="K2959" t="s">
        <v>1</v>
      </c>
      <c r="L2959" t="s">
        <v>34</v>
      </c>
      <c r="M2959">
        <v>2</v>
      </c>
      <c r="N2959">
        <v>0</v>
      </c>
      <c r="O2959">
        <v>0</v>
      </c>
      <c r="P2959" t="s">
        <v>2</v>
      </c>
      <c r="Q2959">
        <v>0</v>
      </c>
      <c r="R2959" t="s">
        <v>122</v>
      </c>
      <c r="S2959" t="s">
        <v>6008</v>
      </c>
      <c r="T2959" t="s">
        <v>3</v>
      </c>
      <c r="U2959">
        <v>48</v>
      </c>
      <c r="V2959" t="s">
        <v>2</v>
      </c>
      <c r="W2959" t="s">
        <v>2</v>
      </c>
      <c r="X2959" t="s">
        <v>2</v>
      </c>
      <c r="Y2959">
        <v>0</v>
      </c>
      <c r="Z2959" t="s">
        <v>2</v>
      </c>
      <c r="AA2959" t="s">
        <v>37</v>
      </c>
      <c r="AB2959" t="s">
        <v>38</v>
      </c>
      <c r="AC2959">
        <v>9</v>
      </c>
      <c r="AD2959">
        <v>9</v>
      </c>
      <c r="AE2959" t="s">
        <v>39</v>
      </c>
      <c r="AF2959" t="s">
        <v>39</v>
      </c>
    </row>
    <row r="2960" spans="1:32" x14ac:dyDescent="0.25">
      <c r="A2960" t="s">
        <v>6009</v>
      </c>
      <c r="B2960" t="str">
        <f>IF(Databel___Data[[#This Row],[Churn flag]]=0,"Stayed","Churned")</f>
        <v>Stayed</v>
      </c>
      <c r="C2960" t="s">
        <v>2</v>
      </c>
      <c r="D2960">
        <f>IF(Databel___Data[[#This Row],[Churn Label]]="NO",0,1)</f>
        <v>0</v>
      </c>
      <c r="E2960">
        <v>1</v>
      </c>
      <c r="F2960">
        <v>56</v>
      </c>
      <c r="G2960">
        <v>127</v>
      </c>
      <c r="H2960">
        <v>333.8</v>
      </c>
      <c r="I2960">
        <v>224</v>
      </c>
      <c r="J2960">
        <v>1041.5999999999999</v>
      </c>
      <c r="K2960" t="s">
        <v>1</v>
      </c>
      <c r="L2960" t="s">
        <v>34</v>
      </c>
      <c r="M2960">
        <v>521</v>
      </c>
      <c r="N2960">
        <v>2</v>
      </c>
      <c r="O2960">
        <v>15</v>
      </c>
      <c r="P2960" t="s">
        <v>2</v>
      </c>
      <c r="Q2960">
        <v>60</v>
      </c>
      <c r="R2960" t="s">
        <v>41</v>
      </c>
      <c r="S2960" t="s">
        <v>6010</v>
      </c>
      <c r="T2960" t="s">
        <v>0</v>
      </c>
      <c r="U2960">
        <v>77</v>
      </c>
      <c r="V2960" t="s">
        <v>2</v>
      </c>
      <c r="W2960" t="s">
        <v>1</v>
      </c>
      <c r="X2960" t="s">
        <v>2</v>
      </c>
      <c r="Y2960">
        <v>0</v>
      </c>
      <c r="Z2960" t="s">
        <v>2</v>
      </c>
      <c r="AA2960" t="s">
        <v>37</v>
      </c>
      <c r="AB2960" t="s">
        <v>38</v>
      </c>
      <c r="AC2960">
        <v>50</v>
      </c>
      <c r="AD2960">
        <v>2760</v>
      </c>
      <c r="AE2960" t="s">
        <v>39</v>
      </c>
      <c r="AF2960" t="s">
        <v>39</v>
      </c>
    </row>
    <row r="2961" spans="1:32" x14ac:dyDescent="0.25">
      <c r="A2961" t="s">
        <v>6011</v>
      </c>
      <c r="B2961" t="str">
        <f>IF(Databel___Data[[#This Row],[Churn flag]]=0,"Stayed","Churned")</f>
        <v>Stayed</v>
      </c>
      <c r="C2961" t="s">
        <v>2</v>
      </c>
      <c r="D2961">
        <f>IF(Databel___Data[[#This Row],[Churn Label]]="NO",0,1)</f>
        <v>0</v>
      </c>
      <c r="E2961">
        <v>1</v>
      </c>
      <c r="F2961">
        <v>4</v>
      </c>
      <c r="G2961">
        <v>13</v>
      </c>
      <c r="H2961">
        <v>25.2</v>
      </c>
      <c r="I2961">
        <v>16</v>
      </c>
      <c r="J2961">
        <v>35.200000000000003</v>
      </c>
      <c r="K2961" t="s">
        <v>1</v>
      </c>
      <c r="L2961" t="s">
        <v>46</v>
      </c>
      <c r="M2961">
        <v>0</v>
      </c>
      <c r="N2961">
        <v>1</v>
      </c>
      <c r="O2961">
        <v>0</v>
      </c>
      <c r="P2961" t="s">
        <v>2</v>
      </c>
      <c r="Q2961">
        <v>0</v>
      </c>
      <c r="R2961" t="s">
        <v>435</v>
      </c>
      <c r="S2961" t="s">
        <v>6012</v>
      </c>
      <c r="T2961" t="s">
        <v>0</v>
      </c>
      <c r="U2961">
        <v>34</v>
      </c>
      <c r="V2961" t="s">
        <v>2</v>
      </c>
      <c r="W2961" t="s">
        <v>2</v>
      </c>
      <c r="X2961" t="s">
        <v>2</v>
      </c>
      <c r="Y2961">
        <v>0</v>
      </c>
      <c r="Z2961" t="s">
        <v>2</v>
      </c>
      <c r="AA2961" t="s">
        <v>37</v>
      </c>
      <c r="AB2961" t="s">
        <v>58</v>
      </c>
      <c r="AC2961">
        <v>11</v>
      </c>
      <c r="AD2961">
        <v>47</v>
      </c>
      <c r="AE2961" t="s">
        <v>39</v>
      </c>
      <c r="AF2961" t="s">
        <v>39</v>
      </c>
    </row>
    <row r="2962" spans="1:32" x14ac:dyDescent="0.25">
      <c r="A2962" t="s">
        <v>6013</v>
      </c>
      <c r="B2962" t="str">
        <f>IF(Databel___Data[[#This Row],[Churn flag]]=0,"Stayed","Churned")</f>
        <v>Stayed</v>
      </c>
      <c r="C2962" t="s">
        <v>2</v>
      </c>
      <c r="D2962">
        <f>IF(Databel___Data[[#This Row],[Churn Label]]="NO",0,1)</f>
        <v>0</v>
      </c>
      <c r="E2962">
        <v>1</v>
      </c>
      <c r="F2962">
        <v>35</v>
      </c>
      <c r="G2962">
        <v>260</v>
      </c>
      <c r="H2962">
        <v>452.7</v>
      </c>
      <c r="I2962">
        <v>140</v>
      </c>
      <c r="J2962">
        <v>283.5</v>
      </c>
      <c r="K2962" t="s">
        <v>1</v>
      </c>
      <c r="L2962" t="s">
        <v>34</v>
      </c>
      <c r="M2962">
        <v>71</v>
      </c>
      <c r="N2962">
        <v>1</v>
      </c>
      <c r="O2962">
        <v>4</v>
      </c>
      <c r="P2962" t="s">
        <v>1</v>
      </c>
      <c r="Q2962">
        <v>0</v>
      </c>
      <c r="R2962" t="s">
        <v>202</v>
      </c>
      <c r="S2962" t="s">
        <v>6014</v>
      </c>
      <c r="T2962" t="s">
        <v>3</v>
      </c>
      <c r="U2962">
        <v>68</v>
      </c>
      <c r="V2962" t="s">
        <v>2</v>
      </c>
      <c r="W2962" t="s">
        <v>1</v>
      </c>
      <c r="X2962" t="s">
        <v>2</v>
      </c>
      <c r="Y2962">
        <v>0</v>
      </c>
      <c r="Z2962" t="s">
        <v>2</v>
      </c>
      <c r="AA2962" t="s">
        <v>57</v>
      </c>
      <c r="AB2962" t="s">
        <v>58</v>
      </c>
      <c r="AC2962">
        <v>19</v>
      </c>
      <c r="AD2962">
        <v>649</v>
      </c>
      <c r="AE2962" t="s">
        <v>39</v>
      </c>
      <c r="AF2962" t="s">
        <v>39</v>
      </c>
    </row>
    <row r="2963" spans="1:32" x14ac:dyDescent="0.25">
      <c r="A2963" t="s">
        <v>6015</v>
      </c>
      <c r="B2963" t="str">
        <f>IF(Databel___Data[[#This Row],[Churn flag]]=0,"Stayed","Churned")</f>
        <v>Stayed</v>
      </c>
      <c r="C2963" t="s">
        <v>2</v>
      </c>
      <c r="D2963">
        <f>IF(Databel___Data[[#This Row],[Churn Label]]="NO",0,1)</f>
        <v>0</v>
      </c>
      <c r="E2963">
        <v>1</v>
      </c>
      <c r="F2963">
        <v>70</v>
      </c>
      <c r="G2963">
        <v>241</v>
      </c>
      <c r="H2963">
        <v>774.5</v>
      </c>
      <c r="I2963">
        <v>280</v>
      </c>
      <c r="J2963">
        <v>840</v>
      </c>
      <c r="K2963" t="s">
        <v>1</v>
      </c>
      <c r="L2963" t="s">
        <v>34</v>
      </c>
      <c r="M2963">
        <v>280</v>
      </c>
      <c r="N2963">
        <v>0</v>
      </c>
      <c r="O2963">
        <v>1</v>
      </c>
      <c r="P2963" t="s">
        <v>1</v>
      </c>
      <c r="Q2963">
        <v>0</v>
      </c>
      <c r="R2963" t="s">
        <v>159</v>
      </c>
      <c r="S2963" t="s">
        <v>6016</v>
      </c>
      <c r="T2963" t="s">
        <v>3</v>
      </c>
      <c r="U2963">
        <v>60</v>
      </c>
      <c r="V2963" t="s">
        <v>2</v>
      </c>
      <c r="W2963" t="s">
        <v>2</v>
      </c>
      <c r="X2963" t="s">
        <v>2</v>
      </c>
      <c r="Y2963">
        <v>0</v>
      </c>
      <c r="Z2963" t="s">
        <v>1</v>
      </c>
      <c r="AA2963" t="s">
        <v>57</v>
      </c>
      <c r="AB2963" t="s">
        <v>38</v>
      </c>
      <c r="AC2963">
        <v>35</v>
      </c>
      <c r="AD2963">
        <v>2498</v>
      </c>
      <c r="AE2963" t="s">
        <v>39</v>
      </c>
      <c r="AF2963" t="s">
        <v>39</v>
      </c>
    </row>
    <row r="2964" spans="1:32" x14ac:dyDescent="0.25">
      <c r="A2964" t="s">
        <v>6017</v>
      </c>
      <c r="B2964" t="str">
        <f>IF(Databel___Data[[#This Row],[Churn flag]]=0,"Stayed","Churned")</f>
        <v>Stayed</v>
      </c>
      <c r="C2964" t="s">
        <v>2</v>
      </c>
      <c r="D2964">
        <f>IF(Databel___Data[[#This Row],[Churn Label]]="NO",0,1)</f>
        <v>0</v>
      </c>
      <c r="E2964">
        <v>1</v>
      </c>
      <c r="F2964">
        <v>50</v>
      </c>
      <c r="G2964">
        <v>245</v>
      </c>
      <c r="H2964">
        <v>551.70000000000005</v>
      </c>
      <c r="I2964">
        <v>200</v>
      </c>
      <c r="J2964">
        <v>550</v>
      </c>
      <c r="K2964" t="s">
        <v>1</v>
      </c>
      <c r="L2964" t="s">
        <v>34</v>
      </c>
      <c r="M2964">
        <v>275</v>
      </c>
      <c r="N2964">
        <v>2</v>
      </c>
      <c r="O2964">
        <v>5</v>
      </c>
      <c r="P2964" t="s">
        <v>1</v>
      </c>
      <c r="Q2964">
        <v>0</v>
      </c>
      <c r="R2964" t="s">
        <v>52</v>
      </c>
      <c r="S2964" t="s">
        <v>6018</v>
      </c>
      <c r="T2964" t="s">
        <v>0</v>
      </c>
      <c r="U2964">
        <v>82</v>
      </c>
      <c r="V2964" t="s">
        <v>2</v>
      </c>
      <c r="W2964" t="s">
        <v>1</v>
      </c>
      <c r="X2964" t="s">
        <v>2</v>
      </c>
      <c r="Y2964">
        <v>0</v>
      </c>
      <c r="Z2964" t="s">
        <v>1</v>
      </c>
      <c r="AA2964" t="s">
        <v>43</v>
      </c>
      <c r="AB2964" t="s">
        <v>38</v>
      </c>
      <c r="AC2964">
        <v>66</v>
      </c>
      <c r="AD2964">
        <v>3322</v>
      </c>
      <c r="AE2964" t="s">
        <v>39</v>
      </c>
      <c r="AF2964" t="s">
        <v>39</v>
      </c>
    </row>
    <row r="2965" spans="1:32" x14ac:dyDescent="0.25">
      <c r="A2965" t="s">
        <v>6019</v>
      </c>
      <c r="B2965" t="str">
        <f>IF(Databel___Data[[#This Row],[Churn flag]]=0,"Stayed","Churned")</f>
        <v>Stayed</v>
      </c>
      <c r="C2965" t="s">
        <v>2</v>
      </c>
      <c r="D2965">
        <f>IF(Databel___Data[[#This Row],[Churn Label]]="NO",0,1)</f>
        <v>0</v>
      </c>
      <c r="E2965">
        <v>1</v>
      </c>
      <c r="F2965">
        <v>43</v>
      </c>
      <c r="G2965">
        <v>89</v>
      </c>
      <c r="H2965">
        <v>298.89999999999998</v>
      </c>
      <c r="I2965">
        <v>172</v>
      </c>
      <c r="J2965">
        <v>460.1</v>
      </c>
      <c r="K2965" t="s">
        <v>1</v>
      </c>
      <c r="L2965" t="s">
        <v>34</v>
      </c>
      <c r="M2965">
        <v>230</v>
      </c>
      <c r="N2965">
        <v>0</v>
      </c>
      <c r="O2965">
        <v>3</v>
      </c>
      <c r="P2965" t="s">
        <v>1</v>
      </c>
      <c r="Q2965">
        <v>0</v>
      </c>
      <c r="R2965" t="s">
        <v>55</v>
      </c>
      <c r="S2965" t="s">
        <v>6020</v>
      </c>
      <c r="T2965" t="s">
        <v>0</v>
      </c>
      <c r="U2965">
        <v>45</v>
      </c>
      <c r="V2965" t="s">
        <v>2</v>
      </c>
      <c r="W2965" t="s">
        <v>2</v>
      </c>
      <c r="X2965" t="s">
        <v>2</v>
      </c>
      <c r="Y2965">
        <v>0</v>
      </c>
      <c r="Z2965" t="s">
        <v>1</v>
      </c>
      <c r="AA2965" t="s">
        <v>37</v>
      </c>
      <c r="AB2965" t="s">
        <v>58</v>
      </c>
      <c r="AC2965">
        <v>42</v>
      </c>
      <c r="AD2965">
        <v>1775</v>
      </c>
      <c r="AE2965" t="s">
        <v>39</v>
      </c>
      <c r="AF2965" t="s">
        <v>39</v>
      </c>
    </row>
    <row r="2966" spans="1:32" x14ac:dyDescent="0.25">
      <c r="A2966" t="s">
        <v>6021</v>
      </c>
      <c r="B2966" t="str">
        <f>IF(Databel___Data[[#This Row],[Churn flag]]=0,"Stayed","Churned")</f>
        <v>Stayed</v>
      </c>
      <c r="C2966" t="s">
        <v>2</v>
      </c>
      <c r="D2966">
        <f>IF(Databel___Data[[#This Row],[Churn Label]]="NO",0,1)</f>
        <v>0</v>
      </c>
      <c r="E2966">
        <v>1</v>
      </c>
      <c r="F2966">
        <v>62</v>
      </c>
      <c r="G2966">
        <v>306</v>
      </c>
      <c r="H2966">
        <v>739.1</v>
      </c>
      <c r="I2966">
        <v>248</v>
      </c>
      <c r="J2966">
        <v>1134.5999999999999</v>
      </c>
      <c r="K2966" t="s">
        <v>1</v>
      </c>
      <c r="L2966" t="s">
        <v>34</v>
      </c>
      <c r="M2966">
        <v>227</v>
      </c>
      <c r="N2966">
        <v>0</v>
      </c>
      <c r="O2966">
        <v>3</v>
      </c>
      <c r="P2966" t="s">
        <v>2</v>
      </c>
      <c r="Q2966">
        <v>30</v>
      </c>
      <c r="R2966" t="s">
        <v>83</v>
      </c>
      <c r="S2966" t="s">
        <v>6022</v>
      </c>
      <c r="T2966" t="s">
        <v>3</v>
      </c>
      <c r="U2966">
        <v>35</v>
      </c>
      <c r="V2966" t="s">
        <v>2</v>
      </c>
      <c r="W2966" t="s">
        <v>2</v>
      </c>
      <c r="X2966" t="s">
        <v>2</v>
      </c>
      <c r="Y2966">
        <v>0</v>
      </c>
      <c r="Z2966" t="s">
        <v>1</v>
      </c>
      <c r="AA2966" t="s">
        <v>43</v>
      </c>
      <c r="AB2966" t="s">
        <v>38</v>
      </c>
      <c r="AC2966">
        <v>33</v>
      </c>
      <c r="AD2966">
        <v>2002</v>
      </c>
      <c r="AE2966" t="s">
        <v>39</v>
      </c>
      <c r="AF2966" t="s">
        <v>39</v>
      </c>
    </row>
    <row r="2967" spans="1:32" x14ac:dyDescent="0.25">
      <c r="A2967" t="s">
        <v>6023</v>
      </c>
      <c r="B2967" t="str">
        <f>IF(Databel___Data[[#This Row],[Churn flag]]=0,"Stayed","Churned")</f>
        <v>Stayed</v>
      </c>
      <c r="C2967" t="s">
        <v>2</v>
      </c>
      <c r="D2967">
        <f>IF(Databel___Data[[#This Row],[Churn Label]]="NO",0,1)</f>
        <v>0</v>
      </c>
      <c r="E2967">
        <v>1</v>
      </c>
      <c r="F2967">
        <v>71</v>
      </c>
      <c r="G2967">
        <v>417</v>
      </c>
      <c r="H2967">
        <v>852.8</v>
      </c>
      <c r="I2967">
        <v>284</v>
      </c>
      <c r="J2967">
        <v>731.3</v>
      </c>
      <c r="K2967" t="s">
        <v>1</v>
      </c>
      <c r="L2967" t="s">
        <v>34</v>
      </c>
      <c r="M2967">
        <v>183</v>
      </c>
      <c r="N2967">
        <v>2</v>
      </c>
      <c r="O2967">
        <v>2</v>
      </c>
      <c r="P2967" t="s">
        <v>1</v>
      </c>
      <c r="Q2967">
        <v>0</v>
      </c>
      <c r="R2967" t="s">
        <v>269</v>
      </c>
      <c r="S2967" t="s">
        <v>6024</v>
      </c>
      <c r="T2967" t="s">
        <v>3</v>
      </c>
      <c r="U2967">
        <v>37</v>
      </c>
      <c r="V2967" t="s">
        <v>2</v>
      </c>
      <c r="W2967" t="s">
        <v>2</v>
      </c>
      <c r="X2967" t="s">
        <v>2</v>
      </c>
      <c r="Y2967">
        <v>0</v>
      </c>
      <c r="Z2967" t="s">
        <v>1</v>
      </c>
      <c r="AA2967" t="s">
        <v>57</v>
      </c>
      <c r="AB2967" t="s">
        <v>58</v>
      </c>
      <c r="AC2967">
        <v>48</v>
      </c>
      <c r="AD2967">
        <v>3378</v>
      </c>
      <c r="AE2967" t="s">
        <v>39</v>
      </c>
      <c r="AF2967" t="s">
        <v>39</v>
      </c>
    </row>
    <row r="2968" spans="1:32" x14ac:dyDescent="0.25">
      <c r="A2968" t="s">
        <v>6025</v>
      </c>
      <c r="B2968" t="str">
        <f>IF(Databel___Data[[#This Row],[Churn flag]]=0,"Stayed","Churned")</f>
        <v>Stayed</v>
      </c>
      <c r="C2968" t="s">
        <v>2</v>
      </c>
      <c r="D2968">
        <f>IF(Databel___Data[[#This Row],[Churn Label]]="NO",0,1)</f>
        <v>0</v>
      </c>
      <c r="E2968">
        <v>1</v>
      </c>
      <c r="F2968">
        <v>38</v>
      </c>
      <c r="G2968">
        <v>151</v>
      </c>
      <c r="H2968">
        <v>265.5</v>
      </c>
      <c r="I2968">
        <v>152</v>
      </c>
      <c r="J2968">
        <v>224.2</v>
      </c>
      <c r="K2968" t="s">
        <v>1</v>
      </c>
      <c r="L2968" t="s">
        <v>34</v>
      </c>
      <c r="M2968">
        <v>56</v>
      </c>
      <c r="N2968">
        <v>2</v>
      </c>
      <c r="O2968">
        <v>0</v>
      </c>
      <c r="P2968" t="s">
        <v>2</v>
      </c>
      <c r="Q2968">
        <v>0</v>
      </c>
      <c r="R2968" t="s">
        <v>159</v>
      </c>
      <c r="S2968" t="s">
        <v>6026</v>
      </c>
      <c r="T2968" t="s">
        <v>0</v>
      </c>
      <c r="U2968">
        <v>50</v>
      </c>
      <c r="V2968" t="s">
        <v>2</v>
      </c>
      <c r="W2968" t="s">
        <v>2</v>
      </c>
      <c r="X2968" t="s">
        <v>2</v>
      </c>
      <c r="Y2968">
        <v>0</v>
      </c>
      <c r="Z2968" t="s">
        <v>2</v>
      </c>
      <c r="AA2968" t="s">
        <v>37</v>
      </c>
      <c r="AB2968" t="s">
        <v>38</v>
      </c>
      <c r="AC2968">
        <v>9</v>
      </c>
      <c r="AD2968">
        <v>348</v>
      </c>
      <c r="AE2968" t="s">
        <v>39</v>
      </c>
      <c r="AF2968" t="s">
        <v>39</v>
      </c>
    </row>
    <row r="2969" spans="1:32" x14ac:dyDescent="0.25">
      <c r="A2969" t="s">
        <v>6027</v>
      </c>
      <c r="B2969" t="str">
        <f>IF(Databel___Data[[#This Row],[Churn flag]]=0,"Stayed","Churned")</f>
        <v>Stayed</v>
      </c>
      <c r="C2969" t="s">
        <v>2</v>
      </c>
      <c r="D2969">
        <f>IF(Databel___Data[[#This Row],[Churn Label]]="NO",0,1)</f>
        <v>0</v>
      </c>
      <c r="E2969">
        <v>1</v>
      </c>
      <c r="F2969">
        <v>53</v>
      </c>
      <c r="G2969">
        <v>66</v>
      </c>
      <c r="H2969">
        <v>211.1</v>
      </c>
      <c r="I2969">
        <v>212</v>
      </c>
      <c r="J2969">
        <v>630.70000000000005</v>
      </c>
      <c r="K2969" t="s">
        <v>1</v>
      </c>
      <c r="L2969" t="s">
        <v>34</v>
      </c>
      <c r="M2969">
        <v>126</v>
      </c>
      <c r="N2969">
        <v>1</v>
      </c>
      <c r="O2969">
        <v>0</v>
      </c>
      <c r="P2969" t="s">
        <v>2</v>
      </c>
      <c r="Q2969">
        <v>0</v>
      </c>
      <c r="R2969" t="s">
        <v>35</v>
      </c>
      <c r="S2969" t="s">
        <v>6028</v>
      </c>
      <c r="T2969" t="s">
        <v>3</v>
      </c>
      <c r="U2969">
        <v>33</v>
      </c>
      <c r="V2969" t="s">
        <v>2</v>
      </c>
      <c r="W2969" t="s">
        <v>2</v>
      </c>
      <c r="X2969" t="s">
        <v>2</v>
      </c>
      <c r="Y2969">
        <v>0</v>
      </c>
      <c r="Z2969" t="s">
        <v>2</v>
      </c>
      <c r="AA2969" t="s">
        <v>43</v>
      </c>
      <c r="AB2969" t="s">
        <v>38</v>
      </c>
      <c r="AC2969">
        <v>11</v>
      </c>
      <c r="AD2969">
        <v>599</v>
      </c>
      <c r="AE2969" t="s">
        <v>39</v>
      </c>
      <c r="AF2969" t="s">
        <v>39</v>
      </c>
    </row>
    <row r="2970" spans="1:32" x14ac:dyDescent="0.25">
      <c r="A2970" t="s">
        <v>6029</v>
      </c>
      <c r="B2970" t="str">
        <f>IF(Databel___Data[[#This Row],[Churn flag]]=0,"Stayed","Churned")</f>
        <v>Stayed</v>
      </c>
      <c r="C2970" t="s">
        <v>2</v>
      </c>
      <c r="D2970">
        <f>IF(Databel___Data[[#This Row],[Churn Label]]="NO",0,1)</f>
        <v>0</v>
      </c>
      <c r="E2970">
        <v>1</v>
      </c>
      <c r="F2970">
        <v>50</v>
      </c>
      <c r="G2970">
        <v>102</v>
      </c>
      <c r="H2970">
        <v>251.8</v>
      </c>
      <c r="I2970">
        <v>200</v>
      </c>
      <c r="J2970">
        <v>690</v>
      </c>
      <c r="K2970" t="s">
        <v>1</v>
      </c>
      <c r="L2970" t="s">
        <v>34</v>
      </c>
      <c r="M2970">
        <v>345</v>
      </c>
      <c r="N2970">
        <v>1</v>
      </c>
      <c r="O2970">
        <v>0</v>
      </c>
      <c r="P2970" t="s">
        <v>2</v>
      </c>
      <c r="Q2970">
        <v>0</v>
      </c>
      <c r="R2970" t="s">
        <v>77</v>
      </c>
      <c r="S2970" t="s">
        <v>6030</v>
      </c>
      <c r="T2970" t="s">
        <v>3</v>
      </c>
      <c r="U2970">
        <v>42</v>
      </c>
      <c r="V2970" t="s">
        <v>2</v>
      </c>
      <c r="W2970" t="s">
        <v>2</v>
      </c>
      <c r="X2970" t="s">
        <v>2</v>
      </c>
      <c r="Y2970">
        <v>0</v>
      </c>
      <c r="Z2970" t="s">
        <v>2</v>
      </c>
      <c r="AA2970" t="s">
        <v>43</v>
      </c>
      <c r="AB2970" t="s">
        <v>38</v>
      </c>
      <c r="AC2970">
        <v>11</v>
      </c>
      <c r="AD2970">
        <v>576</v>
      </c>
      <c r="AE2970" t="s">
        <v>39</v>
      </c>
      <c r="AF2970" t="s">
        <v>39</v>
      </c>
    </row>
    <row r="2971" spans="1:32" x14ac:dyDescent="0.25">
      <c r="A2971" t="s">
        <v>6031</v>
      </c>
      <c r="B2971" t="str">
        <f>IF(Databel___Data[[#This Row],[Churn flag]]=0,"Stayed","Churned")</f>
        <v>Stayed</v>
      </c>
      <c r="C2971" t="s">
        <v>2</v>
      </c>
      <c r="D2971">
        <f>IF(Databel___Data[[#This Row],[Churn Label]]="NO",0,1)</f>
        <v>0</v>
      </c>
      <c r="E2971">
        <v>1</v>
      </c>
      <c r="F2971">
        <v>49</v>
      </c>
      <c r="G2971">
        <v>110</v>
      </c>
      <c r="H2971">
        <v>246.5</v>
      </c>
      <c r="I2971">
        <v>196</v>
      </c>
      <c r="J2971">
        <v>754.6</v>
      </c>
      <c r="K2971" t="s">
        <v>1</v>
      </c>
      <c r="L2971" t="s">
        <v>34</v>
      </c>
      <c r="M2971">
        <v>377</v>
      </c>
      <c r="N2971">
        <v>1</v>
      </c>
      <c r="O2971">
        <v>0</v>
      </c>
      <c r="P2971" t="s">
        <v>2</v>
      </c>
      <c r="Q2971">
        <v>0</v>
      </c>
      <c r="R2971" t="s">
        <v>269</v>
      </c>
      <c r="S2971" t="s">
        <v>6032</v>
      </c>
      <c r="T2971" t="s">
        <v>0</v>
      </c>
      <c r="U2971">
        <v>58</v>
      </c>
      <c r="V2971" t="s">
        <v>2</v>
      </c>
      <c r="W2971" t="s">
        <v>2</v>
      </c>
      <c r="X2971" t="s">
        <v>2</v>
      </c>
      <c r="Y2971">
        <v>0</v>
      </c>
      <c r="Z2971" t="s">
        <v>2</v>
      </c>
      <c r="AA2971" t="s">
        <v>57</v>
      </c>
      <c r="AB2971" t="s">
        <v>58</v>
      </c>
      <c r="AC2971">
        <v>13</v>
      </c>
      <c r="AD2971">
        <v>617</v>
      </c>
      <c r="AE2971" t="s">
        <v>39</v>
      </c>
      <c r="AF2971" t="s">
        <v>39</v>
      </c>
    </row>
    <row r="2972" spans="1:32" x14ac:dyDescent="0.25">
      <c r="A2972" t="s">
        <v>6033</v>
      </c>
      <c r="B2972" t="str">
        <f>IF(Databel___Data[[#This Row],[Churn flag]]=0,"Stayed","Churned")</f>
        <v>Stayed</v>
      </c>
      <c r="C2972" t="s">
        <v>2</v>
      </c>
      <c r="D2972">
        <f>IF(Databel___Data[[#This Row],[Churn Label]]="NO",0,1)</f>
        <v>0</v>
      </c>
      <c r="E2972">
        <v>1</v>
      </c>
      <c r="F2972">
        <v>26</v>
      </c>
      <c r="G2972">
        <v>152</v>
      </c>
      <c r="H2972">
        <v>340.3</v>
      </c>
      <c r="I2972">
        <v>104</v>
      </c>
      <c r="J2972">
        <v>257.39999999999998</v>
      </c>
      <c r="K2972" t="s">
        <v>1</v>
      </c>
      <c r="L2972" t="s">
        <v>46</v>
      </c>
      <c r="M2972">
        <v>0</v>
      </c>
      <c r="N2972">
        <v>0</v>
      </c>
      <c r="O2972">
        <v>0</v>
      </c>
      <c r="P2972" t="s">
        <v>2</v>
      </c>
      <c r="Q2972">
        <v>0</v>
      </c>
      <c r="R2972" t="s">
        <v>55</v>
      </c>
      <c r="S2972" t="s">
        <v>6034</v>
      </c>
      <c r="T2972" t="s">
        <v>0</v>
      </c>
      <c r="U2972">
        <v>35</v>
      </c>
      <c r="V2972" t="s">
        <v>2</v>
      </c>
      <c r="W2972" t="s">
        <v>2</v>
      </c>
      <c r="X2972" t="s">
        <v>2</v>
      </c>
      <c r="Y2972">
        <v>0</v>
      </c>
      <c r="Z2972" t="s">
        <v>2</v>
      </c>
      <c r="AA2972" t="s">
        <v>43</v>
      </c>
      <c r="AB2972" t="s">
        <v>58</v>
      </c>
      <c r="AC2972">
        <v>10</v>
      </c>
      <c r="AD2972">
        <v>263</v>
      </c>
      <c r="AE2972" t="s">
        <v>39</v>
      </c>
      <c r="AF2972" t="s">
        <v>39</v>
      </c>
    </row>
    <row r="2973" spans="1:32" x14ac:dyDescent="0.25">
      <c r="A2973" t="s">
        <v>6035</v>
      </c>
      <c r="B2973" t="str">
        <f>IF(Databel___Data[[#This Row],[Churn flag]]=0,"Stayed","Churned")</f>
        <v>Stayed</v>
      </c>
      <c r="C2973" t="s">
        <v>2</v>
      </c>
      <c r="D2973">
        <f>IF(Databel___Data[[#This Row],[Churn Label]]="NO",0,1)</f>
        <v>0</v>
      </c>
      <c r="E2973">
        <v>1</v>
      </c>
      <c r="F2973">
        <v>45</v>
      </c>
      <c r="G2973">
        <v>147</v>
      </c>
      <c r="H2973">
        <v>361.6</v>
      </c>
      <c r="I2973">
        <v>180</v>
      </c>
      <c r="J2973">
        <v>346.5</v>
      </c>
      <c r="K2973" t="s">
        <v>1</v>
      </c>
      <c r="L2973" t="s">
        <v>34</v>
      </c>
      <c r="M2973">
        <v>69</v>
      </c>
      <c r="N2973">
        <v>1</v>
      </c>
      <c r="O2973">
        <v>9</v>
      </c>
      <c r="P2973" t="s">
        <v>1</v>
      </c>
      <c r="Q2973">
        <v>0</v>
      </c>
      <c r="R2973" t="s">
        <v>269</v>
      </c>
      <c r="S2973" t="s">
        <v>6036</v>
      </c>
      <c r="T2973" t="s">
        <v>0</v>
      </c>
      <c r="U2973">
        <v>69</v>
      </c>
      <c r="V2973" t="s">
        <v>2</v>
      </c>
      <c r="W2973" t="s">
        <v>1</v>
      </c>
      <c r="X2973" t="s">
        <v>2</v>
      </c>
      <c r="Y2973">
        <v>0</v>
      </c>
      <c r="Z2973" t="s">
        <v>1</v>
      </c>
      <c r="AA2973" t="s">
        <v>43</v>
      </c>
      <c r="AB2973" t="s">
        <v>38</v>
      </c>
      <c r="AC2973">
        <v>33</v>
      </c>
      <c r="AD2973">
        <v>1488</v>
      </c>
      <c r="AE2973" t="s">
        <v>39</v>
      </c>
      <c r="AF2973" t="s">
        <v>39</v>
      </c>
    </row>
    <row r="2974" spans="1:32" x14ac:dyDescent="0.25">
      <c r="A2974" t="s">
        <v>6037</v>
      </c>
      <c r="B2974" t="str">
        <f>IF(Databel___Data[[#This Row],[Churn flag]]=0,"Stayed","Churned")</f>
        <v>Stayed</v>
      </c>
      <c r="C2974" t="s">
        <v>2</v>
      </c>
      <c r="D2974">
        <f>IF(Databel___Data[[#This Row],[Churn Label]]="NO",0,1)</f>
        <v>0</v>
      </c>
      <c r="E2974">
        <v>1</v>
      </c>
      <c r="F2974">
        <v>13</v>
      </c>
      <c r="G2974">
        <v>60</v>
      </c>
      <c r="H2974">
        <v>161.5</v>
      </c>
      <c r="I2974">
        <v>52</v>
      </c>
      <c r="J2974">
        <v>144.30000000000001</v>
      </c>
      <c r="K2974" t="s">
        <v>1</v>
      </c>
      <c r="L2974" t="s">
        <v>34</v>
      </c>
      <c r="M2974">
        <v>29</v>
      </c>
      <c r="N2974">
        <v>0</v>
      </c>
      <c r="O2974">
        <v>0</v>
      </c>
      <c r="P2974" t="s">
        <v>2</v>
      </c>
      <c r="Q2974">
        <v>0</v>
      </c>
      <c r="R2974" t="s">
        <v>435</v>
      </c>
      <c r="S2974" t="s">
        <v>6038</v>
      </c>
      <c r="T2974" t="s">
        <v>3</v>
      </c>
      <c r="U2974">
        <v>60</v>
      </c>
      <c r="V2974" t="s">
        <v>2</v>
      </c>
      <c r="W2974" t="s">
        <v>2</v>
      </c>
      <c r="X2974" t="s">
        <v>2</v>
      </c>
      <c r="Y2974">
        <v>0</v>
      </c>
      <c r="Z2974" t="s">
        <v>2</v>
      </c>
      <c r="AA2974" t="s">
        <v>57</v>
      </c>
      <c r="AB2974" t="s">
        <v>58</v>
      </c>
      <c r="AC2974">
        <v>7</v>
      </c>
      <c r="AD2974">
        <v>101</v>
      </c>
      <c r="AE2974" t="s">
        <v>39</v>
      </c>
      <c r="AF2974" t="s">
        <v>39</v>
      </c>
    </row>
    <row r="2975" spans="1:32" x14ac:dyDescent="0.25">
      <c r="A2975" t="s">
        <v>6039</v>
      </c>
      <c r="B2975" t="str">
        <f>IF(Databel___Data[[#This Row],[Churn flag]]=0,"Stayed","Churned")</f>
        <v>Stayed</v>
      </c>
      <c r="C2975" t="s">
        <v>2</v>
      </c>
      <c r="D2975">
        <f>IF(Databel___Data[[#This Row],[Churn Label]]="NO",0,1)</f>
        <v>0</v>
      </c>
      <c r="E2975">
        <v>1</v>
      </c>
      <c r="F2975">
        <v>32</v>
      </c>
      <c r="G2975">
        <v>85</v>
      </c>
      <c r="H2975">
        <v>256.89999999999998</v>
      </c>
      <c r="I2975">
        <v>128</v>
      </c>
      <c r="J2975">
        <v>448</v>
      </c>
      <c r="K2975" t="s">
        <v>1</v>
      </c>
      <c r="L2975" t="s">
        <v>46</v>
      </c>
      <c r="M2975">
        <v>0</v>
      </c>
      <c r="N2975">
        <v>0</v>
      </c>
      <c r="O2975">
        <v>4</v>
      </c>
      <c r="P2975" t="s">
        <v>1</v>
      </c>
      <c r="Q2975">
        <v>0</v>
      </c>
      <c r="R2975" t="s">
        <v>197</v>
      </c>
      <c r="S2975" t="s">
        <v>6040</v>
      </c>
      <c r="T2975" t="s">
        <v>3</v>
      </c>
      <c r="U2975">
        <v>40</v>
      </c>
      <c r="V2975" t="s">
        <v>2</v>
      </c>
      <c r="W2975" t="s">
        <v>2</v>
      </c>
      <c r="X2975" t="s">
        <v>2</v>
      </c>
      <c r="Y2975">
        <v>0</v>
      </c>
      <c r="Z2975" t="s">
        <v>1</v>
      </c>
      <c r="AA2975" t="s">
        <v>43</v>
      </c>
      <c r="AB2975" t="s">
        <v>58</v>
      </c>
      <c r="AC2975">
        <v>33</v>
      </c>
      <c r="AD2975">
        <v>1073</v>
      </c>
      <c r="AE2975" t="s">
        <v>39</v>
      </c>
      <c r="AF2975" t="s">
        <v>39</v>
      </c>
    </row>
    <row r="2976" spans="1:32" x14ac:dyDescent="0.25">
      <c r="A2976" t="s">
        <v>6041</v>
      </c>
      <c r="B2976" t="str">
        <f>IF(Databel___Data[[#This Row],[Churn flag]]=0,"Stayed","Churned")</f>
        <v>Stayed</v>
      </c>
      <c r="C2976" t="s">
        <v>2</v>
      </c>
      <c r="D2976">
        <f>IF(Databel___Data[[#This Row],[Churn Label]]="NO",0,1)</f>
        <v>0</v>
      </c>
      <c r="E2976">
        <v>1</v>
      </c>
      <c r="F2976">
        <v>3</v>
      </c>
      <c r="G2976">
        <v>20</v>
      </c>
      <c r="H2976">
        <v>44.1</v>
      </c>
      <c r="I2976">
        <v>12</v>
      </c>
      <c r="J2976">
        <v>46.8</v>
      </c>
      <c r="K2976" t="s">
        <v>1</v>
      </c>
      <c r="L2976" t="s">
        <v>34</v>
      </c>
      <c r="M2976">
        <v>9</v>
      </c>
      <c r="N2976">
        <v>0</v>
      </c>
      <c r="O2976">
        <v>0</v>
      </c>
      <c r="P2976" t="s">
        <v>2</v>
      </c>
      <c r="Q2976">
        <v>0</v>
      </c>
      <c r="R2976" t="s">
        <v>52</v>
      </c>
      <c r="S2976" t="s">
        <v>6042</v>
      </c>
      <c r="T2976" t="s">
        <v>0</v>
      </c>
      <c r="U2976">
        <v>56</v>
      </c>
      <c r="V2976" t="s">
        <v>2</v>
      </c>
      <c r="W2976" t="s">
        <v>2</v>
      </c>
      <c r="X2976" t="s">
        <v>2</v>
      </c>
      <c r="Y2976">
        <v>0</v>
      </c>
      <c r="Z2976" t="s">
        <v>2</v>
      </c>
      <c r="AA2976" t="s">
        <v>37</v>
      </c>
      <c r="AB2976" t="s">
        <v>58</v>
      </c>
      <c r="AC2976">
        <v>12</v>
      </c>
      <c r="AD2976">
        <v>37</v>
      </c>
      <c r="AE2976" t="s">
        <v>39</v>
      </c>
      <c r="AF2976" t="s">
        <v>39</v>
      </c>
    </row>
    <row r="2977" spans="1:32" x14ac:dyDescent="0.25">
      <c r="A2977" t="s">
        <v>6043</v>
      </c>
      <c r="B2977" t="str">
        <f>IF(Databel___Data[[#This Row],[Churn flag]]=0,"Stayed","Churned")</f>
        <v>Stayed</v>
      </c>
      <c r="C2977" t="s">
        <v>2</v>
      </c>
      <c r="D2977">
        <f>IF(Databel___Data[[#This Row],[Churn Label]]="NO",0,1)</f>
        <v>0</v>
      </c>
      <c r="E2977">
        <v>1</v>
      </c>
      <c r="F2977">
        <v>64</v>
      </c>
      <c r="G2977">
        <v>225</v>
      </c>
      <c r="H2977">
        <v>512.79999999999995</v>
      </c>
      <c r="I2977">
        <v>256</v>
      </c>
      <c r="J2977">
        <v>640</v>
      </c>
      <c r="K2977" t="s">
        <v>1</v>
      </c>
      <c r="L2977" t="s">
        <v>34</v>
      </c>
      <c r="M2977">
        <v>160</v>
      </c>
      <c r="N2977">
        <v>1</v>
      </c>
      <c r="O2977">
        <v>0</v>
      </c>
      <c r="P2977" t="s">
        <v>2</v>
      </c>
      <c r="Q2977">
        <v>0</v>
      </c>
      <c r="R2977" t="s">
        <v>166</v>
      </c>
      <c r="S2977" t="s">
        <v>6044</v>
      </c>
      <c r="T2977" t="s">
        <v>0</v>
      </c>
      <c r="U2977">
        <v>45</v>
      </c>
      <c r="V2977" t="s">
        <v>2</v>
      </c>
      <c r="W2977" t="s">
        <v>2</v>
      </c>
      <c r="X2977" t="s">
        <v>2</v>
      </c>
      <c r="Y2977">
        <v>0</v>
      </c>
      <c r="Z2977" t="s">
        <v>2</v>
      </c>
      <c r="AA2977" t="s">
        <v>57</v>
      </c>
      <c r="AB2977" t="s">
        <v>38</v>
      </c>
      <c r="AC2977">
        <v>12</v>
      </c>
      <c r="AD2977">
        <v>801</v>
      </c>
      <c r="AE2977" t="s">
        <v>39</v>
      </c>
      <c r="AF2977" t="s">
        <v>39</v>
      </c>
    </row>
    <row r="2978" spans="1:32" x14ac:dyDescent="0.25">
      <c r="A2978" t="s">
        <v>6045</v>
      </c>
      <c r="B2978" t="str">
        <f>IF(Databel___Data[[#This Row],[Churn flag]]=0,"Stayed","Churned")</f>
        <v>Stayed</v>
      </c>
      <c r="C2978" t="s">
        <v>2</v>
      </c>
      <c r="D2978">
        <f>IF(Databel___Data[[#This Row],[Churn Label]]="NO",0,1)</f>
        <v>0</v>
      </c>
      <c r="E2978">
        <v>1</v>
      </c>
      <c r="F2978">
        <v>6</v>
      </c>
      <c r="G2978">
        <v>59</v>
      </c>
      <c r="H2978">
        <v>92.2</v>
      </c>
      <c r="I2978">
        <v>24</v>
      </c>
      <c r="J2978">
        <v>55.2</v>
      </c>
      <c r="K2978" t="s">
        <v>1</v>
      </c>
      <c r="L2978" t="s">
        <v>34</v>
      </c>
      <c r="M2978">
        <v>18</v>
      </c>
      <c r="N2978">
        <v>1</v>
      </c>
      <c r="O2978">
        <v>2</v>
      </c>
      <c r="P2978" t="s">
        <v>1</v>
      </c>
      <c r="Q2978">
        <v>0</v>
      </c>
      <c r="R2978" t="s">
        <v>272</v>
      </c>
      <c r="S2978" t="s">
        <v>6046</v>
      </c>
      <c r="T2978" t="s">
        <v>3</v>
      </c>
      <c r="U2978">
        <v>48</v>
      </c>
      <c r="V2978" t="s">
        <v>2</v>
      </c>
      <c r="W2978" t="s">
        <v>2</v>
      </c>
      <c r="X2978" t="s">
        <v>2</v>
      </c>
      <c r="Y2978">
        <v>0</v>
      </c>
      <c r="Z2978" t="s">
        <v>1</v>
      </c>
      <c r="AA2978" t="s">
        <v>57</v>
      </c>
      <c r="AB2978" t="s">
        <v>58</v>
      </c>
      <c r="AC2978">
        <v>29</v>
      </c>
      <c r="AD2978">
        <v>177</v>
      </c>
      <c r="AE2978" t="s">
        <v>39</v>
      </c>
      <c r="AF2978" t="s">
        <v>39</v>
      </c>
    </row>
    <row r="2979" spans="1:32" x14ac:dyDescent="0.25">
      <c r="A2979" t="s">
        <v>6047</v>
      </c>
      <c r="B2979" t="str">
        <f>IF(Databel___Data[[#This Row],[Churn flag]]=0,"Stayed","Churned")</f>
        <v>Stayed</v>
      </c>
      <c r="C2979" t="s">
        <v>2</v>
      </c>
      <c r="D2979">
        <f>IF(Databel___Data[[#This Row],[Churn Label]]="NO",0,1)</f>
        <v>0</v>
      </c>
      <c r="E2979">
        <v>1</v>
      </c>
      <c r="F2979">
        <v>17</v>
      </c>
      <c r="G2979">
        <v>24</v>
      </c>
      <c r="H2979">
        <v>85.2</v>
      </c>
      <c r="I2979">
        <v>68</v>
      </c>
      <c r="J2979">
        <v>164.9</v>
      </c>
      <c r="K2979" t="s">
        <v>1</v>
      </c>
      <c r="L2979" t="s">
        <v>34</v>
      </c>
      <c r="M2979">
        <v>33</v>
      </c>
      <c r="N2979">
        <v>0</v>
      </c>
      <c r="O2979">
        <v>10</v>
      </c>
      <c r="P2979" t="s">
        <v>1</v>
      </c>
      <c r="Q2979">
        <v>0</v>
      </c>
      <c r="R2979" t="s">
        <v>211</v>
      </c>
      <c r="S2979" t="s">
        <v>6048</v>
      </c>
      <c r="T2979" t="s">
        <v>3</v>
      </c>
      <c r="U2979">
        <v>28</v>
      </c>
      <c r="V2979" t="s">
        <v>1</v>
      </c>
      <c r="W2979" t="s">
        <v>2</v>
      </c>
      <c r="X2979" t="s">
        <v>2</v>
      </c>
      <c r="Y2979">
        <v>0</v>
      </c>
      <c r="Z2979" t="s">
        <v>2</v>
      </c>
      <c r="AA2979" t="s">
        <v>37</v>
      </c>
      <c r="AB2979" t="s">
        <v>38</v>
      </c>
      <c r="AC2979">
        <v>27</v>
      </c>
      <c r="AD2979">
        <v>460</v>
      </c>
      <c r="AE2979" t="s">
        <v>39</v>
      </c>
      <c r="AF2979" t="s">
        <v>39</v>
      </c>
    </row>
    <row r="2980" spans="1:32" x14ac:dyDescent="0.25">
      <c r="A2980" t="s">
        <v>6049</v>
      </c>
      <c r="B2980" t="str">
        <f>IF(Databel___Data[[#This Row],[Churn flag]]=0,"Stayed","Churned")</f>
        <v>Stayed</v>
      </c>
      <c r="C2980" t="s">
        <v>2</v>
      </c>
      <c r="D2980">
        <f>IF(Databel___Data[[#This Row],[Churn Label]]="NO",0,1)</f>
        <v>0</v>
      </c>
      <c r="E2980">
        <v>1</v>
      </c>
      <c r="F2980">
        <v>57</v>
      </c>
      <c r="G2980">
        <v>205</v>
      </c>
      <c r="H2980">
        <v>801.8</v>
      </c>
      <c r="I2980">
        <v>228</v>
      </c>
      <c r="J2980">
        <v>535.79999999999995</v>
      </c>
      <c r="K2980" t="s">
        <v>1</v>
      </c>
      <c r="L2980" t="s">
        <v>34</v>
      </c>
      <c r="M2980">
        <v>179</v>
      </c>
      <c r="N2980">
        <v>1</v>
      </c>
      <c r="O2980">
        <v>7</v>
      </c>
      <c r="P2980" t="s">
        <v>1</v>
      </c>
      <c r="Q2980">
        <v>0</v>
      </c>
      <c r="R2980" t="s">
        <v>374</v>
      </c>
      <c r="S2980" t="s">
        <v>6050</v>
      </c>
      <c r="T2980" t="s">
        <v>0</v>
      </c>
      <c r="U2980">
        <v>77</v>
      </c>
      <c r="V2980" t="s">
        <v>2</v>
      </c>
      <c r="W2980" t="s">
        <v>1</v>
      </c>
      <c r="X2980" t="s">
        <v>2</v>
      </c>
      <c r="Y2980">
        <v>0</v>
      </c>
      <c r="Z2980" t="s">
        <v>2</v>
      </c>
      <c r="AA2980" t="s">
        <v>37</v>
      </c>
      <c r="AB2980" t="s">
        <v>38</v>
      </c>
      <c r="AC2980">
        <v>44</v>
      </c>
      <c r="AD2980">
        <v>2520</v>
      </c>
      <c r="AE2980" t="s">
        <v>39</v>
      </c>
      <c r="AF2980" t="s">
        <v>39</v>
      </c>
    </row>
    <row r="2981" spans="1:32" x14ac:dyDescent="0.25">
      <c r="A2981" t="s">
        <v>6051</v>
      </c>
      <c r="B2981" t="str">
        <f>IF(Databel___Data[[#This Row],[Churn flag]]=0,"Stayed","Churned")</f>
        <v>Stayed</v>
      </c>
      <c r="C2981" t="s">
        <v>2</v>
      </c>
      <c r="D2981">
        <f>IF(Databel___Data[[#This Row],[Churn Label]]="NO",0,1)</f>
        <v>0</v>
      </c>
      <c r="E2981">
        <v>1</v>
      </c>
      <c r="F2981">
        <v>45</v>
      </c>
      <c r="G2981">
        <v>169</v>
      </c>
      <c r="H2981">
        <v>447.1</v>
      </c>
      <c r="I2981">
        <v>180</v>
      </c>
      <c r="J2981">
        <v>472.5</v>
      </c>
      <c r="K2981" t="s">
        <v>1</v>
      </c>
      <c r="L2981" t="s">
        <v>34</v>
      </c>
      <c r="M2981">
        <v>118</v>
      </c>
      <c r="N2981">
        <v>2</v>
      </c>
      <c r="O2981">
        <v>3</v>
      </c>
      <c r="P2981" t="s">
        <v>1</v>
      </c>
      <c r="Q2981">
        <v>0</v>
      </c>
      <c r="R2981" t="s">
        <v>122</v>
      </c>
      <c r="S2981" t="s">
        <v>6052</v>
      </c>
      <c r="T2981" t="s">
        <v>0</v>
      </c>
      <c r="U2981">
        <v>47</v>
      </c>
      <c r="V2981" t="s">
        <v>2</v>
      </c>
      <c r="W2981" t="s">
        <v>2</v>
      </c>
      <c r="X2981" t="s">
        <v>2</v>
      </c>
      <c r="Y2981">
        <v>0</v>
      </c>
      <c r="Z2981" t="s">
        <v>2</v>
      </c>
      <c r="AA2981" t="s">
        <v>43</v>
      </c>
      <c r="AB2981" t="s">
        <v>58</v>
      </c>
      <c r="AC2981">
        <v>34</v>
      </c>
      <c r="AD2981">
        <v>1514</v>
      </c>
      <c r="AE2981" t="s">
        <v>39</v>
      </c>
      <c r="AF2981" t="s">
        <v>39</v>
      </c>
    </row>
    <row r="2982" spans="1:32" x14ac:dyDescent="0.25">
      <c r="A2982" t="s">
        <v>6053</v>
      </c>
      <c r="B2982" t="str">
        <f>IF(Databel___Data[[#This Row],[Churn flag]]=0,"Stayed","Churned")</f>
        <v>Stayed</v>
      </c>
      <c r="C2982" t="s">
        <v>2</v>
      </c>
      <c r="D2982">
        <f>IF(Databel___Data[[#This Row],[Churn Label]]="NO",0,1)</f>
        <v>0</v>
      </c>
      <c r="E2982">
        <v>1</v>
      </c>
      <c r="F2982">
        <v>2</v>
      </c>
      <c r="G2982">
        <v>6</v>
      </c>
      <c r="H2982">
        <v>17</v>
      </c>
      <c r="I2982">
        <v>8</v>
      </c>
      <c r="J2982">
        <v>27.2</v>
      </c>
      <c r="K2982" t="s">
        <v>1</v>
      </c>
      <c r="L2982" t="s">
        <v>34</v>
      </c>
      <c r="M2982">
        <v>14</v>
      </c>
      <c r="N2982">
        <v>2</v>
      </c>
      <c r="O2982">
        <v>0</v>
      </c>
      <c r="P2982" t="s">
        <v>2</v>
      </c>
      <c r="Q2982">
        <v>0</v>
      </c>
      <c r="R2982" t="s">
        <v>599</v>
      </c>
      <c r="S2982" t="s">
        <v>6054</v>
      </c>
      <c r="T2982" t="s">
        <v>3</v>
      </c>
      <c r="U2982">
        <v>34</v>
      </c>
      <c r="V2982" t="s">
        <v>2</v>
      </c>
      <c r="W2982" t="s">
        <v>2</v>
      </c>
      <c r="X2982" t="s">
        <v>2</v>
      </c>
      <c r="Y2982">
        <v>0</v>
      </c>
      <c r="Z2982" t="s">
        <v>2</v>
      </c>
      <c r="AA2982" t="s">
        <v>37</v>
      </c>
      <c r="AB2982" t="s">
        <v>58</v>
      </c>
      <c r="AC2982">
        <v>8</v>
      </c>
      <c r="AD2982">
        <v>17</v>
      </c>
      <c r="AE2982" t="s">
        <v>39</v>
      </c>
      <c r="AF2982" t="s">
        <v>39</v>
      </c>
    </row>
    <row r="2983" spans="1:32" x14ac:dyDescent="0.25">
      <c r="A2983" t="s">
        <v>6055</v>
      </c>
      <c r="B2983" t="str">
        <f>IF(Databel___Data[[#This Row],[Churn flag]]=0,"Stayed","Churned")</f>
        <v>Stayed</v>
      </c>
      <c r="C2983" t="s">
        <v>2</v>
      </c>
      <c r="D2983">
        <f>IF(Databel___Data[[#This Row],[Churn Label]]="NO",0,1)</f>
        <v>0</v>
      </c>
      <c r="E2983">
        <v>1</v>
      </c>
      <c r="F2983">
        <v>11</v>
      </c>
      <c r="G2983">
        <v>60</v>
      </c>
      <c r="H2983">
        <v>148.1</v>
      </c>
      <c r="I2983">
        <v>44</v>
      </c>
      <c r="J2983">
        <v>140.80000000000001</v>
      </c>
      <c r="K2983" t="s">
        <v>1</v>
      </c>
      <c r="L2983" t="s">
        <v>34</v>
      </c>
      <c r="M2983">
        <v>70</v>
      </c>
      <c r="N2983">
        <v>0</v>
      </c>
      <c r="O2983">
        <v>0</v>
      </c>
      <c r="P2983" t="s">
        <v>2</v>
      </c>
      <c r="Q2983">
        <v>0</v>
      </c>
      <c r="R2983" t="s">
        <v>153</v>
      </c>
      <c r="S2983" t="s">
        <v>6056</v>
      </c>
      <c r="T2983" t="s">
        <v>3</v>
      </c>
      <c r="U2983">
        <v>46</v>
      </c>
      <c r="V2983" t="s">
        <v>2</v>
      </c>
      <c r="W2983" t="s">
        <v>2</v>
      </c>
      <c r="X2983" t="s">
        <v>2</v>
      </c>
      <c r="Y2983">
        <v>0</v>
      </c>
      <c r="Z2983" t="s">
        <v>2</v>
      </c>
      <c r="AA2983" t="s">
        <v>37</v>
      </c>
      <c r="AB2983" t="s">
        <v>58</v>
      </c>
      <c r="AC2983">
        <v>7</v>
      </c>
      <c r="AD2983">
        <v>74</v>
      </c>
      <c r="AE2983" t="s">
        <v>39</v>
      </c>
      <c r="AF2983" t="s">
        <v>39</v>
      </c>
    </row>
    <row r="2984" spans="1:32" x14ac:dyDescent="0.25">
      <c r="A2984" t="s">
        <v>6057</v>
      </c>
      <c r="B2984" t="str">
        <f>IF(Databel___Data[[#This Row],[Churn flag]]=0,"Stayed","Churned")</f>
        <v>Stayed</v>
      </c>
      <c r="C2984" t="s">
        <v>2</v>
      </c>
      <c r="D2984">
        <f>IF(Databel___Data[[#This Row],[Churn Label]]="NO",0,1)</f>
        <v>0</v>
      </c>
      <c r="E2984">
        <v>1</v>
      </c>
      <c r="F2984">
        <v>20</v>
      </c>
      <c r="G2984">
        <v>107</v>
      </c>
      <c r="H2984">
        <v>265.60000000000002</v>
      </c>
      <c r="I2984">
        <v>80</v>
      </c>
      <c r="J2984">
        <v>228</v>
      </c>
      <c r="K2984" t="s">
        <v>1</v>
      </c>
      <c r="L2984" t="s">
        <v>34</v>
      </c>
      <c r="M2984">
        <v>46</v>
      </c>
      <c r="N2984">
        <v>1</v>
      </c>
      <c r="O2984">
        <v>1</v>
      </c>
      <c r="P2984" t="s">
        <v>1</v>
      </c>
      <c r="Q2984">
        <v>0</v>
      </c>
      <c r="R2984" t="s">
        <v>176</v>
      </c>
      <c r="S2984" t="s">
        <v>6058</v>
      </c>
      <c r="T2984" t="s">
        <v>0</v>
      </c>
      <c r="U2984">
        <v>63</v>
      </c>
      <c r="V2984" t="s">
        <v>2</v>
      </c>
      <c r="W2984" t="s">
        <v>2</v>
      </c>
      <c r="X2984" t="s">
        <v>2</v>
      </c>
      <c r="Y2984">
        <v>0</v>
      </c>
      <c r="Z2984" t="s">
        <v>2</v>
      </c>
      <c r="AA2984" t="s">
        <v>43</v>
      </c>
      <c r="AB2984" t="s">
        <v>38</v>
      </c>
      <c r="AC2984">
        <v>60</v>
      </c>
      <c r="AD2984">
        <v>1219</v>
      </c>
      <c r="AE2984" t="s">
        <v>39</v>
      </c>
      <c r="AF2984" t="s">
        <v>39</v>
      </c>
    </row>
    <row r="2985" spans="1:32" x14ac:dyDescent="0.25">
      <c r="A2985" t="s">
        <v>6059</v>
      </c>
      <c r="B2985" t="str">
        <f>IF(Databel___Data[[#This Row],[Churn flag]]=0,"Stayed","Churned")</f>
        <v>Stayed</v>
      </c>
      <c r="C2985" t="s">
        <v>2</v>
      </c>
      <c r="D2985">
        <f>IF(Databel___Data[[#This Row],[Churn Label]]="NO",0,1)</f>
        <v>0</v>
      </c>
      <c r="E2985">
        <v>1</v>
      </c>
      <c r="F2985">
        <v>71</v>
      </c>
      <c r="G2985">
        <v>116</v>
      </c>
      <c r="H2985">
        <v>285.10000000000002</v>
      </c>
      <c r="I2985">
        <v>284</v>
      </c>
      <c r="J2985">
        <v>539.6</v>
      </c>
      <c r="K2985" t="s">
        <v>1</v>
      </c>
      <c r="L2985" t="s">
        <v>34</v>
      </c>
      <c r="M2985">
        <v>270</v>
      </c>
      <c r="N2985">
        <v>1</v>
      </c>
      <c r="O2985">
        <v>4</v>
      </c>
      <c r="P2985" t="s">
        <v>1</v>
      </c>
      <c r="Q2985">
        <v>0</v>
      </c>
      <c r="R2985" t="s">
        <v>166</v>
      </c>
      <c r="S2985" t="s">
        <v>6060</v>
      </c>
      <c r="T2985" t="s">
        <v>3</v>
      </c>
      <c r="U2985">
        <v>62</v>
      </c>
      <c r="V2985" t="s">
        <v>2</v>
      </c>
      <c r="W2985" t="s">
        <v>2</v>
      </c>
      <c r="X2985" t="s">
        <v>2</v>
      </c>
      <c r="Y2985">
        <v>0</v>
      </c>
      <c r="Z2985" t="s">
        <v>1</v>
      </c>
      <c r="AA2985" t="s">
        <v>57</v>
      </c>
      <c r="AB2985" t="s">
        <v>38</v>
      </c>
      <c r="AC2985">
        <v>38</v>
      </c>
      <c r="AD2985">
        <v>2715</v>
      </c>
      <c r="AE2985" t="s">
        <v>39</v>
      </c>
      <c r="AF2985" t="s">
        <v>39</v>
      </c>
    </row>
    <row r="2986" spans="1:32" x14ac:dyDescent="0.25">
      <c r="A2986" t="s">
        <v>6061</v>
      </c>
      <c r="B2986" t="str">
        <f>IF(Databel___Data[[#This Row],[Churn flag]]=0,"Stayed","Churned")</f>
        <v>Stayed</v>
      </c>
      <c r="C2986" t="s">
        <v>2</v>
      </c>
      <c r="D2986">
        <f>IF(Databel___Data[[#This Row],[Churn Label]]="NO",0,1)</f>
        <v>0</v>
      </c>
      <c r="E2986">
        <v>1</v>
      </c>
      <c r="F2986">
        <v>41</v>
      </c>
      <c r="G2986">
        <v>151</v>
      </c>
      <c r="H2986">
        <v>368.6</v>
      </c>
      <c r="I2986">
        <v>164</v>
      </c>
      <c r="J2986">
        <v>479.7</v>
      </c>
      <c r="K2986" t="s">
        <v>1</v>
      </c>
      <c r="L2986" t="s">
        <v>34</v>
      </c>
      <c r="M2986">
        <v>160</v>
      </c>
      <c r="N2986">
        <v>1</v>
      </c>
      <c r="O2986">
        <v>24</v>
      </c>
      <c r="P2986" t="s">
        <v>1</v>
      </c>
      <c r="Q2986">
        <v>0</v>
      </c>
      <c r="R2986" t="s">
        <v>179</v>
      </c>
      <c r="S2986" t="s">
        <v>6062</v>
      </c>
      <c r="T2986" t="s">
        <v>3</v>
      </c>
      <c r="U2986">
        <v>26</v>
      </c>
      <c r="V2986" t="s">
        <v>1</v>
      </c>
      <c r="W2986" t="s">
        <v>2</v>
      </c>
      <c r="X2986" t="s">
        <v>2</v>
      </c>
      <c r="Y2986">
        <v>0</v>
      </c>
      <c r="Z2986" t="s">
        <v>2</v>
      </c>
      <c r="AA2986" t="s">
        <v>37</v>
      </c>
      <c r="AB2986" t="s">
        <v>38</v>
      </c>
      <c r="AC2986">
        <v>22</v>
      </c>
      <c r="AD2986">
        <v>900</v>
      </c>
      <c r="AE2986" t="s">
        <v>39</v>
      </c>
      <c r="AF2986" t="s">
        <v>39</v>
      </c>
    </row>
    <row r="2987" spans="1:32" x14ac:dyDescent="0.25">
      <c r="A2987" t="s">
        <v>6063</v>
      </c>
      <c r="B2987" t="str">
        <f>IF(Databel___Data[[#This Row],[Churn flag]]=0,"Stayed","Churned")</f>
        <v>Stayed</v>
      </c>
      <c r="C2987" t="s">
        <v>2</v>
      </c>
      <c r="D2987">
        <f>IF(Databel___Data[[#This Row],[Churn Label]]="NO",0,1)</f>
        <v>0</v>
      </c>
      <c r="E2987">
        <v>1</v>
      </c>
      <c r="F2987">
        <v>63</v>
      </c>
      <c r="G2987">
        <v>152</v>
      </c>
      <c r="H2987">
        <v>501.5</v>
      </c>
      <c r="I2987">
        <v>252</v>
      </c>
      <c r="J2987">
        <v>812.7</v>
      </c>
      <c r="K2987" t="s">
        <v>1</v>
      </c>
      <c r="L2987" t="s">
        <v>34</v>
      </c>
      <c r="M2987">
        <v>203</v>
      </c>
      <c r="N2987">
        <v>1</v>
      </c>
      <c r="O2987">
        <v>1</v>
      </c>
      <c r="P2987" t="s">
        <v>1</v>
      </c>
      <c r="Q2987">
        <v>0</v>
      </c>
      <c r="R2987" t="s">
        <v>122</v>
      </c>
      <c r="S2987" t="s">
        <v>6064</v>
      </c>
      <c r="T2987" t="s">
        <v>3</v>
      </c>
      <c r="U2987">
        <v>69</v>
      </c>
      <c r="V2987" t="s">
        <v>2</v>
      </c>
      <c r="W2987" t="s">
        <v>1</v>
      </c>
      <c r="X2987" t="s">
        <v>2</v>
      </c>
      <c r="Y2987">
        <v>0</v>
      </c>
      <c r="Z2987" t="s">
        <v>2</v>
      </c>
      <c r="AA2987" t="s">
        <v>37</v>
      </c>
      <c r="AB2987" t="s">
        <v>38</v>
      </c>
      <c r="AC2987">
        <v>59</v>
      </c>
      <c r="AD2987">
        <v>3698</v>
      </c>
      <c r="AE2987" t="s">
        <v>39</v>
      </c>
      <c r="AF2987" t="s">
        <v>39</v>
      </c>
    </row>
    <row r="2988" spans="1:32" x14ac:dyDescent="0.25">
      <c r="A2988" t="s">
        <v>6065</v>
      </c>
      <c r="B2988" t="str">
        <f>IF(Databel___Data[[#This Row],[Churn flag]]=0,"Stayed","Churned")</f>
        <v>Stayed</v>
      </c>
      <c r="C2988" t="s">
        <v>2</v>
      </c>
      <c r="D2988">
        <f>IF(Databel___Data[[#This Row],[Churn Label]]="NO",0,1)</f>
        <v>0</v>
      </c>
      <c r="E2988">
        <v>1</v>
      </c>
      <c r="F2988">
        <v>11</v>
      </c>
      <c r="G2988">
        <v>14</v>
      </c>
      <c r="H2988">
        <v>45.8</v>
      </c>
      <c r="I2988">
        <v>44</v>
      </c>
      <c r="J2988">
        <v>111.1</v>
      </c>
      <c r="K2988" t="s">
        <v>1</v>
      </c>
      <c r="L2988" t="s">
        <v>46</v>
      </c>
      <c r="M2988">
        <v>0</v>
      </c>
      <c r="N2988">
        <v>2</v>
      </c>
      <c r="O2988">
        <v>10</v>
      </c>
      <c r="P2988" t="s">
        <v>2</v>
      </c>
      <c r="Q2988">
        <v>42</v>
      </c>
      <c r="R2988" t="s">
        <v>171</v>
      </c>
      <c r="S2988" t="s">
        <v>6066</v>
      </c>
      <c r="T2988" t="s">
        <v>0</v>
      </c>
      <c r="U2988">
        <v>21</v>
      </c>
      <c r="V2988" t="s">
        <v>1</v>
      </c>
      <c r="W2988" t="s">
        <v>2</v>
      </c>
      <c r="X2988" t="s">
        <v>2</v>
      </c>
      <c r="Y2988">
        <v>0</v>
      </c>
      <c r="Z2988" t="s">
        <v>1</v>
      </c>
      <c r="AA2988" t="s">
        <v>37</v>
      </c>
      <c r="AB2988" t="s">
        <v>38</v>
      </c>
      <c r="AC2988">
        <v>22</v>
      </c>
      <c r="AD2988">
        <v>254</v>
      </c>
      <c r="AE2988" t="s">
        <v>39</v>
      </c>
      <c r="AF2988" t="s">
        <v>39</v>
      </c>
    </row>
    <row r="2989" spans="1:32" x14ac:dyDescent="0.25">
      <c r="A2989" t="s">
        <v>6067</v>
      </c>
      <c r="B2989" t="str">
        <f>IF(Databel___Data[[#This Row],[Churn flag]]=0,"Stayed","Churned")</f>
        <v>Stayed</v>
      </c>
      <c r="C2989" t="s">
        <v>2</v>
      </c>
      <c r="D2989">
        <f>IF(Databel___Data[[#This Row],[Churn Label]]="NO",0,1)</f>
        <v>0</v>
      </c>
      <c r="E2989">
        <v>1</v>
      </c>
      <c r="F2989">
        <v>6</v>
      </c>
      <c r="G2989">
        <v>42</v>
      </c>
      <c r="H2989">
        <v>84.3</v>
      </c>
      <c r="I2989">
        <v>24</v>
      </c>
      <c r="J2989">
        <v>50.4</v>
      </c>
      <c r="K2989" t="s">
        <v>1</v>
      </c>
      <c r="L2989" t="s">
        <v>34</v>
      </c>
      <c r="M2989">
        <v>13</v>
      </c>
      <c r="N2989">
        <v>2</v>
      </c>
      <c r="O2989">
        <v>7</v>
      </c>
      <c r="P2989" t="s">
        <v>1</v>
      </c>
      <c r="Q2989">
        <v>0</v>
      </c>
      <c r="R2989" t="s">
        <v>52</v>
      </c>
      <c r="S2989" t="s">
        <v>6068</v>
      </c>
      <c r="T2989" t="s">
        <v>3</v>
      </c>
      <c r="U2989">
        <v>66</v>
      </c>
      <c r="V2989" t="s">
        <v>2</v>
      </c>
      <c r="W2989" t="s">
        <v>1</v>
      </c>
      <c r="X2989" t="s">
        <v>2</v>
      </c>
      <c r="Y2989">
        <v>0</v>
      </c>
      <c r="Z2989" t="s">
        <v>2</v>
      </c>
      <c r="AA2989" t="s">
        <v>37</v>
      </c>
      <c r="AB2989" t="s">
        <v>38</v>
      </c>
      <c r="AC2989">
        <v>45</v>
      </c>
      <c r="AD2989">
        <v>294</v>
      </c>
      <c r="AE2989" t="s">
        <v>39</v>
      </c>
      <c r="AF2989" t="s">
        <v>39</v>
      </c>
    </row>
    <row r="2990" spans="1:32" x14ac:dyDescent="0.25">
      <c r="A2990" t="s">
        <v>6069</v>
      </c>
      <c r="B2990" t="str">
        <f>IF(Databel___Data[[#This Row],[Churn flag]]=0,"Stayed","Churned")</f>
        <v>Stayed</v>
      </c>
      <c r="C2990" t="s">
        <v>2</v>
      </c>
      <c r="D2990">
        <f>IF(Databel___Data[[#This Row],[Churn Label]]="NO",0,1)</f>
        <v>0</v>
      </c>
      <c r="E2990">
        <v>1</v>
      </c>
      <c r="F2990">
        <v>3</v>
      </c>
      <c r="G2990">
        <v>17</v>
      </c>
      <c r="H2990">
        <v>34.4</v>
      </c>
      <c r="I2990">
        <v>12</v>
      </c>
      <c r="J2990">
        <v>29.4</v>
      </c>
      <c r="K2990" t="s">
        <v>1</v>
      </c>
      <c r="L2990" t="s">
        <v>34</v>
      </c>
      <c r="M2990">
        <v>15</v>
      </c>
      <c r="N2990">
        <v>1</v>
      </c>
      <c r="O2990">
        <v>2</v>
      </c>
      <c r="P2990" t="s">
        <v>1</v>
      </c>
      <c r="Q2990">
        <v>0</v>
      </c>
      <c r="R2990" t="s">
        <v>74</v>
      </c>
      <c r="S2990" t="s">
        <v>6070</v>
      </c>
      <c r="T2990" t="s">
        <v>3</v>
      </c>
      <c r="U2990">
        <v>49</v>
      </c>
      <c r="V2990" t="s">
        <v>2</v>
      </c>
      <c r="W2990" t="s">
        <v>2</v>
      </c>
      <c r="X2990" t="s">
        <v>2</v>
      </c>
      <c r="Y2990">
        <v>0</v>
      </c>
      <c r="Z2990" t="s">
        <v>2</v>
      </c>
      <c r="AA2990" t="s">
        <v>37</v>
      </c>
      <c r="AB2990" t="s">
        <v>58</v>
      </c>
      <c r="AC2990">
        <v>12</v>
      </c>
      <c r="AD2990">
        <v>37</v>
      </c>
      <c r="AE2990" t="s">
        <v>39</v>
      </c>
      <c r="AF2990" t="s">
        <v>39</v>
      </c>
    </row>
    <row r="2991" spans="1:32" x14ac:dyDescent="0.25">
      <c r="A2991" t="s">
        <v>6071</v>
      </c>
      <c r="B2991" t="str">
        <f>IF(Databel___Data[[#This Row],[Churn flag]]=0,"Stayed","Churned")</f>
        <v>Stayed</v>
      </c>
      <c r="C2991" t="s">
        <v>2</v>
      </c>
      <c r="D2991">
        <f>IF(Databel___Data[[#This Row],[Churn Label]]="NO",0,1)</f>
        <v>0</v>
      </c>
      <c r="E2991">
        <v>1</v>
      </c>
      <c r="F2991">
        <v>56</v>
      </c>
      <c r="G2991">
        <v>89</v>
      </c>
      <c r="H2991">
        <v>278.7</v>
      </c>
      <c r="I2991">
        <v>224</v>
      </c>
      <c r="J2991">
        <v>504</v>
      </c>
      <c r="K2991" t="s">
        <v>1</v>
      </c>
      <c r="L2991" t="s">
        <v>34</v>
      </c>
      <c r="M2991">
        <v>101</v>
      </c>
      <c r="N2991">
        <v>0</v>
      </c>
      <c r="O2991">
        <v>0</v>
      </c>
      <c r="P2991" t="s">
        <v>2</v>
      </c>
      <c r="Q2991">
        <v>0</v>
      </c>
      <c r="R2991" t="s">
        <v>153</v>
      </c>
      <c r="S2991" t="s">
        <v>6072</v>
      </c>
      <c r="T2991" t="s">
        <v>3</v>
      </c>
      <c r="U2991">
        <v>56</v>
      </c>
      <c r="V2991" t="s">
        <v>2</v>
      </c>
      <c r="W2991" t="s">
        <v>2</v>
      </c>
      <c r="X2991" t="s">
        <v>2</v>
      </c>
      <c r="Y2991">
        <v>0</v>
      </c>
      <c r="Z2991" t="s">
        <v>2</v>
      </c>
      <c r="AA2991" t="s">
        <v>57</v>
      </c>
      <c r="AB2991" t="s">
        <v>58</v>
      </c>
      <c r="AC2991">
        <v>11</v>
      </c>
      <c r="AD2991">
        <v>636</v>
      </c>
      <c r="AE2991" t="s">
        <v>39</v>
      </c>
      <c r="AF2991" t="s">
        <v>39</v>
      </c>
    </row>
    <row r="2992" spans="1:32" x14ac:dyDescent="0.25">
      <c r="A2992" t="s">
        <v>6073</v>
      </c>
      <c r="B2992" t="str">
        <f>IF(Databel___Data[[#This Row],[Churn flag]]=0,"Stayed","Churned")</f>
        <v>Stayed</v>
      </c>
      <c r="C2992" t="s">
        <v>2</v>
      </c>
      <c r="D2992">
        <f>IF(Databel___Data[[#This Row],[Churn Label]]="NO",0,1)</f>
        <v>0</v>
      </c>
      <c r="E2992">
        <v>1</v>
      </c>
      <c r="F2992">
        <v>22</v>
      </c>
      <c r="G2992">
        <v>94</v>
      </c>
      <c r="H2992">
        <v>258.60000000000002</v>
      </c>
      <c r="I2992">
        <v>88</v>
      </c>
      <c r="J2992">
        <v>275</v>
      </c>
      <c r="K2992" t="s">
        <v>1</v>
      </c>
      <c r="L2992" t="s">
        <v>34</v>
      </c>
      <c r="M2992">
        <v>138</v>
      </c>
      <c r="N2992">
        <v>1</v>
      </c>
      <c r="O2992">
        <v>5</v>
      </c>
      <c r="P2992" t="s">
        <v>1</v>
      </c>
      <c r="Q2992">
        <v>0</v>
      </c>
      <c r="R2992" t="s">
        <v>52</v>
      </c>
      <c r="S2992" t="s">
        <v>6074</v>
      </c>
      <c r="T2992" t="s">
        <v>0</v>
      </c>
      <c r="U2992">
        <v>58</v>
      </c>
      <c r="V2992" t="s">
        <v>2</v>
      </c>
      <c r="W2992" t="s">
        <v>2</v>
      </c>
      <c r="X2992" t="s">
        <v>2</v>
      </c>
      <c r="Y2992">
        <v>0</v>
      </c>
      <c r="Z2992" t="s">
        <v>1</v>
      </c>
      <c r="AA2992" t="s">
        <v>37</v>
      </c>
      <c r="AB2992" t="s">
        <v>58</v>
      </c>
      <c r="AC2992">
        <v>28</v>
      </c>
      <c r="AD2992">
        <v>608</v>
      </c>
      <c r="AE2992" t="s">
        <v>39</v>
      </c>
      <c r="AF2992" t="s">
        <v>39</v>
      </c>
    </row>
    <row r="2993" spans="1:32" x14ac:dyDescent="0.25">
      <c r="A2993" t="s">
        <v>6075</v>
      </c>
      <c r="B2993" t="str">
        <f>IF(Databel___Data[[#This Row],[Churn flag]]=0,"Stayed","Churned")</f>
        <v>Stayed</v>
      </c>
      <c r="C2993" t="s">
        <v>2</v>
      </c>
      <c r="D2993">
        <f>IF(Databel___Data[[#This Row],[Churn Label]]="NO",0,1)</f>
        <v>0</v>
      </c>
      <c r="E2993">
        <v>1</v>
      </c>
      <c r="F2993">
        <v>5</v>
      </c>
      <c r="G2993">
        <v>24</v>
      </c>
      <c r="H2993">
        <v>63.5</v>
      </c>
      <c r="I2993">
        <v>20</v>
      </c>
      <c r="J2993">
        <v>35</v>
      </c>
      <c r="K2993" t="s">
        <v>1</v>
      </c>
      <c r="L2993" t="s">
        <v>34</v>
      </c>
      <c r="M2993">
        <v>12</v>
      </c>
      <c r="N2993">
        <v>0</v>
      </c>
      <c r="O2993">
        <v>0</v>
      </c>
      <c r="P2993" t="s">
        <v>2</v>
      </c>
      <c r="Q2993">
        <v>0</v>
      </c>
      <c r="R2993" t="s">
        <v>275</v>
      </c>
      <c r="S2993" t="s">
        <v>6076</v>
      </c>
      <c r="T2993" t="s">
        <v>3</v>
      </c>
      <c r="U2993">
        <v>32</v>
      </c>
      <c r="V2993" t="s">
        <v>2</v>
      </c>
      <c r="W2993" t="s">
        <v>2</v>
      </c>
      <c r="X2993" t="s">
        <v>2</v>
      </c>
      <c r="Y2993">
        <v>0</v>
      </c>
      <c r="Z2993" t="s">
        <v>2</v>
      </c>
      <c r="AA2993" t="s">
        <v>37</v>
      </c>
      <c r="AB2993" t="s">
        <v>58</v>
      </c>
      <c r="AC2993">
        <v>9</v>
      </c>
      <c r="AD2993">
        <v>47</v>
      </c>
      <c r="AE2993" t="s">
        <v>39</v>
      </c>
      <c r="AF2993" t="s">
        <v>39</v>
      </c>
    </row>
    <row r="2994" spans="1:32" x14ac:dyDescent="0.25">
      <c r="A2994" t="s">
        <v>6077</v>
      </c>
      <c r="B2994" t="str">
        <f>IF(Databel___Data[[#This Row],[Churn flag]]=0,"Stayed","Churned")</f>
        <v>Stayed</v>
      </c>
      <c r="C2994" t="s">
        <v>2</v>
      </c>
      <c r="D2994">
        <f>IF(Databel___Data[[#This Row],[Churn Label]]="NO",0,1)</f>
        <v>0</v>
      </c>
      <c r="E2994">
        <v>1</v>
      </c>
      <c r="F2994">
        <v>21</v>
      </c>
      <c r="G2994">
        <v>46</v>
      </c>
      <c r="H2994">
        <v>144.69999999999999</v>
      </c>
      <c r="I2994">
        <v>84</v>
      </c>
      <c r="J2994">
        <v>207.9</v>
      </c>
      <c r="K2994" t="s">
        <v>1</v>
      </c>
      <c r="L2994" t="s">
        <v>46</v>
      </c>
      <c r="M2994">
        <v>0</v>
      </c>
      <c r="N2994">
        <v>3</v>
      </c>
      <c r="O2994">
        <v>0</v>
      </c>
      <c r="P2994" t="s">
        <v>2</v>
      </c>
      <c r="Q2994">
        <v>0</v>
      </c>
      <c r="R2994" t="s">
        <v>166</v>
      </c>
      <c r="S2994" t="s">
        <v>6078</v>
      </c>
      <c r="T2994" t="s">
        <v>0</v>
      </c>
      <c r="U2994">
        <v>37</v>
      </c>
      <c r="V2994" t="s">
        <v>2</v>
      </c>
      <c r="W2994" t="s">
        <v>2</v>
      </c>
      <c r="X2994" t="s">
        <v>2</v>
      </c>
      <c r="Y2994">
        <v>0</v>
      </c>
      <c r="Z2994" t="s">
        <v>2</v>
      </c>
      <c r="AA2994" t="s">
        <v>43</v>
      </c>
      <c r="AB2994" t="s">
        <v>58</v>
      </c>
      <c r="AC2994">
        <v>8</v>
      </c>
      <c r="AD2994">
        <v>162</v>
      </c>
      <c r="AE2994" t="s">
        <v>39</v>
      </c>
      <c r="AF2994" t="s">
        <v>39</v>
      </c>
    </row>
    <row r="2995" spans="1:32" x14ac:dyDescent="0.25">
      <c r="A2995" t="s">
        <v>6079</v>
      </c>
      <c r="B2995" t="str">
        <f>IF(Databel___Data[[#This Row],[Churn flag]]=0,"Stayed","Churned")</f>
        <v>Stayed</v>
      </c>
      <c r="C2995" t="s">
        <v>2</v>
      </c>
      <c r="D2995">
        <f>IF(Databel___Data[[#This Row],[Churn Label]]="NO",0,1)</f>
        <v>0</v>
      </c>
      <c r="E2995">
        <v>1</v>
      </c>
      <c r="F2995">
        <v>66</v>
      </c>
      <c r="G2995">
        <v>237</v>
      </c>
      <c r="H2995">
        <v>863.2</v>
      </c>
      <c r="I2995">
        <v>264</v>
      </c>
      <c r="J2995">
        <v>673.2</v>
      </c>
      <c r="K2995" t="s">
        <v>1</v>
      </c>
      <c r="L2995" t="s">
        <v>34</v>
      </c>
      <c r="M2995">
        <v>135</v>
      </c>
      <c r="N2995">
        <v>3</v>
      </c>
      <c r="O2995">
        <v>0</v>
      </c>
      <c r="P2995" t="s">
        <v>1</v>
      </c>
      <c r="Q2995">
        <v>0</v>
      </c>
      <c r="R2995" t="s">
        <v>176</v>
      </c>
      <c r="S2995" t="s">
        <v>6080</v>
      </c>
      <c r="T2995" t="s">
        <v>3</v>
      </c>
      <c r="U2995">
        <v>43</v>
      </c>
      <c r="V2995" t="s">
        <v>2</v>
      </c>
      <c r="W2995" t="s">
        <v>2</v>
      </c>
      <c r="X2995" t="s">
        <v>2</v>
      </c>
      <c r="Y2995">
        <v>0</v>
      </c>
      <c r="Z2995" t="s">
        <v>2</v>
      </c>
      <c r="AA2995" t="s">
        <v>43</v>
      </c>
      <c r="AB2995" t="s">
        <v>58</v>
      </c>
      <c r="AC2995">
        <v>29</v>
      </c>
      <c r="AD2995">
        <v>1897</v>
      </c>
      <c r="AE2995" t="s">
        <v>39</v>
      </c>
      <c r="AF2995" t="s">
        <v>39</v>
      </c>
    </row>
    <row r="2996" spans="1:32" x14ac:dyDescent="0.25">
      <c r="A2996" t="s">
        <v>6081</v>
      </c>
      <c r="B2996" t="str">
        <f>IF(Databel___Data[[#This Row],[Churn flag]]=0,"Stayed","Churned")</f>
        <v>Stayed</v>
      </c>
      <c r="C2996" t="s">
        <v>2</v>
      </c>
      <c r="D2996">
        <f>IF(Databel___Data[[#This Row],[Churn Label]]="NO",0,1)</f>
        <v>0</v>
      </c>
      <c r="E2996">
        <v>1</v>
      </c>
      <c r="F2996">
        <v>46</v>
      </c>
      <c r="G2996">
        <v>128</v>
      </c>
      <c r="H2996">
        <v>366.8</v>
      </c>
      <c r="I2996">
        <v>184</v>
      </c>
      <c r="J2996">
        <v>579.6</v>
      </c>
      <c r="K2996" t="s">
        <v>1</v>
      </c>
      <c r="L2996" t="s">
        <v>34</v>
      </c>
      <c r="M2996">
        <v>193</v>
      </c>
      <c r="N2996">
        <v>0</v>
      </c>
      <c r="O2996">
        <v>13</v>
      </c>
      <c r="P2996" t="s">
        <v>1</v>
      </c>
      <c r="Q2996">
        <v>0</v>
      </c>
      <c r="R2996" t="s">
        <v>135</v>
      </c>
      <c r="S2996" t="s">
        <v>6082</v>
      </c>
      <c r="T2996" t="s">
        <v>0</v>
      </c>
      <c r="U2996">
        <v>29</v>
      </c>
      <c r="V2996" t="s">
        <v>1</v>
      </c>
      <c r="W2996" t="s">
        <v>2</v>
      </c>
      <c r="X2996" t="s">
        <v>2</v>
      </c>
      <c r="Y2996">
        <v>0</v>
      </c>
      <c r="Z2996" t="s">
        <v>2</v>
      </c>
      <c r="AA2996" t="s">
        <v>37</v>
      </c>
      <c r="AB2996" t="s">
        <v>58</v>
      </c>
      <c r="AC2996">
        <v>37</v>
      </c>
      <c r="AD2996">
        <v>1718</v>
      </c>
      <c r="AE2996" t="s">
        <v>39</v>
      </c>
      <c r="AF2996" t="s">
        <v>39</v>
      </c>
    </row>
    <row r="2997" spans="1:32" x14ac:dyDescent="0.25">
      <c r="A2997" t="s">
        <v>6083</v>
      </c>
      <c r="B2997" t="str">
        <f>IF(Databel___Data[[#This Row],[Churn flag]]=0,"Stayed","Churned")</f>
        <v>Stayed</v>
      </c>
      <c r="C2997" t="s">
        <v>2</v>
      </c>
      <c r="D2997">
        <f>IF(Databel___Data[[#This Row],[Churn Label]]="NO",0,1)</f>
        <v>0</v>
      </c>
      <c r="E2997">
        <v>1</v>
      </c>
      <c r="F2997">
        <v>33</v>
      </c>
      <c r="G2997">
        <v>100</v>
      </c>
      <c r="H2997">
        <v>200.3</v>
      </c>
      <c r="I2997">
        <v>132</v>
      </c>
      <c r="J2997">
        <v>458.7</v>
      </c>
      <c r="K2997" t="s">
        <v>1</v>
      </c>
      <c r="L2997" t="s">
        <v>46</v>
      </c>
      <c r="M2997">
        <v>0</v>
      </c>
      <c r="N2997">
        <v>0</v>
      </c>
      <c r="O2997">
        <v>0</v>
      </c>
      <c r="P2997" t="s">
        <v>2</v>
      </c>
      <c r="Q2997">
        <v>0</v>
      </c>
      <c r="R2997" t="s">
        <v>470</v>
      </c>
      <c r="S2997" t="s">
        <v>6084</v>
      </c>
      <c r="T2997" t="s">
        <v>0</v>
      </c>
      <c r="U2997">
        <v>33</v>
      </c>
      <c r="V2997" t="s">
        <v>2</v>
      </c>
      <c r="W2997" t="s">
        <v>2</v>
      </c>
      <c r="X2997" t="s">
        <v>2</v>
      </c>
      <c r="Y2997">
        <v>0</v>
      </c>
      <c r="Z2997" t="s">
        <v>2</v>
      </c>
      <c r="AA2997" t="s">
        <v>37</v>
      </c>
      <c r="AB2997" t="s">
        <v>58</v>
      </c>
      <c r="AC2997">
        <v>13</v>
      </c>
      <c r="AD2997">
        <v>435</v>
      </c>
      <c r="AE2997" t="s">
        <v>39</v>
      </c>
      <c r="AF2997" t="s">
        <v>39</v>
      </c>
    </row>
    <row r="2998" spans="1:32" x14ac:dyDescent="0.25">
      <c r="A2998" t="s">
        <v>6085</v>
      </c>
      <c r="B2998" t="str">
        <f>IF(Databel___Data[[#This Row],[Churn flag]]=0,"Stayed","Churned")</f>
        <v>Stayed</v>
      </c>
      <c r="C2998" t="s">
        <v>2</v>
      </c>
      <c r="D2998">
        <f>IF(Databel___Data[[#This Row],[Churn Label]]="NO",0,1)</f>
        <v>0</v>
      </c>
      <c r="E2998">
        <v>1</v>
      </c>
      <c r="F2998">
        <v>1</v>
      </c>
      <c r="G2998">
        <v>4</v>
      </c>
      <c r="H2998">
        <v>13</v>
      </c>
      <c r="I2998">
        <v>4</v>
      </c>
      <c r="J2998">
        <v>9.6999999999999993</v>
      </c>
      <c r="K2998" t="s">
        <v>1</v>
      </c>
      <c r="L2998" t="s">
        <v>34</v>
      </c>
      <c r="M2998">
        <v>2</v>
      </c>
      <c r="N2998">
        <v>0</v>
      </c>
      <c r="O2998">
        <v>2</v>
      </c>
      <c r="P2998" t="s">
        <v>1</v>
      </c>
      <c r="Q2998">
        <v>0</v>
      </c>
      <c r="R2998" t="s">
        <v>49</v>
      </c>
      <c r="S2998" t="s">
        <v>6086</v>
      </c>
      <c r="T2998" t="s">
        <v>0</v>
      </c>
      <c r="U2998">
        <v>49</v>
      </c>
      <c r="V2998" t="s">
        <v>2</v>
      </c>
      <c r="W2998" t="s">
        <v>2</v>
      </c>
      <c r="X2998" t="s">
        <v>2</v>
      </c>
      <c r="Y2998">
        <v>0</v>
      </c>
      <c r="Z2998" t="s">
        <v>2</v>
      </c>
      <c r="AA2998" t="s">
        <v>37</v>
      </c>
      <c r="AB2998" t="s">
        <v>38</v>
      </c>
      <c r="AC2998">
        <v>20</v>
      </c>
      <c r="AD2998">
        <v>20</v>
      </c>
      <c r="AE2998" t="s">
        <v>39</v>
      </c>
      <c r="AF2998" t="s">
        <v>39</v>
      </c>
    </row>
    <row r="2999" spans="1:32" x14ac:dyDescent="0.25">
      <c r="A2999" t="s">
        <v>6087</v>
      </c>
      <c r="B2999" t="str">
        <f>IF(Databel___Data[[#This Row],[Churn flag]]=0,"Stayed","Churned")</f>
        <v>Stayed</v>
      </c>
      <c r="C2999" t="s">
        <v>2</v>
      </c>
      <c r="D2999">
        <f>IF(Databel___Data[[#This Row],[Churn Label]]="NO",0,1)</f>
        <v>0</v>
      </c>
      <c r="E2999">
        <v>1</v>
      </c>
      <c r="F2999">
        <v>71</v>
      </c>
      <c r="G2999">
        <v>166</v>
      </c>
      <c r="H2999">
        <v>784.3</v>
      </c>
      <c r="I2999">
        <v>284</v>
      </c>
      <c r="J2999">
        <v>1171.5</v>
      </c>
      <c r="K2999" t="s">
        <v>1</v>
      </c>
      <c r="L2999" t="s">
        <v>34</v>
      </c>
      <c r="M2999">
        <v>586</v>
      </c>
      <c r="N2999">
        <v>3</v>
      </c>
      <c r="O2999">
        <v>1</v>
      </c>
      <c r="P2999" t="s">
        <v>1</v>
      </c>
      <c r="Q2999">
        <v>0</v>
      </c>
      <c r="R2999" t="s">
        <v>114</v>
      </c>
      <c r="S2999" t="s">
        <v>6088</v>
      </c>
      <c r="T2999" t="s">
        <v>3</v>
      </c>
      <c r="U2999">
        <v>75</v>
      </c>
      <c r="V2999" t="s">
        <v>2</v>
      </c>
      <c r="W2999" t="s">
        <v>1</v>
      </c>
      <c r="X2999" t="s">
        <v>2</v>
      </c>
      <c r="Y2999">
        <v>0</v>
      </c>
      <c r="Z2999" t="s">
        <v>1</v>
      </c>
      <c r="AA2999" t="s">
        <v>57</v>
      </c>
      <c r="AB2999" t="s">
        <v>58</v>
      </c>
      <c r="AC2999">
        <v>64</v>
      </c>
      <c r="AD2999">
        <v>4554</v>
      </c>
      <c r="AE2999" t="s">
        <v>39</v>
      </c>
      <c r="AF2999" t="s">
        <v>39</v>
      </c>
    </row>
    <row r="3000" spans="1:32" x14ac:dyDescent="0.25">
      <c r="A3000" t="s">
        <v>6089</v>
      </c>
      <c r="B3000" t="str">
        <f>IF(Databel___Data[[#This Row],[Churn flag]]=0,"Stayed","Churned")</f>
        <v>Stayed</v>
      </c>
      <c r="C3000" t="s">
        <v>2</v>
      </c>
      <c r="D3000">
        <f>IF(Databel___Data[[#This Row],[Churn Label]]="NO",0,1)</f>
        <v>0</v>
      </c>
      <c r="E3000">
        <v>1</v>
      </c>
      <c r="F3000">
        <v>69</v>
      </c>
      <c r="G3000">
        <v>102</v>
      </c>
      <c r="H3000">
        <v>274.89999999999998</v>
      </c>
      <c r="I3000">
        <v>276</v>
      </c>
      <c r="J3000">
        <v>800.4</v>
      </c>
      <c r="K3000" t="s">
        <v>1</v>
      </c>
      <c r="L3000" t="s">
        <v>34</v>
      </c>
      <c r="M3000">
        <v>160</v>
      </c>
      <c r="N3000">
        <v>1</v>
      </c>
      <c r="O3000">
        <v>0</v>
      </c>
      <c r="P3000" t="s">
        <v>2</v>
      </c>
      <c r="Q3000">
        <v>0</v>
      </c>
      <c r="R3000" t="s">
        <v>103</v>
      </c>
      <c r="S3000" t="s">
        <v>6090</v>
      </c>
      <c r="T3000" t="s">
        <v>3</v>
      </c>
      <c r="U3000">
        <v>22</v>
      </c>
      <c r="V3000" t="s">
        <v>1</v>
      </c>
      <c r="W3000" t="s">
        <v>2</v>
      </c>
      <c r="X3000" t="s">
        <v>2</v>
      </c>
      <c r="Y3000">
        <v>0</v>
      </c>
      <c r="Z3000" t="s">
        <v>2</v>
      </c>
      <c r="AA3000" t="s">
        <v>57</v>
      </c>
      <c r="AB3000" t="s">
        <v>38</v>
      </c>
      <c r="AC3000">
        <v>16</v>
      </c>
      <c r="AD3000">
        <v>1086</v>
      </c>
      <c r="AE3000" t="s">
        <v>39</v>
      </c>
      <c r="AF3000" t="s">
        <v>39</v>
      </c>
    </row>
    <row r="3001" spans="1:32" x14ac:dyDescent="0.25">
      <c r="A3001" t="s">
        <v>6091</v>
      </c>
      <c r="B3001" t="str">
        <f>IF(Databel___Data[[#This Row],[Churn flag]]=0,"Stayed","Churned")</f>
        <v>Stayed</v>
      </c>
      <c r="C3001" t="s">
        <v>2</v>
      </c>
      <c r="D3001">
        <f>IF(Databel___Data[[#This Row],[Churn Label]]="NO",0,1)</f>
        <v>0</v>
      </c>
      <c r="E3001">
        <v>1</v>
      </c>
      <c r="F3001">
        <v>1</v>
      </c>
      <c r="G3001">
        <v>6</v>
      </c>
      <c r="H3001">
        <v>15</v>
      </c>
      <c r="I3001">
        <v>4</v>
      </c>
      <c r="J3001">
        <v>9.1999999999999993</v>
      </c>
      <c r="K3001" t="s">
        <v>1</v>
      </c>
      <c r="L3001" t="s">
        <v>34</v>
      </c>
      <c r="M3001">
        <v>3</v>
      </c>
      <c r="N3001">
        <v>3</v>
      </c>
      <c r="O3001">
        <v>4</v>
      </c>
      <c r="P3001" t="s">
        <v>1</v>
      </c>
      <c r="Q3001">
        <v>0</v>
      </c>
      <c r="R3001" t="s">
        <v>269</v>
      </c>
      <c r="S3001" t="s">
        <v>6092</v>
      </c>
      <c r="T3001" t="s">
        <v>3</v>
      </c>
      <c r="U3001">
        <v>50</v>
      </c>
      <c r="V3001" t="s">
        <v>2</v>
      </c>
      <c r="W3001" t="s">
        <v>2</v>
      </c>
      <c r="X3001" t="s">
        <v>2</v>
      </c>
      <c r="Y3001">
        <v>0</v>
      </c>
      <c r="Z3001" t="s">
        <v>2</v>
      </c>
      <c r="AA3001" t="s">
        <v>37</v>
      </c>
      <c r="AB3001" t="s">
        <v>38</v>
      </c>
      <c r="AC3001">
        <v>24</v>
      </c>
      <c r="AD3001">
        <v>24</v>
      </c>
      <c r="AE3001" t="s">
        <v>39</v>
      </c>
      <c r="AF3001" t="s">
        <v>39</v>
      </c>
    </row>
    <row r="3002" spans="1:32" x14ac:dyDescent="0.25">
      <c r="A3002" t="s">
        <v>6093</v>
      </c>
      <c r="B3002" t="str">
        <f>IF(Databel___Data[[#This Row],[Churn flag]]=0,"Stayed","Churned")</f>
        <v>Stayed</v>
      </c>
      <c r="C3002" t="s">
        <v>2</v>
      </c>
      <c r="D3002">
        <f>IF(Databel___Data[[#This Row],[Churn Label]]="NO",0,1)</f>
        <v>0</v>
      </c>
      <c r="E3002">
        <v>1</v>
      </c>
      <c r="F3002">
        <v>18</v>
      </c>
      <c r="G3002">
        <v>85</v>
      </c>
      <c r="H3002">
        <v>196.4</v>
      </c>
      <c r="I3002">
        <v>72</v>
      </c>
      <c r="J3002">
        <v>158.4</v>
      </c>
      <c r="K3002" t="s">
        <v>1</v>
      </c>
      <c r="L3002" t="s">
        <v>34</v>
      </c>
      <c r="M3002">
        <v>32</v>
      </c>
      <c r="N3002">
        <v>1</v>
      </c>
      <c r="O3002">
        <v>8</v>
      </c>
      <c r="P3002" t="s">
        <v>1</v>
      </c>
      <c r="Q3002">
        <v>0</v>
      </c>
      <c r="R3002" t="s">
        <v>94</v>
      </c>
      <c r="S3002" t="s">
        <v>6094</v>
      </c>
      <c r="T3002" t="s">
        <v>3</v>
      </c>
      <c r="U3002">
        <v>41</v>
      </c>
      <c r="V3002" t="s">
        <v>2</v>
      </c>
      <c r="W3002" t="s">
        <v>2</v>
      </c>
      <c r="X3002" t="s">
        <v>2</v>
      </c>
      <c r="Y3002">
        <v>0</v>
      </c>
      <c r="Z3002" t="s">
        <v>2</v>
      </c>
      <c r="AA3002" t="s">
        <v>37</v>
      </c>
      <c r="AB3002" t="s">
        <v>38</v>
      </c>
      <c r="AC3002">
        <v>45</v>
      </c>
      <c r="AD3002">
        <v>806</v>
      </c>
      <c r="AE3002" t="s">
        <v>39</v>
      </c>
      <c r="AF3002" t="s">
        <v>39</v>
      </c>
    </row>
    <row r="3003" spans="1:32" x14ac:dyDescent="0.25">
      <c r="A3003" t="s">
        <v>6095</v>
      </c>
      <c r="B3003" t="str">
        <f>IF(Databel___Data[[#This Row],[Churn flag]]=0,"Stayed","Churned")</f>
        <v>Stayed</v>
      </c>
      <c r="C3003" t="s">
        <v>2</v>
      </c>
      <c r="D3003">
        <f>IF(Databel___Data[[#This Row],[Churn Label]]="NO",0,1)</f>
        <v>0</v>
      </c>
      <c r="E3003">
        <v>1</v>
      </c>
      <c r="F3003">
        <v>24</v>
      </c>
      <c r="G3003">
        <v>71</v>
      </c>
      <c r="H3003">
        <v>193.4</v>
      </c>
      <c r="I3003">
        <v>96</v>
      </c>
      <c r="J3003">
        <v>259.2</v>
      </c>
      <c r="K3003" t="s">
        <v>1</v>
      </c>
      <c r="L3003" t="s">
        <v>34</v>
      </c>
      <c r="M3003">
        <v>52</v>
      </c>
      <c r="N3003">
        <v>1</v>
      </c>
      <c r="O3003">
        <v>5</v>
      </c>
      <c r="P3003" t="s">
        <v>2</v>
      </c>
      <c r="Q3003">
        <v>15</v>
      </c>
      <c r="R3003" t="s">
        <v>166</v>
      </c>
      <c r="S3003" t="s">
        <v>6096</v>
      </c>
      <c r="T3003" t="s">
        <v>3</v>
      </c>
      <c r="U3003">
        <v>58</v>
      </c>
      <c r="V3003" t="s">
        <v>2</v>
      </c>
      <c r="W3003" t="s">
        <v>2</v>
      </c>
      <c r="X3003" t="s">
        <v>2</v>
      </c>
      <c r="Y3003">
        <v>0</v>
      </c>
      <c r="Z3003" t="s">
        <v>2</v>
      </c>
      <c r="AA3003" t="s">
        <v>37</v>
      </c>
      <c r="AB3003" t="s">
        <v>38</v>
      </c>
      <c r="AC3003">
        <v>31</v>
      </c>
      <c r="AD3003">
        <v>761</v>
      </c>
      <c r="AE3003" t="s">
        <v>39</v>
      </c>
      <c r="AF3003" t="s">
        <v>39</v>
      </c>
    </row>
    <row r="3004" spans="1:32" x14ac:dyDescent="0.25">
      <c r="A3004" t="s">
        <v>6097</v>
      </c>
      <c r="B3004" t="str">
        <f>IF(Databel___Data[[#This Row],[Churn flag]]=0,"Stayed","Churned")</f>
        <v>Stayed</v>
      </c>
      <c r="C3004" t="s">
        <v>2</v>
      </c>
      <c r="D3004">
        <f>IF(Databel___Data[[#This Row],[Churn Label]]="NO",0,1)</f>
        <v>0</v>
      </c>
      <c r="E3004">
        <v>1</v>
      </c>
      <c r="F3004">
        <v>62</v>
      </c>
      <c r="G3004">
        <v>407</v>
      </c>
      <c r="H3004">
        <v>934.5</v>
      </c>
      <c r="I3004">
        <v>248</v>
      </c>
      <c r="J3004">
        <v>930</v>
      </c>
      <c r="K3004" t="s">
        <v>1</v>
      </c>
      <c r="L3004" t="s">
        <v>34</v>
      </c>
      <c r="M3004">
        <v>232</v>
      </c>
      <c r="N3004">
        <v>1</v>
      </c>
      <c r="O3004">
        <v>28</v>
      </c>
      <c r="P3004" t="s">
        <v>1</v>
      </c>
      <c r="Q3004">
        <v>0</v>
      </c>
      <c r="R3004" t="s">
        <v>97</v>
      </c>
      <c r="S3004" t="s">
        <v>6098</v>
      </c>
      <c r="T3004" t="s">
        <v>3</v>
      </c>
      <c r="U3004">
        <v>20</v>
      </c>
      <c r="V3004" t="s">
        <v>1</v>
      </c>
      <c r="W3004" t="s">
        <v>2</v>
      </c>
      <c r="X3004" t="s">
        <v>2</v>
      </c>
      <c r="Y3004">
        <v>0</v>
      </c>
      <c r="Z3004" t="s">
        <v>1</v>
      </c>
      <c r="AA3004" t="s">
        <v>57</v>
      </c>
      <c r="AB3004" t="s">
        <v>38</v>
      </c>
      <c r="AC3004">
        <v>36</v>
      </c>
      <c r="AD3004">
        <v>2249</v>
      </c>
      <c r="AE3004" t="s">
        <v>39</v>
      </c>
      <c r="AF3004" t="s">
        <v>39</v>
      </c>
    </row>
    <row r="3005" spans="1:32" x14ac:dyDescent="0.25">
      <c r="A3005" t="s">
        <v>6099</v>
      </c>
      <c r="B3005" t="str">
        <f>IF(Databel___Data[[#This Row],[Churn flag]]=0,"Stayed","Churned")</f>
        <v>Stayed</v>
      </c>
      <c r="C3005" t="s">
        <v>2</v>
      </c>
      <c r="D3005">
        <f>IF(Databel___Data[[#This Row],[Churn Label]]="NO",0,1)</f>
        <v>0</v>
      </c>
      <c r="E3005">
        <v>1</v>
      </c>
      <c r="F3005">
        <v>3</v>
      </c>
      <c r="G3005">
        <v>19</v>
      </c>
      <c r="H3005">
        <v>44.4</v>
      </c>
      <c r="I3005">
        <v>12</v>
      </c>
      <c r="J3005">
        <v>28.2</v>
      </c>
      <c r="K3005" t="s">
        <v>1</v>
      </c>
      <c r="L3005" t="s">
        <v>34</v>
      </c>
      <c r="M3005">
        <v>9</v>
      </c>
      <c r="N3005">
        <v>1</v>
      </c>
      <c r="O3005">
        <v>0</v>
      </c>
      <c r="P3005" t="s">
        <v>2</v>
      </c>
      <c r="Q3005">
        <v>0</v>
      </c>
      <c r="R3005" t="s">
        <v>202</v>
      </c>
      <c r="S3005" t="s">
        <v>6100</v>
      </c>
      <c r="T3005" t="s">
        <v>3</v>
      </c>
      <c r="U3005">
        <v>26</v>
      </c>
      <c r="V3005" t="s">
        <v>1</v>
      </c>
      <c r="W3005" t="s">
        <v>2</v>
      </c>
      <c r="X3005" t="s">
        <v>2</v>
      </c>
      <c r="Y3005">
        <v>0</v>
      </c>
      <c r="Z3005" t="s">
        <v>2</v>
      </c>
      <c r="AA3005" t="s">
        <v>37</v>
      </c>
      <c r="AB3005" t="s">
        <v>38</v>
      </c>
      <c r="AC3005">
        <v>7</v>
      </c>
      <c r="AD3005">
        <v>21</v>
      </c>
      <c r="AE3005" t="s">
        <v>39</v>
      </c>
      <c r="AF3005" t="s">
        <v>39</v>
      </c>
    </row>
    <row r="3006" spans="1:32" x14ac:dyDescent="0.25">
      <c r="A3006" t="s">
        <v>6101</v>
      </c>
      <c r="B3006" t="str">
        <f>IF(Databel___Data[[#This Row],[Churn flag]]=0,"Stayed","Churned")</f>
        <v>Stayed</v>
      </c>
      <c r="C3006" t="s">
        <v>2</v>
      </c>
      <c r="D3006">
        <f>IF(Databel___Data[[#This Row],[Churn Label]]="NO",0,1)</f>
        <v>0</v>
      </c>
      <c r="E3006">
        <v>1</v>
      </c>
      <c r="F3006">
        <v>34</v>
      </c>
      <c r="G3006">
        <v>118</v>
      </c>
      <c r="H3006">
        <v>272.3</v>
      </c>
      <c r="I3006">
        <v>136</v>
      </c>
      <c r="J3006">
        <v>391</v>
      </c>
      <c r="K3006" t="s">
        <v>1</v>
      </c>
      <c r="L3006" t="s">
        <v>34</v>
      </c>
      <c r="M3006">
        <v>196</v>
      </c>
      <c r="N3006">
        <v>1</v>
      </c>
      <c r="O3006">
        <v>14</v>
      </c>
      <c r="P3006" t="s">
        <v>1</v>
      </c>
      <c r="Q3006">
        <v>0</v>
      </c>
      <c r="R3006" t="s">
        <v>269</v>
      </c>
      <c r="S3006" t="s">
        <v>6102</v>
      </c>
      <c r="T3006" t="s">
        <v>3</v>
      </c>
      <c r="U3006">
        <v>57</v>
      </c>
      <c r="V3006" t="s">
        <v>2</v>
      </c>
      <c r="W3006" t="s">
        <v>2</v>
      </c>
      <c r="X3006" t="s">
        <v>2</v>
      </c>
      <c r="Y3006">
        <v>0</v>
      </c>
      <c r="Z3006" t="s">
        <v>2</v>
      </c>
      <c r="AA3006" t="s">
        <v>37</v>
      </c>
      <c r="AB3006" t="s">
        <v>38</v>
      </c>
      <c r="AC3006">
        <v>11</v>
      </c>
      <c r="AD3006">
        <v>391</v>
      </c>
      <c r="AE3006" t="s">
        <v>39</v>
      </c>
      <c r="AF3006" t="s">
        <v>39</v>
      </c>
    </row>
    <row r="3007" spans="1:32" x14ac:dyDescent="0.25">
      <c r="A3007" t="s">
        <v>6103</v>
      </c>
      <c r="B3007" t="str">
        <f>IF(Databel___Data[[#This Row],[Churn flag]]=0,"Stayed","Churned")</f>
        <v>Stayed</v>
      </c>
      <c r="C3007" t="s">
        <v>2</v>
      </c>
      <c r="D3007">
        <f>IF(Databel___Data[[#This Row],[Churn Label]]="NO",0,1)</f>
        <v>0</v>
      </c>
      <c r="E3007">
        <v>1</v>
      </c>
      <c r="F3007">
        <v>36</v>
      </c>
      <c r="G3007">
        <v>235</v>
      </c>
      <c r="H3007">
        <v>508.6</v>
      </c>
      <c r="I3007">
        <v>144</v>
      </c>
      <c r="J3007">
        <v>331.2</v>
      </c>
      <c r="K3007" t="s">
        <v>1</v>
      </c>
      <c r="L3007" t="s">
        <v>34</v>
      </c>
      <c r="M3007">
        <v>83</v>
      </c>
      <c r="N3007">
        <v>1</v>
      </c>
      <c r="O3007">
        <v>15</v>
      </c>
      <c r="P3007" t="s">
        <v>1</v>
      </c>
      <c r="Q3007">
        <v>0</v>
      </c>
      <c r="R3007" t="s">
        <v>176</v>
      </c>
      <c r="S3007" t="s">
        <v>6104</v>
      </c>
      <c r="T3007" t="s">
        <v>3</v>
      </c>
      <c r="U3007">
        <v>57</v>
      </c>
      <c r="V3007" t="s">
        <v>2</v>
      </c>
      <c r="W3007" t="s">
        <v>2</v>
      </c>
      <c r="X3007" t="s">
        <v>2</v>
      </c>
      <c r="Y3007">
        <v>0</v>
      </c>
      <c r="Z3007" t="s">
        <v>1</v>
      </c>
      <c r="AA3007" t="s">
        <v>43</v>
      </c>
      <c r="AB3007" t="s">
        <v>58</v>
      </c>
      <c r="AC3007">
        <v>19</v>
      </c>
      <c r="AD3007">
        <v>688</v>
      </c>
      <c r="AE3007" t="s">
        <v>39</v>
      </c>
      <c r="AF3007" t="s">
        <v>39</v>
      </c>
    </row>
    <row r="3008" spans="1:32" x14ac:dyDescent="0.25">
      <c r="A3008" t="s">
        <v>6105</v>
      </c>
      <c r="B3008" t="str">
        <f>IF(Databel___Data[[#This Row],[Churn flag]]=0,"Stayed","Churned")</f>
        <v>Stayed</v>
      </c>
      <c r="C3008" t="s">
        <v>2</v>
      </c>
      <c r="D3008">
        <f>IF(Databel___Data[[#This Row],[Churn Label]]="NO",0,1)</f>
        <v>0</v>
      </c>
      <c r="E3008">
        <v>1</v>
      </c>
      <c r="F3008">
        <v>5</v>
      </c>
      <c r="G3008">
        <v>21</v>
      </c>
      <c r="H3008">
        <v>49.9</v>
      </c>
      <c r="I3008">
        <v>20</v>
      </c>
      <c r="J3008">
        <v>55</v>
      </c>
      <c r="K3008" t="s">
        <v>1</v>
      </c>
      <c r="L3008" t="s">
        <v>34</v>
      </c>
      <c r="M3008">
        <v>14</v>
      </c>
      <c r="N3008">
        <v>1</v>
      </c>
      <c r="O3008">
        <v>0</v>
      </c>
      <c r="P3008" t="s">
        <v>2</v>
      </c>
      <c r="Q3008">
        <v>0</v>
      </c>
      <c r="R3008" t="s">
        <v>240</v>
      </c>
      <c r="S3008" t="s">
        <v>164</v>
      </c>
      <c r="T3008" t="s">
        <v>0</v>
      </c>
      <c r="U3008">
        <v>34</v>
      </c>
      <c r="V3008" t="s">
        <v>2</v>
      </c>
      <c r="W3008" t="s">
        <v>2</v>
      </c>
      <c r="X3008" t="s">
        <v>2</v>
      </c>
      <c r="Y3008">
        <v>0</v>
      </c>
      <c r="Z3008" t="s">
        <v>2</v>
      </c>
      <c r="AA3008" t="s">
        <v>37</v>
      </c>
      <c r="AB3008" t="s">
        <v>38</v>
      </c>
      <c r="AC3008">
        <v>9</v>
      </c>
      <c r="AD3008">
        <v>42</v>
      </c>
      <c r="AE3008" t="s">
        <v>39</v>
      </c>
      <c r="AF3008" t="s">
        <v>39</v>
      </c>
    </row>
    <row r="3009" spans="1:32" x14ac:dyDescent="0.25">
      <c r="A3009" t="s">
        <v>6106</v>
      </c>
      <c r="B3009" t="str">
        <f>IF(Databel___Data[[#This Row],[Churn flag]]=0,"Stayed","Churned")</f>
        <v>Stayed</v>
      </c>
      <c r="C3009" t="s">
        <v>2</v>
      </c>
      <c r="D3009">
        <f>IF(Databel___Data[[#This Row],[Churn Label]]="NO",0,1)</f>
        <v>0</v>
      </c>
      <c r="E3009">
        <v>1</v>
      </c>
      <c r="F3009">
        <v>39</v>
      </c>
      <c r="G3009">
        <v>234</v>
      </c>
      <c r="H3009">
        <v>585.1</v>
      </c>
      <c r="I3009">
        <v>156</v>
      </c>
      <c r="J3009">
        <v>429</v>
      </c>
      <c r="K3009" t="s">
        <v>1</v>
      </c>
      <c r="L3009" t="s">
        <v>46</v>
      </c>
      <c r="M3009">
        <v>0</v>
      </c>
      <c r="N3009">
        <v>1</v>
      </c>
      <c r="O3009">
        <v>7</v>
      </c>
      <c r="P3009" t="s">
        <v>1</v>
      </c>
      <c r="Q3009">
        <v>0</v>
      </c>
      <c r="R3009" t="s">
        <v>153</v>
      </c>
      <c r="S3009" t="s">
        <v>6107</v>
      </c>
      <c r="T3009" t="s">
        <v>0</v>
      </c>
      <c r="U3009">
        <v>78</v>
      </c>
      <c r="V3009" t="s">
        <v>2</v>
      </c>
      <c r="W3009" t="s">
        <v>1</v>
      </c>
      <c r="X3009" t="s">
        <v>2</v>
      </c>
      <c r="Y3009">
        <v>0</v>
      </c>
      <c r="Z3009" t="s">
        <v>2</v>
      </c>
      <c r="AA3009" t="s">
        <v>37</v>
      </c>
      <c r="AB3009" t="s">
        <v>38</v>
      </c>
      <c r="AC3009">
        <v>46</v>
      </c>
      <c r="AD3009">
        <v>1797</v>
      </c>
      <c r="AE3009" t="s">
        <v>39</v>
      </c>
      <c r="AF3009" t="s">
        <v>39</v>
      </c>
    </row>
    <row r="3010" spans="1:32" x14ac:dyDescent="0.25">
      <c r="A3010" t="s">
        <v>6108</v>
      </c>
      <c r="B3010" t="str">
        <f>IF(Databel___Data[[#This Row],[Churn flag]]=0,"Stayed","Churned")</f>
        <v>Stayed</v>
      </c>
      <c r="C3010" t="s">
        <v>2</v>
      </c>
      <c r="D3010">
        <f>IF(Databel___Data[[#This Row],[Churn Label]]="NO",0,1)</f>
        <v>0</v>
      </c>
      <c r="E3010">
        <v>1</v>
      </c>
      <c r="F3010">
        <v>43</v>
      </c>
      <c r="G3010">
        <v>96</v>
      </c>
      <c r="H3010">
        <v>256.8</v>
      </c>
      <c r="I3010">
        <v>172</v>
      </c>
      <c r="J3010">
        <v>541.79999999999995</v>
      </c>
      <c r="K3010" t="s">
        <v>1</v>
      </c>
      <c r="L3010" t="s">
        <v>34</v>
      </c>
      <c r="M3010">
        <v>271</v>
      </c>
      <c r="N3010">
        <v>0</v>
      </c>
      <c r="O3010">
        <v>3</v>
      </c>
      <c r="P3010" t="s">
        <v>1</v>
      </c>
      <c r="Q3010">
        <v>0</v>
      </c>
      <c r="R3010" t="s">
        <v>65</v>
      </c>
      <c r="S3010" t="s">
        <v>6109</v>
      </c>
      <c r="T3010" t="s">
        <v>3</v>
      </c>
      <c r="U3010">
        <v>74</v>
      </c>
      <c r="V3010" t="s">
        <v>2</v>
      </c>
      <c r="W3010" t="s">
        <v>1</v>
      </c>
      <c r="X3010" t="s">
        <v>2</v>
      </c>
      <c r="Y3010">
        <v>0</v>
      </c>
      <c r="Z3010" t="s">
        <v>1</v>
      </c>
      <c r="AA3010" t="s">
        <v>43</v>
      </c>
      <c r="AB3010" t="s">
        <v>38</v>
      </c>
      <c r="AC3010">
        <v>36</v>
      </c>
      <c r="AD3010">
        <v>1520</v>
      </c>
      <c r="AE3010" t="s">
        <v>39</v>
      </c>
      <c r="AF3010" t="s">
        <v>39</v>
      </c>
    </row>
    <row r="3011" spans="1:32" x14ac:dyDescent="0.25">
      <c r="A3011" t="s">
        <v>6110</v>
      </c>
      <c r="B3011" t="str">
        <f>IF(Databel___Data[[#This Row],[Churn flag]]=0,"Stayed","Churned")</f>
        <v>Stayed</v>
      </c>
      <c r="C3011" t="s">
        <v>2</v>
      </c>
      <c r="D3011">
        <f>IF(Databel___Data[[#This Row],[Churn Label]]="NO",0,1)</f>
        <v>0</v>
      </c>
      <c r="E3011">
        <v>1</v>
      </c>
      <c r="F3011">
        <v>61</v>
      </c>
      <c r="G3011">
        <v>192</v>
      </c>
      <c r="H3011">
        <v>491.7</v>
      </c>
      <c r="I3011">
        <v>244</v>
      </c>
      <c r="J3011">
        <v>744.2</v>
      </c>
      <c r="K3011" t="s">
        <v>1</v>
      </c>
      <c r="L3011" t="s">
        <v>34</v>
      </c>
      <c r="M3011">
        <v>149</v>
      </c>
      <c r="N3011">
        <v>0</v>
      </c>
      <c r="O3011">
        <v>0</v>
      </c>
      <c r="P3011" t="s">
        <v>2</v>
      </c>
      <c r="Q3011">
        <v>0</v>
      </c>
      <c r="R3011" t="s">
        <v>35</v>
      </c>
      <c r="S3011" t="s">
        <v>6111</v>
      </c>
      <c r="T3011" t="s">
        <v>0</v>
      </c>
      <c r="U3011">
        <v>56</v>
      </c>
      <c r="V3011" t="s">
        <v>2</v>
      </c>
      <c r="W3011" t="s">
        <v>2</v>
      </c>
      <c r="X3011" t="s">
        <v>2</v>
      </c>
      <c r="Y3011">
        <v>0</v>
      </c>
      <c r="Z3011" t="s">
        <v>2</v>
      </c>
      <c r="AA3011" t="s">
        <v>57</v>
      </c>
      <c r="AB3011" t="s">
        <v>38</v>
      </c>
      <c r="AC3011">
        <v>11</v>
      </c>
      <c r="AD3011">
        <v>702</v>
      </c>
      <c r="AE3011" t="s">
        <v>39</v>
      </c>
      <c r="AF3011" t="s">
        <v>39</v>
      </c>
    </row>
    <row r="3012" spans="1:32" x14ac:dyDescent="0.25">
      <c r="A3012" t="s">
        <v>6112</v>
      </c>
      <c r="B3012" t="str">
        <f>IF(Databel___Data[[#This Row],[Churn flag]]=0,"Stayed","Churned")</f>
        <v>Stayed</v>
      </c>
      <c r="C3012" t="s">
        <v>2</v>
      </c>
      <c r="D3012">
        <f>IF(Databel___Data[[#This Row],[Churn Label]]="NO",0,1)</f>
        <v>0</v>
      </c>
      <c r="E3012">
        <v>1</v>
      </c>
      <c r="F3012">
        <v>48</v>
      </c>
      <c r="G3012">
        <v>140</v>
      </c>
      <c r="H3012">
        <v>338.5</v>
      </c>
      <c r="I3012">
        <v>192</v>
      </c>
      <c r="J3012">
        <v>475.2</v>
      </c>
      <c r="K3012" t="s">
        <v>1</v>
      </c>
      <c r="L3012" t="s">
        <v>34</v>
      </c>
      <c r="M3012">
        <v>238</v>
      </c>
      <c r="N3012">
        <v>2</v>
      </c>
      <c r="O3012">
        <v>8</v>
      </c>
      <c r="P3012" t="s">
        <v>1</v>
      </c>
      <c r="Q3012">
        <v>0</v>
      </c>
      <c r="R3012" t="s">
        <v>52</v>
      </c>
      <c r="S3012" t="s">
        <v>6113</v>
      </c>
      <c r="T3012" t="s">
        <v>0</v>
      </c>
      <c r="U3012">
        <v>46</v>
      </c>
      <c r="V3012" t="s">
        <v>2</v>
      </c>
      <c r="W3012" t="s">
        <v>2</v>
      </c>
      <c r="X3012" t="s">
        <v>2</v>
      </c>
      <c r="Y3012">
        <v>0</v>
      </c>
      <c r="Z3012" t="s">
        <v>1</v>
      </c>
      <c r="AA3012" t="s">
        <v>43</v>
      </c>
      <c r="AB3012" t="s">
        <v>38</v>
      </c>
      <c r="AC3012">
        <v>45</v>
      </c>
      <c r="AD3012">
        <v>2190</v>
      </c>
      <c r="AE3012" t="s">
        <v>39</v>
      </c>
      <c r="AF3012" t="s">
        <v>39</v>
      </c>
    </row>
    <row r="3013" spans="1:32" x14ac:dyDescent="0.25">
      <c r="A3013" t="s">
        <v>6114</v>
      </c>
      <c r="B3013" t="str">
        <f>IF(Databel___Data[[#This Row],[Churn flag]]=0,"Stayed","Churned")</f>
        <v>Stayed</v>
      </c>
      <c r="C3013" t="s">
        <v>2</v>
      </c>
      <c r="D3013">
        <f>IF(Databel___Data[[#This Row],[Churn Label]]="NO",0,1)</f>
        <v>0</v>
      </c>
      <c r="E3013">
        <v>1</v>
      </c>
      <c r="F3013">
        <v>6</v>
      </c>
      <c r="G3013">
        <v>15</v>
      </c>
      <c r="H3013">
        <v>47.8</v>
      </c>
      <c r="I3013">
        <v>24</v>
      </c>
      <c r="J3013">
        <v>81.599999999999994</v>
      </c>
      <c r="K3013" t="s">
        <v>1</v>
      </c>
      <c r="L3013" t="s">
        <v>34</v>
      </c>
      <c r="M3013">
        <v>20</v>
      </c>
      <c r="N3013">
        <v>0</v>
      </c>
      <c r="O3013">
        <v>0</v>
      </c>
      <c r="P3013" t="s">
        <v>2</v>
      </c>
      <c r="Q3013">
        <v>0</v>
      </c>
      <c r="R3013" t="s">
        <v>68</v>
      </c>
      <c r="S3013" t="s">
        <v>6115</v>
      </c>
      <c r="T3013" t="s">
        <v>3</v>
      </c>
      <c r="U3013">
        <v>53</v>
      </c>
      <c r="V3013" t="s">
        <v>2</v>
      </c>
      <c r="W3013" t="s">
        <v>2</v>
      </c>
      <c r="X3013" t="s">
        <v>2</v>
      </c>
      <c r="Y3013">
        <v>0</v>
      </c>
      <c r="Z3013" t="s">
        <v>2</v>
      </c>
      <c r="AA3013" t="s">
        <v>43</v>
      </c>
      <c r="AB3013" t="s">
        <v>58</v>
      </c>
      <c r="AC3013">
        <v>8</v>
      </c>
      <c r="AD3013">
        <v>46</v>
      </c>
      <c r="AE3013" t="s">
        <v>39</v>
      </c>
      <c r="AF3013" t="s">
        <v>39</v>
      </c>
    </row>
    <row r="3014" spans="1:32" x14ac:dyDescent="0.25">
      <c r="A3014" t="s">
        <v>6116</v>
      </c>
      <c r="B3014" t="str">
        <f>IF(Databel___Data[[#This Row],[Churn flag]]=0,"Stayed","Churned")</f>
        <v>Stayed</v>
      </c>
      <c r="C3014" t="s">
        <v>2</v>
      </c>
      <c r="D3014">
        <f>IF(Databel___Data[[#This Row],[Churn Label]]="NO",0,1)</f>
        <v>0</v>
      </c>
      <c r="E3014">
        <v>1</v>
      </c>
      <c r="F3014">
        <v>3</v>
      </c>
      <c r="G3014">
        <v>14</v>
      </c>
      <c r="H3014">
        <v>29.8</v>
      </c>
      <c r="I3014">
        <v>12</v>
      </c>
      <c r="J3014">
        <v>33.6</v>
      </c>
      <c r="K3014" t="s">
        <v>1</v>
      </c>
      <c r="L3014" t="s">
        <v>34</v>
      </c>
      <c r="M3014">
        <v>17</v>
      </c>
      <c r="N3014">
        <v>0</v>
      </c>
      <c r="O3014">
        <v>5</v>
      </c>
      <c r="P3014" t="s">
        <v>2</v>
      </c>
      <c r="Q3014">
        <v>10</v>
      </c>
      <c r="R3014" t="s">
        <v>125</v>
      </c>
      <c r="S3014" t="s">
        <v>6117</v>
      </c>
      <c r="T3014" t="s">
        <v>3</v>
      </c>
      <c r="U3014">
        <v>46</v>
      </c>
      <c r="V3014" t="s">
        <v>2</v>
      </c>
      <c r="W3014" t="s">
        <v>2</v>
      </c>
      <c r="X3014" t="s">
        <v>2</v>
      </c>
      <c r="Y3014">
        <v>0</v>
      </c>
      <c r="Z3014" t="s">
        <v>2</v>
      </c>
      <c r="AA3014" t="s">
        <v>37</v>
      </c>
      <c r="AB3014" t="s">
        <v>58</v>
      </c>
      <c r="AC3014">
        <v>40</v>
      </c>
      <c r="AD3014">
        <v>120</v>
      </c>
      <c r="AE3014" t="s">
        <v>39</v>
      </c>
      <c r="AF3014" t="s">
        <v>39</v>
      </c>
    </row>
    <row r="3015" spans="1:32" x14ac:dyDescent="0.25">
      <c r="A3015" t="s">
        <v>6118</v>
      </c>
      <c r="B3015" t="str">
        <f>IF(Databel___Data[[#This Row],[Churn flag]]=0,"Stayed","Churned")</f>
        <v>Churned</v>
      </c>
      <c r="C3015" t="s">
        <v>1</v>
      </c>
      <c r="D3015">
        <f>IF(Databel___Data[[#This Row],[Churn Label]]="NO",0,1)</f>
        <v>1</v>
      </c>
      <c r="E3015">
        <v>1</v>
      </c>
      <c r="F3015">
        <v>39</v>
      </c>
      <c r="G3015">
        <v>92</v>
      </c>
      <c r="H3015">
        <v>232.6</v>
      </c>
      <c r="I3015">
        <v>156</v>
      </c>
      <c r="J3015">
        <v>358.8</v>
      </c>
      <c r="K3015" t="s">
        <v>1</v>
      </c>
      <c r="L3015" t="s">
        <v>34</v>
      </c>
      <c r="M3015">
        <v>179</v>
      </c>
      <c r="N3015">
        <v>1</v>
      </c>
      <c r="O3015">
        <v>5</v>
      </c>
      <c r="P3015" t="s">
        <v>1</v>
      </c>
      <c r="Q3015">
        <v>0</v>
      </c>
      <c r="R3015" t="s">
        <v>150</v>
      </c>
      <c r="S3015" t="s">
        <v>6119</v>
      </c>
      <c r="T3015" t="s">
        <v>3</v>
      </c>
      <c r="U3015">
        <v>49</v>
      </c>
      <c r="V3015" t="s">
        <v>2</v>
      </c>
      <c r="W3015" t="s">
        <v>2</v>
      </c>
      <c r="X3015" t="s">
        <v>2</v>
      </c>
      <c r="Y3015">
        <v>0</v>
      </c>
      <c r="Z3015" t="s">
        <v>1</v>
      </c>
      <c r="AA3015" t="s">
        <v>43</v>
      </c>
      <c r="AB3015" t="s">
        <v>38</v>
      </c>
      <c r="AC3015">
        <v>30</v>
      </c>
      <c r="AD3015">
        <v>1163</v>
      </c>
      <c r="AE3015" t="s">
        <v>13496</v>
      </c>
      <c r="AF3015" t="s">
        <v>13496</v>
      </c>
    </row>
    <row r="3016" spans="1:32" x14ac:dyDescent="0.25">
      <c r="A3016" t="s">
        <v>6120</v>
      </c>
      <c r="B3016" t="str">
        <f>IF(Databel___Data[[#This Row],[Churn flag]]=0,"Stayed","Churned")</f>
        <v>Stayed</v>
      </c>
      <c r="C3016" t="s">
        <v>2</v>
      </c>
      <c r="D3016">
        <f>IF(Databel___Data[[#This Row],[Churn Label]]="NO",0,1)</f>
        <v>0</v>
      </c>
      <c r="E3016">
        <v>1</v>
      </c>
      <c r="F3016">
        <v>33</v>
      </c>
      <c r="G3016">
        <v>65</v>
      </c>
      <c r="H3016">
        <v>164</v>
      </c>
      <c r="I3016">
        <v>132</v>
      </c>
      <c r="J3016">
        <v>405.9</v>
      </c>
      <c r="K3016" t="s">
        <v>1</v>
      </c>
      <c r="L3016" t="s">
        <v>34</v>
      </c>
      <c r="M3016">
        <v>135</v>
      </c>
      <c r="N3016">
        <v>1</v>
      </c>
      <c r="O3016">
        <v>5</v>
      </c>
      <c r="P3016" t="s">
        <v>1</v>
      </c>
      <c r="Q3016">
        <v>0</v>
      </c>
      <c r="R3016" t="s">
        <v>240</v>
      </c>
      <c r="S3016" t="s">
        <v>6121</v>
      </c>
      <c r="T3016" t="s">
        <v>0</v>
      </c>
      <c r="U3016">
        <v>71</v>
      </c>
      <c r="V3016" t="s">
        <v>2</v>
      </c>
      <c r="W3016" t="s">
        <v>1</v>
      </c>
      <c r="X3016" t="s">
        <v>2</v>
      </c>
      <c r="Y3016">
        <v>0</v>
      </c>
      <c r="Z3016" t="s">
        <v>1</v>
      </c>
      <c r="AA3016" t="s">
        <v>43</v>
      </c>
      <c r="AB3016" t="s">
        <v>38</v>
      </c>
      <c r="AC3016">
        <v>28</v>
      </c>
      <c r="AD3016">
        <v>908</v>
      </c>
      <c r="AE3016" t="s">
        <v>39</v>
      </c>
      <c r="AF3016" t="s">
        <v>39</v>
      </c>
    </row>
    <row r="3017" spans="1:32" x14ac:dyDescent="0.25">
      <c r="A3017" t="s">
        <v>6122</v>
      </c>
      <c r="B3017" t="str">
        <f>IF(Databel___Data[[#This Row],[Churn flag]]=0,"Stayed","Churned")</f>
        <v>Stayed</v>
      </c>
      <c r="C3017" t="s">
        <v>2</v>
      </c>
      <c r="D3017">
        <f>IF(Databel___Data[[#This Row],[Churn Label]]="NO",0,1)</f>
        <v>0</v>
      </c>
      <c r="E3017">
        <v>1</v>
      </c>
      <c r="F3017">
        <v>1</v>
      </c>
      <c r="G3017">
        <v>2</v>
      </c>
      <c r="H3017">
        <v>6</v>
      </c>
      <c r="I3017">
        <v>4</v>
      </c>
      <c r="J3017">
        <v>10.6</v>
      </c>
      <c r="K3017" t="s">
        <v>1</v>
      </c>
      <c r="L3017" t="s">
        <v>34</v>
      </c>
      <c r="M3017">
        <v>4</v>
      </c>
      <c r="N3017">
        <v>0</v>
      </c>
      <c r="O3017">
        <v>5</v>
      </c>
      <c r="P3017" t="s">
        <v>1</v>
      </c>
      <c r="Q3017">
        <v>0</v>
      </c>
      <c r="R3017" t="s">
        <v>470</v>
      </c>
      <c r="S3017" t="s">
        <v>6123</v>
      </c>
      <c r="T3017" t="s">
        <v>0</v>
      </c>
      <c r="U3017">
        <v>36</v>
      </c>
      <c r="V3017" t="s">
        <v>2</v>
      </c>
      <c r="W3017" t="s">
        <v>2</v>
      </c>
      <c r="X3017" t="s">
        <v>2</v>
      </c>
      <c r="Y3017">
        <v>0</v>
      </c>
      <c r="Z3017" t="s">
        <v>2</v>
      </c>
      <c r="AA3017" t="s">
        <v>37</v>
      </c>
      <c r="AB3017" t="s">
        <v>38</v>
      </c>
      <c r="AC3017">
        <v>13</v>
      </c>
      <c r="AD3017">
        <v>13</v>
      </c>
      <c r="AE3017" t="s">
        <v>39</v>
      </c>
      <c r="AF3017" t="s">
        <v>39</v>
      </c>
    </row>
    <row r="3018" spans="1:32" x14ac:dyDescent="0.25">
      <c r="A3018" t="s">
        <v>6124</v>
      </c>
      <c r="B3018" t="str">
        <f>IF(Databel___Data[[#This Row],[Churn flag]]=0,"Stayed","Churned")</f>
        <v>Stayed</v>
      </c>
      <c r="C3018" t="s">
        <v>2</v>
      </c>
      <c r="D3018">
        <f>IF(Databel___Data[[#This Row],[Churn Label]]="NO",0,1)</f>
        <v>0</v>
      </c>
      <c r="E3018">
        <v>1</v>
      </c>
      <c r="F3018">
        <v>43</v>
      </c>
      <c r="G3018">
        <v>159</v>
      </c>
      <c r="H3018">
        <v>513.9</v>
      </c>
      <c r="I3018">
        <v>172</v>
      </c>
      <c r="J3018">
        <v>606.29999999999995</v>
      </c>
      <c r="K3018" t="s">
        <v>1</v>
      </c>
      <c r="L3018" t="s">
        <v>34</v>
      </c>
      <c r="M3018">
        <v>202</v>
      </c>
      <c r="N3018">
        <v>1</v>
      </c>
      <c r="O3018">
        <v>12</v>
      </c>
      <c r="P3018" t="s">
        <v>1</v>
      </c>
      <c r="Q3018">
        <v>0</v>
      </c>
      <c r="R3018" t="s">
        <v>216</v>
      </c>
      <c r="S3018" t="s">
        <v>6125</v>
      </c>
      <c r="T3018" t="s">
        <v>3</v>
      </c>
      <c r="U3018">
        <v>21</v>
      </c>
      <c r="V3018" t="s">
        <v>1</v>
      </c>
      <c r="W3018" t="s">
        <v>2</v>
      </c>
      <c r="X3018" t="s">
        <v>2</v>
      </c>
      <c r="Y3018">
        <v>0</v>
      </c>
      <c r="Z3018" t="s">
        <v>1</v>
      </c>
      <c r="AA3018" t="s">
        <v>43</v>
      </c>
      <c r="AB3018" t="s">
        <v>58</v>
      </c>
      <c r="AC3018">
        <v>31</v>
      </c>
      <c r="AD3018">
        <v>1325</v>
      </c>
      <c r="AE3018" t="s">
        <v>39</v>
      </c>
      <c r="AF3018" t="s">
        <v>39</v>
      </c>
    </row>
    <row r="3019" spans="1:32" x14ac:dyDescent="0.25">
      <c r="A3019" t="s">
        <v>6126</v>
      </c>
      <c r="B3019" t="str">
        <f>IF(Databel___Data[[#This Row],[Churn flag]]=0,"Stayed","Churned")</f>
        <v>Stayed</v>
      </c>
      <c r="C3019" t="s">
        <v>2</v>
      </c>
      <c r="D3019">
        <f>IF(Databel___Data[[#This Row],[Churn Label]]="NO",0,1)</f>
        <v>0</v>
      </c>
      <c r="E3019">
        <v>1</v>
      </c>
      <c r="F3019">
        <v>5</v>
      </c>
      <c r="G3019">
        <v>9</v>
      </c>
      <c r="H3019">
        <v>30.8</v>
      </c>
      <c r="I3019">
        <v>20</v>
      </c>
      <c r="J3019">
        <v>34</v>
      </c>
      <c r="K3019" t="s">
        <v>1</v>
      </c>
      <c r="L3019" t="s">
        <v>34</v>
      </c>
      <c r="M3019">
        <v>11</v>
      </c>
      <c r="N3019">
        <v>2</v>
      </c>
      <c r="O3019">
        <v>5</v>
      </c>
      <c r="P3019" t="s">
        <v>1</v>
      </c>
      <c r="Q3019">
        <v>0</v>
      </c>
      <c r="R3019" t="s">
        <v>269</v>
      </c>
      <c r="S3019" t="s">
        <v>6127</v>
      </c>
      <c r="T3019" t="s">
        <v>3</v>
      </c>
      <c r="U3019">
        <v>62</v>
      </c>
      <c r="V3019" t="s">
        <v>2</v>
      </c>
      <c r="W3019" t="s">
        <v>2</v>
      </c>
      <c r="X3019" t="s">
        <v>2</v>
      </c>
      <c r="Y3019">
        <v>0</v>
      </c>
      <c r="Z3019" t="s">
        <v>2</v>
      </c>
      <c r="AA3019" t="s">
        <v>37</v>
      </c>
      <c r="AB3019" t="s">
        <v>38</v>
      </c>
      <c r="AC3019">
        <v>47</v>
      </c>
      <c r="AD3019">
        <v>240</v>
      </c>
      <c r="AE3019" t="s">
        <v>39</v>
      </c>
      <c r="AF3019" t="s">
        <v>39</v>
      </c>
    </row>
    <row r="3020" spans="1:32" x14ac:dyDescent="0.25">
      <c r="A3020" t="s">
        <v>6128</v>
      </c>
      <c r="B3020" t="str">
        <f>IF(Databel___Data[[#This Row],[Churn flag]]=0,"Stayed","Churned")</f>
        <v>Stayed</v>
      </c>
      <c r="C3020" t="s">
        <v>2</v>
      </c>
      <c r="D3020">
        <f>IF(Databel___Data[[#This Row],[Churn Label]]="NO",0,1)</f>
        <v>0</v>
      </c>
      <c r="E3020">
        <v>1</v>
      </c>
      <c r="F3020">
        <v>72</v>
      </c>
      <c r="G3020">
        <v>155</v>
      </c>
      <c r="H3020">
        <v>430.4</v>
      </c>
      <c r="I3020">
        <v>288</v>
      </c>
      <c r="J3020">
        <v>799.2</v>
      </c>
      <c r="K3020" t="s">
        <v>1</v>
      </c>
      <c r="L3020" t="s">
        <v>34</v>
      </c>
      <c r="M3020">
        <v>200</v>
      </c>
      <c r="N3020">
        <v>1</v>
      </c>
      <c r="O3020">
        <v>2</v>
      </c>
      <c r="P3020" t="s">
        <v>1</v>
      </c>
      <c r="Q3020">
        <v>0</v>
      </c>
      <c r="R3020" t="s">
        <v>119</v>
      </c>
      <c r="S3020" t="s">
        <v>6129</v>
      </c>
      <c r="T3020" t="s">
        <v>3</v>
      </c>
      <c r="U3020">
        <v>42</v>
      </c>
      <c r="V3020" t="s">
        <v>2</v>
      </c>
      <c r="W3020" t="s">
        <v>2</v>
      </c>
      <c r="X3020" t="s">
        <v>2</v>
      </c>
      <c r="Y3020">
        <v>0</v>
      </c>
      <c r="Z3020" t="s">
        <v>1</v>
      </c>
      <c r="AA3020" t="s">
        <v>57</v>
      </c>
      <c r="AB3020" t="s">
        <v>58</v>
      </c>
      <c r="AC3020">
        <v>39</v>
      </c>
      <c r="AD3020">
        <v>2812</v>
      </c>
      <c r="AE3020" t="s">
        <v>39</v>
      </c>
      <c r="AF3020" t="s">
        <v>39</v>
      </c>
    </row>
    <row r="3021" spans="1:32" x14ac:dyDescent="0.25">
      <c r="A3021" t="s">
        <v>6130</v>
      </c>
      <c r="B3021" t="str">
        <f>IF(Databel___Data[[#This Row],[Churn flag]]=0,"Stayed","Churned")</f>
        <v>Stayed</v>
      </c>
      <c r="C3021" t="s">
        <v>2</v>
      </c>
      <c r="D3021">
        <f>IF(Databel___Data[[#This Row],[Churn Label]]="NO",0,1)</f>
        <v>0</v>
      </c>
      <c r="E3021">
        <v>1</v>
      </c>
      <c r="F3021">
        <v>3</v>
      </c>
      <c r="G3021">
        <v>8</v>
      </c>
      <c r="H3021">
        <v>13.7</v>
      </c>
      <c r="I3021">
        <v>12</v>
      </c>
      <c r="J3021">
        <v>46.8</v>
      </c>
      <c r="K3021" t="s">
        <v>1</v>
      </c>
      <c r="L3021" t="s">
        <v>34</v>
      </c>
      <c r="M3021">
        <v>12</v>
      </c>
      <c r="N3021">
        <v>1</v>
      </c>
      <c r="O3021">
        <v>0</v>
      </c>
      <c r="P3021" t="s">
        <v>2</v>
      </c>
      <c r="Q3021">
        <v>0</v>
      </c>
      <c r="R3021" t="s">
        <v>202</v>
      </c>
      <c r="S3021" t="s">
        <v>6131</v>
      </c>
      <c r="T3021" t="s">
        <v>3</v>
      </c>
      <c r="U3021">
        <v>50</v>
      </c>
      <c r="V3021" t="s">
        <v>2</v>
      </c>
      <c r="W3021" t="s">
        <v>2</v>
      </c>
      <c r="X3021" t="s">
        <v>2</v>
      </c>
      <c r="Y3021">
        <v>0</v>
      </c>
      <c r="Z3021" t="s">
        <v>2</v>
      </c>
      <c r="AA3021" t="s">
        <v>43</v>
      </c>
      <c r="AB3021" t="s">
        <v>58</v>
      </c>
      <c r="AC3021">
        <v>10</v>
      </c>
      <c r="AD3021">
        <v>33</v>
      </c>
      <c r="AE3021" t="s">
        <v>39</v>
      </c>
      <c r="AF3021" t="s">
        <v>39</v>
      </c>
    </row>
    <row r="3022" spans="1:32" x14ac:dyDescent="0.25">
      <c r="A3022" t="s">
        <v>6132</v>
      </c>
      <c r="B3022" t="str">
        <f>IF(Databel___Data[[#This Row],[Churn flag]]=0,"Stayed","Churned")</f>
        <v>Stayed</v>
      </c>
      <c r="C3022" t="s">
        <v>2</v>
      </c>
      <c r="D3022">
        <f>IF(Databel___Data[[#This Row],[Churn Label]]="NO",0,1)</f>
        <v>0</v>
      </c>
      <c r="E3022">
        <v>1</v>
      </c>
      <c r="F3022">
        <v>73</v>
      </c>
      <c r="G3022">
        <v>123</v>
      </c>
      <c r="H3022">
        <v>290.2</v>
      </c>
      <c r="I3022">
        <v>292</v>
      </c>
      <c r="J3022">
        <v>759.2</v>
      </c>
      <c r="K3022" t="s">
        <v>1</v>
      </c>
      <c r="L3022" t="s">
        <v>34</v>
      </c>
      <c r="M3022">
        <v>253</v>
      </c>
      <c r="N3022">
        <v>1</v>
      </c>
      <c r="O3022">
        <v>1</v>
      </c>
      <c r="P3022" t="s">
        <v>1</v>
      </c>
      <c r="Q3022">
        <v>0</v>
      </c>
      <c r="R3022" t="s">
        <v>197</v>
      </c>
      <c r="S3022" t="s">
        <v>6133</v>
      </c>
      <c r="T3022" t="s">
        <v>3</v>
      </c>
      <c r="U3022">
        <v>84</v>
      </c>
      <c r="V3022" t="s">
        <v>2</v>
      </c>
      <c r="W3022" t="s">
        <v>1</v>
      </c>
      <c r="X3022" t="s">
        <v>2</v>
      </c>
      <c r="Y3022">
        <v>0</v>
      </c>
      <c r="Z3022" t="s">
        <v>1</v>
      </c>
      <c r="AA3022" t="s">
        <v>57</v>
      </c>
      <c r="AB3022" t="s">
        <v>58</v>
      </c>
      <c r="AC3022">
        <v>49</v>
      </c>
      <c r="AD3022">
        <v>3533</v>
      </c>
      <c r="AE3022" t="s">
        <v>39</v>
      </c>
      <c r="AF3022" t="s">
        <v>39</v>
      </c>
    </row>
    <row r="3023" spans="1:32" x14ac:dyDescent="0.25">
      <c r="A3023" t="s">
        <v>6134</v>
      </c>
      <c r="B3023" t="str">
        <f>IF(Databel___Data[[#This Row],[Churn flag]]=0,"Stayed","Churned")</f>
        <v>Stayed</v>
      </c>
      <c r="C3023" t="s">
        <v>2</v>
      </c>
      <c r="D3023">
        <f>IF(Databel___Data[[#This Row],[Churn Label]]="NO",0,1)</f>
        <v>0</v>
      </c>
      <c r="E3023">
        <v>1</v>
      </c>
      <c r="F3023">
        <v>34</v>
      </c>
      <c r="G3023">
        <v>83</v>
      </c>
      <c r="H3023">
        <v>170.9</v>
      </c>
      <c r="I3023">
        <v>136</v>
      </c>
      <c r="J3023">
        <v>391</v>
      </c>
      <c r="K3023" t="s">
        <v>1</v>
      </c>
      <c r="L3023" t="s">
        <v>34</v>
      </c>
      <c r="M3023">
        <v>78</v>
      </c>
      <c r="N3023">
        <v>2</v>
      </c>
      <c r="O3023">
        <v>5</v>
      </c>
      <c r="P3023" t="s">
        <v>1</v>
      </c>
      <c r="Q3023">
        <v>0</v>
      </c>
      <c r="R3023" t="s">
        <v>106</v>
      </c>
      <c r="S3023" t="s">
        <v>6135</v>
      </c>
      <c r="T3023" t="s">
        <v>0</v>
      </c>
      <c r="U3023">
        <v>41</v>
      </c>
      <c r="V3023" t="s">
        <v>2</v>
      </c>
      <c r="W3023" t="s">
        <v>2</v>
      </c>
      <c r="X3023" t="s">
        <v>2</v>
      </c>
      <c r="Y3023">
        <v>0</v>
      </c>
      <c r="Z3023" t="s">
        <v>2</v>
      </c>
      <c r="AA3023" t="s">
        <v>43</v>
      </c>
      <c r="AB3023" t="s">
        <v>58</v>
      </c>
      <c r="AC3023">
        <v>26</v>
      </c>
      <c r="AD3023">
        <v>888</v>
      </c>
      <c r="AE3023" t="s">
        <v>39</v>
      </c>
      <c r="AF3023" t="s">
        <v>39</v>
      </c>
    </row>
    <row r="3024" spans="1:32" x14ac:dyDescent="0.25">
      <c r="A3024" t="s">
        <v>6136</v>
      </c>
      <c r="B3024" t="str">
        <f>IF(Databel___Data[[#This Row],[Churn flag]]=0,"Stayed","Churned")</f>
        <v>Stayed</v>
      </c>
      <c r="C3024" t="s">
        <v>2</v>
      </c>
      <c r="D3024">
        <f>IF(Databel___Data[[#This Row],[Churn Label]]="NO",0,1)</f>
        <v>0</v>
      </c>
      <c r="E3024">
        <v>1</v>
      </c>
      <c r="F3024">
        <v>71</v>
      </c>
      <c r="G3024">
        <v>159</v>
      </c>
      <c r="H3024">
        <v>356.6</v>
      </c>
      <c r="I3024">
        <v>284</v>
      </c>
      <c r="J3024">
        <v>71</v>
      </c>
      <c r="K3024" t="s">
        <v>1</v>
      </c>
      <c r="L3024" t="s">
        <v>34</v>
      </c>
      <c r="M3024">
        <v>18</v>
      </c>
      <c r="N3024">
        <v>1</v>
      </c>
      <c r="O3024">
        <v>14</v>
      </c>
      <c r="P3024" t="s">
        <v>2</v>
      </c>
      <c r="Q3024">
        <v>44</v>
      </c>
      <c r="R3024" t="s">
        <v>696</v>
      </c>
      <c r="S3024" t="s">
        <v>6137</v>
      </c>
      <c r="T3024" t="s">
        <v>0</v>
      </c>
      <c r="U3024">
        <v>63</v>
      </c>
      <c r="V3024" t="s">
        <v>2</v>
      </c>
      <c r="W3024" t="s">
        <v>2</v>
      </c>
      <c r="X3024" t="s">
        <v>2</v>
      </c>
      <c r="Y3024">
        <v>0</v>
      </c>
      <c r="Z3024" t="s">
        <v>2</v>
      </c>
      <c r="AA3024" t="s">
        <v>57</v>
      </c>
      <c r="AB3024" t="s">
        <v>38</v>
      </c>
      <c r="AC3024">
        <v>50</v>
      </c>
      <c r="AD3024">
        <v>3568</v>
      </c>
      <c r="AE3024" t="s">
        <v>39</v>
      </c>
      <c r="AF3024" t="s">
        <v>39</v>
      </c>
    </row>
    <row r="3025" spans="1:32" x14ac:dyDescent="0.25">
      <c r="A3025" t="s">
        <v>6138</v>
      </c>
      <c r="B3025" t="str">
        <f>IF(Databel___Data[[#This Row],[Churn flag]]=0,"Stayed","Churned")</f>
        <v>Stayed</v>
      </c>
      <c r="C3025" t="s">
        <v>2</v>
      </c>
      <c r="D3025">
        <f>IF(Databel___Data[[#This Row],[Churn Label]]="NO",0,1)</f>
        <v>0</v>
      </c>
      <c r="E3025">
        <v>1</v>
      </c>
      <c r="F3025">
        <v>14</v>
      </c>
      <c r="G3025">
        <v>29</v>
      </c>
      <c r="H3025">
        <v>71.5</v>
      </c>
      <c r="I3025">
        <v>56</v>
      </c>
      <c r="J3025">
        <v>210</v>
      </c>
      <c r="K3025" t="s">
        <v>1</v>
      </c>
      <c r="L3025" t="s">
        <v>34</v>
      </c>
      <c r="M3025">
        <v>70</v>
      </c>
      <c r="N3025">
        <v>2</v>
      </c>
      <c r="O3025">
        <v>6</v>
      </c>
      <c r="P3025" t="s">
        <v>1</v>
      </c>
      <c r="Q3025">
        <v>0</v>
      </c>
      <c r="R3025" t="s">
        <v>219</v>
      </c>
      <c r="S3025" t="s">
        <v>6139</v>
      </c>
      <c r="T3025" t="s">
        <v>3</v>
      </c>
      <c r="U3025">
        <v>40</v>
      </c>
      <c r="V3025" t="s">
        <v>2</v>
      </c>
      <c r="W3025" t="s">
        <v>2</v>
      </c>
      <c r="X3025" t="s">
        <v>2</v>
      </c>
      <c r="Y3025">
        <v>0</v>
      </c>
      <c r="Z3025" t="s">
        <v>1</v>
      </c>
      <c r="AA3025" t="s">
        <v>37</v>
      </c>
      <c r="AB3025" t="s">
        <v>38</v>
      </c>
      <c r="AC3025">
        <v>51</v>
      </c>
      <c r="AD3025">
        <v>731</v>
      </c>
      <c r="AE3025" t="s">
        <v>39</v>
      </c>
      <c r="AF3025" t="s">
        <v>39</v>
      </c>
    </row>
    <row r="3026" spans="1:32" x14ac:dyDescent="0.25">
      <c r="A3026" t="s">
        <v>6140</v>
      </c>
      <c r="B3026" t="str">
        <f>IF(Databel___Data[[#This Row],[Churn flag]]=0,"Stayed","Churned")</f>
        <v>Stayed</v>
      </c>
      <c r="C3026" t="s">
        <v>2</v>
      </c>
      <c r="D3026">
        <f>IF(Databel___Data[[#This Row],[Churn Label]]="NO",0,1)</f>
        <v>0</v>
      </c>
      <c r="E3026">
        <v>1</v>
      </c>
      <c r="F3026">
        <v>30</v>
      </c>
      <c r="G3026">
        <v>124</v>
      </c>
      <c r="H3026">
        <v>304.5</v>
      </c>
      <c r="I3026">
        <v>120</v>
      </c>
      <c r="J3026">
        <v>228</v>
      </c>
      <c r="K3026" t="s">
        <v>1</v>
      </c>
      <c r="L3026" t="s">
        <v>34</v>
      </c>
      <c r="M3026">
        <v>57</v>
      </c>
      <c r="N3026">
        <v>0</v>
      </c>
      <c r="O3026">
        <v>1</v>
      </c>
      <c r="P3026" t="s">
        <v>1</v>
      </c>
      <c r="Q3026">
        <v>0</v>
      </c>
      <c r="R3026" t="s">
        <v>272</v>
      </c>
      <c r="S3026" t="s">
        <v>6141</v>
      </c>
      <c r="T3026" t="s">
        <v>3</v>
      </c>
      <c r="U3026">
        <v>74</v>
      </c>
      <c r="V3026" t="s">
        <v>2</v>
      </c>
      <c r="W3026" t="s">
        <v>1</v>
      </c>
      <c r="X3026" t="s">
        <v>2</v>
      </c>
      <c r="Y3026">
        <v>0</v>
      </c>
      <c r="Z3026" t="s">
        <v>2</v>
      </c>
      <c r="AA3026" t="s">
        <v>37</v>
      </c>
      <c r="AB3026" t="s">
        <v>38</v>
      </c>
      <c r="AC3026">
        <v>49</v>
      </c>
      <c r="AD3026">
        <v>1500</v>
      </c>
      <c r="AE3026" t="s">
        <v>39</v>
      </c>
      <c r="AF3026" t="s">
        <v>39</v>
      </c>
    </row>
    <row r="3027" spans="1:32" x14ac:dyDescent="0.25">
      <c r="A3027" t="s">
        <v>6142</v>
      </c>
      <c r="B3027" t="str">
        <f>IF(Databel___Data[[#This Row],[Churn flag]]=0,"Stayed","Churned")</f>
        <v>Stayed</v>
      </c>
      <c r="C3027" t="s">
        <v>2</v>
      </c>
      <c r="D3027">
        <f>IF(Databel___Data[[#This Row],[Churn Label]]="NO",0,1)</f>
        <v>0</v>
      </c>
      <c r="E3027">
        <v>1</v>
      </c>
      <c r="F3027">
        <v>71</v>
      </c>
      <c r="G3027">
        <v>186</v>
      </c>
      <c r="H3027">
        <v>427.4</v>
      </c>
      <c r="I3027">
        <v>284</v>
      </c>
      <c r="J3027">
        <v>773.9</v>
      </c>
      <c r="K3027" t="s">
        <v>1</v>
      </c>
      <c r="L3027" t="s">
        <v>34</v>
      </c>
      <c r="M3027">
        <v>387</v>
      </c>
      <c r="N3027">
        <v>0</v>
      </c>
      <c r="O3027">
        <v>0</v>
      </c>
      <c r="P3027" t="s">
        <v>2</v>
      </c>
      <c r="Q3027">
        <v>0</v>
      </c>
      <c r="R3027" t="s">
        <v>435</v>
      </c>
      <c r="S3027" t="s">
        <v>6143</v>
      </c>
      <c r="T3027" t="s">
        <v>3</v>
      </c>
      <c r="U3027">
        <v>85</v>
      </c>
      <c r="V3027" t="s">
        <v>2</v>
      </c>
      <c r="W3027" t="s">
        <v>1</v>
      </c>
      <c r="X3027" t="s">
        <v>2</v>
      </c>
      <c r="Y3027">
        <v>0</v>
      </c>
      <c r="Z3027" t="s">
        <v>2</v>
      </c>
      <c r="AA3027" t="s">
        <v>57</v>
      </c>
      <c r="AB3027" t="s">
        <v>38</v>
      </c>
      <c r="AC3027">
        <v>10</v>
      </c>
      <c r="AD3027">
        <v>681</v>
      </c>
      <c r="AE3027" t="s">
        <v>39</v>
      </c>
      <c r="AF3027" t="s">
        <v>39</v>
      </c>
    </row>
    <row r="3028" spans="1:32" x14ac:dyDescent="0.25">
      <c r="A3028" t="s">
        <v>6144</v>
      </c>
      <c r="B3028" t="str">
        <f>IF(Databel___Data[[#This Row],[Churn flag]]=0,"Stayed","Churned")</f>
        <v>Stayed</v>
      </c>
      <c r="C3028" t="s">
        <v>2</v>
      </c>
      <c r="D3028">
        <f>IF(Databel___Data[[#This Row],[Churn Label]]="NO",0,1)</f>
        <v>0</v>
      </c>
      <c r="E3028">
        <v>1</v>
      </c>
      <c r="F3028">
        <v>18</v>
      </c>
      <c r="G3028">
        <v>74</v>
      </c>
      <c r="H3028">
        <v>216.2</v>
      </c>
      <c r="I3028">
        <v>72</v>
      </c>
      <c r="J3028">
        <v>345.6</v>
      </c>
      <c r="K3028" t="s">
        <v>1</v>
      </c>
      <c r="L3028" t="s">
        <v>34</v>
      </c>
      <c r="M3028">
        <v>173</v>
      </c>
      <c r="N3028">
        <v>0</v>
      </c>
      <c r="O3028">
        <v>4</v>
      </c>
      <c r="P3028" t="s">
        <v>1</v>
      </c>
      <c r="Q3028">
        <v>0</v>
      </c>
      <c r="R3028" t="s">
        <v>88</v>
      </c>
      <c r="S3028" t="s">
        <v>6145</v>
      </c>
      <c r="T3028" t="s">
        <v>0</v>
      </c>
      <c r="U3028">
        <v>33</v>
      </c>
      <c r="V3028" t="s">
        <v>2</v>
      </c>
      <c r="W3028" t="s">
        <v>2</v>
      </c>
      <c r="X3028" t="s">
        <v>2</v>
      </c>
      <c r="Y3028">
        <v>0</v>
      </c>
      <c r="Z3028" t="s">
        <v>2</v>
      </c>
      <c r="AA3028" t="s">
        <v>37</v>
      </c>
      <c r="AB3028" t="s">
        <v>38</v>
      </c>
      <c r="AC3028">
        <v>40</v>
      </c>
      <c r="AD3028">
        <v>718</v>
      </c>
      <c r="AE3028" t="s">
        <v>39</v>
      </c>
      <c r="AF3028" t="s">
        <v>39</v>
      </c>
    </row>
    <row r="3029" spans="1:32" x14ac:dyDescent="0.25">
      <c r="A3029" t="s">
        <v>6146</v>
      </c>
      <c r="B3029" t="str">
        <f>IF(Databel___Data[[#This Row],[Churn flag]]=0,"Stayed","Churned")</f>
        <v>Stayed</v>
      </c>
      <c r="C3029" t="s">
        <v>2</v>
      </c>
      <c r="D3029">
        <f>IF(Databel___Data[[#This Row],[Churn Label]]="NO",0,1)</f>
        <v>0</v>
      </c>
      <c r="E3029">
        <v>1</v>
      </c>
      <c r="F3029">
        <v>1</v>
      </c>
      <c r="G3029">
        <v>3</v>
      </c>
      <c r="H3029">
        <v>8</v>
      </c>
      <c r="I3029">
        <v>4</v>
      </c>
      <c r="J3029">
        <v>11.1</v>
      </c>
      <c r="K3029" t="s">
        <v>1</v>
      </c>
      <c r="L3029" t="s">
        <v>34</v>
      </c>
      <c r="M3029">
        <v>4</v>
      </c>
      <c r="N3029">
        <v>1</v>
      </c>
      <c r="O3029">
        <v>0</v>
      </c>
      <c r="P3029" t="s">
        <v>2</v>
      </c>
      <c r="Q3029">
        <v>0</v>
      </c>
      <c r="R3029" t="s">
        <v>41</v>
      </c>
      <c r="S3029" t="s">
        <v>6147</v>
      </c>
      <c r="T3029" t="s">
        <v>3</v>
      </c>
      <c r="U3029">
        <v>43</v>
      </c>
      <c r="V3029" t="s">
        <v>2</v>
      </c>
      <c r="W3029" t="s">
        <v>2</v>
      </c>
      <c r="X3029" t="s">
        <v>2</v>
      </c>
      <c r="Y3029">
        <v>0</v>
      </c>
      <c r="Z3029" t="s">
        <v>2</v>
      </c>
      <c r="AA3029" t="s">
        <v>37</v>
      </c>
      <c r="AB3029" t="s">
        <v>58</v>
      </c>
      <c r="AC3029">
        <v>13</v>
      </c>
      <c r="AD3029">
        <v>13</v>
      </c>
      <c r="AE3029" t="s">
        <v>39</v>
      </c>
      <c r="AF3029" t="s">
        <v>39</v>
      </c>
    </row>
    <row r="3030" spans="1:32" x14ac:dyDescent="0.25">
      <c r="A3030" t="s">
        <v>6148</v>
      </c>
      <c r="B3030" t="str">
        <f>IF(Databel___Data[[#This Row],[Churn flag]]=0,"Stayed","Churned")</f>
        <v>Stayed</v>
      </c>
      <c r="C3030" t="s">
        <v>2</v>
      </c>
      <c r="D3030">
        <f>IF(Databel___Data[[#This Row],[Churn Label]]="NO",0,1)</f>
        <v>0</v>
      </c>
      <c r="E3030">
        <v>1</v>
      </c>
      <c r="F3030">
        <v>2</v>
      </c>
      <c r="G3030">
        <v>6</v>
      </c>
      <c r="H3030">
        <v>14.8</v>
      </c>
      <c r="I3030">
        <v>8</v>
      </c>
      <c r="J3030">
        <v>18.8</v>
      </c>
      <c r="K3030" t="s">
        <v>1</v>
      </c>
      <c r="L3030" t="s">
        <v>46</v>
      </c>
      <c r="M3030">
        <v>0</v>
      </c>
      <c r="N3030">
        <v>2</v>
      </c>
      <c r="O3030">
        <v>14</v>
      </c>
      <c r="P3030" t="s">
        <v>2</v>
      </c>
      <c r="Q3030">
        <v>5</v>
      </c>
      <c r="R3030" t="s">
        <v>130</v>
      </c>
      <c r="S3030" t="s">
        <v>6149</v>
      </c>
      <c r="T3030" t="s">
        <v>0</v>
      </c>
      <c r="U3030">
        <v>26</v>
      </c>
      <c r="V3030" t="s">
        <v>1</v>
      </c>
      <c r="W3030" t="s">
        <v>2</v>
      </c>
      <c r="X3030" t="s">
        <v>2</v>
      </c>
      <c r="Y3030">
        <v>0</v>
      </c>
      <c r="Z3030" t="s">
        <v>2</v>
      </c>
      <c r="AA3030" t="s">
        <v>37</v>
      </c>
      <c r="AB3030" t="s">
        <v>38</v>
      </c>
      <c r="AC3030">
        <v>22</v>
      </c>
      <c r="AD3030">
        <v>40</v>
      </c>
      <c r="AE3030" t="s">
        <v>39</v>
      </c>
      <c r="AF3030" t="s">
        <v>39</v>
      </c>
    </row>
    <row r="3031" spans="1:32" x14ac:dyDescent="0.25">
      <c r="A3031" t="s">
        <v>6150</v>
      </c>
      <c r="B3031" t="str">
        <f>IF(Databel___Data[[#This Row],[Churn flag]]=0,"Stayed","Churned")</f>
        <v>Stayed</v>
      </c>
      <c r="C3031" t="s">
        <v>2</v>
      </c>
      <c r="D3031">
        <f>IF(Databel___Data[[#This Row],[Churn Label]]="NO",0,1)</f>
        <v>0</v>
      </c>
      <c r="E3031">
        <v>1</v>
      </c>
      <c r="F3031">
        <v>12</v>
      </c>
      <c r="G3031">
        <v>26</v>
      </c>
      <c r="H3031">
        <v>83</v>
      </c>
      <c r="I3031">
        <v>48</v>
      </c>
      <c r="J3031">
        <v>81.599999999999994</v>
      </c>
      <c r="K3031" t="s">
        <v>1</v>
      </c>
      <c r="L3031" t="s">
        <v>34</v>
      </c>
      <c r="M3031">
        <v>41</v>
      </c>
      <c r="N3031">
        <v>0</v>
      </c>
      <c r="O3031">
        <v>0</v>
      </c>
      <c r="P3031" t="s">
        <v>2</v>
      </c>
      <c r="Q3031">
        <v>0</v>
      </c>
      <c r="R3031" t="s">
        <v>179</v>
      </c>
      <c r="S3031" t="s">
        <v>6151</v>
      </c>
      <c r="T3031" t="s">
        <v>0</v>
      </c>
      <c r="U3031">
        <v>56</v>
      </c>
      <c r="V3031" t="s">
        <v>2</v>
      </c>
      <c r="W3031" t="s">
        <v>2</v>
      </c>
      <c r="X3031" t="s">
        <v>2</v>
      </c>
      <c r="Y3031">
        <v>0</v>
      </c>
      <c r="Z3031" t="s">
        <v>2</v>
      </c>
      <c r="AA3031" t="s">
        <v>43</v>
      </c>
      <c r="AB3031" t="s">
        <v>58</v>
      </c>
      <c r="AC3031">
        <v>12</v>
      </c>
      <c r="AD3031">
        <v>138</v>
      </c>
      <c r="AE3031" t="s">
        <v>39</v>
      </c>
      <c r="AF3031" t="s">
        <v>39</v>
      </c>
    </row>
    <row r="3032" spans="1:32" x14ac:dyDescent="0.25">
      <c r="A3032" t="s">
        <v>6152</v>
      </c>
      <c r="B3032" t="str">
        <f>IF(Databel___Data[[#This Row],[Churn flag]]=0,"Stayed","Churned")</f>
        <v>Stayed</v>
      </c>
      <c r="C3032" t="s">
        <v>2</v>
      </c>
      <c r="D3032">
        <f>IF(Databel___Data[[#This Row],[Churn Label]]="NO",0,1)</f>
        <v>0</v>
      </c>
      <c r="E3032">
        <v>1</v>
      </c>
      <c r="F3032">
        <v>70</v>
      </c>
      <c r="G3032">
        <v>123</v>
      </c>
      <c r="H3032">
        <v>280.60000000000002</v>
      </c>
      <c r="I3032">
        <v>280</v>
      </c>
      <c r="J3032">
        <v>686</v>
      </c>
      <c r="K3032" t="s">
        <v>1</v>
      </c>
      <c r="L3032" t="s">
        <v>34</v>
      </c>
      <c r="M3032">
        <v>343</v>
      </c>
      <c r="N3032">
        <v>0</v>
      </c>
      <c r="O3032">
        <v>6</v>
      </c>
      <c r="P3032" t="s">
        <v>1</v>
      </c>
      <c r="Q3032">
        <v>0</v>
      </c>
      <c r="R3032" t="s">
        <v>696</v>
      </c>
      <c r="S3032" t="s">
        <v>6153</v>
      </c>
      <c r="T3032" t="s">
        <v>0</v>
      </c>
      <c r="U3032">
        <v>44</v>
      </c>
      <c r="V3032" t="s">
        <v>2</v>
      </c>
      <c r="W3032" t="s">
        <v>2</v>
      </c>
      <c r="X3032" t="s">
        <v>2</v>
      </c>
      <c r="Y3032">
        <v>0</v>
      </c>
      <c r="Z3032" t="s">
        <v>1</v>
      </c>
      <c r="AA3032" t="s">
        <v>57</v>
      </c>
      <c r="AB3032" t="s">
        <v>38</v>
      </c>
      <c r="AC3032">
        <v>53</v>
      </c>
      <c r="AD3032">
        <v>3698</v>
      </c>
      <c r="AE3032" t="s">
        <v>39</v>
      </c>
      <c r="AF3032" t="s">
        <v>39</v>
      </c>
    </row>
    <row r="3033" spans="1:32" x14ac:dyDescent="0.25">
      <c r="A3033" t="s">
        <v>6154</v>
      </c>
      <c r="B3033" t="str">
        <f>IF(Databel___Data[[#This Row],[Churn flag]]=0,"Stayed","Churned")</f>
        <v>Stayed</v>
      </c>
      <c r="C3033" t="s">
        <v>2</v>
      </c>
      <c r="D3033">
        <f>IF(Databel___Data[[#This Row],[Churn Label]]="NO",0,1)</f>
        <v>0</v>
      </c>
      <c r="E3033">
        <v>1</v>
      </c>
      <c r="F3033">
        <v>23</v>
      </c>
      <c r="G3033">
        <v>63</v>
      </c>
      <c r="H3033">
        <v>162.30000000000001</v>
      </c>
      <c r="I3033">
        <v>92</v>
      </c>
      <c r="J3033">
        <v>294.39999999999998</v>
      </c>
      <c r="K3033" t="s">
        <v>1</v>
      </c>
      <c r="L3033" t="s">
        <v>34</v>
      </c>
      <c r="M3033">
        <v>74</v>
      </c>
      <c r="N3033">
        <v>0</v>
      </c>
      <c r="O3033">
        <v>0</v>
      </c>
      <c r="P3033" t="s">
        <v>2</v>
      </c>
      <c r="Q3033">
        <v>0</v>
      </c>
      <c r="R3033" t="s">
        <v>696</v>
      </c>
      <c r="S3033" t="s">
        <v>6155</v>
      </c>
      <c r="T3033" t="s">
        <v>0</v>
      </c>
      <c r="U3033">
        <v>37</v>
      </c>
      <c r="V3033" t="s">
        <v>2</v>
      </c>
      <c r="W3033" t="s">
        <v>2</v>
      </c>
      <c r="X3033" t="s">
        <v>2</v>
      </c>
      <c r="Y3033">
        <v>0</v>
      </c>
      <c r="Z3033" t="s">
        <v>2</v>
      </c>
      <c r="AA3033" t="s">
        <v>37</v>
      </c>
      <c r="AB3033" t="s">
        <v>38</v>
      </c>
      <c r="AC3033">
        <v>8</v>
      </c>
      <c r="AD3033">
        <v>178</v>
      </c>
      <c r="AE3033" t="s">
        <v>39</v>
      </c>
      <c r="AF3033" t="s">
        <v>39</v>
      </c>
    </row>
    <row r="3034" spans="1:32" x14ac:dyDescent="0.25">
      <c r="A3034" t="s">
        <v>6156</v>
      </c>
      <c r="B3034" t="str">
        <f>IF(Databel___Data[[#This Row],[Churn flag]]=0,"Stayed","Churned")</f>
        <v>Stayed</v>
      </c>
      <c r="C3034" t="s">
        <v>2</v>
      </c>
      <c r="D3034">
        <f>IF(Databel___Data[[#This Row],[Churn Label]]="NO",0,1)</f>
        <v>0</v>
      </c>
      <c r="E3034">
        <v>1</v>
      </c>
      <c r="F3034">
        <v>50</v>
      </c>
      <c r="G3034">
        <v>284</v>
      </c>
      <c r="H3034">
        <v>599</v>
      </c>
      <c r="I3034">
        <v>200</v>
      </c>
      <c r="J3034">
        <v>555</v>
      </c>
      <c r="K3034" t="s">
        <v>1</v>
      </c>
      <c r="L3034" t="s">
        <v>34</v>
      </c>
      <c r="M3034">
        <v>185</v>
      </c>
      <c r="N3034">
        <v>0</v>
      </c>
      <c r="O3034">
        <v>3</v>
      </c>
      <c r="P3034" t="s">
        <v>1</v>
      </c>
      <c r="Q3034">
        <v>0</v>
      </c>
      <c r="R3034" t="s">
        <v>171</v>
      </c>
      <c r="S3034" t="s">
        <v>6157</v>
      </c>
      <c r="T3034" t="s">
        <v>3</v>
      </c>
      <c r="U3034">
        <v>71</v>
      </c>
      <c r="V3034" t="s">
        <v>2</v>
      </c>
      <c r="W3034" t="s">
        <v>1</v>
      </c>
      <c r="X3034" t="s">
        <v>2</v>
      </c>
      <c r="Y3034">
        <v>0</v>
      </c>
      <c r="Z3034" t="s">
        <v>1</v>
      </c>
      <c r="AA3034" t="s">
        <v>57</v>
      </c>
      <c r="AB3034" t="s">
        <v>58</v>
      </c>
      <c r="AC3034">
        <v>39</v>
      </c>
      <c r="AD3034">
        <v>1966</v>
      </c>
      <c r="AE3034" t="s">
        <v>39</v>
      </c>
      <c r="AF3034" t="s">
        <v>39</v>
      </c>
    </row>
    <row r="3035" spans="1:32" x14ac:dyDescent="0.25">
      <c r="A3035" t="s">
        <v>6158</v>
      </c>
      <c r="B3035" t="str">
        <f>IF(Databel___Data[[#This Row],[Churn flag]]=0,"Stayed","Churned")</f>
        <v>Stayed</v>
      </c>
      <c r="C3035" t="s">
        <v>2</v>
      </c>
      <c r="D3035">
        <f>IF(Databel___Data[[#This Row],[Churn Label]]="NO",0,1)</f>
        <v>0</v>
      </c>
      <c r="E3035">
        <v>1</v>
      </c>
      <c r="F3035">
        <v>70</v>
      </c>
      <c r="G3035">
        <v>170</v>
      </c>
      <c r="H3035">
        <v>489.3</v>
      </c>
      <c r="I3035">
        <v>280</v>
      </c>
      <c r="J3035">
        <v>518</v>
      </c>
      <c r="K3035" t="s">
        <v>1</v>
      </c>
      <c r="L3035" t="s">
        <v>46</v>
      </c>
      <c r="M3035">
        <v>0</v>
      </c>
      <c r="N3035">
        <v>2</v>
      </c>
      <c r="O3035">
        <v>4</v>
      </c>
      <c r="P3035" t="s">
        <v>2</v>
      </c>
      <c r="Q3035">
        <v>20</v>
      </c>
      <c r="R3035" t="s">
        <v>470</v>
      </c>
      <c r="S3035" t="s">
        <v>6159</v>
      </c>
      <c r="T3035" t="s">
        <v>3</v>
      </c>
      <c r="U3035">
        <v>84</v>
      </c>
      <c r="V3035" t="s">
        <v>2</v>
      </c>
      <c r="W3035" t="s">
        <v>1</v>
      </c>
      <c r="X3035" t="s">
        <v>2</v>
      </c>
      <c r="Y3035">
        <v>0</v>
      </c>
      <c r="Z3035" t="s">
        <v>2</v>
      </c>
      <c r="AA3035" t="s">
        <v>57</v>
      </c>
      <c r="AB3035" t="s">
        <v>58</v>
      </c>
      <c r="AC3035">
        <v>29</v>
      </c>
      <c r="AD3035">
        <v>2029</v>
      </c>
      <c r="AE3035" t="s">
        <v>39</v>
      </c>
      <c r="AF3035" t="s">
        <v>39</v>
      </c>
    </row>
    <row r="3036" spans="1:32" x14ac:dyDescent="0.25">
      <c r="A3036" t="s">
        <v>6160</v>
      </c>
      <c r="B3036" t="str">
        <f>IF(Databel___Data[[#This Row],[Churn flag]]=0,"Stayed","Churned")</f>
        <v>Stayed</v>
      </c>
      <c r="C3036" t="s">
        <v>2</v>
      </c>
      <c r="D3036">
        <f>IF(Databel___Data[[#This Row],[Churn Label]]="NO",0,1)</f>
        <v>0</v>
      </c>
      <c r="E3036">
        <v>1</v>
      </c>
      <c r="F3036">
        <v>33</v>
      </c>
      <c r="G3036">
        <v>214</v>
      </c>
      <c r="H3036">
        <v>525.4</v>
      </c>
      <c r="I3036">
        <v>132</v>
      </c>
      <c r="J3036">
        <v>333.3</v>
      </c>
      <c r="K3036" t="s">
        <v>1</v>
      </c>
      <c r="L3036" t="s">
        <v>34</v>
      </c>
      <c r="M3036">
        <v>111</v>
      </c>
      <c r="N3036">
        <v>0</v>
      </c>
      <c r="O3036">
        <v>7</v>
      </c>
      <c r="P3036" t="s">
        <v>1</v>
      </c>
      <c r="Q3036">
        <v>0</v>
      </c>
      <c r="R3036" t="s">
        <v>125</v>
      </c>
      <c r="S3036" t="s">
        <v>6161</v>
      </c>
      <c r="T3036" t="s">
        <v>0</v>
      </c>
      <c r="U3036">
        <v>47</v>
      </c>
      <c r="V3036" t="s">
        <v>2</v>
      </c>
      <c r="W3036" t="s">
        <v>2</v>
      </c>
      <c r="X3036" t="s">
        <v>2</v>
      </c>
      <c r="Y3036">
        <v>0</v>
      </c>
      <c r="Z3036" t="s">
        <v>1</v>
      </c>
      <c r="AA3036" t="s">
        <v>43</v>
      </c>
      <c r="AB3036" t="s">
        <v>58</v>
      </c>
      <c r="AC3036">
        <v>56</v>
      </c>
      <c r="AD3036">
        <v>1854</v>
      </c>
      <c r="AE3036" t="s">
        <v>39</v>
      </c>
      <c r="AF3036" t="s">
        <v>39</v>
      </c>
    </row>
    <row r="3037" spans="1:32" x14ac:dyDescent="0.25">
      <c r="A3037" t="s">
        <v>6162</v>
      </c>
      <c r="B3037" t="str">
        <f>IF(Databel___Data[[#This Row],[Churn flag]]=0,"Stayed","Churned")</f>
        <v>Stayed</v>
      </c>
      <c r="C3037" t="s">
        <v>2</v>
      </c>
      <c r="D3037">
        <f>IF(Databel___Data[[#This Row],[Churn Label]]="NO",0,1)</f>
        <v>0</v>
      </c>
      <c r="E3037">
        <v>1</v>
      </c>
      <c r="F3037">
        <v>28</v>
      </c>
      <c r="G3037">
        <v>153</v>
      </c>
      <c r="H3037">
        <v>397</v>
      </c>
      <c r="I3037">
        <v>112</v>
      </c>
      <c r="J3037">
        <v>277.2</v>
      </c>
      <c r="K3037" t="s">
        <v>1</v>
      </c>
      <c r="L3037" t="s">
        <v>34</v>
      </c>
      <c r="M3037">
        <v>92</v>
      </c>
      <c r="N3037">
        <v>1</v>
      </c>
      <c r="O3037">
        <v>7</v>
      </c>
      <c r="P3037" t="s">
        <v>1</v>
      </c>
      <c r="Q3037">
        <v>0</v>
      </c>
      <c r="R3037" t="s">
        <v>80</v>
      </c>
      <c r="S3037" t="s">
        <v>6163</v>
      </c>
      <c r="T3037" t="s">
        <v>0</v>
      </c>
      <c r="U3037">
        <v>43</v>
      </c>
      <c r="V3037" t="s">
        <v>2</v>
      </c>
      <c r="W3037" t="s">
        <v>2</v>
      </c>
      <c r="X3037" t="s">
        <v>2</v>
      </c>
      <c r="Y3037">
        <v>0</v>
      </c>
      <c r="Z3037" t="s">
        <v>2</v>
      </c>
      <c r="AA3037" t="s">
        <v>57</v>
      </c>
      <c r="AB3037" t="s">
        <v>38</v>
      </c>
      <c r="AC3037">
        <v>31</v>
      </c>
      <c r="AD3037">
        <v>889</v>
      </c>
      <c r="AE3037" t="s">
        <v>39</v>
      </c>
      <c r="AF3037" t="s">
        <v>39</v>
      </c>
    </row>
    <row r="3038" spans="1:32" x14ac:dyDescent="0.25">
      <c r="A3038" t="s">
        <v>6164</v>
      </c>
      <c r="B3038" t="str">
        <f>IF(Databel___Data[[#This Row],[Churn flag]]=0,"Stayed","Churned")</f>
        <v>Stayed</v>
      </c>
      <c r="C3038" t="s">
        <v>2</v>
      </c>
      <c r="D3038">
        <f>IF(Databel___Data[[#This Row],[Churn Label]]="NO",0,1)</f>
        <v>0</v>
      </c>
      <c r="E3038">
        <v>1</v>
      </c>
      <c r="F3038">
        <v>60</v>
      </c>
      <c r="G3038">
        <v>215</v>
      </c>
      <c r="H3038">
        <v>596.1</v>
      </c>
      <c r="I3038">
        <v>240</v>
      </c>
      <c r="J3038">
        <v>792</v>
      </c>
      <c r="K3038" t="s">
        <v>1</v>
      </c>
      <c r="L3038" t="s">
        <v>34</v>
      </c>
      <c r="M3038">
        <v>264</v>
      </c>
      <c r="N3038">
        <v>0</v>
      </c>
      <c r="O3038">
        <v>4</v>
      </c>
      <c r="P3038" t="s">
        <v>1</v>
      </c>
      <c r="Q3038">
        <v>0</v>
      </c>
      <c r="R3038" t="s">
        <v>65</v>
      </c>
      <c r="S3038" t="s">
        <v>6165</v>
      </c>
      <c r="T3038" t="s">
        <v>3</v>
      </c>
      <c r="U3038">
        <v>56</v>
      </c>
      <c r="V3038" t="s">
        <v>2</v>
      </c>
      <c r="W3038" t="s">
        <v>2</v>
      </c>
      <c r="X3038" t="s">
        <v>2</v>
      </c>
      <c r="Y3038">
        <v>0</v>
      </c>
      <c r="Z3038" t="s">
        <v>2</v>
      </c>
      <c r="AA3038" t="s">
        <v>37</v>
      </c>
      <c r="AB3038" t="s">
        <v>38</v>
      </c>
      <c r="AC3038">
        <v>28</v>
      </c>
      <c r="AD3038">
        <v>1687</v>
      </c>
      <c r="AE3038" t="s">
        <v>39</v>
      </c>
      <c r="AF3038" t="s">
        <v>39</v>
      </c>
    </row>
    <row r="3039" spans="1:32" x14ac:dyDescent="0.25">
      <c r="A3039" t="s">
        <v>6166</v>
      </c>
      <c r="B3039" t="str">
        <f>IF(Databel___Data[[#This Row],[Churn flag]]=0,"Stayed","Churned")</f>
        <v>Stayed</v>
      </c>
      <c r="C3039" t="s">
        <v>2</v>
      </c>
      <c r="D3039">
        <f>IF(Databel___Data[[#This Row],[Churn Label]]="NO",0,1)</f>
        <v>0</v>
      </c>
      <c r="E3039">
        <v>1</v>
      </c>
      <c r="F3039">
        <v>66</v>
      </c>
      <c r="G3039">
        <v>83</v>
      </c>
      <c r="H3039">
        <v>264.89999999999998</v>
      </c>
      <c r="I3039">
        <v>264</v>
      </c>
      <c r="J3039">
        <v>937.2</v>
      </c>
      <c r="K3039" t="s">
        <v>1</v>
      </c>
      <c r="L3039" t="s">
        <v>34</v>
      </c>
      <c r="M3039">
        <v>234</v>
      </c>
      <c r="N3039">
        <v>2</v>
      </c>
      <c r="O3039">
        <v>0</v>
      </c>
      <c r="P3039" t="s">
        <v>2</v>
      </c>
      <c r="Q3039">
        <v>0</v>
      </c>
      <c r="R3039" t="s">
        <v>111</v>
      </c>
      <c r="S3039" t="s">
        <v>6167</v>
      </c>
      <c r="T3039" t="s">
        <v>3</v>
      </c>
      <c r="U3039">
        <v>30</v>
      </c>
      <c r="V3039" t="s">
        <v>2</v>
      </c>
      <c r="W3039" t="s">
        <v>2</v>
      </c>
      <c r="X3039" t="s">
        <v>2</v>
      </c>
      <c r="Y3039">
        <v>0</v>
      </c>
      <c r="Z3039" t="s">
        <v>2</v>
      </c>
      <c r="AA3039" t="s">
        <v>57</v>
      </c>
      <c r="AB3039" t="s">
        <v>58</v>
      </c>
      <c r="AC3039">
        <v>11</v>
      </c>
      <c r="AD3039">
        <v>700</v>
      </c>
      <c r="AE3039" t="s">
        <v>39</v>
      </c>
      <c r="AF3039" t="s">
        <v>39</v>
      </c>
    </row>
    <row r="3040" spans="1:32" x14ac:dyDescent="0.25">
      <c r="A3040" t="s">
        <v>6168</v>
      </c>
      <c r="B3040" t="str">
        <f>IF(Databel___Data[[#This Row],[Churn flag]]=0,"Stayed","Churned")</f>
        <v>Stayed</v>
      </c>
      <c r="C3040" t="s">
        <v>2</v>
      </c>
      <c r="D3040">
        <f>IF(Databel___Data[[#This Row],[Churn Label]]="NO",0,1)</f>
        <v>0</v>
      </c>
      <c r="E3040">
        <v>1</v>
      </c>
      <c r="F3040">
        <v>10</v>
      </c>
      <c r="G3040">
        <v>42</v>
      </c>
      <c r="H3040">
        <v>100.2</v>
      </c>
      <c r="I3040">
        <v>40</v>
      </c>
      <c r="J3040">
        <v>125</v>
      </c>
      <c r="K3040" t="s">
        <v>1</v>
      </c>
      <c r="L3040" t="s">
        <v>34</v>
      </c>
      <c r="M3040">
        <v>62</v>
      </c>
      <c r="N3040">
        <v>1</v>
      </c>
      <c r="O3040">
        <v>0</v>
      </c>
      <c r="P3040" t="s">
        <v>2</v>
      </c>
      <c r="Q3040">
        <v>0</v>
      </c>
      <c r="R3040" t="s">
        <v>100</v>
      </c>
      <c r="S3040" t="s">
        <v>6169</v>
      </c>
      <c r="T3040" t="s">
        <v>0</v>
      </c>
      <c r="U3040">
        <v>60</v>
      </c>
      <c r="V3040" t="s">
        <v>2</v>
      </c>
      <c r="W3040" t="s">
        <v>2</v>
      </c>
      <c r="X3040" t="s">
        <v>2</v>
      </c>
      <c r="Y3040">
        <v>0</v>
      </c>
      <c r="Z3040" t="s">
        <v>2</v>
      </c>
      <c r="AA3040" t="s">
        <v>37</v>
      </c>
      <c r="AB3040" t="s">
        <v>58</v>
      </c>
      <c r="AC3040">
        <v>8</v>
      </c>
      <c r="AD3040">
        <v>77</v>
      </c>
      <c r="AE3040" t="s">
        <v>39</v>
      </c>
      <c r="AF3040" t="s">
        <v>39</v>
      </c>
    </row>
    <row r="3041" spans="1:32" x14ac:dyDescent="0.25">
      <c r="A3041" t="s">
        <v>6170</v>
      </c>
      <c r="B3041" t="str">
        <f>IF(Databel___Data[[#This Row],[Churn flag]]=0,"Stayed","Churned")</f>
        <v>Stayed</v>
      </c>
      <c r="C3041" t="s">
        <v>2</v>
      </c>
      <c r="D3041">
        <f>IF(Databel___Data[[#This Row],[Churn Label]]="NO",0,1)</f>
        <v>0</v>
      </c>
      <c r="E3041">
        <v>1</v>
      </c>
      <c r="F3041">
        <v>19</v>
      </c>
      <c r="G3041">
        <v>74</v>
      </c>
      <c r="H3041">
        <v>168.8</v>
      </c>
      <c r="I3041">
        <v>76</v>
      </c>
      <c r="J3041">
        <v>231.8</v>
      </c>
      <c r="K3041" t="s">
        <v>1</v>
      </c>
      <c r="L3041" t="s">
        <v>34</v>
      </c>
      <c r="M3041">
        <v>77</v>
      </c>
      <c r="N3041">
        <v>1</v>
      </c>
      <c r="O3041">
        <v>4</v>
      </c>
      <c r="P3041" t="s">
        <v>1</v>
      </c>
      <c r="Q3041">
        <v>0</v>
      </c>
      <c r="R3041" t="s">
        <v>156</v>
      </c>
      <c r="S3041" t="s">
        <v>6171</v>
      </c>
      <c r="T3041" t="s">
        <v>3</v>
      </c>
      <c r="U3041">
        <v>64</v>
      </c>
      <c r="V3041" t="s">
        <v>2</v>
      </c>
      <c r="W3041" t="s">
        <v>2</v>
      </c>
      <c r="X3041" t="s">
        <v>2</v>
      </c>
      <c r="Y3041">
        <v>0</v>
      </c>
      <c r="Z3041" t="s">
        <v>2</v>
      </c>
      <c r="AA3041" t="s">
        <v>37</v>
      </c>
      <c r="AB3041" t="s">
        <v>38</v>
      </c>
      <c r="AC3041">
        <v>49</v>
      </c>
      <c r="AD3041">
        <v>918</v>
      </c>
      <c r="AE3041" t="s">
        <v>39</v>
      </c>
      <c r="AF3041" t="s">
        <v>39</v>
      </c>
    </row>
    <row r="3042" spans="1:32" x14ac:dyDescent="0.25">
      <c r="A3042" t="s">
        <v>6172</v>
      </c>
      <c r="B3042" t="str">
        <f>IF(Databel___Data[[#This Row],[Churn flag]]=0,"Stayed","Churned")</f>
        <v>Stayed</v>
      </c>
      <c r="C3042" t="s">
        <v>2</v>
      </c>
      <c r="D3042">
        <f>IF(Databel___Data[[#This Row],[Churn Label]]="NO",0,1)</f>
        <v>0</v>
      </c>
      <c r="E3042">
        <v>1</v>
      </c>
      <c r="F3042">
        <v>1</v>
      </c>
      <c r="G3042">
        <v>8</v>
      </c>
      <c r="H3042">
        <v>15</v>
      </c>
      <c r="I3042">
        <v>4</v>
      </c>
      <c r="J3042">
        <v>14</v>
      </c>
      <c r="K3042" t="s">
        <v>1</v>
      </c>
      <c r="L3042" t="s">
        <v>34</v>
      </c>
      <c r="M3042">
        <v>3</v>
      </c>
      <c r="N3042">
        <v>0</v>
      </c>
      <c r="O3042">
        <v>0</v>
      </c>
      <c r="P3042" t="s">
        <v>2</v>
      </c>
      <c r="Q3042">
        <v>0</v>
      </c>
      <c r="R3042" t="s">
        <v>52</v>
      </c>
      <c r="S3042" t="s">
        <v>6173</v>
      </c>
      <c r="T3042" t="s">
        <v>3</v>
      </c>
      <c r="U3042">
        <v>54</v>
      </c>
      <c r="V3042" t="s">
        <v>2</v>
      </c>
      <c r="W3042" t="s">
        <v>2</v>
      </c>
      <c r="X3042" t="s">
        <v>2</v>
      </c>
      <c r="Y3042">
        <v>0</v>
      </c>
      <c r="Z3042" t="s">
        <v>2</v>
      </c>
      <c r="AA3042" t="s">
        <v>37</v>
      </c>
      <c r="AB3042" t="s">
        <v>58</v>
      </c>
      <c r="AC3042">
        <v>7</v>
      </c>
      <c r="AD3042">
        <v>7</v>
      </c>
      <c r="AE3042" t="s">
        <v>39</v>
      </c>
      <c r="AF3042" t="s">
        <v>39</v>
      </c>
    </row>
    <row r="3043" spans="1:32" x14ac:dyDescent="0.25">
      <c r="A3043" t="s">
        <v>6174</v>
      </c>
      <c r="B3043" t="str">
        <f>IF(Databel___Data[[#This Row],[Churn flag]]=0,"Stayed","Churned")</f>
        <v>Stayed</v>
      </c>
      <c r="C3043" t="s">
        <v>2</v>
      </c>
      <c r="D3043">
        <f>IF(Databel___Data[[#This Row],[Churn Label]]="NO",0,1)</f>
        <v>0</v>
      </c>
      <c r="E3043">
        <v>1</v>
      </c>
      <c r="F3043">
        <v>68</v>
      </c>
      <c r="G3043">
        <v>237</v>
      </c>
      <c r="H3043">
        <v>679.3</v>
      </c>
      <c r="I3043">
        <v>272</v>
      </c>
      <c r="J3043">
        <v>693.6</v>
      </c>
      <c r="K3043" t="s">
        <v>1</v>
      </c>
      <c r="L3043" t="s">
        <v>34</v>
      </c>
      <c r="M3043">
        <v>173</v>
      </c>
      <c r="N3043">
        <v>2</v>
      </c>
      <c r="O3043">
        <v>4</v>
      </c>
      <c r="P3043" t="s">
        <v>1</v>
      </c>
      <c r="Q3043">
        <v>0</v>
      </c>
      <c r="R3043" t="s">
        <v>153</v>
      </c>
      <c r="S3043" t="s">
        <v>6175</v>
      </c>
      <c r="T3043" t="s">
        <v>3</v>
      </c>
      <c r="U3043">
        <v>69</v>
      </c>
      <c r="V3043" t="s">
        <v>2</v>
      </c>
      <c r="W3043" t="s">
        <v>1</v>
      </c>
      <c r="X3043" t="s">
        <v>2</v>
      </c>
      <c r="Y3043">
        <v>0</v>
      </c>
      <c r="Z3043" t="s">
        <v>2</v>
      </c>
      <c r="AA3043" t="s">
        <v>57</v>
      </c>
      <c r="AB3043" t="s">
        <v>38</v>
      </c>
      <c r="AC3043">
        <v>64</v>
      </c>
      <c r="AD3043">
        <v>4373</v>
      </c>
      <c r="AE3043" t="s">
        <v>39</v>
      </c>
      <c r="AF3043" t="s">
        <v>39</v>
      </c>
    </row>
    <row r="3044" spans="1:32" x14ac:dyDescent="0.25">
      <c r="A3044" t="s">
        <v>6176</v>
      </c>
      <c r="B3044" t="str">
        <f>IF(Databel___Data[[#This Row],[Churn flag]]=0,"Stayed","Churned")</f>
        <v>Stayed</v>
      </c>
      <c r="C3044" t="s">
        <v>2</v>
      </c>
      <c r="D3044">
        <f>IF(Databel___Data[[#This Row],[Churn Label]]="NO",0,1)</f>
        <v>0</v>
      </c>
      <c r="E3044">
        <v>1</v>
      </c>
      <c r="F3044">
        <v>73</v>
      </c>
      <c r="G3044">
        <v>243</v>
      </c>
      <c r="H3044">
        <v>582.1</v>
      </c>
      <c r="I3044">
        <v>292</v>
      </c>
      <c r="J3044">
        <v>708.1</v>
      </c>
      <c r="K3044" t="s">
        <v>1</v>
      </c>
      <c r="L3044" t="s">
        <v>34</v>
      </c>
      <c r="M3044">
        <v>142</v>
      </c>
      <c r="N3044">
        <v>2</v>
      </c>
      <c r="O3044">
        <v>5</v>
      </c>
      <c r="P3044" t="s">
        <v>1</v>
      </c>
      <c r="Q3044">
        <v>0</v>
      </c>
      <c r="R3044" t="s">
        <v>275</v>
      </c>
      <c r="S3044" t="s">
        <v>6177</v>
      </c>
      <c r="T3044" t="s">
        <v>3</v>
      </c>
      <c r="U3044">
        <v>72</v>
      </c>
      <c r="V3044" t="s">
        <v>2</v>
      </c>
      <c r="W3044" t="s">
        <v>1</v>
      </c>
      <c r="X3044" t="s">
        <v>2</v>
      </c>
      <c r="Y3044">
        <v>0</v>
      </c>
      <c r="Z3044" t="s">
        <v>1</v>
      </c>
      <c r="AA3044" t="s">
        <v>57</v>
      </c>
      <c r="AB3044" t="s">
        <v>44</v>
      </c>
      <c r="AC3044">
        <v>69</v>
      </c>
      <c r="AD3044">
        <v>5057</v>
      </c>
      <c r="AE3044" t="s">
        <v>39</v>
      </c>
      <c r="AF3044" t="s">
        <v>39</v>
      </c>
    </row>
    <row r="3045" spans="1:32" x14ac:dyDescent="0.25">
      <c r="A3045" t="s">
        <v>6178</v>
      </c>
      <c r="B3045" t="str">
        <f>IF(Databel___Data[[#This Row],[Churn flag]]=0,"Stayed","Churned")</f>
        <v>Stayed</v>
      </c>
      <c r="C3045" t="s">
        <v>2</v>
      </c>
      <c r="D3045">
        <f>IF(Databel___Data[[#This Row],[Churn Label]]="NO",0,1)</f>
        <v>0</v>
      </c>
      <c r="E3045">
        <v>1</v>
      </c>
      <c r="F3045">
        <v>36</v>
      </c>
      <c r="G3045">
        <v>79</v>
      </c>
      <c r="H3045">
        <v>145.69999999999999</v>
      </c>
      <c r="I3045">
        <v>144</v>
      </c>
      <c r="J3045">
        <v>428.4</v>
      </c>
      <c r="K3045" t="s">
        <v>1</v>
      </c>
      <c r="L3045" t="s">
        <v>34</v>
      </c>
      <c r="M3045">
        <v>214</v>
      </c>
      <c r="N3045">
        <v>2</v>
      </c>
      <c r="O3045">
        <v>0</v>
      </c>
      <c r="P3045" t="s">
        <v>2</v>
      </c>
      <c r="Q3045">
        <v>0</v>
      </c>
      <c r="R3045" t="s">
        <v>77</v>
      </c>
      <c r="S3045" t="s">
        <v>6179</v>
      </c>
      <c r="T3045" t="s">
        <v>0</v>
      </c>
      <c r="U3045">
        <v>69</v>
      </c>
      <c r="V3045" t="s">
        <v>2</v>
      </c>
      <c r="W3045" t="s">
        <v>1</v>
      </c>
      <c r="X3045" t="s">
        <v>2</v>
      </c>
      <c r="Y3045">
        <v>0</v>
      </c>
      <c r="Z3045" t="s">
        <v>2</v>
      </c>
      <c r="AA3045" t="s">
        <v>57</v>
      </c>
      <c r="AB3045" t="s">
        <v>44</v>
      </c>
      <c r="AC3045">
        <v>8</v>
      </c>
      <c r="AD3045">
        <v>289</v>
      </c>
      <c r="AE3045" t="s">
        <v>39</v>
      </c>
      <c r="AF3045" t="s">
        <v>39</v>
      </c>
    </row>
    <row r="3046" spans="1:32" x14ac:dyDescent="0.25">
      <c r="A3046" t="s">
        <v>6180</v>
      </c>
      <c r="B3046" t="str">
        <f>IF(Databel___Data[[#This Row],[Churn flag]]=0,"Stayed","Churned")</f>
        <v>Stayed</v>
      </c>
      <c r="C3046" t="s">
        <v>2</v>
      </c>
      <c r="D3046">
        <f>IF(Databel___Data[[#This Row],[Churn Label]]="NO",0,1)</f>
        <v>0</v>
      </c>
      <c r="E3046">
        <v>1</v>
      </c>
      <c r="F3046">
        <v>41</v>
      </c>
      <c r="G3046">
        <v>105</v>
      </c>
      <c r="H3046">
        <v>327.39999999999998</v>
      </c>
      <c r="I3046">
        <v>164</v>
      </c>
      <c r="J3046">
        <v>422.3</v>
      </c>
      <c r="K3046" t="s">
        <v>1</v>
      </c>
      <c r="L3046" t="s">
        <v>34</v>
      </c>
      <c r="M3046">
        <v>106</v>
      </c>
      <c r="N3046">
        <v>1</v>
      </c>
      <c r="O3046">
        <v>5</v>
      </c>
      <c r="P3046" t="s">
        <v>2</v>
      </c>
      <c r="Q3046">
        <v>29</v>
      </c>
      <c r="R3046" t="s">
        <v>119</v>
      </c>
      <c r="S3046" t="s">
        <v>6181</v>
      </c>
      <c r="T3046" t="s">
        <v>3</v>
      </c>
      <c r="U3046">
        <v>68</v>
      </c>
      <c r="V3046" t="s">
        <v>2</v>
      </c>
      <c r="W3046" t="s">
        <v>1</v>
      </c>
      <c r="X3046" t="s">
        <v>2</v>
      </c>
      <c r="Y3046">
        <v>0</v>
      </c>
      <c r="Z3046" t="s">
        <v>2</v>
      </c>
      <c r="AA3046" t="s">
        <v>43</v>
      </c>
      <c r="AB3046" t="s">
        <v>38</v>
      </c>
      <c r="AC3046">
        <v>37</v>
      </c>
      <c r="AD3046">
        <v>1521</v>
      </c>
      <c r="AE3046" t="s">
        <v>39</v>
      </c>
      <c r="AF3046" t="s">
        <v>39</v>
      </c>
    </row>
    <row r="3047" spans="1:32" x14ac:dyDescent="0.25">
      <c r="A3047" t="s">
        <v>6182</v>
      </c>
      <c r="B3047" t="str">
        <f>IF(Databel___Data[[#This Row],[Churn flag]]=0,"Stayed","Churned")</f>
        <v>Stayed</v>
      </c>
      <c r="C3047" t="s">
        <v>2</v>
      </c>
      <c r="D3047">
        <f>IF(Databel___Data[[#This Row],[Churn Label]]="NO",0,1)</f>
        <v>0</v>
      </c>
      <c r="E3047">
        <v>1</v>
      </c>
      <c r="F3047">
        <v>32</v>
      </c>
      <c r="G3047">
        <v>159</v>
      </c>
      <c r="H3047">
        <v>384.6</v>
      </c>
      <c r="I3047">
        <v>128</v>
      </c>
      <c r="J3047">
        <v>236.8</v>
      </c>
      <c r="K3047" t="s">
        <v>1</v>
      </c>
      <c r="L3047" t="s">
        <v>46</v>
      </c>
      <c r="M3047">
        <v>0</v>
      </c>
      <c r="N3047">
        <v>2</v>
      </c>
      <c r="O3047">
        <v>23</v>
      </c>
      <c r="P3047" t="s">
        <v>1</v>
      </c>
      <c r="Q3047">
        <v>0</v>
      </c>
      <c r="R3047" t="s">
        <v>88</v>
      </c>
      <c r="S3047" t="s">
        <v>6183</v>
      </c>
      <c r="T3047" t="s">
        <v>3</v>
      </c>
      <c r="U3047">
        <v>26</v>
      </c>
      <c r="V3047" t="s">
        <v>1</v>
      </c>
      <c r="W3047" t="s">
        <v>2</v>
      </c>
      <c r="X3047" t="s">
        <v>2</v>
      </c>
      <c r="Y3047">
        <v>0</v>
      </c>
      <c r="Z3047" t="s">
        <v>2</v>
      </c>
      <c r="AA3047" t="s">
        <v>43</v>
      </c>
      <c r="AB3047" t="s">
        <v>58</v>
      </c>
      <c r="AC3047">
        <v>40</v>
      </c>
      <c r="AD3047">
        <v>1290</v>
      </c>
      <c r="AE3047" t="s">
        <v>39</v>
      </c>
      <c r="AF3047" t="s">
        <v>39</v>
      </c>
    </row>
    <row r="3048" spans="1:32" x14ac:dyDescent="0.25">
      <c r="A3048" t="s">
        <v>6184</v>
      </c>
      <c r="B3048" t="str">
        <f>IF(Databel___Data[[#This Row],[Churn flag]]=0,"Stayed","Churned")</f>
        <v>Stayed</v>
      </c>
      <c r="C3048" t="s">
        <v>2</v>
      </c>
      <c r="D3048">
        <f>IF(Databel___Data[[#This Row],[Churn Label]]="NO",0,1)</f>
        <v>0</v>
      </c>
      <c r="E3048">
        <v>1</v>
      </c>
      <c r="F3048">
        <v>20</v>
      </c>
      <c r="G3048">
        <v>105</v>
      </c>
      <c r="H3048">
        <v>239.5</v>
      </c>
      <c r="I3048">
        <v>80</v>
      </c>
      <c r="J3048">
        <v>200</v>
      </c>
      <c r="K3048" t="s">
        <v>1</v>
      </c>
      <c r="L3048" t="s">
        <v>34</v>
      </c>
      <c r="M3048">
        <v>67</v>
      </c>
      <c r="N3048">
        <v>1</v>
      </c>
      <c r="O3048">
        <v>12</v>
      </c>
      <c r="P3048" t="s">
        <v>1</v>
      </c>
      <c r="Q3048">
        <v>0</v>
      </c>
      <c r="R3048" t="s">
        <v>184</v>
      </c>
      <c r="S3048" t="s">
        <v>6185</v>
      </c>
      <c r="T3048" t="s">
        <v>0</v>
      </c>
      <c r="U3048">
        <v>26</v>
      </c>
      <c r="V3048" t="s">
        <v>1</v>
      </c>
      <c r="W3048" t="s">
        <v>2</v>
      </c>
      <c r="X3048" t="s">
        <v>2</v>
      </c>
      <c r="Y3048">
        <v>0</v>
      </c>
      <c r="Z3048" t="s">
        <v>2</v>
      </c>
      <c r="AA3048" t="s">
        <v>37</v>
      </c>
      <c r="AB3048" t="s">
        <v>58</v>
      </c>
      <c r="AC3048">
        <v>41</v>
      </c>
      <c r="AD3048">
        <v>823</v>
      </c>
      <c r="AE3048" t="s">
        <v>39</v>
      </c>
      <c r="AF3048" t="s">
        <v>39</v>
      </c>
    </row>
    <row r="3049" spans="1:32" x14ac:dyDescent="0.25">
      <c r="A3049" t="s">
        <v>6186</v>
      </c>
      <c r="B3049" t="str">
        <f>IF(Databel___Data[[#This Row],[Churn flag]]=0,"Stayed","Churned")</f>
        <v>Stayed</v>
      </c>
      <c r="C3049" t="s">
        <v>2</v>
      </c>
      <c r="D3049">
        <f>IF(Databel___Data[[#This Row],[Churn Label]]="NO",0,1)</f>
        <v>0</v>
      </c>
      <c r="E3049">
        <v>1</v>
      </c>
      <c r="F3049">
        <v>59</v>
      </c>
      <c r="G3049">
        <v>193</v>
      </c>
      <c r="H3049">
        <v>473.6</v>
      </c>
      <c r="I3049">
        <v>236</v>
      </c>
      <c r="J3049">
        <v>761.1</v>
      </c>
      <c r="K3049" t="s">
        <v>1</v>
      </c>
      <c r="L3049" t="s">
        <v>34</v>
      </c>
      <c r="M3049">
        <v>381</v>
      </c>
      <c r="N3049">
        <v>0</v>
      </c>
      <c r="O3049">
        <v>2</v>
      </c>
      <c r="P3049" t="s">
        <v>1</v>
      </c>
      <c r="Q3049">
        <v>0</v>
      </c>
      <c r="R3049" t="s">
        <v>60</v>
      </c>
      <c r="S3049" t="s">
        <v>6187</v>
      </c>
      <c r="T3049" t="s">
        <v>0</v>
      </c>
      <c r="U3049">
        <v>67</v>
      </c>
      <c r="V3049" t="s">
        <v>2</v>
      </c>
      <c r="W3049" t="s">
        <v>1</v>
      </c>
      <c r="X3049" t="s">
        <v>2</v>
      </c>
      <c r="Y3049">
        <v>0</v>
      </c>
      <c r="Z3049" t="s">
        <v>1</v>
      </c>
      <c r="AA3049" t="s">
        <v>43</v>
      </c>
      <c r="AB3049" t="s">
        <v>38</v>
      </c>
      <c r="AC3049">
        <v>34</v>
      </c>
      <c r="AD3049">
        <v>2031</v>
      </c>
      <c r="AE3049" t="s">
        <v>39</v>
      </c>
      <c r="AF3049" t="s">
        <v>39</v>
      </c>
    </row>
    <row r="3050" spans="1:32" x14ac:dyDescent="0.25">
      <c r="A3050" t="s">
        <v>6188</v>
      </c>
      <c r="B3050" t="str">
        <f>IF(Databel___Data[[#This Row],[Churn flag]]=0,"Stayed","Churned")</f>
        <v>Stayed</v>
      </c>
      <c r="C3050" t="s">
        <v>2</v>
      </c>
      <c r="D3050">
        <f>IF(Databel___Data[[#This Row],[Churn Label]]="NO",0,1)</f>
        <v>0</v>
      </c>
      <c r="E3050">
        <v>1</v>
      </c>
      <c r="F3050">
        <v>51</v>
      </c>
      <c r="G3050">
        <v>195</v>
      </c>
      <c r="H3050">
        <v>508.5</v>
      </c>
      <c r="I3050">
        <v>204</v>
      </c>
      <c r="J3050">
        <v>612</v>
      </c>
      <c r="K3050" t="s">
        <v>1</v>
      </c>
      <c r="L3050" t="s">
        <v>34</v>
      </c>
      <c r="M3050">
        <v>153</v>
      </c>
      <c r="N3050">
        <v>1</v>
      </c>
      <c r="O3050">
        <v>0</v>
      </c>
      <c r="P3050" t="s">
        <v>2</v>
      </c>
      <c r="Q3050">
        <v>0</v>
      </c>
      <c r="R3050" t="s">
        <v>272</v>
      </c>
      <c r="S3050" t="s">
        <v>6189</v>
      </c>
      <c r="T3050" t="s">
        <v>0</v>
      </c>
      <c r="U3050">
        <v>54</v>
      </c>
      <c r="V3050" t="s">
        <v>2</v>
      </c>
      <c r="W3050" t="s">
        <v>2</v>
      </c>
      <c r="X3050" t="s">
        <v>2</v>
      </c>
      <c r="Y3050">
        <v>0</v>
      </c>
      <c r="Z3050" t="s">
        <v>2</v>
      </c>
      <c r="AA3050" t="s">
        <v>57</v>
      </c>
      <c r="AB3050" t="s">
        <v>58</v>
      </c>
      <c r="AC3050">
        <v>8</v>
      </c>
      <c r="AD3050">
        <v>418</v>
      </c>
      <c r="AE3050" t="s">
        <v>39</v>
      </c>
      <c r="AF3050" t="s">
        <v>39</v>
      </c>
    </row>
    <row r="3051" spans="1:32" x14ac:dyDescent="0.25">
      <c r="A3051" t="s">
        <v>6190</v>
      </c>
      <c r="B3051" t="str">
        <f>IF(Databel___Data[[#This Row],[Churn flag]]=0,"Stayed","Churned")</f>
        <v>Stayed</v>
      </c>
      <c r="C3051" t="s">
        <v>2</v>
      </c>
      <c r="D3051">
        <f>IF(Databel___Data[[#This Row],[Churn Label]]="NO",0,1)</f>
        <v>0</v>
      </c>
      <c r="E3051">
        <v>1</v>
      </c>
      <c r="F3051">
        <v>2</v>
      </c>
      <c r="G3051">
        <v>10</v>
      </c>
      <c r="H3051">
        <v>22</v>
      </c>
      <c r="I3051">
        <v>8</v>
      </c>
      <c r="J3051">
        <v>25.2</v>
      </c>
      <c r="K3051" t="s">
        <v>1</v>
      </c>
      <c r="L3051" t="s">
        <v>46</v>
      </c>
      <c r="M3051">
        <v>0</v>
      </c>
      <c r="N3051">
        <v>2</v>
      </c>
      <c r="O3051">
        <v>0</v>
      </c>
      <c r="P3051" t="s">
        <v>2</v>
      </c>
      <c r="Q3051">
        <v>0</v>
      </c>
      <c r="R3051" t="s">
        <v>153</v>
      </c>
      <c r="S3051" t="s">
        <v>6191</v>
      </c>
      <c r="T3051" t="s">
        <v>3</v>
      </c>
      <c r="U3051">
        <v>60</v>
      </c>
      <c r="V3051" t="s">
        <v>2</v>
      </c>
      <c r="W3051" t="s">
        <v>2</v>
      </c>
      <c r="X3051" t="s">
        <v>2</v>
      </c>
      <c r="Y3051">
        <v>0</v>
      </c>
      <c r="Z3051" t="s">
        <v>2</v>
      </c>
      <c r="AA3051" t="s">
        <v>37</v>
      </c>
      <c r="AB3051" t="s">
        <v>58</v>
      </c>
      <c r="AC3051">
        <v>9</v>
      </c>
      <c r="AD3051">
        <v>16</v>
      </c>
      <c r="AE3051" t="s">
        <v>39</v>
      </c>
      <c r="AF3051" t="s">
        <v>39</v>
      </c>
    </row>
    <row r="3052" spans="1:32" x14ac:dyDescent="0.25">
      <c r="A3052" t="s">
        <v>6192</v>
      </c>
      <c r="B3052" t="str">
        <f>IF(Databel___Data[[#This Row],[Churn flag]]=0,"Stayed","Churned")</f>
        <v>Stayed</v>
      </c>
      <c r="C3052" t="s">
        <v>2</v>
      </c>
      <c r="D3052">
        <f>IF(Databel___Data[[#This Row],[Churn Label]]="NO",0,1)</f>
        <v>0</v>
      </c>
      <c r="E3052">
        <v>1</v>
      </c>
      <c r="F3052">
        <v>14</v>
      </c>
      <c r="G3052">
        <v>62</v>
      </c>
      <c r="H3052">
        <v>144.30000000000001</v>
      </c>
      <c r="I3052">
        <v>56</v>
      </c>
      <c r="J3052">
        <v>226.8</v>
      </c>
      <c r="K3052" t="s">
        <v>1</v>
      </c>
      <c r="L3052" t="s">
        <v>34</v>
      </c>
      <c r="M3052">
        <v>76</v>
      </c>
      <c r="N3052">
        <v>2</v>
      </c>
      <c r="O3052">
        <v>9</v>
      </c>
      <c r="P3052" t="s">
        <v>1</v>
      </c>
      <c r="Q3052">
        <v>0</v>
      </c>
      <c r="R3052" t="s">
        <v>202</v>
      </c>
      <c r="S3052" t="s">
        <v>6193</v>
      </c>
      <c r="T3052" t="s">
        <v>3</v>
      </c>
      <c r="U3052">
        <v>84</v>
      </c>
      <c r="V3052" t="s">
        <v>2</v>
      </c>
      <c r="W3052" t="s">
        <v>1</v>
      </c>
      <c r="X3052" t="s">
        <v>2</v>
      </c>
      <c r="Y3052">
        <v>0</v>
      </c>
      <c r="Z3052" t="s">
        <v>1</v>
      </c>
      <c r="AA3052" t="s">
        <v>37</v>
      </c>
      <c r="AB3052" t="s">
        <v>38</v>
      </c>
      <c r="AC3052">
        <v>48</v>
      </c>
      <c r="AD3052">
        <v>697</v>
      </c>
      <c r="AE3052" t="s">
        <v>39</v>
      </c>
      <c r="AF3052" t="s">
        <v>39</v>
      </c>
    </row>
    <row r="3053" spans="1:32" x14ac:dyDescent="0.25">
      <c r="A3053" t="s">
        <v>6194</v>
      </c>
      <c r="B3053" t="str">
        <f>IF(Databel___Data[[#This Row],[Churn flag]]=0,"Stayed","Churned")</f>
        <v>Stayed</v>
      </c>
      <c r="C3053" t="s">
        <v>2</v>
      </c>
      <c r="D3053">
        <f>IF(Databel___Data[[#This Row],[Churn Label]]="NO",0,1)</f>
        <v>0</v>
      </c>
      <c r="E3053">
        <v>1</v>
      </c>
      <c r="F3053">
        <v>53</v>
      </c>
      <c r="G3053">
        <v>206</v>
      </c>
      <c r="H3053">
        <v>423</v>
      </c>
      <c r="I3053">
        <v>212</v>
      </c>
      <c r="J3053">
        <v>249.1</v>
      </c>
      <c r="K3053" t="s">
        <v>1</v>
      </c>
      <c r="L3053" t="s">
        <v>34</v>
      </c>
      <c r="M3053">
        <v>50</v>
      </c>
      <c r="N3053">
        <v>1</v>
      </c>
      <c r="O3053">
        <v>0</v>
      </c>
      <c r="P3053" t="s">
        <v>2</v>
      </c>
      <c r="Q3053">
        <v>0</v>
      </c>
      <c r="R3053" t="s">
        <v>80</v>
      </c>
      <c r="S3053" t="s">
        <v>6195</v>
      </c>
      <c r="T3053" t="s">
        <v>0</v>
      </c>
      <c r="U3053">
        <v>60</v>
      </c>
      <c r="V3053" t="s">
        <v>2</v>
      </c>
      <c r="W3053" t="s">
        <v>2</v>
      </c>
      <c r="X3053" t="s">
        <v>2</v>
      </c>
      <c r="Y3053">
        <v>0</v>
      </c>
      <c r="Z3053" t="s">
        <v>2</v>
      </c>
      <c r="AA3053" t="s">
        <v>57</v>
      </c>
      <c r="AB3053" t="s">
        <v>58</v>
      </c>
      <c r="AC3053">
        <v>7</v>
      </c>
      <c r="AD3053">
        <v>357</v>
      </c>
      <c r="AE3053" t="s">
        <v>39</v>
      </c>
      <c r="AF3053" t="s">
        <v>39</v>
      </c>
    </row>
    <row r="3054" spans="1:32" x14ac:dyDescent="0.25">
      <c r="A3054" t="s">
        <v>6196</v>
      </c>
      <c r="B3054" t="str">
        <f>IF(Databel___Data[[#This Row],[Churn flag]]=0,"Stayed","Churned")</f>
        <v>Stayed</v>
      </c>
      <c r="C3054" t="s">
        <v>2</v>
      </c>
      <c r="D3054">
        <f>IF(Databel___Data[[#This Row],[Churn Label]]="NO",0,1)</f>
        <v>0</v>
      </c>
      <c r="E3054">
        <v>1</v>
      </c>
      <c r="F3054">
        <v>29</v>
      </c>
      <c r="G3054">
        <v>221</v>
      </c>
      <c r="H3054">
        <v>428.8</v>
      </c>
      <c r="I3054">
        <v>116</v>
      </c>
      <c r="J3054">
        <v>214.6</v>
      </c>
      <c r="K3054" t="s">
        <v>1</v>
      </c>
      <c r="L3054" t="s">
        <v>34</v>
      </c>
      <c r="M3054">
        <v>107</v>
      </c>
      <c r="N3054">
        <v>0</v>
      </c>
      <c r="O3054">
        <v>0</v>
      </c>
      <c r="P3054" t="s">
        <v>2</v>
      </c>
      <c r="Q3054">
        <v>0</v>
      </c>
      <c r="R3054" t="s">
        <v>216</v>
      </c>
      <c r="S3054" t="s">
        <v>6197</v>
      </c>
      <c r="T3054" t="s">
        <v>0</v>
      </c>
      <c r="U3054">
        <v>84</v>
      </c>
      <c r="V3054" t="s">
        <v>2</v>
      </c>
      <c r="W3054" t="s">
        <v>1</v>
      </c>
      <c r="X3054" t="s">
        <v>2</v>
      </c>
      <c r="Y3054">
        <v>0</v>
      </c>
      <c r="Z3054" t="s">
        <v>2</v>
      </c>
      <c r="AA3054" t="s">
        <v>37</v>
      </c>
      <c r="AB3054" t="s">
        <v>44</v>
      </c>
      <c r="AC3054">
        <v>15</v>
      </c>
      <c r="AD3054">
        <v>426</v>
      </c>
      <c r="AE3054" t="s">
        <v>39</v>
      </c>
      <c r="AF3054" t="s">
        <v>39</v>
      </c>
    </row>
    <row r="3055" spans="1:32" x14ac:dyDescent="0.25">
      <c r="A3055" t="s">
        <v>6198</v>
      </c>
      <c r="B3055" t="str">
        <f>IF(Databel___Data[[#This Row],[Churn flag]]=0,"Stayed","Churned")</f>
        <v>Stayed</v>
      </c>
      <c r="C3055" t="s">
        <v>2</v>
      </c>
      <c r="D3055">
        <f>IF(Databel___Data[[#This Row],[Churn Label]]="NO",0,1)</f>
        <v>0</v>
      </c>
      <c r="E3055">
        <v>1</v>
      </c>
      <c r="F3055">
        <v>23</v>
      </c>
      <c r="G3055">
        <v>120</v>
      </c>
      <c r="H3055">
        <v>280.8</v>
      </c>
      <c r="I3055">
        <v>92</v>
      </c>
      <c r="J3055">
        <v>220.8</v>
      </c>
      <c r="K3055" t="s">
        <v>1</v>
      </c>
      <c r="L3055" t="s">
        <v>34</v>
      </c>
      <c r="M3055">
        <v>74</v>
      </c>
      <c r="N3055">
        <v>0</v>
      </c>
      <c r="O3055">
        <v>0</v>
      </c>
      <c r="P3055" t="s">
        <v>2</v>
      </c>
      <c r="Q3055">
        <v>0</v>
      </c>
      <c r="R3055" t="s">
        <v>202</v>
      </c>
      <c r="S3055" t="s">
        <v>6199</v>
      </c>
      <c r="T3055" t="s">
        <v>3</v>
      </c>
      <c r="U3055">
        <v>41</v>
      </c>
      <c r="V3055" t="s">
        <v>2</v>
      </c>
      <c r="W3055" t="s">
        <v>2</v>
      </c>
      <c r="X3055" t="s">
        <v>2</v>
      </c>
      <c r="Y3055">
        <v>0</v>
      </c>
      <c r="Z3055" t="s">
        <v>2</v>
      </c>
      <c r="AA3055" t="s">
        <v>43</v>
      </c>
      <c r="AB3055" t="s">
        <v>58</v>
      </c>
      <c r="AC3055">
        <v>8</v>
      </c>
      <c r="AD3055">
        <v>193</v>
      </c>
      <c r="AE3055" t="s">
        <v>39</v>
      </c>
      <c r="AF3055" t="s">
        <v>39</v>
      </c>
    </row>
    <row r="3056" spans="1:32" x14ac:dyDescent="0.25">
      <c r="A3056" t="s">
        <v>6200</v>
      </c>
      <c r="B3056" t="str">
        <f>IF(Databel___Data[[#This Row],[Churn flag]]=0,"Stayed","Churned")</f>
        <v>Stayed</v>
      </c>
      <c r="C3056" t="s">
        <v>2</v>
      </c>
      <c r="D3056">
        <f>IF(Databel___Data[[#This Row],[Churn Label]]="NO",0,1)</f>
        <v>0</v>
      </c>
      <c r="E3056">
        <v>1</v>
      </c>
      <c r="F3056">
        <v>17</v>
      </c>
      <c r="G3056">
        <v>104</v>
      </c>
      <c r="H3056">
        <v>269.2</v>
      </c>
      <c r="I3056">
        <v>68</v>
      </c>
      <c r="J3056">
        <v>178.5</v>
      </c>
      <c r="K3056" t="s">
        <v>1</v>
      </c>
      <c r="L3056" t="s">
        <v>34</v>
      </c>
      <c r="M3056">
        <v>45</v>
      </c>
      <c r="N3056">
        <v>0</v>
      </c>
      <c r="O3056">
        <v>4</v>
      </c>
      <c r="P3056" t="s">
        <v>1</v>
      </c>
      <c r="Q3056">
        <v>0</v>
      </c>
      <c r="R3056" t="s">
        <v>68</v>
      </c>
      <c r="S3056" t="s">
        <v>6201</v>
      </c>
      <c r="T3056" t="s">
        <v>3</v>
      </c>
      <c r="U3056">
        <v>70</v>
      </c>
      <c r="V3056" t="s">
        <v>2</v>
      </c>
      <c r="W3056" t="s">
        <v>1</v>
      </c>
      <c r="X3056" t="s">
        <v>2</v>
      </c>
      <c r="Y3056">
        <v>0</v>
      </c>
      <c r="Z3056" t="s">
        <v>1</v>
      </c>
      <c r="AA3056" t="s">
        <v>37</v>
      </c>
      <c r="AB3056" t="s">
        <v>38</v>
      </c>
      <c r="AC3056">
        <v>37</v>
      </c>
      <c r="AD3056">
        <v>627</v>
      </c>
      <c r="AE3056" t="s">
        <v>39</v>
      </c>
      <c r="AF3056" t="s">
        <v>39</v>
      </c>
    </row>
    <row r="3057" spans="1:32" x14ac:dyDescent="0.25">
      <c r="A3057" t="s">
        <v>6202</v>
      </c>
      <c r="B3057" t="str">
        <f>IF(Databel___Data[[#This Row],[Churn flag]]=0,"Stayed","Churned")</f>
        <v>Stayed</v>
      </c>
      <c r="C3057" t="s">
        <v>2</v>
      </c>
      <c r="D3057">
        <f>IF(Databel___Data[[#This Row],[Churn Label]]="NO",0,1)</f>
        <v>0</v>
      </c>
      <c r="E3057">
        <v>1</v>
      </c>
      <c r="F3057">
        <v>30</v>
      </c>
      <c r="G3057">
        <v>132</v>
      </c>
      <c r="H3057">
        <v>421.4</v>
      </c>
      <c r="I3057">
        <v>120</v>
      </c>
      <c r="J3057">
        <v>330</v>
      </c>
      <c r="K3057" t="s">
        <v>1</v>
      </c>
      <c r="L3057" t="s">
        <v>34</v>
      </c>
      <c r="M3057">
        <v>110</v>
      </c>
      <c r="N3057">
        <v>2</v>
      </c>
      <c r="O3057">
        <v>6</v>
      </c>
      <c r="P3057" t="s">
        <v>1</v>
      </c>
      <c r="Q3057">
        <v>0</v>
      </c>
      <c r="R3057" t="s">
        <v>106</v>
      </c>
      <c r="S3057" t="s">
        <v>6203</v>
      </c>
      <c r="T3057" t="s">
        <v>3</v>
      </c>
      <c r="U3057">
        <v>80</v>
      </c>
      <c r="V3057" t="s">
        <v>2</v>
      </c>
      <c r="W3057" t="s">
        <v>1</v>
      </c>
      <c r="X3057" t="s">
        <v>2</v>
      </c>
      <c r="Y3057">
        <v>0</v>
      </c>
      <c r="Z3057" t="s">
        <v>1</v>
      </c>
      <c r="AA3057" t="s">
        <v>37</v>
      </c>
      <c r="AB3057" t="s">
        <v>38</v>
      </c>
      <c r="AC3057">
        <v>67</v>
      </c>
      <c r="AD3057">
        <v>2010</v>
      </c>
      <c r="AE3057" t="s">
        <v>39</v>
      </c>
      <c r="AF3057" t="s">
        <v>39</v>
      </c>
    </row>
    <row r="3058" spans="1:32" x14ac:dyDescent="0.25">
      <c r="A3058" t="s">
        <v>6204</v>
      </c>
      <c r="B3058" t="str">
        <f>IF(Databel___Data[[#This Row],[Churn flag]]=0,"Stayed","Churned")</f>
        <v>Stayed</v>
      </c>
      <c r="C3058" t="s">
        <v>2</v>
      </c>
      <c r="D3058">
        <f>IF(Databel___Data[[#This Row],[Churn Label]]="NO",0,1)</f>
        <v>0</v>
      </c>
      <c r="E3058">
        <v>1</v>
      </c>
      <c r="F3058">
        <v>3</v>
      </c>
      <c r="G3058">
        <v>12</v>
      </c>
      <c r="H3058">
        <v>36</v>
      </c>
      <c r="I3058">
        <v>12</v>
      </c>
      <c r="J3058">
        <v>49.8</v>
      </c>
      <c r="K3058" t="s">
        <v>1</v>
      </c>
      <c r="L3058" t="s">
        <v>34</v>
      </c>
      <c r="M3058">
        <v>10</v>
      </c>
      <c r="N3058">
        <v>0</v>
      </c>
      <c r="O3058">
        <v>3</v>
      </c>
      <c r="P3058" t="s">
        <v>1</v>
      </c>
      <c r="Q3058">
        <v>0</v>
      </c>
      <c r="R3058" t="s">
        <v>111</v>
      </c>
      <c r="S3058" t="s">
        <v>6205</v>
      </c>
      <c r="T3058" t="s">
        <v>0</v>
      </c>
      <c r="U3058">
        <v>32</v>
      </c>
      <c r="V3058" t="s">
        <v>2</v>
      </c>
      <c r="W3058" t="s">
        <v>2</v>
      </c>
      <c r="X3058" t="s">
        <v>2</v>
      </c>
      <c r="Y3058">
        <v>0</v>
      </c>
      <c r="Z3058" t="s">
        <v>2</v>
      </c>
      <c r="AA3058" t="s">
        <v>37</v>
      </c>
      <c r="AB3058" t="s">
        <v>38</v>
      </c>
      <c r="AC3058">
        <v>27</v>
      </c>
      <c r="AD3058">
        <v>90</v>
      </c>
      <c r="AE3058" t="s">
        <v>39</v>
      </c>
      <c r="AF3058" t="s">
        <v>39</v>
      </c>
    </row>
    <row r="3059" spans="1:32" x14ac:dyDescent="0.25">
      <c r="A3059" t="s">
        <v>6206</v>
      </c>
      <c r="B3059" t="str">
        <f>IF(Databel___Data[[#This Row],[Churn flag]]=0,"Stayed","Churned")</f>
        <v>Stayed</v>
      </c>
      <c r="C3059" t="s">
        <v>2</v>
      </c>
      <c r="D3059">
        <f>IF(Databel___Data[[#This Row],[Churn Label]]="NO",0,1)</f>
        <v>0</v>
      </c>
      <c r="E3059">
        <v>1</v>
      </c>
      <c r="F3059">
        <v>60</v>
      </c>
      <c r="G3059">
        <v>155</v>
      </c>
      <c r="H3059">
        <v>420</v>
      </c>
      <c r="I3059">
        <v>240</v>
      </c>
      <c r="J3059">
        <v>672</v>
      </c>
      <c r="K3059" t="s">
        <v>1</v>
      </c>
      <c r="L3059" t="s">
        <v>34</v>
      </c>
      <c r="M3059">
        <v>168</v>
      </c>
      <c r="N3059">
        <v>1</v>
      </c>
      <c r="O3059">
        <v>6</v>
      </c>
      <c r="P3059" t="s">
        <v>1</v>
      </c>
      <c r="Q3059">
        <v>0</v>
      </c>
      <c r="R3059" t="s">
        <v>156</v>
      </c>
      <c r="S3059" t="s">
        <v>6207</v>
      </c>
      <c r="T3059" t="s">
        <v>3</v>
      </c>
      <c r="U3059">
        <v>82</v>
      </c>
      <c r="V3059" t="s">
        <v>2</v>
      </c>
      <c r="W3059" t="s">
        <v>1</v>
      </c>
      <c r="X3059" t="s">
        <v>2</v>
      </c>
      <c r="Y3059">
        <v>0</v>
      </c>
      <c r="Z3059" t="s">
        <v>2</v>
      </c>
      <c r="AA3059" t="s">
        <v>57</v>
      </c>
      <c r="AB3059" t="s">
        <v>38</v>
      </c>
      <c r="AC3059">
        <v>50</v>
      </c>
      <c r="AD3059">
        <v>2985</v>
      </c>
      <c r="AE3059" t="s">
        <v>39</v>
      </c>
      <c r="AF3059" t="s">
        <v>39</v>
      </c>
    </row>
    <row r="3060" spans="1:32" x14ac:dyDescent="0.25">
      <c r="A3060" t="s">
        <v>6208</v>
      </c>
      <c r="B3060" t="str">
        <f>IF(Databel___Data[[#This Row],[Churn flag]]=0,"Stayed","Churned")</f>
        <v>Stayed</v>
      </c>
      <c r="C3060" t="s">
        <v>2</v>
      </c>
      <c r="D3060">
        <f>IF(Databel___Data[[#This Row],[Churn Label]]="NO",0,1)</f>
        <v>0</v>
      </c>
      <c r="E3060">
        <v>1</v>
      </c>
      <c r="F3060">
        <v>22</v>
      </c>
      <c r="G3060">
        <v>86</v>
      </c>
      <c r="H3060">
        <v>224.5</v>
      </c>
      <c r="I3060">
        <v>88</v>
      </c>
      <c r="J3060">
        <v>288.2</v>
      </c>
      <c r="K3060" t="s">
        <v>1</v>
      </c>
      <c r="L3060" t="s">
        <v>34</v>
      </c>
      <c r="M3060">
        <v>72</v>
      </c>
      <c r="N3060">
        <v>2</v>
      </c>
      <c r="O3060">
        <v>5</v>
      </c>
      <c r="P3060" t="s">
        <v>1</v>
      </c>
      <c r="Q3060">
        <v>0</v>
      </c>
      <c r="R3060" t="s">
        <v>202</v>
      </c>
      <c r="S3060" t="s">
        <v>6209</v>
      </c>
      <c r="T3060" t="s">
        <v>0</v>
      </c>
      <c r="U3060">
        <v>53</v>
      </c>
      <c r="V3060" t="s">
        <v>2</v>
      </c>
      <c r="W3060" t="s">
        <v>2</v>
      </c>
      <c r="X3060" t="s">
        <v>2</v>
      </c>
      <c r="Y3060">
        <v>0</v>
      </c>
      <c r="Z3060" t="s">
        <v>2</v>
      </c>
      <c r="AA3060" t="s">
        <v>43</v>
      </c>
      <c r="AB3060" t="s">
        <v>38</v>
      </c>
      <c r="AC3060">
        <v>31</v>
      </c>
      <c r="AD3060">
        <v>702</v>
      </c>
      <c r="AE3060" t="s">
        <v>39</v>
      </c>
      <c r="AF3060" t="s">
        <v>39</v>
      </c>
    </row>
    <row r="3061" spans="1:32" x14ac:dyDescent="0.25">
      <c r="A3061" t="s">
        <v>6210</v>
      </c>
      <c r="B3061" t="str">
        <f>IF(Databel___Data[[#This Row],[Churn flag]]=0,"Stayed","Churned")</f>
        <v>Stayed</v>
      </c>
      <c r="C3061" t="s">
        <v>2</v>
      </c>
      <c r="D3061">
        <f>IF(Databel___Data[[#This Row],[Churn Label]]="NO",0,1)</f>
        <v>0</v>
      </c>
      <c r="E3061">
        <v>1</v>
      </c>
      <c r="F3061">
        <v>64</v>
      </c>
      <c r="G3061">
        <v>105</v>
      </c>
      <c r="H3061">
        <v>254.7</v>
      </c>
      <c r="I3061">
        <v>256</v>
      </c>
      <c r="J3061">
        <v>787.2</v>
      </c>
      <c r="K3061" t="s">
        <v>1</v>
      </c>
      <c r="L3061" t="s">
        <v>34</v>
      </c>
      <c r="M3061">
        <v>394</v>
      </c>
      <c r="N3061">
        <v>0</v>
      </c>
      <c r="O3061">
        <v>3</v>
      </c>
      <c r="P3061" t="s">
        <v>1</v>
      </c>
      <c r="Q3061">
        <v>0</v>
      </c>
      <c r="R3061" t="s">
        <v>68</v>
      </c>
      <c r="S3061" t="s">
        <v>6211</v>
      </c>
      <c r="T3061" t="s">
        <v>0</v>
      </c>
      <c r="U3061">
        <v>49</v>
      </c>
      <c r="V3061" t="s">
        <v>2</v>
      </c>
      <c r="W3061" t="s">
        <v>2</v>
      </c>
      <c r="X3061" t="s">
        <v>2</v>
      </c>
      <c r="Y3061">
        <v>0</v>
      </c>
      <c r="Z3061" t="s">
        <v>2</v>
      </c>
      <c r="AA3061" t="s">
        <v>57</v>
      </c>
      <c r="AB3061" t="s">
        <v>58</v>
      </c>
      <c r="AC3061">
        <v>35</v>
      </c>
      <c r="AD3061">
        <v>2217</v>
      </c>
      <c r="AE3061" t="s">
        <v>39</v>
      </c>
      <c r="AF3061" t="s">
        <v>39</v>
      </c>
    </row>
    <row r="3062" spans="1:32" x14ac:dyDescent="0.25">
      <c r="A3062" t="s">
        <v>6212</v>
      </c>
      <c r="B3062" t="str">
        <f>IF(Databel___Data[[#This Row],[Churn flag]]=0,"Stayed","Churned")</f>
        <v>Stayed</v>
      </c>
      <c r="C3062" t="s">
        <v>2</v>
      </c>
      <c r="D3062">
        <f>IF(Databel___Data[[#This Row],[Churn Label]]="NO",0,1)</f>
        <v>0</v>
      </c>
      <c r="E3062">
        <v>1</v>
      </c>
      <c r="F3062">
        <v>44</v>
      </c>
      <c r="G3062">
        <v>76</v>
      </c>
      <c r="H3062">
        <v>263</v>
      </c>
      <c r="I3062">
        <v>176</v>
      </c>
      <c r="J3062">
        <v>497.2</v>
      </c>
      <c r="K3062" t="s">
        <v>1</v>
      </c>
      <c r="L3062" t="s">
        <v>34</v>
      </c>
      <c r="M3062">
        <v>99</v>
      </c>
      <c r="N3062">
        <v>2</v>
      </c>
      <c r="O3062">
        <v>18</v>
      </c>
      <c r="P3062" t="s">
        <v>1</v>
      </c>
      <c r="Q3062">
        <v>0</v>
      </c>
      <c r="R3062" t="s">
        <v>65</v>
      </c>
      <c r="S3062" t="s">
        <v>6213</v>
      </c>
      <c r="T3062" t="s">
        <v>3</v>
      </c>
      <c r="U3062">
        <v>29</v>
      </c>
      <c r="V3062" t="s">
        <v>1</v>
      </c>
      <c r="W3062" t="s">
        <v>2</v>
      </c>
      <c r="X3062" t="s">
        <v>2</v>
      </c>
      <c r="Y3062">
        <v>0</v>
      </c>
      <c r="Z3062" t="s">
        <v>2</v>
      </c>
      <c r="AA3062" t="s">
        <v>43</v>
      </c>
      <c r="AB3062" t="s">
        <v>38</v>
      </c>
      <c r="AC3062">
        <v>44</v>
      </c>
      <c r="AD3062">
        <v>1929</v>
      </c>
      <c r="AE3062" t="s">
        <v>39</v>
      </c>
      <c r="AF3062" t="s">
        <v>39</v>
      </c>
    </row>
    <row r="3063" spans="1:32" x14ac:dyDescent="0.25">
      <c r="A3063" t="s">
        <v>6214</v>
      </c>
      <c r="B3063" t="str">
        <f>IF(Databel___Data[[#This Row],[Churn flag]]=0,"Stayed","Churned")</f>
        <v>Churned</v>
      </c>
      <c r="C3063" t="s">
        <v>1</v>
      </c>
      <c r="D3063">
        <f>IF(Databel___Data[[#This Row],[Churn Label]]="NO",0,1)</f>
        <v>1</v>
      </c>
      <c r="E3063">
        <v>1</v>
      </c>
      <c r="F3063">
        <v>36</v>
      </c>
      <c r="G3063">
        <v>171</v>
      </c>
      <c r="H3063">
        <v>473.3</v>
      </c>
      <c r="I3063">
        <v>144</v>
      </c>
      <c r="J3063">
        <v>334.8</v>
      </c>
      <c r="K3063" t="s">
        <v>1</v>
      </c>
      <c r="L3063" t="s">
        <v>34</v>
      </c>
      <c r="M3063">
        <v>112</v>
      </c>
      <c r="N3063">
        <v>2</v>
      </c>
      <c r="O3063">
        <v>6</v>
      </c>
      <c r="P3063" t="s">
        <v>1</v>
      </c>
      <c r="Q3063">
        <v>0</v>
      </c>
      <c r="R3063" t="s">
        <v>150</v>
      </c>
      <c r="S3063" t="s">
        <v>6215</v>
      </c>
      <c r="T3063" t="s">
        <v>0</v>
      </c>
      <c r="U3063">
        <v>62</v>
      </c>
      <c r="V3063" t="s">
        <v>2</v>
      </c>
      <c r="W3063" t="s">
        <v>2</v>
      </c>
      <c r="X3063" t="s">
        <v>2</v>
      </c>
      <c r="Y3063">
        <v>0</v>
      </c>
      <c r="Z3063" t="s">
        <v>1</v>
      </c>
      <c r="AA3063" t="s">
        <v>43</v>
      </c>
      <c r="AB3063" t="s">
        <v>58</v>
      </c>
      <c r="AC3063">
        <v>28</v>
      </c>
      <c r="AD3063">
        <v>1031</v>
      </c>
      <c r="AE3063" t="s">
        <v>13496</v>
      </c>
      <c r="AF3063" t="s">
        <v>13496</v>
      </c>
    </row>
    <row r="3064" spans="1:32" x14ac:dyDescent="0.25">
      <c r="A3064" t="s">
        <v>6216</v>
      </c>
      <c r="B3064" t="str">
        <f>IF(Databel___Data[[#This Row],[Churn flag]]=0,"Stayed","Churned")</f>
        <v>Stayed</v>
      </c>
      <c r="C3064" t="s">
        <v>2</v>
      </c>
      <c r="D3064">
        <f>IF(Databel___Data[[#This Row],[Churn Label]]="NO",0,1)</f>
        <v>0</v>
      </c>
      <c r="E3064">
        <v>1</v>
      </c>
      <c r="F3064">
        <v>13</v>
      </c>
      <c r="G3064">
        <v>60</v>
      </c>
      <c r="H3064">
        <v>143.80000000000001</v>
      </c>
      <c r="I3064">
        <v>52</v>
      </c>
      <c r="J3064">
        <v>156</v>
      </c>
      <c r="K3064" t="s">
        <v>1</v>
      </c>
      <c r="L3064" t="s">
        <v>34</v>
      </c>
      <c r="M3064">
        <v>39</v>
      </c>
      <c r="N3064">
        <v>1</v>
      </c>
      <c r="O3064">
        <v>0</v>
      </c>
      <c r="P3064" t="s">
        <v>2</v>
      </c>
      <c r="Q3064">
        <v>0</v>
      </c>
      <c r="R3064" t="s">
        <v>68</v>
      </c>
      <c r="S3064" t="s">
        <v>6217</v>
      </c>
      <c r="T3064" t="s">
        <v>0</v>
      </c>
      <c r="U3064">
        <v>57</v>
      </c>
      <c r="V3064" t="s">
        <v>2</v>
      </c>
      <c r="W3064" t="s">
        <v>2</v>
      </c>
      <c r="X3064" t="s">
        <v>2</v>
      </c>
      <c r="Y3064">
        <v>0</v>
      </c>
      <c r="Z3064" t="s">
        <v>2</v>
      </c>
      <c r="AA3064" t="s">
        <v>37</v>
      </c>
      <c r="AB3064" t="s">
        <v>58</v>
      </c>
      <c r="AC3064">
        <v>13</v>
      </c>
      <c r="AD3064">
        <v>169</v>
      </c>
      <c r="AE3064" t="s">
        <v>39</v>
      </c>
      <c r="AF3064" t="s">
        <v>39</v>
      </c>
    </row>
    <row r="3065" spans="1:32" x14ac:dyDescent="0.25">
      <c r="A3065" t="s">
        <v>6218</v>
      </c>
      <c r="B3065" t="str">
        <f>IF(Databel___Data[[#This Row],[Churn flag]]=0,"Stayed","Churned")</f>
        <v>Stayed</v>
      </c>
      <c r="C3065" t="s">
        <v>2</v>
      </c>
      <c r="D3065">
        <f>IF(Databel___Data[[#This Row],[Churn Label]]="NO",0,1)</f>
        <v>0</v>
      </c>
      <c r="E3065">
        <v>1</v>
      </c>
      <c r="F3065">
        <v>33</v>
      </c>
      <c r="G3065">
        <v>216</v>
      </c>
      <c r="H3065">
        <v>425.7</v>
      </c>
      <c r="I3065">
        <v>132</v>
      </c>
      <c r="J3065">
        <v>264</v>
      </c>
      <c r="K3065" t="s">
        <v>1</v>
      </c>
      <c r="L3065" t="s">
        <v>34</v>
      </c>
      <c r="M3065">
        <v>66</v>
      </c>
      <c r="N3065">
        <v>0</v>
      </c>
      <c r="O3065">
        <v>4</v>
      </c>
      <c r="P3065" t="s">
        <v>1</v>
      </c>
      <c r="Q3065">
        <v>0</v>
      </c>
      <c r="R3065" t="s">
        <v>176</v>
      </c>
      <c r="S3065" t="s">
        <v>6219</v>
      </c>
      <c r="T3065" t="s">
        <v>0</v>
      </c>
      <c r="U3065">
        <v>61</v>
      </c>
      <c r="V3065" t="s">
        <v>2</v>
      </c>
      <c r="W3065" t="s">
        <v>2</v>
      </c>
      <c r="X3065" t="s">
        <v>2</v>
      </c>
      <c r="Y3065">
        <v>0</v>
      </c>
      <c r="Z3065" t="s">
        <v>1</v>
      </c>
      <c r="AA3065" t="s">
        <v>37</v>
      </c>
      <c r="AB3065" t="s">
        <v>38</v>
      </c>
      <c r="AC3065">
        <v>24</v>
      </c>
      <c r="AD3065">
        <v>777</v>
      </c>
      <c r="AE3065" t="s">
        <v>39</v>
      </c>
      <c r="AF3065" t="s">
        <v>39</v>
      </c>
    </row>
    <row r="3066" spans="1:32" x14ac:dyDescent="0.25">
      <c r="A3066" t="s">
        <v>6220</v>
      </c>
      <c r="B3066" t="str">
        <f>IF(Databel___Data[[#This Row],[Churn flag]]=0,"Stayed","Churned")</f>
        <v>Stayed</v>
      </c>
      <c r="C3066" t="s">
        <v>2</v>
      </c>
      <c r="D3066">
        <f>IF(Databel___Data[[#This Row],[Churn Label]]="NO",0,1)</f>
        <v>0</v>
      </c>
      <c r="E3066">
        <v>1</v>
      </c>
      <c r="F3066">
        <v>5</v>
      </c>
      <c r="G3066">
        <v>34</v>
      </c>
      <c r="H3066">
        <v>77.7</v>
      </c>
      <c r="I3066">
        <v>20</v>
      </c>
      <c r="J3066">
        <v>65.5</v>
      </c>
      <c r="K3066" t="s">
        <v>1</v>
      </c>
      <c r="L3066" t="s">
        <v>34</v>
      </c>
      <c r="M3066">
        <v>16</v>
      </c>
      <c r="N3066">
        <v>0</v>
      </c>
      <c r="O3066">
        <v>20</v>
      </c>
      <c r="P3066" t="s">
        <v>1</v>
      </c>
      <c r="Q3066">
        <v>0</v>
      </c>
      <c r="R3066" t="s">
        <v>1101</v>
      </c>
      <c r="S3066" t="s">
        <v>6221</v>
      </c>
      <c r="T3066" t="s">
        <v>3</v>
      </c>
      <c r="U3066">
        <v>22</v>
      </c>
      <c r="V3066" t="s">
        <v>1</v>
      </c>
      <c r="W3066" t="s">
        <v>2</v>
      </c>
      <c r="X3066" t="s">
        <v>2</v>
      </c>
      <c r="Y3066">
        <v>0</v>
      </c>
      <c r="Z3066" t="s">
        <v>2</v>
      </c>
      <c r="AA3066" t="s">
        <v>37</v>
      </c>
      <c r="AB3066" t="s">
        <v>38</v>
      </c>
      <c r="AC3066">
        <v>22</v>
      </c>
      <c r="AD3066">
        <v>116</v>
      </c>
      <c r="AE3066" t="s">
        <v>39</v>
      </c>
      <c r="AF3066" t="s">
        <v>39</v>
      </c>
    </row>
    <row r="3067" spans="1:32" x14ac:dyDescent="0.25">
      <c r="A3067" t="s">
        <v>6222</v>
      </c>
      <c r="B3067" t="str">
        <f>IF(Databel___Data[[#This Row],[Churn flag]]=0,"Stayed","Churned")</f>
        <v>Stayed</v>
      </c>
      <c r="C3067" t="s">
        <v>2</v>
      </c>
      <c r="D3067">
        <f>IF(Databel___Data[[#This Row],[Churn Label]]="NO",0,1)</f>
        <v>0</v>
      </c>
      <c r="E3067">
        <v>1</v>
      </c>
      <c r="F3067">
        <v>73</v>
      </c>
      <c r="G3067">
        <v>443</v>
      </c>
      <c r="H3067">
        <v>944.7</v>
      </c>
      <c r="I3067">
        <v>292</v>
      </c>
      <c r="J3067">
        <v>876</v>
      </c>
      <c r="K3067" t="s">
        <v>1</v>
      </c>
      <c r="L3067" t="s">
        <v>34</v>
      </c>
      <c r="M3067">
        <v>438</v>
      </c>
      <c r="N3067">
        <v>2</v>
      </c>
      <c r="O3067">
        <v>15</v>
      </c>
      <c r="P3067" t="s">
        <v>2</v>
      </c>
      <c r="Q3067">
        <v>79</v>
      </c>
      <c r="R3067" t="s">
        <v>435</v>
      </c>
      <c r="S3067" t="s">
        <v>6223</v>
      </c>
      <c r="T3067" t="s">
        <v>3</v>
      </c>
      <c r="U3067">
        <v>54</v>
      </c>
      <c r="V3067" t="s">
        <v>2</v>
      </c>
      <c r="W3067" t="s">
        <v>2</v>
      </c>
      <c r="X3067" t="s">
        <v>2</v>
      </c>
      <c r="Y3067">
        <v>0</v>
      </c>
      <c r="Z3067" t="s">
        <v>1</v>
      </c>
      <c r="AA3067" t="s">
        <v>57</v>
      </c>
      <c r="AB3067" t="s">
        <v>38</v>
      </c>
      <c r="AC3067">
        <v>42</v>
      </c>
      <c r="AD3067">
        <v>3026</v>
      </c>
      <c r="AE3067" t="s">
        <v>39</v>
      </c>
      <c r="AF3067" t="s">
        <v>39</v>
      </c>
    </row>
    <row r="3068" spans="1:32" x14ac:dyDescent="0.25">
      <c r="A3068" t="s">
        <v>6224</v>
      </c>
      <c r="B3068" t="str">
        <f>IF(Databel___Data[[#This Row],[Churn flag]]=0,"Stayed","Churned")</f>
        <v>Stayed</v>
      </c>
      <c r="C3068" t="s">
        <v>2</v>
      </c>
      <c r="D3068">
        <f>IF(Databel___Data[[#This Row],[Churn Label]]="NO",0,1)</f>
        <v>0</v>
      </c>
      <c r="E3068">
        <v>1</v>
      </c>
      <c r="F3068">
        <v>71</v>
      </c>
      <c r="G3068">
        <v>123</v>
      </c>
      <c r="H3068">
        <v>352.8</v>
      </c>
      <c r="I3068">
        <v>284</v>
      </c>
      <c r="J3068">
        <v>759.7</v>
      </c>
      <c r="K3068" t="s">
        <v>1</v>
      </c>
      <c r="L3068" t="s">
        <v>34</v>
      </c>
      <c r="M3068">
        <v>152</v>
      </c>
      <c r="N3068">
        <v>1</v>
      </c>
      <c r="O3068">
        <v>6</v>
      </c>
      <c r="P3068" t="s">
        <v>1</v>
      </c>
      <c r="Q3068">
        <v>0</v>
      </c>
      <c r="R3068" t="s">
        <v>74</v>
      </c>
      <c r="S3068" t="s">
        <v>6225</v>
      </c>
      <c r="T3068" t="s">
        <v>3</v>
      </c>
      <c r="U3068">
        <v>60</v>
      </c>
      <c r="V3068" t="s">
        <v>2</v>
      </c>
      <c r="W3068" t="s">
        <v>2</v>
      </c>
      <c r="X3068" t="s">
        <v>2</v>
      </c>
      <c r="Y3068">
        <v>0</v>
      </c>
      <c r="Z3068" t="s">
        <v>1</v>
      </c>
      <c r="AA3068" t="s">
        <v>57</v>
      </c>
      <c r="AB3068" t="s">
        <v>58</v>
      </c>
      <c r="AC3068">
        <v>29</v>
      </c>
      <c r="AD3068">
        <v>2058</v>
      </c>
      <c r="AE3068" t="s">
        <v>39</v>
      </c>
      <c r="AF3068" t="s">
        <v>39</v>
      </c>
    </row>
    <row r="3069" spans="1:32" x14ac:dyDescent="0.25">
      <c r="A3069" t="s">
        <v>6226</v>
      </c>
      <c r="B3069" t="str">
        <f>IF(Databel___Data[[#This Row],[Churn flag]]=0,"Stayed","Churned")</f>
        <v>Stayed</v>
      </c>
      <c r="C3069" t="s">
        <v>2</v>
      </c>
      <c r="D3069">
        <f>IF(Databel___Data[[#This Row],[Churn Label]]="NO",0,1)</f>
        <v>0</v>
      </c>
      <c r="E3069">
        <v>1</v>
      </c>
      <c r="F3069">
        <v>1</v>
      </c>
      <c r="G3069">
        <v>3</v>
      </c>
      <c r="H3069">
        <v>8</v>
      </c>
      <c r="I3069">
        <v>4</v>
      </c>
      <c r="J3069">
        <v>12.6</v>
      </c>
      <c r="K3069" t="s">
        <v>1</v>
      </c>
      <c r="L3069" t="s">
        <v>34</v>
      </c>
      <c r="M3069">
        <v>4</v>
      </c>
      <c r="N3069">
        <v>1</v>
      </c>
      <c r="O3069">
        <v>0</v>
      </c>
      <c r="P3069" t="s">
        <v>2</v>
      </c>
      <c r="Q3069">
        <v>0</v>
      </c>
      <c r="R3069" t="s">
        <v>103</v>
      </c>
      <c r="S3069" t="s">
        <v>6227</v>
      </c>
      <c r="T3069" t="s">
        <v>0</v>
      </c>
      <c r="U3069">
        <v>47</v>
      </c>
      <c r="V3069" t="s">
        <v>2</v>
      </c>
      <c r="W3069" t="s">
        <v>2</v>
      </c>
      <c r="X3069" t="s">
        <v>2</v>
      </c>
      <c r="Y3069">
        <v>0</v>
      </c>
      <c r="Z3069" t="s">
        <v>2</v>
      </c>
      <c r="AA3069" t="s">
        <v>37</v>
      </c>
      <c r="AB3069" t="s">
        <v>58</v>
      </c>
      <c r="AC3069">
        <v>9</v>
      </c>
      <c r="AD3069">
        <v>9</v>
      </c>
      <c r="AE3069" t="s">
        <v>39</v>
      </c>
      <c r="AF3069" t="s">
        <v>39</v>
      </c>
    </row>
    <row r="3070" spans="1:32" x14ac:dyDescent="0.25">
      <c r="A3070" t="s">
        <v>6228</v>
      </c>
      <c r="B3070" t="str">
        <f>IF(Databel___Data[[#This Row],[Churn flag]]=0,"Stayed","Churned")</f>
        <v>Stayed</v>
      </c>
      <c r="C3070" t="s">
        <v>2</v>
      </c>
      <c r="D3070">
        <f>IF(Databel___Data[[#This Row],[Churn Label]]="NO",0,1)</f>
        <v>0</v>
      </c>
      <c r="E3070">
        <v>1</v>
      </c>
      <c r="F3070">
        <v>27</v>
      </c>
      <c r="G3070">
        <v>114</v>
      </c>
      <c r="H3070">
        <v>213.8</v>
      </c>
      <c r="I3070">
        <v>108</v>
      </c>
      <c r="J3070">
        <v>399.6</v>
      </c>
      <c r="K3070" t="s">
        <v>1</v>
      </c>
      <c r="L3070" t="s">
        <v>34</v>
      </c>
      <c r="M3070">
        <v>100</v>
      </c>
      <c r="N3070">
        <v>2</v>
      </c>
      <c r="O3070">
        <v>1</v>
      </c>
      <c r="P3070" t="s">
        <v>1</v>
      </c>
      <c r="Q3070">
        <v>0</v>
      </c>
      <c r="R3070" t="s">
        <v>135</v>
      </c>
      <c r="S3070" t="s">
        <v>6229</v>
      </c>
      <c r="T3070" t="s">
        <v>0</v>
      </c>
      <c r="U3070">
        <v>30</v>
      </c>
      <c r="V3070" t="s">
        <v>2</v>
      </c>
      <c r="W3070" t="s">
        <v>2</v>
      </c>
      <c r="X3070" t="s">
        <v>2</v>
      </c>
      <c r="Y3070">
        <v>0</v>
      </c>
      <c r="Z3070" t="s">
        <v>1</v>
      </c>
      <c r="AA3070" t="s">
        <v>37</v>
      </c>
      <c r="AB3070" t="s">
        <v>38</v>
      </c>
      <c r="AC3070">
        <v>31</v>
      </c>
      <c r="AD3070">
        <v>817</v>
      </c>
      <c r="AE3070" t="s">
        <v>39</v>
      </c>
      <c r="AF3070" t="s">
        <v>39</v>
      </c>
    </row>
    <row r="3071" spans="1:32" x14ac:dyDescent="0.25">
      <c r="A3071" t="s">
        <v>6230</v>
      </c>
      <c r="B3071" t="str">
        <f>IF(Databel___Data[[#This Row],[Churn flag]]=0,"Stayed","Churned")</f>
        <v>Stayed</v>
      </c>
      <c r="C3071" t="s">
        <v>2</v>
      </c>
      <c r="D3071">
        <f>IF(Databel___Data[[#This Row],[Churn Label]]="NO",0,1)</f>
        <v>0</v>
      </c>
      <c r="E3071">
        <v>1</v>
      </c>
      <c r="F3071">
        <v>19</v>
      </c>
      <c r="G3071">
        <v>57</v>
      </c>
      <c r="H3071">
        <v>134.6</v>
      </c>
      <c r="I3071">
        <v>76</v>
      </c>
      <c r="J3071">
        <v>222.3</v>
      </c>
      <c r="K3071" t="s">
        <v>1</v>
      </c>
      <c r="L3071" t="s">
        <v>34</v>
      </c>
      <c r="M3071">
        <v>74</v>
      </c>
      <c r="N3071">
        <v>0</v>
      </c>
      <c r="O3071">
        <v>8</v>
      </c>
      <c r="P3071" t="s">
        <v>1</v>
      </c>
      <c r="Q3071">
        <v>0</v>
      </c>
      <c r="R3071" t="s">
        <v>435</v>
      </c>
      <c r="S3071" t="s">
        <v>6231</v>
      </c>
      <c r="T3071" t="s">
        <v>0</v>
      </c>
      <c r="U3071">
        <v>27</v>
      </c>
      <c r="V3071" t="s">
        <v>1</v>
      </c>
      <c r="W3071" t="s">
        <v>2</v>
      </c>
      <c r="X3071" t="s">
        <v>2</v>
      </c>
      <c r="Y3071">
        <v>0</v>
      </c>
      <c r="Z3071" t="s">
        <v>2</v>
      </c>
      <c r="AA3071" t="s">
        <v>37</v>
      </c>
      <c r="AB3071" t="s">
        <v>38</v>
      </c>
      <c r="AC3071">
        <v>34</v>
      </c>
      <c r="AD3071">
        <v>653</v>
      </c>
      <c r="AE3071" t="s">
        <v>39</v>
      </c>
      <c r="AF3071" t="s">
        <v>39</v>
      </c>
    </row>
    <row r="3072" spans="1:32" x14ac:dyDescent="0.25">
      <c r="A3072" t="s">
        <v>6232</v>
      </c>
      <c r="B3072" t="str">
        <f>IF(Databel___Data[[#This Row],[Churn flag]]=0,"Stayed","Churned")</f>
        <v>Stayed</v>
      </c>
      <c r="C3072" t="s">
        <v>2</v>
      </c>
      <c r="D3072">
        <f>IF(Databel___Data[[#This Row],[Churn Label]]="NO",0,1)</f>
        <v>0</v>
      </c>
      <c r="E3072">
        <v>1</v>
      </c>
      <c r="F3072">
        <v>72</v>
      </c>
      <c r="G3072">
        <v>182</v>
      </c>
      <c r="H3072">
        <v>577.9</v>
      </c>
      <c r="I3072">
        <v>288</v>
      </c>
      <c r="J3072">
        <v>792</v>
      </c>
      <c r="K3072" t="s">
        <v>1</v>
      </c>
      <c r="L3072" t="s">
        <v>34</v>
      </c>
      <c r="M3072">
        <v>198</v>
      </c>
      <c r="N3072">
        <v>0</v>
      </c>
      <c r="O3072">
        <v>9</v>
      </c>
      <c r="P3072" t="s">
        <v>1</v>
      </c>
      <c r="Q3072">
        <v>0</v>
      </c>
      <c r="R3072" t="s">
        <v>1101</v>
      </c>
      <c r="S3072" t="s">
        <v>6233</v>
      </c>
      <c r="T3072" t="s">
        <v>0</v>
      </c>
      <c r="U3072">
        <v>41</v>
      </c>
      <c r="V3072" t="s">
        <v>2</v>
      </c>
      <c r="W3072" t="s">
        <v>2</v>
      </c>
      <c r="X3072" t="s">
        <v>2</v>
      </c>
      <c r="Y3072">
        <v>0</v>
      </c>
      <c r="Z3072" t="s">
        <v>1</v>
      </c>
      <c r="AA3072" t="s">
        <v>57</v>
      </c>
      <c r="AB3072" t="s">
        <v>58</v>
      </c>
      <c r="AC3072">
        <v>45</v>
      </c>
      <c r="AD3072">
        <v>3281</v>
      </c>
      <c r="AE3072" t="s">
        <v>39</v>
      </c>
      <c r="AF3072" t="s">
        <v>39</v>
      </c>
    </row>
    <row r="3073" spans="1:32" x14ac:dyDescent="0.25">
      <c r="A3073" t="s">
        <v>6234</v>
      </c>
      <c r="B3073" t="str">
        <f>IF(Databel___Data[[#This Row],[Churn flag]]=0,"Stayed","Churned")</f>
        <v>Stayed</v>
      </c>
      <c r="C3073" t="s">
        <v>2</v>
      </c>
      <c r="D3073">
        <f>IF(Databel___Data[[#This Row],[Churn Label]]="NO",0,1)</f>
        <v>0</v>
      </c>
      <c r="E3073">
        <v>1</v>
      </c>
      <c r="F3073">
        <v>4</v>
      </c>
      <c r="G3073">
        <v>17</v>
      </c>
      <c r="H3073">
        <v>31.8</v>
      </c>
      <c r="I3073">
        <v>16</v>
      </c>
      <c r="J3073">
        <v>32.4</v>
      </c>
      <c r="K3073" t="s">
        <v>1</v>
      </c>
      <c r="L3073" t="s">
        <v>34</v>
      </c>
      <c r="M3073">
        <v>6</v>
      </c>
      <c r="N3073">
        <v>1</v>
      </c>
      <c r="O3073">
        <v>15</v>
      </c>
      <c r="P3073" t="s">
        <v>1</v>
      </c>
      <c r="Q3073">
        <v>0</v>
      </c>
      <c r="R3073" t="s">
        <v>374</v>
      </c>
      <c r="S3073" t="s">
        <v>6235</v>
      </c>
      <c r="T3073" t="s">
        <v>0</v>
      </c>
      <c r="U3073">
        <v>53</v>
      </c>
      <c r="V3073" t="s">
        <v>2</v>
      </c>
      <c r="W3073" t="s">
        <v>2</v>
      </c>
      <c r="X3073" t="s">
        <v>2</v>
      </c>
      <c r="Y3073">
        <v>0</v>
      </c>
      <c r="Z3073" t="s">
        <v>2</v>
      </c>
      <c r="AA3073" t="s">
        <v>37</v>
      </c>
      <c r="AB3073" t="s">
        <v>38</v>
      </c>
      <c r="AC3073">
        <v>14</v>
      </c>
      <c r="AD3073">
        <v>54</v>
      </c>
      <c r="AE3073" t="s">
        <v>39</v>
      </c>
      <c r="AF3073" t="s">
        <v>39</v>
      </c>
    </row>
    <row r="3074" spans="1:32" x14ac:dyDescent="0.25">
      <c r="A3074" t="s">
        <v>6236</v>
      </c>
      <c r="B3074" t="str">
        <f>IF(Databel___Data[[#This Row],[Churn flag]]=0,"Stayed","Churned")</f>
        <v>Stayed</v>
      </c>
      <c r="C3074" t="s">
        <v>2</v>
      </c>
      <c r="D3074">
        <f>IF(Databel___Data[[#This Row],[Churn Label]]="NO",0,1)</f>
        <v>0</v>
      </c>
      <c r="E3074">
        <v>1</v>
      </c>
      <c r="F3074">
        <v>24</v>
      </c>
      <c r="G3074">
        <v>99</v>
      </c>
      <c r="H3074">
        <v>240</v>
      </c>
      <c r="I3074">
        <v>96</v>
      </c>
      <c r="J3074">
        <v>273.60000000000002</v>
      </c>
      <c r="K3074" t="s">
        <v>1</v>
      </c>
      <c r="L3074" t="s">
        <v>34</v>
      </c>
      <c r="M3074">
        <v>68</v>
      </c>
      <c r="N3074">
        <v>0</v>
      </c>
      <c r="O3074">
        <v>0</v>
      </c>
      <c r="P3074" t="s">
        <v>2</v>
      </c>
      <c r="Q3074">
        <v>0</v>
      </c>
      <c r="R3074" t="s">
        <v>71</v>
      </c>
      <c r="S3074" t="s">
        <v>6237</v>
      </c>
      <c r="T3074" t="s">
        <v>0</v>
      </c>
      <c r="U3074">
        <v>45</v>
      </c>
      <c r="V3074" t="s">
        <v>2</v>
      </c>
      <c r="W3074" t="s">
        <v>2</v>
      </c>
      <c r="X3074" t="s">
        <v>2</v>
      </c>
      <c r="Y3074">
        <v>0</v>
      </c>
      <c r="Z3074" t="s">
        <v>2</v>
      </c>
      <c r="AA3074" t="s">
        <v>57</v>
      </c>
      <c r="AB3074" t="s">
        <v>58</v>
      </c>
      <c r="AC3074">
        <v>9</v>
      </c>
      <c r="AD3074">
        <v>226</v>
      </c>
      <c r="AE3074" t="s">
        <v>39</v>
      </c>
      <c r="AF3074" t="s">
        <v>39</v>
      </c>
    </row>
    <row r="3075" spans="1:32" x14ac:dyDescent="0.25">
      <c r="A3075" t="s">
        <v>6238</v>
      </c>
      <c r="B3075" t="str">
        <f>IF(Databel___Data[[#This Row],[Churn flag]]=0,"Stayed","Churned")</f>
        <v>Stayed</v>
      </c>
      <c r="C3075" t="s">
        <v>2</v>
      </c>
      <c r="D3075">
        <f>IF(Databel___Data[[#This Row],[Churn Label]]="NO",0,1)</f>
        <v>0</v>
      </c>
      <c r="E3075">
        <v>1</v>
      </c>
      <c r="F3075">
        <v>63</v>
      </c>
      <c r="G3075">
        <v>148</v>
      </c>
      <c r="H3075">
        <v>440.5</v>
      </c>
      <c r="I3075">
        <v>252</v>
      </c>
      <c r="J3075">
        <v>617.4</v>
      </c>
      <c r="K3075" t="s">
        <v>1</v>
      </c>
      <c r="L3075" t="s">
        <v>34</v>
      </c>
      <c r="M3075">
        <v>309</v>
      </c>
      <c r="N3075">
        <v>0</v>
      </c>
      <c r="O3075">
        <v>4</v>
      </c>
      <c r="P3075" t="s">
        <v>1</v>
      </c>
      <c r="Q3075">
        <v>0</v>
      </c>
      <c r="R3075" t="s">
        <v>94</v>
      </c>
      <c r="S3075" t="s">
        <v>6239</v>
      </c>
      <c r="T3075" t="s">
        <v>3</v>
      </c>
      <c r="U3075">
        <v>50</v>
      </c>
      <c r="V3075" t="s">
        <v>2</v>
      </c>
      <c r="W3075" t="s">
        <v>2</v>
      </c>
      <c r="X3075" t="s">
        <v>2</v>
      </c>
      <c r="Y3075">
        <v>0</v>
      </c>
      <c r="Z3075" t="s">
        <v>1</v>
      </c>
      <c r="AA3075" t="s">
        <v>37</v>
      </c>
      <c r="AB3075" t="s">
        <v>38</v>
      </c>
      <c r="AC3075">
        <v>37</v>
      </c>
      <c r="AD3075">
        <v>2328</v>
      </c>
      <c r="AE3075" t="s">
        <v>39</v>
      </c>
      <c r="AF3075" t="s">
        <v>39</v>
      </c>
    </row>
    <row r="3076" spans="1:32" x14ac:dyDescent="0.25">
      <c r="A3076" t="s">
        <v>6240</v>
      </c>
      <c r="B3076" t="str">
        <f>IF(Databel___Data[[#This Row],[Churn flag]]=0,"Stayed","Churned")</f>
        <v>Stayed</v>
      </c>
      <c r="C3076" t="s">
        <v>2</v>
      </c>
      <c r="D3076">
        <f>IF(Databel___Data[[#This Row],[Churn Label]]="NO",0,1)</f>
        <v>0</v>
      </c>
      <c r="E3076">
        <v>1</v>
      </c>
      <c r="F3076">
        <v>14</v>
      </c>
      <c r="G3076">
        <v>54</v>
      </c>
      <c r="H3076">
        <v>138.30000000000001</v>
      </c>
      <c r="I3076">
        <v>56</v>
      </c>
      <c r="J3076">
        <v>151.19999999999999</v>
      </c>
      <c r="K3076" t="s">
        <v>1</v>
      </c>
      <c r="L3076" t="s">
        <v>34</v>
      </c>
      <c r="M3076">
        <v>50</v>
      </c>
      <c r="N3076">
        <v>1</v>
      </c>
      <c r="O3076">
        <v>7</v>
      </c>
      <c r="P3076" t="s">
        <v>1</v>
      </c>
      <c r="Q3076">
        <v>0</v>
      </c>
      <c r="R3076" t="s">
        <v>269</v>
      </c>
      <c r="S3076" t="s">
        <v>6241</v>
      </c>
      <c r="T3076" t="s">
        <v>3</v>
      </c>
      <c r="U3076">
        <v>52</v>
      </c>
      <c r="V3076" t="s">
        <v>2</v>
      </c>
      <c r="W3076" t="s">
        <v>2</v>
      </c>
      <c r="X3076" t="s">
        <v>2</v>
      </c>
      <c r="Y3076">
        <v>0</v>
      </c>
      <c r="Z3076" t="s">
        <v>2</v>
      </c>
      <c r="AA3076" t="s">
        <v>37</v>
      </c>
      <c r="AB3076" t="s">
        <v>58</v>
      </c>
      <c r="AC3076">
        <v>25</v>
      </c>
      <c r="AD3076">
        <v>343</v>
      </c>
      <c r="AE3076" t="s">
        <v>39</v>
      </c>
      <c r="AF3076" t="s">
        <v>39</v>
      </c>
    </row>
    <row r="3077" spans="1:32" x14ac:dyDescent="0.25">
      <c r="A3077" t="s">
        <v>6242</v>
      </c>
      <c r="B3077" t="str">
        <f>IF(Databel___Data[[#This Row],[Churn flag]]=0,"Stayed","Churned")</f>
        <v>Stayed</v>
      </c>
      <c r="C3077" t="s">
        <v>2</v>
      </c>
      <c r="D3077">
        <f>IF(Databel___Data[[#This Row],[Churn Label]]="NO",0,1)</f>
        <v>0</v>
      </c>
      <c r="E3077">
        <v>1</v>
      </c>
      <c r="F3077">
        <v>72</v>
      </c>
      <c r="G3077">
        <v>187</v>
      </c>
      <c r="H3077">
        <v>433.7</v>
      </c>
      <c r="I3077">
        <v>288</v>
      </c>
      <c r="J3077">
        <v>900</v>
      </c>
      <c r="K3077" t="s">
        <v>1</v>
      </c>
      <c r="L3077" t="s">
        <v>34</v>
      </c>
      <c r="M3077">
        <v>450</v>
      </c>
      <c r="N3077">
        <v>2</v>
      </c>
      <c r="O3077">
        <v>7</v>
      </c>
      <c r="P3077" t="s">
        <v>2</v>
      </c>
      <c r="Q3077">
        <v>49</v>
      </c>
      <c r="R3077" t="s">
        <v>130</v>
      </c>
      <c r="S3077" t="s">
        <v>6243</v>
      </c>
      <c r="T3077" t="s">
        <v>3</v>
      </c>
      <c r="U3077">
        <v>70</v>
      </c>
      <c r="V3077" t="s">
        <v>2</v>
      </c>
      <c r="W3077" t="s">
        <v>1</v>
      </c>
      <c r="X3077" t="s">
        <v>2</v>
      </c>
      <c r="Y3077">
        <v>0</v>
      </c>
      <c r="Z3077" t="s">
        <v>1</v>
      </c>
      <c r="AA3077" t="s">
        <v>57</v>
      </c>
      <c r="AB3077" t="s">
        <v>38</v>
      </c>
      <c r="AC3077">
        <v>61</v>
      </c>
      <c r="AD3077">
        <v>4418</v>
      </c>
      <c r="AE3077" t="s">
        <v>39</v>
      </c>
      <c r="AF3077" t="s">
        <v>39</v>
      </c>
    </row>
    <row r="3078" spans="1:32" x14ac:dyDescent="0.25">
      <c r="A3078" t="s">
        <v>6244</v>
      </c>
      <c r="B3078" t="str">
        <f>IF(Databel___Data[[#This Row],[Churn flag]]=0,"Stayed","Churned")</f>
        <v>Stayed</v>
      </c>
      <c r="C3078" t="s">
        <v>2</v>
      </c>
      <c r="D3078">
        <f>IF(Databel___Data[[#This Row],[Churn Label]]="NO",0,1)</f>
        <v>0</v>
      </c>
      <c r="E3078">
        <v>1</v>
      </c>
      <c r="F3078">
        <v>38</v>
      </c>
      <c r="G3078">
        <v>167</v>
      </c>
      <c r="H3078">
        <v>379.8</v>
      </c>
      <c r="I3078">
        <v>152</v>
      </c>
      <c r="J3078">
        <v>452.2</v>
      </c>
      <c r="K3078" t="s">
        <v>1</v>
      </c>
      <c r="L3078" t="s">
        <v>34</v>
      </c>
      <c r="M3078">
        <v>226</v>
      </c>
      <c r="N3078">
        <v>0</v>
      </c>
      <c r="O3078">
        <v>15</v>
      </c>
      <c r="P3078" t="s">
        <v>1</v>
      </c>
      <c r="Q3078">
        <v>0</v>
      </c>
      <c r="R3078" t="s">
        <v>83</v>
      </c>
      <c r="S3078" t="s">
        <v>6245</v>
      </c>
      <c r="T3078" t="s">
        <v>3</v>
      </c>
      <c r="U3078">
        <v>53</v>
      </c>
      <c r="V3078" t="s">
        <v>2</v>
      </c>
      <c r="W3078" t="s">
        <v>2</v>
      </c>
      <c r="X3078" t="s">
        <v>2</v>
      </c>
      <c r="Y3078">
        <v>0</v>
      </c>
      <c r="Z3078" t="s">
        <v>2</v>
      </c>
      <c r="AA3078" t="s">
        <v>37</v>
      </c>
      <c r="AB3078" t="s">
        <v>38</v>
      </c>
      <c r="AC3078">
        <v>40</v>
      </c>
      <c r="AD3078">
        <v>1510</v>
      </c>
      <c r="AE3078" t="s">
        <v>39</v>
      </c>
      <c r="AF3078" t="s">
        <v>39</v>
      </c>
    </row>
    <row r="3079" spans="1:32" x14ac:dyDescent="0.25">
      <c r="A3079" t="s">
        <v>6246</v>
      </c>
      <c r="B3079" t="str">
        <f>IF(Databel___Data[[#This Row],[Churn flag]]=0,"Stayed","Churned")</f>
        <v>Stayed</v>
      </c>
      <c r="C3079" t="s">
        <v>2</v>
      </c>
      <c r="D3079">
        <f>IF(Databel___Data[[#This Row],[Churn Label]]="NO",0,1)</f>
        <v>0</v>
      </c>
      <c r="E3079">
        <v>1</v>
      </c>
      <c r="F3079">
        <v>19</v>
      </c>
      <c r="G3079">
        <v>95</v>
      </c>
      <c r="H3079">
        <v>169.5</v>
      </c>
      <c r="I3079">
        <v>76</v>
      </c>
      <c r="J3079">
        <v>197.6</v>
      </c>
      <c r="K3079" t="s">
        <v>1</v>
      </c>
      <c r="L3079" t="s">
        <v>34</v>
      </c>
      <c r="M3079">
        <v>40</v>
      </c>
      <c r="N3079">
        <v>1</v>
      </c>
      <c r="O3079">
        <v>5</v>
      </c>
      <c r="P3079" t="s">
        <v>1</v>
      </c>
      <c r="Q3079">
        <v>0</v>
      </c>
      <c r="R3079" t="s">
        <v>122</v>
      </c>
      <c r="S3079" t="s">
        <v>6247</v>
      </c>
      <c r="T3079" t="s">
        <v>3</v>
      </c>
      <c r="U3079">
        <v>41</v>
      </c>
      <c r="V3079" t="s">
        <v>2</v>
      </c>
      <c r="W3079" t="s">
        <v>2</v>
      </c>
      <c r="X3079" t="s">
        <v>2</v>
      </c>
      <c r="Y3079">
        <v>0</v>
      </c>
      <c r="Z3079" t="s">
        <v>2</v>
      </c>
      <c r="AA3079" t="s">
        <v>37</v>
      </c>
      <c r="AB3079" t="s">
        <v>58</v>
      </c>
      <c r="AC3079">
        <v>48</v>
      </c>
      <c r="AD3079">
        <v>899</v>
      </c>
      <c r="AE3079" t="s">
        <v>39</v>
      </c>
      <c r="AF3079" t="s">
        <v>39</v>
      </c>
    </row>
    <row r="3080" spans="1:32" x14ac:dyDescent="0.25">
      <c r="A3080" t="s">
        <v>6248</v>
      </c>
      <c r="B3080" t="str">
        <f>IF(Databel___Data[[#This Row],[Churn flag]]=0,"Stayed","Churned")</f>
        <v>Stayed</v>
      </c>
      <c r="C3080" t="s">
        <v>2</v>
      </c>
      <c r="D3080">
        <f>IF(Databel___Data[[#This Row],[Churn Label]]="NO",0,1)</f>
        <v>0</v>
      </c>
      <c r="E3080">
        <v>1</v>
      </c>
      <c r="F3080">
        <v>17</v>
      </c>
      <c r="G3080">
        <v>71</v>
      </c>
      <c r="H3080">
        <v>201.7</v>
      </c>
      <c r="I3080">
        <v>68</v>
      </c>
      <c r="J3080">
        <v>147.9</v>
      </c>
      <c r="K3080" t="s">
        <v>1</v>
      </c>
      <c r="L3080" t="s">
        <v>46</v>
      </c>
      <c r="M3080">
        <v>0</v>
      </c>
      <c r="N3080">
        <v>2</v>
      </c>
      <c r="O3080">
        <v>10</v>
      </c>
      <c r="P3080" t="s">
        <v>1</v>
      </c>
      <c r="Q3080">
        <v>0</v>
      </c>
      <c r="R3080" t="s">
        <v>374</v>
      </c>
      <c r="S3080" t="s">
        <v>6249</v>
      </c>
      <c r="T3080" t="s">
        <v>0</v>
      </c>
      <c r="U3080">
        <v>66</v>
      </c>
      <c r="V3080" t="s">
        <v>2</v>
      </c>
      <c r="W3080" t="s">
        <v>1</v>
      </c>
      <c r="X3080" t="s">
        <v>2</v>
      </c>
      <c r="Y3080">
        <v>0</v>
      </c>
      <c r="Z3080" t="s">
        <v>1</v>
      </c>
      <c r="AA3080" t="s">
        <v>37</v>
      </c>
      <c r="AB3080" t="s">
        <v>38</v>
      </c>
      <c r="AC3080">
        <v>47</v>
      </c>
      <c r="AD3080">
        <v>788</v>
      </c>
      <c r="AE3080" t="s">
        <v>39</v>
      </c>
      <c r="AF3080" t="s">
        <v>39</v>
      </c>
    </row>
    <row r="3081" spans="1:32" x14ac:dyDescent="0.25">
      <c r="A3081" t="s">
        <v>6250</v>
      </c>
      <c r="B3081" t="str">
        <f>IF(Databel___Data[[#This Row],[Churn flag]]=0,"Stayed","Churned")</f>
        <v>Stayed</v>
      </c>
      <c r="C3081" t="s">
        <v>2</v>
      </c>
      <c r="D3081">
        <f>IF(Databel___Data[[#This Row],[Churn Label]]="NO",0,1)</f>
        <v>0</v>
      </c>
      <c r="E3081">
        <v>1</v>
      </c>
      <c r="F3081">
        <v>32</v>
      </c>
      <c r="G3081">
        <v>111</v>
      </c>
      <c r="H3081">
        <v>288.89999999999998</v>
      </c>
      <c r="I3081">
        <v>128</v>
      </c>
      <c r="J3081">
        <v>169.6</v>
      </c>
      <c r="K3081" t="s">
        <v>1</v>
      </c>
      <c r="L3081" t="s">
        <v>46</v>
      </c>
      <c r="M3081">
        <v>0</v>
      </c>
      <c r="N3081">
        <v>2</v>
      </c>
      <c r="O3081">
        <v>5</v>
      </c>
      <c r="P3081" t="s">
        <v>1</v>
      </c>
      <c r="Q3081">
        <v>0</v>
      </c>
      <c r="R3081" t="s">
        <v>52</v>
      </c>
      <c r="S3081" t="s">
        <v>6251</v>
      </c>
      <c r="T3081" t="s">
        <v>3</v>
      </c>
      <c r="U3081">
        <v>64</v>
      </c>
      <c r="V3081" t="s">
        <v>2</v>
      </c>
      <c r="W3081" t="s">
        <v>2</v>
      </c>
      <c r="X3081" t="s">
        <v>2</v>
      </c>
      <c r="Y3081">
        <v>0</v>
      </c>
      <c r="Z3081" t="s">
        <v>2</v>
      </c>
      <c r="AA3081" t="s">
        <v>37</v>
      </c>
      <c r="AB3081" t="s">
        <v>38</v>
      </c>
      <c r="AC3081">
        <v>33</v>
      </c>
      <c r="AD3081">
        <v>1072</v>
      </c>
      <c r="AE3081" t="s">
        <v>39</v>
      </c>
      <c r="AF3081" t="s">
        <v>39</v>
      </c>
    </row>
    <row r="3082" spans="1:32" x14ac:dyDescent="0.25">
      <c r="A3082" t="s">
        <v>6252</v>
      </c>
      <c r="B3082" t="str">
        <f>IF(Databel___Data[[#This Row],[Churn flag]]=0,"Stayed","Churned")</f>
        <v>Stayed</v>
      </c>
      <c r="C3082" t="s">
        <v>2</v>
      </c>
      <c r="D3082">
        <f>IF(Databel___Data[[#This Row],[Churn Label]]="NO",0,1)</f>
        <v>0</v>
      </c>
      <c r="E3082">
        <v>1</v>
      </c>
      <c r="F3082">
        <v>42</v>
      </c>
      <c r="G3082">
        <v>323</v>
      </c>
      <c r="H3082">
        <v>587.1</v>
      </c>
      <c r="I3082">
        <v>168</v>
      </c>
      <c r="J3082">
        <v>390.6</v>
      </c>
      <c r="K3082" t="s">
        <v>1</v>
      </c>
      <c r="L3082" t="s">
        <v>34</v>
      </c>
      <c r="M3082">
        <v>130</v>
      </c>
      <c r="N3082">
        <v>2</v>
      </c>
      <c r="O3082">
        <v>5</v>
      </c>
      <c r="P3082" t="s">
        <v>1</v>
      </c>
      <c r="Q3082">
        <v>0</v>
      </c>
      <c r="R3082" t="s">
        <v>159</v>
      </c>
      <c r="S3082" t="s">
        <v>6253</v>
      </c>
      <c r="T3082" t="s">
        <v>0</v>
      </c>
      <c r="U3082">
        <v>43</v>
      </c>
      <c r="V3082" t="s">
        <v>2</v>
      </c>
      <c r="W3082" t="s">
        <v>2</v>
      </c>
      <c r="X3082" t="s">
        <v>2</v>
      </c>
      <c r="Y3082">
        <v>0</v>
      </c>
      <c r="Z3082" t="s">
        <v>2</v>
      </c>
      <c r="AA3082" t="s">
        <v>37</v>
      </c>
      <c r="AB3082" t="s">
        <v>38</v>
      </c>
      <c r="AC3082">
        <v>31</v>
      </c>
      <c r="AD3082">
        <v>1312</v>
      </c>
      <c r="AE3082" t="s">
        <v>39</v>
      </c>
      <c r="AF3082" t="s">
        <v>39</v>
      </c>
    </row>
    <row r="3083" spans="1:32" x14ac:dyDescent="0.25">
      <c r="A3083" t="s">
        <v>6254</v>
      </c>
      <c r="B3083" t="str">
        <f>IF(Databel___Data[[#This Row],[Churn flag]]=0,"Stayed","Churned")</f>
        <v>Stayed</v>
      </c>
      <c r="C3083" t="s">
        <v>2</v>
      </c>
      <c r="D3083">
        <f>IF(Databel___Data[[#This Row],[Churn Label]]="NO",0,1)</f>
        <v>0</v>
      </c>
      <c r="E3083">
        <v>1</v>
      </c>
      <c r="F3083">
        <v>19</v>
      </c>
      <c r="G3083">
        <v>125</v>
      </c>
      <c r="H3083">
        <v>251.8</v>
      </c>
      <c r="I3083">
        <v>76</v>
      </c>
      <c r="J3083">
        <v>212.8</v>
      </c>
      <c r="K3083" t="s">
        <v>1</v>
      </c>
      <c r="L3083" t="s">
        <v>34</v>
      </c>
      <c r="M3083">
        <v>106</v>
      </c>
      <c r="N3083">
        <v>0</v>
      </c>
      <c r="O3083">
        <v>7</v>
      </c>
      <c r="P3083" t="s">
        <v>1</v>
      </c>
      <c r="Q3083">
        <v>0</v>
      </c>
      <c r="R3083" t="s">
        <v>197</v>
      </c>
      <c r="S3083" t="s">
        <v>6255</v>
      </c>
      <c r="T3083" t="s">
        <v>3</v>
      </c>
      <c r="U3083">
        <v>76</v>
      </c>
      <c r="V3083" t="s">
        <v>2</v>
      </c>
      <c r="W3083" t="s">
        <v>1</v>
      </c>
      <c r="X3083" t="s">
        <v>2</v>
      </c>
      <c r="Y3083">
        <v>0</v>
      </c>
      <c r="Z3083" t="s">
        <v>1</v>
      </c>
      <c r="AA3083" t="s">
        <v>37</v>
      </c>
      <c r="AB3083" t="s">
        <v>38</v>
      </c>
      <c r="AC3083">
        <v>28</v>
      </c>
      <c r="AD3083">
        <v>548</v>
      </c>
      <c r="AE3083" t="s">
        <v>39</v>
      </c>
      <c r="AF3083" t="s">
        <v>39</v>
      </c>
    </row>
    <row r="3084" spans="1:32" x14ac:dyDescent="0.25">
      <c r="A3084" t="s">
        <v>6256</v>
      </c>
      <c r="B3084" t="str">
        <f>IF(Databel___Data[[#This Row],[Churn flag]]=0,"Stayed","Churned")</f>
        <v>Stayed</v>
      </c>
      <c r="C3084" t="s">
        <v>2</v>
      </c>
      <c r="D3084">
        <f>IF(Databel___Data[[#This Row],[Churn Label]]="NO",0,1)</f>
        <v>0</v>
      </c>
      <c r="E3084">
        <v>1</v>
      </c>
      <c r="F3084">
        <v>58</v>
      </c>
      <c r="G3084">
        <v>344</v>
      </c>
      <c r="H3084">
        <v>698.5</v>
      </c>
      <c r="I3084">
        <v>232</v>
      </c>
      <c r="J3084">
        <v>597.4</v>
      </c>
      <c r="K3084" t="s">
        <v>1</v>
      </c>
      <c r="L3084" t="s">
        <v>34</v>
      </c>
      <c r="M3084">
        <v>120</v>
      </c>
      <c r="N3084">
        <v>2</v>
      </c>
      <c r="O3084">
        <v>0</v>
      </c>
      <c r="P3084" t="s">
        <v>2</v>
      </c>
      <c r="Q3084">
        <v>0</v>
      </c>
      <c r="R3084" t="s">
        <v>74</v>
      </c>
      <c r="S3084" t="s">
        <v>6257</v>
      </c>
      <c r="T3084" t="s">
        <v>3</v>
      </c>
      <c r="U3084">
        <v>44</v>
      </c>
      <c r="V3084" t="s">
        <v>2</v>
      </c>
      <c r="W3084" t="s">
        <v>2</v>
      </c>
      <c r="X3084" t="s">
        <v>2</v>
      </c>
      <c r="Y3084">
        <v>0</v>
      </c>
      <c r="Z3084" t="s">
        <v>2</v>
      </c>
      <c r="AA3084" t="s">
        <v>57</v>
      </c>
      <c r="AB3084" t="s">
        <v>58</v>
      </c>
      <c r="AC3084">
        <v>10</v>
      </c>
      <c r="AD3084">
        <v>557</v>
      </c>
      <c r="AE3084" t="s">
        <v>39</v>
      </c>
      <c r="AF3084" t="s">
        <v>39</v>
      </c>
    </row>
    <row r="3085" spans="1:32" x14ac:dyDescent="0.25">
      <c r="A3085" t="s">
        <v>6258</v>
      </c>
      <c r="B3085" t="str">
        <f>IF(Databel___Data[[#This Row],[Churn flag]]=0,"Stayed","Churned")</f>
        <v>Stayed</v>
      </c>
      <c r="C3085" t="s">
        <v>2</v>
      </c>
      <c r="D3085">
        <f>IF(Databel___Data[[#This Row],[Churn Label]]="NO",0,1)</f>
        <v>0</v>
      </c>
      <c r="E3085">
        <v>1</v>
      </c>
      <c r="F3085">
        <v>71</v>
      </c>
      <c r="G3085">
        <v>280</v>
      </c>
      <c r="H3085">
        <v>854.6</v>
      </c>
      <c r="I3085">
        <v>284</v>
      </c>
      <c r="J3085">
        <v>447.3</v>
      </c>
      <c r="K3085" t="s">
        <v>1</v>
      </c>
      <c r="L3085" t="s">
        <v>34</v>
      </c>
      <c r="M3085">
        <v>90</v>
      </c>
      <c r="N3085">
        <v>1</v>
      </c>
      <c r="O3085">
        <v>20</v>
      </c>
      <c r="P3085" t="s">
        <v>1</v>
      </c>
      <c r="Q3085">
        <v>0</v>
      </c>
      <c r="R3085" t="s">
        <v>272</v>
      </c>
      <c r="S3085" t="s">
        <v>6259</v>
      </c>
      <c r="T3085" t="s">
        <v>3</v>
      </c>
      <c r="U3085">
        <v>32</v>
      </c>
      <c r="V3085" t="s">
        <v>2</v>
      </c>
      <c r="W3085" t="s">
        <v>2</v>
      </c>
      <c r="X3085" t="s">
        <v>2</v>
      </c>
      <c r="Y3085">
        <v>0</v>
      </c>
      <c r="Z3085" t="s">
        <v>1</v>
      </c>
      <c r="AA3085" t="s">
        <v>57</v>
      </c>
      <c r="AB3085" t="s">
        <v>38</v>
      </c>
      <c r="AC3085">
        <v>39</v>
      </c>
      <c r="AD3085">
        <v>2766</v>
      </c>
      <c r="AE3085" t="s">
        <v>39</v>
      </c>
      <c r="AF3085" t="s">
        <v>39</v>
      </c>
    </row>
    <row r="3086" spans="1:32" x14ac:dyDescent="0.25">
      <c r="A3086" t="s">
        <v>6260</v>
      </c>
      <c r="B3086" t="str">
        <f>IF(Databel___Data[[#This Row],[Churn flag]]=0,"Stayed","Churned")</f>
        <v>Stayed</v>
      </c>
      <c r="C3086" t="s">
        <v>2</v>
      </c>
      <c r="D3086">
        <f>IF(Databel___Data[[#This Row],[Churn Label]]="NO",0,1)</f>
        <v>0</v>
      </c>
      <c r="E3086">
        <v>1</v>
      </c>
      <c r="F3086">
        <v>6</v>
      </c>
      <c r="G3086">
        <v>35</v>
      </c>
      <c r="H3086">
        <v>83.8</v>
      </c>
      <c r="I3086">
        <v>24</v>
      </c>
      <c r="J3086">
        <v>65.400000000000006</v>
      </c>
      <c r="K3086" t="s">
        <v>1</v>
      </c>
      <c r="L3086" t="s">
        <v>34</v>
      </c>
      <c r="M3086">
        <v>22</v>
      </c>
      <c r="N3086">
        <v>2</v>
      </c>
      <c r="O3086">
        <v>10</v>
      </c>
      <c r="P3086" t="s">
        <v>1</v>
      </c>
      <c r="Q3086">
        <v>0</v>
      </c>
      <c r="R3086" t="s">
        <v>52</v>
      </c>
      <c r="S3086" t="s">
        <v>6261</v>
      </c>
      <c r="T3086" t="s">
        <v>0</v>
      </c>
      <c r="U3086">
        <v>28</v>
      </c>
      <c r="V3086" t="s">
        <v>1</v>
      </c>
      <c r="W3086" t="s">
        <v>2</v>
      </c>
      <c r="X3086" t="s">
        <v>2</v>
      </c>
      <c r="Y3086">
        <v>0</v>
      </c>
      <c r="Z3086" t="s">
        <v>2</v>
      </c>
      <c r="AA3086" t="s">
        <v>37</v>
      </c>
      <c r="AB3086" t="s">
        <v>58</v>
      </c>
      <c r="AC3086">
        <v>47</v>
      </c>
      <c r="AD3086">
        <v>280</v>
      </c>
      <c r="AE3086" t="s">
        <v>39</v>
      </c>
      <c r="AF3086" t="s">
        <v>39</v>
      </c>
    </row>
    <row r="3087" spans="1:32" x14ac:dyDescent="0.25">
      <c r="A3087" t="s">
        <v>6262</v>
      </c>
      <c r="B3087" t="str">
        <f>IF(Databel___Data[[#This Row],[Churn flag]]=0,"Stayed","Churned")</f>
        <v>Stayed</v>
      </c>
      <c r="C3087" t="s">
        <v>2</v>
      </c>
      <c r="D3087">
        <f>IF(Databel___Data[[#This Row],[Churn Label]]="NO",0,1)</f>
        <v>0</v>
      </c>
      <c r="E3087">
        <v>1</v>
      </c>
      <c r="F3087">
        <v>61</v>
      </c>
      <c r="G3087">
        <v>257</v>
      </c>
      <c r="H3087">
        <v>792.6</v>
      </c>
      <c r="I3087">
        <v>244</v>
      </c>
      <c r="J3087">
        <v>866.2</v>
      </c>
      <c r="K3087" t="s">
        <v>1</v>
      </c>
      <c r="L3087" t="s">
        <v>34</v>
      </c>
      <c r="M3087">
        <v>289</v>
      </c>
      <c r="N3087">
        <v>0</v>
      </c>
      <c r="O3087">
        <v>13</v>
      </c>
      <c r="P3087" t="s">
        <v>1</v>
      </c>
      <c r="Q3087">
        <v>0</v>
      </c>
      <c r="R3087" t="s">
        <v>374</v>
      </c>
      <c r="S3087" t="s">
        <v>6263</v>
      </c>
      <c r="T3087" t="s">
        <v>3</v>
      </c>
      <c r="U3087">
        <v>32</v>
      </c>
      <c r="V3087" t="s">
        <v>2</v>
      </c>
      <c r="W3087" t="s">
        <v>2</v>
      </c>
      <c r="X3087" t="s">
        <v>2</v>
      </c>
      <c r="Y3087">
        <v>0</v>
      </c>
      <c r="Z3087" t="s">
        <v>1</v>
      </c>
      <c r="AA3087" t="s">
        <v>57</v>
      </c>
      <c r="AB3087" t="s">
        <v>38</v>
      </c>
      <c r="AC3087">
        <v>40</v>
      </c>
      <c r="AD3087">
        <v>2464</v>
      </c>
      <c r="AE3087" t="s">
        <v>39</v>
      </c>
      <c r="AF3087" t="s">
        <v>39</v>
      </c>
    </row>
    <row r="3088" spans="1:32" x14ac:dyDescent="0.25">
      <c r="A3088" t="s">
        <v>6264</v>
      </c>
      <c r="B3088" t="str">
        <f>IF(Databel___Data[[#This Row],[Churn flag]]=0,"Stayed","Churned")</f>
        <v>Stayed</v>
      </c>
      <c r="C3088" t="s">
        <v>2</v>
      </c>
      <c r="D3088">
        <f>IF(Databel___Data[[#This Row],[Churn Label]]="NO",0,1)</f>
        <v>0</v>
      </c>
      <c r="E3088">
        <v>1</v>
      </c>
      <c r="F3088">
        <v>16</v>
      </c>
      <c r="G3088">
        <v>60</v>
      </c>
      <c r="H3088">
        <v>128.30000000000001</v>
      </c>
      <c r="I3088">
        <v>64</v>
      </c>
      <c r="J3088">
        <v>196.8</v>
      </c>
      <c r="K3088" t="s">
        <v>1</v>
      </c>
      <c r="L3088" t="s">
        <v>34</v>
      </c>
      <c r="M3088">
        <v>49</v>
      </c>
      <c r="N3088">
        <v>2</v>
      </c>
      <c r="O3088">
        <v>0</v>
      </c>
      <c r="P3088" t="s">
        <v>2</v>
      </c>
      <c r="Q3088">
        <v>0</v>
      </c>
      <c r="R3088" t="s">
        <v>135</v>
      </c>
      <c r="S3088" t="s">
        <v>6265</v>
      </c>
      <c r="T3088" t="s">
        <v>3</v>
      </c>
      <c r="U3088">
        <v>39</v>
      </c>
      <c r="V3088" t="s">
        <v>2</v>
      </c>
      <c r="W3088" t="s">
        <v>2</v>
      </c>
      <c r="X3088" t="s">
        <v>2</v>
      </c>
      <c r="Y3088">
        <v>0</v>
      </c>
      <c r="Z3088" t="s">
        <v>2</v>
      </c>
      <c r="AA3088" t="s">
        <v>37</v>
      </c>
      <c r="AB3088" t="s">
        <v>58</v>
      </c>
      <c r="AC3088">
        <v>12</v>
      </c>
      <c r="AD3088">
        <v>188</v>
      </c>
      <c r="AE3088" t="s">
        <v>39</v>
      </c>
      <c r="AF3088" t="s">
        <v>39</v>
      </c>
    </row>
    <row r="3089" spans="1:32" x14ac:dyDescent="0.25">
      <c r="A3089" t="s">
        <v>6266</v>
      </c>
      <c r="B3089" t="str">
        <f>IF(Databel___Data[[#This Row],[Churn flag]]=0,"Stayed","Churned")</f>
        <v>Stayed</v>
      </c>
      <c r="C3089" t="s">
        <v>2</v>
      </c>
      <c r="D3089">
        <f>IF(Databel___Data[[#This Row],[Churn Label]]="NO",0,1)</f>
        <v>0</v>
      </c>
      <c r="E3089">
        <v>1</v>
      </c>
      <c r="F3089">
        <v>3</v>
      </c>
      <c r="G3089">
        <v>16</v>
      </c>
      <c r="H3089">
        <v>44</v>
      </c>
      <c r="I3089">
        <v>12</v>
      </c>
      <c r="J3089">
        <v>41.7</v>
      </c>
      <c r="K3089" t="s">
        <v>1</v>
      </c>
      <c r="L3089" t="s">
        <v>34</v>
      </c>
      <c r="M3089">
        <v>10</v>
      </c>
      <c r="N3089">
        <v>1</v>
      </c>
      <c r="O3089">
        <v>14</v>
      </c>
      <c r="P3089" t="s">
        <v>1</v>
      </c>
      <c r="Q3089">
        <v>0</v>
      </c>
      <c r="R3089" t="s">
        <v>68</v>
      </c>
      <c r="S3089" t="s">
        <v>6267</v>
      </c>
      <c r="T3089" t="s">
        <v>0</v>
      </c>
      <c r="U3089">
        <v>60</v>
      </c>
      <c r="V3089" t="s">
        <v>2</v>
      </c>
      <c r="W3089" t="s">
        <v>2</v>
      </c>
      <c r="X3089" t="s">
        <v>2</v>
      </c>
      <c r="Y3089">
        <v>0</v>
      </c>
      <c r="Z3089" t="s">
        <v>2</v>
      </c>
      <c r="AA3089" t="s">
        <v>37</v>
      </c>
      <c r="AB3089" t="s">
        <v>38</v>
      </c>
      <c r="AC3089">
        <v>25</v>
      </c>
      <c r="AD3089">
        <v>69</v>
      </c>
      <c r="AE3089" t="s">
        <v>39</v>
      </c>
      <c r="AF3089" t="s">
        <v>39</v>
      </c>
    </row>
    <row r="3090" spans="1:32" x14ac:dyDescent="0.25">
      <c r="A3090" t="s">
        <v>6268</v>
      </c>
      <c r="B3090" t="str">
        <f>IF(Databel___Data[[#This Row],[Churn flag]]=0,"Stayed","Churned")</f>
        <v>Stayed</v>
      </c>
      <c r="C3090" t="s">
        <v>2</v>
      </c>
      <c r="D3090">
        <f>IF(Databel___Data[[#This Row],[Churn Label]]="NO",0,1)</f>
        <v>0</v>
      </c>
      <c r="E3090">
        <v>1</v>
      </c>
      <c r="F3090">
        <v>63</v>
      </c>
      <c r="G3090">
        <v>143</v>
      </c>
      <c r="H3090">
        <v>567.9</v>
      </c>
      <c r="I3090">
        <v>252</v>
      </c>
      <c r="J3090">
        <v>819</v>
      </c>
      <c r="K3090" t="s">
        <v>1</v>
      </c>
      <c r="L3090" t="s">
        <v>34</v>
      </c>
      <c r="M3090">
        <v>410</v>
      </c>
      <c r="N3090">
        <v>2</v>
      </c>
      <c r="O3090">
        <v>6</v>
      </c>
      <c r="P3090" t="s">
        <v>1</v>
      </c>
      <c r="Q3090">
        <v>0</v>
      </c>
      <c r="R3090" t="s">
        <v>111</v>
      </c>
      <c r="S3090" t="s">
        <v>6269</v>
      </c>
      <c r="T3090" t="s">
        <v>3</v>
      </c>
      <c r="U3090">
        <v>50</v>
      </c>
      <c r="V3090" t="s">
        <v>2</v>
      </c>
      <c r="W3090" t="s">
        <v>2</v>
      </c>
      <c r="X3090" t="s">
        <v>2</v>
      </c>
      <c r="Y3090">
        <v>0</v>
      </c>
      <c r="Z3090" t="s">
        <v>1</v>
      </c>
      <c r="AA3090" t="s">
        <v>57</v>
      </c>
      <c r="AB3090" t="s">
        <v>58</v>
      </c>
      <c r="AC3090">
        <v>57</v>
      </c>
      <c r="AD3090">
        <v>3627</v>
      </c>
      <c r="AE3090" t="s">
        <v>39</v>
      </c>
      <c r="AF3090" t="s">
        <v>39</v>
      </c>
    </row>
    <row r="3091" spans="1:32" x14ac:dyDescent="0.25">
      <c r="A3091" t="s">
        <v>6270</v>
      </c>
      <c r="B3091" t="str">
        <f>IF(Databel___Data[[#This Row],[Churn flag]]=0,"Stayed","Churned")</f>
        <v>Stayed</v>
      </c>
      <c r="C3091" t="s">
        <v>2</v>
      </c>
      <c r="D3091">
        <f>IF(Databel___Data[[#This Row],[Churn Label]]="NO",0,1)</f>
        <v>0</v>
      </c>
      <c r="E3091">
        <v>1</v>
      </c>
      <c r="F3091">
        <v>60</v>
      </c>
      <c r="G3091">
        <v>152</v>
      </c>
      <c r="H3091">
        <v>297.8</v>
      </c>
      <c r="I3091">
        <v>240</v>
      </c>
      <c r="J3091">
        <v>648</v>
      </c>
      <c r="K3091" t="s">
        <v>1</v>
      </c>
      <c r="L3091" t="s">
        <v>34</v>
      </c>
      <c r="M3091">
        <v>130</v>
      </c>
      <c r="N3091">
        <v>0</v>
      </c>
      <c r="O3091">
        <v>3</v>
      </c>
      <c r="P3091" t="s">
        <v>1</v>
      </c>
      <c r="Q3091">
        <v>0</v>
      </c>
      <c r="R3091" t="s">
        <v>159</v>
      </c>
      <c r="S3091" t="s">
        <v>6271</v>
      </c>
      <c r="T3091" t="s">
        <v>3</v>
      </c>
      <c r="U3091">
        <v>42</v>
      </c>
      <c r="V3091" t="s">
        <v>2</v>
      </c>
      <c r="W3091" t="s">
        <v>2</v>
      </c>
      <c r="X3091" t="s">
        <v>2</v>
      </c>
      <c r="Y3091">
        <v>0</v>
      </c>
      <c r="Z3091" t="s">
        <v>2</v>
      </c>
      <c r="AA3091" t="s">
        <v>43</v>
      </c>
      <c r="AB3091" t="s">
        <v>58</v>
      </c>
      <c r="AC3091">
        <v>37</v>
      </c>
      <c r="AD3091">
        <v>2177</v>
      </c>
      <c r="AE3091" t="s">
        <v>39</v>
      </c>
      <c r="AF3091" t="s">
        <v>39</v>
      </c>
    </row>
    <row r="3092" spans="1:32" x14ac:dyDescent="0.25">
      <c r="A3092" t="s">
        <v>6272</v>
      </c>
      <c r="B3092" t="str">
        <f>IF(Databel___Data[[#This Row],[Churn flag]]=0,"Stayed","Churned")</f>
        <v>Stayed</v>
      </c>
      <c r="C3092" t="s">
        <v>2</v>
      </c>
      <c r="D3092">
        <f>IF(Databel___Data[[#This Row],[Churn Label]]="NO",0,1)</f>
        <v>0</v>
      </c>
      <c r="E3092">
        <v>1</v>
      </c>
      <c r="F3092">
        <v>67</v>
      </c>
      <c r="G3092">
        <v>202</v>
      </c>
      <c r="H3092">
        <v>402.3</v>
      </c>
      <c r="I3092">
        <v>268</v>
      </c>
      <c r="J3092">
        <v>515.9</v>
      </c>
      <c r="K3092" t="s">
        <v>1</v>
      </c>
      <c r="L3092" t="s">
        <v>34</v>
      </c>
      <c r="M3092">
        <v>258</v>
      </c>
      <c r="N3092">
        <v>0</v>
      </c>
      <c r="O3092">
        <v>0</v>
      </c>
      <c r="P3092" t="s">
        <v>2</v>
      </c>
      <c r="Q3092">
        <v>0</v>
      </c>
      <c r="R3092" t="s">
        <v>41</v>
      </c>
      <c r="S3092" t="s">
        <v>6273</v>
      </c>
      <c r="T3092" t="s">
        <v>0</v>
      </c>
      <c r="U3092">
        <v>23</v>
      </c>
      <c r="V3092" t="s">
        <v>1</v>
      </c>
      <c r="W3092" t="s">
        <v>2</v>
      </c>
      <c r="X3092" t="s">
        <v>2</v>
      </c>
      <c r="Y3092">
        <v>0</v>
      </c>
      <c r="Z3092" t="s">
        <v>2</v>
      </c>
      <c r="AA3092" t="s">
        <v>43</v>
      </c>
      <c r="AB3092" t="s">
        <v>38</v>
      </c>
      <c r="AC3092">
        <v>10</v>
      </c>
      <c r="AD3092">
        <v>655</v>
      </c>
      <c r="AE3092" t="s">
        <v>39</v>
      </c>
      <c r="AF3092" t="s">
        <v>39</v>
      </c>
    </row>
    <row r="3093" spans="1:32" x14ac:dyDescent="0.25">
      <c r="A3093" t="s">
        <v>6274</v>
      </c>
      <c r="B3093" t="str">
        <f>IF(Databel___Data[[#This Row],[Churn flag]]=0,"Stayed","Churned")</f>
        <v>Stayed</v>
      </c>
      <c r="C3093" t="s">
        <v>2</v>
      </c>
      <c r="D3093">
        <f>IF(Databel___Data[[#This Row],[Churn Label]]="NO",0,1)</f>
        <v>0</v>
      </c>
      <c r="E3093">
        <v>1</v>
      </c>
      <c r="F3093">
        <v>34</v>
      </c>
      <c r="G3093">
        <v>64</v>
      </c>
      <c r="H3093">
        <v>171.4</v>
      </c>
      <c r="I3093">
        <v>136</v>
      </c>
      <c r="J3093">
        <v>391</v>
      </c>
      <c r="K3093" t="s">
        <v>1</v>
      </c>
      <c r="L3093" t="s">
        <v>34</v>
      </c>
      <c r="M3093">
        <v>196</v>
      </c>
      <c r="N3093">
        <v>2</v>
      </c>
      <c r="O3093">
        <v>6</v>
      </c>
      <c r="P3093" t="s">
        <v>1</v>
      </c>
      <c r="Q3093">
        <v>0</v>
      </c>
      <c r="R3093" t="s">
        <v>55</v>
      </c>
      <c r="S3093" t="s">
        <v>6275</v>
      </c>
      <c r="T3093" t="s">
        <v>0</v>
      </c>
      <c r="U3093">
        <v>69</v>
      </c>
      <c r="V3093" t="s">
        <v>2</v>
      </c>
      <c r="W3093" t="s">
        <v>1</v>
      </c>
      <c r="X3093" t="s">
        <v>2</v>
      </c>
      <c r="Y3093">
        <v>0</v>
      </c>
      <c r="Z3093" t="s">
        <v>2</v>
      </c>
      <c r="AA3093" t="s">
        <v>37</v>
      </c>
      <c r="AB3093" t="s">
        <v>38</v>
      </c>
      <c r="AC3093">
        <v>46</v>
      </c>
      <c r="AD3093">
        <v>1564</v>
      </c>
      <c r="AE3093" t="s">
        <v>39</v>
      </c>
      <c r="AF3093" t="s">
        <v>39</v>
      </c>
    </row>
    <row r="3094" spans="1:32" x14ac:dyDescent="0.25">
      <c r="A3094" t="s">
        <v>6276</v>
      </c>
      <c r="B3094" t="str">
        <f>IF(Databel___Data[[#This Row],[Churn flag]]=0,"Stayed","Churned")</f>
        <v>Stayed</v>
      </c>
      <c r="C3094" t="s">
        <v>2</v>
      </c>
      <c r="D3094">
        <f>IF(Databel___Data[[#This Row],[Churn Label]]="NO",0,1)</f>
        <v>0</v>
      </c>
      <c r="E3094">
        <v>1</v>
      </c>
      <c r="F3094">
        <v>23</v>
      </c>
      <c r="G3094">
        <v>71</v>
      </c>
      <c r="H3094">
        <v>211.1</v>
      </c>
      <c r="I3094">
        <v>92</v>
      </c>
      <c r="J3094">
        <v>248.4</v>
      </c>
      <c r="K3094" t="s">
        <v>1</v>
      </c>
      <c r="L3094" t="s">
        <v>34</v>
      </c>
      <c r="M3094">
        <v>50</v>
      </c>
      <c r="N3094">
        <v>1</v>
      </c>
      <c r="O3094">
        <v>0</v>
      </c>
      <c r="P3094" t="s">
        <v>2</v>
      </c>
      <c r="Q3094">
        <v>0</v>
      </c>
      <c r="R3094" t="s">
        <v>114</v>
      </c>
      <c r="S3094" t="s">
        <v>6277</v>
      </c>
      <c r="T3094" t="s">
        <v>0</v>
      </c>
      <c r="U3094">
        <v>42</v>
      </c>
      <c r="V3094" t="s">
        <v>2</v>
      </c>
      <c r="W3094" t="s">
        <v>2</v>
      </c>
      <c r="X3094" t="s">
        <v>2</v>
      </c>
      <c r="Y3094">
        <v>0</v>
      </c>
      <c r="Z3094" t="s">
        <v>2</v>
      </c>
      <c r="AA3094" t="s">
        <v>37</v>
      </c>
      <c r="AB3094" t="s">
        <v>58</v>
      </c>
      <c r="AC3094">
        <v>12</v>
      </c>
      <c r="AD3094">
        <v>290</v>
      </c>
      <c r="AE3094" t="s">
        <v>39</v>
      </c>
      <c r="AF3094" t="s">
        <v>39</v>
      </c>
    </row>
    <row r="3095" spans="1:32" x14ac:dyDescent="0.25">
      <c r="A3095" t="s">
        <v>6278</v>
      </c>
      <c r="B3095" t="str">
        <f>IF(Databel___Data[[#This Row],[Churn flag]]=0,"Stayed","Churned")</f>
        <v>Stayed</v>
      </c>
      <c r="C3095" t="s">
        <v>2</v>
      </c>
      <c r="D3095">
        <f>IF(Databel___Data[[#This Row],[Churn Label]]="NO",0,1)</f>
        <v>0</v>
      </c>
      <c r="E3095">
        <v>1</v>
      </c>
      <c r="F3095">
        <v>17</v>
      </c>
      <c r="G3095">
        <v>62</v>
      </c>
      <c r="H3095">
        <v>168.3</v>
      </c>
      <c r="I3095">
        <v>68</v>
      </c>
      <c r="J3095">
        <v>180.2</v>
      </c>
      <c r="K3095" t="s">
        <v>1</v>
      </c>
      <c r="L3095" t="s">
        <v>34</v>
      </c>
      <c r="M3095">
        <v>60</v>
      </c>
      <c r="N3095">
        <v>0</v>
      </c>
      <c r="O3095">
        <v>4</v>
      </c>
      <c r="P3095" t="s">
        <v>1</v>
      </c>
      <c r="Q3095">
        <v>0</v>
      </c>
      <c r="R3095" t="s">
        <v>166</v>
      </c>
      <c r="S3095" t="s">
        <v>6279</v>
      </c>
      <c r="T3095" t="s">
        <v>3</v>
      </c>
      <c r="U3095">
        <v>63</v>
      </c>
      <c r="V3095" t="s">
        <v>2</v>
      </c>
      <c r="W3095" t="s">
        <v>2</v>
      </c>
      <c r="X3095" t="s">
        <v>2</v>
      </c>
      <c r="Y3095">
        <v>0</v>
      </c>
      <c r="Z3095" t="s">
        <v>1</v>
      </c>
      <c r="AA3095" t="s">
        <v>37</v>
      </c>
      <c r="AB3095" t="s">
        <v>58</v>
      </c>
      <c r="AC3095">
        <v>14</v>
      </c>
      <c r="AD3095">
        <v>238</v>
      </c>
      <c r="AE3095" t="s">
        <v>39</v>
      </c>
      <c r="AF3095" t="s">
        <v>39</v>
      </c>
    </row>
    <row r="3096" spans="1:32" x14ac:dyDescent="0.25">
      <c r="A3096" t="s">
        <v>6280</v>
      </c>
      <c r="B3096" t="str">
        <f>IF(Databel___Data[[#This Row],[Churn flag]]=0,"Stayed","Churned")</f>
        <v>Stayed</v>
      </c>
      <c r="C3096" t="s">
        <v>2</v>
      </c>
      <c r="D3096">
        <f>IF(Databel___Data[[#This Row],[Churn Label]]="NO",0,1)</f>
        <v>0</v>
      </c>
      <c r="E3096">
        <v>1</v>
      </c>
      <c r="F3096">
        <v>66</v>
      </c>
      <c r="G3096">
        <v>276</v>
      </c>
      <c r="H3096">
        <v>921.6</v>
      </c>
      <c r="I3096">
        <v>264</v>
      </c>
      <c r="J3096">
        <v>950.4</v>
      </c>
      <c r="K3096" t="s">
        <v>1</v>
      </c>
      <c r="L3096" t="s">
        <v>34</v>
      </c>
      <c r="M3096">
        <v>475</v>
      </c>
      <c r="N3096">
        <v>1</v>
      </c>
      <c r="O3096">
        <v>6</v>
      </c>
      <c r="P3096" t="s">
        <v>2</v>
      </c>
      <c r="Q3096">
        <v>40</v>
      </c>
      <c r="R3096" t="s">
        <v>88</v>
      </c>
      <c r="S3096" t="s">
        <v>6281</v>
      </c>
      <c r="T3096" t="s">
        <v>0</v>
      </c>
      <c r="U3096">
        <v>38</v>
      </c>
      <c r="V3096" t="s">
        <v>2</v>
      </c>
      <c r="W3096" t="s">
        <v>2</v>
      </c>
      <c r="X3096" t="s">
        <v>2</v>
      </c>
      <c r="Y3096">
        <v>0</v>
      </c>
      <c r="Z3096" t="s">
        <v>1</v>
      </c>
      <c r="AA3096" t="s">
        <v>37</v>
      </c>
      <c r="AB3096" t="s">
        <v>38</v>
      </c>
      <c r="AC3096">
        <v>56</v>
      </c>
      <c r="AD3096">
        <v>3686</v>
      </c>
      <c r="AE3096" t="s">
        <v>39</v>
      </c>
      <c r="AF3096" t="s">
        <v>39</v>
      </c>
    </row>
    <row r="3097" spans="1:32" x14ac:dyDescent="0.25">
      <c r="A3097" t="s">
        <v>6282</v>
      </c>
      <c r="B3097" t="str">
        <f>IF(Databel___Data[[#This Row],[Churn flag]]=0,"Stayed","Churned")</f>
        <v>Stayed</v>
      </c>
      <c r="C3097" t="s">
        <v>2</v>
      </c>
      <c r="D3097">
        <f>IF(Databel___Data[[#This Row],[Churn Label]]="NO",0,1)</f>
        <v>0</v>
      </c>
      <c r="E3097">
        <v>1</v>
      </c>
      <c r="F3097">
        <v>6</v>
      </c>
      <c r="G3097">
        <v>16</v>
      </c>
      <c r="H3097">
        <v>45.5</v>
      </c>
      <c r="I3097">
        <v>24</v>
      </c>
      <c r="J3097">
        <v>65.400000000000006</v>
      </c>
      <c r="K3097" t="s">
        <v>1</v>
      </c>
      <c r="L3097" t="s">
        <v>34</v>
      </c>
      <c r="M3097">
        <v>33</v>
      </c>
      <c r="N3097">
        <v>1</v>
      </c>
      <c r="O3097">
        <v>0</v>
      </c>
      <c r="P3097" t="s">
        <v>2</v>
      </c>
      <c r="Q3097">
        <v>0</v>
      </c>
      <c r="R3097" t="s">
        <v>197</v>
      </c>
      <c r="S3097" t="s">
        <v>6283</v>
      </c>
      <c r="T3097" t="s">
        <v>3</v>
      </c>
      <c r="U3097">
        <v>36</v>
      </c>
      <c r="V3097" t="s">
        <v>2</v>
      </c>
      <c r="W3097" t="s">
        <v>2</v>
      </c>
      <c r="X3097" t="s">
        <v>2</v>
      </c>
      <c r="Y3097">
        <v>0</v>
      </c>
      <c r="Z3097" t="s">
        <v>2</v>
      </c>
      <c r="AA3097" t="s">
        <v>43</v>
      </c>
      <c r="AB3097" t="s">
        <v>58</v>
      </c>
      <c r="AC3097">
        <v>10</v>
      </c>
      <c r="AD3097">
        <v>63</v>
      </c>
      <c r="AE3097" t="s">
        <v>39</v>
      </c>
      <c r="AF3097" t="s">
        <v>39</v>
      </c>
    </row>
    <row r="3098" spans="1:32" x14ac:dyDescent="0.25">
      <c r="A3098" t="s">
        <v>6284</v>
      </c>
      <c r="B3098" t="str">
        <f>IF(Databel___Data[[#This Row],[Churn flag]]=0,"Stayed","Churned")</f>
        <v>Stayed</v>
      </c>
      <c r="C3098" t="s">
        <v>2</v>
      </c>
      <c r="D3098">
        <f>IF(Databel___Data[[#This Row],[Churn Label]]="NO",0,1)</f>
        <v>0</v>
      </c>
      <c r="E3098">
        <v>1</v>
      </c>
      <c r="F3098">
        <v>2</v>
      </c>
      <c r="G3098">
        <v>14</v>
      </c>
      <c r="H3098">
        <v>26.4</v>
      </c>
      <c r="I3098">
        <v>8</v>
      </c>
      <c r="J3098">
        <v>28</v>
      </c>
      <c r="K3098" t="s">
        <v>1</v>
      </c>
      <c r="L3098" t="s">
        <v>34</v>
      </c>
      <c r="M3098">
        <v>6</v>
      </c>
      <c r="N3098">
        <v>2</v>
      </c>
      <c r="O3098">
        <v>7</v>
      </c>
      <c r="P3098" t="s">
        <v>1</v>
      </c>
      <c r="Q3098">
        <v>0</v>
      </c>
      <c r="R3098" t="s">
        <v>176</v>
      </c>
      <c r="S3098" t="s">
        <v>6285</v>
      </c>
      <c r="T3098" t="s">
        <v>0</v>
      </c>
      <c r="U3098">
        <v>51</v>
      </c>
      <c r="V3098" t="s">
        <v>2</v>
      </c>
      <c r="W3098" t="s">
        <v>2</v>
      </c>
      <c r="X3098" t="s">
        <v>2</v>
      </c>
      <c r="Y3098">
        <v>0</v>
      </c>
      <c r="Z3098" t="s">
        <v>2</v>
      </c>
      <c r="AA3098" t="s">
        <v>37</v>
      </c>
      <c r="AB3098" t="s">
        <v>38</v>
      </c>
      <c r="AC3098">
        <v>28</v>
      </c>
      <c r="AD3098">
        <v>53</v>
      </c>
      <c r="AE3098" t="s">
        <v>39</v>
      </c>
      <c r="AF3098" t="s">
        <v>39</v>
      </c>
    </row>
    <row r="3099" spans="1:32" x14ac:dyDescent="0.25">
      <c r="A3099" t="s">
        <v>6286</v>
      </c>
      <c r="B3099" t="str">
        <f>IF(Databel___Data[[#This Row],[Churn flag]]=0,"Stayed","Churned")</f>
        <v>Stayed</v>
      </c>
      <c r="C3099" t="s">
        <v>2</v>
      </c>
      <c r="D3099">
        <f>IF(Databel___Data[[#This Row],[Churn Label]]="NO",0,1)</f>
        <v>0</v>
      </c>
      <c r="E3099">
        <v>1</v>
      </c>
      <c r="F3099">
        <v>7</v>
      </c>
      <c r="G3099">
        <v>21</v>
      </c>
      <c r="H3099">
        <v>49.5</v>
      </c>
      <c r="I3099">
        <v>28</v>
      </c>
      <c r="J3099">
        <v>99.4</v>
      </c>
      <c r="K3099" t="s">
        <v>1</v>
      </c>
      <c r="L3099" t="s">
        <v>34</v>
      </c>
      <c r="M3099">
        <v>33</v>
      </c>
      <c r="N3099">
        <v>1</v>
      </c>
      <c r="O3099">
        <v>11</v>
      </c>
      <c r="P3099" t="s">
        <v>1</v>
      </c>
      <c r="Q3099">
        <v>0</v>
      </c>
      <c r="R3099" t="s">
        <v>71</v>
      </c>
      <c r="S3099" t="s">
        <v>6287</v>
      </c>
      <c r="T3099" t="s">
        <v>3</v>
      </c>
      <c r="U3099">
        <v>77</v>
      </c>
      <c r="V3099" t="s">
        <v>2</v>
      </c>
      <c r="W3099" t="s">
        <v>1</v>
      </c>
      <c r="X3099" t="s">
        <v>2</v>
      </c>
      <c r="Y3099">
        <v>0</v>
      </c>
      <c r="Z3099" t="s">
        <v>2</v>
      </c>
      <c r="AA3099" t="s">
        <v>37</v>
      </c>
      <c r="AB3099" t="s">
        <v>38</v>
      </c>
      <c r="AC3099">
        <v>29</v>
      </c>
      <c r="AD3099">
        <v>206</v>
      </c>
      <c r="AE3099" t="s">
        <v>39</v>
      </c>
      <c r="AF3099" t="s">
        <v>39</v>
      </c>
    </row>
    <row r="3100" spans="1:32" x14ac:dyDescent="0.25">
      <c r="A3100" t="s">
        <v>6288</v>
      </c>
      <c r="B3100" t="str">
        <f>IF(Databel___Data[[#This Row],[Churn flag]]=0,"Stayed","Churned")</f>
        <v>Stayed</v>
      </c>
      <c r="C3100" t="s">
        <v>2</v>
      </c>
      <c r="D3100">
        <f>IF(Databel___Data[[#This Row],[Churn Label]]="NO",0,1)</f>
        <v>0</v>
      </c>
      <c r="E3100">
        <v>1</v>
      </c>
      <c r="F3100">
        <v>13</v>
      </c>
      <c r="G3100">
        <v>76</v>
      </c>
      <c r="H3100">
        <v>126.4</v>
      </c>
      <c r="I3100">
        <v>52</v>
      </c>
      <c r="J3100">
        <v>154.69999999999999</v>
      </c>
      <c r="K3100" t="s">
        <v>1</v>
      </c>
      <c r="L3100" t="s">
        <v>34</v>
      </c>
      <c r="M3100">
        <v>52</v>
      </c>
      <c r="N3100">
        <v>0</v>
      </c>
      <c r="O3100">
        <v>12</v>
      </c>
      <c r="P3100" t="s">
        <v>2</v>
      </c>
      <c r="Q3100">
        <v>33</v>
      </c>
      <c r="R3100" t="s">
        <v>202</v>
      </c>
      <c r="S3100" t="s">
        <v>6289</v>
      </c>
      <c r="T3100" t="s">
        <v>0</v>
      </c>
      <c r="U3100">
        <v>33</v>
      </c>
      <c r="V3100" t="s">
        <v>2</v>
      </c>
      <c r="W3100" t="s">
        <v>2</v>
      </c>
      <c r="X3100" t="s">
        <v>2</v>
      </c>
      <c r="Y3100">
        <v>0</v>
      </c>
      <c r="Z3100" t="s">
        <v>1</v>
      </c>
      <c r="AA3100" t="s">
        <v>37</v>
      </c>
      <c r="AB3100" t="s">
        <v>38</v>
      </c>
      <c r="AC3100">
        <v>34</v>
      </c>
      <c r="AD3100">
        <v>426</v>
      </c>
      <c r="AE3100" t="s">
        <v>39</v>
      </c>
      <c r="AF3100" t="s">
        <v>39</v>
      </c>
    </row>
    <row r="3101" spans="1:32" x14ac:dyDescent="0.25">
      <c r="A3101" t="s">
        <v>6290</v>
      </c>
      <c r="B3101" t="str">
        <f>IF(Databel___Data[[#This Row],[Churn flag]]=0,"Stayed","Churned")</f>
        <v>Stayed</v>
      </c>
      <c r="C3101" t="s">
        <v>2</v>
      </c>
      <c r="D3101">
        <f>IF(Databel___Data[[#This Row],[Churn Label]]="NO",0,1)</f>
        <v>0</v>
      </c>
      <c r="E3101">
        <v>1</v>
      </c>
      <c r="F3101">
        <v>35</v>
      </c>
      <c r="G3101">
        <v>196</v>
      </c>
      <c r="H3101">
        <v>517.5</v>
      </c>
      <c r="I3101">
        <v>140</v>
      </c>
      <c r="J3101">
        <v>385</v>
      </c>
      <c r="K3101" t="s">
        <v>1</v>
      </c>
      <c r="L3101" t="s">
        <v>34</v>
      </c>
      <c r="M3101">
        <v>96</v>
      </c>
      <c r="N3101">
        <v>1</v>
      </c>
      <c r="O3101">
        <v>9</v>
      </c>
      <c r="P3101" t="s">
        <v>1</v>
      </c>
      <c r="Q3101">
        <v>0</v>
      </c>
      <c r="R3101" t="s">
        <v>135</v>
      </c>
      <c r="S3101" t="s">
        <v>6291</v>
      </c>
      <c r="T3101" t="s">
        <v>3</v>
      </c>
      <c r="U3101">
        <v>81</v>
      </c>
      <c r="V3101" t="s">
        <v>2</v>
      </c>
      <c r="W3101" t="s">
        <v>1</v>
      </c>
      <c r="X3101" t="s">
        <v>2</v>
      </c>
      <c r="Y3101">
        <v>0</v>
      </c>
      <c r="Z3101" t="s">
        <v>1</v>
      </c>
      <c r="AA3101" t="s">
        <v>43</v>
      </c>
      <c r="AB3101" t="s">
        <v>38</v>
      </c>
      <c r="AC3101">
        <v>29</v>
      </c>
      <c r="AD3101">
        <v>990</v>
      </c>
      <c r="AE3101" t="s">
        <v>39</v>
      </c>
      <c r="AF3101" t="s">
        <v>39</v>
      </c>
    </row>
    <row r="3102" spans="1:32" x14ac:dyDescent="0.25">
      <c r="A3102" t="s">
        <v>6292</v>
      </c>
      <c r="B3102" t="str">
        <f>IF(Databel___Data[[#This Row],[Churn flag]]=0,"Stayed","Churned")</f>
        <v>Stayed</v>
      </c>
      <c r="C3102" t="s">
        <v>2</v>
      </c>
      <c r="D3102">
        <f>IF(Databel___Data[[#This Row],[Churn Label]]="NO",0,1)</f>
        <v>0</v>
      </c>
      <c r="E3102">
        <v>1</v>
      </c>
      <c r="F3102">
        <v>2</v>
      </c>
      <c r="G3102">
        <v>21</v>
      </c>
      <c r="H3102">
        <v>35.200000000000003</v>
      </c>
      <c r="I3102">
        <v>8</v>
      </c>
      <c r="J3102">
        <v>16.399999999999999</v>
      </c>
      <c r="K3102" t="s">
        <v>1</v>
      </c>
      <c r="L3102" t="s">
        <v>34</v>
      </c>
      <c r="M3102">
        <v>3</v>
      </c>
      <c r="N3102">
        <v>0</v>
      </c>
      <c r="O3102">
        <v>4</v>
      </c>
      <c r="P3102" t="s">
        <v>1</v>
      </c>
      <c r="Q3102">
        <v>0</v>
      </c>
      <c r="R3102" t="s">
        <v>41</v>
      </c>
      <c r="S3102" t="s">
        <v>6293</v>
      </c>
      <c r="T3102" t="s">
        <v>0</v>
      </c>
      <c r="U3102">
        <v>59</v>
      </c>
      <c r="V3102" t="s">
        <v>2</v>
      </c>
      <c r="W3102" t="s">
        <v>2</v>
      </c>
      <c r="X3102" t="s">
        <v>2</v>
      </c>
      <c r="Y3102">
        <v>0</v>
      </c>
      <c r="Z3102" t="s">
        <v>2</v>
      </c>
      <c r="AA3102" t="s">
        <v>37</v>
      </c>
      <c r="AB3102" t="s">
        <v>58</v>
      </c>
      <c r="AC3102">
        <v>26</v>
      </c>
      <c r="AD3102">
        <v>57</v>
      </c>
      <c r="AE3102" t="s">
        <v>39</v>
      </c>
      <c r="AF3102" t="s">
        <v>39</v>
      </c>
    </row>
    <row r="3103" spans="1:32" x14ac:dyDescent="0.25">
      <c r="A3103" t="s">
        <v>6294</v>
      </c>
      <c r="B3103" t="str">
        <f>IF(Databel___Data[[#This Row],[Churn flag]]=0,"Stayed","Churned")</f>
        <v>Stayed</v>
      </c>
      <c r="C3103" t="s">
        <v>2</v>
      </c>
      <c r="D3103">
        <f>IF(Databel___Data[[#This Row],[Churn Label]]="NO",0,1)</f>
        <v>0</v>
      </c>
      <c r="E3103">
        <v>1</v>
      </c>
      <c r="F3103">
        <v>3</v>
      </c>
      <c r="G3103">
        <v>19</v>
      </c>
      <c r="H3103">
        <v>33.9</v>
      </c>
      <c r="I3103">
        <v>12</v>
      </c>
      <c r="J3103">
        <v>3</v>
      </c>
      <c r="K3103" t="s">
        <v>1</v>
      </c>
      <c r="L3103" t="s">
        <v>34</v>
      </c>
      <c r="M3103">
        <v>1</v>
      </c>
      <c r="N3103">
        <v>1</v>
      </c>
      <c r="O3103">
        <v>3</v>
      </c>
      <c r="P3103" t="s">
        <v>1</v>
      </c>
      <c r="Q3103">
        <v>0</v>
      </c>
      <c r="R3103" t="s">
        <v>65</v>
      </c>
      <c r="S3103" t="s">
        <v>6295</v>
      </c>
      <c r="T3103" t="s">
        <v>0</v>
      </c>
      <c r="U3103">
        <v>54</v>
      </c>
      <c r="V3103" t="s">
        <v>2</v>
      </c>
      <c r="W3103" t="s">
        <v>2</v>
      </c>
      <c r="X3103" t="s">
        <v>2</v>
      </c>
      <c r="Y3103">
        <v>0</v>
      </c>
      <c r="Z3103" t="s">
        <v>2</v>
      </c>
      <c r="AA3103" t="s">
        <v>37</v>
      </c>
      <c r="AB3103" t="s">
        <v>38</v>
      </c>
      <c r="AC3103">
        <v>37</v>
      </c>
      <c r="AD3103">
        <v>124</v>
      </c>
      <c r="AE3103" t="s">
        <v>39</v>
      </c>
      <c r="AF3103" t="s">
        <v>39</v>
      </c>
    </row>
    <row r="3104" spans="1:32" x14ac:dyDescent="0.25">
      <c r="A3104" t="s">
        <v>6296</v>
      </c>
      <c r="B3104" t="str">
        <f>IF(Databel___Data[[#This Row],[Churn flag]]=0,"Stayed","Churned")</f>
        <v>Stayed</v>
      </c>
      <c r="C3104" t="s">
        <v>2</v>
      </c>
      <c r="D3104">
        <f>IF(Databel___Data[[#This Row],[Churn Label]]="NO",0,1)</f>
        <v>0</v>
      </c>
      <c r="E3104">
        <v>1</v>
      </c>
      <c r="F3104">
        <v>61</v>
      </c>
      <c r="G3104">
        <v>210</v>
      </c>
      <c r="H3104">
        <v>490</v>
      </c>
      <c r="I3104">
        <v>244</v>
      </c>
      <c r="J3104">
        <v>713.7</v>
      </c>
      <c r="K3104" t="s">
        <v>1</v>
      </c>
      <c r="L3104" t="s">
        <v>34</v>
      </c>
      <c r="M3104">
        <v>178</v>
      </c>
      <c r="N3104">
        <v>0</v>
      </c>
      <c r="O3104">
        <v>9</v>
      </c>
      <c r="P3104" t="s">
        <v>1</v>
      </c>
      <c r="Q3104">
        <v>0</v>
      </c>
      <c r="R3104" t="s">
        <v>135</v>
      </c>
      <c r="S3104" t="s">
        <v>6297</v>
      </c>
      <c r="T3104" t="s">
        <v>0</v>
      </c>
      <c r="U3104">
        <v>41</v>
      </c>
      <c r="V3104" t="s">
        <v>2</v>
      </c>
      <c r="W3104" t="s">
        <v>2</v>
      </c>
      <c r="X3104" t="s">
        <v>2</v>
      </c>
      <c r="Y3104">
        <v>0</v>
      </c>
      <c r="Z3104" t="s">
        <v>2</v>
      </c>
      <c r="AA3104" t="s">
        <v>43</v>
      </c>
      <c r="AB3104" t="s">
        <v>38</v>
      </c>
      <c r="AC3104">
        <v>46</v>
      </c>
      <c r="AD3104">
        <v>2824</v>
      </c>
      <c r="AE3104" t="s">
        <v>39</v>
      </c>
      <c r="AF3104" t="s">
        <v>39</v>
      </c>
    </row>
    <row r="3105" spans="1:32" x14ac:dyDescent="0.25">
      <c r="A3105" t="s">
        <v>6298</v>
      </c>
      <c r="B3105" t="str">
        <f>IF(Databel___Data[[#This Row],[Churn flag]]=0,"Stayed","Churned")</f>
        <v>Stayed</v>
      </c>
      <c r="C3105" t="s">
        <v>2</v>
      </c>
      <c r="D3105">
        <f>IF(Databel___Data[[#This Row],[Churn Label]]="NO",0,1)</f>
        <v>0</v>
      </c>
      <c r="E3105">
        <v>1</v>
      </c>
      <c r="F3105">
        <v>62</v>
      </c>
      <c r="G3105">
        <v>239</v>
      </c>
      <c r="H3105">
        <v>557.1</v>
      </c>
      <c r="I3105">
        <v>248</v>
      </c>
      <c r="J3105">
        <v>818.4</v>
      </c>
      <c r="K3105" t="s">
        <v>1</v>
      </c>
      <c r="L3105" t="s">
        <v>34</v>
      </c>
      <c r="M3105">
        <v>409</v>
      </c>
      <c r="N3105">
        <v>1</v>
      </c>
      <c r="O3105">
        <v>0</v>
      </c>
      <c r="P3105" t="s">
        <v>2</v>
      </c>
      <c r="Q3105">
        <v>0</v>
      </c>
      <c r="R3105" t="s">
        <v>106</v>
      </c>
      <c r="S3105" t="s">
        <v>6299</v>
      </c>
      <c r="T3105" t="s">
        <v>3</v>
      </c>
      <c r="U3105">
        <v>54</v>
      </c>
      <c r="V3105" t="s">
        <v>2</v>
      </c>
      <c r="W3105" t="s">
        <v>2</v>
      </c>
      <c r="X3105" t="s">
        <v>2</v>
      </c>
      <c r="Y3105">
        <v>0</v>
      </c>
      <c r="Z3105" t="s">
        <v>2</v>
      </c>
      <c r="AA3105" t="s">
        <v>57</v>
      </c>
      <c r="AB3105" t="s">
        <v>38</v>
      </c>
      <c r="AC3105">
        <v>8</v>
      </c>
      <c r="AD3105">
        <v>487</v>
      </c>
      <c r="AE3105" t="s">
        <v>39</v>
      </c>
      <c r="AF3105" t="s">
        <v>39</v>
      </c>
    </row>
    <row r="3106" spans="1:32" x14ac:dyDescent="0.25">
      <c r="A3106" t="s">
        <v>6300</v>
      </c>
      <c r="B3106" t="str">
        <f>IF(Databel___Data[[#This Row],[Churn flag]]=0,"Stayed","Churned")</f>
        <v>Stayed</v>
      </c>
      <c r="C3106" t="s">
        <v>2</v>
      </c>
      <c r="D3106">
        <f>IF(Databel___Data[[#This Row],[Churn Label]]="NO",0,1)</f>
        <v>0</v>
      </c>
      <c r="E3106">
        <v>1</v>
      </c>
      <c r="F3106">
        <v>35</v>
      </c>
      <c r="G3106">
        <v>105</v>
      </c>
      <c r="H3106">
        <v>277</v>
      </c>
      <c r="I3106">
        <v>140</v>
      </c>
      <c r="J3106">
        <v>311.5</v>
      </c>
      <c r="K3106" t="s">
        <v>1</v>
      </c>
      <c r="L3106" t="s">
        <v>34</v>
      </c>
      <c r="M3106">
        <v>104</v>
      </c>
      <c r="N3106">
        <v>2</v>
      </c>
      <c r="O3106">
        <v>6</v>
      </c>
      <c r="P3106" t="s">
        <v>2</v>
      </c>
      <c r="Q3106">
        <v>51</v>
      </c>
      <c r="R3106" t="s">
        <v>94</v>
      </c>
      <c r="S3106" t="s">
        <v>6301</v>
      </c>
      <c r="T3106" t="s">
        <v>0</v>
      </c>
      <c r="U3106">
        <v>79</v>
      </c>
      <c r="V3106" t="s">
        <v>2</v>
      </c>
      <c r="W3106" t="s">
        <v>1</v>
      </c>
      <c r="X3106" t="s">
        <v>2</v>
      </c>
      <c r="Y3106">
        <v>0</v>
      </c>
      <c r="Z3106" t="s">
        <v>1</v>
      </c>
      <c r="AA3106" t="s">
        <v>43</v>
      </c>
      <c r="AB3106" t="s">
        <v>38</v>
      </c>
      <c r="AC3106">
        <v>40</v>
      </c>
      <c r="AD3106">
        <v>1384</v>
      </c>
      <c r="AE3106" t="s">
        <v>39</v>
      </c>
      <c r="AF3106" t="s">
        <v>39</v>
      </c>
    </row>
    <row r="3107" spans="1:32" x14ac:dyDescent="0.25">
      <c r="A3107" t="s">
        <v>6302</v>
      </c>
      <c r="B3107" t="str">
        <f>IF(Databel___Data[[#This Row],[Churn flag]]=0,"Stayed","Churned")</f>
        <v>Stayed</v>
      </c>
      <c r="C3107" t="s">
        <v>2</v>
      </c>
      <c r="D3107">
        <f>IF(Databel___Data[[#This Row],[Churn Label]]="NO",0,1)</f>
        <v>0</v>
      </c>
      <c r="E3107">
        <v>1</v>
      </c>
      <c r="F3107">
        <v>62</v>
      </c>
      <c r="G3107">
        <v>108</v>
      </c>
      <c r="H3107">
        <v>312.3</v>
      </c>
      <c r="I3107">
        <v>248</v>
      </c>
      <c r="J3107">
        <v>545.6</v>
      </c>
      <c r="K3107" t="s">
        <v>1</v>
      </c>
      <c r="L3107" t="s">
        <v>34</v>
      </c>
      <c r="M3107">
        <v>182</v>
      </c>
      <c r="N3107">
        <v>1</v>
      </c>
      <c r="O3107">
        <v>21</v>
      </c>
      <c r="P3107" t="s">
        <v>1</v>
      </c>
      <c r="Q3107">
        <v>0</v>
      </c>
      <c r="R3107" t="s">
        <v>184</v>
      </c>
      <c r="S3107" t="s">
        <v>6303</v>
      </c>
      <c r="T3107" t="s">
        <v>3</v>
      </c>
      <c r="U3107">
        <v>19</v>
      </c>
      <c r="V3107" t="s">
        <v>1</v>
      </c>
      <c r="W3107" t="s">
        <v>2</v>
      </c>
      <c r="X3107" t="s">
        <v>2</v>
      </c>
      <c r="Y3107">
        <v>0</v>
      </c>
      <c r="Z3107" t="s">
        <v>2</v>
      </c>
      <c r="AA3107" t="s">
        <v>43</v>
      </c>
      <c r="AB3107" t="s">
        <v>38</v>
      </c>
      <c r="AC3107">
        <v>38</v>
      </c>
      <c r="AD3107">
        <v>2372</v>
      </c>
      <c r="AE3107" t="s">
        <v>39</v>
      </c>
      <c r="AF3107" t="s">
        <v>39</v>
      </c>
    </row>
    <row r="3108" spans="1:32" x14ac:dyDescent="0.25">
      <c r="A3108" t="s">
        <v>6304</v>
      </c>
      <c r="B3108" t="str">
        <f>IF(Databel___Data[[#This Row],[Churn flag]]=0,"Stayed","Churned")</f>
        <v>Stayed</v>
      </c>
      <c r="C3108" t="s">
        <v>2</v>
      </c>
      <c r="D3108">
        <f>IF(Databel___Data[[#This Row],[Churn Label]]="NO",0,1)</f>
        <v>0</v>
      </c>
      <c r="E3108">
        <v>1</v>
      </c>
      <c r="F3108">
        <v>15</v>
      </c>
      <c r="G3108">
        <v>87</v>
      </c>
      <c r="H3108">
        <v>206.6</v>
      </c>
      <c r="I3108">
        <v>60</v>
      </c>
      <c r="J3108">
        <v>196.5</v>
      </c>
      <c r="K3108" t="s">
        <v>1</v>
      </c>
      <c r="L3108" t="s">
        <v>34</v>
      </c>
      <c r="M3108">
        <v>98</v>
      </c>
      <c r="N3108">
        <v>1</v>
      </c>
      <c r="O3108">
        <v>9</v>
      </c>
      <c r="P3108" t="s">
        <v>1</v>
      </c>
      <c r="Q3108">
        <v>0</v>
      </c>
      <c r="R3108" t="s">
        <v>599</v>
      </c>
      <c r="S3108" t="s">
        <v>6305</v>
      </c>
      <c r="T3108" t="s">
        <v>0</v>
      </c>
      <c r="U3108">
        <v>37</v>
      </c>
      <c r="V3108" t="s">
        <v>2</v>
      </c>
      <c r="W3108" t="s">
        <v>2</v>
      </c>
      <c r="X3108" t="s">
        <v>2</v>
      </c>
      <c r="Y3108">
        <v>0</v>
      </c>
      <c r="Z3108" t="s">
        <v>2</v>
      </c>
      <c r="AA3108" t="s">
        <v>37</v>
      </c>
      <c r="AB3108" t="s">
        <v>58</v>
      </c>
      <c r="AC3108">
        <v>17</v>
      </c>
      <c r="AD3108">
        <v>248</v>
      </c>
      <c r="AE3108" t="s">
        <v>39</v>
      </c>
      <c r="AF3108" t="s">
        <v>39</v>
      </c>
    </row>
    <row r="3109" spans="1:32" x14ac:dyDescent="0.25">
      <c r="A3109" t="s">
        <v>6306</v>
      </c>
      <c r="B3109" t="str">
        <f>IF(Databel___Data[[#This Row],[Churn flag]]=0,"Stayed","Churned")</f>
        <v>Stayed</v>
      </c>
      <c r="C3109" t="s">
        <v>2</v>
      </c>
      <c r="D3109">
        <f>IF(Databel___Data[[#This Row],[Churn Label]]="NO",0,1)</f>
        <v>0</v>
      </c>
      <c r="E3109">
        <v>1</v>
      </c>
      <c r="F3109">
        <v>56</v>
      </c>
      <c r="G3109">
        <v>495</v>
      </c>
      <c r="H3109">
        <v>896.6</v>
      </c>
      <c r="I3109">
        <v>0</v>
      </c>
      <c r="J3109">
        <v>0</v>
      </c>
      <c r="K3109" t="s">
        <v>2</v>
      </c>
      <c r="L3109" t="s">
        <v>34</v>
      </c>
      <c r="M3109">
        <v>0</v>
      </c>
      <c r="N3109">
        <v>2</v>
      </c>
      <c r="O3109">
        <v>6</v>
      </c>
      <c r="P3109" t="s">
        <v>1</v>
      </c>
      <c r="Q3109">
        <v>0</v>
      </c>
      <c r="R3109" t="s">
        <v>374</v>
      </c>
      <c r="S3109" t="s">
        <v>6307</v>
      </c>
      <c r="T3109" t="s">
        <v>0</v>
      </c>
      <c r="U3109">
        <v>37</v>
      </c>
      <c r="V3109" t="s">
        <v>2</v>
      </c>
      <c r="W3109" t="s">
        <v>2</v>
      </c>
      <c r="X3109" t="s">
        <v>2</v>
      </c>
      <c r="Y3109">
        <v>0</v>
      </c>
      <c r="Z3109" t="s">
        <v>2</v>
      </c>
      <c r="AA3109" t="s">
        <v>37</v>
      </c>
      <c r="AB3109" t="s">
        <v>58</v>
      </c>
      <c r="AC3109">
        <v>32</v>
      </c>
      <c r="AD3109">
        <v>1792</v>
      </c>
      <c r="AE3109" t="s">
        <v>39</v>
      </c>
      <c r="AF3109" t="s">
        <v>39</v>
      </c>
    </row>
    <row r="3110" spans="1:32" x14ac:dyDescent="0.25">
      <c r="A3110" t="s">
        <v>6308</v>
      </c>
      <c r="B3110" t="str">
        <f>IF(Databel___Data[[#This Row],[Churn flag]]=0,"Stayed","Churned")</f>
        <v>Stayed</v>
      </c>
      <c r="C3110" t="s">
        <v>2</v>
      </c>
      <c r="D3110">
        <f>IF(Databel___Data[[#This Row],[Churn Label]]="NO",0,1)</f>
        <v>0</v>
      </c>
      <c r="E3110">
        <v>1</v>
      </c>
      <c r="F3110">
        <v>11</v>
      </c>
      <c r="G3110">
        <v>35</v>
      </c>
      <c r="H3110">
        <v>84.6</v>
      </c>
      <c r="I3110">
        <v>0</v>
      </c>
      <c r="J3110">
        <v>0</v>
      </c>
      <c r="K3110" t="s">
        <v>2</v>
      </c>
      <c r="L3110" t="s">
        <v>34</v>
      </c>
      <c r="M3110">
        <v>0</v>
      </c>
      <c r="N3110">
        <v>1</v>
      </c>
      <c r="O3110">
        <v>2</v>
      </c>
      <c r="P3110" t="s">
        <v>1</v>
      </c>
      <c r="Q3110">
        <v>0</v>
      </c>
      <c r="R3110" t="s">
        <v>171</v>
      </c>
      <c r="S3110" t="s">
        <v>6309</v>
      </c>
      <c r="T3110" t="s">
        <v>0</v>
      </c>
      <c r="U3110">
        <v>63</v>
      </c>
      <c r="V3110" t="s">
        <v>2</v>
      </c>
      <c r="W3110" t="s">
        <v>2</v>
      </c>
      <c r="X3110" t="s">
        <v>2</v>
      </c>
      <c r="Y3110">
        <v>0</v>
      </c>
      <c r="Z3110" t="s">
        <v>2</v>
      </c>
      <c r="AA3110" t="s">
        <v>37</v>
      </c>
      <c r="AB3110" t="s">
        <v>58</v>
      </c>
      <c r="AC3110">
        <v>27</v>
      </c>
      <c r="AD3110">
        <v>281</v>
      </c>
      <c r="AE3110" t="s">
        <v>39</v>
      </c>
      <c r="AF3110" t="s">
        <v>39</v>
      </c>
    </row>
    <row r="3111" spans="1:32" x14ac:dyDescent="0.25">
      <c r="A3111" t="s">
        <v>6310</v>
      </c>
      <c r="B3111" t="str">
        <f>IF(Databel___Data[[#This Row],[Churn flag]]=0,"Stayed","Churned")</f>
        <v>Stayed</v>
      </c>
      <c r="C3111" t="s">
        <v>2</v>
      </c>
      <c r="D3111">
        <f>IF(Databel___Data[[#This Row],[Churn Label]]="NO",0,1)</f>
        <v>0</v>
      </c>
      <c r="E3111">
        <v>1</v>
      </c>
      <c r="F3111">
        <v>69</v>
      </c>
      <c r="G3111">
        <v>345</v>
      </c>
      <c r="H3111">
        <v>1099.3</v>
      </c>
      <c r="I3111">
        <v>0</v>
      </c>
      <c r="J3111">
        <v>0</v>
      </c>
      <c r="K3111" t="s">
        <v>2</v>
      </c>
      <c r="L3111" t="s">
        <v>34</v>
      </c>
      <c r="M3111">
        <v>0</v>
      </c>
      <c r="N3111">
        <v>1</v>
      </c>
      <c r="O3111">
        <v>0</v>
      </c>
      <c r="P3111" t="s">
        <v>2</v>
      </c>
      <c r="Q3111">
        <v>0</v>
      </c>
      <c r="R3111" t="s">
        <v>374</v>
      </c>
      <c r="S3111" t="s">
        <v>6311</v>
      </c>
      <c r="T3111" t="s">
        <v>0</v>
      </c>
      <c r="U3111">
        <v>24</v>
      </c>
      <c r="V3111" t="s">
        <v>1</v>
      </c>
      <c r="W3111" t="s">
        <v>2</v>
      </c>
      <c r="X3111" t="s">
        <v>2</v>
      </c>
      <c r="Y3111">
        <v>0</v>
      </c>
      <c r="Z3111" t="s">
        <v>2</v>
      </c>
      <c r="AA3111" t="s">
        <v>43</v>
      </c>
      <c r="AB3111" t="s">
        <v>38</v>
      </c>
      <c r="AC3111">
        <v>12</v>
      </c>
      <c r="AD3111">
        <v>791</v>
      </c>
      <c r="AE3111" t="s">
        <v>39</v>
      </c>
      <c r="AF3111" t="s">
        <v>39</v>
      </c>
    </row>
    <row r="3112" spans="1:32" x14ac:dyDescent="0.25">
      <c r="A3112" t="s">
        <v>6312</v>
      </c>
      <c r="B3112" t="str">
        <f>IF(Databel___Data[[#This Row],[Churn flag]]=0,"Stayed","Churned")</f>
        <v>Stayed</v>
      </c>
      <c r="C3112" t="s">
        <v>2</v>
      </c>
      <c r="D3112">
        <f>IF(Databel___Data[[#This Row],[Churn Label]]="NO",0,1)</f>
        <v>0</v>
      </c>
      <c r="E3112">
        <v>1</v>
      </c>
      <c r="F3112">
        <v>72</v>
      </c>
      <c r="G3112">
        <v>375</v>
      </c>
      <c r="H3112">
        <v>1001.6</v>
      </c>
      <c r="I3112">
        <v>288</v>
      </c>
      <c r="J3112">
        <v>532.79999999999995</v>
      </c>
      <c r="K3112" t="s">
        <v>1</v>
      </c>
      <c r="L3112" t="s">
        <v>46</v>
      </c>
      <c r="M3112">
        <v>0</v>
      </c>
      <c r="N3112">
        <v>2</v>
      </c>
      <c r="O3112">
        <v>5</v>
      </c>
      <c r="P3112" t="s">
        <v>1</v>
      </c>
      <c r="Q3112">
        <v>0</v>
      </c>
      <c r="R3112" t="s">
        <v>171</v>
      </c>
      <c r="S3112" t="s">
        <v>6313</v>
      </c>
      <c r="T3112" t="s">
        <v>0</v>
      </c>
      <c r="U3112">
        <v>41</v>
      </c>
      <c r="V3112" t="s">
        <v>2</v>
      </c>
      <c r="W3112" t="s">
        <v>2</v>
      </c>
      <c r="X3112" t="s">
        <v>2</v>
      </c>
      <c r="Y3112">
        <v>0</v>
      </c>
      <c r="Z3112" t="s">
        <v>1</v>
      </c>
      <c r="AA3112" t="s">
        <v>57</v>
      </c>
      <c r="AB3112" t="s">
        <v>58</v>
      </c>
      <c r="AC3112">
        <v>33</v>
      </c>
      <c r="AD3112">
        <v>2343</v>
      </c>
      <c r="AE3112" t="s">
        <v>39</v>
      </c>
      <c r="AF3112" t="s">
        <v>39</v>
      </c>
    </row>
    <row r="3113" spans="1:32" x14ac:dyDescent="0.25">
      <c r="A3113" t="s">
        <v>6314</v>
      </c>
      <c r="B3113" t="str">
        <f>IF(Databel___Data[[#This Row],[Churn flag]]=0,"Stayed","Churned")</f>
        <v>Stayed</v>
      </c>
      <c r="C3113" t="s">
        <v>2</v>
      </c>
      <c r="D3113">
        <f>IF(Databel___Data[[#This Row],[Churn Label]]="NO",0,1)</f>
        <v>0</v>
      </c>
      <c r="E3113">
        <v>1</v>
      </c>
      <c r="F3113">
        <v>35</v>
      </c>
      <c r="G3113">
        <v>151</v>
      </c>
      <c r="H3113">
        <v>528.20000000000005</v>
      </c>
      <c r="I3113">
        <v>0</v>
      </c>
      <c r="J3113">
        <v>0</v>
      </c>
      <c r="K3113" t="s">
        <v>2</v>
      </c>
      <c r="L3113" t="s">
        <v>34</v>
      </c>
      <c r="M3113">
        <v>0</v>
      </c>
      <c r="N3113">
        <v>0</v>
      </c>
      <c r="O3113">
        <v>0</v>
      </c>
      <c r="P3113" t="s">
        <v>2</v>
      </c>
      <c r="Q3113">
        <v>0</v>
      </c>
      <c r="R3113" t="s">
        <v>114</v>
      </c>
      <c r="S3113" t="s">
        <v>6315</v>
      </c>
      <c r="T3113" t="s">
        <v>3</v>
      </c>
      <c r="U3113">
        <v>32</v>
      </c>
      <c r="V3113" t="s">
        <v>2</v>
      </c>
      <c r="W3113" t="s">
        <v>2</v>
      </c>
      <c r="X3113" t="s">
        <v>2</v>
      </c>
      <c r="Y3113">
        <v>0</v>
      </c>
      <c r="Z3113" t="s">
        <v>2</v>
      </c>
      <c r="AA3113" t="s">
        <v>57</v>
      </c>
      <c r="AB3113" t="s">
        <v>58</v>
      </c>
      <c r="AC3113">
        <v>10</v>
      </c>
      <c r="AD3113">
        <v>360</v>
      </c>
      <c r="AE3113" t="s">
        <v>39</v>
      </c>
      <c r="AF3113" t="s">
        <v>39</v>
      </c>
    </row>
    <row r="3114" spans="1:32" x14ac:dyDescent="0.25">
      <c r="A3114" t="s">
        <v>6316</v>
      </c>
      <c r="B3114" t="str">
        <f>IF(Databel___Data[[#This Row],[Churn flag]]=0,"Stayed","Churned")</f>
        <v>Stayed</v>
      </c>
      <c r="C3114" t="s">
        <v>2</v>
      </c>
      <c r="D3114">
        <f>IF(Databel___Data[[#This Row],[Churn Label]]="NO",0,1)</f>
        <v>0</v>
      </c>
      <c r="E3114">
        <v>1</v>
      </c>
      <c r="F3114">
        <v>17</v>
      </c>
      <c r="G3114">
        <v>105</v>
      </c>
      <c r="H3114">
        <v>231.5</v>
      </c>
      <c r="I3114">
        <v>0</v>
      </c>
      <c r="J3114">
        <v>0</v>
      </c>
      <c r="K3114" t="s">
        <v>2</v>
      </c>
      <c r="L3114" t="s">
        <v>34</v>
      </c>
      <c r="M3114">
        <v>0</v>
      </c>
      <c r="N3114">
        <v>2</v>
      </c>
      <c r="O3114">
        <v>8</v>
      </c>
      <c r="P3114" t="s">
        <v>1</v>
      </c>
      <c r="Q3114">
        <v>0</v>
      </c>
      <c r="R3114" t="s">
        <v>119</v>
      </c>
      <c r="S3114" t="s">
        <v>6317</v>
      </c>
      <c r="T3114" t="s">
        <v>0</v>
      </c>
      <c r="U3114">
        <v>57</v>
      </c>
      <c r="V3114" t="s">
        <v>2</v>
      </c>
      <c r="W3114" t="s">
        <v>2</v>
      </c>
      <c r="X3114" t="s">
        <v>2</v>
      </c>
      <c r="Y3114">
        <v>0</v>
      </c>
      <c r="Z3114" t="s">
        <v>2</v>
      </c>
      <c r="AA3114" t="s">
        <v>37</v>
      </c>
      <c r="AB3114" t="s">
        <v>38</v>
      </c>
      <c r="AC3114">
        <v>36</v>
      </c>
      <c r="AD3114">
        <v>594</v>
      </c>
      <c r="AE3114" t="s">
        <v>39</v>
      </c>
      <c r="AF3114" t="s">
        <v>39</v>
      </c>
    </row>
    <row r="3115" spans="1:32" x14ac:dyDescent="0.25">
      <c r="A3115" t="s">
        <v>6318</v>
      </c>
      <c r="B3115" t="str">
        <f>IF(Databel___Data[[#This Row],[Churn flag]]=0,"Stayed","Churned")</f>
        <v>Stayed</v>
      </c>
      <c r="C3115" t="s">
        <v>2</v>
      </c>
      <c r="D3115">
        <f>IF(Databel___Data[[#This Row],[Churn Label]]="NO",0,1)</f>
        <v>0</v>
      </c>
      <c r="E3115">
        <v>1</v>
      </c>
      <c r="F3115">
        <v>47</v>
      </c>
      <c r="G3115">
        <v>150</v>
      </c>
      <c r="H3115">
        <v>281.39999999999998</v>
      </c>
      <c r="I3115">
        <v>0</v>
      </c>
      <c r="J3115">
        <v>0</v>
      </c>
      <c r="K3115" t="s">
        <v>2</v>
      </c>
      <c r="L3115" t="s">
        <v>34</v>
      </c>
      <c r="M3115">
        <v>0</v>
      </c>
      <c r="N3115">
        <v>0</v>
      </c>
      <c r="O3115">
        <v>0</v>
      </c>
      <c r="P3115" t="s">
        <v>2</v>
      </c>
      <c r="Q3115">
        <v>0</v>
      </c>
      <c r="R3115" t="s">
        <v>55</v>
      </c>
      <c r="S3115" t="s">
        <v>6319</v>
      </c>
      <c r="T3115" t="s">
        <v>0</v>
      </c>
      <c r="U3115">
        <v>21</v>
      </c>
      <c r="V3115" t="s">
        <v>1</v>
      </c>
      <c r="W3115" t="s">
        <v>2</v>
      </c>
      <c r="X3115" t="s">
        <v>2</v>
      </c>
      <c r="Y3115">
        <v>0</v>
      </c>
      <c r="Z3115" t="s">
        <v>2</v>
      </c>
      <c r="AA3115" t="s">
        <v>57</v>
      </c>
      <c r="AB3115" t="s">
        <v>38</v>
      </c>
      <c r="AC3115">
        <v>12</v>
      </c>
      <c r="AD3115">
        <v>564</v>
      </c>
      <c r="AE3115" t="s">
        <v>39</v>
      </c>
      <c r="AF3115" t="s">
        <v>39</v>
      </c>
    </row>
    <row r="3116" spans="1:32" x14ac:dyDescent="0.25">
      <c r="A3116" t="s">
        <v>6320</v>
      </c>
      <c r="B3116" t="str">
        <f>IF(Databel___Data[[#This Row],[Churn flag]]=0,"Stayed","Churned")</f>
        <v>Stayed</v>
      </c>
      <c r="C3116" t="s">
        <v>2</v>
      </c>
      <c r="D3116">
        <f>IF(Databel___Data[[#This Row],[Churn Label]]="NO",0,1)</f>
        <v>0</v>
      </c>
      <c r="E3116">
        <v>1</v>
      </c>
      <c r="F3116">
        <v>3</v>
      </c>
      <c r="G3116">
        <v>15</v>
      </c>
      <c r="H3116">
        <v>48.3</v>
      </c>
      <c r="I3116">
        <v>0</v>
      </c>
      <c r="J3116">
        <v>0</v>
      </c>
      <c r="K3116" t="s">
        <v>2</v>
      </c>
      <c r="L3116" t="s">
        <v>34</v>
      </c>
      <c r="M3116">
        <v>0</v>
      </c>
      <c r="N3116">
        <v>0</v>
      </c>
      <c r="O3116">
        <v>0</v>
      </c>
      <c r="P3116" t="s">
        <v>2</v>
      </c>
      <c r="Q3116">
        <v>0</v>
      </c>
      <c r="R3116" t="s">
        <v>211</v>
      </c>
      <c r="S3116" t="s">
        <v>6321</v>
      </c>
      <c r="T3116" t="s">
        <v>0</v>
      </c>
      <c r="U3116">
        <v>38</v>
      </c>
      <c r="V3116" t="s">
        <v>2</v>
      </c>
      <c r="W3116" t="s">
        <v>2</v>
      </c>
      <c r="X3116" t="s">
        <v>2</v>
      </c>
      <c r="Y3116">
        <v>0</v>
      </c>
      <c r="Z3116" t="s">
        <v>2</v>
      </c>
      <c r="AA3116" t="s">
        <v>37</v>
      </c>
      <c r="AB3116" t="s">
        <v>58</v>
      </c>
      <c r="AC3116">
        <v>13</v>
      </c>
      <c r="AD3116">
        <v>43</v>
      </c>
      <c r="AE3116" t="s">
        <v>39</v>
      </c>
      <c r="AF3116" t="s">
        <v>39</v>
      </c>
    </row>
    <row r="3117" spans="1:32" x14ac:dyDescent="0.25">
      <c r="A3117" t="s">
        <v>6322</v>
      </c>
      <c r="B3117" t="str">
        <f>IF(Databel___Data[[#This Row],[Churn flag]]=0,"Stayed","Churned")</f>
        <v>Stayed</v>
      </c>
      <c r="C3117" t="s">
        <v>2</v>
      </c>
      <c r="D3117">
        <f>IF(Databel___Data[[#This Row],[Churn Label]]="NO",0,1)</f>
        <v>0</v>
      </c>
      <c r="E3117">
        <v>1</v>
      </c>
      <c r="F3117">
        <v>3</v>
      </c>
      <c r="G3117">
        <v>3</v>
      </c>
      <c r="H3117">
        <v>13.9</v>
      </c>
      <c r="I3117">
        <v>0</v>
      </c>
      <c r="J3117">
        <v>0</v>
      </c>
      <c r="K3117" t="s">
        <v>2</v>
      </c>
      <c r="L3117" t="s">
        <v>34</v>
      </c>
      <c r="M3117">
        <v>0</v>
      </c>
      <c r="N3117">
        <v>2</v>
      </c>
      <c r="O3117">
        <v>0</v>
      </c>
      <c r="P3117" t="s">
        <v>2</v>
      </c>
      <c r="Q3117">
        <v>0</v>
      </c>
      <c r="R3117" t="s">
        <v>77</v>
      </c>
      <c r="S3117" t="s">
        <v>6323</v>
      </c>
      <c r="T3117" t="s">
        <v>3</v>
      </c>
      <c r="U3117">
        <v>45</v>
      </c>
      <c r="V3117" t="s">
        <v>2</v>
      </c>
      <c r="W3117" t="s">
        <v>2</v>
      </c>
      <c r="X3117" t="s">
        <v>2</v>
      </c>
      <c r="Y3117">
        <v>0</v>
      </c>
      <c r="Z3117" t="s">
        <v>2</v>
      </c>
      <c r="AA3117" t="s">
        <v>37</v>
      </c>
      <c r="AB3117" t="s">
        <v>58</v>
      </c>
      <c r="AC3117">
        <v>11</v>
      </c>
      <c r="AD3117">
        <v>37</v>
      </c>
      <c r="AE3117" t="s">
        <v>39</v>
      </c>
      <c r="AF3117" t="s">
        <v>39</v>
      </c>
    </row>
    <row r="3118" spans="1:32" x14ac:dyDescent="0.25">
      <c r="A3118" t="s">
        <v>6324</v>
      </c>
      <c r="B3118" t="str">
        <f>IF(Databel___Data[[#This Row],[Churn flag]]=0,"Stayed","Churned")</f>
        <v>Stayed</v>
      </c>
      <c r="C3118" t="s">
        <v>2</v>
      </c>
      <c r="D3118">
        <f>IF(Databel___Data[[#This Row],[Churn Label]]="NO",0,1)</f>
        <v>0</v>
      </c>
      <c r="E3118">
        <v>1</v>
      </c>
      <c r="F3118">
        <v>44</v>
      </c>
      <c r="G3118">
        <v>147</v>
      </c>
      <c r="H3118">
        <v>306.5</v>
      </c>
      <c r="I3118">
        <v>0</v>
      </c>
      <c r="J3118">
        <v>0</v>
      </c>
      <c r="K3118" t="s">
        <v>2</v>
      </c>
      <c r="L3118" t="s">
        <v>34</v>
      </c>
      <c r="M3118">
        <v>0</v>
      </c>
      <c r="N3118">
        <v>1</v>
      </c>
      <c r="O3118">
        <v>0</v>
      </c>
      <c r="P3118" t="s">
        <v>2</v>
      </c>
      <c r="Q3118">
        <v>0</v>
      </c>
      <c r="R3118" t="s">
        <v>77</v>
      </c>
      <c r="S3118" t="s">
        <v>6325</v>
      </c>
      <c r="T3118" t="s">
        <v>3</v>
      </c>
      <c r="U3118">
        <v>79</v>
      </c>
      <c r="V3118" t="s">
        <v>2</v>
      </c>
      <c r="W3118" t="s">
        <v>1</v>
      </c>
      <c r="X3118" t="s">
        <v>2</v>
      </c>
      <c r="Y3118">
        <v>0</v>
      </c>
      <c r="Z3118" t="s">
        <v>2</v>
      </c>
      <c r="AA3118" t="s">
        <v>57</v>
      </c>
      <c r="AB3118" t="s">
        <v>58</v>
      </c>
      <c r="AC3118">
        <v>7</v>
      </c>
      <c r="AD3118">
        <v>285</v>
      </c>
      <c r="AE3118" t="s">
        <v>39</v>
      </c>
      <c r="AF3118" t="s">
        <v>39</v>
      </c>
    </row>
    <row r="3119" spans="1:32" x14ac:dyDescent="0.25">
      <c r="A3119" t="s">
        <v>6326</v>
      </c>
      <c r="B3119" t="str">
        <f>IF(Databel___Data[[#This Row],[Churn flag]]=0,"Stayed","Churned")</f>
        <v>Stayed</v>
      </c>
      <c r="C3119" t="s">
        <v>2</v>
      </c>
      <c r="D3119">
        <f>IF(Databel___Data[[#This Row],[Churn Label]]="NO",0,1)</f>
        <v>0</v>
      </c>
      <c r="E3119">
        <v>1</v>
      </c>
      <c r="F3119">
        <v>1</v>
      </c>
      <c r="G3119">
        <v>6</v>
      </c>
      <c r="H3119">
        <v>11</v>
      </c>
      <c r="I3119">
        <v>0</v>
      </c>
      <c r="J3119">
        <v>0</v>
      </c>
      <c r="K3119" t="s">
        <v>2</v>
      </c>
      <c r="L3119" t="s">
        <v>34</v>
      </c>
      <c r="M3119">
        <v>0</v>
      </c>
      <c r="N3119">
        <v>1</v>
      </c>
      <c r="O3119">
        <v>5</v>
      </c>
      <c r="P3119" t="s">
        <v>1</v>
      </c>
      <c r="Q3119">
        <v>0</v>
      </c>
      <c r="R3119" t="s">
        <v>55</v>
      </c>
      <c r="S3119" t="s">
        <v>6327</v>
      </c>
      <c r="T3119" t="s">
        <v>0</v>
      </c>
      <c r="U3119">
        <v>49</v>
      </c>
      <c r="V3119" t="s">
        <v>2</v>
      </c>
      <c r="W3119" t="s">
        <v>2</v>
      </c>
      <c r="X3119" t="s">
        <v>2</v>
      </c>
      <c r="Y3119">
        <v>0</v>
      </c>
      <c r="Z3119" t="s">
        <v>2</v>
      </c>
      <c r="AA3119" t="s">
        <v>37</v>
      </c>
      <c r="AB3119" t="s">
        <v>58</v>
      </c>
      <c r="AC3119">
        <v>28</v>
      </c>
      <c r="AD3119">
        <v>28</v>
      </c>
      <c r="AE3119" t="s">
        <v>39</v>
      </c>
      <c r="AF3119" t="s">
        <v>39</v>
      </c>
    </row>
    <row r="3120" spans="1:32" x14ac:dyDescent="0.25">
      <c r="A3120" t="s">
        <v>6328</v>
      </c>
      <c r="B3120" t="str">
        <f>IF(Databel___Data[[#This Row],[Churn flag]]=0,"Stayed","Churned")</f>
        <v>Stayed</v>
      </c>
      <c r="C3120" t="s">
        <v>2</v>
      </c>
      <c r="D3120">
        <f>IF(Databel___Data[[#This Row],[Churn Label]]="NO",0,1)</f>
        <v>0</v>
      </c>
      <c r="E3120">
        <v>1</v>
      </c>
      <c r="F3120">
        <v>18</v>
      </c>
      <c r="G3120">
        <v>107</v>
      </c>
      <c r="H3120">
        <v>238</v>
      </c>
      <c r="I3120">
        <v>0</v>
      </c>
      <c r="J3120">
        <v>0</v>
      </c>
      <c r="K3120" t="s">
        <v>2</v>
      </c>
      <c r="L3120" t="s">
        <v>34</v>
      </c>
      <c r="M3120">
        <v>0</v>
      </c>
      <c r="N3120">
        <v>0</v>
      </c>
      <c r="O3120">
        <v>4</v>
      </c>
      <c r="P3120" t="s">
        <v>1</v>
      </c>
      <c r="Q3120">
        <v>0</v>
      </c>
      <c r="R3120" t="s">
        <v>269</v>
      </c>
      <c r="S3120" t="s">
        <v>6329</v>
      </c>
      <c r="T3120" t="s">
        <v>0</v>
      </c>
      <c r="U3120">
        <v>43</v>
      </c>
      <c r="V3120" t="s">
        <v>2</v>
      </c>
      <c r="W3120" t="s">
        <v>2</v>
      </c>
      <c r="X3120" t="s">
        <v>2</v>
      </c>
      <c r="Y3120">
        <v>0</v>
      </c>
      <c r="Z3120" t="s">
        <v>2</v>
      </c>
      <c r="AA3120" t="s">
        <v>37</v>
      </c>
      <c r="AB3120" t="s">
        <v>38</v>
      </c>
      <c r="AC3120">
        <v>30</v>
      </c>
      <c r="AD3120">
        <v>544</v>
      </c>
      <c r="AE3120" t="s">
        <v>39</v>
      </c>
      <c r="AF3120" t="s">
        <v>39</v>
      </c>
    </row>
    <row r="3121" spans="1:32" x14ac:dyDescent="0.25">
      <c r="A3121" t="s">
        <v>6330</v>
      </c>
      <c r="B3121" t="str">
        <f>IF(Databel___Data[[#This Row],[Churn flag]]=0,"Stayed","Churned")</f>
        <v>Stayed</v>
      </c>
      <c r="C3121" t="s">
        <v>2</v>
      </c>
      <c r="D3121">
        <f>IF(Databel___Data[[#This Row],[Churn Label]]="NO",0,1)</f>
        <v>0</v>
      </c>
      <c r="E3121">
        <v>1</v>
      </c>
      <c r="F3121">
        <v>62</v>
      </c>
      <c r="G3121">
        <v>236</v>
      </c>
      <c r="H3121">
        <v>617.79999999999995</v>
      </c>
      <c r="I3121">
        <v>0</v>
      </c>
      <c r="J3121">
        <v>0</v>
      </c>
      <c r="K3121" t="s">
        <v>2</v>
      </c>
      <c r="L3121" t="s">
        <v>34</v>
      </c>
      <c r="M3121">
        <v>0</v>
      </c>
      <c r="N3121">
        <v>1</v>
      </c>
      <c r="O3121">
        <v>13</v>
      </c>
      <c r="P3121" t="s">
        <v>1</v>
      </c>
      <c r="Q3121">
        <v>0</v>
      </c>
      <c r="R3121" t="s">
        <v>80</v>
      </c>
      <c r="S3121" t="s">
        <v>6331</v>
      </c>
      <c r="T3121" t="s">
        <v>0</v>
      </c>
      <c r="U3121">
        <v>27</v>
      </c>
      <c r="V3121" t="s">
        <v>1</v>
      </c>
      <c r="W3121" t="s">
        <v>2</v>
      </c>
      <c r="X3121" t="s">
        <v>2</v>
      </c>
      <c r="Y3121">
        <v>0</v>
      </c>
      <c r="Z3121" t="s">
        <v>1</v>
      </c>
      <c r="AA3121" t="s">
        <v>57</v>
      </c>
      <c r="AB3121" t="s">
        <v>38</v>
      </c>
      <c r="AC3121">
        <v>37</v>
      </c>
      <c r="AD3121">
        <v>2293</v>
      </c>
      <c r="AE3121" t="s">
        <v>39</v>
      </c>
      <c r="AF3121" t="s">
        <v>39</v>
      </c>
    </row>
    <row r="3122" spans="1:32" x14ac:dyDescent="0.25">
      <c r="A3122" t="s">
        <v>6332</v>
      </c>
      <c r="B3122" t="str">
        <f>IF(Databel___Data[[#This Row],[Churn flag]]=0,"Stayed","Churned")</f>
        <v>Stayed</v>
      </c>
      <c r="C3122" t="s">
        <v>2</v>
      </c>
      <c r="D3122">
        <f>IF(Databel___Data[[#This Row],[Churn Label]]="NO",0,1)</f>
        <v>0</v>
      </c>
      <c r="E3122">
        <v>1</v>
      </c>
      <c r="F3122">
        <v>2</v>
      </c>
      <c r="G3122">
        <v>18</v>
      </c>
      <c r="H3122">
        <v>36.799999999999997</v>
      </c>
      <c r="I3122">
        <v>0</v>
      </c>
      <c r="J3122">
        <v>0</v>
      </c>
      <c r="K3122" t="s">
        <v>2</v>
      </c>
      <c r="L3122" t="s">
        <v>34</v>
      </c>
      <c r="M3122">
        <v>0</v>
      </c>
      <c r="N3122">
        <v>2</v>
      </c>
      <c r="O3122">
        <v>0</v>
      </c>
      <c r="P3122" t="s">
        <v>2</v>
      </c>
      <c r="Q3122">
        <v>0</v>
      </c>
      <c r="R3122" t="s">
        <v>599</v>
      </c>
      <c r="S3122" t="s">
        <v>6333</v>
      </c>
      <c r="T3122" t="s">
        <v>3</v>
      </c>
      <c r="U3122">
        <v>39</v>
      </c>
      <c r="V3122" t="s">
        <v>2</v>
      </c>
      <c r="W3122" t="s">
        <v>2</v>
      </c>
      <c r="X3122" t="s">
        <v>2</v>
      </c>
      <c r="Y3122">
        <v>0</v>
      </c>
      <c r="Z3122" t="s">
        <v>2</v>
      </c>
      <c r="AA3122" t="s">
        <v>43</v>
      </c>
      <c r="AB3122" t="s">
        <v>58</v>
      </c>
      <c r="AC3122">
        <v>14</v>
      </c>
      <c r="AD3122">
        <v>35</v>
      </c>
      <c r="AE3122" t="s">
        <v>39</v>
      </c>
      <c r="AF3122" t="s">
        <v>39</v>
      </c>
    </row>
    <row r="3123" spans="1:32" x14ac:dyDescent="0.25">
      <c r="A3123" t="s">
        <v>6334</v>
      </c>
      <c r="B3123" t="str">
        <f>IF(Databel___Data[[#This Row],[Churn flag]]=0,"Stayed","Churned")</f>
        <v>Stayed</v>
      </c>
      <c r="C3123" t="s">
        <v>2</v>
      </c>
      <c r="D3123">
        <f>IF(Databel___Data[[#This Row],[Churn Label]]="NO",0,1)</f>
        <v>0</v>
      </c>
      <c r="E3123">
        <v>1</v>
      </c>
      <c r="F3123">
        <v>33</v>
      </c>
      <c r="G3123">
        <v>42</v>
      </c>
      <c r="H3123">
        <v>132.19999999999999</v>
      </c>
      <c r="I3123">
        <v>0</v>
      </c>
      <c r="J3123">
        <v>0</v>
      </c>
      <c r="K3123" t="s">
        <v>2</v>
      </c>
      <c r="L3123" t="s">
        <v>34</v>
      </c>
      <c r="M3123">
        <v>0</v>
      </c>
      <c r="N3123">
        <v>0</v>
      </c>
      <c r="O3123">
        <v>13</v>
      </c>
      <c r="P3123" t="s">
        <v>1</v>
      </c>
      <c r="Q3123">
        <v>0</v>
      </c>
      <c r="R3123" t="s">
        <v>106</v>
      </c>
      <c r="S3123" t="s">
        <v>6335</v>
      </c>
      <c r="T3123" t="s">
        <v>3</v>
      </c>
      <c r="U3123">
        <v>21</v>
      </c>
      <c r="V3123" t="s">
        <v>1</v>
      </c>
      <c r="W3123" t="s">
        <v>2</v>
      </c>
      <c r="X3123" t="s">
        <v>2</v>
      </c>
      <c r="Y3123">
        <v>0</v>
      </c>
      <c r="Z3123" t="s">
        <v>2</v>
      </c>
      <c r="AA3123" t="s">
        <v>57</v>
      </c>
      <c r="AB3123" t="s">
        <v>58</v>
      </c>
      <c r="AC3123">
        <v>32</v>
      </c>
      <c r="AD3123">
        <v>1042</v>
      </c>
      <c r="AE3123" t="s">
        <v>39</v>
      </c>
      <c r="AF3123" t="s">
        <v>39</v>
      </c>
    </row>
    <row r="3124" spans="1:32" x14ac:dyDescent="0.25">
      <c r="A3124" t="s">
        <v>6336</v>
      </c>
      <c r="B3124" t="str">
        <f>IF(Databel___Data[[#This Row],[Churn flag]]=0,"Stayed","Churned")</f>
        <v>Stayed</v>
      </c>
      <c r="C3124" t="s">
        <v>2</v>
      </c>
      <c r="D3124">
        <f>IF(Databel___Data[[#This Row],[Churn Label]]="NO",0,1)</f>
        <v>0</v>
      </c>
      <c r="E3124">
        <v>1</v>
      </c>
      <c r="F3124">
        <v>34</v>
      </c>
      <c r="G3124">
        <v>61</v>
      </c>
      <c r="H3124">
        <v>136.5</v>
      </c>
      <c r="I3124">
        <v>0</v>
      </c>
      <c r="J3124">
        <v>0</v>
      </c>
      <c r="K3124" t="s">
        <v>2</v>
      </c>
      <c r="L3124" t="s">
        <v>34</v>
      </c>
      <c r="M3124">
        <v>0</v>
      </c>
      <c r="N3124">
        <v>2</v>
      </c>
      <c r="O3124">
        <v>6</v>
      </c>
      <c r="P3124" t="s">
        <v>1</v>
      </c>
      <c r="Q3124">
        <v>0</v>
      </c>
      <c r="R3124" t="s">
        <v>153</v>
      </c>
      <c r="S3124" t="s">
        <v>6337</v>
      </c>
      <c r="T3124" t="s">
        <v>0</v>
      </c>
      <c r="U3124">
        <v>39</v>
      </c>
      <c r="V3124" t="s">
        <v>2</v>
      </c>
      <c r="W3124" t="s">
        <v>2</v>
      </c>
      <c r="X3124" t="s">
        <v>2</v>
      </c>
      <c r="Y3124">
        <v>0</v>
      </c>
      <c r="Z3124" t="s">
        <v>1</v>
      </c>
      <c r="AA3124" t="s">
        <v>43</v>
      </c>
      <c r="AB3124" t="s">
        <v>38</v>
      </c>
      <c r="AC3124">
        <v>41</v>
      </c>
      <c r="AD3124">
        <v>1399</v>
      </c>
      <c r="AE3124" t="s">
        <v>39</v>
      </c>
      <c r="AF3124" t="s">
        <v>39</v>
      </c>
    </row>
    <row r="3125" spans="1:32" x14ac:dyDescent="0.25">
      <c r="A3125" t="s">
        <v>6338</v>
      </c>
      <c r="B3125" t="str">
        <f>IF(Databel___Data[[#This Row],[Churn flag]]=0,"Stayed","Churned")</f>
        <v>Stayed</v>
      </c>
      <c r="C3125" t="s">
        <v>2</v>
      </c>
      <c r="D3125">
        <f>IF(Databel___Data[[#This Row],[Churn Label]]="NO",0,1)</f>
        <v>0</v>
      </c>
      <c r="E3125">
        <v>1</v>
      </c>
      <c r="F3125">
        <v>14</v>
      </c>
      <c r="G3125">
        <v>44</v>
      </c>
      <c r="H3125">
        <v>108.5</v>
      </c>
      <c r="I3125">
        <v>0</v>
      </c>
      <c r="J3125">
        <v>0</v>
      </c>
      <c r="K3125" t="s">
        <v>2</v>
      </c>
      <c r="L3125" t="s">
        <v>34</v>
      </c>
      <c r="M3125">
        <v>0</v>
      </c>
      <c r="N3125">
        <v>0</v>
      </c>
      <c r="O3125">
        <v>0</v>
      </c>
      <c r="P3125" t="s">
        <v>2</v>
      </c>
      <c r="Q3125">
        <v>0</v>
      </c>
      <c r="R3125" t="s">
        <v>114</v>
      </c>
      <c r="S3125" t="s">
        <v>6339</v>
      </c>
      <c r="T3125" t="s">
        <v>0</v>
      </c>
      <c r="U3125">
        <v>27</v>
      </c>
      <c r="V3125" t="s">
        <v>1</v>
      </c>
      <c r="W3125" t="s">
        <v>2</v>
      </c>
      <c r="X3125" t="s">
        <v>2</v>
      </c>
      <c r="Y3125">
        <v>0</v>
      </c>
      <c r="Z3125" t="s">
        <v>2</v>
      </c>
      <c r="AA3125" t="s">
        <v>37</v>
      </c>
      <c r="AB3125" t="s">
        <v>58</v>
      </c>
      <c r="AC3125">
        <v>7</v>
      </c>
      <c r="AD3125">
        <v>100</v>
      </c>
      <c r="AE3125" t="s">
        <v>39</v>
      </c>
      <c r="AF3125" t="s">
        <v>39</v>
      </c>
    </row>
    <row r="3126" spans="1:32" x14ac:dyDescent="0.25">
      <c r="A3126" t="s">
        <v>6340</v>
      </c>
      <c r="B3126" t="str">
        <f>IF(Databel___Data[[#This Row],[Churn flag]]=0,"Stayed","Churned")</f>
        <v>Stayed</v>
      </c>
      <c r="C3126" t="s">
        <v>2</v>
      </c>
      <c r="D3126">
        <f>IF(Databel___Data[[#This Row],[Churn Label]]="NO",0,1)</f>
        <v>0</v>
      </c>
      <c r="E3126">
        <v>1</v>
      </c>
      <c r="F3126">
        <v>60</v>
      </c>
      <c r="G3126">
        <v>143</v>
      </c>
      <c r="H3126">
        <v>357.9</v>
      </c>
      <c r="I3126">
        <v>0</v>
      </c>
      <c r="J3126">
        <v>0</v>
      </c>
      <c r="K3126" t="s">
        <v>2</v>
      </c>
      <c r="L3126" t="s">
        <v>34</v>
      </c>
      <c r="M3126">
        <v>0</v>
      </c>
      <c r="N3126">
        <v>1</v>
      </c>
      <c r="O3126">
        <v>8</v>
      </c>
      <c r="P3126" t="s">
        <v>1</v>
      </c>
      <c r="Q3126">
        <v>0</v>
      </c>
      <c r="R3126" t="s">
        <v>159</v>
      </c>
      <c r="S3126" t="s">
        <v>6341</v>
      </c>
      <c r="T3126" t="s">
        <v>3</v>
      </c>
      <c r="U3126">
        <v>63</v>
      </c>
      <c r="V3126" t="s">
        <v>2</v>
      </c>
      <c r="W3126" t="s">
        <v>2</v>
      </c>
      <c r="X3126" t="s">
        <v>2</v>
      </c>
      <c r="Y3126">
        <v>0</v>
      </c>
      <c r="Z3126" t="s">
        <v>2</v>
      </c>
      <c r="AA3126" t="s">
        <v>37</v>
      </c>
      <c r="AB3126" t="s">
        <v>38</v>
      </c>
      <c r="AC3126">
        <v>28</v>
      </c>
      <c r="AD3126">
        <v>1658</v>
      </c>
      <c r="AE3126" t="s">
        <v>39</v>
      </c>
      <c r="AF3126" t="s">
        <v>39</v>
      </c>
    </row>
    <row r="3127" spans="1:32" x14ac:dyDescent="0.25">
      <c r="A3127" t="s">
        <v>6342</v>
      </c>
      <c r="B3127" t="str">
        <f>IF(Databel___Data[[#This Row],[Churn flag]]=0,"Stayed","Churned")</f>
        <v>Stayed</v>
      </c>
      <c r="C3127" t="s">
        <v>2</v>
      </c>
      <c r="D3127">
        <f>IF(Databel___Data[[#This Row],[Churn Label]]="NO",0,1)</f>
        <v>0</v>
      </c>
      <c r="E3127">
        <v>1</v>
      </c>
      <c r="F3127">
        <v>69</v>
      </c>
      <c r="G3127">
        <v>256</v>
      </c>
      <c r="H3127">
        <v>552.79999999999995</v>
      </c>
      <c r="I3127">
        <v>0</v>
      </c>
      <c r="J3127">
        <v>0</v>
      </c>
      <c r="K3127" t="s">
        <v>2</v>
      </c>
      <c r="L3127" t="s">
        <v>34</v>
      </c>
      <c r="M3127">
        <v>0</v>
      </c>
      <c r="N3127">
        <v>1</v>
      </c>
      <c r="O3127">
        <v>7</v>
      </c>
      <c r="P3127" t="s">
        <v>1</v>
      </c>
      <c r="Q3127">
        <v>0</v>
      </c>
      <c r="R3127" t="s">
        <v>374</v>
      </c>
      <c r="S3127" t="s">
        <v>6343</v>
      </c>
      <c r="T3127" t="s">
        <v>0</v>
      </c>
      <c r="U3127">
        <v>45</v>
      </c>
      <c r="V3127" t="s">
        <v>2</v>
      </c>
      <c r="W3127" t="s">
        <v>2</v>
      </c>
      <c r="X3127" t="s">
        <v>2</v>
      </c>
      <c r="Y3127">
        <v>0</v>
      </c>
      <c r="Z3127" t="s">
        <v>1</v>
      </c>
      <c r="AA3127" t="s">
        <v>57</v>
      </c>
      <c r="AB3127" t="s">
        <v>58</v>
      </c>
      <c r="AC3127">
        <v>55</v>
      </c>
      <c r="AD3127">
        <v>3807</v>
      </c>
      <c r="AE3127" t="s">
        <v>39</v>
      </c>
      <c r="AF3127" t="s">
        <v>39</v>
      </c>
    </row>
    <row r="3128" spans="1:32" x14ac:dyDescent="0.25">
      <c r="A3128" t="s">
        <v>6344</v>
      </c>
      <c r="B3128" t="str">
        <f>IF(Databel___Data[[#This Row],[Churn flag]]=0,"Stayed","Churned")</f>
        <v>Stayed</v>
      </c>
      <c r="C3128" t="s">
        <v>2</v>
      </c>
      <c r="D3128">
        <f>IF(Databel___Data[[#This Row],[Churn Label]]="NO",0,1)</f>
        <v>0</v>
      </c>
      <c r="E3128">
        <v>1</v>
      </c>
      <c r="F3128">
        <v>10</v>
      </c>
      <c r="G3128">
        <v>41</v>
      </c>
      <c r="H3128">
        <v>111.7</v>
      </c>
      <c r="I3128">
        <v>0</v>
      </c>
      <c r="J3128">
        <v>0</v>
      </c>
      <c r="K3128" t="s">
        <v>2</v>
      </c>
      <c r="L3128" t="s">
        <v>34</v>
      </c>
      <c r="M3128">
        <v>0</v>
      </c>
      <c r="N3128">
        <v>0</v>
      </c>
      <c r="O3128">
        <v>8</v>
      </c>
      <c r="P3128" t="s">
        <v>1</v>
      </c>
      <c r="Q3128">
        <v>0</v>
      </c>
      <c r="R3128" t="s">
        <v>184</v>
      </c>
      <c r="S3128" t="s">
        <v>6345</v>
      </c>
      <c r="T3128" t="s">
        <v>3</v>
      </c>
      <c r="U3128">
        <v>37</v>
      </c>
      <c r="V3128" t="s">
        <v>2</v>
      </c>
      <c r="W3128" t="s">
        <v>2</v>
      </c>
      <c r="X3128" t="s">
        <v>2</v>
      </c>
      <c r="Y3128">
        <v>0</v>
      </c>
      <c r="Z3128" t="s">
        <v>2</v>
      </c>
      <c r="AA3128" t="s">
        <v>37</v>
      </c>
      <c r="AB3128" t="s">
        <v>58</v>
      </c>
      <c r="AC3128">
        <v>20</v>
      </c>
      <c r="AD3128">
        <v>206</v>
      </c>
      <c r="AE3128" t="s">
        <v>39</v>
      </c>
      <c r="AF3128" t="s">
        <v>39</v>
      </c>
    </row>
    <row r="3129" spans="1:32" x14ac:dyDescent="0.25">
      <c r="A3129" t="s">
        <v>6346</v>
      </c>
      <c r="B3129" t="str">
        <f>IF(Databel___Data[[#This Row],[Churn flag]]=0,"Stayed","Churned")</f>
        <v>Stayed</v>
      </c>
      <c r="C3129" t="s">
        <v>2</v>
      </c>
      <c r="D3129">
        <f>IF(Databel___Data[[#This Row],[Churn Label]]="NO",0,1)</f>
        <v>0</v>
      </c>
      <c r="E3129">
        <v>1</v>
      </c>
      <c r="F3129">
        <v>70</v>
      </c>
      <c r="G3129">
        <v>366</v>
      </c>
      <c r="H3129">
        <v>914.2</v>
      </c>
      <c r="I3129">
        <v>0</v>
      </c>
      <c r="J3129">
        <v>0</v>
      </c>
      <c r="K3129" t="s">
        <v>2</v>
      </c>
      <c r="L3129" t="s">
        <v>34</v>
      </c>
      <c r="M3129">
        <v>0</v>
      </c>
      <c r="N3129">
        <v>1</v>
      </c>
      <c r="O3129">
        <v>0</v>
      </c>
      <c r="P3129" t="s">
        <v>2</v>
      </c>
      <c r="Q3129">
        <v>0</v>
      </c>
      <c r="R3129" t="s">
        <v>696</v>
      </c>
      <c r="S3129" t="s">
        <v>6347</v>
      </c>
      <c r="T3129" t="s">
        <v>3</v>
      </c>
      <c r="U3129">
        <v>85</v>
      </c>
      <c r="V3129" t="s">
        <v>2</v>
      </c>
      <c r="W3129" t="s">
        <v>1</v>
      </c>
      <c r="X3129" t="s">
        <v>2</v>
      </c>
      <c r="Y3129">
        <v>0</v>
      </c>
      <c r="Z3129" t="s">
        <v>2</v>
      </c>
      <c r="AA3129" t="s">
        <v>57</v>
      </c>
      <c r="AB3129" t="s">
        <v>58</v>
      </c>
      <c r="AC3129">
        <v>13</v>
      </c>
      <c r="AD3129">
        <v>918</v>
      </c>
      <c r="AE3129" t="s">
        <v>39</v>
      </c>
      <c r="AF3129" t="s">
        <v>39</v>
      </c>
    </row>
    <row r="3130" spans="1:32" x14ac:dyDescent="0.25">
      <c r="A3130" t="s">
        <v>6348</v>
      </c>
      <c r="B3130" t="str">
        <f>IF(Databel___Data[[#This Row],[Churn flag]]=0,"Stayed","Churned")</f>
        <v>Stayed</v>
      </c>
      <c r="C3130" t="s">
        <v>2</v>
      </c>
      <c r="D3130">
        <f>IF(Databel___Data[[#This Row],[Churn Label]]="NO",0,1)</f>
        <v>0</v>
      </c>
      <c r="E3130">
        <v>1</v>
      </c>
      <c r="F3130">
        <v>67</v>
      </c>
      <c r="G3130">
        <v>319</v>
      </c>
      <c r="H3130">
        <v>802.2</v>
      </c>
      <c r="I3130">
        <v>0</v>
      </c>
      <c r="J3130">
        <v>0</v>
      </c>
      <c r="K3130" t="s">
        <v>2</v>
      </c>
      <c r="L3130" t="s">
        <v>34</v>
      </c>
      <c r="M3130">
        <v>0</v>
      </c>
      <c r="N3130">
        <v>0</v>
      </c>
      <c r="O3130">
        <v>6</v>
      </c>
      <c r="P3130" t="s">
        <v>1</v>
      </c>
      <c r="Q3130">
        <v>0</v>
      </c>
      <c r="R3130" t="s">
        <v>184</v>
      </c>
      <c r="S3130" t="s">
        <v>6349</v>
      </c>
      <c r="T3130" t="s">
        <v>3</v>
      </c>
      <c r="U3130">
        <v>72</v>
      </c>
      <c r="V3130" t="s">
        <v>2</v>
      </c>
      <c r="W3130" t="s">
        <v>1</v>
      </c>
      <c r="X3130" t="s">
        <v>2</v>
      </c>
      <c r="Y3130">
        <v>0</v>
      </c>
      <c r="Z3130" t="s">
        <v>2</v>
      </c>
      <c r="AA3130" t="s">
        <v>37</v>
      </c>
      <c r="AB3130" t="s">
        <v>44</v>
      </c>
      <c r="AC3130">
        <v>45</v>
      </c>
      <c r="AD3130">
        <v>3038</v>
      </c>
      <c r="AE3130" t="s">
        <v>39</v>
      </c>
      <c r="AF3130" t="s">
        <v>39</v>
      </c>
    </row>
    <row r="3131" spans="1:32" x14ac:dyDescent="0.25">
      <c r="A3131" t="s">
        <v>6350</v>
      </c>
      <c r="B3131" t="str">
        <f>IF(Databel___Data[[#This Row],[Churn flag]]=0,"Stayed","Churned")</f>
        <v>Stayed</v>
      </c>
      <c r="C3131" t="s">
        <v>2</v>
      </c>
      <c r="D3131">
        <f>IF(Databel___Data[[#This Row],[Churn Label]]="NO",0,1)</f>
        <v>0</v>
      </c>
      <c r="E3131">
        <v>1</v>
      </c>
      <c r="F3131">
        <v>9</v>
      </c>
      <c r="G3131">
        <v>12</v>
      </c>
      <c r="H3131">
        <v>36.700000000000003</v>
      </c>
      <c r="I3131">
        <v>0</v>
      </c>
      <c r="J3131">
        <v>0</v>
      </c>
      <c r="K3131" t="s">
        <v>2</v>
      </c>
      <c r="L3131" t="s">
        <v>34</v>
      </c>
      <c r="M3131">
        <v>0</v>
      </c>
      <c r="N3131">
        <v>2</v>
      </c>
      <c r="O3131">
        <v>19</v>
      </c>
      <c r="P3131" t="s">
        <v>1</v>
      </c>
      <c r="Q3131">
        <v>0</v>
      </c>
      <c r="R3131" t="s">
        <v>374</v>
      </c>
      <c r="S3131" t="s">
        <v>6351</v>
      </c>
      <c r="T3131" t="s">
        <v>0</v>
      </c>
      <c r="U3131">
        <v>21</v>
      </c>
      <c r="V3131" t="s">
        <v>1</v>
      </c>
      <c r="W3131" t="s">
        <v>2</v>
      </c>
      <c r="X3131" t="s">
        <v>2</v>
      </c>
      <c r="Y3131">
        <v>0</v>
      </c>
      <c r="Z3131" t="s">
        <v>2</v>
      </c>
      <c r="AA3131" t="s">
        <v>37</v>
      </c>
      <c r="AB3131" t="s">
        <v>58</v>
      </c>
      <c r="AC3131">
        <v>17</v>
      </c>
      <c r="AD3131">
        <v>156</v>
      </c>
      <c r="AE3131" t="s">
        <v>39</v>
      </c>
      <c r="AF3131" t="s">
        <v>39</v>
      </c>
    </row>
    <row r="3132" spans="1:32" x14ac:dyDescent="0.25">
      <c r="A3132" t="s">
        <v>6352</v>
      </c>
      <c r="B3132" t="str">
        <f>IF(Databel___Data[[#This Row],[Churn flag]]=0,"Stayed","Churned")</f>
        <v>Stayed</v>
      </c>
      <c r="C3132" t="s">
        <v>2</v>
      </c>
      <c r="D3132">
        <f>IF(Databel___Data[[#This Row],[Churn Label]]="NO",0,1)</f>
        <v>0</v>
      </c>
      <c r="E3132">
        <v>1</v>
      </c>
      <c r="F3132">
        <v>51</v>
      </c>
      <c r="G3132">
        <v>274</v>
      </c>
      <c r="H3132">
        <v>505.2</v>
      </c>
      <c r="I3132">
        <v>0</v>
      </c>
      <c r="J3132">
        <v>0</v>
      </c>
      <c r="K3132" t="s">
        <v>2</v>
      </c>
      <c r="L3132" t="s">
        <v>34</v>
      </c>
      <c r="M3132">
        <v>0</v>
      </c>
      <c r="N3132">
        <v>0</v>
      </c>
      <c r="O3132">
        <v>1</v>
      </c>
      <c r="P3132" t="s">
        <v>2</v>
      </c>
      <c r="Q3132">
        <v>38</v>
      </c>
      <c r="R3132" t="s">
        <v>60</v>
      </c>
      <c r="S3132" t="s">
        <v>6353</v>
      </c>
      <c r="T3132" t="s">
        <v>3</v>
      </c>
      <c r="U3132">
        <v>59</v>
      </c>
      <c r="V3132" t="s">
        <v>2</v>
      </c>
      <c r="W3132" t="s">
        <v>2</v>
      </c>
      <c r="X3132" t="s">
        <v>2</v>
      </c>
      <c r="Y3132">
        <v>0</v>
      </c>
      <c r="Z3132" t="s">
        <v>1</v>
      </c>
      <c r="AA3132" t="s">
        <v>57</v>
      </c>
      <c r="AB3132" t="s">
        <v>58</v>
      </c>
      <c r="AC3132">
        <v>57</v>
      </c>
      <c r="AD3132">
        <v>2858</v>
      </c>
      <c r="AE3132" t="s">
        <v>39</v>
      </c>
      <c r="AF3132" t="s">
        <v>39</v>
      </c>
    </row>
    <row r="3133" spans="1:32" x14ac:dyDescent="0.25">
      <c r="A3133" t="s">
        <v>6354</v>
      </c>
      <c r="B3133" t="str">
        <f>IF(Databel___Data[[#This Row],[Churn flag]]=0,"Stayed","Churned")</f>
        <v>Stayed</v>
      </c>
      <c r="C3133" t="s">
        <v>2</v>
      </c>
      <c r="D3133">
        <f>IF(Databel___Data[[#This Row],[Churn Label]]="NO",0,1)</f>
        <v>0</v>
      </c>
      <c r="E3133">
        <v>1</v>
      </c>
      <c r="F3133">
        <v>69</v>
      </c>
      <c r="G3133">
        <v>252</v>
      </c>
      <c r="H3133">
        <v>1106.3</v>
      </c>
      <c r="I3133">
        <v>0</v>
      </c>
      <c r="J3133">
        <v>0</v>
      </c>
      <c r="K3133" t="s">
        <v>2</v>
      </c>
      <c r="L3133" t="s">
        <v>34</v>
      </c>
      <c r="M3133">
        <v>0</v>
      </c>
      <c r="N3133">
        <v>2</v>
      </c>
      <c r="O3133">
        <v>30</v>
      </c>
      <c r="P3133" t="s">
        <v>1</v>
      </c>
      <c r="Q3133">
        <v>0</v>
      </c>
      <c r="R3133" t="s">
        <v>272</v>
      </c>
      <c r="S3133" t="s">
        <v>6355</v>
      </c>
      <c r="T3133" t="s">
        <v>0</v>
      </c>
      <c r="U3133">
        <v>27</v>
      </c>
      <c r="V3133" t="s">
        <v>1</v>
      </c>
      <c r="W3133" t="s">
        <v>2</v>
      </c>
      <c r="X3133" t="s">
        <v>2</v>
      </c>
      <c r="Y3133">
        <v>0</v>
      </c>
      <c r="Z3133" t="s">
        <v>2</v>
      </c>
      <c r="AA3133" t="s">
        <v>43</v>
      </c>
      <c r="AB3133" t="s">
        <v>38</v>
      </c>
      <c r="AC3133">
        <v>40</v>
      </c>
      <c r="AD3133">
        <v>2764</v>
      </c>
      <c r="AE3133" t="s">
        <v>39</v>
      </c>
      <c r="AF3133" t="s">
        <v>39</v>
      </c>
    </row>
    <row r="3134" spans="1:32" x14ac:dyDescent="0.25">
      <c r="A3134" t="s">
        <v>6356</v>
      </c>
      <c r="B3134" t="str">
        <f>IF(Databel___Data[[#This Row],[Churn flag]]=0,"Stayed","Churned")</f>
        <v>Stayed</v>
      </c>
      <c r="C3134" t="s">
        <v>2</v>
      </c>
      <c r="D3134">
        <f>IF(Databel___Data[[#This Row],[Churn Label]]="NO",0,1)</f>
        <v>0</v>
      </c>
      <c r="E3134">
        <v>1</v>
      </c>
      <c r="F3134">
        <v>1</v>
      </c>
      <c r="G3134">
        <v>5</v>
      </c>
      <c r="H3134">
        <v>13</v>
      </c>
      <c r="I3134">
        <v>0</v>
      </c>
      <c r="J3134">
        <v>0</v>
      </c>
      <c r="K3134" t="s">
        <v>2</v>
      </c>
      <c r="L3134" t="s">
        <v>34</v>
      </c>
      <c r="M3134">
        <v>0</v>
      </c>
      <c r="N3134">
        <v>2</v>
      </c>
      <c r="O3134">
        <v>1</v>
      </c>
      <c r="P3134" t="s">
        <v>1</v>
      </c>
      <c r="Q3134">
        <v>0</v>
      </c>
      <c r="R3134" t="s">
        <v>153</v>
      </c>
      <c r="S3134" t="s">
        <v>6357</v>
      </c>
      <c r="T3134" t="s">
        <v>3</v>
      </c>
      <c r="U3134">
        <v>58</v>
      </c>
      <c r="V3134" t="s">
        <v>2</v>
      </c>
      <c r="W3134" t="s">
        <v>2</v>
      </c>
      <c r="X3134" t="s">
        <v>2</v>
      </c>
      <c r="Y3134">
        <v>0</v>
      </c>
      <c r="Z3134" t="s">
        <v>2</v>
      </c>
      <c r="AA3134" t="s">
        <v>37</v>
      </c>
      <c r="AB3134" t="s">
        <v>38</v>
      </c>
      <c r="AC3134">
        <v>41</v>
      </c>
      <c r="AD3134">
        <v>41</v>
      </c>
      <c r="AE3134" t="s">
        <v>39</v>
      </c>
      <c r="AF3134" t="s">
        <v>39</v>
      </c>
    </row>
    <row r="3135" spans="1:32" x14ac:dyDescent="0.25">
      <c r="A3135" t="s">
        <v>6358</v>
      </c>
      <c r="B3135" t="str">
        <f>IF(Databel___Data[[#This Row],[Churn flag]]=0,"Stayed","Churned")</f>
        <v>Stayed</v>
      </c>
      <c r="C3135" t="s">
        <v>2</v>
      </c>
      <c r="D3135">
        <f>IF(Databel___Data[[#This Row],[Churn Label]]="NO",0,1)</f>
        <v>0</v>
      </c>
      <c r="E3135">
        <v>1</v>
      </c>
      <c r="F3135">
        <v>1</v>
      </c>
      <c r="G3135">
        <v>9</v>
      </c>
      <c r="H3135">
        <v>16</v>
      </c>
      <c r="I3135">
        <v>0</v>
      </c>
      <c r="J3135">
        <v>0</v>
      </c>
      <c r="K3135" t="s">
        <v>2</v>
      </c>
      <c r="L3135" t="s">
        <v>34</v>
      </c>
      <c r="M3135">
        <v>0</v>
      </c>
      <c r="N3135">
        <v>2</v>
      </c>
      <c r="O3135">
        <v>2</v>
      </c>
      <c r="P3135" t="s">
        <v>1</v>
      </c>
      <c r="Q3135">
        <v>0</v>
      </c>
      <c r="R3135" t="s">
        <v>122</v>
      </c>
      <c r="S3135" t="s">
        <v>6359</v>
      </c>
      <c r="T3135" t="s">
        <v>3</v>
      </c>
      <c r="U3135">
        <v>58</v>
      </c>
      <c r="V3135" t="s">
        <v>2</v>
      </c>
      <c r="W3135" t="s">
        <v>2</v>
      </c>
      <c r="X3135" t="s">
        <v>2</v>
      </c>
      <c r="Y3135">
        <v>0</v>
      </c>
      <c r="Z3135" t="s">
        <v>2</v>
      </c>
      <c r="AA3135" t="s">
        <v>37</v>
      </c>
      <c r="AB3135" t="s">
        <v>58</v>
      </c>
      <c r="AC3135">
        <v>23</v>
      </c>
      <c r="AD3135">
        <v>23</v>
      </c>
      <c r="AE3135" t="s">
        <v>39</v>
      </c>
      <c r="AF3135" t="s">
        <v>39</v>
      </c>
    </row>
    <row r="3136" spans="1:32" x14ac:dyDescent="0.25">
      <c r="A3136" t="s">
        <v>6360</v>
      </c>
      <c r="B3136" t="str">
        <f>IF(Databel___Data[[#This Row],[Churn flag]]=0,"Stayed","Churned")</f>
        <v>Stayed</v>
      </c>
      <c r="C3136" t="s">
        <v>2</v>
      </c>
      <c r="D3136">
        <f>IF(Databel___Data[[#This Row],[Churn Label]]="NO",0,1)</f>
        <v>0</v>
      </c>
      <c r="E3136">
        <v>1</v>
      </c>
      <c r="F3136">
        <v>54</v>
      </c>
      <c r="G3136">
        <v>214</v>
      </c>
      <c r="H3136">
        <v>643</v>
      </c>
      <c r="I3136">
        <v>0</v>
      </c>
      <c r="J3136">
        <v>0</v>
      </c>
      <c r="K3136" t="s">
        <v>2</v>
      </c>
      <c r="L3136" t="s">
        <v>34</v>
      </c>
      <c r="M3136">
        <v>0</v>
      </c>
      <c r="N3136">
        <v>1</v>
      </c>
      <c r="O3136">
        <v>5</v>
      </c>
      <c r="P3136" t="s">
        <v>1</v>
      </c>
      <c r="Q3136">
        <v>0</v>
      </c>
      <c r="R3136" t="s">
        <v>211</v>
      </c>
      <c r="S3136" t="s">
        <v>6361</v>
      </c>
      <c r="T3136" t="s">
        <v>0</v>
      </c>
      <c r="U3136">
        <v>42</v>
      </c>
      <c r="V3136" t="s">
        <v>2</v>
      </c>
      <c r="W3136" t="s">
        <v>2</v>
      </c>
      <c r="X3136" t="s">
        <v>2</v>
      </c>
      <c r="Y3136">
        <v>0</v>
      </c>
      <c r="Z3136" t="s">
        <v>2</v>
      </c>
      <c r="AA3136" t="s">
        <v>43</v>
      </c>
      <c r="AB3136" t="s">
        <v>58</v>
      </c>
      <c r="AC3136">
        <v>43</v>
      </c>
      <c r="AD3136">
        <v>2279</v>
      </c>
      <c r="AE3136" t="s">
        <v>39</v>
      </c>
      <c r="AF3136" t="s">
        <v>39</v>
      </c>
    </row>
    <row r="3137" spans="1:32" x14ac:dyDescent="0.25">
      <c r="A3137" t="s">
        <v>6362</v>
      </c>
      <c r="B3137" t="str">
        <f>IF(Databel___Data[[#This Row],[Churn flag]]=0,"Stayed","Churned")</f>
        <v>Stayed</v>
      </c>
      <c r="C3137" t="s">
        <v>2</v>
      </c>
      <c r="D3137">
        <f>IF(Databel___Data[[#This Row],[Churn Label]]="NO",0,1)</f>
        <v>0</v>
      </c>
      <c r="E3137">
        <v>1</v>
      </c>
      <c r="F3137">
        <v>7</v>
      </c>
      <c r="G3137">
        <v>19</v>
      </c>
      <c r="H3137">
        <v>54.4</v>
      </c>
      <c r="I3137">
        <v>0</v>
      </c>
      <c r="J3137">
        <v>0</v>
      </c>
      <c r="K3137" t="s">
        <v>2</v>
      </c>
      <c r="L3137" t="s">
        <v>34</v>
      </c>
      <c r="M3137">
        <v>0</v>
      </c>
      <c r="N3137">
        <v>1</v>
      </c>
      <c r="O3137">
        <v>24</v>
      </c>
      <c r="P3137" t="s">
        <v>1</v>
      </c>
      <c r="Q3137">
        <v>0</v>
      </c>
      <c r="R3137" t="s">
        <v>153</v>
      </c>
      <c r="S3137" t="s">
        <v>6363</v>
      </c>
      <c r="T3137" t="s">
        <v>3</v>
      </c>
      <c r="U3137">
        <v>32</v>
      </c>
      <c r="V3137" t="s">
        <v>2</v>
      </c>
      <c r="W3137" t="s">
        <v>2</v>
      </c>
      <c r="X3137" t="s">
        <v>2</v>
      </c>
      <c r="Y3137">
        <v>0</v>
      </c>
      <c r="Z3137" t="s">
        <v>1</v>
      </c>
      <c r="AA3137" t="s">
        <v>37</v>
      </c>
      <c r="AB3137" t="s">
        <v>58</v>
      </c>
      <c r="AC3137">
        <v>37</v>
      </c>
      <c r="AD3137">
        <v>254</v>
      </c>
      <c r="AE3137" t="s">
        <v>39</v>
      </c>
      <c r="AF3137" t="s">
        <v>39</v>
      </c>
    </row>
    <row r="3138" spans="1:32" x14ac:dyDescent="0.25">
      <c r="A3138" t="s">
        <v>6364</v>
      </c>
      <c r="B3138" t="str">
        <f>IF(Databel___Data[[#This Row],[Churn flag]]=0,"Stayed","Churned")</f>
        <v>Stayed</v>
      </c>
      <c r="C3138" t="s">
        <v>2</v>
      </c>
      <c r="D3138">
        <f>IF(Databel___Data[[#This Row],[Churn Label]]="NO",0,1)</f>
        <v>0</v>
      </c>
      <c r="E3138">
        <v>1</v>
      </c>
      <c r="F3138">
        <v>8</v>
      </c>
      <c r="G3138">
        <v>26</v>
      </c>
      <c r="H3138">
        <v>52.5</v>
      </c>
      <c r="I3138">
        <v>0</v>
      </c>
      <c r="J3138">
        <v>0</v>
      </c>
      <c r="K3138" t="s">
        <v>2</v>
      </c>
      <c r="L3138" t="s">
        <v>34</v>
      </c>
      <c r="M3138">
        <v>0</v>
      </c>
      <c r="N3138">
        <v>1</v>
      </c>
      <c r="O3138">
        <v>3</v>
      </c>
      <c r="P3138" t="s">
        <v>1</v>
      </c>
      <c r="Q3138">
        <v>0</v>
      </c>
      <c r="R3138" t="s">
        <v>103</v>
      </c>
      <c r="S3138" t="s">
        <v>6365</v>
      </c>
      <c r="T3138" t="s">
        <v>3</v>
      </c>
      <c r="U3138">
        <v>46</v>
      </c>
      <c r="V3138" t="s">
        <v>2</v>
      </c>
      <c r="W3138" t="s">
        <v>2</v>
      </c>
      <c r="X3138" t="s">
        <v>2</v>
      </c>
      <c r="Y3138">
        <v>0</v>
      </c>
      <c r="Z3138" t="s">
        <v>2</v>
      </c>
      <c r="AA3138" t="s">
        <v>37</v>
      </c>
      <c r="AB3138" t="s">
        <v>58</v>
      </c>
      <c r="AC3138">
        <v>16</v>
      </c>
      <c r="AD3138">
        <v>117</v>
      </c>
      <c r="AE3138" t="s">
        <v>39</v>
      </c>
      <c r="AF3138" t="s">
        <v>39</v>
      </c>
    </row>
    <row r="3139" spans="1:32" x14ac:dyDescent="0.25">
      <c r="A3139" t="s">
        <v>6366</v>
      </c>
      <c r="B3139" t="str">
        <f>IF(Databel___Data[[#This Row],[Churn flag]]=0,"Stayed","Churned")</f>
        <v>Stayed</v>
      </c>
      <c r="C3139" t="s">
        <v>2</v>
      </c>
      <c r="D3139">
        <f>IF(Databel___Data[[#This Row],[Churn Label]]="NO",0,1)</f>
        <v>0</v>
      </c>
      <c r="E3139">
        <v>1</v>
      </c>
      <c r="F3139">
        <v>26</v>
      </c>
      <c r="G3139">
        <v>155</v>
      </c>
      <c r="H3139">
        <v>391.4</v>
      </c>
      <c r="I3139">
        <v>0</v>
      </c>
      <c r="J3139">
        <v>0</v>
      </c>
      <c r="K3139" t="s">
        <v>2</v>
      </c>
      <c r="L3139" t="s">
        <v>34</v>
      </c>
      <c r="M3139">
        <v>0</v>
      </c>
      <c r="N3139">
        <v>0</v>
      </c>
      <c r="O3139">
        <v>14</v>
      </c>
      <c r="P3139" t="s">
        <v>2</v>
      </c>
      <c r="Q3139">
        <v>12</v>
      </c>
      <c r="R3139" t="s">
        <v>103</v>
      </c>
      <c r="S3139" t="s">
        <v>6367</v>
      </c>
      <c r="T3139" t="s">
        <v>0</v>
      </c>
      <c r="U3139">
        <v>21</v>
      </c>
      <c r="V3139" t="s">
        <v>1</v>
      </c>
      <c r="W3139" t="s">
        <v>2</v>
      </c>
      <c r="X3139" t="s">
        <v>2</v>
      </c>
      <c r="Y3139">
        <v>0</v>
      </c>
      <c r="Z3139" t="s">
        <v>1</v>
      </c>
      <c r="AA3139" t="s">
        <v>43</v>
      </c>
      <c r="AB3139" t="s">
        <v>58</v>
      </c>
      <c r="AC3139">
        <v>37</v>
      </c>
      <c r="AD3139">
        <v>956</v>
      </c>
      <c r="AE3139" t="s">
        <v>39</v>
      </c>
      <c r="AF3139" t="s">
        <v>39</v>
      </c>
    </row>
    <row r="3140" spans="1:32" x14ac:dyDescent="0.25">
      <c r="A3140" t="s">
        <v>6368</v>
      </c>
      <c r="B3140" t="str">
        <f>IF(Databel___Data[[#This Row],[Churn flag]]=0,"Stayed","Churned")</f>
        <v>Stayed</v>
      </c>
      <c r="C3140" t="s">
        <v>2</v>
      </c>
      <c r="D3140">
        <f>IF(Databel___Data[[#This Row],[Churn Label]]="NO",0,1)</f>
        <v>0</v>
      </c>
      <c r="E3140">
        <v>1</v>
      </c>
      <c r="F3140">
        <v>66</v>
      </c>
      <c r="G3140">
        <v>128</v>
      </c>
      <c r="H3140">
        <v>332.2</v>
      </c>
      <c r="I3140">
        <v>0</v>
      </c>
      <c r="J3140">
        <v>0</v>
      </c>
      <c r="K3140" t="s">
        <v>2</v>
      </c>
      <c r="L3140" t="s">
        <v>34</v>
      </c>
      <c r="M3140">
        <v>0</v>
      </c>
      <c r="N3140">
        <v>2</v>
      </c>
      <c r="O3140">
        <v>0</v>
      </c>
      <c r="P3140" t="s">
        <v>2</v>
      </c>
      <c r="Q3140">
        <v>0</v>
      </c>
      <c r="R3140" t="s">
        <v>100</v>
      </c>
      <c r="S3140" t="s">
        <v>6369</v>
      </c>
      <c r="T3140" t="s">
        <v>3</v>
      </c>
      <c r="U3140">
        <v>21</v>
      </c>
      <c r="V3140" t="s">
        <v>1</v>
      </c>
      <c r="W3140" t="s">
        <v>2</v>
      </c>
      <c r="X3140" t="s">
        <v>2</v>
      </c>
      <c r="Y3140">
        <v>0</v>
      </c>
      <c r="Z3140" t="s">
        <v>2</v>
      </c>
      <c r="AA3140" t="s">
        <v>57</v>
      </c>
      <c r="AB3140" t="s">
        <v>58</v>
      </c>
      <c r="AC3140">
        <v>11</v>
      </c>
      <c r="AD3140">
        <v>716</v>
      </c>
      <c r="AE3140" t="s">
        <v>39</v>
      </c>
      <c r="AF3140" t="s">
        <v>39</v>
      </c>
    </row>
    <row r="3141" spans="1:32" x14ac:dyDescent="0.25">
      <c r="A3141" t="s">
        <v>6370</v>
      </c>
      <c r="B3141" t="str">
        <f>IF(Databel___Data[[#This Row],[Churn flag]]=0,"Stayed","Churned")</f>
        <v>Stayed</v>
      </c>
      <c r="C3141" t="s">
        <v>2</v>
      </c>
      <c r="D3141">
        <f>IF(Databel___Data[[#This Row],[Churn Label]]="NO",0,1)</f>
        <v>0</v>
      </c>
      <c r="E3141">
        <v>1</v>
      </c>
      <c r="F3141">
        <v>73</v>
      </c>
      <c r="G3141">
        <v>223</v>
      </c>
      <c r="H3141">
        <v>581.29999999999995</v>
      </c>
      <c r="I3141">
        <v>0</v>
      </c>
      <c r="J3141">
        <v>0</v>
      </c>
      <c r="K3141" t="s">
        <v>2</v>
      </c>
      <c r="L3141" t="s">
        <v>34</v>
      </c>
      <c r="M3141">
        <v>0</v>
      </c>
      <c r="N3141">
        <v>2</v>
      </c>
      <c r="O3141">
        <v>21</v>
      </c>
      <c r="P3141" t="s">
        <v>1</v>
      </c>
      <c r="Q3141">
        <v>0</v>
      </c>
      <c r="R3141" t="s">
        <v>100</v>
      </c>
      <c r="S3141" t="s">
        <v>6371</v>
      </c>
      <c r="T3141" t="s">
        <v>0</v>
      </c>
      <c r="U3141">
        <v>29</v>
      </c>
      <c r="V3141" t="s">
        <v>1</v>
      </c>
      <c r="W3141" t="s">
        <v>2</v>
      </c>
      <c r="X3141" t="s">
        <v>2</v>
      </c>
      <c r="Y3141">
        <v>0</v>
      </c>
      <c r="Z3141" t="s">
        <v>1</v>
      </c>
      <c r="AA3141" t="s">
        <v>57</v>
      </c>
      <c r="AB3141" t="s">
        <v>58</v>
      </c>
      <c r="AC3141">
        <v>46</v>
      </c>
      <c r="AD3141">
        <v>3323</v>
      </c>
      <c r="AE3141" t="s">
        <v>39</v>
      </c>
      <c r="AF3141" t="s">
        <v>39</v>
      </c>
    </row>
    <row r="3142" spans="1:32" x14ac:dyDescent="0.25">
      <c r="A3142" t="s">
        <v>6372</v>
      </c>
      <c r="B3142" t="str">
        <f>IF(Databel___Data[[#This Row],[Churn flag]]=0,"Stayed","Churned")</f>
        <v>Stayed</v>
      </c>
      <c r="C3142" t="s">
        <v>2</v>
      </c>
      <c r="D3142">
        <f>IF(Databel___Data[[#This Row],[Churn Label]]="NO",0,1)</f>
        <v>0</v>
      </c>
      <c r="E3142">
        <v>1</v>
      </c>
      <c r="F3142">
        <v>3</v>
      </c>
      <c r="G3142">
        <v>4</v>
      </c>
      <c r="H3142">
        <v>11.9</v>
      </c>
      <c r="I3142">
        <v>0</v>
      </c>
      <c r="J3142">
        <v>0</v>
      </c>
      <c r="K3142" t="s">
        <v>2</v>
      </c>
      <c r="L3142" t="s">
        <v>34</v>
      </c>
      <c r="M3142">
        <v>0</v>
      </c>
      <c r="N3142">
        <v>0</v>
      </c>
      <c r="O3142">
        <v>0</v>
      </c>
      <c r="P3142" t="s">
        <v>2</v>
      </c>
      <c r="Q3142">
        <v>0</v>
      </c>
      <c r="R3142" t="s">
        <v>103</v>
      </c>
      <c r="S3142" t="s">
        <v>6373</v>
      </c>
      <c r="T3142" t="s">
        <v>3</v>
      </c>
      <c r="U3142">
        <v>59</v>
      </c>
      <c r="V3142" t="s">
        <v>2</v>
      </c>
      <c r="W3142" t="s">
        <v>2</v>
      </c>
      <c r="X3142" t="s">
        <v>2</v>
      </c>
      <c r="Y3142">
        <v>0</v>
      </c>
      <c r="Z3142" t="s">
        <v>2</v>
      </c>
      <c r="AA3142" t="s">
        <v>37</v>
      </c>
      <c r="AB3142" t="s">
        <v>58</v>
      </c>
      <c r="AC3142">
        <v>9</v>
      </c>
      <c r="AD3142">
        <v>27</v>
      </c>
      <c r="AE3142" t="s">
        <v>39</v>
      </c>
      <c r="AF3142" t="s">
        <v>39</v>
      </c>
    </row>
    <row r="3143" spans="1:32" x14ac:dyDescent="0.25">
      <c r="A3143" t="s">
        <v>6374</v>
      </c>
      <c r="B3143" t="str">
        <f>IF(Databel___Data[[#This Row],[Churn flag]]=0,"Stayed","Churned")</f>
        <v>Stayed</v>
      </c>
      <c r="C3143" t="s">
        <v>2</v>
      </c>
      <c r="D3143">
        <f>IF(Databel___Data[[#This Row],[Churn Label]]="NO",0,1)</f>
        <v>0</v>
      </c>
      <c r="E3143">
        <v>1</v>
      </c>
      <c r="F3143">
        <v>67</v>
      </c>
      <c r="G3143">
        <v>112</v>
      </c>
      <c r="H3143">
        <v>332.7</v>
      </c>
      <c r="I3143">
        <v>0</v>
      </c>
      <c r="J3143">
        <v>0</v>
      </c>
      <c r="K3143" t="s">
        <v>2</v>
      </c>
      <c r="L3143" t="s">
        <v>34</v>
      </c>
      <c r="M3143">
        <v>0</v>
      </c>
      <c r="N3143">
        <v>2</v>
      </c>
      <c r="O3143">
        <v>14</v>
      </c>
      <c r="P3143" t="s">
        <v>2</v>
      </c>
      <c r="Q3143">
        <v>18</v>
      </c>
      <c r="R3143" t="s">
        <v>153</v>
      </c>
      <c r="S3143" t="s">
        <v>6375</v>
      </c>
      <c r="T3143" t="s">
        <v>3</v>
      </c>
      <c r="U3143">
        <v>32</v>
      </c>
      <c r="V3143" t="s">
        <v>2</v>
      </c>
      <c r="W3143" t="s">
        <v>2</v>
      </c>
      <c r="X3143" t="s">
        <v>2</v>
      </c>
      <c r="Y3143">
        <v>0</v>
      </c>
      <c r="Z3143" t="s">
        <v>1</v>
      </c>
      <c r="AA3143" t="s">
        <v>57</v>
      </c>
      <c r="AB3143" t="s">
        <v>38</v>
      </c>
      <c r="AC3143">
        <v>33</v>
      </c>
      <c r="AD3143">
        <v>2183</v>
      </c>
      <c r="AE3143" t="s">
        <v>39</v>
      </c>
      <c r="AF3143" t="s">
        <v>39</v>
      </c>
    </row>
    <row r="3144" spans="1:32" x14ac:dyDescent="0.25">
      <c r="A3144" t="s">
        <v>6376</v>
      </c>
      <c r="B3144" t="str">
        <f>IF(Databel___Data[[#This Row],[Churn flag]]=0,"Stayed","Churned")</f>
        <v>Stayed</v>
      </c>
      <c r="C3144" t="s">
        <v>2</v>
      </c>
      <c r="D3144">
        <f>IF(Databel___Data[[#This Row],[Churn Label]]="NO",0,1)</f>
        <v>0</v>
      </c>
      <c r="E3144">
        <v>1</v>
      </c>
      <c r="F3144">
        <v>25</v>
      </c>
      <c r="G3144">
        <v>112</v>
      </c>
      <c r="H3144">
        <v>254.6</v>
      </c>
      <c r="I3144">
        <v>0</v>
      </c>
      <c r="J3144">
        <v>0</v>
      </c>
      <c r="K3144" t="s">
        <v>2</v>
      </c>
      <c r="L3144" t="s">
        <v>34</v>
      </c>
      <c r="M3144">
        <v>0</v>
      </c>
      <c r="N3144">
        <v>0</v>
      </c>
      <c r="O3144">
        <v>4</v>
      </c>
      <c r="P3144" t="s">
        <v>1</v>
      </c>
      <c r="Q3144">
        <v>0</v>
      </c>
      <c r="R3144" t="s">
        <v>211</v>
      </c>
      <c r="S3144" t="s">
        <v>6377</v>
      </c>
      <c r="T3144" t="s">
        <v>0</v>
      </c>
      <c r="U3144">
        <v>67</v>
      </c>
      <c r="V3144" t="s">
        <v>2</v>
      </c>
      <c r="W3144" t="s">
        <v>1</v>
      </c>
      <c r="X3144" t="s">
        <v>2</v>
      </c>
      <c r="Y3144">
        <v>0</v>
      </c>
      <c r="Z3144" t="s">
        <v>2</v>
      </c>
      <c r="AA3144" t="s">
        <v>37</v>
      </c>
      <c r="AB3144" t="s">
        <v>38</v>
      </c>
      <c r="AC3144">
        <v>50</v>
      </c>
      <c r="AD3144">
        <v>1263</v>
      </c>
      <c r="AE3144" t="s">
        <v>39</v>
      </c>
      <c r="AF3144" t="s">
        <v>39</v>
      </c>
    </row>
    <row r="3145" spans="1:32" x14ac:dyDescent="0.25">
      <c r="A3145" t="s">
        <v>6378</v>
      </c>
      <c r="B3145" t="str">
        <f>IF(Databel___Data[[#This Row],[Churn flag]]=0,"Stayed","Churned")</f>
        <v>Stayed</v>
      </c>
      <c r="C3145" t="s">
        <v>2</v>
      </c>
      <c r="D3145">
        <f>IF(Databel___Data[[#This Row],[Churn Label]]="NO",0,1)</f>
        <v>0</v>
      </c>
      <c r="E3145">
        <v>1</v>
      </c>
      <c r="F3145">
        <v>27</v>
      </c>
      <c r="G3145">
        <v>70</v>
      </c>
      <c r="H3145">
        <v>186.1</v>
      </c>
      <c r="I3145">
        <v>0</v>
      </c>
      <c r="J3145">
        <v>0</v>
      </c>
      <c r="K3145" t="s">
        <v>2</v>
      </c>
      <c r="L3145" t="s">
        <v>34</v>
      </c>
      <c r="M3145">
        <v>0</v>
      </c>
      <c r="N3145">
        <v>1</v>
      </c>
      <c r="O3145">
        <v>20</v>
      </c>
      <c r="P3145" t="s">
        <v>1</v>
      </c>
      <c r="Q3145">
        <v>0</v>
      </c>
      <c r="R3145" t="s">
        <v>125</v>
      </c>
      <c r="S3145" t="s">
        <v>6379</v>
      </c>
      <c r="T3145" t="s">
        <v>0</v>
      </c>
      <c r="U3145">
        <v>22</v>
      </c>
      <c r="V3145" t="s">
        <v>1</v>
      </c>
      <c r="W3145" t="s">
        <v>2</v>
      </c>
      <c r="X3145" t="s">
        <v>2</v>
      </c>
      <c r="Y3145">
        <v>0</v>
      </c>
      <c r="Z3145" t="s">
        <v>1</v>
      </c>
      <c r="AA3145" t="s">
        <v>43</v>
      </c>
      <c r="AB3145" t="s">
        <v>58</v>
      </c>
      <c r="AC3145">
        <v>46</v>
      </c>
      <c r="AD3145">
        <v>1234</v>
      </c>
      <c r="AE3145" t="s">
        <v>39</v>
      </c>
      <c r="AF3145" t="s">
        <v>39</v>
      </c>
    </row>
    <row r="3146" spans="1:32" x14ac:dyDescent="0.25">
      <c r="A3146" t="s">
        <v>6380</v>
      </c>
      <c r="B3146" t="str">
        <f>IF(Databel___Data[[#This Row],[Churn flag]]=0,"Stayed","Churned")</f>
        <v>Stayed</v>
      </c>
      <c r="C3146" t="s">
        <v>2</v>
      </c>
      <c r="D3146">
        <f>IF(Databel___Data[[#This Row],[Churn Label]]="NO",0,1)</f>
        <v>0</v>
      </c>
      <c r="E3146">
        <v>1</v>
      </c>
      <c r="F3146">
        <v>5</v>
      </c>
      <c r="G3146">
        <v>10</v>
      </c>
      <c r="H3146">
        <v>27.3</v>
      </c>
      <c r="I3146">
        <v>0</v>
      </c>
      <c r="J3146">
        <v>0</v>
      </c>
      <c r="K3146" t="s">
        <v>2</v>
      </c>
      <c r="L3146" t="s">
        <v>34</v>
      </c>
      <c r="M3146">
        <v>0</v>
      </c>
      <c r="N3146">
        <v>0</v>
      </c>
      <c r="O3146">
        <v>3</v>
      </c>
      <c r="P3146" t="s">
        <v>1</v>
      </c>
      <c r="Q3146">
        <v>0</v>
      </c>
      <c r="R3146" t="s">
        <v>83</v>
      </c>
      <c r="S3146" t="s">
        <v>6381</v>
      </c>
      <c r="T3146" t="s">
        <v>0</v>
      </c>
      <c r="U3146">
        <v>64</v>
      </c>
      <c r="V3146" t="s">
        <v>2</v>
      </c>
      <c r="W3146" t="s">
        <v>2</v>
      </c>
      <c r="X3146" t="s">
        <v>2</v>
      </c>
      <c r="Y3146">
        <v>0</v>
      </c>
      <c r="Z3146" t="s">
        <v>1</v>
      </c>
      <c r="AA3146" t="s">
        <v>37</v>
      </c>
      <c r="AB3146" t="s">
        <v>38</v>
      </c>
      <c r="AC3146">
        <v>57</v>
      </c>
      <c r="AD3146">
        <v>313</v>
      </c>
      <c r="AE3146" t="s">
        <v>39</v>
      </c>
      <c r="AF3146" t="s">
        <v>39</v>
      </c>
    </row>
    <row r="3147" spans="1:32" x14ac:dyDescent="0.25">
      <c r="A3147" t="s">
        <v>6382</v>
      </c>
      <c r="B3147" t="str">
        <f>IF(Databel___Data[[#This Row],[Churn flag]]=0,"Stayed","Churned")</f>
        <v>Stayed</v>
      </c>
      <c r="C3147" t="s">
        <v>2</v>
      </c>
      <c r="D3147">
        <f>IF(Databel___Data[[#This Row],[Churn Label]]="NO",0,1)</f>
        <v>0</v>
      </c>
      <c r="E3147">
        <v>1</v>
      </c>
      <c r="F3147">
        <v>21</v>
      </c>
      <c r="G3147">
        <v>70</v>
      </c>
      <c r="H3147">
        <v>226.8</v>
      </c>
      <c r="I3147">
        <v>0</v>
      </c>
      <c r="J3147">
        <v>0</v>
      </c>
      <c r="K3147" t="s">
        <v>2</v>
      </c>
      <c r="L3147" t="s">
        <v>34</v>
      </c>
      <c r="M3147">
        <v>0</v>
      </c>
      <c r="N3147">
        <v>0</v>
      </c>
      <c r="O3147">
        <v>26</v>
      </c>
      <c r="P3147" t="s">
        <v>1</v>
      </c>
      <c r="Q3147">
        <v>0</v>
      </c>
      <c r="R3147" t="s">
        <v>135</v>
      </c>
      <c r="S3147" t="s">
        <v>6383</v>
      </c>
      <c r="T3147" t="s">
        <v>3</v>
      </c>
      <c r="U3147">
        <v>25</v>
      </c>
      <c r="V3147" t="s">
        <v>1</v>
      </c>
      <c r="W3147" t="s">
        <v>2</v>
      </c>
      <c r="X3147" t="s">
        <v>2</v>
      </c>
      <c r="Y3147">
        <v>0</v>
      </c>
      <c r="Z3147" t="s">
        <v>2</v>
      </c>
      <c r="AA3147" t="s">
        <v>43</v>
      </c>
      <c r="AB3147" t="s">
        <v>38</v>
      </c>
      <c r="AC3147">
        <v>25</v>
      </c>
      <c r="AD3147">
        <v>516</v>
      </c>
      <c r="AE3147" t="s">
        <v>39</v>
      </c>
      <c r="AF3147" t="s">
        <v>39</v>
      </c>
    </row>
    <row r="3148" spans="1:32" x14ac:dyDescent="0.25">
      <c r="A3148" t="s">
        <v>6384</v>
      </c>
      <c r="B3148" t="str">
        <f>IF(Databel___Data[[#This Row],[Churn flag]]=0,"Stayed","Churned")</f>
        <v>Stayed</v>
      </c>
      <c r="C3148" t="s">
        <v>2</v>
      </c>
      <c r="D3148">
        <f>IF(Databel___Data[[#This Row],[Churn Label]]="NO",0,1)</f>
        <v>0</v>
      </c>
      <c r="E3148">
        <v>1</v>
      </c>
      <c r="F3148">
        <v>6</v>
      </c>
      <c r="G3148">
        <v>32</v>
      </c>
      <c r="H3148">
        <v>73.7</v>
      </c>
      <c r="I3148">
        <v>0</v>
      </c>
      <c r="J3148">
        <v>0</v>
      </c>
      <c r="K3148" t="s">
        <v>2</v>
      </c>
      <c r="L3148" t="s">
        <v>34</v>
      </c>
      <c r="M3148">
        <v>0</v>
      </c>
      <c r="N3148">
        <v>0</v>
      </c>
      <c r="O3148">
        <v>2</v>
      </c>
      <c r="P3148" t="s">
        <v>2</v>
      </c>
      <c r="Q3148">
        <v>4</v>
      </c>
      <c r="R3148" t="s">
        <v>71</v>
      </c>
      <c r="S3148" t="s">
        <v>6385</v>
      </c>
      <c r="T3148" t="s">
        <v>3</v>
      </c>
      <c r="U3148">
        <v>43</v>
      </c>
      <c r="V3148" t="s">
        <v>2</v>
      </c>
      <c r="W3148" t="s">
        <v>2</v>
      </c>
      <c r="X3148" t="s">
        <v>2</v>
      </c>
      <c r="Y3148">
        <v>0</v>
      </c>
      <c r="Z3148" t="s">
        <v>1</v>
      </c>
      <c r="AA3148" t="s">
        <v>37</v>
      </c>
      <c r="AB3148" t="s">
        <v>58</v>
      </c>
      <c r="AC3148">
        <v>28</v>
      </c>
      <c r="AD3148">
        <v>173</v>
      </c>
      <c r="AE3148" t="s">
        <v>39</v>
      </c>
      <c r="AF3148" t="s">
        <v>39</v>
      </c>
    </row>
    <row r="3149" spans="1:32" x14ac:dyDescent="0.25">
      <c r="A3149" t="s">
        <v>6386</v>
      </c>
      <c r="B3149" t="str">
        <f>IF(Databel___Data[[#This Row],[Churn flag]]=0,"Stayed","Churned")</f>
        <v>Stayed</v>
      </c>
      <c r="C3149" t="s">
        <v>2</v>
      </c>
      <c r="D3149">
        <f>IF(Databel___Data[[#This Row],[Churn Label]]="NO",0,1)</f>
        <v>0</v>
      </c>
      <c r="E3149">
        <v>1</v>
      </c>
      <c r="F3149">
        <v>50</v>
      </c>
      <c r="G3149">
        <v>128</v>
      </c>
      <c r="H3149">
        <v>399.1</v>
      </c>
      <c r="I3149">
        <v>200</v>
      </c>
      <c r="J3149">
        <v>640</v>
      </c>
      <c r="K3149" t="s">
        <v>1</v>
      </c>
      <c r="L3149" t="s">
        <v>46</v>
      </c>
      <c r="M3149">
        <v>0</v>
      </c>
      <c r="N3149">
        <v>1</v>
      </c>
      <c r="O3149">
        <v>0</v>
      </c>
      <c r="P3149" t="s">
        <v>2</v>
      </c>
      <c r="Q3149">
        <v>0</v>
      </c>
      <c r="R3149" t="s">
        <v>41</v>
      </c>
      <c r="S3149" t="s">
        <v>6387</v>
      </c>
      <c r="T3149" t="s">
        <v>3</v>
      </c>
      <c r="U3149">
        <v>67</v>
      </c>
      <c r="V3149" t="s">
        <v>2</v>
      </c>
      <c r="W3149" t="s">
        <v>1</v>
      </c>
      <c r="X3149" t="s">
        <v>2</v>
      </c>
      <c r="Y3149">
        <v>0</v>
      </c>
      <c r="Z3149" t="s">
        <v>2</v>
      </c>
      <c r="AA3149" t="s">
        <v>57</v>
      </c>
      <c r="AB3149" t="s">
        <v>58</v>
      </c>
      <c r="AC3149">
        <v>16</v>
      </c>
      <c r="AD3149">
        <v>792</v>
      </c>
      <c r="AE3149" t="s">
        <v>39</v>
      </c>
      <c r="AF3149" t="s">
        <v>39</v>
      </c>
    </row>
    <row r="3150" spans="1:32" x14ac:dyDescent="0.25">
      <c r="A3150" t="s">
        <v>6388</v>
      </c>
      <c r="B3150" t="str">
        <f>IF(Databel___Data[[#This Row],[Churn flag]]=0,"Stayed","Churned")</f>
        <v>Stayed</v>
      </c>
      <c r="C3150" t="s">
        <v>2</v>
      </c>
      <c r="D3150">
        <f>IF(Databel___Data[[#This Row],[Churn Label]]="NO",0,1)</f>
        <v>0</v>
      </c>
      <c r="E3150">
        <v>1</v>
      </c>
      <c r="F3150">
        <v>63</v>
      </c>
      <c r="G3150">
        <v>118</v>
      </c>
      <c r="H3150">
        <v>252.2</v>
      </c>
      <c r="I3150">
        <v>0</v>
      </c>
      <c r="J3150">
        <v>0</v>
      </c>
      <c r="K3150" t="s">
        <v>2</v>
      </c>
      <c r="L3150" t="s">
        <v>34</v>
      </c>
      <c r="M3150">
        <v>0</v>
      </c>
      <c r="N3150">
        <v>0</v>
      </c>
      <c r="O3150">
        <v>1</v>
      </c>
      <c r="P3150" t="s">
        <v>1</v>
      </c>
      <c r="Q3150">
        <v>0</v>
      </c>
      <c r="R3150" t="s">
        <v>184</v>
      </c>
      <c r="S3150" t="s">
        <v>6389</v>
      </c>
      <c r="T3150" t="s">
        <v>3</v>
      </c>
      <c r="U3150">
        <v>72</v>
      </c>
      <c r="V3150" t="s">
        <v>2</v>
      </c>
      <c r="W3150" t="s">
        <v>1</v>
      </c>
      <c r="X3150" t="s">
        <v>2</v>
      </c>
      <c r="Y3150">
        <v>0</v>
      </c>
      <c r="Z3150" t="s">
        <v>1</v>
      </c>
      <c r="AA3150" t="s">
        <v>37</v>
      </c>
      <c r="AB3150" t="s">
        <v>38</v>
      </c>
      <c r="AC3150">
        <v>58</v>
      </c>
      <c r="AD3150">
        <v>3660</v>
      </c>
      <c r="AE3150" t="s">
        <v>39</v>
      </c>
      <c r="AF3150" t="s">
        <v>39</v>
      </c>
    </row>
    <row r="3151" spans="1:32" x14ac:dyDescent="0.25">
      <c r="A3151" t="s">
        <v>6390</v>
      </c>
      <c r="B3151" t="str">
        <f>IF(Databel___Data[[#This Row],[Churn flag]]=0,"Stayed","Churned")</f>
        <v>Stayed</v>
      </c>
      <c r="C3151" t="s">
        <v>2</v>
      </c>
      <c r="D3151">
        <f>IF(Databel___Data[[#This Row],[Churn Label]]="NO",0,1)</f>
        <v>0</v>
      </c>
      <c r="E3151">
        <v>1</v>
      </c>
      <c r="F3151">
        <v>73</v>
      </c>
      <c r="G3151">
        <v>257</v>
      </c>
      <c r="H3151">
        <v>803.3</v>
      </c>
      <c r="I3151">
        <v>0</v>
      </c>
      <c r="J3151">
        <v>0</v>
      </c>
      <c r="K3151" t="s">
        <v>2</v>
      </c>
      <c r="L3151" t="s">
        <v>34</v>
      </c>
      <c r="M3151">
        <v>0</v>
      </c>
      <c r="N3151">
        <v>1</v>
      </c>
      <c r="O3151">
        <v>6</v>
      </c>
      <c r="P3151" t="s">
        <v>1</v>
      </c>
      <c r="Q3151">
        <v>0</v>
      </c>
      <c r="R3151" t="s">
        <v>696</v>
      </c>
      <c r="S3151" t="s">
        <v>6391</v>
      </c>
      <c r="T3151" t="s">
        <v>0</v>
      </c>
      <c r="U3151">
        <v>44</v>
      </c>
      <c r="V3151" t="s">
        <v>2</v>
      </c>
      <c r="W3151" t="s">
        <v>2</v>
      </c>
      <c r="X3151" t="s">
        <v>2</v>
      </c>
      <c r="Y3151">
        <v>0</v>
      </c>
      <c r="Z3151" t="s">
        <v>2</v>
      </c>
      <c r="AA3151" t="s">
        <v>57</v>
      </c>
      <c r="AB3151" t="s">
        <v>38</v>
      </c>
      <c r="AC3151">
        <v>50</v>
      </c>
      <c r="AD3151">
        <v>3647</v>
      </c>
      <c r="AE3151" t="s">
        <v>39</v>
      </c>
      <c r="AF3151" t="s">
        <v>39</v>
      </c>
    </row>
    <row r="3152" spans="1:32" x14ac:dyDescent="0.25">
      <c r="A3152" t="s">
        <v>6392</v>
      </c>
      <c r="B3152" t="str">
        <f>IF(Databel___Data[[#This Row],[Churn flag]]=0,"Stayed","Churned")</f>
        <v>Stayed</v>
      </c>
      <c r="C3152" t="s">
        <v>2</v>
      </c>
      <c r="D3152">
        <f>IF(Databel___Data[[#This Row],[Churn Label]]="NO",0,1)</f>
        <v>0</v>
      </c>
      <c r="E3152">
        <v>1</v>
      </c>
      <c r="F3152">
        <v>13</v>
      </c>
      <c r="G3152">
        <v>52</v>
      </c>
      <c r="H3152">
        <v>92.1</v>
      </c>
      <c r="I3152">
        <v>52</v>
      </c>
      <c r="J3152">
        <v>161.19999999999999</v>
      </c>
      <c r="K3152" t="s">
        <v>1</v>
      </c>
      <c r="L3152" t="s">
        <v>46</v>
      </c>
      <c r="M3152">
        <v>0</v>
      </c>
      <c r="N3152">
        <v>0</v>
      </c>
      <c r="O3152">
        <v>6</v>
      </c>
      <c r="P3152" t="s">
        <v>1</v>
      </c>
      <c r="Q3152">
        <v>0</v>
      </c>
      <c r="R3152" t="s">
        <v>100</v>
      </c>
      <c r="S3152" t="s">
        <v>6393</v>
      </c>
      <c r="T3152" t="s">
        <v>3</v>
      </c>
      <c r="U3152">
        <v>81</v>
      </c>
      <c r="V3152" t="s">
        <v>2</v>
      </c>
      <c r="W3152" t="s">
        <v>1</v>
      </c>
      <c r="X3152" t="s">
        <v>2</v>
      </c>
      <c r="Y3152">
        <v>0</v>
      </c>
      <c r="Z3152" t="s">
        <v>2</v>
      </c>
      <c r="AA3152" t="s">
        <v>37</v>
      </c>
      <c r="AB3152" t="s">
        <v>38</v>
      </c>
      <c r="AC3152">
        <v>36</v>
      </c>
      <c r="AD3152">
        <v>480</v>
      </c>
      <c r="AE3152" t="s">
        <v>39</v>
      </c>
      <c r="AF3152" t="s">
        <v>39</v>
      </c>
    </row>
    <row r="3153" spans="1:32" x14ac:dyDescent="0.25">
      <c r="A3153" t="s">
        <v>6394</v>
      </c>
      <c r="B3153" t="str">
        <f>IF(Databel___Data[[#This Row],[Churn flag]]=0,"Stayed","Churned")</f>
        <v>Stayed</v>
      </c>
      <c r="C3153" t="s">
        <v>2</v>
      </c>
      <c r="D3153">
        <f>IF(Databel___Data[[#This Row],[Churn Label]]="NO",0,1)</f>
        <v>0</v>
      </c>
      <c r="E3153">
        <v>1</v>
      </c>
      <c r="F3153">
        <v>16</v>
      </c>
      <c r="G3153">
        <v>68</v>
      </c>
      <c r="H3153">
        <v>196.6</v>
      </c>
      <c r="I3153">
        <v>0</v>
      </c>
      <c r="J3153">
        <v>0</v>
      </c>
      <c r="K3153" t="s">
        <v>2</v>
      </c>
      <c r="L3153" t="s">
        <v>34</v>
      </c>
      <c r="M3153">
        <v>0</v>
      </c>
      <c r="N3153">
        <v>2</v>
      </c>
      <c r="O3153">
        <v>15</v>
      </c>
      <c r="P3153" t="s">
        <v>1</v>
      </c>
      <c r="Q3153">
        <v>0</v>
      </c>
      <c r="R3153" t="s">
        <v>114</v>
      </c>
      <c r="S3153" t="s">
        <v>6395</v>
      </c>
      <c r="T3153" t="s">
        <v>3</v>
      </c>
      <c r="U3153">
        <v>51</v>
      </c>
      <c r="V3153" t="s">
        <v>2</v>
      </c>
      <c r="W3153" t="s">
        <v>2</v>
      </c>
      <c r="X3153" t="s">
        <v>2</v>
      </c>
      <c r="Y3153">
        <v>0</v>
      </c>
      <c r="Z3153" t="s">
        <v>1</v>
      </c>
      <c r="AA3153" t="s">
        <v>37</v>
      </c>
      <c r="AB3153" t="s">
        <v>58</v>
      </c>
      <c r="AC3153">
        <v>16</v>
      </c>
      <c r="AD3153">
        <v>255</v>
      </c>
      <c r="AE3153" t="s">
        <v>39</v>
      </c>
      <c r="AF3153" t="s">
        <v>39</v>
      </c>
    </row>
    <row r="3154" spans="1:32" x14ac:dyDescent="0.25">
      <c r="A3154" t="s">
        <v>6396</v>
      </c>
      <c r="B3154" t="str">
        <f>IF(Databel___Data[[#This Row],[Churn flag]]=0,"Stayed","Churned")</f>
        <v>Stayed</v>
      </c>
      <c r="C3154" t="s">
        <v>2</v>
      </c>
      <c r="D3154">
        <f>IF(Databel___Data[[#This Row],[Churn Label]]="NO",0,1)</f>
        <v>0</v>
      </c>
      <c r="E3154">
        <v>1</v>
      </c>
      <c r="F3154">
        <v>36</v>
      </c>
      <c r="G3154">
        <v>225</v>
      </c>
      <c r="H3154">
        <v>581.79999999999995</v>
      </c>
      <c r="I3154">
        <v>0</v>
      </c>
      <c r="J3154">
        <v>0</v>
      </c>
      <c r="K3154" t="s">
        <v>2</v>
      </c>
      <c r="L3154" t="s">
        <v>34</v>
      </c>
      <c r="M3154">
        <v>0</v>
      </c>
      <c r="N3154">
        <v>0</v>
      </c>
      <c r="O3154">
        <v>1</v>
      </c>
      <c r="P3154" t="s">
        <v>1</v>
      </c>
      <c r="Q3154">
        <v>0</v>
      </c>
      <c r="R3154" t="s">
        <v>197</v>
      </c>
      <c r="S3154" t="s">
        <v>6397</v>
      </c>
      <c r="T3154" t="s">
        <v>0</v>
      </c>
      <c r="U3154">
        <v>40</v>
      </c>
      <c r="V3154" t="s">
        <v>2</v>
      </c>
      <c r="W3154" t="s">
        <v>2</v>
      </c>
      <c r="X3154" t="s">
        <v>2</v>
      </c>
      <c r="Y3154">
        <v>0</v>
      </c>
      <c r="Z3154" t="s">
        <v>2</v>
      </c>
      <c r="AA3154" t="s">
        <v>37</v>
      </c>
      <c r="AB3154" t="s">
        <v>38</v>
      </c>
      <c r="AC3154">
        <v>20</v>
      </c>
      <c r="AD3154">
        <v>730</v>
      </c>
      <c r="AE3154" t="s">
        <v>39</v>
      </c>
      <c r="AF3154" t="s">
        <v>39</v>
      </c>
    </row>
    <row r="3155" spans="1:32" x14ac:dyDescent="0.25">
      <c r="A3155" t="s">
        <v>6398</v>
      </c>
      <c r="B3155" t="str">
        <f>IF(Databel___Data[[#This Row],[Churn flag]]=0,"Stayed","Churned")</f>
        <v>Stayed</v>
      </c>
      <c r="C3155" t="s">
        <v>2</v>
      </c>
      <c r="D3155">
        <f>IF(Databel___Data[[#This Row],[Churn Label]]="NO",0,1)</f>
        <v>0</v>
      </c>
      <c r="E3155">
        <v>1</v>
      </c>
      <c r="F3155">
        <v>67</v>
      </c>
      <c r="G3155">
        <v>400</v>
      </c>
      <c r="H3155">
        <v>944.3</v>
      </c>
      <c r="I3155">
        <v>0</v>
      </c>
      <c r="J3155">
        <v>0</v>
      </c>
      <c r="K3155" t="s">
        <v>2</v>
      </c>
      <c r="L3155" t="s">
        <v>34</v>
      </c>
      <c r="M3155">
        <v>0</v>
      </c>
      <c r="N3155">
        <v>0</v>
      </c>
      <c r="O3155">
        <v>4</v>
      </c>
      <c r="P3155" t="s">
        <v>1</v>
      </c>
      <c r="Q3155">
        <v>0</v>
      </c>
      <c r="R3155" t="s">
        <v>52</v>
      </c>
      <c r="S3155" t="s">
        <v>6399</v>
      </c>
      <c r="T3155" t="s">
        <v>3</v>
      </c>
      <c r="U3155">
        <v>44</v>
      </c>
      <c r="V3155" t="s">
        <v>2</v>
      </c>
      <c r="W3155" t="s">
        <v>2</v>
      </c>
      <c r="X3155" t="s">
        <v>2</v>
      </c>
      <c r="Y3155">
        <v>0</v>
      </c>
      <c r="Z3155" t="s">
        <v>2</v>
      </c>
      <c r="AA3155" t="s">
        <v>57</v>
      </c>
      <c r="AB3155" t="s">
        <v>38</v>
      </c>
      <c r="AC3155">
        <v>46</v>
      </c>
      <c r="AD3155">
        <v>3131</v>
      </c>
      <c r="AE3155" t="s">
        <v>39</v>
      </c>
      <c r="AF3155" t="s">
        <v>39</v>
      </c>
    </row>
    <row r="3156" spans="1:32" x14ac:dyDescent="0.25">
      <c r="A3156" t="s">
        <v>6400</v>
      </c>
      <c r="B3156" t="str">
        <f>IF(Databel___Data[[#This Row],[Churn flag]]=0,"Stayed","Churned")</f>
        <v>Stayed</v>
      </c>
      <c r="C3156" t="s">
        <v>2</v>
      </c>
      <c r="D3156">
        <f>IF(Databel___Data[[#This Row],[Churn Label]]="NO",0,1)</f>
        <v>0</v>
      </c>
      <c r="E3156">
        <v>1</v>
      </c>
      <c r="F3156">
        <v>69</v>
      </c>
      <c r="G3156">
        <v>250</v>
      </c>
      <c r="H3156">
        <v>549.1</v>
      </c>
      <c r="I3156">
        <v>0</v>
      </c>
      <c r="J3156">
        <v>0</v>
      </c>
      <c r="K3156" t="s">
        <v>2</v>
      </c>
      <c r="L3156" t="s">
        <v>34</v>
      </c>
      <c r="M3156">
        <v>0</v>
      </c>
      <c r="N3156">
        <v>0</v>
      </c>
      <c r="O3156">
        <v>7</v>
      </c>
      <c r="P3156" t="s">
        <v>1</v>
      </c>
      <c r="Q3156">
        <v>0</v>
      </c>
      <c r="R3156" t="s">
        <v>122</v>
      </c>
      <c r="S3156" t="s">
        <v>6401</v>
      </c>
      <c r="T3156" t="s">
        <v>0</v>
      </c>
      <c r="U3156">
        <v>57</v>
      </c>
      <c r="V3156" t="s">
        <v>2</v>
      </c>
      <c r="W3156" t="s">
        <v>2</v>
      </c>
      <c r="X3156" t="s">
        <v>2</v>
      </c>
      <c r="Y3156">
        <v>0</v>
      </c>
      <c r="Z3156" t="s">
        <v>2</v>
      </c>
      <c r="AA3156" t="s">
        <v>37</v>
      </c>
      <c r="AB3156" t="s">
        <v>38</v>
      </c>
      <c r="AC3156">
        <v>28</v>
      </c>
      <c r="AD3156">
        <v>1945</v>
      </c>
      <c r="AE3156" t="s">
        <v>39</v>
      </c>
      <c r="AF3156" t="s">
        <v>39</v>
      </c>
    </row>
    <row r="3157" spans="1:32" x14ac:dyDescent="0.25">
      <c r="A3157" t="s">
        <v>6402</v>
      </c>
      <c r="B3157" t="str">
        <f>IF(Databel___Data[[#This Row],[Churn flag]]=0,"Stayed","Churned")</f>
        <v>Stayed</v>
      </c>
      <c r="C3157" t="s">
        <v>2</v>
      </c>
      <c r="D3157">
        <f>IF(Databel___Data[[#This Row],[Churn Label]]="NO",0,1)</f>
        <v>0</v>
      </c>
      <c r="E3157">
        <v>1</v>
      </c>
      <c r="F3157">
        <v>35</v>
      </c>
      <c r="G3157">
        <v>82</v>
      </c>
      <c r="H3157">
        <v>247.2</v>
      </c>
      <c r="I3157">
        <v>140</v>
      </c>
      <c r="J3157">
        <v>276.5</v>
      </c>
      <c r="K3157" t="s">
        <v>1</v>
      </c>
      <c r="L3157" t="s">
        <v>46</v>
      </c>
      <c r="M3157">
        <v>0</v>
      </c>
      <c r="N3157">
        <v>0</v>
      </c>
      <c r="O3157">
        <v>16</v>
      </c>
      <c r="P3157" t="s">
        <v>1</v>
      </c>
      <c r="Q3157">
        <v>0</v>
      </c>
      <c r="R3157" t="s">
        <v>111</v>
      </c>
      <c r="S3157" t="s">
        <v>6403</v>
      </c>
      <c r="T3157" t="s">
        <v>0</v>
      </c>
      <c r="U3157">
        <v>28</v>
      </c>
      <c r="V3157" t="s">
        <v>1</v>
      </c>
      <c r="W3157" t="s">
        <v>2</v>
      </c>
      <c r="X3157" t="s">
        <v>2</v>
      </c>
      <c r="Y3157">
        <v>0</v>
      </c>
      <c r="Z3157" t="s">
        <v>2</v>
      </c>
      <c r="AA3157" t="s">
        <v>37</v>
      </c>
      <c r="AB3157" t="s">
        <v>58</v>
      </c>
      <c r="AC3157">
        <v>63</v>
      </c>
      <c r="AD3157">
        <v>2237</v>
      </c>
      <c r="AE3157" t="s">
        <v>39</v>
      </c>
      <c r="AF3157" t="s">
        <v>39</v>
      </c>
    </row>
    <row r="3158" spans="1:32" x14ac:dyDescent="0.25">
      <c r="A3158" t="s">
        <v>6404</v>
      </c>
      <c r="B3158" t="str">
        <f>IF(Databel___Data[[#This Row],[Churn flag]]=0,"Stayed","Churned")</f>
        <v>Stayed</v>
      </c>
      <c r="C3158" t="s">
        <v>2</v>
      </c>
      <c r="D3158">
        <f>IF(Databel___Data[[#This Row],[Churn Label]]="NO",0,1)</f>
        <v>0</v>
      </c>
      <c r="E3158">
        <v>1</v>
      </c>
      <c r="F3158">
        <v>1</v>
      </c>
      <c r="G3158">
        <v>1</v>
      </c>
      <c r="H3158">
        <v>4</v>
      </c>
      <c r="I3158">
        <v>0</v>
      </c>
      <c r="J3158">
        <v>0</v>
      </c>
      <c r="K3158" t="s">
        <v>2</v>
      </c>
      <c r="L3158" t="s">
        <v>34</v>
      </c>
      <c r="M3158">
        <v>0</v>
      </c>
      <c r="N3158">
        <v>2</v>
      </c>
      <c r="O3158">
        <v>7</v>
      </c>
      <c r="P3158" t="s">
        <v>1</v>
      </c>
      <c r="Q3158">
        <v>0</v>
      </c>
      <c r="R3158" t="s">
        <v>374</v>
      </c>
      <c r="S3158" t="s">
        <v>6405</v>
      </c>
      <c r="T3158" t="s">
        <v>3</v>
      </c>
      <c r="U3158">
        <v>60</v>
      </c>
      <c r="V3158" t="s">
        <v>2</v>
      </c>
      <c r="W3158" t="s">
        <v>2</v>
      </c>
      <c r="X3158" t="s">
        <v>2</v>
      </c>
      <c r="Y3158">
        <v>0</v>
      </c>
      <c r="Z3158" t="s">
        <v>2</v>
      </c>
      <c r="AA3158" t="s">
        <v>37</v>
      </c>
      <c r="AB3158" t="s">
        <v>58</v>
      </c>
      <c r="AC3158">
        <v>32</v>
      </c>
      <c r="AD3158">
        <v>32</v>
      </c>
      <c r="AE3158" t="s">
        <v>39</v>
      </c>
      <c r="AF3158" t="s">
        <v>39</v>
      </c>
    </row>
    <row r="3159" spans="1:32" x14ac:dyDescent="0.25">
      <c r="A3159" t="s">
        <v>6406</v>
      </c>
      <c r="B3159" t="str">
        <f>IF(Databel___Data[[#This Row],[Churn flag]]=0,"Stayed","Churned")</f>
        <v>Stayed</v>
      </c>
      <c r="C3159" t="s">
        <v>2</v>
      </c>
      <c r="D3159">
        <f>IF(Databel___Data[[#This Row],[Churn Label]]="NO",0,1)</f>
        <v>0</v>
      </c>
      <c r="E3159">
        <v>1</v>
      </c>
      <c r="F3159">
        <v>21</v>
      </c>
      <c r="G3159">
        <v>160</v>
      </c>
      <c r="H3159">
        <v>317.89999999999998</v>
      </c>
      <c r="I3159">
        <v>0</v>
      </c>
      <c r="J3159">
        <v>0</v>
      </c>
      <c r="K3159" t="s">
        <v>2</v>
      </c>
      <c r="L3159" t="s">
        <v>34</v>
      </c>
      <c r="M3159">
        <v>0</v>
      </c>
      <c r="N3159">
        <v>0</v>
      </c>
      <c r="O3159">
        <v>4</v>
      </c>
      <c r="P3159" t="s">
        <v>1</v>
      </c>
      <c r="Q3159">
        <v>0</v>
      </c>
      <c r="R3159" t="s">
        <v>49</v>
      </c>
      <c r="S3159" t="s">
        <v>6407</v>
      </c>
      <c r="T3159" t="s">
        <v>3</v>
      </c>
      <c r="U3159">
        <v>44</v>
      </c>
      <c r="V3159" t="s">
        <v>2</v>
      </c>
      <c r="W3159" t="s">
        <v>2</v>
      </c>
      <c r="X3159" t="s">
        <v>2</v>
      </c>
      <c r="Y3159">
        <v>0</v>
      </c>
      <c r="Z3159" t="s">
        <v>1</v>
      </c>
      <c r="AA3159" t="s">
        <v>37</v>
      </c>
      <c r="AB3159" t="s">
        <v>58</v>
      </c>
      <c r="AC3159">
        <v>24</v>
      </c>
      <c r="AD3159">
        <v>505</v>
      </c>
      <c r="AE3159" t="s">
        <v>39</v>
      </c>
      <c r="AF3159" t="s">
        <v>39</v>
      </c>
    </row>
    <row r="3160" spans="1:32" x14ac:dyDescent="0.25">
      <c r="A3160" t="s">
        <v>6408</v>
      </c>
      <c r="B3160" t="str">
        <f>IF(Databel___Data[[#This Row],[Churn flag]]=0,"Stayed","Churned")</f>
        <v>Stayed</v>
      </c>
      <c r="C3160" t="s">
        <v>2</v>
      </c>
      <c r="D3160">
        <f>IF(Databel___Data[[#This Row],[Churn Label]]="NO",0,1)</f>
        <v>0</v>
      </c>
      <c r="E3160">
        <v>1</v>
      </c>
      <c r="F3160">
        <v>11</v>
      </c>
      <c r="G3160">
        <v>62</v>
      </c>
      <c r="H3160">
        <v>143.6</v>
      </c>
      <c r="I3160">
        <v>0</v>
      </c>
      <c r="J3160">
        <v>0</v>
      </c>
      <c r="K3160" t="s">
        <v>2</v>
      </c>
      <c r="L3160" t="s">
        <v>34</v>
      </c>
      <c r="M3160">
        <v>0</v>
      </c>
      <c r="N3160">
        <v>0</v>
      </c>
      <c r="O3160">
        <v>8</v>
      </c>
      <c r="P3160" t="s">
        <v>1</v>
      </c>
      <c r="Q3160">
        <v>0</v>
      </c>
      <c r="R3160" t="s">
        <v>114</v>
      </c>
      <c r="S3160" t="s">
        <v>6409</v>
      </c>
      <c r="T3160" t="s">
        <v>3</v>
      </c>
      <c r="U3160">
        <v>37</v>
      </c>
      <c r="V3160" t="s">
        <v>2</v>
      </c>
      <c r="W3160" t="s">
        <v>2</v>
      </c>
      <c r="X3160" t="s">
        <v>2</v>
      </c>
      <c r="Y3160">
        <v>0</v>
      </c>
      <c r="Z3160" t="s">
        <v>2</v>
      </c>
      <c r="AA3160" t="s">
        <v>37</v>
      </c>
      <c r="AB3160" t="s">
        <v>38</v>
      </c>
      <c r="AC3160">
        <v>22</v>
      </c>
      <c r="AD3160">
        <v>241</v>
      </c>
      <c r="AE3160" t="s">
        <v>39</v>
      </c>
      <c r="AF3160" t="s">
        <v>39</v>
      </c>
    </row>
    <row r="3161" spans="1:32" x14ac:dyDescent="0.25">
      <c r="A3161" t="s">
        <v>6410</v>
      </c>
      <c r="B3161" t="str">
        <f>IF(Databel___Data[[#This Row],[Churn flag]]=0,"Stayed","Churned")</f>
        <v>Stayed</v>
      </c>
      <c r="C3161" t="s">
        <v>2</v>
      </c>
      <c r="D3161">
        <f>IF(Databel___Data[[#This Row],[Churn Label]]="NO",0,1)</f>
        <v>0</v>
      </c>
      <c r="E3161">
        <v>1</v>
      </c>
      <c r="F3161">
        <v>59</v>
      </c>
      <c r="G3161">
        <v>252</v>
      </c>
      <c r="H3161">
        <v>880.8</v>
      </c>
      <c r="I3161">
        <v>0</v>
      </c>
      <c r="J3161">
        <v>0</v>
      </c>
      <c r="K3161" t="s">
        <v>2</v>
      </c>
      <c r="L3161" t="s">
        <v>34</v>
      </c>
      <c r="M3161">
        <v>0</v>
      </c>
      <c r="N3161">
        <v>2</v>
      </c>
      <c r="O3161">
        <v>1</v>
      </c>
      <c r="P3161" t="s">
        <v>1</v>
      </c>
      <c r="Q3161">
        <v>0</v>
      </c>
      <c r="R3161" t="s">
        <v>272</v>
      </c>
      <c r="S3161" t="s">
        <v>6411</v>
      </c>
      <c r="T3161" t="s">
        <v>0</v>
      </c>
      <c r="U3161">
        <v>67</v>
      </c>
      <c r="V3161" t="s">
        <v>2</v>
      </c>
      <c r="W3161" t="s">
        <v>1</v>
      </c>
      <c r="X3161" t="s">
        <v>2</v>
      </c>
      <c r="Y3161">
        <v>0</v>
      </c>
      <c r="Z3161" t="s">
        <v>2</v>
      </c>
      <c r="AA3161" t="s">
        <v>43</v>
      </c>
      <c r="AB3161" t="s">
        <v>38</v>
      </c>
      <c r="AC3161">
        <v>50</v>
      </c>
      <c r="AD3161">
        <v>2958</v>
      </c>
      <c r="AE3161" t="s">
        <v>39</v>
      </c>
      <c r="AF3161" t="s">
        <v>39</v>
      </c>
    </row>
    <row r="3162" spans="1:32" x14ac:dyDescent="0.25">
      <c r="A3162" t="s">
        <v>6412</v>
      </c>
      <c r="B3162" t="str">
        <f>IF(Databel___Data[[#This Row],[Churn flag]]=0,"Stayed","Churned")</f>
        <v>Stayed</v>
      </c>
      <c r="C3162" t="s">
        <v>2</v>
      </c>
      <c r="D3162">
        <f>IF(Databel___Data[[#This Row],[Churn Label]]="NO",0,1)</f>
        <v>0</v>
      </c>
      <c r="E3162">
        <v>1</v>
      </c>
      <c r="F3162">
        <v>1</v>
      </c>
      <c r="G3162">
        <v>8</v>
      </c>
      <c r="H3162">
        <v>16</v>
      </c>
      <c r="I3162">
        <v>0</v>
      </c>
      <c r="J3162">
        <v>0</v>
      </c>
      <c r="K3162" t="s">
        <v>2</v>
      </c>
      <c r="L3162" t="s">
        <v>34</v>
      </c>
      <c r="M3162">
        <v>0</v>
      </c>
      <c r="N3162">
        <v>2</v>
      </c>
      <c r="O3162">
        <v>4</v>
      </c>
      <c r="P3162" t="s">
        <v>1</v>
      </c>
      <c r="Q3162">
        <v>0</v>
      </c>
      <c r="R3162" t="s">
        <v>374</v>
      </c>
      <c r="S3162" t="s">
        <v>6413</v>
      </c>
      <c r="T3162" t="s">
        <v>0</v>
      </c>
      <c r="U3162">
        <v>64</v>
      </c>
      <c r="V3162" t="s">
        <v>2</v>
      </c>
      <c r="W3162" t="s">
        <v>2</v>
      </c>
      <c r="X3162" t="s">
        <v>2</v>
      </c>
      <c r="Y3162">
        <v>0</v>
      </c>
      <c r="Z3162" t="s">
        <v>1</v>
      </c>
      <c r="AA3162" t="s">
        <v>37</v>
      </c>
      <c r="AB3162" t="s">
        <v>58</v>
      </c>
      <c r="AC3162">
        <v>16</v>
      </c>
      <c r="AD3162">
        <v>16</v>
      </c>
      <c r="AE3162" t="s">
        <v>39</v>
      </c>
      <c r="AF3162" t="s">
        <v>39</v>
      </c>
    </row>
    <row r="3163" spans="1:32" x14ac:dyDescent="0.25">
      <c r="A3163" t="s">
        <v>6414</v>
      </c>
      <c r="B3163" t="str">
        <f>IF(Databel___Data[[#This Row],[Churn flag]]=0,"Stayed","Churned")</f>
        <v>Stayed</v>
      </c>
      <c r="C3163" t="s">
        <v>2</v>
      </c>
      <c r="D3163">
        <f>IF(Databel___Data[[#This Row],[Churn Label]]="NO",0,1)</f>
        <v>0</v>
      </c>
      <c r="E3163">
        <v>1</v>
      </c>
      <c r="F3163">
        <v>16</v>
      </c>
      <c r="G3163">
        <v>51</v>
      </c>
      <c r="H3163">
        <v>163.6</v>
      </c>
      <c r="I3163">
        <v>0</v>
      </c>
      <c r="J3163">
        <v>0</v>
      </c>
      <c r="K3163" t="s">
        <v>2</v>
      </c>
      <c r="L3163" t="s">
        <v>34</v>
      </c>
      <c r="M3163">
        <v>0</v>
      </c>
      <c r="N3163">
        <v>2</v>
      </c>
      <c r="O3163">
        <v>6</v>
      </c>
      <c r="P3163" t="s">
        <v>1</v>
      </c>
      <c r="Q3163">
        <v>0</v>
      </c>
      <c r="R3163" t="s">
        <v>91</v>
      </c>
      <c r="S3163" t="s">
        <v>6415</v>
      </c>
      <c r="T3163" t="s">
        <v>3</v>
      </c>
      <c r="U3163">
        <v>57</v>
      </c>
      <c r="V3163" t="s">
        <v>2</v>
      </c>
      <c r="W3163" t="s">
        <v>2</v>
      </c>
      <c r="X3163" t="s">
        <v>2</v>
      </c>
      <c r="Y3163">
        <v>0</v>
      </c>
      <c r="Z3163" t="s">
        <v>2</v>
      </c>
      <c r="AA3163" t="s">
        <v>37</v>
      </c>
      <c r="AB3163" t="s">
        <v>38</v>
      </c>
      <c r="AC3163">
        <v>38</v>
      </c>
      <c r="AD3163">
        <v>619</v>
      </c>
      <c r="AE3163" t="s">
        <v>39</v>
      </c>
      <c r="AF3163" t="s">
        <v>39</v>
      </c>
    </row>
    <row r="3164" spans="1:32" x14ac:dyDescent="0.25">
      <c r="A3164" t="s">
        <v>6416</v>
      </c>
      <c r="B3164" t="str">
        <f>IF(Databel___Data[[#This Row],[Churn flag]]=0,"Stayed","Churned")</f>
        <v>Stayed</v>
      </c>
      <c r="C3164" t="s">
        <v>2</v>
      </c>
      <c r="D3164">
        <f>IF(Databel___Data[[#This Row],[Churn Label]]="NO",0,1)</f>
        <v>0</v>
      </c>
      <c r="E3164">
        <v>1</v>
      </c>
      <c r="F3164">
        <v>31</v>
      </c>
      <c r="G3164">
        <v>131</v>
      </c>
      <c r="H3164">
        <v>342.1</v>
      </c>
      <c r="I3164">
        <v>0</v>
      </c>
      <c r="J3164">
        <v>0</v>
      </c>
      <c r="K3164" t="s">
        <v>2</v>
      </c>
      <c r="L3164" t="s">
        <v>34</v>
      </c>
      <c r="M3164">
        <v>0</v>
      </c>
      <c r="N3164">
        <v>2</v>
      </c>
      <c r="O3164">
        <v>7</v>
      </c>
      <c r="P3164" t="s">
        <v>2</v>
      </c>
      <c r="Q3164">
        <v>37</v>
      </c>
      <c r="R3164" t="s">
        <v>156</v>
      </c>
      <c r="S3164" t="s">
        <v>6417</v>
      </c>
      <c r="T3164" t="s">
        <v>0</v>
      </c>
      <c r="U3164">
        <v>54</v>
      </c>
      <c r="V3164" t="s">
        <v>2</v>
      </c>
      <c r="W3164" t="s">
        <v>2</v>
      </c>
      <c r="X3164" t="s">
        <v>2</v>
      </c>
      <c r="Y3164">
        <v>0</v>
      </c>
      <c r="Z3164" t="s">
        <v>1</v>
      </c>
      <c r="AA3164" t="s">
        <v>37</v>
      </c>
      <c r="AB3164" t="s">
        <v>38</v>
      </c>
      <c r="AC3164">
        <v>39</v>
      </c>
      <c r="AD3164">
        <v>1219</v>
      </c>
      <c r="AE3164" t="s">
        <v>39</v>
      </c>
      <c r="AF3164" t="s">
        <v>39</v>
      </c>
    </row>
    <row r="3165" spans="1:32" x14ac:dyDescent="0.25">
      <c r="A3165" t="s">
        <v>6418</v>
      </c>
      <c r="B3165" t="str">
        <f>IF(Databel___Data[[#This Row],[Churn flag]]=0,"Stayed","Churned")</f>
        <v>Stayed</v>
      </c>
      <c r="C3165" t="s">
        <v>2</v>
      </c>
      <c r="D3165">
        <f>IF(Databel___Data[[#This Row],[Churn Label]]="NO",0,1)</f>
        <v>0</v>
      </c>
      <c r="E3165">
        <v>1</v>
      </c>
      <c r="F3165">
        <v>5</v>
      </c>
      <c r="G3165">
        <v>11</v>
      </c>
      <c r="H3165">
        <v>32.4</v>
      </c>
      <c r="I3165">
        <v>0</v>
      </c>
      <c r="J3165">
        <v>0</v>
      </c>
      <c r="K3165" t="s">
        <v>2</v>
      </c>
      <c r="L3165" t="s">
        <v>34</v>
      </c>
      <c r="M3165">
        <v>0</v>
      </c>
      <c r="N3165">
        <v>0</v>
      </c>
      <c r="O3165">
        <v>9</v>
      </c>
      <c r="P3165" t="s">
        <v>1</v>
      </c>
      <c r="Q3165">
        <v>0</v>
      </c>
      <c r="R3165" t="s">
        <v>216</v>
      </c>
      <c r="S3165" t="s">
        <v>6419</v>
      </c>
      <c r="T3165" t="s">
        <v>3</v>
      </c>
      <c r="U3165">
        <v>36</v>
      </c>
      <c r="V3165" t="s">
        <v>2</v>
      </c>
      <c r="W3165" t="s">
        <v>2</v>
      </c>
      <c r="X3165" t="s">
        <v>2</v>
      </c>
      <c r="Y3165">
        <v>0</v>
      </c>
      <c r="Z3165" t="s">
        <v>2</v>
      </c>
      <c r="AA3165" t="s">
        <v>37</v>
      </c>
      <c r="AB3165" t="s">
        <v>38</v>
      </c>
      <c r="AC3165">
        <v>55</v>
      </c>
      <c r="AD3165">
        <v>255</v>
      </c>
      <c r="AE3165" t="s">
        <v>39</v>
      </c>
      <c r="AF3165" t="s">
        <v>39</v>
      </c>
    </row>
    <row r="3166" spans="1:32" x14ac:dyDescent="0.25">
      <c r="A3166" t="s">
        <v>6420</v>
      </c>
      <c r="B3166" t="str">
        <f>IF(Databel___Data[[#This Row],[Churn flag]]=0,"Stayed","Churned")</f>
        <v>Stayed</v>
      </c>
      <c r="C3166" t="s">
        <v>2</v>
      </c>
      <c r="D3166">
        <f>IF(Databel___Data[[#This Row],[Churn Label]]="NO",0,1)</f>
        <v>0</v>
      </c>
      <c r="E3166">
        <v>1</v>
      </c>
      <c r="F3166">
        <v>64</v>
      </c>
      <c r="G3166">
        <v>110</v>
      </c>
      <c r="H3166">
        <v>320.5</v>
      </c>
      <c r="I3166">
        <v>0</v>
      </c>
      <c r="J3166">
        <v>0</v>
      </c>
      <c r="K3166" t="s">
        <v>2</v>
      </c>
      <c r="L3166" t="s">
        <v>34</v>
      </c>
      <c r="M3166">
        <v>0</v>
      </c>
      <c r="N3166">
        <v>1</v>
      </c>
      <c r="O3166">
        <v>3</v>
      </c>
      <c r="P3166" t="s">
        <v>1</v>
      </c>
      <c r="Q3166">
        <v>0</v>
      </c>
      <c r="R3166" t="s">
        <v>202</v>
      </c>
      <c r="S3166" t="s">
        <v>6421</v>
      </c>
      <c r="T3166" t="s">
        <v>3</v>
      </c>
      <c r="U3166">
        <v>40</v>
      </c>
      <c r="V3166" t="s">
        <v>2</v>
      </c>
      <c r="W3166" t="s">
        <v>2</v>
      </c>
      <c r="X3166" t="s">
        <v>2</v>
      </c>
      <c r="Y3166">
        <v>0</v>
      </c>
      <c r="Z3166" t="s">
        <v>1</v>
      </c>
      <c r="AA3166" t="s">
        <v>57</v>
      </c>
      <c r="AB3166" t="s">
        <v>38</v>
      </c>
      <c r="AC3166">
        <v>40</v>
      </c>
      <c r="AD3166">
        <v>2594</v>
      </c>
      <c r="AE3166" t="s">
        <v>39</v>
      </c>
      <c r="AF3166" t="s">
        <v>39</v>
      </c>
    </row>
    <row r="3167" spans="1:32" x14ac:dyDescent="0.25">
      <c r="A3167" t="s">
        <v>6422</v>
      </c>
      <c r="B3167" t="str">
        <f>IF(Databel___Data[[#This Row],[Churn flag]]=0,"Stayed","Churned")</f>
        <v>Stayed</v>
      </c>
      <c r="C3167" t="s">
        <v>2</v>
      </c>
      <c r="D3167">
        <f>IF(Databel___Data[[#This Row],[Churn Label]]="NO",0,1)</f>
        <v>0</v>
      </c>
      <c r="E3167">
        <v>1</v>
      </c>
      <c r="F3167">
        <v>29</v>
      </c>
      <c r="G3167">
        <v>90</v>
      </c>
      <c r="H3167">
        <v>146.5</v>
      </c>
      <c r="I3167">
        <v>0</v>
      </c>
      <c r="J3167">
        <v>0</v>
      </c>
      <c r="K3167" t="s">
        <v>2</v>
      </c>
      <c r="L3167" t="s">
        <v>34</v>
      </c>
      <c r="M3167">
        <v>0</v>
      </c>
      <c r="N3167">
        <v>2</v>
      </c>
      <c r="O3167">
        <v>9</v>
      </c>
      <c r="P3167" t="s">
        <v>1</v>
      </c>
      <c r="Q3167">
        <v>0</v>
      </c>
      <c r="R3167" t="s">
        <v>125</v>
      </c>
      <c r="S3167" t="s">
        <v>6423</v>
      </c>
      <c r="T3167" t="s">
        <v>3</v>
      </c>
      <c r="U3167">
        <v>43</v>
      </c>
      <c r="V3167" t="s">
        <v>2</v>
      </c>
      <c r="W3167" t="s">
        <v>2</v>
      </c>
      <c r="X3167" t="s">
        <v>2</v>
      </c>
      <c r="Y3167">
        <v>0</v>
      </c>
      <c r="Z3167" t="s">
        <v>2</v>
      </c>
      <c r="AA3167" t="s">
        <v>37</v>
      </c>
      <c r="AB3167" t="s">
        <v>38</v>
      </c>
      <c r="AC3167">
        <v>13</v>
      </c>
      <c r="AD3167">
        <v>370</v>
      </c>
      <c r="AE3167" t="s">
        <v>39</v>
      </c>
      <c r="AF3167" t="s">
        <v>39</v>
      </c>
    </row>
    <row r="3168" spans="1:32" x14ac:dyDescent="0.25">
      <c r="A3168" t="s">
        <v>6424</v>
      </c>
      <c r="B3168" t="str">
        <f>IF(Databel___Data[[#This Row],[Churn flag]]=0,"Stayed","Churned")</f>
        <v>Stayed</v>
      </c>
      <c r="C3168" t="s">
        <v>2</v>
      </c>
      <c r="D3168">
        <f>IF(Databel___Data[[#This Row],[Churn Label]]="NO",0,1)</f>
        <v>0</v>
      </c>
      <c r="E3168">
        <v>1</v>
      </c>
      <c r="F3168">
        <v>55</v>
      </c>
      <c r="G3168">
        <v>117</v>
      </c>
      <c r="H3168">
        <v>381.6</v>
      </c>
      <c r="I3168">
        <v>0</v>
      </c>
      <c r="J3168">
        <v>0</v>
      </c>
      <c r="K3168" t="s">
        <v>2</v>
      </c>
      <c r="L3168" t="s">
        <v>34</v>
      </c>
      <c r="M3168">
        <v>0</v>
      </c>
      <c r="N3168">
        <v>2</v>
      </c>
      <c r="O3168">
        <v>0</v>
      </c>
      <c r="P3168" t="s">
        <v>2</v>
      </c>
      <c r="Q3168">
        <v>0</v>
      </c>
      <c r="R3168" t="s">
        <v>240</v>
      </c>
      <c r="S3168" t="s">
        <v>6425</v>
      </c>
      <c r="T3168" t="s">
        <v>3</v>
      </c>
      <c r="U3168">
        <v>58</v>
      </c>
      <c r="V3168" t="s">
        <v>2</v>
      </c>
      <c r="W3168" t="s">
        <v>2</v>
      </c>
      <c r="X3168" t="s">
        <v>2</v>
      </c>
      <c r="Y3168">
        <v>0</v>
      </c>
      <c r="Z3168" t="s">
        <v>2</v>
      </c>
      <c r="AA3168" t="s">
        <v>57</v>
      </c>
      <c r="AB3168" t="s">
        <v>38</v>
      </c>
      <c r="AC3168">
        <v>13</v>
      </c>
      <c r="AD3168">
        <v>731</v>
      </c>
      <c r="AE3168" t="s">
        <v>39</v>
      </c>
      <c r="AF3168" t="s">
        <v>39</v>
      </c>
    </row>
    <row r="3169" spans="1:32" x14ac:dyDescent="0.25">
      <c r="A3169" t="s">
        <v>6426</v>
      </c>
      <c r="B3169" t="str">
        <f>IF(Databel___Data[[#This Row],[Churn flag]]=0,"Stayed","Churned")</f>
        <v>Stayed</v>
      </c>
      <c r="C3169" t="s">
        <v>2</v>
      </c>
      <c r="D3169">
        <f>IF(Databel___Data[[#This Row],[Churn Label]]="NO",0,1)</f>
        <v>0</v>
      </c>
      <c r="E3169">
        <v>1</v>
      </c>
      <c r="F3169">
        <v>46</v>
      </c>
      <c r="G3169">
        <v>136</v>
      </c>
      <c r="H3169">
        <v>319.7</v>
      </c>
      <c r="I3169">
        <v>184</v>
      </c>
      <c r="J3169">
        <v>602.6</v>
      </c>
      <c r="K3169" t="s">
        <v>1</v>
      </c>
      <c r="L3169" t="s">
        <v>46</v>
      </c>
      <c r="M3169">
        <v>0</v>
      </c>
      <c r="N3169">
        <v>1</v>
      </c>
      <c r="O3169">
        <v>5</v>
      </c>
      <c r="P3169" t="s">
        <v>2</v>
      </c>
      <c r="Q3169">
        <v>49</v>
      </c>
      <c r="R3169" t="s">
        <v>35</v>
      </c>
      <c r="S3169" t="s">
        <v>6427</v>
      </c>
      <c r="T3169" t="s">
        <v>0</v>
      </c>
      <c r="U3169">
        <v>40</v>
      </c>
      <c r="V3169" t="s">
        <v>2</v>
      </c>
      <c r="W3169" t="s">
        <v>2</v>
      </c>
      <c r="X3169" t="s">
        <v>2</v>
      </c>
      <c r="Y3169">
        <v>0</v>
      </c>
      <c r="Z3169" t="s">
        <v>2</v>
      </c>
      <c r="AA3169" t="s">
        <v>37</v>
      </c>
      <c r="AB3169" t="s">
        <v>58</v>
      </c>
      <c r="AC3169">
        <v>51</v>
      </c>
      <c r="AD3169">
        <v>2321</v>
      </c>
      <c r="AE3169" t="s">
        <v>39</v>
      </c>
      <c r="AF3169" t="s">
        <v>39</v>
      </c>
    </row>
    <row r="3170" spans="1:32" x14ac:dyDescent="0.25">
      <c r="A3170" t="s">
        <v>6428</v>
      </c>
      <c r="B3170" t="str">
        <f>IF(Databel___Data[[#This Row],[Churn flag]]=0,"Stayed","Churned")</f>
        <v>Stayed</v>
      </c>
      <c r="C3170" t="s">
        <v>2</v>
      </c>
      <c r="D3170">
        <f>IF(Databel___Data[[#This Row],[Churn Label]]="NO",0,1)</f>
        <v>0</v>
      </c>
      <c r="E3170">
        <v>1</v>
      </c>
      <c r="F3170">
        <v>50</v>
      </c>
      <c r="G3170">
        <v>144</v>
      </c>
      <c r="H3170">
        <v>298.60000000000002</v>
      </c>
      <c r="I3170">
        <v>0</v>
      </c>
      <c r="J3170">
        <v>0</v>
      </c>
      <c r="K3170" t="s">
        <v>2</v>
      </c>
      <c r="L3170" t="s">
        <v>34</v>
      </c>
      <c r="M3170">
        <v>0</v>
      </c>
      <c r="N3170">
        <v>1</v>
      </c>
      <c r="O3170">
        <v>0</v>
      </c>
      <c r="P3170" t="s">
        <v>2</v>
      </c>
      <c r="Q3170">
        <v>0</v>
      </c>
      <c r="R3170" t="s">
        <v>435</v>
      </c>
      <c r="S3170" t="s">
        <v>6429</v>
      </c>
      <c r="T3170" t="s">
        <v>3</v>
      </c>
      <c r="U3170">
        <v>60</v>
      </c>
      <c r="V3170" t="s">
        <v>2</v>
      </c>
      <c r="W3170" t="s">
        <v>2</v>
      </c>
      <c r="X3170" t="s">
        <v>2</v>
      </c>
      <c r="Y3170">
        <v>0</v>
      </c>
      <c r="Z3170" t="s">
        <v>2</v>
      </c>
      <c r="AA3170" t="s">
        <v>57</v>
      </c>
      <c r="AB3170" t="s">
        <v>38</v>
      </c>
      <c r="AC3170">
        <v>11</v>
      </c>
      <c r="AD3170">
        <v>559</v>
      </c>
      <c r="AE3170" t="s">
        <v>39</v>
      </c>
      <c r="AF3170" t="s">
        <v>39</v>
      </c>
    </row>
    <row r="3171" spans="1:32" x14ac:dyDescent="0.25">
      <c r="A3171" t="s">
        <v>6430</v>
      </c>
      <c r="B3171" t="str">
        <f>IF(Databel___Data[[#This Row],[Churn flag]]=0,"Stayed","Churned")</f>
        <v>Stayed</v>
      </c>
      <c r="C3171" t="s">
        <v>2</v>
      </c>
      <c r="D3171">
        <f>IF(Databel___Data[[#This Row],[Churn Label]]="NO",0,1)</f>
        <v>0</v>
      </c>
      <c r="E3171">
        <v>1</v>
      </c>
      <c r="F3171">
        <v>17</v>
      </c>
      <c r="G3171">
        <v>41</v>
      </c>
      <c r="H3171">
        <v>121.6</v>
      </c>
      <c r="I3171">
        <v>0</v>
      </c>
      <c r="J3171">
        <v>0</v>
      </c>
      <c r="K3171" t="s">
        <v>2</v>
      </c>
      <c r="L3171" t="s">
        <v>34</v>
      </c>
      <c r="M3171">
        <v>0</v>
      </c>
      <c r="N3171">
        <v>0</v>
      </c>
      <c r="O3171">
        <v>11</v>
      </c>
      <c r="P3171" t="s">
        <v>1</v>
      </c>
      <c r="Q3171">
        <v>0</v>
      </c>
      <c r="R3171" t="s">
        <v>80</v>
      </c>
      <c r="S3171" t="s">
        <v>6431</v>
      </c>
      <c r="T3171" t="s">
        <v>0</v>
      </c>
      <c r="U3171">
        <v>48</v>
      </c>
      <c r="V3171" t="s">
        <v>2</v>
      </c>
      <c r="W3171" t="s">
        <v>2</v>
      </c>
      <c r="X3171" t="s">
        <v>2</v>
      </c>
      <c r="Y3171">
        <v>0</v>
      </c>
      <c r="Z3171" t="s">
        <v>2</v>
      </c>
      <c r="AA3171" t="s">
        <v>43</v>
      </c>
      <c r="AB3171" t="s">
        <v>58</v>
      </c>
      <c r="AC3171">
        <v>32</v>
      </c>
      <c r="AD3171">
        <v>552</v>
      </c>
      <c r="AE3171" t="s">
        <v>39</v>
      </c>
      <c r="AF3171" t="s">
        <v>39</v>
      </c>
    </row>
    <row r="3172" spans="1:32" x14ac:dyDescent="0.25">
      <c r="A3172" t="s">
        <v>6432</v>
      </c>
      <c r="B3172" t="str">
        <f>IF(Databel___Data[[#This Row],[Churn flag]]=0,"Stayed","Churned")</f>
        <v>Stayed</v>
      </c>
      <c r="C3172" t="s">
        <v>2</v>
      </c>
      <c r="D3172">
        <f>IF(Databel___Data[[#This Row],[Churn Label]]="NO",0,1)</f>
        <v>0</v>
      </c>
      <c r="E3172">
        <v>1</v>
      </c>
      <c r="F3172">
        <v>15</v>
      </c>
      <c r="G3172">
        <v>63</v>
      </c>
      <c r="H3172">
        <v>153.80000000000001</v>
      </c>
      <c r="I3172">
        <v>0</v>
      </c>
      <c r="J3172">
        <v>0</v>
      </c>
      <c r="K3172" t="s">
        <v>2</v>
      </c>
      <c r="L3172" t="s">
        <v>34</v>
      </c>
      <c r="M3172">
        <v>0</v>
      </c>
      <c r="N3172">
        <v>1</v>
      </c>
      <c r="O3172">
        <v>0</v>
      </c>
      <c r="P3172" t="s">
        <v>2</v>
      </c>
      <c r="Q3172">
        <v>0</v>
      </c>
      <c r="R3172" t="s">
        <v>153</v>
      </c>
      <c r="S3172" t="s">
        <v>6433</v>
      </c>
      <c r="T3172" t="s">
        <v>3</v>
      </c>
      <c r="U3172">
        <v>53</v>
      </c>
      <c r="V3172" t="s">
        <v>2</v>
      </c>
      <c r="W3172" t="s">
        <v>2</v>
      </c>
      <c r="X3172" t="s">
        <v>2</v>
      </c>
      <c r="Y3172">
        <v>0</v>
      </c>
      <c r="Z3172" t="s">
        <v>2</v>
      </c>
      <c r="AA3172" t="s">
        <v>43</v>
      </c>
      <c r="AB3172" t="s">
        <v>58</v>
      </c>
      <c r="AC3172">
        <v>8</v>
      </c>
      <c r="AD3172">
        <v>126</v>
      </c>
      <c r="AE3172" t="s">
        <v>39</v>
      </c>
      <c r="AF3172" t="s">
        <v>39</v>
      </c>
    </row>
    <row r="3173" spans="1:32" x14ac:dyDescent="0.25">
      <c r="A3173" t="s">
        <v>6434</v>
      </c>
      <c r="B3173" t="str">
        <f>IF(Databel___Data[[#This Row],[Churn flag]]=0,"Stayed","Churned")</f>
        <v>Stayed</v>
      </c>
      <c r="C3173" t="s">
        <v>2</v>
      </c>
      <c r="D3173">
        <f>IF(Databel___Data[[#This Row],[Churn Label]]="NO",0,1)</f>
        <v>0</v>
      </c>
      <c r="E3173">
        <v>1</v>
      </c>
      <c r="F3173">
        <v>22</v>
      </c>
      <c r="G3173">
        <v>69</v>
      </c>
      <c r="H3173">
        <v>196.4</v>
      </c>
      <c r="I3173">
        <v>0</v>
      </c>
      <c r="J3173">
        <v>0</v>
      </c>
      <c r="K3173" t="s">
        <v>2</v>
      </c>
      <c r="L3173" t="s">
        <v>34</v>
      </c>
      <c r="M3173">
        <v>0</v>
      </c>
      <c r="N3173">
        <v>2</v>
      </c>
      <c r="O3173">
        <v>6</v>
      </c>
      <c r="P3173" t="s">
        <v>1</v>
      </c>
      <c r="Q3173">
        <v>0</v>
      </c>
      <c r="R3173" t="s">
        <v>130</v>
      </c>
      <c r="S3173" t="s">
        <v>6435</v>
      </c>
      <c r="T3173" t="s">
        <v>0</v>
      </c>
      <c r="U3173">
        <v>49</v>
      </c>
      <c r="V3173" t="s">
        <v>2</v>
      </c>
      <c r="W3173" t="s">
        <v>2</v>
      </c>
      <c r="X3173" t="s">
        <v>2</v>
      </c>
      <c r="Y3173">
        <v>0</v>
      </c>
      <c r="Z3173" t="s">
        <v>2</v>
      </c>
      <c r="AA3173" t="s">
        <v>37</v>
      </c>
      <c r="AB3173" t="s">
        <v>38</v>
      </c>
      <c r="AC3173">
        <v>28</v>
      </c>
      <c r="AD3173">
        <v>605</v>
      </c>
      <c r="AE3173" t="s">
        <v>39</v>
      </c>
      <c r="AF3173" t="s">
        <v>39</v>
      </c>
    </row>
    <row r="3174" spans="1:32" x14ac:dyDescent="0.25">
      <c r="A3174" t="s">
        <v>6436</v>
      </c>
      <c r="B3174" t="str">
        <f>IF(Databel___Data[[#This Row],[Churn flag]]=0,"Stayed","Churned")</f>
        <v>Stayed</v>
      </c>
      <c r="C3174" t="s">
        <v>2</v>
      </c>
      <c r="D3174">
        <f>IF(Databel___Data[[#This Row],[Churn Label]]="NO",0,1)</f>
        <v>0</v>
      </c>
      <c r="E3174">
        <v>1</v>
      </c>
      <c r="F3174">
        <v>59</v>
      </c>
      <c r="G3174">
        <v>92</v>
      </c>
      <c r="H3174">
        <v>234.3</v>
      </c>
      <c r="I3174">
        <v>0</v>
      </c>
      <c r="J3174">
        <v>0</v>
      </c>
      <c r="K3174" t="s">
        <v>2</v>
      </c>
      <c r="L3174" t="s">
        <v>34</v>
      </c>
      <c r="M3174">
        <v>0</v>
      </c>
      <c r="N3174">
        <v>1</v>
      </c>
      <c r="O3174">
        <v>14</v>
      </c>
      <c r="P3174" t="s">
        <v>1</v>
      </c>
      <c r="Q3174">
        <v>0</v>
      </c>
      <c r="R3174" t="s">
        <v>65</v>
      </c>
      <c r="S3174" t="s">
        <v>6437</v>
      </c>
      <c r="T3174" t="s">
        <v>0</v>
      </c>
      <c r="U3174">
        <v>27</v>
      </c>
      <c r="V3174" t="s">
        <v>1</v>
      </c>
      <c r="W3174" t="s">
        <v>2</v>
      </c>
      <c r="X3174" t="s">
        <v>2</v>
      </c>
      <c r="Y3174">
        <v>0</v>
      </c>
      <c r="Z3174" t="s">
        <v>1</v>
      </c>
      <c r="AA3174" t="s">
        <v>43</v>
      </c>
      <c r="AB3174" t="s">
        <v>38</v>
      </c>
      <c r="AC3174">
        <v>34</v>
      </c>
      <c r="AD3174">
        <v>1997</v>
      </c>
      <c r="AE3174" t="s">
        <v>39</v>
      </c>
      <c r="AF3174" t="s">
        <v>39</v>
      </c>
    </row>
    <row r="3175" spans="1:32" x14ac:dyDescent="0.25">
      <c r="A3175" t="s">
        <v>6438</v>
      </c>
      <c r="B3175" t="str">
        <f>IF(Databel___Data[[#This Row],[Churn flag]]=0,"Stayed","Churned")</f>
        <v>Stayed</v>
      </c>
      <c r="C3175" t="s">
        <v>2</v>
      </c>
      <c r="D3175">
        <f>IF(Databel___Data[[#This Row],[Churn Label]]="NO",0,1)</f>
        <v>0</v>
      </c>
      <c r="E3175">
        <v>1</v>
      </c>
      <c r="F3175">
        <v>10</v>
      </c>
      <c r="G3175">
        <v>17</v>
      </c>
      <c r="H3175">
        <v>41.8</v>
      </c>
      <c r="I3175">
        <v>0</v>
      </c>
      <c r="J3175">
        <v>0</v>
      </c>
      <c r="K3175" t="s">
        <v>2</v>
      </c>
      <c r="L3175" t="s">
        <v>34</v>
      </c>
      <c r="M3175">
        <v>0</v>
      </c>
      <c r="N3175">
        <v>1</v>
      </c>
      <c r="O3175">
        <v>5</v>
      </c>
      <c r="P3175" t="s">
        <v>2</v>
      </c>
      <c r="Q3175">
        <v>88</v>
      </c>
      <c r="R3175" t="s">
        <v>100</v>
      </c>
      <c r="S3175" t="s">
        <v>6439</v>
      </c>
      <c r="T3175" t="s">
        <v>3</v>
      </c>
      <c r="U3175">
        <v>77</v>
      </c>
      <c r="V3175" t="s">
        <v>2</v>
      </c>
      <c r="W3175" t="s">
        <v>1</v>
      </c>
      <c r="X3175" t="s">
        <v>2</v>
      </c>
      <c r="Y3175">
        <v>0</v>
      </c>
      <c r="Z3175" t="s">
        <v>2</v>
      </c>
      <c r="AA3175" t="s">
        <v>37</v>
      </c>
      <c r="AB3175" t="s">
        <v>58</v>
      </c>
      <c r="AC3175">
        <v>29</v>
      </c>
      <c r="AD3175">
        <v>300</v>
      </c>
      <c r="AE3175" t="s">
        <v>39</v>
      </c>
      <c r="AF3175" t="s">
        <v>39</v>
      </c>
    </row>
    <row r="3176" spans="1:32" x14ac:dyDescent="0.25">
      <c r="A3176" t="s">
        <v>6440</v>
      </c>
      <c r="B3176" t="str">
        <f>IF(Databel___Data[[#This Row],[Churn flag]]=0,"Stayed","Churned")</f>
        <v>Stayed</v>
      </c>
      <c r="C3176" t="s">
        <v>2</v>
      </c>
      <c r="D3176">
        <f>IF(Databel___Data[[#This Row],[Churn Label]]="NO",0,1)</f>
        <v>0</v>
      </c>
      <c r="E3176">
        <v>1</v>
      </c>
      <c r="F3176">
        <v>2</v>
      </c>
      <c r="G3176">
        <v>5</v>
      </c>
      <c r="H3176">
        <v>14.2</v>
      </c>
      <c r="I3176">
        <v>0</v>
      </c>
      <c r="J3176">
        <v>0</v>
      </c>
      <c r="K3176" t="s">
        <v>2</v>
      </c>
      <c r="L3176" t="s">
        <v>34</v>
      </c>
      <c r="M3176">
        <v>0</v>
      </c>
      <c r="N3176">
        <v>0</v>
      </c>
      <c r="O3176">
        <v>4</v>
      </c>
      <c r="P3176" t="s">
        <v>1</v>
      </c>
      <c r="Q3176">
        <v>0</v>
      </c>
      <c r="R3176" t="s">
        <v>171</v>
      </c>
      <c r="S3176" t="s">
        <v>6441</v>
      </c>
      <c r="T3176" t="s">
        <v>3</v>
      </c>
      <c r="U3176">
        <v>52</v>
      </c>
      <c r="V3176" t="s">
        <v>2</v>
      </c>
      <c r="W3176" t="s">
        <v>2</v>
      </c>
      <c r="X3176" t="s">
        <v>2</v>
      </c>
      <c r="Y3176">
        <v>0</v>
      </c>
      <c r="Z3176" t="s">
        <v>2</v>
      </c>
      <c r="AA3176" t="s">
        <v>37</v>
      </c>
      <c r="AB3176" t="s">
        <v>38</v>
      </c>
      <c r="AC3176">
        <v>30</v>
      </c>
      <c r="AD3176">
        <v>61</v>
      </c>
      <c r="AE3176" t="s">
        <v>39</v>
      </c>
      <c r="AF3176" t="s">
        <v>39</v>
      </c>
    </row>
    <row r="3177" spans="1:32" x14ac:dyDescent="0.25">
      <c r="A3177" t="s">
        <v>6442</v>
      </c>
      <c r="B3177" t="str">
        <f>IF(Databel___Data[[#This Row],[Churn flag]]=0,"Stayed","Churned")</f>
        <v>Stayed</v>
      </c>
      <c r="C3177" t="s">
        <v>2</v>
      </c>
      <c r="D3177">
        <f>IF(Databel___Data[[#This Row],[Churn Label]]="NO",0,1)</f>
        <v>0</v>
      </c>
      <c r="E3177">
        <v>1</v>
      </c>
      <c r="F3177">
        <v>63</v>
      </c>
      <c r="G3177">
        <v>249</v>
      </c>
      <c r="H3177">
        <v>757.9</v>
      </c>
      <c r="I3177">
        <v>0</v>
      </c>
      <c r="J3177">
        <v>0</v>
      </c>
      <c r="K3177" t="s">
        <v>2</v>
      </c>
      <c r="L3177" t="s">
        <v>34</v>
      </c>
      <c r="M3177">
        <v>0</v>
      </c>
      <c r="N3177">
        <v>0</v>
      </c>
      <c r="O3177">
        <v>0</v>
      </c>
      <c r="P3177" t="s">
        <v>2</v>
      </c>
      <c r="Q3177">
        <v>0</v>
      </c>
      <c r="R3177" t="s">
        <v>135</v>
      </c>
      <c r="S3177" t="s">
        <v>6443</v>
      </c>
      <c r="T3177" t="s">
        <v>3</v>
      </c>
      <c r="U3177">
        <v>29</v>
      </c>
      <c r="V3177" t="s">
        <v>1</v>
      </c>
      <c r="W3177" t="s">
        <v>2</v>
      </c>
      <c r="X3177" t="s">
        <v>2</v>
      </c>
      <c r="Y3177">
        <v>0</v>
      </c>
      <c r="Z3177" t="s">
        <v>2</v>
      </c>
      <c r="AA3177" t="s">
        <v>57</v>
      </c>
      <c r="AB3177" t="s">
        <v>38</v>
      </c>
      <c r="AC3177">
        <v>10</v>
      </c>
      <c r="AD3177">
        <v>645</v>
      </c>
      <c r="AE3177" t="s">
        <v>39</v>
      </c>
      <c r="AF3177" t="s">
        <v>39</v>
      </c>
    </row>
    <row r="3178" spans="1:32" x14ac:dyDescent="0.25">
      <c r="A3178" t="s">
        <v>6444</v>
      </c>
      <c r="B3178" t="str">
        <f>IF(Databel___Data[[#This Row],[Churn flag]]=0,"Stayed","Churned")</f>
        <v>Stayed</v>
      </c>
      <c r="C3178" t="s">
        <v>2</v>
      </c>
      <c r="D3178">
        <f>IF(Databel___Data[[#This Row],[Churn Label]]="NO",0,1)</f>
        <v>0</v>
      </c>
      <c r="E3178">
        <v>1</v>
      </c>
      <c r="F3178">
        <v>6</v>
      </c>
      <c r="G3178">
        <v>24</v>
      </c>
      <c r="H3178">
        <v>61.6</v>
      </c>
      <c r="I3178">
        <v>24</v>
      </c>
      <c r="J3178">
        <v>92.4</v>
      </c>
      <c r="K3178" t="s">
        <v>1</v>
      </c>
      <c r="L3178" t="s">
        <v>46</v>
      </c>
      <c r="M3178">
        <v>0</v>
      </c>
      <c r="N3178">
        <v>0</v>
      </c>
      <c r="O3178">
        <v>8</v>
      </c>
      <c r="P3178" t="s">
        <v>2</v>
      </c>
      <c r="Q3178">
        <v>34</v>
      </c>
      <c r="R3178" t="s">
        <v>176</v>
      </c>
      <c r="S3178" t="s">
        <v>6445</v>
      </c>
      <c r="T3178" t="s">
        <v>0</v>
      </c>
      <c r="U3178">
        <v>25</v>
      </c>
      <c r="V3178" t="s">
        <v>1</v>
      </c>
      <c r="W3178" t="s">
        <v>2</v>
      </c>
      <c r="X3178" t="s">
        <v>2</v>
      </c>
      <c r="Y3178">
        <v>0</v>
      </c>
      <c r="Z3178" t="s">
        <v>2</v>
      </c>
      <c r="AA3178" t="s">
        <v>37</v>
      </c>
      <c r="AB3178" t="s">
        <v>38</v>
      </c>
      <c r="AC3178">
        <v>44</v>
      </c>
      <c r="AD3178">
        <v>269</v>
      </c>
      <c r="AE3178" t="s">
        <v>39</v>
      </c>
      <c r="AF3178" t="s">
        <v>39</v>
      </c>
    </row>
    <row r="3179" spans="1:32" x14ac:dyDescent="0.25">
      <c r="A3179" t="s">
        <v>6446</v>
      </c>
      <c r="B3179" t="str">
        <f>IF(Databel___Data[[#This Row],[Churn flag]]=0,"Stayed","Churned")</f>
        <v>Stayed</v>
      </c>
      <c r="C3179" t="s">
        <v>2</v>
      </c>
      <c r="D3179">
        <f>IF(Databel___Data[[#This Row],[Churn Label]]="NO",0,1)</f>
        <v>0</v>
      </c>
      <c r="E3179">
        <v>1</v>
      </c>
      <c r="F3179">
        <v>52</v>
      </c>
      <c r="G3179">
        <v>197</v>
      </c>
      <c r="H3179">
        <v>465</v>
      </c>
      <c r="I3179">
        <v>208</v>
      </c>
      <c r="J3179">
        <v>577.20000000000005</v>
      </c>
      <c r="K3179" t="s">
        <v>1</v>
      </c>
      <c r="L3179" t="s">
        <v>46</v>
      </c>
      <c r="M3179">
        <v>0</v>
      </c>
      <c r="N3179">
        <v>1</v>
      </c>
      <c r="O3179">
        <v>0</v>
      </c>
      <c r="P3179" t="s">
        <v>2</v>
      </c>
      <c r="Q3179">
        <v>0</v>
      </c>
      <c r="R3179" t="s">
        <v>269</v>
      </c>
      <c r="S3179" t="s">
        <v>6447</v>
      </c>
      <c r="T3179" t="s">
        <v>3</v>
      </c>
      <c r="U3179">
        <v>43</v>
      </c>
      <c r="V3179" t="s">
        <v>2</v>
      </c>
      <c r="W3179" t="s">
        <v>2</v>
      </c>
      <c r="X3179" t="s">
        <v>2</v>
      </c>
      <c r="Y3179">
        <v>0</v>
      </c>
      <c r="Z3179" t="s">
        <v>2</v>
      </c>
      <c r="AA3179" t="s">
        <v>57</v>
      </c>
      <c r="AB3179" t="s">
        <v>58</v>
      </c>
      <c r="AC3179">
        <v>10</v>
      </c>
      <c r="AD3179">
        <v>493</v>
      </c>
      <c r="AE3179" t="s">
        <v>39</v>
      </c>
      <c r="AF3179" t="s">
        <v>39</v>
      </c>
    </row>
    <row r="3180" spans="1:32" x14ac:dyDescent="0.25">
      <c r="A3180" t="s">
        <v>6448</v>
      </c>
      <c r="B3180" t="str">
        <f>IF(Databel___Data[[#This Row],[Churn flag]]=0,"Stayed","Churned")</f>
        <v>Stayed</v>
      </c>
      <c r="C3180" t="s">
        <v>2</v>
      </c>
      <c r="D3180">
        <f>IF(Databel___Data[[#This Row],[Churn Label]]="NO",0,1)</f>
        <v>0</v>
      </c>
      <c r="E3180">
        <v>1</v>
      </c>
      <c r="F3180">
        <v>37</v>
      </c>
      <c r="G3180">
        <v>179</v>
      </c>
      <c r="H3180">
        <v>480.3</v>
      </c>
      <c r="I3180">
        <v>148</v>
      </c>
      <c r="J3180">
        <v>484.7</v>
      </c>
      <c r="K3180" t="s">
        <v>1</v>
      </c>
      <c r="L3180" t="s">
        <v>46</v>
      </c>
      <c r="M3180">
        <v>0</v>
      </c>
      <c r="N3180">
        <v>1</v>
      </c>
      <c r="O3180">
        <v>8</v>
      </c>
      <c r="P3180" t="s">
        <v>1</v>
      </c>
      <c r="Q3180">
        <v>0</v>
      </c>
      <c r="R3180" t="s">
        <v>55</v>
      </c>
      <c r="S3180" t="s">
        <v>6449</v>
      </c>
      <c r="T3180" t="s">
        <v>3</v>
      </c>
      <c r="U3180">
        <v>45</v>
      </c>
      <c r="V3180" t="s">
        <v>2</v>
      </c>
      <c r="W3180" t="s">
        <v>2</v>
      </c>
      <c r="X3180" t="s">
        <v>2</v>
      </c>
      <c r="Y3180">
        <v>0</v>
      </c>
      <c r="Z3180" t="s">
        <v>1</v>
      </c>
      <c r="AA3180" t="s">
        <v>57</v>
      </c>
      <c r="AB3180" t="s">
        <v>38</v>
      </c>
      <c r="AC3180">
        <v>38</v>
      </c>
      <c r="AD3180">
        <v>1391</v>
      </c>
      <c r="AE3180" t="s">
        <v>39</v>
      </c>
      <c r="AF3180" t="s">
        <v>39</v>
      </c>
    </row>
    <row r="3181" spans="1:32" x14ac:dyDescent="0.25">
      <c r="A3181" t="s">
        <v>6450</v>
      </c>
      <c r="B3181" t="str">
        <f>IF(Databel___Data[[#This Row],[Churn flag]]=0,"Stayed","Churned")</f>
        <v>Stayed</v>
      </c>
      <c r="C3181" t="s">
        <v>2</v>
      </c>
      <c r="D3181">
        <f>IF(Databel___Data[[#This Row],[Churn Label]]="NO",0,1)</f>
        <v>0</v>
      </c>
      <c r="E3181">
        <v>1</v>
      </c>
      <c r="F3181">
        <v>1</v>
      </c>
      <c r="G3181">
        <v>5</v>
      </c>
      <c r="H3181">
        <v>12</v>
      </c>
      <c r="I3181">
        <v>0</v>
      </c>
      <c r="J3181">
        <v>0</v>
      </c>
      <c r="K3181" t="s">
        <v>2</v>
      </c>
      <c r="L3181" t="s">
        <v>34</v>
      </c>
      <c r="M3181">
        <v>0</v>
      </c>
      <c r="N3181">
        <v>0</v>
      </c>
      <c r="O3181">
        <v>3</v>
      </c>
      <c r="P3181" t="s">
        <v>1</v>
      </c>
      <c r="Q3181">
        <v>0</v>
      </c>
      <c r="R3181" t="s">
        <v>83</v>
      </c>
      <c r="S3181" t="s">
        <v>6451</v>
      </c>
      <c r="T3181" t="s">
        <v>0</v>
      </c>
      <c r="U3181">
        <v>40</v>
      </c>
      <c r="V3181" t="s">
        <v>2</v>
      </c>
      <c r="W3181" t="s">
        <v>2</v>
      </c>
      <c r="X3181" t="s">
        <v>2</v>
      </c>
      <c r="Y3181">
        <v>0</v>
      </c>
      <c r="Z3181" t="s">
        <v>2</v>
      </c>
      <c r="AA3181" t="s">
        <v>37</v>
      </c>
      <c r="AB3181" t="s">
        <v>58</v>
      </c>
      <c r="AC3181">
        <v>15</v>
      </c>
      <c r="AD3181">
        <v>15</v>
      </c>
      <c r="AE3181" t="s">
        <v>39</v>
      </c>
      <c r="AF3181" t="s">
        <v>39</v>
      </c>
    </row>
    <row r="3182" spans="1:32" x14ac:dyDescent="0.25">
      <c r="A3182" t="s">
        <v>6452</v>
      </c>
      <c r="B3182" t="str">
        <f>IF(Databel___Data[[#This Row],[Churn flag]]=0,"Stayed","Churned")</f>
        <v>Stayed</v>
      </c>
      <c r="C3182" t="s">
        <v>2</v>
      </c>
      <c r="D3182">
        <f>IF(Databel___Data[[#This Row],[Churn Label]]="NO",0,1)</f>
        <v>0</v>
      </c>
      <c r="E3182">
        <v>1</v>
      </c>
      <c r="F3182">
        <v>70</v>
      </c>
      <c r="G3182">
        <v>401</v>
      </c>
      <c r="H3182">
        <v>837.7</v>
      </c>
      <c r="I3182">
        <v>0</v>
      </c>
      <c r="J3182">
        <v>0</v>
      </c>
      <c r="K3182" t="s">
        <v>2</v>
      </c>
      <c r="L3182" t="s">
        <v>34</v>
      </c>
      <c r="M3182">
        <v>0</v>
      </c>
      <c r="N3182">
        <v>1</v>
      </c>
      <c r="O3182">
        <v>8</v>
      </c>
      <c r="P3182" t="s">
        <v>1</v>
      </c>
      <c r="Q3182">
        <v>0</v>
      </c>
      <c r="R3182" t="s">
        <v>130</v>
      </c>
      <c r="S3182" t="s">
        <v>6453</v>
      </c>
      <c r="T3182" t="s">
        <v>0</v>
      </c>
      <c r="U3182">
        <v>37</v>
      </c>
      <c r="V3182" t="s">
        <v>2</v>
      </c>
      <c r="W3182" t="s">
        <v>2</v>
      </c>
      <c r="X3182" t="s">
        <v>2</v>
      </c>
      <c r="Y3182">
        <v>0</v>
      </c>
      <c r="Z3182" t="s">
        <v>1</v>
      </c>
      <c r="AA3182" t="s">
        <v>57</v>
      </c>
      <c r="AB3182" t="s">
        <v>58</v>
      </c>
      <c r="AC3182">
        <v>48</v>
      </c>
      <c r="AD3182">
        <v>3385</v>
      </c>
      <c r="AE3182" t="s">
        <v>39</v>
      </c>
      <c r="AF3182" t="s">
        <v>39</v>
      </c>
    </row>
    <row r="3183" spans="1:32" x14ac:dyDescent="0.25">
      <c r="A3183" t="s">
        <v>6454</v>
      </c>
      <c r="B3183" t="str">
        <f>IF(Databel___Data[[#This Row],[Churn flag]]=0,"Stayed","Churned")</f>
        <v>Stayed</v>
      </c>
      <c r="C3183" t="s">
        <v>2</v>
      </c>
      <c r="D3183">
        <f>IF(Databel___Data[[#This Row],[Churn Label]]="NO",0,1)</f>
        <v>0</v>
      </c>
      <c r="E3183">
        <v>1</v>
      </c>
      <c r="F3183">
        <v>61</v>
      </c>
      <c r="G3183">
        <v>150</v>
      </c>
      <c r="H3183">
        <v>365.8</v>
      </c>
      <c r="I3183">
        <v>244</v>
      </c>
      <c r="J3183">
        <v>622.20000000000005</v>
      </c>
      <c r="K3183" t="s">
        <v>1</v>
      </c>
      <c r="L3183" t="s">
        <v>46</v>
      </c>
      <c r="M3183">
        <v>0</v>
      </c>
      <c r="N3183">
        <v>0</v>
      </c>
      <c r="O3183">
        <v>7</v>
      </c>
      <c r="P3183" t="s">
        <v>2</v>
      </c>
      <c r="Q3183">
        <v>3</v>
      </c>
      <c r="R3183" t="s">
        <v>219</v>
      </c>
      <c r="S3183" t="s">
        <v>6455</v>
      </c>
      <c r="T3183" t="s">
        <v>3</v>
      </c>
      <c r="U3183">
        <v>69</v>
      </c>
      <c r="V3183" t="s">
        <v>2</v>
      </c>
      <c r="W3183" t="s">
        <v>1</v>
      </c>
      <c r="X3183" t="s">
        <v>2</v>
      </c>
      <c r="Y3183">
        <v>0</v>
      </c>
      <c r="Z3183" t="s">
        <v>2</v>
      </c>
      <c r="AA3183" t="s">
        <v>43</v>
      </c>
      <c r="AB3183" t="s">
        <v>38</v>
      </c>
      <c r="AC3183">
        <v>47</v>
      </c>
      <c r="AD3183">
        <v>2857</v>
      </c>
      <c r="AE3183" t="s">
        <v>39</v>
      </c>
      <c r="AF3183" t="s">
        <v>39</v>
      </c>
    </row>
    <row r="3184" spans="1:32" x14ac:dyDescent="0.25">
      <c r="A3184" t="s">
        <v>6456</v>
      </c>
      <c r="B3184" t="str">
        <f>IF(Databel___Data[[#This Row],[Churn flag]]=0,"Stayed","Churned")</f>
        <v>Stayed</v>
      </c>
      <c r="C3184" t="s">
        <v>2</v>
      </c>
      <c r="D3184">
        <f>IF(Databel___Data[[#This Row],[Churn Label]]="NO",0,1)</f>
        <v>0</v>
      </c>
      <c r="E3184">
        <v>1</v>
      </c>
      <c r="F3184">
        <v>52</v>
      </c>
      <c r="G3184">
        <v>226</v>
      </c>
      <c r="H3184">
        <v>721.9</v>
      </c>
      <c r="I3184">
        <v>0</v>
      </c>
      <c r="J3184">
        <v>0</v>
      </c>
      <c r="K3184" t="s">
        <v>2</v>
      </c>
      <c r="L3184" t="s">
        <v>34</v>
      </c>
      <c r="M3184">
        <v>0</v>
      </c>
      <c r="N3184">
        <v>1</v>
      </c>
      <c r="O3184">
        <v>12</v>
      </c>
      <c r="P3184" t="s">
        <v>1</v>
      </c>
      <c r="Q3184">
        <v>0</v>
      </c>
      <c r="R3184" t="s">
        <v>119</v>
      </c>
      <c r="S3184" t="s">
        <v>6457</v>
      </c>
      <c r="T3184" t="s">
        <v>0</v>
      </c>
      <c r="U3184">
        <v>76</v>
      </c>
      <c r="V3184" t="s">
        <v>2</v>
      </c>
      <c r="W3184" t="s">
        <v>1</v>
      </c>
      <c r="X3184" t="s">
        <v>2</v>
      </c>
      <c r="Y3184">
        <v>0</v>
      </c>
      <c r="Z3184" t="s">
        <v>2</v>
      </c>
      <c r="AA3184" t="s">
        <v>43</v>
      </c>
      <c r="AB3184" t="s">
        <v>38</v>
      </c>
      <c r="AC3184">
        <v>38</v>
      </c>
      <c r="AD3184">
        <v>1965</v>
      </c>
      <c r="AE3184" t="s">
        <v>39</v>
      </c>
      <c r="AF3184" t="s">
        <v>39</v>
      </c>
    </row>
    <row r="3185" spans="1:32" x14ac:dyDescent="0.25">
      <c r="A3185" t="s">
        <v>6458</v>
      </c>
      <c r="B3185" t="str">
        <f>IF(Databel___Data[[#This Row],[Churn flag]]=0,"Stayed","Churned")</f>
        <v>Stayed</v>
      </c>
      <c r="C3185" t="s">
        <v>2</v>
      </c>
      <c r="D3185">
        <f>IF(Databel___Data[[#This Row],[Churn Label]]="NO",0,1)</f>
        <v>0</v>
      </c>
      <c r="E3185">
        <v>1</v>
      </c>
      <c r="F3185">
        <v>54</v>
      </c>
      <c r="G3185">
        <v>203</v>
      </c>
      <c r="H3185">
        <v>484</v>
      </c>
      <c r="I3185">
        <v>0</v>
      </c>
      <c r="J3185">
        <v>0</v>
      </c>
      <c r="K3185" t="s">
        <v>2</v>
      </c>
      <c r="L3185" t="s">
        <v>34</v>
      </c>
      <c r="M3185">
        <v>0</v>
      </c>
      <c r="N3185">
        <v>1</v>
      </c>
      <c r="O3185">
        <v>14</v>
      </c>
      <c r="P3185" t="s">
        <v>2</v>
      </c>
      <c r="Q3185">
        <v>67</v>
      </c>
      <c r="R3185" t="s">
        <v>80</v>
      </c>
      <c r="S3185" t="s">
        <v>6459</v>
      </c>
      <c r="T3185" t="s">
        <v>0</v>
      </c>
      <c r="U3185">
        <v>25</v>
      </c>
      <c r="V3185" t="s">
        <v>1</v>
      </c>
      <c r="W3185" t="s">
        <v>2</v>
      </c>
      <c r="X3185" t="s">
        <v>2</v>
      </c>
      <c r="Y3185">
        <v>0</v>
      </c>
      <c r="Z3185" t="s">
        <v>1</v>
      </c>
      <c r="AA3185" t="s">
        <v>43</v>
      </c>
      <c r="AB3185" t="s">
        <v>58</v>
      </c>
      <c r="AC3185">
        <v>46</v>
      </c>
      <c r="AD3185">
        <v>2456</v>
      </c>
      <c r="AE3185" t="s">
        <v>39</v>
      </c>
      <c r="AF3185" t="s">
        <v>39</v>
      </c>
    </row>
    <row r="3186" spans="1:32" x14ac:dyDescent="0.25">
      <c r="A3186" t="s">
        <v>6460</v>
      </c>
      <c r="B3186" t="str">
        <f>IF(Databel___Data[[#This Row],[Churn flag]]=0,"Stayed","Churned")</f>
        <v>Stayed</v>
      </c>
      <c r="C3186" t="s">
        <v>2</v>
      </c>
      <c r="D3186">
        <f>IF(Databel___Data[[#This Row],[Churn Label]]="NO",0,1)</f>
        <v>0</v>
      </c>
      <c r="E3186">
        <v>1</v>
      </c>
      <c r="F3186">
        <v>3</v>
      </c>
      <c r="G3186">
        <v>8</v>
      </c>
      <c r="H3186">
        <v>12.5</v>
      </c>
      <c r="I3186">
        <v>12</v>
      </c>
      <c r="J3186">
        <v>41.7</v>
      </c>
      <c r="K3186" t="s">
        <v>1</v>
      </c>
      <c r="L3186" t="s">
        <v>46</v>
      </c>
      <c r="M3186">
        <v>0</v>
      </c>
      <c r="N3186">
        <v>0</v>
      </c>
      <c r="O3186">
        <v>15</v>
      </c>
      <c r="P3186" t="s">
        <v>1</v>
      </c>
      <c r="Q3186">
        <v>0</v>
      </c>
      <c r="R3186" t="s">
        <v>184</v>
      </c>
      <c r="S3186" t="s">
        <v>6461</v>
      </c>
      <c r="T3186" t="s">
        <v>0</v>
      </c>
      <c r="U3186">
        <v>20</v>
      </c>
      <c r="V3186" t="s">
        <v>1</v>
      </c>
      <c r="W3186" t="s">
        <v>2</v>
      </c>
      <c r="X3186" t="s">
        <v>2</v>
      </c>
      <c r="Y3186">
        <v>0</v>
      </c>
      <c r="Z3186" t="s">
        <v>2</v>
      </c>
      <c r="AA3186" t="s">
        <v>37</v>
      </c>
      <c r="AB3186" t="s">
        <v>38</v>
      </c>
      <c r="AC3186">
        <v>26</v>
      </c>
      <c r="AD3186">
        <v>82</v>
      </c>
      <c r="AE3186" t="s">
        <v>39</v>
      </c>
      <c r="AF3186" t="s">
        <v>39</v>
      </c>
    </row>
    <row r="3187" spans="1:32" x14ac:dyDescent="0.25">
      <c r="A3187" t="s">
        <v>6462</v>
      </c>
      <c r="B3187" t="str">
        <f>IF(Databel___Data[[#This Row],[Churn flag]]=0,"Stayed","Churned")</f>
        <v>Stayed</v>
      </c>
      <c r="C3187" t="s">
        <v>2</v>
      </c>
      <c r="D3187">
        <f>IF(Databel___Data[[#This Row],[Churn Label]]="NO",0,1)</f>
        <v>0</v>
      </c>
      <c r="E3187">
        <v>1</v>
      </c>
      <c r="F3187">
        <v>5</v>
      </c>
      <c r="G3187">
        <v>29</v>
      </c>
      <c r="H3187">
        <v>77.900000000000006</v>
      </c>
      <c r="I3187">
        <v>0</v>
      </c>
      <c r="J3187">
        <v>0</v>
      </c>
      <c r="K3187" t="s">
        <v>2</v>
      </c>
      <c r="L3187" t="s">
        <v>34</v>
      </c>
      <c r="M3187">
        <v>0</v>
      </c>
      <c r="N3187">
        <v>0</v>
      </c>
      <c r="O3187">
        <v>14</v>
      </c>
      <c r="P3187" t="s">
        <v>1</v>
      </c>
      <c r="Q3187">
        <v>0</v>
      </c>
      <c r="R3187" t="s">
        <v>122</v>
      </c>
      <c r="S3187" t="s">
        <v>6463</v>
      </c>
      <c r="T3187" t="s">
        <v>3</v>
      </c>
      <c r="U3187">
        <v>25</v>
      </c>
      <c r="V3187" t="s">
        <v>1</v>
      </c>
      <c r="W3187" t="s">
        <v>2</v>
      </c>
      <c r="X3187" t="s">
        <v>2</v>
      </c>
      <c r="Y3187">
        <v>0</v>
      </c>
      <c r="Z3187" t="s">
        <v>1</v>
      </c>
      <c r="AA3187" t="s">
        <v>37</v>
      </c>
      <c r="AB3187" t="s">
        <v>38</v>
      </c>
      <c r="AC3187">
        <v>36</v>
      </c>
      <c r="AD3187">
        <v>188</v>
      </c>
      <c r="AE3187" t="s">
        <v>39</v>
      </c>
      <c r="AF3187" t="s">
        <v>39</v>
      </c>
    </row>
    <row r="3188" spans="1:32" x14ac:dyDescent="0.25">
      <c r="A3188" t="s">
        <v>6464</v>
      </c>
      <c r="B3188" t="str">
        <f>IF(Databel___Data[[#This Row],[Churn flag]]=0,"Stayed","Churned")</f>
        <v>Stayed</v>
      </c>
      <c r="C3188" t="s">
        <v>2</v>
      </c>
      <c r="D3188">
        <f>IF(Databel___Data[[#This Row],[Churn Label]]="NO",0,1)</f>
        <v>0</v>
      </c>
      <c r="E3188">
        <v>1</v>
      </c>
      <c r="F3188">
        <v>34</v>
      </c>
      <c r="G3188">
        <v>66</v>
      </c>
      <c r="H3188">
        <v>135.6</v>
      </c>
      <c r="I3188">
        <v>0</v>
      </c>
      <c r="J3188">
        <v>0</v>
      </c>
      <c r="K3188" t="s">
        <v>2</v>
      </c>
      <c r="L3188" t="s">
        <v>34</v>
      </c>
      <c r="M3188">
        <v>0</v>
      </c>
      <c r="N3188">
        <v>0</v>
      </c>
      <c r="O3188">
        <v>0</v>
      </c>
      <c r="P3188" t="s">
        <v>2</v>
      </c>
      <c r="Q3188">
        <v>0</v>
      </c>
      <c r="R3188" t="s">
        <v>122</v>
      </c>
      <c r="S3188" t="s">
        <v>6465</v>
      </c>
      <c r="T3188" t="s">
        <v>3</v>
      </c>
      <c r="U3188">
        <v>21</v>
      </c>
      <c r="V3188" t="s">
        <v>1</v>
      </c>
      <c r="W3188" t="s">
        <v>2</v>
      </c>
      <c r="X3188" t="s">
        <v>2</v>
      </c>
      <c r="Y3188">
        <v>0</v>
      </c>
      <c r="Z3188" t="s">
        <v>2</v>
      </c>
      <c r="AA3188" t="s">
        <v>57</v>
      </c>
      <c r="AB3188" t="s">
        <v>58</v>
      </c>
      <c r="AC3188">
        <v>12</v>
      </c>
      <c r="AD3188">
        <v>411</v>
      </c>
      <c r="AE3188" t="s">
        <v>39</v>
      </c>
      <c r="AF3188" t="s">
        <v>39</v>
      </c>
    </row>
    <row r="3189" spans="1:32" x14ac:dyDescent="0.25">
      <c r="A3189" t="s">
        <v>6466</v>
      </c>
      <c r="B3189" t="str">
        <f>IF(Databel___Data[[#This Row],[Churn flag]]=0,"Stayed","Churned")</f>
        <v>Stayed</v>
      </c>
      <c r="C3189" t="s">
        <v>2</v>
      </c>
      <c r="D3189">
        <f>IF(Databel___Data[[#This Row],[Churn Label]]="NO",0,1)</f>
        <v>0</v>
      </c>
      <c r="E3189">
        <v>1</v>
      </c>
      <c r="F3189">
        <v>41</v>
      </c>
      <c r="G3189">
        <v>200</v>
      </c>
      <c r="H3189">
        <v>607.79999999999995</v>
      </c>
      <c r="I3189">
        <v>0</v>
      </c>
      <c r="J3189">
        <v>0</v>
      </c>
      <c r="K3189" t="s">
        <v>2</v>
      </c>
      <c r="L3189" t="s">
        <v>34</v>
      </c>
      <c r="M3189">
        <v>0</v>
      </c>
      <c r="N3189">
        <v>0</v>
      </c>
      <c r="O3189">
        <v>6</v>
      </c>
      <c r="P3189" t="s">
        <v>1</v>
      </c>
      <c r="Q3189">
        <v>0</v>
      </c>
      <c r="R3189" t="s">
        <v>179</v>
      </c>
      <c r="S3189" t="s">
        <v>6467</v>
      </c>
      <c r="T3189" t="s">
        <v>0</v>
      </c>
      <c r="U3189">
        <v>55</v>
      </c>
      <c r="V3189" t="s">
        <v>2</v>
      </c>
      <c r="W3189" t="s">
        <v>2</v>
      </c>
      <c r="X3189" t="s">
        <v>2</v>
      </c>
      <c r="Y3189">
        <v>0</v>
      </c>
      <c r="Z3189" t="s">
        <v>1</v>
      </c>
      <c r="AA3189" t="s">
        <v>43</v>
      </c>
      <c r="AB3189" t="s">
        <v>38</v>
      </c>
      <c r="AC3189">
        <v>40</v>
      </c>
      <c r="AD3189">
        <v>1601</v>
      </c>
      <c r="AE3189" t="s">
        <v>39</v>
      </c>
      <c r="AF3189" t="s">
        <v>39</v>
      </c>
    </row>
    <row r="3190" spans="1:32" x14ac:dyDescent="0.25">
      <c r="A3190" t="s">
        <v>6468</v>
      </c>
      <c r="B3190" t="str">
        <f>IF(Databel___Data[[#This Row],[Churn flag]]=0,"Stayed","Churned")</f>
        <v>Stayed</v>
      </c>
      <c r="C3190" t="s">
        <v>2</v>
      </c>
      <c r="D3190">
        <f>IF(Databel___Data[[#This Row],[Churn Label]]="NO",0,1)</f>
        <v>0</v>
      </c>
      <c r="E3190">
        <v>1</v>
      </c>
      <c r="F3190">
        <v>18</v>
      </c>
      <c r="G3190">
        <v>70</v>
      </c>
      <c r="H3190">
        <v>202.3</v>
      </c>
      <c r="I3190">
        <v>0</v>
      </c>
      <c r="J3190">
        <v>0</v>
      </c>
      <c r="K3190" t="s">
        <v>2</v>
      </c>
      <c r="L3190" t="s">
        <v>34</v>
      </c>
      <c r="M3190">
        <v>0</v>
      </c>
      <c r="N3190">
        <v>1</v>
      </c>
      <c r="O3190">
        <v>0</v>
      </c>
      <c r="P3190" t="s">
        <v>2</v>
      </c>
      <c r="Q3190">
        <v>0</v>
      </c>
      <c r="R3190" t="s">
        <v>35</v>
      </c>
      <c r="S3190" t="s">
        <v>6469</v>
      </c>
      <c r="T3190" t="s">
        <v>0</v>
      </c>
      <c r="U3190">
        <v>45</v>
      </c>
      <c r="V3190" t="s">
        <v>2</v>
      </c>
      <c r="W3190" t="s">
        <v>2</v>
      </c>
      <c r="X3190" t="s">
        <v>2</v>
      </c>
      <c r="Y3190">
        <v>0</v>
      </c>
      <c r="Z3190" t="s">
        <v>2</v>
      </c>
      <c r="AA3190" t="s">
        <v>37</v>
      </c>
      <c r="AB3190" t="s">
        <v>58</v>
      </c>
      <c r="AC3190">
        <v>10</v>
      </c>
      <c r="AD3190">
        <v>185</v>
      </c>
      <c r="AE3190" t="s">
        <v>39</v>
      </c>
      <c r="AF3190" t="s">
        <v>39</v>
      </c>
    </row>
    <row r="3191" spans="1:32" x14ac:dyDescent="0.25">
      <c r="A3191" t="s">
        <v>6470</v>
      </c>
      <c r="B3191" t="str">
        <f>IF(Databel___Data[[#This Row],[Churn flag]]=0,"Stayed","Churned")</f>
        <v>Stayed</v>
      </c>
      <c r="C3191" t="s">
        <v>2</v>
      </c>
      <c r="D3191">
        <f>IF(Databel___Data[[#This Row],[Churn Label]]="NO",0,1)</f>
        <v>0</v>
      </c>
      <c r="E3191">
        <v>1</v>
      </c>
      <c r="F3191">
        <v>49</v>
      </c>
      <c r="G3191">
        <v>120</v>
      </c>
      <c r="H3191">
        <v>345.7</v>
      </c>
      <c r="I3191">
        <v>0</v>
      </c>
      <c r="J3191">
        <v>0</v>
      </c>
      <c r="K3191" t="s">
        <v>2</v>
      </c>
      <c r="L3191" t="s">
        <v>34</v>
      </c>
      <c r="M3191">
        <v>0</v>
      </c>
      <c r="N3191">
        <v>2</v>
      </c>
      <c r="O3191">
        <v>0</v>
      </c>
      <c r="P3191" t="s">
        <v>2</v>
      </c>
      <c r="Q3191">
        <v>0</v>
      </c>
      <c r="R3191" t="s">
        <v>55</v>
      </c>
      <c r="S3191" t="s">
        <v>6471</v>
      </c>
      <c r="T3191" t="s">
        <v>0</v>
      </c>
      <c r="U3191">
        <v>70</v>
      </c>
      <c r="V3191" t="s">
        <v>2</v>
      </c>
      <c r="W3191" t="s">
        <v>1</v>
      </c>
      <c r="X3191" t="s">
        <v>2</v>
      </c>
      <c r="Y3191">
        <v>0</v>
      </c>
      <c r="Z3191" t="s">
        <v>2</v>
      </c>
      <c r="AA3191" t="s">
        <v>57</v>
      </c>
      <c r="AB3191" t="s">
        <v>58</v>
      </c>
      <c r="AC3191">
        <v>13</v>
      </c>
      <c r="AD3191">
        <v>618</v>
      </c>
      <c r="AE3191" t="s">
        <v>39</v>
      </c>
      <c r="AF3191" t="s">
        <v>39</v>
      </c>
    </row>
    <row r="3192" spans="1:32" x14ac:dyDescent="0.25">
      <c r="A3192" t="s">
        <v>6472</v>
      </c>
      <c r="B3192" t="str">
        <f>IF(Databel___Data[[#This Row],[Churn flag]]=0,"Stayed","Churned")</f>
        <v>Stayed</v>
      </c>
      <c r="C3192" t="s">
        <v>2</v>
      </c>
      <c r="D3192">
        <f>IF(Databel___Data[[#This Row],[Churn Label]]="NO",0,1)</f>
        <v>0</v>
      </c>
      <c r="E3192">
        <v>1</v>
      </c>
      <c r="F3192">
        <v>12</v>
      </c>
      <c r="G3192">
        <v>37</v>
      </c>
      <c r="H3192">
        <v>95.5</v>
      </c>
      <c r="I3192">
        <v>0</v>
      </c>
      <c r="J3192">
        <v>0</v>
      </c>
      <c r="K3192" t="s">
        <v>2</v>
      </c>
      <c r="L3192" t="s">
        <v>34</v>
      </c>
      <c r="M3192">
        <v>0</v>
      </c>
      <c r="N3192">
        <v>0</v>
      </c>
      <c r="O3192">
        <v>0</v>
      </c>
      <c r="P3192" t="s">
        <v>2</v>
      </c>
      <c r="Q3192">
        <v>0</v>
      </c>
      <c r="R3192" t="s">
        <v>166</v>
      </c>
      <c r="S3192" t="s">
        <v>6473</v>
      </c>
      <c r="T3192" t="s">
        <v>0</v>
      </c>
      <c r="U3192">
        <v>45</v>
      </c>
      <c r="V3192" t="s">
        <v>2</v>
      </c>
      <c r="W3192" t="s">
        <v>2</v>
      </c>
      <c r="X3192" t="s">
        <v>2</v>
      </c>
      <c r="Y3192">
        <v>0</v>
      </c>
      <c r="Z3192" t="s">
        <v>2</v>
      </c>
      <c r="AA3192" t="s">
        <v>37</v>
      </c>
      <c r="AB3192" t="s">
        <v>58</v>
      </c>
      <c r="AC3192">
        <v>13</v>
      </c>
      <c r="AD3192">
        <v>150</v>
      </c>
      <c r="AE3192" t="s">
        <v>39</v>
      </c>
      <c r="AF3192" t="s">
        <v>39</v>
      </c>
    </row>
    <row r="3193" spans="1:32" x14ac:dyDescent="0.25">
      <c r="A3193" t="s">
        <v>6474</v>
      </c>
      <c r="B3193" t="str">
        <f>IF(Databel___Data[[#This Row],[Churn flag]]=0,"Stayed","Churned")</f>
        <v>Stayed</v>
      </c>
      <c r="C3193" t="s">
        <v>2</v>
      </c>
      <c r="D3193">
        <f>IF(Databel___Data[[#This Row],[Churn Label]]="NO",0,1)</f>
        <v>0</v>
      </c>
      <c r="E3193">
        <v>1</v>
      </c>
      <c r="F3193">
        <v>4</v>
      </c>
      <c r="G3193">
        <v>18</v>
      </c>
      <c r="H3193">
        <v>60.8</v>
      </c>
      <c r="I3193">
        <v>0</v>
      </c>
      <c r="J3193">
        <v>0</v>
      </c>
      <c r="K3193" t="s">
        <v>2</v>
      </c>
      <c r="L3193" t="s">
        <v>34</v>
      </c>
      <c r="M3193">
        <v>0</v>
      </c>
      <c r="N3193">
        <v>1</v>
      </c>
      <c r="O3193">
        <v>21</v>
      </c>
      <c r="P3193" t="s">
        <v>1</v>
      </c>
      <c r="Q3193">
        <v>0</v>
      </c>
      <c r="R3193" t="s">
        <v>125</v>
      </c>
      <c r="S3193" t="s">
        <v>6475</v>
      </c>
      <c r="T3193" t="s">
        <v>3</v>
      </c>
      <c r="U3193">
        <v>27</v>
      </c>
      <c r="V3193" t="s">
        <v>1</v>
      </c>
      <c r="W3193" t="s">
        <v>2</v>
      </c>
      <c r="X3193" t="s">
        <v>2</v>
      </c>
      <c r="Y3193">
        <v>0</v>
      </c>
      <c r="Z3193" t="s">
        <v>2</v>
      </c>
      <c r="AA3193" t="s">
        <v>37</v>
      </c>
      <c r="AB3193" t="s">
        <v>58</v>
      </c>
      <c r="AC3193">
        <v>45</v>
      </c>
      <c r="AD3193">
        <v>170</v>
      </c>
      <c r="AE3193" t="s">
        <v>39</v>
      </c>
      <c r="AF3193" t="s">
        <v>39</v>
      </c>
    </row>
    <row r="3194" spans="1:32" x14ac:dyDescent="0.25">
      <c r="A3194" t="s">
        <v>6476</v>
      </c>
      <c r="B3194" t="str">
        <f>IF(Databel___Data[[#This Row],[Churn flag]]=0,"Stayed","Churned")</f>
        <v>Stayed</v>
      </c>
      <c r="C3194" t="s">
        <v>2</v>
      </c>
      <c r="D3194">
        <f>IF(Databel___Data[[#This Row],[Churn Label]]="NO",0,1)</f>
        <v>0</v>
      </c>
      <c r="E3194">
        <v>1</v>
      </c>
      <c r="F3194">
        <v>6</v>
      </c>
      <c r="G3194">
        <v>20</v>
      </c>
      <c r="H3194">
        <v>63.8</v>
      </c>
      <c r="I3194">
        <v>24</v>
      </c>
      <c r="J3194">
        <v>55.8</v>
      </c>
      <c r="K3194" t="s">
        <v>1</v>
      </c>
      <c r="L3194" t="s">
        <v>46</v>
      </c>
      <c r="M3194">
        <v>0</v>
      </c>
      <c r="N3194">
        <v>0</v>
      </c>
      <c r="O3194">
        <v>0</v>
      </c>
      <c r="P3194" t="s">
        <v>2</v>
      </c>
      <c r="Q3194">
        <v>0</v>
      </c>
      <c r="R3194" t="s">
        <v>119</v>
      </c>
      <c r="S3194" t="s">
        <v>6477</v>
      </c>
      <c r="T3194" t="s">
        <v>0</v>
      </c>
      <c r="U3194">
        <v>44</v>
      </c>
      <c r="V3194" t="s">
        <v>2</v>
      </c>
      <c r="W3194" t="s">
        <v>2</v>
      </c>
      <c r="X3194" t="s">
        <v>2</v>
      </c>
      <c r="Y3194">
        <v>0</v>
      </c>
      <c r="Z3194" t="s">
        <v>2</v>
      </c>
      <c r="AA3194" t="s">
        <v>43</v>
      </c>
      <c r="AB3194" t="s">
        <v>58</v>
      </c>
      <c r="AC3194">
        <v>8</v>
      </c>
      <c r="AD3194">
        <v>49</v>
      </c>
      <c r="AE3194" t="s">
        <v>39</v>
      </c>
      <c r="AF3194" t="s">
        <v>39</v>
      </c>
    </row>
    <row r="3195" spans="1:32" x14ac:dyDescent="0.25">
      <c r="A3195" t="s">
        <v>6478</v>
      </c>
      <c r="B3195" t="str">
        <f>IF(Databel___Data[[#This Row],[Churn flag]]=0,"Stayed","Churned")</f>
        <v>Stayed</v>
      </c>
      <c r="C3195" t="s">
        <v>2</v>
      </c>
      <c r="D3195">
        <f>IF(Databel___Data[[#This Row],[Churn Label]]="NO",0,1)</f>
        <v>0</v>
      </c>
      <c r="E3195">
        <v>1</v>
      </c>
      <c r="F3195">
        <v>53</v>
      </c>
      <c r="G3195">
        <v>318</v>
      </c>
      <c r="H3195">
        <v>475.3</v>
      </c>
      <c r="I3195">
        <v>0</v>
      </c>
      <c r="J3195">
        <v>0</v>
      </c>
      <c r="K3195" t="s">
        <v>2</v>
      </c>
      <c r="L3195" t="s">
        <v>34</v>
      </c>
      <c r="M3195">
        <v>0</v>
      </c>
      <c r="N3195">
        <v>1</v>
      </c>
      <c r="O3195">
        <v>6</v>
      </c>
      <c r="P3195" t="s">
        <v>1</v>
      </c>
      <c r="Q3195">
        <v>0</v>
      </c>
      <c r="R3195" t="s">
        <v>470</v>
      </c>
      <c r="S3195" t="s">
        <v>6479</v>
      </c>
      <c r="T3195" t="s">
        <v>0</v>
      </c>
      <c r="U3195">
        <v>42</v>
      </c>
      <c r="V3195" t="s">
        <v>2</v>
      </c>
      <c r="W3195" t="s">
        <v>2</v>
      </c>
      <c r="X3195" t="s">
        <v>2</v>
      </c>
      <c r="Y3195">
        <v>0</v>
      </c>
      <c r="Z3195" t="s">
        <v>1</v>
      </c>
      <c r="AA3195" t="s">
        <v>43</v>
      </c>
      <c r="AB3195" t="s">
        <v>38</v>
      </c>
      <c r="AC3195">
        <v>62</v>
      </c>
      <c r="AD3195">
        <v>3293</v>
      </c>
      <c r="AE3195" t="s">
        <v>39</v>
      </c>
      <c r="AF3195" t="s">
        <v>39</v>
      </c>
    </row>
    <row r="3196" spans="1:32" x14ac:dyDescent="0.25">
      <c r="A3196" t="s">
        <v>6480</v>
      </c>
      <c r="B3196" t="str">
        <f>IF(Databel___Data[[#This Row],[Churn flag]]=0,"Stayed","Churned")</f>
        <v>Stayed</v>
      </c>
      <c r="C3196" t="s">
        <v>2</v>
      </c>
      <c r="D3196">
        <f>IF(Databel___Data[[#This Row],[Churn Label]]="NO",0,1)</f>
        <v>0</v>
      </c>
      <c r="E3196">
        <v>1</v>
      </c>
      <c r="F3196">
        <v>64</v>
      </c>
      <c r="G3196">
        <v>226</v>
      </c>
      <c r="H3196">
        <v>449.9</v>
      </c>
      <c r="I3196">
        <v>0</v>
      </c>
      <c r="J3196">
        <v>0</v>
      </c>
      <c r="K3196" t="s">
        <v>2</v>
      </c>
      <c r="L3196" t="s">
        <v>34</v>
      </c>
      <c r="M3196">
        <v>0</v>
      </c>
      <c r="N3196">
        <v>1</v>
      </c>
      <c r="O3196">
        <v>4</v>
      </c>
      <c r="P3196" t="s">
        <v>1</v>
      </c>
      <c r="Q3196">
        <v>0</v>
      </c>
      <c r="R3196" t="s">
        <v>122</v>
      </c>
      <c r="S3196" t="s">
        <v>6481</v>
      </c>
      <c r="T3196" t="s">
        <v>3</v>
      </c>
      <c r="U3196">
        <v>72</v>
      </c>
      <c r="V3196" t="s">
        <v>2</v>
      </c>
      <c r="W3196" t="s">
        <v>1</v>
      </c>
      <c r="X3196" t="s">
        <v>2</v>
      </c>
      <c r="Y3196">
        <v>0</v>
      </c>
      <c r="Z3196" t="s">
        <v>1</v>
      </c>
      <c r="AA3196" t="s">
        <v>37</v>
      </c>
      <c r="AB3196" t="s">
        <v>38</v>
      </c>
      <c r="AC3196">
        <v>41</v>
      </c>
      <c r="AD3196">
        <v>2649</v>
      </c>
      <c r="AE3196" t="s">
        <v>39</v>
      </c>
      <c r="AF3196" t="s">
        <v>39</v>
      </c>
    </row>
    <row r="3197" spans="1:32" x14ac:dyDescent="0.25">
      <c r="A3197" t="s">
        <v>6482</v>
      </c>
      <c r="B3197" t="str">
        <f>IF(Databel___Data[[#This Row],[Churn flag]]=0,"Stayed","Churned")</f>
        <v>Stayed</v>
      </c>
      <c r="C3197" t="s">
        <v>2</v>
      </c>
      <c r="D3197">
        <f>IF(Databel___Data[[#This Row],[Churn Label]]="NO",0,1)</f>
        <v>0</v>
      </c>
      <c r="E3197">
        <v>1</v>
      </c>
      <c r="F3197">
        <v>5</v>
      </c>
      <c r="G3197">
        <v>28</v>
      </c>
      <c r="H3197">
        <v>71.400000000000006</v>
      </c>
      <c r="I3197">
        <v>0</v>
      </c>
      <c r="J3197">
        <v>0</v>
      </c>
      <c r="K3197" t="s">
        <v>2</v>
      </c>
      <c r="L3197" t="s">
        <v>34</v>
      </c>
      <c r="M3197">
        <v>0</v>
      </c>
      <c r="N3197">
        <v>2</v>
      </c>
      <c r="O3197">
        <v>0</v>
      </c>
      <c r="P3197" t="s">
        <v>2</v>
      </c>
      <c r="Q3197">
        <v>0</v>
      </c>
      <c r="R3197" t="s">
        <v>125</v>
      </c>
      <c r="S3197" t="s">
        <v>6483</v>
      </c>
      <c r="T3197" t="s">
        <v>0</v>
      </c>
      <c r="U3197">
        <v>32</v>
      </c>
      <c r="V3197" t="s">
        <v>2</v>
      </c>
      <c r="W3197" t="s">
        <v>2</v>
      </c>
      <c r="X3197" t="s">
        <v>2</v>
      </c>
      <c r="Y3197">
        <v>0</v>
      </c>
      <c r="Z3197" t="s">
        <v>2</v>
      </c>
      <c r="AA3197" t="s">
        <v>37</v>
      </c>
      <c r="AB3197" t="s">
        <v>58</v>
      </c>
      <c r="AC3197">
        <v>7</v>
      </c>
      <c r="AD3197">
        <v>37</v>
      </c>
      <c r="AE3197" t="s">
        <v>39</v>
      </c>
      <c r="AF3197" t="s">
        <v>39</v>
      </c>
    </row>
    <row r="3198" spans="1:32" x14ac:dyDescent="0.25">
      <c r="A3198" t="s">
        <v>6484</v>
      </c>
      <c r="B3198" t="str">
        <f>IF(Databel___Data[[#This Row],[Churn flag]]=0,"Stayed","Churned")</f>
        <v>Stayed</v>
      </c>
      <c r="C3198" t="s">
        <v>2</v>
      </c>
      <c r="D3198">
        <f>IF(Databel___Data[[#This Row],[Churn Label]]="NO",0,1)</f>
        <v>0</v>
      </c>
      <c r="E3198">
        <v>1</v>
      </c>
      <c r="F3198">
        <v>37</v>
      </c>
      <c r="G3198">
        <v>259</v>
      </c>
      <c r="H3198">
        <v>519.9</v>
      </c>
      <c r="I3198">
        <v>0</v>
      </c>
      <c r="J3198">
        <v>0</v>
      </c>
      <c r="K3198" t="s">
        <v>2</v>
      </c>
      <c r="L3198" t="s">
        <v>34</v>
      </c>
      <c r="M3198">
        <v>0</v>
      </c>
      <c r="N3198">
        <v>2</v>
      </c>
      <c r="O3198">
        <v>0</v>
      </c>
      <c r="P3198" t="s">
        <v>2</v>
      </c>
      <c r="Q3198">
        <v>0</v>
      </c>
      <c r="R3198" t="s">
        <v>211</v>
      </c>
      <c r="S3198" t="s">
        <v>6485</v>
      </c>
      <c r="T3198" t="s">
        <v>0</v>
      </c>
      <c r="U3198">
        <v>82</v>
      </c>
      <c r="V3198" t="s">
        <v>2</v>
      </c>
      <c r="W3198" t="s">
        <v>1</v>
      </c>
      <c r="X3198" t="s">
        <v>2</v>
      </c>
      <c r="Y3198">
        <v>0</v>
      </c>
      <c r="Z3198" t="s">
        <v>2</v>
      </c>
      <c r="AA3198" t="s">
        <v>43</v>
      </c>
      <c r="AB3198" t="s">
        <v>44</v>
      </c>
      <c r="AC3198">
        <v>12</v>
      </c>
      <c r="AD3198">
        <v>446</v>
      </c>
      <c r="AE3198" t="s">
        <v>39</v>
      </c>
      <c r="AF3198" t="s">
        <v>39</v>
      </c>
    </row>
    <row r="3199" spans="1:32" x14ac:dyDescent="0.25">
      <c r="A3199" t="s">
        <v>6486</v>
      </c>
      <c r="B3199" t="str">
        <f>IF(Databel___Data[[#This Row],[Churn flag]]=0,"Stayed","Churned")</f>
        <v>Stayed</v>
      </c>
      <c r="C3199" t="s">
        <v>2</v>
      </c>
      <c r="D3199">
        <f>IF(Databel___Data[[#This Row],[Churn Label]]="NO",0,1)</f>
        <v>0</v>
      </c>
      <c r="E3199">
        <v>1</v>
      </c>
      <c r="F3199">
        <v>9</v>
      </c>
      <c r="G3199">
        <v>47</v>
      </c>
      <c r="H3199">
        <v>100.8</v>
      </c>
      <c r="I3199">
        <v>0</v>
      </c>
      <c r="J3199">
        <v>0</v>
      </c>
      <c r="K3199" t="s">
        <v>2</v>
      </c>
      <c r="L3199" t="s">
        <v>34</v>
      </c>
      <c r="M3199">
        <v>0</v>
      </c>
      <c r="N3199">
        <v>0</v>
      </c>
      <c r="O3199">
        <v>3</v>
      </c>
      <c r="P3199" t="s">
        <v>2</v>
      </c>
      <c r="Q3199">
        <v>4</v>
      </c>
      <c r="R3199" t="s">
        <v>91</v>
      </c>
      <c r="S3199" t="s">
        <v>6487</v>
      </c>
      <c r="T3199" t="s">
        <v>0</v>
      </c>
      <c r="U3199">
        <v>62</v>
      </c>
      <c r="V3199" t="s">
        <v>2</v>
      </c>
      <c r="W3199" t="s">
        <v>2</v>
      </c>
      <c r="X3199" t="s">
        <v>2</v>
      </c>
      <c r="Y3199">
        <v>0</v>
      </c>
      <c r="Z3199" t="s">
        <v>1</v>
      </c>
      <c r="AA3199" t="s">
        <v>37</v>
      </c>
      <c r="AB3199" t="s">
        <v>58</v>
      </c>
      <c r="AC3199">
        <v>48</v>
      </c>
      <c r="AD3199">
        <v>439</v>
      </c>
      <c r="AE3199" t="s">
        <v>39</v>
      </c>
      <c r="AF3199" t="s">
        <v>39</v>
      </c>
    </row>
    <row r="3200" spans="1:32" x14ac:dyDescent="0.25">
      <c r="A3200" t="s">
        <v>6488</v>
      </c>
      <c r="B3200" t="str">
        <f>IF(Databel___Data[[#This Row],[Churn flag]]=0,"Stayed","Churned")</f>
        <v>Stayed</v>
      </c>
      <c r="C3200" t="s">
        <v>2</v>
      </c>
      <c r="D3200">
        <f>IF(Databel___Data[[#This Row],[Churn Label]]="NO",0,1)</f>
        <v>0</v>
      </c>
      <c r="E3200">
        <v>1</v>
      </c>
      <c r="F3200">
        <v>14</v>
      </c>
      <c r="G3200">
        <v>66</v>
      </c>
      <c r="H3200">
        <v>178.1</v>
      </c>
      <c r="I3200">
        <v>0</v>
      </c>
      <c r="J3200">
        <v>0</v>
      </c>
      <c r="K3200" t="s">
        <v>2</v>
      </c>
      <c r="L3200" t="s">
        <v>34</v>
      </c>
      <c r="M3200">
        <v>0</v>
      </c>
      <c r="N3200">
        <v>0</v>
      </c>
      <c r="O3200">
        <v>1</v>
      </c>
      <c r="P3200" t="s">
        <v>1</v>
      </c>
      <c r="Q3200">
        <v>0</v>
      </c>
      <c r="R3200" t="s">
        <v>111</v>
      </c>
      <c r="S3200" t="s">
        <v>6489</v>
      </c>
      <c r="T3200" t="s">
        <v>3</v>
      </c>
      <c r="U3200">
        <v>60</v>
      </c>
      <c r="V3200" t="s">
        <v>2</v>
      </c>
      <c r="W3200" t="s">
        <v>2</v>
      </c>
      <c r="X3200" t="s">
        <v>2</v>
      </c>
      <c r="Y3200">
        <v>0</v>
      </c>
      <c r="Z3200" t="s">
        <v>2</v>
      </c>
      <c r="AA3200" t="s">
        <v>37</v>
      </c>
      <c r="AB3200" t="s">
        <v>38</v>
      </c>
      <c r="AC3200">
        <v>35</v>
      </c>
      <c r="AD3200">
        <v>478</v>
      </c>
      <c r="AE3200" t="s">
        <v>39</v>
      </c>
      <c r="AF3200" t="s">
        <v>39</v>
      </c>
    </row>
    <row r="3201" spans="1:32" x14ac:dyDescent="0.25">
      <c r="A3201" t="s">
        <v>6490</v>
      </c>
      <c r="B3201" t="str">
        <f>IF(Databel___Data[[#This Row],[Churn flag]]=0,"Stayed","Churned")</f>
        <v>Stayed</v>
      </c>
      <c r="C3201" t="s">
        <v>2</v>
      </c>
      <c r="D3201">
        <f>IF(Databel___Data[[#This Row],[Churn Label]]="NO",0,1)</f>
        <v>0</v>
      </c>
      <c r="E3201">
        <v>1</v>
      </c>
      <c r="F3201">
        <v>60</v>
      </c>
      <c r="G3201">
        <v>268</v>
      </c>
      <c r="H3201">
        <v>598</v>
      </c>
      <c r="I3201">
        <v>0</v>
      </c>
      <c r="J3201">
        <v>0</v>
      </c>
      <c r="K3201" t="s">
        <v>2</v>
      </c>
      <c r="L3201" t="s">
        <v>34</v>
      </c>
      <c r="M3201">
        <v>0</v>
      </c>
      <c r="N3201">
        <v>0</v>
      </c>
      <c r="O3201">
        <v>7</v>
      </c>
      <c r="P3201" t="s">
        <v>1</v>
      </c>
      <c r="Q3201">
        <v>0</v>
      </c>
      <c r="R3201" t="s">
        <v>88</v>
      </c>
      <c r="S3201" t="s">
        <v>6491</v>
      </c>
      <c r="T3201" t="s">
        <v>3</v>
      </c>
      <c r="U3201">
        <v>53</v>
      </c>
      <c r="V3201" t="s">
        <v>2</v>
      </c>
      <c r="W3201" t="s">
        <v>2</v>
      </c>
      <c r="X3201" t="s">
        <v>2</v>
      </c>
      <c r="Y3201">
        <v>0</v>
      </c>
      <c r="Z3201" t="s">
        <v>1</v>
      </c>
      <c r="AA3201" t="s">
        <v>37</v>
      </c>
      <c r="AB3201" t="s">
        <v>38</v>
      </c>
      <c r="AC3201">
        <v>50</v>
      </c>
      <c r="AD3201">
        <v>2983</v>
      </c>
      <c r="AE3201" t="s">
        <v>39</v>
      </c>
      <c r="AF3201" t="s">
        <v>39</v>
      </c>
    </row>
    <row r="3202" spans="1:32" x14ac:dyDescent="0.25">
      <c r="A3202" t="s">
        <v>6492</v>
      </c>
      <c r="B3202" t="str">
        <f>IF(Databel___Data[[#This Row],[Churn flag]]=0,"Stayed","Churned")</f>
        <v>Stayed</v>
      </c>
      <c r="C3202" t="s">
        <v>2</v>
      </c>
      <c r="D3202">
        <f>IF(Databel___Data[[#This Row],[Churn Label]]="NO",0,1)</f>
        <v>0</v>
      </c>
      <c r="E3202">
        <v>1</v>
      </c>
      <c r="F3202">
        <v>14</v>
      </c>
      <c r="G3202">
        <v>23</v>
      </c>
      <c r="H3202">
        <v>55.1</v>
      </c>
      <c r="I3202">
        <v>0</v>
      </c>
      <c r="J3202">
        <v>0</v>
      </c>
      <c r="K3202" t="s">
        <v>2</v>
      </c>
      <c r="L3202" t="s">
        <v>34</v>
      </c>
      <c r="M3202">
        <v>0</v>
      </c>
      <c r="N3202">
        <v>1</v>
      </c>
      <c r="O3202">
        <v>0</v>
      </c>
      <c r="P3202" t="s">
        <v>2</v>
      </c>
      <c r="Q3202">
        <v>0</v>
      </c>
      <c r="R3202" t="s">
        <v>100</v>
      </c>
      <c r="S3202" t="s">
        <v>6493</v>
      </c>
      <c r="T3202" t="s">
        <v>3</v>
      </c>
      <c r="U3202">
        <v>22</v>
      </c>
      <c r="V3202" t="s">
        <v>1</v>
      </c>
      <c r="W3202" t="s">
        <v>2</v>
      </c>
      <c r="X3202" t="s">
        <v>2</v>
      </c>
      <c r="Y3202">
        <v>0</v>
      </c>
      <c r="Z3202" t="s">
        <v>2</v>
      </c>
      <c r="AA3202" t="s">
        <v>37</v>
      </c>
      <c r="AB3202" t="s">
        <v>58</v>
      </c>
      <c r="AC3202">
        <v>9</v>
      </c>
      <c r="AD3202">
        <v>123</v>
      </c>
      <c r="AE3202" t="s">
        <v>39</v>
      </c>
      <c r="AF3202" t="s">
        <v>39</v>
      </c>
    </row>
    <row r="3203" spans="1:32" x14ac:dyDescent="0.25">
      <c r="A3203" t="s">
        <v>6494</v>
      </c>
      <c r="B3203" t="str">
        <f>IF(Databel___Data[[#This Row],[Churn flag]]=0,"Stayed","Churned")</f>
        <v>Stayed</v>
      </c>
      <c r="C3203" t="s">
        <v>2</v>
      </c>
      <c r="D3203">
        <f>IF(Databel___Data[[#This Row],[Churn Label]]="NO",0,1)</f>
        <v>0</v>
      </c>
      <c r="E3203">
        <v>1</v>
      </c>
      <c r="F3203">
        <v>6</v>
      </c>
      <c r="G3203">
        <v>49</v>
      </c>
      <c r="H3203">
        <v>99</v>
      </c>
      <c r="I3203">
        <v>0</v>
      </c>
      <c r="J3203">
        <v>0</v>
      </c>
      <c r="K3203" t="s">
        <v>2</v>
      </c>
      <c r="L3203" t="s">
        <v>34</v>
      </c>
      <c r="M3203">
        <v>0</v>
      </c>
      <c r="N3203">
        <v>0</v>
      </c>
      <c r="O3203">
        <v>15</v>
      </c>
      <c r="P3203" t="s">
        <v>1</v>
      </c>
      <c r="Q3203">
        <v>0</v>
      </c>
      <c r="R3203" t="s">
        <v>94</v>
      </c>
      <c r="S3203" t="s">
        <v>6495</v>
      </c>
      <c r="T3203" t="s">
        <v>0</v>
      </c>
      <c r="U3203">
        <v>29</v>
      </c>
      <c r="V3203" t="s">
        <v>1</v>
      </c>
      <c r="W3203" t="s">
        <v>2</v>
      </c>
      <c r="X3203" t="s">
        <v>2</v>
      </c>
      <c r="Y3203">
        <v>0</v>
      </c>
      <c r="Z3203" t="s">
        <v>2</v>
      </c>
      <c r="AA3203" t="s">
        <v>37</v>
      </c>
      <c r="AB3203" t="s">
        <v>38</v>
      </c>
      <c r="AC3203">
        <v>29</v>
      </c>
      <c r="AD3203">
        <v>177</v>
      </c>
      <c r="AE3203" t="s">
        <v>39</v>
      </c>
      <c r="AF3203" t="s">
        <v>39</v>
      </c>
    </row>
    <row r="3204" spans="1:32" x14ac:dyDescent="0.25">
      <c r="A3204" t="s">
        <v>6496</v>
      </c>
      <c r="B3204" t="str">
        <f>IF(Databel___Data[[#This Row],[Churn flag]]=0,"Stayed","Churned")</f>
        <v>Stayed</v>
      </c>
      <c r="C3204" t="s">
        <v>2</v>
      </c>
      <c r="D3204">
        <f>IF(Databel___Data[[#This Row],[Churn Label]]="NO",0,1)</f>
        <v>0</v>
      </c>
      <c r="E3204">
        <v>1</v>
      </c>
      <c r="F3204">
        <v>60</v>
      </c>
      <c r="G3204">
        <v>322</v>
      </c>
      <c r="H3204">
        <v>725.6</v>
      </c>
      <c r="I3204">
        <v>0</v>
      </c>
      <c r="J3204">
        <v>0</v>
      </c>
      <c r="K3204" t="s">
        <v>2</v>
      </c>
      <c r="L3204" t="s">
        <v>34</v>
      </c>
      <c r="M3204">
        <v>0</v>
      </c>
      <c r="N3204">
        <v>0</v>
      </c>
      <c r="O3204">
        <v>2</v>
      </c>
      <c r="P3204" t="s">
        <v>1</v>
      </c>
      <c r="Q3204">
        <v>0</v>
      </c>
      <c r="R3204" t="s">
        <v>1101</v>
      </c>
      <c r="S3204" t="s">
        <v>6497</v>
      </c>
      <c r="T3204" t="s">
        <v>0</v>
      </c>
      <c r="U3204">
        <v>54</v>
      </c>
      <c r="V3204" t="s">
        <v>2</v>
      </c>
      <c r="W3204" t="s">
        <v>2</v>
      </c>
      <c r="X3204" t="s">
        <v>2</v>
      </c>
      <c r="Y3204">
        <v>0</v>
      </c>
      <c r="Z3204" t="s">
        <v>1</v>
      </c>
      <c r="AA3204" t="s">
        <v>43</v>
      </c>
      <c r="AB3204" t="s">
        <v>58</v>
      </c>
      <c r="AC3204">
        <v>40</v>
      </c>
      <c r="AD3204">
        <v>2402</v>
      </c>
      <c r="AE3204" t="s">
        <v>39</v>
      </c>
      <c r="AF3204" t="s">
        <v>39</v>
      </c>
    </row>
    <row r="3205" spans="1:32" x14ac:dyDescent="0.25">
      <c r="A3205" t="s">
        <v>6498</v>
      </c>
      <c r="B3205" t="str">
        <f>IF(Databel___Data[[#This Row],[Churn flag]]=0,"Stayed","Churned")</f>
        <v>Stayed</v>
      </c>
      <c r="C3205" t="s">
        <v>2</v>
      </c>
      <c r="D3205">
        <f>IF(Databel___Data[[#This Row],[Churn Label]]="NO",0,1)</f>
        <v>0</v>
      </c>
      <c r="E3205">
        <v>1</v>
      </c>
      <c r="F3205">
        <v>18</v>
      </c>
      <c r="G3205">
        <v>44</v>
      </c>
      <c r="H3205">
        <v>106.6</v>
      </c>
      <c r="I3205">
        <v>0</v>
      </c>
      <c r="J3205">
        <v>0</v>
      </c>
      <c r="K3205" t="s">
        <v>2</v>
      </c>
      <c r="L3205" t="s">
        <v>34</v>
      </c>
      <c r="M3205">
        <v>0</v>
      </c>
      <c r="N3205">
        <v>0</v>
      </c>
      <c r="O3205">
        <v>4</v>
      </c>
      <c r="P3205" t="s">
        <v>1</v>
      </c>
      <c r="Q3205">
        <v>0</v>
      </c>
      <c r="R3205" t="s">
        <v>171</v>
      </c>
      <c r="S3205" t="s">
        <v>6499</v>
      </c>
      <c r="T3205" t="s">
        <v>3</v>
      </c>
      <c r="U3205">
        <v>66</v>
      </c>
      <c r="V3205" t="s">
        <v>2</v>
      </c>
      <c r="W3205" t="s">
        <v>1</v>
      </c>
      <c r="X3205" t="s">
        <v>2</v>
      </c>
      <c r="Y3205">
        <v>0</v>
      </c>
      <c r="Z3205" t="s">
        <v>2</v>
      </c>
      <c r="AA3205" t="s">
        <v>37</v>
      </c>
      <c r="AB3205" t="s">
        <v>58</v>
      </c>
      <c r="AC3205">
        <v>27</v>
      </c>
      <c r="AD3205">
        <v>479</v>
      </c>
      <c r="AE3205" t="s">
        <v>39</v>
      </c>
      <c r="AF3205" t="s">
        <v>39</v>
      </c>
    </row>
    <row r="3206" spans="1:32" x14ac:dyDescent="0.25">
      <c r="A3206" t="s">
        <v>6500</v>
      </c>
      <c r="B3206" t="str">
        <f>IF(Databel___Data[[#This Row],[Churn flag]]=0,"Stayed","Churned")</f>
        <v>Stayed</v>
      </c>
      <c r="C3206" t="s">
        <v>2</v>
      </c>
      <c r="D3206">
        <f>IF(Databel___Data[[#This Row],[Churn Label]]="NO",0,1)</f>
        <v>0</v>
      </c>
      <c r="E3206">
        <v>1</v>
      </c>
      <c r="F3206">
        <v>11</v>
      </c>
      <c r="G3206">
        <v>66</v>
      </c>
      <c r="H3206">
        <v>159.19999999999999</v>
      </c>
      <c r="I3206">
        <v>0</v>
      </c>
      <c r="J3206">
        <v>0</v>
      </c>
      <c r="K3206" t="s">
        <v>2</v>
      </c>
      <c r="L3206" t="s">
        <v>34</v>
      </c>
      <c r="M3206">
        <v>0</v>
      </c>
      <c r="N3206">
        <v>0</v>
      </c>
      <c r="O3206">
        <v>1</v>
      </c>
      <c r="P3206" t="s">
        <v>1</v>
      </c>
      <c r="Q3206">
        <v>0</v>
      </c>
      <c r="R3206" t="s">
        <v>52</v>
      </c>
      <c r="S3206" t="s">
        <v>6501</v>
      </c>
      <c r="T3206" t="s">
        <v>3</v>
      </c>
      <c r="U3206">
        <v>52</v>
      </c>
      <c r="V3206" t="s">
        <v>2</v>
      </c>
      <c r="W3206" t="s">
        <v>2</v>
      </c>
      <c r="X3206" t="s">
        <v>2</v>
      </c>
      <c r="Y3206">
        <v>0</v>
      </c>
      <c r="Z3206" t="s">
        <v>2</v>
      </c>
      <c r="AA3206" t="s">
        <v>37</v>
      </c>
      <c r="AB3206" t="s">
        <v>38</v>
      </c>
      <c r="AC3206">
        <v>22</v>
      </c>
      <c r="AD3206">
        <v>254</v>
      </c>
      <c r="AE3206" t="s">
        <v>39</v>
      </c>
      <c r="AF3206" t="s">
        <v>39</v>
      </c>
    </row>
    <row r="3207" spans="1:32" x14ac:dyDescent="0.25">
      <c r="A3207" t="s">
        <v>6502</v>
      </c>
      <c r="B3207" t="str">
        <f>IF(Databel___Data[[#This Row],[Churn flag]]=0,"Stayed","Churned")</f>
        <v>Stayed</v>
      </c>
      <c r="C3207" t="s">
        <v>2</v>
      </c>
      <c r="D3207">
        <f>IF(Databel___Data[[#This Row],[Churn Label]]="NO",0,1)</f>
        <v>0</v>
      </c>
      <c r="E3207">
        <v>1</v>
      </c>
      <c r="F3207">
        <v>40</v>
      </c>
      <c r="G3207">
        <v>90</v>
      </c>
      <c r="H3207">
        <v>161.80000000000001</v>
      </c>
      <c r="I3207">
        <v>0</v>
      </c>
      <c r="J3207">
        <v>0</v>
      </c>
      <c r="K3207" t="s">
        <v>2</v>
      </c>
      <c r="L3207" t="s">
        <v>34</v>
      </c>
      <c r="M3207">
        <v>0</v>
      </c>
      <c r="N3207">
        <v>0</v>
      </c>
      <c r="O3207">
        <v>5</v>
      </c>
      <c r="P3207" t="s">
        <v>1</v>
      </c>
      <c r="Q3207">
        <v>0</v>
      </c>
      <c r="R3207" t="s">
        <v>435</v>
      </c>
      <c r="S3207" t="s">
        <v>6503</v>
      </c>
      <c r="T3207" t="s">
        <v>0</v>
      </c>
      <c r="U3207">
        <v>40</v>
      </c>
      <c r="V3207" t="s">
        <v>2</v>
      </c>
      <c r="W3207" t="s">
        <v>2</v>
      </c>
      <c r="X3207" t="s">
        <v>2</v>
      </c>
      <c r="Y3207">
        <v>0</v>
      </c>
      <c r="Z3207" t="s">
        <v>2</v>
      </c>
      <c r="AA3207" t="s">
        <v>43</v>
      </c>
      <c r="AB3207" t="s">
        <v>38</v>
      </c>
      <c r="AC3207">
        <v>15</v>
      </c>
      <c r="AD3207">
        <v>587</v>
      </c>
      <c r="AE3207" t="s">
        <v>39</v>
      </c>
      <c r="AF3207" t="s">
        <v>39</v>
      </c>
    </row>
    <row r="3208" spans="1:32" x14ac:dyDescent="0.25">
      <c r="A3208" t="s">
        <v>6504</v>
      </c>
      <c r="B3208" t="str">
        <f>IF(Databel___Data[[#This Row],[Churn flag]]=0,"Stayed","Churned")</f>
        <v>Stayed</v>
      </c>
      <c r="C3208" t="s">
        <v>2</v>
      </c>
      <c r="D3208">
        <f>IF(Databel___Data[[#This Row],[Churn Label]]="NO",0,1)</f>
        <v>0</v>
      </c>
      <c r="E3208">
        <v>1</v>
      </c>
      <c r="F3208">
        <v>8</v>
      </c>
      <c r="G3208">
        <v>36</v>
      </c>
      <c r="H3208">
        <v>73.7</v>
      </c>
      <c r="I3208">
        <v>32</v>
      </c>
      <c r="J3208">
        <v>101.6</v>
      </c>
      <c r="K3208" t="s">
        <v>1</v>
      </c>
      <c r="L3208" t="s">
        <v>46</v>
      </c>
      <c r="M3208">
        <v>0</v>
      </c>
      <c r="N3208">
        <v>0</v>
      </c>
      <c r="O3208">
        <v>9</v>
      </c>
      <c r="P3208" t="s">
        <v>1</v>
      </c>
      <c r="Q3208">
        <v>0</v>
      </c>
      <c r="R3208" t="s">
        <v>599</v>
      </c>
      <c r="S3208" t="s">
        <v>6505</v>
      </c>
      <c r="T3208" t="s">
        <v>0</v>
      </c>
      <c r="U3208">
        <v>77</v>
      </c>
      <c r="V3208" t="s">
        <v>2</v>
      </c>
      <c r="W3208" t="s">
        <v>1</v>
      </c>
      <c r="X3208" t="s">
        <v>2</v>
      </c>
      <c r="Y3208">
        <v>0</v>
      </c>
      <c r="Z3208" t="s">
        <v>2</v>
      </c>
      <c r="AA3208" t="s">
        <v>37</v>
      </c>
      <c r="AB3208" t="s">
        <v>38</v>
      </c>
      <c r="AC3208">
        <v>45</v>
      </c>
      <c r="AD3208">
        <v>368</v>
      </c>
      <c r="AE3208" t="s">
        <v>39</v>
      </c>
      <c r="AF3208" t="s">
        <v>39</v>
      </c>
    </row>
    <row r="3209" spans="1:32" x14ac:dyDescent="0.25">
      <c r="A3209" t="s">
        <v>6506</v>
      </c>
      <c r="B3209" t="str">
        <f>IF(Databel___Data[[#This Row],[Churn flag]]=0,"Stayed","Churned")</f>
        <v>Stayed</v>
      </c>
      <c r="C3209" t="s">
        <v>2</v>
      </c>
      <c r="D3209">
        <f>IF(Databel___Data[[#This Row],[Churn Label]]="NO",0,1)</f>
        <v>0</v>
      </c>
      <c r="E3209">
        <v>1</v>
      </c>
      <c r="F3209">
        <v>54</v>
      </c>
      <c r="G3209">
        <v>190</v>
      </c>
      <c r="H3209">
        <v>488.3</v>
      </c>
      <c r="I3209">
        <v>0</v>
      </c>
      <c r="J3209">
        <v>0</v>
      </c>
      <c r="K3209" t="s">
        <v>2</v>
      </c>
      <c r="L3209" t="s">
        <v>34</v>
      </c>
      <c r="M3209">
        <v>0</v>
      </c>
      <c r="N3209">
        <v>0</v>
      </c>
      <c r="O3209">
        <v>3</v>
      </c>
      <c r="P3209" t="s">
        <v>1</v>
      </c>
      <c r="Q3209">
        <v>0</v>
      </c>
      <c r="R3209" t="s">
        <v>130</v>
      </c>
      <c r="S3209" t="s">
        <v>6507</v>
      </c>
      <c r="T3209" t="s">
        <v>0</v>
      </c>
      <c r="U3209">
        <v>72</v>
      </c>
      <c r="V3209" t="s">
        <v>2</v>
      </c>
      <c r="W3209" t="s">
        <v>1</v>
      </c>
      <c r="X3209" t="s">
        <v>2</v>
      </c>
      <c r="Y3209">
        <v>0</v>
      </c>
      <c r="Z3209" t="s">
        <v>2</v>
      </c>
      <c r="AA3209" t="s">
        <v>37</v>
      </c>
      <c r="AB3209" t="s">
        <v>58</v>
      </c>
      <c r="AC3209">
        <v>29</v>
      </c>
      <c r="AD3209">
        <v>1549</v>
      </c>
      <c r="AE3209" t="s">
        <v>39</v>
      </c>
      <c r="AF3209" t="s">
        <v>39</v>
      </c>
    </row>
    <row r="3210" spans="1:32" x14ac:dyDescent="0.25">
      <c r="A3210" t="s">
        <v>6508</v>
      </c>
      <c r="B3210" t="str">
        <f>IF(Databel___Data[[#This Row],[Churn flag]]=0,"Stayed","Churned")</f>
        <v>Stayed</v>
      </c>
      <c r="C3210" t="s">
        <v>2</v>
      </c>
      <c r="D3210">
        <f>IF(Databel___Data[[#This Row],[Churn Label]]="NO",0,1)</f>
        <v>0</v>
      </c>
      <c r="E3210">
        <v>1</v>
      </c>
      <c r="F3210">
        <v>60</v>
      </c>
      <c r="G3210">
        <v>98</v>
      </c>
      <c r="H3210">
        <v>302.10000000000002</v>
      </c>
      <c r="I3210">
        <v>240</v>
      </c>
      <c r="J3210">
        <v>1074</v>
      </c>
      <c r="K3210" t="s">
        <v>1</v>
      </c>
      <c r="L3210" t="s">
        <v>46</v>
      </c>
      <c r="M3210">
        <v>0</v>
      </c>
      <c r="N3210">
        <v>2</v>
      </c>
      <c r="O3210">
        <v>0</v>
      </c>
      <c r="P3210" t="s">
        <v>2</v>
      </c>
      <c r="Q3210">
        <v>0</v>
      </c>
      <c r="R3210" t="s">
        <v>435</v>
      </c>
      <c r="S3210" t="s">
        <v>6509</v>
      </c>
      <c r="T3210" t="s">
        <v>3</v>
      </c>
      <c r="U3210">
        <v>25</v>
      </c>
      <c r="V3210" t="s">
        <v>1</v>
      </c>
      <c r="W3210" t="s">
        <v>2</v>
      </c>
      <c r="X3210" t="s">
        <v>2</v>
      </c>
      <c r="Y3210">
        <v>0</v>
      </c>
      <c r="Z3210" t="s">
        <v>2</v>
      </c>
      <c r="AA3210" t="s">
        <v>57</v>
      </c>
      <c r="AB3210" t="s">
        <v>58</v>
      </c>
      <c r="AC3210">
        <v>15</v>
      </c>
      <c r="AD3210">
        <v>920</v>
      </c>
      <c r="AE3210" t="s">
        <v>39</v>
      </c>
      <c r="AF3210" t="s">
        <v>39</v>
      </c>
    </row>
    <row r="3211" spans="1:32" x14ac:dyDescent="0.25">
      <c r="A3211" t="s">
        <v>6510</v>
      </c>
      <c r="B3211" t="str">
        <f>IF(Databel___Data[[#This Row],[Churn flag]]=0,"Stayed","Churned")</f>
        <v>Stayed</v>
      </c>
      <c r="C3211" t="s">
        <v>2</v>
      </c>
      <c r="D3211">
        <f>IF(Databel___Data[[#This Row],[Churn Label]]="NO",0,1)</f>
        <v>0</v>
      </c>
      <c r="E3211">
        <v>1</v>
      </c>
      <c r="F3211">
        <v>8</v>
      </c>
      <c r="G3211">
        <v>47</v>
      </c>
      <c r="H3211">
        <v>105</v>
      </c>
      <c r="I3211">
        <v>32</v>
      </c>
      <c r="J3211">
        <v>96.8</v>
      </c>
      <c r="K3211" t="s">
        <v>1</v>
      </c>
      <c r="L3211" t="s">
        <v>46</v>
      </c>
      <c r="M3211">
        <v>0</v>
      </c>
      <c r="N3211">
        <v>0</v>
      </c>
      <c r="O3211">
        <v>5</v>
      </c>
      <c r="P3211" t="s">
        <v>1</v>
      </c>
      <c r="Q3211">
        <v>0</v>
      </c>
      <c r="R3211" t="s">
        <v>219</v>
      </c>
      <c r="S3211" t="s">
        <v>6511</v>
      </c>
      <c r="T3211" t="s">
        <v>3</v>
      </c>
      <c r="U3211">
        <v>50</v>
      </c>
      <c r="V3211" t="s">
        <v>2</v>
      </c>
      <c r="W3211" t="s">
        <v>2</v>
      </c>
      <c r="X3211" t="s">
        <v>2</v>
      </c>
      <c r="Y3211">
        <v>0</v>
      </c>
      <c r="Z3211" t="s">
        <v>1</v>
      </c>
      <c r="AA3211" t="s">
        <v>43</v>
      </c>
      <c r="AB3211" t="s">
        <v>58</v>
      </c>
      <c r="AC3211">
        <v>16</v>
      </c>
      <c r="AD3211">
        <v>122</v>
      </c>
      <c r="AE3211" t="s">
        <v>39</v>
      </c>
      <c r="AF3211" t="s">
        <v>39</v>
      </c>
    </row>
    <row r="3212" spans="1:32" x14ac:dyDescent="0.25">
      <c r="A3212" t="s">
        <v>6512</v>
      </c>
      <c r="B3212" t="str">
        <f>IF(Databel___Data[[#This Row],[Churn flag]]=0,"Stayed","Churned")</f>
        <v>Stayed</v>
      </c>
      <c r="C3212" t="s">
        <v>2</v>
      </c>
      <c r="D3212">
        <f>IF(Databel___Data[[#This Row],[Churn Label]]="NO",0,1)</f>
        <v>0</v>
      </c>
      <c r="E3212">
        <v>1</v>
      </c>
      <c r="F3212">
        <v>11</v>
      </c>
      <c r="G3212">
        <v>52</v>
      </c>
      <c r="H3212">
        <v>137.30000000000001</v>
      </c>
      <c r="I3212">
        <v>0</v>
      </c>
      <c r="J3212">
        <v>0</v>
      </c>
      <c r="K3212" t="s">
        <v>2</v>
      </c>
      <c r="L3212" t="s">
        <v>34</v>
      </c>
      <c r="M3212">
        <v>0</v>
      </c>
      <c r="N3212">
        <v>1</v>
      </c>
      <c r="O3212">
        <v>3</v>
      </c>
      <c r="P3212" t="s">
        <v>1</v>
      </c>
      <c r="Q3212">
        <v>0</v>
      </c>
      <c r="R3212" t="s">
        <v>52</v>
      </c>
      <c r="S3212" t="s">
        <v>6513</v>
      </c>
      <c r="T3212" t="s">
        <v>0</v>
      </c>
      <c r="U3212">
        <v>58</v>
      </c>
      <c r="V3212" t="s">
        <v>2</v>
      </c>
      <c r="W3212" t="s">
        <v>2</v>
      </c>
      <c r="X3212" t="s">
        <v>2</v>
      </c>
      <c r="Y3212">
        <v>0</v>
      </c>
      <c r="Z3212" t="s">
        <v>2</v>
      </c>
      <c r="AA3212" t="s">
        <v>43</v>
      </c>
      <c r="AB3212" t="s">
        <v>58</v>
      </c>
      <c r="AC3212">
        <v>43</v>
      </c>
      <c r="AD3212">
        <v>449</v>
      </c>
      <c r="AE3212" t="s">
        <v>39</v>
      </c>
      <c r="AF3212" t="s">
        <v>39</v>
      </c>
    </row>
    <row r="3213" spans="1:32" x14ac:dyDescent="0.25">
      <c r="A3213" t="s">
        <v>6514</v>
      </c>
      <c r="B3213" t="str">
        <f>IF(Databel___Data[[#This Row],[Churn flag]]=0,"Stayed","Churned")</f>
        <v>Stayed</v>
      </c>
      <c r="C3213" t="s">
        <v>2</v>
      </c>
      <c r="D3213">
        <f>IF(Databel___Data[[#This Row],[Churn Label]]="NO",0,1)</f>
        <v>0</v>
      </c>
      <c r="E3213">
        <v>1</v>
      </c>
      <c r="F3213">
        <v>60</v>
      </c>
      <c r="G3213">
        <v>447</v>
      </c>
      <c r="H3213">
        <v>786.2</v>
      </c>
      <c r="I3213">
        <v>0</v>
      </c>
      <c r="J3213">
        <v>0</v>
      </c>
      <c r="K3213" t="s">
        <v>2</v>
      </c>
      <c r="L3213" t="s">
        <v>34</v>
      </c>
      <c r="M3213">
        <v>0</v>
      </c>
      <c r="N3213">
        <v>0</v>
      </c>
      <c r="O3213">
        <v>17</v>
      </c>
      <c r="P3213" t="s">
        <v>1</v>
      </c>
      <c r="Q3213">
        <v>0</v>
      </c>
      <c r="R3213" t="s">
        <v>150</v>
      </c>
      <c r="S3213" t="s">
        <v>6515</v>
      </c>
      <c r="T3213" t="s">
        <v>0</v>
      </c>
      <c r="U3213">
        <v>23</v>
      </c>
      <c r="V3213" t="s">
        <v>1</v>
      </c>
      <c r="W3213" t="s">
        <v>2</v>
      </c>
      <c r="X3213" t="s">
        <v>2</v>
      </c>
      <c r="Y3213">
        <v>0</v>
      </c>
      <c r="Z3213" t="s">
        <v>1</v>
      </c>
      <c r="AA3213" t="s">
        <v>57</v>
      </c>
      <c r="AB3213" t="s">
        <v>58</v>
      </c>
      <c r="AC3213">
        <v>38</v>
      </c>
      <c r="AD3213">
        <v>2307</v>
      </c>
      <c r="AE3213" t="s">
        <v>39</v>
      </c>
      <c r="AF3213" t="s">
        <v>39</v>
      </c>
    </row>
    <row r="3214" spans="1:32" x14ac:dyDescent="0.25">
      <c r="A3214" t="s">
        <v>6516</v>
      </c>
      <c r="B3214" t="str">
        <f>IF(Databel___Data[[#This Row],[Churn flag]]=0,"Stayed","Churned")</f>
        <v>Stayed</v>
      </c>
      <c r="C3214" t="s">
        <v>2</v>
      </c>
      <c r="D3214">
        <f>IF(Databel___Data[[#This Row],[Churn Label]]="NO",0,1)</f>
        <v>0</v>
      </c>
      <c r="E3214">
        <v>1</v>
      </c>
      <c r="F3214">
        <v>55</v>
      </c>
      <c r="G3214">
        <v>302</v>
      </c>
      <c r="H3214">
        <v>709</v>
      </c>
      <c r="I3214">
        <v>0</v>
      </c>
      <c r="J3214">
        <v>0</v>
      </c>
      <c r="K3214" t="s">
        <v>2</v>
      </c>
      <c r="L3214" t="s">
        <v>34</v>
      </c>
      <c r="M3214">
        <v>0</v>
      </c>
      <c r="N3214">
        <v>2</v>
      </c>
      <c r="O3214">
        <v>13</v>
      </c>
      <c r="P3214" t="s">
        <v>1</v>
      </c>
      <c r="Q3214">
        <v>0</v>
      </c>
      <c r="R3214" t="s">
        <v>599</v>
      </c>
      <c r="S3214" t="s">
        <v>6517</v>
      </c>
      <c r="T3214" t="s">
        <v>0</v>
      </c>
      <c r="U3214">
        <v>20</v>
      </c>
      <c r="V3214" t="s">
        <v>1</v>
      </c>
      <c r="W3214" t="s">
        <v>2</v>
      </c>
      <c r="X3214" t="s">
        <v>2</v>
      </c>
      <c r="Y3214">
        <v>0</v>
      </c>
      <c r="Z3214" t="s">
        <v>1</v>
      </c>
      <c r="AA3214" t="s">
        <v>43</v>
      </c>
      <c r="AB3214" t="s">
        <v>38</v>
      </c>
      <c r="AC3214">
        <v>32</v>
      </c>
      <c r="AD3214">
        <v>1740</v>
      </c>
      <c r="AE3214" t="s">
        <v>39</v>
      </c>
      <c r="AF3214" t="s">
        <v>39</v>
      </c>
    </row>
    <row r="3215" spans="1:32" x14ac:dyDescent="0.25">
      <c r="A3215" t="s">
        <v>6518</v>
      </c>
      <c r="B3215" t="str">
        <f>IF(Databel___Data[[#This Row],[Churn flag]]=0,"Stayed","Churned")</f>
        <v>Stayed</v>
      </c>
      <c r="C3215" t="s">
        <v>2</v>
      </c>
      <c r="D3215">
        <f>IF(Databel___Data[[#This Row],[Churn Label]]="NO",0,1)</f>
        <v>0</v>
      </c>
      <c r="E3215">
        <v>1</v>
      </c>
      <c r="F3215">
        <v>25</v>
      </c>
      <c r="G3215">
        <v>49</v>
      </c>
      <c r="H3215">
        <v>101.5</v>
      </c>
      <c r="I3215">
        <v>0</v>
      </c>
      <c r="J3215">
        <v>0</v>
      </c>
      <c r="K3215" t="s">
        <v>2</v>
      </c>
      <c r="L3215" t="s">
        <v>34</v>
      </c>
      <c r="M3215">
        <v>0</v>
      </c>
      <c r="N3215">
        <v>1</v>
      </c>
      <c r="O3215">
        <v>12</v>
      </c>
      <c r="P3215" t="s">
        <v>2</v>
      </c>
      <c r="Q3215">
        <v>48</v>
      </c>
      <c r="R3215" t="s">
        <v>77</v>
      </c>
      <c r="S3215" t="s">
        <v>6519</v>
      </c>
      <c r="T3215" t="s">
        <v>0</v>
      </c>
      <c r="U3215">
        <v>32</v>
      </c>
      <c r="V3215" t="s">
        <v>2</v>
      </c>
      <c r="W3215" t="s">
        <v>2</v>
      </c>
      <c r="X3215" t="s">
        <v>2</v>
      </c>
      <c r="Y3215">
        <v>0</v>
      </c>
      <c r="Z3215" t="s">
        <v>2</v>
      </c>
      <c r="AA3215" t="s">
        <v>37</v>
      </c>
      <c r="AB3215" t="s">
        <v>38</v>
      </c>
      <c r="AC3215">
        <v>18</v>
      </c>
      <c r="AD3215">
        <v>463</v>
      </c>
      <c r="AE3215" t="s">
        <v>39</v>
      </c>
      <c r="AF3215" t="s">
        <v>39</v>
      </c>
    </row>
    <row r="3216" spans="1:32" x14ac:dyDescent="0.25">
      <c r="A3216" t="s">
        <v>6520</v>
      </c>
      <c r="B3216" t="str">
        <f>IF(Databel___Data[[#This Row],[Churn flag]]=0,"Stayed","Churned")</f>
        <v>Stayed</v>
      </c>
      <c r="C3216" t="s">
        <v>2</v>
      </c>
      <c r="D3216">
        <f>IF(Databel___Data[[#This Row],[Churn Label]]="NO",0,1)</f>
        <v>0</v>
      </c>
      <c r="E3216">
        <v>1</v>
      </c>
      <c r="F3216">
        <v>1</v>
      </c>
      <c r="G3216">
        <v>5</v>
      </c>
      <c r="H3216">
        <v>14</v>
      </c>
      <c r="I3216">
        <v>0</v>
      </c>
      <c r="J3216">
        <v>0</v>
      </c>
      <c r="K3216" t="s">
        <v>2</v>
      </c>
      <c r="L3216" t="s">
        <v>34</v>
      </c>
      <c r="M3216">
        <v>0</v>
      </c>
      <c r="N3216">
        <v>1</v>
      </c>
      <c r="O3216">
        <v>4</v>
      </c>
      <c r="P3216" t="s">
        <v>1</v>
      </c>
      <c r="Q3216">
        <v>0</v>
      </c>
      <c r="R3216" t="s">
        <v>240</v>
      </c>
      <c r="S3216" t="s">
        <v>6521</v>
      </c>
      <c r="T3216" t="s">
        <v>3</v>
      </c>
      <c r="U3216">
        <v>53</v>
      </c>
      <c r="V3216" t="s">
        <v>2</v>
      </c>
      <c r="W3216" t="s">
        <v>2</v>
      </c>
      <c r="X3216" t="s">
        <v>2</v>
      </c>
      <c r="Y3216">
        <v>0</v>
      </c>
      <c r="Z3216" t="s">
        <v>2</v>
      </c>
      <c r="AA3216" t="s">
        <v>37</v>
      </c>
      <c r="AB3216" t="s">
        <v>58</v>
      </c>
      <c r="AC3216">
        <v>32</v>
      </c>
      <c r="AD3216">
        <v>32</v>
      </c>
      <c r="AE3216" t="s">
        <v>39</v>
      </c>
      <c r="AF3216" t="s">
        <v>39</v>
      </c>
    </row>
    <row r="3217" spans="1:32" x14ac:dyDescent="0.25">
      <c r="A3217" t="s">
        <v>6522</v>
      </c>
      <c r="B3217" t="str">
        <f>IF(Databel___Data[[#This Row],[Churn flag]]=0,"Stayed","Churned")</f>
        <v>Stayed</v>
      </c>
      <c r="C3217" t="s">
        <v>2</v>
      </c>
      <c r="D3217">
        <f>IF(Databel___Data[[#This Row],[Churn Label]]="NO",0,1)</f>
        <v>0</v>
      </c>
      <c r="E3217">
        <v>1</v>
      </c>
      <c r="F3217">
        <v>36</v>
      </c>
      <c r="G3217">
        <v>184</v>
      </c>
      <c r="H3217">
        <v>543.20000000000005</v>
      </c>
      <c r="I3217">
        <v>0</v>
      </c>
      <c r="J3217">
        <v>0</v>
      </c>
      <c r="K3217" t="s">
        <v>2</v>
      </c>
      <c r="L3217" t="s">
        <v>34</v>
      </c>
      <c r="M3217">
        <v>0</v>
      </c>
      <c r="N3217">
        <v>1</v>
      </c>
      <c r="O3217">
        <v>2</v>
      </c>
      <c r="P3217" t="s">
        <v>1</v>
      </c>
      <c r="Q3217">
        <v>0</v>
      </c>
      <c r="R3217" t="s">
        <v>125</v>
      </c>
      <c r="S3217" t="s">
        <v>6523</v>
      </c>
      <c r="T3217" t="s">
        <v>3</v>
      </c>
      <c r="U3217">
        <v>48</v>
      </c>
      <c r="V3217" t="s">
        <v>2</v>
      </c>
      <c r="W3217" t="s">
        <v>2</v>
      </c>
      <c r="X3217" t="s">
        <v>2</v>
      </c>
      <c r="Y3217">
        <v>0</v>
      </c>
      <c r="Z3217" t="s">
        <v>2</v>
      </c>
      <c r="AA3217" t="s">
        <v>37</v>
      </c>
      <c r="AB3217" t="s">
        <v>38</v>
      </c>
      <c r="AC3217">
        <v>47</v>
      </c>
      <c r="AD3217">
        <v>1706</v>
      </c>
      <c r="AE3217" t="s">
        <v>39</v>
      </c>
      <c r="AF3217" t="s">
        <v>39</v>
      </c>
    </row>
    <row r="3218" spans="1:32" x14ac:dyDescent="0.25">
      <c r="A3218" t="s">
        <v>6524</v>
      </c>
      <c r="B3218" t="str">
        <f>IF(Databel___Data[[#This Row],[Churn flag]]=0,"Stayed","Churned")</f>
        <v>Stayed</v>
      </c>
      <c r="C3218" t="s">
        <v>2</v>
      </c>
      <c r="D3218">
        <f>IF(Databel___Data[[#This Row],[Churn Label]]="NO",0,1)</f>
        <v>0</v>
      </c>
      <c r="E3218">
        <v>1</v>
      </c>
      <c r="F3218">
        <v>60</v>
      </c>
      <c r="G3218">
        <v>434</v>
      </c>
      <c r="H3218">
        <v>846.5</v>
      </c>
      <c r="I3218">
        <v>0</v>
      </c>
      <c r="J3218">
        <v>0</v>
      </c>
      <c r="K3218" t="s">
        <v>2</v>
      </c>
      <c r="L3218" t="s">
        <v>34</v>
      </c>
      <c r="M3218">
        <v>0</v>
      </c>
      <c r="N3218">
        <v>2</v>
      </c>
      <c r="O3218">
        <v>1</v>
      </c>
      <c r="P3218" t="s">
        <v>1</v>
      </c>
      <c r="Q3218">
        <v>0</v>
      </c>
      <c r="R3218" t="s">
        <v>41</v>
      </c>
      <c r="S3218" t="s">
        <v>6525</v>
      </c>
      <c r="T3218" t="s">
        <v>3</v>
      </c>
      <c r="U3218">
        <v>40</v>
      </c>
      <c r="V3218" t="s">
        <v>2</v>
      </c>
      <c r="W3218" t="s">
        <v>2</v>
      </c>
      <c r="X3218" t="s">
        <v>2</v>
      </c>
      <c r="Y3218">
        <v>0</v>
      </c>
      <c r="Z3218" t="s">
        <v>1</v>
      </c>
      <c r="AA3218" t="s">
        <v>57</v>
      </c>
      <c r="AB3218" t="s">
        <v>58</v>
      </c>
      <c r="AC3218">
        <v>37</v>
      </c>
      <c r="AD3218">
        <v>2237</v>
      </c>
      <c r="AE3218" t="s">
        <v>39</v>
      </c>
      <c r="AF3218" t="s">
        <v>39</v>
      </c>
    </row>
    <row r="3219" spans="1:32" x14ac:dyDescent="0.25">
      <c r="A3219" t="s">
        <v>6526</v>
      </c>
      <c r="B3219" t="str">
        <f>IF(Databel___Data[[#This Row],[Churn flag]]=0,"Stayed","Churned")</f>
        <v>Stayed</v>
      </c>
      <c r="C3219" t="s">
        <v>2</v>
      </c>
      <c r="D3219">
        <f>IF(Databel___Data[[#This Row],[Churn Label]]="NO",0,1)</f>
        <v>0</v>
      </c>
      <c r="E3219">
        <v>1</v>
      </c>
      <c r="F3219">
        <v>73</v>
      </c>
      <c r="G3219">
        <v>518</v>
      </c>
      <c r="H3219">
        <v>872.1</v>
      </c>
      <c r="I3219">
        <v>0</v>
      </c>
      <c r="J3219">
        <v>0</v>
      </c>
      <c r="K3219" t="s">
        <v>2</v>
      </c>
      <c r="L3219" t="s">
        <v>34</v>
      </c>
      <c r="M3219">
        <v>0</v>
      </c>
      <c r="N3219">
        <v>0</v>
      </c>
      <c r="O3219">
        <v>6</v>
      </c>
      <c r="P3219" t="s">
        <v>2</v>
      </c>
      <c r="Q3219">
        <v>53</v>
      </c>
      <c r="R3219" t="s">
        <v>197</v>
      </c>
      <c r="S3219" t="s">
        <v>6527</v>
      </c>
      <c r="T3219" t="s">
        <v>0</v>
      </c>
      <c r="U3219">
        <v>38</v>
      </c>
      <c r="V3219" t="s">
        <v>2</v>
      </c>
      <c r="W3219" t="s">
        <v>2</v>
      </c>
      <c r="X3219" t="s">
        <v>2</v>
      </c>
      <c r="Y3219">
        <v>0</v>
      </c>
      <c r="Z3219" t="s">
        <v>1</v>
      </c>
      <c r="AA3219" t="s">
        <v>57</v>
      </c>
      <c r="AB3219" t="s">
        <v>38</v>
      </c>
      <c r="AC3219">
        <v>39</v>
      </c>
      <c r="AD3219">
        <v>2861</v>
      </c>
      <c r="AE3219" t="s">
        <v>39</v>
      </c>
      <c r="AF3219" t="s">
        <v>39</v>
      </c>
    </row>
    <row r="3220" spans="1:32" x14ac:dyDescent="0.25">
      <c r="A3220" t="s">
        <v>6528</v>
      </c>
      <c r="B3220" t="str">
        <f>IF(Databel___Data[[#This Row],[Churn flag]]=0,"Stayed","Churned")</f>
        <v>Stayed</v>
      </c>
      <c r="C3220" t="s">
        <v>2</v>
      </c>
      <c r="D3220">
        <f>IF(Databel___Data[[#This Row],[Churn Label]]="NO",0,1)</f>
        <v>0</v>
      </c>
      <c r="E3220">
        <v>1</v>
      </c>
      <c r="F3220">
        <v>69</v>
      </c>
      <c r="G3220">
        <v>186</v>
      </c>
      <c r="H3220">
        <v>554.9</v>
      </c>
      <c r="I3220">
        <v>276</v>
      </c>
      <c r="J3220">
        <v>1048.8</v>
      </c>
      <c r="K3220" t="s">
        <v>1</v>
      </c>
      <c r="L3220" t="s">
        <v>46</v>
      </c>
      <c r="M3220">
        <v>0</v>
      </c>
      <c r="N3220">
        <v>0</v>
      </c>
      <c r="O3220">
        <v>2</v>
      </c>
      <c r="P3220" t="s">
        <v>1</v>
      </c>
      <c r="Q3220">
        <v>0</v>
      </c>
      <c r="R3220" t="s">
        <v>88</v>
      </c>
      <c r="S3220" t="s">
        <v>6529</v>
      </c>
      <c r="T3220" t="s">
        <v>0</v>
      </c>
      <c r="U3220">
        <v>63</v>
      </c>
      <c r="V3220" t="s">
        <v>2</v>
      </c>
      <c r="W3220" t="s">
        <v>2</v>
      </c>
      <c r="X3220" t="s">
        <v>2</v>
      </c>
      <c r="Y3220">
        <v>0</v>
      </c>
      <c r="Z3220" t="s">
        <v>1</v>
      </c>
      <c r="AA3220" t="s">
        <v>57</v>
      </c>
      <c r="AB3220" t="s">
        <v>38</v>
      </c>
      <c r="AC3220">
        <v>25</v>
      </c>
      <c r="AD3220">
        <v>1754</v>
      </c>
      <c r="AE3220" t="s">
        <v>39</v>
      </c>
      <c r="AF3220" t="s">
        <v>39</v>
      </c>
    </row>
    <row r="3221" spans="1:32" x14ac:dyDescent="0.25">
      <c r="A3221" t="s">
        <v>6530</v>
      </c>
      <c r="B3221" t="str">
        <f>IF(Databel___Data[[#This Row],[Churn flag]]=0,"Stayed","Churned")</f>
        <v>Stayed</v>
      </c>
      <c r="C3221" t="s">
        <v>2</v>
      </c>
      <c r="D3221">
        <f>IF(Databel___Data[[#This Row],[Churn Label]]="NO",0,1)</f>
        <v>0</v>
      </c>
      <c r="E3221">
        <v>1</v>
      </c>
      <c r="F3221">
        <v>61</v>
      </c>
      <c r="G3221">
        <v>385</v>
      </c>
      <c r="H3221">
        <v>853.5</v>
      </c>
      <c r="I3221">
        <v>0</v>
      </c>
      <c r="J3221">
        <v>0</v>
      </c>
      <c r="K3221" t="s">
        <v>2</v>
      </c>
      <c r="L3221" t="s">
        <v>34</v>
      </c>
      <c r="M3221">
        <v>0</v>
      </c>
      <c r="N3221">
        <v>2</v>
      </c>
      <c r="O3221">
        <v>0</v>
      </c>
      <c r="P3221" t="s">
        <v>2</v>
      </c>
      <c r="Q3221">
        <v>0</v>
      </c>
      <c r="R3221" t="s">
        <v>374</v>
      </c>
      <c r="S3221" t="s">
        <v>6531</v>
      </c>
      <c r="T3221" t="s">
        <v>3</v>
      </c>
      <c r="U3221">
        <v>54</v>
      </c>
      <c r="V3221" t="s">
        <v>2</v>
      </c>
      <c r="W3221" t="s">
        <v>2</v>
      </c>
      <c r="X3221" t="s">
        <v>2</v>
      </c>
      <c r="Y3221">
        <v>0</v>
      </c>
      <c r="Z3221" t="s">
        <v>2</v>
      </c>
      <c r="AA3221" t="s">
        <v>57</v>
      </c>
      <c r="AB3221" t="s">
        <v>58</v>
      </c>
      <c r="AC3221">
        <v>9</v>
      </c>
      <c r="AD3221">
        <v>522</v>
      </c>
      <c r="AE3221" t="s">
        <v>39</v>
      </c>
      <c r="AF3221" t="s">
        <v>39</v>
      </c>
    </row>
    <row r="3222" spans="1:32" x14ac:dyDescent="0.25">
      <c r="A3222" t="s">
        <v>6532</v>
      </c>
      <c r="B3222" t="str">
        <f>IF(Databel___Data[[#This Row],[Churn flag]]=0,"Stayed","Churned")</f>
        <v>Stayed</v>
      </c>
      <c r="C3222" t="s">
        <v>2</v>
      </c>
      <c r="D3222">
        <f>IF(Databel___Data[[#This Row],[Churn Label]]="NO",0,1)</f>
        <v>0</v>
      </c>
      <c r="E3222">
        <v>1</v>
      </c>
      <c r="F3222">
        <v>3</v>
      </c>
      <c r="G3222">
        <v>18</v>
      </c>
      <c r="H3222">
        <v>34.4</v>
      </c>
      <c r="I3222">
        <v>0</v>
      </c>
      <c r="J3222">
        <v>0</v>
      </c>
      <c r="K3222" t="s">
        <v>2</v>
      </c>
      <c r="L3222" t="s">
        <v>34</v>
      </c>
      <c r="M3222">
        <v>0</v>
      </c>
      <c r="N3222">
        <v>2</v>
      </c>
      <c r="O3222">
        <v>0</v>
      </c>
      <c r="P3222" t="s">
        <v>2</v>
      </c>
      <c r="Q3222">
        <v>0</v>
      </c>
      <c r="R3222" t="s">
        <v>184</v>
      </c>
      <c r="S3222" t="s">
        <v>6533</v>
      </c>
      <c r="T3222" t="s">
        <v>3</v>
      </c>
      <c r="U3222">
        <v>22</v>
      </c>
      <c r="V3222" t="s">
        <v>1</v>
      </c>
      <c r="W3222" t="s">
        <v>2</v>
      </c>
      <c r="X3222" t="s">
        <v>2</v>
      </c>
      <c r="Y3222">
        <v>0</v>
      </c>
      <c r="Z3222" t="s">
        <v>2</v>
      </c>
      <c r="AA3222" t="s">
        <v>37</v>
      </c>
      <c r="AB3222" t="s">
        <v>58</v>
      </c>
      <c r="AC3222">
        <v>8</v>
      </c>
      <c r="AD3222">
        <v>29</v>
      </c>
      <c r="AE3222" t="s">
        <v>39</v>
      </c>
      <c r="AF3222" t="s">
        <v>39</v>
      </c>
    </row>
    <row r="3223" spans="1:32" x14ac:dyDescent="0.25">
      <c r="A3223" t="s">
        <v>6534</v>
      </c>
      <c r="B3223" t="str">
        <f>IF(Databel___Data[[#This Row],[Churn flag]]=0,"Stayed","Churned")</f>
        <v>Stayed</v>
      </c>
      <c r="C3223" t="s">
        <v>2</v>
      </c>
      <c r="D3223">
        <f>IF(Databel___Data[[#This Row],[Churn Label]]="NO",0,1)</f>
        <v>0</v>
      </c>
      <c r="E3223">
        <v>1</v>
      </c>
      <c r="F3223">
        <v>1</v>
      </c>
      <c r="G3223">
        <v>7</v>
      </c>
      <c r="H3223">
        <v>15</v>
      </c>
      <c r="I3223">
        <v>0</v>
      </c>
      <c r="J3223">
        <v>0</v>
      </c>
      <c r="K3223" t="s">
        <v>2</v>
      </c>
      <c r="L3223" t="s">
        <v>34</v>
      </c>
      <c r="M3223">
        <v>0</v>
      </c>
      <c r="N3223">
        <v>0</v>
      </c>
      <c r="O3223">
        <v>2</v>
      </c>
      <c r="P3223" t="s">
        <v>1</v>
      </c>
      <c r="Q3223">
        <v>0</v>
      </c>
      <c r="R3223" t="s">
        <v>435</v>
      </c>
      <c r="S3223" t="s">
        <v>6535</v>
      </c>
      <c r="T3223" t="s">
        <v>0</v>
      </c>
      <c r="U3223">
        <v>67</v>
      </c>
      <c r="V3223" t="s">
        <v>2</v>
      </c>
      <c r="W3223" t="s">
        <v>1</v>
      </c>
      <c r="X3223" t="s">
        <v>2</v>
      </c>
      <c r="Y3223">
        <v>0</v>
      </c>
      <c r="Z3223" t="s">
        <v>2</v>
      </c>
      <c r="AA3223" t="s">
        <v>37</v>
      </c>
      <c r="AB3223" t="s">
        <v>38</v>
      </c>
      <c r="AC3223">
        <v>33</v>
      </c>
      <c r="AD3223">
        <v>33</v>
      </c>
      <c r="AE3223" t="s">
        <v>39</v>
      </c>
      <c r="AF3223" t="s">
        <v>39</v>
      </c>
    </row>
    <row r="3224" spans="1:32" x14ac:dyDescent="0.25">
      <c r="A3224" t="s">
        <v>6536</v>
      </c>
      <c r="B3224" t="str">
        <f>IF(Databel___Data[[#This Row],[Churn flag]]=0,"Stayed","Churned")</f>
        <v>Stayed</v>
      </c>
      <c r="C3224" t="s">
        <v>2</v>
      </c>
      <c r="D3224">
        <f>IF(Databel___Data[[#This Row],[Churn Label]]="NO",0,1)</f>
        <v>0</v>
      </c>
      <c r="E3224">
        <v>1</v>
      </c>
      <c r="F3224">
        <v>68</v>
      </c>
      <c r="G3224">
        <v>475</v>
      </c>
      <c r="H3224">
        <v>1083.7</v>
      </c>
      <c r="I3224">
        <v>0</v>
      </c>
      <c r="J3224">
        <v>0</v>
      </c>
      <c r="K3224" t="s">
        <v>2</v>
      </c>
      <c r="L3224" t="s">
        <v>34</v>
      </c>
      <c r="M3224">
        <v>0</v>
      </c>
      <c r="N3224">
        <v>1</v>
      </c>
      <c r="O3224">
        <v>14</v>
      </c>
      <c r="P3224" t="s">
        <v>1</v>
      </c>
      <c r="Q3224">
        <v>0</v>
      </c>
      <c r="R3224" t="s">
        <v>179</v>
      </c>
      <c r="S3224" t="s">
        <v>6537</v>
      </c>
      <c r="T3224" t="s">
        <v>0</v>
      </c>
      <c r="U3224">
        <v>69</v>
      </c>
      <c r="V3224" t="s">
        <v>2</v>
      </c>
      <c r="W3224" t="s">
        <v>1</v>
      </c>
      <c r="X3224" t="s">
        <v>2</v>
      </c>
      <c r="Y3224">
        <v>0</v>
      </c>
      <c r="Z3224" t="s">
        <v>1</v>
      </c>
      <c r="AA3224" t="s">
        <v>57</v>
      </c>
      <c r="AB3224" t="s">
        <v>58</v>
      </c>
      <c r="AC3224">
        <v>47</v>
      </c>
      <c r="AD3224">
        <v>3185</v>
      </c>
      <c r="AE3224" t="s">
        <v>39</v>
      </c>
      <c r="AF3224" t="s">
        <v>39</v>
      </c>
    </row>
    <row r="3225" spans="1:32" x14ac:dyDescent="0.25">
      <c r="A3225" t="s">
        <v>6538</v>
      </c>
      <c r="B3225" t="str">
        <f>IF(Databel___Data[[#This Row],[Churn flag]]=0,"Stayed","Churned")</f>
        <v>Stayed</v>
      </c>
      <c r="C3225" t="s">
        <v>2</v>
      </c>
      <c r="D3225">
        <f>IF(Databel___Data[[#This Row],[Churn Label]]="NO",0,1)</f>
        <v>0</v>
      </c>
      <c r="E3225">
        <v>1</v>
      </c>
      <c r="F3225">
        <v>65</v>
      </c>
      <c r="G3225">
        <v>360</v>
      </c>
      <c r="H3225">
        <v>967.8</v>
      </c>
      <c r="I3225">
        <v>0</v>
      </c>
      <c r="J3225">
        <v>0</v>
      </c>
      <c r="K3225" t="s">
        <v>2</v>
      </c>
      <c r="L3225" t="s">
        <v>34</v>
      </c>
      <c r="M3225">
        <v>0</v>
      </c>
      <c r="N3225">
        <v>2</v>
      </c>
      <c r="O3225">
        <v>1</v>
      </c>
      <c r="P3225" t="s">
        <v>1</v>
      </c>
      <c r="Q3225">
        <v>0</v>
      </c>
      <c r="R3225" t="s">
        <v>119</v>
      </c>
      <c r="S3225" t="s">
        <v>6539</v>
      </c>
      <c r="T3225" t="s">
        <v>0</v>
      </c>
      <c r="U3225">
        <v>44</v>
      </c>
      <c r="V3225" t="s">
        <v>2</v>
      </c>
      <c r="W3225" t="s">
        <v>2</v>
      </c>
      <c r="X3225" t="s">
        <v>2</v>
      </c>
      <c r="Y3225">
        <v>0</v>
      </c>
      <c r="Z3225" t="s">
        <v>1</v>
      </c>
      <c r="AA3225" t="s">
        <v>57</v>
      </c>
      <c r="AB3225" t="s">
        <v>58</v>
      </c>
      <c r="AC3225">
        <v>52</v>
      </c>
      <c r="AD3225">
        <v>3324</v>
      </c>
      <c r="AE3225" t="s">
        <v>39</v>
      </c>
      <c r="AF3225" t="s">
        <v>39</v>
      </c>
    </row>
    <row r="3226" spans="1:32" x14ac:dyDescent="0.25">
      <c r="A3226" t="s">
        <v>6540</v>
      </c>
      <c r="B3226" t="str">
        <f>IF(Databel___Data[[#This Row],[Churn flag]]=0,"Stayed","Churned")</f>
        <v>Stayed</v>
      </c>
      <c r="C3226" t="s">
        <v>2</v>
      </c>
      <c r="D3226">
        <f>IF(Databel___Data[[#This Row],[Churn Label]]="NO",0,1)</f>
        <v>0</v>
      </c>
      <c r="E3226">
        <v>1</v>
      </c>
      <c r="F3226">
        <v>15</v>
      </c>
      <c r="G3226">
        <v>38</v>
      </c>
      <c r="H3226">
        <v>104.5</v>
      </c>
      <c r="I3226">
        <v>0</v>
      </c>
      <c r="J3226">
        <v>0</v>
      </c>
      <c r="K3226" t="s">
        <v>2</v>
      </c>
      <c r="L3226" t="s">
        <v>34</v>
      </c>
      <c r="M3226">
        <v>0</v>
      </c>
      <c r="N3226">
        <v>0</v>
      </c>
      <c r="O3226">
        <v>0</v>
      </c>
      <c r="P3226" t="s">
        <v>2</v>
      </c>
      <c r="Q3226">
        <v>0</v>
      </c>
      <c r="R3226" t="s">
        <v>91</v>
      </c>
      <c r="S3226" t="s">
        <v>6541</v>
      </c>
      <c r="T3226" t="s">
        <v>3</v>
      </c>
      <c r="U3226">
        <v>47</v>
      </c>
      <c r="V3226" t="s">
        <v>2</v>
      </c>
      <c r="W3226" t="s">
        <v>2</v>
      </c>
      <c r="X3226" t="s">
        <v>2</v>
      </c>
      <c r="Y3226">
        <v>0</v>
      </c>
      <c r="Z3226" t="s">
        <v>2</v>
      </c>
      <c r="AA3226" t="s">
        <v>37</v>
      </c>
      <c r="AB3226" t="s">
        <v>58</v>
      </c>
      <c r="AC3226">
        <v>10</v>
      </c>
      <c r="AD3226">
        <v>149</v>
      </c>
      <c r="AE3226" t="s">
        <v>39</v>
      </c>
      <c r="AF3226" t="s">
        <v>39</v>
      </c>
    </row>
    <row r="3227" spans="1:32" x14ac:dyDescent="0.25">
      <c r="A3227" t="s">
        <v>6542</v>
      </c>
      <c r="B3227" t="str">
        <f>IF(Databel___Data[[#This Row],[Churn flag]]=0,"Stayed","Churned")</f>
        <v>Stayed</v>
      </c>
      <c r="C3227" t="s">
        <v>2</v>
      </c>
      <c r="D3227">
        <f>IF(Databel___Data[[#This Row],[Churn Label]]="NO",0,1)</f>
        <v>0</v>
      </c>
      <c r="E3227">
        <v>1</v>
      </c>
      <c r="F3227">
        <v>4</v>
      </c>
      <c r="G3227">
        <v>7</v>
      </c>
      <c r="H3227">
        <v>24.5</v>
      </c>
      <c r="I3227">
        <v>0</v>
      </c>
      <c r="J3227">
        <v>0</v>
      </c>
      <c r="K3227" t="s">
        <v>2</v>
      </c>
      <c r="L3227" t="s">
        <v>34</v>
      </c>
      <c r="M3227">
        <v>0</v>
      </c>
      <c r="N3227">
        <v>0</v>
      </c>
      <c r="O3227">
        <v>0</v>
      </c>
      <c r="P3227" t="s">
        <v>2</v>
      </c>
      <c r="Q3227">
        <v>0</v>
      </c>
      <c r="R3227" t="s">
        <v>83</v>
      </c>
      <c r="S3227" t="s">
        <v>6543</v>
      </c>
      <c r="T3227" t="s">
        <v>0</v>
      </c>
      <c r="U3227">
        <v>36</v>
      </c>
      <c r="V3227" t="s">
        <v>2</v>
      </c>
      <c r="W3227" t="s">
        <v>2</v>
      </c>
      <c r="X3227" t="s">
        <v>2</v>
      </c>
      <c r="Y3227">
        <v>0</v>
      </c>
      <c r="Z3227" t="s">
        <v>2</v>
      </c>
      <c r="AA3227" t="s">
        <v>43</v>
      </c>
      <c r="AB3227" t="s">
        <v>38</v>
      </c>
      <c r="AC3227">
        <v>15</v>
      </c>
      <c r="AD3227">
        <v>60</v>
      </c>
      <c r="AE3227" t="s">
        <v>39</v>
      </c>
      <c r="AF3227" t="s">
        <v>39</v>
      </c>
    </row>
    <row r="3228" spans="1:32" x14ac:dyDescent="0.25">
      <c r="A3228" t="s">
        <v>6544</v>
      </c>
      <c r="B3228" t="str">
        <f>IF(Databel___Data[[#This Row],[Churn flag]]=0,"Stayed","Churned")</f>
        <v>Stayed</v>
      </c>
      <c r="C3228" t="s">
        <v>2</v>
      </c>
      <c r="D3228">
        <f>IF(Databel___Data[[#This Row],[Churn Label]]="NO",0,1)</f>
        <v>0</v>
      </c>
      <c r="E3228">
        <v>1</v>
      </c>
      <c r="F3228">
        <v>1</v>
      </c>
      <c r="G3228">
        <v>6</v>
      </c>
      <c r="H3228">
        <v>14</v>
      </c>
      <c r="I3228">
        <v>4</v>
      </c>
      <c r="J3228">
        <v>14.2</v>
      </c>
      <c r="K3228" t="s">
        <v>1</v>
      </c>
      <c r="L3228" t="s">
        <v>46</v>
      </c>
      <c r="M3228">
        <v>0</v>
      </c>
      <c r="N3228">
        <v>1</v>
      </c>
      <c r="O3228">
        <v>0</v>
      </c>
      <c r="P3228" t="s">
        <v>2</v>
      </c>
      <c r="Q3228">
        <v>0</v>
      </c>
      <c r="R3228" t="s">
        <v>211</v>
      </c>
      <c r="S3228" t="s">
        <v>6545</v>
      </c>
      <c r="T3228" t="s">
        <v>3</v>
      </c>
      <c r="U3228">
        <v>43</v>
      </c>
      <c r="V3228" t="s">
        <v>2</v>
      </c>
      <c r="W3228" t="s">
        <v>2</v>
      </c>
      <c r="X3228" t="s">
        <v>2</v>
      </c>
      <c r="Y3228">
        <v>0</v>
      </c>
      <c r="Z3228" t="s">
        <v>2</v>
      </c>
      <c r="AA3228" t="s">
        <v>37</v>
      </c>
      <c r="AB3228" t="s">
        <v>58</v>
      </c>
      <c r="AC3228">
        <v>12</v>
      </c>
      <c r="AD3228">
        <v>12</v>
      </c>
      <c r="AE3228" t="s">
        <v>39</v>
      </c>
      <c r="AF3228" t="s">
        <v>39</v>
      </c>
    </row>
    <row r="3229" spans="1:32" x14ac:dyDescent="0.25">
      <c r="A3229" t="s">
        <v>6546</v>
      </c>
      <c r="B3229" t="str">
        <f>IF(Databel___Data[[#This Row],[Churn flag]]=0,"Stayed","Churned")</f>
        <v>Stayed</v>
      </c>
      <c r="C3229" t="s">
        <v>2</v>
      </c>
      <c r="D3229">
        <f>IF(Databel___Data[[#This Row],[Churn Label]]="NO",0,1)</f>
        <v>0</v>
      </c>
      <c r="E3229">
        <v>1</v>
      </c>
      <c r="F3229">
        <v>19</v>
      </c>
      <c r="G3229">
        <v>57</v>
      </c>
      <c r="H3229">
        <v>189.6</v>
      </c>
      <c r="I3229">
        <v>0</v>
      </c>
      <c r="J3229">
        <v>0</v>
      </c>
      <c r="K3229" t="s">
        <v>2</v>
      </c>
      <c r="L3229" t="s">
        <v>34</v>
      </c>
      <c r="M3229">
        <v>0</v>
      </c>
      <c r="N3229">
        <v>0</v>
      </c>
      <c r="O3229">
        <v>2</v>
      </c>
      <c r="P3229" t="s">
        <v>1</v>
      </c>
      <c r="Q3229">
        <v>0</v>
      </c>
      <c r="R3229" t="s">
        <v>130</v>
      </c>
      <c r="S3229" t="s">
        <v>6547</v>
      </c>
      <c r="T3229" t="s">
        <v>3</v>
      </c>
      <c r="U3229">
        <v>35</v>
      </c>
      <c r="V3229" t="s">
        <v>2</v>
      </c>
      <c r="W3229" t="s">
        <v>2</v>
      </c>
      <c r="X3229" t="s">
        <v>2</v>
      </c>
      <c r="Y3229">
        <v>0</v>
      </c>
      <c r="Z3229" t="s">
        <v>2</v>
      </c>
      <c r="AA3229" t="s">
        <v>37</v>
      </c>
      <c r="AB3229" t="s">
        <v>58</v>
      </c>
      <c r="AC3229">
        <v>15</v>
      </c>
      <c r="AD3229">
        <v>288</v>
      </c>
      <c r="AE3229" t="s">
        <v>39</v>
      </c>
      <c r="AF3229" t="s">
        <v>39</v>
      </c>
    </row>
    <row r="3230" spans="1:32" x14ac:dyDescent="0.25">
      <c r="A3230" t="s">
        <v>6548</v>
      </c>
      <c r="B3230" t="str">
        <f>IF(Databel___Data[[#This Row],[Churn flag]]=0,"Stayed","Churned")</f>
        <v>Stayed</v>
      </c>
      <c r="C3230" t="s">
        <v>2</v>
      </c>
      <c r="D3230">
        <f>IF(Databel___Data[[#This Row],[Churn Label]]="NO",0,1)</f>
        <v>0</v>
      </c>
      <c r="E3230">
        <v>1</v>
      </c>
      <c r="F3230">
        <v>2</v>
      </c>
      <c r="G3230">
        <v>9</v>
      </c>
      <c r="H3230">
        <v>18.8</v>
      </c>
      <c r="I3230">
        <v>0</v>
      </c>
      <c r="J3230">
        <v>0</v>
      </c>
      <c r="K3230" t="s">
        <v>2</v>
      </c>
      <c r="L3230" t="s">
        <v>34</v>
      </c>
      <c r="M3230">
        <v>0</v>
      </c>
      <c r="N3230">
        <v>0</v>
      </c>
      <c r="O3230">
        <v>2</v>
      </c>
      <c r="P3230" t="s">
        <v>2</v>
      </c>
      <c r="Q3230">
        <v>4</v>
      </c>
      <c r="R3230" t="s">
        <v>197</v>
      </c>
      <c r="S3230" t="s">
        <v>6549</v>
      </c>
      <c r="T3230" t="s">
        <v>0</v>
      </c>
      <c r="U3230">
        <v>46</v>
      </c>
      <c r="V3230" t="s">
        <v>2</v>
      </c>
      <c r="W3230" t="s">
        <v>2</v>
      </c>
      <c r="X3230" t="s">
        <v>2</v>
      </c>
      <c r="Y3230">
        <v>0</v>
      </c>
      <c r="Z3230" t="s">
        <v>2</v>
      </c>
      <c r="AA3230" t="s">
        <v>37</v>
      </c>
      <c r="AB3230" t="s">
        <v>58</v>
      </c>
      <c r="AC3230">
        <v>18</v>
      </c>
      <c r="AD3230">
        <v>35</v>
      </c>
      <c r="AE3230" t="s">
        <v>39</v>
      </c>
      <c r="AF3230" t="s">
        <v>39</v>
      </c>
    </row>
    <row r="3231" spans="1:32" x14ac:dyDescent="0.25">
      <c r="A3231" t="s">
        <v>6550</v>
      </c>
      <c r="B3231" t="str">
        <f>IF(Databel___Data[[#This Row],[Churn flag]]=0,"Stayed","Churned")</f>
        <v>Stayed</v>
      </c>
      <c r="C3231" t="s">
        <v>2</v>
      </c>
      <c r="D3231">
        <f>IF(Databel___Data[[#This Row],[Churn Label]]="NO",0,1)</f>
        <v>0</v>
      </c>
      <c r="E3231">
        <v>1</v>
      </c>
      <c r="F3231">
        <v>19</v>
      </c>
      <c r="G3231">
        <v>41</v>
      </c>
      <c r="H3231">
        <v>170.2</v>
      </c>
      <c r="I3231">
        <v>0</v>
      </c>
      <c r="J3231">
        <v>0</v>
      </c>
      <c r="K3231" t="s">
        <v>2</v>
      </c>
      <c r="L3231" t="s">
        <v>34</v>
      </c>
      <c r="M3231">
        <v>0</v>
      </c>
      <c r="N3231">
        <v>0</v>
      </c>
      <c r="O3231">
        <v>24</v>
      </c>
      <c r="P3231" t="s">
        <v>1</v>
      </c>
      <c r="Q3231">
        <v>0</v>
      </c>
      <c r="R3231" t="s">
        <v>119</v>
      </c>
      <c r="S3231" t="s">
        <v>6551</v>
      </c>
      <c r="T3231" t="s">
        <v>0</v>
      </c>
      <c r="U3231">
        <v>22</v>
      </c>
      <c r="V3231" t="s">
        <v>1</v>
      </c>
      <c r="W3231" t="s">
        <v>2</v>
      </c>
      <c r="X3231" t="s">
        <v>2</v>
      </c>
      <c r="Y3231">
        <v>0</v>
      </c>
      <c r="Z3231" t="s">
        <v>2</v>
      </c>
      <c r="AA3231" t="s">
        <v>37</v>
      </c>
      <c r="AB3231" t="s">
        <v>58</v>
      </c>
      <c r="AC3231">
        <v>26</v>
      </c>
      <c r="AD3231">
        <v>500</v>
      </c>
      <c r="AE3231" t="s">
        <v>39</v>
      </c>
      <c r="AF3231" t="s">
        <v>39</v>
      </c>
    </row>
    <row r="3232" spans="1:32" x14ac:dyDescent="0.25">
      <c r="A3232" t="s">
        <v>6552</v>
      </c>
      <c r="B3232" t="str">
        <f>IF(Databel___Data[[#This Row],[Churn flag]]=0,"Stayed","Churned")</f>
        <v>Stayed</v>
      </c>
      <c r="C3232" t="s">
        <v>2</v>
      </c>
      <c r="D3232">
        <f>IF(Databel___Data[[#This Row],[Churn Label]]="NO",0,1)</f>
        <v>0</v>
      </c>
      <c r="E3232">
        <v>1</v>
      </c>
      <c r="F3232">
        <v>42</v>
      </c>
      <c r="G3232">
        <v>167</v>
      </c>
      <c r="H3232">
        <v>379.1</v>
      </c>
      <c r="I3232">
        <v>0</v>
      </c>
      <c r="J3232">
        <v>0</v>
      </c>
      <c r="K3232" t="s">
        <v>2</v>
      </c>
      <c r="L3232" t="s">
        <v>34</v>
      </c>
      <c r="M3232">
        <v>0</v>
      </c>
      <c r="N3232">
        <v>0</v>
      </c>
      <c r="O3232">
        <v>5</v>
      </c>
      <c r="P3232" t="s">
        <v>1</v>
      </c>
      <c r="Q3232">
        <v>0</v>
      </c>
      <c r="R3232" t="s">
        <v>71</v>
      </c>
      <c r="S3232" t="s">
        <v>6553</v>
      </c>
      <c r="T3232" t="s">
        <v>0</v>
      </c>
      <c r="U3232">
        <v>48</v>
      </c>
      <c r="V3232" t="s">
        <v>2</v>
      </c>
      <c r="W3232" t="s">
        <v>2</v>
      </c>
      <c r="X3232" t="s">
        <v>2</v>
      </c>
      <c r="Y3232">
        <v>0</v>
      </c>
      <c r="Z3232" t="s">
        <v>2</v>
      </c>
      <c r="AA3232" t="s">
        <v>37</v>
      </c>
      <c r="AB3232" t="s">
        <v>38</v>
      </c>
      <c r="AC3232">
        <v>47</v>
      </c>
      <c r="AD3232">
        <v>1996</v>
      </c>
      <c r="AE3232" t="s">
        <v>39</v>
      </c>
      <c r="AF3232" t="s">
        <v>39</v>
      </c>
    </row>
    <row r="3233" spans="1:32" x14ac:dyDescent="0.25">
      <c r="A3233" t="s">
        <v>6554</v>
      </c>
      <c r="B3233" t="str">
        <f>IF(Databel___Data[[#This Row],[Churn flag]]=0,"Stayed","Churned")</f>
        <v>Stayed</v>
      </c>
      <c r="C3233" t="s">
        <v>2</v>
      </c>
      <c r="D3233">
        <f>IF(Databel___Data[[#This Row],[Churn Label]]="NO",0,1)</f>
        <v>0</v>
      </c>
      <c r="E3233">
        <v>1</v>
      </c>
      <c r="F3233">
        <v>21</v>
      </c>
      <c r="G3233">
        <v>83</v>
      </c>
      <c r="H3233">
        <v>250.3</v>
      </c>
      <c r="I3233">
        <v>0</v>
      </c>
      <c r="J3233">
        <v>0</v>
      </c>
      <c r="K3233" t="s">
        <v>2</v>
      </c>
      <c r="L3233" t="s">
        <v>34</v>
      </c>
      <c r="M3233">
        <v>0</v>
      </c>
      <c r="N3233">
        <v>0</v>
      </c>
      <c r="O3233">
        <v>26</v>
      </c>
      <c r="P3233" t="s">
        <v>1</v>
      </c>
      <c r="Q3233">
        <v>0</v>
      </c>
      <c r="R3233" t="s">
        <v>197</v>
      </c>
      <c r="S3233" t="s">
        <v>6555</v>
      </c>
      <c r="T3233" t="s">
        <v>3</v>
      </c>
      <c r="U3233">
        <v>25</v>
      </c>
      <c r="V3233" t="s">
        <v>1</v>
      </c>
      <c r="W3233" t="s">
        <v>2</v>
      </c>
      <c r="X3233" t="s">
        <v>2</v>
      </c>
      <c r="Y3233">
        <v>0</v>
      </c>
      <c r="Z3233" t="s">
        <v>2</v>
      </c>
      <c r="AA3233" t="s">
        <v>37</v>
      </c>
      <c r="AB3233" t="s">
        <v>58</v>
      </c>
      <c r="AC3233">
        <v>29</v>
      </c>
      <c r="AD3233">
        <v>604</v>
      </c>
      <c r="AE3233" t="s">
        <v>39</v>
      </c>
      <c r="AF3233" t="s">
        <v>39</v>
      </c>
    </row>
    <row r="3234" spans="1:32" x14ac:dyDescent="0.25">
      <c r="A3234" t="s">
        <v>6556</v>
      </c>
      <c r="B3234" t="str">
        <f>IF(Databel___Data[[#This Row],[Churn flag]]=0,"Stayed","Churned")</f>
        <v>Stayed</v>
      </c>
      <c r="C3234" t="s">
        <v>2</v>
      </c>
      <c r="D3234">
        <f>IF(Databel___Data[[#This Row],[Churn Label]]="NO",0,1)</f>
        <v>0</v>
      </c>
      <c r="E3234">
        <v>1</v>
      </c>
      <c r="F3234">
        <v>8</v>
      </c>
      <c r="G3234">
        <v>16</v>
      </c>
      <c r="H3234">
        <v>54.7</v>
      </c>
      <c r="I3234">
        <v>0</v>
      </c>
      <c r="J3234">
        <v>0</v>
      </c>
      <c r="K3234" t="s">
        <v>2</v>
      </c>
      <c r="L3234" t="s">
        <v>34</v>
      </c>
      <c r="M3234">
        <v>0</v>
      </c>
      <c r="N3234">
        <v>0</v>
      </c>
      <c r="O3234">
        <v>14</v>
      </c>
      <c r="P3234" t="s">
        <v>1</v>
      </c>
      <c r="Q3234">
        <v>0</v>
      </c>
      <c r="R3234" t="s">
        <v>80</v>
      </c>
      <c r="S3234" t="s">
        <v>6557</v>
      </c>
      <c r="T3234" t="s">
        <v>3</v>
      </c>
      <c r="U3234">
        <v>44</v>
      </c>
      <c r="V3234" t="s">
        <v>2</v>
      </c>
      <c r="W3234" t="s">
        <v>2</v>
      </c>
      <c r="X3234" t="s">
        <v>2</v>
      </c>
      <c r="Y3234">
        <v>0</v>
      </c>
      <c r="Z3234" t="s">
        <v>2</v>
      </c>
      <c r="AA3234" t="s">
        <v>37</v>
      </c>
      <c r="AB3234" t="s">
        <v>38</v>
      </c>
      <c r="AC3234">
        <v>26</v>
      </c>
      <c r="AD3234">
        <v>207</v>
      </c>
      <c r="AE3234" t="s">
        <v>39</v>
      </c>
      <c r="AF3234" t="s">
        <v>39</v>
      </c>
    </row>
    <row r="3235" spans="1:32" x14ac:dyDescent="0.25">
      <c r="A3235" t="s">
        <v>6558</v>
      </c>
      <c r="B3235" t="str">
        <f>IF(Databel___Data[[#This Row],[Churn flag]]=0,"Stayed","Churned")</f>
        <v>Stayed</v>
      </c>
      <c r="C3235" t="s">
        <v>2</v>
      </c>
      <c r="D3235">
        <f>IF(Databel___Data[[#This Row],[Churn Label]]="NO",0,1)</f>
        <v>0</v>
      </c>
      <c r="E3235">
        <v>1</v>
      </c>
      <c r="F3235">
        <v>48</v>
      </c>
      <c r="G3235">
        <v>220</v>
      </c>
      <c r="H3235">
        <v>581.9</v>
      </c>
      <c r="I3235">
        <v>0</v>
      </c>
      <c r="J3235">
        <v>0</v>
      </c>
      <c r="K3235" t="s">
        <v>2</v>
      </c>
      <c r="L3235" t="s">
        <v>34</v>
      </c>
      <c r="M3235">
        <v>0</v>
      </c>
      <c r="N3235">
        <v>0</v>
      </c>
      <c r="O3235">
        <v>1</v>
      </c>
      <c r="P3235" t="s">
        <v>2</v>
      </c>
      <c r="Q3235">
        <v>25</v>
      </c>
      <c r="R3235" t="s">
        <v>60</v>
      </c>
      <c r="S3235" t="s">
        <v>6559</v>
      </c>
      <c r="T3235" t="s">
        <v>0</v>
      </c>
      <c r="U3235">
        <v>53</v>
      </c>
      <c r="V3235" t="s">
        <v>2</v>
      </c>
      <c r="W3235" t="s">
        <v>2</v>
      </c>
      <c r="X3235" t="s">
        <v>2</v>
      </c>
      <c r="Y3235">
        <v>0</v>
      </c>
      <c r="Z3235" t="s">
        <v>1</v>
      </c>
      <c r="AA3235" t="s">
        <v>43</v>
      </c>
      <c r="AB3235" t="s">
        <v>38</v>
      </c>
      <c r="AC3235">
        <v>28</v>
      </c>
      <c r="AD3235">
        <v>1374</v>
      </c>
      <c r="AE3235" t="s">
        <v>39</v>
      </c>
      <c r="AF3235" t="s">
        <v>39</v>
      </c>
    </row>
    <row r="3236" spans="1:32" x14ac:dyDescent="0.25">
      <c r="A3236" t="s">
        <v>6560</v>
      </c>
      <c r="B3236" t="str">
        <f>IF(Databel___Data[[#This Row],[Churn flag]]=0,"Stayed","Churned")</f>
        <v>Stayed</v>
      </c>
      <c r="C3236" t="s">
        <v>2</v>
      </c>
      <c r="D3236">
        <f>IF(Databel___Data[[#This Row],[Churn Label]]="NO",0,1)</f>
        <v>0</v>
      </c>
      <c r="E3236">
        <v>1</v>
      </c>
      <c r="F3236">
        <v>75</v>
      </c>
      <c r="G3236">
        <v>284</v>
      </c>
      <c r="H3236">
        <v>975.3</v>
      </c>
      <c r="I3236">
        <v>0</v>
      </c>
      <c r="J3236">
        <v>0</v>
      </c>
      <c r="K3236" t="s">
        <v>2</v>
      </c>
      <c r="L3236" t="s">
        <v>34</v>
      </c>
      <c r="M3236">
        <v>0</v>
      </c>
      <c r="N3236">
        <v>0</v>
      </c>
      <c r="O3236">
        <v>0</v>
      </c>
      <c r="P3236" t="s">
        <v>2</v>
      </c>
      <c r="Q3236">
        <v>0</v>
      </c>
      <c r="R3236" t="s">
        <v>111</v>
      </c>
      <c r="S3236" t="s">
        <v>6561</v>
      </c>
      <c r="T3236" t="s">
        <v>3</v>
      </c>
      <c r="U3236">
        <v>52</v>
      </c>
      <c r="V3236" t="s">
        <v>2</v>
      </c>
      <c r="W3236" t="s">
        <v>2</v>
      </c>
      <c r="X3236" t="s">
        <v>2</v>
      </c>
      <c r="Y3236">
        <v>0</v>
      </c>
      <c r="Z3236" t="s">
        <v>2</v>
      </c>
      <c r="AA3236" t="s">
        <v>57</v>
      </c>
      <c r="AB3236" t="s">
        <v>38</v>
      </c>
      <c r="AC3236">
        <v>12</v>
      </c>
      <c r="AD3236">
        <v>867</v>
      </c>
      <c r="AE3236" t="s">
        <v>39</v>
      </c>
      <c r="AF3236" t="s">
        <v>39</v>
      </c>
    </row>
    <row r="3237" spans="1:32" x14ac:dyDescent="0.25">
      <c r="A3237" t="s">
        <v>6562</v>
      </c>
      <c r="B3237" t="str">
        <f>IF(Databel___Data[[#This Row],[Churn flag]]=0,"Stayed","Churned")</f>
        <v>Stayed</v>
      </c>
      <c r="C3237" t="s">
        <v>2</v>
      </c>
      <c r="D3237">
        <f>IF(Databel___Data[[#This Row],[Churn Label]]="NO",0,1)</f>
        <v>0</v>
      </c>
      <c r="E3237">
        <v>1</v>
      </c>
      <c r="F3237">
        <v>72</v>
      </c>
      <c r="G3237">
        <v>325</v>
      </c>
      <c r="H3237">
        <v>723.1</v>
      </c>
      <c r="I3237">
        <v>0</v>
      </c>
      <c r="J3237">
        <v>0</v>
      </c>
      <c r="K3237" t="s">
        <v>2</v>
      </c>
      <c r="L3237" t="s">
        <v>34</v>
      </c>
      <c r="M3237">
        <v>0</v>
      </c>
      <c r="N3237">
        <v>0</v>
      </c>
      <c r="O3237">
        <v>9</v>
      </c>
      <c r="P3237" t="s">
        <v>1</v>
      </c>
      <c r="Q3237">
        <v>0</v>
      </c>
      <c r="R3237" t="s">
        <v>153</v>
      </c>
      <c r="S3237" t="s">
        <v>6563</v>
      </c>
      <c r="T3237" t="s">
        <v>3</v>
      </c>
      <c r="U3237">
        <v>64</v>
      </c>
      <c r="V3237" t="s">
        <v>2</v>
      </c>
      <c r="W3237" t="s">
        <v>2</v>
      </c>
      <c r="X3237" t="s">
        <v>2</v>
      </c>
      <c r="Y3237">
        <v>0</v>
      </c>
      <c r="Z3237" t="s">
        <v>1</v>
      </c>
      <c r="AA3237" t="s">
        <v>57</v>
      </c>
      <c r="AB3237" t="s">
        <v>38</v>
      </c>
      <c r="AC3237">
        <v>45</v>
      </c>
      <c r="AD3237">
        <v>3288</v>
      </c>
      <c r="AE3237" t="s">
        <v>39</v>
      </c>
      <c r="AF3237" t="s">
        <v>39</v>
      </c>
    </row>
    <row r="3238" spans="1:32" x14ac:dyDescent="0.25">
      <c r="A3238" t="s">
        <v>6564</v>
      </c>
      <c r="B3238" t="str">
        <f>IF(Databel___Data[[#This Row],[Churn flag]]=0,"Stayed","Churned")</f>
        <v>Stayed</v>
      </c>
      <c r="C3238" t="s">
        <v>2</v>
      </c>
      <c r="D3238">
        <f>IF(Databel___Data[[#This Row],[Churn Label]]="NO",0,1)</f>
        <v>0</v>
      </c>
      <c r="E3238">
        <v>1</v>
      </c>
      <c r="F3238">
        <v>14</v>
      </c>
      <c r="G3238">
        <v>34</v>
      </c>
      <c r="H3238">
        <v>99</v>
      </c>
      <c r="I3238">
        <v>0</v>
      </c>
      <c r="J3238">
        <v>0</v>
      </c>
      <c r="K3238" t="s">
        <v>2</v>
      </c>
      <c r="L3238" t="s">
        <v>34</v>
      </c>
      <c r="M3238">
        <v>0</v>
      </c>
      <c r="N3238">
        <v>0</v>
      </c>
      <c r="O3238">
        <v>6</v>
      </c>
      <c r="P3238" t="s">
        <v>1</v>
      </c>
      <c r="Q3238">
        <v>0</v>
      </c>
      <c r="R3238" t="s">
        <v>114</v>
      </c>
      <c r="S3238" t="s">
        <v>6565</v>
      </c>
      <c r="T3238" t="s">
        <v>0</v>
      </c>
      <c r="U3238">
        <v>62</v>
      </c>
      <c r="V3238" t="s">
        <v>2</v>
      </c>
      <c r="W3238" t="s">
        <v>2</v>
      </c>
      <c r="X3238" t="s">
        <v>2</v>
      </c>
      <c r="Y3238">
        <v>0</v>
      </c>
      <c r="Z3238" t="s">
        <v>2</v>
      </c>
      <c r="AA3238" t="s">
        <v>43</v>
      </c>
      <c r="AB3238" t="s">
        <v>58</v>
      </c>
      <c r="AC3238">
        <v>33</v>
      </c>
      <c r="AD3238">
        <v>469</v>
      </c>
      <c r="AE3238" t="s">
        <v>39</v>
      </c>
      <c r="AF3238" t="s">
        <v>39</v>
      </c>
    </row>
    <row r="3239" spans="1:32" x14ac:dyDescent="0.25">
      <c r="A3239" t="s">
        <v>6566</v>
      </c>
      <c r="B3239" t="str">
        <f>IF(Databel___Data[[#This Row],[Churn flag]]=0,"Stayed","Churned")</f>
        <v>Stayed</v>
      </c>
      <c r="C3239" t="s">
        <v>2</v>
      </c>
      <c r="D3239">
        <f>IF(Databel___Data[[#This Row],[Churn Label]]="NO",0,1)</f>
        <v>0</v>
      </c>
      <c r="E3239">
        <v>1</v>
      </c>
      <c r="F3239">
        <v>6</v>
      </c>
      <c r="G3239">
        <v>21</v>
      </c>
      <c r="H3239">
        <v>72.2</v>
      </c>
      <c r="I3239">
        <v>0</v>
      </c>
      <c r="J3239">
        <v>0</v>
      </c>
      <c r="K3239" t="s">
        <v>2</v>
      </c>
      <c r="L3239" t="s">
        <v>34</v>
      </c>
      <c r="M3239">
        <v>0</v>
      </c>
      <c r="N3239">
        <v>0</v>
      </c>
      <c r="O3239">
        <v>4</v>
      </c>
      <c r="P3239" t="s">
        <v>1</v>
      </c>
      <c r="Q3239">
        <v>0</v>
      </c>
      <c r="R3239" t="s">
        <v>219</v>
      </c>
      <c r="S3239" t="s">
        <v>6567</v>
      </c>
      <c r="T3239" t="s">
        <v>3</v>
      </c>
      <c r="U3239">
        <v>62</v>
      </c>
      <c r="V3239" t="s">
        <v>2</v>
      </c>
      <c r="W3239" t="s">
        <v>2</v>
      </c>
      <c r="X3239" t="s">
        <v>2</v>
      </c>
      <c r="Y3239">
        <v>0</v>
      </c>
      <c r="Z3239" t="s">
        <v>2</v>
      </c>
      <c r="AA3239" t="s">
        <v>37</v>
      </c>
      <c r="AB3239" t="s">
        <v>38</v>
      </c>
      <c r="AC3239">
        <v>30</v>
      </c>
      <c r="AD3239">
        <v>179</v>
      </c>
      <c r="AE3239" t="s">
        <v>39</v>
      </c>
      <c r="AF3239" t="s">
        <v>39</v>
      </c>
    </row>
    <row r="3240" spans="1:32" x14ac:dyDescent="0.25">
      <c r="A3240" t="s">
        <v>6568</v>
      </c>
      <c r="B3240" t="str">
        <f>IF(Databel___Data[[#This Row],[Churn flag]]=0,"Stayed","Churned")</f>
        <v>Stayed</v>
      </c>
      <c r="C3240" t="s">
        <v>2</v>
      </c>
      <c r="D3240">
        <f>IF(Databel___Data[[#This Row],[Churn Label]]="NO",0,1)</f>
        <v>0</v>
      </c>
      <c r="E3240">
        <v>1</v>
      </c>
      <c r="F3240">
        <v>14</v>
      </c>
      <c r="G3240">
        <v>59</v>
      </c>
      <c r="H3240">
        <v>143.69999999999999</v>
      </c>
      <c r="I3240">
        <v>0</v>
      </c>
      <c r="J3240">
        <v>0</v>
      </c>
      <c r="K3240" t="s">
        <v>2</v>
      </c>
      <c r="L3240" t="s">
        <v>34</v>
      </c>
      <c r="M3240">
        <v>0</v>
      </c>
      <c r="N3240">
        <v>0</v>
      </c>
      <c r="O3240">
        <v>0</v>
      </c>
      <c r="P3240" t="s">
        <v>2</v>
      </c>
      <c r="Q3240">
        <v>0</v>
      </c>
      <c r="R3240" t="s">
        <v>159</v>
      </c>
      <c r="S3240" t="s">
        <v>6569</v>
      </c>
      <c r="T3240" t="s">
        <v>0</v>
      </c>
      <c r="U3240">
        <v>23</v>
      </c>
      <c r="V3240" t="s">
        <v>1</v>
      </c>
      <c r="W3240" t="s">
        <v>2</v>
      </c>
      <c r="X3240" t="s">
        <v>2</v>
      </c>
      <c r="Y3240">
        <v>0</v>
      </c>
      <c r="Z3240" t="s">
        <v>2</v>
      </c>
      <c r="AA3240" t="s">
        <v>43</v>
      </c>
      <c r="AB3240" t="s">
        <v>58</v>
      </c>
      <c r="AC3240">
        <v>8</v>
      </c>
      <c r="AD3240">
        <v>113</v>
      </c>
      <c r="AE3240" t="s">
        <v>39</v>
      </c>
      <c r="AF3240" t="s">
        <v>39</v>
      </c>
    </row>
    <row r="3241" spans="1:32" x14ac:dyDescent="0.25">
      <c r="A3241" t="s">
        <v>6570</v>
      </c>
      <c r="B3241" t="str">
        <f>IF(Databel___Data[[#This Row],[Churn flag]]=0,"Stayed","Churned")</f>
        <v>Stayed</v>
      </c>
      <c r="C3241" t="s">
        <v>2</v>
      </c>
      <c r="D3241">
        <f>IF(Databel___Data[[#This Row],[Churn Label]]="NO",0,1)</f>
        <v>0</v>
      </c>
      <c r="E3241">
        <v>1</v>
      </c>
      <c r="F3241">
        <v>65</v>
      </c>
      <c r="G3241">
        <v>379</v>
      </c>
      <c r="H3241">
        <v>648.79999999999995</v>
      </c>
      <c r="I3241">
        <v>0</v>
      </c>
      <c r="J3241">
        <v>0</v>
      </c>
      <c r="K3241" t="s">
        <v>2</v>
      </c>
      <c r="L3241" t="s">
        <v>34</v>
      </c>
      <c r="M3241">
        <v>0</v>
      </c>
      <c r="N3241">
        <v>0</v>
      </c>
      <c r="O3241">
        <v>5</v>
      </c>
      <c r="P3241" t="s">
        <v>2</v>
      </c>
      <c r="Q3241">
        <v>11</v>
      </c>
      <c r="R3241" t="s">
        <v>219</v>
      </c>
      <c r="S3241" t="s">
        <v>6571</v>
      </c>
      <c r="T3241" t="s">
        <v>3</v>
      </c>
      <c r="U3241">
        <v>48</v>
      </c>
      <c r="V3241" t="s">
        <v>2</v>
      </c>
      <c r="W3241" t="s">
        <v>2</v>
      </c>
      <c r="X3241" t="s">
        <v>2</v>
      </c>
      <c r="Y3241">
        <v>0</v>
      </c>
      <c r="Z3241" t="s">
        <v>2</v>
      </c>
      <c r="AA3241" t="s">
        <v>43</v>
      </c>
      <c r="AB3241" t="s">
        <v>38</v>
      </c>
      <c r="AC3241">
        <v>61</v>
      </c>
      <c r="AD3241">
        <v>3981</v>
      </c>
      <c r="AE3241" t="s">
        <v>39</v>
      </c>
      <c r="AF3241" t="s">
        <v>39</v>
      </c>
    </row>
    <row r="3242" spans="1:32" x14ac:dyDescent="0.25">
      <c r="A3242" t="s">
        <v>6572</v>
      </c>
      <c r="B3242" t="str">
        <f>IF(Databel___Data[[#This Row],[Churn flag]]=0,"Stayed","Churned")</f>
        <v>Stayed</v>
      </c>
      <c r="C3242" t="s">
        <v>2</v>
      </c>
      <c r="D3242">
        <f>IF(Databel___Data[[#This Row],[Churn Label]]="NO",0,1)</f>
        <v>0</v>
      </c>
      <c r="E3242">
        <v>1</v>
      </c>
      <c r="F3242">
        <v>56</v>
      </c>
      <c r="G3242">
        <v>112</v>
      </c>
      <c r="H3242">
        <v>278.2</v>
      </c>
      <c r="I3242">
        <v>224</v>
      </c>
      <c r="J3242">
        <v>666.4</v>
      </c>
      <c r="K3242" t="s">
        <v>1</v>
      </c>
      <c r="L3242" t="s">
        <v>46</v>
      </c>
      <c r="M3242">
        <v>0</v>
      </c>
      <c r="N3242">
        <v>0</v>
      </c>
      <c r="O3242">
        <v>7</v>
      </c>
      <c r="P3242" t="s">
        <v>1</v>
      </c>
      <c r="Q3242">
        <v>0</v>
      </c>
      <c r="R3242" t="s">
        <v>216</v>
      </c>
      <c r="S3242" t="s">
        <v>6573</v>
      </c>
      <c r="T3242" t="s">
        <v>0</v>
      </c>
      <c r="U3242">
        <v>52</v>
      </c>
      <c r="V3242" t="s">
        <v>2</v>
      </c>
      <c r="W3242" t="s">
        <v>2</v>
      </c>
      <c r="X3242" t="s">
        <v>2</v>
      </c>
      <c r="Y3242">
        <v>0</v>
      </c>
      <c r="Z3242" t="s">
        <v>1</v>
      </c>
      <c r="AA3242" t="s">
        <v>43</v>
      </c>
      <c r="AB3242" t="s">
        <v>38</v>
      </c>
      <c r="AC3242">
        <v>41</v>
      </c>
      <c r="AD3242">
        <v>2301</v>
      </c>
      <c r="AE3242" t="s">
        <v>39</v>
      </c>
      <c r="AF3242" t="s">
        <v>39</v>
      </c>
    </row>
    <row r="3243" spans="1:32" x14ac:dyDescent="0.25">
      <c r="A3243" t="s">
        <v>6574</v>
      </c>
      <c r="B3243" t="str">
        <f>IF(Databel___Data[[#This Row],[Churn flag]]=0,"Stayed","Churned")</f>
        <v>Stayed</v>
      </c>
      <c r="C3243" t="s">
        <v>2</v>
      </c>
      <c r="D3243">
        <f>IF(Databel___Data[[#This Row],[Churn Label]]="NO",0,1)</f>
        <v>0</v>
      </c>
      <c r="E3243">
        <v>1</v>
      </c>
      <c r="F3243">
        <v>14</v>
      </c>
      <c r="G3243">
        <v>34</v>
      </c>
      <c r="H3243">
        <v>71.900000000000006</v>
      </c>
      <c r="I3243">
        <v>0</v>
      </c>
      <c r="J3243">
        <v>0</v>
      </c>
      <c r="K3243" t="s">
        <v>2</v>
      </c>
      <c r="L3243" t="s">
        <v>34</v>
      </c>
      <c r="M3243">
        <v>0</v>
      </c>
      <c r="N3243">
        <v>0</v>
      </c>
      <c r="O3243">
        <v>5</v>
      </c>
      <c r="P3243" t="s">
        <v>1</v>
      </c>
      <c r="Q3243">
        <v>0</v>
      </c>
      <c r="R3243" t="s">
        <v>125</v>
      </c>
      <c r="S3243" t="s">
        <v>6575</v>
      </c>
      <c r="T3243" t="s">
        <v>0</v>
      </c>
      <c r="U3243">
        <v>54</v>
      </c>
      <c r="V3243" t="s">
        <v>2</v>
      </c>
      <c r="W3243" t="s">
        <v>2</v>
      </c>
      <c r="X3243" t="s">
        <v>2</v>
      </c>
      <c r="Y3243">
        <v>0</v>
      </c>
      <c r="Z3243" t="s">
        <v>2</v>
      </c>
      <c r="AA3243" t="s">
        <v>37</v>
      </c>
      <c r="AB3243" t="s">
        <v>38</v>
      </c>
      <c r="AC3243">
        <v>31</v>
      </c>
      <c r="AD3243">
        <v>439</v>
      </c>
      <c r="AE3243" t="s">
        <v>39</v>
      </c>
      <c r="AF3243" t="s">
        <v>39</v>
      </c>
    </row>
    <row r="3244" spans="1:32" x14ac:dyDescent="0.25">
      <c r="A3244" t="s">
        <v>6576</v>
      </c>
      <c r="B3244" t="str">
        <f>IF(Databel___Data[[#This Row],[Churn flag]]=0,"Stayed","Churned")</f>
        <v>Stayed</v>
      </c>
      <c r="C3244" t="s">
        <v>2</v>
      </c>
      <c r="D3244">
        <f>IF(Databel___Data[[#This Row],[Churn Label]]="NO",0,1)</f>
        <v>0</v>
      </c>
      <c r="E3244">
        <v>1</v>
      </c>
      <c r="F3244">
        <v>51</v>
      </c>
      <c r="G3244">
        <v>369</v>
      </c>
      <c r="H3244">
        <v>658.4</v>
      </c>
      <c r="I3244">
        <v>0</v>
      </c>
      <c r="J3244">
        <v>0</v>
      </c>
      <c r="K3244" t="s">
        <v>2</v>
      </c>
      <c r="L3244" t="s">
        <v>34</v>
      </c>
      <c r="M3244">
        <v>0</v>
      </c>
      <c r="N3244">
        <v>0</v>
      </c>
      <c r="O3244">
        <v>5</v>
      </c>
      <c r="P3244" t="s">
        <v>1</v>
      </c>
      <c r="Q3244">
        <v>0</v>
      </c>
      <c r="R3244" t="s">
        <v>1101</v>
      </c>
      <c r="S3244" t="s">
        <v>6577</v>
      </c>
      <c r="T3244" t="s">
        <v>3</v>
      </c>
      <c r="U3244">
        <v>46</v>
      </c>
      <c r="V3244" t="s">
        <v>2</v>
      </c>
      <c r="W3244" t="s">
        <v>2</v>
      </c>
      <c r="X3244" t="s">
        <v>2</v>
      </c>
      <c r="Y3244">
        <v>0</v>
      </c>
      <c r="Z3244" t="s">
        <v>2</v>
      </c>
      <c r="AA3244" t="s">
        <v>37</v>
      </c>
      <c r="AB3244" t="s">
        <v>38</v>
      </c>
      <c r="AC3244">
        <v>26</v>
      </c>
      <c r="AD3244">
        <v>1326</v>
      </c>
      <c r="AE3244" t="s">
        <v>39</v>
      </c>
      <c r="AF3244" t="s">
        <v>39</v>
      </c>
    </row>
    <row r="3245" spans="1:32" x14ac:dyDescent="0.25">
      <c r="A3245" t="s">
        <v>6578</v>
      </c>
      <c r="B3245" t="str">
        <f>IF(Databel___Data[[#This Row],[Churn flag]]=0,"Stayed","Churned")</f>
        <v>Stayed</v>
      </c>
      <c r="C3245" t="s">
        <v>2</v>
      </c>
      <c r="D3245">
        <f>IF(Databel___Data[[#This Row],[Churn Label]]="NO",0,1)</f>
        <v>0</v>
      </c>
      <c r="E3245">
        <v>1</v>
      </c>
      <c r="F3245">
        <v>58</v>
      </c>
      <c r="G3245">
        <v>225</v>
      </c>
      <c r="H3245">
        <v>526.29999999999995</v>
      </c>
      <c r="I3245">
        <v>0</v>
      </c>
      <c r="J3245">
        <v>0</v>
      </c>
      <c r="K3245" t="s">
        <v>2</v>
      </c>
      <c r="L3245" t="s">
        <v>34</v>
      </c>
      <c r="M3245">
        <v>0</v>
      </c>
      <c r="N3245">
        <v>0</v>
      </c>
      <c r="O3245">
        <v>5</v>
      </c>
      <c r="P3245" t="s">
        <v>1</v>
      </c>
      <c r="Q3245">
        <v>0</v>
      </c>
      <c r="R3245" t="s">
        <v>435</v>
      </c>
      <c r="S3245" t="s">
        <v>6579</v>
      </c>
      <c r="T3245" t="s">
        <v>0</v>
      </c>
      <c r="U3245">
        <v>60</v>
      </c>
      <c r="V3245" t="s">
        <v>2</v>
      </c>
      <c r="W3245" t="s">
        <v>2</v>
      </c>
      <c r="X3245" t="s">
        <v>2</v>
      </c>
      <c r="Y3245">
        <v>0</v>
      </c>
      <c r="Z3245" t="s">
        <v>1</v>
      </c>
      <c r="AA3245" t="s">
        <v>57</v>
      </c>
      <c r="AB3245" t="s">
        <v>58</v>
      </c>
      <c r="AC3245">
        <v>40</v>
      </c>
      <c r="AD3245">
        <v>2357</v>
      </c>
      <c r="AE3245" t="s">
        <v>39</v>
      </c>
      <c r="AF3245" t="s">
        <v>39</v>
      </c>
    </row>
    <row r="3246" spans="1:32" x14ac:dyDescent="0.25">
      <c r="A3246" t="s">
        <v>6580</v>
      </c>
      <c r="B3246" t="str">
        <f>IF(Databel___Data[[#This Row],[Churn flag]]=0,"Stayed","Churned")</f>
        <v>Stayed</v>
      </c>
      <c r="C3246" t="s">
        <v>2</v>
      </c>
      <c r="D3246">
        <f>IF(Databel___Data[[#This Row],[Churn Label]]="NO",0,1)</f>
        <v>0</v>
      </c>
      <c r="E3246">
        <v>1</v>
      </c>
      <c r="F3246">
        <v>67</v>
      </c>
      <c r="G3246">
        <v>453</v>
      </c>
      <c r="H3246">
        <v>1072.4000000000001</v>
      </c>
      <c r="I3246">
        <v>0</v>
      </c>
      <c r="J3246">
        <v>0</v>
      </c>
      <c r="K3246" t="s">
        <v>2</v>
      </c>
      <c r="L3246" t="s">
        <v>34</v>
      </c>
      <c r="M3246">
        <v>0</v>
      </c>
      <c r="N3246">
        <v>0</v>
      </c>
      <c r="O3246">
        <v>4</v>
      </c>
      <c r="P3246" t="s">
        <v>1</v>
      </c>
      <c r="Q3246">
        <v>0</v>
      </c>
      <c r="R3246" t="s">
        <v>52</v>
      </c>
      <c r="S3246" t="s">
        <v>6581</v>
      </c>
      <c r="T3246" t="s">
        <v>0</v>
      </c>
      <c r="U3246">
        <v>59</v>
      </c>
      <c r="V3246" t="s">
        <v>2</v>
      </c>
      <c r="W3246" t="s">
        <v>2</v>
      </c>
      <c r="X3246" t="s">
        <v>2</v>
      </c>
      <c r="Y3246">
        <v>0</v>
      </c>
      <c r="Z3246" t="s">
        <v>1</v>
      </c>
      <c r="AA3246" t="s">
        <v>37</v>
      </c>
      <c r="AB3246" t="s">
        <v>58</v>
      </c>
      <c r="AC3246">
        <v>22</v>
      </c>
      <c r="AD3246">
        <v>1452</v>
      </c>
      <c r="AE3246" t="s">
        <v>39</v>
      </c>
      <c r="AF3246" t="s">
        <v>39</v>
      </c>
    </row>
    <row r="3247" spans="1:32" x14ac:dyDescent="0.25">
      <c r="A3247" t="s">
        <v>6582</v>
      </c>
      <c r="B3247" t="str">
        <f>IF(Databel___Data[[#This Row],[Churn flag]]=0,"Stayed","Churned")</f>
        <v>Stayed</v>
      </c>
      <c r="C3247" t="s">
        <v>2</v>
      </c>
      <c r="D3247">
        <f>IF(Databel___Data[[#This Row],[Churn Label]]="NO",0,1)</f>
        <v>0</v>
      </c>
      <c r="E3247">
        <v>1</v>
      </c>
      <c r="F3247">
        <v>2</v>
      </c>
      <c r="G3247">
        <v>7</v>
      </c>
      <c r="H3247">
        <v>18</v>
      </c>
      <c r="I3247">
        <v>8</v>
      </c>
      <c r="J3247">
        <v>24</v>
      </c>
      <c r="K3247" t="s">
        <v>1</v>
      </c>
      <c r="L3247" t="s">
        <v>46</v>
      </c>
      <c r="M3247">
        <v>0</v>
      </c>
      <c r="N3247">
        <v>0</v>
      </c>
      <c r="O3247">
        <v>16</v>
      </c>
      <c r="P3247" t="s">
        <v>2</v>
      </c>
      <c r="Q3247">
        <v>6</v>
      </c>
      <c r="R3247" t="s">
        <v>156</v>
      </c>
      <c r="S3247" t="s">
        <v>6583</v>
      </c>
      <c r="T3247" t="s">
        <v>3</v>
      </c>
      <c r="U3247">
        <v>24</v>
      </c>
      <c r="V3247" t="s">
        <v>1</v>
      </c>
      <c r="W3247" t="s">
        <v>2</v>
      </c>
      <c r="X3247" t="s">
        <v>2</v>
      </c>
      <c r="Y3247">
        <v>0</v>
      </c>
      <c r="Z3247" t="s">
        <v>2</v>
      </c>
      <c r="AA3247" t="s">
        <v>37</v>
      </c>
      <c r="AB3247" t="s">
        <v>58</v>
      </c>
      <c r="AC3247">
        <v>10</v>
      </c>
      <c r="AD3247">
        <v>21</v>
      </c>
      <c r="AE3247" t="s">
        <v>39</v>
      </c>
      <c r="AF3247" t="s">
        <v>39</v>
      </c>
    </row>
    <row r="3248" spans="1:32" x14ac:dyDescent="0.25">
      <c r="A3248" t="s">
        <v>6584</v>
      </c>
      <c r="B3248" t="str">
        <f>IF(Databel___Data[[#This Row],[Churn flag]]=0,"Stayed","Churned")</f>
        <v>Stayed</v>
      </c>
      <c r="C3248" t="s">
        <v>2</v>
      </c>
      <c r="D3248">
        <f>IF(Databel___Data[[#This Row],[Churn Label]]="NO",0,1)</f>
        <v>0</v>
      </c>
      <c r="E3248">
        <v>1</v>
      </c>
      <c r="F3248">
        <v>6</v>
      </c>
      <c r="G3248">
        <v>8</v>
      </c>
      <c r="H3248">
        <v>24.7</v>
      </c>
      <c r="I3248">
        <v>0</v>
      </c>
      <c r="J3248">
        <v>0</v>
      </c>
      <c r="K3248" t="s">
        <v>2</v>
      </c>
      <c r="L3248" t="s">
        <v>34</v>
      </c>
      <c r="M3248">
        <v>0</v>
      </c>
      <c r="N3248">
        <v>0</v>
      </c>
      <c r="O3248">
        <v>4</v>
      </c>
      <c r="P3248" t="s">
        <v>1</v>
      </c>
      <c r="Q3248">
        <v>0</v>
      </c>
      <c r="R3248" t="s">
        <v>1101</v>
      </c>
      <c r="S3248" t="s">
        <v>6585</v>
      </c>
      <c r="T3248" t="s">
        <v>3</v>
      </c>
      <c r="U3248">
        <v>67</v>
      </c>
      <c r="V3248" t="s">
        <v>2</v>
      </c>
      <c r="W3248" t="s">
        <v>1</v>
      </c>
      <c r="X3248" t="s">
        <v>2</v>
      </c>
      <c r="Y3248">
        <v>0</v>
      </c>
      <c r="Z3248" t="s">
        <v>2</v>
      </c>
      <c r="AA3248" t="s">
        <v>37</v>
      </c>
      <c r="AB3248" t="s">
        <v>58</v>
      </c>
      <c r="AC3248">
        <v>27</v>
      </c>
      <c r="AD3248">
        <v>165</v>
      </c>
      <c r="AE3248" t="s">
        <v>39</v>
      </c>
      <c r="AF3248" t="s">
        <v>39</v>
      </c>
    </row>
    <row r="3249" spans="1:32" x14ac:dyDescent="0.25">
      <c r="A3249" t="s">
        <v>6586</v>
      </c>
      <c r="B3249" t="str">
        <f>IF(Databel___Data[[#This Row],[Churn flag]]=0,"Stayed","Churned")</f>
        <v>Stayed</v>
      </c>
      <c r="C3249" t="s">
        <v>2</v>
      </c>
      <c r="D3249">
        <f>IF(Databel___Data[[#This Row],[Churn Label]]="NO",0,1)</f>
        <v>0</v>
      </c>
      <c r="E3249">
        <v>1</v>
      </c>
      <c r="F3249">
        <v>67</v>
      </c>
      <c r="G3249">
        <v>443</v>
      </c>
      <c r="H3249">
        <v>1066.4000000000001</v>
      </c>
      <c r="I3249">
        <v>268</v>
      </c>
      <c r="J3249">
        <v>830.8</v>
      </c>
      <c r="K3249" t="s">
        <v>1</v>
      </c>
      <c r="L3249" t="s">
        <v>46</v>
      </c>
      <c r="M3249">
        <v>0</v>
      </c>
      <c r="N3249">
        <v>0</v>
      </c>
      <c r="O3249">
        <v>10</v>
      </c>
      <c r="P3249" t="s">
        <v>1</v>
      </c>
      <c r="Q3249">
        <v>0</v>
      </c>
      <c r="R3249" t="s">
        <v>35</v>
      </c>
      <c r="S3249" t="s">
        <v>6587</v>
      </c>
      <c r="T3249" t="s">
        <v>3</v>
      </c>
      <c r="U3249">
        <v>70</v>
      </c>
      <c r="V3249" t="s">
        <v>2</v>
      </c>
      <c r="W3249" t="s">
        <v>1</v>
      </c>
      <c r="X3249" t="s">
        <v>2</v>
      </c>
      <c r="Y3249">
        <v>0</v>
      </c>
      <c r="Z3249" t="s">
        <v>2</v>
      </c>
      <c r="AA3249" t="s">
        <v>37</v>
      </c>
      <c r="AB3249" t="s">
        <v>38</v>
      </c>
      <c r="AC3249">
        <v>55</v>
      </c>
      <c r="AD3249">
        <v>3637</v>
      </c>
      <c r="AE3249" t="s">
        <v>39</v>
      </c>
      <c r="AF3249" t="s">
        <v>39</v>
      </c>
    </row>
    <row r="3250" spans="1:32" x14ac:dyDescent="0.25">
      <c r="A3250" t="s">
        <v>6588</v>
      </c>
      <c r="B3250" t="str">
        <f>IF(Databel___Data[[#This Row],[Churn flag]]=0,"Stayed","Churned")</f>
        <v>Stayed</v>
      </c>
      <c r="C3250" t="s">
        <v>2</v>
      </c>
      <c r="D3250">
        <f>IF(Databel___Data[[#This Row],[Churn Label]]="NO",0,1)</f>
        <v>0</v>
      </c>
      <c r="E3250">
        <v>1</v>
      </c>
      <c r="F3250">
        <v>3</v>
      </c>
      <c r="G3250">
        <v>10</v>
      </c>
      <c r="H3250">
        <v>23.3</v>
      </c>
      <c r="I3250">
        <v>0</v>
      </c>
      <c r="J3250">
        <v>0</v>
      </c>
      <c r="K3250" t="s">
        <v>2</v>
      </c>
      <c r="L3250" t="s">
        <v>34</v>
      </c>
      <c r="M3250">
        <v>0</v>
      </c>
      <c r="N3250">
        <v>0</v>
      </c>
      <c r="O3250">
        <v>0</v>
      </c>
      <c r="P3250" t="s">
        <v>2</v>
      </c>
      <c r="Q3250">
        <v>0</v>
      </c>
      <c r="R3250" t="s">
        <v>272</v>
      </c>
      <c r="S3250" t="s">
        <v>6589</v>
      </c>
      <c r="T3250" t="s">
        <v>0</v>
      </c>
      <c r="U3250">
        <v>64</v>
      </c>
      <c r="V3250" t="s">
        <v>2</v>
      </c>
      <c r="W3250" t="s">
        <v>2</v>
      </c>
      <c r="X3250" t="s">
        <v>2</v>
      </c>
      <c r="Y3250">
        <v>0</v>
      </c>
      <c r="Z3250" t="s">
        <v>2</v>
      </c>
      <c r="AA3250" t="s">
        <v>37</v>
      </c>
      <c r="AB3250" t="s">
        <v>58</v>
      </c>
      <c r="AC3250">
        <v>8</v>
      </c>
      <c r="AD3250">
        <v>24</v>
      </c>
      <c r="AE3250" t="s">
        <v>39</v>
      </c>
      <c r="AF3250" t="s">
        <v>39</v>
      </c>
    </row>
    <row r="3251" spans="1:32" x14ac:dyDescent="0.25">
      <c r="A3251" t="s">
        <v>6590</v>
      </c>
      <c r="B3251" t="str">
        <f>IF(Databel___Data[[#This Row],[Churn flag]]=0,"Stayed","Churned")</f>
        <v>Stayed</v>
      </c>
      <c r="C3251" t="s">
        <v>2</v>
      </c>
      <c r="D3251">
        <f>IF(Databel___Data[[#This Row],[Churn Label]]="NO",0,1)</f>
        <v>0</v>
      </c>
      <c r="E3251">
        <v>1</v>
      </c>
      <c r="F3251">
        <v>22</v>
      </c>
      <c r="G3251">
        <v>130</v>
      </c>
      <c r="H3251">
        <v>247.4</v>
      </c>
      <c r="I3251">
        <v>0</v>
      </c>
      <c r="J3251">
        <v>0</v>
      </c>
      <c r="K3251" t="s">
        <v>2</v>
      </c>
      <c r="L3251" t="s">
        <v>34</v>
      </c>
      <c r="M3251">
        <v>0</v>
      </c>
      <c r="N3251">
        <v>0</v>
      </c>
      <c r="O3251">
        <v>5</v>
      </c>
      <c r="P3251" t="s">
        <v>1</v>
      </c>
      <c r="Q3251">
        <v>0</v>
      </c>
      <c r="R3251" t="s">
        <v>52</v>
      </c>
      <c r="S3251" t="s">
        <v>6591</v>
      </c>
      <c r="T3251" t="s">
        <v>3</v>
      </c>
      <c r="U3251">
        <v>75</v>
      </c>
      <c r="V3251" t="s">
        <v>2</v>
      </c>
      <c r="W3251" t="s">
        <v>1</v>
      </c>
      <c r="X3251" t="s">
        <v>2</v>
      </c>
      <c r="Y3251">
        <v>0</v>
      </c>
      <c r="Z3251" t="s">
        <v>2</v>
      </c>
      <c r="AA3251" t="s">
        <v>37</v>
      </c>
      <c r="AB3251" t="s">
        <v>38</v>
      </c>
      <c r="AC3251">
        <v>59</v>
      </c>
      <c r="AD3251">
        <v>1323</v>
      </c>
      <c r="AE3251" t="s">
        <v>39</v>
      </c>
      <c r="AF3251" t="s">
        <v>39</v>
      </c>
    </row>
    <row r="3252" spans="1:32" x14ac:dyDescent="0.25">
      <c r="A3252" t="s">
        <v>6592</v>
      </c>
      <c r="B3252" t="str">
        <f>IF(Databel___Data[[#This Row],[Churn flag]]=0,"Stayed","Churned")</f>
        <v>Stayed</v>
      </c>
      <c r="C3252" t="s">
        <v>2</v>
      </c>
      <c r="D3252">
        <f>IF(Databel___Data[[#This Row],[Churn Label]]="NO",0,1)</f>
        <v>0</v>
      </c>
      <c r="E3252">
        <v>1</v>
      </c>
      <c r="F3252">
        <v>39</v>
      </c>
      <c r="G3252">
        <v>126</v>
      </c>
      <c r="H3252">
        <v>352.2</v>
      </c>
      <c r="I3252">
        <v>0</v>
      </c>
      <c r="J3252">
        <v>0</v>
      </c>
      <c r="K3252" t="s">
        <v>2</v>
      </c>
      <c r="L3252" t="s">
        <v>34</v>
      </c>
      <c r="M3252">
        <v>0</v>
      </c>
      <c r="N3252">
        <v>0</v>
      </c>
      <c r="O3252">
        <v>4</v>
      </c>
      <c r="P3252" t="s">
        <v>1</v>
      </c>
      <c r="Q3252">
        <v>0</v>
      </c>
      <c r="R3252" t="s">
        <v>91</v>
      </c>
      <c r="S3252" t="s">
        <v>6593</v>
      </c>
      <c r="T3252" t="s">
        <v>0</v>
      </c>
      <c r="U3252">
        <v>82</v>
      </c>
      <c r="V3252" t="s">
        <v>2</v>
      </c>
      <c r="W3252" t="s">
        <v>1</v>
      </c>
      <c r="X3252" t="s">
        <v>2</v>
      </c>
      <c r="Y3252">
        <v>0</v>
      </c>
      <c r="Z3252" t="s">
        <v>2</v>
      </c>
      <c r="AA3252" t="s">
        <v>43</v>
      </c>
      <c r="AB3252" t="s">
        <v>44</v>
      </c>
      <c r="AC3252">
        <v>34</v>
      </c>
      <c r="AD3252">
        <v>1317</v>
      </c>
      <c r="AE3252" t="s">
        <v>39</v>
      </c>
      <c r="AF3252" t="s">
        <v>39</v>
      </c>
    </row>
    <row r="3253" spans="1:32" x14ac:dyDescent="0.25">
      <c r="A3253" t="s">
        <v>6594</v>
      </c>
      <c r="B3253" t="str">
        <f>IF(Databel___Data[[#This Row],[Churn flag]]=0,"Stayed","Churned")</f>
        <v>Stayed</v>
      </c>
      <c r="C3253" t="s">
        <v>2</v>
      </c>
      <c r="D3253">
        <f>IF(Databel___Data[[#This Row],[Churn Label]]="NO",0,1)</f>
        <v>0</v>
      </c>
      <c r="E3253">
        <v>1</v>
      </c>
      <c r="F3253">
        <v>68</v>
      </c>
      <c r="G3253">
        <v>89</v>
      </c>
      <c r="H3253">
        <v>273.7</v>
      </c>
      <c r="I3253">
        <v>0</v>
      </c>
      <c r="J3253">
        <v>0</v>
      </c>
      <c r="K3253" t="s">
        <v>2</v>
      </c>
      <c r="L3253" t="s">
        <v>34</v>
      </c>
      <c r="M3253">
        <v>0</v>
      </c>
      <c r="N3253">
        <v>0</v>
      </c>
      <c r="O3253">
        <v>1</v>
      </c>
      <c r="P3253" t="s">
        <v>1</v>
      </c>
      <c r="Q3253">
        <v>0</v>
      </c>
      <c r="R3253" t="s">
        <v>55</v>
      </c>
      <c r="S3253" t="s">
        <v>6595</v>
      </c>
      <c r="T3253" t="s">
        <v>0</v>
      </c>
      <c r="U3253">
        <v>45</v>
      </c>
      <c r="V3253" t="s">
        <v>2</v>
      </c>
      <c r="W3253" t="s">
        <v>2</v>
      </c>
      <c r="X3253" t="s">
        <v>2</v>
      </c>
      <c r="Y3253">
        <v>0</v>
      </c>
      <c r="Z3253" t="s">
        <v>2</v>
      </c>
      <c r="AA3253" t="s">
        <v>57</v>
      </c>
      <c r="AB3253" t="s">
        <v>58</v>
      </c>
      <c r="AC3253">
        <v>29</v>
      </c>
      <c r="AD3253">
        <v>2001</v>
      </c>
      <c r="AE3253" t="s">
        <v>39</v>
      </c>
      <c r="AF3253" t="s">
        <v>39</v>
      </c>
    </row>
    <row r="3254" spans="1:32" x14ac:dyDescent="0.25">
      <c r="A3254" t="s">
        <v>6596</v>
      </c>
      <c r="B3254" t="str">
        <f>IF(Databel___Data[[#This Row],[Churn flag]]=0,"Stayed","Churned")</f>
        <v>Stayed</v>
      </c>
      <c r="C3254" t="s">
        <v>2</v>
      </c>
      <c r="D3254">
        <f>IF(Databel___Data[[#This Row],[Churn Label]]="NO",0,1)</f>
        <v>0</v>
      </c>
      <c r="E3254">
        <v>1</v>
      </c>
      <c r="F3254">
        <v>1</v>
      </c>
      <c r="G3254">
        <v>6</v>
      </c>
      <c r="H3254">
        <v>15</v>
      </c>
      <c r="I3254">
        <v>0</v>
      </c>
      <c r="J3254">
        <v>0</v>
      </c>
      <c r="K3254" t="s">
        <v>2</v>
      </c>
      <c r="L3254" t="s">
        <v>34</v>
      </c>
      <c r="M3254">
        <v>0</v>
      </c>
      <c r="N3254">
        <v>0</v>
      </c>
      <c r="O3254">
        <v>5</v>
      </c>
      <c r="P3254" t="s">
        <v>1</v>
      </c>
      <c r="Q3254">
        <v>0</v>
      </c>
      <c r="R3254" t="s">
        <v>68</v>
      </c>
      <c r="S3254" t="s">
        <v>6597</v>
      </c>
      <c r="T3254" t="s">
        <v>0</v>
      </c>
      <c r="U3254">
        <v>54</v>
      </c>
      <c r="V3254" t="s">
        <v>2</v>
      </c>
      <c r="W3254" t="s">
        <v>2</v>
      </c>
      <c r="X3254" t="s">
        <v>2</v>
      </c>
      <c r="Y3254">
        <v>0</v>
      </c>
      <c r="Z3254" t="s">
        <v>2</v>
      </c>
      <c r="AA3254" t="s">
        <v>43</v>
      </c>
      <c r="AB3254" t="s">
        <v>58</v>
      </c>
      <c r="AC3254">
        <v>10</v>
      </c>
      <c r="AD3254">
        <v>10</v>
      </c>
      <c r="AE3254" t="s">
        <v>39</v>
      </c>
      <c r="AF3254" t="s">
        <v>39</v>
      </c>
    </row>
    <row r="3255" spans="1:32" x14ac:dyDescent="0.25">
      <c r="A3255" t="s">
        <v>6598</v>
      </c>
      <c r="B3255" t="str">
        <f>IF(Databel___Data[[#This Row],[Churn flag]]=0,"Stayed","Churned")</f>
        <v>Stayed</v>
      </c>
      <c r="C3255" t="s">
        <v>2</v>
      </c>
      <c r="D3255">
        <f>IF(Databel___Data[[#This Row],[Churn Label]]="NO",0,1)</f>
        <v>0</v>
      </c>
      <c r="E3255">
        <v>1</v>
      </c>
      <c r="F3255">
        <v>32</v>
      </c>
      <c r="G3255">
        <v>201</v>
      </c>
      <c r="H3255">
        <v>410</v>
      </c>
      <c r="I3255">
        <v>0</v>
      </c>
      <c r="J3255">
        <v>0</v>
      </c>
      <c r="K3255" t="s">
        <v>2</v>
      </c>
      <c r="L3255" t="s">
        <v>34</v>
      </c>
      <c r="M3255">
        <v>0</v>
      </c>
      <c r="N3255">
        <v>0</v>
      </c>
      <c r="O3255">
        <v>6</v>
      </c>
      <c r="P3255" t="s">
        <v>1</v>
      </c>
      <c r="Q3255">
        <v>0</v>
      </c>
      <c r="R3255" t="s">
        <v>119</v>
      </c>
      <c r="S3255" t="s">
        <v>6599</v>
      </c>
      <c r="T3255" t="s">
        <v>3</v>
      </c>
      <c r="U3255">
        <v>39</v>
      </c>
      <c r="V3255" t="s">
        <v>2</v>
      </c>
      <c r="W3255" t="s">
        <v>2</v>
      </c>
      <c r="X3255" t="s">
        <v>2</v>
      </c>
      <c r="Y3255">
        <v>0</v>
      </c>
      <c r="Z3255" t="s">
        <v>2</v>
      </c>
      <c r="AA3255" t="s">
        <v>37</v>
      </c>
      <c r="AB3255" t="s">
        <v>38</v>
      </c>
      <c r="AC3255">
        <v>39</v>
      </c>
      <c r="AD3255">
        <v>1239</v>
      </c>
      <c r="AE3255" t="s">
        <v>39</v>
      </c>
      <c r="AF3255" t="s">
        <v>39</v>
      </c>
    </row>
    <row r="3256" spans="1:32" x14ac:dyDescent="0.25">
      <c r="A3256" t="s">
        <v>6600</v>
      </c>
      <c r="B3256" t="str">
        <f>IF(Databel___Data[[#This Row],[Churn flag]]=0,"Stayed","Churned")</f>
        <v>Stayed</v>
      </c>
      <c r="C3256" t="s">
        <v>2</v>
      </c>
      <c r="D3256">
        <f>IF(Databel___Data[[#This Row],[Churn Label]]="NO",0,1)</f>
        <v>0</v>
      </c>
      <c r="E3256">
        <v>1</v>
      </c>
      <c r="F3256">
        <v>26</v>
      </c>
      <c r="G3256">
        <v>80</v>
      </c>
      <c r="H3256">
        <v>204.5</v>
      </c>
      <c r="I3256">
        <v>0</v>
      </c>
      <c r="J3256">
        <v>0</v>
      </c>
      <c r="K3256" t="s">
        <v>2</v>
      </c>
      <c r="L3256" t="s">
        <v>34</v>
      </c>
      <c r="M3256">
        <v>0</v>
      </c>
      <c r="N3256">
        <v>0</v>
      </c>
      <c r="O3256">
        <v>2</v>
      </c>
      <c r="P3256" t="s">
        <v>1</v>
      </c>
      <c r="Q3256">
        <v>0</v>
      </c>
      <c r="R3256" t="s">
        <v>125</v>
      </c>
      <c r="S3256" t="s">
        <v>6601</v>
      </c>
      <c r="T3256" t="s">
        <v>0</v>
      </c>
      <c r="U3256">
        <v>76</v>
      </c>
      <c r="V3256" t="s">
        <v>2</v>
      </c>
      <c r="W3256" t="s">
        <v>1</v>
      </c>
      <c r="X3256" t="s">
        <v>2</v>
      </c>
      <c r="Y3256">
        <v>0</v>
      </c>
      <c r="Z3256" t="s">
        <v>2</v>
      </c>
      <c r="AA3256" t="s">
        <v>37</v>
      </c>
      <c r="AB3256" t="s">
        <v>58</v>
      </c>
      <c r="AC3256">
        <v>29</v>
      </c>
      <c r="AD3256">
        <v>749</v>
      </c>
      <c r="AE3256" t="s">
        <v>39</v>
      </c>
      <c r="AF3256" t="s">
        <v>39</v>
      </c>
    </row>
    <row r="3257" spans="1:32" x14ac:dyDescent="0.25">
      <c r="A3257" t="s">
        <v>6602</v>
      </c>
      <c r="B3257" t="str">
        <f>IF(Databel___Data[[#This Row],[Churn flag]]=0,"Stayed","Churned")</f>
        <v>Stayed</v>
      </c>
      <c r="C3257" t="s">
        <v>2</v>
      </c>
      <c r="D3257">
        <f>IF(Databel___Data[[#This Row],[Churn Label]]="NO",0,1)</f>
        <v>0</v>
      </c>
      <c r="E3257">
        <v>1</v>
      </c>
      <c r="F3257">
        <v>2</v>
      </c>
      <c r="G3257">
        <v>4</v>
      </c>
      <c r="H3257">
        <v>7.9</v>
      </c>
      <c r="I3257">
        <v>0</v>
      </c>
      <c r="J3257">
        <v>0</v>
      </c>
      <c r="K3257" t="s">
        <v>2</v>
      </c>
      <c r="L3257" t="s">
        <v>34</v>
      </c>
      <c r="M3257">
        <v>0</v>
      </c>
      <c r="N3257">
        <v>0</v>
      </c>
      <c r="O3257">
        <v>0</v>
      </c>
      <c r="P3257" t="s">
        <v>2</v>
      </c>
      <c r="Q3257">
        <v>0</v>
      </c>
      <c r="R3257" t="s">
        <v>135</v>
      </c>
      <c r="S3257" t="s">
        <v>6603</v>
      </c>
      <c r="T3257" t="s">
        <v>3</v>
      </c>
      <c r="U3257">
        <v>53</v>
      </c>
      <c r="V3257" t="s">
        <v>2</v>
      </c>
      <c r="W3257" t="s">
        <v>2</v>
      </c>
      <c r="X3257" t="s">
        <v>2</v>
      </c>
      <c r="Y3257">
        <v>0</v>
      </c>
      <c r="Z3257" t="s">
        <v>2</v>
      </c>
      <c r="AA3257" t="s">
        <v>37</v>
      </c>
      <c r="AB3257" t="s">
        <v>38</v>
      </c>
      <c r="AC3257">
        <v>7</v>
      </c>
      <c r="AD3257">
        <v>12</v>
      </c>
      <c r="AE3257" t="s">
        <v>39</v>
      </c>
      <c r="AF3257" t="s">
        <v>39</v>
      </c>
    </row>
    <row r="3258" spans="1:32" x14ac:dyDescent="0.25">
      <c r="A3258" t="s">
        <v>6604</v>
      </c>
      <c r="B3258" t="str">
        <f>IF(Databel___Data[[#This Row],[Churn flag]]=0,"Stayed","Churned")</f>
        <v>Stayed</v>
      </c>
      <c r="C3258" t="s">
        <v>2</v>
      </c>
      <c r="D3258">
        <f>IF(Databel___Data[[#This Row],[Churn Label]]="NO",0,1)</f>
        <v>0</v>
      </c>
      <c r="E3258">
        <v>1</v>
      </c>
      <c r="F3258">
        <v>37</v>
      </c>
      <c r="G3258">
        <v>129</v>
      </c>
      <c r="H3258">
        <v>448.2</v>
      </c>
      <c r="I3258">
        <v>0</v>
      </c>
      <c r="J3258">
        <v>0</v>
      </c>
      <c r="K3258" t="s">
        <v>2</v>
      </c>
      <c r="L3258" t="s">
        <v>34</v>
      </c>
      <c r="M3258">
        <v>0</v>
      </c>
      <c r="N3258">
        <v>0</v>
      </c>
      <c r="O3258">
        <v>20</v>
      </c>
      <c r="P3258" t="s">
        <v>1</v>
      </c>
      <c r="Q3258">
        <v>0</v>
      </c>
      <c r="R3258" t="s">
        <v>240</v>
      </c>
      <c r="S3258" t="s">
        <v>6605</v>
      </c>
      <c r="T3258" t="s">
        <v>0</v>
      </c>
      <c r="U3258">
        <v>29</v>
      </c>
      <c r="V3258" t="s">
        <v>1</v>
      </c>
      <c r="W3258" t="s">
        <v>2</v>
      </c>
      <c r="X3258" t="s">
        <v>2</v>
      </c>
      <c r="Y3258">
        <v>0</v>
      </c>
      <c r="Z3258" t="s">
        <v>1</v>
      </c>
      <c r="AA3258" t="s">
        <v>43</v>
      </c>
      <c r="AB3258" t="s">
        <v>58</v>
      </c>
      <c r="AC3258">
        <v>38</v>
      </c>
      <c r="AD3258">
        <v>1403</v>
      </c>
      <c r="AE3258" t="s">
        <v>39</v>
      </c>
      <c r="AF3258" t="s">
        <v>39</v>
      </c>
    </row>
    <row r="3259" spans="1:32" x14ac:dyDescent="0.25">
      <c r="A3259" t="s">
        <v>6606</v>
      </c>
      <c r="B3259" t="str">
        <f>IF(Databel___Data[[#This Row],[Churn flag]]=0,"Stayed","Churned")</f>
        <v>Stayed</v>
      </c>
      <c r="C3259" t="s">
        <v>2</v>
      </c>
      <c r="D3259">
        <f>IF(Databel___Data[[#This Row],[Churn Label]]="NO",0,1)</f>
        <v>0</v>
      </c>
      <c r="E3259">
        <v>1</v>
      </c>
      <c r="F3259">
        <v>7</v>
      </c>
      <c r="G3259">
        <v>22</v>
      </c>
      <c r="H3259">
        <v>50.2</v>
      </c>
      <c r="I3259">
        <v>28</v>
      </c>
      <c r="J3259">
        <v>51.1</v>
      </c>
      <c r="K3259" t="s">
        <v>1</v>
      </c>
      <c r="L3259" t="s">
        <v>46</v>
      </c>
      <c r="M3259">
        <v>0</v>
      </c>
      <c r="N3259">
        <v>0</v>
      </c>
      <c r="O3259">
        <v>5</v>
      </c>
      <c r="P3259" t="s">
        <v>1</v>
      </c>
      <c r="Q3259">
        <v>0</v>
      </c>
      <c r="R3259" t="s">
        <v>219</v>
      </c>
      <c r="S3259" t="s">
        <v>6607</v>
      </c>
      <c r="T3259" t="s">
        <v>3</v>
      </c>
      <c r="U3259">
        <v>51</v>
      </c>
      <c r="V3259" t="s">
        <v>2</v>
      </c>
      <c r="W3259" t="s">
        <v>2</v>
      </c>
      <c r="X3259" t="s">
        <v>2</v>
      </c>
      <c r="Y3259">
        <v>0</v>
      </c>
      <c r="Z3259" t="s">
        <v>2</v>
      </c>
      <c r="AA3259" t="s">
        <v>37</v>
      </c>
      <c r="AB3259" t="s">
        <v>58</v>
      </c>
      <c r="AC3259">
        <v>30</v>
      </c>
      <c r="AD3259">
        <v>212</v>
      </c>
      <c r="AE3259" t="s">
        <v>39</v>
      </c>
      <c r="AF3259" t="s">
        <v>39</v>
      </c>
    </row>
    <row r="3260" spans="1:32" x14ac:dyDescent="0.25">
      <c r="A3260" t="s">
        <v>6608</v>
      </c>
      <c r="B3260" t="str">
        <f>IF(Databel___Data[[#This Row],[Churn flag]]=0,"Stayed","Churned")</f>
        <v>Stayed</v>
      </c>
      <c r="C3260" t="s">
        <v>2</v>
      </c>
      <c r="D3260">
        <f>IF(Databel___Data[[#This Row],[Churn Label]]="NO",0,1)</f>
        <v>0</v>
      </c>
      <c r="E3260">
        <v>1</v>
      </c>
      <c r="F3260">
        <v>59</v>
      </c>
      <c r="G3260">
        <v>258</v>
      </c>
      <c r="H3260">
        <v>646.79999999999995</v>
      </c>
      <c r="I3260">
        <v>0</v>
      </c>
      <c r="J3260">
        <v>0</v>
      </c>
      <c r="K3260" t="s">
        <v>2</v>
      </c>
      <c r="L3260" t="s">
        <v>34</v>
      </c>
      <c r="M3260">
        <v>0</v>
      </c>
      <c r="N3260">
        <v>0</v>
      </c>
      <c r="O3260">
        <v>7</v>
      </c>
      <c r="P3260" t="s">
        <v>2</v>
      </c>
      <c r="Q3260">
        <v>19</v>
      </c>
      <c r="R3260" t="s">
        <v>219</v>
      </c>
      <c r="S3260" t="s">
        <v>6609</v>
      </c>
      <c r="T3260" t="s">
        <v>0</v>
      </c>
      <c r="U3260">
        <v>67</v>
      </c>
      <c r="V3260" t="s">
        <v>2</v>
      </c>
      <c r="W3260" t="s">
        <v>1</v>
      </c>
      <c r="X3260" t="s">
        <v>2</v>
      </c>
      <c r="Y3260">
        <v>0</v>
      </c>
      <c r="Z3260" t="s">
        <v>2</v>
      </c>
      <c r="AA3260" t="s">
        <v>57</v>
      </c>
      <c r="AB3260" t="s">
        <v>58</v>
      </c>
      <c r="AC3260">
        <v>25</v>
      </c>
      <c r="AD3260">
        <v>1447</v>
      </c>
      <c r="AE3260" t="s">
        <v>39</v>
      </c>
      <c r="AF3260" t="s">
        <v>39</v>
      </c>
    </row>
    <row r="3261" spans="1:32" x14ac:dyDescent="0.25">
      <c r="A3261" t="s">
        <v>6610</v>
      </c>
      <c r="B3261" t="str">
        <f>IF(Databel___Data[[#This Row],[Churn flag]]=0,"Stayed","Churned")</f>
        <v>Stayed</v>
      </c>
      <c r="C3261" t="s">
        <v>2</v>
      </c>
      <c r="D3261">
        <f>IF(Databel___Data[[#This Row],[Churn Label]]="NO",0,1)</f>
        <v>0</v>
      </c>
      <c r="E3261">
        <v>1</v>
      </c>
      <c r="F3261">
        <v>18</v>
      </c>
      <c r="G3261">
        <v>97</v>
      </c>
      <c r="H3261">
        <v>236.5</v>
      </c>
      <c r="I3261">
        <v>0</v>
      </c>
      <c r="J3261">
        <v>0</v>
      </c>
      <c r="K3261" t="s">
        <v>2</v>
      </c>
      <c r="L3261" t="s">
        <v>34</v>
      </c>
      <c r="M3261">
        <v>0</v>
      </c>
      <c r="N3261">
        <v>0</v>
      </c>
      <c r="O3261">
        <v>17</v>
      </c>
      <c r="P3261" t="s">
        <v>1</v>
      </c>
      <c r="Q3261">
        <v>0</v>
      </c>
      <c r="R3261" t="s">
        <v>1101</v>
      </c>
      <c r="S3261" t="s">
        <v>6611</v>
      </c>
      <c r="T3261" t="s">
        <v>0</v>
      </c>
      <c r="U3261">
        <v>33</v>
      </c>
      <c r="V3261" t="s">
        <v>2</v>
      </c>
      <c r="W3261" t="s">
        <v>2</v>
      </c>
      <c r="X3261" t="s">
        <v>2</v>
      </c>
      <c r="Y3261">
        <v>0</v>
      </c>
      <c r="Z3261" t="s">
        <v>2</v>
      </c>
      <c r="AA3261" t="s">
        <v>37</v>
      </c>
      <c r="AB3261" t="s">
        <v>38</v>
      </c>
      <c r="AC3261">
        <v>37</v>
      </c>
      <c r="AD3261">
        <v>668</v>
      </c>
      <c r="AE3261" t="s">
        <v>39</v>
      </c>
      <c r="AF3261" t="s">
        <v>39</v>
      </c>
    </row>
    <row r="3262" spans="1:32" x14ac:dyDescent="0.25">
      <c r="A3262" t="s">
        <v>6612</v>
      </c>
      <c r="B3262" t="str">
        <f>IF(Databel___Data[[#This Row],[Churn flag]]=0,"Stayed","Churned")</f>
        <v>Stayed</v>
      </c>
      <c r="C3262" t="s">
        <v>2</v>
      </c>
      <c r="D3262">
        <f>IF(Databel___Data[[#This Row],[Churn Label]]="NO",0,1)</f>
        <v>0</v>
      </c>
      <c r="E3262">
        <v>1</v>
      </c>
      <c r="F3262">
        <v>46</v>
      </c>
      <c r="G3262">
        <v>195</v>
      </c>
      <c r="H3262">
        <v>509.4</v>
      </c>
      <c r="I3262">
        <v>0</v>
      </c>
      <c r="J3262">
        <v>0</v>
      </c>
      <c r="K3262" t="s">
        <v>2</v>
      </c>
      <c r="L3262" t="s">
        <v>34</v>
      </c>
      <c r="M3262">
        <v>0</v>
      </c>
      <c r="N3262">
        <v>0</v>
      </c>
      <c r="O3262">
        <v>7</v>
      </c>
      <c r="P3262" t="s">
        <v>1</v>
      </c>
      <c r="Q3262">
        <v>0</v>
      </c>
      <c r="R3262" t="s">
        <v>52</v>
      </c>
      <c r="S3262" t="s">
        <v>6613</v>
      </c>
      <c r="T3262" t="s">
        <v>3</v>
      </c>
      <c r="U3262">
        <v>74</v>
      </c>
      <c r="V3262" t="s">
        <v>2</v>
      </c>
      <c r="W3262" t="s">
        <v>1</v>
      </c>
      <c r="X3262" t="s">
        <v>2</v>
      </c>
      <c r="Y3262">
        <v>0</v>
      </c>
      <c r="Z3262" t="s">
        <v>1</v>
      </c>
      <c r="AA3262" t="s">
        <v>57</v>
      </c>
      <c r="AB3262" t="s">
        <v>58</v>
      </c>
      <c r="AC3262">
        <v>33</v>
      </c>
      <c r="AD3262">
        <v>1525</v>
      </c>
      <c r="AE3262" t="s">
        <v>39</v>
      </c>
      <c r="AF3262" t="s">
        <v>39</v>
      </c>
    </row>
    <row r="3263" spans="1:32" x14ac:dyDescent="0.25">
      <c r="A3263" t="s">
        <v>6614</v>
      </c>
      <c r="B3263" t="str">
        <f>IF(Databel___Data[[#This Row],[Churn flag]]=0,"Stayed","Churned")</f>
        <v>Stayed</v>
      </c>
      <c r="C3263" t="s">
        <v>2</v>
      </c>
      <c r="D3263">
        <f>IF(Databel___Data[[#This Row],[Churn Label]]="NO",0,1)</f>
        <v>0</v>
      </c>
      <c r="E3263">
        <v>1</v>
      </c>
      <c r="F3263">
        <v>4</v>
      </c>
      <c r="G3263">
        <v>18</v>
      </c>
      <c r="H3263">
        <v>45.8</v>
      </c>
      <c r="I3263">
        <v>0</v>
      </c>
      <c r="J3263">
        <v>0</v>
      </c>
      <c r="K3263" t="s">
        <v>2</v>
      </c>
      <c r="L3263" t="s">
        <v>34</v>
      </c>
      <c r="M3263">
        <v>0</v>
      </c>
      <c r="N3263">
        <v>0</v>
      </c>
      <c r="O3263">
        <v>6</v>
      </c>
      <c r="P3263" t="s">
        <v>1</v>
      </c>
      <c r="Q3263">
        <v>0</v>
      </c>
      <c r="R3263" t="s">
        <v>52</v>
      </c>
      <c r="S3263" t="s">
        <v>6615</v>
      </c>
      <c r="T3263" t="s">
        <v>3</v>
      </c>
      <c r="U3263">
        <v>74</v>
      </c>
      <c r="V3263" t="s">
        <v>2</v>
      </c>
      <c r="W3263" t="s">
        <v>1</v>
      </c>
      <c r="X3263" t="s">
        <v>2</v>
      </c>
      <c r="Y3263">
        <v>0</v>
      </c>
      <c r="Z3263" t="s">
        <v>2</v>
      </c>
      <c r="AA3263" t="s">
        <v>37</v>
      </c>
      <c r="AB3263" t="s">
        <v>38</v>
      </c>
      <c r="AC3263">
        <v>40</v>
      </c>
      <c r="AD3263">
        <v>166</v>
      </c>
      <c r="AE3263" t="s">
        <v>39</v>
      </c>
      <c r="AF3263" t="s">
        <v>39</v>
      </c>
    </row>
    <row r="3264" spans="1:32" x14ac:dyDescent="0.25">
      <c r="A3264" t="s">
        <v>6616</v>
      </c>
      <c r="B3264" t="str">
        <f>IF(Databel___Data[[#This Row],[Churn flag]]=0,"Stayed","Churned")</f>
        <v>Stayed</v>
      </c>
      <c r="C3264" t="s">
        <v>2</v>
      </c>
      <c r="D3264">
        <f>IF(Databel___Data[[#This Row],[Churn Label]]="NO",0,1)</f>
        <v>0</v>
      </c>
      <c r="E3264">
        <v>1</v>
      </c>
      <c r="F3264">
        <v>1</v>
      </c>
      <c r="G3264">
        <v>3</v>
      </c>
      <c r="H3264">
        <v>11</v>
      </c>
      <c r="I3264">
        <v>0</v>
      </c>
      <c r="J3264">
        <v>0</v>
      </c>
      <c r="K3264" t="s">
        <v>2</v>
      </c>
      <c r="L3264" t="s">
        <v>34</v>
      </c>
      <c r="M3264">
        <v>0</v>
      </c>
      <c r="N3264">
        <v>0</v>
      </c>
      <c r="O3264">
        <v>0</v>
      </c>
      <c r="P3264" t="s">
        <v>2</v>
      </c>
      <c r="Q3264">
        <v>0</v>
      </c>
      <c r="R3264" t="s">
        <v>435</v>
      </c>
      <c r="S3264" t="s">
        <v>6617</v>
      </c>
      <c r="T3264" t="s">
        <v>0</v>
      </c>
      <c r="U3264">
        <v>53</v>
      </c>
      <c r="V3264" t="s">
        <v>2</v>
      </c>
      <c r="W3264" t="s">
        <v>2</v>
      </c>
      <c r="X3264" t="s">
        <v>2</v>
      </c>
      <c r="Y3264">
        <v>0</v>
      </c>
      <c r="Z3264" t="s">
        <v>2</v>
      </c>
      <c r="AA3264" t="s">
        <v>37</v>
      </c>
      <c r="AB3264" t="s">
        <v>58</v>
      </c>
      <c r="AC3264">
        <v>13</v>
      </c>
      <c r="AD3264">
        <v>13</v>
      </c>
      <c r="AE3264" t="s">
        <v>39</v>
      </c>
      <c r="AF3264" t="s">
        <v>39</v>
      </c>
    </row>
    <row r="3265" spans="1:32" x14ac:dyDescent="0.25">
      <c r="A3265" t="s">
        <v>6618</v>
      </c>
      <c r="B3265" t="str">
        <f>IF(Databel___Data[[#This Row],[Churn flag]]=0,"Stayed","Churned")</f>
        <v>Stayed</v>
      </c>
      <c r="C3265" t="s">
        <v>2</v>
      </c>
      <c r="D3265">
        <f>IF(Databel___Data[[#This Row],[Churn Label]]="NO",0,1)</f>
        <v>0</v>
      </c>
      <c r="E3265">
        <v>1</v>
      </c>
      <c r="F3265">
        <v>35</v>
      </c>
      <c r="G3265">
        <v>124</v>
      </c>
      <c r="H3265">
        <v>279.60000000000002</v>
      </c>
      <c r="I3265">
        <v>0</v>
      </c>
      <c r="J3265">
        <v>0</v>
      </c>
      <c r="K3265" t="s">
        <v>2</v>
      </c>
      <c r="L3265" t="s">
        <v>34</v>
      </c>
      <c r="M3265">
        <v>0</v>
      </c>
      <c r="N3265">
        <v>0</v>
      </c>
      <c r="O3265">
        <v>4</v>
      </c>
      <c r="P3265" t="s">
        <v>2</v>
      </c>
      <c r="Q3265">
        <v>14</v>
      </c>
      <c r="R3265" t="s">
        <v>171</v>
      </c>
      <c r="S3265" t="s">
        <v>6619</v>
      </c>
      <c r="T3265" t="s">
        <v>3</v>
      </c>
      <c r="U3265">
        <v>83</v>
      </c>
      <c r="V3265" t="s">
        <v>2</v>
      </c>
      <c r="W3265" t="s">
        <v>1</v>
      </c>
      <c r="X3265" t="s">
        <v>2</v>
      </c>
      <c r="Y3265">
        <v>0</v>
      </c>
      <c r="Z3265" t="s">
        <v>2</v>
      </c>
      <c r="AA3265" t="s">
        <v>37</v>
      </c>
      <c r="AB3265" t="s">
        <v>58</v>
      </c>
      <c r="AC3265">
        <v>45</v>
      </c>
      <c r="AD3265">
        <v>1571</v>
      </c>
      <c r="AE3265" t="s">
        <v>39</v>
      </c>
      <c r="AF3265" t="s">
        <v>39</v>
      </c>
    </row>
    <row r="3266" spans="1:32" x14ac:dyDescent="0.25">
      <c r="A3266" t="s">
        <v>6620</v>
      </c>
      <c r="B3266" t="str">
        <f>IF(Databel___Data[[#This Row],[Churn flag]]=0,"Stayed","Churned")</f>
        <v>Stayed</v>
      </c>
      <c r="C3266" t="s">
        <v>2</v>
      </c>
      <c r="D3266">
        <f>IF(Databel___Data[[#This Row],[Churn Label]]="NO",0,1)</f>
        <v>0</v>
      </c>
      <c r="E3266">
        <v>1</v>
      </c>
      <c r="F3266">
        <v>54</v>
      </c>
      <c r="G3266">
        <v>293</v>
      </c>
      <c r="H3266">
        <v>707.4</v>
      </c>
      <c r="I3266">
        <v>216</v>
      </c>
      <c r="J3266">
        <v>297</v>
      </c>
      <c r="K3266" t="s">
        <v>1</v>
      </c>
      <c r="L3266" t="s">
        <v>46</v>
      </c>
      <c r="M3266">
        <v>0</v>
      </c>
      <c r="N3266">
        <v>0</v>
      </c>
      <c r="O3266">
        <v>0</v>
      </c>
      <c r="P3266" t="s">
        <v>2</v>
      </c>
      <c r="Q3266">
        <v>0</v>
      </c>
      <c r="R3266" t="s">
        <v>240</v>
      </c>
      <c r="S3266" t="s">
        <v>6621</v>
      </c>
      <c r="T3266" t="s">
        <v>0</v>
      </c>
      <c r="U3266">
        <v>72</v>
      </c>
      <c r="V3266" t="s">
        <v>2</v>
      </c>
      <c r="W3266" t="s">
        <v>1</v>
      </c>
      <c r="X3266" t="s">
        <v>2</v>
      </c>
      <c r="Y3266">
        <v>0</v>
      </c>
      <c r="Z3266" t="s">
        <v>2</v>
      </c>
      <c r="AA3266" t="s">
        <v>57</v>
      </c>
      <c r="AB3266" t="s">
        <v>44</v>
      </c>
      <c r="AC3266">
        <v>8</v>
      </c>
      <c r="AD3266">
        <v>445</v>
      </c>
      <c r="AE3266" t="s">
        <v>39</v>
      </c>
      <c r="AF3266" t="s">
        <v>39</v>
      </c>
    </row>
    <row r="3267" spans="1:32" x14ac:dyDescent="0.25">
      <c r="A3267" t="s">
        <v>6622</v>
      </c>
      <c r="B3267" t="str">
        <f>IF(Databel___Data[[#This Row],[Churn flag]]=0,"Stayed","Churned")</f>
        <v>Stayed</v>
      </c>
      <c r="C3267" t="s">
        <v>2</v>
      </c>
      <c r="D3267">
        <f>IF(Databel___Data[[#This Row],[Churn Label]]="NO",0,1)</f>
        <v>0</v>
      </c>
      <c r="E3267">
        <v>1</v>
      </c>
      <c r="F3267">
        <v>63</v>
      </c>
      <c r="G3267">
        <v>345</v>
      </c>
      <c r="H3267">
        <v>948</v>
      </c>
      <c r="I3267">
        <v>252</v>
      </c>
      <c r="J3267">
        <v>831.6</v>
      </c>
      <c r="K3267" t="s">
        <v>1</v>
      </c>
      <c r="L3267" t="s">
        <v>46</v>
      </c>
      <c r="M3267">
        <v>0</v>
      </c>
      <c r="N3267">
        <v>0</v>
      </c>
      <c r="O3267">
        <v>7</v>
      </c>
      <c r="P3267" t="s">
        <v>1</v>
      </c>
      <c r="Q3267">
        <v>0</v>
      </c>
      <c r="R3267" t="s">
        <v>68</v>
      </c>
      <c r="S3267" t="s">
        <v>6623</v>
      </c>
      <c r="T3267" t="s">
        <v>0</v>
      </c>
      <c r="U3267">
        <v>66</v>
      </c>
      <c r="V3267" t="s">
        <v>2</v>
      </c>
      <c r="W3267" t="s">
        <v>1</v>
      </c>
      <c r="X3267" t="s">
        <v>2</v>
      </c>
      <c r="Y3267">
        <v>0</v>
      </c>
      <c r="Z3267" t="s">
        <v>2</v>
      </c>
      <c r="AA3267" t="s">
        <v>57</v>
      </c>
      <c r="AB3267" t="s">
        <v>38</v>
      </c>
      <c r="AC3267">
        <v>49</v>
      </c>
      <c r="AD3267">
        <v>3083</v>
      </c>
      <c r="AE3267" t="s">
        <v>39</v>
      </c>
      <c r="AF3267" t="s">
        <v>39</v>
      </c>
    </row>
    <row r="3268" spans="1:32" x14ac:dyDescent="0.25">
      <c r="A3268" t="s">
        <v>6624</v>
      </c>
      <c r="B3268" t="str">
        <f>IF(Databel___Data[[#This Row],[Churn flag]]=0,"Stayed","Churned")</f>
        <v>Stayed</v>
      </c>
      <c r="C3268" t="s">
        <v>2</v>
      </c>
      <c r="D3268">
        <f>IF(Databel___Data[[#This Row],[Churn Label]]="NO",0,1)</f>
        <v>0</v>
      </c>
      <c r="E3268">
        <v>1</v>
      </c>
      <c r="F3268">
        <v>40</v>
      </c>
      <c r="G3268">
        <v>133</v>
      </c>
      <c r="H3268">
        <v>281.2</v>
      </c>
      <c r="I3268">
        <v>0</v>
      </c>
      <c r="J3268">
        <v>0</v>
      </c>
      <c r="K3268" t="s">
        <v>2</v>
      </c>
      <c r="L3268" t="s">
        <v>34</v>
      </c>
      <c r="M3268">
        <v>0</v>
      </c>
      <c r="N3268">
        <v>0</v>
      </c>
      <c r="O3268">
        <v>1</v>
      </c>
      <c r="P3268" t="s">
        <v>1</v>
      </c>
      <c r="Q3268">
        <v>0</v>
      </c>
      <c r="R3268" t="s">
        <v>91</v>
      </c>
      <c r="S3268" t="s">
        <v>6625</v>
      </c>
      <c r="T3268" t="s">
        <v>3</v>
      </c>
      <c r="U3268">
        <v>39</v>
      </c>
      <c r="V3268" t="s">
        <v>2</v>
      </c>
      <c r="W3268" t="s">
        <v>2</v>
      </c>
      <c r="X3268" t="s">
        <v>2</v>
      </c>
      <c r="Y3268">
        <v>0</v>
      </c>
      <c r="Z3268" t="s">
        <v>1</v>
      </c>
      <c r="AA3268" t="s">
        <v>37</v>
      </c>
      <c r="AB3268" t="s">
        <v>38</v>
      </c>
      <c r="AC3268">
        <v>26</v>
      </c>
      <c r="AD3268">
        <v>1034</v>
      </c>
      <c r="AE3268" t="s">
        <v>39</v>
      </c>
      <c r="AF3268" t="s">
        <v>39</v>
      </c>
    </row>
    <row r="3269" spans="1:32" x14ac:dyDescent="0.25">
      <c r="A3269" t="s">
        <v>6626</v>
      </c>
      <c r="B3269" t="str">
        <f>IF(Databel___Data[[#This Row],[Churn flag]]=0,"Stayed","Churned")</f>
        <v>Stayed</v>
      </c>
      <c r="C3269" t="s">
        <v>2</v>
      </c>
      <c r="D3269">
        <f>IF(Databel___Data[[#This Row],[Churn Label]]="NO",0,1)</f>
        <v>0</v>
      </c>
      <c r="E3269">
        <v>1</v>
      </c>
      <c r="F3269">
        <v>50</v>
      </c>
      <c r="G3269">
        <v>348</v>
      </c>
      <c r="H3269">
        <v>704.6</v>
      </c>
      <c r="I3269">
        <v>0</v>
      </c>
      <c r="J3269">
        <v>0</v>
      </c>
      <c r="K3269" t="s">
        <v>2</v>
      </c>
      <c r="L3269" t="s">
        <v>34</v>
      </c>
      <c r="M3269">
        <v>0</v>
      </c>
      <c r="N3269">
        <v>0</v>
      </c>
      <c r="O3269">
        <v>10</v>
      </c>
      <c r="P3269" t="s">
        <v>1</v>
      </c>
      <c r="Q3269">
        <v>0</v>
      </c>
      <c r="R3269" t="s">
        <v>153</v>
      </c>
      <c r="S3269" t="s">
        <v>6627</v>
      </c>
      <c r="T3269" t="s">
        <v>3</v>
      </c>
      <c r="U3269">
        <v>29</v>
      </c>
      <c r="V3269" t="s">
        <v>1</v>
      </c>
      <c r="W3269" t="s">
        <v>2</v>
      </c>
      <c r="X3269" t="s">
        <v>2</v>
      </c>
      <c r="Y3269">
        <v>0</v>
      </c>
      <c r="Z3269" t="s">
        <v>1</v>
      </c>
      <c r="AA3269" t="s">
        <v>43</v>
      </c>
      <c r="AB3269" t="s">
        <v>38</v>
      </c>
      <c r="AC3269">
        <v>59</v>
      </c>
      <c r="AD3269">
        <v>2961</v>
      </c>
      <c r="AE3269" t="s">
        <v>39</v>
      </c>
      <c r="AF3269" t="s">
        <v>39</v>
      </c>
    </row>
    <row r="3270" spans="1:32" x14ac:dyDescent="0.25">
      <c r="A3270" t="s">
        <v>6628</v>
      </c>
      <c r="B3270" t="str">
        <f>IF(Databel___Data[[#This Row],[Churn flag]]=0,"Stayed","Churned")</f>
        <v>Stayed</v>
      </c>
      <c r="C3270" t="s">
        <v>2</v>
      </c>
      <c r="D3270">
        <f>IF(Databel___Data[[#This Row],[Churn Label]]="NO",0,1)</f>
        <v>0</v>
      </c>
      <c r="E3270">
        <v>1</v>
      </c>
      <c r="F3270">
        <v>18</v>
      </c>
      <c r="G3270">
        <v>69</v>
      </c>
      <c r="H3270">
        <v>178.8</v>
      </c>
      <c r="I3270">
        <v>0</v>
      </c>
      <c r="J3270">
        <v>0</v>
      </c>
      <c r="K3270" t="s">
        <v>2</v>
      </c>
      <c r="L3270" t="s">
        <v>34</v>
      </c>
      <c r="M3270">
        <v>0</v>
      </c>
      <c r="N3270">
        <v>0</v>
      </c>
      <c r="O3270">
        <v>0</v>
      </c>
      <c r="P3270" t="s">
        <v>2</v>
      </c>
      <c r="Q3270">
        <v>0</v>
      </c>
      <c r="R3270" t="s">
        <v>153</v>
      </c>
      <c r="S3270" t="s">
        <v>6629</v>
      </c>
      <c r="T3270" t="s">
        <v>3</v>
      </c>
      <c r="U3270">
        <v>65</v>
      </c>
      <c r="V3270" t="s">
        <v>2</v>
      </c>
      <c r="W3270" t="s">
        <v>1</v>
      </c>
      <c r="X3270" t="s">
        <v>2</v>
      </c>
      <c r="Y3270">
        <v>0</v>
      </c>
      <c r="Z3270" t="s">
        <v>2</v>
      </c>
      <c r="AA3270" t="s">
        <v>37</v>
      </c>
      <c r="AB3270" t="s">
        <v>58</v>
      </c>
      <c r="AC3270">
        <v>10</v>
      </c>
      <c r="AD3270">
        <v>186</v>
      </c>
      <c r="AE3270" t="s">
        <v>39</v>
      </c>
      <c r="AF3270" t="s">
        <v>39</v>
      </c>
    </row>
    <row r="3271" spans="1:32" x14ac:dyDescent="0.25">
      <c r="A3271" t="s">
        <v>6630</v>
      </c>
      <c r="B3271" t="str">
        <f>IF(Databel___Data[[#This Row],[Churn flag]]=0,"Stayed","Churned")</f>
        <v>Stayed</v>
      </c>
      <c r="C3271" t="s">
        <v>2</v>
      </c>
      <c r="D3271">
        <f>IF(Databel___Data[[#This Row],[Churn Label]]="NO",0,1)</f>
        <v>0</v>
      </c>
      <c r="E3271">
        <v>1</v>
      </c>
      <c r="F3271">
        <v>44</v>
      </c>
      <c r="G3271">
        <v>205</v>
      </c>
      <c r="H3271">
        <v>478.7</v>
      </c>
      <c r="I3271">
        <v>0</v>
      </c>
      <c r="J3271">
        <v>0</v>
      </c>
      <c r="K3271" t="s">
        <v>2</v>
      </c>
      <c r="L3271" t="s">
        <v>34</v>
      </c>
      <c r="M3271">
        <v>0</v>
      </c>
      <c r="N3271">
        <v>0</v>
      </c>
      <c r="O3271">
        <v>6</v>
      </c>
      <c r="P3271" t="s">
        <v>1</v>
      </c>
      <c r="Q3271">
        <v>0</v>
      </c>
      <c r="R3271" t="s">
        <v>240</v>
      </c>
      <c r="S3271" t="s">
        <v>6631</v>
      </c>
      <c r="T3271" t="s">
        <v>0</v>
      </c>
      <c r="U3271">
        <v>70</v>
      </c>
      <c r="V3271" t="s">
        <v>2</v>
      </c>
      <c r="W3271" t="s">
        <v>1</v>
      </c>
      <c r="X3271" t="s">
        <v>2</v>
      </c>
      <c r="Y3271">
        <v>0</v>
      </c>
      <c r="Z3271" t="s">
        <v>1</v>
      </c>
      <c r="AA3271" t="s">
        <v>37</v>
      </c>
      <c r="AB3271" t="s">
        <v>38</v>
      </c>
      <c r="AC3271">
        <v>21</v>
      </c>
      <c r="AD3271">
        <v>920</v>
      </c>
      <c r="AE3271" t="s">
        <v>39</v>
      </c>
      <c r="AF3271" t="s">
        <v>39</v>
      </c>
    </row>
    <row r="3272" spans="1:32" x14ac:dyDescent="0.25">
      <c r="A3272" t="s">
        <v>6632</v>
      </c>
      <c r="B3272" t="str">
        <f>IF(Databel___Data[[#This Row],[Churn flag]]=0,"Stayed","Churned")</f>
        <v>Stayed</v>
      </c>
      <c r="C3272" t="s">
        <v>2</v>
      </c>
      <c r="D3272">
        <f>IF(Databel___Data[[#This Row],[Churn Label]]="NO",0,1)</f>
        <v>0</v>
      </c>
      <c r="E3272">
        <v>1</v>
      </c>
      <c r="F3272">
        <v>17</v>
      </c>
      <c r="G3272">
        <v>209</v>
      </c>
      <c r="H3272">
        <v>260</v>
      </c>
      <c r="I3272">
        <v>0</v>
      </c>
      <c r="J3272">
        <v>0</v>
      </c>
      <c r="K3272" t="s">
        <v>2</v>
      </c>
      <c r="L3272" t="s">
        <v>34</v>
      </c>
      <c r="M3272">
        <v>0</v>
      </c>
      <c r="N3272">
        <v>0</v>
      </c>
      <c r="O3272">
        <v>6</v>
      </c>
      <c r="P3272" t="s">
        <v>2</v>
      </c>
      <c r="Q3272">
        <v>9</v>
      </c>
      <c r="R3272" t="s">
        <v>52</v>
      </c>
      <c r="S3272" t="s">
        <v>6633</v>
      </c>
      <c r="T3272" t="s">
        <v>0</v>
      </c>
      <c r="U3272">
        <v>75</v>
      </c>
      <c r="V3272" t="s">
        <v>2</v>
      </c>
      <c r="W3272" t="s">
        <v>1</v>
      </c>
      <c r="X3272" t="s">
        <v>2</v>
      </c>
      <c r="Y3272">
        <v>0</v>
      </c>
      <c r="Z3272" t="s">
        <v>2</v>
      </c>
      <c r="AA3272" t="s">
        <v>37</v>
      </c>
      <c r="AB3272" t="s">
        <v>38</v>
      </c>
      <c r="AC3272">
        <v>43</v>
      </c>
      <c r="AD3272">
        <v>753</v>
      </c>
      <c r="AE3272" t="s">
        <v>39</v>
      </c>
      <c r="AF3272" t="s">
        <v>39</v>
      </c>
    </row>
    <row r="3273" spans="1:32" x14ac:dyDescent="0.25">
      <c r="A3273" t="s">
        <v>6634</v>
      </c>
      <c r="B3273" t="str">
        <f>IF(Databel___Data[[#This Row],[Churn flag]]=0,"Stayed","Churned")</f>
        <v>Stayed</v>
      </c>
      <c r="C3273" t="s">
        <v>2</v>
      </c>
      <c r="D3273">
        <f>IF(Databel___Data[[#This Row],[Churn Label]]="NO",0,1)</f>
        <v>0</v>
      </c>
      <c r="E3273">
        <v>1</v>
      </c>
      <c r="F3273">
        <v>68</v>
      </c>
      <c r="G3273">
        <v>181</v>
      </c>
      <c r="H3273">
        <v>540.20000000000005</v>
      </c>
      <c r="I3273">
        <v>0</v>
      </c>
      <c r="J3273">
        <v>0</v>
      </c>
      <c r="K3273" t="s">
        <v>2</v>
      </c>
      <c r="L3273" t="s">
        <v>34</v>
      </c>
      <c r="M3273">
        <v>0</v>
      </c>
      <c r="N3273">
        <v>0</v>
      </c>
      <c r="O3273">
        <v>18</v>
      </c>
      <c r="P3273" t="s">
        <v>1</v>
      </c>
      <c r="Q3273">
        <v>0</v>
      </c>
      <c r="R3273" t="s">
        <v>211</v>
      </c>
      <c r="S3273" t="s">
        <v>6635</v>
      </c>
      <c r="T3273" t="s">
        <v>3</v>
      </c>
      <c r="U3273">
        <v>29</v>
      </c>
      <c r="V3273" t="s">
        <v>1</v>
      </c>
      <c r="W3273" t="s">
        <v>2</v>
      </c>
      <c r="X3273" t="s">
        <v>2</v>
      </c>
      <c r="Y3273">
        <v>0</v>
      </c>
      <c r="Z3273" t="s">
        <v>1</v>
      </c>
      <c r="AA3273" t="s">
        <v>57</v>
      </c>
      <c r="AB3273" t="s">
        <v>58</v>
      </c>
      <c r="AC3273">
        <v>50</v>
      </c>
      <c r="AD3273">
        <v>3374</v>
      </c>
      <c r="AE3273" t="s">
        <v>39</v>
      </c>
      <c r="AF3273" t="s">
        <v>39</v>
      </c>
    </row>
    <row r="3274" spans="1:32" x14ac:dyDescent="0.25">
      <c r="A3274" t="s">
        <v>6636</v>
      </c>
      <c r="B3274" t="str">
        <f>IF(Databel___Data[[#This Row],[Churn flag]]=0,"Stayed","Churned")</f>
        <v>Stayed</v>
      </c>
      <c r="C3274" t="s">
        <v>2</v>
      </c>
      <c r="D3274">
        <f>IF(Databel___Data[[#This Row],[Churn Label]]="NO",0,1)</f>
        <v>0</v>
      </c>
      <c r="E3274">
        <v>1</v>
      </c>
      <c r="F3274">
        <v>5</v>
      </c>
      <c r="G3274">
        <v>24</v>
      </c>
      <c r="H3274">
        <v>74.3</v>
      </c>
      <c r="I3274">
        <v>20</v>
      </c>
      <c r="J3274">
        <v>73</v>
      </c>
      <c r="K3274" t="s">
        <v>1</v>
      </c>
      <c r="L3274" t="s">
        <v>46</v>
      </c>
      <c r="M3274">
        <v>0</v>
      </c>
      <c r="N3274">
        <v>0</v>
      </c>
      <c r="O3274">
        <v>9</v>
      </c>
      <c r="P3274" t="s">
        <v>1</v>
      </c>
      <c r="Q3274">
        <v>0</v>
      </c>
      <c r="R3274" t="s">
        <v>106</v>
      </c>
      <c r="S3274" t="s">
        <v>6637</v>
      </c>
      <c r="T3274" t="s">
        <v>0</v>
      </c>
      <c r="U3274">
        <v>69</v>
      </c>
      <c r="V3274" t="s">
        <v>2</v>
      </c>
      <c r="W3274" t="s">
        <v>1</v>
      </c>
      <c r="X3274" t="s">
        <v>2</v>
      </c>
      <c r="Y3274">
        <v>0</v>
      </c>
      <c r="Z3274" t="s">
        <v>2</v>
      </c>
      <c r="AA3274" t="s">
        <v>37</v>
      </c>
      <c r="AB3274" t="s">
        <v>38</v>
      </c>
      <c r="AC3274">
        <v>32</v>
      </c>
      <c r="AD3274">
        <v>150</v>
      </c>
      <c r="AE3274" t="s">
        <v>39</v>
      </c>
      <c r="AF3274" t="s">
        <v>39</v>
      </c>
    </row>
    <row r="3275" spans="1:32" x14ac:dyDescent="0.25">
      <c r="A3275" t="s">
        <v>6638</v>
      </c>
      <c r="B3275" t="str">
        <f>IF(Databel___Data[[#This Row],[Churn flag]]=0,"Stayed","Churned")</f>
        <v>Stayed</v>
      </c>
      <c r="C3275" t="s">
        <v>2</v>
      </c>
      <c r="D3275">
        <f>IF(Databel___Data[[#This Row],[Churn Label]]="NO",0,1)</f>
        <v>0</v>
      </c>
      <c r="E3275">
        <v>1</v>
      </c>
      <c r="F3275">
        <v>13</v>
      </c>
      <c r="G3275">
        <v>60</v>
      </c>
      <c r="H3275">
        <v>145.1</v>
      </c>
      <c r="I3275">
        <v>0</v>
      </c>
      <c r="J3275">
        <v>0</v>
      </c>
      <c r="K3275" t="s">
        <v>2</v>
      </c>
      <c r="L3275" t="s">
        <v>34</v>
      </c>
      <c r="M3275">
        <v>0</v>
      </c>
      <c r="N3275">
        <v>0</v>
      </c>
      <c r="O3275">
        <v>4</v>
      </c>
      <c r="P3275" t="s">
        <v>1</v>
      </c>
      <c r="Q3275">
        <v>0</v>
      </c>
      <c r="R3275" t="s">
        <v>435</v>
      </c>
      <c r="S3275" t="s">
        <v>6639</v>
      </c>
      <c r="T3275" t="s">
        <v>3</v>
      </c>
      <c r="U3275">
        <v>36</v>
      </c>
      <c r="V3275" t="s">
        <v>2</v>
      </c>
      <c r="W3275" t="s">
        <v>2</v>
      </c>
      <c r="X3275" t="s">
        <v>2</v>
      </c>
      <c r="Y3275">
        <v>0</v>
      </c>
      <c r="Z3275" t="s">
        <v>2</v>
      </c>
      <c r="AA3275" t="s">
        <v>37</v>
      </c>
      <c r="AB3275" t="s">
        <v>38</v>
      </c>
      <c r="AC3275">
        <v>16</v>
      </c>
      <c r="AD3275">
        <v>207</v>
      </c>
      <c r="AE3275" t="s">
        <v>39</v>
      </c>
      <c r="AF3275" t="s">
        <v>39</v>
      </c>
    </row>
    <row r="3276" spans="1:32" x14ac:dyDescent="0.25">
      <c r="A3276" t="s">
        <v>6640</v>
      </c>
      <c r="B3276" t="str">
        <f>IF(Databel___Data[[#This Row],[Churn flag]]=0,"Stayed","Churned")</f>
        <v>Stayed</v>
      </c>
      <c r="C3276" t="s">
        <v>2</v>
      </c>
      <c r="D3276">
        <f>IF(Databel___Data[[#This Row],[Churn Label]]="NO",0,1)</f>
        <v>0</v>
      </c>
      <c r="E3276">
        <v>1</v>
      </c>
      <c r="F3276">
        <v>53</v>
      </c>
      <c r="G3276">
        <v>156</v>
      </c>
      <c r="H3276">
        <v>425.6</v>
      </c>
      <c r="I3276">
        <v>0</v>
      </c>
      <c r="J3276">
        <v>0</v>
      </c>
      <c r="K3276" t="s">
        <v>2</v>
      </c>
      <c r="L3276" t="s">
        <v>34</v>
      </c>
      <c r="M3276">
        <v>0</v>
      </c>
      <c r="N3276">
        <v>0</v>
      </c>
      <c r="O3276">
        <v>43</v>
      </c>
      <c r="P3276" t="s">
        <v>1</v>
      </c>
      <c r="Q3276">
        <v>0</v>
      </c>
      <c r="R3276" t="s">
        <v>171</v>
      </c>
      <c r="S3276" t="s">
        <v>6641</v>
      </c>
      <c r="T3276" t="s">
        <v>3</v>
      </c>
      <c r="U3276">
        <v>29</v>
      </c>
      <c r="V3276" t="s">
        <v>1</v>
      </c>
      <c r="W3276" t="s">
        <v>2</v>
      </c>
      <c r="X3276" t="s">
        <v>2</v>
      </c>
      <c r="Y3276">
        <v>0</v>
      </c>
      <c r="Z3276" t="s">
        <v>2</v>
      </c>
      <c r="AA3276" t="s">
        <v>37</v>
      </c>
      <c r="AB3276" t="s">
        <v>58</v>
      </c>
      <c r="AC3276">
        <v>51</v>
      </c>
      <c r="AD3276">
        <v>2715</v>
      </c>
      <c r="AE3276" t="s">
        <v>39</v>
      </c>
      <c r="AF3276" t="s">
        <v>39</v>
      </c>
    </row>
    <row r="3277" spans="1:32" x14ac:dyDescent="0.25">
      <c r="A3277" t="s">
        <v>6642</v>
      </c>
      <c r="B3277" t="str">
        <f>IF(Databel___Data[[#This Row],[Churn flag]]=0,"Stayed","Churned")</f>
        <v>Stayed</v>
      </c>
      <c r="C3277" t="s">
        <v>2</v>
      </c>
      <c r="D3277">
        <f>IF(Databel___Data[[#This Row],[Churn Label]]="NO",0,1)</f>
        <v>0</v>
      </c>
      <c r="E3277">
        <v>1</v>
      </c>
      <c r="F3277">
        <v>60</v>
      </c>
      <c r="G3277">
        <v>274</v>
      </c>
      <c r="H3277">
        <v>962.5</v>
      </c>
      <c r="I3277">
        <v>0</v>
      </c>
      <c r="J3277">
        <v>0</v>
      </c>
      <c r="K3277" t="s">
        <v>2</v>
      </c>
      <c r="L3277" t="s">
        <v>34</v>
      </c>
      <c r="M3277">
        <v>0</v>
      </c>
      <c r="N3277">
        <v>0</v>
      </c>
      <c r="O3277">
        <v>7</v>
      </c>
      <c r="P3277" t="s">
        <v>1</v>
      </c>
      <c r="Q3277">
        <v>0</v>
      </c>
      <c r="R3277" t="s">
        <v>94</v>
      </c>
      <c r="S3277" t="s">
        <v>6643</v>
      </c>
      <c r="T3277" t="s">
        <v>3</v>
      </c>
      <c r="U3277">
        <v>51</v>
      </c>
      <c r="V3277" t="s">
        <v>2</v>
      </c>
      <c r="W3277" t="s">
        <v>2</v>
      </c>
      <c r="X3277" t="s">
        <v>2</v>
      </c>
      <c r="Y3277">
        <v>0</v>
      </c>
      <c r="Z3277" t="s">
        <v>1</v>
      </c>
      <c r="AA3277" t="s">
        <v>57</v>
      </c>
      <c r="AB3277" t="s">
        <v>38</v>
      </c>
      <c r="AC3277">
        <v>46</v>
      </c>
      <c r="AD3277">
        <v>2744</v>
      </c>
      <c r="AE3277" t="s">
        <v>39</v>
      </c>
      <c r="AF3277" t="s">
        <v>39</v>
      </c>
    </row>
    <row r="3278" spans="1:32" x14ac:dyDescent="0.25">
      <c r="A3278" t="s">
        <v>6644</v>
      </c>
      <c r="B3278" t="str">
        <f>IF(Databel___Data[[#This Row],[Churn flag]]=0,"Stayed","Churned")</f>
        <v>Stayed</v>
      </c>
      <c r="C3278" t="s">
        <v>2</v>
      </c>
      <c r="D3278">
        <f>IF(Databel___Data[[#This Row],[Churn Label]]="NO",0,1)</f>
        <v>0</v>
      </c>
      <c r="E3278">
        <v>1</v>
      </c>
      <c r="F3278">
        <v>32</v>
      </c>
      <c r="G3278">
        <v>48</v>
      </c>
      <c r="H3278">
        <v>158.6</v>
      </c>
      <c r="I3278">
        <v>0</v>
      </c>
      <c r="J3278">
        <v>0</v>
      </c>
      <c r="K3278" t="s">
        <v>2</v>
      </c>
      <c r="L3278" t="s">
        <v>34</v>
      </c>
      <c r="M3278">
        <v>0</v>
      </c>
      <c r="N3278">
        <v>0</v>
      </c>
      <c r="O3278">
        <v>12</v>
      </c>
      <c r="P3278" t="s">
        <v>1</v>
      </c>
      <c r="Q3278">
        <v>0</v>
      </c>
      <c r="R3278" t="s">
        <v>179</v>
      </c>
      <c r="S3278" t="s">
        <v>6645</v>
      </c>
      <c r="T3278" t="s">
        <v>3</v>
      </c>
      <c r="U3278">
        <v>21</v>
      </c>
      <c r="V3278" t="s">
        <v>1</v>
      </c>
      <c r="W3278" t="s">
        <v>2</v>
      </c>
      <c r="X3278" t="s">
        <v>2</v>
      </c>
      <c r="Y3278">
        <v>0</v>
      </c>
      <c r="Z3278" t="s">
        <v>2</v>
      </c>
      <c r="AA3278" t="s">
        <v>43</v>
      </c>
      <c r="AB3278" t="s">
        <v>58</v>
      </c>
      <c r="AC3278">
        <v>15</v>
      </c>
      <c r="AD3278">
        <v>474</v>
      </c>
      <c r="AE3278" t="s">
        <v>39</v>
      </c>
      <c r="AF3278" t="s">
        <v>39</v>
      </c>
    </row>
    <row r="3279" spans="1:32" x14ac:dyDescent="0.25">
      <c r="A3279" t="s">
        <v>6646</v>
      </c>
      <c r="B3279" t="str">
        <f>IF(Databel___Data[[#This Row],[Churn flag]]=0,"Stayed","Churned")</f>
        <v>Stayed</v>
      </c>
      <c r="C3279" t="s">
        <v>2</v>
      </c>
      <c r="D3279">
        <f>IF(Databel___Data[[#This Row],[Churn Label]]="NO",0,1)</f>
        <v>0</v>
      </c>
      <c r="E3279">
        <v>1</v>
      </c>
      <c r="F3279">
        <v>14</v>
      </c>
      <c r="G3279">
        <v>18</v>
      </c>
      <c r="H3279">
        <v>54.2</v>
      </c>
      <c r="I3279">
        <v>0</v>
      </c>
      <c r="J3279">
        <v>0</v>
      </c>
      <c r="K3279" t="s">
        <v>2</v>
      </c>
      <c r="L3279" t="s">
        <v>34</v>
      </c>
      <c r="M3279">
        <v>0</v>
      </c>
      <c r="N3279">
        <v>0</v>
      </c>
      <c r="O3279">
        <v>3</v>
      </c>
      <c r="P3279" t="s">
        <v>1</v>
      </c>
      <c r="Q3279">
        <v>0</v>
      </c>
      <c r="R3279" t="s">
        <v>80</v>
      </c>
      <c r="S3279" t="s">
        <v>6647</v>
      </c>
      <c r="T3279" t="s">
        <v>3</v>
      </c>
      <c r="U3279">
        <v>56</v>
      </c>
      <c r="V3279" t="s">
        <v>2</v>
      </c>
      <c r="W3279" t="s">
        <v>2</v>
      </c>
      <c r="X3279" t="s">
        <v>2</v>
      </c>
      <c r="Y3279">
        <v>0</v>
      </c>
      <c r="Z3279" t="s">
        <v>1</v>
      </c>
      <c r="AA3279" t="s">
        <v>43</v>
      </c>
      <c r="AB3279" t="s">
        <v>38</v>
      </c>
      <c r="AC3279">
        <v>22</v>
      </c>
      <c r="AD3279">
        <v>293</v>
      </c>
      <c r="AE3279" t="s">
        <v>39</v>
      </c>
      <c r="AF3279" t="s">
        <v>39</v>
      </c>
    </row>
    <row r="3280" spans="1:32" x14ac:dyDescent="0.25">
      <c r="A3280" t="s">
        <v>6648</v>
      </c>
      <c r="B3280" t="str">
        <f>IF(Databel___Data[[#This Row],[Churn flag]]=0,"Stayed","Churned")</f>
        <v>Stayed</v>
      </c>
      <c r="C3280" t="s">
        <v>2</v>
      </c>
      <c r="D3280">
        <f>IF(Databel___Data[[#This Row],[Churn Label]]="NO",0,1)</f>
        <v>0</v>
      </c>
      <c r="E3280">
        <v>1</v>
      </c>
      <c r="F3280">
        <v>42</v>
      </c>
      <c r="G3280">
        <v>153</v>
      </c>
      <c r="H3280">
        <v>379.4</v>
      </c>
      <c r="I3280">
        <v>0</v>
      </c>
      <c r="J3280">
        <v>0</v>
      </c>
      <c r="K3280" t="s">
        <v>2</v>
      </c>
      <c r="L3280" t="s">
        <v>34</v>
      </c>
      <c r="M3280">
        <v>0</v>
      </c>
      <c r="N3280">
        <v>0</v>
      </c>
      <c r="O3280">
        <v>0</v>
      </c>
      <c r="P3280" t="s">
        <v>2</v>
      </c>
      <c r="Q3280">
        <v>0</v>
      </c>
      <c r="R3280" t="s">
        <v>65</v>
      </c>
      <c r="S3280" t="s">
        <v>6649</v>
      </c>
      <c r="T3280" t="s">
        <v>3</v>
      </c>
      <c r="U3280">
        <v>30</v>
      </c>
      <c r="V3280" t="s">
        <v>2</v>
      </c>
      <c r="W3280" t="s">
        <v>2</v>
      </c>
      <c r="X3280" t="s">
        <v>2</v>
      </c>
      <c r="Y3280">
        <v>0</v>
      </c>
      <c r="Z3280" t="s">
        <v>2</v>
      </c>
      <c r="AA3280" t="s">
        <v>57</v>
      </c>
      <c r="AB3280" t="s">
        <v>58</v>
      </c>
      <c r="AC3280">
        <v>12</v>
      </c>
      <c r="AD3280">
        <v>515</v>
      </c>
      <c r="AE3280" t="s">
        <v>39</v>
      </c>
      <c r="AF3280" t="s">
        <v>39</v>
      </c>
    </row>
    <row r="3281" spans="1:32" x14ac:dyDescent="0.25">
      <c r="A3281" t="s">
        <v>6650</v>
      </c>
      <c r="B3281" t="str">
        <f>IF(Databel___Data[[#This Row],[Churn flag]]=0,"Stayed","Churned")</f>
        <v>Stayed</v>
      </c>
      <c r="C3281" t="s">
        <v>2</v>
      </c>
      <c r="D3281">
        <f>IF(Databel___Data[[#This Row],[Churn Label]]="NO",0,1)</f>
        <v>0</v>
      </c>
      <c r="E3281">
        <v>1</v>
      </c>
      <c r="F3281">
        <v>24</v>
      </c>
      <c r="G3281">
        <v>153</v>
      </c>
      <c r="H3281">
        <v>385.2</v>
      </c>
      <c r="I3281">
        <v>0</v>
      </c>
      <c r="J3281">
        <v>0</v>
      </c>
      <c r="K3281" t="s">
        <v>2</v>
      </c>
      <c r="L3281" t="s">
        <v>34</v>
      </c>
      <c r="M3281">
        <v>0</v>
      </c>
      <c r="N3281">
        <v>0</v>
      </c>
      <c r="O3281">
        <v>0</v>
      </c>
      <c r="P3281" t="s">
        <v>2</v>
      </c>
      <c r="Q3281">
        <v>0</v>
      </c>
      <c r="R3281" t="s">
        <v>374</v>
      </c>
      <c r="S3281" t="s">
        <v>6651</v>
      </c>
      <c r="T3281" t="s">
        <v>3</v>
      </c>
      <c r="U3281">
        <v>62</v>
      </c>
      <c r="V3281" t="s">
        <v>2</v>
      </c>
      <c r="W3281" t="s">
        <v>2</v>
      </c>
      <c r="X3281" t="s">
        <v>2</v>
      </c>
      <c r="Y3281">
        <v>0</v>
      </c>
      <c r="Z3281" t="s">
        <v>2</v>
      </c>
      <c r="AA3281" t="s">
        <v>43</v>
      </c>
      <c r="AB3281" t="s">
        <v>38</v>
      </c>
      <c r="AC3281">
        <v>9</v>
      </c>
      <c r="AD3281">
        <v>212</v>
      </c>
      <c r="AE3281" t="s">
        <v>39</v>
      </c>
      <c r="AF3281" t="s">
        <v>39</v>
      </c>
    </row>
    <row r="3282" spans="1:32" x14ac:dyDescent="0.25">
      <c r="A3282" t="s">
        <v>6652</v>
      </c>
      <c r="B3282" t="str">
        <f>IF(Databel___Data[[#This Row],[Churn flag]]=0,"Stayed","Churned")</f>
        <v>Stayed</v>
      </c>
      <c r="C3282" t="s">
        <v>2</v>
      </c>
      <c r="D3282">
        <f>IF(Databel___Data[[#This Row],[Churn Label]]="NO",0,1)</f>
        <v>0</v>
      </c>
      <c r="E3282">
        <v>1</v>
      </c>
      <c r="F3282">
        <v>67</v>
      </c>
      <c r="G3282">
        <v>315</v>
      </c>
      <c r="H3282">
        <v>735.4</v>
      </c>
      <c r="I3282">
        <v>0</v>
      </c>
      <c r="J3282">
        <v>0</v>
      </c>
      <c r="K3282" t="s">
        <v>2</v>
      </c>
      <c r="L3282" t="s">
        <v>34</v>
      </c>
      <c r="M3282">
        <v>0</v>
      </c>
      <c r="N3282">
        <v>0</v>
      </c>
      <c r="O3282">
        <v>2</v>
      </c>
      <c r="P3282" t="s">
        <v>2</v>
      </c>
      <c r="Q3282">
        <v>26</v>
      </c>
      <c r="R3282" t="s">
        <v>470</v>
      </c>
      <c r="S3282" t="s">
        <v>6653</v>
      </c>
      <c r="T3282" t="s">
        <v>3</v>
      </c>
      <c r="U3282">
        <v>59</v>
      </c>
      <c r="V3282" t="s">
        <v>2</v>
      </c>
      <c r="W3282" t="s">
        <v>2</v>
      </c>
      <c r="X3282" t="s">
        <v>2</v>
      </c>
      <c r="Y3282">
        <v>0</v>
      </c>
      <c r="Z3282" t="s">
        <v>2</v>
      </c>
      <c r="AA3282" t="s">
        <v>37</v>
      </c>
      <c r="AB3282" t="s">
        <v>58</v>
      </c>
      <c r="AC3282">
        <v>48</v>
      </c>
      <c r="AD3282">
        <v>3239</v>
      </c>
      <c r="AE3282" t="s">
        <v>39</v>
      </c>
      <c r="AF3282" t="s">
        <v>39</v>
      </c>
    </row>
    <row r="3283" spans="1:32" x14ac:dyDescent="0.25">
      <c r="A3283" t="s">
        <v>6654</v>
      </c>
      <c r="B3283" t="str">
        <f>IF(Databel___Data[[#This Row],[Churn flag]]=0,"Stayed","Churned")</f>
        <v>Stayed</v>
      </c>
      <c r="C3283" t="s">
        <v>2</v>
      </c>
      <c r="D3283">
        <f>IF(Databel___Data[[#This Row],[Churn Label]]="NO",0,1)</f>
        <v>0</v>
      </c>
      <c r="E3283">
        <v>1</v>
      </c>
      <c r="F3283">
        <v>64</v>
      </c>
      <c r="G3283">
        <v>380</v>
      </c>
      <c r="H3283">
        <v>1028.2</v>
      </c>
      <c r="I3283">
        <v>0</v>
      </c>
      <c r="J3283">
        <v>0</v>
      </c>
      <c r="K3283" t="s">
        <v>2</v>
      </c>
      <c r="L3283" t="s">
        <v>34</v>
      </c>
      <c r="M3283">
        <v>0</v>
      </c>
      <c r="N3283">
        <v>0</v>
      </c>
      <c r="O3283">
        <v>0</v>
      </c>
      <c r="P3283" t="s">
        <v>2</v>
      </c>
      <c r="Q3283">
        <v>0</v>
      </c>
      <c r="R3283" t="s">
        <v>106</v>
      </c>
      <c r="S3283" t="s">
        <v>6655</v>
      </c>
      <c r="T3283" t="s">
        <v>3</v>
      </c>
      <c r="U3283">
        <v>54</v>
      </c>
      <c r="V3283" t="s">
        <v>2</v>
      </c>
      <c r="W3283" t="s">
        <v>2</v>
      </c>
      <c r="X3283" t="s">
        <v>2</v>
      </c>
      <c r="Y3283">
        <v>0</v>
      </c>
      <c r="Z3283" t="s">
        <v>2</v>
      </c>
      <c r="AA3283" t="s">
        <v>57</v>
      </c>
      <c r="AB3283" t="s">
        <v>58</v>
      </c>
      <c r="AC3283">
        <v>10</v>
      </c>
      <c r="AD3283">
        <v>632</v>
      </c>
      <c r="AE3283" t="s">
        <v>39</v>
      </c>
      <c r="AF3283" t="s">
        <v>39</v>
      </c>
    </row>
    <row r="3284" spans="1:32" x14ac:dyDescent="0.25">
      <c r="A3284" t="s">
        <v>6656</v>
      </c>
      <c r="B3284" t="str">
        <f>IF(Databel___Data[[#This Row],[Churn flag]]=0,"Stayed","Churned")</f>
        <v>Stayed</v>
      </c>
      <c r="C3284" t="s">
        <v>2</v>
      </c>
      <c r="D3284">
        <f>IF(Databel___Data[[#This Row],[Churn Label]]="NO",0,1)</f>
        <v>0</v>
      </c>
      <c r="E3284">
        <v>1</v>
      </c>
      <c r="F3284">
        <v>73</v>
      </c>
      <c r="G3284">
        <v>170</v>
      </c>
      <c r="H3284">
        <v>437.3</v>
      </c>
      <c r="I3284">
        <v>0</v>
      </c>
      <c r="J3284">
        <v>0</v>
      </c>
      <c r="K3284" t="s">
        <v>2</v>
      </c>
      <c r="L3284" t="s">
        <v>34</v>
      </c>
      <c r="M3284">
        <v>0</v>
      </c>
      <c r="N3284">
        <v>0</v>
      </c>
      <c r="O3284">
        <v>5</v>
      </c>
      <c r="P3284" t="s">
        <v>1</v>
      </c>
      <c r="Q3284">
        <v>0</v>
      </c>
      <c r="R3284" t="s">
        <v>156</v>
      </c>
      <c r="S3284" t="s">
        <v>6657</v>
      </c>
      <c r="T3284" t="s">
        <v>3</v>
      </c>
      <c r="U3284">
        <v>38</v>
      </c>
      <c r="V3284" t="s">
        <v>2</v>
      </c>
      <c r="W3284" t="s">
        <v>2</v>
      </c>
      <c r="X3284" t="s">
        <v>2</v>
      </c>
      <c r="Y3284">
        <v>0</v>
      </c>
      <c r="Z3284" t="s">
        <v>1</v>
      </c>
      <c r="AA3284" t="s">
        <v>57</v>
      </c>
      <c r="AB3284" t="s">
        <v>58</v>
      </c>
      <c r="AC3284">
        <v>55</v>
      </c>
      <c r="AD3284">
        <v>3974</v>
      </c>
      <c r="AE3284" t="s">
        <v>39</v>
      </c>
      <c r="AF3284" t="s">
        <v>39</v>
      </c>
    </row>
    <row r="3285" spans="1:32" x14ac:dyDescent="0.25">
      <c r="A3285" t="s">
        <v>6658</v>
      </c>
      <c r="B3285" t="str">
        <f>IF(Databel___Data[[#This Row],[Churn flag]]=0,"Stayed","Churned")</f>
        <v>Stayed</v>
      </c>
      <c r="C3285" t="s">
        <v>2</v>
      </c>
      <c r="D3285">
        <f>IF(Databel___Data[[#This Row],[Churn Label]]="NO",0,1)</f>
        <v>0</v>
      </c>
      <c r="E3285">
        <v>1</v>
      </c>
      <c r="F3285">
        <v>3</v>
      </c>
      <c r="G3285">
        <v>17</v>
      </c>
      <c r="H3285">
        <v>36.1</v>
      </c>
      <c r="I3285">
        <v>0</v>
      </c>
      <c r="J3285">
        <v>0</v>
      </c>
      <c r="K3285" t="s">
        <v>2</v>
      </c>
      <c r="L3285" t="s">
        <v>34</v>
      </c>
      <c r="M3285">
        <v>0</v>
      </c>
      <c r="N3285">
        <v>0</v>
      </c>
      <c r="O3285">
        <v>0</v>
      </c>
      <c r="P3285" t="s">
        <v>2</v>
      </c>
      <c r="Q3285">
        <v>0</v>
      </c>
      <c r="R3285" t="s">
        <v>219</v>
      </c>
      <c r="S3285" t="s">
        <v>6659</v>
      </c>
      <c r="T3285" t="s">
        <v>3</v>
      </c>
      <c r="U3285">
        <v>27</v>
      </c>
      <c r="V3285" t="s">
        <v>1</v>
      </c>
      <c r="W3285" t="s">
        <v>2</v>
      </c>
      <c r="X3285" t="s">
        <v>2</v>
      </c>
      <c r="Y3285">
        <v>0</v>
      </c>
      <c r="Z3285" t="s">
        <v>2</v>
      </c>
      <c r="AA3285" t="s">
        <v>37</v>
      </c>
      <c r="AB3285" t="s">
        <v>58</v>
      </c>
      <c r="AC3285">
        <v>12</v>
      </c>
      <c r="AD3285">
        <v>33</v>
      </c>
      <c r="AE3285" t="s">
        <v>39</v>
      </c>
      <c r="AF3285" t="s">
        <v>39</v>
      </c>
    </row>
    <row r="3286" spans="1:32" x14ac:dyDescent="0.25">
      <c r="A3286" t="s">
        <v>6660</v>
      </c>
      <c r="B3286" t="str">
        <f>IF(Databel___Data[[#This Row],[Churn flag]]=0,"Stayed","Churned")</f>
        <v>Stayed</v>
      </c>
      <c r="C3286" t="s">
        <v>2</v>
      </c>
      <c r="D3286">
        <f>IF(Databel___Data[[#This Row],[Churn Label]]="NO",0,1)</f>
        <v>0</v>
      </c>
      <c r="E3286">
        <v>1</v>
      </c>
      <c r="F3286">
        <v>58</v>
      </c>
      <c r="G3286">
        <v>170</v>
      </c>
      <c r="H3286">
        <v>466.2</v>
      </c>
      <c r="I3286">
        <v>0</v>
      </c>
      <c r="J3286">
        <v>0</v>
      </c>
      <c r="K3286" t="s">
        <v>2</v>
      </c>
      <c r="L3286" t="s">
        <v>34</v>
      </c>
      <c r="M3286">
        <v>0</v>
      </c>
      <c r="N3286">
        <v>0</v>
      </c>
      <c r="O3286">
        <v>0</v>
      </c>
      <c r="P3286" t="s">
        <v>2</v>
      </c>
      <c r="Q3286">
        <v>0</v>
      </c>
      <c r="R3286" t="s">
        <v>216</v>
      </c>
      <c r="S3286" t="s">
        <v>6661</v>
      </c>
      <c r="T3286" t="s">
        <v>3</v>
      </c>
      <c r="U3286">
        <v>42</v>
      </c>
      <c r="V3286" t="s">
        <v>2</v>
      </c>
      <c r="W3286" t="s">
        <v>2</v>
      </c>
      <c r="X3286" t="s">
        <v>2</v>
      </c>
      <c r="Y3286">
        <v>0</v>
      </c>
      <c r="Z3286" t="s">
        <v>2</v>
      </c>
      <c r="AA3286" t="s">
        <v>57</v>
      </c>
      <c r="AB3286" t="s">
        <v>58</v>
      </c>
      <c r="AC3286">
        <v>15</v>
      </c>
      <c r="AD3286">
        <v>879</v>
      </c>
      <c r="AE3286" t="s">
        <v>39</v>
      </c>
      <c r="AF3286" t="s">
        <v>39</v>
      </c>
    </row>
    <row r="3287" spans="1:32" x14ac:dyDescent="0.25">
      <c r="A3287" t="s">
        <v>6662</v>
      </c>
      <c r="B3287" t="str">
        <f>IF(Databel___Data[[#This Row],[Churn flag]]=0,"Stayed","Churned")</f>
        <v>Stayed</v>
      </c>
      <c r="C3287" t="s">
        <v>2</v>
      </c>
      <c r="D3287">
        <f>IF(Databel___Data[[#This Row],[Churn Label]]="NO",0,1)</f>
        <v>0</v>
      </c>
      <c r="E3287">
        <v>1</v>
      </c>
      <c r="F3287">
        <v>33</v>
      </c>
      <c r="G3287">
        <v>49</v>
      </c>
      <c r="H3287">
        <v>130</v>
      </c>
      <c r="I3287">
        <v>0</v>
      </c>
      <c r="J3287">
        <v>0</v>
      </c>
      <c r="K3287" t="s">
        <v>2</v>
      </c>
      <c r="L3287" t="s">
        <v>34</v>
      </c>
      <c r="M3287">
        <v>0</v>
      </c>
      <c r="N3287">
        <v>0</v>
      </c>
      <c r="O3287">
        <v>6</v>
      </c>
      <c r="P3287" t="s">
        <v>1</v>
      </c>
      <c r="Q3287">
        <v>0</v>
      </c>
      <c r="R3287" t="s">
        <v>275</v>
      </c>
      <c r="S3287" t="s">
        <v>6663</v>
      </c>
      <c r="T3287" t="s">
        <v>3</v>
      </c>
      <c r="U3287">
        <v>76</v>
      </c>
      <c r="V3287" t="s">
        <v>2</v>
      </c>
      <c r="W3287" t="s">
        <v>1</v>
      </c>
      <c r="X3287" t="s">
        <v>2</v>
      </c>
      <c r="Y3287">
        <v>0</v>
      </c>
      <c r="Z3287" t="s">
        <v>2</v>
      </c>
      <c r="AA3287" t="s">
        <v>37</v>
      </c>
      <c r="AB3287" t="s">
        <v>38</v>
      </c>
      <c r="AC3287">
        <v>53</v>
      </c>
      <c r="AD3287">
        <v>1733</v>
      </c>
      <c r="AE3287" t="s">
        <v>39</v>
      </c>
      <c r="AF3287" t="s">
        <v>39</v>
      </c>
    </row>
    <row r="3288" spans="1:32" x14ac:dyDescent="0.25">
      <c r="A3288" t="s">
        <v>6664</v>
      </c>
      <c r="B3288" t="str">
        <f>IF(Databel___Data[[#This Row],[Churn flag]]=0,"Stayed","Churned")</f>
        <v>Stayed</v>
      </c>
      <c r="C3288" t="s">
        <v>2</v>
      </c>
      <c r="D3288">
        <f>IF(Databel___Data[[#This Row],[Churn Label]]="NO",0,1)</f>
        <v>0</v>
      </c>
      <c r="E3288">
        <v>1</v>
      </c>
      <c r="F3288">
        <v>53</v>
      </c>
      <c r="G3288">
        <v>117</v>
      </c>
      <c r="H3288">
        <v>264.8</v>
      </c>
      <c r="I3288">
        <v>0</v>
      </c>
      <c r="J3288">
        <v>0</v>
      </c>
      <c r="K3288" t="s">
        <v>2</v>
      </c>
      <c r="L3288" t="s">
        <v>34</v>
      </c>
      <c r="M3288">
        <v>0</v>
      </c>
      <c r="N3288">
        <v>0</v>
      </c>
      <c r="O3288">
        <v>3</v>
      </c>
      <c r="P3288" t="s">
        <v>1</v>
      </c>
      <c r="Q3288">
        <v>0</v>
      </c>
      <c r="R3288" t="s">
        <v>153</v>
      </c>
      <c r="S3288" t="s">
        <v>6665</v>
      </c>
      <c r="T3288" t="s">
        <v>3</v>
      </c>
      <c r="U3288">
        <v>78</v>
      </c>
      <c r="V3288" t="s">
        <v>2</v>
      </c>
      <c r="W3288" t="s">
        <v>1</v>
      </c>
      <c r="X3288" t="s">
        <v>2</v>
      </c>
      <c r="Y3288">
        <v>0</v>
      </c>
      <c r="Z3288" t="s">
        <v>2</v>
      </c>
      <c r="AA3288" t="s">
        <v>37</v>
      </c>
      <c r="AB3288" t="s">
        <v>38</v>
      </c>
      <c r="AC3288">
        <v>43</v>
      </c>
      <c r="AD3288">
        <v>2291</v>
      </c>
      <c r="AE3288" t="s">
        <v>39</v>
      </c>
      <c r="AF3288" t="s">
        <v>39</v>
      </c>
    </row>
    <row r="3289" spans="1:32" x14ac:dyDescent="0.25">
      <c r="A3289" t="s">
        <v>6666</v>
      </c>
      <c r="B3289" t="str">
        <f>IF(Databel___Data[[#This Row],[Churn flag]]=0,"Stayed","Churned")</f>
        <v>Stayed</v>
      </c>
      <c r="C3289" t="s">
        <v>2</v>
      </c>
      <c r="D3289">
        <f>IF(Databel___Data[[#This Row],[Churn Label]]="NO",0,1)</f>
        <v>0</v>
      </c>
      <c r="E3289">
        <v>1</v>
      </c>
      <c r="F3289">
        <v>73</v>
      </c>
      <c r="G3289">
        <v>204</v>
      </c>
      <c r="H3289">
        <v>513.1</v>
      </c>
      <c r="I3289">
        <v>0</v>
      </c>
      <c r="J3289">
        <v>0</v>
      </c>
      <c r="K3289" t="s">
        <v>2</v>
      </c>
      <c r="L3289" t="s">
        <v>34</v>
      </c>
      <c r="M3289">
        <v>0</v>
      </c>
      <c r="N3289">
        <v>0</v>
      </c>
      <c r="O3289">
        <v>12</v>
      </c>
      <c r="P3289" t="s">
        <v>1</v>
      </c>
      <c r="Q3289">
        <v>0</v>
      </c>
      <c r="R3289" t="s">
        <v>150</v>
      </c>
      <c r="S3289" t="s">
        <v>6667</v>
      </c>
      <c r="T3289" t="s">
        <v>3</v>
      </c>
      <c r="U3289">
        <v>21</v>
      </c>
      <c r="V3289" t="s">
        <v>1</v>
      </c>
      <c r="W3289" t="s">
        <v>2</v>
      </c>
      <c r="X3289" t="s">
        <v>2</v>
      </c>
      <c r="Y3289">
        <v>0</v>
      </c>
      <c r="Z3289" t="s">
        <v>2</v>
      </c>
      <c r="AA3289" t="s">
        <v>57</v>
      </c>
      <c r="AB3289" t="s">
        <v>38</v>
      </c>
      <c r="AC3289">
        <v>53</v>
      </c>
      <c r="AD3289">
        <v>3873</v>
      </c>
      <c r="AE3289" t="s">
        <v>39</v>
      </c>
      <c r="AF3289" t="s">
        <v>39</v>
      </c>
    </row>
    <row r="3290" spans="1:32" x14ac:dyDescent="0.25">
      <c r="A3290" t="s">
        <v>6668</v>
      </c>
      <c r="B3290" t="str">
        <f>IF(Databel___Data[[#This Row],[Churn flag]]=0,"Stayed","Churned")</f>
        <v>Stayed</v>
      </c>
      <c r="C3290" t="s">
        <v>2</v>
      </c>
      <c r="D3290">
        <f>IF(Databel___Data[[#This Row],[Churn Label]]="NO",0,1)</f>
        <v>0</v>
      </c>
      <c r="E3290">
        <v>1</v>
      </c>
      <c r="F3290">
        <v>53</v>
      </c>
      <c r="G3290">
        <v>273</v>
      </c>
      <c r="H3290">
        <v>748.5</v>
      </c>
      <c r="I3290">
        <v>212</v>
      </c>
      <c r="J3290">
        <v>742</v>
      </c>
      <c r="K3290" t="s">
        <v>1</v>
      </c>
      <c r="L3290" t="s">
        <v>46</v>
      </c>
      <c r="M3290">
        <v>0</v>
      </c>
      <c r="N3290">
        <v>0</v>
      </c>
      <c r="O3290">
        <v>7</v>
      </c>
      <c r="P3290" t="s">
        <v>2</v>
      </c>
      <c r="Q3290">
        <v>19</v>
      </c>
      <c r="R3290" t="s">
        <v>176</v>
      </c>
      <c r="S3290" t="s">
        <v>6669</v>
      </c>
      <c r="T3290" t="s">
        <v>3</v>
      </c>
      <c r="U3290">
        <v>71</v>
      </c>
      <c r="V3290" t="s">
        <v>2</v>
      </c>
      <c r="W3290" t="s">
        <v>1</v>
      </c>
      <c r="X3290" t="s">
        <v>2</v>
      </c>
      <c r="Y3290">
        <v>0</v>
      </c>
      <c r="Z3290" t="s">
        <v>1</v>
      </c>
      <c r="AA3290" t="s">
        <v>37</v>
      </c>
      <c r="AB3290" t="s">
        <v>58</v>
      </c>
      <c r="AC3290">
        <v>35</v>
      </c>
      <c r="AD3290">
        <v>1864</v>
      </c>
      <c r="AE3290" t="s">
        <v>39</v>
      </c>
      <c r="AF3290" t="s">
        <v>39</v>
      </c>
    </row>
    <row r="3291" spans="1:32" x14ac:dyDescent="0.25">
      <c r="A3291" t="s">
        <v>6670</v>
      </c>
      <c r="B3291" t="str">
        <f>IF(Databel___Data[[#This Row],[Churn flag]]=0,"Stayed","Churned")</f>
        <v>Stayed</v>
      </c>
      <c r="C3291" t="s">
        <v>2</v>
      </c>
      <c r="D3291">
        <f>IF(Databel___Data[[#This Row],[Churn Label]]="NO",0,1)</f>
        <v>0</v>
      </c>
      <c r="E3291">
        <v>1</v>
      </c>
      <c r="F3291">
        <v>59</v>
      </c>
      <c r="G3291">
        <v>99</v>
      </c>
      <c r="H3291">
        <v>234.4</v>
      </c>
      <c r="I3291">
        <v>0</v>
      </c>
      <c r="J3291">
        <v>0</v>
      </c>
      <c r="K3291" t="s">
        <v>2</v>
      </c>
      <c r="L3291" t="s">
        <v>34</v>
      </c>
      <c r="M3291">
        <v>0</v>
      </c>
      <c r="N3291">
        <v>0</v>
      </c>
      <c r="O3291">
        <v>3</v>
      </c>
      <c r="P3291" t="s">
        <v>1</v>
      </c>
      <c r="Q3291">
        <v>0</v>
      </c>
      <c r="R3291" t="s">
        <v>130</v>
      </c>
      <c r="S3291" t="s">
        <v>6671</v>
      </c>
      <c r="T3291" t="s">
        <v>0</v>
      </c>
      <c r="U3291">
        <v>33</v>
      </c>
      <c r="V3291" t="s">
        <v>2</v>
      </c>
      <c r="W3291" t="s">
        <v>2</v>
      </c>
      <c r="X3291" t="s">
        <v>2</v>
      </c>
      <c r="Y3291">
        <v>0</v>
      </c>
      <c r="Z3291" t="s">
        <v>2</v>
      </c>
      <c r="AA3291" t="s">
        <v>43</v>
      </c>
      <c r="AB3291" t="s">
        <v>38</v>
      </c>
      <c r="AC3291">
        <v>35</v>
      </c>
      <c r="AD3291">
        <v>2079</v>
      </c>
      <c r="AE3291" t="s">
        <v>39</v>
      </c>
      <c r="AF3291" t="s">
        <v>39</v>
      </c>
    </row>
    <row r="3292" spans="1:32" x14ac:dyDescent="0.25">
      <c r="A3292" t="s">
        <v>6672</v>
      </c>
      <c r="B3292" t="str">
        <f>IF(Databel___Data[[#This Row],[Churn flag]]=0,"Stayed","Churned")</f>
        <v>Stayed</v>
      </c>
      <c r="C3292" t="s">
        <v>2</v>
      </c>
      <c r="D3292">
        <f>IF(Databel___Data[[#This Row],[Churn Label]]="NO",0,1)</f>
        <v>0</v>
      </c>
      <c r="E3292">
        <v>1</v>
      </c>
      <c r="F3292">
        <v>54</v>
      </c>
      <c r="G3292">
        <v>181</v>
      </c>
      <c r="H3292">
        <v>430.4</v>
      </c>
      <c r="I3292">
        <v>0</v>
      </c>
      <c r="J3292">
        <v>0</v>
      </c>
      <c r="K3292" t="s">
        <v>2</v>
      </c>
      <c r="L3292" t="s">
        <v>34</v>
      </c>
      <c r="M3292">
        <v>0</v>
      </c>
      <c r="N3292">
        <v>0</v>
      </c>
      <c r="O3292">
        <v>5</v>
      </c>
      <c r="P3292" t="s">
        <v>1</v>
      </c>
      <c r="Q3292">
        <v>0</v>
      </c>
      <c r="R3292" t="s">
        <v>150</v>
      </c>
      <c r="S3292" t="s">
        <v>6673</v>
      </c>
      <c r="T3292" t="s">
        <v>3</v>
      </c>
      <c r="U3292">
        <v>50</v>
      </c>
      <c r="V3292" t="s">
        <v>2</v>
      </c>
      <c r="W3292" t="s">
        <v>2</v>
      </c>
      <c r="X3292" t="s">
        <v>2</v>
      </c>
      <c r="Y3292">
        <v>0</v>
      </c>
      <c r="Z3292" t="s">
        <v>2</v>
      </c>
      <c r="AA3292" t="s">
        <v>57</v>
      </c>
      <c r="AB3292" t="s">
        <v>38</v>
      </c>
      <c r="AC3292">
        <v>35</v>
      </c>
      <c r="AD3292">
        <v>1903</v>
      </c>
      <c r="AE3292" t="s">
        <v>39</v>
      </c>
      <c r="AF3292" t="s">
        <v>39</v>
      </c>
    </row>
    <row r="3293" spans="1:32" x14ac:dyDescent="0.25">
      <c r="A3293" t="s">
        <v>6674</v>
      </c>
      <c r="B3293" t="str">
        <f>IF(Databel___Data[[#This Row],[Churn flag]]=0,"Stayed","Churned")</f>
        <v>Stayed</v>
      </c>
      <c r="C3293" t="s">
        <v>2</v>
      </c>
      <c r="D3293">
        <f>IF(Databel___Data[[#This Row],[Churn Label]]="NO",0,1)</f>
        <v>0</v>
      </c>
      <c r="E3293">
        <v>1</v>
      </c>
      <c r="F3293">
        <v>58</v>
      </c>
      <c r="G3293">
        <v>161</v>
      </c>
      <c r="H3293">
        <v>350.5</v>
      </c>
      <c r="I3293">
        <v>0</v>
      </c>
      <c r="J3293">
        <v>0</v>
      </c>
      <c r="K3293" t="s">
        <v>2</v>
      </c>
      <c r="L3293" t="s">
        <v>34</v>
      </c>
      <c r="M3293">
        <v>0</v>
      </c>
      <c r="N3293">
        <v>0</v>
      </c>
      <c r="O3293">
        <v>3</v>
      </c>
      <c r="P3293" t="s">
        <v>1</v>
      </c>
      <c r="Q3293">
        <v>0</v>
      </c>
      <c r="R3293" t="s">
        <v>35</v>
      </c>
      <c r="S3293" t="s">
        <v>6675</v>
      </c>
      <c r="T3293" t="s">
        <v>3</v>
      </c>
      <c r="U3293">
        <v>33</v>
      </c>
      <c r="V3293" t="s">
        <v>2</v>
      </c>
      <c r="W3293" t="s">
        <v>2</v>
      </c>
      <c r="X3293" t="s">
        <v>2</v>
      </c>
      <c r="Y3293">
        <v>0</v>
      </c>
      <c r="Z3293" t="s">
        <v>1</v>
      </c>
      <c r="AA3293" t="s">
        <v>57</v>
      </c>
      <c r="AB3293" t="s">
        <v>38</v>
      </c>
      <c r="AC3293">
        <v>44</v>
      </c>
      <c r="AD3293">
        <v>2574</v>
      </c>
      <c r="AE3293" t="s">
        <v>39</v>
      </c>
      <c r="AF3293" t="s">
        <v>39</v>
      </c>
    </row>
    <row r="3294" spans="1:32" x14ac:dyDescent="0.25">
      <c r="A3294" t="s">
        <v>6676</v>
      </c>
      <c r="B3294" t="str">
        <f>IF(Databel___Data[[#This Row],[Churn flag]]=0,"Stayed","Churned")</f>
        <v>Stayed</v>
      </c>
      <c r="C3294" t="s">
        <v>2</v>
      </c>
      <c r="D3294">
        <f>IF(Databel___Data[[#This Row],[Churn Label]]="NO",0,1)</f>
        <v>0</v>
      </c>
      <c r="E3294">
        <v>1</v>
      </c>
      <c r="F3294">
        <v>59</v>
      </c>
      <c r="G3294">
        <v>311</v>
      </c>
      <c r="H3294">
        <v>711.2</v>
      </c>
      <c r="I3294">
        <v>0</v>
      </c>
      <c r="J3294">
        <v>0</v>
      </c>
      <c r="K3294" t="s">
        <v>2</v>
      </c>
      <c r="L3294" t="s">
        <v>34</v>
      </c>
      <c r="M3294">
        <v>0</v>
      </c>
      <c r="N3294">
        <v>0</v>
      </c>
      <c r="O3294">
        <v>14</v>
      </c>
      <c r="P3294" t="s">
        <v>1</v>
      </c>
      <c r="Q3294">
        <v>0</v>
      </c>
      <c r="R3294" t="s">
        <v>130</v>
      </c>
      <c r="S3294" t="s">
        <v>6677</v>
      </c>
      <c r="T3294" t="s">
        <v>0</v>
      </c>
      <c r="U3294">
        <v>21</v>
      </c>
      <c r="V3294" t="s">
        <v>1</v>
      </c>
      <c r="W3294" t="s">
        <v>2</v>
      </c>
      <c r="X3294" t="s">
        <v>2</v>
      </c>
      <c r="Y3294">
        <v>0</v>
      </c>
      <c r="Z3294" t="s">
        <v>1</v>
      </c>
      <c r="AA3294" t="s">
        <v>57</v>
      </c>
      <c r="AB3294" t="s">
        <v>58</v>
      </c>
      <c r="AC3294">
        <v>34</v>
      </c>
      <c r="AD3294">
        <v>2035</v>
      </c>
      <c r="AE3294" t="s">
        <v>39</v>
      </c>
      <c r="AF3294" t="s">
        <v>39</v>
      </c>
    </row>
    <row r="3295" spans="1:32" x14ac:dyDescent="0.25">
      <c r="A3295" t="s">
        <v>6678</v>
      </c>
      <c r="B3295" t="str">
        <f>IF(Databel___Data[[#This Row],[Churn flag]]=0,"Stayed","Churned")</f>
        <v>Stayed</v>
      </c>
      <c r="C3295" t="s">
        <v>2</v>
      </c>
      <c r="D3295">
        <f>IF(Databel___Data[[#This Row],[Churn Label]]="NO",0,1)</f>
        <v>0</v>
      </c>
      <c r="E3295">
        <v>1</v>
      </c>
      <c r="F3295">
        <v>3</v>
      </c>
      <c r="G3295">
        <v>16</v>
      </c>
      <c r="H3295">
        <v>35</v>
      </c>
      <c r="I3295">
        <v>0</v>
      </c>
      <c r="J3295">
        <v>0</v>
      </c>
      <c r="K3295" t="s">
        <v>2</v>
      </c>
      <c r="L3295" t="s">
        <v>34</v>
      </c>
      <c r="M3295">
        <v>0</v>
      </c>
      <c r="N3295">
        <v>0</v>
      </c>
      <c r="O3295">
        <v>4</v>
      </c>
      <c r="P3295" t="s">
        <v>1</v>
      </c>
      <c r="Q3295">
        <v>0</v>
      </c>
      <c r="R3295" t="s">
        <v>100</v>
      </c>
      <c r="S3295" t="s">
        <v>6679</v>
      </c>
      <c r="T3295" t="s">
        <v>3</v>
      </c>
      <c r="U3295">
        <v>38</v>
      </c>
      <c r="V3295" t="s">
        <v>2</v>
      </c>
      <c r="W3295" t="s">
        <v>2</v>
      </c>
      <c r="X3295" t="s">
        <v>2</v>
      </c>
      <c r="Y3295">
        <v>0</v>
      </c>
      <c r="Z3295" t="s">
        <v>2</v>
      </c>
      <c r="AA3295" t="s">
        <v>37</v>
      </c>
      <c r="AB3295" t="s">
        <v>38</v>
      </c>
      <c r="AC3295">
        <v>36</v>
      </c>
      <c r="AD3295">
        <v>106</v>
      </c>
      <c r="AE3295" t="s">
        <v>39</v>
      </c>
      <c r="AF3295" t="s">
        <v>39</v>
      </c>
    </row>
    <row r="3296" spans="1:32" x14ac:dyDescent="0.25">
      <c r="A3296" t="s">
        <v>6680</v>
      </c>
      <c r="B3296" t="str">
        <f>IF(Databel___Data[[#This Row],[Churn flag]]=0,"Stayed","Churned")</f>
        <v>Stayed</v>
      </c>
      <c r="C3296" t="s">
        <v>2</v>
      </c>
      <c r="D3296">
        <f>IF(Databel___Data[[#This Row],[Churn Label]]="NO",0,1)</f>
        <v>0</v>
      </c>
      <c r="E3296">
        <v>1</v>
      </c>
      <c r="F3296">
        <v>69</v>
      </c>
      <c r="G3296">
        <v>360</v>
      </c>
      <c r="H3296">
        <v>1040.0999999999999</v>
      </c>
      <c r="I3296">
        <v>0</v>
      </c>
      <c r="J3296">
        <v>0</v>
      </c>
      <c r="K3296" t="s">
        <v>2</v>
      </c>
      <c r="L3296" t="s">
        <v>34</v>
      </c>
      <c r="M3296">
        <v>0</v>
      </c>
      <c r="N3296">
        <v>0</v>
      </c>
      <c r="O3296">
        <v>10</v>
      </c>
      <c r="P3296" t="s">
        <v>1</v>
      </c>
      <c r="Q3296">
        <v>0</v>
      </c>
      <c r="R3296" t="s">
        <v>166</v>
      </c>
      <c r="S3296" t="s">
        <v>6681</v>
      </c>
      <c r="T3296" t="s">
        <v>0</v>
      </c>
      <c r="U3296">
        <v>56</v>
      </c>
      <c r="V3296" t="s">
        <v>2</v>
      </c>
      <c r="W3296" t="s">
        <v>2</v>
      </c>
      <c r="X3296" t="s">
        <v>2</v>
      </c>
      <c r="Y3296">
        <v>0</v>
      </c>
      <c r="Z3296" t="s">
        <v>2</v>
      </c>
      <c r="AA3296" t="s">
        <v>57</v>
      </c>
      <c r="AB3296" t="s">
        <v>38</v>
      </c>
      <c r="AC3296">
        <v>34</v>
      </c>
      <c r="AD3296">
        <v>2327</v>
      </c>
      <c r="AE3296" t="s">
        <v>39</v>
      </c>
      <c r="AF3296" t="s">
        <v>39</v>
      </c>
    </row>
    <row r="3297" spans="1:32" x14ac:dyDescent="0.25">
      <c r="A3297" t="s">
        <v>6682</v>
      </c>
      <c r="B3297" t="str">
        <f>IF(Databel___Data[[#This Row],[Churn flag]]=0,"Stayed","Churned")</f>
        <v>Stayed</v>
      </c>
      <c r="C3297" t="s">
        <v>2</v>
      </c>
      <c r="D3297">
        <f>IF(Databel___Data[[#This Row],[Churn Label]]="NO",0,1)</f>
        <v>0</v>
      </c>
      <c r="E3297">
        <v>1</v>
      </c>
      <c r="F3297">
        <v>57</v>
      </c>
      <c r="G3297">
        <v>210</v>
      </c>
      <c r="H3297">
        <v>514.70000000000005</v>
      </c>
      <c r="I3297">
        <v>0</v>
      </c>
      <c r="J3297">
        <v>0</v>
      </c>
      <c r="K3297" t="s">
        <v>2</v>
      </c>
      <c r="L3297" t="s">
        <v>34</v>
      </c>
      <c r="M3297">
        <v>0</v>
      </c>
      <c r="N3297">
        <v>0</v>
      </c>
      <c r="O3297">
        <v>6</v>
      </c>
      <c r="P3297" t="s">
        <v>1</v>
      </c>
      <c r="Q3297">
        <v>0</v>
      </c>
      <c r="R3297" t="s">
        <v>153</v>
      </c>
      <c r="S3297" t="s">
        <v>6683</v>
      </c>
      <c r="T3297" t="s">
        <v>0</v>
      </c>
      <c r="U3297">
        <v>56</v>
      </c>
      <c r="V3297" t="s">
        <v>2</v>
      </c>
      <c r="W3297" t="s">
        <v>2</v>
      </c>
      <c r="X3297" t="s">
        <v>2</v>
      </c>
      <c r="Y3297">
        <v>0</v>
      </c>
      <c r="Z3297" t="s">
        <v>2</v>
      </c>
      <c r="AA3297" t="s">
        <v>37</v>
      </c>
      <c r="AB3297" t="s">
        <v>58</v>
      </c>
      <c r="AC3297">
        <v>20</v>
      </c>
      <c r="AD3297">
        <v>1170</v>
      </c>
      <c r="AE3297" t="s">
        <v>39</v>
      </c>
      <c r="AF3297" t="s">
        <v>39</v>
      </c>
    </row>
    <row r="3298" spans="1:32" x14ac:dyDescent="0.25">
      <c r="A3298" t="s">
        <v>6684</v>
      </c>
      <c r="B3298" t="str">
        <f>IF(Databel___Data[[#This Row],[Churn flag]]=0,"Stayed","Churned")</f>
        <v>Stayed</v>
      </c>
      <c r="C3298" t="s">
        <v>2</v>
      </c>
      <c r="D3298">
        <f>IF(Databel___Data[[#This Row],[Churn Label]]="NO",0,1)</f>
        <v>0</v>
      </c>
      <c r="E3298">
        <v>1</v>
      </c>
      <c r="F3298">
        <v>58</v>
      </c>
      <c r="G3298">
        <v>229</v>
      </c>
      <c r="H3298">
        <v>577.29999999999995</v>
      </c>
      <c r="I3298">
        <v>0</v>
      </c>
      <c r="J3298">
        <v>0</v>
      </c>
      <c r="K3298" t="s">
        <v>2</v>
      </c>
      <c r="L3298" t="s">
        <v>34</v>
      </c>
      <c r="M3298">
        <v>0</v>
      </c>
      <c r="N3298">
        <v>0</v>
      </c>
      <c r="O3298">
        <v>3</v>
      </c>
      <c r="P3298" t="s">
        <v>1</v>
      </c>
      <c r="Q3298">
        <v>0</v>
      </c>
      <c r="R3298" t="s">
        <v>83</v>
      </c>
      <c r="S3298" t="s">
        <v>6685</v>
      </c>
      <c r="T3298" t="s">
        <v>0</v>
      </c>
      <c r="U3298">
        <v>63</v>
      </c>
      <c r="V3298" t="s">
        <v>2</v>
      </c>
      <c r="W3298" t="s">
        <v>2</v>
      </c>
      <c r="X3298" t="s">
        <v>2</v>
      </c>
      <c r="Y3298">
        <v>0</v>
      </c>
      <c r="Z3298" t="s">
        <v>2</v>
      </c>
      <c r="AA3298" t="s">
        <v>57</v>
      </c>
      <c r="AB3298" t="s">
        <v>38</v>
      </c>
      <c r="AC3298">
        <v>41</v>
      </c>
      <c r="AD3298">
        <v>2387</v>
      </c>
      <c r="AE3298" t="s">
        <v>39</v>
      </c>
      <c r="AF3298" t="s">
        <v>39</v>
      </c>
    </row>
    <row r="3299" spans="1:32" x14ac:dyDescent="0.25">
      <c r="A3299" t="s">
        <v>6686</v>
      </c>
      <c r="B3299" t="str">
        <f>IF(Databel___Data[[#This Row],[Churn flag]]=0,"Stayed","Churned")</f>
        <v>Stayed</v>
      </c>
      <c r="C3299" t="s">
        <v>2</v>
      </c>
      <c r="D3299">
        <f>IF(Databel___Data[[#This Row],[Churn Label]]="NO",0,1)</f>
        <v>0</v>
      </c>
      <c r="E3299">
        <v>1</v>
      </c>
      <c r="F3299">
        <v>69</v>
      </c>
      <c r="G3299">
        <v>402</v>
      </c>
      <c r="H3299">
        <v>1101.4000000000001</v>
      </c>
      <c r="I3299">
        <v>0</v>
      </c>
      <c r="J3299">
        <v>0</v>
      </c>
      <c r="K3299" t="s">
        <v>2</v>
      </c>
      <c r="L3299" t="s">
        <v>34</v>
      </c>
      <c r="M3299">
        <v>0</v>
      </c>
      <c r="N3299">
        <v>0</v>
      </c>
      <c r="O3299">
        <v>5</v>
      </c>
      <c r="P3299" t="s">
        <v>1</v>
      </c>
      <c r="Q3299">
        <v>0</v>
      </c>
      <c r="R3299" t="s">
        <v>41</v>
      </c>
      <c r="S3299" t="s">
        <v>6687</v>
      </c>
      <c r="T3299" t="s">
        <v>3</v>
      </c>
      <c r="U3299">
        <v>70</v>
      </c>
      <c r="V3299" t="s">
        <v>2</v>
      </c>
      <c r="W3299" t="s">
        <v>1</v>
      </c>
      <c r="X3299" t="s">
        <v>2</v>
      </c>
      <c r="Y3299">
        <v>0</v>
      </c>
      <c r="Z3299" t="s">
        <v>1</v>
      </c>
      <c r="AA3299" t="s">
        <v>43</v>
      </c>
      <c r="AB3299" t="s">
        <v>44</v>
      </c>
      <c r="AC3299">
        <v>42</v>
      </c>
      <c r="AD3299">
        <v>2879</v>
      </c>
      <c r="AE3299" t="s">
        <v>39</v>
      </c>
      <c r="AF3299" t="s">
        <v>39</v>
      </c>
    </row>
    <row r="3300" spans="1:32" x14ac:dyDescent="0.25">
      <c r="A3300" t="s">
        <v>6688</v>
      </c>
      <c r="B3300" t="str">
        <f>IF(Databel___Data[[#This Row],[Churn flag]]=0,"Stayed","Churned")</f>
        <v>Stayed</v>
      </c>
      <c r="C3300" t="s">
        <v>2</v>
      </c>
      <c r="D3300">
        <f>IF(Databel___Data[[#This Row],[Churn Label]]="NO",0,1)</f>
        <v>0</v>
      </c>
      <c r="E3300">
        <v>1</v>
      </c>
      <c r="F3300">
        <v>2</v>
      </c>
      <c r="G3300">
        <v>6</v>
      </c>
      <c r="H3300">
        <v>13.8</v>
      </c>
      <c r="I3300">
        <v>0</v>
      </c>
      <c r="J3300">
        <v>0</v>
      </c>
      <c r="K3300" t="s">
        <v>2</v>
      </c>
      <c r="L3300" t="s">
        <v>34</v>
      </c>
      <c r="M3300">
        <v>0</v>
      </c>
      <c r="N3300">
        <v>0</v>
      </c>
      <c r="O3300">
        <v>0</v>
      </c>
      <c r="P3300" t="s">
        <v>2</v>
      </c>
      <c r="Q3300">
        <v>0</v>
      </c>
      <c r="R3300" t="s">
        <v>65</v>
      </c>
      <c r="S3300" t="s">
        <v>6689</v>
      </c>
      <c r="T3300" t="s">
        <v>0</v>
      </c>
      <c r="U3300">
        <v>59</v>
      </c>
      <c r="V3300" t="s">
        <v>2</v>
      </c>
      <c r="W3300" t="s">
        <v>2</v>
      </c>
      <c r="X3300" t="s">
        <v>2</v>
      </c>
      <c r="Y3300">
        <v>0</v>
      </c>
      <c r="Z3300" t="s">
        <v>2</v>
      </c>
      <c r="AA3300" t="s">
        <v>37</v>
      </c>
      <c r="AB3300" t="s">
        <v>58</v>
      </c>
      <c r="AC3300">
        <v>10</v>
      </c>
      <c r="AD3300">
        <v>24</v>
      </c>
      <c r="AE3300" t="s">
        <v>39</v>
      </c>
      <c r="AF3300" t="s">
        <v>39</v>
      </c>
    </row>
    <row r="3301" spans="1:32" x14ac:dyDescent="0.25">
      <c r="A3301" t="s">
        <v>6690</v>
      </c>
      <c r="B3301" t="str">
        <f>IF(Databel___Data[[#This Row],[Churn flag]]=0,"Stayed","Churned")</f>
        <v>Stayed</v>
      </c>
      <c r="C3301" t="s">
        <v>2</v>
      </c>
      <c r="D3301">
        <f>IF(Databel___Data[[#This Row],[Churn Label]]="NO",0,1)</f>
        <v>0</v>
      </c>
      <c r="E3301">
        <v>1</v>
      </c>
      <c r="F3301">
        <v>13</v>
      </c>
      <c r="G3301">
        <v>30</v>
      </c>
      <c r="H3301">
        <v>63.6</v>
      </c>
      <c r="I3301">
        <v>0</v>
      </c>
      <c r="J3301">
        <v>0</v>
      </c>
      <c r="K3301" t="s">
        <v>2</v>
      </c>
      <c r="L3301" t="s">
        <v>34</v>
      </c>
      <c r="M3301">
        <v>0</v>
      </c>
      <c r="N3301">
        <v>0</v>
      </c>
      <c r="O3301">
        <v>7</v>
      </c>
      <c r="P3301" t="s">
        <v>2</v>
      </c>
      <c r="Q3301">
        <v>43</v>
      </c>
      <c r="R3301" t="s">
        <v>77</v>
      </c>
      <c r="S3301" t="s">
        <v>6691</v>
      </c>
      <c r="T3301" t="s">
        <v>0</v>
      </c>
      <c r="U3301">
        <v>62</v>
      </c>
      <c r="V3301" t="s">
        <v>2</v>
      </c>
      <c r="W3301" t="s">
        <v>2</v>
      </c>
      <c r="X3301" t="s">
        <v>2</v>
      </c>
      <c r="Y3301">
        <v>0</v>
      </c>
      <c r="Z3301" t="s">
        <v>1</v>
      </c>
      <c r="AA3301" t="s">
        <v>57</v>
      </c>
      <c r="AB3301" t="s">
        <v>58</v>
      </c>
      <c r="AC3301">
        <v>22</v>
      </c>
      <c r="AD3301">
        <v>278</v>
      </c>
      <c r="AE3301" t="s">
        <v>39</v>
      </c>
      <c r="AF3301" t="s">
        <v>39</v>
      </c>
    </row>
    <row r="3302" spans="1:32" x14ac:dyDescent="0.25">
      <c r="A3302" t="s">
        <v>6692</v>
      </c>
      <c r="B3302" t="str">
        <f>IF(Databel___Data[[#This Row],[Churn flag]]=0,"Stayed","Churned")</f>
        <v>Stayed</v>
      </c>
      <c r="C3302" t="s">
        <v>2</v>
      </c>
      <c r="D3302">
        <f>IF(Databel___Data[[#This Row],[Churn Label]]="NO",0,1)</f>
        <v>0</v>
      </c>
      <c r="E3302">
        <v>1</v>
      </c>
      <c r="F3302">
        <v>46</v>
      </c>
      <c r="G3302">
        <v>258</v>
      </c>
      <c r="H3302">
        <v>642.9</v>
      </c>
      <c r="I3302">
        <v>0</v>
      </c>
      <c r="J3302">
        <v>0</v>
      </c>
      <c r="K3302" t="s">
        <v>2</v>
      </c>
      <c r="L3302" t="s">
        <v>34</v>
      </c>
      <c r="M3302">
        <v>0</v>
      </c>
      <c r="N3302">
        <v>0</v>
      </c>
      <c r="O3302">
        <v>15</v>
      </c>
      <c r="P3302" t="s">
        <v>1</v>
      </c>
      <c r="Q3302">
        <v>0</v>
      </c>
      <c r="R3302" t="s">
        <v>272</v>
      </c>
      <c r="S3302" t="s">
        <v>6693</v>
      </c>
      <c r="T3302" t="s">
        <v>0</v>
      </c>
      <c r="U3302">
        <v>62</v>
      </c>
      <c r="V3302" t="s">
        <v>2</v>
      </c>
      <c r="W3302" t="s">
        <v>2</v>
      </c>
      <c r="X3302" t="s">
        <v>2</v>
      </c>
      <c r="Y3302">
        <v>0</v>
      </c>
      <c r="Z3302" t="s">
        <v>2</v>
      </c>
      <c r="AA3302" t="s">
        <v>43</v>
      </c>
      <c r="AB3302" t="s">
        <v>38</v>
      </c>
      <c r="AC3302">
        <v>47</v>
      </c>
      <c r="AD3302">
        <v>2148</v>
      </c>
      <c r="AE3302" t="s">
        <v>39</v>
      </c>
      <c r="AF3302" t="s">
        <v>39</v>
      </c>
    </row>
    <row r="3303" spans="1:32" x14ac:dyDescent="0.25">
      <c r="A3303" t="s">
        <v>6694</v>
      </c>
      <c r="B3303" t="str">
        <f>IF(Databel___Data[[#This Row],[Churn flag]]=0,"Stayed","Churned")</f>
        <v>Stayed</v>
      </c>
      <c r="C3303" t="s">
        <v>2</v>
      </c>
      <c r="D3303">
        <f>IF(Databel___Data[[#This Row],[Churn Label]]="NO",0,1)</f>
        <v>0</v>
      </c>
      <c r="E3303">
        <v>1</v>
      </c>
      <c r="F3303">
        <v>26</v>
      </c>
      <c r="G3303">
        <v>231</v>
      </c>
      <c r="H3303">
        <v>341.3</v>
      </c>
      <c r="I3303">
        <v>0</v>
      </c>
      <c r="J3303">
        <v>0</v>
      </c>
      <c r="K3303" t="s">
        <v>2</v>
      </c>
      <c r="L3303" t="s">
        <v>34</v>
      </c>
      <c r="M3303">
        <v>0</v>
      </c>
      <c r="N3303">
        <v>0</v>
      </c>
      <c r="O3303">
        <v>6</v>
      </c>
      <c r="P3303" t="s">
        <v>1</v>
      </c>
      <c r="Q3303">
        <v>0</v>
      </c>
      <c r="R3303" t="s">
        <v>80</v>
      </c>
      <c r="S3303" t="s">
        <v>6695</v>
      </c>
      <c r="T3303" t="s">
        <v>0</v>
      </c>
      <c r="U3303">
        <v>36</v>
      </c>
      <c r="V3303" t="s">
        <v>2</v>
      </c>
      <c r="W3303" t="s">
        <v>2</v>
      </c>
      <c r="X3303" t="s">
        <v>2</v>
      </c>
      <c r="Y3303">
        <v>0</v>
      </c>
      <c r="Z3303" t="s">
        <v>1</v>
      </c>
      <c r="AA3303" t="s">
        <v>43</v>
      </c>
      <c r="AB3303" t="s">
        <v>38</v>
      </c>
      <c r="AC3303">
        <v>22</v>
      </c>
      <c r="AD3303">
        <v>580</v>
      </c>
      <c r="AE3303" t="s">
        <v>39</v>
      </c>
      <c r="AF3303" t="s">
        <v>39</v>
      </c>
    </row>
    <row r="3304" spans="1:32" x14ac:dyDescent="0.25">
      <c r="A3304" t="s">
        <v>6696</v>
      </c>
      <c r="B3304" t="str">
        <f>IF(Databel___Data[[#This Row],[Churn flag]]=0,"Stayed","Churned")</f>
        <v>Stayed</v>
      </c>
      <c r="C3304" t="s">
        <v>2</v>
      </c>
      <c r="D3304">
        <f>IF(Databel___Data[[#This Row],[Churn Label]]="NO",0,1)</f>
        <v>0</v>
      </c>
      <c r="E3304">
        <v>1</v>
      </c>
      <c r="F3304">
        <v>44</v>
      </c>
      <c r="G3304">
        <v>76</v>
      </c>
      <c r="H3304">
        <v>218.7</v>
      </c>
      <c r="I3304">
        <v>0</v>
      </c>
      <c r="J3304">
        <v>0</v>
      </c>
      <c r="K3304" t="s">
        <v>2</v>
      </c>
      <c r="L3304" t="s">
        <v>34</v>
      </c>
      <c r="M3304">
        <v>0</v>
      </c>
      <c r="N3304">
        <v>0</v>
      </c>
      <c r="O3304">
        <v>12</v>
      </c>
      <c r="P3304" t="s">
        <v>1</v>
      </c>
      <c r="Q3304">
        <v>0</v>
      </c>
      <c r="R3304" t="s">
        <v>35</v>
      </c>
      <c r="S3304" t="s">
        <v>6697</v>
      </c>
      <c r="T3304" t="s">
        <v>3</v>
      </c>
      <c r="U3304">
        <v>33</v>
      </c>
      <c r="V3304" t="s">
        <v>2</v>
      </c>
      <c r="W3304" t="s">
        <v>2</v>
      </c>
      <c r="X3304" t="s">
        <v>2</v>
      </c>
      <c r="Y3304">
        <v>0</v>
      </c>
      <c r="Z3304" t="s">
        <v>1</v>
      </c>
      <c r="AA3304" t="s">
        <v>57</v>
      </c>
      <c r="AB3304" t="s">
        <v>38</v>
      </c>
      <c r="AC3304">
        <v>34</v>
      </c>
      <c r="AD3304">
        <v>1485</v>
      </c>
      <c r="AE3304" t="s">
        <v>39</v>
      </c>
      <c r="AF3304" t="s">
        <v>39</v>
      </c>
    </row>
    <row r="3305" spans="1:32" x14ac:dyDescent="0.25">
      <c r="A3305" t="s">
        <v>6698</v>
      </c>
      <c r="B3305" t="str">
        <f>IF(Databel___Data[[#This Row],[Churn flag]]=0,"Stayed","Churned")</f>
        <v>Stayed</v>
      </c>
      <c r="C3305" t="s">
        <v>2</v>
      </c>
      <c r="D3305">
        <f>IF(Databel___Data[[#This Row],[Churn Label]]="NO",0,1)</f>
        <v>0</v>
      </c>
      <c r="E3305">
        <v>1</v>
      </c>
      <c r="F3305">
        <v>2</v>
      </c>
      <c r="G3305">
        <v>7</v>
      </c>
      <c r="H3305">
        <v>14.8</v>
      </c>
      <c r="I3305">
        <v>0</v>
      </c>
      <c r="J3305">
        <v>0</v>
      </c>
      <c r="K3305" t="s">
        <v>2</v>
      </c>
      <c r="L3305" t="s">
        <v>34</v>
      </c>
      <c r="M3305">
        <v>0</v>
      </c>
      <c r="N3305">
        <v>0</v>
      </c>
      <c r="O3305">
        <v>9</v>
      </c>
      <c r="P3305" t="s">
        <v>1</v>
      </c>
      <c r="Q3305">
        <v>0</v>
      </c>
      <c r="R3305" t="s">
        <v>166</v>
      </c>
      <c r="S3305" t="s">
        <v>6699</v>
      </c>
      <c r="T3305" t="s">
        <v>0</v>
      </c>
      <c r="U3305">
        <v>33</v>
      </c>
      <c r="V3305" t="s">
        <v>2</v>
      </c>
      <c r="W3305" t="s">
        <v>2</v>
      </c>
      <c r="X3305" t="s">
        <v>2</v>
      </c>
      <c r="Y3305">
        <v>0</v>
      </c>
      <c r="Z3305" t="s">
        <v>2</v>
      </c>
      <c r="AA3305" t="s">
        <v>37</v>
      </c>
      <c r="AB3305" t="s">
        <v>58</v>
      </c>
      <c r="AC3305">
        <v>23</v>
      </c>
      <c r="AD3305">
        <v>37</v>
      </c>
      <c r="AE3305" t="s">
        <v>39</v>
      </c>
      <c r="AF3305" t="s">
        <v>39</v>
      </c>
    </row>
    <row r="3306" spans="1:32" x14ac:dyDescent="0.25">
      <c r="A3306" t="s">
        <v>6700</v>
      </c>
      <c r="B3306" t="str">
        <f>IF(Databel___Data[[#This Row],[Churn flag]]=0,"Stayed","Churned")</f>
        <v>Stayed</v>
      </c>
      <c r="C3306" t="s">
        <v>2</v>
      </c>
      <c r="D3306">
        <f>IF(Databel___Data[[#This Row],[Churn Label]]="NO",0,1)</f>
        <v>0</v>
      </c>
      <c r="E3306">
        <v>1</v>
      </c>
      <c r="F3306">
        <v>22</v>
      </c>
      <c r="G3306">
        <v>78</v>
      </c>
      <c r="H3306">
        <v>259.39999999999998</v>
      </c>
      <c r="I3306">
        <v>0</v>
      </c>
      <c r="J3306">
        <v>0</v>
      </c>
      <c r="K3306" t="s">
        <v>2</v>
      </c>
      <c r="L3306" t="s">
        <v>34</v>
      </c>
      <c r="M3306">
        <v>0</v>
      </c>
      <c r="N3306">
        <v>0</v>
      </c>
      <c r="O3306">
        <v>0</v>
      </c>
      <c r="P3306" t="s">
        <v>2</v>
      </c>
      <c r="Q3306">
        <v>0</v>
      </c>
      <c r="R3306" t="s">
        <v>184</v>
      </c>
      <c r="S3306" t="s">
        <v>6701</v>
      </c>
      <c r="T3306" t="s">
        <v>0</v>
      </c>
      <c r="U3306">
        <v>54</v>
      </c>
      <c r="V3306" t="s">
        <v>2</v>
      </c>
      <c r="W3306" t="s">
        <v>2</v>
      </c>
      <c r="X3306" t="s">
        <v>2</v>
      </c>
      <c r="Y3306">
        <v>0</v>
      </c>
      <c r="Z3306" t="s">
        <v>2</v>
      </c>
      <c r="AA3306" t="s">
        <v>43</v>
      </c>
      <c r="AB3306" t="s">
        <v>38</v>
      </c>
      <c r="AC3306">
        <v>12</v>
      </c>
      <c r="AD3306">
        <v>250</v>
      </c>
      <c r="AE3306" t="s">
        <v>39</v>
      </c>
      <c r="AF3306" t="s">
        <v>39</v>
      </c>
    </row>
    <row r="3307" spans="1:32" x14ac:dyDescent="0.25">
      <c r="A3307" t="s">
        <v>6702</v>
      </c>
      <c r="B3307" t="str">
        <f>IF(Databel___Data[[#This Row],[Churn flag]]=0,"Stayed","Churned")</f>
        <v>Stayed</v>
      </c>
      <c r="C3307" t="s">
        <v>2</v>
      </c>
      <c r="D3307">
        <f>IF(Databel___Data[[#This Row],[Churn Label]]="NO",0,1)</f>
        <v>0</v>
      </c>
      <c r="E3307">
        <v>1</v>
      </c>
      <c r="F3307">
        <v>35</v>
      </c>
      <c r="G3307">
        <v>138</v>
      </c>
      <c r="H3307">
        <v>421.8</v>
      </c>
      <c r="I3307">
        <v>0</v>
      </c>
      <c r="J3307">
        <v>0</v>
      </c>
      <c r="K3307" t="s">
        <v>2</v>
      </c>
      <c r="L3307" t="s">
        <v>34</v>
      </c>
      <c r="M3307">
        <v>0</v>
      </c>
      <c r="N3307">
        <v>0</v>
      </c>
      <c r="O3307">
        <v>6</v>
      </c>
      <c r="P3307" t="s">
        <v>2</v>
      </c>
      <c r="Q3307">
        <v>12</v>
      </c>
      <c r="R3307" t="s">
        <v>100</v>
      </c>
      <c r="S3307" t="s">
        <v>6703</v>
      </c>
      <c r="T3307" t="s">
        <v>0</v>
      </c>
      <c r="U3307">
        <v>57</v>
      </c>
      <c r="V3307" t="s">
        <v>2</v>
      </c>
      <c r="W3307" t="s">
        <v>2</v>
      </c>
      <c r="X3307" t="s">
        <v>2</v>
      </c>
      <c r="Y3307">
        <v>0</v>
      </c>
      <c r="Z3307" t="s">
        <v>1</v>
      </c>
      <c r="AA3307" t="s">
        <v>37</v>
      </c>
      <c r="AB3307" t="s">
        <v>58</v>
      </c>
      <c r="AC3307">
        <v>20</v>
      </c>
      <c r="AD3307">
        <v>696</v>
      </c>
      <c r="AE3307" t="s">
        <v>39</v>
      </c>
      <c r="AF3307" t="s">
        <v>39</v>
      </c>
    </row>
    <row r="3308" spans="1:32" x14ac:dyDescent="0.25">
      <c r="A3308" t="s">
        <v>6704</v>
      </c>
      <c r="B3308" t="str">
        <f>IF(Databel___Data[[#This Row],[Churn flag]]=0,"Stayed","Churned")</f>
        <v>Stayed</v>
      </c>
      <c r="C3308" t="s">
        <v>2</v>
      </c>
      <c r="D3308">
        <f>IF(Databel___Data[[#This Row],[Churn Label]]="NO",0,1)</f>
        <v>0</v>
      </c>
      <c r="E3308">
        <v>1</v>
      </c>
      <c r="F3308">
        <v>26</v>
      </c>
      <c r="G3308">
        <v>155</v>
      </c>
      <c r="H3308">
        <v>310.10000000000002</v>
      </c>
      <c r="I3308">
        <v>0</v>
      </c>
      <c r="J3308">
        <v>0</v>
      </c>
      <c r="K3308" t="s">
        <v>2</v>
      </c>
      <c r="L3308" t="s">
        <v>34</v>
      </c>
      <c r="M3308">
        <v>0</v>
      </c>
      <c r="N3308">
        <v>0</v>
      </c>
      <c r="O3308">
        <v>3</v>
      </c>
      <c r="P3308" t="s">
        <v>1</v>
      </c>
      <c r="Q3308">
        <v>0</v>
      </c>
      <c r="R3308" t="s">
        <v>83</v>
      </c>
      <c r="S3308" t="s">
        <v>6705</v>
      </c>
      <c r="T3308" t="s">
        <v>3</v>
      </c>
      <c r="U3308">
        <v>69</v>
      </c>
      <c r="V3308" t="s">
        <v>2</v>
      </c>
      <c r="W3308" t="s">
        <v>1</v>
      </c>
      <c r="X3308" t="s">
        <v>2</v>
      </c>
      <c r="Y3308">
        <v>0</v>
      </c>
      <c r="Z3308" t="s">
        <v>1</v>
      </c>
      <c r="AA3308" t="s">
        <v>43</v>
      </c>
      <c r="AB3308" t="s">
        <v>38</v>
      </c>
      <c r="AC3308">
        <v>41</v>
      </c>
      <c r="AD3308">
        <v>1056</v>
      </c>
      <c r="AE3308" t="s">
        <v>39</v>
      </c>
      <c r="AF3308" t="s">
        <v>39</v>
      </c>
    </row>
    <row r="3309" spans="1:32" x14ac:dyDescent="0.25">
      <c r="A3309" t="s">
        <v>6706</v>
      </c>
      <c r="B3309" t="str">
        <f>IF(Databel___Data[[#This Row],[Churn flag]]=0,"Stayed","Churned")</f>
        <v>Stayed</v>
      </c>
      <c r="C3309" t="s">
        <v>2</v>
      </c>
      <c r="D3309">
        <f>IF(Databel___Data[[#This Row],[Churn Label]]="NO",0,1)</f>
        <v>0</v>
      </c>
      <c r="E3309">
        <v>1</v>
      </c>
      <c r="F3309">
        <v>57</v>
      </c>
      <c r="G3309">
        <v>209</v>
      </c>
      <c r="H3309">
        <v>625.20000000000005</v>
      </c>
      <c r="I3309">
        <v>0</v>
      </c>
      <c r="J3309">
        <v>0</v>
      </c>
      <c r="K3309" t="s">
        <v>2</v>
      </c>
      <c r="L3309" t="s">
        <v>34</v>
      </c>
      <c r="M3309">
        <v>0</v>
      </c>
      <c r="N3309">
        <v>0</v>
      </c>
      <c r="O3309">
        <v>13</v>
      </c>
      <c r="P3309" t="s">
        <v>1</v>
      </c>
      <c r="Q3309">
        <v>0</v>
      </c>
      <c r="R3309" t="s">
        <v>80</v>
      </c>
      <c r="S3309" t="s">
        <v>6707</v>
      </c>
      <c r="T3309" t="s">
        <v>3</v>
      </c>
      <c r="U3309">
        <v>44</v>
      </c>
      <c r="V3309" t="s">
        <v>2</v>
      </c>
      <c r="W3309" t="s">
        <v>2</v>
      </c>
      <c r="X3309" t="s">
        <v>2</v>
      </c>
      <c r="Y3309">
        <v>0</v>
      </c>
      <c r="Z3309" t="s">
        <v>2</v>
      </c>
      <c r="AA3309" t="s">
        <v>43</v>
      </c>
      <c r="AB3309" t="s">
        <v>38</v>
      </c>
      <c r="AC3309">
        <v>36</v>
      </c>
      <c r="AD3309">
        <v>2034</v>
      </c>
      <c r="AE3309" t="s">
        <v>39</v>
      </c>
      <c r="AF3309" t="s">
        <v>39</v>
      </c>
    </row>
    <row r="3310" spans="1:32" x14ac:dyDescent="0.25">
      <c r="A3310" t="s">
        <v>6708</v>
      </c>
      <c r="B3310" t="str">
        <f>IF(Databel___Data[[#This Row],[Churn flag]]=0,"Stayed","Churned")</f>
        <v>Stayed</v>
      </c>
      <c r="C3310" t="s">
        <v>2</v>
      </c>
      <c r="D3310">
        <f>IF(Databel___Data[[#This Row],[Churn Label]]="NO",0,1)</f>
        <v>0</v>
      </c>
      <c r="E3310">
        <v>1</v>
      </c>
      <c r="F3310">
        <v>61</v>
      </c>
      <c r="G3310">
        <v>153</v>
      </c>
      <c r="H3310">
        <v>427.4</v>
      </c>
      <c r="I3310">
        <v>244</v>
      </c>
      <c r="J3310">
        <v>671</v>
      </c>
      <c r="K3310" t="s">
        <v>1</v>
      </c>
      <c r="L3310" t="s">
        <v>46</v>
      </c>
      <c r="M3310">
        <v>0</v>
      </c>
      <c r="N3310">
        <v>0</v>
      </c>
      <c r="O3310">
        <v>2</v>
      </c>
      <c r="P3310" t="s">
        <v>1</v>
      </c>
      <c r="Q3310">
        <v>0</v>
      </c>
      <c r="R3310" t="s">
        <v>103</v>
      </c>
      <c r="S3310" t="s">
        <v>6709</v>
      </c>
      <c r="T3310" t="s">
        <v>3</v>
      </c>
      <c r="U3310">
        <v>59</v>
      </c>
      <c r="V3310" t="s">
        <v>2</v>
      </c>
      <c r="W3310" t="s">
        <v>2</v>
      </c>
      <c r="X3310" t="s">
        <v>2</v>
      </c>
      <c r="Y3310">
        <v>0</v>
      </c>
      <c r="Z3310" t="s">
        <v>1</v>
      </c>
      <c r="AA3310" t="s">
        <v>57</v>
      </c>
      <c r="AB3310" t="s">
        <v>38</v>
      </c>
      <c r="AC3310">
        <v>43</v>
      </c>
      <c r="AD3310">
        <v>2625</v>
      </c>
      <c r="AE3310" t="s">
        <v>39</v>
      </c>
      <c r="AF3310" t="s">
        <v>39</v>
      </c>
    </row>
    <row r="3311" spans="1:32" x14ac:dyDescent="0.25">
      <c r="A3311" t="s">
        <v>6710</v>
      </c>
      <c r="B3311" t="str">
        <f>IF(Databel___Data[[#This Row],[Churn flag]]=0,"Stayed","Churned")</f>
        <v>Stayed</v>
      </c>
      <c r="C3311" t="s">
        <v>2</v>
      </c>
      <c r="D3311">
        <f>IF(Databel___Data[[#This Row],[Churn Label]]="NO",0,1)</f>
        <v>0</v>
      </c>
      <c r="E3311">
        <v>1</v>
      </c>
      <c r="F3311">
        <v>69</v>
      </c>
      <c r="G3311">
        <v>257</v>
      </c>
      <c r="H3311">
        <v>758.1</v>
      </c>
      <c r="I3311">
        <v>0</v>
      </c>
      <c r="J3311">
        <v>0</v>
      </c>
      <c r="K3311" t="s">
        <v>2</v>
      </c>
      <c r="L3311" t="s">
        <v>34</v>
      </c>
      <c r="M3311">
        <v>0</v>
      </c>
      <c r="N3311">
        <v>0</v>
      </c>
      <c r="O3311">
        <v>15</v>
      </c>
      <c r="P3311" t="s">
        <v>2</v>
      </c>
      <c r="Q3311">
        <v>19</v>
      </c>
      <c r="R3311" t="s">
        <v>166</v>
      </c>
      <c r="S3311" t="s">
        <v>6711</v>
      </c>
      <c r="T3311" t="s">
        <v>0</v>
      </c>
      <c r="U3311">
        <v>54</v>
      </c>
      <c r="V3311" t="s">
        <v>2</v>
      </c>
      <c r="W3311" t="s">
        <v>2</v>
      </c>
      <c r="X3311" t="s">
        <v>2</v>
      </c>
      <c r="Y3311">
        <v>0</v>
      </c>
      <c r="Z3311" t="s">
        <v>1</v>
      </c>
      <c r="AA3311" t="s">
        <v>57</v>
      </c>
      <c r="AB3311" t="s">
        <v>38</v>
      </c>
      <c r="AC3311">
        <v>59</v>
      </c>
      <c r="AD3311">
        <v>4071</v>
      </c>
      <c r="AE3311" t="s">
        <v>39</v>
      </c>
      <c r="AF3311" t="s">
        <v>39</v>
      </c>
    </row>
    <row r="3312" spans="1:32" x14ac:dyDescent="0.25">
      <c r="A3312" t="s">
        <v>6712</v>
      </c>
      <c r="B3312" t="str">
        <f>IF(Databel___Data[[#This Row],[Churn flag]]=0,"Stayed","Churned")</f>
        <v>Stayed</v>
      </c>
      <c r="C3312" t="s">
        <v>2</v>
      </c>
      <c r="D3312">
        <f>IF(Databel___Data[[#This Row],[Churn Label]]="NO",0,1)</f>
        <v>0</v>
      </c>
      <c r="E3312">
        <v>1</v>
      </c>
      <c r="F3312">
        <v>6</v>
      </c>
      <c r="G3312">
        <v>25</v>
      </c>
      <c r="H3312">
        <v>62.3</v>
      </c>
      <c r="I3312">
        <v>24</v>
      </c>
      <c r="J3312">
        <v>69</v>
      </c>
      <c r="K3312" t="s">
        <v>1</v>
      </c>
      <c r="L3312" t="s">
        <v>46</v>
      </c>
      <c r="M3312">
        <v>0</v>
      </c>
      <c r="N3312">
        <v>0</v>
      </c>
      <c r="O3312">
        <v>0</v>
      </c>
      <c r="P3312" t="s">
        <v>2</v>
      </c>
      <c r="Q3312">
        <v>0</v>
      </c>
      <c r="R3312" t="s">
        <v>202</v>
      </c>
      <c r="S3312" t="s">
        <v>6713</v>
      </c>
      <c r="T3312" t="s">
        <v>3</v>
      </c>
      <c r="U3312">
        <v>24</v>
      </c>
      <c r="V3312" t="s">
        <v>1</v>
      </c>
      <c r="W3312" t="s">
        <v>2</v>
      </c>
      <c r="X3312" t="s">
        <v>2</v>
      </c>
      <c r="Y3312">
        <v>0</v>
      </c>
      <c r="Z3312" t="s">
        <v>2</v>
      </c>
      <c r="AA3312" t="s">
        <v>43</v>
      </c>
      <c r="AB3312" t="s">
        <v>58</v>
      </c>
      <c r="AC3312">
        <v>8</v>
      </c>
      <c r="AD3312">
        <v>44</v>
      </c>
      <c r="AE3312" t="s">
        <v>39</v>
      </c>
      <c r="AF3312" t="s">
        <v>39</v>
      </c>
    </row>
    <row r="3313" spans="1:32" x14ac:dyDescent="0.25">
      <c r="A3313" t="s">
        <v>6714</v>
      </c>
      <c r="B3313" t="str">
        <f>IF(Databel___Data[[#This Row],[Churn flag]]=0,"Stayed","Churned")</f>
        <v>Stayed</v>
      </c>
      <c r="C3313" t="s">
        <v>2</v>
      </c>
      <c r="D3313">
        <f>IF(Databel___Data[[#This Row],[Churn Label]]="NO",0,1)</f>
        <v>0</v>
      </c>
      <c r="E3313">
        <v>1</v>
      </c>
      <c r="F3313">
        <v>25</v>
      </c>
      <c r="G3313">
        <v>154</v>
      </c>
      <c r="H3313">
        <v>400.7</v>
      </c>
      <c r="I3313">
        <v>0</v>
      </c>
      <c r="J3313">
        <v>0</v>
      </c>
      <c r="K3313" t="s">
        <v>2</v>
      </c>
      <c r="L3313" t="s">
        <v>34</v>
      </c>
      <c r="M3313">
        <v>0</v>
      </c>
      <c r="N3313">
        <v>0</v>
      </c>
      <c r="O3313">
        <v>8</v>
      </c>
      <c r="P3313" t="s">
        <v>1</v>
      </c>
      <c r="Q3313">
        <v>0</v>
      </c>
      <c r="R3313" t="s">
        <v>74</v>
      </c>
      <c r="S3313" t="s">
        <v>6715</v>
      </c>
      <c r="T3313" t="s">
        <v>0</v>
      </c>
      <c r="U3313">
        <v>45</v>
      </c>
      <c r="V3313" t="s">
        <v>2</v>
      </c>
      <c r="W3313" t="s">
        <v>2</v>
      </c>
      <c r="X3313" t="s">
        <v>2</v>
      </c>
      <c r="Y3313">
        <v>0</v>
      </c>
      <c r="Z3313" t="s">
        <v>2</v>
      </c>
      <c r="AA3313" t="s">
        <v>37</v>
      </c>
      <c r="AB3313" t="s">
        <v>38</v>
      </c>
      <c r="AC3313">
        <v>45</v>
      </c>
      <c r="AD3313">
        <v>1137</v>
      </c>
      <c r="AE3313" t="s">
        <v>39</v>
      </c>
      <c r="AF3313" t="s">
        <v>39</v>
      </c>
    </row>
    <row r="3314" spans="1:32" x14ac:dyDescent="0.25">
      <c r="A3314" t="s">
        <v>6716</v>
      </c>
      <c r="B3314" t="str">
        <f>IF(Databel___Data[[#This Row],[Churn flag]]=0,"Stayed","Churned")</f>
        <v>Stayed</v>
      </c>
      <c r="C3314" t="s">
        <v>2</v>
      </c>
      <c r="D3314">
        <f>IF(Databel___Data[[#This Row],[Churn Label]]="NO",0,1)</f>
        <v>0</v>
      </c>
      <c r="E3314">
        <v>1</v>
      </c>
      <c r="F3314">
        <v>25</v>
      </c>
      <c r="G3314">
        <v>117</v>
      </c>
      <c r="H3314">
        <v>374.8</v>
      </c>
      <c r="I3314">
        <v>0</v>
      </c>
      <c r="J3314">
        <v>0</v>
      </c>
      <c r="K3314" t="s">
        <v>2</v>
      </c>
      <c r="L3314" t="s">
        <v>34</v>
      </c>
      <c r="M3314">
        <v>0</v>
      </c>
      <c r="N3314">
        <v>0</v>
      </c>
      <c r="O3314">
        <v>16</v>
      </c>
      <c r="P3314" t="s">
        <v>1</v>
      </c>
      <c r="Q3314">
        <v>0</v>
      </c>
      <c r="R3314" t="s">
        <v>130</v>
      </c>
      <c r="S3314" t="s">
        <v>6717</v>
      </c>
      <c r="T3314" t="s">
        <v>3</v>
      </c>
      <c r="U3314">
        <v>24</v>
      </c>
      <c r="V3314" t="s">
        <v>1</v>
      </c>
      <c r="W3314" t="s">
        <v>2</v>
      </c>
      <c r="X3314" t="s">
        <v>2</v>
      </c>
      <c r="Y3314">
        <v>0</v>
      </c>
      <c r="Z3314" t="s">
        <v>2</v>
      </c>
      <c r="AA3314" t="s">
        <v>43</v>
      </c>
      <c r="AB3314" t="s">
        <v>58</v>
      </c>
      <c r="AC3314">
        <v>25</v>
      </c>
      <c r="AD3314">
        <v>613</v>
      </c>
      <c r="AE3314" t="s">
        <v>39</v>
      </c>
      <c r="AF3314" t="s">
        <v>39</v>
      </c>
    </row>
    <row r="3315" spans="1:32" x14ac:dyDescent="0.25">
      <c r="A3315" t="s">
        <v>6718</v>
      </c>
      <c r="B3315" t="str">
        <f>IF(Databel___Data[[#This Row],[Churn flag]]=0,"Stayed","Churned")</f>
        <v>Stayed</v>
      </c>
      <c r="C3315" t="s">
        <v>2</v>
      </c>
      <c r="D3315">
        <f>IF(Databel___Data[[#This Row],[Churn Label]]="NO",0,1)</f>
        <v>0</v>
      </c>
      <c r="E3315">
        <v>1</v>
      </c>
      <c r="F3315">
        <v>2</v>
      </c>
      <c r="G3315">
        <v>6</v>
      </c>
      <c r="H3315">
        <v>12.8</v>
      </c>
      <c r="I3315">
        <v>0</v>
      </c>
      <c r="J3315">
        <v>0</v>
      </c>
      <c r="K3315" t="s">
        <v>2</v>
      </c>
      <c r="L3315" t="s">
        <v>34</v>
      </c>
      <c r="M3315">
        <v>0</v>
      </c>
      <c r="N3315">
        <v>0</v>
      </c>
      <c r="O3315">
        <v>28</v>
      </c>
      <c r="P3315" t="s">
        <v>1</v>
      </c>
      <c r="Q3315">
        <v>0</v>
      </c>
      <c r="R3315" t="s">
        <v>52</v>
      </c>
      <c r="S3315" t="s">
        <v>6719</v>
      </c>
      <c r="T3315" t="s">
        <v>3</v>
      </c>
      <c r="U3315">
        <v>22</v>
      </c>
      <c r="V3315" t="s">
        <v>1</v>
      </c>
      <c r="W3315" t="s">
        <v>2</v>
      </c>
      <c r="X3315" t="s">
        <v>2</v>
      </c>
      <c r="Y3315">
        <v>0</v>
      </c>
      <c r="Z3315" t="s">
        <v>2</v>
      </c>
      <c r="AA3315" t="s">
        <v>37</v>
      </c>
      <c r="AB3315" t="s">
        <v>38</v>
      </c>
      <c r="AC3315">
        <v>44</v>
      </c>
      <c r="AD3315">
        <v>81</v>
      </c>
      <c r="AE3315" t="s">
        <v>39</v>
      </c>
      <c r="AF3315" t="s">
        <v>39</v>
      </c>
    </row>
    <row r="3316" spans="1:32" x14ac:dyDescent="0.25">
      <c r="A3316" t="s">
        <v>6720</v>
      </c>
      <c r="B3316" t="str">
        <f>IF(Databel___Data[[#This Row],[Churn flag]]=0,"Stayed","Churned")</f>
        <v>Stayed</v>
      </c>
      <c r="C3316" t="s">
        <v>2</v>
      </c>
      <c r="D3316">
        <f>IF(Databel___Data[[#This Row],[Churn Label]]="NO",0,1)</f>
        <v>0</v>
      </c>
      <c r="E3316">
        <v>1</v>
      </c>
      <c r="F3316">
        <v>60</v>
      </c>
      <c r="G3316">
        <v>180</v>
      </c>
      <c r="H3316">
        <v>479.5</v>
      </c>
      <c r="I3316">
        <v>0</v>
      </c>
      <c r="J3316">
        <v>0</v>
      </c>
      <c r="K3316" t="s">
        <v>2</v>
      </c>
      <c r="L3316" t="s">
        <v>34</v>
      </c>
      <c r="M3316">
        <v>0</v>
      </c>
      <c r="N3316">
        <v>0</v>
      </c>
      <c r="O3316">
        <v>37</v>
      </c>
      <c r="P3316" t="s">
        <v>1</v>
      </c>
      <c r="Q3316">
        <v>0</v>
      </c>
      <c r="R3316" t="s">
        <v>435</v>
      </c>
      <c r="S3316" t="s">
        <v>6721</v>
      </c>
      <c r="T3316" t="s">
        <v>0</v>
      </c>
      <c r="U3316">
        <v>26</v>
      </c>
      <c r="V3316" t="s">
        <v>1</v>
      </c>
      <c r="W3316" t="s">
        <v>2</v>
      </c>
      <c r="X3316" t="s">
        <v>2</v>
      </c>
      <c r="Y3316">
        <v>0</v>
      </c>
      <c r="Z3316" t="s">
        <v>1</v>
      </c>
      <c r="AA3316" t="s">
        <v>43</v>
      </c>
      <c r="AB3316" t="s">
        <v>58</v>
      </c>
      <c r="AC3316">
        <v>53</v>
      </c>
      <c r="AD3316">
        <v>3152</v>
      </c>
      <c r="AE3316" t="s">
        <v>39</v>
      </c>
      <c r="AF3316" t="s">
        <v>39</v>
      </c>
    </row>
    <row r="3317" spans="1:32" x14ac:dyDescent="0.25">
      <c r="A3317" t="s">
        <v>6722</v>
      </c>
      <c r="B3317" t="str">
        <f>IF(Databel___Data[[#This Row],[Churn flag]]=0,"Stayed","Churned")</f>
        <v>Stayed</v>
      </c>
      <c r="C3317" t="s">
        <v>2</v>
      </c>
      <c r="D3317">
        <f>IF(Databel___Data[[#This Row],[Churn Label]]="NO",0,1)</f>
        <v>0</v>
      </c>
      <c r="E3317">
        <v>1</v>
      </c>
      <c r="F3317">
        <v>31</v>
      </c>
      <c r="G3317">
        <v>200</v>
      </c>
      <c r="H3317">
        <v>470.3</v>
      </c>
      <c r="I3317">
        <v>0</v>
      </c>
      <c r="J3317">
        <v>0</v>
      </c>
      <c r="K3317" t="s">
        <v>2</v>
      </c>
      <c r="L3317" t="s">
        <v>34</v>
      </c>
      <c r="M3317">
        <v>0</v>
      </c>
      <c r="N3317">
        <v>0</v>
      </c>
      <c r="O3317">
        <v>11</v>
      </c>
      <c r="P3317" t="s">
        <v>1</v>
      </c>
      <c r="Q3317">
        <v>0</v>
      </c>
      <c r="R3317" t="s">
        <v>68</v>
      </c>
      <c r="S3317" t="s">
        <v>6723</v>
      </c>
      <c r="T3317" t="s">
        <v>0</v>
      </c>
      <c r="U3317">
        <v>69</v>
      </c>
      <c r="V3317" t="s">
        <v>2</v>
      </c>
      <c r="W3317" t="s">
        <v>1</v>
      </c>
      <c r="X3317" t="s">
        <v>2</v>
      </c>
      <c r="Y3317">
        <v>0</v>
      </c>
      <c r="Z3317" t="s">
        <v>1</v>
      </c>
      <c r="AA3317" t="s">
        <v>43</v>
      </c>
      <c r="AB3317" t="s">
        <v>58</v>
      </c>
      <c r="AC3317">
        <v>26</v>
      </c>
      <c r="AD3317">
        <v>824</v>
      </c>
      <c r="AE3317" t="s">
        <v>39</v>
      </c>
      <c r="AF3317" t="s">
        <v>39</v>
      </c>
    </row>
    <row r="3318" spans="1:32" x14ac:dyDescent="0.25">
      <c r="A3318" t="s">
        <v>6724</v>
      </c>
      <c r="B3318" t="str">
        <f>IF(Databel___Data[[#This Row],[Churn flag]]=0,"Stayed","Churned")</f>
        <v>Stayed</v>
      </c>
      <c r="C3318" t="s">
        <v>2</v>
      </c>
      <c r="D3318">
        <f>IF(Databel___Data[[#This Row],[Churn Label]]="NO",0,1)</f>
        <v>0</v>
      </c>
      <c r="E3318">
        <v>1</v>
      </c>
      <c r="F3318">
        <v>52</v>
      </c>
      <c r="G3318">
        <v>243</v>
      </c>
      <c r="H3318">
        <v>679.9</v>
      </c>
      <c r="I3318">
        <v>0</v>
      </c>
      <c r="J3318">
        <v>0</v>
      </c>
      <c r="K3318" t="s">
        <v>2</v>
      </c>
      <c r="L3318" t="s">
        <v>34</v>
      </c>
      <c r="M3318">
        <v>0</v>
      </c>
      <c r="N3318">
        <v>0</v>
      </c>
      <c r="O3318">
        <v>11</v>
      </c>
      <c r="P3318" t="s">
        <v>1</v>
      </c>
      <c r="Q3318">
        <v>0</v>
      </c>
      <c r="R3318" t="s">
        <v>52</v>
      </c>
      <c r="S3318" t="s">
        <v>6725</v>
      </c>
      <c r="T3318" t="s">
        <v>0</v>
      </c>
      <c r="U3318">
        <v>35</v>
      </c>
      <c r="V3318" t="s">
        <v>2</v>
      </c>
      <c r="W3318" t="s">
        <v>2</v>
      </c>
      <c r="X3318" t="s">
        <v>2</v>
      </c>
      <c r="Y3318">
        <v>0</v>
      </c>
      <c r="Z3318" t="s">
        <v>1</v>
      </c>
      <c r="AA3318" t="s">
        <v>57</v>
      </c>
      <c r="AB3318" t="s">
        <v>38</v>
      </c>
      <c r="AC3318">
        <v>34</v>
      </c>
      <c r="AD3318">
        <v>1763</v>
      </c>
      <c r="AE3318" t="s">
        <v>39</v>
      </c>
      <c r="AF3318" t="s">
        <v>39</v>
      </c>
    </row>
    <row r="3319" spans="1:32" x14ac:dyDescent="0.25">
      <c r="A3319" t="s">
        <v>6726</v>
      </c>
      <c r="B3319" t="str">
        <f>IF(Databel___Data[[#This Row],[Churn flag]]=0,"Stayed","Churned")</f>
        <v>Stayed</v>
      </c>
      <c r="C3319" t="s">
        <v>2</v>
      </c>
      <c r="D3319">
        <f>IF(Databel___Data[[#This Row],[Churn Label]]="NO",0,1)</f>
        <v>0</v>
      </c>
      <c r="E3319">
        <v>1</v>
      </c>
      <c r="F3319">
        <v>68</v>
      </c>
      <c r="G3319">
        <v>174</v>
      </c>
      <c r="H3319">
        <v>407.2</v>
      </c>
      <c r="I3319">
        <v>0</v>
      </c>
      <c r="J3319">
        <v>0</v>
      </c>
      <c r="K3319" t="s">
        <v>2</v>
      </c>
      <c r="L3319" t="s">
        <v>34</v>
      </c>
      <c r="M3319">
        <v>0</v>
      </c>
      <c r="N3319">
        <v>0</v>
      </c>
      <c r="O3319">
        <v>9</v>
      </c>
      <c r="P3319" t="s">
        <v>1</v>
      </c>
      <c r="Q3319">
        <v>0</v>
      </c>
      <c r="R3319" t="s">
        <v>470</v>
      </c>
      <c r="S3319" t="s">
        <v>6727</v>
      </c>
      <c r="T3319" t="s">
        <v>0</v>
      </c>
      <c r="U3319">
        <v>72</v>
      </c>
      <c r="V3319" t="s">
        <v>2</v>
      </c>
      <c r="W3319" t="s">
        <v>1</v>
      </c>
      <c r="X3319" t="s">
        <v>2</v>
      </c>
      <c r="Y3319">
        <v>0</v>
      </c>
      <c r="Z3319" t="s">
        <v>2</v>
      </c>
      <c r="AA3319" t="s">
        <v>37</v>
      </c>
      <c r="AB3319" t="s">
        <v>38</v>
      </c>
      <c r="AC3319">
        <v>20</v>
      </c>
      <c r="AD3319">
        <v>1379</v>
      </c>
      <c r="AE3319" t="s">
        <v>39</v>
      </c>
      <c r="AF3319" t="s">
        <v>39</v>
      </c>
    </row>
    <row r="3320" spans="1:32" x14ac:dyDescent="0.25">
      <c r="A3320" t="s">
        <v>6728</v>
      </c>
      <c r="B3320" t="str">
        <f>IF(Databel___Data[[#This Row],[Churn flag]]=0,"Stayed","Churned")</f>
        <v>Stayed</v>
      </c>
      <c r="C3320" t="s">
        <v>2</v>
      </c>
      <c r="D3320">
        <f>IF(Databel___Data[[#This Row],[Churn Label]]="NO",0,1)</f>
        <v>0</v>
      </c>
      <c r="E3320">
        <v>1</v>
      </c>
      <c r="F3320">
        <v>71</v>
      </c>
      <c r="G3320">
        <v>100</v>
      </c>
      <c r="H3320">
        <v>282.2</v>
      </c>
      <c r="I3320">
        <v>0</v>
      </c>
      <c r="J3320">
        <v>0</v>
      </c>
      <c r="K3320" t="s">
        <v>2</v>
      </c>
      <c r="L3320" t="s">
        <v>34</v>
      </c>
      <c r="M3320">
        <v>0</v>
      </c>
      <c r="N3320">
        <v>0</v>
      </c>
      <c r="O3320">
        <v>11</v>
      </c>
      <c r="P3320" t="s">
        <v>1</v>
      </c>
      <c r="Q3320">
        <v>0</v>
      </c>
      <c r="R3320" t="s">
        <v>696</v>
      </c>
      <c r="S3320" t="s">
        <v>6729</v>
      </c>
      <c r="T3320" t="s">
        <v>0</v>
      </c>
      <c r="U3320">
        <v>31</v>
      </c>
      <c r="V3320" t="s">
        <v>2</v>
      </c>
      <c r="W3320" t="s">
        <v>2</v>
      </c>
      <c r="X3320" t="s">
        <v>2</v>
      </c>
      <c r="Y3320">
        <v>0</v>
      </c>
      <c r="Z3320" t="s">
        <v>1</v>
      </c>
      <c r="AA3320" t="s">
        <v>57</v>
      </c>
      <c r="AB3320" t="s">
        <v>38</v>
      </c>
      <c r="AC3320">
        <v>64</v>
      </c>
      <c r="AD3320">
        <v>4538</v>
      </c>
      <c r="AE3320" t="s">
        <v>39</v>
      </c>
      <c r="AF3320" t="s">
        <v>39</v>
      </c>
    </row>
    <row r="3321" spans="1:32" x14ac:dyDescent="0.25">
      <c r="A3321" t="s">
        <v>6730</v>
      </c>
      <c r="B3321" t="str">
        <f>IF(Databel___Data[[#This Row],[Churn flag]]=0,"Stayed","Churned")</f>
        <v>Stayed</v>
      </c>
      <c r="C3321" t="s">
        <v>2</v>
      </c>
      <c r="D3321">
        <f>IF(Databel___Data[[#This Row],[Churn Label]]="NO",0,1)</f>
        <v>0</v>
      </c>
      <c r="E3321">
        <v>1</v>
      </c>
      <c r="F3321">
        <v>71</v>
      </c>
      <c r="G3321">
        <v>563</v>
      </c>
      <c r="H3321">
        <v>1143.2</v>
      </c>
      <c r="I3321">
        <v>0</v>
      </c>
      <c r="J3321">
        <v>0</v>
      </c>
      <c r="K3321" t="s">
        <v>2</v>
      </c>
      <c r="L3321" t="s">
        <v>34</v>
      </c>
      <c r="M3321">
        <v>0</v>
      </c>
      <c r="N3321">
        <v>0</v>
      </c>
      <c r="O3321">
        <v>16</v>
      </c>
      <c r="P3321" t="s">
        <v>1</v>
      </c>
      <c r="Q3321">
        <v>0</v>
      </c>
      <c r="R3321" t="s">
        <v>83</v>
      </c>
      <c r="S3321" t="s">
        <v>6731</v>
      </c>
      <c r="T3321" t="s">
        <v>3</v>
      </c>
      <c r="U3321">
        <v>24</v>
      </c>
      <c r="V3321" t="s">
        <v>1</v>
      </c>
      <c r="W3321" t="s">
        <v>2</v>
      </c>
      <c r="X3321" t="s">
        <v>2</v>
      </c>
      <c r="Y3321">
        <v>0</v>
      </c>
      <c r="Z3321" t="s">
        <v>1</v>
      </c>
      <c r="AA3321" t="s">
        <v>43</v>
      </c>
      <c r="AB3321" t="s">
        <v>38</v>
      </c>
      <c r="AC3321">
        <v>57</v>
      </c>
      <c r="AD3321">
        <v>4064</v>
      </c>
      <c r="AE3321" t="s">
        <v>39</v>
      </c>
      <c r="AF3321" t="s">
        <v>39</v>
      </c>
    </row>
    <row r="3322" spans="1:32" x14ac:dyDescent="0.25">
      <c r="A3322" t="s">
        <v>6732</v>
      </c>
      <c r="B3322" t="str">
        <f>IF(Databel___Data[[#This Row],[Churn flag]]=0,"Stayed","Churned")</f>
        <v>Stayed</v>
      </c>
      <c r="C3322" t="s">
        <v>2</v>
      </c>
      <c r="D3322">
        <f>IF(Databel___Data[[#This Row],[Churn Label]]="NO",0,1)</f>
        <v>0</v>
      </c>
      <c r="E3322">
        <v>1</v>
      </c>
      <c r="F3322">
        <v>30</v>
      </c>
      <c r="G3322">
        <v>85</v>
      </c>
      <c r="H3322">
        <v>272.10000000000002</v>
      </c>
      <c r="I3322">
        <v>0</v>
      </c>
      <c r="J3322">
        <v>0</v>
      </c>
      <c r="K3322" t="s">
        <v>2</v>
      </c>
      <c r="L3322" t="s">
        <v>34</v>
      </c>
      <c r="M3322">
        <v>0</v>
      </c>
      <c r="N3322">
        <v>0</v>
      </c>
      <c r="O3322">
        <v>0</v>
      </c>
      <c r="P3322" t="s">
        <v>2</v>
      </c>
      <c r="Q3322">
        <v>0</v>
      </c>
      <c r="R3322" t="s">
        <v>166</v>
      </c>
      <c r="S3322" t="s">
        <v>6733</v>
      </c>
      <c r="T3322" t="s">
        <v>0</v>
      </c>
      <c r="U3322">
        <v>34</v>
      </c>
      <c r="V3322" t="s">
        <v>2</v>
      </c>
      <c r="W3322" t="s">
        <v>2</v>
      </c>
      <c r="X3322" t="s">
        <v>2</v>
      </c>
      <c r="Y3322">
        <v>0</v>
      </c>
      <c r="Z3322" t="s">
        <v>2</v>
      </c>
      <c r="AA3322" t="s">
        <v>37</v>
      </c>
      <c r="AB3322" t="s">
        <v>38</v>
      </c>
      <c r="AC3322">
        <v>12</v>
      </c>
      <c r="AD3322">
        <v>362</v>
      </c>
      <c r="AE3322" t="s">
        <v>39</v>
      </c>
      <c r="AF3322" t="s">
        <v>39</v>
      </c>
    </row>
    <row r="3323" spans="1:32" x14ac:dyDescent="0.25">
      <c r="A3323" t="s">
        <v>6734</v>
      </c>
      <c r="B3323" t="str">
        <f>IF(Databel___Data[[#This Row],[Churn flag]]=0,"Stayed","Churned")</f>
        <v>Stayed</v>
      </c>
      <c r="C3323" t="s">
        <v>2</v>
      </c>
      <c r="D3323">
        <f>IF(Databel___Data[[#This Row],[Churn Label]]="NO",0,1)</f>
        <v>0</v>
      </c>
      <c r="E3323">
        <v>1</v>
      </c>
      <c r="F3323">
        <v>2</v>
      </c>
      <c r="G3323">
        <v>10</v>
      </c>
      <c r="H3323">
        <v>25.7</v>
      </c>
      <c r="I3323">
        <v>0</v>
      </c>
      <c r="J3323">
        <v>0</v>
      </c>
      <c r="K3323" t="s">
        <v>2</v>
      </c>
      <c r="L3323" t="s">
        <v>34</v>
      </c>
      <c r="M3323">
        <v>0</v>
      </c>
      <c r="N3323">
        <v>0</v>
      </c>
      <c r="O3323">
        <v>2</v>
      </c>
      <c r="P3323" t="s">
        <v>1</v>
      </c>
      <c r="Q3323">
        <v>0</v>
      </c>
      <c r="R3323" t="s">
        <v>52</v>
      </c>
      <c r="S3323" t="s">
        <v>6735</v>
      </c>
      <c r="T3323" t="s">
        <v>0</v>
      </c>
      <c r="U3323">
        <v>35</v>
      </c>
      <c r="V3323" t="s">
        <v>2</v>
      </c>
      <c r="W3323" t="s">
        <v>2</v>
      </c>
      <c r="X3323" t="s">
        <v>2</v>
      </c>
      <c r="Y3323">
        <v>0</v>
      </c>
      <c r="Z3323" t="s">
        <v>2</v>
      </c>
      <c r="AA3323" t="s">
        <v>37</v>
      </c>
      <c r="AB3323" t="s">
        <v>38</v>
      </c>
      <c r="AC3323">
        <v>44</v>
      </c>
      <c r="AD3323">
        <v>88</v>
      </c>
      <c r="AE3323" t="s">
        <v>39</v>
      </c>
      <c r="AF3323" t="s">
        <v>39</v>
      </c>
    </row>
    <row r="3324" spans="1:32" x14ac:dyDescent="0.25">
      <c r="A3324" t="s">
        <v>6736</v>
      </c>
      <c r="B3324" t="str">
        <f>IF(Databel___Data[[#This Row],[Churn flag]]=0,"Stayed","Churned")</f>
        <v>Stayed</v>
      </c>
      <c r="C3324" t="s">
        <v>2</v>
      </c>
      <c r="D3324">
        <f>IF(Databel___Data[[#This Row],[Churn Label]]="NO",0,1)</f>
        <v>0</v>
      </c>
      <c r="E3324">
        <v>1</v>
      </c>
      <c r="F3324">
        <v>74</v>
      </c>
      <c r="G3324">
        <v>375</v>
      </c>
      <c r="H3324">
        <v>958.9</v>
      </c>
      <c r="I3324">
        <v>296</v>
      </c>
      <c r="J3324">
        <v>925</v>
      </c>
      <c r="K3324" t="s">
        <v>1</v>
      </c>
      <c r="L3324" t="s">
        <v>46</v>
      </c>
      <c r="M3324">
        <v>0</v>
      </c>
      <c r="N3324">
        <v>0</v>
      </c>
      <c r="O3324">
        <v>0</v>
      </c>
      <c r="P3324" t="s">
        <v>2</v>
      </c>
      <c r="Q3324">
        <v>0</v>
      </c>
      <c r="R3324" t="s">
        <v>114</v>
      </c>
      <c r="S3324" t="s">
        <v>6737</v>
      </c>
      <c r="T3324" t="s">
        <v>0</v>
      </c>
      <c r="U3324">
        <v>47</v>
      </c>
      <c r="V3324" t="s">
        <v>2</v>
      </c>
      <c r="W3324" t="s">
        <v>2</v>
      </c>
      <c r="X3324" t="s">
        <v>2</v>
      </c>
      <c r="Y3324">
        <v>0</v>
      </c>
      <c r="Z3324" t="s">
        <v>2</v>
      </c>
      <c r="AA3324" t="s">
        <v>57</v>
      </c>
      <c r="AB3324" t="s">
        <v>58</v>
      </c>
      <c r="AC3324">
        <v>17</v>
      </c>
      <c r="AD3324">
        <v>1220</v>
      </c>
      <c r="AE3324" t="s">
        <v>39</v>
      </c>
      <c r="AF3324" t="s">
        <v>39</v>
      </c>
    </row>
    <row r="3325" spans="1:32" x14ac:dyDescent="0.25">
      <c r="A3325" t="s">
        <v>6738</v>
      </c>
      <c r="B3325" t="str">
        <f>IF(Databel___Data[[#This Row],[Churn flag]]=0,"Stayed","Churned")</f>
        <v>Stayed</v>
      </c>
      <c r="C3325" t="s">
        <v>2</v>
      </c>
      <c r="D3325">
        <f>IF(Databel___Data[[#This Row],[Churn Label]]="NO",0,1)</f>
        <v>0</v>
      </c>
      <c r="E3325">
        <v>1</v>
      </c>
      <c r="F3325">
        <v>62</v>
      </c>
      <c r="G3325">
        <v>401</v>
      </c>
      <c r="H3325">
        <v>998.5</v>
      </c>
      <c r="I3325">
        <v>0</v>
      </c>
      <c r="J3325">
        <v>0</v>
      </c>
      <c r="K3325" t="s">
        <v>2</v>
      </c>
      <c r="L3325" t="s">
        <v>34</v>
      </c>
      <c r="M3325">
        <v>0</v>
      </c>
      <c r="N3325">
        <v>0</v>
      </c>
      <c r="O3325">
        <v>37</v>
      </c>
      <c r="P3325" t="s">
        <v>1</v>
      </c>
      <c r="Q3325">
        <v>0</v>
      </c>
      <c r="R3325" t="s">
        <v>216</v>
      </c>
      <c r="S3325" t="s">
        <v>6739</v>
      </c>
      <c r="T3325" t="s">
        <v>0</v>
      </c>
      <c r="U3325">
        <v>32</v>
      </c>
      <c r="V3325" t="s">
        <v>2</v>
      </c>
      <c r="W3325" t="s">
        <v>2</v>
      </c>
      <c r="X3325" t="s">
        <v>2</v>
      </c>
      <c r="Y3325">
        <v>0</v>
      </c>
      <c r="Z3325" t="s">
        <v>1</v>
      </c>
      <c r="AA3325" t="s">
        <v>43</v>
      </c>
      <c r="AB3325" t="s">
        <v>38</v>
      </c>
      <c r="AC3325">
        <v>24</v>
      </c>
      <c r="AD3325">
        <v>1482</v>
      </c>
      <c r="AE3325" t="s">
        <v>39</v>
      </c>
      <c r="AF3325" t="s">
        <v>39</v>
      </c>
    </row>
    <row r="3326" spans="1:32" x14ac:dyDescent="0.25">
      <c r="A3326" t="s">
        <v>6740</v>
      </c>
      <c r="B3326" t="str">
        <f>IF(Databel___Data[[#This Row],[Churn flag]]=0,"Stayed","Churned")</f>
        <v>Stayed</v>
      </c>
      <c r="C3326" t="s">
        <v>2</v>
      </c>
      <c r="D3326">
        <f>IF(Databel___Data[[#This Row],[Churn Label]]="NO",0,1)</f>
        <v>0</v>
      </c>
      <c r="E3326">
        <v>1</v>
      </c>
      <c r="F3326">
        <v>54</v>
      </c>
      <c r="G3326">
        <v>239</v>
      </c>
      <c r="H3326">
        <v>810.2</v>
      </c>
      <c r="I3326">
        <v>0</v>
      </c>
      <c r="J3326">
        <v>0</v>
      </c>
      <c r="K3326" t="s">
        <v>2</v>
      </c>
      <c r="L3326" t="s">
        <v>34</v>
      </c>
      <c r="M3326">
        <v>0</v>
      </c>
      <c r="N3326">
        <v>0</v>
      </c>
      <c r="O3326">
        <v>2</v>
      </c>
      <c r="P3326" t="s">
        <v>1</v>
      </c>
      <c r="Q3326">
        <v>0</v>
      </c>
      <c r="R3326" t="s">
        <v>166</v>
      </c>
      <c r="S3326" t="s">
        <v>6741</v>
      </c>
      <c r="T3326" t="s">
        <v>0</v>
      </c>
      <c r="U3326">
        <v>72</v>
      </c>
      <c r="V3326" t="s">
        <v>2</v>
      </c>
      <c r="W3326" t="s">
        <v>1</v>
      </c>
      <c r="X3326" t="s">
        <v>2</v>
      </c>
      <c r="Y3326">
        <v>0</v>
      </c>
      <c r="Z3326" t="s">
        <v>1</v>
      </c>
      <c r="AA3326" t="s">
        <v>43</v>
      </c>
      <c r="AB3326" t="s">
        <v>38</v>
      </c>
      <c r="AC3326">
        <v>42</v>
      </c>
      <c r="AD3326">
        <v>2255</v>
      </c>
      <c r="AE3326" t="s">
        <v>39</v>
      </c>
      <c r="AF3326" t="s">
        <v>39</v>
      </c>
    </row>
    <row r="3327" spans="1:32" x14ac:dyDescent="0.25">
      <c r="A3327" t="s">
        <v>6742</v>
      </c>
      <c r="B3327" t="str">
        <f>IF(Databel___Data[[#This Row],[Churn flag]]=0,"Stayed","Churned")</f>
        <v>Stayed</v>
      </c>
      <c r="C3327" t="s">
        <v>2</v>
      </c>
      <c r="D3327">
        <f>IF(Databel___Data[[#This Row],[Churn Label]]="NO",0,1)</f>
        <v>0</v>
      </c>
      <c r="E3327">
        <v>1</v>
      </c>
      <c r="F3327">
        <v>5</v>
      </c>
      <c r="G3327">
        <v>22</v>
      </c>
      <c r="H3327">
        <v>70.599999999999994</v>
      </c>
      <c r="I3327">
        <v>0</v>
      </c>
      <c r="J3327">
        <v>0</v>
      </c>
      <c r="K3327" t="s">
        <v>2</v>
      </c>
      <c r="L3327" t="s">
        <v>34</v>
      </c>
      <c r="M3327">
        <v>0</v>
      </c>
      <c r="N3327">
        <v>0</v>
      </c>
      <c r="O3327">
        <v>5</v>
      </c>
      <c r="P3327" t="s">
        <v>1</v>
      </c>
      <c r="Q3327">
        <v>0</v>
      </c>
      <c r="R3327" t="s">
        <v>65</v>
      </c>
      <c r="S3327" t="s">
        <v>6743</v>
      </c>
      <c r="T3327" t="s">
        <v>0</v>
      </c>
      <c r="U3327">
        <v>48</v>
      </c>
      <c r="V3327" t="s">
        <v>2</v>
      </c>
      <c r="W3327" t="s">
        <v>2</v>
      </c>
      <c r="X3327" t="s">
        <v>2</v>
      </c>
      <c r="Y3327">
        <v>0</v>
      </c>
      <c r="Z3327" t="s">
        <v>2</v>
      </c>
      <c r="AA3327" t="s">
        <v>37</v>
      </c>
      <c r="AB3327" t="s">
        <v>58</v>
      </c>
      <c r="AC3327">
        <v>39</v>
      </c>
      <c r="AD3327">
        <v>211</v>
      </c>
      <c r="AE3327" t="s">
        <v>39</v>
      </c>
      <c r="AF3327" t="s">
        <v>39</v>
      </c>
    </row>
    <row r="3328" spans="1:32" x14ac:dyDescent="0.25">
      <c r="A3328" t="s">
        <v>6744</v>
      </c>
      <c r="B3328" t="str">
        <f>IF(Databel___Data[[#This Row],[Churn flag]]=0,"Stayed","Churned")</f>
        <v>Stayed</v>
      </c>
      <c r="C3328" t="s">
        <v>2</v>
      </c>
      <c r="D3328">
        <f>IF(Databel___Data[[#This Row],[Churn Label]]="NO",0,1)</f>
        <v>0</v>
      </c>
      <c r="E3328">
        <v>1</v>
      </c>
      <c r="F3328">
        <v>55</v>
      </c>
      <c r="G3328">
        <v>296</v>
      </c>
      <c r="H3328">
        <v>656.4</v>
      </c>
      <c r="I3328">
        <v>0</v>
      </c>
      <c r="J3328">
        <v>0</v>
      </c>
      <c r="K3328" t="s">
        <v>2</v>
      </c>
      <c r="L3328" t="s">
        <v>34</v>
      </c>
      <c r="M3328">
        <v>0</v>
      </c>
      <c r="N3328">
        <v>0</v>
      </c>
      <c r="O3328">
        <v>1</v>
      </c>
      <c r="P3328" t="s">
        <v>1</v>
      </c>
      <c r="Q3328">
        <v>0</v>
      </c>
      <c r="R3328" t="s">
        <v>122</v>
      </c>
      <c r="S3328" t="s">
        <v>6745</v>
      </c>
      <c r="T3328" t="s">
        <v>3</v>
      </c>
      <c r="U3328">
        <v>81</v>
      </c>
      <c r="V3328" t="s">
        <v>2</v>
      </c>
      <c r="W3328" t="s">
        <v>1</v>
      </c>
      <c r="X3328" t="s">
        <v>2</v>
      </c>
      <c r="Y3328">
        <v>0</v>
      </c>
      <c r="Z3328" t="s">
        <v>2</v>
      </c>
      <c r="AA3328" t="s">
        <v>37</v>
      </c>
      <c r="AB3328" t="s">
        <v>38</v>
      </c>
      <c r="AC3328">
        <v>9</v>
      </c>
      <c r="AD3328">
        <v>480</v>
      </c>
      <c r="AE3328" t="s">
        <v>39</v>
      </c>
      <c r="AF3328" t="s">
        <v>39</v>
      </c>
    </row>
    <row r="3329" spans="1:32" x14ac:dyDescent="0.25">
      <c r="A3329" t="s">
        <v>6746</v>
      </c>
      <c r="B3329" t="str">
        <f>IF(Databel___Data[[#This Row],[Churn flag]]=0,"Stayed","Churned")</f>
        <v>Stayed</v>
      </c>
      <c r="C3329" t="s">
        <v>2</v>
      </c>
      <c r="D3329">
        <f>IF(Databel___Data[[#This Row],[Churn Label]]="NO",0,1)</f>
        <v>0</v>
      </c>
      <c r="E3329">
        <v>1</v>
      </c>
      <c r="F3329">
        <v>41</v>
      </c>
      <c r="G3329">
        <v>240</v>
      </c>
      <c r="H3329">
        <v>531.9</v>
      </c>
      <c r="I3329">
        <v>0</v>
      </c>
      <c r="J3329">
        <v>0</v>
      </c>
      <c r="K3329" t="s">
        <v>2</v>
      </c>
      <c r="L3329" t="s">
        <v>34</v>
      </c>
      <c r="M3329">
        <v>0</v>
      </c>
      <c r="N3329">
        <v>0</v>
      </c>
      <c r="O3329">
        <v>5</v>
      </c>
      <c r="P3329" t="s">
        <v>1</v>
      </c>
      <c r="Q3329">
        <v>0</v>
      </c>
      <c r="R3329" t="s">
        <v>68</v>
      </c>
      <c r="S3329" t="s">
        <v>6747</v>
      </c>
      <c r="T3329" t="s">
        <v>0</v>
      </c>
      <c r="U3329">
        <v>44</v>
      </c>
      <c r="V3329" t="s">
        <v>2</v>
      </c>
      <c r="W3329" t="s">
        <v>2</v>
      </c>
      <c r="X3329" t="s">
        <v>2</v>
      </c>
      <c r="Y3329">
        <v>0</v>
      </c>
      <c r="Z3329" t="s">
        <v>1</v>
      </c>
      <c r="AA3329" t="s">
        <v>43</v>
      </c>
      <c r="AB3329" t="s">
        <v>58</v>
      </c>
      <c r="AC3329">
        <v>51</v>
      </c>
      <c r="AD3329">
        <v>2076</v>
      </c>
      <c r="AE3329" t="s">
        <v>39</v>
      </c>
      <c r="AF3329" t="s">
        <v>39</v>
      </c>
    </row>
    <row r="3330" spans="1:32" x14ac:dyDescent="0.25">
      <c r="A3330" t="s">
        <v>6748</v>
      </c>
      <c r="B3330" t="str">
        <f>IF(Databel___Data[[#This Row],[Churn flag]]=0,"Stayed","Churned")</f>
        <v>Stayed</v>
      </c>
      <c r="C3330" t="s">
        <v>2</v>
      </c>
      <c r="D3330">
        <f>IF(Databel___Data[[#This Row],[Churn Label]]="NO",0,1)</f>
        <v>0</v>
      </c>
      <c r="E3330">
        <v>1</v>
      </c>
      <c r="F3330">
        <v>63</v>
      </c>
      <c r="G3330">
        <v>333</v>
      </c>
      <c r="H3330">
        <v>1008.7</v>
      </c>
      <c r="I3330">
        <v>0</v>
      </c>
      <c r="J3330">
        <v>0</v>
      </c>
      <c r="K3330" t="s">
        <v>2</v>
      </c>
      <c r="L3330" t="s">
        <v>34</v>
      </c>
      <c r="M3330">
        <v>0</v>
      </c>
      <c r="N3330">
        <v>0</v>
      </c>
      <c r="O3330">
        <v>10</v>
      </c>
      <c r="P3330" t="s">
        <v>1</v>
      </c>
      <c r="Q3330">
        <v>0</v>
      </c>
      <c r="R3330" t="s">
        <v>122</v>
      </c>
      <c r="S3330" t="s">
        <v>6749</v>
      </c>
      <c r="T3330" t="s">
        <v>0</v>
      </c>
      <c r="U3330">
        <v>41</v>
      </c>
      <c r="V3330" t="s">
        <v>2</v>
      </c>
      <c r="W3330" t="s">
        <v>2</v>
      </c>
      <c r="X3330" t="s">
        <v>2</v>
      </c>
      <c r="Y3330">
        <v>0</v>
      </c>
      <c r="Z3330" t="s">
        <v>1</v>
      </c>
      <c r="AA3330" t="s">
        <v>57</v>
      </c>
      <c r="AB3330" t="s">
        <v>58</v>
      </c>
      <c r="AC3330">
        <v>28</v>
      </c>
      <c r="AD3330">
        <v>1785</v>
      </c>
      <c r="AE3330" t="s">
        <v>39</v>
      </c>
      <c r="AF3330" t="s">
        <v>39</v>
      </c>
    </row>
    <row r="3331" spans="1:32" x14ac:dyDescent="0.25">
      <c r="A3331" t="s">
        <v>6750</v>
      </c>
      <c r="B3331" t="str">
        <f>IF(Databel___Data[[#This Row],[Churn flag]]=0,"Stayed","Churned")</f>
        <v>Stayed</v>
      </c>
      <c r="C3331" t="s">
        <v>2</v>
      </c>
      <c r="D3331">
        <f>IF(Databel___Data[[#This Row],[Churn Label]]="NO",0,1)</f>
        <v>0</v>
      </c>
      <c r="E3331">
        <v>1</v>
      </c>
      <c r="F3331">
        <v>27</v>
      </c>
      <c r="G3331">
        <v>90</v>
      </c>
      <c r="H3331">
        <v>272.2</v>
      </c>
      <c r="I3331">
        <v>0</v>
      </c>
      <c r="J3331">
        <v>0</v>
      </c>
      <c r="K3331" t="s">
        <v>2</v>
      </c>
      <c r="L3331" t="s">
        <v>34</v>
      </c>
      <c r="M3331">
        <v>0</v>
      </c>
      <c r="N3331">
        <v>0</v>
      </c>
      <c r="O3331">
        <v>4</v>
      </c>
      <c r="P3331" t="s">
        <v>1</v>
      </c>
      <c r="Q3331">
        <v>0</v>
      </c>
      <c r="R3331" t="s">
        <v>71</v>
      </c>
      <c r="S3331" t="s">
        <v>6751</v>
      </c>
      <c r="T3331" t="s">
        <v>3</v>
      </c>
      <c r="U3331">
        <v>48</v>
      </c>
      <c r="V3331" t="s">
        <v>2</v>
      </c>
      <c r="W3331" t="s">
        <v>2</v>
      </c>
      <c r="X3331" t="s">
        <v>2</v>
      </c>
      <c r="Y3331">
        <v>0</v>
      </c>
      <c r="Z3331" t="s">
        <v>2</v>
      </c>
      <c r="AA3331" t="s">
        <v>43</v>
      </c>
      <c r="AB3331" t="s">
        <v>38</v>
      </c>
      <c r="AC3331">
        <v>53</v>
      </c>
      <c r="AD3331">
        <v>1431</v>
      </c>
      <c r="AE3331" t="s">
        <v>39</v>
      </c>
      <c r="AF3331" t="s">
        <v>39</v>
      </c>
    </row>
    <row r="3332" spans="1:32" x14ac:dyDescent="0.25">
      <c r="A3332" t="s">
        <v>6752</v>
      </c>
      <c r="B3332" t="str">
        <f>IF(Databel___Data[[#This Row],[Churn flag]]=0,"Stayed","Churned")</f>
        <v>Stayed</v>
      </c>
      <c r="C3332" t="s">
        <v>2</v>
      </c>
      <c r="D3332">
        <f>IF(Databel___Data[[#This Row],[Churn Label]]="NO",0,1)</f>
        <v>0</v>
      </c>
      <c r="E3332">
        <v>1</v>
      </c>
      <c r="F3332">
        <v>71</v>
      </c>
      <c r="G3332">
        <v>171</v>
      </c>
      <c r="H3332">
        <v>496.6</v>
      </c>
      <c r="I3332">
        <v>0</v>
      </c>
      <c r="J3332">
        <v>0</v>
      </c>
      <c r="K3332" t="s">
        <v>2</v>
      </c>
      <c r="L3332" t="s">
        <v>34</v>
      </c>
      <c r="M3332">
        <v>0</v>
      </c>
      <c r="N3332">
        <v>0</v>
      </c>
      <c r="O3332">
        <v>2</v>
      </c>
      <c r="P3332" t="s">
        <v>2</v>
      </c>
      <c r="Q3332">
        <v>38</v>
      </c>
      <c r="R3332" t="s">
        <v>97</v>
      </c>
      <c r="S3332" t="s">
        <v>6753</v>
      </c>
      <c r="T3332" t="s">
        <v>0</v>
      </c>
      <c r="U3332">
        <v>68</v>
      </c>
      <c r="V3332" t="s">
        <v>2</v>
      </c>
      <c r="W3332" t="s">
        <v>1</v>
      </c>
      <c r="X3332" t="s">
        <v>2</v>
      </c>
      <c r="Y3332">
        <v>0</v>
      </c>
      <c r="Z3332" t="s">
        <v>1</v>
      </c>
      <c r="AA3332" t="s">
        <v>57</v>
      </c>
      <c r="AB3332" t="s">
        <v>58</v>
      </c>
      <c r="AC3332">
        <v>52</v>
      </c>
      <c r="AD3332">
        <v>3657</v>
      </c>
      <c r="AE3332" t="s">
        <v>39</v>
      </c>
      <c r="AF3332" t="s">
        <v>39</v>
      </c>
    </row>
    <row r="3333" spans="1:32" x14ac:dyDescent="0.25">
      <c r="A3333" t="s">
        <v>6754</v>
      </c>
      <c r="B3333" t="str">
        <f>IF(Databel___Data[[#This Row],[Churn flag]]=0,"Stayed","Churned")</f>
        <v>Stayed</v>
      </c>
      <c r="C3333" t="s">
        <v>2</v>
      </c>
      <c r="D3333">
        <f>IF(Databel___Data[[#This Row],[Churn Label]]="NO",0,1)</f>
        <v>0</v>
      </c>
      <c r="E3333">
        <v>1</v>
      </c>
      <c r="F3333">
        <v>47</v>
      </c>
      <c r="G3333">
        <v>330</v>
      </c>
      <c r="H3333">
        <v>751.6</v>
      </c>
      <c r="I3333">
        <v>0</v>
      </c>
      <c r="J3333">
        <v>0</v>
      </c>
      <c r="K3333" t="s">
        <v>2</v>
      </c>
      <c r="L3333" t="s">
        <v>34</v>
      </c>
      <c r="M3333">
        <v>0</v>
      </c>
      <c r="N3333">
        <v>0</v>
      </c>
      <c r="O3333">
        <v>27</v>
      </c>
      <c r="P3333" t="s">
        <v>1</v>
      </c>
      <c r="Q3333">
        <v>0</v>
      </c>
      <c r="R3333" t="s">
        <v>135</v>
      </c>
      <c r="S3333" t="s">
        <v>6755</v>
      </c>
      <c r="T3333" t="s">
        <v>0</v>
      </c>
      <c r="U3333">
        <v>20</v>
      </c>
      <c r="V3333" t="s">
        <v>1</v>
      </c>
      <c r="W3333" t="s">
        <v>2</v>
      </c>
      <c r="X3333" t="s">
        <v>2</v>
      </c>
      <c r="Y3333">
        <v>0</v>
      </c>
      <c r="Z3333" t="s">
        <v>1</v>
      </c>
      <c r="AA3333" t="s">
        <v>57</v>
      </c>
      <c r="AB3333" t="s">
        <v>38</v>
      </c>
      <c r="AC3333">
        <v>63</v>
      </c>
      <c r="AD3333">
        <v>2963</v>
      </c>
      <c r="AE3333" t="s">
        <v>39</v>
      </c>
      <c r="AF3333" t="s">
        <v>39</v>
      </c>
    </row>
    <row r="3334" spans="1:32" x14ac:dyDescent="0.25">
      <c r="A3334" t="s">
        <v>6756</v>
      </c>
      <c r="B3334" t="str">
        <f>IF(Databel___Data[[#This Row],[Churn flag]]=0,"Stayed","Churned")</f>
        <v>Stayed</v>
      </c>
      <c r="C3334" t="s">
        <v>2</v>
      </c>
      <c r="D3334">
        <f>IF(Databel___Data[[#This Row],[Churn Label]]="NO",0,1)</f>
        <v>0</v>
      </c>
      <c r="E3334">
        <v>1</v>
      </c>
      <c r="F3334">
        <v>23</v>
      </c>
      <c r="G3334">
        <v>145</v>
      </c>
      <c r="H3334">
        <v>317.60000000000002</v>
      </c>
      <c r="I3334">
        <v>0</v>
      </c>
      <c r="J3334">
        <v>0</v>
      </c>
      <c r="K3334" t="s">
        <v>2</v>
      </c>
      <c r="L3334" t="s">
        <v>34</v>
      </c>
      <c r="M3334">
        <v>0</v>
      </c>
      <c r="N3334">
        <v>0</v>
      </c>
      <c r="O3334">
        <v>3</v>
      </c>
      <c r="P3334" t="s">
        <v>1</v>
      </c>
      <c r="Q3334">
        <v>0</v>
      </c>
      <c r="R3334" t="s">
        <v>599</v>
      </c>
      <c r="S3334" t="s">
        <v>6757</v>
      </c>
      <c r="T3334" t="s">
        <v>0</v>
      </c>
      <c r="U3334">
        <v>36</v>
      </c>
      <c r="V3334" t="s">
        <v>2</v>
      </c>
      <c r="W3334" t="s">
        <v>2</v>
      </c>
      <c r="X3334" t="s">
        <v>2</v>
      </c>
      <c r="Y3334">
        <v>0</v>
      </c>
      <c r="Z3334" t="s">
        <v>1</v>
      </c>
      <c r="AA3334" t="s">
        <v>37</v>
      </c>
      <c r="AB3334" t="s">
        <v>58</v>
      </c>
      <c r="AC3334">
        <v>60</v>
      </c>
      <c r="AD3334">
        <v>1351</v>
      </c>
      <c r="AE3334" t="s">
        <v>39</v>
      </c>
      <c r="AF3334" t="s">
        <v>39</v>
      </c>
    </row>
    <row r="3335" spans="1:32" x14ac:dyDescent="0.25">
      <c r="A3335" t="s">
        <v>6758</v>
      </c>
      <c r="B3335" t="str">
        <f>IF(Databel___Data[[#This Row],[Churn flag]]=0,"Stayed","Churned")</f>
        <v>Stayed</v>
      </c>
      <c r="C3335" t="s">
        <v>2</v>
      </c>
      <c r="D3335">
        <f>IF(Databel___Data[[#This Row],[Churn Label]]="NO",0,1)</f>
        <v>0</v>
      </c>
      <c r="E3335">
        <v>1</v>
      </c>
      <c r="F3335">
        <v>13</v>
      </c>
      <c r="G3335">
        <v>52</v>
      </c>
      <c r="H3335">
        <v>172</v>
      </c>
      <c r="I3335">
        <v>0</v>
      </c>
      <c r="J3335">
        <v>0</v>
      </c>
      <c r="K3335" t="s">
        <v>2</v>
      </c>
      <c r="L3335" t="s">
        <v>34</v>
      </c>
      <c r="M3335">
        <v>0</v>
      </c>
      <c r="N3335">
        <v>0</v>
      </c>
      <c r="O3335">
        <v>10</v>
      </c>
      <c r="P3335" t="s">
        <v>1</v>
      </c>
      <c r="Q3335">
        <v>0</v>
      </c>
      <c r="R3335" t="s">
        <v>159</v>
      </c>
      <c r="S3335" t="s">
        <v>6759</v>
      </c>
      <c r="T3335" t="s">
        <v>0</v>
      </c>
      <c r="U3335">
        <v>56</v>
      </c>
      <c r="V3335" t="s">
        <v>2</v>
      </c>
      <c r="W3335" t="s">
        <v>2</v>
      </c>
      <c r="X3335" t="s">
        <v>2</v>
      </c>
      <c r="Y3335">
        <v>0</v>
      </c>
      <c r="Z3335" t="s">
        <v>2</v>
      </c>
      <c r="AA3335" t="s">
        <v>37</v>
      </c>
      <c r="AB3335" t="s">
        <v>38</v>
      </c>
      <c r="AC3335">
        <v>37</v>
      </c>
      <c r="AD3335">
        <v>490</v>
      </c>
      <c r="AE3335" t="s">
        <v>39</v>
      </c>
      <c r="AF3335" t="s">
        <v>39</v>
      </c>
    </row>
    <row r="3336" spans="1:32" x14ac:dyDescent="0.25">
      <c r="A3336" t="s">
        <v>6760</v>
      </c>
      <c r="B3336" t="str">
        <f>IF(Databel___Data[[#This Row],[Churn flag]]=0,"Stayed","Churned")</f>
        <v>Stayed</v>
      </c>
      <c r="C3336" t="s">
        <v>2</v>
      </c>
      <c r="D3336">
        <f>IF(Databel___Data[[#This Row],[Churn Label]]="NO",0,1)</f>
        <v>0</v>
      </c>
      <c r="E3336">
        <v>1</v>
      </c>
      <c r="F3336">
        <v>1</v>
      </c>
      <c r="G3336">
        <v>2</v>
      </c>
      <c r="H3336">
        <v>5</v>
      </c>
      <c r="I3336">
        <v>0</v>
      </c>
      <c r="J3336">
        <v>0</v>
      </c>
      <c r="K3336" t="s">
        <v>2</v>
      </c>
      <c r="L3336" t="s">
        <v>34</v>
      </c>
      <c r="M3336">
        <v>0</v>
      </c>
      <c r="N3336">
        <v>0</v>
      </c>
      <c r="O3336">
        <v>0</v>
      </c>
      <c r="P3336" t="s">
        <v>2</v>
      </c>
      <c r="Q3336">
        <v>0</v>
      </c>
      <c r="R3336" t="s">
        <v>41</v>
      </c>
      <c r="S3336" t="s">
        <v>6761</v>
      </c>
      <c r="T3336" t="s">
        <v>3</v>
      </c>
      <c r="U3336">
        <v>25</v>
      </c>
      <c r="V3336" t="s">
        <v>1</v>
      </c>
      <c r="W3336" t="s">
        <v>2</v>
      </c>
      <c r="X3336" t="s">
        <v>2</v>
      </c>
      <c r="Y3336">
        <v>0</v>
      </c>
      <c r="Z3336" t="s">
        <v>2</v>
      </c>
      <c r="AA3336" t="s">
        <v>37</v>
      </c>
      <c r="AB3336" t="s">
        <v>58</v>
      </c>
      <c r="AC3336">
        <v>11</v>
      </c>
      <c r="AD3336">
        <v>11</v>
      </c>
      <c r="AE3336" t="s">
        <v>39</v>
      </c>
      <c r="AF3336" t="s">
        <v>39</v>
      </c>
    </row>
    <row r="3337" spans="1:32" x14ac:dyDescent="0.25">
      <c r="A3337" t="s">
        <v>6762</v>
      </c>
      <c r="B3337" t="str">
        <f>IF(Databel___Data[[#This Row],[Churn flag]]=0,"Stayed","Churned")</f>
        <v>Stayed</v>
      </c>
      <c r="C3337" t="s">
        <v>2</v>
      </c>
      <c r="D3337">
        <f>IF(Databel___Data[[#This Row],[Churn Label]]="NO",0,1)</f>
        <v>0</v>
      </c>
      <c r="E3337">
        <v>1</v>
      </c>
      <c r="F3337">
        <v>22</v>
      </c>
      <c r="G3337">
        <v>129</v>
      </c>
      <c r="H3337">
        <v>258.3</v>
      </c>
      <c r="I3337">
        <v>0</v>
      </c>
      <c r="J3337">
        <v>0</v>
      </c>
      <c r="K3337" t="s">
        <v>2</v>
      </c>
      <c r="L3337" t="s">
        <v>34</v>
      </c>
      <c r="M3337">
        <v>0</v>
      </c>
      <c r="N3337">
        <v>0</v>
      </c>
      <c r="O3337">
        <v>2</v>
      </c>
      <c r="P3337" t="s">
        <v>1</v>
      </c>
      <c r="Q3337">
        <v>0</v>
      </c>
      <c r="R3337" t="s">
        <v>111</v>
      </c>
      <c r="S3337" t="s">
        <v>6763</v>
      </c>
      <c r="T3337" t="s">
        <v>3</v>
      </c>
      <c r="U3337">
        <v>65</v>
      </c>
      <c r="V3337" t="s">
        <v>2</v>
      </c>
      <c r="W3337" t="s">
        <v>1</v>
      </c>
      <c r="X3337" t="s">
        <v>2</v>
      </c>
      <c r="Y3337">
        <v>0</v>
      </c>
      <c r="Z3337" t="s">
        <v>1</v>
      </c>
      <c r="AA3337" t="s">
        <v>37</v>
      </c>
      <c r="AB3337" t="s">
        <v>58</v>
      </c>
      <c r="AC3337">
        <v>36</v>
      </c>
      <c r="AD3337">
        <v>777</v>
      </c>
      <c r="AE3337" t="s">
        <v>39</v>
      </c>
      <c r="AF3337" t="s">
        <v>39</v>
      </c>
    </row>
    <row r="3338" spans="1:32" x14ac:dyDescent="0.25">
      <c r="A3338" t="s">
        <v>6764</v>
      </c>
      <c r="B3338" t="str">
        <f>IF(Databel___Data[[#This Row],[Churn flag]]=0,"Stayed","Churned")</f>
        <v>Stayed</v>
      </c>
      <c r="C3338" t="s">
        <v>2</v>
      </c>
      <c r="D3338">
        <f>IF(Databel___Data[[#This Row],[Churn Label]]="NO",0,1)</f>
        <v>0</v>
      </c>
      <c r="E3338">
        <v>1</v>
      </c>
      <c r="F3338">
        <v>49</v>
      </c>
      <c r="G3338">
        <v>71</v>
      </c>
      <c r="H3338">
        <v>197.3</v>
      </c>
      <c r="I3338">
        <v>0</v>
      </c>
      <c r="J3338">
        <v>0</v>
      </c>
      <c r="K3338" t="s">
        <v>2</v>
      </c>
      <c r="L3338" t="s">
        <v>34</v>
      </c>
      <c r="M3338">
        <v>0</v>
      </c>
      <c r="N3338">
        <v>0</v>
      </c>
      <c r="O3338">
        <v>7</v>
      </c>
      <c r="P3338" t="s">
        <v>1</v>
      </c>
      <c r="Q3338">
        <v>0</v>
      </c>
      <c r="R3338" t="s">
        <v>135</v>
      </c>
      <c r="S3338" t="s">
        <v>6765</v>
      </c>
      <c r="T3338" t="s">
        <v>3</v>
      </c>
      <c r="U3338">
        <v>59</v>
      </c>
      <c r="V3338" t="s">
        <v>2</v>
      </c>
      <c r="W3338" t="s">
        <v>2</v>
      </c>
      <c r="X3338" t="s">
        <v>2</v>
      </c>
      <c r="Y3338">
        <v>0</v>
      </c>
      <c r="Z3338" t="s">
        <v>1</v>
      </c>
      <c r="AA3338" t="s">
        <v>37</v>
      </c>
      <c r="AB3338" t="s">
        <v>38</v>
      </c>
      <c r="AC3338">
        <v>42</v>
      </c>
      <c r="AD3338">
        <v>2076</v>
      </c>
      <c r="AE3338" t="s">
        <v>39</v>
      </c>
      <c r="AF3338" t="s">
        <v>39</v>
      </c>
    </row>
    <row r="3339" spans="1:32" x14ac:dyDescent="0.25">
      <c r="A3339" t="s">
        <v>6766</v>
      </c>
      <c r="B3339" t="str">
        <f>IF(Databel___Data[[#This Row],[Churn flag]]=0,"Stayed","Churned")</f>
        <v>Stayed</v>
      </c>
      <c r="C3339" t="s">
        <v>2</v>
      </c>
      <c r="D3339">
        <f>IF(Databel___Data[[#This Row],[Churn Label]]="NO",0,1)</f>
        <v>0</v>
      </c>
      <c r="E3339">
        <v>1</v>
      </c>
      <c r="F3339">
        <v>36</v>
      </c>
      <c r="G3339">
        <v>106</v>
      </c>
      <c r="H3339">
        <v>254.3</v>
      </c>
      <c r="I3339">
        <v>0</v>
      </c>
      <c r="J3339">
        <v>0</v>
      </c>
      <c r="K3339" t="s">
        <v>2</v>
      </c>
      <c r="L3339" t="s">
        <v>34</v>
      </c>
      <c r="M3339">
        <v>0</v>
      </c>
      <c r="N3339">
        <v>0</v>
      </c>
      <c r="O3339">
        <v>0</v>
      </c>
      <c r="P3339" t="s">
        <v>2</v>
      </c>
      <c r="Q3339">
        <v>0</v>
      </c>
      <c r="R3339" t="s">
        <v>269</v>
      </c>
      <c r="S3339" t="s">
        <v>6767</v>
      </c>
      <c r="T3339" t="s">
        <v>3</v>
      </c>
      <c r="U3339">
        <v>41</v>
      </c>
      <c r="V3339" t="s">
        <v>2</v>
      </c>
      <c r="W3339" t="s">
        <v>2</v>
      </c>
      <c r="X3339" t="s">
        <v>2</v>
      </c>
      <c r="Y3339">
        <v>0</v>
      </c>
      <c r="Z3339" t="s">
        <v>2</v>
      </c>
      <c r="AA3339" t="s">
        <v>43</v>
      </c>
      <c r="AB3339" t="s">
        <v>58</v>
      </c>
      <c r="AC3339">
        <v>8</v>
      </c>
      <c r="AD3339">
        <v>283</v>
      </c>
      <c r="AE3339" t="s">
        <v>39</v>
      </c>
      <c r="AF3339" t="s">
        <v>39</v>
      </c>
    </row>
    <row r="3340" spans="1:32" x14ac:dyDescent="0.25">
      <c r="A3340" t="s">
        <v>6768</v>
      </c>
      <c r="B3340" t="str">
        <f>IF(Databel___Data[[#This Row],[Churn flag]]=0,"Stayed","Churned")</f>
        <v>Stayed</v>
      </c>
      <c r="C3340" t="s">
        <v>2</v>
      </c>
      <c r="D3340">
        <f>IF(Databel___Data[[#This Row],[Churn Label]]="NO",0,1)</f>
        <v>0</v>
      </c>
      <c r="E3340">
        <v>1</v>
      </c>
      <c r="F3340">
        <v>2</v>
      </c>
      <c r="G3340">
        <v>8</v>
      </c>
      <c r="H3340">
        <v>18.8</v>
      </c>
      <c r="I3340">
        <v>0</v>
      </c>
      <c r="J3340">
        <v>0</v>
      </c>
      <c r="K3340" t="s">
        <v>2</v>
      </c>
      <c r="L3340" t="s">
        <v>34</v>
      </c>
      <c r="M3340">
        <v>0</v>
      </c>
      <c r="N3340">
        <v>0</v>
      </c>
      <c r="O3340">
        <v>5</v>
      </c>
      <c r="P3340" t="s">
        <v>1</v>
      </c>
      <c r="Q3340">
        <v>0</v>
      </c>
      <c r="R3340" t="s">
        <v>65</v>
      </c>
      <c r="S3340" t="s">
        <v>6769</v>
      </c>
      <c r="T3340" t="s">
        <v>0</v>
      </c>
      <c r="U3340">
        <v>66</v>
      </c>
      <c r="V3340" t="s">
        <v>2</v>
      </c>
      <c r="W3340" t="s">
        <v>1</v>
      </c>
      <c r="X3340" t="s">
        <v>2</v>
      </c>
      <c r="Y3340">
        <v>0</v>
      </c>
      <c r="Z3340" t="s">
        <v>2</v>
      </c>
      <c r="AA3340" t="s">
        <v>37</v>
      </c>
      <c r="AB3340" t="s">
        <v>58</v>
      </c>
      <c r="AC3340">
        <v>29</v>
      </c>
      <c r="AD3340">
        <v>61</v>
      </c>
      <c r="AE3340" t="s">
        <v>39</v>
      </c>
      <c r="AF3340" t="s">
        <v>39</v>
      </c>
    </row>
    <row r="3341" spans="1:32" x14ac:dyDescent="0.25">
      <c r="A3341" t="s">
        <v>6770</v>
      </c>
      <c r="B3341" t="str">
        <f>IF(Databel___Data[[#This Row],[Churn flag]]=0,"Stayed","Churned")</f>
        <v>Stayed</v>
      </c>
      <c r="C3341" t="s">
        <v>2</v>
      </c>
      <c r="D3341">
        <f>IF(Databel___Data[[#This Row],[Churn Label]]="NO",0,1)</f>
        <v>0</v>
      </c>
      <c r="E3341">
        <v>1</v>
      </c>
      <c r="F3341">
        <v>16</v>
      </c>
      <c r="G3341">
        <v>60</v>
      </c>
      <c r="H3341">
        <v>113.1</v>
      </c>
      <c r="I3341">
        <v>0</v>
      </c>
      <c r="J3341">
        <v>0</v>
      </c>
      <c r="K3341" t="s">
        <v>2</v>
      </c>
      <c r="L3341" t="s">
        <v>34</v>
      </c>
      <c r="M3341">
        <v>0</v>
      </c>
      <c r="N3341">
        <v>0</v>
      </c>
      <c r="O3341">
        <v>3</v>
      </c>
      <c r="P3341" t="s">
        <v>2</v>
      </c>
      <c r="Q3341">
        <v>57</v>
      </c>
      <c r="R3341" t="s">
        <v>94</v>
      </c>
      <c r="S3341" t="s">
        <v>6771</v>
      </c>
      <c r="T3341" t="s">
        <v>3</v>
      </c>
      <c r="U3341">
        <v>58</v>
      </c>
      <c r="V3341" t="s">
        <v>2</v>
      </c>
      <c r="W3341" t="s">
        <v>2</v>
      </c>
      <c r="X3341" t="s">
        <v>2</v>
      </c>
      <c r="Y3341">
        <v>0</v>
      </c>
      <c r="Z3341" t="s">
        <v>2</v>
      </c>
      <c r="AA3341" t="s">
        <v>37</v>
      </c>
      <c r="AB3341" t="s">
        <v>38</v>
      </c>
      <c r="AC3341">
        <v>40</v>
      </c>
      <c r="AD3341">
        <v>649</v>
      </c>
      <c r="AE3341" t="s">
        <v>39</v>
      </c>
      <c r="AF3341" t="s">
        <v>39</v>
      </c>
    </row>
    <row r="3342" spans="1:32" x14ac:dyDescent="0.25">
      <c r="A3342" t="s">
        <v>6772</v>
      </c>
      <c r="B3342" t="str">
        <f>IF(Databel___Data[[#This Row],[Churn flag]]=0,"Stayed","Churned")</f>
        <v>Stayed</v>
      </c>
      <c r="C3342" t="s">
        <v>2</v>
      </c>
      <c r="D3342">
        <f>IF(Databel___Data[[#This Row],[Churn Label]]="NO",0,1)</f>
        <v>0</v>
      </c>
      <c r="E3342">
        <v>1</v>
      </c>
      <c r="F3342">
        <v>26</v>
      </c>
      <c r="G3342">
        <v>67</v>
      </c>
      <c r="H3342">
        <v>184.1</v>
      </c>
      <c r="I3342">
        <v>0</v>
      </c>
      <c r="J3342">
        <v>0</v>
      </c>
      <c r="K3342" t="s">
        <v>2</v>
      </c>
      <c r="L3342" t="s">
        <v>34</v>
      </c>
      <c r="M3342">
        <v>0</v>
      </c>
      <c r="N3342">
        <v>0</v>
      </c>
      <c r="O3342">
        <v>15</v>
      </c>
      <c r="P3342" t="s">
        <v>1</v>
      </c>
      <c r="Q3342">
        <v>0</v>
      </c>
      <c r="R3342" t="s">
        <v>106</v>
      </c>
      <c r="S3342" t="s">
        <v>6773</v>
      </c>
      <c r="T3342" t="s">
        <v>0</v>
      </c>
      <c r="U3342">
        <v>48</v>
      </c>
      <c r="V3342" t="s">
        <v>2</v>
      </c>
      <c r="W3342" t="s">
        <v>2</v>
      </c>
      <c r="X3342" t="s">
        <v>2</v>
      </c>
      <c r="Y3342">
        <v>0</v>
      </c>
      <c r="Z3342" t="s">
        <v>2</v>
      </c>
      <c r="AA3342" t="s">
        <v>37</v>
      </c>
      <c r="AB3342" t="s">
        <v>58</v>
      </c>
      <c r="AC3342">
        <v>40</v>
      </c>
      <c r="AD3342">
        <v>1057</v>
      </c>
      <c r="AE3342" t="s">
        <v>39</v>
      </c>
      <c r="AF3342" t="s">
        <v>39</v>
      </c>
    </row>
    <row r="3343" spans="1:32" x14ac:dyDescent="0.25">
      <c r="A3343" t="s">
        <v>6774</v>
      </c>
      <c r="B3343" t="str">
        <f>IF(Databel___Data[[#This Row],[Churn flag]]=0,"Stayed","Churned")</f>
        <v>Stayed</v>
      </c>
      <c r="C3343" t="s">
        <v>2</v>
      </c>
      <c r="D3343">
        <f>IF(Databel___Data[[#This Row],[Churn Label]]="NO",0,1)</f>
        <v>0</v>
      </c>
      <c r="E3343">
        <v>1</v>
      </c>
      <c r="F3343">
        <v>43</v>
      </c>
      <c r="G3343">
        <v>57</v>
      </c>
      <c r="H3343">
        <v>170.1</v>
      </c>
      <c r="I3343">
        <v>0</v>
      </c>
      <c r="J3343">
        <v>0</v>
      </c>
      <c r="K3343" t="s">
        <v>2</v>
      </c>
      <c r="L3343" t="s">
        <v>34</v>
      </c>
      <c r="M3343">
        <v>0</v>
      </c>
      <c r="N3343">
        <v>0</v>
      </c>
      <c r="O3343">
        <v>4</v>
      </c>
      <c r="P3343" t="s">
        <v>1</v>
      </c>
      <c r="Q3343">
        <v>0</v>
      </c>
      <c r="R3343" t="s">
        <v>74</v>
      </c>
      <c r="S3343" t="s">
        <v>6775</v>
      </c>
      <c r="T3343" t="s">
        <v>3</v>
      </c>
      <c r="U3343">
        <v>56</v>
      </c>
      <c r="V3343" t="s">
        <v>2</v>
      </c>
      <c r="W3343" t="s">
        <v>2</v>
      </c>
      <c r="X3343" t="s">
        <v>2</v>
      </c>
      <c r="Y3343">
        <v>0</v>
      </c>
      <c r="Z3343" t="s">
        <v>1</v>
      </c>
      <c r="AA3343" t="s">
        <v>37</v>
      </c>
      <c r="AB3343" t="s">
        <v>38</v>
      </c>
      <c r="AC3343">
        <v>61</v>
      </c>
      <c r="AD3343">
        <v>2573</v>
      </c>
      <c r="AE3343" t="s">
        <v>39</v>
      </c>
      <c r="AF3343" t="s">
        <v>39</v>
      </c>
    </row>
    <row r="3344" spans="1:32" x14ac:dyDescent="0.25">
      <c r="A3344" t="s">
        <v>6776</v>
      </c>
      <c r="B3344" t="str">
        <f>IF(Databel___Data[[#This Row],[Churn flag]]=0,"Stayed","Churned")</f>
        <v>Stayed</v>
      </c>
      <c r="C3344" t="s">
        <v>2</v>
      </c>
      <c r="D3344">
        <f>IF(Databel___Data[[#This Row],[Churn Label]]="NO",0,1)</f>
        <v>0</v>
      </c>
      <c r="E3344">
        <v>1</v>
      </c>
      <c r="F3344">
        <v>10</v>
      </c>
      <c r="G3344">
        <v>51</v>
      </c>
      <c r="H3344">
        <v>144.9</v>
      </c>
      <c r="I3344">
        <v>0</v>
      </c>
      <c r="J3344">
        <v>0</v>
      </c>
      <c r="K3344" t="s">
        <v>2</v>
      </c>
      <c r="L3344" t="s">
        <v>34</v>
      </c>
      <c r="M3344">
        <v>0</v>
      </c>
      <c r="N3344">
        <v>0</v>
      </c>
      <c r="O3344">
        <v>2</v>
      </c>
      <c r="P3344" t="s">
        <v>1</v>
      </c>
      <c r="Q3344">
        <v>0</v>
      </c>
      <c r="R3344" t="s">
        <v>696</v>
      </c>
      <c r="S3344" t="s">
        <v>6777</v>
      </c>
      <c r="T3344" t="s">
        <v>3</v>
      </c>
      <c r="U3344">
        <v>33</v>
      </c>
      <c r="V3344" t="s">
        <v>2</v>
      </c>
      <c r="W3344" t="s">
        <v>2</v>
      </c>
      <c r="X3344" t="s">
        <v>2</v>
      </c>
      <c r="Y3344">
        <v>0</v>
      </c>
      <c r="Z3344" t="s">
        <v>2</v>
      </c>
      <c r="AA3344" t="s">
        <v>37</v>
      </c>
      <c r="AB3344" t="s">
        <v>58</v>
      </c>
      <c r="AC3344">
        <v>31</v>
      </c>
      <c r="AD3344">
        <v>320</v>
      </c>
      <c r="AE3344" t="s">
        <v>39</v>
      </c>
      <c r="AF3344" t="s">
        <v>39</v>
      </c>
    </row>
    <row r="3345" spans="1:32" x14ac:dyDescent="0.25">
      <c r="A3345" t="s">
        <v>6778</v>
      </c>
      <c r="B3345" t="str">
        <f>IF(Databel___Data[[#This Row],[Churn flag]]=0,"Stayed","Churned")</f>
        <v>Stayed</v>
      </c>
      <c r="C3345" t="s">
        <v>2</v>
      </c>
      <c r="D3345">
        <f>IF(Databel___Data[[#This Row],[Churn Label]]="NO",0,1)</f>
        <v>0</v>
      </c>
      <c r="E3345">
        <v>1</v>
      </c>
      <c r="F3345">
        <v>63</v>
      </c>
      <c r="G3345">
        <v>114</v>
      </c>
      <c r="H3345">
        <v>250.2</v>
      </c>
      <c r="I3345">
        <v>0</v>
      </c>
      <c r="J3345">
        <v>0</v>
      </c>
      <c r="K3345" t="s">
        <v>2</v>
      </c>
      <c r="L3345" t="s">
        <v>34</v>
      </c>
      <c r="M3345">
        <v>0</v>
      </c>
      <c r="N3345">
        <v>0</v>
      </c>
      <c r="O3345">
        <v>14</v>
      </c>
      <c r="P3345" t="s">
        <v>1</v>
      </c>
      <c r="Q3345">
        <v>0</v>
      </c>
      <c r="R3345" t="s">
        <v>77</v>
      </c>
      <c r="S3345" t="s">
        <v>6779</v>
      </c>
      <c r="T3345" t="s">
        <v>0</v>
      </c>
      <c r="U3345">
        <v>21</v>
      </c>
      <c r="V3345" t="s">
        <v>1</v>
      </c>
      <c r="W3345" t="s">
        <v>2</v>
      </c>
      <c r="X3345" t="s">
        <v>2</v>
      </c>
      <c r="Y3345">
        <v>0</v>
      </c>
      <c r="Z3345" t="s">
        <v>2</v>
      </c>
      <c r="AA3345" t="s">
        <v>43</v>
      </c>
      <c r="AB3345" t="s">
        <v>38</v>
      </c>
      <c r="AC3345">
        <v>49</v>
      </c>
      <c r="AD3345">
        <v>3074</v>
      </c>
      <c r="AE3345" t="s">
        <v>39</v>
      </c>
      <c r="AF3345" t="s">
        <v>39</v>
      </c>
    </row>
    <row r="3346" spans="1:32" x14ac:dyDescent="0.25">
      <c r="A3346" t="s">
        <v>6780</v>
      </c>
      <c r="B3346" t="str">
        <f>IF(Databel___Data[[#This Row],[Churn flag]]=0,"Stayed","Churned")</f>
        <v>Stayed</v>
      </c>
      <c r="C3346" t="s">
        <v>2</v>
      </c>
      <c r="D3346">
        <f>IF(Databel___Data[[#This Row],[Churn Label]]="NO",0,1)</f>
        <v>0</v>
      </c>
      <c r="E3346">
        <v>1</v>
      </c>
      <c r="F3346">
        <v>66</v>
      </c>
      <c r="G3346">
        <v>164</v>
      </c>
      <c r="H3346">
        <v>462.2</v>
      </c>
      <c r="I3346">
        <v>0</v>
      </c>
      <c r="J3346">
        <v>0</v>
      </c>
      <c r="K3346" t="s">
        <v>2</v>
      </c>
      <c r="L3346" t="s">
        <v>34</v>
      </c>
      <c r="M3346">
        <v>0</v>
      </c>
      <c r="N3346">
        <v>0</v>
      </c>
      <c r="O3346">
        <v>9</v>
      </c>
      <c r="P3346" t="s">
        <v>2</v>
      </c>
      <c r="Q3346">
        <v>13</v>
      </c>
      <c r="R3346" t="s">
        <v>94</v>
      </c>
      <c r="S3346" t="s">
        <v>6781</v>
      </c>
      <c r="T3346" t="s">
        <v>0</v>
      </c>
      <c r="U3346">
        <v>42</v>
      </c>
      <c r="V3346" t="s">
        <v>2</v>
      </c>
      <c r="W3346" t="s">
        <v>2</v>
      </c>
      <c r="X3346" t="s">
        <v>2</v>
      </c>
      <c r="Y3346">
        <v>0</v>
      </c>
      <c r="Z3346" t="s">
        <v>2</v>
      </c>
      <c r="AA3346" t="s">
        <v>57</v>
      </c>
      <c r="AB3346" t="s">
        <v>58</v>
      </c>
      <c r="AC3346">
        <v>40</v>
      </c>
      <c r="AD3346">
        <v>2644</v>
      </c>
      <c r="AE3346" t="s">
        <v>39</v>
      </c>
      <c r="AF3346" t="s">
        <v>39</v>
      </c>
    </row>
    <row r="3347" spans="1:32" x14ac:dyDescent="0.25">
      <c r="A3347" t="s">
        <v>6782</v>
      </c>
      <c r="B3347" t="str">
        <f>IF(Databel___Data[[#This Row],[Churn flag]]=0,"Stayed","Churned")</f>
        <v>Stayed</v>
      </c>
      <c r="C3347" t="s">
        <v>2</v>
      </c>
      <c r="D3347">
        <f>IF(Databel___Data[[#This Row],[Churn Label]]="NO",0,1)</f>
        <v>0</v>
      </c>
      <c r="E3347">
        <v>1</v>
      </c>
      <c r="F3347">
        <v>11</v>
      </c>
      <c r="G3347">
        <v>59</v>
      </c>
      <c r="H3347">
        <v>118.4</v>
      </c>
      <c r="I3347">
        <v>0</v>
      </c>
      <c r="J3347">
        <v>0</v>
      </c>
      <c r="K3347" t="s">
        <v>2</v>
      </c>
      <c r="L3347" t="s">
        <v>34</v>
      </c>
      <c r="M3347">
        <v>0</v>
      </c>
      <c r="N3347">
        <v>0</v>
      </c>
      <c r="O3347">
        <v>13</v>
      </c>
      <c r="P3347" t="s">
        <v>1</v>
      </c>
      <c r="Q3347">
        <v>0</v>
      </c>
      <c r="R3347" t="s">
        <v>216</v>
      </c>
      <c r="S3347" t="s">
        <v>6783</v>
      </c>
      <c r="T3347" t="s">
        <v>3</v>
      </c>
      <c r="U3347">
        <v>40</v>
      </c>
      <c r="V3347" t="s">
        <v>2</v>
      </c>
      <c r="W3347" t="s">
        <v>2</v>
      </c>
      <c r="X3347" t="s">
        <v>2</v>
      </c>
      <c r="Y3347">
        <v>0</v>
      </c>
      <c r="Z3347" t="s">
        <v>1</v>
      </c>
      <c r="AA3347" t="s">
        <v>43</v>
      </c>
      <c r="AB3347" t="s">
        <v>38</v>
      </c>
      <c r="AC3347">
        <v>61</v>
      </c>
      <c r="AD3347">
        <v>653</v>
      </c>
      <c r="AE3347" t="s">
        <v>39</v>
      </c>
      <c r="AF3347" t="s">
        <v>39</v>
      </c>
    </row>
    <row r="3348" spans="1:32" x14ac:dyDescent="0.25">
      <c r="A3348" t="s">
        <v>6784</v>
      </c>
      <c r="B3348" t="str">
        <f>IF(Databel___Data[[#This Row],[Churn flag]]=0,"Stayed","Churned")</f>
        <v>Stayed</v>
      </c>
      <c r="C3348" t="s">
        <v>2</v>
      </c>
      <c r="D3348">
        <f>IF(Databel___Data[[#This Row],[Churn Label]]="NO",0,1)</f>
        <v>0</v>
      </c>
      <c r="E3348">
        <v>1</v>
      </c>
      <c r="F3348">
        <v>7</v>
      </c>
      <c r="G3348">
        <v>12</v>
      </c>
      <c r="H3348">
        <v>33.299999999999997</v>
      </c>
      <c r="I3348">
        <v>0</v>
      </c>
      <c r="J3348">
        <v>0</v>
      </c>
      <c r="K3348" t="s">
        <v>2</v>
      </c>
      <c r="L3348" t="s">
        <v>34</v>
      </c>
      <c r="M3348">
        <v>0</v>
      </c>
      <c r="N3348">
        <v>0</v>
      </c>
      <c r="O3348">
        <v>5</v>
      </c>
      <c r="P3348" t="s">
        <v>1</v>
      </c>
      <c r="Q3348">
        <v>0</v>
      </c>
      <c r="R3348" t="s">
        <v>179</v>
      </c>
      <c r="S3348" t="s">
        <v>6785</v>
      </c>
      <c r="T3348" t="s">
        <v>0</v>
      </c>
      <c r="U3348">
        <v>41</v>
      </c>
      <c r="V3348" t="s">
        <v>2</v>
      </c>
      <c r="W3348" t="s">
        <v>2</v>
      </c>
      <c r="X3348" t="s">
        <v>2</v>
      </c>
      <c r="Y3348">
        <v>0</v>
      </c>
      <c r="Z3348" t="s">
        <v>1</v>
      </c>
      <c r="AA3348" t="s">
        <v>37</v>
      </c>
      <c r="AB3348" t="s">
        <v>38</v>
      </c>
      <c r="AC3348">
        <v>21</v>
      </c>
      <c r="AD3348">
        <v>142</v>
      </c>
      <c r="AE3348" t="s">
        <v>39</v>
      </c>
      <c r="AF3348" t="s">
        <v>39</v>
      </c>
    </row>
    <row r="3349" spans="1:32" x14ac:dyDescent="0.25">
      <c r="A3349" t="s">
        <v>6786</v>
      </c>
      <c r="B3349" t="str">
        <f>IF(Databel___Data[[#This Row],[Churn flag]]=0,"Stayed","Churned")</f>
        <v>Stayed</v>
      </c>
      <c r="C3349" t="s">
        <v>2</v>
      </c>
      <c r="D3349">
        <f>IF(Databel___Data[[#This Row],[Churn Label]]="NO",0,1)</f>
        <v>0</v>
      </c>
      <c r="E3349">
        <v>1</v>
      </c>
      <c r="F3349">
        <v>2</v>
      </c>
      <c r="G3349">
        <v>8</v>
      </c>
      <c r="H3349">
        <v>18.2</v>
      </c>
      <c r="I3349">
        <v>0</v>
      </c>
      <c r="J3349">
        <v>0</v>
      </c>
      <c r="K3349" t="s">
        <v>2</v>
      </c>
      <c r="L3349" t="s">
        <v>34</v>
      </c>
      <c r="M3349">
        <v>0</v>
      </c>
      <c r="N3349">
        <v>0</v>
      </c>
      <c r="O3349">
        <v>6</v>
      </c>
      <c r="P3349" t="s">
        <v>1</v>
      </c>
      <c r="Q3349">
        <v>0</v>
      </c>
      <c r="R3349" t="s">
        <v>106</v>
      </c>
      <c r="S3349" t="s">
        <v>6787</v>
      </c>
      <c r="T3349" t="s">
        <v>0</v>
      </c>
      <c r="U3349">
        <v>54</v>
      </c>
      <c r="V3349" t="s">
        <v>2</v>
      </c>
      <c r="W3349" t="s">
        <v>2</v>
      </c>
      <c r="X3349" t="s">
        <v>2</v>
      </c>
      <c r="Y3349">
        <v>0</v>
      </c>
      <c r="Z3349" t="s">
        <v>2</v>
      </c>
      <c r="AA3349" t="s">
        <v>37</v>
      </c>
      <c r="AB3349" t="s">
        <v>58</v>
      </c>
      <c r="AC3349">
        <v>49</v>
      </c>
      <c r="AD3349">
        <v>89</v>
      </c>
      <c r="AE3349" t="s">
        <v>39</v>
      </c>
      <c r="AF3349" t="s">
        <v>39</v>
      </c>
    </row>
    <row r="3350" spans="1:32" x14ac:dyDescent="0.25">
      <c r="A3350" t="s">
        <v>6788</v>
      </c>
      <c r="B3350" t="str">
        <f>IF(Databel___Data[[#This Row],[Churn flag]]=0,"Stayed","Churned")</f>
        <v>Stayed</v>
      </c>
      <c r="C3350" t="s">
        <v>2</v>
      </c>
      <c r="D3350">
        <f>IF(Databel___Data[[#This Row],[Churn Label]]="NO",0,1)</f>
        <v>0</v>
      </c>
      <c r="E3350">
        <v>1</v>
      </c>
      <c r="F3350">
        <v>9</v>
      </c>
      <c r="G3350">
        <v>33</v>
      </c>
      <c r="H3350">
        <v>75.7</v>
      </c>
      <c r="I3350">
        <v>0</v>
      </c>
      <c r="J3350">
        <v>0</v>
      </c>
      <c r="K3350" t="s">
        <v>2</v>
      </c>
      <c r="L3350" t="s">
        <v>34</v>
      </c>
      <c r="M3350">
        <v>0</v>
      </c>
      <c r="N3350">
        <v>0</v>
      </c>
      <c r="O3350">
        <v>18</v>
      </c>
      <c r="P3350" t="s">
        <v>1</v>
      </c>
      <c r="Q3350">
        <v>0</v>
      </c>
      <c r="R3350" t="s">
        <v>125</v>
      </c>
      <c r="S3350" t="s">
        <v>6789</v>
      </c>
      <c r="T3350" t="s">
        <v>0</v>
      </c>
      <c r="U3350">
        <v>28</v>
      </c>
      <c r="V3350" t="s">
        <v>1</v>
      </c>
      <c r="W3350" t="s">
        <v>2</v>
      </c>
      <c r="X3350" t="s">
        <v>2</v>
      </c>
      <c r="Y3350">
        <v>0</v>
      </c>
      <c r="Z3350" t="s">
        <v>2</v>
      </c>
      <c r="AA3350" t="s">
        <v>37</v>
      </c>
      <c r="AB3350" t="s">
        <v>38</v>
      </c>
      <c r="AC3350">
        <v>26</v>
      </c>
      <c r="AD3350">
        <v>246</v>
      </c>
      <c r="AE3350" t="s">
        <v>39</v>
      </c>
      <c r="AF3350" t="s">
        <v>39</v>
      </c>
    </row>
    <row r="3351" spans="1:32" x14ac:dyDescent="0.25">
      <c r="A3351" t="s">
        <v>6790</v>
      </c>
      <c r="B3351" t="str">
        <f>IF(Databel___Data[[#This Row],[Churn flag]]=0,"Stayed","Churned")</f>
        <v>Stayed</v>
      </c>
      <c r="C3351" t="s">
        <v>2</v>
      </c>
      <c r="D3351">
        <f>IF(Databel___Data[[#This Row],[Churn Label]]="NO",0,1)</f>
        <v>0</v>
      </c>
      <c r="E3351">
        <v>1</v>
      </c>
      <c r="F3351">
        <v>64</v>
      </c>
      <c r="G3351">
        <v>176</v>
      </c>
      <c r="H3351">
        <v>512.9</v>
      </c>
      <c r="I3351">
        <v>0</v>
      </c>
      <c r="J3351">
        <v>0</v>
      </c>
      <c r="K3351" t="s">
        <v>2</v>
      </c>
      <c r="L3351" t="s">
        <v>34</v>
      </c>
      <c r="M3351">
        <v>0</v>
      </c>
      <c r="N3351">
        <v>0</v>
      </c>
      <c r="O3351">
        <v>8</v>
      </c>
      <c r="P3351" t="s">
        <v>1</v>
      </c>
      <c r="Q3351">
        <v>0</v>
      </c>
      <c r="R3351" t="s">
        <v>202</v>
      </c>
      <c r="S3351" t="s">
        <v>6791</v>
      </c>
      <c r="T3351" t="s">
        <v>0</v>
      </c>
      <c r="U3351">
        <v>55</v>
      </c>
      <c r="V3351" t="s">
        <v>2</v>
      </c>
      <c r="W3351" t="s">
        <v>2</v>
      </c>
      <c r="X3351" t="s">
        <v>2</v>
      </c>
      <c r="Y3351">
        <v>0</v>
      </c>
      <c r="Z3351" t="s">
        <v>1</v>
      </c>
      <c r="AA3351" t="s">
        <v>57</v>
      </c>
      <c r="AB3351" t="s">
        <v>58</v>
      </c>
      <c r="AC3351">
        <v>28</v>
      </c>
      <c r="AD3351">
        <v>1798</v>
      </c>
      <c r="AE3351" t="s">
        <v>39</v>
      </c>
      <c r="AF3351" t="s">
        <v>39</v>
      </c>
    </row>
    <row r="3352" spans="1:32" x14ac:dyDescent="0.25">
      <c r="A3352" t="s">
        <v>6792</v>
      </c>
      <c r="B3352" t="str">
        <f>IF(Databel___Data[[#This Row],[Churn flag]]=0,"Stayed","Churned")</f>
        <v>Stayed</v>
      </c>
      <c r="C3352" t="s">
        <v>2</v>
      </c>
      <c r="D3352">
        <f>IF(Databel___Data[[#This Row],[Churn Label]]="NO",0,1)</f>
        <v>0</v>
      </c>
      <c r="E3352">
        <v>1</v>
      </c>
      <c r="F3352">
        <v>71</v>
      </c>
      <c r="G3352">
        <v>198</v>
      </c>
      <c r="H3352">
        <v>426.8</v>
      </c>
      <c r="I3352">
        <v>0</v>
      </c>
      <c r="J3352">
        <v>0</v>
      </c>
      <c r="K3352" t="s">
        <v>2</v>
      </c>
      <c r="L3352" t="s">
        <v>34</v>
      </c>
      <c r="M3352">
        <v>0</v>
      </c>
      <c r="N3352">
        <v>0</v>
      </c>
      <c r="O3352">
        <v>9</v>
      </c>
      <c r="P3352" t="s">
        <v>1</v>
      </c>
      <c r="Q3352">
        <v>0</v>
      </c>
      <c r="R3352" t="s">
        <v>171</v>
      </c>
      <c r="S3352" t="s">
        <v>6793</v>
      </c>
      <c r="T3352" t="s">
        <v>3</v>
      </c>
      <c r="U3352">
        <v>25</v>
      </c>
      <c r="V3352" t="s">
        <v>1</v>
      </c>
      <c r="W3352" t="s">
        <v>2</v>
      </c>
      <c r="X3352" t="s">
        <v>2</v>
      </c>
      <c r="Y3352">
        <v>0</v>
      </c>
      <c r="Z3352" t="s">
        <v>1</v>
      </c>
      <c r="AA3352" t="s">
        <v>57</v>
      </c>
      <c r="AB3352" t="s">
        <v>38</v>
      </c>
      <c r="AC3352">
        <v>19</v>
      </c>
      <c r="AD3352">
        <v>1351</v>
      </c>
      <c r="AE3352" t="s">
        <v>39</v>
      </c>
      <c r="AF3352" t="s">
        <v>39</v>
      </c>
    </row>
    <row r="3353" spans="1:32" x14ac:dyDescent="0.25">
      <c r="A3353" t="s">
        <v>6794</v>
      </c>
      <c r="B3353" t="str">
        <f>IF(Databel___Data[[#This Row],[Churn flag]]=0,"Stayed","Churned")</f>
        <v>Stayed</v>
      </c>
      <c r="C3353" t="s">
        <v>2</v>
      </c>
      <c r="D3353">
        <f>IF(Databel___Data[[#This Row],[Churn Label]]="NO",0,1)</f>
        <v>0</v>
      </c>
      <c r="E3353">
        <v>1</v>
      </c>
      <c r="F3353">
        <v>68</v>
      </c>
      <c r="G3353">
        <v>468</v>
      </c>
      <c r="H3353">
        <v>1092.3</v>
      </c>
      <c r="I3353">
        <v>0</v>
      </c>
      <c r="J3353">
        <v>0</v>
      </c>
      <c r="K3353" t="s">
        <v>2</v>
      </c>
      <c r="L3353" t="s">
        <v>34</v>
      </c>
      <c r="M3353">
        <v>0</v>
      </c>
      <c r="N3353">
        <v>0</v>
      </c>
      <c r="O3353">
        <v>3</v>
      </c>
      <c r="P3353" t="s">
        <v>1</v>
      </c>
      <c r="Q3353">
        <v>0</v>
      </c>
      <c r="R3353" t="s">
        <v>74</v>
      </c>
      <c r="S3353" t="s">
        <v>6795</v>
      </c>
      <c r="T3353" t="s">
        <v>3</v>
      </c>
      <c r="U3353">
        <v>63</v>
      </c>
      <c r="V3353" t="s">
        <v>2</v>
      </c>
      <c r="W3353" t="s">
        <v>2</v>
      </c>
      <c r="X3353" t="s">
        <v>2</v>
      </c>
      <c r="Y3353">
        <v>0</v>
      </c>
      <c r="Z3353" t="s">
        <v>2</v>
      </c>
      <c r="AA3353" t="s">
        <v>57</v>
      </c>
      <c r="AB3353" t="s">
        <v>38</v>
      </c>
      <c r="AC3353">
        <v>48</v>
      </c>
      <c r="AD3353">
        <v>3288</v>
      </c>
      <c r="AE3353" t="s">
        <v>39</v>
      </c>
      <c r="AF3353" t="s">
        <v>39</v>
      </c>
    </row>
    <row r="3354" spans="1:32" x14ac:dyDescent="0.25">
      <c r="A3354" t="s">
        <v>6796</v>
      </c>
      <c r="B3354" t="str">
        <f>IF(Databel___Data[[#This Row],[Churn flag]]=0,"Stayed","Churned")</f>
        <v>Stayed</v>
      </c>
      <c r="C3354" t="s">
        <v>2</v>
      </c>
      <c r="D3354">
        <f>IF(Databel___Data[[#This Row],[Churn Label]]="NO",0,1)</f>
        <v>0</v>
      </c>
      <c r="E3354">
        <v>1</v>
      </c>
      <c r="F3354">
        <v>22</v>
      </c>
      <c r="G3354">
        <v>42</v>
      </c>
      <c r="H3354">
        <v>109.9</v>
      </c>
      <c r="I3354">
        <v>0</v>
      </c>
      <c r="J3354">
        <v>0</v>
      </c>
      <c r="K3354" t="s">
        <v>2</v>
      </c>
      <c r="L3354" t="s">
        <v>34</v>
      </c>
      <c r="M3354">
        <v>0</v>
      </c>
      <c r="N3354">
        <v>0</v>
      </c>
      <c r="O3354">
        <v>0</v>
      </c>
      <c r="P3354" t="s">
        <v>2</v>
      </c>
      <c r="Q3354">
        <v>0</v>
      </c>
      <c r="R3354" t="s">
        <v>135</v>
      </c>
      <c r="S3354" t="s">
        <v>6797</v>
      </c>
      <c r="T3354" t="s">
        <v>0</v>
      </c>
      <c r="U3354">
        <v>21</v>
      </c>
      <c r="V3354" t="s">
        <v>1</v>
      </c>
      <c r="W3354" t="s">
        <v>2</v>
      </c>
      <c r="X3354" t="s">
        <v>2</v>
      </c>
      <c r="Y3354">
        <v>0</v>
      </c>
      <c r="Z3354" t="s">
        <v>2</v>
      </c>
      <c r="AA3354" t="s">
        <v>57</v>
      </c>
      <c r="AB3354" t="s">
        <v>58</v>
      </c>
      <c r="AC3354">
        <v>10</v>
      </c>
      <c r="AD3354">
        <v>212</v>
      </c>
      <c r="AE3354" t="s">
        <v>39</v>
      </c>
      <c r="AF3354" t="s">
        <v>39</v>
      </c>
    </row>
    <row r="3355" spans="1:32" x14ac:dyDescent="0.25">
      <c r="A3355" t="s">
        <v>6798</v>
      </c>
      <c r="B3355" t="str">
        <f>IF(Databel___Data[[#This Row],[Churn flag]]=0,"Stayed","Churned")</f>
        <v>Stayed</v>
      </c>
      <c r="C3355" t="s">
        <v>2</v>
      </c>
      <c r="D3355">
        <f>IF(Databel___Data[[#This Row],[Churn Label]]="NO",0,1)</f>
        <v>0</v>
      </c>
      <c r="E3355">
        <v>1</v>
      </c>
      <c r="F3355">
        <v>64</v>
      </c>
      <c r="G3355">
        <v>289</v>
      </c>
      <c r="H3355">
        <v>705.4</v>
      </c>
      <c r="I3355">
        <v>0</v>
      </c>
      <c r="J3355">
        <v>0</v>
      </c>
      <c r="K3355" t="s">
        <v>2</v>
      </c>
      <c r="L3355" t="s">
        <v>34</v>
      </c>
      <c r="M3355">
        <v>0</v>
      </c>
      <c r="N3355">
        <v>0</v>
      </c>
      <c r="O3355">
        <v>0</v>
      </c>
      <c r="P3355" t="s">
        <v>2</v>
      </c>
      <c r="Q3355">
        <v>0</v>
      </c>
      <c r="R3355" t="s">
        <v>111</v>
      </c>
      <c r="S3355" t="s">
        <v>6799</v>
      </c>
      <c r="T3355" t="s">
        <v>3</v>
      </c>
      <c r="U3355">
        <v>62</v>
      </c>
      <c r="V3355" t="s">
        <v>2</v>
      </c>
      <c r="W3355" t="s">
        <v>2</v>
      </c>
      <c r="X3355" t="s">
        <v>2</v>
      </c>
      <c r="Y3355">
        <v>0</v>
      </c>
      <c r="Z3355" t="s">
        <v>2</v>
      </c>
      <c r="AA3355" t="s">
        <v>57</v>
      </c>
      <c r="AB3355" t="s">
        <v>38</v>
      </c>
      <c r="AC3355">
        <v>12</v>
      </c>
      <c r="AD3355">
        <v>755</v>
      </c>
      <c r="AE3355" t="s">
        <v>39</v>
      </c>
      <c r="AF3355" t="s">
        <v>39</v>
      </c>
    </row>
    <row r="3356" spans="1:32" x14ac:dyDescent="0.25">
      <c r="A3356" t="s">
        <v>6800</v>
      </c>
      <c r="B3356" t="str">
        <f>IF(Databel___Data[[#This Row],[Churn flag]]=0,"Stayed","Churned")</f>
        <v>Stayed</v>
      </c>
      <c r="C3356" t="s">
        <v>2</v>
      </c>
      <c r="D3356">
        <f>IF(Databel___Data[[#This Row],[Churn Label]]="NO",0,1)</f>
        <v>0</v>
      </c>
      <c r="E3356">
        <v>1</v>
      </c>
      <c r="F3356">
        <v>63</v>
      </c>
      <c r="G3356">
        <v>416</v>
      </c>
      <c r="H3356">
        <v>945.6</v>
      </c>
      <c r="I3356">
        <v>0</v>
      </c>
      <c r="J3356">
        <v>0</v>
      </c>
      <c r="K3356" t="s">
        <v>2</v>
      </c>
      <c r="L3356" t="s">
        <v>34</v>
      </c>
      <c r="M3356">
        <v>0</v>
      </c>
      <c r="N3356">
        <v>0</v>
      </c>
      <c r="O3356">
        <v>2</v>
      </c>
      <c r="P3356" t="s">
        <v>1</v>
      </c>
      <c r="Q3356">
        <v>0</v>
      </c>
      <c r="R3356" t="s">
        <v>97</v>
      </c>
      <c r="S3356" t="s">
        <v>6801</v>
      </c>
      <c r="T3356" t="s">
        <v>3</v>
      </c>
      <c r="U3356">
        <v>73</v>
      </c>
      <c r="V3356" t="s">
        <v>2</v>
      </c>
      <c r="W3356" t="s">
        <v>1</v>
      </c>
      <c r="X3356" t="s">
        <v>2</v>
      </c>
      <c r="Y3356">
        <v>0</v>
      </c>
      <c r="Z3356" t="s">
        <v>1</v>
      </c>
      <c r="AA3356" t="s">
        <v>37</v>
      </c>
      <c r="AB3356" t="s">
        <v>38</v>
      </c>
      <c r="AC3356">
        <v>65</v>
      </c>
      <c r="AD3356">
        <v>4126</v>
      </c>
      <c r="AE3356" t="s">
        <v>39</v>
      </c>
      <c r="AF3356" t="s">
        <v>39</v>
      </c>
    </row>
    <row r="3357" spans="1:32" x14ac:dyDescent="0.25">
      <c r="A3357" t="s">
        <v>6802</v>
      </c>
      <c r="B3357" t="str">
        <f>IF(Databel___Data[[#This Row],[Churn flag]]=0,"Stayed","Churned")</f>
        <v>Stayed</v>
      </c>
      <c r="C3357" t="s">
        <v>2</v>
      </c>
      <c r="D3357">
        <f>IF(Databel___Data[[#This Row],[Churn Label]]="NO",0,1)</f>
        <v>0</v>
      </c>
      <c r="E3357">
        <v>1</v>
      </c>
      <c r="F3357">
        <v>9</v>
      </c>
      <c r="G3357">
        <v>43</v>
      </c>
      <c r="H3357">
        <v>110.1</v>
      </c>
      <c r="I3357">
        <v>0</v>
      </c>
      <c r="J3357">
        <v>0</v>
      </c>
      <c r="K3357" t="s">
        <v>2</v>
      </c>
      <c r="L3357" t="s">
        <v>34</v>
      </c>
      <c r="M3357">
        <v>0</v>
      </c>
      <c r="N3357">
        <v>0</v>
      </c>
      <c r="O3357">
        <v>0</v>
      </c>
      <c r="P3357" t="s">
        <v>2</v>
      </c>
      <c r="Q3357">
        <v>0</v>
      </c>
      <c r="R3357" t="s">
        <v>219</v>
      </c>
      <c r="S3357" t="s">
        <v>6803</v>
      </c>
      <c r="T3357" t="s">
        <v>0</v>
      </c>
      <c r="U3357">
        <v>23</v>
      </c>
      <c r="V3357" t="s">
        <v>1</v>
      </c>
      <c r="W3357" t="s">
        <v>2</v>
      </c>
      <c r="X3357" t="s">
        <v>2</v>
      </c>
      <c r="Y3357">
        <v>0</v>
      </c>
      <c r="Z3357" t="s">
        <v>2</v>
      </c>
      <c r="AA3357" t="s">
        <v>43</v>
      </c>
      <c r="AB3357" t="s">
        <v>58</v>
      </c>
      <c r="AC3357">
        <v>8</v>
      </c>
      <c r="AD3357">
        <v>69</v>
      </c>
      <c r="AE3357" t="s">
        <v>39</v>
      </c>
      <c r="AF3357" t="s">
        <v>39</v>
      </c>
    </row>
    <row r="3358" spans="1:32" x14ac:dyDescent="0.25">
      <c r="A3358" t="s">
        <v>6804</v>
      </c>
      <c r="B3358" t="str">
        <f>IF(Databel___Data[[#This Row],[Churn flag]]=0,"Stayed","Churned")</f>
        <v>Stayed</v>
      </c>
      <c r="C3358" t="s">
        <v>2</v>
      </c>
      <c r="D3358">
        <f>IF(Databel___Data[[#This Row],[Churn Label]]="NO",0,1)</f>
        <v>0</v>
      </c>
      <c r="E3358">
        <v>1</v>
      </c>
      <c r="F3358">
        <v>33</v>
      </c>
      <c r="G3358">
        <v>88</v>
      </c>
      <c r="H3358">
        <v>196.4</v>
      </c>
      <c r="I3358">
        <v>0</v>
      </c>
      <c r="J3358">
        <v>0</v>
      </c>
      <c r="K3358" t="s">
        <v>2</v>
      </c>
      <c r="L3358" t="s">
        <v>34</v>
      </c>
      <c r="M3358">
        <v>0</v>
      </c>
      <c r="N3358">
        <v>0</v>
      </c>
      <c r="O3358">
        <v>35</v>
      </c>
      <c r="P3358" t="s">
        <v>1</v>
      </c>
      <c r="Q3358">
        <v>0</v>
      </c>
      <c r="R3358" t="s">
        <v>111</v>
      </c>
      <c r="S3358" t="s">
        <v>6805</v>
      </c>
      <c r="T3358" t="s">
        <v>0</v>
      </c>
      <c r="U3358">
        <v>20</v>
      </c>
      <c r="V3358" t="s">
        <v>1</v>
      </c>
      <c r="W3358" t="s">
        <v>2</v>
      </c>
      <c r="X3358" t="s">
        <v>2</v>
      </c>
      <c r="Y3358">
        <v>0</v>
      </c>
      <c r="Z3358" t="s">
        <v>2</v>
      </c>
      <c r="AA3358" t="s">
        <v>37</v>
      </c>
      <c r="AB3358" t="s">
        <v>38</v>
      </c>
      <c r="AC3358">
        <v>26</v>
      </c>
      <c r="AD3358">
        <v>857</v>
      </c>
      <c r="AE3358" t="s">
        <v>39</v>
      </c>
      <c r="AF3358" t="s">
        <v>39</v>
      </c>
    </row>
    <row r="3359" spans="1:32" x14ac:dyDescent="0.25">
      <c r="A3359" t="s">
        <v>6806</v>
      </c>
      <c r="B3359" t="str">
        <f>IF(Databel___Data[[#This Row],[Churn flag]]=0,"Stayed","Churned")</f>
        <v>Stayed</v>
      </c>
      <c r="C3359" t="s">
        <v>2</v>
      </c>
      <c r="D3359">
        <f>IF(Databel___Data[[#This Row],[Churn Label]]="NO",0,1)</f>
        <v>0</v>
      </c>
      <c r="E3359">
        <v>1</v>
      </c>
      <c r="F3359">
        <v>25</v>
      </c>
      <c r="G3359">
        <v>45</v>
      </c>
      <c r="H3359">
        <v>152.6</v>
      </c>
      <c r="I3359">
        <v>0</v>
      </c>
      <c r="J3359">
        <v>0</v>
      </c>
      <c r="K3359" t="s">
        <v>2</v>
      </c>
      <c r="L3359" t="s">
        <v>34</v>
      </c>
      <c r="M3359">
        <v>0</v>
      </c>
      <c r="N3359">
        <v>0</v>
      </c>
      <c r="O3359">
        <v>4</v>
      </c>
      <c r="P3359" t="s">
        <v>1</v>
      </c>
      <c r="Q3359">
        <v>0</v>
      </c>
      <c r="R3359" t="s">
        <v>94</v>
      </c>
      <c r="S3359" t="s">
        <v>6807</v>
      </c>
      <c r="T3359" t="s">
        <v>3</v>
      </c>
      <c r="U3359">
        <v>37</v>
      </c>
      <c r="V3359" t="s">
        <v>2</v>
      </c>
      <c r="W3359" t="s">
        <v>2</v>
      </c>
      <c r="X3359" t="s">
        <v>2</v>
      </c>
      <c r="Y3359">
        <v>0</v>
      </c>
      <c r="Z3359" t="s">
        <v>2</v>
      </c>
      <c r="AA3359" t="s">
        <v>37</v>
      </c>
      <c r="AB3359" t="s">
        <v>58</v>
      </c>
      <c r="AC3359">
        <v>44</v>
      </c>
      <c r="AD3359">
        <v>1116</v>
      </c>
      <c r="AE3359" t="s">
        <v>39</v>
      </c>
      <c r="AF3359" t="s">
        <v>39</v>
      </c>
    </row>
    <row r="3360" spans="1:32" x14ac:dyDescent="0.25">
      <c r="A3360" t="s">
        <v>6808</v>
      </c>
      <c r="B3360" t="str">
        <f>IF(Databel___Data[[#This Row],[Churn flag]]=0,"Stayed","Churned")</f>
        <v>Stayed</v>
      </c>
      <c r="C3360" t="s">
        <v>2</v>
      </c>
      <c r="D3360">
        <f>IF(Databel___Data[[#This Row],[Churn Label]]="NO",0,1)</f>
        <v>0</v>
      </c>
      <c r="E3360">
        <v>1</v>
      </c>
      <c r="F3360">
        <v>8</v>
      </c>
      <c r="G3360">
        <v>14</v>
      </c>
      <c r="H3360">
        <v>40.299999999999997</v>
      </c>
      <c r="I3360">
        <v>0</v>
      </c>
      <c r="J3360">
        <v>0</v>
      </c>
      <c r="K3360" t="s">
        <v>2</v>
      </c>
      <c r="L3360" t="s">
        <v>34</v>
      </c>
      <c r="M3360">
        <v>0</v>
      </c>
      <c r="N3360">
        <v>0</v>
      </c>
      <c r="O3360">
        <v>9</v>
      </c>
      <c r="P3360" t="s">
        <v>2</v>
      </c>
      <c r="Q3360">
        <v>14</v>
      </c>
      <c r="R3360" t="s">
        <v>135</v>
      </c>
      <c r="S3360" t="s">
        <v>6809</v>
      </c>
      <c r="T3360" t="s">
        <v>0</v>
      </c>
      <c r="U3360">
        <v>58</v>
      </c>
      <c r="V3360" t="s">
        <v>2</v>
      </c>
      <c r="W3360" t="s">
        <v>2</v>
      </c>
      <c r="X3360" t="s">
        <v>2</v>
      </c>
      <c r="Y3360">
        <v>0</v>
      </c>
      <c r="Z3360" t="s">
        <v>2</v>
      </c>
      <c r="AA3360" t="s">
        <v>43</v>
      </c>
      <c r="AB3360" t="s">
        <v>38</v>
      </c>
      <c r="AC3360">
        <v>36</v>
      </c>
      <c r="AD3360">
        <v>287</v>
      </c>
      <c r="AE3360" t="s">
        <v>39</v>
      </c>
      <c r="AF3360" t="s">
        <v>39</v>
      </c>
    </row>
    <row r="3361" spans="1:32" x14ac:dyDescent="0.25">
      <c r="A3361" t="s">
        <v>6810</v>
      </c>
      <c r="B3361" t="str">
        <f>IF(Databel___Data[[#This Row],[Churn flag]]=0,"Stayed","Churned")</f>
        <v>Stayed</v>
      </c>
      <c r="C3361" t="s">
        <v>2</v>
      </c>
      <c r="D3361">
        <f>IF(Databel___Data[[#This Row],[Churn Label]]="NO",0,1)</f>
        <v>0</v>
      </c>
      <c r="E3361">
        <v>1</v>
      </c>
      <c r="F3361">
        <v>36</v>
      </c>
      <c r="G3361">
        <v>275</v>
      </c>
      <c r="H3361">
        <v>502.6</v>
      </c>
      <c r="I3361">
        <v>0</v>
      </c>
      <c r="J3361">
        <v>0</v>
      </c>
      <c r="K3361" t="s">
        <v>2</v>
      </c>
      <c r="L3361" t="s">
        <v>34</v>
      </c>
      <c r="M3361">
        <v>0</v>
      </c>
      <c r="N3361">
        <v>0</v>
      </c>
      <c r="O3361">
        <v>3</v>
      </c>
      <c r="P3361" t="s">
        <v>1</v>
      </c>
      <c r="Q3361">
        <v>0</v>
      </c>
      <c r="R3361" t="s">
        <v>470</v>
      </c>
      <c r="S3361" t="s">
        <v>6811</v>
      </c>
      <c r="T3361" t="s">
        <v>0</v>
      </c>
      <c r="U3361">
        <v>79</v>
      </c>
      <c r="V3361" t="s">
        <v>2</v>
      </c>
      <c r="W3361" t="s">
        <v>1</v>
      </c>
      <c r="X3361" t="s">
        <v>2</v>
      </c>
      <c r="Y3361">
        <v>0</v>
      </c>
      <c r="Z3361" t="s">
        <v>2</v>
      </c>
      <c r="AA3361" t="s">
        <v>37</v>
      </c>
      <c r="AB3361" t="s">
        <v>58</v>
      </c>
      <c r="AC3361">
        <v>55</v>
      </c>
      <c r="AD3361">
        <v>1969</v>
      </c>
      <c r="AE3361" t="s">
        <v>39</v>
      </c>
      <c r="AF3361" t="s">
        <v>39</v>
      </c>
    </row>
    <row r="3362" spans="1:32" x14ac:dyDescent="0.25">
      <c r="A3362" t="s">
        <v>6812</v>
      </c>
      <c r="B3362" t="str">
        <f>IF(Databel___Data[[#This Row],[Churn flag]]=0,"Stayed","Churned")</f>
        <v>Stayed</v>
      </c>
      <c r="C3362" t="s">
        <v>2</v>
      </c>
      <c r="D3362">
        <f>IF(Databel___Data[[#This Row],[Churn Label]]="NO",0,1)</f>
        <v>0</v>
      </c>
      <c r="E3362">
        <v>1</v>
      </c>
      <c r="F3362">
        <v>54</v>
      </c>
      <c r="G3362">
        <v>274</v>
      </c>
      <c r="H3362">
        <v>649.20000000000005</v>
      </c>
      <c r="I3362">
        <v>0</v>
      </c>
      <c r="J3362">
        <v>0</v>
      </c>
      <c r="K3362" t="s">
        <v>2</v>
      </c>
      <c r="L3362" t="s">
        <v>34</v>
      </c>
      <c r="M3362">
        <v>0</v>
      </c>
      <c r="N3362">
        <v>0</v>
      </c>
      <c r="O3362">
        <v>1</v>
      </c>
      <c r="P3362" t="s">
        <v>1</v>
      </c>
      <c r="Q3362">
        <v>0</v>
      </c>
      <c r="R3362" t="s">
        <v>77</v>
      </c>
      <c r="S3362" t="s">
        <v>6813</v>
      </c>
      <c r="T3362" t="s">
        <v>3</v>
      </c>
      <c r="U3362">
        <v>76</v>
      </c>
      <c r="V3362" t="s">
        <v>2</v>
      </c>
      <c r="W3362" t="s">
        <v>1</v>
      </c>
      <c r="X3362" t="s">
        <v>2</v>
      </c>
      <c r="Y3362">
        <v>0</v>
      </c>
      <c r="Z3362" t="s">
        <v>1</v>
      </c>
      <c r="AA3362" t="s">
        <v>43</v>
      </c>
      <c r="AB3362" t="s">
        <v>38</v>
      </c>
      <c r="AC3362">
        <v>35</v>
      </c>
      <c r="AD3362">
        <v>1920</v>
      </c>
      <c r="AE3362" t="s">
        <v>39</v>
      </c>
      <c r="AF3362" t="s">
        <v>39</v>
      </c>
    </row>
    <row r="3363" spans="1:32" x14ac:dyDescent="0.25">
      <c r="A3363" t="s">
        <v>6814</v>
      </c>
      <c r="B3363" t="str">
        <f>IF(Databel___Data[[#This Row],[Churn flag]]=0,"Stayed","Churned")</f>
        <v>Stayed</v>
      </c>
      <c r="C3363" t="s">
        <v>2</v>
      </c>
      <c r="D3363">
        <f>IF(Databel___Data[[#This Row],[Churn Label]]="NO",0,1)</f>
        <v>0</v>
      </c>
      <c r="E3363">
        <v>1</v>
      </c>
      <c r="F3363">
        <v>57</v>
      </c>
      <c r="G3363">
        <v>147</v>
      </c>
      <c r="H3363">
        <v>396.9</v>
      </c>
      <c r="I3363">
        <v>0</v>
      </c>
      <c r="J3363">
        <v>0</v>
      </c>
      <c r="K3363" t="s">
        <v>2</v>
      </c>
      <c r="L3363" t="s">
        <v>34</v>
      </c>
      <c r="M3363">
        <v>0</v>
      </c>
      <c r="N3363">
        <v>0</v>
      </c>
      <c r="O3363">
        <v>7</v>
      </c>
      <c r="P3363" t="s">
        <v>1</v>
      </c>
      <c r="Q3363">
        <v>0</v>
      </c>
      <c r="R3363" t="s">
        <v>122</v>
      </c>
      <c r="S3363" t="s">
        <v>6815</v>
      </c>
      <c r="T3363" t="s">
        <v>0</v>
      </c>
      <c r="U3363">
        <v>54</v>
      </c>
      <c r="V3363" t="s">
        <v>2</v>
      </c>
      <c r="W3363" t="s">
        <v>2</v>
      </c>
      <c r="X3363" t="s">
        <v>2</v>
      </c>
      <c r="Y3363">
        <v>0</v>
      </c>
      <c r="Z3363" t="s">
        <v>2</v>
      </c>
      <c r="AA3363" t="s">
        <v>37</v>
      </c>
      <c r="AB3363" t="s">
        <v>38</v>
      </c>
      <c r="AC3363">
        <v>40</v>
      </c>
      <c r="AD3363">
        <v>2250</v>
      </c>
      <c r="AE3363" t="s">
        <v>39</v>
      </c>
      <c r="AF3363" t="s">
        <v>39</v>
      </c>
    </row>
    <row r="3364" spans="1:32" x14ac:dyDescent="0.25">
      <c r="A3364" t="s">
        <v>6816</v>
      </c>
      <c r="B3364" t="str">
        <f>IF(Databel___Data[[#This Row],[Churn flag]]=0,"Stayed","Churned")</f>
        <v>Stayed</v>
      </c>
      <c r="C3364" t="s">
        <v>2</v>
      </c>
      <c r="D3364">
        <f>IF(Databel___Data[[#This Row],[Churn Label]]="NO",0,1)</f>
        <v>0</v>
      </c>
      <c r="E3364">
        <v>1</v>
      </c>
      <c r="F3364">
        <v>71</v>
      </c>
      <c r="G3364">
        <v>457</v>
      </c>
      <c r="H3364">
        <v>1070.7</v>
      </c>
      <c r="I3364">
        <v>0</v>
      </c>
      <c r="J3364">
        <v>0</v>
      </c>
      <c r="K3364" t="s">
        <v>2</v>
      </c>
      <c r="L3364" t="s">
        <v>34</v>
      </c>
      <c r="M3364">
        <v>0</v>
      </c>
      <c r="N3364">
        <v>0</v>
      </c>
      <c r="O3364">
        <v>5</v>
      </c>
      <c r="P3364" t="s">
        <v>1</v>
      </c>
      <c r="Q3364">
        <v>0</v>
      </c>
      <c r="R3364" t="s">
        <v>159</v>
      </c>
      <c r="S3364" t="s">
        <v>6817</v>
      </c>
      <c r="T3364" t="s">
        <v>0</v>
      </c>
      <c r="U3364">
        <v>39</v>
      </c>
      <c r="V3364" t="s">
        <v>2</v>
      </c>
      <c r="W3364" t="s">
        <v>2</v>
      </c>
      <c r="X3364" t="s">
        <v>2</v>
      </c>
      <c r="Y3364">
        <v>0</v>
      </c>
      <c r="Z3364" t="s">
        <v>2</v>
      </c>
      <c r="AA3364" t="s">
        <v>57</v>
      </c>
      <c r="AB3364" t="s">
        <v>38</v>
      </c>
      <c r="AC3364">
        <v>36</v>
      </c>
      <c r="AD3364">
        <v>2579</v>
      </c>
      <c r="AE3364" t="s">
        <v>39</v>
      </c>
      <c r="AF3364" t="s">
        <v>39</v>
      </c>
    </row>
    <row r="3365" spans="1:32" x14ac:dyDescent="0.25">
      <c r="A3365" t="s">
        <v>6818</v>
      </c>
      <c r="B3365" t="str">
        <f>IF(Databel___Data[[#This Row],[Churn flag]]=0,"Stayed","Churned")</f>
        <v>Stayed</v>
      </c>
      <c r="C3365" t="s">
        <v>2</v>
      </c>
      <c r="D3365">
        <f>IF(Databel___Data[[#This Row],[Churn Label]]="NO",0,1)</f>
        <v>0</v>
      </c>
      <c r="E3365">
        <v>1</v>
      </c>
      <c r="F3365">
        <v>52</v>
      </c>
      <c r="G3365">
        <v>179</v>
      </c>
      <c r="H3365">
        <v>314.60000000000002</v>
      </c>
      <c r="I3365">
        <v>0</v>
      </c>
      <c r="J3365">
        <v>0</v>
      </c>
      <c r="K3365" t="s">
        <v>2</v>
      </c>
      <c r="L3365" t="s">
        <v>34</v>
      </c>
      <c r="M3365">
        <v>0</v>
      </c>
      <c r="N3365">
        <v>0</v>
      </c>
      <c r="O3365">
        <v>8</v>
      </c>
      <c r="P3365" t="s">
        <v>2</v>
      </c>
      <c r="Q3365">
        <v>25</v>
      </c>
      <c r="R3365" t="s">
        <v>179</v>
      </c>
      <c r="S3365" t="s">
        <v>6819</v>
      </c>
      <c r="T3365" t="s">
        <v>3</v>
      </c>
      <c r="U3365">
        <v>58</v>
      </c>
      <c r="V3365" t="s">
        <v>2</v>
      </c>
      <c r="W3365" t="s">
        <v>2</v>
      </c>
      <c r="X3365" t="s">
        <v>2</v>
      </c>
      <c r="Y3365">
        <v>0</v>
      </c>
      <c r="Z3365" t="s">
        <v>1</v>
      </c>
      <c r="AA3365" t="s">
        <v>57</v>
      </c>
      <c r="AB3365" t="s">
        <v>38</v>
      </c>
      <c r="AC3365">
        <v>50</v>
      </c>
      <c r="AD3365">
        <v>2618</v>
      </c>
      <c r="AE3365" t="s">
        <v>39</v>
      </c>
      <c r="AF3365" t="s">
        <v>39</v>
      </c>
    </row>
    <row r="3366" spans="1:32" x14ac:dyDescent="0.25">
      <c r="A3366" t="s">
        <v>6820</v>
      </c>
      <c r="B3366" t="str">
        <f>IF(Databel___Data[[#This Row],[Churn flag]]=0,"Stayed","Churned")</f>
        <v>Stayed</v>
      </c>
      <c r="C3366" t="s">
        <v>2</v>
      </c>
      <c r="D3366">
        <f>IF(Databel___Data[[#This Row],[Churn Label]]="NO",0,1)</f>
        <v>0</v>
      </c>
      <c r="E3366">
        <v>1</v>
      </c>
      <c r="F3366">
        <v>61</v>
      </c>
      <c r="G3366">
        <v>319</v>
      </c>
      <c r="H3366">
        <v>852.8</v>
      </c>
      <c r="I3366">
        <v>0</v>
      </c>
      <c r="J3366">
        <v>0</v>
      </c>
      <c r="K3366" t="s">
        <v>2</v>
      </c>
      <c r="L3366" t="s">
        <v>34</v>
      </c>
      <c r="M3366">
        <v>0</v>
      </c>
      <c r="N3366">
        <v>0</v>
      </c>
      <c r="O3366">
        <v>2</v>
      </c>
      <c r="P3366" t="s">
        <v>1</v>
      </c>
      <c r="Q3366">
        <v>0</v>
      </c>
      <c r="R3366" t="s">
        <v>74</v>
      </c>
      <c r="S3366" t="s">
        <v>6821</v>
      </c>
      <c r="T3366" t="s">
        <v>0</v>
      </c>
      <c r="U3366">
        <v>71</v>
      </c>
      <c r="V3366" t="s">
        <v>2</v>
      </c>
      <c r="W3366" t="s">
        <v>1</v>
      </c>
      <c r="X3366" t="s">
        <v>2</v>
      </c>
      <c r="Y3366">
        <v>0</v>
      </c>
      <c r="Z3366" t="s">
        <v>2</v>
      </c>
      <c r="AA3366" t="s">
        <v>43</v>
      </c>
      <c r="AB3366" t="s">
        <v>38</v>
      </c>
      <c r="AC3366">
        <v>46</v>
      </c>
      <c r="AD3366">
        <v>2786</v>
      </c>
      <c r="AE3366" t="s">
        <v>39</v>
      </c>
      <c r="AF3366" t="s">
        <v>39</v>
      </c>
    </row>
    <row r="3367" spans="1:32" x14ac:dyDescent="0.25">
      <c r="A3367" t="s">
        <v>6822</v>
      </c>
      <c r="B3367" t="str">
        <f>IF(Databel___Data[[#This Row],[Churn flag]]=0,"Stayed","Churned")</f>
        <v>Stayed</v>
      </c>
      <c r="C3367" t="s">
        <v>2</v>
      </c>
      <c r="D3367">
        <f>IF(Databel___Data[[#This Row],[Churn Label]]="NO",0,1)</f>
        <v>0</v>
      </c>
      <c r="E3367">
        <v>1</v>
      </c>
      <c r="F3367">
        <v>38</v>
      </c>
      <c r="G3367">
        <v>91</v>
      </c>
      <c r="H3367">
        <v>225.7</v>
      </c>
      <c r="I3367">
        <v>0</v>
      </c>
      <c r="J3367">
        <v>0</v>
      </c>
      <c r="K3367" t="s">
        <v>2</v>
      </c>
      <c r="L3367" t="s">
        <v>34</v>
      </c>
      <c r="M3367">
        <v>0</v>
      </c>
      <c r="N3367">
        <v>0</v>
      </c>
      <c r="O3367">
        <v>2</v>
      </c>
      <c r="P3367" t="s">
        <v>1</v>
      </c>
      <c r="Q3367">
        <v>0</v>
      </c>
      <c r="R3367" t="s">
        <v>696</v>
      </c>
      <c r="S3367" t="s">
        <v>6823</v>
      </c>
      <c r="T3367" t="s">
        <v>0</v>
      </c>
      <c r="U3367">
        <v>60</v>
      </c>
      <c r="V3367" t="s">
        <v>2</v>
      </c>
      <c r="W3367" t="s">
        <v>2</v>
      </c>
      <c r="X3367" t="s">
        <v>2</v>
      </c>
      <c r="Y3367">
        <v>0</v>
      </c>
      <c r="Z3367" t="s">
        <v>1</v>
      </c>
      <c r="AA3367" t="s">
        <v>37</v>
      </c>
      <c r="AB3367" t="s">
        <v>58</v>
      </c>
      <c r="AC3367">
        <v>32</v>
      </c>
      <c r="AD3367">
        <v>1199</v>
      </c>
      <c r="AE3367" t="s">
        <v>39</v>
      </c>
      <c r="AF3367" t="s">
        <v>39</v>
      </c>
    </row>
    <row r="3368" spans="1:32" x14ac:dyDescent="0.25">
      <c r="A3368" t="s">
        <v>6824</v>
      </c>
      <c r="B3368" t="str">
        <f>IF(Databel___Data[[#This Row],[Churn flag]]=0,"Stayed","Churned")</f>
        <v>Stayed</v>
      </c>
      <c r="C3368" t="s">
        <v>2</v>
      </c>
      <c r="D3368">
        <f>IF(Databel___Data[[#This Row],[Churn Label]]="NO",0,1)</f>
        <v>0</v>
      </c>
      <c r="E3368">
        <v>1</v>
      </c>
      <c r="F3368">
        <v>17</v>
      </c>
      <c r="G3368">
        <v>80</v>
      </c>
      <c r="H3368">
        <v>149.4</v>
      </c>
      <c r="I3368">
        <v>0</v>
      </c>
      <c r="J3368">
        <v>0</v>
      </c>
      <c r="K3368" t="s">
        <v>2</v>
      </c>
      <c r="L3368" t="s">
        <v>34</v>
      </c>
      <c r="M3368">
        <v>0</v>
      </c>
      <c r="N3368">
        <v>0</v>
      </c>
      <c r="O3368">
        <v>10</v>
      </c>
      <c r="P3368" t="s">
        <v>1</v>
      </c>
      <c r="Q3368">
        <v>0</v>
      </c>
      <c r="R3368" t="s">
        <v>52</v>
      </c>
      <c r="S3368" t="s">
        <v>6825</v>
      </c>
      <c r="T3368" t="s">
        <v>0</v>
      </c>
      <c r="U3368">
        <v>28</v>
      </c>
      <c r="V3368" t="s">
        <v>1</v>
      </c>
      <c r="W3368" t="s">
        <v>2</v>
      </c>
      <c r="X3368" t="s">
        <v>2</v>
      </c>
      <c r="Y3368">
        <v>0</v>
      </c>
      <c r="Z3368" t="s">
        <v>2</v>
      </c>
      <c r="AA3368" t="s">
        <v>43</v>
      </c>
      <c r="AB3368" t="s">
        <v>58</v>
      </c>
      <c r="AC3368">
        <v>25</v>
      </c>
      <c r="AD3368">
        <v>408</v>
      </c>
      <c r="AE3368" t="s">
        <v>39</v>
      </c>
      <c r="AF3368" t="s">
        <v>39</v>
      </c>
    </row>
    <row r="3369" spans="1:32" x14ac:dyDescent="0.25">
      <c r="A3369" t="s">
        <v>6826</v>
      </c>
      <c r="B3369" t="str">
        <f>IF(Databel___Data[[#This Row],[Churn flag]]=0,"Stayed","Churned")</f>
        <v>Stayed</v>
      </c>
      <c r="C3369" t="s">
        <v>2</v>
      </c>
      <c r="D3369">
        <f>IF(Databel___Data[[#This Row],[Churn Label]]="NO",0,1)</f>
        <v>0</v>
      </c>
      <c r="E3369">
        <v>1</v>
      </c>
      <c r="F3369">
        <v>63</v>
      </c>
      <c r="G3369">
        <v>235</v>
      </c>
      <c r="H3369">
        <v>821.2</v>
      </c>
      <c r="I3369">
        <v>0</v>
      </c>
      <c r="J3369">
        <v>0</v>
      </c>
      <c r="K3369" t="s">
        <v>2</v>
      </c>
      <c r="L3369" t="s">
        <v>34</v>
      </c>
      <c r="M3369">
        <v>0</v>
      </c>
      <c r="N3369">
        <v>0</v>
      </c>
      <c r="O3369">
        <v>5</v>
      </c>
      <c r="P3369" t="s">
        <v>1</v>
      </c>
      <c r="Q3369">
        <v>0</v>
      </c>
      <c r="R3369" t="s">
        <v>269</v>
      </c>
      <c r="S3369" t="s">
        <v>6827</v>
      </c>
      <c r="T3369" t="s">
        <v>0</v>
      </c>
      <c r="U3369">
        <v>68</v>
      </c>
      <c r="V3369" t="s">
        <v>2</v>
      </c>
      <c r="W3369" t="s">
        <v>1</v>
      </c>
      <c r="X3369" t="s">
        <v>2</v>
      </c>
      <c r="Y3369">
        <v>0</v>
      </c>
      <c r="Z3369" t="s">
        <v>1</v>
      </c>
      <c r="AA3369" t="s">
        <v>43</v>
      </c>
      <c r="AB3369" t="s">
        <v>38</v>
      </c>
      <c r="AC3369">
        <v>29</v>
      </c>
      <c r="AD3369">
        <v>1852</v>
      </c>
      <c r="AE3369" t="s">
        <v>39</v>
      </c>
      <c r="AF3369" t="s">
        <v>39</v>
      </c>
    </row>
    <row r="3370" spans="1:32" x14ac:dyDescent="0.25">
      <c r="A3370" t="s">
        <v>6828</v>
      </c>
      <c r="B3370" t="str">
        <f>IF(Databel___Data[[#This Row],[Churn flag]]=0,"Stayed","Churned")</f>
        <v>Stayed</v>
      </c>
      <c r="C3370" t="s">
        <v>2</v>
      </c>
      <c r="D3370">
        <f>IF(Databel___Data[[#This Row],[Churn Label]]="NO",0,1)</f>
        <v>0</v>
      </c>
      <c r="E3370">
        <v>1</v>
      </c>
      <c r="F3370">
        <v>2</v>
      </c>
      <c r="G3370">
        <v>9</v>
      </c>
      <c r="H3370">
        <v>18.2</v>
      </c>
      <c r="I3370">
        <v>0</v>
      </c>
      <c r="J3370">
        <v>0</v>
      </c>
      <c r="K3370" t="s">
        <v>2</v>
      </c>
      <c r="L3370" t="s">
        <v>34</v>
      </c>
      <c r="M3370">
        <v>0</v>
      </c>
      <c r="N3370">
        <v>0</v>
      </c>
      <c r="O3370">
        <v>8</v>
      </c>
      <c r="P3370" t="s">
        <v>1</v>
      </c>
      <c r="Q3370">
        <v>0</v>
      </c>
      <c r="R3370" t="s">
        <v>240</v>
      </c>
      <c r="S3370" t="s">
        <v>6829</v>
      </c>
      <c r="T3370" t="s">
        <v>3</v>
      </c>
      <c r="U3370">
        <v>75</v>
      </c>
      <c r="V3370" t="s">
        <v>2</v>
      </c>
      <c r="W3370" t="s">
        <v>1</v>
      </c>
      <c r="X3370" t="s">
        <v>2</v>
      </c>
      <c r="Y3370">
        <v>0</v>
      </c>
      <c r="Z3370" t="s">
        <v>2</v>
      </c>
      <c r="AA3370" t="s">
        <v>37</v>
      </c>
      <c r="AB3370" t="s">
        <v>38</v>
      </c>
      <c r="AC3370">
        <v>30</v>
      </c>
      <c r="AD3370">
        <v>60</v>
      </c>
      <c r="AE3370" t="s">
        <v>39</v>
      </c>
      <c r="AF3370" t="s">
        <v>39</v>
      </c>
    </row>
    <row r="3371" spans="1:32" x14ac:dyDescent="0.25">
      <c r="A3371" t="s">
        <v>6830</v>
      </c>
      <c r="B3371" t="str">
        <f>IF(Databel___Data[[#This Row],[Churn flag]]=0,"Stayed","Churned")</f>
        <v>Stayed</v>
      </c>
      <c r="C3371" t="s">
        <v>2</v>
      </c>
      <c r="D3371">
        <f>IF(Databel___Data[[#This Row],[Churn Label]]="NO",0,1)</f>
        <v>0</v>
      </c>
      <c r="E3371">
        <v>1</v>
      </c>
      <c r="F3371">
        <v>56</v>
      </c>
      <c r="G3371">
        <v>121</v>
      </c>
      <c r="H3371">
        <v>336.1</v>
      </c>
      <c r="I3371">
        <v>0</v>
      </c>
      <c r="J3371">
        <v>0</v>
      </c>
      <c r="K3371" t="s">
        <v>2</v>
      </c>
      <c r="L3371" t="s">
        <v>34</v>
      </c>
      <c r="M3371">
        <v>0</v>
      </c>
      <c r="N3371">
        <v>0</v>
      </c>
      <c r="O3371">
        <v>7</v>
      </c>
      <c r="P3371" t="s">
        <v>1</v>
      </c>
      <c r="Q3371">
        <v>0</v>
      </c>
      <c r="R3371" t="s">
        <v>219</v>
      </c>
      <c r="S3371" t="s">
        <v>6831</v>
      </c>
      <c r="T3371" t="s">
        <v>0</v>
      </c>
      <c r="U3371">
        <v>53</v>
      </c>
      <c r="V3371" t="s">
        <v>2</v>
      </c>
      <c r="W3371" t="s">
        <v>2</v>
      </c>
      <c r="X3371" t="s">
        <v>2</v>
      </c>
      <c r="Y3371">
        <v>0</v>
      </c>
      <c r="Z3371" t="s">
        <v>2</v>
      </c>
      <c r="AA3371" t="s">
        <v>43</v>
      </c>
      <c r="AB3371" t="s">
        <v>38</v>
      </c>
      <c r="AC3371">
        <v>26</v>
      </c>
      <c r="AD3371">
        <v>1437</v>
      </c>
      <c r="AE3371" t="s">
        <v>39</v>
      </c>
      <c r="AF3371" t="s">
        <v>39</v>
      </c>
    </row>
    <row r="3372" spans="1:32" x14ac:dyDescent="0.25">
      <c r="A3372" t="s">
        <v>6832</v>
      </c>
      <c r="B3372" t="str">
        <f>IF(Databel___Data[[#This Row],[Churn flag]]=0,"Stayed","Churned")</f>
        <v>Stayed</v>
      </c>
      <c r="C3372" t="s">
        <v>2</v>
      </c>
      <c r="D3372">
        <f>IF(Databel___Data[[#This Row],[Churn Label]]="NO",0,1)</f>
        <v>0</v>
      </c>
      <c r="E3372">
        <v>1</v>
      </c>
      <c r="F3372">
        <v>71</v>
      </c>
      <c r="G3372">
        <v>325</v>
      </c>
      <c r="H3372">
        <v>776.1</v>
      </c>
      <c r="I3372">
        <v>0</v>
      </c>
      <c r="J3372">
        <v>0</v>
      </c>
      <c r="K3372" t="s">
        <v>2</v>
      </c>
      <c r="L3372" t="s">
        <v>34</v>
      </c>
      <c r="M3372">
        <v>0</v>
      </c>
      <c r="N3372">
        <v>0</v>
      </c>
      <c r="O3372">
        <v>6</v>
      </c>
      <c r="P3372" t="s">
        <v>1</v>
      </c>
      <c r="Q3372">
        <v>0</v>
      </c>
      <c r="R3372" t="s">
        <v>49</v>
      </c>
      <c r="S3372" t="s">
        <v>6833</v>
      </c>
      <c r="T3372" t="s">
        <v>3</v>
      </c>
      <c r="U3372">
        <v>47</v>
      </c>
      <c r="V3372" t="s">
        <v>2</v>
      </c>
      <c r="W3372" t="s">
        <v>2</v>
      </c>
      <c r="X3372" t="s">
        <v>2</v>
      </c>
      <c r="Y3372">
        <v>0</v>
      </c>
      <c r="Z3372" t="s">
        <v>2</v>
      </c>
      <c r="AA3372" t="s">
        <v>57</v>
      </c>
      <c r="AB3372" t="s">
        <v>38</v>
      </c>
      <c r="AC3372">
        <v>15</v>
      </c>
      <c r="AD3372">
        <v>1038</v>
      </c>
      <c r="AE3372" t="s">
        <v>39</v>
      </c>
      <c r="AF3372" t="s">
        <v>39</v>
      </c>
    </row>
    <row r="3373" spans="1:32" x14ac:dyDescent="0.25">
      <c r="A3373" t="s">
        <v>6834</v>
      </c>
      <c r="B3373" t="str">
        <f>IF(Databel___Data[[#This Row],[Churn flag]]=0,"Stayed","Churned")</f>
        <v>Stayed</v>
      </c>
      <c r="C3373" t="s">
        <v>2</v>
      </c>
      <c r="D3373">
        <f>IF(Databel___Data[[#This Row],[Churn Label]]="NO",0,1)</f>
        <v>0</v>
      </c>
      <c r="E3373">
        <v>1</v>
      </c>
      <c r="F3373">
        <v>31</v>
      </c>
      <c r="G3373">
        <v>172</v>
      </c>
      <c r="H3373">
        <v>501.2</v>
      </c>
      <c r="I3373">
        <v>124</v>
      </c>
      <c r="J3373">
        <v>341</v>
      </c>
      <c r="K3373" t="s">
        <v>1</v>
      </c>
      <c r="L3373" t="s">
        <v>46</v>
      </c>
      <c r="M3373">
        <v>0</v>
      </c>
      <c r="N3373">
        <v>0</v>
      </c>
      <c r="O3373">
        <v>2</v>
      </c>
      <c r="P3373" t="s">
        <v>1</v>
      </c>
      <c r="Q3373">
        <v>0</v>
      </c>
      <c r="R3373" t="s">
        <v>219</v>
      </c>
      <c r="S3373" t="s">
        <v>6835</v>
      </c>
      <c r="T3373" t="s">
        <v>3</v>
      </c>
      <c r="U3373">
        <v>46</v>
      </c>
      <c r="V3373" t="s">
        <v>2</v>
      </c>
      <c r="W3373" t="s">
        <v>2</v>
      </c>
      <c r="X3373" t="s">
        <v>2</v>
      </c>
      <c r="Y3373">
        <v>0</v>
      </c>
      <c r="Z3373" t="s">
        <v>1</v>
      </c>
      <c r="AA3373" t="s">
        <v>43</v>
      </c>
      <c r="AB3373" t="s">
        <v>58</v>
      </c>
      <c r="AC3373">
        <v>31</v>
      </c>
      <c r="AD3373">
        <v>982</v>
      </c>
      <c r="AE3373" t="s">
        <v>39</v>
      </c>
      <c r="AF3373" t="s">
        <v>39</v>
      </c>
    </row>
    <row r="3374" spans="1:32" x14ac:dyDescent="0.25">
      <c r="A3374" t="s">
        <v>6836</v>
      </c>
      <c r="B3374" t="str">
        <f>IF(Databel___Data[[#This Row],[Churn flag]]=0,"Stayed","Churned")</f>
        <v>Stayed</v>
      </c>
      <c r="C3374" t="s">
        <v>2</v>
      </c>
      <c r="D3374">
        <f>IF(Databel___Data[[#This Row],[Churn Label]]="NO",0,1)</f>
        <v>0</v>
      </c>
      <c r="E3374">
        <v>1</v>
      </c>
      <c r="F3374">
        <v>68</v>
      </c>
      <c r="G3374">
        <v>356</v>
      </c>
      <c r="H3374">
        <v>749.6</v>
      </c>
      <c r="I3374">
        <v>272</v>
      </c>
      <c r="J3374">
        <v>829.6</v>
      </c>
      <c r="K3374" t="s">
        <v>1</v>
      </c>
      <c r="L3374" t="s">
        <v>46</v>
      </c>
      <c r="M3374">
        <v>0</v>
      </c>
      <c r="N3374">
        <v>0</v>
      </c>
      <c r="O3374">
        <v>7</v>
      </c>
      <c r="P3374" t="s">
        <v>1</v>
      </c>
      <c r="Q3374">
        <v>0</v>
      </c>
      <c r="R3374" t="s">
        <v>65</v>
      </c>
      <c r="S3374" t="s">
        <v>6837</v>
      </c>
      <c r="T3374" t="s">
        <v>3</v>
      </c>
      <c r="U3374">
        <v>82</v>
      </c>
      <c r="V3374" t="s">
        <v>2</v>
      </c>
      <c r="W3374" t="s">
        <v>1</v>
      </c>
      <c r="X3374" t="s">
        <v>2</v>
      </c>
      <c r="Y3374">
        <v>0</v>
      </c>
      <c r="Z3374" t="s">
        <v>2</v>
      </c>
      <c r="AA3374" t="s">
        <v>37</v>
      </c>
      <c r="AB3374" t="s">
        <v>58</v>
      </c>
      <c r="AC3374">
        <v>45</v>
      </c>
      <c r="AD3374">
        <v>3091</v>
      </c>
      <c r="AE3374" t="s">
        <v>39</v>
      </c>
      <c r="AF3374" t="s">
        <v>39</v>
      </c>
    </row>
    <row r="3375" spans="1:32" x14ac:dyDescent="0.25">
      <c r="A3375" t="s">
        <v>6838</v>
      </c>
      <c r="B3375" t="str">
        <f>IF(Databel___Data[[#This Row],[Churn flag]]=0,"Stayed","Churned")</f>
        <v>Stayed</v>
      </c>
      <c r="C3375" t="s">
        <v>2</v>
      </c>
      <c r="D3375">
        <f>IF(Databel___Data[[#This Row],[Churn Label]]="NO",0,1)</f>
        <v>0</v>
      </c>
      <c r="E3375">
        <v>1</v>
      </c>
      <c r="F3375">
        <v>33</v>
      </c>
      <c r="G3375">
        <v>68</v>
      </c>
      <c r="H3375">
        <v>231.3</v>
      </c>
      <c r="I3375">
        <v>0</v>
      </c>
      <c r="J3375">
        <v>0</v>
      </c>
      <c r="K3375" t="s">
        <v>2</v>
      </c>
      <c r="L3375" t="s">
        <v>34</v>
      </c>
      <c r="M3375">
        <v>0</v>
      </c>
      <c r="N3375">
        <v>0</v>
      </c>
      <c r="O3375">
        <v>5</v>
      </c>
      <c r="P3375" t="s">
        <v>1</v>
      </c>
      <c r="Q3375">
        <v>0</v>
      </c>
      <c r="R3375" t="s">
        <v>156</v>
      </c>
      <c r="S3375" t="s">
        <v>6839</v>
      </c>
      <c r="T3375" t="s">
        <v>3</v>
      </c>
      <c r="U3375">
        <v>62</v>
      </c>
      <c r="V3375" t="s">
        <v>2</v>
      </c>
      <c r="W3375" t="s">
        <v>2</v>
      </c>
      <c r="X3375" t="s">
        <v>2</v>
      </c>
      <c r="Y3375">
        <v>0</v>
      </c>
      <c r="Z3375" t="s">
        <v>2</v>
      </c>
      <c r="AA3375" t="s">
        <v>43</v>
      </c>
      <c r="AB3375" t="s">
        <v>38</v>
      </c>
      <c r="AC3375">
        <v>40</v>
      </c>
      <c r="AD3375">
        <v>1309</v>
      </c>
      <c r="AE3375" t="s">
        <v>39</v>
      </c>
      <c r="AF3375" t="s">
        <v>39</v>
      </c>
    </row>
    <row r="3376" spans="1:32" x14ac:dyDescent="0.25">
      <c r="A3376" t="s">
        <v>6840</v>
      </c>
      <c r="B3376" t="str">
        <f>IF(Databel___Data[[#This Row],[Churn flag]]=0,"Stayed","Churned")</f>
        <v>Stayed</v>
      </c>
      <c r="C3376" t="s">
        <v>2</v>
      </c>
      <c r="D3376">
        <f>IF(Databel___Data[[#This Row],[Churn Label]]="NO",0,1)</f>
        <v>0</v>
      </c>
      <c r="E3376">
        <v>1</v>
      </c>
      <c r="F3376">
        <v>21</v>
      </c>
      <c r="G3376">
        <v>79</v>
      </c>
      <c r="H3376">
        <v>193.2</v>
      </c>
      <c r="I3376">
        <v>0</v>
      </c>
      <c r="J3376">
        <v>0</v>
      </c>
      <c r="K3376" t="s">
        <v>2</v>
      </c>
      <c r="L3376" t="s">
        <v>34</v>
      </c>
      <c r="M3376">
        <v>0</v>
      </c>
      <c r="N3376">
        <v>0</v>
      </c>
      <c r="O3376">
        <v>36</v>
      </c>
      <c r="P3376" t="s">
        <v>2</v>
      </c>
      <c r="Q3376">
        <v>62</v>
      </c>
      <c r="R3376" t="s">
        <v>272</v>
      </c>
      <c r="S3376" t="s">
        <v>6841</v>
      </c>
      <c r="T3376" t="s">
        <v>0</v>
      </c>
      <c r="U3376">
        <v>25</v>
      </c>
      <c r="V3376" t="s">
        <v>1</v>
      </c>
      <c r="W3376" t="s">
        <v>2</v>
      </c>
      <c r="X3376" t="s">
        <v>2</v>
      </c>
      <c r="Y3376">
        <v>0</v>
      </c>
      <c r="Z3376" t="s">
        <v>2</v>
      </c>
      <c r="AA3376" t="s">
        <v>57</v>
      </c>
      <c r="AB3376" t="s">
        <v>58</v>
      </c>
      <c r="AC3376">
        <v>43</v>
      </c>
      <c r="AD3376">
        <v>933</v>
      </c>
      <c r="AE3376" t="s">
        <v>39</v>
      </c>
      <c r="AF3376" t="s">
        <v>39</v>
      </c>
    </row>
    <row r="3377" spans="1:32" x14ac:dyDescent="0.25">
      <c r="A3377" t="s">
        <v>6842</v>
      </c>
      <c r="B3377" t="str">
        <f>IF(Databel___Data[[#This Row],[Churn flag]]=0,"Stayed","Churned")</f>
        <v>Stayed</v>
      </c>
      <c r="C3377" t="s">
        <v>2</v>
      </c>
      <c r="D3377">
        <f>IF(Databel___Data[[#This Row],[Churn Label]]="NO",0,1)</f>
        <v>0</v>
      </c>
      <c r="E3377">
        <v>1</v>
      </c>
      <c r="F3377">
        <v>52</v>
      </c>
      <c r="G3377">
        <v>310</v>
      </c>
      <c r="H3377">
        <v>726.9</v>
      </c>
      <c r="I3377">
        <v>0</v>
      </c>
      <c r="J3377">
        <v>0</v>
      </c>
      <c r="K3377" t="s">
        <v>2</v>
      </c>
      <c r="L3377" t="s">
        <v>34</v>
      </c>
      <c r="M3377">
        <v>0</v>
      </c>
      <c r="N3377">
        <v>0</v>
      </c>
      <c r="O3377">
        <v>1</v>
      </c>
      <c r="P3377" t="s">
        <v>1</v>
      </c>
      <c r="Q3377">
        <v>0</v>
      </c>
      <c r="R3377" t="s">
        <v>52</v>
      </c>
      <c r="S3377" t="s">
        <v>6843</v>
      </c>
      <c r="T3377" t="s">
        <v>3</v>
      </c>
      <c r="U3377">
        <v>41</v>
      </c>
      <c r="V3377" t="s">
        <v>2</v>
      </c>
      <c r="W3377" t="s">
        <v>2</v>
      </c>
      <c r="X3377" t="s">
        <v>2</v>
      </c>
      <c r="Y3377">
        <v>0</v>
      </c>
      <c r="Z3377" t="s">
        <v>1</v>
      </c>
      <c r="AA3377" t="s">
        <v>43</v>
      </c>
      <c r="AB3377" t="s">
        <v>38</v>
      </c>
      <c r="AC3377">
        <v>24</v>
      </c>
      <c r="AD3377">
        <v>1254</v>
      </c>
      <c r="AE3377" t="s">
        <v>39</v>
      </c>
      <c r="AF3377" t="s">
        <v>39</v>
      </c>
    </row>
    <row r="3378" spans="1:32" x14ac:dyDescent="0.25">
      <c r="A3378" t="s">
        <v>6844</v>
      </c>
      <c r="B3378" t="str">
        <f>IF(Databel___Data[[#This Row],[Churn flag]]=0,"Stayed","Churned")</f>
        <v>Stayed</v>
      </c>
      <c r="C3378" t="s">
        <v>2</v>
      </c>
      <c r="D3378">
        <f>IF(Databel___Data[[#This Row],[Churn Label]]="NO",0,1)</f>
        <v>0</v>
      </c>
      <c r="E3378">
        <v>1</v>
      </c>
      <c r="F3378">
        <v>41</v>
      </c>
      <c r="G3378">
        <v>172</v>
      </c>
      <c r="H3378">
        <v>527</v>
      </c>
      <c r="I3378">
        <v>0</v>
      </c>
      <c r="J3378">
        <v>0</v>
      </c>
      <c r="K3378" t="s">
        <v>2</v>
      </c>
      <c r="L3378" t="s">
        <v>34</v>
      </c>
      <c r="M3378">
        <v>0</v>
      </c>
      <c r="N3378">
        <v>0</v>
      </c>
      <c r="O3378">
        <v>3</v>
      </c>
      <c r="P3378" t="s">
        <v>1</v>
      </c>
      <c r="Q3378">
        <v>0</v>
      </c>
      <c r="R3378" t="s">
        <v>156</v>
      </c>
      <c r="S3378" t="s">
        <v>6845</v>
      </c>
      <c r="T3378" t="s">
        <v>0</v>
      </c>
      <c r="U3378">
        <v>66</v>
      </c>
      <c r="V3378" t="s">
        <v>2</v>
      </c>
      <c r="W3378" t="s">
        <v>1</v>
      </c>
      <c r="X3378" t="s">
        <v>2</v>
      </c>
      <c r="Y3378">
        <v>0</v>
      </c>
      <c r="Z3378" t="s">
        <v>2</v>
      </c>
      <c r="AA3378" t="s">
        <v>43</v>
      </c>
      <c r="AB3378" t="s">
        <v>38</v>
      </c>
      <c r="AC3378">
        <v>17</v>
      </c>
      <c r="AD3378">
        <v>700</v>
      </c>
      <c r="AE3378" t="s">
        <v>39</v>
      </c>
      <c r="AF3378" t="s">
        <v>39</v>
      </c>
    </row>
    <row r="3379" spans="1:32" x14ac:dyDescent="0.25">
      <c r="A3379" t="s">
        <v>6846</v>
      </c>
      <c r="B3379" t="str">
        <f>IF(Databel___Data[[#This Row],[Churn flag]]=0,"Stayed","Churned")</f>
        <v>Stayed</v>
      </c>
      <c r="C3379" t="s">
        <v>2</v>
      </c>
      <c r="D3379">
        <f>IF(Databel___Data[[#This Row],[Churn Label]]="NO",0,1)</f>
        <v>0</v>
      </c>
      <c r="E3379">
        <v>1</v>
      </c>
      <c r="F3379">
        <v>40</v>
      </c>
      <c r="G3379">
        <v>178</v>
      </c>
      <c r="H3379">
        <v>477.8</v>
      </c>
      <c r="I3379">
        <v>0</v>
      </c>
      <c r="J3379">
        <v>0</v>
      </c>
      <c r="K3379" t="s">
        <v>2</v>
      </c>
      <c r="L3379" t="s">
        <v>34</v>
      </c>
      <c r="M3379">
        <v>0</v>
      </c>
      <c r="N3379">
        <v>0</v>
      </c>
      <c r="O3379">
        <v>0</v>
      </c>
      <c r="P3379" t="s">
        <v>2</v>
      </c>
      <c r="Q3379">
        <v>0</v>
      </c>
      <c r="R3379" t="s">
        <v>153</v>
      </c>
      <c r="S3379" t="s">
        <v>6847</v>
      </c>
      <c r="T3379" t="s">
        <v>3</v>
      </c>
      <c r="U3379">
        <v>45</v>
      </c>
      <c r="V3379" t="s">
        <v>2</v>
      </c>
      <c r="W3379" t="s">
        <v>2</v>
      </c>
      <c r="X3379" t="s">
        <v>2</v>
      </c>
      <c r="Y3379">
        <v>0</v>
      </c>
      <c r="Z3379" t="s">
        <v>2</v>
      </c>
      <c r="AA3379" t="s">
        <v>57</v>
      </c>
      <c r="AB3379" t="s">
        <v>58</v>
      </c>
      <c r="AC3379">
        <v>10</v>
      </c>
      <c r="AD3379">
        <v>416</v>
      </c>
      <c r="AE3379" t="s">
        <v>39</v>
      </c>
      <c r="AF3379" t="s">
        <v>39</v>
      </c>
    </row>
    <row r="3380" spans="1:32" x14ac:dyDescent="0.25">
      <c r="A3380" t="s">
        <v>6848</v>
      </c>
      <c r="B3380" t="str">
        <f>IF(Databel___Data[[#This Row],[Churn flag]]=0,"Stayed","Churned")</f>
        <v>Stayed</v>
      </c>
      <c r="C3380" t="s">
        <v>2</v>
      </c>
      <c r="D3380">
        <f>IF(Databel___Data[[#This Row],[Churn Label]]="NO",0,1)</f>
        <v>0</v>
      </c>
      <c r="E3380">
        <v>1</v>
      </c>
      <c r="F3380">
        <v>18</v>
      </c>
      <c r="G3380">
        <v>85</v>
      </c>
      <c r="H3380">
        <v>161.4</v>
      </c>
      <c r="I3380">
        <v>0</v>
      </c>
      <c r="J3380">
        <v>0</v>
      </c>
      <c r="K3380" t="s">
        <v>2</v>
      </c>
      <c r="L3380" t="s">
        <v>34</v>
      </c>
      <c r="M3380">
        <v>0</v>
      </c>
      <c r="N3380">
        <v>0</v>
      </c>
      <c r="O3380">
        <v>0</v>
      </c>
      <c r="P3380" t="s">
        <v>2</v>
      </c>
      <c r="Q3380">
        <v>0</v>
      </c>
      <c r="R3380" t="s">
        <v>103</v>
      </c>
      <c r="S3380" t="s">
        <v>6849</v>
      </c>
      <c r="T3380" t="s">
        <v>3</v>
      </c>
      <c r="U3380">
        <v>38</v>
      </c>
      <c r="V3380" t="s">
        <v>2</v>
      </c>
      <c r="W3380" t="s">
        <v>2</v>
      </c>
      <c r="X3380" t="s">
        <v>2</v>
      </c>
      <c r="Y3380">
        <v>0</v>
      </c>
      <c r="Z3380" t="s">
        <v>2</v>
      </c>
      <c r="AA3380" t="s">
        <v>57</v>
      </c>
      <c r="AB3380" t="s">
        <v>58</v>
      </c>
      <c r="AC3380">
        <v>11</v>
      </c>
      <c r="AD3380">
        <v>202</v>
      </c>
      <c r="AE3380" t="s">
        <v>39</v>
      </c>
      <c r="AF3380" t="s">
        <v>39</v>
      </c>
    </row>
    <row r="3381" spans="1:32" x14ac:dyDescent="0.25">
      <c r="A3381" t="s">
        <v>6850</v>
      </c>
      <c r="B3381" t="str">
        <f>IF(Databel___Data[[#This Row],[Churn flag]]=0,"Stayed","Churned")</f>
        <v>Stayed</v>
      </c>
      <c r="C3381" t="s">
        <v>2</v>
      </c>
      <c r="D3381">
        <f>IF(Databel___Data[[#This Row],[Churn Label]]="NO",0,1)</f>
        <v>0</v>
      </c>
      <c r="E3381">
        <v>1</v>
      </c>
      <c r="F3381">
        <v>35</v>
      </c>
      <c r="G3381">
        <v>55</v>
      </c>
      <c r="H3381">
        <v>139.69999999999999</v>
      </c>
      <c r="I3381">
        <v>0</v>
      </c>
      <c r="J3381">
        <v>0</v>
      </c>
      <c r="K3381" t="s">
        <v>2</v>
      </c>
      <c r="L3381" t="s">
        <v>34</v>
      </c>
      <c r="M3381">
        <v>0</v>
      </c>
      <c r="N3381">
        <v>0</v>
      </c>
      <c r="O3381">
        <v>8</v>
      </c>
      <c r="P3381" t="s">
        <v>1</v>
      </c>
      <c r="Q3381">
        <v>0</v>
      </c>
      <c r="R3381" t="s">
        <v>97</v>
      </c>
      <c r="S3381" t="s">
        <v>6851</v>
      </c>
      <c r="T3381" t="s">
        <v>3</v>
      </c>
      <c r="U3381">
        <v>27</v>
      </c>
      <c r="V3381" t="s">
        <v>1</v>
      </c>
      <c r="W3381" t="s">
        <v>2</v>
      </c>
      <c r="X3381" t="s">
        <v>2</v>
      </c>
      <c r="Y3381">
        <v>0</v>
      </c>
      <c r="Z3381" t="s">
        <v>1</v>
      </c>
      <c r="AA3381" t="s">
        <v>37</v>
      </c>
      <c r="AB3381" t="s">
        <v>58</v>
      </c>
      <c r="AC3381">
        <v>27</v>
      </c>
      <c r="AD3381">
        <v>955</v>
      </c>
      <c r="AE3381" t="s">
        <v>39</v>
      </c>
      <c r="AF3381" t="s">
        <v>39</v>
      </c>
    </row>
    <row r="3382" spans="1:32" x14ac:dyDescent="0.25">
      <c r="A3382" t="s">
        <v>6852</v>
      </c>
      <c r="B3382" t="str">
        <f>IF(Databel___Data[[#This Row],[Churn flag]]=0,"Stayed","Churned")</f>
        <v>Stayed</v>
      </c>
      <c r="C3382" t="s">
        <v>2</v>
      </c>
      <c r="D3382">
        <f>IF(Databel___Data[[#This Row],[Churn Label]]="NO",0,1)</f>
        <v>0</v>
      </c>
      <c r="E3382">
        <v>1</v>
      </c>
      <c r="F3382">
        <v>70</v>
      </c>
      <c r="G3382">
        <v>168</v>
      </c>
      <c r="H3382">
        <v>491.5</v>
      </c>
      <c r="I3382">
        <v>0</v>
      </c>
      <c r="J3382">
        <v>0</v>
      </c>
      <c r="K3382" t="s">
        <v>2</v>
      </c>
      <c r="L3382" t="s">
        <v>34</v>
      </c>
      <c r="M3382">
        <v>0</v>
      </c>
      <c r="N3382">
        <v>0</v>
      </c>
      <c r="O3382">
        <v>6</v>
      </c>
      <c r="P3382" t="s">
        <v>1</v>
      </c>
      <c r="Q3382">
        <v>0</v>
      </c>
      <c r="R3382" t="s">
        <v>275</v>
      </c>
      <c r="S3382" t="s">
        <v>6853</v>
      </c>
      <c r="T3382" t="s">
        <v>0</v>
      </c>
      <c r="U3382">
        <v>64</v>
      </c>
      <c r="V3382" t="s">
        <v>2</v>
      </c>
      <c r="W3382" t="s">
        <v>2</v>
      </c>
      <c r="X3382" t="s">
        <v>2</v>
      </c>
      <c r="Y3382">
        <v>0</v>
      </c>
      <c r="Z3382" t="s">
        <v>1</v>
      </c>
      <c r="AA3382" t="s">
        <v>57</v>
      </c>
      <c r="AB3382" t="s">
        <v>38</v>
      </c>
      <c r="AC3382">
        <v>46</v>
      </c>
      <c r="AD3382">
        <v>3201</v>
      </c>
      <c r="AE3382" t="s">
        <v>39</v>
      </c>
      <c r="AF3382" t="s">
        <v>39</v>
      </c>
    </row>
    <row r="3383" spans="1:32" x14ac:dyDescent="0.25">
      <c r="A3383" t="s">
        <v>6854</v>
      </c>
      <c r="B3383" t="str">
        <f>IF(Databel___Data[[#This Row],[Churn flag]]=0,"Stayed","Churned")</f>
        <v>Stayed</v>
      </c>
      <c r="C3383" t="s">
        <v>2</v>
      </c>
      <c r="D3383">
        <f>IF(Databel___Data[[#This Row],[Churn Label]]="NO",0,1)</f>
        <v>0</v>
      </c>
      <c r="E3383">
        <v>1</v>
      </c>
      <c r="F3383">
        <v>33</v>
      </c>
      <c r="G3383">
        <v>66</v>
      </c>
      <c r="H3383">
        <v>230.3</v>
      </c>
      <c r="I3383">
        <v>0</v>
      </c>
      <c r="J3383">
        <v>0</v>
      </c>
      <c r="K3383" t="s">
        <v>2</v>
      </c>
      <c r="L3383" t="s">
        <v>34</v>
      </c>
      <c r="M3383">
        <v>0</v>
      </c>
      <c r="N3383">
        <v>0</v>
      </c>
      <c r="O3383">
        <v>6</v>
      </c>
      <c r="P3383" t="s">
        <v>1</v>
      </c>
      <c r="Q3383">
        <v>0</v>
      </c>
      <c r="R3383" t="s">
        <v>103</v>
      </c>
      <c r="S3383" t="s">
        <v>6855</v>
      </c>
      <c r="T3383" t="s">
        <v>0</v>
      </c>
      <c r="U3383">
        <v>32</v>
      </c>
      <c r="V3383" t="s">
        <v>2</v>
      </c>
      <c r="W3383" t="s">
        <v>2</v>
      </c>
      <c r="X3383" t="s">
        <v>2</v>
      </c>
      <c r="Y3383">
        <v>0</v>
      </c>
      <c r="Z3383" t="s">
        <v>1</v>
      </c>
      <c r="AA3383" t="s">
        <v>37</v>
      </c>
      <c r="AB3383" t="s">
        <v>38</v>
      </c>
      <c r="AC3383">
        <v>65</v>
      </c>
      <c r="AD3383">
        <v>2135</v>
      </c>
      <c r="AE3383" t="s">
        <v>39</v>
      </c>
      <c r="AF3383" t="s">
        <v>39</v>
      </c>
    </row>
    <row r="3384" spans="1:32" x14ac:dyDescent="0.25">
      <c r="A3384" t="s">
        <v>6856</v>
      </c>
      <c r="B3384" t="str">
        <f>IF(Databel___Data[[#This Row],[Churn flag]]=0,"Stayed","Churned")</f>
        <v>Stayed</v>
      </c>
      <c r="C3384" t="s">
        <v>2</v>
      </c>
      <c r="D3384">
        <f>IF(Databel___Data[[#This Row],[Churn Label]]="NO",0,1)</f>
        <v>0</v>
      </c>
      <c r="E3384">
        <v>1</v>
      </c>
      <c r="F3384">
        <v>8</v>
      </c>
      <c r="G3384">
        <v>41</v>
      </c>
      <c r="H3384">
        <v>100.2</v>
      </c>
      <c r="I3384">
        <v>0</v>
      </c>
      <c r="J3384">
        <v>0</v>
      </c>
      <c r="K3384" t="s">
        <v>2</v>
      </c>
      <c r="L3384" t="s">
        <v>34</v>
      </c>
      <c r="M3384">
        <v>0</v>
      </c>
      <c r="N3384">
        <v>0</v>
      </c>
      <c r="O3384">
        <v>0</v>
      </c>
      <c r="P3384" t="s">
        <v>2</v>
      </c>
      <c r="Q3384">
        <v>0</v>
      </c>
      <c r="R3384" t="s">
        <v>65</v>
      </c>
      <c r="S3384" t="s">
        <v>6857</v>
      </c>
      <c r="T3384" t="s">
        <v>0</v>
      </c>
      <c r="U3384">
        <v>60</v>
      </c>
      <c r="V3384" t="s">
        <v>2</v>
      </c>
      <c r="W3384" t="s">
        <v>2</v>
      </c>
      <c r="X3384" t="s">
        <v>2</v>
      </c>
      <c r="Y3384">
        <v>0</v>
      </c>
      <c r="Z3384" t="s">
        <v>2</v>
      </c>
      <c r="AA3384" t="s">
        <v>37</v>
      </c>
      <c r="AB3384" t="s">
        <v>38</v>
      </c>
      <c r="AC3384">
        <v>7</v>
      </c>
      <c r="AD3384">
        <v>57</v>
      </c>
      <c r="AE3384" t="s">
        <v>39</v>
      </c>
      <c r="AF3384" t="s">
        <v>39</v>
      </c>
    </row>
    <row r="3385" spans="1:32" x14ac:dyDescent="0.25">
      <c r="A3385" t="s">
        <v>6858</v>
      </c>
      <c r="B3385" t="str">
        <f>IF(Databel___Data[[#This Row],[Churn flag]]=0,"Stayed","Churned")</f>
        <v>Stayed</v>
      </c>
      <c r="C3385" t="s">
        <v>2</v>
      </c>
      <c r="D3385">
        <f>IF(Databel___Data[[#This Row],[Churn Label]]="NO",0,1)</f>
        <v>0</v>
      </c>
      <c r="E3385">
        <v>1</v>
      </c>
      <c r="F3385">
        <v>4</v>
      </c>
      <c r="G3385">
        <v>26</v>
      </c>
      <c r="H3385">
        <v>60.9</v>
      </c>
      <c r="I3385">
        <v>0</v>
      </c>
      <c r="J3385">
        <v>0</v>
      </c>
      <c r="K3385" t="s">
        <v>2</v>
      </c>
      <c r="L3385" t="s">
        <v>34</v>
      </c>
      <c r="M3385">
        <v>0</v>
      </c>
      <c r="N3385">
        <v>0</v>
      </c>
      <c r="O3385">
        <v>5</v>
      </c>
      <c r="P3385" t="s">
        <v>1</v>
      </c>
      <c r="Q3385">
        <v>0</v>
      </c>
      <c r="R3385" t="s">
        <v>114</v>
      </c>
      <c r="S3385" t="s">
        <v>6859</v>
      </c>
      <c r="T3385" t="s">
        <v>3</v>
      </c>
      <c r="U3385">
        <v>42</v>
      </c>
      <c r="V3385" t="s">
        <v>2</v>
      </c>
      <c r="W3385" t="s">
        <v>2</v>
      </c>
      <c r="X3385" t="s">
        <v>2</v>
      </c>
      <c r="Y3385">
        <v>0</v>
      </c>
      <c r="Z3385" t="s">
        <v>2</v>
      </c>
      <c r="AA3385" t="s">
        <v>37</v>
      </c>
      <c r="AB3385" t="s">
        <v>38</v>
      </c>
      <c r="AC3385">
        <v>50</v>
      </c>
      <c r="AD3385">
        <v>202</v>
      </c>
      <c r="AE3385" t="s">
        <v>39</v>
      </c>
      <c r="AF3385" t="s">
        <v>39</v>
      </c>
    </row>
    <row r="3386" spans="1:32" x14ac:dyDescent="0.25">
      <c r="A3386" t="s">
        <v>6860</v>
      </c>
      <c r="B3386" t="str">
        <f>IF(Databel___Data[[#This Row],[Churn flag]]=0,"Stayed","Churned")</f>
        <v>Stayed</v>
      </c>
      <c r="C3386" t="s">
        <v>2</v>
      </c>
      <c r="D3386">
        <f>IF(Databel___Data[[#This Row],[Churn Label]]="NO",0,1)</f>
        <v>0</v>
      </c>
      <c r="E3386">
        <v>1</v>
      </c>
      <c r="F3386">
        <v>61</v>
      </c>
      <c r="G3386">
        <v>355</v>
      </c>
      <c r="H3386">
        <v>850.8</v>
      </c>
      <c r="I3386">
        <v>0</v>
      </c>
      <c r="J3386">
        <v>0</v>
      </c>
      <c r="K3386" t="s">
        <v>2</v>
      </c>
      <c r="L3386" t="s">
        <v>34</v>
      </c>
      <c r="M3386">
        <v>0</v>
      </c>
      <c r="N3386">
        <v>0</v>
      </c>
      <c r="O3386">
        <v>1</v>
      </c>
      <c r="P3386" t="s">
        <v>1</v>
      </c>
      <c r="Q3386">
        <v>0</v>
      </c>
      <c r="R3386" t="s">
        <v>275</v>
      </c>
      <c r="S3386" t="s">
        <v>6861</v>
      </c>
      <c r="T3386" t="s">
        <v>3</v>
      </c>
      <c r="U3386">
        <v>60</v>
      </c>
      <c r="V3386" t="s">
        <v>2</v>
      </c>
      <c r="W3386" t="s">
        <v>2</v>
      </c>
      <c r="X3386" t="s">
        <v>2</v>
      </c>
      <c r="Y3386">
        <v>0</v>
      </c>
      <c r="Z3386" t="s">
        <v>1</v>
      </c>
      <c r="AA3386" t="s">
        <v>43</v>
      </c>
      <c r="AB3386" t="s">
        <v>58</v>
      </c>
      <c r="AC3386">
        <v>45</v>
      </c>
      <c r="AD3386">
        <v>2752</v>
      </c>
      <c r="AE3386" t="s">
        <v>39</v>
      </c>
      <c r="AF3386" t="s">
        <v>39</v>
      </c>
    </row>
    <row r="3387" spans="1:32" x14ac:dyDescent="0.25">
      <c r="A3387" t="s">
        <v>6862</v>
      </c>
      <c r="B3387" t="str">
        <f>IF(Databel___Data[[#This Row],[Churn flag]]=0,"Stayed","Churned")</f>
        <v>Stayed</v>
      </c>
      <c r="C3387" t="s">
        <v>2</v>
      </c>
      <c r="D3387">
        <f>IF(Databel___Data[[#This Row],[Churn Label]]="NO",0,1)</f>
        <v>0</v>
      </c>
      <c r="E3387">
        <v>1</v>
      </c>
      <c r="F3387">
        <v>1</v>
      </c>
      <c r="G3387">
        <v>4</v>
      </c>
      <c r="H3387">
        <v>12</v>
      </c>
      <c r="I3387">
        <v>0</v>
      </c>
      <c r="J3387">
        <v>0</v>
      </c>
      <c r="K3387" t="s">
        <v>2</v>
      </c>
      <c r="L3387" t="s">
        <v>34</v>
      </c>
      <c r="M3387">
        <v>0</v>
      </c>
      <c r="N3387">
        <v>0</v>
      </c>
      <c r="O3387">
        <v>0</v>
      </c>
      <c r="P3387" t="s">
        <v>2</v>
      </c>
      <c r="Q3387">
        <v>0</v>
      </c>
      <c r="R3387" t="s">
        <v>100</v>
      </c>
      <c r="S3387" t="s">
        <v>6863</v>
      </c>
      <c r="T3387" t="s">
        <v>3</v>
      </c>
      <c r="U3387">
        <v>38</v>
      </c>
      <c r="V3387" t="s">
        <v>2</v>
      </c>
      <c r="W3387" t="s">
        <v>2</v>
      </c>
      <c r="X3387" t="s">
        <v>2</v>
      </c>
      <c r="Y3387">
        <v>0</v>
      </c>
      <c r="Z3387" t="s">
        <v>2</v>
      </c>
      <c r="AA3387" t="s">
        <v>37</v>
      </c>
      <c r="AB3387" t="s">
        <v>58</v>
      </c>
      <c r="AC3387">
        <v>12</v>
      </c>
      <c r="AD3387">
        <v>12</v>
      </c>
      <c r="AE3387" t="s">
        <v>39</v>
      </c>
      <c r="AF3387" t="s">
        <v>39</v>
      </c>
    </row>
    <row r="3388" spans="1:32" x14ac:dyDescent="0.25">
      <c r="A3388" t="s">
        <v>6864</v>
      </c>
      <c r="B3388" t="str">
        <f>IF(Databel___Data[[#This Row],[Churn flag]]=0,"Stayed","Churned")</f>
        <v>Stayed</v>
      </c>
      <c r="C3388" t="s">
        <v>2</v>
      </c>
      <c r="D3388">
        <f>IF(Databel___Data[[#This Row],[Churn Label]]="NO",0,1)</f>
        <v>0</v>
      </c>
      <c r="E3388">
        <v>1</v>
      </c>
      <c r="F3388">
        <v>14</v>
      </c>
      <c r="G3388">
        <v>76</v>
      </c>
      <c r="H3388">
        <v>184</v>
      </c>
      <c r="I3388">
        <v>0</v>
      </c>
      <c r="J3388">
        <v>0</v>
      </c>
      <c r="K3388" t="s">
        <v>2</v>
      </c>
      <c r="L3388" t="s">
        <v>34</v>
      </c>
      <c r="M3388">
        <v>0</v>
      </c>
      <c r="N3388">
        <v>0</v>
      </c>
      <c r="O3388">
        <v>20</v>
      </c>
      <c r="P3388" t="s">
        <v>1</v>
      </c>
      <c r="Q3388">
        <v>0</v>
      </c>
      <c r="R3388" t="s">
        <v>49</v>
      </c>
      <c r="S3388" t="s">
        <v>6865</v>
      </c>
      <c r="T3388" t="s">
        <v>3</v>
      </c>
      <c r="U3388">
        <v>20</v>
      </c>
      <c r="V3388" t="s">
        <v>1</v>
      </c>
      <c r="W3388" t="s">
        <v>2</v>
      </c>
      <c r="X3388" t="s">
        <v>2</v>
      </c>
      <c r="Y3388">
        <v>0</v>
      </c>
      <c r="Z3388" t="s">
        <v>2</v>
      </c>
      <c r="AA3388" t="s">
        <v>37</v>
      </c>
      <c r="AB3388" t="s">
        <v>38</v>
      </c>
      <c r="AC3388">
        <v>42</v>
      </c>
      <c r="AD3388">
        <v>588</v>
      </c>
      <c r="AE3388" t="s">
        <v>39</v>
      </c>
      <c r="AF3388" t="s">
        <v>39</v>
      </c>
    </row>
    <row r="3389" spans="1:32" x14ac:dyDescent="0.25">
      <c r="A3389" t="s">
        <v>6866</v>
      </c>
      <c r="B3389" t="str">
        <f>IF(Databel___Data[[#This Row],[Churn flag]]=0,"Stayed","Churned")</f>
        <v>Stayed</v>
      </c>
      <c r="C3389" t="s">
        <v>2</v>
      </c>
      <c r="D3389">
        <f>IF(Databel___Data[[#This Row],[Churn Label]]="NO",0,1)</f>
        <v>0</v>
      </c>
      <c r="E3389">
        <v>1</v>
      </c>
      <c r="F3389">
        <v>39</v>
      </c>
      <c r="G3389">
        <v>204</v>
      </c>
      <c r="H3389">
        <v>353.2</v>
      </c>
      <c r="I3389">
        <v>0</v>
      </c>
      <c r="J3389">
        <v>0</v>
      </c>
      <c r="K3389" t="s">
        <v>2</v>
      </c>
      <c r="L3389" t="s">
        <v>34</v>
      </c>
      <c r="M3389">
        <v>0</v>
      </c>
      <c r="N3389">
        <v>0</v>
      </c>
      <c r="O3389">
        <v>5</v>
      </c>
      <c r="P3389" t="s">
        <v>1</v>
      </c>
      <c r="Q3389">
        <v>0</v>
      </c>
      <c r="R3389" t="s">
        <v>103</v>
      </c>
      <c r="S3389" t="s">
        <v>6867</v>
      </c>
      <c r="T3389" t="s">
        <v>0</v>
      </c>
      <c r="U3389">
        <v>35</v>
      </c>
      <c r="V3389" t="s">
        <v>2</v>
      </c>
      <c r="W3389" t="s">
        <v>2</v>
      </c>
      <c r="X3389" t="s">
        <v>2</v>
      </c>
      <c r="Y3389">
        <v>0</v>
      </c>
      <c r="Z3389" t="s">
        <v>2</v>
      </c>
      <c r="AA3389" t="s">
        <v>37</v>
      </c>
      <c r="AB3389" t="s">
        <v>58</v>
      </c>
      <c r="AC3389">
        <v>31</v>
      </c>
      <c r="AD3389">
        <v>1198</v>
      </c>
      <c r="AE3389" t="s">
        <v>39</v>
      </c>
      <c r="AF3389" t="s">
        <v>39</v>
      </c>
    </row>
    <row r="3390" spans="1:32" x14ac:dyDescent="0.25">
      <c r="A3390" t="s">
        <v>6868</v>
      </c>
      <c r="B3390" t="str">
        <f>IF(Databel___Data[[#This Row],[Churn flag]]=0,"Stayed","Churned")</f>
        <v>Stayed</v>
      </c>
      <c r="C3390" t="s">
        <v>2</v>
      </c>
      <c r="D3390">
        <f>IF(Databel___Data[[#This Row],[Churn Label]]="NO",0,1)</f>
        <v>0</v>
      </c>
      <c r="E3390">
        <v>1</v>
      </c>
      <c r="F3390">
        <v>60</v>
      </c>
      <c r="G3390">
        <v>181</v>
      </c>
      <c r="H3390">
        <v>361.2</v>
      </c>
      <c r="I3390">
        <v>0</v>
      </c>
      <c r="J3390">
        <v>0</v>
      </c>
      <c r="K3390" t="s">
        <v>2</v>
      </c>
      <c r="L3390" t="s">
        <v>34</v>
      </c>
      <c r="M3390">
        <v>0</v>
      </c>
      <c r="N3390">
        <v>0</v>
      </c>
      <c r="O3390">
        <v>13</v>
      </c>
      <c r="P3390" t="s">
        <v>2</v>
      </c>
      <c r="Q3390">
        <v>13</v>
      </c>
      <c r="R3390" t="s">
        <v>374</v>
      </c>
      <c r="S3390" t="s">
        <v>6869</v>
      </c>
      <c r="T3390" t="s">
        <v>3</v>
      </c>
      <c r="U3390">
        <v>21</v>
      </c>
      <c r="V3390" t="s">
        <v>1</v>
      </c>
      <c r="W3390" t="s">
        <v>2</v>
      </c>
      <c r="X3390" t="s">
        <v>2</v>
      </c>
      <c r="Y3390">
        <v>0</v>
      </c>
      <c r="Z3390" t="s">
        <v>2</v>
      </c>
      <c r="AA3390" t="s">
        <v>37</v>
      </c>
      <c r="AB3390" t="s">
        <v>38</v>
      </c>
      <c r="AC3390">
        <v>29</v>
      </c>
      <c r="AD3390">
        <v>1752</v>
      </c>
      <c r="AE3390" t="s">
        <v>39</v>
      </c>
      <c r="AF3390" t="s">
        <v>39</v>
      </c>
    </row>
    <row r="3391" spans="1:32" x14ac:dyDescent="0.25">
      <c r="A3391" t="s">
        <v>6870</v>
      </c>
      <c r="B3391" t="str">
        <f>IF(Databel___Data[[#This Row],[Churn flag]]=0,"Stayed","Churned")</f>
        <v>Stayed</v>
      </c>
      <c r="C3391" t="s">
        <v>2</v>
      </c>
      <c r="D3391">
        <f>IF(Databel___Data[[#This Row],[Churn Label]]="NO",0,1)</f>
        <v>0</v>
      </c>
      <c r="E3391">
        <v>1</v>
      </c>
      <c r="F3391">
        <v>50</v>
      </c>
      <c r="G3391">
        <v>225</v>
      </c>
      <c r="H3391">
        <v>594.6</v>
      </c>
      <c r="I3391">
        <v>0</v>
      </c>
      <c r="J3391">
        <v>0</v>
      </c>
      <c r="K3391" t="s">
        <v>2</v>
      </c>
      <c r="L3391" t="s">
        <v>34</v>
      </c>
      <c r="M3391">
        <v>0</v>
      </c>
      <c r="N3391">
        <v>0</v>
      </c>
      <c r="O3391">
        <v>4</v>
      </c>
      <c r="P3391" t="s">
        <v>1</v>
      </c>
      <c r="Q3391">
        <v>0</v>
      </c>
      <c r="R3391" t="s">
        <v>171</v>
      </c>
      <c r="S3391" t="s">
        <v>6871</v>
      </c>
      <c r="T3391" t="s">
        <v>3</v>
      </c>
      <c r="U3391">
        <v>68</v>
      </c>
      <c r="V3391" t="s">
        <v>2</v>
      </c>
      <c r="W3391" t="s">
        <v>1</v>
      </c>
      <c r="X3391" t="s">
        <v>2</v>
      </c>
      <c r="Y3391">
        <v>0</v>
      </c>
      <c r="Z3391" t="s">
        <v>2</v>
      </c>
      <c r="AA3391" t="s">
        <v>37</v>
      </c>
      <c r="AB3391" t="s">
        <v>58</v>
      </c>
      <c r="AC3391">
        <v>15</v>
      </c>
      <c r="AD3391">
        <v>731</v>
      </c>
      <c r="AE3391" t="s">
        <v>39</v>
      </c>
      <c r="AF3391" t="s">
        <v>39</v>
      </c>
    </row>
    <row r="3392" spans="1:32" x14ac:dyDescent="0.25">
      <c r="A3392" t="s">
        <v>6872</v>
      </c>
      <c r="B3392" t="str">
        <f>IF(Databel___Data[[#This Row],[Churn flag]]=0,"Stayed","Churned")</f>
        <v>Stayed</v>
      </c>
      <c r="C3392" t="s">
        <v>2</v>
      </c>
      <c r="D3392">
        <f>IF(Databel___Data[[#This Row],[Churn Label]]="NO",0,1)</f>
        <v>0</v>
      </c>
      <c r="E3392">
        <v>1</v>
      </c>
      <c r="F3392">
        <v>50</v>
      </c>
      <c r="G3392">
        <v>148</v>
      </c>
      <c r="H3392">
        <v>302.3</v>
      </c>
      <c r="I3392">
        <v>0</v>
      </c>
      <c r="J3392">
        <v>0</v>
      </c>
      <c r="K3392" t="s">
        <v>2</v>
      </c>
      <c r="L3392" t="s">
        <v>34</v>
      </c>
      <c r="M3392">
        <v>0</v>
      </c>
      <c r="N3392">
        <v>0</v>
      </c>
      <c r="O3392">
        <v>8</v>
      </c>
      <c r="P3392" t="s">
        <v>1</v>
      </c>
      <c r="Q3392">
        <v>0</v>
      </c>
      <c r="R3392" t="s">
        <v>240</v>
      </c>
      <c r="S3392" t="s">
        <v>6873</v>
      </c>
      <c r="T3392" t="s">
        <v>3</v>
      </c>
      <c r="U3392">
        <v>47</v>
      </c>
      <c r="V3392" t="s">
        <v>2</v>
      </c>
      <c r="W3392" t="s">
        <v>2</v>
      </c>
      <c r="X3392" t="s">
        <v>2</v>
      </c>
      <c r="Y3392">
        <v>0</v>
      </c>
      <c r="Z3392" t="s">
        <v>2</v>
      </c>
      <c r="AA3392" t="s">
        <v>37</v>
      </c>
      <c r="AB3392" t="s">
        <v>58</v>
      </c>
      <c r="AC3392">
        <v>53</v>
      </c>
      <c r="AD3392">
        <v>2679</v>
      </c>
      <c r="AE3392" t="s">
        <v>39</v>
      </c>
      <c r="AF3392" t="s">
        <v>39</v>
      </c>
    </row>
    <row r="3393" spans="1:32" x14ac:dyDescent="0.25">
      <c r="A3393" t="s">
        <v>6874</v>
      </c>
      <c r="B3393" t="str">
        <f>IF(Databel___Data[[#This Row],[Churn flag]]=0,"Stayed","Churned")</f>
        <v>Stayed</v>
      </c>
      <c r="C3393" t="s">
        <v>2</v>
      </c>
      <c r="D3393">
        <f>IF(Databel___Data[[#This Row],[Churn Label]]="NO",0,1)</f>
        <v>0</v>
      </c>
      <c r="E3393">
        <v>1</v>
      </c>
      <c r="F3393">
        <v>59</v>
      </c>
      <c r="G3393">
        <v>458</v>
      </c>
      <c r="H3393">
        <v>889.3</v>
      </c>
      <c r="I3393">
        <v>0</v>
      </c>
      <c r="J3393">
        <v>0</v>
      </c>
      <c r="K3393" t="s">
        <v>2</v>
      </c>
      <c r="L3393" t="s">
        <v>34</v>
      </c>
      <c r="M3393">
        <v>0</v>
      </c>
      <c r="N3393">
        <v>0</v>
      </c>
      <c r="O3393">
        <v>13</v>
      </c>
      <c r="P3393" t="s">
        <v>1</v>
      </c>
      <c r="Q3393">
        <v>0</v>
      </c>
      <c r="R3393" t="s">
        <v>599</v>
      </c>
      <c r="S3393" t="s">
        <v>6875</v>
      </c>
      <c r="T3393" t="s">
        <v>3</v>
      </c>
      <c r="U3393">
        <v>29</v>
      </c>
      <c r="V3393" t="s">
        <v>1</v>
      </c>
      <c r="W3393" t="s">
        <v>2</v>
      </c>
      <c r="X3393" t="s">
        <v>2</v>
      </c>
      <c r="Y3393">
        <v>0</v>
      </c>
      <c r="Z3393" t="s">
        <v>2</v>
      </c>
      <c r="AA3393" t="s">
        <v>43</v>
      </c>
      <c r="AB3393" t="s">
        <v>58</v>
      </c>
      <c r="AC3393">
        <v>27</v>
      </c>
      <c r="AD3393">
        <v>1591</v>
      </c>
      <c r="AE3393" t="s">
        <v>39</v>
      </c>
      <c r="AF3393" t="s">
        <v>39</v>
      </c>
    </row>
    <row r="3394" spans="1:32" x14ac:dyDescent="0.25">
      <c r="A3394" t="s">
        <v>6876</v>
      </c>
      <c r="B3394" t="str">
        <f>IF(Databel___Data[[#This Row],[Churn flag]]=0,"Stayed","Churned")</f>
        <v>Stayed</v>
      </c>
      <c r="C3394" t="s">
        <v>2</v>
      </c>
      <c r="D3394">
        <f>IF(Databel___Data[[#This Row],[Churn Label]]="NO",0,1)</f>
        <v>0</v>
      </c>
      <c r="E3394">
        <v>1</v>
      </c>
      <c r="F3394">
        <v>49</v>
      </c>
      <c r="G3394">
        <v>101</v>
      </c>
      <c r="H3394">
        <v>343.7</v>
      </c>
      <c r="I3394">
        <v>0</v>
      </c>
      <c r="J3394">
        <v>0</v>
      </c>
      <c r="K3394" t="s">
        <v>2</v>
      </c>
      <c r="L3394" t="s">
        <v>34</v>
      </c>
      <c r="M3394">
        <v>0</v>
      </c>
      <c r="N3394">
        <v>0</v>
      </c>
      <c r="O3394">
        <v>6</v>
      </c>
      <c r="P3394" t="s">
        <v>2</v>
      </c>
      <c r="Q3394">
        <v>64</v>
      </c>
      <c r="R3394" t="s">
        <v>71</v>
      </c>
      <c r="S3394" t="s">
        <v>6877</v>
      </c>
      <c r="T3394" t="s">
        <v>3</v>
      </c>
      <c r="U3394">
        <v>74</v>
      </c>
      <c r="V3394" t="s">
        <v>2</v>
      </c>
      <c r="W3394" t="s">
        <v>1</v>
      </c>
      <c r="X3394" t="s">
        <v>2</v>
      </c>
      <c r="Y3394">
        <v>0</v>
      </c>
      <c r="Z3394" t="s">
        <v>2</v>
      </c>
      <c r="AA3394" t="s">
        <v>37</v>
      </c>
      <c r="AB3394" t="s">
        <v>38</v>
      </c>
      <c r="AC3394">
        <v>24</v>
      </c>
      <c r="AD3394">
        <v>1182</v>
      </c>
      <c r="AE3394" t="s">
        <v>39</v>
      </c>
      <c r="AF3394" t="s">
        <v>39</v>
      </c>
    </row>
    <row r="3395" spans="1:32" x14ac:dyDescent="0.25">
      <c r="A3395" t="s">
        <v>6878</v>
      </c>
      <c r="B3395" t="str">
        <f>IF(Databel___Data[[#This Row],[Churn flag]]=0,"Stayed","Churned")</f>
        <v>Stayed</v>
      </c>
      <c r="C3395" t="s">
        <v>2</v>
      </c>
      <c r="D3395">
        <f>IF(Databel___Data[[#This Row],[Churn Label]]="NO",0,1)</f>
        <v>0</v>
      </c>
      <c r="E3395">
        <v>1</v>
      </c>
      <c r="F3395">
        <v>19</v>
      </c>
      <c r="G3395">
        <v>86</v>
      </c>
      <c r="H3395">
        <v>299.3</v>
      </c>
      <c r="I3395">
        <v>0</v>
      </c>
      <c r="J3395">
        <v>0</v>
      </c>
      <c r="K3395" t="s">
        <v>2</v>
      </c>
      <c r="L3395" t="s">
        <v>34</v>
      </c>
      <c r="M3395">
        <v>0</v>
      </c>
      <c r="N3395">
        <v>0</v>
      </c>
      <c r="O3395">
        <v>4</v>
      </c>
      <c r="P3395" t="s">
        <v>1</v>
      </c>
      <c r="Q3395">
        <v>0</v>
      </c>
      <c r="R3395" t="s">
        <v>470</v>
      </c>
      <c r="S3395" t="s">
        <v>6879</v>
      </c>
      <c r="T3395" t="s">
        <v>3</v>
      </c>
      <c r="U3395">
        <v>67</v>
      </c>
      <c r="V3395" t="s">
        <v>2</v>
      </c>
      <c r="W3395" t="s">
        <v>1</v>
      </c>
      <c r="X3395" t="s">
        <v>2</v>
      </c>
      <c r="Y3395">
        <v>0</v>
      </c>
      <c r="Z3395" t="s">
        <v>2</v>
      </c>
      <c r="AA3395" t="s">
        <v>37</v>
      </c>
      <c r="AB3395" t="s">
        <v>58</v>
      </c>
      <c r="AC3395">
        <v>46</v>
      </c>
      <c r="AD3395">
        <v>864</v>
      </c>
      <c r="AE3395" t="s">
        <v>39</v>
      </c>
      <c r="AF3395" t="s">
        <v>39</v>
      </c>
    </row>
    <row r="3396" spans="1:32" x14ac:dyDescent="0.25">
      <c r="A3396" t="s">
        <v>6880</v>
      </c>
      <c r="B3396" t="str">
        <f>IF(Databel___Data[[#This Row],[Churn flag]]=0,"Stayed","Churned")</f>
        <v>Stayed</v>
      </c>
      <c r="C3396" t="s">
        <v>2</v>
      </c>
      <c r="D3396">
        <f>IF(Databel___Data[[#This Row],[Churn Label]]="NO",0,1)</f>
        <v>0</v>
      </c>
      <c r="E3396">
        <v>1</v>
      </c>
      <c r="F3396">
        <v>10</v>
      </c>
      <c r="G3396">
        <v>45</v>
      </c>
      <c r="H3396">
        <v>73.3</v>
      </c>
      <c r="I3396">
        <v>0</v>
      </c>
      <c r="J3396">
        <v>0</v>
      </c>
      <c r="K3396" t="s">
        <v>2</v>
      </c>
      <c r="L3396" t="s">
        <v>34</v>
      </c>
      <c r="M3396">
        <v>0</v>
      </c>
      <c r="N3396">
        <v>0</v>
      </c>
      <c r="O3396">
        <v>7</v>
      </c>
      <c r="P3396" t="s">
        <v>1</v>
      </c>
      <c r="Q3396">
        <v>0</v>
      </c>
      <c r="R3396" t="s">
        <v>49</v>
      </c>
      <c r="S3396" t="s">
        <v>6881</v>
      </c>
      <c r="T3396" t="s">
        <v>3</v>
      </c>
      <c r="U3396">
        <v>22</v>
      </c>
      <c r="V3396" t="s">
        <v>1</v>
      </c>
      <c r="W3396" t="s">
        <v>2</v>
      </c>
      <c r="X3396" t="s">
        <v>2</v>
      </c>
      <c r="Y3396">
        <v>0</v>
      </c>
      <c r="Z3396" t="s">
        <v>2</v>
      </c>
      <c r="AA3396" t="s">
        <v>37</v>
      </c>
      <c r="AB3396" t="s">
        <v>38</v>
      </c>
      <c r="AC3396">
        <v>39</v>
      </c>
      <c r="AD3396">
        <v>408</v>
      </c>
      <c r="AE3396" t="s">
        <v>39</v>
      </c>
      <c r="AF3396" t="s">
        <v>39</v>
      </c>
    </row>
    <row r="3397" spans="1:32" x14ac:dyDescent="0.25">
      <c r="A3397" t="s">
        <v>6882</v>
      </c>
      <c r="B3397" t="str">
        <f>IF(Databel___Data[[#This Row],[Churn flag]]=0,"Stayed","Churned")</f>
        <v>Stayed</v>
      </c>
      <c r="C3397" t="s">
        <v>2</v>
      </c>
      <c r="D3397">
        <f>IF(Databel___Data[[#This Row],[Churn Label]]="NO",0,1)</f>
        <v>0</v>
      </c>
      <c r="E3397">
        <v>1</v>
      </c>
      <c r="F3397">
        <v>14</v>
      </c>
      <c r="G3397">
        <v>66</v>
      </c>
      <c r="H3397">
        <v>172.5</v>
      </c>
      <c r="I3397">
        <v>0</v>
      </c>
      <c r="J3397">
        <v>0</v>
      </c>
      <c r="K3397" t="s">
        <v>2</v>
      </c>
      <c r="L3397" t="s">
        <v>34</v>
      </c>
      <c r="M3397">
        <v>0</v>
      </c>
      <c r="N3397">
        <v>0</v>
      </c>
      <c r="O3397">
        <v>5</v>
      </c>
      <c r="P3397" t="s">
        <v>1</v>
      </c>
      <c r="Q3397">
        <v>0</v>
      </c>
      <c r="R3397" t="s">
        <v>52</v>
      </c>
      <c r="S3397" t="s">
        <v>6883</v>
      </c>
      <c r="T3397" t="s">
        <v>3</v>
      </c>
      <c r="U3397">
        <v>61</v>
      </c>
      <c r="V3397" t="s">
        <v>2</v>
      </c>
      <c r="W3397" t="s">
        <v>2</v>
      </c>
      <c r="X3397" t="s">
        <v>2</v>
      </c>
      <c r="Y3397">
        <v>0</v>
      </c>
      <c r="Z3397" t="s">
        <v>2</v>
      </c>
      <c r="AA3397" t="s">
        <v>43</v>
      </c>
      <c r="AB3397" t="s">
        <v>38</v>
      </c>
      <c r="AC3397">
        <v>20</v>
      </c>
      <c r="AD3397">
        <v>284</v>
      </c>
      <c r="AE3397" t="s">
        <v>39</v>
      </c>
      <c r="AF3397" t="s">
        <v>39</v>
      </c>
    </row>
    <row r="3398" spans="1:32" x14ac:dyDescent="0.25">
      <c r="A3398" t="s">
        <v>6884</v>
      </c>
      <c r="B3398" t="str">
        <f>IF(Databel___Data[[#This Row],[Churn flag]]=0,"Stayed","Churned")</f>
        <v>Stayed</v>
      </c>
      <c r="C3398" t="s">
        <v>2</v>
      </c>
      <c r="D3398">
        <f>IF(Databel___Data[[#This Row],[Churn Label]]="NO",0,1)</f>
        <v>0</v>
      </c>
      <c r="E3398">
        <v>1</v>
      </c>
      <c r="F3398">
        <v>33</v>
      </c>
      <c r="G3398">
        <v>227</v>
      </c>
      <c r="H3398">
        <v>526.20000000000005</v>
      </c>
      <c r="I3398">
        <v>0</v>
      </c>
      <c r="J3398">
        <v>0</v>
      </c>
      <c r="K3398" t="s">
        <v>2</v>
      </c>
      <c r="L3398" t="s">
        <v>34</v>
      </c>
      <c r="M3398">
        <v>0</v>
      </c>
      <c r="N3398">
        <v>0</v>
      </c>
      <c r="O3398">
        <v>0</v>
      </c>
      <c r="P3398" t="s">
        <v>2</v>
      </c>
      <c r="Q3398">
        <v>0</v>
      </c>
      <c r="R3398" t="s">
        <v>171</v>
      </c>
      <c r="S3398" t="s">
        <v>6885</v>
      </c>
      <c r="T3398" t="s">
        <v>3</v>
      </c>
      <c r="U3398">
        <v>46</v>
      </c>
      <c r="V3398" t="s">
        <v>2</v>
      </c>
      <c r="W3398" t="s">
        <v>2</v>
      </c>
      <c r="X3398" t="s">
        <v>2</v>
      </c>
      <c r="Y3398">
        <v>0</v>
      </c>
      <c r="Z3398" t="s">
        <v>2</v>
      </c>
      <c r="AA3398" t="s">
        <v>57</v>
      </c>
      <c r="AB3398" t="s">
        <v>38</v>
      </c>
      <c r="AC3398">
        <v>10</v>
      </c>
      <c r="AD3398">
        <v>320</v>
      </c>
      <c r="AE3398" t="s">
        <v>39</v>
      </c>
      <c r="AF3398" t="s">
        <v>39</v>
      </c>
    </row>
    <row r="3399" spans="1:32" x14ac:dyDescent="0.25">
      <c r="A3399" t="s">
        <v>6886</v>
      </c>
      <c r="B3399" t="str">
        <f>IF(Databel___Data[[#This Row],[Churn flag]]=0,"Stayed","Churned")</f>
        <v>Stayed</v>
      </c>
      <c r="C3399" t="s">
        <v>2</v>
      </c>
      <c r="D3399">
        <f>IF(Databel___Data[[#This Row],[Churn Label]]="NO",0,1)</f>
        <v>0</v>
      </c>
      <c r="E3399">
        <v>1</v>
      </c>
      <c r="F3399">
        <v>6</v>
      </c>
      <c r="G3399">
        <v>20</v>
      </c>
      <c r="H3399">
        <v>57.3</v>
      </c>
      <c r="I3399">
        <v>0</v>
      </c>
      <c r="J3399">
        <v>0</v>
      </c>
      <c r="K3399" t="s">
        <v>2</v>
      </c>
      <c r="L3399" t="s">
        <v>34</v>
      </c>
      <c r="M3399">
        <v>0</v>
      </c>
      <c r="N3399">
        <v>0</v>
      </c>
      <c r="O3399">
        <v>0</v>
      </c>
      <c r="P3399" t="s">
        <v>2</v>
      </c>
      <c r="Q3399">
        <v>0</v>
      </c>
      <c r="R3399" t="s">
        <v>106</v>
      </c>
      <c r="S3399" t="s">
        <v>6887</v>
      </c>
      <c r="T3399" t="s">
        <v>0</v>
      </c>
      <c r="U3399">
        <v>59</v>
      </c>
      <c r="V3399" t="s">
        <v>2</v>
      </c>
      <c r="W3399" t="s">
        <v>2</v>
      </c>
      <c r="X3399" t="s">
        <v>2</v>
      </c>
      <c r="Y3399">
        <v>0</v>
      </c>
      <c r="Z3399" t="s">
        <v>2</v>
      </c>
      <c r="AA3399" t="s">
        <v>57</v>
      </c>
      <c r="AB3399" t="s">
        <v>58</v>
      </c>
      <c r="AC3399">
        <v>11</v>
      </c>
      <c r="AD3399">
        <v>70</v>
      </c>
      <c r="AE3399" t="s">
        <v>39</v>
      </c>
      <c r="AF3399" t="s">
        <v>39</v>
      </c>
    </row>
    <row r="3400" spans="1:32" x14ac:dyDescent="0.25">
      <c r="A3400" t="s">
        <v>6888</v>
      </c>
      <c r="B3400" t="str">
        <f>IF(Databel___Data[[#This Row],[Churn flag]]=0,"Stayed","Churned")</f>
        <v>Stayed</v>
      </c>
      <c r="C3400" t="s">
        <v>2</v>
      </c>
      <c r="D3400">
        <f>IF(Databel___Data[[#This Row],[Churn Label]]="NO",0,1)</f>
        <v>0</v>
      </c>
      <c r="E3400">
        <v>1</v>
      </c>
      <c r="F3400">
        <v>72</v>
      </c>
      <c r="G3400">
        <v>405</v>
      </c>
      <c r="H3400">
        <v>939.9</v>
      </c>
      <c r="I3400">
        <v>0</v>
      </c>
      <c r="J3400">
        <v>0</v>
      </c>
      <c r="K3400" t="s">
        <v>2</v>
      </c>
      <c r="L3400" t="s">
        <v>34</v>
      </c>
      <c r="M3400">
        <v>0</v>
      </c>
      <c r="N3400">
        <v>0</v>
      </c>
      <c r="O3400">
        <v>2</v>
      </c>
      <c r="P3400" t="s">
        <v>1</v>
      </c>
      <c r="Q3400">
        <v>0</v>
      </c>
      <c r="R3400" t="s">
        <v>91</v>
      </c>
      <c r="S3400" t="s">
        <v>6889</v>
      </c>
      <c r="T3400" t="s">
        <v>3</v>
      </c>
      <c r="U3400">
        <v>71</v>
      </c>
      <c r="V3400" t="s">
        <v>2</v>
      </c>
      <c r="W3400" t="s">
        <v>1</v>
      </c>
      <c r="X3400" t="s">
        <v>2</v>
      </c>
      <c r="Y3400">
        <v>0</v>
      </c>
      <c r="Z3400" t="s">
        <v>1</v>
      </c>
      <c r="AA3400" t="s">
        <v>57</v>
      </c>
      <c r="AB3400" t="s">
        <v>38</v>
      </c>
      <c r="AC3400">
        <v>47</v>
      </c>
      <c r="AD3400">
        <v>3385</v>
      </c>
      <c r="AE3400" t="s">
        <v>39</v>
      </c>
      <c r="AF3400" t="s">
        <v>39</v>
      </c>
    </row>
    <row r="3401" spans="1:32" x14ac:dyDescent="0.25">
      <c r="A3401" t="s">
        <v>6890</v>
      </c>
      <c r="B3401" t="str">
        <f>IF(Databel___Data[[#This Row],[Churn flag]]=0,"Stayed","Churned")</f>
        <v>Stayed</v>
      </c>
      <c r="C3401" t="s">
        <v>2</v>
      </c>
      <c r="D3401">
        <f>IF(Databel___Data[[#This Row],[Churn Label]]="NO",0,1)</f>
        <v>0</v>
      </c>
      <c r="E3401">
        <v>1</v>
      </c>
      <c r="F3401">
        <v>60</v>
      </c>
      <c r="G3401">
        <v>244</v>
      </c>
      <c r="H3401">
        <v>659.3</v>
      </c>
      <c r="I3401">
        <v>0</v>
      </c>
      <c r="J3401">
        <v>0</v>
      </c>
      <c r="K3401" t="s">
        <v>2</v>
      </c>
      <c r="L3401" t="s">
        <v>34</v>
      </c>
      <c r="M3401">
        <v>0</v>
      </c>
      <c r="N3401">
        <v>0</v>
      </c>
      <c r="O3401">
        <v>7</v>
      </c>
      <c r="P3401" t="s">
        <v>1</v>
      </c>
      <c r="Q3401">
        <v>0</v>
      </c>
      <c r="R3401" t="s">
        <v>94</v>
      </c>
      <c r="S3401" t="s">
        <v>6891</v>
      </c>
      <c r="T3401" t="s">
        <v>0</v>
      </c>
      <c r="U3401">
        <v>33</v>
      </c>
      <c r="V3401" t="s">
        <v>2</v>
      </c>
      <c r="W3401" t="s">
        <v>2</v>
      </c>
      <c r="X3401" t="s">
        <v>2</v>
      </c>
      <c r="Y3401">
        <v>0</v>
      </c>
      <c r="Z3401" t="s">
        <v>1</v>
      </c>
      <c r="AA3401" t="s">
        <v>57</v>
      </c>
      <c r="AB3401" t="s">
        <v>58</v>
      </c>
      <c r="AC3401">
        <v>51</v>
      </c>
      <c r="AD3401">
        <v>3078</v>
      </c>
      <c r="AE3401" t="s">
        <v>39</v>
      </c>
      <c r="AF3401" t="s">
        <v>39</v>
      </c>
    </row>
    <row r="3402" spans="1:32" x14ac:dyDescent="0.25">
      <c r="A3402" t="s">
        <v>6892</v>
      </c>
      <c r="B3402" t="str">
        <f>IF(Databel___Data[[#This Row],[Churn flag]]=0,"Stayed","Churned")</f>
        <v>Stayed</v>
      </c>
      <c r="C3402" t="s">
        <v>2</v>
      </c>
      <c r="D3402">
        <f>IF(Databel___Data[[#This Row],[Churn Label]]="NO",0,1)</f>
        <v>0</v>
      </c>
      <c r="E3402">
        <v>1</v>
      </c>
      <c r="F3402">
        <v>37</v>
      </c>
      <c r="G3402">
        <v>102</v>
      </c>
      <c r="H3402">
        <v>296.60000000000002</v>
      </c>
      <c r="I3402">
        <v>0</v>
      </c>
      <c r="J3402">
        <v>0</v>
      </c>
      <c r="K3402" t="s">
        <v>2</v>
      </c>
      <c r="L3402" t="s">
        <v>34</v>
      </c>
      <c r="M3402">
        <v>0</v>
      </c>
      <c r="N3402">
        <v>0</v>
      </c>
      <c r="O3402">
        <v>2</v>
      </c>
      <c r="P3402" t="s">
        <v>1</v>
      </c>
      <c r="Q3402">
        <v>0</v>
      </c>
      <c r="R3402" t="s">
        <v>211</v>
      </c>
      <c r="S3402" t="s">
        <v>6893</v>
      </c>
      <c r="T3402" t="s">
        <v>3</v>
      </c>
      <c r="U3402">
        <v>41</v>
      </c>
      <c r="V3402" t="s">
        <v>2</v>
      </c>
      <c r="W3402" t="s">
        <v>2</v>
      </c>
      <c r="X3402" t="s">
        <v>2</v>
      </c>
      <c r="Y3402">
        <v>0</v>
      </c>
      <c r="Z3402" t="s">
        <v>1</v>
      </c>
      <c r="AA3402" t="s">
        <v>43</v>
      </c>
      <c r="AB3402" t="s">
        <v>38</v>
      </c>
      <c r="AC3402">
        <v>31</v>
      </c>
      <c r="AD3402">
        <v>1151</v>
      </c>
      <c r="AE3402" t="s">
        <v>39</v>
      </c>
      <c r="AF3402" t="s">
        <v>39</v>
      </c>
    </row>
    <row r="3403" spans="1:32" x14ac:dyDescent="0.25">
      <c r="A3403" t="s">
        <v>6894</v>
      </c>
      <c r="B3403" t="str">
        <f>IF(Databel___Data[[#This Row],[Churn flag]]=0,"Stayed","Churned")</f>
        <v>Stayed</v>
      </c>
      <c r="C3403" t="s">
        <v>2</v>
      </c>
      <c r="D3403">
        <f>IF(Databel___Data[[#This Row],[Churn Label]]="NO",0,1)</f>
        <v>0</v>
      </c>
      <c r="E3403">
        <v>1</v>
      </c>
      <c r="F3403">
        <v>65</v>
      </c>
      <c r="G3403">
        <v>221</v>
      </c>
      <c r="H3403">
        <v>777.3</v>
      </c>
      <c r="I3403">
        <v>0</v>
      </c>
      <c r="J3403">
        <v>0</v>
      </c>
      <c r="K3403" t="s">
        <v>2</v>
      </c>
      <c r="L3403" t="s">
        <v>34</v>
      </c>
      <c r="M3403">
        <v>0</v>
      </c>
      <c r="N3403">
        <v>0</v>
      </c>
      <c r="O3403">
        <v>4</v>
      </c>
      <c r="P3403" t="s">
        <v>1</v>
      </c>
      <c r="Q3403">
        <v>0</v>
      </c>
      <c r="R3403" t="s">
        <v>176</v>
      </c>
      <c r="S3403" t="s">
        <v>6895</v>
      </c>
      <c r="T3403" t="s">
        <v>3</v>
      </c>
      <c r="U3403">
        <v>43</v>
      </c>
      <c r="V3403" t="s">
        <v>2</v>
      </c>
      <c r="W3403" t="s">
        <v>2</v>
      </c>
      <c r="X3403" t="s">
        <v>2</v>
      </c>
      <c r="Y3403">
        <v>0</v>
      </c>
      <c r="Z3403" t="s">
        <v>2</v>
      </c>
      <c r="AA3403" t="s">
        <v>37</v>
      </c>
      <c r="AB3403" t="s">
        <v>58</v>
      </c>
      <c r="AC3403">
        <v>29</v>
      </c>
      <c r="AD3403">
        <v>1851</v>
      </c>
      <c r="AE3403" t="s">
        <v>39</v>
      </c>
      <c r="AF3403" t="s">
        <v>39</v>
      </c>
    </row>
    <row r="3404" spans="1:32" x14ac:dyDescent="0.25">
      <c r="A3404" t="s">
        <v>6896</v>
      </c>
      <c r="B3404" t="str">
        <f>IF(Databel___Data[[#This Row],[Churn flag]]=0,"Stayed","Churned")</f>
        <v>Stayed</v>
      </c>
      <c r="C3404" t="s">
        <v>2</v>
      </c>
      <c r="D3404">
        <f>IF(Databel___Data[[#This Row],[Churn Label]]="NO",0,1)</f>
        <v>0</v>
      </c>
      <c r="E3404">
        <v>1</v>
      </c>
      <c r="F3404">
        <v>60</v>
      </c>
      <c r="G3404">
        <v>399</v>
      </c>
      <c r="H3404">
        <v>846.2</v>
      </c>
      <c r="I3404">
        <v>0</v>
      </c>
      <c r="J3404">
        <v>0</v>
      </c>
      <c r="K3404" t="s">
        <v>2</v>
      </c>
      <c r="L3404" t="s">
        <v>34</v>
      </c>
      <c r="M3404">
        <v>0</v>
      </c>
      <c r="N3404">
        <v>0</v>
      </c>
      <c r="O3404">
        <v>3</v>
      </c>
      <c r="P3404" t="s">
        <v>1</v>
      </c>
      <c r="Q3404">
        <v>0</v>
      </c>
      <c r="R3404" t="s">
        <v>470</v>
      </c>
      <c r="S3404" t="s">
        <v>6897</v>
      </c>
      <c r="T3404" t="s">
        <v>0</v>
      </c>
      <c r="U3404">
        <v>53</v>
      </c>
      <c r="V3404" t="s">
        <v>2</v>
      </c>
      <c r="W3404" t="s">
        <v>2</v>
      </c>
      <c r="X3404" t="s">
        <v>2</v>
      </c>
      <c r="Y3404">
        <v>0</v>
      </c>
      <c r="Z3404" t="s">
        <v>2</v>
      </c>
      <c r="AA3404" t="s">
        <v>57</v>
      </c>
      <c r="AB3404" t="s">
        <v>38</v>
      </c>
      <c r="AC3404">
        <v>58</v>
      </c>
      <c r="AD3404">
        <v>3533</v>
      </c>
      <c r="AE3404" t="s">
        <v>39</v>
      </c>
      <c r="AF3404" t="s">
        <v>39</v>
      </c>
    </row>
    <row r="3405" spans="1:32" x14ac:dyDescent="0.25">
      <c r="A3405" t="s">
        <v>6898</v>
      </c>
      <c r="B3405" t="str">
        <f>IF(Databel___Data[[#This Row],[Churn flag]]=0,"Stayed","Churned")</f>
        <v>Stayed</v>
      </c>
      <c r="C3405" t="s">
        <v>2</v>
      </c>
      <c r="D3405">
        <f>IF(Databel___Data[[#This Row],[Churn Label]]="NO",0,1)</f>
        <v>0</v>
      </c>
      <c r="E3405">
        <v>1</v>
      </c>
      <c r="F3405">
        <v>27</v>
      </c>
      <c r="G3405">
        <v>93</v>
      </c>
      <c r="H3405">
        <v>189.6</v>
      </c>
      <c r="I3405">
        <v>108</v>
      </c>
      <c r="J3405">
        <v>194.4</v>
      </c>
      <c r="K3405" t="s">
        <v>1</v>
      </c>
      <c r="L3405" t="s">
        <v>46</v>
      </c>
      <c r="M3405">
        <v>0</v>
      </c>
      <c r="N3405">
        <v>0</v>
      </c>
      <c r="O3405">
        <v>0</v>
      </c>
      <c r="P3405" t="s">
        <v>2</v>
      </c>
      <c r="Q3405">
        <v>0</v>
      </c>
      <c r="R3405" t="s">
        <v>114</v>
      </c>
      <c r="S3405" t="s">
        <v>6899</v>
      </c>
      <c r="T3405" t="s">
        <v>3</v>
      </c>
      <c r="U3405">
        <v>32</v>
      </c>
      <c r="V3405" t="s">
        <v>2</v>
      </c>
      <c r="W3405" t="s">
        <v>2</v>
      </c>
      <c r="X3405" t="s">
        <v>2</v>
      </c>
      <c r="Y3405">
        <v>0</v>
      </c>
      <c r="Z3405" t="s">
        <v>2</v>
      </c>
      <c r="AA3405" t="s">
        <v>43</v>
      </c>
      <c r="AB3405" t="s">
        <v>58</v>
      </c>
      <c r="AC3405">
        <v>11</v>
      </c>
      <c r="AD3405">
        <v>297</v>
      </c>
      <c r="AE3405" t="s">
        <v>39</v>
      </c>
      <c r="AF3405" t="s">
        <v>39</v>
      </c>
    </row>
    <row r="3406" spans="1:32" x14ac:dyDescent="0.25">
      <c r="A3406" t="s">
        <v>6900</v>
      </c>
      <c r="B3406" t="str">
        <f>IF(Databel___Data[[#This Row],[Churn flag]]=0,"Stayed","Churned")</f>
        <v>Stayed</v>
      </c>
      <c r="C3406" t="s">
        <v>2</v>
      </c>
      <c r="D3406">
        <f>IF(Databel___Data[[#This Row],[Churn Label]]="NO",0,1)</f>
        <v>0</v>
      </c>
      <c r="E3406">
        <v>1</v>
      </c>
      <c r="F3406">
        <v>24</v>
      </c>
      <c r="G3406">
        <v>101</v>
      </c>
      <c r="H3406">
        <v>244.6</v>
      </c>
      <c r="I3406">
        <v>0</v>
      </c>
      <c r="J3406">
        <v>0</v>
      </c>
      <c r="K3406" t="s">
        <v>2</v>
      </c>
      <c r="L3406" t="s">
        <v>34</v>
      </c>
      <c r="M3406">
        <v>0</v>
      </c>
      <c r="N3406">
        <v>0</v>
      </c>
      <c r="O3406">
        <v>0</v>
      </c>
      <c r="P3406" t="s">
        <v>2</v>
      </c>
      <c r="Q3406">
        <v>0</v>
      </c>
      <c r="R3406" t="s">
        <v>696</v>
      </c>
      <c r="S3406" t="s">
        <v>6901</v>
      </c>
      <c r="T3406" t="s">
        <v>3</v>
      </c>
      <c r="U3406">
        <v>31</v>
      </c>
      <c r="V3406" t="s">
        <v>2</v>
      </c>
      <c r="W3406" t="s">
        <v>2</v>
      </c>
      <c r="X3406" t="s">
        <v>2</v>
      </c>
      <c r="Y3406">
        <v>0</v>
      </c>
      <c r="Z3406" t="s">
        <v>2</v>
      </c>
      <c r="AA3406" t="s">
        <v>57</v>
      </c>
      <c r="AB3406" t="s">
        <v>58</v>
      </c>
      <c r="AC3406">
        <v>11</v>
      </c>
      <c r="AD3406">
        <v>272</v>
      </c>
      <c r="AE3406" t="s">
        <v>39</v>
      </c>
      <c r="AF3406" t="s">
        <v>39</v>
      </c>
    </row>
    <row r="3407" spans="1:32" x14ac:dyDescent="0.25">
      <c r="A3407" t="s">
        <v>6902</v>
      </c>
      <c r="B3407" t="str">
        <f>IF(Databel___Data[[#This Row],[Churn flag]]=0,"Stayed","Churned")</f>
        <v>Stayed</v>
      </c>
      <c r="C3407" t="s">
        <v>2</v>
      </c>
      <c r="D3407">
        <f>IF(Databel___Data[[#This Row],[Churn Label]]="NO",0,1)</f>
        <v>0</v>
      </c>
      <c r="E3407">
        <v>1</v>
      </c>
      <c r="F3407">
        <v>17</v>
      </c>
      <c r="G3407">
        <v>78</v>
      </c>
      <c r="H3407">
        <v>239.7</v>
      </c>
      <c r="I3407">
        <v>0</v>
      </c>
      <c r="J3407">
        <v>0</v>
      </c>
      <c r="K3407" t="s">
        <v>2</v>
      </c>
      <c r="L3407" t="s">
        <v>34</v>
      </c>
      <c r="M3407">
        <v>0</v>
      </c>
      <c r="N3407">
        <v>0</v>
      </c>
      <c r="O3407">
        <v>5</v>
      </c>
      <c r="P3407" t="s">
        <v>1</v>
      </c>
      <c r="Q3407">
        <v>0</v>
      </c>
      <c r="R3407" t="s">
        <v>91</v>
      </c>
      <c r="S3407" t="s">
        <v>6903</v>
      </c>
      <c r="T3407" t="s">
        <v>3</v>
      </c>
      <c r="U3407">
        <v>32</v>
      </c>
      <c r="V3407" t="s">
        <v>2</v>
      </c>
      <c r="W3407" t="s">
        <v>2</v>
      </c>
      <c r="X3407" t="s">
        <v>2</v>
      </c>
      <c r="Y3407">
        <v>0</v>
      </c>
      <c r="Z3407" t="s">
        <v>1</v>
      </c>
      <c r="AA3407" t="s">
        <v>43</v>
      </c>
      <c r="AB3407" t="s">
        <v>38</v>
      </c>
      <c r="AC3407">
        <v>28</v>
      </c>
      <c r="AD3407">
        <v>476</v>
      </c>
      <c r="AE3407" t="s">
        <v>39</v>
      </c>
      <c r="AF3407" t="s">
        <v>39</v>
      </c>
    </row>
    <row r="3408" spans="1:32" x14ac:dyDescent="0.25">
      <c r="A3408" t="s">
        <v>6904</v>
      </c>
      <c r="B3408" t="str">
        <f>IF(Databel___Data[[#This Row],[Churn flag]]=0,"Stayed","Churned")</f>
        <v>Stayed</v>
      </c>
      <c r="C3408" t="s">
        <v>2</v>
      </c>
      <c r="D3408">
        <f>IF(Databel___Data[[#This Row],[Churn Label]]="NO",0,1)</f>
        <v>0</v>
      </c>
      <c r="E3408">
        <v>1</v>
      </c>
      <c r="F3408">
        <v>52</v>
      </c>
      <c r="G3408">
        <v>123</v>
      </c>
      <c r="H3408">
        <v>312.39999999999998</v>
      </c>
      <c r="I3408">
        <v>0</v>
      </c>
      <c r="J3408">
        <v>0</v>
      </c>
      <c r="K3408" t="s">
        <v>2</v>
      </c>
      <c r="L3408" t="s">
        <v>34</v>
      </c>
      <c r="M3408">
        <v>0</v>
      </c>
      <c r="N3408">
        <v>0</v>
      </c>
      <c r="O3408">
        <v>4</v>
      </c>
      <c r="P3408" t="s">
        <v>1</v>
      </c>
      <c r="Q3408">
        <v>0</v>
      </c>
      <c r="R3408" t="s">
        <v>125</v>
      </c>
      <c r="S3408" t="s">
        <v>6905</v>
      </c>
      <c r="T3408" t="s">
        <v>3</v>
      </c>
      <c r="U3408">
        <v>36</v>
      </c>
      <c r="V3408" t="s">
        <v>2</v>
      </c>
      <c r="W3408" t="s">
        <v>2</v>
      </c>
      <c r="X3408" t="s">
        <v>2</v>
      </c>
      <c r="Y3408">
        <v>0</v>
      </c>
      <c r="Z3408" t="s">
        <v>1</v>
      </c>
      <c r="AA3408" t="s">
        <v>37</v>
      </c>
      <c r="AB3408" t="s">
        <v>38</v>
      </c>
      <c r="AC3408">
        <v>42</v>
      </c>
      <c r="AD3408">
        <v>2164</v>
      </c>
      <c r="AE3408" t="s">
        <v>39</v>
      </c>
      <c r="AF3408" t="s">
        <v>39</v>
      </c>
    </row>
    <row r="3409" spans="1:32" x14ac:dyDescent="0.25">
      <c r="A3409" t="s">
        <v>6906</v>
      </c>
      <c r="B3409" t="str">
        <f>IF(Databel___Data[[#This Row],[Churn flag]]=0,"Stayed","Churned")</f>
        <v>Stayed</v>
      </c>
      <c r="C3409" t="s">
        <v>2</v>
      </c>
      <c r="D3409">
        <f>IF(Databel___Data[[#This Row],[Churn Label]]="NO",0,1)</f>
        <v>0</v>
      </c>
      <c r="E3409">
        <v>1</v>
      </c>
      <c r="F3409">
        <v>1</v>
      </c>
      <c r="G3409">
        <v>2</v>
      </c>
      <c r="H3409">
        <v>5</v>
      </c>
      <c r="I3409">
        <v>0</v>
      </c>
      <c r="J3409">
        <v>0</v>
      </c>
      <c r="K3409" t="s">
        <v>2</v>
      </c>
      <c r="L3409" t="s">
        <v>34</v>
      </c>
      <c r="M3409">
        <v>0</v>
      </c>
      <c r="N3409">
        <v>0</v>
      </c>
      <c r="O3409">
        <v>0</v>
      </c>
      <c r="P3409" t="s">
        <v>2</v>
      </c>
      <c r="Q3409">
        <v>0</v>
      </c>
      <c r="R3409" t="s">
        <v>114</v>
      </c>
      <c r="S3409" t="s">
        <v>6907</v>
      </c>
      <c r="T3409" t="s">
        <v>3</v>
      </c>
      <c r="U3409">
        <v>22</v>
      </c>
      <c r="V3409" t="s">
        <v>1</v>
      </c>
      <c r="W3409" t="s">
        <v>2</v>
      </c>
      <c r="X3409" t="s">
        <v>2</v>
      </c>
      <c r="Y3409">
        <v>0</v>
      </c>
      <c r="Z3409" t="s">
        <v>2</v>
      </c>
      <c r="AA3409" t="s">
        <v>37</v>
      </c>
      <c r="AB3409" t="s">
        <v>58</v>
      </c>
      <c r="AC3409">
        <v>9</v>
      </c>
      <c r="AD3409">
        <v>9</v>
      </c>
      <c r="AE3409" t="s">
        <v>39</v>
      </c>
      <c r="AF3409" t="s">
        <v>39</v>
      </c>
    </row>
    <row r="3410" spans="1:32" x14ac:dyDescent="0.25">
      <c r="A3410" t="s">
        <v>6908</v>
      </c>
      <c r="B3410" t="str">
        <f>IF(Databel___Data[[#This Row],[Churn flag]]=0,"Stayed","Churned")</f>
        <v>Stayed</v>
      </c>
      <c r="C3410" t="s">
        <v>2</v>
      </c>
      <c r="D3410">
        <f>IF(Databel___Data[[#This Row],[Churn Label]]="NO",0,1)</f>
        <v>0</v>
      </c>
      <c r="E3410">
        <v>1</v>
      </c>
      <c r="F3410">
        <v>22</v>
      </c>
      <c r="G3410">
        <v>65</v>
      </c>
      <c r="H3410">
        <v>153.6</v>
      </c>
      <c r="I3410">
        <v>0</v>
      </c>
      <c r="J3410">
        <v>0</v>
      </c>
      <c r="K3410" t="s">
        <v>2</v>
      </c>
      <c r="L3410" t="s">
        <v>34</v>
      </c>
      <c r="M3410">
        <v>0</v>
      </c>
      <c r="N3410">
        <v>0</v>
      </c>
      <c r="O3410">
        <v>1</v>
      </c>
      <c r="P3410" t="s">
        <v>1</v>
      </c>
      <c r="Q3410">
        <v>0</v>
      </c>
      <c r="R3410" t="s">
        <v>91</v>
      </c>
      <c r="S3410" t="s">
        <v>6909</v>
      </c>
      <c r="T3410" t="s">
        <v>0</v>
      </c>
      <c r="U3410">
        <v>37</v>
      </c>
      <c r="V3410" t="s">
        <v>2</v>
      </c>
      <c r="W3410" t="s">
        <v>2</v>
      </c>
      <c r="X3410" t="s">
        <v>2</v>
      </c>
      <c r="Y3410">
        <v>0</v>
      </c>
      <c r="Z3410" t="s">
        <v>2</v>
      </c>
      <c r="AA3410" t="s">
        <v>57</v>
      </c>
      <c r="AB3410" t="s">
        <v>58</v>
      </c>
      <c r="AC3410">
        <v>15</v>
      </c>
      <c r="AD3410">
        <v>326</v>
      </c>
      <c r="AE3410" t="s">
        <v>39</v>
      </c>
      <c r="AF3410" t="s">
        <v>39</v>
      </c>
    </row>
    <row r="3411" spans="1:32" x14ac:dyDescent="0.25">
      <c r="A3411" t="s">
        <v>6910</v>
      </c>
      <c r="B3411" t="str">
        <f>IF(Databel___Data[[#This Row],[Churn flag]]=0,"Stayed","Churned")</f>
        <v>Stayed</v>
      </c>
      <c r="C3411" t="s">
        <v>2</v>
      </c>
      <c r="D3411">
        <f>IF(Databel___Data[[#This Row],[Churn Label]]="NO",0,1)</f>
        <v>0</v>
      </c>
      <c r="E3411">
        <v>1</v>
      </c>
      <c r="F3411">
        <v>64</v>
      </c>
      <c r="G3411">
        <v>292</v>
      </c>
      <c r="H3411">
        <v>967.4</v>
      </c>
      <c r="I3411">
        <v>0</v>
      </c>
      <c r="J3411">
        <v>0</v>
      </c>
      <c r="K3411" t="s">
        <v>2</v>
      </c>
      <c r="L3411" t="s">
        <v>34</v>
      </c>
      <c r="M3411">
        <v>0</v>
      </c>
      <c r="N3411">
        <v>0</v>
      </c>
      <c r="O3411">
        <v>37</v>
      </c>
      <c r="P3411" t="s">
        <v>1</v>
      </c>
      <c r="Q3411">
        <v>0</v>
      </c>
      <c r="R3411" t="s">
        <v>74</v>
      </c>
      <c r="S3411" t="s">
        <v>6911</v>
      </c>
      <c r="T3411" t="s">
        <v>0</v>
      </c>
      <c r="U3411">
        <v>23</v>
      </c>
      <c r="V3411" t="s">
        <v>1</v>
      </c>
      <c r="W3411" t="s">
        <v>2</v>
      </c>
      <c r="X3411" t="s">
        <v>2</v>
      </c>
      <c r="Y3411">
        <v>0</v>
      </c>
      <c r="Z3411" t="s">
        <v>1</v>
      </c>
      <c r="AA3411" t="s">
        <v>43</v>
      </c>
      <c r="AB3411" t="s">
        <v>38</v>
      </c>
      <c r="AC3411">
        <v>45</v>
      </c>
      <c r="AD3411">
        <v>2886</v>
      </c>
      <c r="AE3411" t="s">
        <v>39</v>
      </c>
      <c r="AF3411" t="s">
        <v>39</v>
      </c>
    </row>
    <row r="3412" spans="1:32" x14ac:dyDescent="0.25">
      <c r="A3412" t="s">
        <v>6912</v>
      </c>
      <c r="B3412" t="str">
        <f>IF(Databel___Data[[#This Row],[Churn flag]]=0,"Stayed","Churned")</f>
        <v>Stayed</v>
      </c>
      <c r="C3412" t="s">
        <v>2</v>
      </c>
      <c r="D3412">
        <f>IF(Databel___Data[[#This Row],[Churn Label]]="NO",0,1)</f>
        <v>0</v>
      </c>
      <c r="E3412">
        <v>1</v>
      </c>
      <c r="F3412">
        <v>11</v>
      </c>
      <c r="G3412">
        <v>34</v>
      </c>
      <c r="H3412">
        <v>79.099999999999994</v>
      </c>
      <c r="I3412">
        <v>0</v>
      </c>
      <c r="J3412">
        <v>0</v>
      </c>
      <c r="K3412" t="s">
        <v>2</v>
      </c>
      <c r="L3412" t="s">
        <v>34</v>
      </c>
      <c r="M3412">
        <v>0</v>
      </c>
      <c r="N3412">
        <v>0</v>
      </c>
      <c r="O3412">
        <v>9</v>
      </c>
      <c r="P3412" t="s">
        <v>1</v>
      </c>
      <c r="Q3412">
        <v>0</v>
      </c>
      <c r="R3412" t="s">
        <v>166</v>
      </c>
      <c r="S3412" t="s">
        <v>6913</v>
      </c>
      <c r="T3412" t="s">
        <v>3</v>
      </c>
      <c r="U3412">
        <v>23</v>
      </c>
      <c r="V3412" t="s">
        <v>1</v>
      </c>
      <c r="W3412" t="s">
        <v>2</v>
      </c>
      <c r="X3412" t="s">
        <v>2</v>
      </c>
      <c r="Y3412">
        <v>0</v>
      </c>
      <c r="Z3412" t="s">
        <v>1</v>
      </c>
      <c r="AA3412" t="s">
        <v>37</v>
      </c>
      <c r="AB3412" t="s">
        <v>38</v>
      </c>
      <c r="AC3412">
        <v>21</v>
      </c>
      <c r="AD3412">
        <v>238</v>
      </c>
      <c r="AE3412" t="s">
        <v>39</v>
      </c>
      <c r="AF3412" t="s">
        <v>39</v>
      </c>
    </row>
    <row r="3413" spans="1:32" x14ac:dyDescent="0.25">
      <c r="A3413" t="s">
        <v>6914</v>
      </c>
      <c r="B3413" t="str">
        <f>IF(Databel___Data[[#This Row],[Churn flag]]=0,"Stayed","Churned")</f>
        <v>Stayed</v>
      </c>
      <c r="C3413" t="s">
        <v>2</v>
      </c>
      <c r="D3413">
        <f>IF(Databel___Data[[#This Row],[Churn Label]]="NO",0,1)</f>
        <v>0</v>
      </c>
      <c r="E3413">
        <v>1</v>
      </c>
      <c r="F3413">
        <v>73</v>
      </c>
      <c r="G3413">
        <v>111</v>
      </c>
      <c r="H3413">
        <v>293.39999999999998</v>
      </c>
      <c r="I3413">
        <v>0</v>
      </c>
      <c r="J3413">
        <v>0</v>
      </c>
      <c r="K3413" t="s">
        <v>2</v>
      </c>
      <c r="L3413" t="s">
        <v>34</v>
      </c>
      <c r="M3413">
        <v>0</v>
      </c>
      <c r="N3413">
        <v>0</v>
      </c>
      <c r="O3413">
        <v>3</v>
      </c>
      <c r="P3413" t="s">
        <v>2</v>
      </c>
      <c r="Q3413">
        <v>91</v>
      </c>
      <c r="R3413" t="s">
        <v>275</v>
      </c>
      <c r="S3413" t="s">
        <v>6915</v>
      </c>
      <c r="T3413" t="s">
        <v>3</v>
      </c>
      <c r="U3413">
        <v>32</v>
      </c>
      <c r="V3413" t="s">
        <v>2</v>
      </c>
      <c r="W3413" t="s">
        <v>2</v>
      </c>
      <c r="X3413" t="s">
        <v>2</v>
      </c>
      <c r="Y3413">
        <v>0</v>
      </c>
      <c r="Z3413" t="s">
        <v>1</v>
      </c>
      <c r="AA3413" t="s">
        <v>57</v>
      </c>
      <c r="AB3413" t="s">
        <v>38</v>
      </c>
      <c r="AC3413">
        <v>25</v>
      </c>
      <c r="AD3413">
        <v>1848</v>
      </c>
      <c r="AE3413" t="s">
        <v>39</v>
      </c>
      <c r="AF3413" t="s">
        <v>39</v>
      </c>
    </row>
    <row r="3414" spans="1:32" x14ac:dyDescent="0.25">
      <c r="A3414" t="s">
        <v>6916</v>
      </c>
      <c r="B3414" t="str">
        <f>IF(Databel___Data[[#This Row],[Churn flag]]=0,"Stayed","Churned")</f>
        <v>Stayed</v>
      </c>
      <c r="C3414" t="s">
        <v>2</v>
      </c>
      <c r="D3414">
        <f>IF(Databel___Data[[#This Row],[Churn Label]]="NO",0,1)</f>
        <v>0</v>
      </c>
      <c r="E3414">
        <v>1</v>
      </c>
      <c r="F3414">
        <v>44</v>
      </c>
      <c r="G3414">
        <v>173</v>
      </c>
      <c r="H3414">
        <v>531.29999999999995</v>
      </c>
      <c r="I3414">
        <v>176</v>
      </c>
      <c r="J3414">
        <v>624.79999999999995</v>
      </c>
      <c r="K3414" t="s">
        <v>1</v>
      </c>
      <c r="L3414" t="s">
        <v>46</v>
      </c>
      <c r="M3414">
        <v>0</v>
      </c>
      <c r="N3414">
        <v>0</v>
      </c>
      <c r="O3414">
        <v>5</v>
      </c>
      <c r="P3414" t="s">
        <v>1</v>
      </c>
      <c r="Q3414">
        <v>0</v>
      </c>
      <c r="R3414" t="s">
        <v>159</v>
      </c>
      <c r="S3414" t="s">
        <v>6917</v>
      </c>
      <c r="T3414" t="s">
        <v>0</v>
      </c>
      <c r="U3414">
        <v>33</v>
      </c>
      <c r="V3414" t="s">
        <v>2</v>
      </c>
      <c r="W3414" t="s">
        <v>2</v>
      </c>
      <c r="X3414" t="s">
        <v>2</v>
      </c>
      <c r="Y3414">
        <v>0</v>
      </c>
      <c r="Z3414" t="s">
        <v>2</v>
      </c>
      <c r="AA3414" t="s">
        <v>37</v>
      </c>
      <c r="AB3414" t="s">
        <v>38</v>
      </c>
      <c r="AC3414">
        <v>22</v>
      </c>
      <c r="AD3414">
        <v>974</v>
      </c>
      <c r="AE3414" t="s">
        <v>39</v>
      </c>
      <c r="AF3414" t="s">
        <v>39</v>
      </c>
    </row>
    <row r="3415" spans="1:32" x14ac:dyDescent="0.25">
      <c r="A3415" t="s">
        <v>6918</v>
      </c>
      <c r="B3415" t="str">
        <f>IF(Databel___Data[[#This Row],[Churn flag]]=0,"Stayed","Churned")</f>
        <v>Stayed</v>
      </c>
      <c r="C3415" t="s">
        <v>2</v>
      </c>
      <c r="D3415">
        <f>IF(Databel___Data[[#This Row],[Churn Label]]="NO",0,1)</f>
        <v>0</v>
      </c>
      <c r="E3415">
        <v>1</v>
      </c>
      <c r="F3415">
        <v>15</v>
      </c>
      <c r="G3415">
        <v>80</v>
      </c>
      <c r="H3415">
        <v>166.2</v>
      </c>
      <c r="I3415">
        <v>0</v>
      </c>
      <c r="J3415">
        <v>0</v>
      </c>
      <c r="K3415" t="s">
        <v>2</v>
      </c>
      <c r="L3415" t="s">
        <v>34</v>
      </c>
      <c r="M3415">
        <v>0</v>
      </c>
      <c r="N3415">
        <v>0</v>
      </c>
      <c r="O3415">
        <v>8</v>
      </c>
      <c r="P3415" t="s">
        <v>1</v>
      </c>
      <c r="Q3415">
        <v>0</v>
      </c>
      <c r="R3415" t="s">
        <v>68</v>
      </c>
      <c r="S3415" t="s">
        <v>6919</v>
      </c>
      <c r="T3415" t="s">
        <v>0</v>
      </c>
      <c r="U3415">
        <v>64</v>
      </c>
      <c r="V3415" t="s">
        <v>2</v>
      </c>
      <c r="W3415" t="s">
        <v>2</v>
      </c>
      <c r="X3415" t="s">
        <v>2</v>
      </c>
      <c r="Y3415">
        <v>0</v>
      </c>
      <c r="Z3415" t="s">
        <v>1</v>
      </c>
      <c r="AA3415" t="s">
        <v>43</v>
      </c>
      <c r="AB3415" t="s">
        <v>58</v>
      </c>
      <c r="AC3415">
        <v>25</v>
      </c>
      <c r="AD3415">
        <v>383</v>
      </c>
      <c r="AE3415" t="s">
        <v>39</v>
      </c>
      <c r="AF3415" t="s">
        <v>39</v>
      </c>
    </row>
    <row r="3416" spans="1:32" x14ac:dyDescent="0.25">
      <c r="A3416" t="s">
        <v>6920</v>
      </c>
      <c r="B3416" t="str">
        <f>IF(Databel___Data[[#This Row],[Churn flag]]=0,"Stayed","Churned")</f>
        <v>Stayed</v>
      </c>
      <c r="C3416" t="s">
        <v>2</v>
      </c>
      <c r="D3416">
        <f>IF(Databel___Data[[#This Row],[Churn Label]]="NO",0,1)</f>
        <v>0</v>
      </c>
      <c r="E3416">
        <v>1</v>
      </c>
      <c r="F3416">
        <v>64</v>
      </c>
      <c r="G3416">
        <v>81</v>
      </c>
      <c r="H3416">
        <v>254.7</v>
      </c>
      <c r="I3416">
        <v>0</v>
      </c>
      <c r="J3416">
        <v>0</v>
      </c>
      <c r="K3416" t="s">
        <v>2</v>
      </c>
      <c r="L3416" t="s">
        <v>34</v>
      </c>
      <c r="M3416">
        <v>0</v>
      </c>
      <c r="N3416">
        <v>0</v>
      </c>
      <c r="O3416">
        <v>4</v>
      </c>
      <c r="P3416" t="s">
        <v>1</v>
      </c>
      <c r="Q3416">
        <v>0</v>
      </c>
      <c r="R3416" t="s">
        <v>156</v>
      </c>
      <c r="S3416" t="s">
        <v>6921</v>
      </c>
      <c r="T3416" t="s">
        <v>3</v>
      </c>
      <c r="U3416">
        <v>73</v>
      </c>
      <c r="V3416" t="s">
        <v>2</v>
      </c>
      <c r="W3416" t="s">
        <v>1</v>
      </c>
      <c r="X3416" t="s">
        <v>2</v>
      </c>
      <c r="Y3416">
        <v>0</v>
      </c>
      <c r="Z3416" t="s">
        <v>2</v>
      </c>
      <c r="AA3416" t="s">
        <v>43</v>
      </c>
      <c r="AB3416" t="s">
        <v>38</v>
      </c>
      <c r="AC3416">
        <v>24</v>
      </c>
      <c r="AD3416">
        <v>1503</v>
      </c>
      <c r="AE3416" t="s">
        <v>39</v>
      </c>
      <c r="AF3416" t="s">
        <v>39</v>
      </c>
    </row>
    <row r="3417" spans="1:32" x14ac:dyDescent="0.25">
      <c r="A3417" t="s">
        <v>6922</v>
      </c>
      <c r="B3417" t="str">
        <f>IF(Databel___Data[[#This Row],[Churn flag]]=0,"Stayed","Churned")</f>
        <v>Stayed</v>
      </c>
      <c r="C3417" t="s">
        <v>2</v>
      </c>
      <c r="D3417">
        <f>IF(Databel___Data[[#This Row],[Churn Label]]="NO",0,1)</f>
        <v>0</v>
      </c>
      <c r="E3417">
        <v>1</v>
      </c>
      <c r="F3417">
        <v>26</v>
      </c>
      <c r="G3417">
        <v>80</v>
      </c>
      <c r="H3417">
        <v>204.2</v>
      </c>
      <c r="I3417">
        <v>0</v>
      </c>
      <c r="J3417">
        <v>0</v>
      </c>
      <c r="K3417" t="s">
        <v>2</v>
      </c>
      <c r="L3417" t="s">
        <v>34</v>
      </c>
      <c r="M3417">
        <v>0</v>
      </c>
      <c r="N3417">
        <v>0</v>
      </c>
      <c r="O3417">
        <v>5</v>
      </c>
      <c r="P3417" t="s">
        <v>1</v>
      </c>
      <c r="Q3417">
        <v>0</v>
      </c>
      <c r="R3417" t="s">
        <v>275</v>
      </c>
      <c r="S3417" t="s">
        <v>6923</v>
      </c>
      <c r="T3417" t="s">
        <v>0</v>
      </c>
      <c r="U3417">
        <v>36</v>
      </c>
      <c r="V3417" t="s">
        <v>2</v>
      </c>
      <c r="W3417" t="s">
        <v>2</v>
      </c>
      <c r="X3417" t="s">
        <v>2</v>
      </c>
      <c r="Y3417">
        <v>0</v>
      </c>
      <c r="Z3417" t="s">
        <v>2</v>
      </c>
      <c r="AA3417" t="s">
        <v>37</v>
      </c>
      <c r="AB3417" t="s">
        <v>38</v>
      </c>
      <c r="AC3417">
        <v>33</v>
      </c>
      <c r="AD3417">
        <v>846</v>
      </c>
      <c r="AE3417" t="s">
        <v>39</v>
      </c>
      <c r="AF3417" t="s">
        <v>39</v>
      </c>
    </row>
    <row r="3418" spans="1:32" x14ac:dyDescent="0.25">
      <c r="A3418" t="s">
        <v>6924</v>
      </c>
      <c r="B3418" t="str">
        <f>IF(Databel___Data[[#This Row],[Churn flag]]=0,"Stayed","Churned")</f>
        <v>Stayed</v>
      </c>
      <c r="C3418" t="s">
        <v>2</v>
      </c>
      <c r="D3418">
        <f>IF(Databel___Data[[#This Row],[Churn Label]]="NO",0,1)</f>
        <v>0</v>
      </c>
      <c r="E3418">
        <v>1</v>
      </c>
      <c r="F3418">
        <v>18</v>
      </c>
      <c r="G3418">
        <v>91</v>
      </c>
      <c r="H3418">
        <v>217.9</v>
      </c>
      <c r="I3418">
        <v>0</v>
      </c>
      <c r="J3418">
        <v>0</v>
      </c>
      <c r="K3418" t="s">
        <v>2</v>
      </c>
      <c r="L3418" t="s">
        <v>34</v>
      </c>
      <c r="M3418">
        <v>0</v>
      </c>
      <c r="N3418">
        <v>0</v>
      </c>
      <c r="O3418">
        <v>0</v>
      </c>
      <c r="P3418" t="s">
        <v>2</v>
      </c>
      <c r="Q3418">
        <v>0</v>
      </c>
      <c r="R3418" t="s">
        <v>159</v>
      </c>
      <c r="S3418" t="s">
        <v>6925</v>
      </c>
      <c r="T3418" t="s">
        <v>0</v>
      </c>
      <c r="U3418">
        <v>74</v>
      </c>
      <c r="V3418" t="s">
        <v>2</v>
      </c>
      <c r="W3418" t="s">
        <v>1</v>
      </c>
      <c r="X3418" t="s">
        <v>2</v>
      </c>
      <c r="Y3418">
        <v>0</v>
      </c>
      <c r="Z3418" t="s">
        <v>2</v>
      </c>
      <c r="AA3418" t="s">
        <v>43</v>
      </c>
      <c r="AB3418" t="s">
        <v>38</v>
      </c>
      <c r="AC3418">
        <v>9</v>
      </c>
      <c r="AD3418">
        <v>171</v>
      </c>
      <c r="AE3418" t="s">
        <v>39</v>
      </c>
      <c r="AF3418" t="s">
        <v>39</v>
      </c>
    </row>
    <row r="3419" spans="1:32" x14ac:dyDescent="0.25">
      <c r="A3419" t="s">
        <v>6926</v>
      </c>
      <c r="B3419" t="str">
        <f>IF(Databel___Data[[#This Row],[Churn flag]]=0,"Stayed","Churned")</f>
        <v>Stayed</v>
      </c>
      <c r="C3419" t="s">
        <v>2</v>
      </c>
      <c r="D3419">
        <f>IF(Databel___Data[[#This Row],[Churn Label]]="NO",0,1)</f>
        <v>0</v>
      </c>
      <c r="E3419">
        <v>1</v>
      </c>
      <c r="F3419">
        <v>28</v>
      </c>
      <c r="G3419">
        <v>193</v>
      </c>
      <c r="H3419">
        <v>283.39999999999998</v>
      </c>
      <c r="I3419">
        <v>112</v>
      </c>
      <c r="J3419">
        <v>299.60000000000002</v>
      </c>
      <c r="K3419" t="s">
        <v>1</v>
      </c>
      <c r="L3419" t="s">
        <v>46</v>
      </c>
      <c r="M3419">
        <v>0</v>
      </c>
      <c r="N3419">
        <v>0</v>
      </c>
      <c r="O3419">
        <v>5</v>
      </c>
      <c r="P3419" t="s">
        <v>1</v>
      </c>
      <c r="Q3419">
        <v>0</v>
      </c>
      <c r="R3419" t="s">
        <v>470</v>
      </c>
      <c r="S3419" t="s">
        <v>6927</v>
      </c>
      <c r="T3419" t="s">
        <v>3</v>
      </c>
      <c r="U3419">
        <v>71</v>
      </c>
      <c r="V3419" t="s">
        <v>2</v>
      </c>
      <c r="W3419" t="s">
        <v>1</v>
      </c>
      <c r="X3419" t="s">
        <v>2</v>
      </c>
      <c r="Y3419">
        <v>0</v>
      </c>
      <c r="Z3419" t="s">
        <v>2</v>
      </c>
      <c r="AA3419" t="s">
        <v>37</v>
      </c>
      <c r="AB3419" t="s">
        <v>38</v>
      </c>
      <c r="AC3419">
        <v>49</v>
      </c>
      <c r="AD3419">
        <v>1375</v>
      </c>
      <c r="AE3419" t="s">
        <v>39</v>
      </c>
      <c r="AF3419" t="s">
        <v>39</v>
      </c>
    </row>
    <row r="3420" spans="1:32" x14ac:dyDescent="0.25">
      <c r="A3420" t="s">
        <v>6928</v>
      </c>
      <c r="B3420" t="str">
        <f>IF(Databel___Data[[#This Row],[Churn flag]]=0,"Stayed","Churned")</f>
        <v>Stayed</v>
      </c>
      <c r="C3420" t="s">
        <v>2</v>
      </c>
      <c r="D3420">
        <f>IF(Databel___Data[[#This Row],[Churn Label]]="NO",0,1)</f>
        <v>0</v>
      </c>
      <c r="E3420">
        <v>1</v>
      </c>
      <c r="F3420">
        <v>54</v>
      </c>
      <c r="G3420">
        <v>100</v>
      </c>
      <c r="H3420">
        <v>215.3</v>
      </c>
      <c r="I3420">
        <v>0</v>
      </c>
      <c r="J3420">
        <v>0</v>
      </c>
      <c r="K3420" t="s">
        <v>2</v>
      </c>
      <c r="L3420" t="s">
        <v>34</v>
      </c>
      <c r="M3420">
        <v>0</v>
      </c>
      <c r="N3420">
        <v>0</v>
      </c>
      <c r="O3420">
        <v>9</v>
      </c>
      <c r="P3420" t="s">
        <v>1</v>
      </c>
      <c r="Q3420">
        <v>0</v>
      </c>
      <c r="R3420" t="s">
        <v>153</v>
      </c>
      <c r="S3420" t="s">
        <v>6929</v>
      </c>
      <c r="T3420" t="s">
        <v>0</v>
      </c>
      <c r="U3420">
        <v>69</v>
      </c>
      <c r="V3420" t="s">
        <v>2</v>
      </c>
      <c r="W3420" t="s">
        <v>1</v>
      </c>
      <c r="X3420" t="s">
        <v>2</v>
      </c>
      <c r="Y3420">
        <v>0</v>
      </c>
      <c r="Z3420" t="s">
        <v>2</v>
      </c>
      <c r="AA3420" t="s">
        <v>43</v>
      </c>
      <c r="AB3420" t="s">
        <v>58</v>
      </c>
      <c r="AC3420">
        <v>41</v>
      </c>
      <c r="AD3420">
        <v>2184</v>
      </c>
      <c r="AE3420" t="s">
        <v>39</v>
      </c>
      <c r="AF3420" t="s">
        <v>39</v>
      </c>
    </row>
    <row r="3421" spans="1:32" x14ac:dyDescent="0.25">
      <c r="A3421" t="s">
        <v>6930</v>
      </c>
      <c r="B3421" t="str">
        <f>IF(Databel___Data[[#This Row],[Churn flag]]=0,"Stayed","Churned")</f>
        <v>Stayed</v>
      </c>
      <c r="C3421" t="s">
        <v>2</v>
      </c>
      <c r="D3421">
        <f>IF(Databel___Data[[#This Row],[Churn Label]]="NO",0,1)</f>
        <v>0</v>
      </c>
      <c r="E3421">
        <v>1</v>
      </c>
      <c r="F3421">
        <v>1</v>
      </c>
      <c r="G3421">
        <v>5</v>
      </c>
      <c r="H3421">
        <v>16</v>
      </c>
      <c r="I3421">
        <v>0</v>
      </c>
      <c r="J3421">
        <v>0</v>
      </c>
      <c r="K3421" t="s">
        <v>2</v>
      </c>
      <c r="L3421" t="s">
        <v>34</v>
      </c>
      <c r="M3421">
        <v>0</v>
      </c>
      <c r="N3421">
        <v>0</v>
      </c>
      <c r="O3421">
        <v>10</v>
      </c>
      <c r="P3421" t="s">
        <v>1</v>
      </c>
      <c r="Q3421">
        <v>0</v>
      </c>
      <c r="R3421" t="s">
        <v>599</v>
      </c>
      <c r="S3421" t="s">
        <v>6931</v>
      </c>
      <c r="T3421" t="s">
        <v>3</v>
      </c>
      <c r="U3421">
        <v>48</v>
      </c>
      <c r="V3421" t="s">
        <v>2</v>
      </c>
      <c r="W3421" t="s">
        <v>2</v>
      </c>
      <c r="X3421" t="s">
        <v>2</v>
      </c>
      <c r="Y3421">
        <v>0</v>
      </c>
      <c r="Z3421" t="s">
        <v>2</v>
      </c>
      <c r="AA3421" t="s">
        <v>37</v>
      </c>
      <c r="AB3421" t="s">
        <v>58</v>
      </c>
      <c r="AC3421">
        <v>15</v>
      </c>
      <c r="AD3421">
        <v>15</v>
      </c>
      <c r="AE3421" t="s">
        <v>39</v>
      </c>
      <c r="AF3421" t="s">
        <v>39</v>
      </c>
    </row>
    <row r="3422" spans="1:32" x14ac:dyDescent="0.25">
      <c r="A3422" t="s">
        <v>6932</v>
      </c>
      <c r="B3422" t="str">
        <f>IF(Databel___Data[[#This Row],[Churn flag]]=0,"Stayed","Churned")</f>
        <v>Stayed</v>
      </c>
      <c r="C3422" t="s">
        <v>2</v>
      </c>
      <c r="D3422">
        <f>IF(Databel___Data[[#This Row],[Churn Label]]="NO",0,1)</f>
        <v>0</v>
      </c>
      <c r="E3422">
        <v>1</v>
      </c>
      <c r="F3422">
        <v>27</v>
      </c>
      <c r="G3422">
        <v>123</v>
      </c>
      <c r="H3422">
        <v>268.2</v>
      </c>
      <c r="I3422">
        <v>0</v>
      </c>
      <c r="J3422">
        <v>0</v>
      </c>
      <c r="K3422" t="s">
        <v>2</v>
      </c>
      <c r="L3422" t="s">
        <v>34</v>
      </c>
      <c r="M3422">
        <v>0</v>
      </c>
      <c r="N3422">
        <v>0</v>
      </c>
      <c r="O3422">
        <v>5</v>
      </c>
      <c r="P3422" t="s">
        <v>2</v>
      </c>
      <c r="Q3422">
        <v>33</v>
      </c>
      <c r="R3422" t="s">
        <v>159</v>
      </c>
      <c r="S3422" t="s">
        <v>6933</v>
      </c>
      <c r="T3422" t="s">
        <v>0</v>
      </c>
      <c r="U3422">
        <v>34</v>
      </c>
      <c r="V3422" t="s">
        <v>2</v>
      </c>
      <c r="W3422" t="s">
        <v>2</v>
      </c>
      <c r="X3422" t="s">
        <v>2</v>
      </c>
      <c r="Y3422">
        <v>0</v>
      </c>
      <c r="Z3422" t="s">
        <v>2</v>
      </c>
      <c r="AA3422" t="s">
        <v>37</v>
      </c>
      <c r="AB3422" t="s">
        <v>38</v>
      </c>
      <c r="AC3422">
        <v>37</v>
      </c>
      <c r="AD3422">
        <v>981</v>
      </c>
      <c r="AE3422" t="s">
        <v>39</v>
      </c>
      <c r="AF3422" t="s">
        <v>39</v>
      </c>
    </row>
    <row r="3423" spans="1:32" x14ac:dyDescent="0.25">
      <c r="A3423" t="s">
        <v>6934</v>
      </c>
      <c r="B3423" t="str">
        <f>IF(Databel___Data[[#This Row],[Churn flag]]=0,"Stayed","Churned")</f>
        <v>Stayed</v>
      </c>
      <c r="C3423" t="s">
        <v>2</v>
      </c>
      <c r="D3423">
        <f>IF(Databel___Data[[#This Row],[Churn Label]]="NO",0,1)</f>
        <v>0</v>
      </c>
      <c r="E3423">
        <v>1</v>
      </c>
      <c r="F3423">
        <v>32</v>
      </c>
      <c r="G3423">
        <v>157</v>
      </c>
      <c r="H3423">
        <v>446.7</v>
      </c>
      <c r="I3423">
        <v>0</v>
      </c>
      <c r="J3423">
        <v>0</v>
      </c>
      <c r="K3423" t="s">
        <v>2</v>
      </c>
      <c r="L3423" t="s">
        <v>34</v>
      </c>
      <c r="M3423">
        <v>0</v>
      </c>
      <c r="N3423">
        <v>0</v>
      </c>
      <c r="O3423">
        <v>2</v>
      </c>
      <c r="P3423" t="s">
        <v>1</v>
      </c>
      <c r="Q3423">
        <v>0</v>
      </c>
      <c r="R3423" t="s">
        <v>184</v>
      </c>
      <c r="S3423" t="s">
        <v>6935</v>
      </c>
      <c r="T3423" t="s">
        <v>0</v>
      </c>
      <c r="U3423">
        <v>59</v>
      </c>
      <c r="V3423" t="s">
        <v>2</v>
      </c>
      <c r="W3423" t="s">
        <v>2</v>
      </c>
      <c r="X3423" t="s">
        <v>2</v>
      </c>
      <c r="Y3423">
        <v>0</v>
      </c>
      <c r="Z3423" t="s">
        <v>2</v>
      </c>
      <c r="AA3423" t="s">
        <v>43</v>
      </c>
      <c r="AB3423" t="s">
        <v>38</v>
      </c>
      <c r="AC3423">
        <v>28</v>
      </c>
      <c r="AD3423">
        <v>883</v>
      </c>
      <c r="AE3423" t="s">
        <v>39</v>
      </c>
      <c r="AF3423" t="s">
        <v>39</v>
      </c>
    </row>
    <row r="3424" spans="1:32" x14ac:dyDescent="0.25">
      <c r="A3424" t="s">
        <v>6936</v>
      </c>
      <c r="B3424" t="str">
        <f>IF(Databel___Data[[#This Row],[Churn flag]]=0,"Stayed","Churned")</f>
        <v>Stayed</v>
      </c>
      <c r="C3424" t="s">
        <v>2</v>
      </c>
      <c r="D3424">
        <f>IF(Databel___Data[[#This Row],[Churn Label]]="NO",0,1)</f>
        <v>0</v>
      </c>
      <c r="E3424">
        <v>1</v>
      </c>
      <c r="F3424">
        <v>25</v>
      </c>
      <c r="G3424">
        <v>152</v>
      </c>
      <c r="H3424">
        <v>349.2</v>
      </c>
      <c r="I3424">
        <v>0</v>
      </c>
      <c r="J3424">
        <v>0</v>
      </c>
      <c r="K3424" t="s">
        <v>2</v>
      </c>
      <c r="L3424" t="s">
        <v>34</v>
      </c>
      <c r="M3424">
        <v>0</v>
      </c>
      <c r="N3424">
        <v>0</v>
      </c>
      <c r="O3424">
        <v>4</v>
      </c>
      <c r="P3424" t="s">
        <v>1</v>
      </c>
      <c r="Q3424">
        <v>0</v>
      </c>
      <c r="R3424" t="s">
        <v>119</v>
      </c>
      <c r="S3424" t="s">
        <v>6937</v>
      </c>
      <c r="T3424" t="s">
        <v>3</v>
      </c>
      <c r="U3424">
        <v>58</v>
      </c>
      <c r="V3424" t="s">
        <v>2</v>
      </c>
      <c r="W3424" t="s">
        <v>2</v>
      </c>
      <c r="X3424" t="s">
        <v>2</v>
      </c>
      <c r="Y3424">
        <v>0</v>
      </c>
      <c r="Z3424" t="s">
        <v>2</v>
      </c>
      <c r="AA3424" t="s">
        <v>37</v>
      </c>
      <c r="AB3424" t="s">
        <v>38</v>
      </c>
      <c r="AC3424">
        <v>19</v>
      </c>
      <c r="AD3424">
        <v>465</v>
      </c>
      <c r="AE3424" t="s">
        <v>39</v>
      </c>
      <c r="AF3424" t="s">
        <v>39</v>
      </c>
    </row>
    <row r="3425" spans="1:32" x14ac:dyDescent="0.25">
      <c r="A3425" t="s">
        <v>6938</v>
      </c>
      <c r="B3425" t="str">
        <f>IF(Databel___Data[[#This Row],[Churn flag]]=0,"Stayed","Churned")</f>
        <v>Stayed</v>
      </c>
      <c r="C3425" t="s">
        <v>2</v>
      </c>
      <c r="D3425">
        <f>IF(Databel___Data[[#This Row],[Churn Label]]="NO",0,1)</f>
        <v>0</v>
      </c>
      <c r="E3425">
        <v>1</v>
      </c>
      <c r="F3425">
        <v>71</v>
      </c>
      <c r="G3425">
        <v>119</v>
      </c>
      <c r="H3425">
        <v>353.5</v>
      </c>
      <c r="I3425">
        <v>284</v>
      </c>
      <c r="J3425">
        <v>695.8</v>
      </c>
      <c r="K3425" t="s">
        <v>1</v>
      </c>
      <c r="L3425" t="s">
        <v>46</v>
      </c>
      <c r="M3425">
        <v>0</v>
      </c>
      <c r="N3425">
        <v>0</v>
      </c>
      <c r="O3425">
        <v>7</v>
      </c>
      <c r="P3425" t="s">
        <v>1</v>
      </c>
      <c r="Q3425">
        <v>0</v>
      </c>
      <c r="R3425" t="s">
        <v>100</v>
      </c>
      <c r="S3425" t="s">
        <v>6939</v>
      </c>
      <c r="T3425" t="s">
        <v>3</v>
      </c>
      <c r="U3425">
        <v>84</v>
      </c>
      <c r="V3425" t="s">
        <v>2</v>
      </c>
      <c r="W3425" t="s">
        <v>1</v>
      </c>
      <c r="X3425" t="s">
        <v>2</v>
      </c>
      <c r="Y3425">
        <v>0</v>
      </c>
      <c r="Z3425" t="s">
        <v>1</v>
      </c>
      <c r="AA3425" t="s">
        <v>57</v>
      </c>
      <c r="AB3425" t="s">
        <v>38</v>
      </c>
      <c r="AC3425">
        <v>20</v>
      </c>
      <c r="AD3425">
        <v>1437</v>
      </c>
      <c r="AE3425" t="s">
        <v>39</v>
      </c>
      <c r="AF3425" t="s">
        <v>39</v>
      </c>
    </row>
    <row r="3426" spans="1:32" x14ac:dyDescent="0.25">
      <c r="A3426" t="s">
        <v>6940</v>
      </c>
      <c r="B3426" t="str">
        <f>IF(Databel___Data[[#This Row],[Churn flag]]=0,"Stayed","Churned")</f>
        <v>Stayed</v>
      </c>
      <c r="C3426" t="s">
        <v>2</v>
      </c>
      <c r="D3426">
        <f>IF(Databel___Data[[#This Row],[Churn Label]]="NO",0,1)</f>
        <v>0</v>
      </c>
      <c r="E3426">
        <v>1</v>
      </c>
      <c r="F3426">
        <v>64</v>
      </c>
      <c r="G3426">
        <v>158</v>
      </c>
      <c r="H3426">
        <v>572.79999999999995</v>
      </c>
      <c r="I3426">
        <v>0</v>
      </c>
      <c r="J3426">
        <v>0</v>
      </c>
      <c r="K3426" t="s">
        <v>2</v>
      </c>
      <c r="L3426" t="s">
        <v>34</v>
      </c>
      <c r="M3426">
        <v>0</v>
      </c>
      <c r="N3426">
        <v>0</v>
      </c>
      <c r="O3426">
        <v>26</v>
      </c>
      <c r="P3426" t="s">
        <v>2</v>
      </c>
      <c r="Q3426">
        <v>12</v>
      </c>
      <c r="R3426" t="s">
        <v>435</v>
      </c>
      <c r="S3426" t="s">
        <v>6941</v>
      </c>
      <c r="T3426" t="s">
        <v>0</v>
      </c>
      <c r="U3426">
        <v>22</v>
      </c>
      <c r="V3426" t="s">
        <v>1</v>
      </c>
      <c r="W3426" t="s">
        <v>2</v>
      </c>
      <c r="X3426" t="s">
        <v>2</v>
      </c>
      <c r="Y3426">
        <v>0</v>
      </c>
      <c r="Z3426" t="s">
        <v>2</v>
      </c>
      <c r="AA3426" t="s">
        <v>43</v>
      </c>
      <c r="AB3426" t="s">
        <v>38</v>
      </c>
      <c r="AC3426">
        <v>42</v>
      </c>
      <c r="AD3426">
        <v>2652</v>
      </c>
      <c r="AE3426" t="s">
        <v>39</v>
      </c>
      <c r="AF3426" t="s">
        <v>39</v>
      </c>
    </row>
    <row r="3427" spans="1:32" x14ac:dyDescent="0.25">
      <c r="A3427" t="s">
        <v>6942</v>
      </c>
      <c r="B3427" t="str">
        <f>IF(Databel___Data[[#This Row],[Churn flag]]=0,"Stayed","Churned")</f>
        <v>Stayed</v>
      </c>
      <c r="C3427" t="s">
        <v>2</v>
      </c>
      <c r="D3427">
        <f>IF(Databel___Data[[#This Row],[Churn Label]]="NO",0,1)</f>
        <v>0</v>
      </c>
      <c r="E3427">
        <v>1</v>
      </c>
      <c r="F3427">
        <v>21</v>
      </c>
      <c r="G3427">
        <v>77</v>
      </c>
      <c r="H3427">
        <v>188.4</v>
      </c>
      <c r="I3427">
        <v>84</v>
      </c>
      <c r="J3427">
        <v>266.7</v>
      </c>
      <c r="K3427" t="s">
        <v>1</v>
      </c>
      <c r="L3427" t="s">
        <v>46</v>
      </c>
      <c r="M3427">
        <v>0</v>
      </c>
      <c r="N3427">
        <v>0</v>
      </c>
      <c r="O3427">
        <v>0</v>
      </c>
      <c r="P3427" t="s">
        <v>2</v>
      </c>
      <c r="Q3427">
        <v>0</v>
      </c>
      <c r="R3427" t="s">
        <v>166</v>
      </c>
      <c r="S3427" t="s">
        <v>6943</v>
      </c>
      <c r="T3427" t="s">
        <v>3</v>
      </c>
      <c r="U3427">
        <v>35</v>
      </c>
      <c r="V3427" t="s">
        <v>2</v>
      </c>
      <c r="W3427" t="s">
        <v>2</v>
      </c>
      <c r="X3427" t="s">
        <v>2</v>
      </c>
      <c r="Y3427">
        <v>0</v>
      </c>
      <c r="Z3427" t="s">
        <v>2</v>
      </c>
      <c r="AA3427" t="s">
        <v>43</v>
      </c>
      <c r="AB3427" t="s">
        <v>58</v>
      </c>
      <c r="AC3427">
        <v>7</v>
      </c>
      <c r="AD3427">
        <v>144</v>
      </c>
      <c r="AE3427" t="s">
        <v>39</v>
      </c>
      <c r="AF3427" t="s">
        <v>39</v>
      </c>
    </row>
    <row r="3428" spans="1:32" x14ac:dyDescent="0.25">
      <c r="A3428" t="s">
        <v>6944</v>
      </c>
      <c r="B3428" t="str">
        <f>IF(Databel___Data[[#This Row],[Churn flag]]=0,"Stayed","Churned")</f>
        <v>Stayed</v>
      </c>
      <c r="C3428" t="s">
        <v>2</v>
      </c>
      <c r="D3428">
        <f>IF(Databel___Data[[#This Row],[Churn Label]]="NO",0,1)</f>
        <v>0</v>
      </c>
      <c r="E3428">
        <v>1</v>
      </c>
      <c r="F3428">
        <v>33</v>
      </c>
      <c r="G3428">
        <v>139</v>
      </c>
      <c r="H3428">
        <v>498.1</v>
      </c>
      <c r="I3428">
        <v>0</v>
      </c>
      <c r="J3428">
        <v>0</v>
      </c>
      <c r="K3428" t="s">
        <v>2</v>
      </c>
      <c r="L3428" t="s">
        <v>34</v>
      </c>
      <c r="M3428">
        <v>0</v>
      </c>
      <c r="N3428">
        <v>0</v>
      </c>
      <c r="O3428">
        <v>6</v>
      </c>
      <c r="P3428" t="s">
        <v>1</v>
      </c>
      <c r="Q3428">
        <v>0</v>
      </c>
      <c r="R3428" t="s">
        <v>197</v>
      </c>
      <c r="S3428" t="s">
        <v>6945</v>
      </c>
      <c r="T3428" t="s">
        <v>0</v>
      </c>
      <c r="U3428">
        <v>47</v>
      </c>
      <c r="V3428" t="s">
        <v>2</v>
      </c>
      <c r="W3428" t="s">
        <v>2</v>
      </c>
      <c r="X3428" t="s">
        <v>2</v>
      </c>
      <c r="Y3428">
        <v>0</v>
      </c>
      <c r="Z3428" t="s">
        <v>2</v>
      </c>
      <c r="AA3428" t="s">
        <v>37</v>
      </c>
      <c r="AB3428" t="s">
        <v>38</v>
      </c>
      <c r="AC3428">
        <v>53</v>
      </c>
      <c r="AD3428">
        <v>1774</v>
      </c>
      <c r="AE3428" t="s">
        <v>39</v>
      </c>
      <c r="AF3428" t="s">
        <v>39</v>
      </c>
    </row>
    <row r="3429" spans="1:32" x14ac:dyDescent="0.25">
      <c r="A3429" t="s">
        <v>6946</v>
      </c>
      <c r="B3429" t="str">
        <f>IF(Databel___Data[[#This Row],[Churn flag]]=0,"Stayed","Churned")</f>
        <v>Stayed</v>
      </c>
      <c r="C3429" t="s">
        <v>2</v>
      </c>
      <c r="D3429">
        <f>IF(Databel___Data[[#This Row],[Churn Label]]="NO",0,1)</f>
        <v>0</v>
      </c>
      <c r="E3429">
        <v>1</v>
      </c>
      <c r="F3429">
        <v>57</v>
      </c>
      <c r="G3429">
        <v>348</v>
      </c>
      <c r="H3429">
        <v>919.1</v>
      </c>
      <c r="I3429">
        <v>0</v>
      </c>
      <c r="J3429">
        <v>0</v>
      </c>
      <c r="K3429" t="s">
        <v>2</v>
      </c>
      <c r="L3429" t="s">
        <v>34</v>
      </c>
      <c r="M3429">
        <v>0</v>
      </c>
      <c r="N3429">
        <v>0</v>
      </c>
      <c r="O3429">
        <v>9</v>
      </c>
      <c r="P3429" t="s">
        <v>1</v>
      </c>
      <c r="Q3429">
        <v>0</v>
      </c>
      <c r="R3429" t="s">
        <v>211</v>
      </c>
      <c r="S3429" t="s">
        <v>6947</v>
      </c>
      <c r="T3429" t="s">
        <v>0</v>
      </c>
      <c r="U3429">
        <v>60</v>
      </c>
      <c r="V3429" t="s">
        <v>2</v>
      </c>
      <c r="W3429" t="s">
        <v>2</v>
      </c>
      <c r="X3429" t="s">
        <v>2</v>
      </c>
      <c r="Y3429">
        <v>0</v>
      </c>
      <c r="Z3429" t="s">
        <v>1</v>
      </c>
      <c r="AA3429" t="s">
        <v>37</v>
      </c>
      <c r="AB3429" t="s">
        <v>38</v>
      </c>
      <c r="AC3429">
        <v>41</v>
      </c>
      <c r="AD3429">
        <v>2339</v>
      </c>
      <c r="AE3429" t="s">
        <v>39</v>
      </c>
      <c r="AF3429" t="s">
        <v>39</v>
      </c>
    </row>
    <row r="3430" spans="1:32" x14ac:dyDescent="0.25">
      <c r="A3430" t="s">
        <v>6948</v>
      </c>
      <c r="B3430" t="str">
        <f>IF(Databel___Data[[#This Row],[Churn flag]]=0,"Stayed","Churned")</f>
        <v>Stayed</v>
      </c>
      <c r="C3430" t="s">
        <v>2</v>
      </c>
      <c r="D3430">
        <f>IF(Databel___Data[[#This Row],[Churn Label]]="NO",0,1)</f>
        <v>0</v>
      </c>
      <c r="E3430">
        <v>1</v>
      </c>
      <c r="F3430">
        <v>10</v>
      </c>
      <c r="G3430">
        <v>31</v>
      </c>
      <c r="H3430">
        <v>85.9</v>
      </c>
      <c r="I3430">
        <v>0</v>
      </c>
      <c r="J3430">
        <v>0</v>
      </c>
      <c r="K3430" t="s">
        <v>2</v>
      </c>
      <c r="L3430" t="s">
        <v>34</v>
      </c>
      <c r="M3430">
        <v>0</v>
      </c>
      <c r="N3430">
        <v>0</v>
      </c>
      <c r="O3430">
        <v>7</v>
      </c>
      <c r="P3430" t="s">
        <v>2</v>
      </c>
      <c r="Q3430">
        <v>24</v>
      </c>
      <c r="R3430" t="s">
        <v>122</v>
      </c>
      <c r="S3430" t="s">
        <v>6949</v>
      </c>
      <c r="T3430" t="s">
        <v>3</v>
      </c>
      <c r="U3430">
        <v>52</v>
      </c>
      <c r="V3430" t="s">
        <v>2</v>
      </c>
      <c r="W3430" t="s">
        <v>2</v>
      </c>
      <c r="X3430" t="s">
        <v>2</v>
      </c>
      <c r="Y3430">
        <v>0</v>
      </c>
      <c r="Z3430" t="s">
        <v>1</v>
      </c>
      <c r="AA3430" t="s">
        <v>37</v>
      </c>
      <c r="AB3430" t="s">
        <v>38</v>
      </c>
      <c r="AC3430">
        <v>36</v>
      </c>
      <c r="AD3430">
        <v>346</v>
      </c>
      <c r="AE3430" t="s">
        <v>39</v>
      </c>
      <c r="AF3430" t="s">
        <v>39</v>
      </c>
    </row>
    <row r="3431" spans="1:32" x14ac:dyDescent="0.25">
      <c r="A3431" t="s">
        <v>6950</v>
      </c>
      <c r="B3431" t="str">
        <f>IF(Databel___Data[[#This Row],[Churn flag]]=0,"Stayed","Churned")</f>
        <v>Stayed</v>
      </c>
      <c r="C3431" t="s">
        <v>2</v>
      </c>
      <c r="D3431">
        <f>IF(Databel___Data[[#This Row],[Churn Label]]="NO",0,1)</f>
        <v>0</v>
      </c>
      <c r="E3431">
        <v>1</v>
      </c>
      <c r="F3431">
        <v>5</v>
      </c>
      <c r="G3431">
        <v>10</v>
      </c>
      <c r="H3431">
        <v>28.6</v>
      </c>
      <c r="I3431">
        <v>0</v>
      </c>
      <c r="J3431">
        <v>0</v>
      </c>
      <c r="K3431" t="s">
        <v>2</v>
      </c>
      <c r="L3431" t="s">
        <v>34</v>
      </c>
      <c r="M3431">
        <v>0</v>
      </c>
      <c r="N3431">
        <v>0</v>
      </c>
      <c r="O3431">
        <v>0</v>
      </c>
      <c r="P3431" t="s">
        <v>2</v>
      </c>
      <c r="Q3431">
        <v>0</v>
      </c>
      <c r="R3431" t="s">
        <v>470</v>
      </c>
      <c r="S3431" t="s">
        <v>6951</v>
      </c>
      <c r="T3431" t="s">
        <v>3</v>
      </c>
      <c r="U3431">
        <v>28</v>
      </c>
      <c r="V3431" t="s">
        <v>1</v>
      </c>
      <c r="W3431" t="s">
        <v>2</v>
      </c>
      <c r="X3431" t="s">
        <v>2</v>
      </c>
      <c r="Y3431">
        <v>0</v>
      </c>
      <c r="Z3431" t="s">
        <v>2</v>
      </c>
      <c r="AA3431" t="s">
        <v>37</v>
      </c>
      <c r="AB3431" t="s">
        <v>58</v>
      </c>
      <c r="AC3431">
        <v>13</v>
      </c>
      <c r="AD3431">
        <v>62</v>
      </c>
      <c r="AE3431" t="s">
        <v>39</v>
      </c>
      <c r="AF3431" t="s">
        <v>39</v>
      </c>
    </row>
    <row r="3432" spans="1:32" x14ac:dyDescent="0.25">
      <c r="A3432" t="s">
        <v>6952</v>
      </c>
      <c r="B3432" t="str">
        <f>IF(Databel___Data[[#This Row],[Churn flag]]=0,"Stayed","Churned")</f>
        <v>Stayed</v>
      </c>
      <c r="C3432" t="s">
        <v>2</v>
      </c>
      <c r="D3432">
        <f>IF(Databel___Data[[#This Row],[Churn Label]]="NO",0,1)</f>
        <v>0</v>
      </c>
      <c r="E3432">
        <v>1</v>
      </c>
      <c r="F3432">
        <v>60</v>
      </c>
      <c r="G3432">
        <v>354</v>
      </c>
      <c r="H3432">
        <v>840.4</v>
      </c>
      <c r="I3432">
        <v>0</v>
      </c>
      <c r="J3432">
        <v>0</v>
      </c>
      <c r="K3432" t="s">
        <v>2</v>
      </c>
      <c r="L3432" t="s">
        <v>34</v>
      </c>
      <c r="M3432">
        <v>0</v>
      </c>
      <c r="N3432">
        <v>0</v>
      </c>
      <c r="O3432">
        <v>15</v>
      </c>
      <c r="P3432" t="s">
        <v>1</v>
      </c>
      <c r="Q3432">
        <v>0</v>
      </c>
      <c r="R3432" t="s">
        <v>119</v>
      </c>
      <c r="S3432" t="s">
        <v>6953</v>
      </c>
      <c r="T3432" t="s">
        <v>3</v>
      </c>
      <c r="U3432">
        <v>39</v>
      </c>
      <c r="V3432" t="s">
        <v>2</v>
      </c>
      <c r="W3432" t="s">
        <v>2</v>
      </c>
      <c r="X3432" t="s">
        <v>2</v>
      </c>
      <c r="Y3432">
        <v>0</v>
      </c>
      <c r="Z3432" t="s">
        <v>2</v>
      </c>
      <c r="AA3432" t="s">
        <v>37</v>
      </c>
      <c r="AB3432" t="s">
        <v>38</v>
      </c>
      <c r="AC3432">
        <v>65</v>
      </c>
      <c r="AD3432">
        <v>3923</v>
      </c>
      <c r="AE3432" t="s">
        <v>39</v>
      </c>
      <c r="AF3432" t="s">
        <v>39</v>
      </c>
    </row>
    <row r="3433" spans="1:32" x14ac:dyDescent="0.25">
      <c r="A3433" t="s">
        <v>6954</v>
      </c>
      <c r="B3433" t="str">
        <f>IF(Databel___Data[[#This Row],[Churn flag]]=0,"Stayed","Churned")</f>
        <v>Stayed</v>
      </c>
      <c r="C3433" t="s">
        <v>2</v>
      </c>
      <c r="D3433">
        <f>IF(Databel___Data[[#This Row],[Churn Label]]="NO",0,1)</f>
        <v>0</v>
      </c>
      <c r="E3433">
        <v>1</v>
      </c>
      <c r="F3433">
        <v>16</v>
      </c>
      <c r="G3433">
        <v>50</v>
      </c>
      <c r="H3433">
        <v>110</v>
      </c>
      <c r="I3433">
        <v>0</v>
      </c>
      <c r="J3433">
        <v>0</v>
      </c>
      <c r="K3433" t="s">
        <v>2</v>
      </c>
      <c r="L3433" t="s">
        <v>34</v>
      </c>
      <c r="M3433">
        <v>0</v>
      </c>
      <c r="N3433">
        <v>0</v>
      </c>
      <c r="O3433">
        <v>4</v>
      </c>
      <c r="P3433" t="s">
        <v>1</v>
      </c>
      <c r="Q3433">
        <v>0</v>
      </c>
      <c r="R3433" t="s">
        <v>275</v>
      </c>
      <c r="S3433" t="s">
        <v>6955</v>
      </c>
      <c r="T3433" t="s">
        <v>3</v>
      </c>
      <c r="U3433">
        <v>51</v>
      </c>
      <c r="V3433" t="s">
        <v>2</v>
      </c>
      <c r="W3433" t="s">
        <v>2</v>
      </c>
      <c r="X3433" t="s">
        <v>2</v>
      </c>
      <c r="Y3433">
        <v>0</v>
      </c>
      <c r="Z3433" t="s">
        <v>2</v>
      </c>
      <c r="AA3433" t="s">
        <v>37</v>
      </c>
      <c r="AB3433" t="s">
        <v>38</v>
      </c>
      <c r="AC3433">
        <v>43</v>
      </c>
      <c r="AD3433">
        <v>680</v>
      </c>
      <c r="AE3433" t="s">
        <v>39</v>
      </c>
      <c r="AF3433" t="s">
        <v>39</v>
      </c>
    </row>
    <row r="3434" spans="1:32" x14ac:dyDescent="0.25">
      <c r="A3434" t="s">
        <v>6956</v>
      </c>
      <c r="B3434" t="str">
        <f>IF(Databel___Data[[#This Row],[Churn flag]]=0,"Stayed","Churned")</f>
        <v>Stayed</v>
      </c>
      <c r="C3434" t="s">
        <v>2</v>
      </c>
      <c r="D3434">
        <f>IF(Databel___Data[[#This Row],[Churn Label]]="NO",0,1)</f>
        <v>0</v>
      </c>
      <c r="E3434">
        <v>1</v>
      </c>
      <c r="F3434">
        <v>4</v>
      </c>
      <c r="G3434">
        <v>20</v>
      </c>
      <c r="H3434">
        <v>37.799999999999997</v>
      </c>
      <c r="I3434">
        <v>16</v>
      </c>
      <c r="J3434">
        <v>47.6</v>
      </c>
      <c r="K3434" t="s">
        <v>1</v>
      </c>
      <c r="L3434" t="s">
        <v>46</v>
      </c>
      <c r="M3434">
        <v>0</v>
      </c>
      <c r="N3434">
        <v>0</v>
      </c>
      <c r="O3434">
        <v>1</v>
      </c>
      <c r="P3434" t="s">
        <v>2</v>
      </c>
      <c r="Q3434">
        <v>5</v>
      </c>
      <c r="R3434" t="s">
        <v>125</v>
      </c>
      <c r="S3434" t="s">
        <v>6957</v>
      </c>
      <c r="T3434" t="s">
        <v>0</v>
      </c>
      <c r="U3434">
        <v>57</v>
      </c>
      <c r="V3434" t="s">
        <v>2</v>
      </c>
      <c r="W3434" t="s">
        <v>2</v>
      </c>
      <c r="X3434" t="s">
        <v>2</v>
      </c>
      <c r="Y3434">
        <v>0</v>
      </c>
      <c r="Z3434" t="s">
        <v>2</v>
      </c>
      <c r="AA3434" t="s">
        <v>37</v>
      </c>
      <c r="AB3434" t="s">
        <v>58</v>
      </c>
      <c r="AC3434">
        <v>15</v>
      </c>
      <c r="AD3434">
        <v>58</v>
      </c>
      <c r="AE3434" t="s">
        <v>39</v>
      </c>
      <c r="AF3434" t="s">
        <v>39</v>
      </c>
    </row>
    <row r="3435" spans="1:32" x14ac:dyDescent="0.25">
      <c r="A3435" t="s">
        <v>6958</v>
      </c>
      <c r="B3435" t="str">
        <f>IF(Databel___Data[[#This Row],[Churn flag]]=0,"Stayed","Churned")</f>
        <v>Stayed</v>
      </c>
      <c r="C3435" t="s">
        <v>2</v>
      </c>
      <c r="D3435">
        <f>IF(Databel___Data[[#This Row],[Churn Label]]="NO",0,1)</f>
        <v>0</v>
      </c>
      <c r="E3435">
        <v>1</v>
      </c>
      <c r="F3435">
        <v>34</v>
      </c>
      <c r="G3435">
        <v>178</v>
      </c>
      <c r="H3435">
        <v>548.4</v>
      </c>
      <c r="I3435">
        <v>0</v>
      </c>
      <c r="J3435">
        <v>0</v>
      </c>
      <c r="K3435" t="s">
        <v>2</v>
      </c>
      <c r="L3435" t="s">
        <v>34</v>
      </c>
      <c r="M3435">
        <v>0</v>
      </c>
      <c r="N3435">
        <v>0</v>
      </c>
      <c r="O3435">
        <v>2</v>
      </c>
      <c r="P3435" t="s">
        <v>1</v>
      </c>
      <c r="Q3435">
        <v>0</v>
      </c>
      <c r="R3435" t="s">
        <v>159</v>
      </c>
      <c r="S3435" t="s">
        <v>6959</v>
      </c>
      <c r="T3435" t="s">
        <v>0</v>
      </c>
      <c r="U3435">
        <v>30</v>
      </c>
      <c r="V3435" t="s">
        <v>2</v>
      </c>
      <c r="W3435" t="s">
        <v>2</v>
      </c>
      <c r="X3435" t="s">
        <v>2</v>
      </c>
      <c r="Y3435">
        <v>0</v>
      </c>
      <c r="Z3435" t="s">
        <v>2</v>
      </c>
      <c r="AA3435" t="s">
        <v>43</v>
      </c>
      <c r="AB3435" t="s">
        <v>58</v>
      </c>
      <c r="AC3435">
        <v>24</v>
      </c>
      <c r="AD3435">
        <v>824</v>
      </c>
      <c r="AE3435" t="s">
        <v>39</v>
      </c>
      <c r="AF3435" t="s">
        <v>39</v>
      </c>
    </row>
    <row r="3436" spans="1:32" x14ac:dyDescent="0.25">
      <c r="A3436" t="s">
        <v>6960</v>
      </c>
      <c r="B3436" t="str">
        <f>IF(Databel___Data[[#This Row],[Churn flag]]=0,"Stayed","Churned")</f>
        <v>Stayed</v>
      </c>
      <c r="C3436" t="s">
        <v>2</v>
      </c>
      <c r="D3436">
        <f>IF(Databel___Data[[#This Row],[Churn Label]]="NO",0,1)</f>
        <v>0</v>
      </c>
      <c r="E3436">
        <v>1</v>
      </c>
      <c r="F3436">
        <v>69</v>
      </c>
      <c r="G3436">
        <v>340</v>
      </c>
      <c r="H3436">
        <v>971.8</v>
      </c>
      <c r="I3436">
        <v>0</v>
      </c>
      <c r="J3436">
        <v>0</v>
      </c>
      <c r="K3436" t="s">
        <v>2</v>
      </c>
      <c r="L3436" t="s">
        <v>34</v>
      </c>
      <c r="M3436">
        <v>0</v>
      </c>
      <c r="N3436">
        <v>0</v>
      </c>
      <c r="O3436">
        <v>5</v>
      </c>
      <c r="P3436" t="s">
        <v>1</v>
      </c>
      <c r="Q3436">
        <v>0</v>
      </c>
      <c r="R3436" t="s">
        <v>156</v>
      </c>
      <c r="S3436" t="s">
        <v>6961</v>
      </c>
      <c r="T3436" t="s">
        <v>3</v>
      </c>
      <c r="U3436">
        <v>41</v>
      </c>
      <c r="V3436" t="s">
        <v>2</v>
      </c>
      <c r="W3436" t="s">
        <v>2</v>
      </c>
      <c r="X3436" t="s">
        <v>2</v>
      </c>
      <c r="Y3436">
        <v>0</v>
      </c>
      <c r="Z3436" t="s">
        <v>1</v>
      </c>
      <c r="AA3436" t="s">
        <v>57</v>
      </c>
      <c r="AB3436" t="s">
        <v>58</v>
      </c>
      <c r="AC3436">
        <v>42</v>
      </c>
      <c r="AD3436">
        <v>2910</v>
      </c>
      <c r="AE3436" t="s">
        <v>39</v>
      </c>
      <c r="AF3436" t="s">
        <v>39</v>
      </c>
    </row>
    <row r="3437" spans="1:32" x14ac:dyDescent="0.25">
      <c r="A3437" t="s">
        <v>6962</v>
      </c>
      <c r="B3437" t="str">
        <f>IF(Databel___Data[[#This Row],[Churn flag]]=0,"Stayed","Churned")</f>
        <v>Stayed</v>
      </c>
      <c r="C3437" t="s">
        <v>2</v>
      </c>
      <c r="D3437">
        <f>IF(Databel___Data[[#This Row],[Churn Label]]="NO",0,1)</f>
        <v>0</v>
      </c>
      <c r="E3437">
        <v>1</v>
      </c>
      <c r="F3437">
        <v>9</v>
      </c>
      <c r="G3437">
        <v>35</v>
      </c>
      <c r="H3437">
        <v>90.7</v>
      </c>
      <c r="I3437">
        <v>36</v>
      </c>
      <c r="J3437">
        <v>110.7</v>
      </c>
      <c r="K3437" t="s">
        <v>1</v>
      </c>
      <c r="L3437" t="s">
        <v>46</v>
      </c>
      <c r="M3437">
        <v>0</v>
      </c>
      <c r="N3437">
        <v>0</v>
      </c>
      <c r="O3437">
        <v>1</v>
      </c>
      <c r="P3437" t="s">
        <v>1</v>
      </c>
      <c r="Q3437">
        <v>0</v>
      </c>
      <c r="R3437" t="s">
        <v>272</v>
      </c>
      <c r="S3437" t="s">
        <v>6963</v>
      </c>
      <c r="T3437" t="s">
        <v>0</v>
      </c>
      <c r="U3437">
        <v>70</v>
      </c>
      <c r="V3437" t="s">
        <v>2</v>
      </c>
      <c r="W3437" t="s">
        <v>1</v>
      </c>
      <c r="X3437" t="s">
        <v>2</v>
      </c>
      <c r="Y3437">
        <v>0</v>
      </c>
      <c r="Z3437" t="s">
        <v>1</v>
      </c>
      <c r="AA3437" t="s">
        <v>37</v>
      </c>
      <c r="AB3437" t="s">
        <v>38</v>
      </c>
      <c r="AC3437">
        <v>56</v>
      </c>
      <c r="AD3437">
        <v>509</v>
      </c>
      <c r="AE3437" t="s">
        <v>39</v>
      </c>
      <c r="AF3437" t="s">
        <v>39</v>
      </c>
    </row>
    <row r="3438" spans="1:32" x14ac:dyDescent="0.25">
      <c r="A3438" t="s">
        <v>6964</v>
      </c>
      <c r="B3438" t="str">
        <f>IF(Databel___Data[[#This Row],[Churn flag]]=0,"Stayed","Churned")</f>
        <v>Stayed</v>
      </c>
      <c r="C3438" t="s">
        <v>2</v>
      </c>
      <c r="D3438">
        <f>IF(Databel___Data[[#This Row],[Churn Label]]="NO",0,1)</f>
        <v>0</v>
      </c>
      <c r="E3438">
        <v>1</v>
      </c>
      <c r="F3438">
        <v>21</v>
      </c>
      <c r="G3438">
        <v>31</v>
      </c>
      <c r="H3438">
        <v>84.9</v>
      </c>
      <c r="I3438">
        <v>0</v>
      </c>
      <c r="J3438">
        <v>0</v>
      </c>
      <c r="K3438" t="s">
        <v>2</v>
      </c>
      <c r="L3438" t="s">
        <v>34</v>
      </c>
      <c r="M3438">
        <v>0</v>
      </c>
      <c r="N3438">
        <v>0</v>
      </c>
      <c r="O3438">
        <v>8</v>
      </c>
      <c r="P3438" t="s">
        <v>1</v>
      </c>
      <c r="Q3438">
        <v>0</v>
      </c>
      <c r="R3438" t="s">
        <v>106</v>
      </c>
      <c r="S3438" t="s">
        <v>4454</v>
      </c>
      <c r="T3438" t="s">
        <v>0</v>
      </c>
      <c r="U3438">
        <v>32</v>
      </c>
      <c r="V3438" t="s">
        <v>2</v>
      </c>
      <c r="W3438" t="s">
        <v>2</v>
      </c>
      <c r="X3438" t="s">
        <v>2</v>
      </c>
      <c r="Y3438">
        <v>0</v>
      </c>
      <c r="Z3438" t="s">
        <v>2</v>
      </c>
      <c r="AA3438" t="s">
        <v>37</v>
      </c>
      <c r="AB3438" t="s">
        <v>58</v>
      </c>
      <c r="AC3438">
        <v>21</v>
      </c>
      <c r="AD3438">
        <v>441</v>
      </c>
      <c r="AE3438" t="s">
        <v>39</v>
      </c>
      <c r="AF3438" t="s">
        <v>39</v>
      </c>
    </row>
    <row r="3439" spans="1:32" x14ac:dyDescent="0.25">
      <c r="A3439" t="s">
        <v>6965</v>
      </c>
      <c r="B3439" t="str">
        <f>IF(Databel___Data[[#This Row],[Churn flag]]=0,"Stayed","Churned")</f>
        <v>Stayed</v>
      </c>
      <c r="C3439" t="s">
        <v>2</v>
      </c>
      <c r="D3439">
        <f>IF(Databel___Data[[#This Row],[Churn Label]]="NO",0,1)</f>
        <v>0</v>
      </c>
      <c r="E3439">
        <v>1</v>
      </c>
      <c r="F3439">
        <v>2</v>
      </c>
      <c r="G3439">
        <v>16</v>
      </c>
      <c r="H3439">
        <v>30.4</v>
      </c>
      <c r="I3439">
        <v>8</v>
      </c>
      <c r="J3439">
        <v>22.6</v>
      </c>
      <c r="K3439" t="s">
        <v>1</v>
      </c>
      <c r="L3439" t="s">
        <v>46</v>
      </c>
      <c r="M3439">
        <v>0</v>
      </c>
      <c r="N3439">
        <v>0</v>
      </c>
      <c r="O3439">
        <v>0</v>
      </c>
      <c r="P3439" t="s">
        <v>2</v>
      </c>
      <c r="Q3439">
        <v>0</v>
      </c>
      <c r="R3439" t="s">
        <v>114</v>
      </c>
      <c r="S3439" t="s">
        <v>6966</v>
      </c>
      <c r="T3439" t="s">
        <v>0</v>
      </c>
      <c r="U3439">
        <v>42</v>
      </c>
      <c r="V3439" t="s">
        <v>2</v>
      </c>
      <c r="W3439" t="s">
        <v>2</v>
      </c>
      <c r="X3439" t="s">
        <v>2</v>
      </c>
      <c r="Y3439">
        <v>0</v>
      </c>
      <c r="Z3439" t="s">
        <v>2</v>
      </c>
      <c r="AA3439" t="s">
        <v>37</v>
      </c>
      <c r="AB3439" t="s">
        <v>58</v>
      </c>
      <c r="AC3439">
        <v>10</v>
      </c>
      <c r="AD3439">
        <v>20</v>
      </c>
      <c r="AE3439" t="s">
        <v>39</v>
      </c>
      <c r="AF3439" t="s">
        <v>39</v>
      </c>
    </row>
    <row r="3440" spans="1:32" x14ac:dyDescent="0.25">
      <c r="A3440" t="s">
        <v>6967</v>
      </c>
      <c r="B3440" t="str">
        <f>IF(Databel___Data[[#This Row],[Churn flag]]=0,"Stayed","Churned")</f>
        <v>Stayed</v>
      </c>
      <c r="C3440" t="s">
        <v>2</v>
      </c>
      <c r="D3440">
        <f>IF(Databel___Data[[#This Row],[Churn Label]]="NO",0,1)</f>
        <v>0</v>
      </c>
      <c r="E3440">
        <v>1</v>
      </c>
      <c r="F3440">
        <v>72</v>
      </c>
      <c r="G3440">
        <v>185</v>
      </c>
      <c r="H3440">
        <v>577.4</v>
      </c>
      <c r="I3440">
        <v>0</v>
      </c>
      <c r="J3440">
        <v>0</v>
      </c>
      <c r="K3440" t="s">
        <v>2</v>
      </c>
      <c r="L3440" t="s">
        <v>34</v>
      </c>
      <c r="M3440">
        <v>0</v>
      </c>
      <c r="N3440">
        <v>0</v>
      </c>
      <c r="O3440">
        <v>13</v>
      </c>
      <c r="P3440" t="s">
        <v>2</v>
      </c>
      <c r="Q3440">
        <v>34</v>
      </c>
      <c r="R3440" t="s">
        <v>35</v>
      </c>
      <c r="S3440" t="s">
        <v>6968</v>
      </c>
      <c r="T3440" t="s">
        <v>3</v>
      </c>
      <c r="U3440">
        <v>48</v>
      </c>
      <c r="V3440" t="s">
        <v>2</v>
      </c>
      <c r="W3440" t="s">
        <v>2</v>
      </c>
      <c r="X3440" t="s">
        <v>2</v>
      </c>
      <c r="Y3440">
        <v>0</v>
      </c>
      <c r="Z3440" t="s">
        <v>1</v>
      </c>
      <c r="AA3440" t="s">
        <v>57</v>
      </c>
      <c r="AB3440" t="s">
        <v>38</v>
      </c>
      <c r="AC3440">
        <v>48</v>
      </c>
      <c r="AD3440">
        <v>3491</v>
      </c>
      <c r="AE3440" t="s">
        <v>39</v>
      </c>
      <c r="AF3440" t="s">
        <v>39</v>
      </c>
    </row>
    <row r="3441" spans="1:32" x14ac:dyDescent="0.25">
      <c r="A3441" t="s">
        <v>6969</v>
      </c>
      <c r="B3441" t="str">
        <f>IF(Databel___Data[[#This Row],[Churn flag]]=0,"Stayed","Churned")</f>
        <v>Stayed</v>
      </c>
      <c r="C3441" t="s">
        <v>2</v>
      </c>
      <c r="D3441">
        <f>IF(Databel___Data[[#This Row],[Churn Label]]="NO",0,1)</f>
        <v>0</v>
      </c>
      <c r="E3441">
        <v>1</v>
      </c>
      <c r="F3441">
        <v>71</v>
      </c>
      <c r="G3441">
        <v>116</v>
      </c>
      <c r="H3441">
        <v>284.60000000000002</v>
      </c>
      <c r="I3441">
        <v>284</v>
      </c>
      <c r="J3441">
        <v>915.9</v>
      </c>
      <c r="K3441" t="s">
        <v>1</v>
      </c>
      <c r="L3441" t="s">
        <v>46</v>
      </c>
      <c r="M3441">
        <v>0</v>
      </c>
      <c r="N3441">
        <v>0</v>
      </c>
      <c r="O3441">
        <v>7</v>
      </c>
      <c r="P3441" t="s">
        <v>1</v>
      </c>
      <c r="Q3441">
        <v>0</v>
      </c>
      <c r="R3441" t="s">
        <v>435</v>
      </c>
      <c r="S3441" t="s">
        <v>6970</v>
      </c>
      <c r="T3441" t="s">
        <v>3</v>
      </c>
      <c r="U3441">
        <v>53</v>
      </c>
      <c r="V3441" t="s">
        <v>2</v>
      </c>
      <c r="W3441" t="s">
        <v>2</v>
      </c>
      <c r="X3441" t="s">
        <v>2</v>
      </c>
      <c r="Y3441">
        <v>0</v>
      </c>
      <c r="Z3441" t="s">
        <v>1</v>
      </c>
      <c r="AA3441" t="s">
        <v>57</v>
      </c>
      <c r="AB3441" t="s">
        <v>58</v>
      </c>
      <c r="AC3441">
        <v>47</v>
      </c>
      <c r="AD3441">
        <v>3310</v>
      </c>
      <c r="AE3441" t="s">
        <v>39</v>
      </c>
      <c r="AF3441" t="s">
        <v>39</v>
      </c>
    </row>
    <row r="3442" spans="1:32" x14ac:dyDescent="0.25">
      <c r="A3442" t="s">
        <v>6971</v>
      </c>
      <c r="B3442" t="str">
        <f>IF(Databel___Data[[#This Row],[Churn flag]]=0,"Stayed","Churned")</f>
        <v>Stayed</v>
      </c>
      <c r="C3442" t="s">
        <v>2</v>
      </c>
      <c r="D3442">
        <f>IF(Databel___Data[[#This Row],[Churn Label]]="NO",0,1)</f>
        <v>0</v>
      </c>
      <c r="E3442">
        <v>1</v>
      </c>
      <c r="F3442">
        <v>54</v>
      </c>
      <c r="G3442">
        <v>74</v>
      </c>
      <c r="H3442">
        <v>215.6</v>
      </c>
      <c r="I3442">
        <v>0</v>
      </c>
      <c r="J3442">
        <v>0</v>
      </c>
      <c r="K3442" t="s">
        <v>2</v>
      </c>
      <c r="L3442" t="s">
        <v>34</v>
      </c>
      <c r="M3442">
        <v>0</v>
      </c>
      <c r="N3442">
        <v>0</v>
      </c>
      <c r="O3442">
        <v>1</v>
      </c>
      <c r="P3442" t="s">
        <v>1</v>
      </c>
      <c r="Q3442">
        <v>0</v>
      </c>
      <c r="R3442" t="s">
        <v>171</v>
      </c>
      <c r="S3442" t="s">
        <v>6972</v>
      </c>
      <c r="T3442" t="s">
        <v>0</v>
      </c>
      <c r="U3442">
        <v>66</v>
      </c>
      <c r="V3442" t="s">
        <v>2</v>
      </c>
      <c r="W3442" t="s">
        <v>1</v>
      </c>
      <c r="X3442" t="s">
        <v>2</v>
      </c>
      <c r="Y3442">
        <v>0</v>
      </c>
      <c r="Z3442" t="s">
        <v>2</v>
      </c>
      <c r="AA3442" t="s">
        <v>43</v>
      </c>
      <c r="AB3442" t="s">
        <v>58</v>
      </c>
      <c r="AC3442">
        <v>47</v>
      </c>
      <c r="AD3442">
        <v>2515</v>
      </c>
      <c r="AE3442" t="s">
        <v>39</v>
      </c>
      <c r="AF3442" t="s">
        <v>39</v>
      </c>
    </row>
    <row r="3443" spans="1:32" x14ac:dyDescent="0.25">
      <c r="A3443" t="s">
        <v>6973</v>
      </c>
      <c r="B3443" t="str">
        <f>IF(Databel___Data[[#This Row],[Churn flag]]=0,"Stayed","Churned")</f>
        <v>Stayed</v>
      </c>
      <c r="C3443" t="s">
        <v>2</v>
      </c>
      <c r="D3443">
        <f>IF(Databel___Data[[#This Row],[Churn Label]]="NO",0,1)</f>
        <v>0</v>
      </c>
      <c r="E3443">
        <v>1</v>
      </c>
      <c r="F3443">
        <v>68</v>
      </c>
      <c r="G3443">
        <v>297</v>
      </c>
      <c r="H3443">
        <v>955.2</v>
      </c>
      <c r="I3443">
        <v>0</v>
      </c>
      <c r="J3443">
        <v>0</v>
      </c>
      <c r="K3443" t="s">
        <v>2</v>
      </c>
      <c r="L3443" t="s">
        <v>34</v>
      </c>
      <c r="M3443">
        <v>0</v>
      </c>
      <c r="N3443">
        <v>0</v>
      </c>
      <c r="O3443">
        <v>5</v>
      </c>
      <c r="P3443" t="s">
        <v>1</v>
      </c>
      <c r="Q3443">
        <v>0</v>
      </c>
      <c r="R3443" t="s">
        <v>41</v>
      </c>
      <c r="S3443" t="s">
        <v>6974</v>
      </c>
      <c r="T3443" t="s">
        <v>0</v>
      </c>
      <c r="U3443">
        <v>61</v>
      </c>
      <c r="V3443" t="s">
        <v>2</v>
      </c>
      <c r="W3443" t="s">
        <v>2</v>
      </c>
      <c r="X3443" t="s">
        <v>2</v>
      </c>
      <c r="Y3443">
        <v>0</v>
      </c>
      <c r="Z3443" t="s">
        <v>1</v>
      </c>
      <c r="AA3443" t="s">
        <v>57</v>
      </c>
      <c r="AB3443" t="s">
        <v>58</v>
      </c>
      <c r="AC3443">
        <v>55</v>
      </c>
      <c r="AD3443">
        <v>3769</v>
      </c>
      <c r="AE3443" t="s">
        <v>39</v>
      </c>
      <c r="AF3443" t="s">
        <v>39</v>
      </c>
    </row>
    <row r="3444" spans="1:32" x14ac:dyDescent="0.25">
      <c r="A3444" t="s">
        <v>6975</v>
      </c>
      <c r="B3444" t="str">
        <f>IF(Databel___Data[[#This Row],[Churn flag]]=0,"Stayed","Churned")</f>
        <v>Stayed</v>
      </c>
      <c r="C3444" t="s">
        <v>2</v>
      </c>
      <c r="D3444">
        <f>IF(Databel___Data[[#This Row],[Churn Label]]="NO",0,1)</f>
        <v>0</v>
      </c>
      <c r="E3444">
        <v>1</v>
      </c>
      <c r="F3444">
        <v>21</v>
      </c>
      <c r="G3444">
        <v>104</v>
      </c>
      <c r="H3444">
        <v>257.2</v>
      </c>
      <c r="I3444">
        <v>0</v>
      </c>
      <c r="J3444">
        <v>0</v>
      </c>
      <c r="K3444" t="s">
        <v>2</v>
      </c>
      <c r="L3444" t="s">
        <v>34</v>
      </c>
      <c r="M3444">
        <v>0</v>
      </c>
      <c r="N3444">
        <v>0</v>
      </c>
      <c r="O3444">
        <v>0</v>
      </c>
      <c r="P3444" t="s">
        <v>2</v>
      </c>
      <c r="Q3444">
        <v>0</v>
      </c>
      <c r="R3444" t="s">
        <v>176</v>
      </c>
      <c r="S3444" t="s">
        <v>6976</v>
      </c>
      <c r="T3444" t="s">
        <v>0</v>
      </c>
      <c r="U3444">
        <v>48</v>
      </c>
      <c r="V3444" t="s">
        <v>2</v>
      </c>
      <c r="W3444" t="s">
        <v>2</v>
      </c>
      <c r="X3444" t="s">
        <v>2</v>
      </c>
      <c r="Y3444">
        <v>0</v>
      </c>
      <c r="Z3444" t="s">
        <v>2</v>
      </c>
      <c r="AA3444" t="s">
        <v>43</v>
      </c>
      <c r="AB3444" t="s">
        <v>58</v>
      </c>
      <c r="AC3444">
        <v>11</v>
      </c>
      <c r="AD3444">
        <v>241</v>
      </c>
      <c r="AE3444" t="s">
        <v>39</v>
      </c>
      <c r="AF3444" t="s">
        <v>39</v>
      </c>
    </row>
    <row r="3445" spans="1:32" x14ac:dyDescent="0.25">
      <c r="A3445" t="s">
        <v>6977</v>
      </c>
      <c r="B3445" t="str">
        <f>IF(Databel___Data[[#This Row],[Churn flag]]=0,"Stayed","Churned")</f>
        <v>Stayed</v>
      </c>
      <c r="C3445" t="s">
        <v>2</v>
      </c>
      <c r="D3445">
        <f>IF(Databel___Data[[#This Row],[Churn Label]]="NO",0,1)</f>
        <v>0</v>
      </c>
      <c r="E3445">
        <v>1</v>
      </c>
      <c r="F3445">
        <v>63</v>
      </c>
      <c r="G3445">
        <v>240</v>
      </c>
      <c r="H3445">
        <v>759.3</v>
      </c>
      <c r="I3445">
        <v>0</v>
      </c>
      <c r="J3445">
        <v>0</v>
      </c>
      <c r="K3445" t="s">
        <v>2</v>
      </c>
      <c r="L3445" t="s">
        <v>34</v>
      </c>
      <c r="M3445">
        <v>0</v>
      </c>
      <c r="N3445">
        <v>0</v>
      </c>
      <c r="O3445">
        <v>9</v>
      </c>
      <c r="P3445" t="s">
        <v>1</v>
      </c>
      <c r="Q3445">
        <v>0</v>
      </c>
      <c r="R3445" t="s">
        <v>88</v>
      </c>
      <c r="S3445" t="s">
        <v>6978</v>
      </c>
      <c r="T3445" t="s">
        <v>3</v>
      </c>
      <c r="U3445">
        <v>75</v>
      </c>
      <c r="V3445" t="s">
        <v>2</v>
      </c>
      <c r="W3445" t="s">
        <v>1</v>
      </c>
      <c r="X3445" t="s">
        <v>2</v>
      </c>
      <c r="Y3445">
        <v>0</v>
      </c>
      <c r="Z3445" t="s">
        <v>2</v>
      </c>
      <c r="AA3445" t="s">
        <v>37</v>
      </c>
      <c r="AB3445" t="s">
        <v>38</v>
      </c>
      <c r="AC3445">
        <v>61</v>
      </c>
      <c r="AD3445">
        <v>3851</v>
      </c>
      <c r="AE3445" t="s">
        <v>39</v>
      </c>
      <c r="AF3445" t="s">
        <v>39</v>
      </c>
    </row>
    <row r="3446" spans="1:32" x14ac:dyDescent="0.25">
      <c r="A3446" t="s">
        <v>6979</v>
      </c>
      <c r="B3446" t="str">
        <f>IF(Databel___Data[[#This Row],[Churn flag]]=0,"Stayed","Churned")</f>
        <v>Stayed</v>
      </c>
      <c r="C3446" t="s">
        <v>2</v>
      </c>
      <c r="D3446">
        <f>IF(Databel___Data[[#This Row],[Churn Label]]="NO",0,1)</f>
        <v>0</v>
      </c>
      <c r="E3446">
        <v>1</v>
      </c>
      <c r="F3446">
        <v>74</v>
      </c>
      <c r="G3446">
        <v>181</v>
      </c>
      <c r="H3446">
        <v>444.5</v>
      </c>
      <c r="I3446">
        <v>0</v>
      </c>
      <c r="J3446">
        <v>0</v>
      </c>
      <c r="K3446" t="s">
        <v>2</v>
      </c>
      <c r="L3446" t="s">
        <v>34</v>
      </c>
      <c r="M3446">
        <v>0</v>
      </c>
      <c r="N3446">
        <v>0</v>
      </c>
      <c r="O3446">
        <v>0</v>
      </c>
      <c r="P3446" t="s">
        <v>2</v>
      </c>
      <c r="Q3446">
        <v>0</v>
      </c>
      <c r="R3446" t="s">
        <v>114</v>
      </c>
      <c r="S3446" t="s">
        <v>6980</v>
      </c>
      <c r="T3446" t="s">
        <v>0</v>
      </c>
      <c r="U3446">
        <v>40</v>
      </c>
      <c r="V3446" t="s">
        <v>2</v>
      </c>
      <c r="W3446" t="s">
        <v>2</v>
      </c>
      <c r="X3446" t="s">
        <v>2</v>
      </c>
      <c r="Y3446">
        <v>0</v>
      </c>
      <c r="Z3446" t="s">
        <v>2</v>
      </c>
      <c r="AA3446" t="s">
        <v>57</v>
      </c>
      <c r="AB3446" t="s">
        <v>58</v>
      </c>
      <c r="AC3446">
        <v>12</v>
      </c>
      <c r="AD3446">
        <v>881</v>
      </c>
      <c r="AE3446" t="s">
        <v>39</v>
      </c>
      <c r="AF3446" t="s">
        <v>39</v>
      </c>
    </row>
    <row r="3447" spans="1:32" x14ac:dyDescent="0.25">
      <c r="A3447" t="s">
        <v>6981</v>
      </c>
      <c r="B3447" t="str">
        <f>IF(Databel___Data[[#This Row],[Churn flag]]=0,"Stayed","Churned")</f>
        <v>Stayed</v>
      </c>
      <c r="C3447" t="s">
        <v>2</v>
      </c>
      <c r="D3447">
        <f>IF(Databel___Data[[#This Row],[Churn Label]]="NO",0,1)</f>
        <v>0</v>
      </c>
      <c r="E3447">
        <v>1</v>
      </c>
      <c r="F3447">
        <v>25</v>
      </c>
      <c r="G3447">
        <v>93</v>
      </c>
      <c r="H3447">
        <v>202.8</v>
      </c>
      <c r="I3447">
        <v>0</v>
      </c>
      <c r="J3447">
        <v>0</v>
      </c>
      <c r="K3447" t="s">
        <v>2</v>
      </c>
      <c r="L3447" t="s">
        <v>34</v>
      </c>
      <c r="M3447">
        <v>0</v>
      </c>
      <c r="N3447">
        <v>0</v>
      </c>
      <c r="O3447">
        <v>1</v>
      </c>
      <c r="P3447" t="s">
        <v>1</v>
      </c>
      <c r="Q3447">
        <v>0</v>
      </c>
      <c r="R3447" t="s">
        <v>435</v>
      </c>
      <c r="S3447" t="s">
        <v>6982</v>
      </c>
      <c r="T3447" t="s">
        <v>3</v>
      </c>
      <c r="U3447">
        <v>50</v>
      </c>
      <c r="V3447" t="s">
        <v>2</v>
      </c>
      <c r="W3447" t="s">
        <v>2</v>
      </c>
      <c r="X3447" t="s">
        <v>2</v>
      </c>
      <c r="Y3447">
        <v>0</v>
      </c>
      <c r="Z3447" t="s">
        <v>2</v>
      </c>
      <c r="AA3447" t="s">
        <v>43</v>
      </c>
      <c r="AB3447" t="s">
        <v>58</v>
      </c>
      <c r="AC3447">
        <v>35</v>
      </c>
      <c r="AD3447">
        <v>881</v>
      </c>
      <c r="AE3447" t="s">
        <v>39</v>
      </c>
      <c r="AF3447" t="s">
        <v>39</v>
      </c>
    </row>
    <row r="3448" spans="1:32" x14ac:dyDescent="0.25">
      <c r="A3448" t="s">
        <v>6983</v>
      </c>
      <c r="B3448" t="str">
        <f>IF(Databel___Data[[#This Row],[Churn flag]]=0,"Stayed","Churned")</f>
        <v>Stayed</v>
      </c>
      <c r="C3448" t="s">
        <v>2</v>
      </c>
      <c r="D3448">
        <f>IF(Databel___Data[[#This Row],[Churn Label]]="NO",0,1)</f>
        <v>0</v>
      </c>
      <c r="E3448">
        <v>1</v>
      </c>
      <c r="F3448">
        <v>15</v>
      </c>
      <c r="G3448">
        <v>34</v>
      </c>
      <c r="H3448">
        <v>74.599999999999994</v>
      </c>
      <c r="I3448">
        <v>0</v>
      </c>
      <c r="J3448">
        <v>0</v>
      </c>
      <c r="K3448" t="s">
        <v>2</v>
      </c>
      <c r="L3448" t="s">
        <v>34</v>
      </c>
      <c r="M3448">
        <v>0</v>
      </c>
      <c r="N3448">
        <v>0</v>
      </c>
      <c r="O3448">
        <v>0</v>
      </c>
      <c r="P3448" t="s">
        <v>2</v>
      </c>
      <c r="Q3448">
        <v>0</v>
      </c>
      <c r="R3448" t="s">
        <v>71</v>
      </c>
      <c r="S3448" t="s">
        <v>6984</v>
      </c>
      <c r="T3448" t="s">
        <v>3</v>
      </c>
      <c r="U3448">
        <v>27</v>
      </c>
      <c r="V3448" t="s">
        <v>1</v>
      </c>
      <c r="W3448" t="s">
        <v>2</v>
      </c>
      <c r="X3448" t="s">
        <v>2</v>
      </c>
      <c r="Y3448">
        <v>0</v>
      </c>
      <c r="Z3448" t="s">
        <v>2</v>
      </c>
      <c r="AA3448" t="s">
        <v>37</v>
      </c>
      <c r="AB3448" t="s">
        <v>38</v>
      </c>
      <c r="AC3448">
        <v>12</v>
      </c>
      <c r="AD3448">
        <v>173</v>
      </c>
      <c r="AE3448" t="s">
        <v>39</v>
      </c>
      <c r="AF3448" t="s">
        <v>39</v>
      </c>
    </row>
    <row r="3449" spans="1:32" x14ac:dyDescent="0.25">
      <c r="A3449" t="s">
        <v>6985</v>
      </c>
      <c r="B3449" t="str">
        <f>IF(Databel___Data[[#This Row],[Churn flag]]=0,"Stayed","Churned")</f>
        <v>Stayed</v>
      </c>
      <c r="C3449" t="s">
        <v>2</v>
      </c>
      <c r="D3449">
        <f>IF(Databel___Data[[#This Row],[Churn Label]]="NO",0,1)</f>
        <v>0</v>
      </c>
      <c r="E3449">
        <v>1</v>
      </c>
      <c r="F3449">
        <v>71</v>
      </c>
      <c r="G3449">
        <v>280</v>
      </c>
      <c r="H3449">
        <v>706.6</v>
      </c>
      <c r="I3449">
        <v>0</v>
      </c>
      <c r="J3449">
        <v>0</v>
      </c>
      <c r="K3449" t="s">
        <v>2</v>
      </c>
      <c r="L3449" t="s">
        <v>34</v>
      </c>
      <c r="M3449">
        <v>0</v>
      </c>
      <c r="N3449">
        <v>0</v>
      </c>
      <c r="O3449">
        <v>10</v>
      </c>
      <c r="P3449" t="s">
        <v>1</v>
      </c>
      <c r="Q3449">
        <v>0</v>
      </c>
      <c r="R3449" t="s">
        <v>156</v>
      </c>
      <c r="S3449" t="s">
        <v>6986</v>
      </c>
      <c r="T3449" t="s">
        <v>3</v>
      </c>
      <c r="U3449">
        <v>37</v>
      </c>
      <c r="V3449" t="s">
        <v>2</v>
      </c>
      <c r="W3449" t="s">
        <v>2</v>
      </c>
      <c r="X3449" t="s">
        <v>2</v>
      </c>
      <c r="Y3449">
        <v>0</v>
      </c>
      <c r="Z3449" t="s">
        <v>1</v>
      </c>
      <c r="AA3449" t="s">
        <v>57</v>
      </c>
      <c r="AB3449" t="s">
        <v>38</v>
      </c>
      <c r="AC3449">
        <v>41</v>
      </c>
      <c r="AD3449">
        <v>2890</v>
      </c>
      <c r="AE3449" t="s">
        <v>39</v>
      </c>
      <c r="AF3449" t="s">
        <v>39</v>
      </c>
    </row>
    <row r="3450" spans="1:32" x14ac:dyDescent="0.25">
      <c r="A3450" t="s">
        <v>6987</v>
      </c>
      <c r="B3450" t="str">
        <f>IF(Databel___Data[[#This Row],[Churn flag]]=0,"Stayed","Churned")</f>
        <v>Stayed</v>
      </c>
      <c r="C3450" t="s">
        <v>2</v>
      </c>
      <c r="D3450">
        <f>IF(Databel___Data[[#This Row],[Churn Label]]="NO",0,1)</f>
        <v>0</v>
      </c>
      <c r="E3450">
        <v>1</v>
      </c>
      <c r="F3450">
        <v>69</v>
      </c>
      <c r="G3450">
        <v>355</v>
      </c>
      <c r="H3450">
        <v>890.8</v>
      </c>
      <c r="I3450">
        <v>0</v>
      </c>
      <c r="J3450">
        <v>0</v>
      </c>
      <c r="K3450" t="s">
        <v>2</v>
      </c>
      <c r="L3450" t="s">
        <v>34</v>
      </c>
      <c r="M3450">
        <v>0</v>
      </c>
      <c r="N3450">
        <v>0</v>
      </c>
      <c r="O3450">
        <v>35</v>
      </c>
      <c r="P3450" t="s">
        <v>2</v>
      </c>
      <c r="Q3450">
        <v>22</v>
      </c>
      <c r="R3450" t="s">
        <v>184</v>
      </c>
      <c r="S3450" t="s">
        <v>6988</v>
      </c>
      <c r="T3450" t="s">
        <v>3</v>
      </c>
      <c r="U3450">
        <v>25</v>
      </c>
      <c r="V3450" t="s">
        <v>1</v>
      </c>
      <c r="W3450" t="s">
        <v>2</v>
      </c>
      <c r="X3450" t="s">
        <v>2</v>
      </c>
      <c r="Y3450">
        <v>0</v>
      </c>
      <c r="Z3450" t="s">
        <v>1</v>
      </c>
      <c r="AA3450" t="s">
        <v>43</v>
      </c>
      <c r="AB3450" t="s">
        <v>38</v>
      </c>
      <c r="AC3450">
        <v>40</v>
      </c>
      <c r="AD3450">
        <v>2720</v>
      </c>
      <c r="AE3450" t="s">
        <v>39</v>
      </c>
      <c r="AF3450" t="s">
        <v>39</v>
      </c>
    </row>
    <row r="3451" spans="1:32" x14ac:dyDescent="0.25">
      <c r="A3451" t="s">
        <v>6989</v>
      </c>
      <c r="B3451" t="str">
        <f>IF(Databel___Data[[#This Row],[Churn flag]]=0,"Stayed","Churned")</f>
        <v>Stayed</v>
      </c>
      <c r="C3451" t="s">
        <v>2</v>
      </c>
      <c r="D3451">
        <f>IF(Databel___Data[[#This Row],[Churn Label]]="NO",0,1)</f>
        <v>0</v>
      </c>
      <c r="E3451">
        <v>1</v>
      </c>
      <c r="F3451">
        <v>56</v>
      </c>
      <c r="G3451">
        <v>167</v>
      </c>
      <c r="H3451">
        <v>616.79999999999995</v>
      </c>
      <c r="I3451">
        <v>0</v>
      </c>
      <c r="J3451">
        <v>0</v>
      </c>
      <c r="K3451" t="s">
        <v>2</v>
      </c>
      <c r="L3451" t="s">
        <v>34</v>
      </c>
      <c r="M3451">
        <v>0</v>
      </c>
      <c r="N3451">
        <v>0</v>
      </c>
      <c r="O3451">
        <v>1</v>
      </c>
      <c r="P3451" t="s">
        <v>1</v>
      </c>
      <c r="Q3451">
        <v>0</v>
      </c>
      <c r="R3451" t="s">
        <v>68</v>
      </c>
      <c r="S3451" t="s">
        <v>6990</v>
      </c>
      <c r="T3451" t="s">
        <v>0</v>
      </c>
      <c r="U3451">
        <v>65</v>
      </c>
      <c r="V3451" t="s">
        <v>2</v>
      </c>
      <c r="W3451" t="s">
        <v>1</v>
      </c>
      <c r="X3451" t="s">
        <v>2</v>
      </c>
      <c r="Y3451">
        <v>0</v>
      </c>
      <c r="Z3451" t="s">
        <v>1</v>
      </c>
      <c r="AA3451" t="s">
        <v>57</v>
      </c>
      <c r="AB3451" t="s">
        <v>58</v>
      </c>
      <c r="AC3451">
        <v>42</v>
      </c>
      <c r="AD3451">
        <v>2335</v>
      </c>
      <c r="AE3451" t="s">
        <v>39</v>
      </c>
      <c r="AF3451" t="s">
        <v>39</v>
      </c>
    </row>
    <row r="3452" spans="1:32" x14ac:dyDescent="0.25">
      <c r="A3452" t="s">
        <v>6991</v>
      </c>
      <c r="B3452" t="str">
        <f>IF(Databel___Data[[#This Row],[Churn flag]]=0,"Stayed","Churned")</f>
        <v>Stayed</v>
      </c>
      <c r="C3452" t="s">
        <v>2</v>
      </c>
      <c r="D3452">
        <f>IF(Databel___Data[[#This Row],[Churn Label]]="NO",0,1)</f>
        <v>0</v>
      </c>
      <c r="E3452">
        <v>1</v>
      </c>
      <c r="F3452">
        <v>72</v>
      </c>
      <c r="G3452">
        <v>95</v>
      </c>
      <c r="H3452">
        <v>288</v>
      </c>
      <c r="I3452">
        <v>0</v>
      </c>
      <c r="J3452">
        <v>0</v>
      </c>
      <c r="K3452" t="s">
        <v>2</v>
      </c>
      <c r="L3452" t="s">
        <v>34</v>
      </c>
      <c r="M3452">
        <v>0</v>
      </c>
      <c r="N3452">
        <v>0</v>
      </c>
      <c r="O3452">
        <v>1</v>
      </c>
      <c r="P3452" t="s">
        <v>1</v>
      </c>
      <c r="Q3452">
        <v>0</v>
      </c>
      <c r="R3452" t="s">
        <v>159</v>
      </c>
      <c r="S3452" t="s">
        <v>6992</v>
      </c>
      <c r="T3452" t="s">
        <v>3</v>
      </c>
      <c r="U3452">
        <v>73</v>
      </c>
      <c r="V3452" t="s">
        <v>2</v>
      </c>
      <c r="W3452" t="s">
        <v>1</v>
      </c>
      <c r="X3452" t="s">
        <v>2</v>
      </c>
      <c r="Y3452">
        <v>0</v>
      </c>
      <c r="Z3452" t="s">
        <v>1</v>
      </c>
      <c r="AA3452" t="s">
        <v>57</v>
      </c>
      <c r="AB3452" t="s">
        <v>58</v>
      </c>
      <c r="AC3452">
        <v>69</v>
      </c>
      <c r="AD3452">
        <v>4941</v>
      </c>
      <c r="AE3452" t="s">
        <v>39</v>
      </c>
      <c r="AF3452" t="s">
        <v>39</v>
      </c>
    </row>
    <row r="3453" spans="1:32" x14ac:dyDescent="0.25">
      <c r="A3453" t="s">
        <v>6993</v>
      </c>
      <c r="B3453" t="str">
        <f>IF(Databel___Data[[#This Row],[Churn flag]]=0,"Stayed","Churned")</f>
        <v>Stayed</v>
      </c>
      <c r="C3453" t="s">
        <v>2</v>
      </c>
      <c r="D3453">
        <f>IF(Databel___Data[[#This Row],[Churn Label]]="NO",0,1)</f>
        <v>0</v>
      </c>
      <c r="E3453">
        <v>1</v>
      </c>
      <c r="F3453">
        <v>15</v>
      </c>
      <c r="G3453">
        <v>51</v>
      </c>
      <c r="H3453">
        <v>176.5</v>
      </c>
      <c r="I3453">
        <v>0</v>
      </c>
      <c r="J3453">
        <v>0</v>
      </c>
      <c r="K3453" t="s">
        <v>2</v>
      </c>
      <c r="L3453" t="s">
        <v>34</v>
      </c>
      <c r="M3453">
        <v>0</v>
      </c>
      <c r="N3453">
        <v>0</v>
      </c>
      <c r="O3453">
        <v>6</v>
      </c>
      <c r="P3453" t="s">
        <v>1</v>
      </c>
      <c r="Q3453">
        <v>0</v>
      </c>
      <c r="R3453" t="s">
        <v>91</v>
      </c>
      <c r="S3453" t="s">
        <v>6994</v>
      </c>
      <c r="T3453" t="s">
        <v>3</v>
      </c>
      <c r="U3453">
        <v>47</v>
      </c>
      <c r="V3453" t="s">
        <v>2</v>
      </c>
      <c r="W3453" t="s">
        <v>2</v>
      </c>
      <c r="X3453" t="s">
        <v>2</v>
      </c>
      <c r="Y3453">
        <v>0</v>
      </c>
      <c r="Z3453" t="s">
        <v>2</v>
      </c>
      <c r="AA3453" t="s">
        <v>37</v>
      </c>
      <c r="AB3453" t="s">
        <v>58</v>
      </c>
      <c r="AC3453">
        <v>44</v>
      </c>
      <c r="AD3453">
        <v>653</v>
      </c>
      <c r="AE3453" t="s">
        <v>39</v>
      </c>
      <c r="AF3453" t="s">
        <v>39</v>
      </c>
    </row>
    <row r="3454" spans="1:32" x14ac:dyDescent="0.25">
      <c r="A3454" t="s">
        <v>6995</v>
      </c>
      <c r="B3454" t="str">
        <f>IF(Databel___Data[[#This Row],[Churn flag]]=0,"Stayed","Churned")</f>
        <v>Stayed</v>
      </c>
      <c r="C3454" t="s">
        <v>2</v>
      </c>
      <c r="D3454">
        <f>IF(Databel___Data[[#This Row],[Churn Label]]="NO",0,1)</f>
        <v>0</v>
      </c>
      <c r="E3454">
        <v>1</v>
      </c>
      <c r="F3454">
        <v>5</v>
      </c>
      <c r="G3454">
        <v>25</v>
      </c>
      <c r="H3454">
        <v>54.7</v>
      </c>
      <c r="I3454">
        <v>0</v>
      </c>
      <c r="J3454">
        <v>0</v>
      </c>
      <c r="K3454" t="s">
        <v>2</v>
      </c>
      <c r="L3454" t="s">
        <v>34</v>
      </c>
      <c r="M3454">
        <v>0</v>
      </c>
      <c r="N3454">
        <v>0</v>
      </c>
      <c r="O3454">
        <v>3</v>
      </c>
      <c r="P3454" t="s">
        <v>1</v>
      </c>
      <c r="Q3454">
        <v>0</v>
      </c>
      <c r="R3454" t="s">
        <v>100</v>
      </c>
      <c r="S3454" t="s">
        <v>6996</v>
      </c>
      <c r="T3454" t="s">
        <v>3</v>
      </c>
      <c r="U3454">
        <v>54</v>
      </c>
      <c r="V3454" t="s">
        <v>2</v>
      </c>
      <c r="W3454" t="s">
        <v>2</v>
      </c>
      <c r="X3454" t="s">
        <v>2</v>
      </c>
      <c r="Y3454">
        <v>0</v>
      </c>
      <c r="Z3454" t="s">
        <v>2</v>
      </c>
      <c r="AA3454" t="s">
        <v>37</v>
      </c>
      <c r="AB3454" t="s">
        <v>58</v>
      </c>
      <c r="AC3454">
        <v>47</v>
      </c>
      <c r="AD3454">
        <v>235</v>
      </c>
      <c r="AE3454" t="s">
        <v>39</v>
      </c>
      <c r="AF3454" t="s">
        <v>39</v>
      </c>
    </row>
    <row r="3455" spans="1:32" x14ac:dyDescent="0.25">
      <c r="A3455" t="s">
        <v>6997</v>
      </c>
      <c r="B3455" t="str">
        <f>IF(Databel___Data[[#This Row],[Churn flag]]=0,"Stayed","Churned")</f>
        <v>Stayed</v>
      </c>
      <c r="C3455" t="s">
        <v>2</v>
      </c>
      <c r="D3455">
        <f>IF(Databel___Data[[#This Row],[Churn Label]]="NO",0,1)</f>
        <v>0</v>
      </c>
      <c r="E3455">
        <v>1</v>
      </c>
      <c r="F3455">
        <v>3</v>
      </c>
      <c r="G3455">
        <v>9</v>
      </c>
      <c r="H3455">
        <v>18.600000000000001</v>
      </c>
      <c r="I3455">
        <v>0</v>
      </c>
      <c r="J3455">
        <v>0</v>
      </c>
      <c r="K3455" t="s">
        <v>2</v>
      </c>
      <c r="L3455" t="s">
        <v>34</v>
      </c>
      <c r="M3455">
        <v>0</v>
      </c>
      <c r="N3455">
        <v>0</v>
      </c>
      <c r="O3455">
        <v>0</v>
      </c>
      <c r="P3455" t="s">
        <v>2</v>
      </c>
      <c r="Q3455">
        <v>0</v>
      </c>
      <c r="R3455" t="s">
        <v>114</v>
      </c>
      <c r="S3455" t="s">
        <v>6998</v>
      </c>
      <c r="T3455" t="s">
        <v>0</v>
      </c>
      <c r="U3455">
        <v>41</v>
      </c>
      <c r="V3455" t="s">
        <v>2</v>
      </c>
      <c r="W3455" t="s">
        <v>2</v>
      </c>
      <c r="X3455" t="s">
        <v>2</v>
      </c>
      <c r="Y3455">
        <v>0</v>
      </c>
      <c r="Z3455" t="s">
        <v>2</v>
      </c>
      <c r="AA3455" t="s">
        <v>37</v>
      </c>
      <c r="AB3455" t="s">
        <v>58</v>
      </c>
      <c r="AC3455">
        <v>11</v>
      </c>
      <c r="AD3455">
        <v>34</v>
      </c>
      <c r="AE3455" t="s">
        <v>39</v>
      </c>
      <c r="AF3455" t="s">
        <v>39</v>
      </c>
    </row>
    <row r="3456" spans="1:32" x14ac:dyDescent="0.25">
      <c r="A3456" t="s">
        <v>6999</v>
      </c>
      <c r="B3456" t="str">
        <f>IF(Databel___Data[[#This Row],[Churn flag]]=0,"Stayed","Churned")</f>
        <v>Stayed</v>
      </c>
      <c r="C3456" t="s">
        <v>2</v>
      </c>
      <c r="D3456">
        <f>IF(Databel___Data[[#This Row],[Churn Label]]="NO",0,1)</f>
        <v>0</v>
      </c>
      <c r="E3456">
        <v>1</v>
      </c>
      <c r="F3456">
        <v>47</v>
      </c>
      <c r="G3456">
        <v>255</v>
      </c>
      <c r="H3456">
        <v>605.70000000000005</v>
      </c>
      <c r="I3456">
        <v>0</v>
      </c>
      <c r="J3456">
        <v>0</v>
      </c>
      <c r="K3456" t="s">
        <v>2</v>
      </c>
      <c r="L3456" t="s">
        <v>34</v>
      </c>
      <c r="M3456">
        <v>0</v>
      </c>
      <c r="N3456">
        <v>0</v>
      </c>
      <c r="O3456">
        <v>7</v>
      </c>
      <c r="P3456" t="s">
        <v>1</v>
      </c>
      <c r="Q3456">
        <v>0</v>
      </c>
      <c r="R3456" t="s">
        <v>97</v>
      </c>
      <c r="S3456" t="s">
        <v>7000</v>
      </c>
      <c r="T3456" t="s">
        <v>0</v>
      </c>
      <c r="U3456">
        <v>33</v>
      </c>
      <c r="V3456" t="s">
        <v>2</v>
      </c>
      <c r="W3456" t="s">
        <v>2</v>
      </c>
      <c r="X3456" t="s">
        <v>2</v>
      </c>
      <c r="Y3456">
        <v>0</v>
      </c>
      <c r="Z3456" t="s">
        <v>1</v>
      </c>
      <c r="AA3456" t="s">
        <v>43</v>
      </c>
      <c r="AB3456" t="s">
        <v>58</v>
      </c>
      <c r="AC3456">
        <v>46</v>
      </c>
      <c r="AD3456">
        <v>2147</v>
      </c>
      <c r="AE3456" t="s">
        <v>39</v>
      </c>
      <c r="AF3456" t="s">
        <v>39</v>
      </c>
    </row>
    <row r="3457" spans="1:32" x14ac:dyDescent="0.25">
      <c r="A3457" t="s">
        <v>7001</v>
      </c>
      <c r="B3457" t="str">
        <f>IF(Databel___Data[[#This Row],[Churn flag]]=0,"Stayed","Churned")</f>
        <v>Stayed</v>
      </c>
      <c r="C3457" t="s">
        <v>2</v>
      </c>
      <c r="D3457">
        <f>IF(Databel___Data[[#This Row],[Churn Label]]="NO",0,1)</f>
        <v>0</v>
      </c>
      <c r="E3457">
        <v>1</v>
      </c>
      <c r="F3457">
        <v>25</v>
      </c>
      <c r="G3457">
        <v>213</v>
      </c>
      <c r="H3457">
        <v>331.4</v>
      </c>
      <c r="I3457">
        <v>0</v>
      </c>
      <c r="J3457">
        <v>0</v>
      </c>
      <c r="K3457" t="s">
        <v>2</v>
      </c>
      <c r="L3457" t="s">
        <v>34</v>
      </c>
      <c r="M3457">
        <v>0</v>
      </c>
      <c r="N3457">
        <v>0</v>
      </c>
      <c r="O3457">
        <v>16</v>
      </c>
      <c r="P3457" t="s">
        <v>1</v>
      </c>
      <c r="Q3457">
        <v>0</v>
      </c>
      <c r="R3457" t="s">
        <v>35</v>
      </c>
      <c r="S3457" t="s">
        <v>7002</v>
      </c>
      <c r="T3457" t="s">
        <v>3</v>
      </c>
      <c r="U3457">
        <v>19</v>
      </c>
      <c r="V3457" t="s">
        <v>1</v>
      </c>
      <c r="W3457" t="s">
        <v>2</v>
      </c>
      <c r="X3457" t="s">
        <v>2</v>
      </c>
      <c r="Y3457">
        <v>0</v>
      </c>
      <c r="Z3457" t="s">
        <v>2</v>
      </c>
      <c r="AA3457" t="s">
        <v>37</v>
      </c>
      <c r="AB3457" t="s">
        <v>58</v>
      </c>
      <c r="AC3457">
        <v>30</v>
      </c>
      <c r="AD3457">
        <v>769</v>
      </c>
      <c r="AE3457" t="s">
        <v>39</v>
      </c>
      <c r="AF3457" t="s">
        <v>39</v>
      </c>
    </row>
    <row r="3458" spans="1:32" x14ac:dyDescent="0.25">
      <c r="A3458" t="s">
        <v>7003</v>
      </c>
      <c r="B3458" t="str">
        <f>IF(Databel___Data[[#This Row],[Churn flag]]=0,"Stayed","Churned")</f>
        <v>Stayed</v>
      </c>
      <c r="C3458" t="s">
        <v>2</v>
      </c>
      <c r="D3458">
        <f>IF(Databel___Data[[#This Row],[Churn Label]]="NO",0,1)</f>
        <v>0</v>
      </c>
      <c r="E3458">
        <v>1</v>
      </c>
      <c r="F3458">
        <v>12</v>
      </c>
      <c r="G3458">
        <v>54</v>
      </c>
      <c r="H3458">
        <v>130</v>
      </c>
      <c r="I3458">
        <v>0</v>
      </c>
      <c r="J3458">
        <v>0</v>
      </c>
      <c r="K3458" t="s">
        <v>2</v>
      </c>
      <c r="L3458" t="s">
        <v>34</v>
      </c>
      <c r="M3458">
        <v>0</v>
      </c>
      <c r="N3458">
        <v>0</v>
      </c>
      <c r="O3458">
        <v>0</v>
      </c>
      <c r="P3458" t="s">
        <v>2</v>
      </c>
      <c r="Q3458">
        <v>0</v>
      </c>
      <c r="R3458" t="s">
        <v>41</v>
      </c>
      <c r="S3458" t="s">
        <v>7004</v>
      </c>
      <c r="T3458" t="s">
        <v>0</v>
      </c>
      <c r="U3458">
        <v>67</v>
      </c>
      <c r="V3458" t="s">
        <v>2</v>
      </c>
      <c r="W3458" t="s">
        <v>1</v>
      </c>
      <c r="X3458" t="s">
        <v>2</v>
      </c>
      <c r="Y3458">
        <v>0</v>
      </c>
      <c r="Z3458" t="s">
        <v>2</v>
      </c>
      <c r="AA3458" t="s">
        <v>37</v>
      </c>
      <c r="AB3458" t="s">
        <v>38</v>
      </c>
      <c r="AC3458">
        <v>8</v>
      </c>
      <c r="AD3458">
        <v>91</v>
      </c>
      <c r="AE3458" t="s">
        <v>39</v>
      </c>
      <c r="AF3458" t="s">
        <v>39</v>
      </c>
    </row>
    <row r="3459" spans="1:32" x14ac:dyDescent="0.25">
      <c r="A3459" t="s">
        <v>7005</v>
      </c>
      <c r="B3459" t="str">
        <f>IF(Databel___Data[[#This Row],[Churn flag]]=0,"Stayed","Churned")</f>
        <v>Stayed</v>
      </c>
      <c r="C3459" t="s">
        <v>2</v>
      </c>
      <c r="D3459">
        <f>IF(Databel___Data[[#This Row],[Churn Label]]="NO",0,1)</f>
        <v>0</v>
      </c>
      <c r="E3459">
        <v>1</v>
      </c>
      <c r="F3459">
        <v>62</v>
      </c>
      <c r="G3459">
        <v>479</v>
      </c>
      <c r="H3459">
        <v>871.6</v>
      </c>
      <c r="I3459">
        <v>0</v>
      </c>
      <c r="J3459">
        <v>0</v>
      </c>
      <c r="K3459" t="s">
        <v>2</v>
      </c>
      <c r="L3459" t="s">
        <v>34</v>
      </c>
      <c r="M3459">
        <v>0</v>
      </c>
      <c r="N3459">
        <v>0</v>
      </c>
      <c r="O3459">
        <v>0</v>
      </c>
      <c r="P3459" t="s">
        <v>2</v>
      </c>
      <c r="Q3459">
        <v>0</v>
      </c>
      <c r="R3459" t="s">
        <v>49</v>
      </c>
      <c r="S3459" t="s">
        <v>7006</v>
      </c>
      <c r="T3459" t="s">
        <v>0</v>
      </c>
      <c r="U3459">
        <v>29</v>
      </c>
      <c r="V3459" t="s">
        <v>1</v>
      </c>
      <c r="W3459" t="s">
        <v>2</v>
      </c>
      <c r="X3459" t="s">
        <v>2</v>
      </c>
      <c r="Y3459">
        <v>0</v>
      </c>
      <c r="Z3459" t="s">
        <v>2</v>
      </c>
      <c r="AA3459" t="s">
        <v>43</v>
      </c>
      <c r="AB3459" t="s">
        <v>58</v>
      </c>
      <c r="AC3459">
        <v>11</v>
      </c>
      <c r="AD3459">
        <v>667</v>
      </c>
      <c r="AE3459" t="s">
        <v>39</v>
      </c>
      <c r="AF3459" t="s">
        <v>39</v>
      </c>
    </row>
    <row r="3460" spans="1:32" x14ac:dyDescent="0.25">
      <c r="A3460" t="s">
        <v>7007</v>
      </c>
      <c r="B3460" t="str">
        <f>IF(Databel___Data[[#This Row],[Churn flag]]=0,"Stayed","Churned")</f>
        <v>Stayed</v>
      </c>
      <c r="C3460" t="s">
        <v>2</v>
      </c>
      <c r="D3460">
        <f>IF(Databel___Data[[#This Row],[Churn Label]]="NO",0,1)</f>
        <v>0</v>
      </c>
      <c r="E3460">
        <v>1</v>
      </c>
      <c r="F3460">
        <v>7</v>
      </c>
      <c r="G3460">
        <v>14</v>
      </c>
      <c r="H3460">
        <v>33.700000000000003</v>
      </c>
      <c r="I3460">
        <v>0</v>
      </c>
      <c r="J3460">
        <v>0</v>
      </c>
      <c r="K3460" t="s">
        <v>2</v>
      </c>
      <c r="L3460" t="s">
        <v>34</v>
      </c>
      <c r="M3460">
        <v>0</v>
      </c>
      <c r="N3460">
        <v>0</v>
      </c>
      <c r="O3460">
        <v>14</v>
      </c>
      <c r="P3460" t="s">
        <v>1</v>
      </c>
      <c r="Q3460">
        <v>0</v>
      </c>
      <c r="R3460" t="s">
        <v>374</v>
      </c>
      <c r="S3460" t="s">
        <v>7008</v>
      </c>
      <c r="T3460" t="s">
        <v>0</v>
      </c>
      <c r="U3460">
        <v>22</v>
      </c>
      <c r="V3460" t="s">
        <v>1</v>
      </c>
      <c r="W3460" t="s">
        <v>2</v>
      </c>
      <c r="X3460" t="s">
        <v>2</v>
      </c>
      <c r="Y3460">
        <v>0</v>
      </c>
      <c r="Z3460" t="s">
        <v>2</v>
      </c>
      <c r="AA3460" t="s">
        <v>43</v>
      </c>
      <c r="AB3460" t="s">
        <v>58</v>
      </c>
      <c r="AC3460">
        <v>59</v>
      </c>
      <c r="AD3460">
        <v>397</v>
      </c>
      <c r="AE3460" t="s">
        <v>39</v>
      </c>
      <c r="AF3460" t="s">
        <v>39</v>
      </c>
    </row>
    <row r="3461" spans="1:32" x14ac:dyDescent="0.25">
      <c r="A3461" t="s">
        <v>7009</v>
      </c>
      <c r="B3461" t="str">
        <f>IF(Databel___Data[[#This Row],[Churn flag]]=0,"Stayed","Churned")</f>
        <v>Stayed</v>
      </c>
      <c r="C3461" t="s">
        <v>2</v>
      </c>
      <c r="D3461">
        <f>IF(Databel___Data[[#This Row],[Churn Label]]="NO",0,1)</f>
        <v>0</v>
      </c>
      <c r="E3461">
        <v>1</v>
      </c>
      <c r="F3461">
        <v>73</v>
      </c>
      <c r="G3461">
        <v>115</v>
      </c>
      <c r="H3461">
        <v>291.5</v>
      </c>
      <c r="I3461">
        <v>0</v>
      </c>
      <c r="J3461">
        <v>0</v>
      </c>
      <c r="K3461" t="s">
        <v>2</v>
      </c>
      <c r="L3461" t="s">
        <v>34</v>
      </c>
      <c r="M3461">
        <v>0</v>
      </c>
      <c r="N3461">
        <v>0</v>
      </c>
      <c r="O3461">
        <v>7</v>
      </c>
      <c r="P3461" t="s">
        <v>1</v>
      </c>
      <c r="Q3461">
        <v>0</v>
      </c>
      <c r="R3461" t="s">
        <v>470</v>
      </c>
      <c r="S3461" t="s">
        <v>7010</v>
      </c>
      <c r="T3461" t="s">
        <v>0</v>
      </c>
      <c r="U3461">
        <v>69</v>
      </c>
      <c r="V3461" t="s">
        <v>2</v>
      </c>
      <c r="W3461" t="s">
        <v>1</v>
      </c>
      <c r="X3461" t="s">
        <v>2</v>
      </c>
      <c r="Y3461">
        <v>0</v>
      </c>
      <c r="Z3461" t="s">
        <v>1</v>
      </c>
      <c r="AA3461" t="s">
        <v>57</v>
      </c>
      <c r="AB3461" t="s">
        <v>58</v>
      </c>
      <c r="AC3461">
        <v>53</v>
      </c>
      <c r="AD3461">
        <v>3880</v>
      </c>
      <c r="AE3461" t="s">
        <v>39</v>
      </c>
      <c r="AF3461" t="s">
        <v>39</v>
      </c>
    </row>
    <row r="3462" spans="1:32" x14ac:dyDescent="0.25">
      <c r="A3462" t="s">
        <v>7011</v>
      </c>
      <c r="B3462" t="str">
        <f>IF(Databel___Data[[#This Row],[Churn flag]]=0,"Stayed","Churned")</f>
        <v>Stayed</v>
      </c>
      <c r="C3462" t="s">
        <v>2</v>
      </c>
      <c r="D3462">
        <f>IF(Databel___Data[[#This Row],[Churn Label]]="NO",0,1)</f>
        <v>0</v>
      </c>
      <c r="E3462">
        <v>1</v>
      </c>
      <c r="F3462">
        <v>15</v>
      </c>
      <c r="G3462">
        <v>23</v>
      </c>
      <c r="H3462">
        <v>61.9</v>
      </c>
      <c r="I3462">
        <v>0</v>
      </c>
      <c r="J3462">
        <v>0</v>
      </c>
      <c r="K3462" t="s">
        <v>2</v>
      </c>
      <c r="L3462" t="s">
        <v>34</v>
      </c>
      <c r="M3462">
        <v>0</v>
      </c>
      <c r="N3462">
        <v>0</v>
      </c>
      <c r="O3462">
        <v>4</v>
      </c>
      <c r="P3462" t="s">
        <v>1</v>
      </c>
      <c r="Q3462">
        <v>0</v>
      </c>
      <c r="R3462" t="s">
        <v>211</v>
      </c>
      <c r="S3462" t="s">
        <v>7012</v>
      </c>
      <c r="T3462" t="s">
        <v>3</v>
      </c>
      <c r="U3462">
        <v>72</v>
      </c>
      <c r="V3462" t="s">
        <v>2</v>
      </c>
      <c r="W3462" t="s">
        <v>1</v>
      </c>
      <c r="X3462" t="s">
        <v>2</v>
      </c>
      <c r="Y3462">
        <v>0</v>
      </c>
      <c r="Z3462" t="s">
        <v>2</v>
      </c>
      <c r="AA3462" t="s">
        <v>37</v>
      </c>
      <c r="AB3462" t="s">
        <v>38</v>
      </c>
      <c r="AC3462">
        <v>33</v>
      </c>
      <c r="AD3462">
        <v>517</v>
      </c>
      <c r="AE3462" t="s">
        <v>39</v>
      </c>
      <c r="AF3462" t="s">
        <v>39</v>
      </c>
    </row>
    <row r="3463" spans="1:32" x14ac:dyDescent="0.25">
      <c r="A3463" t="s">
        <v>7013</v>
      </c>
      <c r="B3463" t="str">
        <f>IF(Databel___Data[[#This Row],[Churn flag]]=0,"Stayed","Churned")</f>
        <v>Stayed</v>
      </c>
      <c r="C3463" t="s">
        <v>2</v>
      </c>
      <c r="D3463">
        <f>IF(Databel___Data[[#This Row],[Churn Label]]="NO",0,1)</f>
        <v>0</v>
      </c>
      <c r="E3463">
        <v>1</v>
      </c>
      <c r="F3463">
        <v>25</v>
      </c>
      <c r="G3463">
        <v>65</v>
      </c>
      <c r="H3463">
        <v>151.80000000000001</v>
      </c>
      <c r="I3463">
        <v>0</v>
      </c>
      <c r="J3463">
        <v>0</v>
      </c>
      <c r="K3463" t="s">
        <v>2</v>
      </c>
      <c r="L3463" t="s">
        <v>34</v>
      </c>
      <c r="M3463">
        <v>0</v>
      </c>
      <c r="N3463">
        <v>0</v>
      </c>
      <c r="O3463">
        <v>2</v>
      </c>
      <c r="P3463" t="s">
        <v>1</v>
      </c>
      <c r="Q3463">
        <v>0</v>
      </c>
      <c r="R3463" t="s">
        <v>111</v>
      </c>
      <c r="S3463" t="s">
        <v>7014</v>
      </c>
      <c r="T3463" t="s">
        <v>3</v>
      </c>
      <c r="U3463">
        <v>48</v>
      </c>
      <c r="V3463" t="s">
        <v>2</v>
      </c>
      <c r="W3463" t="s">
        <v>2</v>
      </c>
      <c r="X3463" t="s">
        <v>2</v>
      </c>
      <c r="Y3463">
        <v>0</v>
      </c>
      <c r="Z3463" t="s">
        <v>1</v>
      </c>
      <c r="AA3463" t="s">
        <v>37</v>
      </c>
      <c r="AB3463" t="s">
        <v>58</v>
      </c>
      <c r="AC3463">
        <v>36</v>
      </c>
      <c r="AD3463">
        <v>923</v>
      </c>
      <c r="AE3463" t="s">
        <v>39</v>
      </c>
      <c r="AF3463" t="s">
        <v>39</v>
      </c>
    </row>
    <row r="3464" spans="1:32" x14ac:dyDescent="0.25">
      <c r="A3464" t="s">
        <v>7015</v>
      </c>
      <c r="B3464" t="str">
        <f>IF(Databel___Data[[#This Row],[Churn flag]]=0,"Stayed","Churned")</f>
        <v>Stayed</v>
      </c>
      <c r="C3464" t="s">
        <v>2</v>
      </c>
      <c r="D3464">
        <f>IF(Databel___Data[[#This Row],[Churn Label]]="NO",0,1)</f>
        <v>0</v>
      </c>
      <c r="E3464">
        <v>1</v>
      </c>
      <c r="F3464">
        <v>27</v>
      </c>
      <c r="G3464">
        <v>125</v>
      </c>
      <c r="H3464">
        <v>318.7</v>
      </c>
      <c r="I3464">
        <v>0</v>
      </c>
      <c r="J3464">
        <v>0</v>
      </c>
      <c r="K3464" t="s">
        <v>2</v>
      </c>
      <c r="L3464" t="s">
        <v>46</v>
      </c>
      <c r="M3464">
        <v>0</v>
      </c>
      <c r="N3464">
        <v>0</v>
      </c>
      <c r="O3464">
        <v>0</v>
      </c>
      <c r="P3464" t="s">
        <v>2</v>
      </c>
      <c r="Q3464">
        <v>0</v>
      </c>
      <c r="R3464" t="s">
        <v>94</v>
      </c>
      <c r="S3464" t="s">
        <v>7016</v>
      </c>
      <c r="T3464" t="s">
        <v>3</v>
      </c>
      <c r="U3464">
        <v>60</v>
      </c>
      <c r="V3464" t="s">
        <v>2</v>
      </c>
      <c r="W3464" t="s">
        <v>2</v>
      </c>
      <c r="X3464" t="s">
        <v>2</v>
      </c>
      <c r="Y3464">
        <v>0</v>
      </c>
      <c r="Z3464" t="s">
        <v>2</v>
      </c>
      <c r="AA3464" t="s">
        <v>43</v>
      </c>
      <c r="AB3464" t="s">
        <v>58</v>
      </c>
      <c r="AC3464">
        <v>10</v>
      </c>
      <c r="AD3464">
        <v>265</v>
      </c>
      <c r="AE3464" t="s">
        <v>39</v>
      </c>
      <c r="AF3464" t="s">
        <v>39</v>
      </c>
    </row>
    <row r="3465" spans="1:32" x14ac:dyDescent="0.25">
      <c r="A3465" t="s">
        <v>7017</v>
      </c>
      <c r="B3465" t="str">
        <f>IF(Databel___Data[[#This Row],[Churn flag]]=0,"Stayed","Churned")</f>
        <v>Stayed</v>
      </c>
      <c r="C3465" t="s">
        <v>2</v>
      </c>
      <c r="D3465">
        <f>IF(Databel___Data[[#This Row],[Churn Label]]="NO",0,1)</f>
        <v>0</v>
      </c>
      <c r="E3465">
        <v>1</v>
      </c>
      <c r="F3465">
        <v>71</v>
      </c>
      <c r="G3465">
        <v>171</v>
      </c>
      <c r="H3465">
        <v>354.6</v>
      </c>
      <c r="I3465">
        <v>0</v>
      </c>
      <c r="J3465">
        <v>0</v>
      </c>
      <c r="K3465" t="s">
        <v>2</v>
      </c>
      <c r="L3465" t="s">
        <v>46</v>
      </c>
      <c r="M3465">
        <v>0</v>
      </c>
      <c r="N3465">
        <v>0</v>
      </c>
      <c r="O3465">
        <v>3</v>
      </c>
      <c r="P3465" t="s">
        <v>1</v>
      </c>
      <c r="Q3465">
        <v>0</v>
      </c>
      <c r="R3465" t="s">
        <v>88</v>
      </c>
      <c r="S3465" t="s">
        <v>7018</v>
      </c>
      <c r="T3465" t="s">
        <v>3</v>
      </c>
      <c r="U3465">
        <v>39</v>
      </c>
      <c r="V3465" t="s">
        <v>2</v>
      </c>
      <c r="W3465" t="s">
        <v>2</v>
      </c>
      <c r="X3465" t="s">
        <v>2</v>
      </c>
      <c r="Y3465">
        <v>0</v>
      </c>
      <c r="Z3465" t="s">
        <v>2</v>
      </c>
      <c r="AA3465" t="s">
        <v>43</v>
      </c>
      <c r="AB3465" t="s">
        <v>58</v>
      </c>
      <c r="AC3465">
        <v>21</v>
      </c>
      <c r="AD3465">
        <v>1515</v>
      </c>
      <c r="AE3465" t="s">
        <v>39</v>
      </c>
      <c r="AF3465" t="s">
        <v>39</v>
      </c>
    </row>
    <row r="3466" spans="1:32" x14ac:dyDescent="0.25">
      <c r="A3466" t="s">
        <v>7019</v>
      </c>
      <c r="B3466" t="str">
        <f>IF(Databel___Data[[#This Row],[Churn flag]]=0,"Stayed","Churned")</f>
        <v>Stayed</v>
      </c>
      <c r="C3466" t="s">
        <v>2</v>
      </c>
      <c r="D3466">
        <f>IF(Databel___Data[[#This Row],[Churn Label]]="NO",0,1)</f>
        <v>0</v>
      </c>
      <c r="E3466">
        <v>1</v>
      </c>
      <c r="F3466">
        <v>54</v>
      </c>
      <c r="G3466">
        <v>169</v>
      </c>
      <c r="H3466">
        <v>431.3</v>
      </c>
      <c r="I3466">
        <v>0</v>
      </c>
      <c r="J3466">
        <v>0</v>
      </c>
      <c r="K3466" t="s">
        <v>2</v>
      </c>
      <c r="L3466" t="s">
        <v>34</v>
      </c>
      <c r="M3466">
        <v>0</v>
      </c>
      <c r="N3466">
        <v>0</v>
      </c>
      <c r="O3466">
        <v>0</v>
      </c>
      <c r="P3466" t="s">
        <v>2</v>
      </c>
      <c r="Q3466">
        <v>0</v>
      </c>
      <c r="R3466" t="s">
        <v>197</v>
      </c>
      <c r="S3466" t="s">
        <v>7020</v>
      </c>
      <c r="T3466" t="s">
        <v>3</v>
      </c>
      <c r="U3466">
        <v>36</v>
      </c>
      <c r="V3466" t="s">
        <v>2</v>
      </c>
      <c r="W3466" t="s">
        <v>2</v>
      </c>
      <c r="X3466" t="s">
        <v>2</v>
      </c>
      <c r="Y3466">
        <v>0</v>
      </c>
      <c r="Z3466" t="s">
        <v>2</v>
      </c>
      <c r="AA3466" t="s">
        <v>57</v>
      </c>
      <c r="AB3466" t="s">
        <v>58</v>
      </c>
      <c r="AC3466">
        <v>11</v>
      </c>
      <c r="AD3466">
        <v>612</v>
      </c>
      <c r="AE3466" t="s">
        <v>39</v>
      </c>
      <c r="AF3466" t="s">
        <v>39</v>
      </c>
    </row>
    <row r="3467" spans="1:32" x14ac:dyDescent="0.25">
      <c r="A3467" t="s">
        <v>7021</v>
      </c>
      <c r="B3467" t="str">
        <f>IF(Databel___Data[[#This Row],[Churn flag]]=0,"Stayed","Churned")</f>
        <v>Stayed</v>
      </c>
      <c r="C3467" t="s">
        <v>2</v>
      </c>
      <c r="D3467">
        <f>IF(Databel___Data[[#This Row],[Churn Label]]="NO",0,1)</f>
        <v>0</v>
      </c>
      <c r="E3467">
        <v>1</v>
      </c>
      <c r="F3467">
        <v>24</v>
      </c>
      <c r="G3467">
        <v>138</v>
      </c>
      <c r="H3467">
        <v>385.2</v>
      </c>
      <c r="I3467">
        <v>0</v>
      </c>
      <c r="J3467">
        <v>0</v>
      </c>
      <c r="K3467" t="s">
        <v>2</v>
      </c>
      <c r="L3467" t="s">
        <v>46</v>
      </c>
      <c r="M3467">
        <v>0</v>
      </c>
      <c r="N3467">
        <v>0</v>
      </c>
      <c r="O3467">
        <v>14</v>
      </c>
      <c r="P3467" t="s">
        <v>1</v>
      </c>
      <c r="Q3467">
        <v>0</v>
      </c>
      <c r="R3467" t="s">
        <v>71</v>
      </c>
      <c r="S3467" t="s">
        <v>7022</v>
      </c>
      <c r="T3467" t="s">
        <v>3</v>
      </c>
      <c r="U3467">
        <v>30</v>
      </c>
      <c r="V3467" t="s">
        <v>2</v>
      </c>
      <c r="W3467" t="s">
        <v>2</v>
      </c>
      <c r="X3467" t="s">
        <v>2</v>
      </c>
      <c r="Y3467">
        <v>0</v>
      </c>
      <c r="Z3467" t="s">
        <v>2</v>
      </c>
      <c r="AA3467" t="s">
        <v>37</v>
      </c>
      <c r="AB3467" t="s">
        <v>58</v>
      </c>
      <c r="AC3467">
        <v>40</v>
      </c>
      <c r="AD3467">
        <v>973</v>
      </c>
      <c r="AE3467" t="s">
        <v>39</v>
      </c>
      <c r="AF3467" t="s">
        <v>39</v>
      </c>
    </row>
    <row r="3468" spans="1:32" x14ac:dyDescent="0.25">
      <c r="A3468" t="s">
        <v>7023</v>
      </c>
      <c r="B3468" t="str">
        <f>IF(Databel___Data[[#This Row],[Churn flag]]=0,"Stayed","Churned")</f>
        <v>Stayed</v>
      </c>
      <c r="C3468" t="s">
        <v>2</v>
      </c>
      <c r="D3468">
        <f>IF(Databel___Data[[#This Row],[Churn Label]]="NO",0,1)</f>
        <v>0</v>
      </c>
      <c r="E3468">
        <v>1</v>
      </c>
      <c r="F3468">
        <v>3</v>
      </c>
      <c r="G3468">
        <v>23</v>
      </c>
      <c r="H3468">
        <v>51.3</v>
      </c>
      <c r="I3468">
        <v>0</v>
      </c>
      <c r="J3468">
        <v>0</v>
      </c>
      <c r="K3468" t="s">
        <v>2</v>
      </c>
      <c r="L3468" t="s">
        <v>34</v>
      </c>
      <c r="M3468">
        <v>0</v>
      </c>
      <c r="N3468">
        <v>0</v>
      </c>
      <c r="O3468">
        <v>4</v>
      </c>
      <c r="P3468" t="s">
        <v>2</v>
      </c>
      <c r="Q3468">
        <v>17</v>
      </c>
      <c r="R3468" t="s">
        <v>65</v>
      </c>
      <c r="S3468" t="s">
        <v>7024</v>
      </c>
      <c r="T3468" t="s">
        <v>0</v>
      </c>
      <c r="U3468">
        <v>77</v>
      </c>
      <c r="V3468" t="s">
        <v>2</v>
      </c>
      <c r="W3468" t="s">
        <v>1</v>
      </c>
      <c r="X3468" t="s">
        <v>2</v>
      </c>
      <c r="Y3468">
        <v>0</v>
      </c>
      <c r="Z3468" t="s">
        <v>2</v>
      </c>
      <c r="AA3468" t="s">
        <v>37</v>
      </c>
      <c r="AB3468" t="s">
        <v>38</v>
      </c>
      <c r="AC3468">
        <v>31</v>
      </c>
      <c r="AD3468">
        <v>99</v>
      </c>
      <c r="AE3468" t="s">
        <v>39</v>
      </c>
      <c r="AF3468" t="s">
        <v>39</v>
      </c>
    </row>
    <row r="3469" spans="1:32" x14ac:dyDescent="0.25">
      <c r="A3469" t="s">
        <v>7025</v>
      </c>
      <c r="B3469" t="str">
        <f>IF(Databel___Data[[#This Row],[Churn flag]]=0,"Stayed","Churned")</f>
        <v>Stayed</v>
      </c>
      <c r="C3469" t="s">
        <v>2</v>
      </c>
      <c r="D3469">
        <f>IF(Databel___Data[[#This Row],[Churn Label]]="NO",0,1)</f>
        <v>0</v>
      </c>
      <c r="E3469">
        <v>1</v>
      </c>
      <c r="F3469">
        <v>59</v>
      </c>
      <c r="G3469">
        <v>134</v>
      </c>
      <c r="H3469">
        <v>411.6</v>
      </c>
      <c r="I3469">
        <v>0</v>
      </c>
      <c r="J3469">
        <v>0</v>
      </c>
      <c r="K3469" t="s">
        <v>2</v>
      </c>
      <c r="L3469" t="s">
        <v>34</v>
      </c>
      <c r="M3469">
        <v>0</v>
      </c>
      <c r="N3469">
        <v>0</v>
      </c>
      <c r="O3469">
        <v>1</v>
      </c>
      <c r="P3469" t="s">
        <v>1</v>
      </c>
      <c r="Q3469">
        <v>0</v>
      </c>
      <c r="R3469" t="s">
        <v>94</v>
      </c>
      <c r="S3469" t="s">
        <v>7026</v>
      </c>
      <c r="T3469" t="s">
        <v>3</v>
      </c>
      <c r="U3469">
        <v>49</v>
      </c>
      <c r="V3469" t="s">
        <v>2</v>
      </c>
      <c r="W3469" t="s">
        <v>2</v>
      </c>
      <c r="X3469" t="s">
        <v>2</v>
      </c>
      <c r="Y3469">
        <v>0</v>
      </c>
      <c r="Z3469" t="s">
        <v>2</v>
      </c>
      <c r="AA3469" t="s">
        <v>43</v>
      </c>
      <c r="AB3469" t="s">
        <v>38</v>
      </c>
      <c r="AC3469">
        <v>47</v>
      </c>
      <c r="AD3469">
        <v>2760</v>
      </c>
      <c r="AE3469" t="s">
        <v>39</v>
      </c>
      <c r="AF3469" t="s">
        <v>39</v>
      </c>
    </row>
    <row r="3470" spans="1:32" x14ac:dyDescent="0.25">
      <c r="A3470" t="s">
        <v>7027</v>
      </c>
      <c r="B3470" t="str">
        <f>IF(Databel___Data[[#This Row],[Churn flag]]=0,"Stayed","Churned")</f>
        <v>Stayed</v>
      </c>
      <c r="C3470" t="s">
        <v>2</v>
      </c>
      <c r="D3470">
        <f>IF(Databel___Data[[#This Row],[Churn Label]]="NO",0,1)</f>
        <v>0</v>
      </c>
      <c r="E3470">
        <v>1</v>
      </c>
      <c r="F3470">
        <v>2</v>
      </c>
      <c r="G3470">
        <v>6</v>
      </c>
      <c r="H3470">
        <v>13.9</v>
      </c>
      <c r="I3470">
        <v>0</v>
      </c>
      <c r="J3470">
        <v>0</v>
      </c>
      <c r="K3470" t="s">
        <v>2</v>
      </c>
      <c r="L3470" t="s">
        <v>34</v>
      </c>
      <c r="M3470">
        <v>0</v>
      </c>
      <c r="N3470">
        <v>0</v>
      </c>
      <c r="O3470">
        <v>0</v>
      </c>
      <c r="P3470" t="s">
        <v>2</v>
      </c>
      <c r="Q3470">
        <v>0</v>
      </c>
      <c r="R3470" t="s">
        <v>80</v>
      </c>
      <c r="S3470" t="s">
        <v>7028</v>
      </c>
      <c r="T3470" t="s">
        <v>0</v>
      </c>
      <c r="U3470">
        <v>58</v>
      </c>
      <c r="V3470" t="s">
        <v>2</v>
      </c>
      <c r="W3470" t="s">
        <v>2</v>
      </c>
      <c r="X3470" t="s">
        <v>2</v>
      </c>
      <c r="Y3470">
        <v>0</v>
      </c>
      <c r="Z3470" t="s">
        <v>2</v>
      </c>
      <c r="AA3470" t="s">
        <v>37</v>
      </c>
      <c r="AB3470" t="s">
        <v>58</v>
      </c>
      <c r="AC3470">
        <v>9</v>
      </c>
      <c r="AD3470">
        <v>17</v>
      </c>
      <c r="AE3470" t="s">
        <v>39</v>
      </c>
      <c r="AF3470" t="s">
        <v>39</v>
      </c>
    </row>
    <row r="3471" spans="1:32" x14ac:dyDescent="0.25">
      <c r="A3471" t="s">
        <v>7029</v>
      </c>
      <c r="B3471" t="str">
        <f>IF(Databel___Data[[#This Row],[Churn flag]]=0,"Stayed","Churned")</f>
        <v>Stayed</v>
      </c>
      <c r="C3471" t="s">
        <v>2</v>
      </c>
      <c r="D3471">
        <f>IF(Databel___Data[[#This Row],[Churn Label]]="NO",0,1)</f>
        <v>0</v>
      </c>
      <c r="E3471">
        <v>1</v>
      </c>
      <c r="F3471">
        <v>6</v>
      </c>
      <c r="G3471">
        <v>39</v>
      </c>
      <c r="H3471">
        <v>97.9</v>
      </c>
      <c r="I3471">
        <v>0</v>
      </c>
      <c r="J3471">
        <v>0</v>
      </c>
      <c r="K3471" t="s">
        <v>2</v>
      </c>
      <c r="L3471" t="s">
        <v>46</v>
      </c>
      <c r="M3471">
        <v>0</v>
      </c>
      <c r="N3471">
        <v>0</v>
      </c>
      <c r="O3471">
        <v>0</v>
      </c>
      <c r="P3471" t="s">
        <v>2</v>
      </c>
      <c r="Q3471">
        <v>0</v>
      </c>
      <c r="R3471" t="s">
        <v>156</v>
      </c>
      <c r="S3471" t="s">
        <v>7030</v>
      </c>
      <c r="T3471" t="s">
        <v>0</v>
      </c>
      <c r="U3471">
        <v>68</v>
      </c>
      <c r="V3471" t="s">
        <v>2</v>
      </c>
      <c r="W3471" t="s">
        <v>1</v>
      </c>
      <c r="X3471" t="s">
        <v>2</v>
      </c>
      <c r="Y3471">
        <v>0</v>
      </c>
      <c r="Z3471" t="s">
        <v>2</v>
      </c>
      <c r="AA3471" t="s">
        <v>37</v>
      </c>
      <c r="AB3471" t="s">
        <v>58</v>
      </c>
      <c r="AC3471">
        <v>10</v>
      </c>
      <c r="AD3471">
        <v>61</v>
      </c>
      <c r="AE3471" t="s">
        <v>39</v>
      </c>
      <c r="AF3471" t="s">
        <v>39</v>
      </c>
    </row>
    <row r="3472" spans="1:32" x14ac:dyDescent="0.25">
      <c r="A3472" t="s">
        <v>7031</v>
      </c>
      <c r="B3472" t="str">
        <f>IF(Databel___Data[[#This Row],[Churn flag]]=0,"Stayed","Churned")</f>
        <v>Stayed</v>
      </c>
      <c r="C3472" t="s">
        <v>2</v>
      </c>
      <c r="D3472">
        <f>IF(Databel___Data[[#This Row],[Churn Label]]="NO",0,1)</f>
        <v>0</v>
      </c>
      <c r="E3472">
        <v>1</v>
      </c>
      <c r="F3472">
        <v>27</v>
      </c>
      <c r="G3472">
        <v>152</v>
      </c>
      <c r="H3472">
        <v>347.1</v>
      </c>
      <c r="I3472">
        <v>0</v>
      </c>
      <c r="J3472">
        <v>0</v>
      </c>
      <c r="K3472" t="s">
        <v>2</v>
      </c>
      <c r="L3472" t="s">
        <v>34</v>
      </c>
      <c r="M3472">
        <v>0</v>
      </c>
      <c r="N3472">
        <v>0</v>
      </c>
      <c r="O3472">
        <v>0</v>
      </c>
      <c r="P3472" t="s">
        <v>1</v>
      </c>
      <c r="Q3472">
        <v>0</v>
      </c>
      <c r="R3472" t="s">
        <v>100</v>
      </c>
      <c r="S3472" t="s">
        <v>7032</v>
      </c>
      <c r="T3472" t="s">
        <v>0</v>
      </c>
      <c r="U3472">
        <v>47</v>
      </c>
      <c r="V3472" t="s">
        <v>2</v>
      </c>
      <c r="W3472" t="s">
        <v>2</v>
      </c>
      <c r="X3472" t="s">
        <v>2</v>
      </c>
      <c r="Y3472">
        <v>0</v>
      </c>
      <c r="Z3472" t="s">
        <v>2</v>
      </c>
      <c r="AA3472" t="s">
        <v>37</v>
      </c>
      <c r="AB3472" t="s">
        <v>58</v>
      </c>
      <c r="AC3472">
        <v>42</v>
      </c>
      <c r="AD3472">
        <v>1135</v>
      </c>
      <c r="AE3472" t="s">
        <v>39</v>
      </c>
      <c r="AF3472" t="s">
        <v>39</v>
      </c>
    </row>
    <row r="3473" spans="1:32" x14ac:dyDescent="0.25">
      <c r="A3473" t="s">
        <v>7033</v>
      </c>
      <c r="B3473" t="str">
        <f>IF(Databel___Data[[#This Row],[Churn flag]]=0,"Stayed","Churned")</f>
        <v>Stayed</v>
      </c>
      <c r="C3473" t="s">
        <v>2</v>
      </c>
      <c r="D3473">
        <f>IF(Databel___Data[[#This Row],[Churn Label]]="NO",0,1)</f>
        <v>0</v>
      </c>
      <c r="E3473">
        <v>1</v>
      </c>
      <c r="F3473">
        <v>37</v>
      </c>
      <c r="G3473">
        <v>86</v>
      </c>
      <c r="H3473">
        <v>222.9</v>
      </c>
      <c r="I3473">
        <v>0</v>
      </c>
      <c r="J3473">
        <v>0</v>
      </c>
      <c r="K3473" t="s">
        <v>2</v>
      </c>
      <c r="L3473" t="s">
        <v>34</v>
      </c>
      <c r="M3473">
        <v>0</v>
      </c>
      <c r="N3473">
        <v>0</v>
      </c>
      <c r="O3473">
        <v>0</v>
      </c>
      <c r="P3473" t="s">
        <v>2</v>
      </c>
      <c r="Q3473">
        <v>0</v>
      </c>
      <c r="R3473" t="s">
        <v>130</v>
      </c>
      <c r="S3473" t="s">
        <v>7034</v>
      </c>
      <c r="T3473" t="s">
        <v>3</v>
      </c>
      <c r="U3473">
        <v>36</v>
      </c>
      <c r="V3473" t="s">
        <v>2</v>
      </c>
      <c r="W3473" t="s">
        <v>2</v>
      </c>
      <c r="X3473" t="s">
        <v>2</v>
      </c>
      <c r="Y3473">
        <v>0</v>
      </c>
      <c r="Z3473" t="s">
        <v>2</v>
      </c>
      <c r="AA3473" t="s">
        <v>57</v>
      </c>
      <c r="AB3473" t="s">
        <v>58</v>
      </c>
      <c r="AC3473">
        <v>7</v>
      </c>
      <c r="AD3473">
        <v>241</v>
      </c>
      <c r="AE3473" t="s">
        <v>39</v>
      </c>
      <c r="AF3473" t="s">
        <v>39</v>
      </c>
    </row>
    <row r="3474" spans="1:32" x14ac:dyDescent="0.25">
      <c r="A3474" t="s">
        <v>7035</v>
      </c>
      <c r="B3474" t="str">
        <f>IF(Databel___Data[[#This Row],[Churn flag]]=0,"Stayed","Churned")</f>
        <v>Stayed</v>
      </c>
      <c r="C3474" t="s">
        <v>2</v>
      </c>
      <c r="D3474">
        <f>IF(Databel___Data[[#This Row],[Churn Label]]="NO",0,1)</f>
        <v>0</v>
      </c>
      <c r="E3474">
        <v>1</v>
      </c>
      <c r="F3474">
        <v>27</v>
      </c>
      <c r="G3474">
        <v>164</v>
      </c>
      <c r="H3474">
        <v>372.1</v>
      </c>
      <c r="I3474">
        <v>0</v>
      </c>
      <c r="J3474">
        <v>0</v>
      </c>
      <c r="K3474" t="s">
        <v>2</v>
      </c>
      <c r="L3474" t="s">
        <v>46</v>
      </c>
      <c r="M3474">
        <v>0</v>
      </c>
      <c r="N3474">
        <v>0</v>
      </c>
      <c r="O3474">
        <v>4</v>
      </c>
      <c r="P3474" t="s">
        <v>1</v>
      </c>
      <c r="Q3474">
        <v>0</v>
      </c>
      <c r="R3474" t="s">
        <v>103</v>
      </c>
      <c r="S3474" t="s">
        <v>7036</v>
      </c>
      <c r="T3474" t="s">
        <v>0</v>
      </c>
      <c r="U3474">
        <v>34</v>
      </c>
      <c r="V3474" t="s">
        <v>2</v>
      </c>
      <c r="W3474" t="s">
        <v>2</v>
      </c>
      <c r="X3474" t="s">
        <v>2</v>
      </c>
      <c r="Y3474">
        <v>0</v>
      </c>
      <c r="Z3474" t="s">
        <v>1</v>
      </c>
      <c r="AA3474" t="s">
        <v>37</v>
      </c>
      <c r="AB3474" t="s">
        <v>58</v>
      </c>
      <c r="AC3474">
        <v>11</v>
      </c>
      <c r="AD3474">
        <v>300</v>
      </c>
      <c r="AE3474" t="s">
        <v>39</v>
      </c>
      <c r="AF3474" t="s">
        <v>39</v>
      </c>
    </row>
    <row r="3475" spans="1:32" x14ac:dyDescent="0.25">
      <c r="A3475" t="s">
        <v>7037</v>
      </c>
      <c r="B3475" t="str">
        <f>IF(Databel___Data[[#This Row],[Churn flag]]=0,"Stayed","Churned")</f>
        <v>Stayed</v>
      </c>
      <c r="C3475" t="s">
        <v>2</v>
      </c>
      <c r="D3475">
        <f>IF(Databel___Data[[#This Row],[Churn Label]]="NO",0,1)</f>
        <v>0</v>
      </c>
      <c r="E3475">
        <v>1</v>
      </c>
      <c r="F3475">
        <v>67</v>
      </c>
      <c r="G3475">
        <v>368</v>
      </c>
      <c r="H3475">
        <v>1003</v>
      </c>
      <c r="I3475">
        <v>0</v>
      </c>
      <c r="J3475">
        <v>0</v>
      </c>
      <c r="K3475" t="s">
        <v>2</v>
      </c>
      <c r="L3475" t="s">
        <v>34</v>
      </c>
      <c r="M3475">
        <v>0</v>
      </c>
      <c r="N3475">
        <v>0</v>
      </c>
      <c r="O3475">
        <v>0</v>
      </c>
      <c r="P3475" t="s">
        <v>2</v>
      </c>
      <c r="Q3475">
        <v>0</v>
      </c>
      <c r="R3475" t="s">
        <v>111</v>
      </c>
      <c r="S3475" t="s">
        <v>7038</v>
      </c>
      <c r="T3475" t="s">
        <v>0</v>
      </c>
      <c r="U3475">
        <v>68</v>
      </c>
      <c r="V3475" t="s">
        <v>2</v>
      </c>
      <c r="W3475" t="s">
        <v>1</v>
      </c>
      <c r="X3475" t="s">
        <v>2</v>
      </c>
      <c r="Y3475">
        <v>0</v>
      </c>
      <c r="Z3475" t="s">
        <v>2</v>
      </c>
      <c r="AA3475" t="s">
        <v>57</v>
      </c>
      <c r="AB3475" t="s">
        <v>58</v>
      </c>
      <c r="AC3475">
        <v>10</v>
      </c>
      <c r="AD3475">
        <v>674</v>
      </c>
      <c r="AE3475" t="s">
        <v>39</v>
      </c>
      <c r="AF3475" t="s">
        <v>39</v>
      </c>
    </row>
    <row r="3476" spans="1:32" x14ac:dyDescent="0.25">
      <c r="A3476" t="s">
        <v>7039</v>
      </c>
      <c r="B3476" t="str">
        <f>IF(Databel___Data[[#This Row],[Churn flag]]=0,"Stayed","Churned")</f>
        <v>Stayed</v>
      </c>
      <c r="C3476" t="s">
        <v>2</v>
      </c>
      <c r="D3476">
        <f>IF(Databel___Data[[#This Row],[Churn Label]]="NO",0,1)</f>
        <v>0</v>
      </c>
      <c r="E3476">
        <v>1</v>
      </c>
      <c r="F3476">
        <v>44</v>
      </c>
      <c r="G3476">
        <v>195</v>
      </c>
      <c r="H3476">
        <v>440.5</v>
      </c>
      <c r="I3476">
        <v>0</v>
      </c>
      <c r="J3476">
        <v>0</v>
      </c>
      <c r="K3476" t="s">
        <v>2</v>
      </c>
      <c r="L3476" t="s">
        <v>34</v>
      </c>
      <c r="M3476">
        <v>0</v>
      </c>
      <c r="N3476">
        <v>0</v>
      </c>
      <c r="O3476">
        <v>0</v>
      </c>
      <c r="P3476" t="s">
        <v>2</v>
      </c>
      <c r="Q3476">
        <v>0</v>
      </c>
      <c r="R3476" t="s">
        <v>52</v>
      </c>
      <c r="S3476" t="s">
        <v>7040</v>
      </c>
      <c r="T3476" t="s">
        <v>0</v>
      </c>
      <c r="U3476">
        <v>51</v>
      </c>
      <c r="V3476" t="s">
        <v>2</v>
      </c>
      <c r="W3476" t="s">
        <v>2</v>
      </c>
      <c r="X3476" t="s">
        <v>2</v>
      </c>
      <c r="Y3476">
        <v>0</v>
      </c>
      <c r="Z3476" t="s">
        <v>2</v>
      </c>
      <c r="AA3476" t="s">
        <v>43</v>
      </c>
      <c r="AB3476" t="s">
        <v>38</v>
      </c>
      <c r="AC3476">
        <v>7</v>
      </c>
      <c r="AD3476">
        <v>306</v>
      </c>
      <c r="AE3476" t="s">
        <v>39</v>
      </c>
      <c r="AF3476" t="s">
        <v>39</v>
      </c>
    </row>
    <row r="3477" spans="1:32" x14ac:dyDescent="0.25">
      <c r="A3477" t="s">
        <v>7041</v>
      </c>
      <c r="B3477" t="str">
        <f>IF(Databel___Data[[#This Row],[Churn flag]]=0,"Stayed","Churned")</f>
        <v>Stayed</v>
      </c>
      <c r="C3477" t="s">
        <v>2</v>
      </c>
      <c r="D3477">
        <f>IF(Databel___Data[[#This Row],[Churn Label]]="NO",0,1)</f>
        <v>0</v>
      </c>
      <c r="E3477">
        <v>1</v>
      </c>
      <c r="F3477">
        <v>73</v>
      </c>
      <c r="G3477">
        <v>149</v>
      </c>
      <c r="H3477">
        <v>364</v>
      </c>
      <c r="I3477">
        <v>0</v>
      </c>
      <c r="J3477">
        <v>0</v>
      </c>
      <c r="K3477" t="s">
        <v>2</v>
      </c>
      <c r="L3477" t="s">
        <v>34</v>
      </c>
      <c r="M3477">
        <v>0</v>
      </c>
      <c r="N3477">
        <v>0</v>
      </c>
      <c r="O3477">
        <v>2</v>
      </c>
      <c r="P3477" t="s">
        <v>2</v>
      </c>
      <c r="Q3477">
        <v>0</v>
      </c>
      <c r="R3477" t="s">
        <v>41</v>
      </c>
      <c r="S3477" t="s">
        <v>7042</v>
      </c>
      <c r="T3477" t="s">
        <v>3</v>
      </c>
      <c r="U3477">
        <v>41</v>
      </c>
      <c r="V3477" t="s">
        <v>2</v>
      </c>
      <c r="W3477" t="s">
        <v>2</v>
      </c>
      <c r="X3477" t="s">
        <v>2</v>
      </c>
      <c r="Y3477">
        <v>0</v>
      </c>
      <c r="Z3477" t="s">
        <v>1</v>
      </c>
      <c r="AA3477" t="s">
        <v>57</v>
      </c>
      <c r="AB3477" t="s">
        <v>58</v>
      </c>
      <c r="AC3477">
        <v>48</v>
      </c>
      <c r="AD3477">
        <v>3460</v>
      </c>
      <c r="AE3477" t="s">
        <v>39</v>
      </c>
      <c r="AF3477" t="s">
        <v>39</v>
      </c>
    </row>
    <row r="3478" spans="1:32" x14ac:dyDescent="0.25">
      <c r="A3478" t="s">
        <v>7043</v>
      </c>
      <c r="B3478" t="str">
        <f>IF(Databel___Data[[#This Row],[Churn flag]]=0,"Stayed","Churned")</f>
        <v>Stayed</v>
      </c>
      <c r="C3478" t="s">
        <v>2</v>
      </c>
      <c r="D3478">
        <f>IF(Databel___Data[[#This Row],[Churn Label]]="NO",0,1)</f>
        <v>0</v>
      </c>
      <c r="E3478">
        <v>1</v>
      </c>
      <c r="F3478">
        <v>45</v>
      </c>
      <c r="G3478">
        <v>72</v>
      </c>
      <c r="H3478">
        <v>272.2</v>
      </c>
      <c r="I3478">
        <v>0</v>
      </c>
      <c r="J3478">
        <v>0</v>
      </c>
      <c r="K3478" t="s">
        <v>2</v>
      </c>
      <c r="L3478" t="s">
        <v>34</v>
      </c>
      <c r="M3478">
        <v>0</v>
      </c>
      <c r="N3478">
        <v>0</v>
      </c>
      <c r="O3478">
        <v>1</v>
      </c>
      <c r="P3478" t="s">
        <v>1</v>
      </c>
      <c r="Q3478">
        <v>0</v>
      </c>
      <c r="R3478" t="s">
        <v>52</v>
      </c>
      <c r="S3478" t="s">
        <v>7044</v>
      </c>
      <c r="T3478" t="s">
        <v>0</v>
      </c>
      <c r="U3478">
        <v>55</v>
      </c>
      <c r="V3478" t="s">
        <v>2</v>
      </c>
      <c r="W3478" t="s">
        <v>2</v>
      </c>
      <c r="X3478" t="s">
        <v>2</v>
      </c>
      <c r="Y3478">
        <v>0</v>
      </c>
      <c r="Z3478" t="s">
        <v>2</v>
      </c>
      <c r="AA3478" t="s">
        <v>43</v>
      </c>
      <c r="AB3478" t="s">
        <v>58</v>
      </c>
      <c r="AC3478">
        <v>20</v>
      </c>
      <c r="AD3478">
        <v>917</v>
      </c>
      <c r="AE3478" t="s">
        <v>39</v>
      </c>
      <c r="AF3478" t="s">
        <v>39</v>
      </c>
    </row>
    <row r="3479" spans="1:32" x14ac:dyDescent="0.25">
      <c r="A3479" t="s">
        <v>7045</v>
      </c>
      <c r="B3479" t="str">
        <f>IF(Databel___Data[[#This Row],[Churn flag]]=0,"Stayed","Churned")</f>
        <v>Stayed</v>
      </c>
      <c r="C3479" t="s">
        <v>2</v>
      </c>
      <c r="D3479">
        <f>IF(Databel___Data[[#This Row],[Churn Label]]="NO",0,1)</f>
        <v>0</v>
      </c>
      <c r="E3479">
        <v>1</v>
      </c>
      <c r="F3479">
        <v>1</v>
      </c>
      <c r="G3479">
        <v>4</v>
      </c>
      <c r="H3479">
        <v>12</v>
      </c>
      <c r="I3479">
        <v>0</v>
      </c>
      <c r="J3479">
        <v>0</v>
      </c>
      <c r="K3479" t="s">
        <v>2</v>
      </c>
      <c r="L3479" t="s">
        <v>34</v>
      </c>
      <c r="M3479">
        <v>0</v>
      </c>
      <c r="N3479">
        <v>0</v>
      </c>
      <c r="O3479">
        <v>1</v>
      </c>
      <c r="P3479" t="s">
        <v>1</v>
      </c>
      <c r="Q3479">
        <v>0</v>
      </c>
      <c r="R3479" t="s">
        <v>55</v>
      </c>
      <c r="S3479" t="s">
        <v>7046</v>
      </c>
      <c r="T3479" t="s">
        <v>0</v>
      </c>
      <c r="U3479">
        <v>44</v>
      </c>
      <c r="V3479" t="s">
        <v>2</v>
      </c>
      <c r="W3479" t="s">
        <v>2</v>
      </c>
      <c r="X3479" t="s">
        <v>2</v>
      </c>
      <c r="Y3479">
        <v>0</v>
      </c>
      <c r="Z3479" t="s">
        <v>2</v>
      </c>
      <c r="AA3479" t="s">
        <v>37</v>
      </c>
      <c r="AB3479" t="s">
        <v>38</v>
      </c>
      <c r="AC3479">
        <v>36</v>
      </c>
      <c r="AD3479">
        <v>36</v>
      </c>
      <c r="AE3479" t="s">
        <v>39</v>
      </c>
      <c r="AF3479" t="s">
        <v>39</v>
      </c>
    </row>
    <row r="3480" spans="1:32" x14ac:dyDescent="0.25">
      <c r="A3480" t="s">
        <v>7047</v>
      </c>
      <c r="B3480" t="str">
        <f>IF(Databel___Data[[#This Row],[Churn flag]]=0,"Stayed","Churned")</f>
        <v>Stayed</v>
      </c>
      <c r="C3480" t="s">
        <v>2</v>
      </c>
      <c r="D3480">
        <f>IF(Databel___Data[[#This Row],[Churn Label]]="NO",0,1)</f>
        <v>0</v>
      </c>
      <c r="E3480">
        <v>1</v>
      </c>
      <c r="F3480">
        <v>37</v>
      </c>
      <c r="G3480">
        <v>261</v>
      </c>
      <c r="H3480">
        <v>593.4</v>
      </c>
      <c r="I3480">
        <v>0</v>
      </c>
      <c r="J3480">
        <v>0</v>
      </c>
      <c r="K3480" t="s">
        <v>2</v>
      </c>
      <c r="L3480" t="s">
        <v>46</v>
      </c>
      <c r="M3480">
        <v>0</v>
      </c>
      <c r="N3480">
        <v>0</v>
      </c>
      <c r="O3480">
        <v>2</v>
      </c>
      <c r="P3480" t="s">
        <v>1</v>
      </c>
      <c r="Q3480">
        <v>0</v>
      </c>
      <c r="R3480" t="s">
        <v>470</v>
      </c>
      <c r="S3480" t="s">
        <v>7048</v>
      </c>
      <c r="T3480" t="s">
        <v>0</v>
      </c>
      <c r="U3480">
        <v>50</v>
      </c>
      <c r="V3480" t="s">
        <v>2</v>
      </c>
      <c r="W3480" t="s">
        <v>2</v>
      </c>
      <c r="X3480" t="s">
        <v>2</v>
      </c>
      <c r="Y3480">
        <v>0</v>
      </c>
      <c r="Z3480" t="s">
        <v>1</v>
      </c>
      <c r="AA3480" t="s">
        <v>43</v>
      </c>
      <c r="AB3480" t="s">
        <v>38</v>
      </c>
      <c r="AC3480">
        <v>39</v>
      </c>
      <c r="AD3480">
        <v>1450</v>
      </c>
      <c r="AE3480" t="s">
        <v>39</v>
      </c>
      <c r="AF3480" t="s">
        <v>39</v>
      </c>
    </row>
    <row r="3481" spans="1:32" x14ac:dyDescent="0.25">
      <c r="A3481" t="s">
        <v>7049</v>
      </c>
      <c r="B3481" t="str">
        <f>IF(Databel___Data[[#This Row],[Churn flag]]=0,"Stayed","Churned")</f>
        <v>Stayed</v>
      </c>
      <c r="C3481" t="s">
        <v>2</v>
      </c>
      <c r="D3481">
        <f>IF(Databel___Data[[#This Row],[Churn Label]]="NO",0,1)</f>
        <v>0</v>
      </c>
      <c r="E3481">
        <v>1</v>
      </c>
      <c r="F3481">
        <v>28</v>
      </c>
      <c r="G3481">
        <v>164</v>
      </c>
      <c r="H3481">
        <v>413.3</v>
      </c>
      <c r="I3481">
        <v>0</v>
      </c>
      <c r="J3481">
        <v>0</v>
      </c>
      <c r="K3481" t="s">
        <v>2</v>
      </c>
      <c r="L3481" t="s">
        <v>34</v>
      </c>
      <c r="M3481">
        <v>0</v>
      </c>
      <c r="N3481">
        <v>0</v>
      </c>
      <c r="O3481">
        <v>11</v>
      </c>
      <c r="P3481" t="s">
        <v>1</v>
      </c>
      <c r="Q3481">
        <v>0</v>
      </c>
      <c r="R3481" t="s">
        <v>35</v>
      </c>
      <c r="S3481" t="s">
        <v>7050</v>
      </c>
      <c r="T3481" t="s">
        <v>0</v>
      </c>
      <c r="U3481">
        <v>73</v>
      </c>
      <c r="V3481" t="s">
        <v>2</v>
      </c>
      <c r="W3481" t="s">
        <v>1</v>
      </c>
      <c r="X3481" t="s">
        <v>2</v>
      </c>
      <c r="Y3481">
        <v>0</v>
      </c>
      <c r="Z3481" t="s">
        <v>1</v>
      </c>
      <c r="AA3481" t="s">
        <v>37</v>
      </c>
      <c r="AB3481" t="s">
        <v>38</v>
      </c>
      <c r="AC3481">
        <v>39</v>
      </c>
      <c r="AD3481">
        <v>1063</v>
      </c>
      <c r="AE3481" t="s">
        <v>39</v>
      </c>
      <c r="AF3481" t="s">
        <v>39</v>
      </c>
    </row>
    <row r="3482" spans="1:32" x14ac:dyDescent="0.25">
      <c r="A3482" t="s">
        <v>7051</v>
      </c>
      <c r="B3482" t="str">
        <f>IF(Databel___Data[[#This Row],[Churn flag]]=0,"Stayed","Churned")</f>
        <v>Stayed</v>
      </c>
      <c r="C3482" t="s">
        <v>2</v>
      </c>
      <c r="D3482">
        <f>IF(Databel___Data[[#This Row],[Churn Label]]="NO",0,1)</f>
        <v>0</v>
      </c>
      <c r="E3482">
        <v>1</v>
      </c>
      <c r="F3482">
        <v>38</v>
      </c>
      <c r="G3482">
        <v>119</v>
      </c>
      <c r="H3482">
        <v>307.8</v>
      </c>
      <c r="I3482">
        <v>0</v>
      </c>
      <c r="J3482">
        <v>0</v>
      </c>
      <c r="K3482" t="s">
        <v>2</v>
      </c>
      <c r="L3482" t="s">
        <v>34</v>
      </c>
      <c r="M3482">
        <v>0</v>
      </c>
      <c r="N3482">
        <v>0</v>
      </c>
      <c r="O3482">
        <v>5</v>
      </c>
      <c r="P3482" t="s">
        <v>2</v>
      </c>
      <c r="Q3482">
        <v>49</v>
      </c>
      <c r="R3482" t="s">
        <v>171</v>
      </c>
      <c r="S3482" t="s">
        <v>7052</v>
      </c>
      <c r="T3482" t="s">
        <v>0</v>
      </c>
      <c r="U3482">
        <v>24</v>
      </c>
      <c r="V3482" t="s">
        <v>1</v>
      </c>
      <c r="W3482" t="s">
        <v>2</v>
      </c>
      <c r="X3482" t="s">
        <v>2</v>
      </c>
      <c r="Y3482">
        <v>0</v>
      </c>
      <c r="Z3482" t="s">
        <v>1</v>
      </c>
      <c r="AA3482" t="s">
        <v>37</v>
      </c>
      <c r="AB3482" t="s">
        <v>38</v>
      </c>
      <c r="AC3482">
        <v>35</v>
      </c>
      <c r="AD3482">
        <v>1342</v>
      </c>
      <c r="AE3482" t="s">
        <v>39</v>
      </c>
      <c r="AF3482" t="s">
        <v>39</v>
      </c>
    </row>
    <row r="3483" spans="1:32" x14ac:dyDescent="0.25">
      <c r="A3483" t="s">
        <v>7053</v>
      </c>
      <c r="B3483" t="str">
        <f>IF(Databel___Data[[#This Row],[Churn flag]]=0,"Stayed","Churned")</f>
        <v>Stayed</v>
      </c>
      <c r="C3483" t="s">
        <v>2</v>
      </c>
      <c r="D3483">
        <f>IF(Databel___Data[[#This Row],[Churn Label]]="NO",0,1)</f>
        <v>0</v>
      </c>
      <c r="E3483">
        <v>1</v>
      </c>
      <c r="F3483">
        <v>36</v>
      </c>
      <c r="G3483">
        <v>206</v>
      </c>
      <c r="H3483">
        <v>466.5</v>
      </c>
      <c r="I3483">
        <v>144</v>
      </c>
      <c r="J3483">
        <v>309.60000000000002</v>
      </c>
      <c r="K3483" t="s">
        <v>1</v>
      </c>
      <c r="L3483" t="s">
        <v>46</v>
      </c>
      <c r="M3483">
        <v>0</v>
      </c>
      <c r="N3483">
        <v>0</v>
      </c>
      <c r="O3483">
        <v>2</v>
      </c>
      <c r="P3483" t="s">
        <v>1</v>
      </c>
      <c r="Q3483">
        <v>0</v>
      </c>
      <c r="R3483" t="s">
        <v>41</v>
      </c>
      <c r="S3483" t="s">
        <v>7054</v>
      </c>
      <c r="T3483" t="s">
        <v>0</v>
      </c>
      <c r="U3483">
        <v>75</v>
      </c>
      <c r="V3483" t="s">
        <v>2</v>
      </c>
      <c r="W3483" t="s">
        <v>1</v>
      </c>
      <c r="X3483" t="s">
        <v>2</v>
      </c>
      <c r="Y3483">
        <v>0</v>
      </c>
      <c r="Z3483" t="s">
        <v>2</v>
      </c>
      <c r="AA3483" t="s">
        <v>37</v>
      </c>
      <c r="AB3483" t="s">
        <v>38</v>
      </c>
      <c r="AC3483">
        <v>48</v>
      </c>
      <c r="AD3483">
        <v>1723</v>
      </c>
      <c r="AE3483" t="s">
        <v>39</v>
      </c>
      <c r="AF3483" t="s">
        <v>39</v>
      </c>
    </row>
    <row r="3484" spans="1:32" x14ac:dyDescent="0.25">
      <c r="A3484" t="s">
        <v>7055</v>
      </c>
      <c r="B3484" t="str">
        <f>IF(Databel___Data[[#This Row],[Churn flag]]=0,"Stayed","Churned")</f>
        <v>Stayed</v>
      </c>
      <c r="C3484" t="s">
        <v>2</v>
      </c>
      <c r="D3484">
        <f>IF(Databel___Data[[#This Row],[Churn Label]]="NO",0,1)</f>
        <v>0</v>
      </c>
      <c r="E3484">
        <v>1</v>
      </c>
      <c r="F3484">
        <v>60</v>
      </c>
      <c r="G3484">
        <v>221</v>
      </c>
      <c r="H3484">
        <v>603.20000000000005</v>
      </c>
      <c r="I3484">
        <v>240</v>
      </c>
      <c r="J3484">
        <v>498</v>
      </c>
      <c r="K3484" t="s">
        <v>1</v>
      </c>
      <c r="L3484" t="s">
        <v>46</v>
      </c>
      <c r="M3484">
        <v>0</v>
      </c>
      <c r="N3484">
        <v>0</v>
      </c>
      <c r="O3484">
        <v>6</v>
      </c>
      <c r="P3484" t="s">
        <v>1</v>
      </c>
      <c r="Q3484">
        <v>0</v>
      </c>
      <c r="R3484" t="s">
        <v>240</v>
      </c>
      <c r="S3484" t="s">
        <v>7056</v>
      </c>
      <c r="T3484" t="s">
        <v>0</v>
      </c>
      <c r="U3484">
        <v>31</v>
      </c>
      <c r="V3484" t="s">
        <v>2</v>
      </c>
      <c r="W3484" t="s">
        <v>2</v>
      </c>
      <c r="X3484" t="s">
        <v>2</v>
      </c>
      <c r="Y3484">
        <v>0</v>
      </c>
      <c r="Z3484" t="s">
        <v>2</v>
      </c>
      <c r="AA3484" t="s">
        <v>57</v>
      </c>
      <c r="AB3484" t="s">
        <v>58</v>
      </c>
      <c r="AC3484">
        <v>55</v>
      </c>
      <c r="AD3484">
        <v>3329</v>
      </c>
      <c r="AE3484" t="s">
        <v>39</v>
      </c>
      <c r="AF3484" t="s">
        <v>39</v>
      </c>
    </row>
    <row r="3485" spans="1:32" x14ac:dyDescent="0.25">
      <c r="A3485" t="s">
        <v>7057</v>
      </c>
      <c r="B3485" t="str">
        <f>IF(Databel___Data[[#This Row],[Churn flag]]=0,"Stayed","Churned")</f>
        <v>Stayed</v>
      </c>
      <c r="C3485" t="s">
        <v>2</v>
      </c>
      <c r="D3485">
        <f>IF(Databel___Data[[#This Row],[Churn Label]]="NO",0,1)</f>
        <v>0</v>
      </c>
      <c r="E3485">
        <v>1</v>
      </c>
      <c r="F3485">
        <v>26</v>
      </c>
      <c r="G3485">
        <v>150</v>
      </c>
      <c r="H3485">
        <v>365.7</v>
      </c>
      <c r="I3485">
        <v>0</v>
      </c>
      <c r="J3485">
        <v>0</v>
      </c>
      <c r="K3485" t="s">
        <v>2</v>
      </c>
      <c r="L3485" t="s">
        <v>34</v>
      </c>
      <c r="M3485">
        <v>0</v>
      </c>
      <c r="N3485">
        <v>0</v>
      </c>
      <c r="O3485">
        <v>0</v>
      </c>
      <c r="P3485" t="s">
        <v>2</v>
      </c>
      <c r="Q3485">
        <v>0</v>
      </c>
      <c r="R3485" t="s">
        <v>106</v>
      </c>
      <c r="S3485" t="s">
        <v>7058</v>
      </c>
      <c r="T3485" t="s">
        <v>3</v>
      </c>
      <c r="U3485">
        <v>45</v>
      </c>
      <c r="V3485" t="s">
        <v>2</v>
      </c>
      <c r="W3485" t="s">
        <v>2</v>
      </c>
      <c r="X3485" t="s">
        <v>2</v>
      </c>
      <c r="Y3485">
        <v>0</v>
      </c>
      <c r="Z3485" t="s">
        <v>2</v>
      </c>
      <c r="AA3485" t="s">
        <v>57</v>
      </c>
      <c r="AB3485" t="s">
        <v>58</v>
      </c>
      <c r="AC3485">
        <v>7</v>
      </c>
      <c r="AD3485">
        <v>189</v>
      </c>
      <c r="AE3485" t="s">
        <v>39</v>
      </c>
      <c r="AF3485" t="s">
        <v>39</v>
      </c>
    </row>
    <row r="3486" spans="1:32" x14ac:dyDescent="0.25">
      <c r="A3486" t="s">
        <v>7059</v>
      </c>
      <c r="B3486" t="str">
        <f>IF(Databel___Data[[#This Row],[Churn flag]]=0,"Stayed","Churned")</f>
        <v>Stayed</v>
      </c>
      <c r="C3486" t="s">
        <v>2</v>
      </c>
      <c r="D3486">
        <f>IF(Databel___Data[[#This Row],[Churn Label]]="NO",0,1)</f>
        <v>0</v>
      </c>
      <c r="E3486">
        <v>1</v>
      </c>
      <c r="F3486">
        <v>2</v>
      </c>
      <c r="G3486">
        <v>6</v>
      </c>
      <c r="H3486">
        <v>13.6</v>
      </c>
      <c r="I3486">
        <v>8</v>
      </c>
      <c r="J3486">
        <v>18.2</v>
      </c>
      <c r="K3486" t="s">
        <v>1</v>
      </c>
      <c r="L3486" t="s">
        <v>46</v>
      </c>
      <c r="M3486">
        <v>0</v>
      </c>
      <c r="N3486">
        <v>0</v>
      </c>
      <c r="O3486">
        <v>8</v>
      </c>
      <c r="P3486" t="s">
        <v>1</v>
      </c>
      <c r="Q3486">
        <v>0</v>
      </c>
      <c r="R3486" t="s">
        <v>49</v>
      </c>
      <c r="S3486" t="s">
        <v>7060</v>
      </c>
      <c r="T3486" t="s">
        <v>0</v>
      </c>
      <c r="U3486">
        <v>71</v>
      </c>
      <c r="V3486" t="s">
        <v>2</v>
      </c>
      <c r="W3486" t="s">
        <v>1</v>
      </c>
      <c r="X3486" t="s">
        <v>2</v>
      </c>
      <c r="Y3486">
        <v>0</v>
      </c>
      <c r="Z3486" t="s">
        <v>2</v>
      </c>
      <c r="AA3486" t="s">
        <v>37</v>
      </c>
      <c r="AB3486" t="s">
        <v>38</v>
      </c>
      <c r="AC3486">
        <v>16</v>
      </c>
      <c r="AD3486">
        <v>32</v>
      </c>
      <c r="AE3486" t="s">
        <v>39</v>
      </c>
      <c r="AF3486" t="s">
        <v>39</v>
      </c>
    </row>
    <row r="3487" spans="1:32" x14ac:dyDescent="0.25">
      <c r="A3487" t="s">
        <v>7061</v>
      </c>
      <c r="B3487" t="str">
        <f>IF(Databel___Data[[#This Row],[Churn flag]]=0,"Stayed","Churned")</f>
        <v>Stayed</v>
      </c>
      <c r="C3487" t="s">
        <v>2</v>
      </c>
      <c r="D3487">
        <f>IF(Databel___Data[[#This Row],[Churn Label]]="NO",0,1)</f>
        <v>0</v>
      </c>
      <c r="E3487">
        <v>1</v>
      </c>
      <c r="F3487">
        <v>7</v>
      </c>
      <c r="G3487">
        <v>23</v>
      </c>
      <c r="H3487">
        <v>58.9</v>
      </c>
      <c r="I3487">
        <v>0</v>
      </c>
      <c r="J3487">
        <v>0</v>
      </c>
      <c r="K3487" t="s">
        <v>2</v>
      </c>
      <c r="L3487" t="s">
        <v>34</v>
      </c>
      <c r="M3487">
        <v>0</v>
      </c>
      <c r="N3487">
        <v>0</v>
      </c>
      <c r="O3487">
        <v>0</v>
      </c>
      <c r="P3487" t="s">
        <v>2</v>
      </c>
      <c r="Q3487">
        <v>0</v>
      </c>
      <c r="R3487" t="s">
        <v>94</v>
      </c>
      <c r="S3487" t="s">
        <v>7062</v>
      </c>
      <c r="T3487" t="s">
        <v>3</v>
      </c>
      <c r="U3487">
        <v>58</v>
      </c>
      <c r="V3487" t="s">
        <v>2</v>
      </c>
      <c r="W3487" t="s">
        <v>2</v>
      </c>
      <c r="X3487" t="s">
        <v>2</v>
      </c>
      <c r="Y3487">
        <v>0</v>
      </c>
      <c r="Z3487" t="s">
        <v>2</v>
      </c>
      <c r="AA3487" t="s">
        <v>37</v>
      </c>
      <c r="AB3487" t="s">
        <v>58</v>
      </c>
      <c r="AC3487">
        <v>9</v>
      </c>
      <c r="AD3487">
        <v>66</v>
      </c>
      <c r="AE3487" t="s">
        <v>39</v>
      </c>
      <c r="AF3487" t="s">
        <v>39</v>
      </c>
    </row>
    <row r="3488" spans="1:32" x14ac:dyDescent="0.25">
      <c r="A3488" t="s">
        <v>7063</v>
      </c>
      <c r="B3488" t="str">
        <f>IF(Databel___Data[[#This Row],[Churn flag]]=0,"Stayed","Churned")</f>
        <v>Stayed</v>
      </c>
      <c r="C3488" t="s">
        <v>2</v>
      </c>
      <c r="D3488">
        <f>IF(Databel___Data[[#This Row],[Churn Label]]="NO",0,1)</f>
        <v>0</v>
      </c>
      <c r="E3488">
        <v>1</v>
      </c>
      <c r="F3488">
        <v>36</v>
      </c>
      <c r="G3488">
        <v>73</v>
      </c>
      <c r="H3488">
        <v>177.6</v>
      </c>
      <c r="I3488">
        <v>144</v>
      </c>
      <c r="J3488">
        <v>475.2</v>
      </c>
      <c r="K3488" t="s">
        <v>1</v>
      </c>
      <c r="L3488" t="s">
        <v>46</v>
      </c>
      <c r="M3488">
        <v>0</v>
      </c>
      <c r="N3488">
        <v>0</v>
      </c>
      <c r="O3488">
        <v>2</v>
      </c>
      <c r="P3488" t="s">
        <v>2</v>
      </c>
      <c r="Q3488">
        <v>38</v>
      </c>
      <c r="R3488" t="s">
        <v>52</v>
      </c>
      <c r="S3488" t="s">
        <v>7064</v>
      </c>
      <c r="T3488" t="s">
        <v>0</v>
      </c>
      <c r="U3488">
        <v>53</v>
      </c>
      <c r="V3488" t="s">
        <v>2</v>
      </c>
      <c r="W3488" t="s">
        <v>2</v>
      </c>
      <c r="X3488" t="s">
        <v>2</v>
      </c>
      <c r="Y3488">
        <v>0</v>
      </c>
      <c r="Z3488" t="s">
        <v>2</v>
      </c>
      <c r="AA3488" t="s">
        <v>43</v>
      </c>
      <c r="AB3488" t="s">
        <v>58</v>
      </c>
      <c r="AC3488">
        <v>27</v>
      </c>
      <c r="AD3488">
        <v>971</v>
      </c>
      <c r="AE3488" t="s">
        <v>39</v>
      </c>
      <c r="AF3488" t="s">
        <v>39</v>
      </c>
    </row>
    <row r="3489" spans="1:32" x14ac:dyDescent="0.25">
      <c r="A3489" t="s">
        <v>7065</v>
      </c>
      <c r="B3489" t="str">
        <f>IF(Databel___Data[[#This Row],[Churn flag]]=0,"Stayed","Churned")</f>
        <v>Stayed</v>
      </c>
      <c r="C3489" t="s">
        <v>2</v>
      </c>
      <c r="D3489">
        <f>IF(Databel___Data[[#This Row],[Churn Label]]="NO",0,1)</f>
        <v>0</v>
      </c>
      <c r="E3489">
        <v>1</v>
      </c>
      <c r="F3489">
        <v>12</v>
      </c>
      <c r="G3489">
        <v>56</v>
      </c>
      <c r="H3489">
        <v>159.30000000000001</v>
      </c>
      <c r="I3489">
        <v>0</v>
      </c>
      <c r="J3489">
        <v>0</v>
      </c>
      <c r="K3489" t="s">
        <v>2</v>
      </c>
      <c r="L3489" t="s">
        <v>34</v>
      </c>
      <c r="M3489">
        <v>0</v>
      </c>
      <c r="N3489">
        <v>0</v>
      </c>
      <c r="O3489">
        <v>9</v>
      </c>
      <c r="P3489" t="s">
        <v>1</v>
      </c>
      <c r="Q3489">
        <v>0</v>
      </c>
      <c r="R3489" t="s">
        <v>55</v>
      </c>
      <c r="S3489" t="s">
        <v>7066</v>
      </c>
      <c r="T3489" t="s">
        <v>0</v>
      </c>
      <c r="U3489">
        <v>32</v>
      </c>
      <c r="V3489" t="s">
        <v>2</v>
      </c>
      <c r="W3489" t="s">
        <v>2</v>
      </c>
      <c r="X3489" t="s">
        <v>2</v>
      </c>
      <c r="Y3489">
        <v>0</v>
      </c>
      <c r="Z3489" t="s">
        <v>2</v>
      </c>
      <c r="AA3489" t="s">
        <v>37</v>
      </c>
      <c r="AB3489" t="s">
        <v>38</v>
      </c>
      <c r="AC3489">
        <v>13</v>
      </c>
      <c r="AD3489">
        <v>161</v>
      </c>
      <c r="AE3489" t="s">
        <v>39</v>
      </c>
      <c r="AF3489" t="s">
        <v>39</v>
      </c>
    </row>
    <row r="3490" spans="1:32" x14ac:dyDescent="0.25">
      <c r="A3490" t="s">
        <v>7067</v>
      </c>
      <c r="B3490" t="str">
        <f>IF(Databel___Data[[#This Row],[Churn flag]]=0,"Stayed","Churned")</f>
        <v>Stayed</v>
      </c>
      <c r="C3490" t="s">
        <v>2</v>
      </c>
      <c r="D3490">
        <f>IF(Databel___Data[[#This Row],[Churn Label]]="NO",0,1)</f>
        <v>0</v>
      </c>
      <c r="E3490">
        <v>1</v>
      </c>
      <c r="F3490">
        <v>61</v>
      </c>
      <c r="G3490">
        <v>218</v>
      </c>
      <c r="H3490">
        <v>728.5</v>
      </c>
      <c r="I3490">
        <v>0</v>
      </c>
      <c r="J3490">
        <v>0</v>
      </c>
      <c r="K3490" t="s">
        <v>2</v>
      </c>
      <c r="L3490" t="s">
        <v>34</v>
      </c>
      <c r="M3490">
        <v>0</v>
      </c>
      <c r="N3490">
        <v>0</v>
      </c>
      <c r="O3490">
        <v>0</v>
      </c>
      <c r="P3490" t="s">
        <v>1</v>
      </c>
      <c r="Q3490">
        <v>0</v>
      </c>
      <c r="R3490" t="s">
        <v>216</v>
      </c>
      <c r="S3490" t="s">
        <v>7068</v>
      </c>
      <c r="T3490" t="s">
        <v>0</v>
      </c>
      <c r="U3490">
        <v>59</v>
      </c>
      <c r="V3490" t="s">
        <v>2</v>
      </c>
      <c r="W3490" t="s">
        <v>2</v>
      </c>
      <c r="X3490" t="s">
        <v>2</v>
      </c>
      <c r="Y3490">
        <v>0</v>
      </c>
      <c r="Z3490" t="s">
        <v>2</v>
      </c>
      <c r="AA3490" t="s">
        <v>57</v>
      </c>
      <c r="AB3490" t="s">
        <v>38</v>
      </c>
      <c r="AC3490">
        <v>17</v>
      </c>
      <c r="AD3490">
        <v>1032</v>
      </c>
      <c r="AE3490" t="s">
        <v>39</v>
      </c>
      <c r="AF3490" t="s">
        <v>39</v>
      </c>
    </row>
    <row r="3491" spans="1:32" x14ac:dyDescent="0.25">
      <c r="A3491" t="s">
        <v>7069</v>
      </c>
      <c r="B3491" t="str">
        <f>IF(Databel___Data[[#This Row],[Churn flag]]=0,"Stayed","Churned")</f>
        <v>Stayed</v>
      </c>
      <c r="C3491" t="s">
        <v>2</v>
      </c>
      <c r="D3491">
        <f>IF(Databel___Data[[#This Row],[Churn Label]]="NO",0,1)</f>
        <v>0</v>
      </c>
      <c r="E3491">
        <v>1</v>
      </c>
      <c r="F3491">
        <v>70</v>
      </c>
      <c r="G3491">
        <v>111</v>
      </c>
      <c r="H3491">
        <v>279.5</v>
      </c>
      <c r="I3491">
        <v>0</v>
      </c>
      <c r="J3491">
        <v>0</v>
      </c>
      <c r="K3491" t="s">
        <v>2</v>
      </c>
      <c r="L3491" t="s">
        <v>34</v>
      </c>
      <c r="M3491">
        <v>0</v>
      </c>
      <c r="N3491">
        <v>0</v>
      </c>
      <c r="O3491">
        <v>4</v>
      </c>
      <c r="P3491" t="s">
        <v>1</v>
      </c>
      <c r="Q3491">
        <v>0</v>
      </c>
      <c r="R3491" t="s">
        <v>68</v>
      </c>
      <c r="S3491" t="s">
        <v>7070</v>
      </c>
      <c r="T3491" t="s">
        <v>3</v>
      </c>
      <c r="U3491">
        <v>50</v>
      </c>
      <c r="V3491" t="s">
        <v>2</v>
      </c>
      <c r="W3491" t="s">
        <v>2</v>
      </c>
      <c r="X3491" t="s">
        <v>2</v>
      </c>
      <c r="Y3491">
        <v>0</v>
      </c>
      <c r="Z3491" t="s">
        <v>2</v>
      </c>
      <c r="AA3491" t="s">
        <v>57</v>
      </c>
      <c r="AB3491" t="s">
        <v>58</v>
      </c>
      <c r="AC3491">
        <v>58</v>
      </c>
      <c r="AD3491">
        <v>4041</v>
      </c>
      <c r="AE3491" t="s">
        <v>39</v>
      </c>
      <c r="AF3491" t="s">
        <v>39</v>
      </c>
    </row>
    <row r="3492" spans="1:32" x14ac:dyDescent="0.25">
      <c r="A3492" t="s">
        <v>7071</v>
      </c>
      <c r="B3492" t="str">
        <f>IF(Databel___Data[[#This Row],[Churn flag]]=0,"Stayed","Churned")</f>
        <v>Stayed</v>
      </c>
      <c r="C3492" t="s">
        <v>2</v>
      </c>
      <c r="D3492">
        <f>IF(Databel___Data[[#This Row],[Churn Label]]="NO",0,1)</f>
        <v>0</v>
      </c>
      <c r="E3492">
        <v>1</v>
      </c>
      <c r="F3492">
        <v>44</v>
      </c>
      <c r="G3492">
        <v>161</v>
      </c>
      <c r="H3492">
        <v>393.7</v>
      </c>
      <c r="I3492">
        <v>0</v>
      </c>
      <c r="J3492">
        <v>0</v>
      </c>
      <c r="K3492" t="s">
        <v>2</v>
      </c>
      <c r="L3492" t="s">
        <v>34</v>
      </c>
      <c r="M3492">
        <v>0</v>
      </c>
      <c r="N3492">
        <v>0</v>
      </c>
      <c r="O3492">
        <v>2</v>
      </c>
      <c r="P3492" t="s">
        <v>1</v>
      </c>
      <c r="Q3492">
        <v>0</v>
      </c>
      <c r="R3492" t="s">
        <v>71</v>
      </c>
      <c r="S3492" t="s">
        <v>7072</v>
      </c>
      <c r="T3492" t="s">
        <v>3</v>
      </c>
      <c r="U3492">
        <v>61</v>
      </c>
      <c r="V3492" t="s">
        <v>2</v>
      </c>
      <c r="W3492" t="s">
        <v>2</v>
      </c>
      <c r="X3492" t="s">
        <v>2</v>
      </c>
      <c r="Y3492">
        <v>0</v>
      </c>
      <c r="Z3492" t="s">
        <v>1</v>
      </c>
      <c r="AA3492" t="s">
        <v>43</v>
      </c>
      <c r="AB3492" t="s">
        <v>38</v>
      </c>
      <c r="AC3492">
        <v>22</v>
      </c>
      <c r="AD3492">
        <v>970</v>
      </c>
      <c r="AE3492" t="s">
        <v>39</v>
      </c>
      <c r="AF3492" t="s">
        <v>39</v>
      </c>
    </row>
    <row r="3493" spans="1:32" x14ac:dyDescent="0.25">
      <c r="A3493" t="s">
        <v>7073</v>
      </c>
      <c r="B3493" t="str">
        <f>IF(Databel___Data[[#This Row],[Churn flag]]=0,"Stayed","Churned")</f>
        <v>Stayed</v>
      </c>
      <c r="C3493" t="s">
        <v>2</v>
      </c>
      <c r="D3493">
        <f>IF(Databel___Data[[#This Row],[Churn Label]]="NO",0,1)</f>
        <v>0</v>
      </c>
      <c r="E3493">
        <v>1</v>
      </c>
      <c r="F3493">
        <v>44</v>
      </c>
      <c r="G3493">
        <v>218</v>
      </c>
      <c r="H3493">
        <v>618.9</v>
      </c>
      <c r="I3493">
        <v>0</v>
      </c>
      <c r="J3493">
        <v>0</v>
      </c>
      <c r="K3493" t="s">
        <v>2</v>
      </c>
      <c r="L3493" t="s">
        <v>34</v>
      </c>
      <c r="M3493">
        <v>0</v>
      </c>
      <c r="N3493">
        <v>0</v>
      </c>
      <c r="O3493">
        <v>6</v>
      </c>
      <c r="P3493" t="s">
        <v>1</v>
      </c>
      <c r="Q3493">
        <v>0</v>
      </c>
      <c r="R3493" t="s">
        <v>74</v>
      </c>
      <c r="S3493" t="s">
        <v>7074</v>
      </c>
      <c r="T3493" t="s">
        <v>0</v>
      </c>
      <c r="U3493">
        <v>41</v>
      </c>
      <c r="V3493" t="s">
        <v>2</v>
      </c>
      <c r="W3493" t="s">
        <v>2</v>
      </c>
      <c r="X3493" t="s">
        <v>2</v>
      </c>
      <c r="Y3493">
        <v>0</v>
      </c>
      <c r="Z3493" t="s">
        <v>1</v>
      </c>
      <c r="AA3493" t="s">
        <v>37</v>
      </c>
      <c r="AB3493" t="s">
        <v>58</v>
      </c>
      <c r="AC3493">
        <v>21</v>
      </c>
      <c r="AD3493">
        <v>950</v>
      </c>
      <c r="AE3493" t="s">
        <v>39</v>
      </c>
      <c r="AF3493" t="s">
        <v>39</v>
      </c>
    </row>
    <row r="3494" spans="1:32" x14ac:dyDescent="0.25">
      <c r="A3494" t="s">
        <v>7075</v>
      </c>
      <c r="B3494" t="str">
        <f>IF(Databel___Data[[#This Row],[Churn flag]]=0,"Stayed","Churned")</f>
        <v>Stayed</v>
      </c>
      <c r="C3494" t="s">
        <v>2</v>
      </c>
      <c r="D3494">
        <f>IF(Databel___Data[[#This Row],[Churn Label]]="NO",0,1)</f>
        <v>0</v>
      </c>
      <c r="E3494">
        <v>1</v>
      </c>
      <c r="F3494">
        <v>71</v>
      </c>
      <c r="G3494">
        <v>260</v>
      </c>
      <c r="H3494">
        <v>989.7</v>
      </c>
      <c r="I3494">
        <v>0</v>
      </c>
      <c r="J3494">
        <v>0</v>
      </c>
      <c r="K3494" t="s">
        <v>2</v>
      </c>
      <c r="L3494" t="s">
        <v>34</v>
      </c>
      <c r="M3494">
        <v>0</v>
      </c>
      <c r="N3494">
        <v>0</v>
      </c>
      <c r="O3494">
        <v>6</v>
      </c>
      <c r="P3494" t="s">
        <v>1</v>
      </c>
      <c r="Q3494">
        <v>0</v>
      </c>
      <c r="R3494" t="s">
        <v>269</v>
      </c>
      <c r="S3494" t="s">
        <v>7076</v>
      </c>
      <c r="T3494" t="s">
        <v>3</v>
      </c>
      <c r="U3494">
        <v>57</v>
      </c>
      <c r="V3494" t="s">
        <v>2</v>
      </c>
      <c r="W3494" t="s">
        <v>2</v>
      </c>
      <c r="X3494" t="s">
        <v>2</v>
      </c>
      <c r="Y3494">
        <v>0</v>
      </c>
      <c r="Z3494" t="s">
        <v>1</v>
      </c>
      <c r="AA3494" t="s">
        <v>57</v>
      </c>
      <c r="AB3494" t="s">
        <v>58</v>
      </c>
      <c r="AC3494">
        <v>43</v>
      </c>
      <c r="AD3494">
        <v>3031</v>
      </c>
      <c r="AE3494" t="s">
        <v>39</v>
      </c>
      <c r="AF3494" t="s">
        <v>39</v>
      </c>
    </row>
    <row r="3495" spans="1:32" x14ac:dyDescent="0.25">
      <c r="A3495" t="s">
        <v>7077</v>
      </c>
      <c r="B3495" t="str">
        <f>IF(Databel___Data[[#This Row],[Churn flag]]=0,"Stayed","Churned")</f>
        <v>Churned</v>
      </c>
      <c r="C3495" t="s">
        <v>1</v>
      </c>
      <c r="D3495">
        <f>IF(Databel___Data[[#This Row],[Churn Label]]="NO",0,1)</f>
        <v>1</v>
      </c>
      <c r="E3495">
        <v>1</v>
      </c>
      <c r="F3495">
        <v>2</v>
      </c>
      <c r="G3495">
        <v>11</v>
      </c>
      <c r="H3495">
        <v>22.1</v>
      </c>
      <c r="I3495">
        <v>0</v>
      </c>
      <c r="J3495">
        <v>0</v>
      </c>
      <c r="K3495" t="s">
        <v>2</v>
      </c>
      <c r="L3495" t="s">
        <v>34</v>
      </c>
      <c r="M3495">
        <v>0</v>
      </c>
      <c r="N3495">
        <v>0</v>
      </c>
      <c r="O3495">
        <v>7</v>
      </c>
      <c r="P3495" t="s">
        <v>1</v>
      </c>
      <c r="Q3495">
        <v>0</v>
      </c>
      <c r="R3495" t="s">
        <v>171</v>
      </c>
      <c r="S3495" t="s">
        <v>7078</v>
      </c>
      <c r="T3495" t="s">
        <v>3</v>
      </c>
      <c r="U3495">
        <v>36</v>
      </c>
      <c r="V3495" t="s">
        <v>2</v>
      </c>
      <c r="W3495" t="s">
        <v>2</v>
      </c>
      <c r="X3495" t="s">
        <v>2</v>
      </c>
      <c r="Y3495">
        <v>0</v>
      </c>
      <c r="Z3495" t="s">
        <v>2</v>
      </c>
      <c r="AA3495" t="s">
        <v>37</v>
      </c>
      <c r="AB3495" t="s">
        <v>58</v>
      </c>
      <c r="AC3495">
        <v>34</v>
      </c>
      <c r="AD3495">
        <v>69</v>
      </c>
      <c r="AE3495" t="s">
        <v>7079</v>
      </c>
      <c r="AF3495" t="s">
        <v>7080</v>
      </c>
    </row>
    <row r="3496" spans="1:32" x14ac:dyDescent="0.25">
      <c r="A3496" t="s">
        <v>7081</v>
      </c>
      <c r="B3496" t="str">
        <f>IF(Databel___Data[[#This Row],[Churn flag]]=0,"Stayed","Churned")</f>
        <v>Churned</v>
      </c>
      <c r="C3496" t="s">
        <v>1</v>
      </c>
      <c r="D3496">
        <f>IF(Databel___Data[[#This Row],[Churn Label]]="NO",0,1)</f>
        <v>1</v>
      </c>
      <c r="E3496">
        <v>1</v>
      </c>
      <c r="F3496">
        <v>10</v>
      </c>
      <c r="G3496">
        <v>33</v>
      </c>
      <c r="H3496">
        <v>114.9</v>
      </c>
      <c r="I3496">
        <v>0</v>
      </c>
      <c r="J3496">
        <v>0</v>
      </c>
      <c r="K3496" t="s">
        <v>2</v>
      </c>
      <c r="L3496" t="s">
        <v>34</v>
      </c>
      <c r="M3496">
        <v>0</v>
      </c>
      <c r="N3496">
        <v>0</v>
      </c>
      <c r="O3496">
        <v>17</v>
      </c>
      <c r="P3496" t="s">
        <v>1</v>
      </c>
      <c r="Q3496">
        <v>0</v>
      </c>
      <c r="R3496" t="s">
        <v>135</v>
      </c>
      <c r="S3496" t="s">
        <v>7082</v>
      </c>
      <c r="T3496" t="s">
        <v>0</v>
      </c>
      <c r="U3496">
        <v>23</v>
      </c>
      <c r="V3496" t="s">
        <v>1</v>
      </c>
      <c r="W3496" t="s">
        <v>2</v>
      </c>
      <c r="X3496" t="s">
        <v>2</v>
      </c>
      <c r="Y3496">
        <v>0</v>
      </c>
      <c r="Z3496" t="s">
        <v>1</v>
      </c>
      <c r="AA3496" t="s">
        <v>37</v>
      </c>
      <c r="AB3496" t="s">
        <v>58</v>
      </c>
      <c r="AC3496">
        <v>34</v>
      </c>
      <c r="AD3496">
        <v>321</v>
      </c>
      <c r="AE3496" t="s">
        <v>7079</v>
      </c>
      <c r="AF3496" t="s">
        <v>7080</v>
      </c>
    </row>
    <row r="3497" spans="1:32" x14ac:dyDescent="0.25">
      <c r="A3497" t="s">
        <v>7083</v>
      </c>
      <c r="B3497" t="str">
        <f>IF(Databel___Data[[#This Row],[Churn flag]]=0,"Stayed","Churned")</f>
        <v>Churned</v>
      </c>
      <c r="C3497" t="s">
        <v>1</v>
      </c>
      <c r="D3497">
        <f>IF(Databel___Data[[#This Row],[Churn Label]]="NO",0,1)</f>
        <v>1</v>
      </c>
      <c r="E3497">
        <v>1</v>
      </c>
      <c r="F3497">
        <v>1</v>
      </c>
      <c r="G3497">
        <v>2</v>
      </c>
      <c r="H3497">
        <v>6</v>
      </c>
      <c r="I3497">
        <v>0</v>
      </c>
      <c r="J3497">
        <v>0</v>
      </c>
      <c r="K3497" t="s">
        <v>2</v>
      </c>
      <c r="L3497" t="s">
        <v>34</v>
      </c>
      <c r="M3497">
        <v>0</v>
      </c>
      <c r="N3497">
        <v>0</v>
      </c>
      <c r="O3497">
        <v>2</v>
      </c>
      <c r="P3497" t="s">
        <v>2</v>
      </c>
      <c r="Q3497">
        <v>11</v>
      </c>
      <c r="R3497" t="s">
        <v>269</v>
      </c>
      <c r="S3497" t="s">
        <v>7084</v>
      </c>
      <c r="T3497" t="s">
        <v>3</v>
      </c>
      <c r="U3497">
        <v>75</v>
      </c>
      <c r="V3497" t="s">
        <v>2</v>
      </c>
      <c r="W3497" t="s">
        <v>1</v>
      </c>
      <c r="X3497" t="s">
        <v>2</v>
      </c>
      <c r="Y3497">
        <v>0</v>
      </c>
      <c r="Z3497" t="s">
        <v>1</v>
      </c>
      <c r="AA3497" t="s">
        <v>37</v>
      </c>
      <c r="AB3497" t="s">
        <v>38</v>
      </c>
      <c r="AC3497">
        <v>15</v>
      </c>
      <c r="AD3497">
        <v>15</v>
      </c>
      <c r="AE3497" t="s">
        <v>7085</v>
      </c>
      <c r="AF3497" t="s">
        <v>7086</v>
      </c>
    </row>
    <row r="3498" spans="1:32" x14ac:dyDescent="0.25">
      <c r="A3498" t="s">
        <v>7087</v>
      </c>
      <c r="B3498" t="str">
        <f>IF(Databel___Data[[#This Row],[Churn flag]]=0,"Stayed","Churned")</f>
        <v>Churned</v>
      </c>
      <c r="C3498" t="s">
        <v>1</v>
      </c>
      <c r="D3498">
        <f>IF(Databel___Data[[#This Row],[Churn Label]]="NO",0,1)</f>
        <v>1</v>
      </c>
      <c r="E3498">
        <v>1</v>
      </c>
      <c r="F3498">
        <v>1</v>
      </c>
      <c r="G3498">
        <v>8</v>
      </c>
      <c r="H3498">
        <v>15</v>
      </c>
      <c r="I3498">
        <v>0</v>
      </c>
      <c r="J3498">
        <v>0</v>
      </c>
      <c r="K3498" t="s">
        <v>2</v>
      </c>
      <c r="L3498" t="s">
        <v>34</v>
      </c>
      <c r="M3498">
        <v>0</v>
      </c>
      <c r="N3498">
        <v>0</v>
      </c>
      <c r="O3498">
        <v>0</v>
      </c>
      <c r="P3498" t="s">
        <v>2</v>
      </c>
      <c r="Q3498">
        <v>0</v>
      </c>
      <c r="R3498" t="s">
        <v>97</v>
      </c>
      <c r="S3498" t="s">
        <v>7088</v>
      </c>
      <c r="T3498" t="s">
        <v>3</v>
      </c>
      <c r="U3498">
        <v>32</v>
      </c>
      <c r="V3498" t="s">
        <v>2</v>
      </c>
      <c r="W3498" t="s">
        <v>2</v>
      </c>
      <c r="X3498" t="s">
        <v>2</v>
      </c>
      <c r="Y3498">
        <v>0</v>
      </c>
      <c r="Z3498" t="s">
        <v>2</v>
      </c>
      <c r="AA3498" t="s">
        <v>37</v>
      </c>
      <c r="AB3498" t="s">
        <v>58</v>
      </c>
      <c r="AC3498">
        <v>11</v>
      </c>
      <c r="AD3498">
        <v>11</v>
      </c>
      <c r="AE3498" t="s">
        <v>7079</v>
      </c>
      <c r="AF3498" t="s">
        <v>7080</v>
      </c>
    </row>
    <row r="3499" spans="1:32" x14ac:dyDescent="0.25">
      <c r="A3499" t="s">
        <v>7089</v>
      </c>
      <c r="B3499" t="str">
        <f>IF(Databel___Data[[#This Row],[Churn flag]]=0,"Stayed","Churned")</f>
        <v>Churned</v>
      </c>
      <c r="C3499" t="s">
        <v>1</v>
      </c>
      <c r="D3499">
        <f>IF(Databel___Data[[#This Row],[Churn Label]]="NO",0,1)</f>
        <v>1</v>
      </c>
      <c r="E3499">
        <v>1</v>
      </c>
      <c r="F3499">
        <v>1</v>
      </c>
      <c r="G3499">
        <v>7</v>
      </c>
      <c r="H3499">
        <v>15</v>
      </c>
      <c r="I3499">
        <v>264</v>
      </c>
      <c r="J3499">
        <v>811.8</v>
      </c>
      <c r="K3499" t="s">
        <v>1</v>
      </c>
      <c r="L3499" t="s">
        <v>34</v>
      </c>
      <c r="M3499">
        <v>162</v>
      </c>
      <c r="N3499">
        <v>0</v>
      </c>
      <c r="O3499">
        <v>15</v>
      </c>
      <c r="P3499" t="s">
        <v>1</v>
      </c>
      <c r="Q3499">
        <v>0</v>
      </c>
      <c r="R3499" t="s">
        <v>216</v>
      </c>
      <c r="S3499" t="s">
        <v>7090</v>
      </c>
      <c r="T3499" t="s">
        <v>3</v>
      </c>
      <c r="U3499">
        <v>29</v>
      </c>
      <c r="V3499" t="s">
        <v>1</v>
      </c>
      <c r="W3499" t="s">
        <v>2</v>
      </c>
      <c r="X3499" t="s">
        <v>2</v>
      </c>
      <c r="Y3499">
        <v>0</v>
      </c>
      <c r="Z3499" t="s">
        <v>2</v>
      </c>
      <c r="AA3499" t="s">
        <v>37</v>
      </c>
      <c r="AB3499" t="s">
        <v>38</v>
      </c>
      <c r="AC3499">
        <v>15</v>
      </c>
      <c r="AD3499">
        <v>15</v>
      </c>
      <c r="AE3499" t="s">
        <v>7079</v>
      </c>
      <c r="AF3499" t="s">
        <v>7091</v>
      </c>
    </row>
    <row r="3500" spans="1:32" x14ac:dyDescent="0.25">
      <c r="A3500" t="s">
        <v>7092</v>
      </c>
      <c r="B3500" t="str">
        <f>IF(Databel___Data[[#This Row],[Churn flag]]=0,"Stayed","Churned")</f>
        <v>Churned</v>
      </c>
      <c r="C3500" t="s">
        <v>1</v>
      </c>
      <c r="D3500">
        <f>IF(Databel___Data[[#This Row],[Churn Label]]="NO",0,1)</f>
        <v>1</v>
      </c>
      <c r="E3500">
        <v>1</v>
      </c>
      <c r="F3500">
        <v>17</v>
      </c>
      <c r="G3500">
        <v>114</v>
      </c>
      <c r="H3500">
        <v>236.5</v>
      </c>
      <c r="I3500">
        <v>24</v>
      </c>
      <c r="J3500">
        <v>73.8</v>
      </c>
      <c r="K3500" t="s">
        <v>1</v>
      </c>
      <c r="L3500" t="s">
        <v>34</v>
      </c>
      <c r="M3500">
        <v>18</v>
      </c>
      <c r="N3500">
        <v>0</v>
      </c>
      <c r="O3500">
        <v>14</v>
      </c>
      <c r="P3500" t="s">
        <v>1</v>
      </c>
      <c r="Q3500">
        <v>0</v>
      </c>
      <c r="R3500" t="s">
        <v>1101</v>
      </c>
      <c r="S3500" t="s">
        <v>7093</v>
      </c>
      <c r="T3500" t="s">
        <v>0</v>
      </c>
      <c r="U3500">
        <v>20</v>
      </c>
      <c r="V3500" t="s">
        <v>1</v>
      </c>
      <c r="W3500" t="s">
        <v>2</v>
      </c>
      <c r="X3500" t="s">
        <v>2</v>
      </c>
      <c r="Y3500">
        <v>0</v>
      </c>
      <c r="Z3500" t="s">
        <v>2</v>
      </c>
      <c r="AA3500" t="s">
        <v>37</v>
      </c>
      <c r="AB3500" t="s">
        <v>58</v>
      </c>
      <c r="AC3500">
        <v>24</v>
      </c>
      <c r="AD3500">
        <v>398</v>
      </c>
      <c r="AE3500" t="s">
        <v>7079</v>
      </c>
      <c r="AF3500" t="s">
        <v>7094</v>
      </c>
    </row>
    <row r="3501" spans="1:32" x14ac:dyDescent="0.25">
      <c r="A3501" t="s">
        <v>7095</v>
      </c>
      <c r="B3501" t="str">
        <f>IF(Databel___Data[[#This Row],[Churn flag]]=0,"Stayed","Churned")</f>
        <v>Churned</v>
      </c>
      <c r="C3501" t="s">
        <v>1</v>
      </c>
      <c r="D3501">
        <f>IF(Databel___Data[[#This Row],[Churn Label]]="NO",0,1)</f>
        <v>1</v>
      </c>
      <c r="E3501">
        <v>1</v>
      </c>
      <c r="F3501">
        <v>5</v>
      </c>
      <c r="G3501">
        <v>16</v>
      </c>
      <c r="H3501">
        <v>48.7</v>
      </c>
      <c r="I3501">
        <v>28</v>
      </c>
      <c r="J3501">
        <v>44.8</v>
      </c>
      <c r="K3501" t="s">
        <v>1</v>
      </c>
      <c r="L3501" t="s">
        <v>34</v>
      </c>
      <c r="M3501">
        <v>22</v>
      </c>
      <c r="N3501">
        <v>5</v>
      </c>
      <c r="O3501">
        <v>0</v>
      </c>
      <c r="P3501" t="s">
        <v>2</v>
      </c>
      <c r="Q3501">
        <v>0</v>
      </c>
      <c r="R3501" t="s">
        <v>97</v>
      </c>
      <c r="S3501" t="s">
        <v>7096</v>
      </c>
      <c r="T3501" t="s">
        <v>3</v>
      </c>
      <c r="U3501">
        <v>29</v>
      </c>
      <c r="V3501" t="s">
        <v>1</v>
      </c>
      <c r="W3501" t="s">
        <v>2</v>
      </c>
      <c r="X3501" t="s">
        <v>2</v>
      </c>
      <c r="Y3501">
        <v>0</v>
      </c>
      <c r="Z3501" t="s">
        <v>2</v>
      </c>
      <c r="AA3501" t="s">
        <v>37</v>
      </c>
      <c r="AB3501" t="s">
        <v>58</v>
      </c>
      <c r="AC3501">
        <v>8</v>
      </c>
      <c r="AD3501">
        <v>41</v>
      </c>
      <c r="AE3501" t="s">
        <v>7097</v>
      </c>
      <c r="AF3501" t="s">
        <v>7098</v>
      </c>
    </row>
    <row r="3502" spans="1:32" x14ac:dyDescent="0.25">
      <c r="A3502" t="s">
        <v>7099</v>
      </c>
      <c r="B3502" t="str">
        <f>IF(Databel___Data[[#This Row],[Churn flag]]=0,"Stayed","Churned")</f>
        <v>Churned</v>
      </c>
      <c r="C3502" t="s">
        <v>1</v>
      </c>
      <c r="D3502">
        <f>IF(Databel___Data[[#This Row],[Churn Label]]="NO",0,1)</f>
        <v>1</v>
      </c>
      <c r="E3502">
        <v>1</v>
      </c>
      <c r="F3502">
        <v>69</v>
      </c>
      <c r="G3502">
        <v>433</v>
      </c>
      <c r="H3502">
        <v>1107.2</v>
      </c>
      <c r="I3502">
        <v>16</v>
      </c>
      <c r="J3502">
        <v>54</v>
      </c>
      <c r="K3502" t="s">
        <v>1</v>
      </c>
      <c r="L3502" t="s">
        <v>34</v>
      </c>
      <c r="M3502">
        <v>27</v>
      </c>
      <c r="N3502">
        <v>5</v>
      </c>
      <c r="O3502">
        <v>9</v>
      </c>
      <c r="P3502" t="s">
        <v>1</v>
      </c>
      <c r="Q3502">
        <v>0</v>
      </c>
      <c r="R3502" t="s">
        <v>197</v>
      </c>
      <c r="S3502" t="s">
        <v>7100</v>
      </c>
      <c r="T3502" t="s">
        <v>3</v>
      </c>
      <c r="U3502">
        <v>26</v>
      </c>
      <c r="V3502" t="s">
        <v>1</v>
      </c>
      <c r="W3502" t="s">
        <v>2</v>
      </c>
      <c r="X3502" t="s">
        <v>2</v>
      </c>
      <c r="Y3502">
        <v>0</v>
      </c>
      <c r="Z3502" t="s">
        <v>1</v>
      </c>
      <c r="AA3502" t="s">
        <v>57</v>
      </c>
      <c r="AB3502" t="s">
        <v>38</v>
      </c>
      <c r="AC3502">
        <v>41</v>
      </c>
      <c r="AD3502">
        <v>2850</v>
      </c>
      <c r="AE3502" t="s">
        <v>7079</v>
      </c>
      <c r="AF3502" t="s">
        <v>7091</v>
      </c>
    </row>
    <row r="3503" spans="1:32" x14ac:dyDescent="0.25">
      <c r="A3503" t="s">
        <v>7101</v>
      </c>
      <c r="B3503" t="str">
        <f>IF(Databel___Data[[#This Row],[Churn flag]]=0,"Stayed","Churned")</f>
        <v>Churned</v>
      </c>
      <c r="C3503" t="s">
        <v>1</v>
      </c>
      <c r="D3503">
        <f>IF(Databel___Data[[#This Row],[Churn Label]]="NO",0,1)</f>
        <v>1</v>
      </c>
      <c r="E3503">
        <v>1</v>
      </c>
      <c r="F3503">
        <v>26</v>
      </c>
      <c r="G3503">
        <v>63</v>
      </c>
      <c r="H3503">
        <v>153.9</v>
      </c>
      <c r="I3503">
        <v>0</v>
      </c>
      <c r="J3503">
        <v>0</v>
      </c>
      <c r="K3503" t="s">
        <v>2</v>
      </c>
      <c r="L3503" t="s">
        <v>34</v>
      </c>
      <c r="M3503">
        <v>426</v>
      </c>
      <c r="N3503">
        <v>1</v>
      </c>
      <c r="O3503">
        <v>24</v>
      </c>
      <c r="P3503" t="s">
        <v>1</v>
      </c>
      <c r="Q3503">
        <v>0</v>
      </c>
      <c r="R3503" t="s">
        <v>150</v>
      </c>
      <c r="S3503" t="s">
        <v>7102</v>
      </c>
      <c r="T3503" t="s">
        <v>0</v>
      </c>
      <c r="U3503">
        <v>27</v>
      </c>
      <c r="V3503" t="s">
        <v>1</v>
      </c>
      <c r="W3503" t="s">
        <v>2</v>
      </c>
      <c r="X3503" t="s">
        <v>2</v>
      </c>
      <c r="Y3503">
        <v>0</v>
      </c>
      <c r="Z3503" t="s">
        <v>1</v>
      </c>
      <c r="AA3503" t="s">
        <v>37</v>
      </c>
      <c r="AB3503" t="s">
        <v>58</v>
      </c>
      <c r="AC3503">
        <v>29</v>
      </c>
      <c r="AD3503">
        <v>741</v>
      </c>
      <c r="AE3503" t="s">
        <v>7097</v>
      </c>
      <c r="AF3503" t="s">
        <v>7098</v>
      </c>
    </row>
    <row r="3504" spans="1:32" x14ac:dyDescent="0.25">
      <c r="A3504" t="s">
        <v>7103</v>
      </c>
      <c r="B3504" t="str">
        <f>IF(Databel___Data[[#This Row],[Churn flag]]=0,"Stayed","Churned")</f>
        <v>Churned</v>
      </c>
      <c r="C3504" t="s">
        <v>1</v>
      </c>
      <c r="D3504">
        <f>IF(Databel___Data[[#This Row],[Churn Label]]="NO",0,1)</f>
        <v>1</v>
      </c>
      <c r="E3504">
        <v>1</v>
      </c>
      <c r="F3504">
        <v>1</v>
      </c>
      <c r="G3504">
        <v>2</v>
      </c>
      <c r="H3504">
        <v>6</v>
      </c>
      <c r="I3504">
        <v>151</v>
      </c>
      <c r="J3504">
        <v>325.08</v>
      </c>
      <c r="K3504" t="s">
        <v>1</v>
      </c>
      <c r="L3504" t="s">
        <v>34</v>
      </c>
      <c r="M3504">
        <v>16</v>
      </c>
      <c r="N3504">
        <v>0</v>
      </c>
      <c r="O3504">
        <v>4</v>
      </c>
      <c r="P3504" t="s">
        <v>1</v>
      </c>
      <c r="Q3504">
        <v>0</v>
      </c>
      <c r="R3504" t="s">
        <v>74</v>
      </c>
      <c r="S3504" t="s">
        <v>7104</v>
      </c>
      <c r="T3504" t="s">
        <v>3</v>
      </c>
      <c r="U3504">
        <v>68</v>
      </c>
      <c r="V3504" t="s">
        <v>2</v>
      </c>
      <c r="W3504" t="s">
        <v>1</v>
      </c>
      <c r="X3504" t="s">
        <v>2</v>
      </c>
      <c r="Y3504">
        <v>0</v>
      </c>
      <c r="Z3504" t="s">
        <v>2</v>
      </c>
      <c r="AA3504" t="s">
        <v>37</v>
      </c>
      <c r="AB3504" t="s">
        <v>38</v>
      </c>
      <c r="AC3504">
        <v>17</v>
      </c>
      <c r="AD3504">
        <v>17</v>
      </c>
      <c r="AE3504" t="s">
        <v>7105</v>
      </c>
      <c r="AF3504" t="s">
        <v>7106</v>
      </c>
    </row>
    <row r="3505" spans="1:32" x14ac:dyDescent="0.25">
      <c r="A3505" t="s">
        <v>7107</v>
      </c>
      <c r="B3505" t="str">
        <f>IF(Databel___Data[[#This Row],[Churn flag]]=0,"Stayed","Churned")</f>
        <v>Churned</v>
      </c>
      <c r="C3505" t="s">
        <v>1</v>
      </c>
      <c r="D3505">
        <f>IF(Databel___Data[[#This Row],[Churn Label]]="NO",0,1)</f>
        <v>1</v>
      </c>
      <c r="E3505">
        <v>1</v>
      </c>
      <c r="F3505">
        <v>2</v>
      </c>
      <c r="G3505">
        <v>8</v>
      </c>
      <c r="H3505">
        <v>18.3</v>
      </c>
      <c r="I3505">
        <v>252</v>
      </c>
      <c r="J3505">
        <v>522.9</v>
      </c>
      <c r="K3505" t="s">
        <v>1</v>
      </c>
      <c r="L3505" t="s">
        <v>34</v>
      </c>
      <c r="M3505">
        <v>76</v>
      </c>
      <c r="N3505">
        <v>5</v>
      </c>
      <c r="O3505">
        <v>1</v>
      </c>
      <c r="P3505" t="s">
        <v>1</v>
      </c>
      <c r="Q3505">
        <v>0</v>
      </c>
      <c r="R3505" t="s">
        <v>114</v>
      </c>
      <c r="S3505" t="s">
        <v>7108</v>
      </c>
      <c r="T3505" t="s">
        <v>3</v>
      </c>
      <c r="U3505">
        <v>44</v>
      </c>
      <c r="V3505" t="s">
        <v>2</v>
      </c>
      <c r="W3505" t="s">
        <v>2</v>
      </c>
      <c r="X3505" t="s">
        <v>2</v>
      </c>
      <c r="Y3505">
        <v>0</v>
      </c>
      <c r="Z3505" t="s">
        <v>2</v>
      </c>
      <c r="AA3505" t="s">
        <v>37</v>
      </c>
      <c r="AB3505" t="s">
        <v>38</v>
      </c>
      <c r="AC3505">
        <v>16</v>
      </c>
      <c r="AD3505">
        <v>29</v>
      </c>
      <c r="AE3505" t="s">
        <v>7085</v>
      </c>
      <c r="AF3505" t="s">
        <v>7109</v>
      </c>
    </row>
    <row r="3506" spans="1:32" x14ac:dyDescent="0.25">
      <c r="A3506" t="s">
        <v>7110</v>
      </c>
      <c r="B3506" t="str">
        <f>IF(Databel___Data[[#This Row],[Churn flag]]=0,"Stayed","Churned")</f>
        <v>Churned</v>
      </c>
      <c r="C3506" t="s">
        <v>1</v>
      </c>
      <c r="D3506">
        <f>IF(Databel___Data[[#This Row],[Churn Label]]="NO",0,1)</f>
        <v>1</v>
      </c>
      <c r="E3506">
        <v>1</v>
      </c>
      <c r="F3506">
        <v>8</v>
      </c>
      <c r="G3506">
        <v>19</v>
      </c>
      <c r="H3506">
        <v>63.4</v>
      </c>
      <c r="I3506">
        <v>0</v>
      </c>
      <c r="J3506">
        <v>0</v>
      </c>
      <c r="K3506" t="s">
        <v>2</v>
      </c>
      <c r="L3506" t="s">
        <v>34</v>
      </c>
      <c r="M3506">
        <v>85</v>
      </c>
      <c r="N3506">
        <v>1</v>
      </c>
      <c r="O3506">
        <v>9</v>
      </c>
      <c r="P3506" t="s">
        <v>1</v>
      </c>
      <c r="Q3506">
        <v>0</v>
      </c>
      <c r="R3506" t="s">
        <v>111</v>
      </c>
      <c r="S3506" t="s">
        <v>7111</v>
      </c>
      <c r="T3506" t="s">
        <v>0</v>
      </c>
      <c r="U3506">
        <v>51</v>
      </c>
      <c r="V3506" t="s">
        <v>2</v>
      </c>
      <c r="W3506" t="s">
        <v>2</v>
      </c>
      <c r="X3506" t="s">
        <v>2</v>
      </c>
      <c r="Y3506">
        <v>0</v>
      </c>
      <c r="Z3506" t="s">
        <v>2</v>
      </c>
      <c r="AA3506" t="s">
        <v>37</v>
      </c>
      <c r="AB3506" t="s">
        <v>38</v>
      </c>
      <c r="AC3506">
        <v>45</v>
      </c>
      <c r="AD3506">
        <v>358</v>
      </c>
      <c r="AE3506" t="s">
        <v>7085</v>
      </c>
      <c r="AF3506" t="s">
        <v>7109</v>
      </c>
    </row>
    <row r="3507" spans="1:32" x14ac:dyDescent="0.25">
      <c r="A3507" t="s">
        <v>7112</v>
      </c>
      <c r="B3507" t="str">
        <f>IF(Databel___Data[[#This Row],[Churn flag]]=0,"Stayed","Churned")</f>
        <v>Churned</v>
      </c>
      <c r="C3507" t="s">
        <v>1</v>
      </c>
      <c r="D3507">
        <f>IF(Databel___Data[[#This Row],[Churn Label]]="NO",0,1)</f>
        <v>1</v>
      </c>
      <c r="E3507">
        <v>1</v>
      </c>
      <c r="F3507">
        <v>1</v>
      </c>
      <c r="G3507">
        <v>6</v>
      </c>
      <c r="H3507">
        <v>14</v>
      </c>
      <c r="I3507">
        <v>0</v>
      </c>
      <c r="J3507">
        <v>0</v>
      </c>
      <c r="K3507" t="s">
        <v>2</v>
      </c>
      <c r="L3507" t="s">
        <v>46</v>
      </c>
      <c r="M3507">
        <v>0</v>
      </c>
      <c r="N3507">
        <v>0</v>
      </c>
      <c r="O3507">
        <v>5</v>
      </c>
      <c r="P3507" t="s">
        <v>1</v>
      </c>
      <c r="Q3507">
        <v>0</v>
      </c>
      <c r="R3507" t="s">
        <v>166</v>
      </c>
      <c r="S3507" t="s">
        <v>7113</v>
      </c>
      <c r="T3507" t="s">
        <v>3</v>
      </c>
      <c r="U3507">
        <v>67</v>
      </c>
      <c r="V3507" t="s">
        <v>2</v>
      </c>
      <c r="W3507" t="s">
        <v>1</v>
      </c>
      <c r="X3507" t="s">
        <v>2</v>
      </c>
      <c r="Y3507">
        <v>0</v>
      </c>
      <c r="Z3507" t="s">
        <v>2</v>
      </c>
      <c r="AA3507" t="s">
        <v>37</v>
      </c>
      <c r="AB3507" t="s">
        <v>38</v>
      </c>
      <c r="AC3507">
        <v>29</v>
      </c>
      <c r="AD3507">
        <v>29</v>
      </c>
      <c r="AE3507" t="s">
        <v>7079</v>
      </c>
      <c r="AF3507" t="s">
        <v>7091</v>
      </c>
    </row>
    <row r="3508" spans="1:32" x14ac:dyDescent="0.25">
      <c r="A3508" t="s">
        <v>7114</v>
      </c>
      <c r="B3508" t="str">
        <f>IF(Databel___Data[[#This Row],[Churn flag]]=0,"Stayed","Churned")</f>
        <v>Churned</v>
      </c>
      <c r="C3508" t="s">
        <v>1</v>
      </c>
      <c r="D3508">
        <f>IF(Databel___Data[[#This Row],[Churn Label]]="NO",0,1)</f>
        <v>1</v>
      </c>
      <c r="E3508">
        <v>1</v>
      </c>
      <c r="F3508">
        <v>59</v>
      </c>
      <c r="G3508">
        <v>168</v>
      </c>
      <c r="H3508">
        <v>292.60000000000002</v>
      </c>
      <c r="I3508">
        <v>0</v>
      </c>
      <c r="J3508">
        <v>0</v>
      </c>
      <c r="K3508" t="s">
        <v>2</v>
      </c>
      <c r="L3508" t="s">
        <v>34</v>
      </c>
      <c r="M3508">
        <v>19</v>
      </c>
      <c r="N3508">
        <v>2</v>
      </c>
      <c r="O3508">
        <v>8</v>
      </c>
      <c r="P3508" t="s">
        <v>1</v>
      </c>
      <c r="Q3508">
        <v>0</v>
      </c>
      <c r="R3508" t="s">
        <v>97</v>
      </c>
      <c r="S3508" t="s">
        <v>7115</v>
      </c>
      <c r="T3508" t="s">
        <v>3</v>
      </c>
      <c r="U3508">
        <v>70</v>
      </c>
      <c r="V3508" t="s">
        <v>2</v>
      </c>
      <c r="W3508" t="s">
        <v>1</v>
      </c>
      <c r="X3508" t="s">
        <v>2</v>
      </c>
      <c r="Y3508">
        <v>0</v>
      </c>
      <c r="Z3508" t="s">
        <v>1</v>
      </c>
      <c r="AA3508" t="s">
        <v>37</v>
      </c>
      <c r="AB3508" t="s">
        <v>38</v>
      </c>
      <c r="AC3508">
        <v>20</v>
      </c>
      <c r="AD3508">
        <v>1148</v>
      </c>
      <c r="AE3508" t="s">
        <v>7105</v>
      </c>
      <c r="AF3508" t="s">
        <v>7116</v>
      </c>
    </row>
    <row r="3509" spans="1:32" x14ac:dyDescent="0.25">
      <c r="A3509" t="s">
        <v>7117</v>
      </c>
      <c r="B3509" t="str">
        <f>IF(Databel___Data[[#This Row],[Churn flag]]=0,"Stayed","Churned")</f>
        <v>Churned</v>
      </c>
      <c r="C3509" t="s">
        <v>1</v>
      </c>
      <c r="D3509">
        <f>IF(Databel___Data[[#This Row],[Churn Label]]="NO",0,1)</f>
        <v>1</v>
      </c>
      <c r="E3509">
        <v>1</v>
      </c>
      <c r="F3509">
        <v>53</v>
      </c>
      <c r="G3509">
        <v>264</v>
      </c>
      <c r="H3509">
        <v>632.6</v>
      </c>
      <c r="I3509">
        <v>151</v>
      </c>
      <c r="J3509">
        <v>498.96</v>
      </c>
      <c r="K3509" t="s">
        <v>1</v>
      </c>
      <c r="L3509" t="s">
        <v>34</v>
      </c>
      <c r="M3509">
        <v>22</v>
      </c>
      <c r="N3509">
        <v>0</v>
      </c>
      <c r="O3509">
        <v>15</v>
      </c>
      <c r="P3509" t="s">
        <v>1</v>
      </c>
      <c r="Q3509">
        <v>0</v>
      </c>
      <c r="R3509" t="s">
        <v>122</v>
      </c>
      <c r="S3509" t="s">
        <v>7118</v>
      </c>
      <c r="T3509" t="s">
        <v>0</v>
      </c>
      <c r="U3509">
        <v>26</v>
      </c>
      <c r="V3509" t="s">
        <v>1</v>
      </c>
      <c r="W3509" t="s">
        <v>2</v>
      </c>
      <c r="X3509" t="s">
        <v>2</v>
      </c>
      <c r="Y3509">
        <v>0</v>
      </c>
      <c r="Z3509" t="s">
        <v>1</v>
      </c>
      <c r="AA3509" t="s">
        <v>43</v>
      </c>
      <c r="AB3509" t="s">
        <v>38</v>
      </c>
      <c r="AC3509">
        <v>54</v>
      </c>
      <c r="AD3509">
        <v>2861</v>
      </c>
      <c r="AE3509" t="s">
        <v>7079</v>
      </c>
      <c r="AF3509" t="s">
        <v>7091</v>
      </c>
    </row>
    <row r="3510" spans="1:32" x14ac:dyDescent="0.25">
      <c r="A3510" t="s">
        <v>7119</v>
      </c>
      <c r="B3510" t="str">
        <f>IF(Databel___Data[[#This Row],[Churn flag]]=0,"Stayed","Churned")</f>
        <v>Churned</v>
      </c>
      <c r="C3510" t="s">
        <v>1</v>
      </c>
      <c r="D3510">
        <f>IF(Databel___Data[[#This Row],[Churn Label]]="NO",0,1)</f>
        <v>1</v>
      </c>
      <c r="E3510">
        <v>1</v>
      </c>
      <c r="F3510">
        <v>1</v>
      </c>
      <c r="G3510">
        <v>6</v>
      </c>
      <c r="H3510">
        <v>14</v>
      </c>
      <c r="I3510">
        <v>0</v>
      </c>
      <c r="J3510">
        <v>0</v>
      </c>
      <c r="K3510" t="s">
        <v>2</v>
      </c>
      <c r="L3510" t="s">
        <v>46</v>
      </c>
      <c r="M3510">
        <v>0</v>
      </c>
      <c r="N3510">
        <v>3</v>
      </c>
      <c r="O3510">
        <v>14</v>
      </c>
      <c r="P3510" t="s">
        <v>1</v>
      </c>
      <c r="Q3510">
        <v>0</v>
      </c>
      <c r="R3510" t="s">
        <v>52</v>
      </c>
      <c r="S3510" t="s">
        <v>7120</v>
      </c>
      <c r="T3510" t="s">
        <v>0</v>
      </c>
      <c r="U3510">
        <v>52</v>
      </c>
      <c r="V3510" t="s">
        <v>2</v>
      </c>
      <c r="W3510" t="s">
        <v>2</v>
      </c>
      <c r="X3510" t="s">
        <v>2</v>
      </c>
      <c r="Y3510">
        <v>0</v>
      </c>
      <c r="Z3510" t="s">
        <v>2</v>
      </c>
      <c r="AA3510" t="s">
        <v>37</v>
      </c>
      <c r="AB3510" t="s">
        <v>38</v>
      </c>
      <c r="AC3510">
        <v>19</v>
      </c>
      <c r="AD3510">
        <v>19</v>
      </c>
      <c r="AE3510" t="s">
        <v>7079</v>
      </c>
      <c r="AF3510" t="s">
        <v>7091</v>
      </c>
    </row>
    <row r="3511" spans="1:32" x14ac:dyDescent="0.25">
      <c r="A3511" t="s">
        <v>7121</v>
      </c>
      <c r="B3511" t="str">
        <f>IF(Databel___Data[[#This Row],[Churn flag]]=0,"Stayed","Churned")</f>
        <v>Churned</v>
      </c>
      <c r="C3511" t="s">
        <v>1</v>
      </c>
      <c r="D3511">
        <f>IF(Databel___Data[[#This Row],[Churn Label]]="NO",0,1)</f>
        <v>1</v>
      </c>
      <c r="E3511">
        <v>1</v>
      </c>
      <c r="F3511">
        <v>1</v>
      </c>
      <c r="G3511">
        <v>3</v>
      </c>
      <c r="H3511">
        <v>8</v>
      </c>
      <c r="I3511">
        <v>0</v>
      </c>
      <c r="J3511">
        <v>0</v>
      </c>
      <c r="K3511" t="s">
        <v>2</v>
      </c>
      <c r="L3511" t="s">
        <v>34</v>
      </c>
      <c r="M3511">
        <v>25</v>
      </c>
      <c r="N3511">
        <v>1</v>
      </c>
      <c r="O3511">
        <v>10</v>
      </c>
      <c r="P3511" t="s">
        <v>1</v>
      </c>
      <c r="Q3511">
        <v>0</v>
      </c>
      <c r="R3511" t="s">
        <v>176</v>
      </c>
      <c r="S3511" t="s">
        <v>7122</v>
      </c>
      <c r="T3511" t="s">
        <v>0</v>
      </c>
      <c r="U3511">
        <v>32</v>
      </c>
      <c r="V3511" t="s">
        <v>2</v>
      </c>
      <c r="W3511" t="s">
        <v>2</v>
      </c>
      <c r="X3511" t="s">
        <v>2</v>
      </c>
      <c r="Y3511">
        <v>0</v>
      </c>
      <c r="Z3511" t="s">
        <v>2</v>
      </c>
      <c r="AA3511" t="s">
        <v>37</v>
      </c>
      <c r="AB3511" t="s">
        <v>38</v>
      </c>
      <c r="AC3511">
        <v>14</v>
      </c>
      <c r="AD3511">
        <v>14</v>
      </c>
      <c r="AE3511" t="s">
        <v>7105</v>
      </c>
      <c r="AF3511" t="s">
        <v>7123</v>
      </c>
    </row>
    <row r="3512" spans="1:32" x14ac:dyDescent="0.25">
      <c r="A3512" t="s">
        <v>7124</v>
      </c>
      <c r="B3512" t="str">
        <f>IF(Databel___Data[[#This Row],[Churn flag]]=0,"Stayed","Churned")</f>
        <v>Churned</v>
      </c>
      <c r="C3512" t="s">
        <v>1</v>
      </c>
      <c r="D3512">
        <f>IF(Databel___Data[[#This Row],[Churn Label]]="NO",0,1)</f>
        <v>1</v>
      </c>
      <c r="E3512">
        <v>1</v>
      </c>
      <c r="F3512">
        <v>2</v>
      </c>
      <c r="G3512">
        <v>8</v>
      </c>
      <c r="H3512">
        <v>22</v>
      </c>
      <c r="I3512">
        <v>0</v>
      </c>
      <c r="J3512">
        <v>0</v>
      </c>
      <c r="K3512" t="s">
        <v>2</v>
      </c>
      <c r="L3512" t="s">
        <v>34</v>
      </c>
      <c r="M3512">
        <v>179</v>
      </c>
      <c r="N3512">
        <v>3</v>
      </c>
      <c r="O3512">
        <v>8</v>
      </c>
      <c r="P3512" t="s">
        <v>1</v>
      </c>
      <c r="Q3512">
        <v>0</v>
      </c>
      <c r="R3512" t="s">
        <v>94</v>
      </c>
      <c r="S3512" t="s">
        <v>7125</v>
      </c>
      <c r="T3512" t="s">
        <v>3</v>
      </c>
      <c r="U3512">
        <v>21</v>
      </c>
      <c r="V3512" t="s">
        <v>1</v>
      </c>
      <c r="W3512" t="s">
        <v>2</v>
      </c>
      <c r="X3512" t="s">
        <v>2</v>
      </c>
      <c r="Y3512">
        <v>0</v>
      </c>
      <c r="Z3512" t="s">
        <v>2</v>
      </c>
      <c r="AA3512" t="s">
        <v>37</v>
      </c>
      <c r="AB3512" t="s">
        <v>58</v>
      </c>
      <c r="AC3512">
        <v>20</v>
      </c>
      <c r="AD3512">
        <v>37</v>
      </c>
      <c r="AE3512" t="s">
        <v>7085</v>
      </c>
      <c r="AF3512" t="s">
        <v>7109</v>
      </c>
    </row>
    <row r="3513" spans="1:32" x14ac:dyDescent="0.25">
      <c r="A3513" t="s">
        <v>7126</v>
      </c>
      <c r="B3513" t="str">
        <f>IF(Databel___Data[[#This Row],[Churn flag]]=0,"Stayed","Churned")</f>
        <v>Churned</v>
      </c>
      <c r="C3513" t="s">
        <v>1</v>
      </c>
      <c r="D3513">
        <f>IF(Databel___Data[[#This Row],[Churn Label]]="NO",0,1)</f>
        <v>1</v>
      </c>
      <c r="E3513">
        <v>1</v>
      </c>
      <c r="F3513">
        <v>4</v>
      </c>
      <c r="G3513">
        <v>15</v>
      </c>
      <c r="H3513">
        <v>32.299999999999997</v>
      </c>
      <c r="I3513">
        <v>0</v>
      </c>
      <c r="J3513">
        <v>0</v>
      </c>
      <c r="K3513" t="s">
        <v>2</v>
      </c>
      <c r="L3513" t="s">
        <v>34</v>
      </c>
      <c r="M3513">
        <v>199</v>
      </c>
      <c r="N3513">
        <v>5</v>
      </c>
      <c r="O3513">
        <v>11</v>
      </c>
      <c r="P3513" t="s">
        <v>1</v>
      </c>
      <c r="Q3513">
        <v>0</v>
      </c>
      <c r="R3513" t="s">
        <v>211</v>
      </c>
      <c r="S3513" t="s">
        <v>7127</v>
      </c>
      <c r="T3513" t="s">
        <v>3</v>
      </c>
      <c r="U3513">
        <v>54</v>
      </c>
      <c r="V3513" t="s">
        <v>2</v>
      </c>
      <c r="W3513" t="s">
        <v>2</v>
      </c>
      <c r="X3513" t="s">
        <v>2</v>
      </c>
      <c r="Y3513">
        <v>0</v>
      </c>
      <c r="Z3513" t="s">
        <v>2</v>
      </c>
      <c r="AA3513" t="s">
        <v>37</v>
      </c>
      <c r="AB3513" t="s">
        <v>58</v>
      </c>
      <c r="AC3513">
        <v>18</v>
      </c>
      <c r="AD3513">
        <v>63</v>
      </c>
      <c r="AE3513" t="s">
        <v>7079</v>
      </c>
      <c r="AF3513" t="s">
        <v>7080</v>
      </c>
    </row>
    <row r="3514" spans="1:32" x14ac:dyDescent="0.25">
      <c r="A3514" t="s">
        <v>7128</v>
      </c>
      <c r="B3514" t="str">
        <f>IF(Databel___Data[[#This Row],[Churn flag]]=0,"Stayed","Churned")</f>
        <v>Churned</v>
      </c>
      <c r="C3514" t="s">
        <v>1</v>
      </c>
      <c r="D3514">
        <f>IF(Databel___Data[[#This Row],[Churn Label]]="NO",0,1)</f>
        <v>1</v>
      </c>
      <c r="E3514">
        <v>1</v>
      </c>
      <c r="F3514">
        <v>1</v>
      </c>
      <c r="G3514">
        <v>3</v>
      </c>
      <c r="H3514">
        <v>7</v>
      </c>
      <c r="I3514">
        <v>0</v>
      </c>
      <c r="J3514">
        <v>0</v>
      </c>
      <c r="K3514" t="s">
        <v>2</v>
      </c>
      <c r="L3514" t="s">
        <v>34</v>
      </c>
      <c r="M3514">
        <v>135</v>
      </c>
      <c r="N3514">
        <v>1</v>
      </c>
      <c r="O3514">
        <v>15</v>
      </c>
      <c r="P3514" t="s">
        <v>1</v>
      </c>
      <c r="Q3514">
        <v>0</v>
      </c>
      <c r="R3514" t="s">
        <v>60</v>
      </c>
      <c r="S3514" t="s">
        <v>7129</v>
      </c>
      <c r="T3514" t="s">
        <v>0</v>
      </c>
      <c r="U3514">
        <v>22</v>
      </c>
      <c r="V3514" t="s">
        <v>1</v>
      </c>
      <c r="W3514" t="s">
        <v>2</v>
      </c>
      <c r="X3514" t="s">
        <v>2</v>
      </c>
      <c r="Y3514">
        <v>0</v>
      </c>
      <c r="Z3514" t="s">
        <v>2</v>
      </c>
      <c r="AA3514" t="s">
        <v>37</v>
      </c>
      <c r="AB3514" t="s">
        <v>58</v>
      </c>
      <c r="AC3514">
        <v>31</v>
      </c>
      <c r="AD3514">
        <v>31</v>
      </c>
      <c r="AE3514" t="s">
        <v>7105</v>
      </c>
      <c r="AF3514" t="s">
        <v>7130</v>
      </c>
    </row>
    <row r="3515" spans="1:32" x14ac:dyDescent="0.25">
      <c r="A3515" t="s">
        <v>7131</v>
      </c>
      <c r="B3515" t="str">
        <f>IF(Databel___Data[[#This Row],[Churn flag]]=0,"Stayed","Churned")</f>
        <v>Churned</v>
      </c>
      <c r="C3515" t="s">
        <v>1</v>
      </c>
      <c r="D3515">
        <f>IF(Databel___Data[[#This Row],[Churn Label]]="NO",0,1)</f>
        <v>1</v>
      </c>
      <c r="E3515">
        <v>1</v>
      </c>
      <c r="F3515">
        <v>2</v>
      </c>
      <c r="G3515">
        <v>11</v>
      </c>
      <c r="H3515">
        <v>25.2</v>
      </c>
      <c r="I3515">
        <v>0</v>
      </c>
      <c r="J3515">
        <v>0</v>
      </c>
      <c r="K3515" t="s">
        <v>2</v>
      </c>
      <c r="L3515" t="s">
        <v>34</v>
      </c>
      <c r="M3515">
        <v>91</v>
      </c>
      <c r="N3515">
        <v>1</v>
      </c>
      <c r="O3515">
        <v>37</v>
      </c>
      <c r="P3515" t="s">
        <v>1</v>
      </c>
      <c r="Q3515">
        <v>0</v>
      </c>
      <c r="R3515" t="s">
        <v>153</v>
      </c>
      <c r="S3515" t="s">
        <v>7132</v>
      </c>
      <c r="T3515" t="s">
        <v>3</v>
      </c>
      <c r="U3515">
        <v>22</v>
      </c>
      <c r="V3515" t="s">
        <v>1</v>
      </c>
      <c r="W3515" t="s">
        <v>2</v>
      </c>
      <c r="X3515" t="s">
        <v>2</v>
      </c>
      <c r="Y3515">
        <v>0</v>
      </c>
      <c r="Z3515" t="s">
        <v>2</v>
      </c>
      <c r="AA3515" t="s">
        <v>37</v>
      </c>
      <c r="AB3515" t="s">
        <v>58</v>
      </c>
      <c r="AC3515">
        <v>25</v>
      </c>
      <c r="AD3515">
        <v>52</v>
      </c>
      <c r="AE3515" t="s">
        <v>7133</v>
      </c>
      <c r="AF3515" t="s">
        <v>7134</v>
      </c>
    </row>
    <row r="3516" spans="1:32" x14ac:dyDescent="0.25">
      <c r="A3516" t="s">
        <v>7135</v>
      </c>
      <c r="B3516" t="str">
        <f>IF(Databel___Data[[#This Row],[Churn flag]]=0,"Stayed","Churned")</f>
        <v>Churned</v>
      </c>
      <c r="C3516" t="s">
        <v>1</v>
      </c>
      <c r="D3516">
        <f>IF(Databel___Data[[#This Row],[Churn Label]]="NO",0,1)</f>
        <v>1</v>
      </c>
      <c r="E3516">
        <v>1</v>
      </c>
      <c r="F3516">
        <v>14</v>
      </c>
      <c r="G3516">
        <v>38</v>
      </c>
      <c r="H3516">
        <v>130</v>
      </c>
      <c r="I3516">
        <v>0</v>
      </c>
      <c r="J3516">
        <v>0</v>
      </c>
      <c r="K3516" t="s">
        <v>2</v>
      </c>
      <c r="L3516" t="s">
        <v>34</v>
      </c>
      <c r="M3516">
        <v>4</v>
      </c>
      <c r="N3516">
        <v>1</v>
      </c>
      <c r="O3516">
        <v>15</v>
      </c>
      <c r="P3516" t="s">
        <v>1</v>
      </c>
      <c r="Q3516">
        <v>0</v>
      </c>
      <c r="R3516" t="s">
        <v>197</v>
      </c>
      <c r="S3516" t="s">
        <v>7136</v>
      </c>
      <c r="T3516" t="s">
        <v>3</v>
      </c>
      <c r="U3516">
        <v>63</v>
      </c>
      <c r="V3516" t="s">
        <v>2</v>
      </c>
      <c r="W3516" t="s">
        <v>2</v>
      </c>
      <c r="X3516" t="s">
        <v>2</v>
      </c>
      <c r="Y3516">
        <v>0</v>
      </c>
      <c r="Z3516" t="s">
        <v>2</v>
      </c>
      <c r="AA3516" t="s">
        <v>37</v>
      </c>
      <c r="AB3516" t="s">
        <v>38</v>
      </c>
      <c r="AC3516">
        <v>40</v>
      </c>
      <c r="AD3516">
        <v>574</v>
      </c>
      <c r="AE3516" t="s">
        <v>7079</v>
      </c>
      <c r="AF3516" t="s">
        <v>7091</v>
      </c>
    </row>
    <row r="3517" spans="1:32" x14ac:dyDescent="0.25">
      <c r="A3517" t="s">
        <v>7137</v>
      </c>
      <c r="B3517" t="str">
        <f>IF(Databel___Data[[#This Row],[Churn flag]]=0,"Stayed","Churned")</f>
        <v>Churned</v>
      </c>
      <c r="C3517" t="s">
        <v>1</v>
      </c>
      <c r="D3517">
        <f>IF(Databel___Data[[#This Row],[Churn Label]]="NO",0,1)</f>
        <v>1</v>
      </c>
      <c r="E3517">
        <v>1</v>
      </c>
      <c r="F3517">
        <v>1</v>
      </c>
      <c r="G3517">
        <v>2</v>
      </c>
      <c r="H3517">
        <v>7</v>
      </c>
      <c r="I3517">
        <v>0</v>
      </c>
      <c r="J3517">
        <v>0</v>
      </c>
      <c r="K3517" t="s">
        <v>2</v>
      </c>
      <c r="L3517" t="s">
        <v>34</v>
      </c>
      <c r="M3517">
        <v>46</v>
      </c>
      <c r="N3517">
        <v>1</v>
      </c>
      <c r="O3517">
        <v>5</v>
      </c>
      <c r="P3517" t="s">
        <v>1</v>
      </c>
      <c r="Q3517">
        <v>0</v>
      </c>
      <c r="R3517" t="s">
        <v>97</v>
      </c>
      <c r="S3517" t="s">
        <v>7138</v>
      </c>
      <c r="T3517" t="s">
        <v>3</v>
      </c>
      <c r="U3517">
        <v>40</v>
      </c>
      <c r="V3517" t="s">
        <v>2</v>
      </c>
      <c r="W3517" t="s">
        <v>2</v>
      </c>
      <c r="X3517" t="s">
        <v>2</v>
      </c>
      <c r="Y3517">
        <v>0</v>
      </c>
      <c r="Z3517" t="s">
        <v>2</v>
      </c>
      <c r="AA3517" t="s">
        <v>37</v>
      </c>
      <c r="AB3517" t="s">
        <v>58</v>
      </c>
      <c r="AC3517">
        <v>28</v>
      </c>
      <c r="AD3517">
        <v>28</v>
      </c>
      <c r="AE3517" t="s">
        <v>7097</v>
      </c>
      <c r="AF3517" t="s">
        <v>7098</v>
      </c>
    </row>
    <row r="3518" spans="1:32" x14ac:dyDescent="0.25">
      <c r="A3518" t="s">
        <v>7139</v>
      </c>
      <c r="B3518" t="str">
        <f>IF(Databel___Data[[#This Row],[Churn flag]]=0,"Stayed","Churned")</f>
        <v>Churned</v>
      </c>
      <c r="C3518" t="s">
        <v>1</v>
      </c>
      <c r="D3518">
        <f>IF(Databel___Data[[#This Row],[Churn Label]]="NO",0,1)</f>
        <v>1</v>
      </c>
      <c r="E3518">
        <v>1</v>
      </c>
      <c r="F3518">
        <v>2</v>
      </c>
      <c r="G3518">
        <v>3</v>
      </c>
      <c r="H3518">
        <v>8.4</v>
      </c>
      <c r="I3518">
        <v>0</v>
      </c>
      <c r="J3518">
        <v>0</v>
      </c>
      <c r="K3518" t="s">
        <v>2</v>
      </c>
      <c r="L3518" t="s">
        <v>34</v>
      </c>
      <c r="M3518">
        <v>13</v>
      </c>
      <c r="N3518">
        <v>0</v>
      </c>
      <c r="O3518">
        <v>11</v>
      </c>
      <c r="P3518" t="s">
        <v>1</v>
      </c>
      <c r="Q3518">
        <v>0</v>
      </c>
      <c r="R3518" t="s">
        <v>171</v>
      </c>
      <c r="S3518" t="s">
        <v>7140</v>
      </c>
      <c r="T3518" t="s">
        <v>0</v>
      </c>
      <c r="U3518">
        <v>46</v>
      </c>
      <c r="V3518" t="s">
        <v>2</v>
      </c>
      <c r="W3518" t="s">
        <v>2</v>
      </c>
      <c r="X3518" t="s">
        <v>2</v>
      </c>
      <c r="Y3518">
        <v>0</v>
      </c>
      <c r="Z3518" t="s">
        <v>2</v>
      </c>
      <c r="AA3518" t="s">
        <v>37</v>
      </c>
      <c r="AB3518" t="s">
        <v>38</v>
      </c>
      <c r="AC3518">
        <v>39</v>
      </c>
      <c r="AD3518">
        <v>82</v>
      </c>
      <c r="AE3518" t="s">
        <v>7105</v>
      </c>
      <c r="AF3518" t="s">
        <v>7106</v>
      </c>
    </row>
    <row r="3519" spans="1:32" x14ac:dyDescent="0.25">
      <c r="A3519" t="s">
        <v>7141</v>
      </c>
      <c r="B3519" t="str">
        <f>IF(Databel___Data[[#This Row],[Churn flag]]=0,"Stayed","Churned")</f>
        <v>Churned</v>
      </c>
      <c r="C3519" t="s">
        <v>1</v>
      </c>
      <c r="D3519">
        <f>IF(Databel___Data[[#This Row],[Churn Label]]="NO",0,1)</f>
        <v>1</v>
      </c>
      <c r="E3519">
        <v>1</v>
      </c>
      <c r="F3519">
        <v>1</v>
      </c>
      <c r="G3519">
        <v>3</v>
      </c>
      <c r="H3519">
        <v>8</v>
      </c>
      <c r="I3519">
        <v>0</v>
      </c>
      <c r="J3519">
        <v>0</v>
      </c>
      <c r="K3519" t="s">
        <v>2</v>
      </c>
      <c r="L3519" t="s">
        <v>34</v>
      </c>
      <c r="M3519">
        <v>94</v>
      </c>
      <c r="N3519">
        <v>3</v>
      </c>
      <c r="O3519">
        <v>3</v>
      </c>
      <c r="P3519" t="s">
        <v>1</v>
      </c>
      <c r="Q3519">
        <v>0</v>
      </c>
      <c r="R3519" t="s">
        <v>219</v>
      </c>
      <c r="S3519" t="s">
        <v>7142</v>
      </c>
      <c r="T3519" t="s">
        <v>3</v>
      </c>
      <c r="U3519">
        <v>82</v>
      </c>
      <c r="V3519" t="s">
        <v>2</v>
      </c>
      <c r="W3519" t="s">
        <v>1</v>
      </c>
      <c r="X3519" t="s">
        <v>2</v>
      </c>
      <c r="Y3519">
        <v>0</v>
      </c>
      <c r="Z3519" t="s">
        <v>2</v>
      </c>
      <c r="AA3519" t="s">
        <v>37</v>
      </c>
      <c r="AB3519" t="s">
        <v>38</v>
      </c>
      <c r="AC3519">
        <v>19</v>
      </c>
      <c r="AD3519">
        <v>19</v>
      </c>
      <c r="AE3519" t="s">
        <v>7105</v>
      </c>
      <c r="AF3519" t="s">
        <v>7143</v>
      </c>
    </row>
    <row r="3520" spans="1:32" x14ac:dyDescent="0.25">
      <c r="A3520" t="s">
        <v>7144</v>
      </c>
      <c r="B3520" t="str">
        <f>IF(Databel___Data[[#This Row],[Churn flag]]=0,"Stayed","Churned")</f>
        <v>Churned</v>
      </c>
      <c r="C3520" t="s">
        <v>1</v>
      </c>
      <c r="D3520">
        <f>IF(Databel___Data[[#This Row],[Churn Label]]="NO",0,1)</f>
        <v>1</v>
      </c>
      <c r="E3520">
        <v>1</v>
      </c>
      <c r="F3520">
        <v>2</v>
      </c>
      <c r="G3520">
        <v>8</v>
      </c>
      <c r="H3520">
        <v>14.4</v>
      </c>
      <c r="I3520">
        <v>0</v>
      </c>
      <c r="J3520">
        <v>0</v>
      </c>
      <c r="K3520" t="s">
        <v>2</v>
      </c>
      <c r="L3520" t="s">
        <v>46</v>
      </c>
      <c r="M3520">
        <v>0</v>
      </c>
      <c r="N3520">
        <v>0</v>
      </c>
      <c r="O3520">
        <v>4</v>
      </c>
      <c r="P3520" t="s">
        <v>1</v>
      </c>
      <c r="Q3520">
        <v>0</v>
      </c>
      <c r="R3520" t="s">
        <v>35</v>
      </c>
      <c r="S3520" t="s">
        <v>7145</v>
      </c>
      <c r="T3520" t="s">
        <v>0</v>
      </c>
      <c r="U3520">
        <v>40</v>
      </c>
      <c r="V3520" t="s">
        <v>2</v>
      </c>
      <c r="W3520" t="s">
        <v>2</v>
      </c>
      <c r="X3520" t="s">
        <v>2</v>
      </c>
      <c r="Y3520">
        <v>0</v>
      </c>
      <c r="Z3520" t="s">
        <v>2</v>
      </c>
      <c r="AA3520" t="s">
        <v>37</v>
      </c>
      <c r="AB3520" t="s">
        <v>58</v>
      </c>
      <c r="AC3520">
        <v>16</v>
      </c>
      <c r="AD3520">
        <v>29</v>
      </c>
      <c r="AE3520" t="s">
        <v>7133</v>
      </c>
      <c r="AF3520" t="s">
        <v>7146</v>
      </c>
    </row>
    <row r="3521" spans="1:32" x14ac:dyDescent="0.25">
      <c r="A3521" t="s">
        <v>7147</v>
      </c>
      <c r="B3521" t="str">
        <f>IF(Databel___Data[[#This Row],[Churn flag]]=0,"Stayed","Churned")</f>
        <v>Churned</v>
      </c>
      <c r="C3521" t="s">
        <v>1</v>
      </c>
      <c r="D3521">
        <f>IF(Databel___Data[[#This Row],[Churn Label]]="NO",0,1)</f>
        <v>1</v>
      </c>
      <c r="E3521">
        <v>1</v>
      </c>
      <c r="F3521">
        <v>3</v>
      </c>
      <c r="G3521">
        <v>5</v>
      </c>
      <c r="H3521">
        <v>12.9</v>
      </c>
      <c r="I3521">
        <v>25</v>
      </c>
      <c r="J3521">
        <v>77.489999999999995</v>
      </c>
      <c r="K3521" t="s">
        <v>1</v>
      </c>
      <c r="L3521" t="s">
        <v>34</v>
      </c>
      <c r="M3521">
        <v>14</v>
      </c>
      <c r="N3521">
        <v>2</v>
      </c>
      <c r="O3521">
        <v>9</v>
      </c>
      <c r="P3521" t="s">
        <v>1</v>
      </c>
      <c r="Q3521">
        <v>0</v>
      </c>
      <c r="R3521" t="s">
        <v>153</v>
      </c>
      <c r="S3521" t="s">
        <v>7148</v>
      </c>
      <c r="T3521" t="s">
        <v>3</v>
      </c>
      <c r="U3521">
        <v>71</v>
      </c>
      <c r="V3521" t="s">
        <v>2</v>
      </c>
      <c r="W3521" t="s">
        <v>1</v>
      </c>
      <c r="X3521" t="s">
        <v>2</v>
      </c>
      <c r="Y3521">
        <v>0</v>
      </c>
      <c r="Z3521" t="s">
        <v>1</v>
      </c>
      <c r="AA3521" t="s">
        <v>37</v>
      </c>
      <c r="AB3521" t="s">
        <v>38</v>
      </c>
      <c r="AC3521">
        <v>25</v>
      </c>
      <c r="AD3521">
        <v>81</v>
      </c>
      <c r="AE3521" t="s">
        <v>7133</v>
      </c>
      <c r="AF3521" t="s">
        <v>7149</v>
      </c>
    </row>
    <row r="3522" spans="1:32" x14ac:dyDescent="0.25">
      <c r="A3522" t="s">
        <v>7150</v>
      </c>
      <c r="B3522" t="str">
        <f>IF(Databel___Data[[#This Row],[Churn flag]]=0,"Stayed","Churned")</f>
        <v>Churned</v>
      </c>
      <c r="C3522" t="s">
        <v>1</v>
      </c>
      <c r="D3522">
        <f>IF(Databel___Data[[#This Row],[Churn Label]]="NO",0,1)</f>
        <v>1</v>
      </c>
      <c r="E3522">
        <v>1</v>
      </c>
      <c r="F3522">
        <v>13</v>
      </c>
      <c r="G3522">
        <v>85</v>
      </c>
      <c r="H3522">
        <v>191.4</v>
      </c>
      <c r="I3522">
        <v>29</v>
      </c>
      <c r="J3522">
        <v>47.04</v>
      </c>
      <c r="K3522" t="s">
        <v>1</v>
      </c>
      <c r="L3522" t="s">
        <v>34</v>
      </c>
      <c r="M3522">
        <v>16</v>
      </c>
      <c r="N3522">
        <v>4</v>
      </c>
      <c r="O3522">
        <v>4</v>
      </c>
      <c r="P3522" t="s">
        <v>2</v>
      </c>
      <c r="Q3522">
        <v>6</v>
      </c>
      <c r="R3522" t="s">
        <v>88</v>
      </c>
      <c r="S3522" t="s">
        <v>7151</v>
      </c>
      <c r="T3522" t="s">
        <v>3</v>
      </c>
      <c r="U3522">
        <v>66</v>
      </c>
      <c r="V3522" t="s">
        <v>2</v>
      </c>
      <c r="W3522" t="s">
        <v>1</v>
      </c>
      <c r="X3522" t="s">
        <v>2</v>
      </c>
      <c r="Y3522">
        <v>0</v>
      </c>
      <c r="Z3522" t="s">
        <v>1</v>
      </c>
      <c r="AA3522" t="s">
        <v>37</v>
      </c>
      <c r="AB3522" t="s">
        <v>38</v>
      </c>
      <c r="AC3522">
        <v>44</v>
      </c>
      <c r="AD3522">
        <v>560</v>
      </c>
      <c r="AE3522" t="s">
        <v>7079</v>
      </c>
      <c r="AF3522" t="s">
        <v>7091</v>
      </c>
    </row>
    <row r="3523" spans="1:32" x14ac:dyDescent="0.25">
      <c r="A3523" t="s">
        <v>7152</v>
      </c>
      <c r="B3523" t="str">
        <f>IF(Databel___Data[[#This Row],[Churn flag]]=0,"Stayed","Churned")</f>
        <v>Churned</v>
      </c>
      <c r="C3523" t="s">
        <v>1</v>
      </c>
      <c r="D3523">
        <f>IF(Databel___Data[[#This Row],[Churn Label]]="NO",0,1)</f>
        <v>1</v>
      </c>
      <c r="E3523">
        <v>1</v>
      </c>
      <c r="F3523">
        <v>57</v>
      </c>
      <c r="G3523">
        <v>299</v>
      </c>
      <c r="H3523">
        <v>511.4</v>
      </c>
      <c r="I3523">
        <v>29</v>
      </c>
      <c r="J3523">
        <v>46.099200000000003</v>
      </c>
      <c r="K3523" t="s">
        <v>1</v>
      </c>
      <c r="L3523" t="s">
        <v>34</v>
      </c>
      <c r="M3523">
        <v>16</v>
      </c>
      <c r="N3523">
        <v>4</v>
      </c>
      <c r="O3523">
        <v>0</v>
      </c>
      <c r="P3523" t="s">
        <v>2</v>
      </c>
      <c r="Q3523">
        <v>0</v>
      </c>
      <c r="R3523" t="s">
        <v>49</v>
      </c>
      <c r="S3523" t="s">
        <v>7153</v>
      </c>
      <c r="T3523" t="s">
        <v>3</v>
      </c>
      <c r="U3523">
        <v>55</v>
      </c>
      <c r="V3523" t="s">
        <v>2</v>
      </c>
      <c r="W3523" t="s">
        <v>2</v>
      </c>
      <c r="X3523" t="s">
        <v>2</v>
      </c>
      <c r="Y3523">
        <v>0</v>
      </c>
      <c r="Z3523" t="s">
        <v>2</v>
      </c>
      <c r="AA3523" t="s">
        <v>57</v>
      </c>
      <c r="AB3523" t="s">
        <v>58</v>
      </c>
      <c r="AC3523">
        <v>11</v>
      </c>
      <c r="AD3523">
        <v>633</v>
      </c>
      <c r="AE3523" t="s">
        <v>7133</v>
      </c>
      <c r="AF3523" t="s">
        <v>7134</v>
      </c>
    </row>
    <row r="3524" spans="1:32" x14ac:dyDescent="0.25">
      <c r="A3524" t="s">
        <v>7154</v>
      </c>
      <c r="B3524" t="str">
        <f>IF(Databel___Data[[#This Row],[Churn flag]]=0,"Stayed","Churned")</f>
        <v>Churned</v>
      </c>
      <c r="C3524" t="s">
        <v>1</v>
      </c>
      <c r="D3524">
        <f>IF(Databel___Data[[#This Row],[Churn Label]]="NO",0,1)</f>
        <v>1</v>
      </c>
      <c r="E3524">
        <v>1</v>
      </c>
      <c r="F3524">
        <v>16</v>
      </c>
      <c r="G3524">
        <v>85</v>
      </c>
      <c r="H3524">
        <v>224</v>
      </c>
      <c r="I3524">
        <v>0</v>
      </c>
      <c r="J3524">
        <v>0</v>
      </c>
      <c r="K3524" t="s">
        <v>2</v>
      </c>
      <c r="L3524" t="s">
        <v>34</v>
      </c>
      <c r="M3524">
        <v>30</v>
      </c>
      <c r="N3524">
        <v>3</v>
      </c>
      <c r="O3524">
        <v>5</v>
      </c>
      <c r="P3524" t="s">
        <v>1</v>
      </c>
      <c r="Q3524">
        <v>0</v>
      </c>
      <c r="R3524" t="s">
        <v>599</v>
      </c>
      <c r="S3524" t="s">
        <v>7155</v>
      </c>
      <c r="T3524" t="s">
        <v>0</v>
      </c>
      <c r="U3524">
        <v>66</v>
      </c>
      <c r="V3524" t="s">
        <v>2</v>
      </c>
      <c r="W3524" t="s">
        <v>1</v>
      </c>
      <c r="X3524" t="s">
        <v>2</v>
      </c>
      <c r="Y3524">
        <v>0</v>
      </c>
      <c r="Z3524" t="s">
        <v>2</v>
      </c>
      <c r="AA3524" t="s">
        <v>37</v>
      </c>
      <c r="AB3524" t="s">
        <v>38</v>
      </c>
      <c r="AC3524">
        <v>50</v>
      </c>
      <c r="AD3524">
        <v>805</v>
      </c>
      <c r="AE3524" t="s">
        <v>7079</v>
      </c>
      <c r="AF3524" t="s">
        <v>7091</v>
      </c>
    </row>
    <row r="3525" spans="1:32" x14ac:dyDescent="0.25">
      <c r="A3525" t="s">
        <v>7156</v>
      </c>
      <c r="B3525" t="str">
        <f>IF(Databel___Data[[#This Row],[Churn flag]]=0,"Stayed","Churned")</f>
        <v>Churned</v>
      </c>
      <c r="C3525" t="s">
        <v>1</v>
      </c>
      <c r="D3525">
        <f>IF(Databel___Data[[#This Row],[Churn Label]]="NO",0,1)</f>
        <v>1</v>
      </c>
      <c r="E3525">
        <v>1</v>
      </c>
      <c r="F3525">
        <v>1</v>
      </c>
      <c r="G3525">
        <v>3</v>
      </c>
      <c r="H3525">
        <v>9</v>
      </c>
      <c r="I3525">
        <v>0</v>
      </c>
      <c r="J3525">
        <v>0</v>
      </c>
      <c r="K3525" t="s">
        <v>2</v>
      </c>
      <c r="L3525" t="s">
        <v>34</v>
      </c>
      <c r="M3525">
        <v>15</v>
      </c>
      <c r="N3525">
        <v>1</v>
      </c>
      <c r="O3525">
        <v>7</v>
      </c>
      <c r="P3525" t="s">
        <v>1</v>
      </c>
      <c r="Q3525">
        <v>0</v>
      </c>
      <c r="R3525" t="s">
        <v>240</v>
      </c>
      <c r="S3525" t="s">
        <v>7157</v>
      </c>
      <c r="T3525" t="s">
        <v>3</v>
      </c>
      <c r="U3525">
        <v>64</v>
      </c>
      <c r="V3525" t="s">
        <v>2</v>
      </c>
      <c r="W3525" t="s">
        <v>2</v>
      </c>
      <c r="X3525" t="s">
        <v>2</v>
      </c>
      <c r="Y3525">
        <v>0</v>
      </c>
      <c r="Z3525" t="s">
        <v>2</v>
      </c>
      <c r="AA3525" t="s">
        <v>37</v>
      </c>
      <c r="AB3525" t="s">
        <v>38</v>
      </c>
      <c r="AC3525">
        <v>12</v>
      </c>
      <c r="AD3525">
        <v>12</v>
      </c>
      <c r="AE3525" t="s">
        <v>7105</v>
      </c>
      <c r="AF3525" t="s">
        <v>7116</v>
      </c>
    </row>
    <row r="3526" spans="1:32" x14ac:dyDescent="0.25">
      <c r="A3526" t="s">
        <v>7158</v>
      </c>
      <c r="B3526" t="str">
        <f>IF(Databel___Data[[#This Row],[Churn flag]]=0,"Stayed","Churned")</f>
        <v>Churned</v>
      </c>
      <c r="C3526" t="s">
        <v>1</v>
      </c>
      <c r="D3526">
        <f>IF(Databel___Data[[#This Row],[Churn Label]]="NO",0,1)</f>
        <v>1</v>
      </c>
      <c r="E3526">
        <v>1</v>
      </c>
      <c r="F3526">
        <v>1</v>
      </c>
      <c r="G3526">
        <v>4</v>
      </c>
      <c r="H3526">
        <v>11</v>
      </c>
      <c r="I3526">
        <v>265</v>
      </c>
      <c r="J3526">
        <v>549.04499999999996</v>
      </c>
      <c r="K3526" t="s">
        <v>1</v>
      </c>
      <c r="L3526" t="s">
        <v>34</v>
      </c>
      <c r="M3526">
        <v>52</v>
      </c>
      <c r="N3526">
        <v>0</v>
      </c>
      <c r="O3526">
        <v>21</v>
      </c>
      <c r="P3526" t="s">
        <v>1</v>
      </c>
      <c r="Q3526">
        <v>0</v>
      </c>
      <c r="R3526" t="s">
        <v>599</v>
      </c>
      <c r="S3526" t="s">
        <v>7159</v>
      </c>
      <c r="T3526" t="s">
        <v>3</v>
      </c>
      <c r="U3526">
        <v>29</v>
      </c>
      <c r="V3526" t="s">
        <v>1</v>
      </c>
      <c r="W3526" t="s">
        <v>2</v>
      </c>
      <c r="X3526" t="s">
        <v>2</v>
      </c>
      <c r="Y3526">
        <v>0</v>
      </c>
      <c r="Z3526" t="s">
        <v>2</v>
      </c>
      <c r="AA3526" t="s">
        <v>37</v>
      </c>
      <c r="AB3526" t="s">
        <v>58</v>
      </c>
      <c r="AC3526">
        <v>35</v>
      </c>
      <c r="AD3526">
        <v>35</v>
      </c>
      <c r="AE3526" t="s">
        <v>7097</v>
      </c>
      <c r="AF3526" t="s">
        <v>7098</v>
      </c>
    </row>
    <row r="3527" spans="1:32" x14ac:dyDescent="0.25">
      <c r="A3527" t="s">
        <v>7160</v>
      </c>
      <c r="B3527" t="str">
        <f>IF(Databel___Data[[#This Row],[Churn flag]]=0,"Stayed","Churned")</f>
        <v>Churned</v>
      </c>
      <c r="C3527" t="s">
        <v>1</v>
      </c>
      <c r="D3527">
        <f>IF(Databel___Data[[#This Row],[Churn Label]]="NO",0,1)</f>
        <v>1</v>
      </c>
      <c r="E3527">
        <v>1</v>
      </c>
      <c r="F3527">
        <v>5</v>
      </c>
      <c r="G3527">
        <v>12</v>
      </c>
      <c r="H3527">
        <v>28.2</v>
      </c>
      <c r="I3527">
        <v>0</v>
      </c>
      <c r="J3527">
        <v>0</v>
      </c>
      <c r="K3527" t="s">
        <v>2</v>
      </c>
      <c r="L3527" t="s">
        <v>34</v>
      </c>
      <c r="M3527">
        <v>21</v>
      </c>
      <c r="N3527">
        <v>0</v>
      </c>
      <c r="O3527">
        <v>8</v>
      </c>
      <c r="P3527" t="s">
        <v>1</v>
      </c>
      <c r="Q3527">
        <v>0</v>
      </c>
      <c r="R3527" t="s">
        <v>159</v>
      </c>
      <c r="S3527" t="s">
        <v>7161</v>
      </c>
      <c r="T3527" t="s">
        <v>3</v>
      </c>
      <c r="U3527">
        <v>55</v>
      </c>
      <c r="V3527" t="s">
        <v>2</v>
      </c>
      <c r="W3527" t="s">
        <v>2</v>
      </c>
      <c r="X3527" t="s">
        <v>2</v>
      </c>
      <c r="Y3527">
        <v>0</v>
      </c>
      <c r="Z3527" t="s">
        <v>2</v>
      </c>
      <c r="AA3527" t="s">
        <v>37</v>
      </c>
      <c r="AB3527" t="s">
        <v>38</v>
      </c>
      <c r="AC3527">
        <v>38</v>
      </c>
      <c r="AD3527">
        <v>180</v>
      </c>
      <c r="AE3527" t="s">
        <v>7105</v>
      </c>
      <c r="AF3527" t="s">
        <v>7106</v>
      </c>
    </row>
    <row r="3528" spans="1:32" x14ac:dyDescent="0.25">
      <c r="A3528" t="s">
        <v>7162</v>
      </c>
      <c r="B3528" t="str">
        <f>IF(Databel___Data[[#This Row],[Churn flag]]=0,"Stayed","Churned")</f>
        <v>Churned</v>
      </c>
      <c r="C3528" t="s">
        <v>1</v>
      </c>
      <c r="D3528">
        <f>IF(Databel___Data[[#This Row],[Churn Label]]="NO",0,1)</f>
        <v>1</v>
      </c>
      <c r="E3528">
        <v>1</v>
      </c>
      <c r="F3528">
        <v>54</v>
      </c>
      <c r="G3528">
        <v>286</v>
      </c>
      <c r="H3528">
        <v>856.7</v>
      </c>
      <c r="I3528">
        <v>0</v>
      </c>
      <c r="J3528">
        <v>0</v>
      </c>
      <c r="K3528" t="s">
        <v>2</v>
      </c>
      <c r="L3528" t="s">
        <v>46</v>
      </c>
      <c r="M3528">
        <v>0</v>
      </c>
      <c r="N3528">
        <v>4</v>
      </c>
      <c r="O3528">
        <v>10</v>
      </c>
      <c r="P3528" t="s">
        <v>1</v>
      </c>
      <c r="Q3528">
        <v>0</v>
      </c>
      <c r="R3528" t="s">
        <v>1101</v>
      </c>
      <c r="S3528" t="s">
        <v>7163</v>
      </c>
      <c r="T3528" t="s">
        <v>0</v>
      </c>
      <c r="U3528">
        <v>20</v>
      </c>
      <c r="V3528" t="s">
        <v>1</v>
      </c>
      <c r="W3528" t="s">
        <v>2</v>
      </c>
      <c r="X3528" t="s">
        <v>2</v>
      </c>
      <c r="Y3528">
        <v>0</v>
      </c>
      <c r="Z3528" t="s">
        <v>1</v>
      </c>
      <c r="AA3528" t="s">
        <v>37</v>
      </c>
      <c r="AB3528" t="s">
        <v>38</v>
      </c>
      <c r="AC3528">
        <v>62</v>
      </c>
      <c r="AD3528">
        <v>3315</v>
      </c>
      <c r="AE3528" t="s">
        <v>7085</v>
      </c>
      <c r="AF3528" t="s">
        <v>7109</v>
      </c>
    </row>
    <row r="3529" spans="1:32" x14ac:dyDescent="0.25">
      <c r="A3529" t="s">
        <v>7164</v>
      </c>
      <c r="B3529" t="str">
        <f>IF(Databel___Data[[#This Row],[Churn flag]]=0,"Stayed","Churned")</f>
        <v>Churned</v>
      </c>
      <c r="C3529" t="s">
        <v>1</v>
      </c>
      <c r="D3529">
        <f>IF(Databel___Data[[#This Row],[Churn Label]]="NO",0,1)</f>
        <v>1</v>
      </c>
      <c r="E3529">
        <v>1</v>
      </c>
      <c r="F3529">
        <v>19</v>
      </c>
      <c r="G3529">
        <v>114</v>
      </c>
      <c r="H3529">
        <v>299.3</v>
      </c>
      <c r="I3529">
        <v>0</v>
      </c>
      <c r="J3529">
        <v>0</v>
      </c>
      <c r="K3529" t="s">
        <v>2</v>
      </c>
      <c r="L3529" t="s">
        <v>34</v>
      </c>
      <c r="M3529">
        <v>8</v>
      </c>
      <c r="N3529">
        <v>1</v>
      </c>
      <c r="O3529">
        <v>9</v>
      </c>
      <c r="P3529" t="s">
        <v>1</v>
      </c>
      <c r="Q3529">
        <v>0</v>
      </c>
      <c r="R3529" t="s">
        <v>275</v>
      </c>
      <c r="S3529" t="s">
        <v>7165</v>
      </c>
      <c r="T3529" t="s">
        <v>3</v>
      </c>
      <c r="U3529">
        <v>56</v>
      </c>
      <c r="V3529" t="s">
        <v>2</v>
      </c>
      <c r="W3529" t="s">
        <v>2</v>
      </c>
      <c r="X3529" t="s">
        <v>2</v>
      </c>
      <c r="Y3529">
        <v>0</v>
      </c>
      <c r="Z3529" t="s">
        <v>1</v>
      </c>
      <c r="AA3529" t="s">
        <v>37</v>
      </c>
      <c r="AB3529" t="s">
        <v>58</v>
      </c>
      <c r="AC3529">
        <v>54</v>
      </c>
      <c r="AD3529">
        <v>1002</v>
      </c>
      <c r="AE3529" t="s">
        <v>7085</v>
      </c>
      <c r="AF3529" t="s">
        <v>7109</v>
      </c>
    </row>
    <row r="3530" spans="1:32" x14ac:dyDescent="0.25">
      <c r="A3530" t="s">
        <v>7166</v>
      </c>
      <c r="B3530" t="str">
        <f>IF(Databel___Data[[#This Row],[Churn flag]]=0,"Stayed","Churned")</f>
        <v>Churned</v>
      </c>
      <c r="C3530" t="s">
        <v>1</v>
      </c>
      <c r="D3530">
        <f>IF(Databel___Data[[#This Row],[Churn Label]]="NO",0,1)</f>
        <v>1</v>
      </c>
      <c r="E3530">
        <v>1</v>
      </c>
      <c r="F3530">
        <v>1</v>
      </c>
      <c r="G3530">
        <v>4</v>
      </c>
      <c r="H3530">
        <v>14</v>
      </c>
      <c r="I3530">
        <v>159</v>
      </c>
      <c r="J3530">
        <v>523.90800000000002</v>
      </c>
      <c r="K3530" t="s">
        <v>1</v>
      </c>
      <c r="L3530" t="s">
        <v>34</v>
      </c>
      <c r="M3530">
        <v>313</v>
      </c>
      <c r="N3530">
        <v>4</v>
      </c>
      <c r="O3530">
        <v>6</v>
      </c>
      <c r="P3530" t="s">
        <v>2</v>
      </c>
      <c r="Q3530">
        <v>6</v>
      </c>
      <c r="R3530" t="s">
        <v>35</v>
      </c>
      <c r="S3530" t="s">
        <v>7167</v>
      </c>
      <c r="T3530" t="s">
        <v>3</v>
      </c>
      <c r="U3530">
        <v>40</v>
      </c>
      <c r="V3530" t="s">
        <v>2</v>
      </c>
      <c r="W3530" t="s">
        <v>2</v>
      </c>
      <c r="X3530" t="s">
        <v>2</v>
      </c>
      <c r="Y3530">
        <v>0</v>
      </c>
      <c r="Z3530" t="s">
        <v>2</v>
      </c>
      <c r="AA3530" t="s">
        <v>37</v>
      </c>
      <c r="AB3530" t="s">
        <v>38</v>
      </c>
      <c r="AC3530">
        <v>31</v>
      </c>
      <c r="AD3530">
        <v>31</v>
      </c>
      <c r="AE3530" t="s">
        <v>7085</v>
      </c>
      <c r="AF3530" t="s">
        <v>7109</v>
      </c>
    </row>
    <row r="3531" spans="1:32" x14ac:dyDescent="0.25">
      <c r="A3531" t="s">
        <v>7168</v>
      </c>
      <c r="B3531" t="str">
        <f>IF(Databel___Data[[#This Row],[Churn flag]]=0,"Stayed","Churned")</f>
        <v>Churned</v>
      </c>
      <c r="C3531" t="s">
        <v>1</v>
      </c>
      <c r="D3531">
        <f>IF(Databel___Data[[#This Row],[Churn Label]]="NO",0,1)</f>
        <v>1</v>
      </c>
      <c r="E3531">
        <v>1</v>
      </c>
      <c r="F3531">
        <v>8</v>
      </c>
      <c r="G3531">
        <v>36</v>
      </c>
      <c r="H3531">
        <v>114</v>
      </c>
      <c r="I3531">
        <v>0</v>
      </c>
      <c r="J3531">
        <v>0</v>
      </c>
      <c r="K3531" t="s">
        <v>2</v>
      </c>
      <c r="L3531" t="s">
        <v>34</v>
      </c>
      <c r="M3531">
        <v>43</v>
      </c>
      <c r="N3531">
        <v>0</v>
      </c>
      <c r="O3531">
        <v>1</v>
      </c>
      <c r="P3531" t="s">
        <v>1</v>
      </c>
      <c r="Q3531">
        <v>0</v>
      </c>
      <c r="R3531" t="s">
        <v>240</v>
      </c>
      <c r="S3531" t="s">
        <v>7169</v>
      </c>
      <c r="T3531" t="s">
        <v>3</v>
      </c>
      <c r="U3531">
        <v>70</v>
      </c>
      <c r="V3531" t="s">
        <v>2</v>
      </c>
      <c r="W3531" t="s">
        <v>1</v>
      </c>
      <c r="X3531" t="s">
        <v>2</v>
      </c>
      <c r="Y3531">
        <v>0</v>
      </c>
      <c r="Z3531" t="s">
        <v>2</v>
      </c>
      <c r="AA3531" t="s">
        <v>37</v>
      </c>
      <c r="AB3531" t="s">
        <v>38</v>
      </c>
      <c r="AC3531">
        <v>37</v>
      </c>
      <c r="AD3531">
        <v>303</v>
      </c>
      <c r="AE3531" t="s">
        <v>7105</v>
      </c>
      <c r="AF3531" t="s">
        <v>7130</v>
      </c>
    </row>
    <row r="3532" spans="1:32" x14ac:dyDescent="0.25">
      <c r="A3532" t="s">
        <v>7170</v>
      </c>
      <c r="B3532" t="str">
        <f>IF(Databel___Data[[#This Row],[Churn flag]]=0,"Stayed","Churned")</f>
        <v>Churned</v>
      </c>
      <c r="C3532" t="s">
        <v>1</v>
      </c>
      <c r="D3532">
        <f>IF(Databel___Data[[#This Row],[Churn Label]]="NO",0,1)</f>
        <v>1</v>
      </c>
      <c r="E3532">
        <v>1</v>
      </c>
      <c r="F3532">
        <v>10</v>
      </c>
      <c r="G3532">
        <v>23</v>
      </c>
      <c r="H3532">
        <v>77.7</v>
      </c>
      <c r="I3532">
        <v>0</v>
      </c>
      <c r="J3532">
        <v>0</v>
      </c>
      <c r="K3532" t="s">
        <v>2</v>
      </c>
      <c r="L3532" t="s">
        <v>34</v>
      </c>
      <c r="M3532">
        <v>104</v>
      </c>
      <c r="N3532">
        <v>5</v>
      </c>
      <c r="O3532">
        <v>3</v>
      </c>
      <c r="P3532" t="s">
        <v>1</v>
      </c>
      <c r="Q3532">
        <v>0</v>
      </c>
      <c r="R3532" t="s">
        <v>100</v>
      </c>
      <c r="S3532" t="s">
        <v>7171</v>
      </c>
      <c r="T3532" t="s">
        <v>3</v>
      </c>
      <c r="U3532">
        <v>33</v>
      </c>
      <c r="V3532" t="s">
        <v>2</v>
      </c>
      <c r="W3532" t="s">
        <v>2</v>
      </c>
      <c r="X3532" t="s">
        <v>2</v>
      </c>
      <c r="Y3532">
        <v>0</v>
      </c>
      <c r="Z3532" t="s">
        <v>2</v>
      </c>
      <c r="AA3532" t="s">
        <v>37</v>
      </c>
      <c r="AB3532" t="s">
        <v>58</v>
      </c>
      <c r="AC3532">
        <v>27</v>
      </c>
      <c r="AD3532">
        <v>260</v>
      </c>
      <c r="AE3532" t="s">
        <v>7079</v>
      </c>
      <c r="AF3532" t="s">
        <v>7080</v>
      </c>
    </row>
    <row r="3533" spans="1:32" x14ac:dyDescent="0.25">
      <c r="A3533" t="s">
        <v>7172</v>
      </c>
      <c r="B3533" t="str">
        <f>IF(Databel___Data[[#This Row],[Churn flag]]=0,"Stayed","Churned")</f>
        <v>Churned</v>
      </c>
      <c r="C3533" t="s">
        <v>1</v>
      </c>
      <c r="D3533">
        <f>IF(Databel___Data[[#This Row],[Churn Label]]="NO",0,1)</f>
        <v>1</v>
      </c>
      <c r="E3533">
        <v>1</v>
      </c>
      <c r="F3533">
        <v>23</v>
      </c>
      <c r="G3533">
        <v>117</v>
      </c>
      <c r="H3533">
        <v>337.6</v>
      </c>
      <c r="I3533">
        <v>0</v>
      </c>
      <c r="J3533">
        <v>0</v>
      </c>
      <c r="K3533" t="s">
        <v>2</v>
      </c>
      <c r="L3533" t="s">
        <v>34</v>
      </c>
      <c r="M3533">
        <v>213</v>
      </c>
      <c r="N3533">
        <v>3</v>
      </c>
      <c r="O3533">
        <v>4</v>
      </c>
      <c r="P3533" t="s">
        <v>1</v>
      </c>
      <c r="Q3533">
        <v>0</v>
      </c>
      <c r="R3533" t="s">
        <v>470</v>
      </c>
      <c r="S3533" t="s">
        <v>7173</v>
      </c>
      <c r="T3533" t="s">
        <v>3</v>
      </c>
      <c r="U3533">
        <v>74</v>
      </c>
      <c r="V3533" t="s">
        <v>2</v>
      </c>
      <c r="W3533" t="s">
        <v>1</v>
      </c>
      <c r="X3533" t="s">
        <v>2</v>
      </c>
      <c r="Y3533">
        <v>0</v>
      </c>
      <c r="Z3533" t="s">
        <v>2</v>
      </c>
      <c r="AA3533" t="s">
        <v>37</v>
      </c>
      <c r="AB3533" t="s">
        <v>38</v>
      </c>
      <c r="AC3533">
        <v>50</v>
      </c>
      <c r="AD3533">
        <v>1126</v>
      </c>
      <c r="AE3533" t="s">
        <v>7079</v>
      </c>
      <c r="AF3533" t="s">
        <v>7080</v>
      </c>
    </row>
    <row r="3534" spans="1:32" x14ac:dyDescent="0.25">
      <c r="A3534" t="s">
        <v>7174</v>
      </c>
      <c r="B3534" t="str">
        <f>IF(Databel___Data[[#This Row],[Churn flag]]=0,"Stayed","Churned")</f>
        <v>Churned</v>
      </c>
      <c r="C3534" t="s">
        <v>1</v>
      </c>
      <c r="D3534">
        <f>IF(Databel___Data[[#This Row],[Churn Label]]="NO",0,1)</f>
        <v>1</v>
      </c>
      <c r="E3534">
        <v>1</v>
      </c>
      <c r="F3534">
        <v>1</v>
      </c>
      <c r="G3534">
        <v>4</v>
      </c>
      <c r="H3534">
        <v>11</v>
      </c>
      <c r="I3534">
        <v>0</v>
      </c>
      <c r="J3534">
        <v>0</v>
      </c>
      <c r="K3534" t="s">
        <v>2</v>
      </c>
      <c r="L3534" t="s">
        <v>34</v>
      </c>
      <c r="M3534">
        <v>187</v>
      </c>
      <c r="N3534">
        <v>2</v>
      </c>
      <c r="O3534">
        <v>13</v>
      </c>
      <c r="P3534" t="s">
        <v>1</v>
      </c>
      <c r="Q3534">
        <v>0</v>
      </c>
      <c r="R3534" t="s">
        <v>153</v>
      </c>
      <c r="S3534" t="s">
        <v>7175</v>
      </c>
      <c r="T3534" t="s">
        <v>0</v>
      </c>
      <c r="U3534">
        <v>21</v>
      </c>
      <c r="V3534" t="s">
        <v>1</v>
      </c>
      <c r="W3534" t="s">
        <v>2</v>
      </c>
      <c r="X3534" t="s">
        <v>2</v>
      </c>
      <c r="Y3534">
        <v>0</v>
      </c>
      <c r="Z3534" t="s">
        <v>2</v>
      </c>
      <c r="AA3534" t="s">
        <v>37</v>
      </c>
      <c r="AB3534" t="s">
        <v>58</v>
      </c>
      <c r="AC3534">
        <v>26</v>
      </c>
      <c r="AD3534">
        <v>26</v>
      </c>
      <c r="AE3534" t="s">
        <v>7079</v>
      </c>
      <c r="AF3534" t="s">
        <v>7080</v>
      </c>
    </row>
    <row r="3535" spans="1:32" x14ac:dyDescent="0.25">
      <c r="A3535" t="s">
        <v>7176</v>
      </c>
      <c r="B3535" t="str">
        <f>IF(Databel___Data[[#This Row],[Churn flag]]=0,"Stayed","Churned")</f>
        <v>Churned</v>
      </c>
      <c r="C3535" t="s">
        <v>1</v>
      </c>
      <c r="D3535">
        <f>IF(Databel___Data[[#This Row],[Churn Label]]="NO",0,1)</f>
        <v>1</v>
      </c>
      <c r="E3535">
        <v>1</v>
      </c>
      <c r="F3535">
        <v>4</v>
      </c>
      <c r="G3535">
        <v>20</v>
      </c>
      <c r="H3535">
        <v>45.6</v>
      </c>
      <c r="I3535">
        <v>0</v>
      </c>
      <c r="J3535">
        <v>0</v>
      </c>
      <c r="K3535" t="s">
        <v>2</v>
      </c>
      <c r="L3535" t="s">
        <v>34</v>
      </c>
      <c r="M3535">
        <v>76</v>
      </c>
      <c r="N3535">
        <v>5</v>
      </c>
      <c r="O3535">
        <v>1</v>
      </c>
      <c r="P3535" t="s">
        <v>1</v>
      </c>
      <c r="Q3535">
        <v>0</v>
      </c>
      <c r="R3535" t="s">
        <v>269</v>
      </c>
      <c r="S3535" t="s">
        <v>7177</v>
      </c>
      <c r="T3535" t="s">
        <v>0</v>
      </c>
      <c r="U3535">
        <v>79</v>
      </c>
      <c r="V3535" t="s">
        <v>2</v>
      </c>
      <c r="W3535" t="s">
        <v>1</v>
      </c>
      <c r="X3535" t="s">
        <v>2</v>
      </c>
      <c r="Y3535">
        <v>0</v>
      </c>
      <c r="Z3535" t="s">
        <v>2</v>
      </c>
      <c r="AA3535" t="s">
        <v>37</v>
      </c>
      <c r="AB3535" t="s">
        <v>38</v>
      </c>
      <c r="AC3535">
        <v>53</v>
      </c>
      <c r="AD3535">
        <v>222</v>
      </c>
      <c r="AE3535" t="s">
        <v>7079</v>
      </c>
      <c r="AF3535" t="s">
        <v>7080</v>
      </c>
    </row>
    <row r="3536" spans="1:32" x14ac:dyDescent="0.25">
      <c r="A3536" t="s">
        <v>7178</v>
      </c>
      <c r="B3536" t="str">
        <f>IF(Databel___Data[[#This Row],[Churn flag]]=0,"Stayed","Churned")</f>
        <v>Churned</v>
      </c>
      <c r="C3536" t="s">
        <v>1</v>
      </c>
      <c r="D3536">
        <f>IF(Databel___Data[[#This Row],[Churn Label]]="NO",0,1)</f>
        <v>1</v>
      </c>
      <c r="E3536">
        <v>1</v>
      </c>
      <c r="F3536">
        <v>31</v>
      </c>
      <c r="G3536">
        <v>146</v>
      </c>
      <c r="H3536">
        <v>399.8</v>
      </c>
      <c r="I3536">
        <v>0</v>
      </c>
      <c r="J3536">
        <v>0</v>
      </c>
      <c r="K3536" t="s">
        <v>2</v>
      </c>
      <c r="L3536" t="s">
        <v>34</v>
      </c>
      <c r="M3536">
        <v>14</v>
      </c>
      <c r="N3536">
        <v>4</v>
      </c>
      <c r="O3536">
        <v>5</v>
      </c>
      <c r="P3536" t="s">
        <v>1</v>
      </c>
      <c r="Q3536">
        <v>0</v>
      </c>
      <c r="R3536" t="s">
        <v>71</v>
      </c>
      <c r="S3536" t="s">
        <v>7179</v>
      </c>
      <c r="T3536" t="s">
        <v>3</v>
      </c>
      <c r="U3536">
        <v>73</v>
      </c>
      <c r="V3536" t="s">
        <v>2</v>
      </c>
      <c r="W3536" t="s">
        <v>1</v>
      </c>
      <c r="X3536" t="s">
        <v>2</v>
      </c>
      <c r="Y3536">
        <v>0</v>
      </c>
      <c r="Z3536" t="s">
        <v>2</v>
      </c>
      <c r="AA3536" t="s">
        <v>37</v>
      </c>
      <c r="AB3536" t="s">
        <v>38</v>
      </c>
      <c r="AC3536">
        <v>48</v>
      </c>
      <c r="AD3536">
        <v>1478</v>
      </c>
      <c r="AE3536" t="s">
        <v>7097</v>
      </c>
      <c r="AF3536" t="s">
        <v>7098</v>
      </c>
    </row>
    <row r="3537" spans="1:32" x14ac:dyDescent="0.25">
      <c r="A3537" t="s">
        <v>7180</v>
      </c>
      <c r="B3537" t="str">
        <f>IF(Databel___Data[[#This Row],[Churn flag]]=0,"Stayed","Churned")</f>
        <v>Churned</v>
      </c>
      <c r="C3537" t="s">
        <v>1</v>
      </c>
      <c r="D3537">
        <f>IF(Databel___Data[[#This Row],[Churn Label]]="NO",0,1)</f>
        <v>1</v>
      </c>
      <c r="E3537">
        <v>1</v>
      </c>
      <c r="F3537">
        <v>5</v>
      </c>
      <c r="G3537">
        <v>26</v>
      </c>
      <c r="H3537">
        <v>67</v>
      </c>
      <c r="I3537">
        <v>0</v>
      </c>
      <c r="J3537">
        <v>0</v>
      </c>
      <c r="K3537" t="s">
        <v>2</v>
      </c>
      <c r="L3537" t="s">
        <v>34</v>
      </c>
      <c r="M3537">
        <v>3</v>
      </c>
      <c r="N3537">
        <v>5</v>
      </c>
      <c r="O3537">
        <v>10</v>
      </c>
      <c r="P3537" t="s">
        <v>2</v>
      </c>
      <c r="Q3537">
        <v>17</v>
      </c>
      <c r="R3537" t="s">
        <v>68</v>
      </c>
      <c r="S3537" t="s">
        <v>7181</v>
      </c>
      <c r="T3537" t="s">
        <v>3</v>
      </c>
      <c r="U3537">
        <v>33</v>
      </c>
      <c r="V3537" t="s">
        <v>2</v>
      </c>
      <c r="W3537" t="s">
        <v>2</v>
      </c>
      <c r="X3537" t="s">
        <v>2</v>
      </c>
      <c r="Y3537">
        <v>0</v>
      </c>
      <c r="Z3537" t="s">
        <v>2</v>
      </c>
      <c r="AA3537" t="s">
        <v>37</v>
      </c>
      <c r="AB3537" t="s">
        <v>38</v>
      </c>
      <c r="AC3537">
        <v>40</v>
      </c>
      <c r="AD3537">
        <v>208</v>
      </c>
      <c r="AE3537" t="s">
        <v>7079</v>
      </c>
      <c r="AF3537" t="s">
        <v>7080</v>
      </c>
    </row>
    <row r="3538" spans="1:32" x14ac:dyDescent="0.25">
      <c r="A3538" t="s">
        <v>7182</v>
      </c>
      <c r="B3538" t="str">
        <f>IF(Databel___Data[[#This Row],[Churn flag]]=0,"Stayed","Churned")</f>
        <v>Churned</v>
      </c>
      <c r="C3538" t="s">
        <v>1</v>
      </c>
      <c r="D3538">
        <f>IF(Databel___Data[[#This Row],[Churn Label]]="NO",0,1)</f>
        <v>1</v>
      </c>
      <c r="E3538">
        <v>1</v>
      </c>
      <c r="F3538">
        <v>38</v>
      </c>
      <c r="G3538">
        <v>204</v>
      </c>
      <c r="H3538">
        <v>533.29999999999995</v>
      </c>
      <c r="I3538">
        <v>0</v>
      </c>
      <c r="J3538">
        <v>0</v>
      </c>
      <c r="K3538" t="s">
        <v>2</v>
      </c>
      <c r="L3538" t="s">
        <v>34</v>
      </c>
      <c r="M3538">
        <v>38</v>
      </c>
      <c r="N3538">
        <v>1</v>
      </c>
      <c r="O3538">
        <v>10</v>
      </c>
      <c r="P3538" t="s">
        <v>1</v>
      </c>
      <c r="Q3538">
        <v>0</v>
      </c>
      <c r="R3538" t="s">
        <v>55</v>
      </c>
      <c r="S3538" t="s">
        <v>7183</v>
      </c>
      <c r="T3538" t="s">
        <v>0</v>
      </c>
      <c r="U3538">
        <v>53</v>
      </c>
      <c r="V3538" t="s">
        <v>2</v>
      </c>
      <c r="W3538" t="s">
        <v>2</v>
      </c>
      <c r="X3538" t="s">
        <v>2</v>
      </c>
      <c r="Y3538">
        <v>0</v>
      </c>
      <c r="Z3538" t="s">
        <v>2</v>
      </c>
      <c r="AA3538" t="s">
        <v>43</v>
      </c>
      <c r="AB3538" t="s">
        <v>58</v>
      </c>
      <c r="AC3538">
        <v>35</v>
      </c>
      <c r="AD3538">
        <v>1333</v>
      </c>
      <c r="AE3538" t="s">
        <v>7085</v>
      </c>
      <c r="AF3538" t="s">
        <v>7109</v>
      </c>
    </row>
    <row r="3539" spans="1:32" x14ac:dyDescent="0.25">
      <c r="A3539" t="s">
        <v>7184</v>
      </c>
      <c r="B3539" t="str">
        <f>IF(Databel___Data[[#This Row],[Churn flag]]=0,"Stayed","Churned")</f>
        <v>Churned</v>
      </c>
      <c r="C3539" t="s">
        <v>1</v>
      </c>
      <c r="D3539">
        <f>IF(Databel___Data[[#This Row],[Churn Label]]="NO",0,1)</f>
        <v>1</v>
      </c>
      <c r="E3539">
        <v>1</v>
      </c>
      <c r="F3539">
        <v>24</v>
      </c>
      <c r="G3539">
        <v>110</v>
      </c>
      <c r="H3539">
        <v>311.39999999999998</v>
      </c>
      <c r="I3539">
        <v>0</v>
      </c>
      <c r="J3539">
        <v>0</v>
      </c>
      <c r="K3539" t="s">
        <v>2</v>
      </c>
      <c r="L3539" t="s">
        <v>34</v>
      </c>
      <c r="M3539">
        <v>20</v>
      </c>
      <c r="N3539">
        <v>5</v>
      </c>
      <c r="O3539">
        <v>2</v>
      </c>
      <c r="P3539" t="s">
        <v>1</v>
      </c>
      <c r="Q3539">
        <v>0</v>
      </c>
      <c r="R3539" t="s">
        <v>68</v>
      </c>
      <c r="S3539" t="s">
        <v>7185</v>
      </c>
      <c r="T3539" t="s">
        <v>3</v>
      </c>
      <c r="U3539">
        <v>82</v>
      </c>
      <c r="V3539" t="s">
        <v>2</v>
      </c>
      <c r="W3539" t="s">
        <v>1</v>
      </c>
      <c r="X3539" t="s">
        <v>2</v>
      </c>
      <c r="Y3539">
        <v>0</v>
      </c>
      <c r="Z3539" t="s">
        <v>1</v>
      </c>
      <c r="AA3539" t="s">
        <v>37</v>
      </c>
      <c r="AB3539" t="s">
        <v>38</v>
      </c>
      <c r="AC3539">
        <v>43</v>
      </c>
      <c r="AD3539">
        <v>1033</v>
      </c>
      <c r="AE3539" t="s">
        <v>7079</v>
      </c>
      <c r="AF3539" t="s">
        <v>7080</v>
      </c>
    </row>
    <row r="3540" spans="1:32" x14ac:dyDescent="0.25">
      <c r="A3540" t="s">
        <v>7186</v>
      </c>
      <c r="B3540" t="str">
        <f>IF(Databel___Data[[#This Row],[Churn flag]]=0,"Stayed","Churned")</f>
        <v>Churned</v>
      </c>
      <c r="C3540" t="s">
        <v>1</v>
      </c>
      <c r="D3540">
        <f>IF(Databel___Data[[#This Row],[Churn Label]]="NO",0,1)</f>
        <v>1</v>
      </c>
      <c r="E3540">
        <v>1</v>
      </c>
      <c r="F3540">
        <v>53</v>
      </c>
      <c r="G3540">
        <v>90</v>
      </c>
      <c r="H3540">
        <v>316.60000000000002</v>
      </c>
      <c r="I3540">
        <v>0</v>
      </c>
      <c r="J3540">
        <v>0</v>
      </c>
      <c r="K3540" t="s">
        <v>2</v>
      </c>
      <c r="L3540" t="s">
        <v>34</v>
      </c>
      <c r="M3540">
        <v>50</v>
      </c>
      <c r="N3540">
        <v>0</v>
      </c>
      <c r="O3540">
        <v>1</v>
      </c>
      <c r="P3540" t="s">
        <v>1</v>
      </c>
      <c r="Q3540">
        <v>0</v>
      </c>
      <c r="R3540" t="s">
        <v>106</v>
      </c>
      <c r="S3540" t="s">
        <v>7187</v>
      </c>
      <c r="T3540" t="s">
        <v>0</v>
      </c>
      <c r="U3540">
        <v>67</v>
      </c>
      <c r="V3540" t="s">
        <v>2</v>
      </c>
      <c r="W3540" t="s">
        <v>1</v>
      </c>
      <c r="X3540" t="s">
        <v>2</v>
      </c>
      <c r="Y3540">
        <v>0</v>
      </c>
      <c r="Z3540" t="s">
        <v>2</v>
      </c>
      <c r="AA3540" t="s">
        <v>43</v>
      </c>
      <c r="AB3540" t="s">
        <v>38</v>
      </c>
      <c r="AC3540">
        <v>51</v>
      </c>
      <c r="AD3540">
        <v>2702</v>
      </c>
      <c r="AE3540" t="s">
        <v>7079</v>
      </c>
      <c r="AF3540" t="s">
        <v>7080</v>
      </c>
    </row>
    <row r="3541" spans="1:32" x14ac:dyDescent="0.25">
      <c r="A3541" t="s">
        <v>7188</v>
      </c>
      <c r="B3541" t="str">
        <f>IF(Databel___Data[[#This Row],[Churn flag]]=0,"Stayed","Churned")</f>
        <v>Churned</v>
      </c>
      <c r="C3541" t="s">
        <v>1</v>
      </c>
      <c r="D3541">
        <f>IF(Databel___Data[[#This Row],[Churn Label]]="NO",0,1)</f>
        <v>1</v>
      </c>
      <c r="E3541">
        <v>1</v>
      </c>
      <c r="F3541">
        <v>2</v>
      </c>
      <c r="G3541">
        <v>3</v>
      </c>
      <c r="H3541">
        <v>7.9</v>
      </c>
      <c r="I3541">
        <v>0</v>
      </c>
      <c r="J3541">
        <v>0</v>
      </c>
      <c r="K3541" t="s">
        <v>2</v>
      </c>
      <c r="L3541" t="s">
        <v>34</v>
      </c>
      <c r="M3541">
        <v>0</v>
      </c>
      <c r="N3541">
        <v>3</v>
      </c>
      <c r="O3541">
        <v>3</v>
      </c>
      <c r="P3541" t="s">
        <v>1</v>
      </c>
      <c r="Q3541">
        <v>0</v>
      </c>
      <c r="R3541" t="s">
        <v>103</v>
      </c>
      <c r="S3541" t="s">
        <v>7189</v>
      </c>
      <c r="T3541" t="s">
        <v>0</v>
      </c>
      <c r="U3541">
        <v>79</v>
      </c>
      <c r="V3541" t="s">
        <v>2</v>
      </c>
      <c r="W3541" t="s">
        <v>1</v>
      </c>
      <c r="X3541" t="s">
        <v>2</v>
      </c>
      <c r="Y3541">
        <v>0</v>
      </c>
      <c r="Z3541" t="s">
        <v>2</v>
      </c>
      <c r="AA3541" t="s">
        <v>37</v>
      </c>
      <c r="AB3541" t="s">
        <v>38</v>
      </c>
      <c r="AC3541">
        <v>38</v>
      </c>
      <c r="AD3541">
        <v>75</v>
      </c>
      <c r="AE3541" t="s">
        <v>7085</v>
      </c>
      <c r="AF3541" t="s">
        <v>7109</v>
      </c>
    </row>
    <row r="3542" spans="1:32" x14ac:dyDescent="0.25">
      <c r="A3542" t="s">
        <v>7190</v>
      </c>
      <c r="B3542" t="str">
        <f>IF(Databel___Data[[#This Row],[Churn flag]]=0,"Stayed","Churned")</f>
        <v>Churned</v>
      </c>
      <c r="C3542" t="s">
        <v>1</v>
      </c>
      <c r="D3542">
        <f>IF(Databel___Data[[#This Row],[Churn Label]]="NO",0,1)</f>
        <v>1</v>
      </c>
      <c r="E3542">
        <v>1</v>
      </c>
      <c r="F3542">
        <v>7</v>
      </c>
      <c r="G3542">
        <v>35</v>
      </c>
      <c r="H3542">
        <v>103.8</v>
      </c>
      <c r="I3542">
        <v>26</v>
      </c>
      <c r="J3542">
        <v>81.364500000000007</v>
      </c>
      <c r="K3542" t="s">
        <v>1</v>
      </c>
      <c r="L3542" t="s">
        <v>34</v>
      </c>
      <c r="M3542">
        <v>9</v>
      </c>
      <c r="N3542">
        <v>3</v>
      </c>
      <c r="O3542">
        <v>13</v>
      </c>
      <c r="P3542" t="s">
        <v>1</v>
      </c>
      <c r="Q3542">
        <v>0</v>
      </c>
      <c r="R3542" t="s">
        <v>275</v>
      </c>
      <c r="S3542" t="s">
        <v>7191</v>
      </c>
      <c r="T3542" t="s">
        <v>0</v>
      </c>
      <c r="U3542">
        <v>29</v>
      </c>
      <c r="V3542" t="s">
        <v>1</v>
      </c>
      <c r="W3542" t="s">
        <v>2</v>
      </c>
      <c r="X3542" t="s">
        <v>2</v>
      </c>
      <c r="Y3542">
        <v>0</v>
      </c>
      <c r="Z3542" t="s">
        <v>2</v>
      </c>
      <c r="AA3542" t="s">
        <v>37</v>
      </c>
      <c r="AB3542" t="s">
        <v>38</v>
      </c>
      <c r="AC3542">
        <v>45</v>
      </c>
      <c r="AD3542">
        <v>310</v>
      </c>
      <c r="AE3542" t="s">
        <v>7079</v>
      </c>
      <c r="AF3542" t="s">
        <v>7080</v>
      </c>
    </row>
    <row r="3543" spans="1:32" x14ac:dyDescent="0.25">
      <c r="A3543" t="s">
        <v>7192</v>
      </c>
      <c r="B3543" t="str">
        <f>IF(Databel___Data[[#This Row],[Churn flag]]=0,"Stayed","Churned")</f>
        <v>Churned</v>
      </c>
      <c r="C3543" t="s">
        <v>1</v>
      </c>
      <c r="D3543">
        <f>IF(Databel___Data[[#This Row],[Churn Label]]="NO",0,1)</f>
        <v>1</v>
      </c>
      <c r="E3543">
        <v>1</v>
      </c>
      <c r="F3543">
        <v>2</v>
      </c>
      <c r="G3543">
        <v>3</v>
      </c>
      <c r="H3543">
        <v>9.6999999999999993</v>
      </c>
      <c r="I3543">
        <v>31</v>
      </c>
      <c r="J3543">
        <v>49.392000000000003</v>
      </c>
      <c r="K3543" t="s">
        <v>1</v>
      </c>
      <c r="L3543" t="s">
        <v>34</v>
      </c>
      <c r="M3543">
        <v>13</v>
      </c>
      <c r="N3543">
        <v>0</v>
      </c>
      <c r="O3543">
        <v>10</v>
      </c>
      <c r="P3543" t="s">
        <v>1</v>
      </c>
      <c r="Q3543">
        <v>0</v>
      </c>
      <c r="R3543" t="s">
        <v>216</v>
      </c>
      <c r="S3543" t="s">
        <v>7193</v>
      </c>
      <c r="T3543" t="s">
        <v>0</v>
      </c>
      <c r="U3543">
        <v>58</v>
      </c>
      <c r="V3543" t="s">
        <v>2</v>
      </c>
      <c r="W3543" t="s">
        <v>2</v>
      </c>
      <c r="X3543" t="s">
        <v>2</v>
      </c>
      <c r="Y3543">
        <v>0</v>
      </c>
      <c r="Z3543" t="s">
        <v>1</v>
      </c>
      <c r="AA3543" t="s">
        <v>37</v>
      </c>
      <c r="AB3543" t="s">
        <v>58</v>
      </c>
      <c r="AC3543">
        <v>51</v>
      </c>
      <c r="AD3543">
        <v>98</v>
      </c>
      <c r="AE3543" t="s">
        <v>7079</v>
      </c>
      <c r="AF3543" t="s">
        <v>7080</v>
      </c>
    </row>
    <row r="3544" spans="1:32" x14ac:dyDescent="0.25">
      <c r="A3544" t="s">
        <v>7194</v>
      </c>
      <c r="B3544" t="str">
        <f>IF(Databel___Data[[#This Row],[Churn flag]]=0,"Stayed","Churned")</f>
        <v>Churned</v>
      </c>
      <c r="C3544" t="s">
        <v>1</v>
      </c>
      <c r="D3544">
        <f>IF(Databel___Data[[#This Row],[Churn Label]]="NO",0,1)</f>
        <v>1</v>
      </c>
      <c r="E3544">
        <v>1</v>
      </c>
      <c r="F3544">
        <v>70</v>
      </c>
      <c r="G3544">
        <v>418</v>
      </c>
      <c r="H3544">
        <v>977.8</v>
      </c>
      <c r="I3544">
        <v>30</v>
      </c>
      <c r="J3544">
        <v>48.404159999999997</v>
      </c>
      <c r="K3544" t="s">
        <v>1</v>
      </c>
      <c r="L3544" t="s">
        <v>34</v>
      </c>
      <c r="M3544">
        <v>17</v>
      </c>
      <c r="N3544">
        <v>2</v>
      </c>
      <c r="O3544">
        <v>5</v>
      </c>
      <c r="P3544" t="s">
        <v>2</v>
      </c>
      <c r="Q3544">
        <v>56</v>
      </c>
      <c r="R3544" t="s">
        <v>202</v>
      </c>
      <c r="S3544" t="s">
        <v>7195</v>
      </c>
      <c r="T3544" t="s">
        <v>3</v>
      </c>
      <c r="U3544">
        <v>61</v>
      </c>
      <c r="V3544" t="s">
        <v>2</v>
      </c>
      <c r="W3544" t="s">
        <v>2</v>
      </c>
      <c r="X3544" t="s">
        <v>2</v>
      </c>
      <c r="Y3544">
        <v>0</v>
      </c>
      <c r="Z3544" t="s">
        <v>1</v>
      </c>
      <c r="AA3544" t="s">
        <v>43</v>
      </c>
      <c r="AB3544" t="s">
        <v>38</v>
      </c>
      <c r="AC3544">
        <v>26</v>
      </c>
      <c r="AD3544">
        <v>1827</v>
      </c>
      <c r="AE3544" t="s">
        <v>7079</v>
      </c>
      <c r="AF3544" t="s">
        <v>7080</v>
      </c>
    </row>
    <row r="3545" spans="1:32" x14ac:dyDescent="0.25">
      <c r="A3545" t="s">
        <v>7196</v>
      </c>
      <c r="B3545" t="str">
        <f>IF(Databel___Data[[#This Row],[Churn flag]]=0,"Stayed","Churned")</f>
        <v>Churned</v>
      </c>
      <c r="C3545" t="s">
        <v>1</v>
      </c>
      <c r="D3545">
        <f>IF(Databel___Data[[#This Row],[Churn Label]]="NO",0,1)</f>
        <v>1</v>
      </c>
      <c r="E3545">
        <v>1</v>
      </c>
      <c r="F3545">
        <v>46</v>
      </c>
      <c r="G3545">
        <v>196</v>
      </c>
      <c r="H3545">
        <v>682.6</v>
      </c>
      <c r="I3545">
        <v>0</v>
      </c>
      <c r="J3545">
        <v>0</v>
      </c>
      <c r="K3545" t="s">
        <v>2</v>
      </c>
      <c r="L3545" t="s">
        <v>34</v>
      </c>
      <c r="M3545">
        <v>12</v>
      </c>
      <c r="N3545">
        <v>2</v>
      </c>
      <c r="O3545">
        <v>30</v>
      </c>
      <c r="P3545" t="s">
        <v>1</v>
      </c>
      <c r="Q3545">
        <v>0</v>
      </c>
      <c r="R3545" t="s">
        <v>80</v>
      </c>
      <c r="S3545" t="s">
        <v>7197</v>
      </c>
      <c r="T3545" t="s">
        <v>0</v>
      </c>
      <c r="U3545">
        <v>26</v>
      </c>
      <c r="V3545" t="s">
        <v>1</v>
      </c>
      <c r="W3545" t="s">
        <v>2</v>
      </c>
      <c r="X3545" t="s">
        <v>2</v>
      </c>
      <c r="Y3545">
        <v>0</v>
      </c>
      <c r="Z3545" t="s">
        <v>1</v>
      </c>
      <c r="AA3545" t="s">
        <v>57</v>
      </c>
      <c r="AB3545" t="s">
        <v>38</v>
      </c>
      <c r="AC3545">
        <v>65</v>
      </c>
      <c r="AD3545">
        <v>2956</v>
      </c>
      <c r="AE3545" t="s">
        <v>7079</v>
      </c>
      <c r="AF3545" t="s">
        <v>7080</v>
      </c>
    </row>
    <row r="3546" spans="1:32" x14ac:dyDescent="0.25">
      <c r="A3546" t="s">
        <v>7198</v>
      </c>
      <c r="B3546" t="str">
        <f>IF(Databel___Data[[#This Row],[Churn flag]]=0,"Stayed","Churned")</f>
        <v>Churned</v>
      </c>
      <c r="C3546" t="s">
        <v>1</v>
      </c>
      <c r="D3546">
        <f>IF(Databel___Data[[#This Row],[Churn Label]]="NO",0,1)</f>
        <v>1</v>
      </c>
      <c r="E3546">
        <v>1</v>
      </c>
      <c r="F3546">
        <v>64</v>
      </c>
      <c r="G3546">
        <v>272</v>
      </c>
      <c r="H3546">
        <v>702.4</v>
      </c>
      <c r="I3546">
        <v>0</v>
      </c>
      <c r="J3546">
        <v>0</v>
      </c>
      <c r="K3546" t="s">
        <v>2</v>
      </c>
      <c r="L3546" t="s">
        <v>34</v>
      </c>
      <c r="M3546">
        <v>20</v>
      </c>
      <c r="N3546">
        <v>2</v>
      </c>
      <c r="O3546">
        <v>3</v>
      </c>
      <c r="P3546" t="s">
        <v>1</v>
      </c>
      <c r="Q3546">
        <v>0</v>
      </c>
      <c r="R3546" t="s">
        <v>272</v>
      </c>
      <c r="S3546" t="s">
        <v>7199</v>
      </c>
      <c r="T3546" t="s">
        <v>3</v>
      </c>
      <c r="U3546">
        <v>59</v>
      </c>
      <c r="V3546" t="s">
        <v>2</v>
      </c>
      <c r="W3546" t="s">
        <v>2</v>
      </c>
      <c r="X3546" t="s">
        <v>2</v>
      </c>
      <c r="Y3546">
        <v>0</v>
      </c>
      <c r="Z3546" t="s">
        <v>1</v>
      </c>
      <c r="AA3546" t="s">
        <v>37</v>
      </c>
      <c r="AB3546" t="s">
        <v>38</v>
      </c>
      <c r="AC3546">
        <v>63</v>
      </c>
      <c r="AD3546">
        <v>4051</v>
      </c>
      <c r="AE3546" t="s">
        <v>7079</v>
      </c>
      <c r="AF3546" t="s">
        <v>7080</v>
      </c>
    </row>
    <row r="3547" spans="1:32" x14ac:dyDescent="0.25">
      <c r="A3547" t="s">
        <v>7200</v>
      </c>
      <c r="B3547" t="str">
        <f>IF(Databel___Data[[#This Row],[Churn flag]]=0,"Stayed","Churned")</f>
        <v>Churned</v>
      </c>
      <c r="C3547" t="s">
        <v>1</v>
      </c>
      <c r="D3547">
        <f>IF(Databel___Data[[#This Row],[Churn Label]]="NO",0,1)</f>
        <v>1</v>
      </c>
      <c r="E3547">
        <v>1</v>
      </c>
      <c r="F3547">
        <v>2</v>
      </c>
      <c r="G3547">
        <v>9</v>
      </c>
      <c r="H3547">
        <v>20.5</v>
      </c>
      <c r="I3547">
        <v>278</v>
      </c>
      <c r="J3547">
        <v>576.49725000000001</v>
      </c>
      <c r="K3547" t="s">
        <v>1</v>
      </c>
      <c r="L3547" t="s">
        <v>34</v>
      </c>
      <c r="M3547">
        <v>27</v>
      </c>
      <c r="N3547">
        <v>0</v>
      </c>
      <c r="O3547">
        <v>4</v>
      </c>
      <c r="P3547" t="s">
        <v>1</v>
      </c>
      <c r="Q3547">
        <v>0</v>
      </c>
      <c r="R3547" t="s">
        <v>119</v>
      </c>
      <c r="S3547" t="s">
        <v>7201</v>
      </c>
      <c r="T3547" t="s">
        <v>0</v>
      </c>
      <c r="U3547">
        <v>50</v>
      </c>
      <c r="V3547" t="s">
        <v>2</v>
      </c>
      <c r="W3547" t="s">
        <v>2</v>
      </c>
      <c r="X3547" t="s">
        <v>2</v>
      </c>
      <c r="Y3547">
        <v>0</v>
      </c>
      <c r="Z3547" t="s">
        <v>2</v>
      </c>
      <c r="AA3547" t="s">
        <v>37</v>
      </c>
      <c r="AB3547" t="s">
        <v>38</v>
      </c>
      <c r="AC3547">
        <v>58</v>
      </c>
      <c r="AD3547">
        <v>109</v>
      </c>
      <c r="AE3547" t="s">
        <v>7085</v>
      </c>
      <c r="AF3547" t="s">
        <v>7109</v>
      </c>
    </row>
    <row r="3548" spans="1:32" x14ac:dyDescent="0.25">
      <c r="A3548" t="s">
        <v>7202</v>
      </c>
      <c r="B3548" t="str">
        <f>IF(Databel___Data[[#This Row],[Churn flag]]=0,"Stayed","Churned")</f>
        <v>Churned</v>
      </c>
      <c r="C3548" t="s">
        <v>1</v>
      </c>
      <c r="D3548">
        <f>IF(Databel___Data[[#This Row],[Churn Label]]="NO",0,1)</f>
        <v>1</v>
      </c>
      <c r="E3548">
        <v>1</v>
      </c>
      <c r="F3548">
        <v>4</v>
      </c>
      <c r="G3548">
        <v>6</v>
      </c>
      <c r="H3548">
        <v>17.5</v>
      </c>
      <c r="I3548">
        <v>0</v>
      </c>
      <c r="J3548">
        <v>0</v>
      </c>
      <c r="K3548" t="s">
        <v>2</v>
      </c>
      <c r="L3548" t="s">
        <v>34</v>
      </c>
      <c r="M3548">
        <v>22</v>
      </c>
      <c r="N3548">
        <v>3</v>
      </c>
      <c r="O3548">
        <v>6</v>
      </c>
      <c r="P3548" t="s">
        <v>1</v>
      </c>
      <c r="Q3548">
        <v>0</v>
      </c>
      <c r="R3548" t="s">
        <v>272</v>
      </c>
      <c r="S3548" t="s">
        <v>7203</v>
      </c>
      <c r="T3548" t="s">
        <v>3</v>
      </c>
      <c r="U3548">
        <v>26</v>
      </c>
      <c r="V3548" t="s">
        <v>1</v>
      </c>
      <c r="W3548" t="s">
        <v>2</v>
      </c>
      <c r="X3548" t="s">
        <v>2</v>
      </c>
      <c r="Y3548">
        <v>0</v>
      </c>
      <c r="Z3548" t="s">
        <v>1</v>
      </c>
      <c r="AA3548" t="s">
        <v>37</v>
      </c>
      <c r="AB3548" t="s">
        <v>38</v>
      </c>
      <c r="AC3548">
        <v>47</v>
      </c>
      <c r="AD3548">
        <v>205</v>
      </c>
      <c r="AE3548" t="s">
        <v>7079</v>
      </c>
      <c r="AF3548" t="s">
        <v>7080</v>
      </c>
    </row>
    <row r="3549" spans="1:32" x14ac:dyDescent="0.25">
      <c r="A3549" t="s">
        <v>7204</v>
      </c>
      <c r="B3549" t="str">
        <f>IF(Databel___Data[[#This Row],[Churn flag]]=0,"Stayed","Churned")</f>
        <v>Churned</v>
      </c>
      <c r="C3549" t="s">
        <v>1</v>
      </c>
      <c r="D3549">
        <f>IF(Databel___Data[[#This Row],[Churn Label]]="NO",0,1)</f>
        <v>1</v>
      </c>
      <c r="E3549">
        <v>1</v>
      </c>
      <c r="F3549">
        <v>20</v>
      </c>
      <c r="G3549">
        <v>69</v>
      </c>
      <c r="H3549">
        <v>220.6</v>
      </c>
      <c r="I3549">
        <v>0</v>
      </c>
      <c r="J3549">
        <v>0</v>
      </c>
      <c r="K3549" t="s">
        <v>2</v>
      </c>
      <c r="L3549" t="s">
        <v>46</v>
      </c>
      <c r="M3549">
        <v>0</v>
      </c>
      <c r="N3549">
        <v>3</v>
      </c>
      <c r="O3549">
        <v>2</v>
      </c>
      <c r="P3549" t="s">
        <v>1</v>
      </c>
      <c r="Q3549">
        <v>0</v>
      </c>
      <c r="R3549" t="s">
        <v>219</v>
      </c>
      <c r="S3549" t="s">
        <v>7205</v>
      </c>
      <c r="T3549" t="s">
        <v>0</v>
      </c>
      <c r="U3549">
        <v>82</v>
      </c>
      <c r="V3549" t="s">
        <v>2</v>
      </c>
      <c r="W3549" t="s">
        <v>1</v>
      </c>
      <c r="X3549" t="s">
        <v>2</v>
      </c>
      <c r="Y3549">
        <v>0</v>
      </c>
      <c r="Z3549" t="s">
        <v>2</v>
      </c>
      <c r="AA3549" t="s">
        <v>37</v>
      </c>
      <c r="AB3549" t="s">
        <v>38</v>
      </c>
      <c r="AC3549">
        <v>18</v>
      </c>
      <c r="AD3549">
        <v>370</v>
      </c>
      <c r="AE3549" t="s">
        <v>7079</v>
      </c>
      <c r="AF3549" t="s">
        <v>7080</v>
      </c>
    </row>
    <row r="3550" spans="1:32" x14ac:dyDescent="0.25">
      <c r="A3550" t="s">
        <v>7206</v>
      </c>
      <c r="B3550" t="str">
        <f>IF(Databel___Data[[#This Row],[Churn flag]]=0,"Stayed","Churned")</f>
        <v>Churned</v>
      </c>
      <c r="C3550" t="s">
        <v>1</v>
      </c>
      <c r="D3550">
        <f>IF(Databel___Data[[#This Row],[Churn Label]]="NO",0,1)</f>
        <v>1</v>
      </c>
      <c r="E3550">
        <v>1</v>
      </c>
      <c r="F3550">
        <v>11</v>
      </c>
      <c r="G3550">
        <v>31</v>
      </c>
      <c r="H3550">
        <v>63.3</v>
      </c>
      <c r="I3550">
        <v>0</v>
      </c>
      <c r="J3550">
        <v>0</v>
      </c>
      <c r="K3550" t="s">
        <v>2</v>
      </c>
      <c r="L3550" t="s">
        <v>34</v>
      </c>
      <c r="M3550">
        <v>6</v>
      </c>
      <c r="N3550">
        <v>0</v>
      </c>
      <c r="O3550">
        <v>3</v>
      </c>
      <c r="P3550" t="s">
        <v>1</v>
      </c>
      <c r="Q3550">
        <v>0</v>
      </c>
      <c r="R3550" t="s">
        <v>211</v>
      </c>
      <c r="S3550" t="s">
        <v>7207</v>
      </c>
      <c r="T3550" t="s">
        <v>0</v>
      </c>
      <c r="U3550">
        <v>39</v>
      </c>
      <c r="V3550" t="s">
        <v>2</v>
      </c>
      <c r="W3550" t="s">
        <v>2</v>
      </c>
      <c r="X3550" t="s">
        <v>2</v>
      </c>
      <c r="Y3550">
        <v>0</v>
      </c>
      <c r="Z3550" t="s">
        <v>2</v>
      </c>
      <c r="AA3550" t="s">
        <v>37</v>
      </c>
      <c r="AB3550" t="s">
        <v>38</v>
      </c>
      <c r="AC3550">
        <v>43</v>
      </c>
      <c r="AD3550">
        <v>456</v>
      </c>
      <c r="AE3550" t="s">
        <v>7079</v>
      </c>
      <c r="AF3550" t="s">
        <v>7080</v>
      </c>
    </row>
    <row r="3551" spans="1:32" x14ac:dyDescent="0.25">
      <c r="A3551" t="s">
        <v>7208</v>
      </c>
      <c r="B3551" t="str">
        <f>IF(Databel___Data[[#This Row],[Churn flag]]=0,"Stayed","Churned")</f>
        <v>Churned</v>
      </c>
      <c r="C3551" t="s">
        <v>1</v>
      </c>
      <c r="D3551">
        <f>IF(Databel___Data[[#This Row],[Churn Label]]="NO",0,1)</f>
        <v>1</v>
      </c>
      <c r="E3551">
        <v>1</v>
      </c>
      <c r="F3551">
        <v>26</v>
      </c>
      <c r="G3551">
        <v>110</v>
      </c>
      <c r="H3551">
        <v>235.6</v>
      </c>
      <c r="I3551">
        <v>0</v>
      </c>
      <c r="J3551">
        <v>0</v>
      </c>
      <c r="K3551" t="s">
        <v>2</v>
      </c>
      <c r="L3551" t="s">
        <v>46</v>
      </c>
      <c r="M3551">
        <v>0</v>
      </c>
      <c r="N3551">
        <v>4</v>
      </c>
      <c r="O3551">
        <v>4</v>
      </c>
      <c r="P3551" t="s">
        <v>2</v>
      </c>
      <c r="Q3551">
        <v>51</v>
      </c>
      <c r="R3551" t="s">
        <v>83</v>
      </c>
      <c r="S3551" t="s">
        <v>7209</v>
      </c>
      <c r="T3551" t="s">
        <v>3</v>
      </c>
      <c r="U3551">
        <v>76</v>
      </c>
      <c r="V3551" t="s">
        <v>2</v>
      </c>
      <c r="W3551" t="s">
        <v>1</v>
      </c>
      <c r="X3551" t="s">
        <v>2</v>
      </c>
      <c r="Y3551">
        <v>0</v>
      </c>
      <c r="Z3551" t="s">
        <v>2</v>
      </c>
      <c r="AA3551" t="s">
        <v>37</v>
      </c>
      <c r="AB3551" t="s">
        <v>58</v>
      </c>
      <c r="AC3551">
        <v>16</v>
      </c>
      <c r="AD3551">
        <v>428</v>
      </c>
      <c r="AE3551" t="s">
        <v>7079</v>
      </c>
      <c r="AF3551" t="s">
        <v>7080</v>
      </c>
    </row>
    <row r="3552" spans="1:32" x14ac:dyDescent="0.25">
      <c r="A3552" t="s">
        <v>7210</v>
      </c>
      <c r="B3552" t="str">
        <f>IF(Databel___Data[[#This Row],[Churn flag]]=0,"Stayed","Churned")</f>
        <v>Churned</v>
      </c>
      <c r="C3552" t="s">
        <v>1</v>
      </c>
      <c r="D3552">
        <f>IF(Databel___Data[[#This Row],[Churn Label]]="NO",0,1)</f>
        <v>1</v>
      </c>
      <c r="E3552">
        <v>1</v>
      </c>
      <c r="F3552">
        <v>5</v>
      </c>
      <c r="G3552">
        <v>6</v>
      </c>
      <c r="H3552">
        <v>20.399999999999999</v>
      </c>
      <c r="I3552">
        <v>0</v>
      </c>
      <c r="J3552">
        <v>0</v>
      </c>
      <c r="K3552" t="s">
        <v>2</v>
      </c>
      <c r="L3552" t="s">
        <v>34</v>
      </c>
      <c r="M3552">
        <v>22</v>
      </c>
      <c r="N3552">
        <v>2</v>
      </c>
      <c r="O3552">
        <v>4</v>
      </c>
      <c r="P3552" t="s">
        <v>1</v>
      </c>
      <c r="Q3552">
        <v>0</v>
      </c>
      <c r="R3552" t="s">
        <v>77</v>
      </c>
      <c r="S3552" t="s">
        <v>7211</v>
      </c>
      <c r="T3552" t="s">
        <v>3</v>
      </c>
      <c r="U3552">
        <v>52</v>
      </c>
      <c r="V3552" t="s">
        <v>2</v>
      </c>
      <c r="W3552" t="s">
        <v>2</v>
      </c>
      <c r="X3552" t="s">
        <v>2</v>
      </c>
      <c r="Y3552">
        <v>0</v>
      </c>
      <c r="Z3552" t="s">
        <v>1</v>
      </c>
      <c r="AA3552" t="s">
        <v>37</v>
      </c>
      <c r="AB3552" t="s">
        <v>38</v>
      </c>
      <c r="AC3552">
        <v>57</v>
      </c>
      <c r="AD3552">
        <v>291</v>
      </c>
      <c r="AE3552" t="s">
        <v>7079</v>
      </c>
      <c r="AF3552" t="s">
        <v>7080</v>
      </c>
    </row>
    <row r="3553" spans="1:32" x14ac:dyDescent="0.25">
      <c r="A3553" t="s">
        <v>7212</v>
      </c>
      <c r="B3553" t="str">
        <f>IF(Databel___Data[[#This Row],[Churn flag]]=0,"Stayed","Churned")</f>
        <v>Churned</v>
      </c>
      <c r="C3553" t="s">
        <v>1</v>
      </c>
      <c r="D3553">
        <f>IF(Databel___Data[[#This Row],[Churn Label]]="NO",0,1)</f>
        <v>1</v>
      </c>
      <c r="E3553">
        <v>1</v>
      </c>
      <c r="F3553">
        <v>2</v>
      </c>
      <c r="G3553">
        <v>5</v>
      </c>
      <c r="H3553">
        <v>12.7</v>
      </c>
      <c r="I3553">
        <v>0</v>
      </c>
      <c r="J3553">
        <v>0</v>
      </c>
      <c r="K3553" t="s">
        <v>2</v>
      </c>
      <c r="L3553" t="s">
        <v>34</v>
      </c>
      <c r="M3553">
        <v>110</v>
      </c>
      <c r="N3553">
        <v>0</v>
      </c>
      <c r="O3553">
        <v>14</v>
      </c>
      <c r="P3553" t="s">
        <v>1</v>
      </c>
      <c r="Q3553">
        <v>0</v>
      </c>
      <c r="R3553" t="s">
        <v>176</v>
      </c>
      <c r="S3553" t="s">
        <v>7213</v>
      </c>
      <c r="T3553" t="s">
        <v>3</v>
      </c>
      <c r="U3553">
        <v>24</v>
      </c>
      <c r="V3553" t="s">
        <v>1</v>
      </c>
      <c r="W3553" t="s">
        <v>2</v>
      </c>
      <c r="X3553" t="s">
        <v>2</v>
      </c>
      <c r="Y3553">
        <v>0</v>
      </c>
      <c r="Z3553" t="s">
        <v>2</v>
      </c>
      <c r="AA3553" t="s">
        <v>37</v>
      </c>
      <c r="AB3553" t="s">
        <v>38</v>
      </c>
      <c r="AC3553">
        <v>57</v>
      </c>
      <c r="AD3553">
        <v>121</v>
      </c>
      <c r="AE3553" t="s">
        <v>7079</v>
      </c>
      <c r="AF3553" t="s">
        <v>7080</v>
      </c>
    </row>
    <row r="3554" spans="1:32" x14ac:dyDescent="0.25">
      <c r="A3554" t="s">
        <v>7214</v>
      </c>
      <c r="B3554" t="str">
        <f>IF(Databel___Data[[#This Row],[Churn flag]]=0,"Stayed","Churned")</f>
        <v>Churned</v>
      </c>
      <c r="C3554" t="s">
        <v>1</v>
      </c>
      <c r="D3554">
        <f>IF(Databel___Data[[#This Row],[Churn Label]]="NO",0,1)</f>
        <v>1</v>
      </c>
      <c r="E3554">
        <v>1</v>
      </c>
      <c r="F3554">
        <v>24</v>
      </c>
      <c r="G3554">
        <v>151</v>
      </c>
      <c r="H3554">
        <v>366.8</v>
      </c>
      <c r="I3554">
        <v>0</v>
      </c>
      <c r="J3554">
        <v>0</v>
      </c>
      <c r="K3554" t="s">
        <v>2</v>
      </c>
      <c r="L3554" t="s">
        <v>34</v>
      </c>
      <c r="M3554">
        <v>149</v>
      </c>
      <c r="N3554">
        <v>3</v>
      </c>
      <c r="O3554">
        <v>3</v>
      </c>
      <c r="P3554" t="s">
        <v>1</v>
      </c>
      <c r="Q3554">
        <v>0</v>
      </c>
      <c r="R3554" t="s">
        <v>696</v>
      </c>
      <c r="S3554" t="s">
        <v>7215</v>
      </c>
      <c r="T3554" t="s">
        <v>0</v>
      </c>
      <c r="U3554">
        <v>47</v>
      </c>
      <c r="V3554" t="s">
        <v>2</v>
      </c>
      <c r="W3554" t="s">
        <v>2</v>
      </c>
      <c r="X3554" t="s">
        <v>2</v>
      </c>
      <c r="Y3554">
        <v>0</v>
      </c>
      <c r="Z3554" t="s">
        <v>1</v>
      </c>
      <c r="AA3554" t="s">
        <v>37</v>
      </c>
      <c r="AB3554" t="s">
        <v>38</v>
      </c>
      <c r="AC3554">
        <v>35</v>
      </c>
      <c r="AD3554">
        <v>866</v>
      </c>
      <c r="AE3554" t="s">
        <v>7079</v>
      </c>
      <c r="AF3554" t="s">
        <v>7080</v>
      </c>
    </row>
    <row r="3555" spans="1:32" x14ac:dyDescent="0.25">
      <c r="A3555" t="s">
        <v>7216</v>
      </c>
      <c r="B3555" t="str">
        <f>IF(Databel___Data[[#This Row],[Churn flag]]=0,"Stayed","Churned")</f>
        <v>Churned</v>
      </c>
      <c r="C3555" t="s">
        <v>1</v>
      </c>
      <c r="D3555">
        <f>IF(Databel___Data[[#This Row],[Churn Label]]="NO",0,1)</f>
        <v>1</v>
      </c>
      <c r="E3555">
        <v>1</v>
      </c>
      <c r="F3555">
        <v>1</v>
      </c>
      <c r="G3555">
        <v>3</v>
      </c>
      <c r="H3555">
        <v>6</v>
      </c>
      <c r="I3555">
        <v>0</v>
      </c>
      <c r="J3555">
        <v>0</v>
      </c>
      <c r="K3555" t="s">
        <v>2</v>
      </c>
      <c r="L3555" t="s">
        <v>34</v>
      </c>
      <c r="M3555">
        <v>78</v>
      </c>
      <c r="N3555">
        <v>4</v>
      </c>
      <c r="O3555">
        <v>30</v>
      </c>
      <c r="P3555" t="s">
        <v>1</v>
      </c>
      <c r="Q3555">
        <v>0</v>
      </c>
      <c r="R3555" t="s">
        <v>100</v>
      </c>
      <c r="S3555" t="s">
        <v>7217</v>
      </c>
      <c r="T3555" t="s">
        <v>3</v>
      </c>
      <c r="U3555">
        <v>28</v>
      </c>
      <c r="V3555" t="s">
        <v>1</v>
      </c>
      <c r="W3555" t="s">
        <v>2</v>
      </c>
      <c r="X3555" t="s">
        <v>2</v>
      </c>
      <c r="Y3555">
        <v>0</v>
      </c>
      <c r="Z3555" t="s">
        <v>2</v>
      </c>
      <c r="AA3555" t="s">
        <v>37</v>
      </c>
      <c r="AB3555" t="s">
        <v>58</v>
      </c>
      <c r="AC3555">
        <v>20</v>
      </c>
      <c r="AD3555">
        <v>20</v>
      </c>
      <c r="AE3555" t="s">
        <v>7079</v>
      </c>
      <c r="AF3555" t="s">
        <v>7080</v>
      </c>
    </row>
    <row r="3556" spans="1:32" x14ac:dyDescent="0.25">
      <c r="A3556" t="s">
        <v>7218</v>
      </c>
      <c r="B3556" t="str">
        <f>IF(Databel___Data[[#This Row],[Churn flag]]=0,"Stayed","Churned")</f>
        <v>Churned</v>
      </c>
      <c r="C3556" t="s">
        <v>1</v>
      </c>
      <c r="D3556">
        <f>IF(Databel___Data[[#This Row],[Churn Label]]="NO",0,1)</f>
        <v>1</v>
      </c>
      <c r="E3556">
        <v>1</v>
      </c>
      <c r="F3556">
        <v>1</v>
      </c>
      <c r="G3556">
        <v>2</v>
      </c>
      <c r="H3556">
        <v>8</v>
      </c>
      <c r="I3556">
        <v>0</v>
      </c>
      <c r="J3556">
        <v>0</v>
      </c>
      <c r="K3556" t="s">
        <v>2</v>
      </c>
      <c r="L3556" t="s">
        <v>46</v>
      </c>
      <c r="M3556">
        <v>0</v>
      </c>
      <c r="N3556">
        <v>1</v>
      </c>
      <c r="O3556">
        <v>6</v>
      </c>
      <c r="P3556" t="s">
        <v>1</v>
      </c>
      <c r="Q3556">
        <v>0</v>
      </c>
      <c r="R3556" t="s">
        <v>197</v>
      </c>
      <c r="S3556" t="s">
        <v>7219</v>
      </c>
      <c r="T3556" t="s">
        <v>3</v>
      </c>
      <c r="U3556">
        <v>62</v>
      </c>
      <c r="V3556" t="s">
        <v>2</v>
      </c>
      <c r="W3556" t="s">
        <v>2</v>
      </c>
      <c r="X3556" t="s">
        <v>2</v>
      </c>
      <c r="Y3556">
        <v>0</v>
      </c>
      <c r="Z3556" t="s">
        <v>2</v>
      </c>
      <c r="AA3556" t="s">
        <v>37</v>
      </c>
      <c r="AB3556" t="s">
        <v>58</v>
      </c>
      <c r="AC3556">
        <v>48</v>
      </c>
      <c r="AD3556">
        <v>48</v>
      </c>
      <c r="AE3556" t="s">
        <v>7079</v>
      </c>
      <c r="AF3556" t="s">
        <v>7080</v>
      </c>
    </row>
    <row r="3557" spans="1:32" x14ac:dyDescent="0.25">
      <c r="A3557" t="s">
        <v>7220</v>
      </c>
      <c r="B3557" t="str">
        <f>IF(Databel___Data[[#This Row],[Churn flag]]=0,"Stayed","Churned")</f>
        <v>Churned</v>
      </c>
      <c r="C3557" t="s">
        <v>1</v>
      </c>
      <c r="D3557">
        <f>IF(Databel___Data[[#This Row],[Churn Label]]="NO",0,1)</f>
        <v>1</v>
      </c>
      <c r="E3557">
        <v>1</v>
      </c>
      <c r="F3557">
        <v>11</v>
      </c>
      <c r="G3557">
        <v>38</v>
      </c>
      <c r="H3557">
        <v>107.6</v>
      </c>
      <c r="I3557">
        <v>0</v>
      </c>
      <c r="J3557">
        <v>0</v>
      </c>
      <c r="K3557" t="s">
        <v>2</v>
      </c>
      <c r="L3557" t="s">
        <v>34</v>
      </c>
      <c r="M3557">
        <v>7</v>
      </c>
      <c r="N3557">
        <v>3</v>
      </c>
      <c r="O3557">
        <v>0</v>
      </c>
      <c r="P3557" t="s">
        <v>2</v>
      </c>
      <c r="Q3557">
        <v>0</v>
      </c>
      <c r="R3557" t="s">
        <v>35</v>
      </c>
      <c r="S3557" t="s">
        <v>7221</v>
      </c>
      <c r="T3557" t="s">
        <v>3</v>
      </c>
      <c r="U3557">
        <v>84</v>
      </c>
      <c r="V3557" t="s">
        <v>2</v>
      </c>
      <c r="W3557" t="s">
        <v>1</v>
      </c>
      <c r="X3557" t="s">
        <v>2</v>
      </c>
      <c r="Y3557">
        <v>0</v>
      </c>
      <c r="Z3557" t="s">
        <v>2</v>
      </c>
      <c r="AA3557" t="s">
        <v>37</v>
      </c>
      <c r="AB3557" t="s">
        <v>44</v>
      </c>
      <c r="AC3557">
        <v>12</v>
      </c>
      <c r="AD3557">
        <v>127</v>
      </c>
      <c r="AE3557" t="s">
        <v>7079</v>
      </c>
      <c r="AF3557" t="s">
        <v>7080</v>
      </c>
    </row>
    <row r="3558" spans="1:32" x14ac:dyDescent="0.25">
      <c r="A3558" t="s">
        <v>7222</v>
      </c>
      <c r="B3558" t="str">
        <f>IF(Databel___Data[[#This Row],[Churn flag]]=0,"Stayed","Churned")</f>
        <v>Churned</v>
      </c>
      <c r="C3558" t="s">
        <v>1</v>
      </c>
      <c r="D3558">
        <f>IF(Databel___Data[[#This Row],[Churn Label]]="NO",0,1)</f>
        <v>1</v>
      </c>
      <c r="E3558">
        <v>1</v>
      </c>
      <c r="F3558">
        <v>57</v>
      </c>
      <c r="G3558">
        <v>217</v>
      </c>
      <c r="H3558">
        <v>855.7</v>
      </c>
      <c r="I3558">
        <v>0</v>
      </c>
      <c r="J3558">
        <v>0</v>
      </c>
      <c r="K3558" t="s">
        <v>2</v>
      </c>
      <c r="L3558" t="s">
        <v>34</v>
      </c>
      <c r="M3558">
        <v>4</v>
      </c>
      <c r="N3558">
        <v>3</v>
      </c>
      <c r="O3558">
        <v>5</v>
      </c>
      <c r="P3558" t="s">
        <v>2</v>
      </c>
      <c r="Q3558">
        <v>43</v>
      </c>
      <c r="R3558" t="s">
        <v>470</v>
      </c>
      <c r="S3558" t="s">
        <v>7223</v>
      </c>
      <c r="T3558" t="s">
        <v>0</v>
      </c>
      <c r="U3558">
        <v>64</v>
      </c>
      <c r="V3558" t="s">
        <v>2</v>
      </c>
      <c r="W3558" t="s">
        <v>2</v>
      </c>
      <c r="X3558" t="s">
        <v>2</v>
      </c>
      <c r="Y3558">
        <v>0</v>
      </c>
      <c r="Z3558" t="s">
        <v>1</v>
      </c>
      <c r="AA3558" t="s">
        <v>37</v>
      </c>
      <c r="AB3558" t="s">
        <v>38</v>
      </c>
      <c r="AC3558">
        <v>53</v>
      </c>
      <c r="AD3558">
        <v>3017</v>
      </c>
      <c r="AE3558" t="s">
        <v>7079</v>
      </c>
      <c r="AF3558" t="s">
        <v>7080</v>
      </c>
    </row>
    <row r="3559" spans="1:32" x14ac:dyDescent="0.25">
      <c r="A3559" t="s">
        <v>7224</v>
      </c>
      <c r="B3559" t="str">
        <f>IF(Databel___Data[[#This Row],[Churn flag]]=0,"Stayed","Churned")</f>
        <v>Churned</v>
      </c>
      <c r="C3559" t="s">
        <v>1</v>
      </c>
      <c r="D3559">
        <f>IF(Databel___Data[[#This Row],[Churn Label]]="NO",0,1)</f>
        <v>1</v>
      </c>
      <c r="E3559">
        <v>1</v>
      </c>
      <c r="F3559">
        <v>34</v>
      </c>
      <c r="G3559">
        <v>161</v>
      </c>
      <c r="H3559">
        <v>477.9</v>
      </c>
      <c r="I3559">
        <v>0</v>
      </c>
      <c r="J3559">
        <v>0</v>
      </c>
      <c r="K3559" t="s">
        <v>2</v>
      </c>
      <c r="L3559" t="s">
        <v>34</v>
      </c>
      <c r="M3559">
        <v>40</v>
      </c>
      <c r="N3559">
        <v>1</v>
      </c>
      <c r="O3559">
        <v>4</v>
      </c>
      <c r="P3559" t="s">
        <v>1</v>
      </c>
      <c r="Q3559">
        <v>0</v>
      </c>
      <c r="R3559" t="s">
        <v>122</v>
      </c>
      <c r="S3559" t="s">
        <v>7225</v>
      </c>
      <c r="T3559" t="s">
        <v>0</v>
      </c>
      <c r="U3559">
        <v>67</v>
      </c>
      <c r="V3559" t="s">
        <v>2</v>
      </c>
      <c r="W3559" t="s">
        <v>1</v>
      </c>
      <c r="X3559" t="s">
        <v>2</v>
      </c>
      <c r="Y3559">
        <v>0</v>
      </c>
      <c r="Z3559" t="s">
        <v>2</v>
      </c>
      <c r="AA3559" t="s">
        <v>37</v>
      </c>
      <c r="AB3559" t="s">
        <v>58</v>
      </c>
      <c r="AC3559">
        <v>31</v>
      </c>
      <c r="AD3559">
        <v>1070</v>
      </c>
      <c r="AE3559" t="s">
        <v>7079</v>
      </c>
      <c r="AF3559" t="s">
        <v>7080</v>
      </c>
    </row>
    <row r="3560" spans="1:32" x14ac:dyDescent="0.25">
      <c r="A3560" t="s">
        <v>7226</v>
      </c>
      <c r="B3560" t="str">
        <f>IF(Databel___Data[[#This Row],[Churn flag]]=0,"Stayed","Churned")</f>
        <v>Churned</v>
      </c>
      <c r="C3560" t="s">
        <v>1</v>
      </c>
      <c r="D3560">
        <f>IF(Databel___Data[[#This Row],[Churn Label]]="NO",0,1)</f>
        <v>1</v>
      </c>
      <c r="E3560">
        <v>1</v>
      </c>
      <c r="F3560">
        <v>70</v>
      </c>
      <c r="G3560">
        <v>342</v>
      </c>
      <c r="H3560">
        <v>775.1</v>
      </c>
      <c r="I3560">
        <v>0</v>
      </c>
      <c r="J3560">
        <v>0</v>
      </c>
      <c r="K3560" t="s">
        <v>2</v>
      </c>
      <c r="L3560" t="s">
        <v>34</v>
      </c>
      <c r="M3560">
        <v>11</v>
      </c>
      <c r="N3560">
        <v>3</v>
      </c>
      <c r="O3560">
        <v>9</v>
      </c>
      <c r="P3560" t="s">
        <v>1</v>
      </c>
      <c r="Q3560">
        <v>0</v>
      </c>
      <c r="R3560" t="s">
        <v>166</v>
      </c>
      <c r="S3560" t="s">
        <v>7227</v>
      </c>
      <c r="T3560" t="s">
        <v>3</v>
      </c>
      <c r="U3560">
        <v>29</v>
      </c>
      <c r="V3560" t="s">
        <v>1</v>
      </c>
      <c r="W3560" t="s">
        <v>2</v>
      </c>
      <c r="X3560" t="s">
        <v>2</v>
      </c>
      <c r="Y3560">
        <v>0</v>
      </c>
      <c r="Z3560" t="s">
        <v>1</v>
      </c>
      <c r="AA3560" t="s">
        <v>37</v>
      </c>
      <c r="AB3560" t="s">
        <v>58</v>
      </c>
      <c r="AC3560">
        <v>65</v>
      </c>
      <c r="AD3560">
        <v>4555</v>
      </c>
      <c r="AE3560" t="s">
        <v>7079</v>
      </c>
      <c r="AF3560" t="s">
        <v>7080</v>
      </c>
    </row>
    <row r="3561" spans="1:32" x14ac:dyDescent="0.25">
      <c r="A3561" t="s">
        <v>7228</v>
      </c>
      <c r="B3561" t="str">
        <f>IF(Databel___Data[[#This Row],[Churn flag]]=0,"Stayed","Churned")</f>
        <v>Churned</v>
      </c>
      <c r="C3561" t="s">
        <v>1</v>
      </c>
      <c r="D3561">
        <f>IF(Databel___Data[[#This Row],[Churn Label]]="NO",0,1)</f>
        <v>1</v>
      </c>
      <c r="E3561">
        <v>1</v>
      </c>
      <c r="F3561">
        <v>1</v>
      </c>
      <c r="G3561">
        <v>5</v>
      </c>
      <c r="H3561">
        <v>13</v>
      </c>
      <c r="I3561">
        <v>0</v>
      </c>
      <c r="J3561">
        <v>0</v>
      </c>
      <c r="K3561" t="s">
        <v>2</v>
      </c>
      <c r="L3561" t="s">
        <v>46</v>
      </c>
      <c r="M3561">
        <v>0</v>
      </c>
      <c r="N3561">
        <v>0</v>
      </c>
      <c r="O3561">
        <v>0</v>
      </c>
      <c r="P3561" t="s">
        <v>2</v>
      </c>
      <c r="Q3561">
        <v>0</v>
      </c>
      <c r="R3561" t="s">
        <v>55</v>
      </c>
      <c r="S3561" t="s">
        <v>7229</v>
      </c>
      <c r="T3561" t="s">
        <v>0</v>
      </c>
      <c r="U3561">
        <v>63</v>
      </c>
      <c r="V3561" t="s">
        <v>2</v>
      </c>
      <c r="W3561" t="s">
        <v>2</v>
      </c>
      <c r="X3561" t="s">
        <v>2</v>
      </c>
      <c r="Y3561">
        <v>0</v>
      </c>
      <c r="Z3561" t="s">
        <v>2</v>
      </c>
      <c r="AA3561" t="s">
        <v>37</v>
      </c>
      <c r="AB3561" t="s">
        <v>58</v>
      </c>
      <c r="AC3561">
        <v>8</v>
      </c>
      <c r="AD3561">
        <v>8</v>
      </c>
      <c r="AE3561" t="s">
        <v>7079</v>
      </c>
      <c r="AF3561" t="s">
        <v>7080</v>
      </c>
    </row>
    <row r="3562" spans="1:32" x14ac:dyDescent="0.25">
      <c r="A3562" t="s">
        <v>7230</v>
      </c>
      <c r="B3562" t="str">
        <f>IF(Databel___Data[[#This Row],[Churn flag]]=0,"Stayed","Churned")</f>
        <v>Churned</v>
      </c>
      <c r="C3562" t="s">
        <v>1</v>
      </c>
      <c r="D3562">
        <f>IF(Databel___Data[[#This Row],[Churn Label]]="NO",0,1)</f>
        <v>1</v>
      </c>
      <c r="E3562">
        <v>1</v>
      </c>
      <c r="F3562">
        <v>1</v>
      </c>
      <c r="G3562">
        <v>6</v>
      </c>
      <c r="H3562">
        <v>13</v>
      </c>
      <c r="I3562">
        <v>0</v>
      </c>
      <c r="J3562">
        <v>0</v>
      </c>
      <c r="K3562" t="s">
        <v>2</v>
      </c>
      <c r="L3562" t="s">
        <v>34</v>
      </c>
      <c r="M3562">
        <v>0</v>
      </c>
      <c r="N3562">
        <v>4</v>
      </c>
      <c r="O3562">
        <v>0</v>
      </c>
      <c r="P3562" t="s">
        <v>2</v>
      </c>
      <c r="Q3562">
        <v>0</v>
      </c>
      <c r="R3562" t="s">
        <v>74</v>
      </c>
      <c r="S3562" t="s">
        <v>7231</v>
      </c>
      <c r="T3562" t="s">
        <v>3</v>
      </c>
      <c r="U3562">
        <v>50</v>
      </c>
      <c r="V3562" t="s">
        <v>2</v>
      </c>
      <c r="W3562" t="s">
        <v>2</v>
      </c>
      <c r="X3562" t="s">
        <v>2</v>
      </c>
      <c r="Y3562">
        <v>0</v>
      </c>
      <c r="Z3562" t="s">
        <v>2</v>
      </c>
      <c r="AA3562" t="s">
        <v>37</v>
      </c>
      <c r="AB3562" t="s">
        <v>58</v>
      </c>
      <c r="AC3562">
        <v>7</v>
      </c>
      <c r="AD3562">
        <v>7</v>
      </c>
      <c r="AE3562" t="s">
        <v>7079</v>
      </c>
      <c r="AF3562" t="s">
        <v>7080</v>
      </c>
    </row>
    <row r="3563" spans="1:32" x14ac:dyDescent="0.25">
      <c r="A3563" t="s">
        <v>7232</v>
      </c>
      <c r="B3563" t="str">
        <f>IF(Databel___Data[[#This Row],[Churn flag]]=0,"Stayed","Churned")</f>
        <v>Churned</v>
      </c>
      <c r="C3563" t="s">
        <v>1</v>
      </c>
      <c r="D3563">
        <f>IF(Databel___Data[[#This Row],[Churn Label]]="NO",0,1)</f>
        <v>1</v>
      </c>
      <c r="E3563">
        <v>1</v>
      </c>
      <c r="F3563">
        <v>3</v>
      </c>
      <c r="G3563">
        <v>10</v>
      </c>
      <c r="H3563">
        <v>25.9</v>
      </c>
      <c r="I3563">
        <v>28</v>
      </c>
      <c r="J3563">
        <v>85.432725000000005</v>
      </c>
      <c r="K3563" t="s">
        <v>1</v>
      </c>
      <c r="L3563" t="s">
        <v>34</v>
      </c>
      <c r="M3563">
        <v>15</v>
      </c>
      <c r="N3563">
        <v>2</v>
      </c>
      <c r="O3563">
        <v>3</v>
      </c>
      <c r="P3563" t="s">
        <v>1</v>
      </c>
      <c r="Q3563">
        <v>0</v>
      </c>
      <c r="R3563" t="s">
        <v>122</v>
      </c>
      <c r="S3563" t="s">
        <v>7233</v>
      </c>
      <c r="T3563" t="s">
        <v>3</v>
      </c>
      <c r="U3563">
        <v>82</v>
      </c>
      <c r="V3563" t="s">
        <v>2</v>
      </c>
      <c r="W3563" t="s">
        <v>1</v>
      </c>
      <c r="X3563" t="s">
        <v>2</v>
      </c>
      <c r="Y3563">
        <v>0</v>
      </c>
      <c r="Z3563" t="s">
        <v>2</v>
      </c>
      <c r="AA3563" t="s">
        <v>37</v>
      </c>
      <c r="AB3563" t="s">
        <v>38</v>
      </c>
      <c r="AC3563">
        <v>49</v>
      </c>
      <c r="AD3563">
        <v>141</v>
      </c>
      <c r="AE3563" t="s">
        <v>7079</v>
      </c>
      <c r="AF3563" t="s">
        <v>7080</v>
      </c>
    </row>
    <row r="3564" spans="1:32" x14ac:dyDescent="0.25">
      <c r="A3564" t="s">
        <v>7234</v>
      </c>
      <c r="B3564" t="str">
        <f>IF(Databel___Data[[#This Row],[Churn flag]]=0,"Stayed","Churned")</f>
        <v>Churned</v>
      </c>
      <c r="C3564" t="s">
        <v>1</v>
      </c>
      <c r="D3564">
        <f>IF(Databel___Data[[#This Row],[Churn Label]]="NO",0,1)</f>
        <v>1</v>
      </c>
      <c r="E3564">
        <v>1</v>
      </c>
      <c r="F3564">
        <v>22</v>
      </c>
      <c r="G3564">
        <v>95</v>
      </c>
      <c r="H3564">
        <v>310.2</v>
      </c>
      <c r="I3564">
        <v>32</v>
      </c>
      <c r="J3564">
        <v>51.861600000000003</v>
      </c>
      <c r="K3564" t="s">
        <v>1</v>
      </c>
      <c r="L3564" t="s">
        <v>34</v>
      </c>
      <c r="M3564">
        <v>18</v>
      </c>
      <c r="N3564">
        <v>3</v>
      </c>
      <c r="O3564">
        <v>13</v>
      </c>
      <c r="P3564" t="s">
        <v>1</v>
      </c>
      <c r="Q3564">
        <v>0</v>
      </c>
      <c r="R3564" t="s">
        <v>156</v>
      </c>
      <c r="S3564" t="s">
        <v>7235</v>
      </c>
      <c r="T3564" t="s">
        <v>0</v>
      </c>
      <c r="U3564">
        <v>23</v>
      </c>
      <c r="V3564" t="s">
        <v>1</v>
      </c>
      <c r="W3564" t="s">
        <v>2</v>
      </c>
      <c r="X3564" t="s">
        <v>2</v>
      </c>
      <c r="Y3564">
        <v>0</v>
      </c>
      <c r="Z3564" t="s">
        <v>2</v>
      </c>
      <c r="AA3564" t="s">
        <v>37</v>
      </c>
      <c r="AB3564" t="s">
        <v>38</v>
      </c>
      <c r="AC3564">
        <v>47</v>
      </c>
      <c r="AD3564">
        <v>1048</v>
      </c>
      <c r="AE3564" t="s">
        <v>7079</v>
      </c>
      <c r="AF3564" t="s">
        <v>7091</v>
      </c>
    </row>
    <row r="3565" spans="1:32" x14ac:dyDescent="0.25">
      <c r="A3565" t="s">
        <v>7236</v>
      </c>
      <c r="B3565" t="str">
        <f>IF(Databel___Data[[#This Row],[Churn flag]]=0,"Stayed","Churned")</f>
        <v>Churned</v>
      </c>
      <c r="C3565" t="s">
        <v>1</v>
      </c>
      <c r="D3565">
        <f>IF(Databel___Data[[#This Row],[Churn Label]]="NO",0,1)</f>
        <v>1</v>
      </c>
      <c r="E3565">
        <v>1</v>
      </c>
      <c r="F3565">
        <v>1</v>
      </c>
      <c r="G3565">
        <v>3</v>
      </c>
      <c r="H3565">
        <v>12</v>
      </c>
      <c r="I3565">
        <v>32</v>
      </c>
      <c r="J3565">
        <v>50.824368</v>
      </c>
      <c r="K3565" t="s">
        <v>1</v>
      </c>
      <c r="L3565" t="s">
        <v>34</v>
      </c>
      <c r="M3565">
        <v>11</v>
      </c>
      <c r="N3565">
        <v>0</v>
      </c>
      <c r="O3565">
        <v>4</v>
      </c>
      <c r="P3565" t="s">
        <v>2</v>
      </c>
      <c r="Q3565">
        <v>12</v>
      </c>
      <c r="R3565" t="s">
        <v>179</v>
      </c>
      <c r="S3565" t="s">
        <v>7237</v>
      </c>
      <c r="T3565" t="s">
        <v>0</v>
      </c>
      <c r="U3565">
        <v>85</v>
      </c>
      <c r="V3565" t="s">
        <v>2</v>
      </c>
      <c r="W3565" t="s">
        <v>1</v>
      </c>
      <c r="X3565" t="s">
        <v>2</v>
      </c>
      <c r="Y3565">
        <v>0</v>
      </c>
      <c r="Z3565" t="s">
        <v>1</v>
      </c>
      <c r="AA3565" t="s">
        <v>37</v>
      </c>
      <c r="AB3565" t="s">
        <v>38</v>
      </c>
      <c r="AC3565">
        <v>45</v>
      </c>
      <c r="AD3565">
        <v>45</v>
      </c>
      <c r="AE3565" t="s">
        <v>7105</v>
      </c>
      <c r="AF3565" t="s">
        <v>7106</v>
      </c>
    </row>
    <row r="3566" spans="1:32" x14ac:dyDescent="0.25">
      <c r="A3566" t="s">
        <v>7238</v>
      </c>
      <c r="B3566" t="str">
        <f>IF(Databel___Data[[#This Row],[Churn flag]]=0,"Stayed","Churned")</f>
        <v>Churned</v>
      </c>
      <c r="C3566" t="s">
        <v>1</v>
      </c>
      <c r="D3566">
        <f>IF(Databel___Data[[#This Row],[Churn Label]]="NO",0,1)</f>
        <v>1</v>
      </c>
      <c r="E3566">
        <v>1</v>
      </c>
      <c r="F3566">
        <v>61</v>
      </c>
      <c r="G3566">
        <v>141</v>
      </c>
      <c r="H3566">
        <v>426.7</v>
      </c>
      <c r="I3566">
        <v>0</v>
      </c>
      <c r="J3566">
        <v>0</v>
      </c>
      <c r="K3566" t="s">
        <v>2</v>
      </c>
      <c r="L3566" t="s">
        <v>34</v>
      </c>
      <c r="M3566">
        <v>22</v>
      </c>
      <c r="N3566">
        <v>4</v>
      </c>
      <c r="O3566">
        <v>0</v>
      </c>
      <c r="P3566" t="s">
        <v>2</v>
      </c>
      <c r="Q3566">
        <v>0</v>
      </c>
      <c r="R3566" t="s">
        <v>35</v>
      </c>
      <c r="S3566" t="s">
        <v>7239</v>
      </c>
      <c r="T3566" t="s">
        <v>0</v>
      </c>
      <c r="U3566">
        <v>22</v>
      </c>
      <c r="V3566" t="s">
        <v>1</v>
      </c>
      <c r="W3566" t="s">
        <v>2</v>
      </c>
      <c r="X3566" t="s">
        <v>2</v>
      </c>
      <c r="Y3566">
        <v>0</v>
      </c>
      <c r="Z3566" t="s">
        <v>2</v>
      </c>
      <c r="AA3566" t="s">
        <v>37</v>
      </c>
      <c r="AB3566" t="s">
        <v>58</v>
      </c>
      <c r="AC3566">
        <v>13</v>
      </c>
      <c r="AD3566">
        <v>771</v>
      </c>
      <c r="AE3566" t="s">
        <v>7133</v>
      </c>
      <c r="AF3566" t="s">
        <v>7149</v>
      </c>
    </row>
    <row r="3567" spans="1:32" x14ac:dyDescent="0.25">
      <c r="A3567" t="s">
        <v>7240</v>
      </c>
      <c r="B3567" t="str">
        <f>IF(Databel___Data[[#This Row],[Churn flag]]=0,"Stayed","Churned")</f>
        <v>Churned</v>
      </c>
      <c r="C3567" t="s">
        <v>1</v>
      </c>
      <c r="D3567">
        <f>IF(Databel___Data[[#This Row],[Churn Label]]="NO",0,1)</f>
        <v>1</v>
      </c>
      <c r="E3567">
        <v>1</v>
      </c>
      <c r="F3567">
        <v>11</v>
      </c>
      <c r="G3567">
        <v>66</v>
      </c>
      <c r="H3567">
        <v>137.19999999999999</v>
      </c>
      <c r="I3567">
        <v>0</v>
      </c>
      <c r="J3567">
        <v>0</v>
      </c>
      <c r="K3567" t="s">
        <v>2</v>
      </c>
      <c r="L3567" t="s">
        <v>34</v>
      </c>
      <c r="M3567">
        <v>13</v>
      </c>
      <c r="N3567">
        <v>5</v>
      </c>
      <c r="O3567">
        <v>4</v>
      </c>
      <c r="P3567" t="s">
        <v>1</v>
      </c>
      <c r="Q3567">
        <v>0</v>
      </c>
      <c r="R3567" t="s">
        <v>80</v>
      </c>
      <c r="S3567" t="s">
        <v>7241</v>
      </c>
      <c r="T3567" t="s">
        <v>3</v>
      </c>
      <c r="U3567">
        <v>53</v>
      </c>
      <c r="V3567" t="s">
        <v>2</v>
      </c>
      <c r="W3567" t="s">
        <v>2</v>
      </c>
      <c r="X3567" t="s">
        <v>2</v>
      </c>
      <c r="Y3567">
        <v>0</v>
      </c>
      <c r="Z3567" t="s">
        <v>2</v>
      </c>
      <c r="AA3567" t="s">
        <v>37</v>
      </c>
      <c r="AB3567" t="s">
        <v>38</v>
      </c>
      <c r="AC3567">
        <v>18</v>
      </c>
      <c r="AD3567">
        <v>209</v>
      </c>
      <c r="AE3567" t="s">
        <v>7079</v>
      </c>
      <c r="AF3567" t="s">
        <v>7080</v>
      </c>
    </row>
    <row r="3568" spans="1:32" x14ac:dyDescent="0.25">
      <c r="A3568" t="s">
        <v>7242</v>
      </c>
      <c r="B3568" t="str">
        <f>IF(Databel___Data[[#This Row],[Churn flag]]=0,"Stayed","Churned")</f>
        <v>Churned</v>
      </c>
      <c r="C3568" t="s">
        <v>1</v>
      </c>
      <c r="D3568">
        <f>IF(Databel___Data[[#This Row],[Churn Label]]="NO",0,1)</f>
        <v>1</v>
      </c>
      <c r="E3568">
        <v>1</v>
      </c>
      <c r="F3568">
        <v>60</v>
      </c>
      <c r="G3568">
        <v>176</v>
      </c>
      <c r="H3568">
        <v>422.8</v>
      </c>
      <c r="I3568">
        <v>292</v>
      </c>
      <c r="J3568">
        <v>605.3221125</v>
      </c>
      <c r="K3568" t="s">
        <v>1</v>
      </c>
      <c r="L3568" t="s">
        <v>34</v>
      </c>
      <c r="M3568">
        <v>38</v>
      </c>
      <c r="N3568">
        <v>5</v>
      </c>
      <c r="O3568">
        <v>18</v>
      </c>
      <c r="P3568" t="s">
        <v>1</v>
      </c>
      <c r="Q3568">
        <v>0</v>
      </c>
      <c r="R3568" t="s">
        <v>74</v>
      </c>
      <c r="S3568" t="s">
        <v>7243</v>
      </c>
      <c r="T3568" t="s">
        <v>0</v>
      </c>
      <c r="U3568">
        <v>20</v>
      </c>
      <c r="V3568" t="s">
        <v>1</v>
      </c>
      <c r="W3568" t="s">
        <v>2</v>
      </c>
      <c r="X3568" t="s">
        <v>2</v>
      </c>
      <c r="Y3568">
        <v>0</v>
      </c>
      <c r="Z3568" t="s">
        <v>1</v>
      </c>
      <c r="AA3568" t="s">
        <v>37</v>
      </c>
      <c r="AB3568" t="s">
        <v>38</v>
      </c>
      <c r="AC3568">
        <v>59</v>
      </c>
      <c r="AD3568">
        <v>3594</v>
      </c>
      <c r="AE3568" t="s">
        <v>7085</v>
      </c>
      <c r="AF3568" t="s">
        <v>7109</v>
      </c>
    </row>
    <row r="3569" spans="1:32" x14ac:dyDescent="0.25">
      <c r="A3569" t="s">
        <v>7244</v>
      </c>
      <c r="B3569" t="str">
        <f>IF(Databel___Data[[#This Row],[Churn flag]]=0,"Stayed","Churned")</f>
        <v>Churned</v>
      </c>
      <c r="C3569" t="s">
        <v>1</v>
      </c>
      <c r="D3569">
        <f>IF(Databel___Data[[#This Row],[Churn Label]]="NO",0,1)</f>
        <v>1</v>
      </c>
      <c r="E3569">
        <v>1</v>
      </c>
      <c r="F3569">
        <v>1</v>
      </c>
      <c r="G3569">
        <v>3</v>
      </c>
      <c r="H3569">
        <v>5</v>
      </c>
      <c r="I3569">
        <v>0</v>
      </c>
      <c r="J3569">
        <v>0</v>
      </c>
      <c r="K3569" t="s">
        <v>2</v>
      </c>
      <c r="L3569" t="s">
        <v>34</v>
      </c>
      <c r="M3569">
        <v>14</v>
      </c>
      <c r="N3569">
        <v>5</v>
      </c>
      <c r="O3569">
        <v>3</v>
      </c>
      <c r="P3569" t="s">
        <v>1</v>
      </c>
      <c r="Q3569">
        <v>0</v>
      </c>
      <c r="R3569" t="s">
        <v>74</v>
      </c>
      <c r="S3569" t="s">
        <v>7245</v>
      </c>
      <c r="T3569" t="s">
        <v>0</v>
      </c>
      <c r="U3569">
        <v>58</v>
      </c>
      <c r="V3569" t="s">
        <v>2</v>
      </c>
      <c r="W3569" t="s">
        <v>2</v>
      </c>
      <c r="X3569" t="s">
        <v>2</v>
      </c>
      <c r="Y3569">
        <v>0</v>
      </c>
      <c r="Z3569" t="s">
        <v>2</v>
      </c>
      <c r="AA3569" t="s">
        <v>37</v>
      </c>
      <c r="AB3569" t="s">
        <v>58</v>
      </c>
      <c r="AC3569">
        <v>46</v>
      </c>
      <c r="AD3569">
        <v>46</v>
      </c>
      <c r="AE3569" t="s">
        <v>7079</v>
      </c>
      <c r="AF3569" t="s">
        <v>7091</v>
      </c>
    </row>
    <row r="3570" spans="1:32" x14ac:dyDescent="0.25">
      <c r="A3570" t="s">
        <v>7246</v>
      </c>
      <c r="B3570" t="str">
        <f>IF(Databel___Data[[#This Row],[Churn flag]]=0,"Stayed","Churned")</f>
        <v>Churned</v>
      </c>
      <c r="C3570" t="s">
        <v>1</v>
      </c>
      <c r="D3570">
        <f>IF(Databel___Data[[#This Row],[Churn Label]]="NO",0,1)</f>
        <v>1</v>
      </c>
      <c r="E3570">
        <v>1</v>
      </c>
      <c r="F3570">
        <v>27</v>
      </c>
      <c r="G3570">
        <v>91</v>
      </c>
      <c r="H3570">
        <v>302.3</v>
      </c>
      <c r="I3570">
        <v>0</v>
      </c>
      <c r="J3570">
        <v>0</v>
      </c>
      <c r="K3570" t="s">
        <v>2</v>
      </c>
      <c r="L3570" t="s">
        <v>34</v>
      </c>
      <c r="M3570">
        <v>0</v>
      </c>
      <c r="N3570">
        <v>3</v>
      </c>
      <c r="O3570">
        <v>3</v>
      </c>
      <c r="P3570" t="s">
        <v>1</v>
      </c>
      <c r="Q3570">
        <v>0</v>
      </c>
      <c r="R3570" t="s">
        <v>94</v>
      </c>
      <c r="S3570" t="s">
        <v>7247</v>
      </c>
      <c r="T3570" t="s">
        <v>0</v>
      </c>
      <c r="U3570">
        <v>56</v>
      </c>
      <c r="V3570" t="s">
        <v>2</v>
      </c>
      <c r="W3570" t="s">
        <v>2</v>
      </c>
      <c r="X3570" t="s">
        <v>2</v>
      </c>
      <c r="Y3570">
        <v>0</v>
      </c>
      <c r="Z3570" t="s">
        <v>2</v>
      </c>
      <c r="AA3570" t="s">
        <v>37</v>
      </c>
      <c r="AB3570" t="s">
        <v>38</v>
      </c>
      <c r="AC3570">
        <v>29</v>
      </c>
      <c r="AD3570">
        <v>798</v>
      </c>
      <c r="AE3570" t="s">
        <v>7079</v>
      </c>
      <c r="AF3570" t="s">
        <v>7091</v>
      </c>
    </row>
    <row r="3571" spans="1:32" x14ac:dyDescent="0.25">
      <c r="A3571" t="s">
        <v>7248</v>
      </c>
      <c r="B3571" t="str">
        <f>IF(Databel___Data[[#This Row],[Churn flag]]=0,"Stayed","Churned")</f>
        <v>Churned</v>
      </c>
      <c r="C3571" t="s">
        <v>1</v>
      </c>
      <c r="D3571">
        <f>IF(Databel___Data[[#This Row],[Churn Label]]="NO",0,1)</f>
        <v>1</v>
      </c>
      <c r="E3571">
        <v>1</v>
      </c>
      <c r="F3571">
        <v>4</v>
      </c>
      <c r="G3571">
        <v>13</v>
      </c>
      <c r="H3571">
        <v>22.9</v>
      </c>
      <c r="I3571">
        <v>0</v>
      </c>
      <c r="J3571">
        <v>0</v>
      </c>
      <c r="K3571" t="s">
        <v>2</v>
      </c>
      <c r="L3571" t="s">
        <v>34</v>
      </c>
      <c r="M3571">
        <v>4</v>
      </c>
      <c r="N3571">
        <v>4</v>
      </c>
      <c r="O3571">
        <v>10</v>
      </c>
      <c r="P3571" t="s">
        <v>1</v>
      </c>
      <c r="Q3571">
        <v>0</v>
      </c>
      <c r="R3571" t="s">
        <v>41</v>
      </c>
      <c r="S3571" t="s">
        <v>7249</v>
      </c>
      <c r="T3571" t="s">
        <v>3</v>
      </c>
      <c r="U3571">
        <v>23</v>
      </c>
      <c r="V3571" t="s">
        <v>1</v>
      </c>
      <c r="W3571" t="s">
        <v>2</v>
      </c>
      <c r="X3571" t="s">
        <v>2</v>
      </c>
      <c r="Y3571">
        <v>0</v>
      </c>
      <c r="Z3571" t="s">
        <v>1</v>
      </c>
      <c r="AA3571" t="s">
        <v>37</v>
      </c>
      <c r="AB3571" t="s">
        <v>38</v>
      </c>
      <c r="AC3571">
        <v>37</v>
      </c>
      <c r="AD3571">
        <v>141</v>
      </c>
      <c r="AE3571" t="s">
        <v>7079</v>
      </c>
      <c r="AF3571" t="s">
        <v>7091</v>
      </c>
    </row>
    <row r="3572" spans="1:32" x14ac:dyDescent="0.25">
      <c r="A3572" t="s">
        <v>7250</v>
      </c>
      <c r="B3572" t="str">
        <f>IF(Databel___Data[[#This Row],[Churn flag]]=0,"Stayed","Churned")</f>
        <v>Churned</v>
      </c>
      <c r="C3572" t="s">
        <v>1</v>
      </c>
      <c r="D3572">
        <f>IF(Databel___Data[[#This Row],[Churn Label]]="NO",0,1)</f>
        <v>1</v>
      </c>
      <c r="E3572">
        <v>1</v>
      </c>
      <c r="F3572">
        <v>7</v>
      </c>
      <c r="G3572">
        <v>29</v>
      </c>
      <c r="H3572">
        <v>94.4</v>
      </c>
      <c r="I3572">
        <v>0</v>
      </c>
      <c r="J3572">
        <v>0</v>
      </c>
      <c r="K3572" t="s">
        <v>2</v>
      </c>
      <c r="L3572" t="s">
        <v>34</v>
      </c>
      <c r="M3572">
        <v>0</v>
      </c>
      <c r="N3572">
        <v>3</v>
      </c>
      <c r="O3572">
        <v>1</v>
      </c>
      <c r="P3572" t="s">
        <v>2</v>
      </c>
      <c r="Q3572">
        <v>5</v>
      </c>
      <c r="R3572" t="s">
        <v>179</v>
      </c>
      <c r="S3572" t="s">
        <v>7251</v>
      </c>
      <c r="T3572" t="s">
        <v>3</v>
      </c>
      <c r="U3572">
        <v>59</v>
      </c>
      <c r="V3572" t="s">
        <v>2</v>
      </c>
      <c r="W3572" t="s">
        <v>2</v>
      </c>
      <c r="X3572" t="s">
        <v>2</v>
      </c>
      <c r="Y3572">
        <v>0</v>
      </c>
      <c r="Z3572" t="s">
        <v>2</v>
      </c>
      <c r="AA3572" t="s">
        <v>37</v>
      </c>
      <c r="AB3572" t="s">
        <v>38</v>
      </c>
      <c r="AC3572">
        <v>63</v>
      </c>
      <c r="AD3572">
        <v>424</v>
      </c>
      <c r="AE3572" t="s">
        <v>7079</v>
      </c>
      <c r="AF3572" t="s">
        <v>7091</v>
      </c>
    </row>
    <row r="3573" spans="1:32" x14ac:dyDescent="0.25">
      <c r="A3573" t="s">
        <v>7252</v>
      </c>
      <c r="B3573" t="str">
        <f>IF(Databel___Data[[#This Row],[Churn flag]]=0,"Stayed","Churned")</f>
        <v>Churned</v>
      </c>
      <c r="C3573" t="s">
        <v>1</v>
      </c>
      <c r="D3573">
        <f>IF(Databel___Data[[#This Row],[Churn Label]]="NO",0,1)</f>
        <v>1</v>
      </c>
      <c r="E3573">
        <v>1</v>
      </c>
      <c r="F3573">
        <v>13</v>
      </c>
      <c r="G3573">
        <v>27</v>
      </c>
      <c r="H3573">
        <v>78.8</v>
      </c>
      <c r="I3573">
        <v>0</v>
      </c>
      <c r="J3573">
        <v>0</v>
      </c>
      <c r="K3573" t="s">
        <v>2</v>
      </c>
      <c r="L3573" t="s">
        <v>34</v>
      </c>
      <c r="M3573">
        <v>47</v>
      </c>
      <c r="N3573">
        <v>0</v>
      </c>
      <c r="O3573">
        <v>5</v>
      </c>
      <c r="P3573" t="s">
        <v>1</v>
      </c>
      <c r="Q3573">
        <v>0</v>
      </c>
      <c r="R3573" t="s">
        <v>240</v>
      </c>
      <c r="S3573" t="s">
        <v>7253</v>
      </c>
      <c r="T3573" t="s">
        <v>0</v>
      </c>
      <c r="U3573">
        <v>64</v>
      </c>
      <c r="V3573" t="s">
        <v>2</v>
      </c>
      <c r="W3573" t="s">
        <v>2</v>
      </c>
      <c r="X3573" t="s">
        <v>2</v>
      </c>
      <c r="Y3573">
        <v>0</v>
      </c>
      <c r="Z3573" t="s">
        <v>2</v>
      </c>
      <c r="AA3573" t="s">
        <v>37</v>
      </c>
      <c r="AB3573" t="s">
        <v>38</v>
      </c>
      <c r="AC3573">
        <v>23</v>
      </c>
      <c r="AD3573">
        <v>299</v>
      </c>
      <c r="AE3573" t="s">
        <v>7079</v>
      </c>
      <c r="AF3573" t="s">
        <v>7091</v>
      </c>
    </row>
    <row r="3574" spans="1:32" x14ac:dyDescent="0.25">
      <c r="A3574" t="s">
        <v>7254</v>
      </c>
      <c r="B3574" t="str">
        <f>IF(Databel___Data[[#This Row],[Churn flag]]=0,"Stayed","Churned")</f>
        <v>Churned</v>
      </c>
      <c r="C3574" t="s">
        <v>1</v>
      </c>
      <c r="D3574">
        <f>IF(Databel___Data[[#This Row],[Churn Label]]="NO",0,1)</f>
        <v>1</v>
      </c>
      <c r="E3574">
        <v>1</v>
      </c>
      <c r="F3574">
        <v>1</v>
      </c>
      <c r="G3574">
        <v>6</v>
      </c>
      <c r="H3574">
        <v>14</v>
      </c>
      <c r="I3574">
        <v>0</v>
      </c>
      <c r="J3574">
        <v>0</v>
      </c>
      <c r="K3574" t="s">
        <v>2</v>
      </c>
      <c r="L3574" t="s">
        <v>34</v>
      </c>
      <c r="M3574">
        <v>92</v>
      </c>
      <c r="N3574">
        <v>5</v>
      </c>
      <c r="O3574">
        <v>11</v>
      </c>
      <c r="P3574" t="s">
        <v>1</v>
      </c>
      <c r="Q3574">
        <v>0</v>
      </c>
      <c r="R3574" t="s">
        <v>179</v>
      </c>
      <c r="S3574" t="s">
        <v>7255</v>
      </c>
      <c r="T3574" t="s">
        <v>3</v>
      </c>
      <c r="U3574">
        <v>25</v>
      </c>
      <c r="V3574" t="s">
        <v>1</v>
      </c>
      <c r="W3574" t="s">
        <v>2</v>
      </c>
      <c r="X3574" t="s">
        <v>2</v>
      </c>
      <c r="Y3574">
        <v>0</v>
      </c>
      <c r="Z3574" t="s">
        <v>2</v>
      </c>
      <c r="AA3574" t="s">
        <v>37</v>
      </c>
      <c r="AB3574" t="s">
        <v>38</v>
      </c>
      <c r="AC3574">
        <v>25</v>
      </c>
      <c r="AD3574">
        <v>25</v>
      </c>
      <c r="AE3574" t="s">
        <v>7079</v>
      </c>
      <c r="AF3574" t="s">
        <v>7091</v>
      </c>
    </row>
    <row r="3575" spans="1:32" x14ac:dyDescent="0.25">
      <c r="A3575" t="s">
        <v>7256</v>
      </c>
      <c r="B3575" t="str">
        <f>IF(Databel___Data[[#This Row],[Churn flag]]=0,"Stayed","Churned")</f>
        <v>Churned</v>
      </c>
      <c r="C3575" t="s">
        <v>1</v>
      </c>
      <c r="D3575">
        <f>IF(Databel___Data[[#This Row],[Churn Label]]="NO",0,1)</f>
        <v>1</v>
      </c>
      <c r="E3575">
        <v>1</v>
      </c>
      <c r="F3575">
        <v>1</v>
      </c>
      <c r="G3575">
        <v>4</v>
      </c>
      <c r="H3575">
        <v>10</v>
      </c>
      <c r="I3575">
        <v>0</v>
      </c>
      <c r="J3575">
        <v>0</v>
      </c>
      <c r="K3575" t="s">
        <v>2</v>
      </c>
      <c r="L3575" t="s">
        <v>34</v>
      </c>
      <c r="M3575">
        <v>235</v>
      </c>
      <c r="N3575">
        <v>5</v>
      </c>
      <c r="O3575">
        <v>2</v>
      </c>
      <c r="P3575" t="s">
        <v>1</v>
      </c>
      <c r="Q3575">
        <v>0</v>
      </c>
      <c r="R3575" t="s">
        <v>125</v>
      </c>
      <c r="S3575" t="s">
        <v>7257</v>
      </c>
      <c r="T3575" t="s">
        <v>0</v>
      </c>
      <c r="U3575">
        <v>56</v>
      </c>
      <c r="V3575" t="s">
        <v>2</v>
      </c>
      <c r="W3575" t="s">
        <v>2</v>
      </c>
      <c r="X3575" t="s">
        <v>2</v>
      </c>
      <c r="Y3575">
        <v>0</v>
      </c>
      <c r="Z3575" t="s">
        <v>2</v>
      </c>
      <c r="AA3575" t="s">
        <v>37</v>
      </c>
      <c r="AB3575" t="s">
        <v>38</v>
      </c>
      <c r="AC3575">
        <v>35</v>
      </c>
      <c r="AD3575">
        <v>35</v>
      </c>
      <c r="AE3575" t="s">
        <v>7079</v>
      </c>
      <c r="AF3575" t="s">
        <v>7091</v>
      </c>
    </row>
    <row r="3576" spans="1:32" x14ac:dyDescent="0.25">
      <c r="A3576" t="s">
        <v>7258</v>
      </c>
      <c r="B3576" t="str">
        <f>IF(Databel___Data[[#This Row],[Churn flag]]=0,"Stayed","Churned")</f>
        <v>Churned</v>
      </c>
      <c r="C3576" t="s">
        <v>1</v>
      </c>
      <c r="D3576">
        <f>IF(Databel___Data[[#This Row],[Churn Label]]="NO",0,1)</f>
        <v>1</v>
      </c>
      <c r="E3576">
        <v>1</v>
      </c>
      <c r="F3576">
        <v>23</v>
      </c>
      <c r="G3576">
        <v>71</v>
      </c>
      <c r="H3576">
        <v>232</v>
      </c>
      <c r="I3576">
        <v>0</v>
      </c>
      <c r="J3576">
        <v>0</v>
      </c>
      <c r="K3576" t="s">
        <v>2</v>
      </c>
      <c r="L3576" t="s">
        <v>34</v>
      </c>
      <c r="M3576">
        <v>103</v>
      </c>
      <c r="N3576">
        <v>2</v>
      </c>
      <c r="O3576">
        <v>5</v>
      </c>
      <c r="P3576" t="s">
        <v>1</v>
      </c>
      <c r="Q3576">
        <v>0</v>
      </c>
      <c r="R3576" t="s">
        <v>114</v>
      </c>
      <c r="S3576" t="s">
        <v>7259</v>
      </c>
      <c r="T3576" t="s">
        <v>3</v>
      </c>
      <c r="U3576">
        <v>50</v>
      </c>
      <c r="V3576" t="s">
        <v>2</v>
      </c>
      <c r="W3576" t="s">
        <v>2</v>
      </c>
      <c r="X3576" t="s">
        <v>2</v>
      </c>
      <c r="Y3576">
        <v>0</v>
      </c>
      <c r="Z3576" t="s">
        <v>2</v>
      </c>
      <c r="AA3576" t="s">
        <v>37</v>
      </c>
      <c r="AB3576" t="s">
        <v>38</v>
      </c>
      <c r="AC3576">
        <v>27</v>
      </c>
      <c r="AD3576">
        <v>632</v>
      </c>
      <c r="AE3576" t="s">
        <v>7079</v>
      </c>
      <c r="AF3576" t="s">
        <v>7091</v>
      </c>
    </row>
    <row r="3577" spans="1:32" x14ac:dyDescent="0.25">
      <c r="A3577" t="s">
        <v>7260</v>
      </c>
      <c r="B3577" t="str">
        <f>IF(Databel___Data[[#This Row],[Churn flag]]=0,"Stayed","Churned")</f>
        <v>Churned</v>
      </c>
      <c r="C3577" t="s">
        <v>1</v>
      </c>
      <c r="D3577">
        <f>IF(Databel___Data[[#This Row],[Churn Label]]="NO",0,1)</f>
        <v>1</v>
      </c>
      <c r="E3577">
        <v>1</v>
      </c>
      <c r="F3577">
        <v>5</v>
      </c>
      <c r="G3577">
        <v>12</v>
      </c>
      <c r="H3577">
        <v>28.3</v>
      </c>
      <c r="I3577">
        <v>0</v>
      </c>
      <c r="J3577">
        <v>0</v>
      </c>
      <c r="K3577" t="s">
        <v>2</v>
      </c>
      <c r="L3577" t="s">
        <v>34</v>
      </c>
      <c r="M3577">
        <v>0</v>
      </c>
      <c r="N3577">
        <v>3</v>
      </c>
      <c r="O3577">
        <v>3</v>
      </c>
      <c r="P3577" t="s">
        <v>1</v>
      </c>
      <c r="Q3577">
        <v>0</v>
      </c>
      <c r="R3577" t="s">
        <v>97</v>
      </c>
      <c r="S3577" t="s">
        <v>7261</v>
      </c>
      <c r="T3577" t="s">
        <v>3</v>
      </c>
      <c r="U3577">
        <v>65</v>
      </c>
      <c r="V3577" t="s">
        <v>2</v>
      </c>
      <c r="W3577" t="s">
        <v>1</v>
      </c>
      <c r="X3577" t="s">
        <v>2</v>
      </c>
      <c r="Y3577">
        <v>0</v>
      </c>
      <c r="Z3577" t="s">
        <v>2</v>
      </c>
      <c r="AA3577" t="s">
        <v>37</v>
      </c>
      <c r="AB3577" t="s">
        <v>38</v>
      </c>
      <c r="AC3577">
        <v>44</v>
      </c>
      <c r="AD3577">
        <v>208</v>
      </c>
      <c r="AE3577" t="s">
        <v>7079</v>
      </c>
      <c r="AF3577" t="s">
        <v>7080</v>
      </c>
    </row>
    <row r="3578" spans="1:32" x14ac:dyDescent="0.25">
      <c r="A3578" t="s">
        <v>7262</v>
      </c>
      <c r="B3578" t="str">
        <f>IF(Databel___Data[[#This Row],[Churn flag]]=0,"Stayed","Churned")</f>
        <v>Churned</v>
      </c>
      <c r="C3578" t="s">
        <v>1</v>
      </c>
      <c r="D3578">
        <f>IF(Databel___Data[[#This Row],[Churn Label]]="NO",0,1)</f>
        <v>1</v>
      </c>
      <c r="E3578">
        <v>1</v>
      </c>
      <c r="F3578">
        <v>14</v>
      </c>
      <c r="G3578">
        <v>84</v>
      </c>
      <c r="H3578">
        <v>216.3</v>
      </c>
      <c r="I3578">
        <v>0</v>
      </c>
      <c r="J3578">
        <v>0</v>
      </c>
      <c r="K3578" t="s">
        <v>2</v>
      </c>
      <c r="L3578" t="s">
        <v>34</v>
      </c>
      <c r="M3578">
        <v>8</v>
      </c>
      <c r="N3578">
        <v>3</v>
      </c>
      <c r="O3578">
        <v>9</v>
      </c>
      <c r="P3578" t="s">
        <v>1</v>
      </c>
      <c r="Q3578">
        <v>0</v>
      </c>
      <c r="R3578" t="s">
        <v>68</v>
      </c>
      <c r="S3578" t="s">
        <v>7263</v>
      </c>
      <c r="T3578" t="s">
        <v>0</v>
      </c>
      <c r="U3578">
        <v>39</v>
      </c>
      <c r="V3578" t="s">
        <v>2</v>
      </c>
      <c r="W3578" t="s">
        <v>2</v>
      </c>
      <c r="X3578" t="s">
        <v>2</v>
      </c>
      <c r="Y3578">
        <v>0</v>
      </c>
      <c r="Z3578" t="s">
        <v>2</v>
      </c>
      <c r="AA3578" t="s">
        <v>37</v>
      </c>
      <c r="AB3578" t="s">
        <v>38</v>
      </c>
      <c r="AC3578">
        <v>33</v>
      </c>
      <c r="AD3578">
        <v>472</v>
      </c>
      <c r="AE3578" t="s">
        <v>7079</v>
      </c>
      <c r="AF3578" t="s">
        <v>7091</v>
      </c>
    </row>
    <row r="3579" spans="1:32" x14ac:dyDescent="0.25">
      <c r="A3579" t="s">
        <v>7264</v>
      </c>
      <c r="B3579" t="str">
        <f>IF(Databel___Data[[#This Row],[Churn flag]]=0,"Stayed","Churned")</f>
        <v>Churned</v>
      </c>
      <c r="C3579" t="s">
        <v>1</v>
      </c>
      <c r="D3579">
        <f>IF(Databel___Data[[#This Row],[Churn Label]]="NO",0,1)</f>
        <v>1</v>
      </c>
      <c r="E3579">
        <v>1</v>
      </c>
      <c r="F3579">
        <v>47</v>
      </c>
      <c r="G3579">
        <v>222</v>
      </c>
      <c r="H3579">
        <v>520.9</v>
      </c>
      <c r="I3579">
        <v>0</v>
      </c>
      <c r="J3579">
        <v>0</v>
      </c>
      <c r="K3579" t="s">
        <v>2</v>
      </c>
      <c r="L3579" t="s">
        <v>34</v>
      </c>
      <c r="M3579">
        <v>4</v>
      </c>
      <c r="N3579">
        <v>4</v>
      </c>
      <c r="O3579">
        <v>15</v>
      </c>
      <c r="P3579" t="s">
        <v>2</v>
      </c>
      <c r="Q3579">
        <v>74</v>
      </c>
      <c r="R3579" t="s">
        <v>179</v>
      </c>
      <c r="S3579" t="s">
        <v>7265</v>
      </c>
      <c r="T3579" t="s">
        <v>0</v>
      </c>
      <c r="U3579">
        <v>30</v>
      </c>
      <c r="V3579" t="s">
        <v>2</v>
      </c>
      <c r="W3579" t="s">
        <v>2</v>
      </c>
      <c r="X3579" t="s">
        <v>2</v>
      </c>
      <c r="Y3579">
        <v>0</v>
      </c>
      <c r="Z3579" t="s">
        <v>1</v>
      </c>
      <c r="AA3579" t="s">
        <v>37</v>
      </c>
      <c r="AB3579" t="s">
        <v>38</v>
      </c>
      <c r="AC3579">
        <v>17</v>
      </c>
      <c r="AD3579">
        <v>806</v>
      </c>
      <c r="AE3579" t="s">
        <v>7133</v>
      </c>
      <c r="AF3579" t="s">
        <v>7134</v>
      </c>
    </row>
    <row r="3580" spans="1:32" x14ac:dyDescent="0.25">
      <c r="A3580" t="s">
        <v>7266</v>
      </c>
      <c r="B3580" t="str">
        <f>IF(Databel___Data[[#This Row],[Churn flag]]=0,"Stayed","Churned")</f>
        <v>Churned</v>
      </c>
      <c r="C3580" t="s">
        <v>1</v>
      </c>
      <c r="D3580">
        <f>IF(Databel___Data[[#This Row],[Churn Label]]="NO",0,1)</f>
        <v>1</v>
      </c>
      <c r="E3580">
        <v>1</v>
      </c>
      <c r="F3580">
        <v>8</v>
      </c>
      <c r="G3580">
        <v>13</v>
      </c>
      <c r="H3580">
        <v>32.6</v>
      </c>
      <c r="I3580">
        <v>0</v>
      </c>
      <c r="J3580">
        <v>0</v>
      </c>
      <c r="K3580" t="s">
        <v>2</v>
      </c>
      <c r="L3580" t="s">
        <v>34</v>
      </c>
      <c r="M3580">
        <v>71</v>
      </c>
      <c r="N3580">
        <v>3</v>
      </c>
      <c r="O3580">
        <v>8</v>
      </c>
      <c r="P3580" t="s">
        <v>1</v>
      </c>
      <c r="Q3580">
        <v>0</v>
      </c>
      <c r="R3580" t="s">
        <v>103</v>
      </c>
      <c r="S3580" t="s">
        <v>7267</v>
      </c>
      <c r="T3580" t="s">
        <v>0</v>
      </c>
      <c r="U3580">
        <v>31</v>
      </c>
      <c r="V3580" t="s">
        <v>2</v>
      </c>
      <c r="W3580" t="s">
        <v>2</v>
      </c>
      <c r="X3580" t="s">
        <v>2</v>
      </c>
      <c r="Y3580">
        <v>0</v>
      </c>
      <c r="Z3580" t="s">
        <v>2</v>
      </c>
      <c r="AA3580" t="s">
        <v>37</v>
      </c>
      <c r="AB3580" t="s">
        <v>38</v>
      </c>
      <c r="AC3580">
        <v>55</v>
      </c>
      <c r="AD3580">
        <v>449</v>
      </c>
      <c r="AE3580" t="s">
        <v>7105</v>
      </c>
      <c r="AF3580" t="s">
        <v>7123</v>
      </c>
    </row>
    <row r="3581" spans="1:32" x14ac:dyDescent="0.25">
      <c r="A3581" t="s">
        <v>7268</v>
      </c>
      <c r="B3581" t="str">
        <f>IF(Databel___Data[[#This Row],[Churn flag]]=0,"Stayed","Churned")</f>
        <v>Churned</v>
      </c>
      <c r="C3581" t="s">
        <v>1</v>
      </c>
      <c r="D3581">
        <f>IF(Databel___Data[[#This Row],[Churn Label]]="NO",0,1)</f>
        <v>1</v>
      </c>
      <c r="E3581">
        <v>1</v>
      </c>
      <c r="F3581">
        <v>1</v>
      </c>
      <c r="G3581">
        <v>3</v>
      </c>
      <c r="H3581">
        <v>6</v>
      </c>
      <c r="I3581">
        <v>0</v>
      </c>
      <c r="J3581">
        <v>0</v>
      </c>
      <c r="K3581" t="s">
        <v>2</v>
      </c>
      <c r="L3581" t="s">
        <v>34</v>
      </c>
      <c r="M3581">
        <v>11</v>
      </c>
      <c r="N3581">
        <v>0</v>
      </c>
      <c r="O3581">
        <v>1</v>
      </c>
      <c r="P3581" t="s">
        <v>1</v>
      </c>
      <c r="Q3581">
        <v>0</v>
      </c>
      <c r="R3581" t="s">
        <v>60</v>
      </c>
      <c r="S3581" t="s">
        <v>7269</v>
      </c>
      <c r="T3581" t="s">
        <v>3</v>
      </c>
      <c r="U3581">
        <v>35</v>
      </c>
      <c r="V3581" t="s">
        <v>2</v>
      </c>
      <c r="W3581" t="s">
        <v>2</v>
      </c>
      <c r="X3581" t="s">
        <v>2</v>
      </c>
      <c r="Y3581">
        <v>0</v>
      </c>
      <c r="Z3581" t="s">
        <v>2</v>
      </c>
      <c r="AA3581" t="s">
        <v>37</v>
      </c>
      <c r="AB3581" t="s">
        <v>38</v>
      </c>
      <c r="AC3581">
        <v>39</v>
      </c>
      <c r="AD3581">
        <v>39</v>
      </c>
      <c r="AE3581" t="s">
        <v>7079</v>
      </c>
      <c r="AF3581" t="s">
        <v>7091</v>
      </c>
    </row>
    <row r="3582" spans="1:32" x14ac:dyDescent="0.25">
      <c r="A3582" t="s">
        <v>7270</v>
      </c>
      <c r="B3582" t="str">
        <f>IF(Databel___Data[[#This Row],[Churn flag]]=0,"Stayed","Churned")</f>
        <v>Churned</v>
      </c>
      <c r="C3582" t="s">
        <v>1</v>
      </c>
      <c r="D3582">
        <f>IF(Databel___Data[[#This Row],[Churn Label]]="NO",0,1)</f>
        <v>1</v>
      </c>
      <c r="E3582">
        <v>1</v>
      </c>
      <c r="F3582">
        <v>2</v>
      </c>
      <c r="G3582">
        <v>12</v>
      </c>
      <c r="H3582">
        <v>30</v>
      </c>
      <c r="I3582">
        <v>0</v>
      </c>
      <c r="J3582">
        <v>0</v>
      </c>
      <c r="K3582" t="s">
        <v>2</v>
      </c>
      <c r="L3582" t="s">
        <v>46</v>
      </c>
      <c r="M3582">
        <v>0</v>
      </c>
      <c r="N3582">
        <v>4</v>
      </c>
      <c r="O3582">
        <v>10</v>
      </c>
      <c r="P3582" t="s">
        <v>1</v>
      </c>
      <c r="Q3582">
        <v>0</v>
      </c>
      <c r="R3582" t="s">
        <v>211</v>
      </c>
      <c r="S3582" t="s">
        <v>7271</v>
      </c>
      <c r="T3582" t="s">
        <v>0</v>
      </c>
      <c r="U3582">
        <v>28</v>
      </c>
      <c r="V3582" t="s">
        <v>1</v>
      </c>
      <c r="W3582" t="s">
        <v>2</v>
      </c>
      <c r="X3582" t="s">
        <v>2</v>
      </c>
      <c r="Y3582">
        <v>0</v>
      </c>
      <c r="Z3582" t="s">
        <v>2</v>
      </c>
      <c r="AA3582" t="s">
        <v>37</v>
      </c>
      <c r="AB3582" t="s">
        <v>38</v>
      </c>
      <c r="AC3582">
        <v>43</v>
      </c>
      <c r="AD3582">
        <v>80</v>
      </c>
      <c r="AE3582" t="s">
        <v>7097</v>
      </c>
      <c r="AF3582" t="s">
        <v>7098</v>
      </c>
    </row>
    <row r="3583" spans="1:32" x14ac:dyDescent="0.25">
      <c r="A3583" t="s">
        <v>7272</v>
      </c>
      <c r="B3583" t="str">
        <f>IF(Databel___Data[[#This Row],[Churn flag]]=0,"Stayed","Churned")</f>
        <v>Churned</v>
      </c>
      <c r="C3583" t="s">
        <v>1</v>
      </c>
      <c r="D3583">
        <f>IF(Databel___Data[[#This Row],[Churn Label]]="NO",0,1)</f>
        <v>1</v>
      </c>
      <c r="E3583">
        <v>1</v>
      </c>
      <c r="F3583">
        <v>21</v>
      </c>
      <c r="G3583">
        <v>81</v>
      </c>
      <c r="H3583">
        <v>206.5</v>
      </c>
      <c r="I3583">
        <v>0</v>
      </c>
      <c r="J3583">
        <v>0</v>
      </c>
      <c r="K3583" t="s">
        <v>2</v>
      </c>
      <c r="L3583" t="s">
        <v>46</v>
      </c>
      <c r="M3583">
        <v>0</v>
      </c>
      <c r="N3583">
        <v>5</v>
      </c>
      <c r="O3583">
        <v>5</v>
      </c>
      <c r="P3583" t="s">
        <v>1</v>
      </c>
      <c r="Q3583">
        <v>0</v>
      </c>
      <c r="R3583" t="s">
        <v>269</v>
      </c>
      <c r="S3583" t="s">
        <v>7273</v>
      </c>
      <c r="T3583" t="s">
        <v>3</v>
      </c>
      <c r="U3583">
        <v>55</v>
      </c>
      <c r="V3583" t="s">
        <v>2</v>
      </c>
      <c r="W3583" t="s">
        <v>2</v>
      </c>
      <c r="X3583" t="s">
        <v>2</v>
      </c>
      <c r="Y3583">
        <v>0</v>
      </c>
      <c r="Z3583" t="s">
        <v>1</v>
      </c>
      <c r="AA3583" t="s">
        <v>43</v>
      </c>
      <c r="AB3583" t="s">
        <v>38</v>
      </c>
      <c r="AC3583">
        <v>22</v>
      </c>
      <c r="AD3583">
        <v>446</v>
      </c>
      <c r="AE3583" t="s">
        <v>7105</v>
      </c>
      <c r="AF3583" t="s">
        <v>7106</v>
      </c>
    </row>
    <row r="3584" spans="1:32" x14ac:dyDescent="0.25">
      <c r="A3584" t="s">
        <v>7274</v>
      </c>
      <c r="B3584" t="str">
        <f>IF(Databel___Data[[#This Row],[Churn flag]]=0,"Stayed","Churned")</f>
        <v>Churned</v>
      </c>
      <c r="C3584" t="s">
        <v>1</v>
      </c>
      <c r="D3584">
        <f>IF(Databel___Data[[#This Row],[Churn Label]]="NO",0,1)</f>
        <v>1</v>
      </c>
      <c r="E3584">
        <v>1</v>
      </c>
      <c r="F3584">
        <v>5</v>
      </c>
      <c r="G3584">
        <v>28</v>
      </c>
      <c r="H3584">
        <v>64.5</v>
      </c>
      <c r="I3584">
        <v>0</v>
      </c>
      <c r="J3584">
        <v>0</v>
      </c>
      <c r="K3584" t="s">
        <v>2</v>
      </c>
      <c r="L3584" t="s">
        <v>46</v>
      </c>
      <c r="M3584">
        <v>0</v>
      </c>
      <c r="N3584">
        <v>0</v>
      </c>
      <c r="O3584">
        <v>5</v>
      </c>
      <c r="P3584" t="s">
        <v>1</v>
      </c>
      <c r="Q3584">
        <v>0</v>
      </c>
      <c r="R3584" t="s">
        <v>211</v>
      </c>
      <c r="S3584" t="s">
        <v>7275</v>
      </c>
      <c r="T3584" t="s">
        <v>0</v>
      </c>
      <c r="U3584">
        <v>74</v>
      </c>
      <c r="V3584" t="s">
        <v>2</v>
      </c>
      <c r="W3584" t="s">
        <v>1</v>
      </c>
      <c r="X3584" t="s">
        <v>2</v>
      </c>
      <c r="Y3584">
        <v>0</v>
      </c>
      <c r="Z3584" t="s">
        <v>2</v>
      </c>
      <c r="AA3584" t="s">
        <v>37</v>
      </c>
      <c r="AB3584" t="s">
        <v>38</v>
      </c>
      <c r="AC3584">
        <v>15</v>
      </c>
      <c r="AD3584">
        <v>71</v>
      </c>
      <c r="AE3584" t="s">
        <v>7105</v>
      </c>
      <c r="AF3584" t="s">
        <v>7143</v>
      </c>
    </row>
    <row r="3585" spans="1:32" x14ac:dyDescent="0.25">
      <c r="A3585" t="s">
        <v>7276</v>
      </c>
      <c r="B3585" t="str">
        <f>IF(Databel___Data[[#This Row],[Churn flag]]=0,"Stayed","Churned")</f>
        <v>Churned</v>
      </c>
      <c r="C3585" t="s">
        <v>1</v>
      </c>
      <c r="D3585">
        <f>IF(Databel___Data[[#This Row],[Churn Label]]="NO",0,1)</f>
        <v>1</v>
      </c>
      <c r="E3585">
        <v>1</v>
      </c>
      <c r="F3585">
        <v>12</v>
      </c>
      <c r="G3585">
        <v>75</v>
      </c>
      <c r="H3585">
        <v>161.5</v>
      </c>
      <c r="I3585">
        <v>34</v>
      </c>
      <c r="J3585">
        <v>54.454680000000003</v>
      </c>
      <c r="K3585" t="s">
        <v>1</v>
      </c>
      <c r="L3585" t="s">
        <v>34</v>
      </c>
      <c r="M3585">
        <v>29</v>
      </c>
      <c r="N3585">
        <v>2</v>
      </c>
      <c r="O3585">
        <v>4</v>
      </c>
      <c r="P3585" t="s">
        <v>1</v>
      </c>
      <c r="Q3585">
        <v>0</v>
      </c>
      <c r="R3585" t="s">
        <v>52</v>
      </c>
      <c r="S3585" t="s">
        <v>7277</v>
      </c>
      <c r="T3585" t="s">
        <v>0</v>
      </c>
      <c r="U3585">
        <v>53</v>
      </c>
      <c r="V3585" t="s">
        <v>2</v>
      </c>
      <c r="W3585" t="s">
        <v>2</v>
      </c>
      <c r="X3585" t="s">
        <v>2</v>
      </c>
      <c r="Y3585">
        <v>0</v>
      </c>
      <c r="Z3585" t="s">
        <v>1</v>
      </c>
      <c r="AA3585" t="s">
        <v>37</v>
      </c>
      <c r="AB3585" t="s">
        <v>38</v>
      </c>
      <c r="AC3585">
        <v>64</v>
      </c>
      <c r="AD3585">
        <v>798</v>
      </c>
      <c r="AE3585" t="s">
        <v>7133</v>
      </c>
      <c r="AF3585" t="s">
        <v>7146</v>
      </c>
    </row>
    <row r="3586" spans="1:32" x14ac:dyDescent="0.25">
      <c r="A3586" t="s">
        <v>7278</v>
      </c>
      <c r="B3586" t="str">
        <f>IF(Databel___Data[[#This Row],[Churn flag]]=0,"Stayed","Churned")</f>
        <v>Churned</v>
      </c>
      <c r="C3586" t="s">
        <v>1</v>
      </c>
      <c r="D3586">
        <f>IF(Databel___Data[[#This Row],[Churn Label]]="NO",0,1)</f>
        <v>1</v>
      </c>
      <c r="E3586">
        <v>1</v>
      </c>
      <c r="F3586">
        <v>19</v>
      </c>
      <c r="G3586">
        <v>93</v>
      </c>
      <c r="H3586">
        <v>303.10000000000002</v>
      </c>
      <c r="I3586">
        <v>33</v>
      </c>
      <c r="J3586">
        <v>53.365586399999998</v>
      </c>
      <c r="K3586" t="s">
        <v>1</v>
      </c>
      <c r="L3586" t="s">
        <v>34</v>
      </c>
      <c r="M3586">
        <v>14</v>
      </c>
      <c r="N3586">
        <v>5</v>
      </c>
      <c r="O3586">
        <v>2</v>
      </c>
      <c r="P3586" t="s">
        <v>2</v>
      </c>
      <c r="Q3586">
        <v>43</v>
      </c>
      <c r="R3586" t="s">
        <v>272</v>
      </c>
      <c r="S3586" t="s">
        <v>7279</v>
      </c>
      <c r="T3586" t="s">
        <v>0</v>
      </c>
      <c r="U3586">
        <v>74</v>
      </c>
      <c r="V3586" t="s">
        <v>2</v>
      </c>
      <c r="W3586" t="s">
        <v>1</v>
      </c>
      <c r="X3586" t="s">
        <v>2</v>
      </c>
      <c r="Y3586">
        <v>0</v>
      </c>
      <c r="Z3586" t="s">
        <v>1</v>
      </c>
      <c r="AA3586" t="s">
        <v>37</v>
      </c>
      <c r="AB3586" t="s">
        <v>38</v>
      </c>
      <c r="AC3586">
        <v>49</v>
      </c>
      <c r="AD3586">
        <v>935</v>
      </c>
      <c r="AE3586" t="s">
        <v>7079</v>
      </c>
      <c r="AF3586" t="s">
        <v>7091</v>
      </c>
    </row>
    <row r="3587" spans="1:32" x14ac:dyDescent="0.25">
      <c r="A3587" t="s">
        <v>7280</v>
      </c>
      <c r="B3587" t="str">
        <f>IF(Databel___Data[[#This Row],[Churn flag]]=0,"Stayed","Churned")</f>
        <v>Churned</v>
      </c>
      <c r="C3587" t="s">
        <v>1</v>
      </c>
      <c r="D3587">
        <f>IF(Databel___Data[[#This Row],[Churn Label]]="NO",0,1)</f>
        <v>1</v>
      </c>
      <c r="E3587">
        <v>1</v>
      </c>
      <c r="F3587">
        <v>2</v>
      </c>
      <c r="G3587">
        <v>9</v>
      </c>
      <c r="H3587">
        <v>28.5</v>
      </c>
      <c r="I3587">
        <v>0</v>
      </c>
      <c r="J3587">
        <v>0</v>
      </c>
      <c r="K3587" t="s">
        <v>2</v>
      </c>
      <c r="L3587" t="s">
        <v>34</v>
      </c>
      <c r="M3587">
        <v>23</v>
      </c>
      <c r="N3587">
        <v>5</v>
      </c>
      <c r="O3587">
        <v>10</v>
      </c>
      <c r="P3587" t="s">
        <v>1</v>
      </c>
      <c r="Q3587">
        <v>0</v>
      </c>
      <c r="R3587" t="s">
        <v>49</v>
      </c>
      <c r="S3587" t="s">
        <v>7281</v>
      </c>
      <c r="T3587" t="s">
        <v>3</v>
      </c>
      <c r="U3587">
        <v>53</v>
      </c>
      <c r="V3587" t="s">
        <v>2</v>
      </c>
      <c r="W3587" t="s">
        <v>2</v>
      </c>
      <c r="X3587" t="s">
        <v>2</v>
      </c>
      <c r="Y3587">
        <v>0</v>
      </c>
      <c r="Z3587" t="s">
        <v>2</v>
      </c>
      <c r="AA3587" t="s">
        <v>37</v>
      </c>
      <c r="AB3587" t="s">
        <v>38</v>
      </c>
      <c r="AC3587">
        <v>53</v>
      </c>
      <c r="AD3587">
        <v>94</v>
      </c>
      <c r="AE3587" t="s">
        <v>7085</v>
      </c>
      <c r="AF3587" t="s">
        <v>7109</v>
      </c>
    </row>
    <row r="3588" spans="1:32" x14ac:dyDescent="0.25">
      <c r="A3588" t="s">
        <v>7282</v>
      </c>
      <c r="B3588" t="str">
        <f>IF(Databel___Data[[#This Row],[Churn flag]]=0,"Stayed","Churned")</f>
        <v>Churned</v>
      </c>
      <c r="C3588" t="s">
        <v>1</v>
      </c>
      <c r="D3588">
        <f>IF(Databel___Data[[#This Row],[Churn Label]]="NO",0,1)</f>
        <v>1</v>
      </c>
      <c r="E3588">
        <v>1</v>
      </c>
      <c r="F3588">
        <v>6</v>
      </c>
      <c r="G3588">
        <v>29</v>
      </c>
      <c r="H3588">
        <v>87.5</v>
      </c>
      <c r="I3588">
        <v>0</v>
      </c>
      <c r="J3588">
        <v>0</v>
      </c>
      <c r="K3588" t="s">
        <v>2</v>
      </c>
      <c r="L3588" t="s">
        <v>34</v>
      </c>
      <c r="M3588">
        <v>34</v>
      </c>
      <c r="N3588">
        <v>3</v>
      </c>
      <c r="O3588">
        <v>12</v>
      </c>
      <c r="P3588" t="s">
        <v>1</v>
      </c>
      <c r="Q3588">
        <v>0</v>
      </c>
      <c r="R3588" t="s">
        <v>35</v>
      </c>
      <c r="S3588" t="s">
        <v>7283</v>
      </c>
      <c r="T3588" t="s">
        <v>0</v>
      </c>
      <c r="U3588">
        <v>62</v>
      </c>
      <c r="V3588" t="s">
        <v>2</v>
      </c>
      <c r="W3588" t="s">
        <v>2</v>
      </c>
      <c r="X3588" t="s">
        <v>2</v>
      </c>
      <c r="Y3588">
        <v>0</v>
      </c>
      <c r="Z3588" t="s">
        <v>2</v>
      </c>
      <c r="AA3588" t="s">
        <v>37</v>
      </c>
      <c r="AB3588" t="s">
        <v>38</v>
      </c>
      <c r="AC3588">
        <v>34</v>
      </c>
      <c r="AD3588">
        <v>212</v>
      </c>
      <c r="AE3588" t="s">
        <v>7133</v>
      </c>
      <c r="AF3588" t="s">
        <v>7134</v>
      </c>
    </row>
    <row r="3589" spans="1:32" x14ac:dyDescent="0.25">
      <c r="A3589" t="s">
        <v>7284</v>
      </c>
      <c r="B3589" t="str">
        <f>IF(Databel___Data[[#This Row],[Churn flag]]=0,"Stayed","Churned")</f>
        <v>Churned</v>
      </c>
      <c r="C3589" t="s">
        <v>1</v>
      </c>
      <c r="D3589">
        <f>IF(Databel___Data[[#This Row],[Churn Label]]="NO",0,1)</f>
        <v>1</v>
      </c>
      <c r="E3589">
        <v>1</v>
      </c>
      <c r="F3589">
        <v>5</v>
      </c>
      <c r="G3589">
        <v>26</v>
      </c>
      <c r="H3589">
        <v>72</v>
      </c>
      <c r="I3589">
        <v>306</v>
      </c>
      <c r="J3589">
        <v>635.58821809999995</v>
      </c>
      <c r="K3589" t="s">
        <v>1</v>
      </c>
      <c r="L3589" t="s">
        <v>34</v>
      </c>
      <c r="M3589">
        <v>24</v>
      </c>
      <c r="N3589">
        <v>4</v>
      </c>
      <c r="O3589">
        <v>6</v>
      </c>
      <c r="P3589" t="s">
        <v>1</v>
      </c>
      <c r="Q3589">
        <v>0</v>
      </c>
      <c r="R3589" t="s">
        <v>135</v>
      </c>
      <c r="S3589" t="s">
        <v>7285</v>
      </c>
      <c r="T3589" t="s">
        <v>0</v>
      </c>
      <c r="U3589">
        <v>77</v>
      </c>
      <c r="V3589" t="s">
        <v>2</v>
      </c>
      <c r="W3589" t="s">
        <v>1</v>
      </c>
      <c r="X3589" t="s">
        <v>2</v>
      </c>
      <c r="Y3589">
        <v>0</v>
      </c>
      <c r="Z3589" t="s">
        <v>2</v>
      </c>
      <c r="AA3589" t="s">
        <v>37</v>
      </c>
      <c r="AB3589" t="s">
        <v>38</v>
      </c>
      <c r="AC3589">
        <v>44</v>
      </c>
      <c r="AD3589">
        <v>197</v>
      </c>
      <c r="AE3589" t="s">
        <v>7105</v>
      </c>
      <c r="AF3589" t="s">
        <v>7123</v>
      </c>
    </row>
    <row r="3590" spans="1:32" x14ac:dyDescent="0.25">
      <c r="A3590" t="s">
        <v>7286</v>
      </c>
      <c r="B3590" t="str">
        <f>IF(Databel___Data[[#This Row],[Churn flag]]=0,"Stayed","Churned")</f>
        <v>Churned</v>
      </c>
      <c r="C3590" t="s">
        <v>1</v>
      </c>
      <c r="D3590">
        <f>IF(Databel___Data[[#This Row],[Churn Label]]="NO",0,1)</f>
        <v>1</v>
      </c>
      <c r="E3590">
        <v>1</v>
      </c>
      <c r="F3590">
        <v>39</v>
      </c>
      <c r="G3590">
        <v>144</v>
      </c>
      <c r="H3590">
        <v>276</v>
      </c>
      <c r="I3590">
        <v>0</v>
      </c>
      <c r="J3590">
        <v>0</v>
      </c>
      <c r="K3590" t="s">
        <v>2</v>
      </c>
      <c r="L3590" t="s">
        <v>34</v>
      </c>
      <c r="M3590">
        <v>24</v>
      </c>
      <c r="N3590">
        <v>0</v>
      </c>
      <c r="O3590">
        <v>2</v>
      </c>
      <c r="P3590" t="s">
        <v>1</v>
      </c>
      <c r="Q3590">
        <v>0</v>
      </c>
      <c r="R3590" t="s">
        <v>68</v>
      </c>
      <c r="S3590" t="s">
        <v>7287</v>
      </c>
      <c r="T3590" t="s">
        <v>3</v>
      </c>
      <c r="U3590">
        <v>53</v>
      </c>
      <c r="V3590" t="s">
        <v>2</v>
      </c>
      <c r="W3590" t="s">
        <v>2</v>
      </c>
      <c r="X3590" t="s">
        <v>2</v>
      </c>
      <c r="Y3590">
        <v>0</v>
      </c>
      <c r="Z3590" t="s">
        <v>1</v>
      </c>
      <c r="AA3590" t="s">
        <v>37</v>
      </c>
      <c r="AB3590" t="s">
        <v>38</v>
      </c>
      <c r="AC3590">
        <v>46</v>
      </c>
      <c r="AD3590">
        <v>1797</v>
      </c>
      <c r="AE3590" t="s">
        <v>7079</v>
      </c>
      <c r="AF3590" t="s">
        <v>7091</v>
      </c>
    </row>
    <row r="3591" spans="1:32" x14ac:dyDescent="0.25">
      <c r="A3591" t="s">
        <v>7288</v>
      </c>
      <c r="B3591" t="str">
        <f>IF(Databel___Data[[#This Row],[Churn flag]]=0,"Stayed","Churned")</f>
        <v>Churned</v>
      </c>
      <c r="C3591" t="s">
        <v>1</v>
      </c>
      <c r="D3591">
        <f>IF(Databel___Data[[#This Row],[Churn Label]]="NO",0,1)</f>
        <v>1</v>
      </c>
      <c r="E3591">
        <v>1</v>
      </c>
      <c r="F3591">
        <v>26</v>
      </c>
      <c r="G3591">
        <v>81</v>
      </c>
      <c r="H3591">
        <v>205.3</v>
      </c>
      <c r="I3591">
        <v>0</v>
      </c>
      <c r="J3591">
        <v>0</v>
      </c>
      <c r="K3591" t="s">
        <v>2</v>
      </c>
      <c r="L3591" t="s">
        <v>34</v>
      </c>
      <c r="M3591">
        <v>0</v>
      </c>
      <c r="N3591">
        <v>5</v>
      </c>
      <c r="O3591">
        <v>6</v>
      </c>
      <c r="P3591" t="s">
        <v>1</v>
      </c>
      <c r="Q3591">
        <v>0</v>
      </c>
      <c r="R3591" t="s">
        <v>176</v>
      </c>
      <c r="S3591" t="s">
        <v>7289</v>
      </c>
      <c r="T3591" t="s">
        <v>0</v>
      </c>
      <c r="U3591">
        <v>85</v>
      </c>
      <c r="V3591" t="s">
        <v>2</v>
      </c>
      <c r="W3591" t="s">
        <v>1</v>
      </c>
      <c r="X3591" t="s">
        <v>2</v>
      </c>
      <c r="Y3591">
        <v>0</v>
      </c>
      <c r="Z3591" t="s">
        <v>2</v>
      </c>
      <c r="AA3591" t="s">
        <v>37</v>
      </c>
      <c r="AB3591" t="s">
        <v>38</v>
      </c>
      <c r="AC3591">
        <v>27</v>
      </c>
      <c r="AD3591">
        <v>700</v>
      </c>
      <c r="AE3591" t="s">
        <v>7097</v>
      </c>
      <c r="AF3591" t="s">
        <v>7098</v>
      </c>
    </row>
    <row r="3592" spans="1:32" x14ac:dyDescent="0.25">
      <c r="A3592" t="s">
        <v>7290</v>
      </c>
      <c r="B3592" t="str">
        <f>IF(Databel___Data[[#This Row],[Churn flag]]=0,"Stayed","Churned")</f>
        <v>Churned</v>
      </c>
      <c r="C3592" t="s">
        <v>1</v>
      </c>
      <c r="D3592">
        <f>IF(Databel___Data[[#This Row],[Churn Label]]="NO",0,1)</f>
        <v>1</v>
      </c>
      <c r="E3592">
        <v>1</v>
      </c>
      <c r="F3592">
        <v>23</v>
      </c>
      <c r="G3592">
        <v>51</v>
      </c>
      <c r="H3592">
        <v>93</v>
      </c>
      <c r="I3592">
        <v>0</v>
      </c>
      <c r="J3592">
        <v>0</v>
      </c>
      <c r="K3592" t="s">
        <v>2</v>
      </c>
      <c r="L3592" t="s">
        <v>34</v>
      </c>
      <c r="M3592">
        <v>6</v>
      </c>
      <c r="N3592">
        <v>1</v>
      </c>
      <c r="O3592">
        <v>5</v>
      </c>
      <c r="P3592" t="s">
        <v>1</v>
      </c>
      <c r="Q3592">
        <v>0</v>
      </c>
      <c r="R3592" t="s">
        <v>49</v>
      </c>
      <c r="S3592" t="s">
        <v>7291</v>
      </c>
      <c r="T3592" t="s">
        <v>0</v>
      </c>
      <c r="U3592">
        <v>46</v>
      </c>
      <c r="V3592" t="s">
        <v>2</v>
      </c>
      <c r="W3592" t="s">
        <v>2</v>
      </c>
      <c r="X3592" t="s">
        <v>2</v>
      </c>
      <c r="Y3592">
        <v>0</v>
      </c>
      <c r="Z3592" t="s">
        <v>2</v>
      </c>
      <c r="AA3592" t="s">
        <v>37</v>
      </c>
      <c r="AB3592" t="s">
        <v>38</v>
      </c>
      <c r="AC3592">
        <v>35</v>
      </c>
      <c r="AD3592">
        <v>808</v>
      </c>
      <c r="AE3592" t="s">
        <v>7105</v>
      </c>
      <c r="AF3592" t="s">
        <v>7106</v>
      </c>
    </row>
    <row r="3593" spans="1:32" x14ac:dyDescent="0.25">
      <c r="A3593" t="s">
        <v>7292</v>
      </c>
      <c r="B3593" t="str">
        <f>IF(Databel___Data[[#This Row],[Churn flag]]=0,"Stayed","Churned")</f>
        <v>Churned</v>
      </c>
      <c r="C3593" t="s">
        <v>1</v>
      </c>
      <c r="D3593">
        <f>IF(Databel___Data[[#This Row],[Churn Label]]="NO",0,1)</f>
        <v>1</v>
      </c>
      <c r="E3593">
        <v>1</v>
      </c>
      <c r="F3593">
        <v>35</v>
      </c>
      <c r="G3593">
        <v>112</v>
      </c>
      <c r="H3593">
        <v>208.7</v>
      </c>
      <c r="I3593">
        <v>0</v>
      </c>
      <c r="J3593">
        <v>0</v>
      </c>
      <c r="K3593" t="s">
        <v>2</v>
      </c>
      <c r="L3593" t="s">
        <v>34</v>
      </c>
      <c r="M3593">
        <v>0</v>
      </c>
      <c r="N3593">
        <v>4</v>
      </c>
      <c r="O3593">
        <v>10</v>
      </c>
      <c r="P3593" t="s">
        <v>2</v>
      </c>
      <c r="Q3593">
        <v>7</v>
      </c>
      <c r="R3593" t="s">
        <v>88</v>
      </c>
      <c r="S3593" t="s">
        <v>7293</v>
      </c>
      <c r="T3593" t="s">
        <v>3</v>
      </c>
      <c r="U3593">
        <v>24</v>
      </c>
      <c r="V3593" t="s">
        <v>1</v>
      </c>
      <c r="W3593" t="s">
        <v>2</v>
      </c>
      <c r="X3593" t="s">
        <v>2</v>
      </c>
      <c r="Y3593">
        <v>0</v>
      </c>
      <c r="Z3593" t="s">
        <v>1</v>
      </c>
      <c r="AA3593" t="s">
        <v>37</v>
      </c>
      <c r="AB3593" t="s">
        <v>38</v>
      </c>
      <c r="AC3593">
        <v>42</v>
      </c>
      <c r="AD3593">
        <v>1457</v>
      </c>
      <c r="AE3593" t="s">
        <v>7085</v>
      </c>
      <c r="AF3593" t="s">
        <v>7130</v>
      </c>
    </row>
    <row r="3594" spans="1:32" x14ac:dyDescent="0.25">
      <c r="A3594" t="s">
        <v>7294</v>
      </c>
      <c r="B3594" t="str">
        <f>IF(Databel___Data[[#This Row],[Churn flag]]=0,"Stayed","Churned")</f>
        <v>Churned</v>
      </c>
      <c r="C3594" t="s">
        <v>1</v>
      </c>
      <c r="D3594">
        <f>IF(Databel___Data[[#This Row],[Churn Label]]="NO",0,1)</f>
        <v>1</v>
      </c>
      <c r="E3594">
        <v>1</v>
      </c>
      <c r="F3594">
        <v>1</v>
      </c>
      <c r="G3594">
        <v>5</v>
      </c>
      <c r="H3594">
        <v>11</v>
      </c>
      <c r="I3594">
        <v>0</v>
      </c>
      <c r="J3594">
        <v>0</v>
      </c>
      <c r="K3594" t="s">
        <v>2</v>
      </c>
      <c r="L3594" t="s">
        <v>34</v>
      </c>
      <c r="M3594">
        <v>49</v>
      </c>
      <c r="N3594">
        <v>2</v>
      </c>
      <c r="O3594">
        <v>10</v>
      </c>
      <c r="P3594" t="s">
        <v>1</v>
      </c>
      <c r="Q3594">
        <v>0</v>
      </c>
      <c r="R3594" t="s">
        <v>94</v>
      </c>
      <c r="S3594" t="s">
        <v>7295</v>
      </c>
      <c r="T3594" t="s">
        <v>0</v>
      </c>
      <c r="U3594">
        <v>49</v>
      </c>
      <c r="V3594" t="s">
        <v>2</v>
      </c>
      <c r="W3594" t="s">
        <v>2</v>
      </c>
      <c r="X3594" t="s">
        <v>2</v>
      </c>
      <c r="Y3594">
        <v>0</v>
      </c>
      <c r="Z3594" t="s">
        <v>2</v>
      </c>
      <c r="AA3594" t="s">
        <v>37</v>
      </c>
      <c r="AB3594" t="s">
        <v>38</v>
      </c>
      <c r="AC3594">
        <v>55</v>
      </c>
      <c r="AD3594">
        <v>55</v>
      </c>
      <c r="AE3594" t="s">
        <v>7085</v>
      </c>
      <c r="AF3594" t="s">
        <v>7109</v>
      </c>
    </row>
    <row r="3595" spans="1:32" x14ac:dyDescent="0.25">
      <c r="A3595" t="s">
        <v>7296</v>
      </c>
      <c r="B3595" t="str">
        <f>IF(Databel___Data[[#This Row],[Churn flag]]=0,"Stayed","Churned")</f>
        <v>Churned</v>
      </c>
      <c r="C3595" t="s">
        <v>1</v>
      </c>
      <c r="D3595">
        <f>IF(Databel___Data[[#This Row],[Churn Label]]="NO",0,1)</f>
        <v>1</v>
      </c>
      <c r="E3595">
        <v>1</v>
      </c>
      <c r="F3595">
        <v>10</v>
      </c>
      <c r="G3595">
        <v>34</v>
      </c>
      <c r="H3595">
        <v>77.5</v>
      </c>
      <c r="I3595">
        <v>0</v>
      </c>
      <c r="J3595">
        <v>0</v>
      </c>
      <c r="K3595" t="s">
        <v>2</v>
      </c>
      <c r="L3595" t="s">
        <v>34</v>
      </c>
      <c r="M3595">
        <v>97</v>
      </c>
      <c r="N3595">
        <v>4</v>
      </c>
      <c r="O3595">
        <v>2</v>
      </c>
      <c r="P3595" t="s">
        <v>1</v>
      </c>
      <c r="Q3595">
        <v>0</v>
      </c>
      <c r="R3595" t="s">
        <v>435</v>
      </c>
      <c r="S3595" t="s">
        <v>7297</v>
      </c>
      <c r="T3595" t="s">
        <v>3</v>
      </c>
      <c r="U3595">
        <v>36</v>
      </c>
      <c r="V3595" t="s">
        <v>2</v>
      </c>
      <c r="W3595" t="s">
        <v>2</v>
      </c>
      <c r="X3595" t="s">
        <v>2</v>
      </c>
      <c r="Y3595">
        <v>0</v>
      </c>
      <c r="Z3595" t="s">
        <v>2</v>
      </c>
      <c r="AA3595" t="s">
        <v>37</v>
      </c>
      <c r="AB3595" t="s">
        <v>38</v>
      </c>
      <c r="AC3595">
        <v>40</v>
      </c>
      <c r="AD3595">
        <v>386</v>
      </c>
      <c r="AE3595" t="s">
        <v>7085</v>
      </c>
      <c r="AF3595" t="s">
        <v>7109</v>
      </c>
    </row>
    <row r="3596" spans="1:32" x14ac:dyDescent="0.25">
      <c r="A3596" t="s">
        <v>7298</v>
      </c>
      <c r="B3596" t="str">
        <f>IF(Databel___Data[[#This Row],[Churn flag]]=0,"Stayed","Churned")</f>
        <v>Churned</v>
      </c>
      <c r="C3596" t="s">
        <v>1</v>
      </c>
      <c r="D3596">
        <f>IF(Databel___Data[[#This Row],[Churn Label]]="NO",0,1)</f>
        <v>1</v>
      </c>
      <c r="E3596">
        <v>1</v>
      </c>
      <c r="F3596">
        <v>13</v>
      </c>
      <c r="G3596">
        <v>53</v>
      </c>
      <c r="H3596">
        <v>91.7</v>
      </c>
      <c r="I3596">
        <v>0</v>
      </c>
      <c r="J3596">
        <v>0</v>
      </c>
      <c r="K3596" t="s">
        <v>2</v>
      </c>
      <c r="L3596" t="s">
        <v>34</v>
      </c>
      <c r="M3596">
        <v>164</v>
      </c>
      <c r="N3596">
        <v>4</v>
      </c>
      <c r="O3596">
        <v>9</v>
      </c>
      <c r="P3596" t="s">
        <v>1</v>
      </c>
      <c r="Q3596">
        <v>0</v>
      </c>
      <c r="R3596" t="s">
        <v>111</v>
      </c>
      <c r="S3596" t="s">
        <v>7299</v>
      </c>
      <c r="T3596" t="s">
        <v>3</v>
      </c>
      <c r="U3596">
        <v>50</v>
      </c>
      <c r="V3596" t="s">
        <v>2</v>
      </c>
      <c r="W3596" t="s">
        <v>2</v>
      </c>
      <c r="X3596" t="s">
        <v>2</v>
      </c>
      <c r="Y3596">
        <v>0</v>
      </c>
      <c r="Z3596" t="s">
        <v>2</v>
      </c>
      <c r="AA3596" t="s">
        <v>37</v>
      </c>
      <c r="AB3596" t="s">
        <v>58</v>
      </c>
      <c r="AC3596">
        <v>16</v>
      </c>
      <c r="AD3596">
        <v>214</v>
      </c>
      <c r="AE3596" t="s">
        <v>7105</v>
      </c>
      <c r="AF3596" t="s">
        <v>7130</v>
      </c>
    </row>
    <row r="3597" spans="1:32" x14ac:dyDescent="0.25">
      <c r="A3597" t="s">
        <v>7300</v>
      </c>
      <c r="B3597" t="str">
        <f>IF(Databel___Data[[#This Row],[Churn flag]]=0,"Stayed","Churned")</f>
        <v>Churned</v>
      </c>
      <c r="C3597" t="s">
        <v>1</v>
      </c>
      <c r="D3597">
        <f>IF(Databel___Data[[#This Row],[Churn Label]]="NO",0,1)</f>
        <v>1</v>
      </c>
      <c r="E3597">
        <v>1</v>
      </c>
      <c r="F3597">
        <v>38</v>
      </c>
      <c r="G3597">
        <v>148</v>
      </c>
      <c r="H3597">
        <v>454.1</v>
      </c>
      <c r="I3597">
        <v>0</v>
      </c>
      <c r="J3597">
        <v>0</v>
      </c>
      <c r="K3597" t="s">
        <v>2</v>
      </c>
      <c r="L3597" t="s">
        <v>46</v>
      </c>
      <c r="M3597">
        <v>0</v>
      </c>
      <c r="N3597">
        <v>0</v>
      </c>
      <c r="O3597">
        <v>10</v>
      </c>
      <c r="P3597" t="s">
        <v>1</v>
      </c>
      <c r="Q3597">
        <v>0</v>
      </c>
      <c r="R3597" t="s">
        <v>119</v>
      </c>
      <c r="S3597" t="s">
        <v>7301</v>
      </c>
      <c r="T3597" t="s">
        <v>3</v>
      </c>
      <c r="U3597">
        <v>32</v>
      </c>
      <c r="V3597" t="s">
        <v>2</v>
      </c>
      <c r="W3597" t="s">
        <v>2</v>
      </c>
      <c r="X3597" t="s">
        <v>2</v>
      </c>
      <c r="Y3597">
        <v>0</v>
      </c>
      <c r="Z3597" t="s">
        <v>2</v>
      </c>
      <c r="AA3597" t="s">
        <v>37</v>
      </c>
      <c r="AB3597" t="s">
        <v>58</v>
      </c>
      <c r="AC3597">
        <v>49</v>
      </c>
      <c r="AD3597">
        <v>1871</v>
      </c>
      <c r="AE3597" t="s">
        <v>7079</v>
      </c>
      <c r="AF3597" t="s">
        <v>7091</v>
      </c>
    </row>
    <row r="3598" spans="1:32" x14ac:dyDescent="0.25">
      <c r="A3598" t="s">
        <v>7302</v>
      </c>
      <c r="B3598" t="str">
        <f>IF(Databel___Data[[#This Row],[Churn flag]]=0,"Stayed","Churned")</f>
        <v>Churned</v>
      </c>
      <c r="C3598" t="s">
        <v>1</v>
      </c>
      <c r="D3598">
        <f>IF(Databel___Data[[#This Row],[Churn Label]]="NO",0,1)</f>
        <v>1</v>
      </c>
      <c r="E3598">
        <v>1</v>
      </c>
      <c r="F3598">
        <v>32</v>
      </c>
      <c r="G3598">
        <v>127</v>
      </c>
      <c r="H3598">
        <v>355.4</v>
      </c>
      <c r="I3598">
        <v>0</v>
      </c>
      <c r="J3598">
        <v>0</v>
      </c>
      <c r="K3598" t="s">
        <v>2</v>
      </c>
      <c r="L3598" t="s">
        <v>34</v>
      </c>
      <c r="M3598">
        <v>0</v>
      </c>
      <c r="N3598">
        <v>0</v>
      </c>
      <c r="O3598">
        <v>11</v>
      </c>
      <c r="P3598" t="s">
        <v>1</v>
      </c>
      <c r="Q3598">
        <v>0</v>
      </c>
      <c r="R3598" t="s">
        <v>176</v>
      </c>
      <c r="S3598" t="s">
        <v>7303</v>
      </c>
      <c r="T3598" t="s">
        <v>3</v>
      </c>
      <c r="U3598">
        <v>30</v>
      </c>
      <c r="V3598" t="s">
        <v>2</v>
      </c>
      <c r="W3598" t="s">
        <v>2</v>
      </c>
      <c r="X3598" t="s">
        <v>2</v>
      </c>
      <c r="Y3598">
        <v>0</v>
      </c>
      <c r="Z3598" t="s">
        <v>2</v>
      </c>
      <c r="AA3598" t="s">
        <v>37</v>
      </c>
      <c r="AB3598" t="s">
        <v>38</v>
      </c>
      <c r="AC3598">
        <v>45</v>
      </c>
      <c r="AD3598">
        <v>1439</v>
      </c>
      <c r="AE3598" t="s">
        <v>7079</v>
      </c>
      <c r="AF3598" t="s">
        <v>7091</v>
      </c>
    </row>
    <row r="3599" spans="1:32" x14ac:dyDescent="0.25">
      <c r="A3599" t="s">
        <v>7304</v>
      </c>
      <c r="B3599" t="str">
        <f>IF(Databel___Data[[#This Row],[Churn flag]]=0,"Stayed","Churned")</f>
        <v>Churned</v>
      </c>
      <c r="C3599" t="s">
        <v>1</v>
      </c>
      <c r="D3599">
        <f>IF(Databel___Data[[#This Row],[Churn Label]]="NO",0,1)</f>
        <v>1</v>
      </c>
      <c r="E3599">
        <v>1</v>
      </c>
      <c r="F3599">
        <v>35</v>
      </c>
      <c r="G3599">
        <v>197</v>
      </c>
      <c r="H3599">
        <v>492.6</v>
      </c>
      <c r="I3599">
        <v>0</v>
      </c>
      <c r="J3599">
        <v>0</v>
      </c>
      <c r="K3599" t="s">
        <v>2</v>
      </c>
      <c r="L3599" t="s">
        <v>34</v>
      </c>
      <c r="M3599">
        <v>6</v>
      </c>
      <c r="N3599">
        <v>3</v>
      </c>
      <c r="O3599">
        <v>9</v>
      </c>
      <c r="P3599" t="s">
        <v>1</v>
      </c>
      <c r="Q3599">
        <v>0</v>
      </c>
      <c r="R3599" t="s">
        <v>197</v>
      </c>
      <c r="S3599" t="s">
        <v>7305</v>
      </c>
      <c r="T3599" t="s">
        <v>0</v>
      </c>
      <c r="U3599">
        <v>47</v>
      </c>
      <c r="V3599" t="s">
        <v>2</v>
      </c>
      <c r="W3599" t="s">
        <v>2</v>
      </c>
      <c r="X3599" t="s">
        <v>2</v>
      </c>
      <c r="Y3599">
        <v>0</v>
      </c>
      <c r="Z3599" t="s">
        <v>1</v>
      </c>
      <c r="AA3599" t="s">
        <v>37</v>
      </c>
      <c r="AB3599" t="s">
        <v>38</v>
      </c>
      <c r="AC3599">
        <v>48</v>
      </c>
      <c r="AD3599">
        <v>1701</v>
      </c>
      <c r="AE3599" t="s">
        <v>7079</v>
      </c>
      <c r="AF3599" t="s">
        <v>7094</v>
      </c>
    </row>
    <row r="3600" spans="1:32" x14ac:dyDescent="0.25">
      <c r="A3600" t="s">
        <v>7306</v>
      </c>
      <c r="B3600" t="str">
        <f>IF(Databel___Data[[#This Row],[Churn flag]]=0,"Stayed","Churned")</f>
        <v>Churned</v>
      </c>
      <c r="C3600" t="s">
        <v>1</v>
      </c>
      <c r="D3600">
        <f>IF(Databel___Data[[#This Row],[Churn Label]]="NO",0,1)</f>
        <v>1</v>
      </c>
      <c r="E3600">
        <v>1</v>
      </c>
      <c r="F3600">
        <v>56</v>
      </c>
      <c r="G3600">
        <v>246</v>
      </c>
      <c r="H3600">
        <v>671.7</v>
      </c>
      <c r="I3600">
        <v>0</v>
      </c>
      <c r="J3600">
        <v>0</v>
      </c>
      <c r="K3600" t="s">
        <v>2</v>
      </c>
      <c r="L3600" t="s">
        <v>34</v>
      </c>
      <c r="M3600">
        <v>9</v>
      </c>
      <c r="N3600">
        <v>4</v>
      </c>
      <c r="O3600">
        <v>2</v>
      </c>
      <c r="P3600" t="s">
        <v>2</v>
      </c>
      <c r="Q3600">
        <v>40</v>
      </c>
      <c r="R3600" t="s">
        <v>269</v>
      </c>
      <c r="S3600" t="s">
        <v>7307</v>
      </c>
      <c r="T3600" t="s">
        <v>3</v>
      </c>
      <c r="U3600">
        <v>48</v>
      </c>
      <c r="V3600" t="s">
        <v>2</v>
      </c>
      <c r="W3600" t="s">
        <v>2</v>
      </c>
      <c r="X3600" t="s">
        <v>2</v>
      </c>
      <c r="Y3600">
        <v>0</v>
      </c>
      <c r="Z3600" t="s">
        <v>2</v>
      </c>
      <c r="AA3600" t="s">
        <v>43</v>
      </c>
      <c r="AB3600" t="s">
        <v>58</v>
      </c>
      <c r="AC3600">
        <v>48</v>
      </c>
      <c r="AD3600">
        <v>2695</v>
      </c>
      <c r="AE3600" t="s">
        <v>7079</v>
      </c>
      <c r="AF3600" t="s">
        <v>7308</v>
      </c>
    </row>
    <row r="3601" spans="1:32" x14ac:dyDescent="0.25">
      <c r="A3601" t="s">
        <v>7309</v>
      </c>
      <c r="B3601" t="str">
        <f>IF(Databel___Data[[#This Row],[Churn flag]]=0,"Stayed","Churned")</f>
        <v>Churned</v>
      </c>
      <c r="C3601" t="s">
        <v>1</v>
      </c>
      <c r="D3601">
        <f>IF(Databel___Data[[#This Row],[Churn Label]]="NO",0,1)</f>
        <v>1</v>
      </c>
      <c r="E3601">
        <v>1</v>
      </c>
      <c r="F3601">
        <v>12</v>
      </c>
      <c r="G3601">
        <v>41</v>
      </c>
      <c r="H3601">
        <v>110.6</v>
      </c>
      <c r="I3601">
        <v>0</v>
      </c>
      <c r="J3601">
        <v>0</v>
      </c>
      <c r="K3601" t="s">
        <v>2</v>
      </c>
      <c r="L3601" t="s">
        <v>34</v>
      </c>
      <c r="M3601">
        <v>45</v>
      </c>
      <c r="N3601">
        <v>1</v>
      </c>
      <c r="O3601">
        <v>0</v>
      </c>
      <c r="P3601" t="s">
        <v>2</v>
      </c>
      <c r="Q3601">
        <v>0</v>
      </c>
      <c r="R3601" t="s">
        <v>197</v>
      </c>
      <c r="S3601" t="s">
        <v>7310</v>
      </c>
      <c r="T3601" t="s">
        <v>0</v>
      </c>
      <c r="U3601">
        <v>51</v>
      </c>
      <c r="V3601" t="s">
        <v>2</v>
      </c>
      <c r="W3601" t="s">
        <v>2</v>
      </c>
      <c r="X3601" t="s">
        <v>2</v>
      </c>
      <c r="Y3601">
        <v>0</v>
      </c>
      <c r="Z3601" t="s">
        <v>2</v>
      </c>
      <c r="AA3601" t="s">
        <v>37</v>
      </c>
      <c r="AB3601" t="s">
        <v>58</v>
      </c>
      <c r="AC3601">
        <v>8</v>
      </c>
      <c r="AD3601">
        <v>102</v>
      </c>
      <c r="AE3601" t="s">
        <v>7079</v>
      </c>
      <c r="AF3601" t="s">
        <v>7080</v>
      </c>
    </row>
    <row r="3602" spans="1:32" x14ac:dyDescent="0.25">
      <c r="A3602" t="s">
        <v>7311</v>
      </c>
      <c r="B3602" t="str">
        <f>IF(Databel___Data[[#This Row],[Churn flag]]=0,"Stayed","Churned")</f>
        <v>Churned</v>
      </c>
      <c r="C3602" t="s">
        <v>1</v>
      </c>
      <c r="D3602">
        <f>IF(Databel___Data[[#This Row],[Churn Label]]="NO",0,1)</f>
        <v>1</v>
      </c>
      <c r="E3602">
        <v>1</v>
      </c>
      <c r="F3602">
        <v>1</v>
      </c>
      <c r="G3602">
        <v>6</v>
      </c>
      <c r="H3602">
        <v>14</v>
      </c>
      <c r="I3602">
        <v>0</v>
      </c>
      <c r="J3602">
        <v>0</v>
      </c>
      <c r="K3602" t="s">
        <v>2</v>
      </c>
      <c r="L3602" t="s">
        <v>34</v>
      </c>
      <c r="M3602">
        <v>12</v>
      </c>
      <c r="N3602">
        <v>2</v>
      </c>
      <c r="O3602">
        <v>17</v>
      </c>
      <c r="P3602" t="s">
        <v>1</v>
      </c>
      <c r="Q3602">
        <v>0</v>
      </c>
      <c r="R3602" t="s">
        <v>599</v>
      </c>
      <c r="S3602" t="s">
        <v>7312</v>
      </c>
      <c r="T3602" t="s">
        <v>0</v>
      </c>
      <c r="U3602">
        <v>28</v>
      </c>
      <c r="V3602" t="s">
        <v>1</v>
      </c>
      <c r="W3602" t="s">
        <v>2</v>
      </c>
      <c r="X3602" t="s">
        <v>2</v>
      </c>
      <c r="Y3602">
        <v>0</v>
      </c>
      <c r="Z3602" t="s">
        <v>2</v>
      </c>
      <c r="AA3602" t="s">
        <v>37</v>
      </c>
      <c r="AB3602" t="s">
        <v>44</v>
      </c>
      <c r="AC3602">
        <v>47</v>
      </c>
      <c r="AD3602">
        <v>47</v>
      </c>
      <c r="AE3602" t="s">
        <v>7079</v>
      </c>
      <c r="AF3602" t="s">
        <v>7091</v>
      </c>
    </row>
    <row r="3603" spans="1:32" x14ac:dyDescent="0.25">
      <c r="A3603" t="s">
        <v>7313</v>
      </c>
      <c r="B3603" t="str">
        <f>IF(Databel___Data[[#This Row],[Churn flag]]=0,"Stayed","Churned")</f>
        <v>Churned</v>
      </c>
      <c r="C3603" t="s">
        <v>1</v>
      </c>
      <c r="D3603">
        <f>IF(Databel___Data[[#This Row],[Churn Label]]="NO",0,1)</f>
        <v>1</v>
      </c>
      <c r="E3603">
        <v>1</v>
      </c>
      <c r="F3603">
        <v>4</v>
      </c>
      <c r="G3603">
        <v>14</v>
      </c>
      <c r="H3603">
        <v>31</v>
      </c>
      <c r="I3603">
        <v>0</v>
      </c>
      <c r="J3603">
        <v>0</v>
      </c>
      <c r="K3603" t="s">
        <v>2</v>
      </c>
      <c r="L3603" t="s">
        <v>34</v>
      </c>
      <c r="M3603">
        <v>0</v>
      </c>
      <c r="N3603">
        <v>4</v>
      </c>
      <c r="O3603">
        <v>6</v>
      </c>
      <c r="P3603" t="s">
        <v>1</v>
      </c>
      <c r="Q3603">
        <v>0</v>
      </c>
      <c r="R3603" t="s">
        <v>176</v>
      </c>
      <c r="S3603" t="s">
        <v>7314</v>
      </c>
      <c r="T3603" t="s">
        <v>0</v>
      </c>
      <c r="U3603">
        <v>79</v>
      </c>
      <c r="V3603" t="s">
        <v>2</v>
      </c>
      <c r="W3603" t="s">
        <v>1</v>
      </c>
      <c r="X3603" t="s">
        <v>2</v>
      </c>
      <c r="Y3603">
        <v>0</v>
      </c>
      <c r="Z3603" t="s">
        <v>1</v>
      </c>
      <c r="AA3603" t="s">
        <v>37</v>
      </c>
      <c r="AB3603" t="s">
        <v>38</v>
      </c>
      <c r="AC3603">
        <v>31</v>
      </c>
      <c r="AD3603">
        <v>120</v>
      </c>
      <c r="AE3603" t="s">
        <v>7079</v>
      </c>
      <c r="AF3603" t="s">
        <v>7091</v>
      </c>
    </row>
    <row r="3604" spans="1:32" x14ac:dyDescent="0.25">
      <c r="A3604" t="s">
        <v>7315</v>
      </c>
      <c r="B3604" t="str">
        <f>IF(Databel___Data[[#This Row],[Churn flag]]=0,"Stayed","Churned")</f>
        <v>Churned</v>
      </c>
      <c r="C3604" t="s">
        <v>1</v>
      </c>
      <c r="D3604">
        <f>IF(Databel___Data[[#This Row],[Churn Label]]="NO",0,1)</f>
        <v>1</v>
      </c>
      <c r="E3604">
        <v>1</v>
      </c>
      <c r="F3604">
        <v>1</v>
      </c>
      <c r="G3604">
        <v>8</v>
      </c>
      <c r="H3604">
        <v>14</v>
      </c>
      <c r="I3604">
        <v>0</v>
      </c>
      <c r="J3604">
        <v>0</v>
      </c>
      <c r="K3604" t="s">
        <v>2</v>
      </c>
      <c r="L3604" t="s">
        <v>34</v>
      </c>
      <c r="M3604">
        <v>0</v>
      </c>
      <c r="N3604">
        <v>0</v>
      </c>
      <c r="O3604">
        <v>4</v>
      </c>
      <c r="P3604" t="s">
        <v>1</v>
      </c>
      <c r="Q3604">
        <v>0</v>
      </c>
      <c r="R3604" t="s">
        <v>114</v>
      </c>
      <c r="S3604" t="s">
        <v>7316</v>
      </c>
      <c r="T3604" t="s">
        <v>0</v>
      </c>
      <c r="U3604">
        <v>66</v>
      </c>
      <c r="V3604" t="s">
        <v>2</v>
      </c>
      <c r="W3604" t="s">
        <v>1</v>
      </c>
      <c r="X3604" t="s">
        <v>2</v>
      </c>
      <c r="Y3604">
        <v>0</v>
      </c>
      <c r="Z3604" t="s">
        <v>2</v>
      </c>
      <c r="AA3604" t="s">
        <v>37</v>
      </c>
      <c r="AB3604" t="s">
        <v>38</v>
      </c>
      <c r="AC3604">
        <v>37</v>
      </c>
      <c r="AD3604">
        <v>37</v>
      </c>
      <c r="AE3604" t="s">
        <v>7079</v>
      </c>
      <c r="AF3604" t="s">
        <v>7091</v>
      </c>
    </row>
    <row r="3605" spans="1:32" x14ac:dyDescent="0.25">
      <c r="A3605" t="s">
        <v>7317</v>
      </c>
      <c r="B3605" t="str">
        <f>IF(Databel___Data[[#This Row],[Churn flag]]=0,"Stayed","Churned")</f>
        <v>Churned</v>
      </c>
      <c r="C3605" t="s">
        <v>1</v>
      </c>
      <c r="D3605">
        <f>IF(Databel___Data[[#This Row],[Churn Label]]="NO",0,1)</f>
        <v>1</v>
      </c>
      <c r="E3605">
        <v>1</v>
      </c>
      <c r="F3605">
        <v>12</v>
      </c>
      <c r="G3605">
        <v>68</v>
      </c>
      <c r="H3605">
        <v>173.7</v>
      </c>
      <c r="I3605">
        <v>0</v>
      </c>
      <c r="J3605">
        <v>0</v>
      </c>
      <c r="K3605" t="s">
        <v>2</v>
      </c>
      <c r="L3605" t="s">
        <v>34</v>
      </c>
      <c r="M3605">
        <v>0</v>
      </c>
      <c r="N3605">
        <v>2</v>
      </c>
      <c r="O3605">
        <v>15</v>
      </c>
      <c r="P3605" t="s">
        <v>1</v>
      </c>
      <c r="Q3605">
        <v>0</v>
      </c>
      <c r="R3605" t="s">
        <v>1101</v>
      </c>
      <c r="S3605" t="s">
        <v>7318</v>
      </c>
      <c r="T3605" t="s">
        <v>0</v>
      </c>
      <c r="U3605">
        <v>56</v>
      </c>
      <c r="V3605" t="s">
        <v>2</v>
      </c>
      <c r="W3605" t="s">
        <v>2</v>
      </c>
      <c r="X3605" t="s">
        <v>2</v>
      </c>
      <c r="Y3605">
        <v>0</v>
      </c>
      <c r="Z3605" t="s">
        <v>1</v>
      </c>
      <c r="AA3605" t="s">
        <v>37</v>
      </c>
      <c r="AB3605" t="s">
        <v>44</v>
      </c>
      <c r="AC3605">
        <v>22</v>
      </c>
      <c r="AD3605">
        <v>254</v>
      </c>
      <c r="AE3605" t="s">
        <v>7079</v>
      </c>
      <c r="AF3605" t="s">
        <v>7094</v>
      </c>
    </row>
    <row r="3606" spans="1:32" x14ac:dyDescent="0.25">
      <c r="A3606" t="s">
        <v>7319</v>
      </c>
      <c r="B3606" t="str">
        <f>IF(Databel___Data[[#This Row],[Churn flag]]=0,"Stayed","Churned")</f>
        <v>Churned</v>
      </c>
      <c r="C3606" t="s">
        <v>1</v>
      </c>
      <c r="D3606">
        <f>IF(Databel___Data[[#This Row],[Churn Label]]="NO",0,1)</f>
        <v>1</v>
      </c>
      <c r="E3606">
        <v>1</v>
      </c>
      <c r="F3606">
        <v>64</v>
      </c>
      <c r="G3606">
        <v>294</v>
      </c>
      <c r="H3606">
        <v>1031.7</v>
      </c>
      <c r="I3606">
        <v>36</v>
      </c>
      <c r="J3606">
        <v>57.177413999999999</v>
      </c>
      <c r="K3606" t="s">
        <v>1</v>
      </c>
      <c r="L3606" t="s">
        <v>34</v>
      </c>
      <c r="M3606">
        <v>15</v>
      </c>
      <c r="N3606">
        <v>4</v>
      </c>
      <c r="O3606">
        <v>6</v>
      </c>
      <c r="P3606" t="s">
        <v>1</v>
      </c>
      <c r="Q3606">
        <v>0</v>
      </c>
      <c r="R3606" t="s">
        <v>130</v>
      </c>
      <c r="S3606" t="s">
        <v>7320</v>
      </c>
      <c r="T3606" t="s">
        <v>0</v>
      </c>
      <c r="U3606">
        <v>75</v>
      </c>
      <c r="V3606" t="s">
        <v>2</v>
      </c>
      <c r="W3606" t="s">
        <v>1</v>
      </c>
      <c r="X3606" t="s">
        <v>2</v>
      </c>
      <c r="Y3606">
        <v>0</v>
      </c>
      <c r="Z3606" t="s">
        <v>1</v>
      </c>
      <c r="AA3606" t="s">
        <v>37</v>
      </c>
      <c r="AB3606" t="s">
        <v>38</v>
      </c>
      <c r="AC3606">
        <v>52</v>
      </c>
      <c r="AD3606">
        <v>3367</v>
      </c>
      <c r="AE3606" t="s">
        <v>7097</v>
      </c>
      <c r="AF3606" t="s">
        <v>7098</v>
      </c>
    </row>
    <row r="3607" spans="1:32" x14ac:dyDescent="0.25">
      <c r="A3607" t="s">
        <v>7321</v>
      </c>
      <c r="B3607" t="str">
        <f>IF(Databel___Data[[#This Row],[Churn flag]]=0,"Stayed","Churned")</f>
        <v>Churned</v>
      </c>
      <c r="C3607" t="s">
        <v>1</v>
      </c>
      <c r="D3607">
        <f>IF(Databel___Data[[#This Row],[Churn Label]]="NO",0,1)</f>
        <v>1</v>
      </c>
      <c r="E3607">
        <v>1</v>
      </c>
      <c r="F3607">
        <v>8</v>
      </c>
      <c r="G3607">
        <v>27</v>
      </c>
      <c r="H3607">
        <v>66.5</v>
      </c>
      <c r="I3607">
        <v>35</v>
      </c>
      <c r="J3607">
        <v>56.033865720000001</v>
      </c>
      <c r="K3607" t="s">
        <v>1</v>
      </c>
      <c r="L3607" t="s">
        <v>34</v>
      </c>
      <c r="M3607">
        <v>20</v>
      </c>
      <c r="N3607">
        <v>2</v>
      </c>
      <c r="O3607">
        <v>3</v>
      </c>
      <c r="P3607" t="s">
        <v>2</v>
      </c>
      <c r="Q3607">
        <v>6</v>
      </c>
      <c r="R3607" t="s">
        <v>599</v>
      </c>
      <c r="S3607" t="s">
        <v>7322</v>
      </c>
      <c r="T3607" t="s">
        <v>3</v>
      </c>
      <c r="U3607">
        <v>35</v>
      </c>
      <c r="V3607" t="s">
        <v>2</v>
      </c>
      <c r="W3607" t="s">
        <v>2</v>
      </c>
      <c r="X3607" t="s">
        <v>2</v>
      </c>
      <c r="Y3607">
        <v>0</v>
      </c>
      <c r="Z3607" t="s">
        <v>2</v>
      </c>
      <c r="AA3607" t="s">
        <v>37</v>
      </c>
      <c r="AB3607" t="s">
        <v>38</v>
      </c>
      <c r="AC3607">
        <v>18</v>
      </c>
      <c r="AD3607">
        <v>151</v>
      </c>
      <c r="AE3607" t="s">
        <v>7079</v>
      </c>
      <c r="AF3607" t="s">
        <v>7308</v>
      </c>
    </row>
    <row r="3608" spans="1:32" x14ac:dyDescent="0.25">
      <c r="A3608" t="s">
        <v>7323</v>
      </c>
      <c r="B3608" t="str">
        <f>IF(Databel___Data[[#This Row],[Churn flag]]=0,"Stayed","Churned")</f>
        <v>Churned</v>
      </c>
      <c r="C3608" t="s">
        <v>1</v>
      </c>
      <c r="D3608">
        <f>IF(Databel___Data[[#This Row],[Churn Label]]="NO",0,1)</f>
        <v>1</v>
      </c>
      <c r="E3608">
        <v>1</v>
      </c>
      <c r="F3608">
        <v>10</v>
      </c>
      <c r="G3608">
        <v>40</v>
      </c>
      <c r="H3608">
        <v>132.6</v>
      </c>
      <c r="I3608">
        <v>0</v>
      </c>
      <c r="J3608">
        <v>0</v>
      </c>
      <c r="K3608" t="s">
        <v>2</v>
      </c>
      <c r="L3608" t="s">
        <v>34</v>
      </c>
      <c r="M3608">
        <v>18</v>
      </c>
      <c r="N3608">
        <v>1</v>
      </c>
      <c r="O3608">
        <v>17</v>
      </c>
      <c r="P3608" t="s">
        <v>1</v>
      </c>
      <c r="Q3608">
        <v>0</v>
      </c>
      <c r="R3608" t="s">
        <v>202</v>
      </c>
      <c r="S3608" t="s">
        <v>7324</v>
      </c>
      <c r="T3608" t="s">
        <v>0</v>
      </c>
      <c r="U3608">
        <v>20</v>
      </c>
      <c r="V3608" t="s">
        <v>1</v>
      </c>
      <c r="W3608" t="s">
        <v>2</v>
      </c>
      <c r="X3608" t="s">
        <v>2</v>
      </c>
      <c r="Y3608">
        <v>0</v>
      </c>
      <c r="Z3608" t="s">
        <v>1</v>
      </c>
      <c r="AA3608" t="s">
        <v>37</v>
      </c>
      <c r="AB3608" t="s">
        <v>44</v>
      </c>
      <c r="AC3608">
        <v>33</v>
      </c>
      <c r="AD3608">
        <v>340</v>
      </c>
      <c r="AE3608" t="s">
        <v>7079</v>
      </c>
      <c r="AF3608" t="s">
        <v>7308</v>
      </c>
    </row>
    <row r="3609" spans="1:32" x14ac:dyDescent="0.25">
      <c r="A3609" t="s">
        <v>7325</v>
      </c>
      <c r="B3609" t="str">
        <f>IF(Databel___Data[[#This Row],[Churn flag]]=0,"Stayed","Churned")</f>
        <v>Churned</v>
      </c>
      <c r="C3609" t="s">
        <v>1</v>
      </c>
      <c r="D3609">
        <f>IF(Databel___Data[[#This Row],[Churn Label]]="NO",0,1)</f>
        <v>1</v>
      </c>
      <c r="E3609">
        <v>1</v>
      </c>
      <c r="F3609">
        <v>7</v>
      </c>
      <c r="G3609">
        <v>37</v>
      </c>
      <c r="H3609">
        <v>89.4</v>
      </c>
      <c r="I3609">
        <v>0</v>
      </c>
      <c r="J3609">
        <v>0</v>
      </c>
      <c r="K3609" t="s">
        <v>2</v>
      </c>
      <c r="L3609" t="s">
        <v>34</v>
      </c>
      <c r="M3609">
        <v>24</v>
      </c>
      <c r="N3609">
        <v>3</v>
      </c>
      <c r="O3609">
        <v>0</v>
      </c>
      <c r="P3609" t="s">
        <v>2</v>
      </c>
      <c r="Q3609">
        <v>0</v>
      </c>
      <c r="R3609" t="s">
        <v>184</v>
      </c>
      <c r="S3609" t="s">
        <v>7326</v>
      </c>
      <c r="T3609" t="s">
        <v>0</v>
      </c>
      <c r="U3609">
        <v>29</v>
      </c>
      <c r="V3609" t="s">
        <v>1</v>
      </c>
      <c r="W3609" t="s">
        <v>2</v>
      </c>
      <c r="X3609" t="s">
        <v>2</v>
      </c>
      <c r="Y3609">
        <v>0</v>
      </c>
      <c r="Z3609" t="s">
        <v>2</v>
      </c>
      <c r="AA3609" t="s">
        <v>37</v>
      </c>
      <c r="AB3609" t="s">
        <v>38</v>
      </c>
      <c r="AC3609">
        <v>7</v>
      </c>
      <c r="AD3609">
        <v>51</v>
      </c>
      <c r="AE3609" t="s">
        <v>7097</v>
      </c>
      <c r="AF3609" t="s">
        <v>7098</v>
      </c>
    </row>
    <row r="3610" spans="1:32" x14ac:dyDescent="0.25">
      <c r="A3610" t="s">
        <v>7327</v>
      </c>
      <c r="B3610" t="str">
        <f>IF(Databel___Data[[#This Row],[Churn flag]]=0,"Stayed","Churned")</f>
        <v>Churned</v>
      </c>
      <c r="C3610" t="s">
        <v>1</v>
      </c>
      <c r="D3610">
        <f>IF(Databel___Data[[#This Row],[Churn Label]]="NO",0,1)</f>
        <v>1</v>
      </c>
      <c r="E3610">
        <v>1</v>
      </c>
      <c r="F3610">
        <v>50</v>
      </c>
      <c r="G3610">
        <v>275</v>
      </c>
      <c r="H3610">
        <v>757.5</v>
      </c>
      <c r="I3610">
        <v>322</v>
      </c>
      <c r="J3610">
        <v>667.36762899999997</v>
      </c>
      <c r="K3610" t="s">
        <v>1</v>
      </c>
      <c r="L3610" t="s">
        <v>34</v>
      </c>
      <c r="M3610">
        <v>63</v>
      </c>
      <c r="N3610">
        <v>3</v>
      </c>
      <c r="O3610">
        <v>7</v>
      </c>
      <c r="P3610" t="s">
        <v>1</v>
      </c>
      <c r="Q3610">
        <v>0</v>
      </c>
      <c r="R3610" t="s">
        <v>103</v>
      </c>
      <c r="S3610" t="s">
        <v>7328</v>
      </c>
      <c r="T3610" t="s">
        <v>3</v>
      </c>
      <c r="U3610">
        <v>72</v>
      </c>
      <c r="V3610" t="s">
        <v>2</v>
      </c>
      <c r="W3610" t="s">
        <v>1</v>
      </c>
      <c r="X3610" t="s">
        <v>2</v>
      </c>
      <c r="Y3610">
        <v>0</v>
      </c>
      <c r="Z3610" t="s">
        <v>2</v>
      </c>
      <c r="AA3610" t="s">
        <v>37</v>
      </c>
      <c r="AB3610" t="s">
        <v>58</v>
      </c>
      <c r="AC3610">
        <v>34</v>
      </c>
      <c r="AD3610">
        <v>1705</v>
      </c>
      <c r="AE3610" t="s">
        <v>7079</v>
      </c>
      <c r="AF3610" t="s">
        <v>7080</v>
      </c>
    </row>
    <row r="3611" spans="1:32" x14ac:dyDescent="0.25">
      <c r="A3611" t="s">
        <v>7329</v>
      </c>
      <c r="B3611" t="str">
        <f>IF(Databel___Data[[#This Row],[Churn flag]]=0,"Stayed","Churned")</f>
        <v>Churned</v>
      </c>
      <c r="C3611" t="s">
        <v>1</v>
      </c>
      <c r="D3611">
        <f>IF(Databel___Data[[#This Row],[Churn Label]]="NO",0,1)</f>
        <v>1</v>
      </c>
      <c r="E3611">
        <v>1</v>
      </c>
      <c r="F3611">
        <v>42</v>
      </c>
      <c r="G3611">
        <v>223</v>
      </c>
      <c r="H3611">
        <v>550.29999999999995</v>
      </c>
      <c r="I3611">
        <v>0</v>
      </c>
      <c r="J3611">
        <v>0</v>
      </c>
      <c r="K3611" t="s">
        <v>2</v>
      </c>
      <c r="L3611" t="s">
        <v>34</v>
      </c>
      <c r="M3611">
        <v>15</v>
      </c>
      <c r="N3611">
        <v>5</v>
      </c>
      <c r="O3611">
        <v>2</v>
      </c>
      <c r="P3611" t="s">
        <v>1</v>
      </c>
      <c r="Q3611">
        <v>0</v>
      </c>
      <c r="R3611" t="s">
        <v>74</v>
      </c>
      <c r="S3611" t="s">
        <v>7330</v>
      </c>
      <c r="T3611" t="s">
        <v>3</v>
      </c>
      <c r="U3611">
        <v>82</v>
      </c>
      <c r="V3611" t="s">
        <v>2</v>
      </c>
      <c r="W3611" t="s">
        <v>1</v>
      </c>
      <c r="X3611" t="s">
        <v>2</v>
      </c>
      <c r="Y3611">
        <v>0</v>
      </c>
      <c r="Z3611" t="s">
        <v>1</v>
      </c>
      <c r="AA3611" t="s">
        <v>37</v>
      </c>
      <c r="AB3611" t="s">
        <v>38</v>
      </c>
      <c r="AC3611">
        <v>50</v>
      </c>
      <c r="AD3611">
        <v>2110</v>
      </c>
      <c r="AE3611" t="s">
        <v>7079</v>
      </c>
      <c r="AF3611" t="s">
        <v>7080</v>
      </c>
    </row>
    <row r="3612" spans="1:32" x14ac:dyDescent="0.25">
      <c r="A3612" t="s">
        <v>7331</v>
      </c>
      <c r="B3612" t="str">
        <f>IF(Databel___Data[[#This Row],[Churn flag]]=0,"Stayed","Churned")</f>
        <v>Churned</v>
      </c>
      <c r="C3612" t="s">
        <v>1</v>
      </c>
      <c r="D3612">
        <f>IF(Databel___Data[[#This Row],[Churn Label]]="NO",0,1)</f>
        <v>1</v>
      </c>
      <c r="E3612">
        <v>1</v>
      </c>
      <c r="F3612">
        <v>66</v>
      </c>
      <c r="G3612">
        <v>221</v>
      </c>
      <c r="H3612">
        <v>728.4</v>
      </c>
      <c r="I3612">
        <v>0</v>
      </c>
      <c r="J3612">
        <v>0</v>
      </c>
      <c r="K3612" t="s">
        <v>2</v>
      </c>
      <c r="L3612" t="s">
        <v>34</v>
      </c>
      <c r="M3612">
        <v>0</v>
      </c>
      <c r="N3612">
        <v>0</v>
      </c>
      <c r="O3612">
        <v>5</v>
      </c>
      <c r="P3612" t="s">
        <v>1</v>
      </c>
      <c r="Q3612">
        <v>0</v>
      </c>
      <c r="R3612" t="s">
        <v>77</v>
      </c>
      <c r="S3612" t="s">
        <v>7332</v>
      </c>
      <c r="T3612" t="s">
        <v>0</v>
      </c>
      <c r="U3612">
        <v>20</v>
      </c>
      <c r="V3612" t="s">
        <v>1</v>
      </c>
      <c r="W3612" t="s">
        <v>2</v>
      </c>
      <c r="X3612" t="s">
        <v>2</v>
      </c>
      <c r="Y3612">
        <v>0</v>
      </c>
      <c r="Z3612" t="s">
        <v>1</v>
      </c>
      <c r="AA3612" t="s">
        <v>37</v>
      </c>
      <c r="AB3612" t="s">
        <v>38</v>
      </c>
      <c r="AC3612">
        <v>45</v>
      </c>
      <c r="AD3612">
        <v>3001</v>
      </c>
      <c r="AE3612" t="s">
        <v>7079</v>
      </c>
      <c r="AF3612" t="s">
        <v>7091</v>
      </c>
    </row>
    <row r="3613" spans="1:32" x14ac:dyDescent="0.25">
      <c r="A3613" t="s">
        <v>7333</v>
      </c>
      <c r="B3613" t="str">
        <f>IF(Databel___Data[[#This Row],[Churn flag]]=0,"Stayed","Churned")</f>
        <v>Churned</v>
      </c>
      <c r="C3613" t="s">
        <v>1</v>
      </c>
      <c r="D3613">
        <f>IF(Databel___Data[[#This Row],[Churn Label]]="NO",0,1)</f>
        <v>1</v>
      </c>
      <c r="E3613">
        <v>1</v>
      </c>
      <c r="F3613">
        <v>55</v>
      </c>
      <c r="G3613">
        <v>154</v>
      </c>
      <c r="H3613">
        <v>443.4</v>
      </c>
      <c r="I3613">
        <v>0</v>
      </c>
      <c r="J3613">
        <v>0</v>
      </c>
      <c r="K3613" t="s">
        <v>2</v>
      </c>
      <c r="L3613" t="s">
        <v>34</v>
      </c>
      <c r="M3613">
        <v>10</v>
      </c>
      <c r="N3613">
        <v>2</v>
      </c>
      <c r="O3613">
        <v>6</v>
      </c>
      <c r="P3613" t="s">
        <v>1</v>
      </c>
      <c r="Q3613">
        <v>0</v>
      </c>
      <c r="R3613" t="s">
        <v>216</v>
      </c>
      <c r="S3613" t="s">
        <v>7334</v>
      </c>
      <c r="T3613" t="s">
        <v>3</v>
      </c>
      <c r="U3613">
        <v>85</v>
      </c>
      <c r="V3613" t="s">
        <v>2</v>
      </c>
      <c r="W3613" t="s">
        <v>1</v>
      </c>
      <c r="X3613" t="s">
        <v>2</v>
      </c>
      <c r="Y3613">
        <v>0</v>
      </c>
      <c r="Z3613" t="s">
        <v>1</v>
      </c>
      <c r="AA3613" t="s">
        <v>43</v>
      </c>
      <c r="AB3613" t="s">
        <v>38</v>
      </c>
      <c r="AC3613">
        <v>36</v>
      </c>
      <c r="AD3613">
        <v>1980</v>
      </c>
      <c r="AE3613" t="s">
        <v>7079</v>
      </c>
      <c r="AF3613" t="s">
        <v>7094</v>
      </c>
    </row>
    <row r="3614" spans="1:32" x14ac:dyDescent="0.25">
      <c r="A3614" t="s">
        <v>7335</v>
      </c>
      <c r="B3614" t="str">
        <f>IF(Databel___Data[[#This Row],[Churn flag]]=0,"Stayed","Churned")</f>
        <v>Churned</v>
      </c>
      <c r="C3614" t="s">
        <v>1</v>
      </c>
      <c r="D3614">
        <f>IF(Databel___Data[[#This Row],[Churn Label]]="NO",0,1)</f>
        <v>1</v>
      </c>
      <c r="E3614">
        <v>1</v>
      </c>
      <c r="F3614">
        <v>10</v>
      </c>
      <c r="G3614">
        <v>46</v>
      </c>
      <c r="H3614">
        <v>100.3</v>
      </c>
      <c r="I3614">
        <v>0</v>
      </c>
      <c r="J3614">
        <v>0</v>
      </c>
      <c r="K3614" t="s">
        <v>2</v>
      </c>
      <c r="L3614" t="s">
        <v>34</v>
      </c>
      <c r="M3614">
        <v>0</v>
      </c>
      <c r="N3614">
        <v>2</v>
      </c>
      <c r="O3614">
        <v>41</v>
      </c>
      <c r="P3614" t="s">
        <v>2</v>
      </c>
      <c r="Q3614">
        <v>50</v>
      </c>
      <c r="R3614" t="s">
        <v>275</v>
      </c>
      <c r="S3614" t="s">
        <v>7336</v>
      </c>
      <c r="T3614" t="s">
        <v>3</v>
      </c>
      <c r="U3614">
        <v>26</v>
      </c>
      <c r="V3614" t="s">
        <v>1</v>
      </c>
      <c r="W3614" t="s">
        <v>2</v>
      </c>
      <c r="X3614" t="s">
        <v>2</v>
      </c>
      <c r="Y3614">
        <v>0</v>
      </c>
      <c r="Z3614" t="s">
        <v>2</v>
      </c>
      <c r="AA3614" t="s">
        <v>37</v>
      </c>
      <c r="AB3614" t="s">
        <v>38</v>
      </c>
      <c r="AC3614">
        <v>41</v>
      </c>
      <c r="AD3614">
        <v>410</v>
      </c>
      <c r="AE3614" t="s">
        <v>7079</v>
      </c>
      <c r="AF3614" t="s">
        <v>7308</v>
      </c>
    </row>
    <row r="3615" spans="1:32" x14ac:dyDescent="0.25">
      <c r="A3615" t="s">
        <v>7337</v>
      </c>
      <c r="B3615" t="str">
        <f>IF(Databel___Data[[#This Row],[Churn flag]]=0,"Stayed","Churned")</f>
        <v>Churned</v>
      </c>
      <c r="C3615" t="s">
        <v>1</v>
      </c>
      <c r="D3615">
        <f>IF(Databel___Data[[#This Row],[Churn Label]]="NO",0,1)</f>
        <v>1</v>
      </c>
      <c r="E3615">
        <v>1</v>
      </c>
      <c r="F3615">
        <v>45</v>
      </c>
      <c r="G3615">
        <v>237</v>
      </c>
      <c r="H3615">
        <v>534.1</v>
      </c>
      <c r="I3615">
        <v>0</v>
      </c>
      <c r="J3615">
        <v>0</v>
      </c>
      <c r="K3615" t="s">
        <v>2</v>
      </c>
      <c r="L3615" t="s">
        <v>34</v>
      </c>
      <c r="M3615">
        <v>35</v>
      </c>
      <c r="N3615">
        <v>2</v>
      </c>
      <c r="O3615">
        <v>10</v>
      </c>
      <c r="P3615" t="s">
        <v>1</v>
      </c>
      <c r="Q3615">
        <v>0</v>
      </c>
      <c r="R3615" t="s">
        <v>135</v>
      </c>
      <c r="S3615" t="s">
        <v>7338</v>
      </c>
      <c r="T3615" t="s">
        <v>0</v>
      </c>
      <c r="U3615">
        <v>61</v>
      </c>
      <c r="V3615" t="s">
        <v>2</v>
      </c>
      <c r="W3615" t="s">
        <v>2</v>
      </c>
      <c r="X3615" t="s">
        <v>2</v>
      </c>
      <c r="Y3615">
        <v>0</v>
      </c>
      <c r="Z3615" t="s">
        <v>2</v>
      </c>
      <c r="AA3615" t="s">
        <v>37</v>
      </c>
      <c r="AB3615" t="s">
        <v>38</v>
      </c>
      <c r="AC3615">
        <v>27</v>
      </c>
      <c r="AD3615">
        <v>1180</v>
      </c>
      <c r="AE3615" t="s">
        <v>7085</v>
      </c>
      <c r="AF3615" t="s">
        <v>7109</v>
      </c>
    </row>
    <row r="3616" spans="1:32" x14ac:dyDescent="0.25">
      <c r="A3616" t="s">
        <v>7339</v>
      </c>
      <c r="B3616" t="str">
        <f>IF(Databel___Data[[#This Row],[Churn flag]]=0,"Stayed","Churned")</f>
        <v>Churned</v>
      </c>
      <c r="C3616" t="s">
        <v>1</v>
      </c>
      <c r="D3616">
        <f>IF(Databel___Data[[#This Row],[Churn Label]]="NO",0,1)</f>
        <v>1</v>
      </c>
      <c r="E3616">
        <v>1</v>
      </c>
      <c r="F3616">
        <v>1</v>
      </c>
      <c r="G3616">
        <v>5</v>
      </c>
      <c r="H3616">
        <v>13</v>
      </c>
      <c r="I3616">
        <v>0</v>
      </c>
      <c r="J3616">
        <v>0</v>
      </c>
      <c r="K3616" t="s">
        <v>2</v>
      </c>
      <c r="L3616" t="s">
        <v>34</v>
      </c>
      <c r="M3616">
        <v>102</v>
      </c>
      <c r="N3616">
        <v>0</v>
      </c>
      <c r="O3616">
        <v>9</v>
      </c>
      <c r="P3616" t="s">
        <v>1</v>
      </c>
      <c r="Q3616">
        <v>0</v>
      </c>
      <c r="R3616" t="s">
        <v>88</v>
      </c>
      <c r="S3616" t="s">
        <v>7340</v>
      </c>
      <c r="T3616" t="s">
        <v>3</v>
      </c>
      <c r="U3616">
        <v>37</v>
      </c>
      <c r="V3616" t="s">
        <v>2</v>
      </c>
      <c r="W3616" t="s">
        <v>2</v>
      </c>
      <c r="X3616" t="s">
        <v>2</v>
      </c>
      <c r="Y3616">
        <v>0</v>
      </c>
      <c r="Z3616" t="s">
        <v>2</v>
      </c>
      <c r="AA3616" t="s">
        <v>37</v>
      </c>
      <c r="AB3616" t="s">
        <v>38</v>
      </c>
      <c r="AC3616">
        <v>39</v>
      </c>
      <c r="AD3616">
        <v>39</v>
      </c>
      <c r="AE3616" t="s">
        <v>7079</v>
      </c>
      <c r="AF3616" t="s">
        <v>7091</v>
      </c>
    </row>
    <row r="3617" spans="1:32" x14ac:dyDescent="0.25">
      <c r="A3617" t="s">
        <v>7341</v>
      </c>
      <c r="B3617" t="str">
        <f>IF(Databel___Data[[#This Row],[Churn flag]]=0,"Stayed","Churned")</f>
        <v>Churned</v>
      </c>
      <c r="C3617" t="s">
        <v>1</v>
      </c>
      <c r="D3617">
        <f>IF(Databel___Data[[#This Row],[Churn Label]]="NO",0,1)</f>
        <v>1</v>
      </c>
      <c r="E3617">
        <v>1</v>
      </c>
      <c r="F3617">
        <v>20</v>
      </c>
      <c r="G3617">
        <v>113</v>
      </c>
      <c r="H3617">
        <v>261.2</v>
      </c>
      <c r="I3617">
        <v>0</v>
      </c>
      <c r="J3617">
        <v>0</v>
      </c>
      <c r="K3617" t="s">
        <v>2</v>
      </c>
      <c r="L3617" t="s">
        <v>34</v>
      </c>
      <c r="M3617">
        <v>259</v>
      </c>
      <c r="N3617">
        <v>0</v>
      </c>
      <c r="O3617">
        <v>3</v>
      </c>
      <c r="P3617" t="s">
        <v>1</v>
      </c>
      <c r="Q3617">
        <v>0</v>
      </c>
      <c r="R3617" t="s">
        <v>216</v>
      </c>
      <c r="S3617" t="s">
        <v>7342</v>
      </c>
      <c r="T3617" t="s">
        <v>3</v>
      </c>
      <c r="U3617">
        <v>80</v>
      </c>
      <c r="V3617" t="s">
        <v>2</v>
      </c>
      <c r="W3617" t="s">
        <v>1</v>
      </c>
      <c r="X3617" t="s">
        <v>2</v>
      </c>
      <c r="Y3617">
        <v>0</v>
      </c>
      <c r="Z3617" t="s">
        <v>2</v>
      </c>
      <c r="AA3617" t="s">
        <v>37</v>
      </c>
      <c r="AB3617" t="s">
        <v>38</v>
      </c>
      <c r="AC3617">
        <v>49</v>
      </c>
      <c r="AD3617">
        <v>975</v>
      </c>
      <c r="AE3617" t="s">
        <v>7079</v>
      </c>
      <c r="AF3617" t="s">
        <v>7091</v>
      </c>
    </row>
    <row r="3618" spans="1:32" x14ac:dyDescent="0.25">
      <c r="A3618" t="s">
        <v>7343</v>
      </c>
      <c r="B3618" t="str">
        <f>IF(Databel___Data[[#This Row],[Churn flag]]=0,"Stayed","Churned")</f>
        <v>Churned</v>
      </c>
      <c r="C3618" t="s">
        <v>1</v>
      </c>
      <c r="D3618">
        <f>IF(Databel___Data[[#This Row],[Churn Label]]="NO",0,1)</f>
        <v>1</v>
      </c>
      <c r="E3618">
        <v>1</v>
      </c>
      <c r="F3618">
        <v>1</v>
      </c>
      <c r="G3618">
        <v>3</v>
      </c>
      <c r="H3618">
        <v>13</v>
      </c>
      <c r="I3618">
        <v>0</v>
      </c>
      <c r="J3618">
        <v>0</v>
      </c>
      <c r="K3618" t="s">
        <v>2</v>
      </c>
      <c r="L3618" t="s">
        <v>34</v>
      </c>
      <c r="M3618">
        <v>0</v>
      </c>
      <c r="N3618">
        <v>0</v>
      </c>
      <c r="O3618">
        <v>7</v>
      </c>
      <c r="P3618" t="s">
        <v>1</v>
      </c>
      <c r="Q3618">
        <v>0</v>
      </c>
      <c r="R3618" t="s">
        <v>52</v>
      </c>
      <c r="S3618" t="s">
        <v>7344</v>
      </c>
      <c r="T3618" t="s">
        <v>3</v>
      </c>
      <c r="U3618">
        <v>55</v>
      </c>
      <c r="V3618" t="s">
        <v>2</v>
      </c>
      <c r="W3618" t="s">
        <v>2</v>
      </c>
      <c r="X3618" t="s">
        <v>2</v>
      </c>
      <c r="Y3618">
        <v>0</v>
      </c>
      <c r="Z3618" t="s">
        <v>2</v>
      </c>
      <c r="AA3618" t="s">
        <v>37</v>
      </c>
      <c r="AB3618" t="s">
        <v>44</v>
      </c>
      <c r="AC3618">
        <v>27</v>
      </c>
      <c r="AD3618">
        <v>27</v>
      </c>
      <c r="AE3618" t="s">
        <v>7079</v>
      </c>
      <c r="AF3618" t="s">
        <v>7094</v>
      </c>
    </row>
    <row r="3619" spans="1:32" x14ac:dyDescent="0.25">
      <c r="A3619" t="s">
        <v>7345</v>
      </c>
      <c r="B3619" t="str">
        <f>IF(Databel___Data[[#This Row],[Churn flag]]=0,"Stayed","Churned")</f>
        <v>Churned</v>
      </c>
      <c r="C3619" t="s">
        <v>1</v>
      </c>
      <c r="D3619">
        <f>IF(Databel___Data[[#This Row],[Churn Label]]="NO",0,1)</f>
        <v>1</v>
      </c>
      <c r="E3619">
        <v>1</v>
      </c>
      <c r="F3619">
        <v>2</v>
      </c>
      <c r="G3619">
        <v>11</v>
      </c>
      <c r="H3619">
        <v>10.8</v>
      </c>
      <c r="I3619">
        <v>0</v>
      </c>
      <c r="J3619">
        <v>0</v>
      </c>
      <c r="K3619" t="s">
        <v>2</v>
      </c>
      <c r="L3619" t="s">
        <v>34</v>
      </c>
      <c r="M3619">
        <v>0</v>
      </c>
      <c r="N3619">
        <v>3</v>
      </c>
      <c r="O3619">
        <v>5</v>
      </c>
      <c r="P3619" t="s">
        <v>1</v>
      </c>
      <c r="Q3619">
        <v>0</v>
      </c>
      <c r="R3619" t="s">
        <v>119</v>
      </c>
      <c r="S3619" t="s">
        <v>7346</v>
      </c>
      <c r="T3619" t="s">
        <v>0</v>
      </c>
      <c r="U3619">
        <v>74</v>
      </c>
      <c r="V3619" t="s">
        <v>2</v>
      </c>
      <c r="W3619" t="s">
        <v>1</v>
      </c>
      <c r="X3619" t="s">
        <v>2</v>
      </c>
      <c r="Y3619">
        <v>0</v>
      </c>
      <c r="Z3619" t="s">
        <v>2</v>
      </c>
      <c r="AA3619" t="s">
        <v>37</v>
      </c>
      <c r="AB3619" t="s">
        <v>38</v>
      </c>
      <c r="AC3619">
        <v>51</v>
      </c>
      <c r="AD3619">
        <v>92</v>
      </c>
      <c r="AE3619" t="s">
        <v>7097</v>
      </c>
      <c r="AF3619" t="s">
        <v>7098</v>
      </c>
    </row>
    <row r="3620" spans="1:32" x14ac:dyDescent="0.25">
      <c r="A3620" t="s">
        <v>7347</v>
      </c>
      <c r="B3620" t="str">
        <f>IF(Databel___Data[[#This Row],[Churn flag]]=0,"Stayed","Churned")</f>
        <v>Churned</v>
      </c>
      <c r="C3620" t="s">
        <v>1</v>
      </c>
      <c r="D3620">
        <f>IF(Databel___Data[[#This Row],[Churn Label]]="NO",0,1)</f>
        <v>1</v>
      </c>
      <c r="E3620">
        <v>1</v>
      </c>
      <c r="F3620">
        <v>3</v>
      </c>
      <c r="G3620">
        <v>9</v>
      </c>
      <c r="H3620">
        <v>22.4</v>
      </c>
      <c r="I3620">
        <v>0</v>
      </c>
      <c r="J3620">
        <v>0</v>
      </c>
      <c r="K3620" t="s">
        <v>2</v>
      </c>
      <c r="L3620" t="s">
        <v>34</v>
      </c>
      <c r="M3620">
        <v>11</v>
      </c>
      <c r="N3620">
        <v>4</v>
      </c>
      <c r="O3620">
        <v>15</v>
      </c>
      <c r="P3620" t="s">
        <v>1</v>
      </c>
      <c r="Q3620">
        <v>0</v>
      </c>
      <c r="R3620" t="s">
        <v>65</v>
      </c>
      <c r="S3620" t="s">
        <v>7348</v>
      </c>
      <c r="T3620" t="s">
        <v>0</v>
      </c>
      <c r="U3620">
        <v>29</v>
      </c>
      <c r="V3620" t="s">
        <v>1</v>
      </c>
      <c r="W3620" t="s">
        <v>2</v>
      </c>
      <c r="X3620" t="s">
        <v>2</v>
      </c>
      <c r="Y3620">
        <v>0</v>
      </c>
      <c r="Z3620" t="s">
        <v>2</v>
      </c>
      <c r="AA3620" t="s">
        <v>37</v>
      </c>
      <c r="AB3620" t="s">
        <v>38</v>
      </c>
      <c r="AC3620">
        <v>31</v>
      </c>
      <c r="AD3620">
        <v>100</v>
      </c>
      <c r="AE3620" t="s">
        <v>7079</v>
      </c>
      <c r="AF3620" t="s">
        <v>7094</v>
      </c>
    </row>
    <row r="3621" spans="1:32" x14ac:dyDescent="0.25">
      <c r="A3621" t="s">
        <v>7349</v>
      </c>
      <c r="B3621" t="str">
        <f>IF(Databel___Data[[#This Row],[Churn flag]]=0,"Stayed","Churned")</f>
        <v>Churned</v>
      </c>
      <c r="C3621" t="s">
        <v>1</v>
      </c>
      <c r="D3621">
        <f>IF(Databel___Data[[#This Row],[Churn Label]]="NO",0,1)</f>
        <v>1</v>
      </c>
      <c r="E3621">
        <v>1</v>
      </c>
      <c r="F3621">
        <v>1</v>
      </c>
      <c r="G3621">
        <v>3</v>
      </c>
      <c r="H3621">
        <v>9</v>
      </c>
      <c r="I3621">
        <v>0</v>
      </c>
      <c r="J3621">
        <v>0</v>
      </c>
      <c r="K3621" t="s">
        <v>2</v>
      </c>
      <c r="L3621" t="s">
        <v>34</v>
      </c>
      <c r="M3621">
        <v>6</v>
      </c>
      <c r="N3621">
        <v>0</v>
      </c>
      <c r="O3621">
        <v>16</v>
      </c>
      <c r="P3621" t="s">
        <v>2</v>
      </c>
      <c r="Q3621">
        <v>6</v>
      </c>
      <c r="R3621" t="s">
        <v>470</v>
      </c>
      <c r="S3621" t="s">
        <v>7350</v>
      </c>
      <c r="T3621" t="s">
        <v>0</v>
      </c>
      <c r="U3621">
        <v>25</v>
      </c>
      <c r="V3621" t="s">
        <v>1</v>
      </c>
      <c r="W3621" t="s">
        <v>2</v>
      </c>
      <c r="X3621" t="s">
        <v>2</v>
      </c>
      <c r="Y3621">
        <v>0</v>
      </c>
      <c r="Z3621" t="s">
        <v>1</v>
      </c>
      <c r="AA3621" t="s">
        <v>37</v>
      </c>
      <c r="AB3621" t="s">
        <v>44</v>
      </c>
      <c r="AC3621">
        <v>26</v>
      </c>
      <c r="AD3621">
        <v>26</v>
      </c>
      <c r="AE3621" t="s">
        <v>7079</v>
      </c>
      <c r="AF3621" t="s">
        <v>7308</v>
      </c>
    </row>
    <row r="3622" spans="1:32" x14ac:dyDescent="0.25">
      <c r="A3622" t="s">
        <v>7351</v>
      </c>
      <c r="B3622" t="str">
        <f>IF(Databel___Data[[#This Row],[Churn flag]]=0,"Stayed","Churned")</f>
        <v>Churned</v>
      </c>
      <c r="C3622" t="s">
        <v>1</v>
      </c>
      <c r="D3622">
        <f>IF(Databel___Data[[#This Row],[Churn Label]]="NO",0,1)</f>
        <v>1</v>
      </c>
      <c r="E3622">
        <v>1</v>
      </c>
      <c r="F3622">
        <v>8</v>
      </c>
      <c r="G3622">
        <v>28</v>
      </c>
      <c r="H3622">
        <v>58.5</v>
      </c>
      <c r="I3622">
        <v>0</v>
      </c>
      <c r="J3622">
        <v>0</v>
      </c>
      <c r="K3622" t="s">
        <v>2</v>
      </c>
      <c r="L3622" t="s">
        <v>34</v>
      </c>
      <c r="M3622">
        <v>47</v>
      </c>
      <c r="N3622">
        <v>0</v>
      </c>
      <c r="O3622">
        <v>0</v>
      </c>
      <c r="P3622" t="s">
        <v>2</v>
      </c>
      <c r="Q3622">
        <v>0</v>
      </c>
      <c r="R3622" t="s">
        <v>150</v>
      </c>
      <c r="S3622" t="s">
        <v>7352</v>
      </c>
      <c r="T3622" t="s">
        <v>0</v>
      </c>
      <c r="U3622">
        <v>71</v>
      </c>
      <c r="V3622" t="s">
        <v>2</v>
      </c>
      <c r="W3622" t="s">
        <v>1</v>
      </c>
      <c r="X3622" t="s">
        <v>2</v>
      </c>
      <c r="Y3622">
        <v>0</v>
      </c>
      <c r="Z3622" t="s">
        <v>2</v>
      </c>
      <c r="AA3622" t="s">
        <v>37</v>
      </c>
      <c r="AB3622" t="s">
        <v>38</v>
      </c>
      <c r="AC3622">
        <v>13</v>
      </c>
      <c r="AD3622">
        <v>108</v>
      </c>
      <c r="AE3622" t="s">
        <v>7097</v>
      </c>
      <c r="AF3622" t="s">
        <v>7098</v>
      </c>
    </row>
    <row r="3623" spans="1:32" x14ac:dyDescent="0.25">
      <c r="A3623" t="s">
        <v>7353</v>
      </c>
      <c r="B3623" t="str">
        <f>IF(Databel___Data[[#This Row],[Churn flag]]=0,"Stayed","Churned")</f>
        <v>Churned</v>
      </c>
      <c r="C3623" t="s">
        <v>1</v>
      </c>
      <c r="D3623">
        <f>IF(Databel___Data[[#This Row],[Churn Label]]="NO",0,1)</f>
        <v>1</v>
      </c>
      <c r="E3623">
        <v>1</v>
      </c>
      <c r="F3623">
        <v>2</v>
      </c>
      <c r="G3623">
        <v>12</v>
      </c>
      <c r="H3623">
        <v>25.3</v>
      </c>
      <c r="I3623">
        <v>0</v>
      </c>
      <c r="J3623">
        <v>0</v>
      </c>
      <c r="K3623" t="s">
        <v>2</v>
      </c>
      <c r="L3623" t="s">
        <v>34</v>
      </c>
      <c r="M3623">
        <v>22</v>
      </c>
      <c r="N3623">
        <v>1</v>
      </c>
      <c r="O3623">
        <v>0</v>
      </c>
      <c r="P3623" t="s">
        <v>2</v>
      </c>
      <c r="Q3623">
        <v>0</v>
      </c>
      <c r="R3623" t="s">
        <v>135</v>
      </c>
      <c r="S3623" t="s">
        <v>7354</v>
      </c>
      <c r="T3623" t="s">
        <v>3</v>
      </c>
      <c r="U3623">
        <v>43</v>
      </c>
      <c r="V3623" t="s">
        <v>2</v>
      </c>
      <c r="W3623" t="s">
        <v>2</v>
      </c>
      <c r="X3623" t="s">
        <v>2</v>
      </c>
      <c r="Y3623">
        <v>0</v>
      </c>
      <c r="Z3623" t="s">
        <v>2</v>
      </c>
      <c r="AA3623" t="s">
        <v>43</v>
      </c>
      <c r="AB3623" t="s">
        <v>44</v>
      </c>
      <c r="AC3623">
        <v>7</v>
      </c>
      <c r="AD3623">
        <v>13</v>
      </c>
      <c r="AE3623" t="s">
        <v>7097</v>
      </c>
      <c r="AF3623" t="s">
        <v>7098</v>
      </c>
    </row>
    <row r="3624" spans="1:32" x14ac:dyDescent="0.25">
      <c r="A3624" t="s">
        <v>7355</v>
      </c>
      <c r="B3624" t="str">
        <f>IF(Databel___Data[[#This Row],[Churn flag]]=0,"Stayed","Churned")</f>
        <v>Churned</v>
      </c>
      <c r="C3624" t="s">
        <v>1</v>
      </c>
      <c r="D3624">
        <f>IF(Databel___Data[[#This Row],[Churn Label]]="NO",0,1)</f>
        <v>1</v>
      </c>
      <c r="E3624">
        <v>1</v>
      </c>
      <c r="F3624">
        <v>4</v>
      </c>
      <c r="G3624">
        <v>14</v>
      </c>
      <c r="H3624">
        <v>47.5</v>
      </c>
      <c r="I3624">
        <v>0</v>
      </c>
      <c r="J3624">
        <v>0</v>
      </c>
      <c r="K3624" t="s">
        <v>2</v>
      </c>
      <c r="L3624" t="s">
        <v>34</v>
      </c>
      <c r="M3624">
        <v>0</v>
      </c>
      <c r="N3624">
        <v>1</v>
      </c>
      <c r="O3624">
        <v>4</v>
      </c>
      <c r="P3624" t="s">
        <v>1</v>
      </c>
      <c r="Q3624">
        <v>0</v>
      </c>
      <c r="R3624" t="s">
        <v>216</v>
      </c>
      <c r="S3624" t="s">
        <v>7356</v>
      </c>
      <c r="T3624" t="s">
        <v>0</v>
      </c>
      <c r="U3624">
        <v>47</v>
      </c>
      <c r="V3624" t="s">
        <v>2</v>
      </c>
      <c r="W3624" t="s">
        <v>2</v>
      </c>
      <c r="X3624" t="s">
        <v>2</v>
      </c>
      <c r="Y3624">
        <v>0</v>
      </c>
      <c r="Z3624" t="s">
        <v>2</v>
      </c>
      <c r="AA3624" t="s">
        <v>37</v>
      </c>
      <c r="AB3624" t="s">
        <v>44</v>
      </c>
      <c r="AC3624">
        <v>16</v>
      </c>
      <c r="AD3624">
        <v>64</v>
      </c>
      <c r="AE3624" t="s">
        <v>7079</v>
      </c>
      <c r="AF3624" t="s">
        <v>7080</v>
      </c>
    </row>
    <row r="3625" spans="1:32" x14ac:dyDescent="0.25">
      <c r="A3625" t="s">
        <v>7357</v>
      </c>
      <c r="B3625" t="str">
        <f>IF(Databel___Data[[#This Row],[Churn flag]]=0,"Stayed","Churned")</f>
        <v>Churned</v>
      </c>
      <c r="C3625" t="s">
        <v>1</v>
      </c>
      <c r="D3625">
        <f>IF(Databel___Data[[#This Row],[Churn Label]]="NO",0,1)</f>
        <v>1</v>
      </c>
      <c r="E3625">
        <v>1</v>
      </c>
      <c r="F3625">
        <v>2</v>
      </c>
      <c r="G3625">
        <v>10</v>
      </c>
      <c r="H3625">
        <v>20.8</v>
      </c>
      <c r="I3625">
        <v>0</v>
      </c>
      <c r="J3625">
        <v>0</v>
      </c>
      <c r="K3625" t="s">
        <v>2</v>
      </c>
      <c r="L3625" t="s">
        <v>34</v>
      </c>
      <c r="M3625">
        <v>0</v>
      </c>
      <c r="N3625">
        <v>0</v>
      </c>
      <c r="O3625">
        <v>9</v>
      </c>
      <c r="P3625" t="s">
        <v>1</v>
      </c>
      <c r="Q3625">
        <v>0</v>
      </c>
      <c r="R3625" t="s">
        <v>122</v>
      </c>
      <c r="S3625" t="s">
        <v>7358</v>
      </c>
      <c r="T3625" t="s">
        <v>0</v>
      </c>
      <c r="U3625">
        <v>56</v>
      </c>
      <c r="V3625" t="s">
        <v>2</v>
      </c>
      <c r="W3625" t="s">
        <v>2</v>
      </c>
      <c r="X3625" t="s">
        <v>2</v>
      </c>
      <c r="Y3625">
        <v>0</v>
      </c>
      <c r="Z3625" t="s">
        <v>2</v>
      </c>
      <c r="AA3625" t="s">
        <v>37</v>
      </c>
      <c r="AB3625" t="s">
        <v>38</v>
      </c>
      <c r="AC3625">
        <v>31</v>
      </c>
      <c r="AD3625">
        <v>65</v>
      </c>
      <c r="AE3625" t="s">
        <v>7079</v>
      </c>
      <c r="AF3625" t="s">
        <v>7080</v>
      </c>
    </row>
    <row r="3626" spans="1:32" x14ac:dyDescent="0.25">
      <c r="A3626" t="s">
        <v>7359</v>
      </c>
      <c r="B3626" t="str">
        <f>IF(Databel___Data[[#This Row],[Churn flag]]=0,"Stayed","Churned")</f>
        <v>Churned</v>
      </c>
      <c r="C3626" t="s">
        <v>1</v>
      </c>
      <c r="D3626">
        <f>IF(Databel___Data[[#This Row],[Churn Label]]="NO",0,1)</f>
        <v>1</v>
      </c>
      <c r="E3626">
        <v>1</v>
      </c>
      <c r="F3626">
        <v>4</v>
      </c>
      <c r="G3626">
        <v>10</v>
      </c>
      <c r="H3626">
        <v>25.1</v>
      </c>
      <c r="I3626">
        <v>0</v>
      </c>
      <c r="J3626">
        <v>0</v>
      </c>
      <c r="K3626" t="s">
        <v>2</v>
      </c>
      <c r="L3626" t="s">
        <v>34</v>
      </c>
      <c r="M3626">
        <v>0</v>
      </c>
      <c r="N3626">
        <v>2</v>
      </c>
      <c r="O3626">
        <v>5</v>
      </c>
      <c r="P3626" t="s">
        <v>1</v>
      </c>
      <c r="Q3626">
        <v>0</v>
      </c>
      <c r="R3626" t="s">
        <v>130</v>
      </c>
      <c r="S3626" t="s">
        <v>7360</v>
      </c>
      <c r="T3626" t="s">
        <v>0</v>
      </c>
      <c r="U3626">
        <v>46</v>
      </c>
      <c r="V3626" t="s">
        <v>2</v>
      </c>
      <c r="W3626" t="s">
        <v>2</v>
      </c>
      <c r="X3626" t="s">
        <v>2</v>
      </c>
      <c r="Y3626">
        <v>0</v>
      </c>
      <c r="Z3626" t="s">
        <v>2</v>
      </c>
      <c r="AA3626" t="s">
        <v>37</v>
      </c>
      <c r="AB3626" t="s">
        <v>44</v>
      </c>
      <c r="AC3626">
        <v>26</v>
      </c>
      <c r="AD3626">
        <v>108</v>
      </c>
      <c r="AE3626" t="s">
        <v>7079</v>
      </c>
      <c r="AF3626" t="s">
        <v>7091</v>
      </c>
    </row>
    <row r="3627" spans="1:32" x14ac:dyDescent="0.25">
      <c r="A3627" t="s">
        <v>7361</v>
      </c>
      <c r="B3627" t="str">
        <f>IF(Databel___Data[[#This Row],[Churn flag]]=0,"Stayed","Churned")</f>
        <v>Churned</v>
      </c>
      <c r="C3627" t="s">
        <v>1</v>
      </c>
      <c r="D3627">
        <f>IF(Databel___Data[[#This Row],[Churn Label]]="NO",0,1)</f>
        <v>1</v>
      </c>
      <c r="E3627">
        <v>1</v>
      </c>
      <c r="F3627">
        <v>1</v>
      </c>
      <c r="G3627">
        <v>7</v>
      </c>
      <c r="H3627">
        <v>14</v>
      </c>
      <c r="I3627">
        <v>34</v>
      </c>
      <c r="J3627">
        <v>54.318543300000002</v>
      </c>
      <c r="K3627" t="s">
        <v>1</v>
      </c>
      <c r="L3627" t="s">
        <v>34</v>
      </c>
      <c r="M3627">
        <v>28</v>
      </c>
      <c r="N3627">
        <v>0</v>
      </c>
      <c r="O3627">
        <v>29</v>
      </c>
      <c r="P3627" t="s">
        <v>1</v>
      </c>
      <c r="Q3627">
        <v>0</v>
      </c>
      <c r="R3627" t="s">
        <v>88</v>
      </c>
      <c r="S3627" t="s">
        <v>7362</v>
      </c>
      <c r="T3627" t="s">
        <v>0</v>
      </c>
      <c r="U3627">
        <v>25</v>
      </c>
      <c r="V3627" t="s">
        <v>1</v>
      </c>
      <c r="W3627" t="s">
        <v>2</v>
      </c>
      <c r="X3627" t="s">
        <v>2</v>
      </c>
      <c r="Y3627">
        <v>0</v>
      </c>
      <c r="Z3627" t="s">
        <v>2</v>
      </c>
      <c r="AA3627" t="s">
        <v>37</v>
      </c>
      <c r="AB3627" t="s">
        <v>44</v>
      </c>
      <c r="AC3627">
        <v>35</v>
      </c>
      <c r="AD3627">
        <v>35</v>
      </c>
      <c r="AE3627" t="s">
        <v>7079</v>
      </c>
      <c r="AF3627" t="s">
        <v>7080</v>
      </c>
    </row>
    <row r="3628" spans="1:32" x14ac:dyDescent="0.25">
      <c r="A3628" t="s">
        <v>7363</v>
      </c>
      <c r="B3628" t="str">
        <f>IF(Databel___Data[[#This Row],[Churn flag]]=0,"Stayed","Churned")</f>
        <v>Churned</v>
      </c>
      <c r="C3628" t="s">
        <v>1</v>
      </c>
      <c r="D3628">
        <f>IF(Databel___Data[[#This Row],[Churn Label]]="NO",0,1)</f>
        <v>1</v>
      </c>
      <c r="E3628">
        <v>1</v>
      </c>
      <c r="F3628">
        <v>52</v>
      </c>
      <c r="G3628">
        <v>189</v>
      </c>
      <c r="H3628">
        <v>570.9</v>
      </c>
      <c r="I3628">
        <v>33</v>
      </c>
      <c r="J3628">
        <v>53.232172429999999</v>
      </c>
      <c r="K3628" t="s">
        <v>1</v>
      </c>
      <c r="L3628" t="s">
        <v>34</v>
      </c>
      <c r="M3628">
        <v>28</v>
      </c>
      <c r="N3628">
        <v>0</v>
      </c>
      <c r="O3628">
        <v>4</v>
      </c>
      <c r="P3628" t="s">
        <v>2</v>
      </c>
      <c r="Q3628">
        <v>20</v>
      </c>
      <c r="R3628" t="s">
        <v>275</v>
      </c>
      <c r="S3628" t="s">
        <v>7364</v>
      </c>
      <c r="T3628" t="s">
        <v>3</v>
      </c>
      <c r="U3628">
        <v>73</v>
      </c>
      <c r="V3628" t="s">
        <v>2</v>
      </c>
      <c r="W3628" t="s">
        <v>1</v>
      </c>
      <c r="X3628" t="s">
        <v>2</v>
      </c>
      <c r="Y3628">
        <v>0</v>
      </c>
      <c r="Z3628" t="s">
        <v>2</v>
      </c>
      <c r="AA3628" t="s">
        <v>37</v>
      </c>
      <c r="AB3628" t="s">
        <v>38</v>
      </c>
      <c r="AC3628">
        <v>28</v>
      </c>
      <c r="AD3628">
        <v>1446</v>
      </c>
      <c r="AE3628" t="s">
        <v>7079</v>
      </c>
      <c r="AF3628" t="s">
        <v>7080</v>
      </c>
    </row>
    <row r="3629" spans="1:32" x14ac:dyDescent="0.25">
      <c r="A3629" t="s">
        <v>7365</v>
      </c>
      <c r="B3629" t="str">
        <f>IF(Databel___Data[[#This Row],[Churn flag]]=0,"Stayed","Churned")</f>
        <v>Churned</v>
      </c>
      <c r="C3629" t="s">
        <v>1</v>
      </c>
      <c r="D3629">
        <f>IF(Databel___Data[[#This Row],[Churn Label]]="NO",0,1)</f>
        <v>1</v>
      </c>
      <c r="E3629">
        <v>1</v>
      </c>
      <c r="F3629">
        <v>2</v>
      </c>
      <c r="G3629">
        <v>6</v>
      </c>
      <c r="H3629">
        <v>16.100000000000001</v>
      </c>
      <c r="I3629">
        <v>0</v>
      </c>
      <c r="J3629">
        <v>0</v>
      </c>
      <c r="K3629" t="s">
        <v>2</v>
      </c>
      <c r="L3629" t="s">
        <v>34</v>
      </c>
      <c r="M3629">
        <v>34</v>
      </c>
      <c r="N3629">
        <v>5</v>
      </c>
      <c r="O3629">
        <v>25</v>
      </c>
      <c r="P3629" t="s">
        <v>1</v>
      </c>
      <c r="Q3629">
        <v>0</v>
      </c>
      <c r="R3629" t="s">
        <v>197</v>
      </c>
      <c r="S3629" t="s">
        <v>7366</v>
      </c>
      <c r="T3629" t="s">
        <v>0</v>
      </c>
      <c r="U3629">
        <v>21</v>
      </c>
      <c r="V3629" t="s">
        <v>1</v>
      </c>
      <c r="W3629" t="s">
        <v>2</v>
      </c>
      <c r="X3629" t="s">
        <v>2</v>
      </c>
      <c r="Y3629">
        <v>0</v>
      </c>
      <c r="Z3629" t="s">
        <v>2</v>
      </c>
      <c r="AA3629" t="s">
        <v>37</v>
      </c>
      <c r="AB3629" t="s">
        <v>38</v>
      </c>
      <c r="AC3629">
        <v>15</v>
      </c>
      <c r="AD3629">
        <v>26</v>
      </c>
      <c r="AE3629" t="s">
        <v>7079</v>
      </c>
      <c r="AF3629" t="s">
        <v>7080</v>
      </c>
    </row>
    <row r="3630" spans="1:32" x14ac:dyDescent="0.25">
      <c r="A3630" t="s">
        <v>7367</v>
      </c>
      <c r="B3630" t="str">
        <f>IF(Databel___Data[[#This Row],[Churn flag]]=0,"Stayed","Churned")</f>
        <v>Churned</v>
      </c>
      <c r="C3630" t="s">
        <v>1</v>
      </c>
      <c r="D3630">
        <f>IF(Databel___Data[[#This Row],[Churn Label]]="NO",0,1)</f>
        <v>1</v>
      </c>
      <c r="E3630">
        <v>1</v>
      </c>
      <c r="F3630">
        <v>1</v>
      </c>
      <c r="G3630">
        <v>4</v>
      </c>
      <c r="H3630">
        <v>10</v>
      </c>
      <c r="I3630">
        <v>0</v>
      </c>
      <c r="J3630">
        <v>0</v>
      </c>
      <c r="K3630" t="s">
        <v>2</v>
      </c>
      <c r="L3630" t="s">
        <v>34</v>
      </c>
      <c r="M3630">
        <v>17</v>
      </c>
      <c r="N3630">
        <v>3</v>
      </c>
      <c r="O3630">
        <v>1</v>
      </c>
      <c r="P3630" t="s">
        <v>1</v>
      </c>
      <c r="Q3630">
        <v>0</v>
      </c>
      <c r="R3630" t="s">
        <v>35</v>
      </c>
      <c r="S3630" t="s">
        <v>7368</v>
      </c>
      <c r="T3630" t="s">
        <v>3</v>
      </c>
      <c r="U3630">
        <v>47</v>
      </c>
      <c r="V3630" t="s">
        <v>2</v>
      </c>
      <c r="W3630" t="s">
        <v>2</v>
      </c>
      <c r="X3630" t="s">
        <v>2</v>
      </c>
      <c r="Y3630">
        <v>0</v>
      </c>
      <c r="Z3630" t="s">
        <v>2</v>
      </c>
      <c r="AA3630" t="s">
        <v>37</v>
      </c>
      <c r="AB3630" t="s">
        <v>38</v>
      </c>
      <c r="AC3630">
        <v>50</v>
      </c>
      <c r="AD3630">
        <v>50</v>
      </c>
      <c r="AE3630" t="s">
        <v>7079</v>
      </c>
      <c r="AF3630" t="s">
        <v>7091</v>
      </c>
    </row>
    <row r="3631" spans="1:32" x14ac:dyDescent="0.25">
      <c r="A3631" t="s">
        <v>7369</v>
      </c>
      <c r="B3631" t="str">
        <f>IF(Databel___Data[[#This Row],[Churn flag]]=0,"Stayed","Churned")</f>
        <v>Churned</v>
      </c>
      <c r="C3631" t="s">
        <v>1</v>
      </c>
      <c r="D3631">
        <f>IF(Databel___Data[[#This Row],[Churn Label]]="NO",0,1)</f>
        <v>1</v>
      </c>
      <c r="E3631">
        <v>1</v>
      </c>
      <c r="F3631">
        <v>2</v>
      </c>
      <c r="G3631">
        <v>3</v>
      </c>
      <c r="H3631">
        <v>7.4</v>
      </c>
      <c r="I3631">
        <v>306</v>
      </c>
      <c r="J3631">
        <v>633.99924759999999</v>
      </c>
      <c r="K3631" t="s">
        <v>1</v>
      </c>
      <c r="L3631" t="s">
        <v>34</v>
      </c>
      <c r="M3631">
        <v>24</v>
      </c>
      <c r="N3631">
        <v>3</v>
      </c>
      <c r="O3631">
        <v>7</v>
      </c>
      <c r="P3631" t="s">
        <v>1</v>
      </c>
      <c r="Q3631">
        <v>0</v>
      </c>
      <c r="R3631" t="s">
        <v>80</v>
      </c>
      <c r="S3631" t="s">
        <v>7370</v>
      </c>
      <c r="T3631" t="s">
        <v>3</v>
      </c>
      <c r="U3631">
        <v>74</v>
      </c>
      <c r="V3631" t="s">
        <v>2</v>
      </c>
      <c r="W3631" t="s">
        <v>1</v>
      </c>
      <c r="X3631" t="s">
        <v>2</v>
      </c>
      <c r="Y3631">
        <v>0</v>
      </c>
      <c r="Z3631" t="s">
        <v>2</v>
      </c>
      <c r="AA3631" t="s">
        <v>37</v>
      </c>
      <c r="AB3631" t="s">
        <v>38</v>
      </c>
      <c r="AC3631">
        <v>31</v>
      </c>
      <c r="AD3631">
        <v>57</v>
      </c>
      <c r="AE3631" t="s">
        <v>7079</v>
      </c>
      <c r="AF3631" t="s">
        <v>7080</v>
      </c>
    </row>
    <row r="3632" spans="1:32" x14ac:dyDescent="0.25">
      <c r="A3632" t="s">
        <v>7371</v>
      </c>
      <c r="B3632" t="str">
        <f>IF(Databel___Data[[#This Row],[Churn flag]]=0,"Stayed","Churned")</f>
        <v>Churned</v>
      </c>
      <c r="C3632" t="s">
        <v>1</v>
      </c>
      <c r="D3632">
        <f>IF(Databel___Data[[#This Row],[Churn Label]]="NO",0,1)</f>
        <v>1</v>
      </c>
      <c r="E3632">
        <v>1</v>
      </c>
      <c r="F3632">
        <v>4</v>
      </c>
      <c r="G3632">
        <v>19</v>
      </c>
      <c r="H3632">
        <v>46.9</v>
      </c>
      <c r="I3632">
        <v>0</v>
      </c>
      <c r="J3632">
        <v>0</v>
      </c>
      <c r="K3632" t="s">
        <v>2</v>
      </c>
      <c r="L3632" t="s">
        <v>34</v>
      </c>
      <c r="M3632">
        <v>36</v>
      </c>
      <c r="N3632">
        <v>2</v>
      </c>
      <c r="O3632">
        <v>3</v>
      </c>
      <c r="P3632" t="s">
        <v>1</v>
      </c>
      <c r="Q3632">
        <v>0</v>
      </c>
      <c r="R3632" t="s">
        <v>171</v>
      </c>
      <c r="S3632" t="s">
        <v>7372</v>
      </c>
      <c r="T3632" t="s">
        <v>0</v>
      </c>
      <c r="U3632">
        <v>61</v>
      </c>
      <c r="V3632" t="s">
        <v>2</v>
      </c>
      <c r="W3632" t="s">
        <v>2</v>
      </c>
      <c r="X3632" t="s">
        <v>2</v>
      </c>
      <c r="Y3632">
        <v>0</v>
      </c>
      <c r="Z3632" t="s">
        <v>2</v>
      </c>
      <c r="AA3632" t="s">
        <v>37</v>
      </c>
      <c r="AB3632" t="s">
        <v>58</v>
      </c>
      <c r="AC3632">
        <v>44</v>
      </c>
      <c r="AD3632">
        <v>158</v>
      </c>
      <c r="AE3632" t="s">
        <v>7079</v>
      </c>
      <c r="AF3632" t="s">
        <v>7080</v>
      </c>
    </row>
    <row r="3633" spans="1:32" x14ac:dyDescent="0.25">
      <c r="A3633" t="s">
        <v>7373</v>
      </c>
      <c r="B3633" t="str">
        <f>IF(Databel___Data[[#This Row],[Churn flag]]=0,"Stayed","Churned")</f>
        <v>Churned</v>
      </c>
      <c r="C3633" t="s">
        <v>1</v>
      </c>
      <c r="D3633">
        <f>IF(Databel___Data[[#This Row],[Churn Label]]="NO",0,1)</f>
        <v>1</v>
      </c>
      <c r="E3633">
        <v>1</v>
      </c>
      <c r="F3633">
        <v>3</v>
      </c>
      <c r="G3633">
        <v>16</v>
      </c>
      <c r="H3633">
        <v>50.3</v>
      </c>
      <c r="I3633">
        <v>0</v>
      </c>
      <c r="J3633">
        <v>0</v>
      </c>
      <c r="K3633" t="s">
        <v>2</v>
      </c>
      <c r="L3633" t="s">
        <v>34</v>
      </c>
      <c r="M3633">
        <v>0</v>
      </c>
      <c r="N3633">
        <v>0</v>
      </c>
      <c r="O3633">
        <v>13</v>
      </c>
      <c r="P3633" t="s">
        <v>1</v>
      </c>
      <c r="Q3633">
        <v>0</v>
      </c>
      <c r="R3633" t="s">
        <v>159</v>
      </c>
      <c r="S3633" t="s">
        <v>7374</v>
      </c>
      <c r="T3633" t="s">
        <v>3</v>
      </c>
      <c r="U3633">
        <v>25</v>
      </c>
      <c r="V3633" t="s">
        <v>1</v>
      </c>
      <c r="W3633" t="s">
        <v>2</v>
      </c>
      <c r="X3633" t="s">
        <v>2</v>
      </c>
      <c r="Y3633">
        <v>0</v>
      </c>
      <c r="Z3633" t="s">
        <v>1</v>
      </c>
      <c r="AA3633" t="s">
        <v>37</v>
      </c>
      <c r="AB3633" t="s">
        <v>38</v>
      </c>
      <c r="AC3633">
        <v>24</v>
      </c>
      <c r="AD3633">
        <v>82</v>
      </c>
      <c r="AE3633" t="s">
        <v>7079</v>
      </c>
      <c r="AF3633" t="s">
        <v>7080</v>
      </c>
    </row>
    <row r="3634" spans="1:32" x14ac:dyDescent="0.25">
      <c r="A3634" t="s">
        <v>7375</v>
      </c>
      <c r="B3634" t="str">
        <f>IF(Databel___Data[[#This Row],[Churn flag]]=0,"Stayed","Churned")</f>
        <v>Churned</v>
      </c>
      <c r="C3634" t="s">
        <v>1</v>
      </c>
      <c r="D3634">
        <f>IF(Databel___Data[[#This Row],[Churn Label]]="NO",0,1)</f>
        <v>1</v>
      </c>
      <c r="E3634">
        <v>1</v>
      </c>
      <c r="F3634">
        <v>25</v>
      </c>
      <c r="G3634">
        <v>68</v>
      </c>
      <c r="H3634">
        <v>201.9</v>
      </c>
      <c r="I3634">
        <v>0</v>
      </c>
      <c r="J3634">
        <v>0</v>
      </c>
      <c r="K3634" t="s">
        <v>2</v>
      </c>
      <c r="L3634" t="s">
        <v>34</v>
      </c>
      <c r="M3634">
        <v>5</v>
      </c>
      <c r="N3634">
        <v>3</v>
      </c>
      <c r="O3634">
        <v>4</v>
      </c>
      <c r="P3634" t="s">
        <v>1</v>
      </c>
      <c r="Q3634">
        <v>0</v>
      </c>
      <c r="R3634" t="s">
        <v>1101</v>
      </c>
      <c r="S3634" t="s">
        <v>7376</v>
      </c>
      <c r="T3634" t="s">
        <v>0</v>
      </c>
      <c r="U3634">
        <v>52</v>
      </c>
      <c r="V3634" t="s">
        <v>2</v>
      </c>
      <c r="W3634" t="s">
        <v>2</v>
      </c>
      <c r="X3634" t="s">
        <v>2</v>
      </c>
      <c r="Y3634">
        <v>0</v>
      </c>
      <c r="Z3634" t="s">
        <v>2</v>
      </c>
      <c r="AA3634" t="s">
        <v>37</v>
      </c>
      <c r="AB3634" t="s">
        <v>38</v>
      </c>
      <c r="AC3634">
        <v>27</v>
      </c>
      <c r="AD3634">
        <v>681</v>
      </c>
      <c r="AE3634" t="s">
        <v>7079</v>
      </c>
      <c r="AF3634" t="s">
        <v>7080</v>
      </c>
    </row>
    <row r="3635" spans="1:32" x14ac:dyDescent="0.25">
      <c r="A3635" t="s">
        <v>7377</v>
      </c>
      <c r="B3635" t="str">
        <f>IF(Databel___Data[[#This Row],[Churn flag]]=0,"Stayed","Churned")</f>
        <v>Churned</v>
      </c>
      <c r="C3635" t="s">
        <v>1</v>
      </c>
      <c r="D3635">
        <f>IF(Databel___Data[[#This Row],[Churn Label]]="NO",0,1)</f>
        <v>1</v>
      </c>
      <c r="E3635">
        <v>1</v>
      </c>
      <c r="F3635">
        <v>1</v>
      </c>
      <c r="G3635">
        <v>4</v>
      </c>
      <c r="H3635">
        <v>13</v>
      </c>
      <c r="I3635">
        <v>0</v>
      </c>
      <c r="J3635">
        <v>0</v>
      </c>
      <c r="K3635" t="s">
        <v>2</v>
      </c>
      <c r="L3635" t="s">
        <v>34</v>
      </c>
      <c r="M3635">
        <v>0</v>
      </c>
      <c r="N3635">
        <v>3</v>
      </c>
      <c r="O3635">
        <v>0</v>
      </c>
      <c r="P3635" t="s">
        <v>2</v>
      </c>
      <c r="Q3635">
        <v>0</v>
      </c>
      <c r="R3635" t="s">
        <v>374</v>
      </c>
      <c r="S3635" t="s">
        <v>7378</v>
      </c>
      <c r="T3635" t="s">
        <v>3</v>
      </c>
      <c r="U3635">
        <v>29</v>
      </c>
      <c r="V3635" t="s">
        <v>1</v>
      </c>
      <c r="W3635" t="s">
        <v>2</v>
      </c>
      <c r="X3635" t="s">
        <v>2</v>
      </c>
      <c r="Y3635">
        <v>0</v>
      </c>
      <c r="Z3635" t="s">
        <v>2</v>
      </c>
      <c r="AA3635" t="s">
        <v>37</v>
      </c>
      <c r="AB3635" t="s">
        <v>44</v>
      </c>
      <c r="AC3635">
        <v>9</v>
      </c>
      <c r="AD3635">
        <v>9</v>
      </c>
      <c r="AE3635" t="s">
        <v>7079</v>
      </c>
      <c r="AF3635" t="s">
        <v>7080</v>
      </c>
    </row>
    <row r="3636" spans="1:32" x14ac:dyDescent="0.25">
      <c r="A3636" t="s">
        <v>7379</v>
      </c>
      <c r="B3636" t="str">
        <f>IF(Databel___Data[[#This Row],[Churn flag]]=0,"Stayed","Churned")</f>
        <v>Churned</v>
      </c>
      <c r="C3636" t="s">
        <v>1</v>
      </c>
      <c r="D3636">
        <f>IF(Databel___Data[[#This Row],[Churn Label]]="NO",0,1)</f>
        <v>1</v>
      </c>
      <c r="E3636">
        <v>1</v>
      </c>
      <c r="F3636">
        <v>4</v>
      </c>
      <c r="G3636">
        <v>31</v>
      </c>
      <c r="H3636">
        <v>62.1</v>
      </c>
      <c r="I3636">
        <v>0</v>
      </c>
      <c r="J3636">
        <v>0</v>
      </c>
      <c r="K3636" t="s">
        <v>2</v>
      </c>
      <c r="L3636" t="s">
        <v>34</v>
      </c>
      <c r="M3636">
        <v>25</v>
      </c>
      <c r="N3636">
        <v>3</v>
      </c>
      <c r="O3636">
        <v>10</v>
      </c>
      <c r="P3636" t="s">
        <v>1</v>
      </c>
      <c r="Q3636">
        <v>0</v>
      </c>
      <c r="R3636" t="s">
        <v>202</v>
      </c>
      <c r="S3636" t="s">
        <v>7380</v>
      </c>
      <c r="T3636" t="s">
        <v>0</v>
      </c>
      <c r="U3636">
        <v>47</v>
      </c>
      <c r="V3636" t="s">
        <v>2</v>
      </c>
      <c r="W3636" t="s">
        <v>2</v>
      </c>
      <c r="X3636" t="s">
        <v>2</v>
      </c>
      <c r="Y3636">
        <v>0</v>
      </c>
      <c r="Z3636" t="s">
        <v>2</v>
      </c>
      <c r="AA3636" t="s">
        <v>37</v>
      </c>
      <c r="AB3636" t="s">
        <v>38</v>
      </c>
      <c r="AC3636">
        <v>42</v>
      </c>
      <c r="AD3636">
        <v>185</v>
      </c>
      <c r="AE3636" t="s">
        <v>7079</v>
      </c>
      <c r="AF3636" t="s">
        <v>7080</v>
      </c>
    </row>
    <row r="3637" spans="1:32" x14ac:dyDescent="0.25">
      <c r="A3637" t="s">
        <v>7381</v>
      </c>
      <c r="B3637" t="str">
        <f>IF(Databel___Data[[#This Row],[Churn flag]]=0,"Stayed","Churned")</f>
        <v>Churned</v>
      </c>
      <c r="C3637" t="s">
        <v>1</v>
      </c>
      <c r="D3637">
        <f>IF(Databel___Data[[#This Row],[Churn Label]]="NO",0,1)</f>
        <v>1</v>
      </c>
      <c r="E3637">
        <v>1</v>
      </c>
      <c r="F3637">
        <v>3</v>
      </c>
      <c r="G3637">
        <v>12</v>
      </c>
      <c r="H3637">
        <v>37.4</v>
      </c>
      <c r="I3637">
        <v>0</v>
      </c>
      <c r="J3637">
        <v>0</v>
      </c>
      <c r="K3637" t="s">
        <v>2</v>
      </c>
      <c r="L3637" t="s">
        <v>34</v>
      </c>
      <c r="M3637">
        <v>161</v>
      </c>
      <c r="N3637">
        <v>2</v>
      </c>
      <c r="O3637">
        <v>30</v>
      </c>
      <c r="P3637" t="s">
        <v>1</v>
      </c>
      <c r="Q3637">
        <v>0</v>
      </c>
      <c r="R3637" t="s">
        <v>125</v>
      </c>
      <c r="S3637" t="s">
        <v>7382</v>
      </c>
      <c r="T3637" t="s">
        <v>3</v>
      </c>
      <c r="U3637">
        <v>28</v>
      </c>
      <c r="V3637" t="s">
        <v>1</v>
      </c>
      <c r="W3637" t="s">
        <v>2</v>
      </c>
      <c r="X3637" t="s">
        <v>2</v>
      </c>
      <c r="Y3637">
        <v>0</v>
      </c>
      <c r="Z3637" t="s">
        <v>2</v>
      </c>
      <c r="AA3637" t="s">
        <v>37</v>
      </c>
      <c r="AB3637" t="s">
        <v>38</v>
      </c>
      <c r="AC3637">
        <v>20</v>
      </c>
      <c r="AD3637">
        <v>62</v>
      </c>
      <c r="AE3637" t="s">
        <v>7085</v>
      </c>
      <c r="AF3637" t="s">
        <v>7109</v>
      </c>
    </row>
    <row r="3638" spans="1:32" x14ac:dyDescent="0.25">
      <c r="A3638" t="s">
        <v>7383</v>
      </c>
      <c r="B3638" t="str">
        <f>IF(Databel___Data[[#This Row],[Churn flag]]=0,"Stayed","Churned")</f>
        <v>Churned</v>
      </c>
      <c r="C3638" t="s">
        <v>1</v>
      </c>
      <c r="D3638">
        <f>IF(Databel___Data[[#This Row],[Churn Label]]="NO",0,1)</f>
        <v>1</v>
      </c>
      <c r="E3638">
        <v>1</v>
      </c>
      <c r="F3638">
        <v>33</v>
      </c>
      <c r="G3638">
        <v>61</v>
      </c>
      <c r="H3638">
        <v>164.3</v>
      </c>
      <c r="I3638">
        <v>0</v>
      </c>
      <c r="J3638">
        <v>0</v>
      </c>
      <c r="K3638" t="s">
        <v>2</v>
      </c>
      <c r="L3638" t="s">
        <v>34</v>
      </c>
      <c r="M3638">
        <v>246</v>
      </c>
      <c r="N3638">
        <v>2</v>
      </c>
      <c r="O3638">
        <v>3</v>
      </c>
      <c r="P3638" t="s">
        <v>1</v>
      </c>
      <c r="Q3638">
        <v>0</v>
      </c>
      <c r="R3638" t="s">
        <v>122</v>
      </c>
      <c r="S3638" t="s">
        <v>7384</v>
      </c>
      <c r="T3638" t="s">
        <v>3</v>
      </c>
      <c r="U3638">
        <v>69</v>
      </c>
      <c r="V3638" t="s">
        <v>2</v>
      </c>
      <c r="W3638" t="s">
        <v>1</v>
      </c>
      <c r="X3638" t="s">
        <v>2</v>
      </c>
      <c r="Y3638">
        <v>0</v>
      </c>
      <c r="Z3638" t="s">
        <v>2</v>
      </c>
      <c r="AA3638" t="s">
        <v>37</v>
      </c>
      <c r="AB3638" t="s">
        <v>38</v>
      </c>
      <c r="AC3638">
        <v>48</v>
      </c>
      <c r="AD3638">
        <v>1574</v>
      </c>
      <c r="AE3638" t="s">
        <v>7085</v>
      </c>
      <c r="AF3638" t="s">
        <v>7130</v>
      </c>
    </row>
    <row r="3639" spans="1:32" x14ac:dyDescent="0.25">
      <c r="A3639" t="s">
        <v>7385</v>
      </c>
      <c r="B3639" t="str">
        <f>IF(Databel___Data[[#This Row],[Churn flag]]=0,"Stayed","Churned")</f>
        <v>Churned</v>
      </c>
      <c r="C3639" t="s">
        <v>1</v>
      </c>
      <c r="D3639">
        <f>IF(Databel___Data[[#This Row],[Churn Label]]="NO",0,1)</f>
        <v>1</v>
      </c>
      <c r="E3639">
        <v>1</v>
      </c>
      <c r="F3639">
        <v>30</v>
      </c>
      <c r="G3639">
        <v>179</v>
      </c>
      <c r="H3639">
        <v>421.1</v>
      </c>
      <c r="I3639">
        <v>0</v>
      </c>
      <c r="J3639">
        <v>0</v>
      </c>
      <c r="K3639" t="s">
        <v>2</v>
      </c>
      <c r="L3639" t="s">
        <v>34</v>
      </c>
      <c r="M3639">
        <v>0</v>
      </c>
      <c r="N3639">
        <v>4</v>
      </c>
      <c r="O3639">
        <v>10</v>
      </c>
      <c r="P3639" t="s">
        <v>1</v>
      </c>
      <c r="Q3639">
        <v>0</v>
      </c>
      <c r="R3639" t="s">
        <v>219</v>
      </c>
      <c r="S3639" t="s">
        <v>7386</v>
      </c>
      <c r="T3639" t="s">
        <v>0</v>
      </c>
      <c r="U3639">
        <v>74</v>
      </c>
      <c r="V3639" t="s">
        <v>2</v>
      </c>
      <c r="W3639" t="s">
        <v>1</v>
      </c>
      <c r="X3639" t="s">
        <v>2</v>
      </c>
      <c r="Y3639">
        <v>0</v>
      </c>
      <c r="Z3639" t="s">
        <v>1</v>
      </c>
      <c r="AA3639" t="s">
        <v>37</v>
      </c>
      <c r="AB3639" t="s">
        <v>58</v>
      </c>
      <c r="AC3639">
        <v>60</v>
      </c>
      <c r="AD3639">
        <v>1799</v>
      </c>
      <c r="AE3639" t="s">
        <v>7079</v>
      </c>
      <c r="AF3639" t="s">
        <v>7080</v>
      </c>
    </row>
    <row r="3640" spans="1:32" x14ac:dyDescent="0.25">
      <c r="A3640" t="s">
        <v>7387</v>
      </c>
      <c r="B3640" t="str">
        <f>IF(Databel___Data[[#This Row],[Churn flag]]=0,"Stayed","Churned")</f>
        <v>Churned</v>
      </c>
      <c r="C3640" t="s">
        <v>1</v>
      </c>
      <c r="D3640">
        <f>IF(Databel___Data[[#This Row],[Churn Label]]="NO",0,1)</f>
        <v>1</v>
      </c>
      <c r="E3640">
        <v>1</v>
      </c>
      <c r="F3640">
        <v>45</v>
      </c>
      <c r="G3640">
        <v>100</v>
      </c>
      <c r="H3640">
        <v>271.10000000000002</v>
      </c>
      <c r="I3640">
        <v>0</v>
      </c>
      <c r="J3640">
        <v>0</v>
      </c>
      <c r="K3640" t="s">
        <v>2</v>
      </c>
      <c r="L3640" t="s">
        <v>34</v>
      </c>
      <c r="M3640">
        <v>0</v>
      </c>
      <c r="N3640">
        <v>3</v>
      </c>
      <c r="O3640">
        <v>17</v>
      </c>
      <c r="P3640" t="s">
        <v>1</v>
      </c>
      <c r="Q3640">
        <v>0</v>
      </c>
      <c r="R3640" t="s">
        <v>130</v>
      </c>
      <c r="S3640" t="s">
        <v>7388</v>
      </c>
      <c r="T3640" t="s">
        <v>0</v>
      </c>
      <c r="U3640">
        <v>29</v>
      </c>
      <c r="V3640" t="s">
        <v>1</v>
      </c>
      <c r="W3640" t="s">
        <v>2</v>
      </c>
      <c r="X3640" t="s">
        <v>2</v>
      </c>
      <c r="Y3640">
        <v>0</v>
      </c>
      <c r="Z3640" t="s">
        <v>1</v>
      </c>
      <c r="AA3640" t="s">
        <v>37</v>
      </c>
      <c r="AB3640" t="s">
        <v>38</v>
      </c>
      <c r="AC3640">
        <v>41</v>
      </c>
      <c r="AD3640">
        <v>1845</v>
      </c>
      <c r="AE3640" t="s">
        <v>7079</v>
      </c>
      <c r="AF3640" t="s">
        <v>7080</v>
      </c>
    </row>
    <row r="3641" spans="1:32" x14ac:dyDescent="0.25">
      <c r="A3641" t="s">
        <v>7389</v>
      </c>
      <c r="B3641" t="str">
        <f>IF(Databel___Data[[#This Row],[Churn flag]]=0,"Stayed","Churned")</f>
        <v>Churned</v>
      </c>
      <c r="C3641" t="s">
        <v>1</v>
      </c>
      <c r="D3641">
        <f>IF(Databel___Data[[#This Row],[Churn Label]]="NO",0,1)</f>
        <v>1</v>
      </c>
      <c r="E3641">
        <v>1</v>
      </c>
      <c r="F3641">
        <v>10</v>
      </c>
      <c r="G3641">
        <v>29</v>
      </c>
      <c r="H3641">
        <v>71.599999999999994</v>
      </c>
      <c r="I3641">
        <v>0</v>
      </c>
      <c r="J3641">
        <v>0</v>
      </c>
      <c r="K3641" t="s">
        <v>2</v>
      </c>
      <c r="L3641" t="s">
        <v>34</v>
      </c>
      <c r="M3641">
        <v>10</v>
      </c>
      <c r="N3641">
        <v>3</v>
      </c>
      <c r="O3641">
        <v>7</v>
      </c>
      <c r="P3641" t="s">
        <v>1</v>
      </c>
      <c r="Q3641">
        <v>0</v>
      </c>
      <c r="R3641" t="s">
        <v>269</v>
      </c>
      <c r="S3641" t="s">
        <v>7390</v>
      </c>
      <c r="T3641" t="s">
        <v>3</v>
      </c>
      <c r="U3641">
        <v>55</v>
      </c>
      <c r="V3641" t="s">
        <v>2</v>
      </c>
      <c r="W3641" t="s">
        <v>2</v>
      </c>
      <c r="X3641" t="s">
        <v>2</v>
      </c>
      <c r="Y3641">
        <v>0</v>
      </c>
      <c r="Z3641" t="s">
        <v>2</v>
      </c>
      <c r="AA3641" t="s">
        <v>37</v>
      </c>
      <c r="AB3641" t="s">
        <v>38</v>
      </c>
      <c r="AC3641">
        <v>37</v>
      </c>
      <c r="AD3641">
        <v>374</v>
      </c>
      <c r="AE3641" t="s">
        <v>7079</v>
      </c>
      <c r="AF3641" t="s">
        <v>7080</v>
      </c>
    </row>
    <row r="3642" spans="1:32" x14ac:dyDescent="0.25">
      <c r="A3642" t="s">
        <v>7391</v>
      </c>
      <c r="B3642" t="str">
        <f>IF(Databel___Data[[#This Row],[Churn flag]]=0,"Stayed","Churned")</f>
        <v>Churned</v>
      </c>
      <c r="C3642" t="s">
        <v>1</v>
      </c>
      <c r="D3642">
        <f>IF(Databel___Data[[#This Row],[Churn Label]]="NO",0,1)</f>
        <v>1</v>
      </c>
      <c r="E3642">
        <v>1</v>
      </c>
      <c r="F3642">
        <v>19</v>
      </c>
      <c r="G3642">
        <v>86</v>
      </c>
      <c r="H3642">
        <v>224.4</v>
      </c>
      <c r="I3642">
        <v>0</v>
      </c>
      <c r="J3642">
        <v>0</v>
      </c>
      <c r="K3642" t="s">
        <v>2</v>
      </c>
      <c r="L3642" t="s">
        <v>34</v>
      </c>
      <c r="M3642">
        <v>9</v>
      </c>
      <c r="N3642">
        <v>0</v>
      </c>
      <c r="O3642">
        <v>3</v>
      </c>
      <c r="P3642" t="s">
        <v>2</v>
      </c>
      <c r="Q3642">
        <v>78</v>
      </c>
      <c r="R3642" t="s">
        <v>122</v>
      </c>
      <c r="S3642" t="s">
        <v>7392</v>
      </c>
      <c r="T3642" t="s">
        <v>3</v>
      </c>
      <c r="U3642">
        <v>70</v>
      </c>
      <c r="V3642" t="s">
        <v>2</v>
      </c>
      <c r="W3642" t="s">
        <v>1</v>
      </c>
      <c r="X3642" t="s">
        <v>2</v>
      </c>
      <c r="Y3642">
        <v>0</v>
      </c>
      <c r="Z3642" t="s">
        <v>1</v>
      </c>
      <c r="AA3642" t="s">
        <v>37</v>
      </c>
      <c r="AB3642" t="s">
        <v>38</v>
      </c>
      <c r="AC3642">
        <v>41</v>
      </c>
      <c r="AD3642">
        <v>766</v>
      </c>
      <c r="AE3642" t="s">
        <v>7079</v>
      </c>
      <c r="AF3642" t="s">
        <v>7080</v>
      </c>
    </row>
    <row r="3643" spans="1:32" x14ac:dyDescent="0.25">
      <c r="A3643" t="s">
        <v>7393</v>
      </c>
      <c r="B3643" t="str">
        <f>IF(Databel___Data[[#This Row],[Churn flag]]=0,"Stayed","Churned")</f>
        <v>Churned</v>
      </c>
      <c r="C3643" t="s">
        <v>1</v>
      </c>
      <c r="D3643">
        <f>IF(Databel___Data[[#This Row],[Churn Label]]="NO",0,1)</f>
        <v>1</v>
      </c>
      <c r="E3643">
        <v>1</v>
      </c>
      <c r="F3643">
        <v>15</v>
      </c>
      <c r="G3643">
        <v>57</v>
      </c>
      <c r="H3643">
        <v>147.80000000000001</v>
      </c>
      <c r="I3643">
        <v>0</v>
      </c>
      <c r="J3643">
        <v>0</v>
      </c>
      <c r="K3643" t="s">
        <v>2</v>
      </c>
      <c r="L3643" t="s">
        <v>34</v>
      </c>
      <c r="M3643">
        <v>56</v>
      </c>
      <c r="N3643">
        <v>4</v>
      </c>
      <c r="O3643">
        <v>7</v>
      </c>
      <c r="P3643" t="s">
        <v>1</v>
      </c>
      <c r="Q3643">
        <v>0</v>
      </c>
      <c r="R3643" t="s">
        <v>94</v>
      </c>
      <c r="S3643" t="s">
        <v>7394</v>
      </c>
      <c r="T3643" t="s">
        <v>0</v>
      </c>
      <c r="U3643">
        <v>40</v>
      </c>
      <c r="V3643" t="s">
        <v>2</v>
      </c>
      <c r="W3643" t="s">
        <v>2</v>
      </c>
      <c r="X3643" t="s">
        <v>2</v>
      </c>
      <c r="Y3643">
        <v>0</v>
      </c>
      <c r="Z3643" t="s">
        <v>2</v>
      </c>
      <c r="AA3643" t="s">
        <v>37</v>
      </c>
      <c r="AB3643" t="s">
        <v>38</v>
      </c>
      <c r="AC3643">
        <v>47</v>
      </c>
      <c r="AD3643">
        <v>690</v>
      </c>
      <c r="AE3643" t="s">
        <v>7085</v>
      </c>
      <c r="AF3643" t="s">
        <v>7109</v>
      </c>
    </row>
    <row r="3644" spans="1:32" x14ac:dyDescent="0.25">
      <c r="A3644" t="s">
        <v>7395</v>
      </c>
      <c r="B3644" t="str">
        <f>IF(Databel___Data[[#This Row],[Churn flag]]=0,"Stayed","Churned")</f>
        <v>Churned</v>
      </c>
      <c r="C3644" t="s">
        <v>1</v>
      </c>
      <c r="D3644">
        <f>IF(Databel___Data[[#This Row],[Churn Label]]="NO",0,1)</f>
        <v>1</v>
      </c>
      <c r="E3644">
        <v>1</v>
      </c>
      <c r="F3644">
        <v>21</v>
      </c>
      <c r="G3644">
        <v>146</v>
      </c>
      <c r="H3644">
        <v>320.60000000000002</v>
      </c>
      <c r="I3644">
        <v>0</v>
      </c>
      <c r="J3644">
        <v>0</v>
      </c>
      <c r="K3644" t="s">
        <v>2</v>
      </c>
      <c r="L3644" t="s">
        <v>34</v>
      </c>
      <c r="M3644">
        <v>21</v>
      </c>
      <c r="N3644">
        <v>4</v>
      </c>
      <c r="O3644">
        <v>1</v>
      </c>
      <c r="P3644" t="s">
        <v>1</v>
      </c>
      <c r="Q3644">
        <v>0</v>
      </c>
      <c r="R3644" t="s">
        <v>435</v>
      </c>
      <c r="S3644" t="s">
        <v>7396</v>
      </c>
      <c r="T3644" t="s">
        <v>0</v>
      </c>
      <c r="U3644">
        <v>37</v>
      </c>
      <c r="V3644" t="s">
        <v>2</v>
      </c>
      <c r="W3644" t="s">
        <v>2</v>
      </c>
      <c r="X3644" t="s">
        <v>2</v>
      </c>
      <c r="Y3644">
        <v>0</v>
      </c>
      <c r="Z3644" t="s">
        <v>2</v>
      </c>
      <c r="AA3644" t="s">
        <v>37</v>
      </c>
      <c r="AB3644" t="s">
        <v>38</v>
      </c>
      <c r="AC3644">
        <v>35</v>
      </c>
      <c r="AD3644">
        <v>743</v>
      </c>
      <c r="AE3644" t="s">
        <v>7079</v>
      </c>
      <c r="AF3644" t="s">
        <v>7091</v>
      </c>
    </row>
    <row r="3645" spans="1:32" x14ac:dyDescent="0.25">
      <c r="A3645" t="s">
        <v>7397</v>
      </c>
      <c r="B3645" t="str">
        <f>IF(Databel___Data[[#This Row],[Churn flag]]=0,"Stayed","Churned")</f>
        <v>Churned</v>
      </c>
      <c r="C3645" t="s">
        <v>1</v>
      </c>
      <c r="D3645">
        <f>IF(Databel___Data[[#This Row],[Churn Label]]="NO",0,1)</f>
        <v>1</v>
      </c>
      <c r="E3645">
        <v>1</v>
      </c>
      <c r="F3645">
        <v>3</v>
      </c>
      <c r="G3645">
        <v>9</v>
      </c>
      <c r="H3645">
        <v>26.7</v>
      </c>
      <c r="I3645">
        <v>0</v>
      </c>
      <c r="J3645">
        <v>0</v>
      </c>
      <c r="K3645" t="s">
        <v>2</v>
      </c>
      <c r="L3645" t="s">
        <v>46</v>
      </c>
      <c r="M3645">
        <v>0</v>
      </c>
      <c r="N3645">
        <v>1</v>
      </c>
      <c r="O3645">
        <v>3</v>
      </c>
      <c r="P3645" t="s">
        <v>1</v>
      </c>
      <c r="Q3645">
        <v>0</v>
      </c>
      <c r="R3645" t="s">
        <v>130</v>
      </c>
      <c r="S3645" t="s">
        <v>7398</v>
      </c>
      <c r="T3645" t="s">
        <v>3</v>
      </c>
      <c r="U3645">
        <v>34</v>
      </c>
      <c r="V3645" t="s">
        <v>2</v>
      </c>
      <c r="W3645" t="s">
        <v>2</v>
      </c>
      <c r="X3645" t="s">
        <v>2</v>
      </c>
      <c r="Y3645">
        <v>0</v>
      </c>
      <c r="Z3645" t="s">
        <v>2</v>
      </c>
      <c r="AA3645" t="s">
        <v>37</v>
      </c>
      <c r="AB3645" t="s">
        <v>38</v>
      </c>
      <c r="AC3645">
        <v>33</v>
      </c>
      <c r="AD3645">
        <v>97</v>
      </c>
      <c r="AE3645" t="s">
        <v>7079</v>
      </c>
      <c r="AF3645" t="s">
        <v>7091</v>
      </c>
    </row>
    <row r="3646" spans="1:32" x14ac:dyDescent="0.25">
      <c r="A3646" t="s">
        <v>7399</v>
      </c>
      <c r="B3646" t="str">
        <f>IF(Databel___Data[[#This Row],[Churn flag]]=0,"Stayed","Churned")</f>
        <v>Churned</v>
      </c>
      <c r="C3646" t="s">
        <v>1</v>
      </c>
      <c r="D3646">
        <f>IF(Databel___Data[[#This Row],[Churn Label]]="NO",0,1)</f>
        <v>1</v>
      </c>
      <c r="E3646">
        <v>1</v>
      </c>
      <c r="F3646">
        <v>15</v>
      </c>
      <c r="G3646">
        <v>39</v>
      </c>
      <c r="H3646">
        <v>77.400000000000006</v>
      </c>
      <c r="I3646">
        <v>0</v>
      </c>
      <c r="J3646">
        <v>0</v>
      </c>
      <c r="K3646" t="s">
        <v>2</v>
      </c>
      <c r="L3646" t="s">
        <v>46</v>
      </c>
      <c r="M3646">
        <v>0</v>
      </c>
      <c r="N3646">
        <v>4</v>
      </c>
      <c r="O3646">
        <v>4</v>
      </c>
      <c r="P3646" t="s">
        <v>1</v>
      </c>
      <c r="Q3646">
        <v>0</v>
      </c>
      <c r="R3646" t="s">
        <v>119</v>
      </c>
      <c r="S3646" t="s">
        <v>7400</v>
      </c>
      <c r="T3646" t="s">
        <v>3</v>
      </c>
      <c r="U3646">
        <v>48</v>
      </c>
      <c r="V3646" t="s">
        <v>2</v>
      </c>
      <c r="W3646" t="s">
        <v>2</v>
      </c>
      <c r="X3646" t="s">
        <v>2</v>
      </c>
      <c r="Y3646">
        <v>0</v>
      </c>
      <c r="Z3646" t="s">
        <v>2</v>
      </c>
      <c r="AA3646" t="s">
        <v>37</v>
      </c>
      <c r="AB3646" t="s">
        <v>38</v>
      </c>
      <c r="AC3646">
        <v>31</v>
      </c>
      <c r="AD3646">
        <v>483</v>
      </c>
      <c r="AE3646" t="s">
        <v>7079</v>
      </c>
      <c r="AF3646" t="s">
        <v>7091</v>
      </c>
    </row>
    <row r="3647" spans="1:32" x14ac:dyDescent="0.25">
      <c r="A3647" t="s">
        <v>7401</v>
      </c>
      <c r="B3647" t="str">
        <f>IF(Databel___Data[[#This Row],[Churn flag]]=0,"Stayed","Churned")</f>
        <v>Churned</v>
      </c>
      <c r="C3647" t="s">
        <v>1</v>
      </c>
      <c r="D3647">
        <f>IF(Databel___Data[[#This Row],[Churn Label]]="NO",0,1)</f>
        <v>1</v>
      </c>
      <c r="E3647">
        <v>1</v>
      </c>
      <c r="F3647">
        <v>1</v>
      </c>
      <c r="G3647">
        <v>4</v>
      </c>
      <c r="H3647">
        <v>10</v>
      </c>
      <c r="I3647">
        <v>0</v>
      </c>
      <c r="J3647">
        <v>0</v>
      </c>
      <c r="K3647" t="s">
        <v>2</v>
      </c>
      <c r="L3647" t="s">
        <v>34</v>
      </c>
      <c r="M3647">
        <v>0</v>
      </c>
      <c r="N3647">
        <v>1</v>
      </c>
      <c r="O3647">
        <v>0</v>
      </c>
      <c r="P3647" t="s">
        <v>2</v>
      </c>
      <c r="Q3647">
        <v>0</v>
      </c>
      <c r="R3647" t="s">
        <v>68</v>
      </c>
      <c r="S3647" t="s">
        <v>7402</v>
      </c>
      <c r="T3647" t="s">
        <v>0</v>
      </c>
      <c r="U3647">
        <v>48</v>
      </c>
      <c r="V3647" t="s">
        <v>2</v>
      </c>
      <c r="W3647" t="s">
        <v>2</v>
      </c>
      <c r="X3647" t="s">
        <v>2</v>
      </c>
      <c r="Y3647">
        <v>0</v>
      </c>
      <c r="Z3647" t="s">
        <v>2</v>
      </c>
      <c r="AA3647" t="s">
        <v>37</v>
      </c>
      <c r="AB3647" t="s">
        <v>44</v>
      </c>
      <c r="AC3647">
        <v>11</v>
      </c>
      <c r="AD3647">
        <v>11</v>
      </c>
      <c r="AE3647" t="s">
        <v>7097</v>
      </c>
      <c r="AF3647" t="s">
        <v>7098</v>
      </c>
    </row>
    <row r="3648" spans="1:32" x14ac:dyDescent="0.25">
      <c r="A3648" t="s">
        <v>7403</v>
      </c>
      <c r="B3648" t="str">
        <f>IF(Databel___Data[[#This Row],[Churn flag]]=0,"Stayed","Churned")</f>
        <v>Churned</v>
      </c>
      <c r="C3648" t="s">
        <v>1</v>
      </c>
      <c r="D3648">
        <f>IF(Databel___Data[[#This Row],[Churn Label]]="NO",0,1)</f>
        <v>1</v>
      </c>
      <c r="E3648">
        <v>1</v>
      </c>
      <c r="F3648">
        <v>5</v>
      </c>
      <c r="G3648">
        <v>21</v>
      </c>
      <c r="H3648">
        <v>46</v>
      </c>
      <c r="I3648">
        <v>10</v>
      </c>
      <c r="J3648">
        <v>38.5</v>
      </c>
      <c r="K3648" t="s">
        <v>1</v>
      </c>
      <c r="L3648" t="s">
        <v>46</v>
      </c>
      <c r="M3648">
        <v>0</v>
      </c>
      <c r="N3648">
        <v>4</v>
      </c>
      <c r="O3648">
        <v>14</v>
      </c>
      <c r="P3648" t="s">
        <v>1</v>
      </c>
      <c r="Q3648">
        <v>0</v>
      </c>
      <c r="R3648" t="s">
        <v>106</v>
      </c>
      <c r="S3648" t="s">
        <v>7404</v>
      </c>
      <c r="T3648" t="s">
        <v>0</v>
      </c>
      <c r="U3648">
        <v>36</v>
      </c>
      <c r="V3648" t="s">
        <v>2</v>
      </c>
      <c r="W3648" t="s">
        <v>2</v>
      </c>
      <c r="X3648" t="s">
        <v>2</v>
      </c>
      <c r="Y3648">
        <v>0</v>
      </c>
      <c r="Z3648" t="s">
        <v>1</v>
      </c>
      <c r="AA3648" t="s">
        <v>37</v>
      </c>
      <c r="AB3648" t="s">
        <v>44</v>
      </c>
      <c r="AC3648">
        <v>45</v>
      </c>
      <c r="AD3648">
        <v>231</v>
      </c>
      <c r="AE3648" t="s">
        <v>7079</v>
      </c>
      <c r="AF3648" t="s">
        <v>7094</v>
      </c>
    </row>
    <row r="3649" spans="1:32" x14ac:dyDescent="0.25">
      <c r="A3649" t="s">
        <v>7405</v>
      </c>
      <c r="B3649" t="str">
        <f>IF(Databel___Data[[#This Row],[Churn flag]]=0,"Stayed","Churned")</f>
        <v>Churned</v>
      </c>
      <c r="C3649" t="s">
        <v>1</v>
      </c>
      <c r="D3649">
        <f>IF(Databel___Data[[#This Row],[Churn Label]]="NO",0,1)</f>
        <v>1</v>
      </c>
      <c r="E3649">
        <v>1</v>
      </c>
      <c r="F3649">
        <v>32</v>
      </c>
      <c r="G3649">
        <v>134</v>
      </c>
      <c r="H3649">
        <v>380.4</v>
      </c>
      <c r="I3649">
        <v>32</v>
      </c>
      <c r="J3649">
        <v>50.570563810000003</v>
      </c>
      <c r="K3649" t="s">
        <v>1</v>
      </c>
      <c r="L3649" t="s">
        <v>34</v>
      </c>
      <c r="M3649">
        <v>18</v>
      </c>
      <c r="N3649">
        <v>3</v>
      </c>
      <c r="O3649">
        <v>14</v>
      </c>
      <c r="P3649" t="s">
        <v>2</v>
      </c>
      <c r="Q3649">
        <v>39</v>
      </c>
      <c r="R3649" t="s">
        <v>122</v>
      </c>
      <c r="S3649" t="s">
        <v>7406</v>
      </c>
      <c r="T3649" t="s">
        <v>3</v>
      </c>
      <c r="U3649">
        <v>26</v>
      </c>
      <c r="V3649" t="s">
        <v>1</v>
      </c>
      <c r="W3649" t="s">
        <v>2</v>
      </c>
      <c r="X3649" t="s">
        <v>2</v>
      </c>
      <c r="Y3649">
        <v>0</v>
      </c>
      <c r="Z3649" t="s">
        <v>1</v>
      </c>
      <c r="AA3649" t="s">
        <v>43</v>
      </c>
      <c r="AB3649" t="s">
        <v>38</v>
      </c>
      <c r="AC3649">
        <v>63</v>
      </c>
      <c r="AD3649">
        <v>1989</v>
      </c>
      <c r="AE3649" t="s">
        <v>7079</v>
      </c>
      <c r="AF3649" t="s">
        <v>7080</v>
      </c>
    </row>
    <row r="3650" spans="1:32" x14ac:dyDescent="0.25">
      <c r="A3650" t="s">
        <v>7407</v>
      </c>
      <c r="B3650" t="str">
        <f>IF(Databel___Data[[#This Row],[Churn flag]]=0,"Stayed","Churned")</f>
        <v>Churned</v>
      </c>
      <c r="C3650" t="s">
        <v>1</v>
      </c>
      <c r="D3650">
        <f>IF(Databel___Data[[#This Row],[Churn Label]]="NO",0,1)</f>
        <v>1</v>
      </c>
      <c r="E3650">
        <v>1</v>
      </c>
      <c r="F3650">
        <v>2</v>
      </c>
      <c r="G3650">
        <v>9</v>
      </c>
      <c r="H3650">
        <v>29.3</v>
      </c>
      <c r="I3650">
        <v>8</v>
      </c>
      <c r="J3650">
        <v>11.6</v>
      </c>
      <c r="K3650" t="s">
        <v>1</v>
      </c>
      <c r="L3650" t="s">
        <v>46</v>
      </c>
      <c r="M3650">
        <v>0</v>
      </c>
      <c r="N3650">
        <v>5</v>
      </c>
      <c r="O3650">
        <v>7</v>
      </c>
      <c r="P3650" t="s">
        <v>1</v>
      </c>
      <c r="Q3650">
        <v>0</v>
      </c>
      <c r="R3650" t="s">
        <v>696</v>
      </c>
      <c r="S3650" t="s">
        <v>7408</v>
      </c>
      <c r="T3650" t="s">
        <v>3</v>
      </c>
      <c r="U3650">
        <v>41</v>
      </c>
      <c r="V3650" t="s">
        <v>2</v>
      </c>
      <c r="W3650" t="s">
        <v>2</v>
      </c>
      <c r="X3650" t="s">
        <v>2</v>
      </c>
      <c r="Y3650">
        <v>0</v>
      </c>
      <c r="Z3650" t="s">
        <v>2</v>
      </c>
      <c r="AA3650" t="s">
        <v>37</v>
      </c>
      <c r="AB3650" t="s">
        <v>38</v>
      </c>
      <c r="AC3650">
        <v>47</v>
      </c>
      <c r="AD3650">
        <v>105</v>
      </c>
      <c r="AE3650" t="s">
        <v>7079</v>
      </c>
      <c r="AF3650" t="s">
        <v>7080</v>
      </c>
    </row>
    <row r="3651" spans="1:32" x14ac:dyDescent="0.25">
      <c r="A3651" t="s">
        <v>7409</v>
      </c>
      <c r="B3651" t="str">
        <f>IF(Databel___Data[[#This Row],[Churn flag]]=0,"Stayed","Churned")</f>
        <v>Churned</v>
      </c>
      <c r="C3651" t="s">
        <v>1</v>
      </c>
      <c r="D3651">
        <f>IF(Databel___Data[[#This Row],[Churn Label]]="NO",0,1)</f>
        <v>1</v>
      </c>
      <c r="E3651">
        <v>1</v>
      </c>
      <c r="F3651">
        <v>2</v>
      </c>
      <c r="G3651">
        <v>5</v>
      </c>
      <c r="H3651">
        <v>13.8</v>
      </c>
      <c r="I3651">
        <v>8</v>
      </c>
      <c r="J3651">
        <v>20.2</v>
      </c>
      <c r="K3651" t="s">
        <v>1</v>
      </c>
      <c r="L3651" t="s">
        <v>46</v>
      </c>
      <c r="M3651">
        <v>0</v>
      </c>
      <c r="N3651">
        <v>4</v>
      </c>
      <c r="O3651">
        <v>5</v>
      </c>
      <c r="P3651" t="s">
        <v>1</v>
      </c>
      <c r="Q3651">
        <v>0</v>
      </c>
      <c r="R3651" t="s">
        <v>696</v>
      </c>
      <c r="S3651" t="s">
        <v>7410</v>
      </c>
      <c r="T3651" t="s">
        <v>3</v>
      </c>
      <c r="U3651">
        <v>67</v>
      </c>
      <c r="V3651" t="s">
        <v>2</v>
      </c>
      <c r="W3651" t="s">
        <v>1</v>
      </c>
      <c r="X3651" t="s">
        <v>2</v>
      </c>
      <c r="Y3651">
        <v>0</v>
      </c>
      <c r="Z3651" t="s">
        <v>2</v>
      </c>
      <c r="AA3651" t="s">
        <v>37</v>
      </c>
      <c r="AB3651" t="s">
        <v>38</v>
      </c>
      <c r="AC3651">
        <v>18</v>
      </c>
      <c r="AD3651">
        <v>36</v>
      </c>
      <c r="AE3651" t="s">
        <v>7079</v>
      </c>
      <c r="AF3651" t="s">
        <v>7091</v>
      </c>
    </row>
    <row r="3652" spans="1:32" x14ac:dyDescent="0.25">
      <c r="A3652" t="s">
        <v>7411</v>
      </c>
      <c r="B3652" t="str">
        <f>IF(Databel___Data[[#This Row],[Churn flag]]=0,"Stayed","Churned")</f>
        <v>Churned</v>
      </c>
      <c r="C3652" t="s">
        <v>1</v>
      </c>
      <c r="D3652">
        <f>IF(Databel___Data[[#This Row],[Churn Label]]="NO",0,1)</f>
        <v>1</v>
      </c>
      <c r="E3652">
        <v>1</v>
      </c>
      <c r="F3652">
        <v>1</v>
      </c>
      <c r="G3652">
        <v>6</v>
      </c>
      <c r="H3652">
        <v>15</v>
      </c>
      <c r="I3652">
        <v>0</v>
      </c>
      <c r="J3652">
        <v>0</v>
      </c>
      <c r="K3652" t="s">
        <v>2</v>
      </c>
      <c r="L3652" t="s">
        <v>46</v>
      </c>
      <c r="M3652">
        <v>0</v>
      </c>
      <c r="N3652">
        <v>3</v>
      </c>
      <c r="O3652">
        <v>12</v>
      </c>
      <c r="P3652" t="s">
        <v>1</v>
      </c>
      <c r="Q3652">
        <v>0</v>
      </c>
      <c r="R3652" t="s">
        <v>35</v>
      </c>
      <c r="S3652" t="s">
        <v>7412</v>
      </c>
      <c r="T3652" t="s">
        <v>0</v>
      </c>
      <c r="U3652">
        <v>40</v>
      </c>
      <c r="V3652" t="s">
        <v>2</v>
      </c>
      <c r="W3652" t="s">
        <v>2</v>
      </c>
      <c r="X3652" t="s">
        <v>2</v>
      </c>
      <c r="Y3652">
        <v>0</v>
      </c>
      <c r="Z3652" t="s">
        <v>2</v>
      </c>
      <c r="AA3652" t="s">
        <v>37</v>
      </c>
      <c r="AB3652" t="s">
        <v>38</v>
      </c>
      <c r="AC3652">
        <v>18</v>
      </c>
      <c r="AD3652">
        <v>18</v>
      </c>
      <c r="AE3652" t="s">
        <v>7079</v>
      </c>
      <c r="AF3652" t="s">
        <v>7080</v>
      </c>
    </row>
    <row r="3653" spans="1:32" x14ac:dyDescent="0.25">
      <c r="A3653" t="s">
        <v>7413</v>
      </c>
      <c r="B3653" t="str">
        <f>IF(Databel___Data[[#This Row],[Churn flag]]=0,"Stayed","Churned")</f>
        <v>Churned</v>
      </c>
      <c r="C3653" t="s">
        <v>1</v>
      </c>
      <c r="D3653">
        <f>IF(Databel___Data[[#This Row],[Churn Label]]="NO",0,1)</f>
        <v>1</v>
      </c>
      <c r="E3653">
        <v>1</v>
      </c>
      <c r="F3653">
        <v>44</v>
      </c>
      <c r="G3653">
        <v>79</v>
      </c>
      <c r="H3653">
        <v>265.89999999999998</v>
      </c>
      <c r="I3653">
        <v>0</v>
      </c>
      <c r="J3653">
        <v>0</v>
      </c>
      <c r="K3653" t="s">
        <v>2</v>
      </c>
      <c r="L3653" t="s">
        <v>34</v>
      </c>
      <c r="M3653">
        <v>14</v>
      </c>
      <c r="N3653">
        <v>3</v>
      </c>
      <c r="O3653">
        <v>10</v>
      </c>
      <c r="P3653" t="s">
        <v>1</v>
      </c>
      <c r="Q3653">
        <v>0</v>
      </c>
      <c r="R3653" t="s">
        <v>599</v>
      </c>
      <c r="S3653" t="s">
        <v>7414</v>
      </c>
      <c r="T3653" t="s">
        <v>0</v>
      </c>
      <c r="U3653">
        <v>69</v>
      </c>
      <c r="V3653" t="s">
        <v>2</v>
      </c>
      <c r="W3653" t="s">
        <v>1</v>
      </c>
      <c r="X3653" t="s">
        <v>2</v>
      </c>
      <c r="Y3653">
        <v>0</v>
      </c>
      <c r="Z3653" t="s">
        <v>1</v>
      </c>
      <c r="AA3653" t="s">
        <v>43</v>
      </c>
      <c r="AB3653" t="s">
        <v>38</v>
      </c>
      <c r="AC3653">
        <v>46</v>
      </c>
      <c r="AD3653">
        <v>2057</v>
      </c>
      <c r="AE3653" t="s">
        <v>7079</v>
      </c>
      <c r="AF3653" t="s">
        <v>7080</v>
      </c>
    </row>
    <row r="3654" spans="1:32" x14ac:dyDescent="0.25">
      <c r="A3654" t="s">
        <v>7415</v>
      </c>
      <c r="B3654" t="str">
        <f>IF(Databel___Data[[#This Row],[Churn flag]]=0,"Stayed","Churned")</f>
        <v>Churned</v>
      </c>
      <c r="C3654" t="s">
        <v>1</v>
      </c>
      <c r="D3654">
        <f>IF(Databel___Data[[#This Row],[Churn Label]]="NO",0,1)</f>
        <v>1</v>
      </c>
      <c r="E3654">
        <v>1</v>
      </c>
      <c r="F3654">
        <v>63</v>
      </c>
      <c r="G3654">
        <v>252</v>
      </c>
      <c r="H3654">
        <v>443.2</v>
      </c>
      <c r="I3654">
        <v>0</v>
      </c>
      <c r="J3654">
        <v>0</v>
      </c>
      <c r="K3654" t="s">
        <v>2</v>
      </c>
      <c r="L3654" t="s">
        <v>34</v>
      </c>
      <c r="M3654">
        <v>0</v>
      </c>
      <c r="N3654">
        <v>1</v>
      </c>
      <c r="O3654">
        <v>3</v>
      </c>
      <c r="P3654" t="s">
        <v>1</v>
      </c>
      <c r="Q3654">
        <v>0</v>
      </c>
      <c r="R3654" t="s">
        <v>97</v>
      </c>
      <c r="S3654" t="s">
        <v>7416</v>
      </c>
      <c r="T3654" t="s">
        <v>3</v>
      </c>
      <c r="U3654">
        <v>56</v>
      </c>
      <c r="V3654" t="s">
        <v>2</v>
      </c>
      <c r="W3654" t="s">
        <v>2</v>
      </c>
      <c r="X3654" t="s">
        <v>2</v>
      </c>
      <c r="Y3654">
        <v>0</v>
      </c>
      <c r="Z3654" t="s">
        <v>1</v>
      </c>
      <c r="AA3654" t="s">
        <v>43</v>
      </c>
      <c r="AB3654" t="s">
        <v>38</v>
      </c>
      <c r="AC3654">
        <v>61</v>
      </c>
      <c r="AD3654">
        <v>3885</v>
      </c>
      <c r="AE3654" t="s">
        <v>7097</v>
      </c>
      <c r="AF3654" t="s">
        <v>7417</v>
      </c>
    </row>
    <row r="3655" spans="1:32" x14ac:dyDescent="0.25">
      <c r="A3655" t="s">
        <v>7418</v>
      </c>
      <c r="B3655" t="str">
        <f>IF(Databel___Data[[#This Row],[Churn flag]]=0,"Stayed","Churned")</f>
        <v>Churned</v>
      </c>
      <c r="C3655" t="s">
        <v>1</v>
      </c>
      <c r="D3655">
        <f>IF(Databel___Data[[#This Row],[Churn Label]]="NO",0,1)</f>
        <v>1</v>
      </c>
      <c r="E3655">
        <v>1</v>
      </c>
      <c r="F3655">
        <v>11</v>
      </c>
      <c r="G3655">
        <v>33</v>
      </c>
      <c r="H3655">
        <v>75.2</v>
      </c>
      <c r="I3655">
        <v>0</v>
      </c>
      <c r="J3655">
        <v>0</v>
      </c>
      <c r="K3655" t="s">
        <v>2</v>
      </c>
      <c r="L3655" t="s">
        <v>34</v>
      </c>
      <c r="M3655">
        <v>6</v>
      </c>
      <c r="N3655">
        <v>4</v>
      </c>
      <c r="O3655">
        <v>15</v>
      </c>
      <c r="P3655" t="s">
        <v>2</v>
      </c>
      <c r="Q3655">
        <v>49</v>
      </c>
      <c r="R3655" t="s">
        <v>211</v>
      </c>
      <c r="S3655" t="s">
        <v>7419</v>
      </c>
      <c r="T3655" t="s">
        <v>0</v>
      </c>
      <c r="U3655">
        <v>36</v>
      </c>
      <c r="V3655" t="s">
        <v>2</v>
      </c>
      <c r="W3655" t="s">
        <v>2</v>
      </c>
      <c r="X3655" t="s">
        <v>2</v>
      </c>
      <c r="Y3655">
        <v>0</v>
      </c>
      <c r="Z3655" t="s">
        <v>2</v>
      </c>
      <c r="AA3655" t="s">
        <v>37</v>
      </c>
      <c r="AB3655" t="s">
        <v>38</v>
      </c>
      <c r="AC3655">
        <v>43</v>
      </c>
      <c r="AD3655">
        <v>465</v>
      </c>
      <c r="AE3655" t="s">
        <v>7079</v>
      </c>
      <c r="AF3655" t="s">
        <v>7091</v>
      </c>
    </row>
    <row r="3656" spans="1:32" x14ac:dyDescent="0.25">
      <c r="A3656" t="s">
        <v>7420</v>
      </c>
      <c r="B3656" t="str">
        <f>IF(Databel___Data[[#This Row],[Churn flag]]=0,"Stayed","Churned")</f>
        <v>Churned</v>
      </c>
      <c r="C3656" t="s">
        <v>1</v>
      </c>
      <c r="D3656">
        <f>IF(Databel___Data[[#This Row],[Churn Label]]="NO",0,1)</f>
        <v>1</v>
      </c>
      <c r="E3656">
        <v>1</v>
      </c>
      <c r="F3656">
        <v>6</v>
      </c>
      <c r="G3656">
        <v>20</v>
      </c>
      <c r="H3656">
        <v>68.8</v>
      </c>
      <c r="I3656">
        <v>0</v>
      </c>
      <c r="J3656">
        <v>0</v>
      </c>
      <c r="K3656" t="s">
        <v>2</v>
      </c>
      <c r="L3656" t="s">
        <v>34</v>
      </c>
      <c r="M3656">
        <v>0</v>
      </c>
      <c r="N3656">
        <v>1</v>
      </c>
      <c r="O3656">
        <v>7</v>
      </c>
      <c r="P3656" t="s">
        <v>1</v>
      </c>
      <c r="Q3656">
        <v>0</v>
      </c>
      <c r="R3656" t="s">
        <v>216</v>
      </c>
      <c r="S3656" t="s">
        <v>7421</v>
      </c>
      <c r="T3656" t="s">
        <v>3</v>
      </c>
      <c r="U3656">
        <v>59</v>
      </c>
      <c r="V3656" t="s">
        <v>2</v>
      </c>
      <c r="W3656" t="s">
        <v>2</v>
      </c>
      <c r="X3656" t="s">
        <v>2</v>
      </c>
      <c r="Y3656">
        <v>0</v>
      </c>
      <c r="Z3656" t="s">
        <v>2</v>
      </c>
      <c r="AA3656" t="s">
        <v>37</v>
      </c>
      <c r="AB3656" t="s">
        <v>38</v>
      </c>
      <c r="AC3656">
        <v>52</v>
      </c>
      <c r="AD3656">
        <v>301</v>
      </c>
      <c r="AE3656" t="s">
        <v>7097</v>
      </c>
      <c r="AF3656" t="s">
        <v>7417</v>
      </c>
    </row>
    <row r="3657" spans="1:32" x14ac:dyDescent="0.25">
      <c r="A3657" t="s">
        <v>7422</v>
      </c>
      <c r="B3657" t="str">
        <f>IF(Databel___Data[[#This Row],[Churn flag]]=0,"Stayed","Churned")</f>
        <v>Churned</v>
      </c>
      <c r="C3657" t="s">
        <v>1</v>
      </c>
      <c r="D3657">
        <f>IF(Databel___Data[[#This Row],[Churn Label]]="NO",0,1)</f>
        <v>1</v>
      </c>
      <c r="E3657">
        <v>1</v>
      </c>
      <c r="F3657">
        <v>41</v>
      </c>
      <c r="G3657">
        <v>120</v>
      </c>
      <c r="H3657">
        <v>406</v>
      </c>
      <c r="I3657">
        <v>0</v>
      </c>
      <c r="J3657">
        <v>0</v>
      </c>
      <c r="K3657" t="s">
        <v>2</v>
      </c>
      <c r="L3657" t="s">
        <v>46</v>
      </c>
      <c r="M3657">
        <v>0</v>
      </c>
      <c r="N3657">
        <v>5</v>
      </c>
      <c r="O3657">
        <v>1</v>
      </c>
      <c r="P3657" t="s">
        <v>1</v>
      </c>
      <c r="Q3657">
        <v>0</v>
      </c>
      <c r="R3657" t="s">
        <v>41</v>
      </c>
      <c r="S3657" t="s">
        <v>7423</v>
      </c>
      <c r="T3657" t="s">
        <v>3</v>
      </c>
      <c r="U3657">
        <v>58</v>
      </c>
      <c r="V3657" t="s">
        <v>2</v>
      </c>
      <c r="W3657" t="s">
        <v>2</v>
      </c>
      <c r="X3657" t="s">
        <v>2</v>
      </c>
      <c r="Y3657">
        <v>0</v>
      </c>
      <c r="Z3657" t="s">
        <v>2</v>
      </c>
      <c r="AA3657" t="s">
        <v>37</v>
      </c>
      <c r="AB3657" t="s">
        <v>38</v>
      </c>
      <c r="AC3657">
        <v>37</v>
      </c>
      <c r="AD3657">
        <v>1518</v>
      </c>
      <c r="AE3657" t="s">
        <v>7079</v>
      </c>
      <c r="AF3657" t="s">
        <v>7091</v>
      </c>
    </row>
    <row r="3658" spans="1:32" x14ac:dyDescent="0.25">
      <c r="A3658" t="s">
        <v>7424</v>
      </c>
      <c r="B3658" t="str">
        <f>IF(Databel___Data[[#This Row],[Churn flag]]=0,"Stayed","Churned")</f>
        <v>Churned</v>
      </c>
      <c r="C3658" t="s">
        <v>1</v>
      </c>
      <c r="D3658">
        <f>IF(Databel___Data[[#This Row],[Churn Label]]="NO",0,1)</f>
        <v>1</v>
      </c>
      <c r="E3658">
        <v>1</v>
      </c>
      <c r="F3658">
        <v>1</v>
      </c>
      <c r="G3658">
        <v>2</v>
      </c>
      <c r="H3658">
        <v>4</v>
      </c>
      <c r="I3658">
        <v>0</v>
      </c>
      <c r="J3658">
        <v>0</v>
      </c>
      <c r="K3658" t="s">
        <v>2</v>
      </c>
      <c r="L3658" t="s">
        <v>34</v>
      </c>
      <c r="M3658">
        <v>229</v>
      </c>
      <c r="N3658">
        <v>4</v>
      </c>
      <c r="O3658">
        <v>10</v>
      </c>
      <c r="P3658" t="s">
        <v>1</v>
      </c>
      <c r="Q3658">
        <v>0</v>
      </c>
      <c r="R3658" t="s">
        <v>275</v>
      </c>
      <c r="S3658" t="s">
        <v>7425</v>
      </c>
      <c r="T3658" t="s">
        <v>3</v>
      </c>
      <c r="U3658">
        <v>27</v>
      </c>
      <c r="V3658" t="s">
        <v>1</v>
      </c>
      <c r="W3658" t="s">
        <v>2</v>
      </c>
      <c r="X3658" t="s">
        <v>2</v>
      </c>
      <c r="Y3658">
        <v>0</v>
      </c>
      <c r="Z3658" t="s">
        <v>2</v>
      </c>
      <c r="AA3658" t="s">
        <v>37</v>
      </c>
      <c r="AB3658" t="s">
        <v>38</v>
      </c>
      <c r="AC3658">
        <v>46</v>
      </c>
      <c r="AD3658">
        <v>46</v>
      </c>
      <c r="AE3658" t="s">
        <v>7097</v>
      </c>
      <c r="AF3658" t="s">
        <v>7098</v>
      </c>
    </row>
    <row r="3659" spans="1:32" x14ac:dyDescent="0.25">
      <c r="A3659" t="s">
        <v>7426</v>
      </c>
      <c r="B3659" t="str">
        <f>IF(Databel___Data[[#This Row],[Churn flag]]=0,"Stayed","Churned")</f>
        <v>Churned</v>
      </c>
      <c r="C3659" t="s">
        <v>1</v>
      </c>
      <c r="D3659">
        <f>IF(Databel___Data[[#This Row],[Churn Label]]="NO",0,1)</f>
        <v>1</v>
      </c>
      <c r="E3659">
        <v>1</v>
      </c>
      <c r="F3659">
        <v>58</v>
      </c>
      <c r="G3659">
        <v>371</v>
      </c>
      <c r="H3659">
        <v>816</v>
      </c>
      <c r="I3659">
        <v>0</v>
      </c>
      <c r="J3659">
        <v>0</v>
      </c>
      <c r="K3659" t="s">
        <v>2</v>
      </c>
      <c r="L3659" t="s">
        <v>34</v>
      </c>
      <c r="M3659">
        <v>117</v>
      </c>
      <c r="N3659">
        <v>2</v>
      </c>
      <c r="O3659">
        <v>16</v>
      </c>
      <c r="P3659" t="s">
        <v>1</v>
      </c>
      <c r="Q3659">
        <v>0</v>
      </c>
      <c r="R3659" t="s">
        <v>83</v>
      </c>
      <c r="S3659" t="s">
        <v>7427</v>
      </c>
      <c r="T3659" t="s">
        <v>3</v>
      </c>
      <c r="U3659">
        <v>22</v>
      </c>
      <c r="V3659" t="s">
        <v>1</v>
      </c>
      <c r="W3659" t="s">
        <v>2</v>
      </c>
      <c r="X3659" t="s">
        <v>2</v>
      </c>
      <c r="Y3659">
        <v>0</v>
      </c>
      <c r="Z3659" t="s">
        <v>1</v>
      </c>
      <c r="AA3659" t="s">
        <v>43</v>
      </c>
      <c r="AB3659" t="s">
        <v>38</v>
      </c>
      <c r="AC3659">
        <v>42</v>
      </c>
      <c r="AD3659">
        <v>2423</v>
      </c>
      <c r="AE3659" t="s">
        <v>7079</v>
      </c>
      <c r="AF3659" t="s">
        <v>7080</v>
      </c>
    </row>
    <row r="3660" spans="1:32" x14ac:dyDescent="0.25">
      <c r="A3660" t="s">
        <v>7428</v>
      </c>
      <c r="B3660" t="str">
        <f>IF(Databel___Data[[#This Row],[Churn flag]]=0,"Stayed","Churned")</f>
        <v>Churned</v>
      </c>
      <c r="C3660" t="s">
        <v>1</v>
      </c>
      <c r="D3660">
        <f>IF(Databel___Data[[#This Row],[Churn Label]]="NO",0,1)</f>
        <v>1</v>
      </c>
      <c r="E3660">
        <v>1</v>
      </c>
      <c r="F3660">
        <v>70</v>
      </c>
      <c r="G3660">
        <v>209</v>
      </c>
      <c r="H3660">
        <v>418.3</v>
      </c>
      <c r="I3660">
        <v>0</v>
      </c>
      <c r="J3660">
        <v>0</v>
      </c>
      <c r="K3660" t="s">
        <v>2</v>
      </c>
      <c r="L3660" t="s">
        <v>34</v>
      </c>
      <c r="M3660">
        <v>0</v>
      </c>
      <c r="N3660">
        <v>5</v>
      </c>
      <c r="O3660">
        <v>14</v>
      </c>
      <c r="P3660" t="s">
        <v>1</v>
      </c>
      <c r="Q3660">
        <v>0</v>
      </c>
      <c r="R3660" t="s">
        <v>269</v>
      </c>
      <c r="S3660" t="s">
        <v>7429</v>
      </c>
      <c r="T3660" t="s">
        <v>3</v>
      </c>
      <c r="U3660">
        <v>25</v>
      </c>
      <c r="V3660" t="s">
        <v>1</v>
      </c>
      <c r="W3660" t="s">
        <v>2</v>
      </c>
      <c r="X3660" t="s">
        <v>2</v>
      </c>
      <c r="Y3660">
        <v>0</v>
      </c>
      <c r="Z3660" t="s">
        <v>2</v>
      </c>
      <c r="AA3660" t="s">
        <v>57</v>
      </c>
      <c r="AB3660" t="s">
        <v>58</v>
      </c>
      <c r="AC3660">
        <v>67</v>
      </c>
      <c r="AD3660">
        <v>4653</v>
      </c>
      <c r="AE3660" t="s">
        <v>7097</v>
      </c>
      <c r="AF3660" t="s">
        <v>7417</v>
      </c>
    </row>
    <row r="3661" spans="1:32" x14ac:dyDescent="0.25">
      <c r="A3661" t="s">
        <v>7430</v>
      </c>
      <c r="B3661" t="str">
        <f>IF(Databel___Data[[#This Row],[Churn flag]]=0,"Stayed","Churned")</f>
        <v>Churned</v>
      </c>
      <c r="C3661" t="s">
        <v>1</v>
      </c>
      <c r="D3661">
        <f>IF(Databel___Data[[#This Row],[Churn Label]]="NO",0,1)</f>
        <v>1</v>
      </c>
      <c r="E3661">
        <v>1</v>
      </c>
      <c r="F3661">
        <v>2</v>
      </c>
      <c r="G3661">
        <v>9</v>
      </c>
      <c r="H3661">
        <v>24.9</v>
      </c>
      <c r="I3661">
        <v>0</v>
      </c>
      <c r="J3661">
        <v>0</v>
      </c>
      <c r="K3661" t="s">
        <v>2</v>
      </c>
      <c r="L3661" t="s">
        <v>34</v>
      </c>
      <c r="M3661">
        <v>0</v>
      </c>
      <c r="N3661">
        <v>3</v>
      </c>
      <c r="O3661">
        <v>9</v>
      </c>
      <c r="P3661" t="s">
        <v>1</v>
      </c>
      <c r="Q3661">
        <v>0</v>
      </c>
      <c r="R3661" t="s">
        <v>41</v>
      </c>
      <c r="S3661" t="s">
        <v>7431</v>
      </c>
      <c r="T3661" t="s">
        <v>0</v>
      </c>
      <c r="U3661">
        <v>66</v>
      </c>
      <c r="V3661" t="s">
        <v>2</v>
      </c>
      <c r="W3661" t="s">
        <v>1</v>
      </c>
      <c r="X3661" t="s">
        <v>2</v>
      </c>
      <c r="Y3661">
        <v>0</v>
      </c>
      <c r="Z3661" t="s">
        <v>1</v>
      </c>
      <c r="AA3661" t="s">
        <v>37</v>
      </c>
      <c r="AB3661" t="s">
        <v>44</v>
      </c>
      <c r="AC3661">
        <v>35</v>
      </c>
      <c r="AD3661">
        <v>73</v>
      </c>
      <c r="AE3661" t="s">
        <v>7097</v>
      </c>
      <c r="AF3661" t="s">
        <v>7417</v>
      </c>
    </row>
    <row r="3662" spans="1:32" x14ac:dyDescent="0.25">
      <c r="A3662" t="s">
        <v>7432</v>
      </c>
      <c r="B3662" t="str">
        <f>IF(Databel___Data[[#This Row],[Churn flag]]=0,"Stayed","Churned")</f>
        <v>Churned</v>
      </c>
      <c r="C3662" t="s">
        <v>1</v>
      </c>
      <c r="D3662">
        <f>IF(Databel___Data[[#This Row],[Churn Label]]="NO",0,1)</f>
        <v>1</v>
      </c>
      <c r="E3662">
        <v>1</v>
      </c>
      <c r="F3662">
        <v>21</v>
      </c>
      <c r="G3662">
        <v>64</v>
      </c>
      <c r="H3662">
        <v>166.7</v>
      </c>
      <c r="I3662">
        <v>0</v>
      </c>
      <c r="J3662">
        <v>0</v>
      </c>
      <c r="K3662" t="s">
        <v>2</v>
      </c>
      <c r="L3662" t="s">
        <v>34</v>
      </c>
      <c r="M3662">
        <v>15</v>
      </c>
      <c r="N3662">
        <v>3</v>
      </c>
      <c r="O3662">
        <v>20</v>
      </c>
      <c r="P3662" t="s">
        <v>2</v>
      </c>
      <c r="Q3662">
        <v>40</v>
      </c>
      <c r="R3662" t="s">
        <v>176</v>
      </c>
      <c r="S3662" t="s">
        <v>7433</v>
      </c>
      <c r="T3662" t="s">
        <v>3</v>
      </c>
      <c r="U3662">
        <v>24</v>
      </c>
      <c r="V3662" t="s">
        <v>1</v>
      </c>
      <c r="W3662" t="s">
        <v>2</v>
      </c>
      <c r="X3662" t="s">
        <v>2</v>
      </c>
      <c r="Y3662">
        <v>0</v>
      </c>
      <c r="Z3662" t="s">
        <v>1</v>
      </c>
      <c r="AA3662" t="s">
        <v>37</v>
      </c>
      <c r="AB3662" t="s">
        <v>38</v>
      </c>
      <c r="AC3662">
        <v>61</v>
      </c>
      <c r="AD3662">
        <v>1277</v>
      </c>
      <c r="AE3662" t="s">
        <v>7097</v>
      </c>
      <c r="AF3662" t="s">
        <v>7417</v>
      </c>
    </row>
    <row r="3663" spans="1:32" x14ac:dyDescent="0.25">
      <c r="A3663" t="s">
        <v>7434</v>
      </c>
      <c r="B3663" t="str">
        <f>IF(Databel___Data[[#This Row],[Churn flag]]=0,"Stayed","Churned")</f>
        <v>Churned</v>
      </c>
      <c r="C3663" t="s">
        <v>1</v>
      </c>
      <c r="D3663">
        <f>IF(Databel___Data[[#This Row],[Churn Label]]="NO",0,1)</f>
        <v>1</v>
      </c>
      <c r="E3663">
        <v>1</v>
      </c>
      <c r="F3663">
        <v>16</v>
      </c>
      <c r="G3663">
        <v>66</v>
      </c>
      <c r="H3663">
        <v>159.9</v>
      </c>
      <c r="I3663">
        <v>0</v>
      </c>
      <c r="J3663">
        <v>0</v>
      </c>
      <c r="K3663" t="s">
        <v>2</v>
      </c>
      <c r="L3663" t="s">
        <v>34</v>
      </c>
      <c r="M3663">
        <v>4</v>
      </c>
      <c r="N3663">
        <v>3</v>
      </c>
      <c r="O3663">
        <v>5</v>
      </c>
      <c r="P3663" t="s">
        <v>1</v>
      </c>
      <c r="Q3663">
        <v>0</v>
      </c>
      <c r="R3663" t="s">
        <v>49</v>
      </c>
      <c r="S3663" t="s">
        <v>7435</v>
      </c>
      <c r="T3663" t="s">
        <v>0</v>
      </c>
      <c r="U3663">
        <v>44</v>
      </c>
      <c r="V3663" t="s">
        <v>2</v>
      </c>
      <c r="W3663" t="s">
        <v>2</v>
      </c>
      <c r="X3663" t="s">
        <v>2</v>
      </c>
      <c r="Y3663">
        <v>0</v>
      </c>
      <c r="Z3663" t="s">
        <v>1</v>
      </c>
      <c r="AA3663" t="s">
        <v>37</v>
      </c>
      <c r="AB3663" t="s">
        <v>58</v>
      </c>
      <c r="AC3663">
        <v>43</v>
      </c>
      <c r="AD3663">
        <v>686</v>
      </c>
      <c r="AE3663" t="s">
        <v>7097</v>
      </c>
      <c r="AF3663" t="s">
        <v>7098</v>
      </c>
    </row>
    <row r="3664" spans="1:32" x14ac:dyDescent="0.25">
      <c r="A3664" t="s">
        <v>7436</v>
      </c>
      <c r="B3664" t="str">
        <f>IF(Databel___Data[[#This Row],[Churn flag]]=0,"Stayed","Churned")</f>
        <v>Churned</v>
      </c>
      <c r="C3664" t="s">
        <v>1</v>
      </c>
      <c r="D3664">
        <f>IF(Databel___Data[[#This Row],[Churn Label]]="NO",0,1)</f>
        <v>1</v>
      </c>
      <c r="E3664">
        <v>1</v>
      </c>
      <c r="F3664">
        <v>7</v>
      </c>
      <c r="G3664">
        <v>15</v>
      </c>
      <c r="H3664">
        <v>33.700000000000003</v>
      </c>
      <c r="I3664">
        <v>0</v>
      </c>
      <c r="J3664">
        <v>0</v>
      </c>
      <c r="K3664" t="s">
        <v>2</v>
      </c>
      <c r="L3664" t="s">
        <v>46</v>
      </c>
      <c r="M3664">
        <v>0</v>
      </c>
      <c r="N3664">
        <v>5</v>
      </c>
      <c r="O3664">
        <v>3</v>
      </c>
      <c r="P3664" t="s">
        <v>1</v>
      </c>
      <c r="Q3664">
        <v>0</v>
      </c>
      <c r="R3664" t="s">
        <v>88</v>
      </c>
      <c r="S3664" t="s">
        <v>7437</v>
      </c>
      <c r="T3664" t="s">
        <v>3</v>
      </c>
      <c r="U3664">
        <v>71</v>
      </c>
      <c r="V3664" t="s">
        <v>2</v>
      </c>
      <c r="W3664" t="s">
        <v>1</v>
      </c>
      <c r="X3664" t="s">
        <v>2</v>
      </c>
      <c r="Y3664">
        <v>0</v>
      </c>
      <c r="Z3664" t="s">
        <v>2</v>
      </c>
      <c r="AA3664" t="s">
        <v>37</v>
      </c>
      <c r="AB3664" t="s">
        <v>38</v>
      </c>
      <c r="AC3664">
        <v>48</v>
      </c>
      <c r="AD3664">
        <v>326</v>
      </c>
      <c r="AE3664" t="s">
        <v>7079</v>
      </c>
      <c r="AF3664" t="s">
        <v>7080</v>
      </c>
    </row>
    <row r="3665" spans="1:32" x14ac:dyDescent="0.25">
      <c r="A3665" t="s">
        <v>7438</v>
      </c>
      <c r="B3665" t="str">
        <f>IF(Databel___Data[[#This Row],[Churn flag]]=0,"Stayed","Churned")</f>
        <v>Churned</v>
      </c>
      <c r="C3665" t="s">
        <v>1</v>
      </c>
      <c r="D3665">
        <f>IF(Databel___Data[[#This Row],[Churn Label]]="NO",0,1)</f>
        <v>1</v>
      </c>
      <c r="E3665">
        <v>1</v>
      </c>
      <c r="F3665">
        <v>60</v>
      </c>
      <c r="G3665">
        <v>101</v>
      </c>
      <c r="H3665">
        <v>239.8</v>
      </c>
      <c r="I3665">
        <v>0</v>
      </c>
      <c r="J3665">
        <v>0</v>
      </c>
      <c r="K3665" t="s">
        <v>2</v>
      </c>
      <c r="L3665" t="s">
        <v>34</v>
      </c>
      <c r="M3665">
        <v>20</v>
      </c>
      <c r="N3665">
        <v>1</v>
      </c>
      <c r="O3665">
        <v>17</v>
      </c>
      <c r="P3665" t="s">
        <v>1</v>
      </c>
      <c r="Q3665">
        <v>0</v>
      </c>
      <c r="R3665" t="s">
        <v>1101</v>
      </c>
      <c r="S3665" t="s">
        <v>7439</v>
      </c>
      <c r="T3665" t="s">
        <v>3</v>
      </c>
      <c r="U3665">
        <v>23</v>
      </c>
      <c r="V3665" t="s">
        <v>1</v>
      </c>
      <c r="W3665" t="s">
        <v>2</v>
      </c>
      <c r="X3665" t="s">
        <v>2</v>
      </c>
      <c r="Y3665">
        <v>0</v>
      </c>
      <c r="Z3665" t="s">
        <v>1</v>
      </c>
      <c r="AA3665" t="s">
        <v>43</v>
      </c>
      <c r="AB3665" t="s">
        <v>38</v>
      </c>
      <c r="AC3665">
        <v>47</v>
      </c>
      <c r="AD3665">
        <v>2804</v>
      </c>
      <c r="AE3665" t="s">
        <v>7085</v>
      </c>
      <c r="AF3665" t="s">
        <v>7086</v>
      </c>
    </row>
    <row r="3666" spans="1:32" x14ac:dyDescent="0.25">
      <c r="A3666" t="s">
        <v>7440</v>
      </c>
      <c r="B3666" t="str">
        <f>IF(Databel___Data[[#This Row],[Churn flag]]=0,"Stayed","Churned")</f>
        <v>Churned</v>
      </c>
      <c r="C3666" t="s">
        <v>1</v>
      </c>
      <c r="D3666">
        <f>IF(Databel___Data[[#This Row],[Churn Label]]="NO",0,1)</f>
        <v>1</v>
      </c>
      <c r="E3666">
        <v>1</v>
      </c>
      <c r="F3666">
        <v>52</v>
      </c>
      <c r="G3666">
        <v>325</v>
      </c>
      <c r="H3666">
        <v>671.9</v>
      </c>
      <c r="I3666">
        <v>0</v>
      </c>
      <c r="J3666">
        <v>0</v>
      </c>
      <c r="K3666" t="s">
        <v>2</v>
      </c>
      <c r="L3666" t="s">
        <v>46</v>
      </c>
      <c r="M3666">
        <v>0</v>
      </c>
      <c r="N3666">
        <v>3</v>
      </c>
      <c r="O3666">
        <v>4</v>
      </c>
      <c r="P3666" t="s">
        <v>1</v>
      </c>
      <c r="Q3666">
        <v>0</v>
      </c>
      <c r="R3666" t="s">
        <v>77</v>
      </c>
      <c r="S3666" t="s">
        <v>7441</v>
      </c>
      <c r="T3666" t="s">
        <v>0</v>
      </c>
      <c r="U3666">
        <v>56</v>
      </c>
      <c r="V3666" t="s">
        <v>2</v>
      </c>
      <c r="W3666" t="s">
        <v>2</v>
      </c>
      <c r="X3666" t="s">
        <v>2</v>
      </c>
      <c r="Y3666">
        <v>0</v>
      </c>
      <c r="Z3666" t="s">
        <v>2</v>
      </c>
      <c r="AA3666" t="s">
        <v>43</v>
      </c>
      <c r="AB3666" t="s">
        <v>38</v>
      </c>
      <c r="AC3666">
        <v>49</v>
      </c>
      <c r="AD3666">
        <v>2533</v>
      </c>
      <c r="AE3666" t="s">
        <v>7085</v>
      </c>
      <c r="AF3666" t="s">
        <v>7086</v>
      </c>
    </row>
    <row r="3667" spans="1:32" x14ac:dyDescent="0.25">
      <c r="A3667" t="s">
        <v>7442</v>
      </c>
      <c r="B3667" t="str">
        <f>IF(Databel___Data[[#This Row],[Churn flag]]=0,"Stayed","Churned")</f>
        <v>Churned</v>
      </c>
      <c r="C3667" t="s">
        <v>1</v>
      </c>
      <c r="D3667">
        <f>IF(Databel___Data[[#This Row],[Churn Label]]="NO",0,1)</f>
        <v>1</v>
      </c>
      <c r="E3667">
        <v>1</v>
      </c>
      <c r="F3667">
        <v>4</v>
      </c>
      <c r="G3667">
        <v>25</v>
      </c>
      <c r="H3667">
        <v>52</v>
      </c>
      <c r="I3667">
        <v>0</v>
      </c>
      <c r="J3667">
        <v>0</v>
      </c>
      <c r="K3667" t="s">
        <v>2</v>
      </c>
      <c r="L3667" t="s">
        <v>34</v>
      </c>
      <c r="M3667">
        <v>0</v>
      </c>
      <c r="N3667">
        <v>2</v>
      </c>
      <c r="O3667">
        <v>9</v>
      </c>
      <c r="P3667" t="s">
        <v>1</v>
      </c>
      <c r="Q3667">
        <v>0</v>
      </c>
      <c r="R3667" t="s">
        <v>269</v>
      </c>
      <c r="S3667" t="s">
        <v>7443</v>
      </c>
      <c r="T3667" t="s">
        <v>0</v>
      </c>
      <c r="U3667">
        <v>69</v>
      </c>
      <c r="V3667" t="s">
        <v>2</v>
      </c>
      <c r="W3667" t="s">
        <v>1</v>
      </c>
      <c r="X3667" t="s">
        <v>2</v>
      </c>
      <c r="Y3667">
        <v>0</v>
      </c>
      <c r="Z3667" t="s">
        <v>2</v>
      </c>
      <c r="AA3667" t="s">
        <v>37</v>
      </c>
      <c r="AB3667" t="s">
        <v>38</v>
      </c>
      <c r="AC3667">
        <v>26</v>
      </c>
      <c r="AD3667">
        <v>98</v>
      </c>
      <c r="AE3667" t="s">
        <v>7085</v>
      </c>
      <c r="AF3667" t="s">
        <v>7086</v>
      </c>
    </row>
    <row r="3668" spans="1:32" x14ac:dyDescent="0.25">
      <c r="A3668" t="s">
        <v>7444</v>
      </c>
      <c r="B3668" t="str">
        <f>IF(Databel___Data[[#This Row],[Churn flag]]=0,"Stayed","Churned")</f>
        <v>Churned</v>
      </c>
      <c r="C3668" t="s">
        <v>1</v>
      </c>
      <c r="D3668">
        <f>IF(Databel___Data[[#This Row],[Churn Label]]="NO",0,1)</f>
        <v>1</v>
      </c>
      <c r="E3668">
        <v>1</v>
      </c>
      <c r="F3668">
        <v>1</v>
      </c>
      <c r="G3668">
        <v>2</v>
      </c>
      <c r="H3668">
        <v>4</v>
      </c>
      <c r="I3668">
        <v>0</v>
      </c>
      <c r="J3668">
        <v>0</v>
      </c>
      <c r="K3668" t="s">
        <v>2</v>
      </c>
      <c r="L3668" t="s">
        <v>46</v>
      </c>
      <c r="M3668">
        <v>0</v>
      </c>
      <c r="N3668">
        <v>3</v>
      </c>
      <c r="O3668">
        <v>2</v>
      </c>
      <c r="P3668" t="s">
        <v>1</v>
      </c>
      <c r="Q3668">
        <v>0</v>
      </c>
      <c r="R3668" t="s">
        <v>435</v>
      </c>
      <c r="S3668" t="s">
        <v>7445</v>
      </c>
      <c r="T3668" t="s">
        <v>3</v>
      </c>
      <c r="U3668">
        <v>44</v>
      </c>
      <c r="V3668" t="s">
        <v>2</v>
      </c>
      <c r="W3668" t="s">
        <v>2</v>
      </c>
      <c r="X3668" t="s">
        <v>2</v>
      </c>
      <c r="Y3668">
        <v>0</v>
      </c>
      <c r="Z3668" t="s">
        <v>2</v>
      </c>
      <c r="AA3668" t="s">
        <v>37</v>
      </c>
      <c r="AB3668" t="s">
        <v>44</v>
      </c>
      <c r="AC3668">
        <v>24</v>
      </c>
      <c r="AD3668">
        <v>24</v>
      </c>
      <c r="AE3668" t="s">
        <v>7079</v>
      </c>
      <c r="AF3668" t="s">
        <v>7091</v>
      </c>
    </row>
    <row r="3669" spans="1:32" x14ac:dyDescent="0.25">
      <c r="A3669" t="s">
        <v>7446</v>
      </c>
      <c r="B3669" t="str">
        <f>IF(Databel___Data[[#This Row],[Churn flag]]=0,"Stayed","Churned")</f>
        <v>Churned</v>
      </c>
      <c r="C3669" t="s">
        <v>1</v>
      </c>
      <c r="D3669">
        <f>IF(Databel___Data[[#This Row],[Churn Label]]="NO",0,1)</f>
        <v>1</v>
      </c>
      <c r="E3669">
        <v>1</v>
      </c>
      <c r="F3669">
        <v>55</v>
      </c>
      <c r="G3669">
        <v>245</v>
      </c>
      <c r="H3669">
        <v>550.9</v>
      </c>
      <c r="I3669">
        <v>10</v>
      </c>
      <c r="J3669">
        <v>36.575000000000003</v>
      </c>
      <c r="K3669" t="s">
        <v>1</v>
      </c>
      <c r="L3669" t="s">
        <v>34</v>
      </c>
      <c r="M3669">
        <v>12</v>
      </c>
      <c r="N3669">
        <v>1</v>
      </c>
      <c r="O3669">
        <v>2</v>
      </c>
      <c r="P3669" t="s">
        <v>2</v>
      </c>
      <c r="Q3669">
        <v>37</v>
      </c>
      <c r="R3669" t="s">
        <v>71</v>
      </c>
      <c r="S3669" t="s">
        <v>7447</v>
      </c>
      <c r="T3669" t="s">
        <v>0</v>
      </c>
      <c r="U3669">
        <v>70</v>
      </c>
      <c r="V3669" t="s">
        <v>2</v>
      </c>
      <c r="W3669" t="s">
        <v>1</v>
      </c>
      <c r="X3669" t="s">
        <v>2</v>
      </c>
      <c r="Y3669">
        <v>0</v>
      </c>
      <c r="Z3669" t="s">
        <v>1</v>
      </c>
      <c r="AA3669" t="s">
        <v>43</v>
      </c>
      <c r="AB3669" t="s">
        <v>38</v>
      </c>
      <c r="AC3669">
        <v>59</v>
      </c>
      <c r="AD3669">
        <v>3274</v>
      </c>
      <c r="AE3669" t="s">
        <v>7079</v>
      </c>
      <c r="AF3669" t="s">
        <v>7094</v>
      </c>
    </row>
    <row r="3670" spans="1:32" x14ac:dyDescent="0.25">
      <c r="A3670" t="s">
        <v>7448</v>
      </c>
      <c r="B3670" t="str">
        <f>IF(Databel___Data[[#This Row],[Churn flag]]=0,"Stayed","Churned")</f>
        <v>Churned</v>
      </c>
      <c r="C3670" t="s">
        <v>1</v>
      </c>
      <c r="D3670">
        <f>IF(Databel___Data[[#This Row],[Churn Label]]="NO",0,1)</f>
        <v>1</v>
      </c>
      <c r="E3670">
        <v>1</v>
      </c>
      <c r="F3670">
        <v>12</v>
      </c>
      <c r="G3670">
        <v>56</v>
      </c>
      <c r="H3670">
        <v>150.69999999999999</v>
      </c>
      <c r="I3670">
        <v>0</v>
      </c>
      <c r="J3670">
        <v>0</v>
      </c>
      <c r="K3670" t="s">
        <v>2</v>
      </c>
      <c r="L3670" t="s">
        <v>46</v>
      </c>
      <c r="M3670">
        <v>0</v>
      </c>
      <c r="N3670">
        <v>4</v>
      </c>
      <c r="O3670">
        <v>0</v>
      </c>
      <c r="P3670" t="s">
        <v>2</v>
      </c>
      <c r="Q3670">
        <v>0</v>
      </c>
      <c r="R3670" t="s">
        <v>122</v>
      </c>
      <c r="S3670" t="s">
        <v>7449</v>
      </c>
      <c r="T3670" t="s">
        <v>0</v>
      </c>
      <c r="U3670">
        <v>57</v>
      </c>
      <c r="V3670" t="s">
        <v>2</v>
      </c>
      <c r="W3670" t="s">
        <v>2</v>
      </c>
      <c r="X3670" t="s">
        <v>2</v>
      </c>
      <c r="Y3670">
        <v>0</v>
      </c>
      <c r="Z3670" t="s">
        <v>2</v>
      </c>
      <c r="AA3670" t="s">
        <v>43</v>
      </c>
      <c r="AB3670" t="s">
        <v>38</v>
      </c>
      <c r="AC3670">
        <v>11</v>
      </c>
      <c r="AD3670">
        <v>129</v>
      </c>
      <c r="AE3670" t="s">
        <v>7097</v>
      </c>
      <c r="AF3670" t="s">
        <v>7098</v>
      </c>
    </row>
    <row r="3671" spans="1:32" x14ac:dyDescent="0.25">
      <c r="A3671" t="s">
        <v>7450</v>
      </c>
      <c r="B3671" t="str">
        <f>IF(Databel___Data[[#This Row],[Churn flag]]=0,"Stayed","Churned")</f>
        <v>Churned</v>
      </c>
      <c r="C3671" t="s">
        <v>1</v>
      </c>
      <c r="D3671">
        <f>IF(Databel___Data[[#This Row],[Churn Label]]="NO",0,1)</f>
        <v>1</v>
      </c>
      <c r="E3671">
        <v>1</v>
      </c>
      <c r="F3671">
        <v>1</v>
      </c>
      <c r="G3671">
        <v>4</v>
      </c>
      <c r="H3671">
        <v>11</v>
      </c>
      <c r="I3671">
        <v>8</v>
      </c>
      <c r="J3671">
        <v>11.02</v>
      </c>
      <c r="K3671" t="s">
        <v>1</v>
      </c>
      <c r="L3671" t="s">
        <v>34</v>
      </c>
      <c r="M3671">
        <v>6</v>
      </c>
      <c r="N3671">
        <v>3</v>
      </c>
      <c r="O3671">
        <v>13</v>
      </c>
      <c r="P3671" t="s">
        <v>1</v>
      </c>
      <c r="Q3671">
        <v>0</v>
      </c>
      <c r="R3671" t="s">
        <v>696</v>
      </c>
      <c r="S3671" t="s">
        <v>7451</v>
      </c>
      <c r="T3671" t="s">
        <v>3</v>
      </c>
      <c r="U3671">
        <v>23</v>
      </c>
      <c r="V3671" t="s">
        <v>1</v>
      </c>
      <c r="W3671" t="s">
        <v>2</v>
      </c>
      <c r="X3671" t="s">
        <v>2</v>
      </c>
      <c r="Y3671">
        <v>0</v>
      </c>
      <c r="Z3671" t="s">
        <v>2</v>
      </c>
      <c r="AA3671" t="s">
        <v>37</v>
      </c>
      <c r="AB3671" t="s">
        <v>38</v>
      </c>
      <c r="AC3671">
        <v>54</v>
      </c>
      <c r="AD3671">
        <v>54</v>
      </c>
      <c r="AE3671" t="s">
        <v>7085</v>
      </c>
      <c r="AF3671" t="s">
        <v>7109</v>
      </c>
    </row>
    <row r="3672" spans="1:32" x14ac:dyDescent="0.25">
      <c r="A3672" t="s">
        <v>7452</v>
      </c>
      <c r="B3672" t="str">
        <f>IF(Databel___Data[[#This Row],[Churn flag]]=0,"Stayed","Churned")</f>
        <v>Churned</v>
      </c>
      <c r="C3672" t="s">
        <v>1</v>
      </c>
      <c r="D3672">
        <f>IF(Databel___Data[[#This Row],[Churn Label]]="NO",0,1)</f>
        <v>1</v>
      </c>
      <c r="E3672">
        <v>1</v>
      </c>
      <c r="F3672">
        <v>64</v>
      </c>
      <c r="G3672">
        <v>146</v>
      </c>
      <c r="H3672">
        <v>320.2</v>
      </c>
      <c r="I3672">
        <v>8</v>
      </c>
      <c r="J3672">
        <v>19.190000000000001</v>
      </c>
      <c r="K3672" t="s">
        <v>1</v>
      </c>
      <c r="L3672" t="s">
        <v>34</v>
      </c>
      <c r="M3672">
        <v>5</v>
      </c>
      <c r="N3672">
        <v>2</v>
      </c>
      <c r="O3672">
        <v>5</v>
      </c>
      <c r="P3672" t="s">
        <v>1</v>
      </c>
      <c r="Q3672">
        <v>0</v>
      </c>
      <c r="R3672" t="s">
        <v>60</v>
      </c>
      <c r="S3672" t="s">
        <v>7453</v>
      </c>
      <c r="T3672" t="s">
        <v>0</v>
      </c>
      <c r="U3672">
        <v>40</v>
      </c>
      <c r="V3672" t="s">
        <v>2</v>
      </c>
      <c r="W3672" t="s">
        <v>2</v>
      </c>
      <c r="X3672" t="s">
        <v>2</v>
      </c>
      <c r="Y3672">
        <v>0</v>
      </c>
      <c r="Z3672" t="s">
        <v>1</v>
      </c>
      <c r="AA3672" t="s">
        <v>43</v>
      </c>
      <c r="AB3672" t="s">
        <v>38</v>
      </c>
      <c r="AC3672">
        <v>46</v>
      </c>
      <c r="AD3672">
        <v>2920</v>
      </c>
      <c r="AE3672" t="s">
        <v>7079</v>
      </c>
      <c r="AF3672" t="s">
        <v>7080</v>
      </c>
    </row>
    <row r="3673" spans="1:32" x14ac:dyDescent="0.25">
      <c r="A3673" t="s">
        <v>7454</v>
      </c>
      <c r="B3673" t="str">
        <f>IF(Databel___Data[[#This Row],[Churn flag]]=0,"Stayed","Churned")</f>
        <v>Churned</v>
      </c>
      <c r="C3673" t="s">
        <v>1</v>
      </c>
      <c r="D3673">
        <f>IF(Databel___Data[[#This Row],[Churn Label]]="NO",0,1)</f>
        <v>1</v>
      </c>
      <c r="E3673">
        <v>1</v>
      </c>
      <c r="F3673">
        <v>1</v>
      </c>
      <c r="G3673">
        <v>3</v>
      </c>
      <c r="H3673">
        <v>7</v>
      </c>
      <c r="I3673">
        <v>0</v>
      </c>
      <c r="J3673">
        <v>0</v>
      </c>
      <c r="K3673" t="s">
        <v>2</v>
      </c>
      <c r="L3673" t="s">
        <v>34</v>
      </c>
      <c r="M3673">
        <v>0</v>
      </c>
      <c r="N3673">
        <v>0</v>
      </c>
      <c r="O3673">
        <v>7</v>
      </c>
      <c r="P3673" t="s">
        <v>1</v>
      </c>
      <c r="Q3673">
        <v>0</v>
      </c>
      <c r="R3673" t="s">
        <v>179</v>
      </c>
      <c r="S3673" t="s">
        <v>7455</v>
      </c>
      <c r="T3673" t="s">
        <v>3</v>
      </c>
      <c r="U3673">
        <v>62</v>
      </c>
      <c r="V3673" t="s">
        <v>2</v>
      </c>
      <c r="W3673" t="s">
        <v>2</v>
      </c>
      <c r="X3673" t="s">
        <v>2</v>
      </c>
      <c r="Y3673">
        <v>0</v>
      </c>
      <c r="Z3673" t="s">
        <v>2</v>
      </c>
      <c r="AA3673" t="s">
        <v>37</v>
      </c>
      <c r="AB3673" t="s">
        <v>38</v>
      </c>
      <c r="AC3673">
        <v>18</v>
      </c>
      <c r="AD3673">
        <v>18</v>
      </c>
      <c r="AE3673" t="s">
        <v>7079</v>
      </c>
      <c r="AF3673" t="s">
        <v>7091</v>
      </c>
    </row>
    <row r="3674" spans="1:32" x14ac:dyDescent="0.25">
      <c r="A3674" t="s">
        <v>7456</v>
      </c>
      <c r="B3674" t="str">
        <f>IF(Databel___Data[[#This Row],[Churn flag]]=0,"Stayed","Churned")</f>
        <v>Churned</v>
      </c>
      <c r="C3674" t="s">
        <v>1</v>
      </c>
      <c r="D3674">
        <f>IF(Databel___Data[[#This Row],[Churn Label]]="NO",0,1)</f>
        <v>1</v>
      </c>
      <c r="E3674">
        <v>1</v>
      </c>
      <c r="F3674">
        <v>20</v>
      </c>
      <c r="G3674">
        <v>33</v>
      </c>
      <c r="H3674">
        <v>79.5</v>
      </c>
      <c r="I3674">
        <v>0</v>
      </c>
      <c r="J3674">
        <v>0</v>
      </c>
      <c r="K3674" t="s">
        <v>2</v>
      </c>
      <c r="L3674" t="s">
        <v>34</v>
      </c>
      <c r="M3674">
        <v>33</v>
      </c>
      <c r="N3674">
        <v>4</v>
      </c>
      <c r="O3674">
        <v>5</v>
      </c>
      <c r="P3674" t="s">
        <v>1</v>
      </c>
      <c r="Q3674">
        <v>0</v>
      </c>
      <c r="R3674" t="s">
        <v>150</v>
      </c>
      <c r="S3674" t="s">
        <v>7457</v>
      </c>
      <c r="T3674" t="s">
        <v>3</v>
      </c>
      <c r="U3674">
        <v>68</v>
      </c>
      <c r="V3674" t="s">
        <v>2</v>
      </c>
      <c r="W3674" t="s">
        <v>1</v>
      </c>
      <c r="X3674" t="s">
        <v>2</v>
      </c>
      <c r="Y3674">
        <v>0</v>
      </c>
      <c r="Z3674" t="s">
        <v>2</v>
      </c>
      <c r="AA3674" t="s">
        <v>37</v>
      </c>
      <c r="AB3674" t="s">
        <v>38</v>
      </c>
      <c r="AC3674">
        <v>40</v>
      </c>
      <c r="AD3674">
        <v>797</v>
      </c>
      <c r="AE3674" t="s">
        <v>7079</v>
      </c>
      <c r="AF3674" t="s">
        <v>7091</v>
      </c>
    </row>
    <row r="3675" spans="1:32" x14ac:dyDescent="0.25">
      <c r="A3675" t="s">
        <v>7458</v>
      </c>
      <c r="B3675" t="str">
        <f>IF(Databel___Data[[#This Row],[Churn flag]]=0,"Stayed","Churned")</f>
        <v>Churned</v>
      </c>
      <c r="C3675" t="s">
        <v>1</v>
      </c>
      <c r="D3675">
        <f>IF(Databel___Data[[#This Row],[Churn Label]]="NO",0,1)</f>
        <v>1</v>
      </c>
      <c r="E3675">
        <v>1</v>
      </c>
      <c r="F3675">
        <v>3</v>
      </c>
      <c r="G3675">
        <v>10</v>
      </c>
      <c r="H3675">
        <v>29.1</v>
      </c>
      <c r="I3675">
        <v>0</v>
      </c>
      <c r="J3675">
        <v>0</v>
      </c>
      <c r="K3675" t="s">
        <v>2</v>
      </c>
      <c r="L3675" t="s">
        <v>34</v>
      </c>
      <c r="M3675">
        <v>0</v>
      </c>
      <c r="N3675">
        <v>4</v>
      </c>
      <c r="O3675">
        <v>7</v>
      </c>
      <c r="P3675" t="s">
        <v>1</v>
      </c>
      <c r="Q3675">
        <v>0</v>
      </c>
      <c r="R3675" t="s">
        <v>49</v>
      </c>
      <c r="S3675" t="s">
        <v>7459</v>
      </c>
      <c r="T3675" t="s">
        <v>0</v>
      </c>
      <c r="U3675">
        <v>59</v>
      </c>
      <c r="V3675" t="s">
        <v>2</v>
      </c>
      <c r="W3675" t="s">
        <v>2</v>
      </c>
      <c r="X3675" t="s">
        <v>2</v>
      </c>
      <c r="Y3675">
        <v>0</v>
      </c>
      <c r="Z3675" t="s">
        <v>2</v>
      </c>
      <c r="AA3675" t="s">
        <v>37</v>
      </c>
      <c r="AB3675" t="s">
        <v>38</v>
      </c>
      <c r="AC3675">
        <v>52</v>
      </c>
      <c r="AD3675">
        <v>168</v>
      </c>
      <c r="AE3675" t="s">
        <v>7079</v>
      </c>
      <c r="AF3675" t="s">
        <v>7091</v>
      </c>
    </row>
    <row r="3676" spans="1:32" x14ac:dyDescent="0.25">
      <c r="A3676" t="s">
        <v>7460</v>
      </c>
      <c r="B3676" t="str">
        <f>IF(Databel___Data[[#This Row],[Churn flag]]=0,"Stayed","Churned")</f>
        <v>Churned</v>
      </c>
      <c r="C3676" t="s">
        <v>1</v>
      </c>
      <c r="D3676">
        <f>IF(Databel___Data[[#This Row],[Churn Label]]="NO",0,1)</f>
        <v>1</v>
      </c>
      <c r="E3676">
        <v>1</v>
      </c>
      <c r="F3676">
        <v>22</v>
      </c>
      <c r="G3676">
        <v>136</v>
      </c>
      <c r="H3676">
        <v>244.6</v>
      </c>
      <c r="I3676">
        <v>0</v>
      </c>
      <c r="J3676">
        <v>0</v>
      </c>
      <c r="K3676" t="s">
        <v>2</v>
      </c>
      <c r="L3676" t="s">
        <v>34</v>
      </c>
      <c r="M3676">
        <v>4</v>
      </c>
      <c r="N3676">
        <v>5</v>
      </c>
      <c r="O3676">
        <v>3</v>
      </c>
      <c r="P3676" t="s">
        <v>2</v>
      </c>
      <c r="Q3676">
        <v>23</v>
      </c>
      <c r="R3676" t="s">
        <v>470</v>
      </c>
      <c r="S3676" t="s">
        <v>7461</v>
      </c>
      <c r="T3676" t="s">
        <v>3</v>
      </c>
      <c r="U3676">
        <v>50</v>
      </c>
      <c r="V3676" t="s">
        <v>2</v>
      </c>
      <c r="W3676" t="s">
        <v>2</v>
      </c>
      <c r="X3676" t="s">
        <v>2</v>
      </c>
      <c r="Y3676">
        <v>0</v>
      </c>
      <c r="Z3676" t="s">
        <v>2</v>
      </c>
      <c r="AA3676" t="s">
        <v>37</v>
      </c>
      <c r="AB3676" t="s">
        <v>58</v>
      </c>
      <c r="AC3676">
        <v>42</v>
      </c>
      <c r="AD3676">
        <v>934</v>
      </c>
      <c r="AE3676" t="s">
        <v>7079</v>
      </c>
      <c r="AF3676" t="s">
        <v>7094</v>
      </c>
    </row>
    <row r="3677" spans="1:32" x14ac:dyDescent="0.25">
      <c r="A3677" t="s">
        <v>7462</v>
      </c>
      <c r="B3677" t="str">
        <f>IF(Databel___Data[[#This Row],[Churn flag]]=0,"Stayed","Churned")</f>
        <v>Churned</v>
      </c>
      <c r="C3677" t="s">
        <v>1</v>
      </c>
      <c r="D3677">
        <f>IF(Databel___Data[[#This Row],[Churn Label]]="NO",0,1)</f>
        <v>1</v>
      </c>
      <c r="E3677">
        <v>1</v>
      </c>
      <c r="F3677">
        <v>4</v>
      </c>
      <c r="G3677">
        <v>27</v>
      </c>
      <c r="H3677">
        <v>63.4</v>
      </c>
      <c r="I3677">
        <v>0</v>
      </c>
      <c r="J3677">
        <v>0</v>
      </c>
      <c r="K3677" t="s">
        <v>2</v>
      </c>
      <c r="L3677" t="s">
        <v>34</v>
      </c>
      <c r="M3677">
        <v>0</v>
      </c>
      <c r="N3677">
        <v>2</v>
      </c>
      <c r="O3677">
        <v>1</v>
      </c>
      <c r="P3677" t="s">
        <v>1</v>
      </c>
      <c r="Q3677">
        <v>0</v>
      </c>
      <c r="R3677" t="s">
        <v>111</v>
      </c>
      <c r="S3677" t="s">
        <v>7463</v>
      </c>
      <c r="T3677" t="s">
        <v>3</v>
      </c>
      <c r="U3677">
        <v>49</v>
      </c>
      <c r="V3677" t="s">
        <v>2</v>
      </c>
      <c r="W3677" t="s">
        <v>2</v>
      </c>
      <c r="X3677" t="s">
        <v>2</v>
      </c>
      <c r="Y3677">
        <v>0</v>
      </c>
      <c r="Z3677" t="s">
        <v>1</v>
      </c>
      <c r="AA3677" t="s">
        <v>37</v>
      </c>
      <c r="AB3677" t="s">
        <v>44</v>
      </c>
      <c r="AC3677">
        <v>39</v>
      </c>
      <c r="AD3677">
        <v>156</v>
      </c>
      <c r="AE3677" t="s">
        <v>7079</v>
      </c>
      <c r="AF3677" t="s">
        <v>7308</v>
      </c>
    </row>
    <row r="3678" spans="1:32" x14ac:dyDescent="0.25">
      <c r="A3678" t="s">
        <v>7464</v>
      </c>
      <c r="B3678" t="str">
        <f>IF(Databel___Data[[#This Row],[Churn flag]]=0,"Stayed","Churned")</f>
        <v>Churned</v>
      </c>
      <c r="C3678" t="s">
        <v>1</v>
      </c>
      <c r="D3678">
        <f>IF(Databel___Data[[#This Row],[Churn Label]]="NO",0,1)</f>
        <v>1</v>
      </c>
      <c r="E3678">
        <v>1</v>
      </c>
      <c r="F3678">
        <v>59</v>
      </c>
      <c r="G3678">
        <v>402</v>
      </c>
      <c r="H3678">
        <v>951</v>
      </c>
      <c r="I3678">
        <v>0</v>
      </c>
      <c r="J3678">
        <v>0</v>
      </c>
      <c r="K3678" t="s">
        <v>2</v>
      </c>
      <c r="L3678" t="s">
        <v>34</v>
      </c>
      <c r="M3678">
        <v>0</v>
      </c>
      <c r="N3678">
        <v>3</v>
      </c>
      <c r="O3678">
        <v>17</v>
      </c>
      <c r="P3678" t="s">
        <v>1</v>
      </c>
      <c r="Q3678">
        <v>0</v>
      </c>
      <c r="R3678" t="s">
        <v>111</v>
      </c>
      <c r="S3678" t="s">
        <v>7465</v>
      </c>
      <c r="T3678" t="s">
        <v>3</v>
      </c>
      <c r="U3678">
        <v>24</v>
      </c>
      <c r="V3678" t="s">
        <v>1</v>
      </c>
      <c r="W3678" t="s">
        <v>2</v>
      </c>
      <c r="X3678" t="s">
        <v>2</v>
      </c>
      <c r="Y3678">
        <v>0</v>
      </c>
      <c r="Z3678" t="s">
        <v>2</v>
      </c>
      <c r="AA3678" t="s">
        <v>43</v>
      </c>
      <c r="AB3678" t="s">
        <v>38</v>
      </c>
      <c r="AC3678">
        <v>39</v>
      </c>
      <c r="AD3678">
        <v>2298</v>
      </c>
      <c r="AE3678" t="s">
        <v>7079</v>
      </c>
      <c r="AF3678" t="s">
        <v>7308</v>
      </c>
    </row>
    <row r="3679" spans="1:32" x14ac:dyDescent="0.25">
      <c r="A3679" t="s">
        <v>7466</v>
      </c>
      <c r="B3679" t="str">
        <f>IF(Databel___Data[[#This Row],[Churn flag]]=0,"Stayed","Churned")</f>
        <v>Churned</v>
      </c>
      <c r="C3679" t="s">
        <v>1</v>
      </c>
      <c r="D3679">
        <f>IF(Databel___Data[[#This Row],[Churn Label]]="NO",0,1)</f>
        <v>1</v>
      </c>
      <c r="E3679">
        <v>1</v>
      </c>
      <c r="F3679">
        <v>60</v>
      </c>
      <c r="G3679">
        <v>320</v>
      </c>
      <c r="H3679">
        <v>893.9</v>
      </c>
      <c r="I3679">
        <v>0</v>
      </c>
      <c r="J3679">
        <v>0</v>
      </c>
      <c r="K3679" t="s">
        <v>2</v>
      </c>
      <c r="L3679" t="s">
        <v>34</v>
      </c>
      <c r="M3679">
        <v>109</v>
      </c>
      <c r="N3679">
        <v>5</v>
      </c>
      <c r="O3679">
        <v>2</v>
      </c>
      <c r="P3679" t="s">
        <v>1</v>
      </c>
      <c r="Q3679">
        <v>0</v>
      </c>
      <c r="R3679" t="s">
        <v>106</v>
      </c>
      <c r="S3679" t="s">
        <v>7467</v>
      </c>
      <c r="T3679" t="s">
        <v>0</v>
      </c>
      <c r="U3679">
        <v>62</v>
      </c>
      <c r="V3679" t="s">
        <v>2</v>
      </c>
      <c r="W3679" t="s">
        <v>2</v>
      </c>
      <c r="X3679" t="s">
        <v>2</v>
      </c>
      <c r="Y3679">
        <v>0</v>
      </c>
      <c r="Z3679" t="s">
        <v>2</v>
      </c>
      <c r="AA3679" t="s">
        <v>37</v>
      </c>
      <c r="AB3679" t="s">
        <v>38</v>
      </c>
      <c r="AC3679">
        <v>21</v>
      </c>
      <c r="AD3679">
        <v>1265</v>
      </c>
      <c r="AE3679" t="s">
        <v>7079</v>
      </c>
      <c r="AF3679" t="s">
        <v>7308</v>
      </c>
    </row>
    <row r="3680" spans="1:32" x14ac:dyDescent="0.25">
      <c r="A3680" t="s">
        <v>7468</v>
      </c>
      <c r="B3680" t="str">
        <f>IF(Databel___Data[[#This Row],[Churn flag]]=0,"Stayed","Churned")</f>
        <v>Churned</v>
      </c>
      <c r="C3680" t="s">
        <v>1</v>
      </c>
      <c r="D3680">
        <f>IF(Databel___Data[[#This Row],[Churn Label]]="NO",0,1)</f>
        <v>1</v>
      </c>
      <c r="E3680">
        <v>1</v>
      </c>
      <c r="F3680">
        <v>15</v>
      </c>
      <c r="G3680">
        <v>77</v>
      </c>
      <c r="H3680">
        <v>225.9</v>
      </c>
      <c r="I3680">
        <v>0</v>
      </c>
      <c r="J3680">
        <v>0</v>
      </c>
      <c r="K3680" t="s">
        <v>2</v>
      </c>
      <c r="L3680" t="s">
        <v>34</v>
      </c>
      <c r="M3680">
        <v>222</v>
      </c>
      <c r="N3680">
        <v>4</v>
      </c>
      <c r="O3680">
        <v>2</v>
      </c>
      <c r="P3680" t="s">
        <v>1</v>
      </c>
      <c r="Q3680">
        <v>0</v>
      </c>
      <c r="R3680" t="s">
        <v>77</v>
      </c>
      <c r="S3680" t="s">
        <v>7469</v>
      </c>
      <c r="T3680" t="s">
        <v>0</v>
      </c>
      <c r="U3680">
        <v>52</v>
      </c>
      <c r="V3680" t="s">
        <v>2</v>
      </c>
      <c r="W3680" t="s">
        <v>2</v>
      </c>
      <c r="X3680" t="s">
        <v>2</v>
      </c>
      <c r="Y3680">
        <v>0</v>
      </c>
      <c r="Z3680" t="s">
        <v>1</v>
      </c>
      <c r="AA3680" t="s">
        <v>37</v>
      </c>
      <c r="AB3680" t="s">
        <v>38</v>
      </c>
      <c r="AC3680">
        <v>70</v>
      </c>
      <c r="AD3680">
        <v>1052</v>
      </c>
      <c r="AE3680" t="s">
        <v>7079</v>
      </c>
      <c r="AF3680" t="s">
        <v>7080</v>
      </c>
    </row>
    <row r="3681" spans="1:32" x14ac:dyDescent="0.25">
      <c r="A3681" t="s">
        <v>7470</v>
      </c>
      <c r="B3681" t="str">
        <f>IF(Databel___Data[[#This Row],[Churn flag]]=0,"Stayed","Churned")</f>
        <v>Churned</v>
      </c>
      <c r="C3681" t="s">
        <v>1</v>
      </c>
      <c r="D3681">
        <f>IF(Databel___Data[[#This Row],[Churn Label]]="NO",0,1)</f>
        <v>1</v>
      </c>
      <c r="E3681">
        <v>1</v>
      </c>
      <c r="F3681">
        <v>9</v>
      </c>
      <c r="G3681">
        <v>58</v>
      </c>
      <c r="H3681">
        <v>151.6</v>
      </c>
      <c r="I3681">
        <v>0</v>
      </c>
      <c r="J3681">
        <v>0</v>
      </c>
      <c r="K3681" t="s">
        <v>2</v>
      </c>
      <c r="L3681" t="s">
        <v>34</v>
      </c>
      <c r="M3681">
        <v>0</v>
      </c>
      <c r="N3681">
        <v>4</v>
      </c>
      <c r="O3681">
        <v>1</v>
      </c>
      <c r="P3681" t="s">
        <v>1</v>
      </c>
      <c r="Q3681">
        <v>0</v>
      </c>
      <c r="R3681" t="s">
        <v>130</v>
      </c>
      <c r="S3681" t="s">
        <v>7471</v>
      </c>
      <c r="T3681" t="s">
        <v>3</v>
      </c>
      <c r="U3681">
        <v>57</v>
      </c>
      <c r="V3681" t="s">
        <v>2</v>
      </c>
      <c r="W3681" t="s">
        <v>2</v>
      </c>
      <c r="X3681" t="s">
        <v>2</v>
      </c>
      <c r="Y3681">
        <v>0</v>
      </c>
      <c r="Z3681" t="s">
        <v>1</v>
      </c>
      <c r="AA3681" t="s">
        <v>37</v>
      </c>
      <c r="AB3681" t="s">
        <v>38</v>
      </c>
      <c r="AC3681">
        <v>62</v>
      </c>
      <c r="AD3681">
        <v>588</v>
      </c>
      <c r="AE3681" t="s">
        <v>7079</v>
      </c>
      <c r="AF3681" t="s">
        <v>7080</v>
      </c>
    </row>
    <row r="3682" spans="1:32" x14ac:dyDescent="0.25">
      <c r="A3682" t="s">
        <v>7472</v>
      </c>
      <c r="B3682" t="str">
        <f>IF(Databel___Data[[#This Row],[Churn flag]]=0,"Stayed","Churned")</f>
        <v>Churned</v>
      </c>
      <c r="C3682" t="s">
        <v>1</v>
      </c>
      <c r="D3682">
        <f>IF(Databel___Data[[#This Row],[Churn Label]]="NO",0,1)</f>
        <v>1</v>
      </c>
      <c r="E3682">
        <v>1</v>
      </c>
      <c r="F3682">
        <v>6</v>
      </c>
      <c r="G3682">
        <v>26</v>
      </c>
      <c r="H3682">
        <v>59.3</v>
      </c>
      <c r="I3682">
        <v>0</v>
      </c>
      <c r="J3682">
        <v>0</v>
      </c>
      <c r="K3682" t="s">
        <v>2</v>
      </c>
      <c r="L3682" t="s">
        <v>34</v>
      </c>
      <c r="M3682">
        <v>0</v>
      </c>
      <c r="N3682">
        <v>4</v>
      </c>
      <c r="O3682">
        <v>8</v>
      </c>
      <c r="P3682" t="s">
        <v>1</v>
      </c>
      <c r="Q3682">
        <v>0</v>
      </c>
      <c r="R3682" t="s">
        <v>269</v>
      </c>
      <c r="S3682" t="s">
        <v>7473</v>
      </c>
      <c r="T3682" t="s">
        <v>0</v>
      </c>
      <c r="U3682">
        <v>39</v>
      </c>
      <c r="V3682" t="s">
        <v>2</v>
      </c>
      <c r="W3682" t="s">
        <v>2</v>
      </c>
      <c r="X3682" t="s">
        <v>2</v>
      </c>
      <c r="Y3682">
        <v>0</v>
      </c>
      <c r="Z3682" t="s">
        <v>1</v>
      </c>
      <c r="AA3682" t="s">
        <v>37</v>
      </c>
      <c r="AB3682" t="s">
        <v>38</v>
      </c>
      <c r="AC3682">
        <v>40</v>
      </c>
      <c r="AD3682">
        <v>235</v>
      </c>
      <c r="AE3682" t="s">
        <v>7079</v>
      </c>
      <c r="AF3682" t="s">
        <v>7091</v>
      </c>
    </row>
    <row r="3683" spans="1:32" x14ac:dyDescent="0.25">
      <c r="A3683" t="s">
        <v>7474</v>
      </c>
      <c r="B3683" t="str">
        <f>IF(Databel___Data[[#This Row],[Churn flag]]=0,"Stayed","Churned")</f>
        <v>Churned</v>
      </c>
      <c r="C3683" t="s">
        <v>1</v>
      </c>
      <c r="D3683">
        <f>IF(Databel___Data[[#This Row],[Churn Label]]="NO",0,1)</f>
        <v>1</v>
      </c>
      <c r="E3683">
        <v>1</v>
      </c>
      <c r="F3683">
        <v>62</v>
      </c>
      <c r="G3683">
        <v>416</v>
      </c>
      <c r="H3683">
        <v>741.8</v>
      </c>
      <c r="I3683">
        <v>0</v>
      </c>
      <c r="J3683">
        <v>0</v>
      </c>
      <c r="K3683" t="s">
        <v>2</v>
      </c>
      <c r="L3683" t="s">
        <v>34</v>
      </c>
      <c r="M3683">
        <v>7</v>
      </c>
      <c r="N3683">
        <v>0</v>
      </c>
      <c r="O3683">
        <v>8</v>
      </c>
      <c r="P3683" t="s">
        <v>2</v>
      </c>
      <c r="Q3683">
        <v>0</v>
      </c>
      <c r="R3683" t="s">
        <v>153</v>
      </c>
      <c r="S3683" t="s">
        <v>7475</v>
      </c>
      <c r="T3683" t="s">
        <v>0</v>
      </c>
      <c r="U3683">
        <v>51</v>
      </c>
      <c r="V3683" t="s">
        <v>2</v>
      </c>
      <c r="W3683" t="s">
        <v>2</v>
      </c>
      <c r="X3683" t="s">
        <v>2</v>
      </c>
      <c r="Y3683">
        <v>0</v>
      </c>
      <c r="Z3683" t="s">
        <v>1</v>
      </c>
      <c r="AA3683" t="s">
        <v>37</v>
      </c>
      <c r="AB3683" t="s">
        <v>38</v>
      </c>
      <c r="AC3683">
        <v>54</v>
      </c>
      <c r="AD3683">
        <v>3335</v>
      </c>
      <c r="AE3683" t="s">
        <v>7133</v>
      </c>
      <c r="AF3683" t="s">
        <v>7134</v>
      </c>
    </row>
    <row r="3684" spans="1:32" x14ac:dyDescent="0.25">
      <c r="A3684" t="s">
        <v>7476</v>
      </c>
      <c r="B3684" t="str">
        <f>IF(Databel___Data[[#This Row],[Churn flag]]=0,"Stayed","Churned")</f>
        <v>Churned</v>
      </c>
      <c r="C3684" t="s">
        <v>1</v>
      </c>
      <c r="D3684">
        <f>IF(Databel___Data[[#This Row],[Churn Label]]="NO",0,1)</f>
        <v>1</v>
      </c>
      <c r="E3684">
        <v>1</v>
      </c>
      <c r="F3684">
        <v>48</v>
      </c>
      <c r="G3684">
        <v>228</v>
      </c>
      <c r="H3684">
        <v>483.2</v>
      </c>
      <c r="I3684">
        <v>0</v>
      </c>
      <c r="J3684">
        <v>0</v>
      </c>
      <c r="K3684" t="s">
        <v>2</v>
      </c>
      <c r="L3684" t="s">
        <v>34</v>
      </c>
      <c r="M3684">
        <v>4</v>
      </c>
      <c r="N3684">
        <v>5</v>
      </c>
      <c r="O3684">
        <v>3</v>
      </c>
      <c r="P3684" t="s">
        <v>1</v>
      </c>
      <c r="Q3684">
        <v>0</v>
      </c>
      <c r="R3684" t="s">
        <v>97</v>
      </c>
      <c r="S3684" t="s">
        <v>7477</v>
      </c>
      <c r="T3684" t="s">
        <v>3</v>
      </c>
      <c r="U3684">
        <v>53</v>
      </c>
      <c r="V3684" t="s">
        <v>2</v>
      </c>
      <c r="W3684" t="s">
        <v>2</v>
      </c>
      <c r="X3684" t="s">
        <v>2</v>
      </c>
      <c r="Y3684">
        <v>0</v>
      </c>
      <c r="Z3684" t="s">
        <v>1</v>
      </c>
      <c r="AA3684" t="s">
        <v>37</v>
      </c>
      <c r="AB3684" t="s">
        <v>38</v>
      </c>
      <c r="AC3684">
        <v>44</v>
      </c>
      <c r="AD3684">
        <v>2117</v>
      </c>
      <c r="AE3684" t="s">
        <v>7133</v>
      </c>
      <c r="AF3684" t="s">
        <v>7134</v>
      </c>
    </row>
    <row r="3685" spans="1:32" x14ac:dyDescent="0.25">
      <c r="A3685" t="s">
        <v>7478</v>
      </c>
      <c r="B3685" t="str">
        <f>IF(Databel___Data[[#This Row],[Churn flag]]=0,"Stayed","Churned")</f>
        <v>Churned</v>
      </c>
      <c r="C3685" t="s">
        <v>1</v>
      </c>
      <c r="D3685">
        <f>IF(Databel___Data[[#This Row],[Churn Label]]="NO",0,1)</f>
        <v>1</v>
      </c>
      <c r="E3685">
        <v>1</v>
      </c>
      <c r="F3685">
        <v>1</v>
      </c>
      <c r="G3685">
        <v>8</v>
      </c>
      <c r="H3685">
        <v>16</v>
      </c>
      <c r="I3685">
        <v>0</v>
      </c>
      <c r="J3685">
        <v>0</v>
      </c>
      <c r="K3685" t="s">
        <v>2</v>
      </c>
      <c r="L3685" t="s">
        <v>46</v>
      </c>
      <c r="M3685">
        <v>0</v>
      </c>
      <c r="N3685">
        <v>2</v>
      </c>
      <c r="O3685">
        <v>6</v>
      </c>
      <c r="P3685" t="s">
        <v>1</v>
      </c>
      <c r="Q3685">
        <v>0</v>
      </c>
      <c r="R3685" t="s">
        <v>49</v>
      </c>
      <c r="S3685" t="s">
        <v>7479</v>
      </c>
      <c r="T3685" t="s">
        <v>0</v>
      </c>
      <c r="U3685">
        <v>42</v>
      </c>
      <c r="V3685" t="s">
        <v>2</v>
      </c>
      <c r="W3685" t="s">
        <v>2</v>
      </c>
      <c r="X3685" t="s">
        <v>2</v>
      </c>
      <c r="Y3685">
        <v>0</v>
      </c>
      <c r="Z3685" t="s">
        <v>2</v>
      </c>
      <c r="AA3685" t="s">
        <v>37</v>
      </c>
      <c r="AB3685" t="s">
        <v>38</v>
      </c>
      <c r="AC3685">
        <v>8</v>
      </c>
      <c r="AD3685">
        <v>8</v>
      </c>
      <c r="AE3685" t="s">
        <v>7133</v>
      </c>
      <c r="AF3685" t="s">
        <v>7134</v>
      </c>
    </row>
    <row r="3686" spans="1:32" x14ac:dyDescent="0.25">
      <c r="A3686" t="s">
        <v>7480</v>
      </c>
      <c r="B3686" t="str">
        <f>IF(Databel___Data[[#This Row],[Churn flag]]=0,"Stayed","Churned")</f>
        <v>Churned</v>
      </c>
      <c r="C3686" t="s">
        <v>1</v>
      </c>
      <c r="D3686">
        <f>IF(Databel___Data[[#This Row],[Churn Label]]="NO",0,1)</f>
        <v>1</v>
      </c>
      <c r="E3686">
        <v>1</v>
      </c>
      <c r="F3686">
        <v>11</v>
      </c>
      <c r="G3686">
        <v>52</v>
      </c>
      <c r="H3686">
        <v>113.3</v>
      </c>
      <c r="I3686">
        <v>0</v>
      </c>
      <c r="J3686">
        <v>0</v>
      </c>
      <c r="K3686" t="s">
        <v>2</v>
      </c>
      <c r="L3686" t="s">
        <v>34</v>
      </c>
      <c r="M3686">
        <v>8</v>
      </c>
      <c r="N3686">
        <v>2</v>
      </c>
      <c r="O3686">
        <v>12</v>
      </c>
      <c r="P3686" t="s">
        <v>1</v>
      </c>
      <c r="Q3686">
        <v>0</v>
      </c>
      <c r="R3686" t="s">
        <v>130</v>
      </c>
      <c r="S3686" t="s">
        <v>7481</v>
      </c>
      <c r="T3686" t="s">
        <v>0</v>
      </c>
      <c r="U3686">
        <v>62</v>
      </c>
      <c r="V3686" t="s">
        <v>2</v>
      </c>
      <c r="W3686" t="s">
        <v>2</v>
      </c>
      <c r="X3686" t="s">
        <v>2</v>
      </c>
      <c r="Y3686">
        <v>0</v>
      </c>
      <c r="Z3686" t="s">
        <v>2</v>
      </c>
      <c r="AA3686" t="s">
        <v>37</v>
      </c>
      <c r="AB3686" t="s">
        <v>38</v>
      </c>
      <c r="AC3686">
        <v>51</v>
      </c>
      <c r="AD3686">
        <v>581</v>
      </c>
      <c r="AE3686" t="s">
        <v>7133</v>
      </c>
      <c r="AF3686" t="s">
        <v>7134</v>
      </c>
    </row>
    <row r="3687" spans="1:32" x14ac:dyDescent="0.25">
      <c r="A3687" t="s">
        <v>7482</v>
      </c>
      <c r="B3687" t="str">
        <f>IF(Databel___Data[[#This Row],[Churn flag]]=0,"Stayed","Churned")</f>
        <v>Churned</v>
      </c>
      <c r="C3687" t="s">
        <v>1</v>
      </c>
      <c r="D3687">
        <f>IF(Databel___Data[[#This Row],[Churn Label]]="NO",0,1)</f>
        <v>1</v>
      </c>
      <c r="E3687">
        <v>1</v>
      </c>
      <c r="F3687">
        <v>9</v>
      </c>
      <c r="G3687">
        <v>47</v>
      </c>
      <c r="H3687">
        <v>122.1</v>
      </c>
      <c r="I3687">
        <v>0</v>
      </c>
      <c r="J3687">
        <v>0</v>
      </c>
      <c r="K3687" t="s">
        <v>2</v>
      </c>
      <c r="L3687" t="s">
        <v>34</v>
      </c>
      <c r="M3687">
        <v>0</v>
      </c>
      <c r="N3687">
        <v>2</v>
      </c>
      <c r="O3687">
        <v>27</v>
      </c>
      <c r="P3687" t="s">
        <v>1</v>
      </c>
      <c r="Q3687">
        <v>0</v>
      </c>
      <c r="R3687" t="s">
        <v>470</v>
      </c>
      <c r="S3687" t="s">
        <v>7483</v>
      </c>
      <c r="T3687" t="s">
        <v>0</v>
      </c>
      <c r="U3687">
        <v>29</v>
      </c>
      <c r="V3687" t="s">
        <v>1</v>
      </c>
      <c r="W3687" t="s">
        <v>2</v>
      </c>
      <c r="X3687" t="s">
        <v>2</v>
      </c>
      <c r="Y3687">
        <v>0</v>
      </c>
      <c r="Z3687" t="s">
        <v>1</v>
      </c>
      <c r="AA3687" t="s">
        <v>37</v>
      </c>
      <c r="AB3687" t="s">
        <v>58</v>
      </c>
      <c r="AC3687">
        <v>50</v>
      </c>
      <c r="AD3687">
        <v>467</v>
      </c>
      <c r="AE3687" t="s">
        <v>7133</v>
      </c>
      <c r="AF3687" t="s">
        <v>7134</v>
      </c>
    </row>
    <row r="3688" spans="1:32" x14ac:dyDescent="0.25">
      <c r="A3688" t="s">
        <v>7484</v>
      </c>
      <c r="B3688" t="str">
        <f>IF(Databel___Data[[#This Row],[Churn flag]]=0,"Stayed","Churned")</f>
        <v>Churned</v>
      </c>
      <c r="C3688" t="s">
        <v>1</v>
      </c>
      <c r="D3688">
        <f>IF(Databel___Data[[#This Row],[Churn Label]]="NO",0,1)</f>
        <v>1</v>
      </c>
      <c r="E3688">
        <v>1</v>
      </c>
      <c r="F3688">
        <v>17</v>
      </c>
      <c r="G3688">
        <v>34</v>
      </c>
      <c r="H3688">
        <v>103.9</v>
      </c>
      <c r="I3688">
        <v>0</v>
      </c>
      <c r="J3688">
        <v>0</v>
      </c>
      <c r="K3688" t="s">
        <v>2</v>
      </c>
      <c r="L3688" t="s">
        <v>34</v>
      </c>
      <c r="M3688">
        <v>0</v>
      </c>
      <c r="N3688">
        <v>4</v>
      </c>
      <c r="O3688">
        <v>7</v>
      </c>
      <c r="P3688" t="s">
        <v>1</v>
      </c>
      <c r="Q3688">
        <v>0</v>
      </c>
      <c r="R3688" t="s">
        <v>1101</v>
      </c>
      <c r="S3688" t="s">
        <v>7485</v>
      </c>
      <c r="T3688" t="s">
        <v>3</v>
      </c>
      <c r="U3688">
        <v>35</v>
      </c>
      <c r="V3688" t="s">
        <v>2</v>
      </c>
      <c r="W3688" t="s">
        <v>2</v>
      </c>
      <c r="X3688" t="s">
        <v>2</v>
      </c>
      <c r="Y3688">
        <v>0</v>
      </c>
      <c r="Z3688" t="s">
        <v>2</v>
      </c>
      <c r="AA3688" t="s">
        <v>37</v>
      </c>
      <c r="AB3688" t="s">
        <v>38</v>
      </c>
      <c r="AC3688">
        <v>32</v>
      </c>
      <c r="AD3688">
        <v>549</v>
      </c>
      <c r="AE3688" t="s">
        <v>7133</v>
      </c>
      <c r="AF3688" t="s">
        <v>7134</v>
      </c>
    </row>
    <row r="3689" spans="1:32" x14ac:dyDescent="0.25">
      <c r="A3689" t="s">
        <v>7486</v>
      </c>
      <c r="B3689" t="str">
        <f>IF(Databel___Data[[#This Row],[Churn flag]]=0,"Stayed","Churned")</f>
        <v>Churned</v>
      </c>
      <c r="C3689" t="s">
        <v>1</v>
      </c>
      <c r="D3689">
        <f>IF(Databel___Data[[#This Row],[Churn Label]]="NO",0,1)</f>
        <v>1</v>
      </c>
      <c r="E3689">
        <v>1</v>
      </c>
      <c r="F3689">
        <v>9</v>
      </c>
      <c r="G3689">
        <v>32</v>
      </c>
      <c r="H3689">
        <v>64</v>
      </c>
      <c r="I3689">
        <v>0</v>
      </c>
      <c r="J3689">
        <v>0</v>
      </c>
      <c r="K3689" t="s">
        <v>2</v>
      </c>
      <c r="L3689" t="s">
        <v>34</v>
      </c>
      <c r="M3689">
        <v>0</v>
      </c>
      <c r="N3689">
        <v>0</v>
      </c>
      <c r="O3689">
        <v>5</v>
      </c>
      <c r="P3689" t="s">
        <v>1</v>
      </c>
      <c r="Q3689">
        <v>0</v>
      </c>
      <c r="R3689" t="s">
        <v>52</v>
      </c>
      <c r="S3689" t="s">
        <v>7487</v>
      </c>
      <c r="T3689" t="s">
        <v>3</v>
      </c>
      <c r="U3689">
        <v>69</v>
      </c>
      <c r="V3689" t="s">
        <v>2</v>
      </c>
      <c r="W3689" t="s">
        <v>1</v>
      </c>
      <c r="X3689" t="s">
        <v>2</v>
      </c>
      <c r="Y3689">
        <v>0</v>
      </c>
      <c r="Z3689" t="s">
        <v>1</v>
      </c>
      <c r="AA3689" t="s">
        <v>37</v>
      </c>
      <c r="AB3689" t="s">
        <v>38</v>
      </c>
      <c r="AC3689">
        <v>60</v>
      </c>
      <c r="AD3689">
        <v>545</v>
      </c>
      <c r="AE3689" t="s">
        <v>7079</v>
      </c>
      <c r="AF3689" t="s">
        <v>7091</v>
      </c>
    </row>
    <row r="3690" spans="1:32" x14ac:dyDescent="0.25">
      <c r="A3690" t="s">
        <v>7488</v>
      </c>
      <c r="B3690" t="str">
        <f>IF(Databel___Data[[#This Row],[Churn flag]]=0,"Stayed","Churned")</f>
        <v>Churned</v>
      </c>
      <c r="C3690" t="s">
        <v>1</v>
      </c>
      <c r="D3690">
        <f>IF(Databel___Data[[#This Row],[Churn Label]]="NO",0,1)</f>
        <v>1</v>
      </c>
      <c r="E3690">
        <v>1</v>
      </c>
      <c r="F3690">
        <v>9</v>
      </c>
      <c r="G3690">
        <v>16</v>
      </c>
      <c r="H3690">
        <v>37.799999999999997</v>
      </c>
      <c r="I3690">
        <v>9</v>
      </c>
      <c r="J3690">
        <v>34.746250000000003</v>
      </c>
      <c r="K3690" t="s">
        <v>1</v>
      </c>
      <c r="L3690" t="s">
        <v>34</v>
      </c>
      <c r="M3690">
        <v>12</v>
      </c>
      <c r="N3690">
        <v>4</v>
      </c>
      <c r="O3690">
        <v>8</v>
      </c>
      <c r="P3690" t="s">
        <v>2</v>
      </c>
      <c r="Q3690">
        <v>13</v>
      </c>
      <c r="R3690" t="s">
        <v>171</v>
      </c>
      <c r="S3690" t="s">
        <v>7489</v>
      </c>
      <c r="T3690" t="s">
        <v>3</v>
      </c>
      <c r="U3690">
        <v>67</v>
      </c>
      <c r="V3690" t="s">
        <v>2</v>
      </c>
      <c r="W3690" t="s">
        <v>1</v>
      </c>
      <c r="X3690" t="s">
        <v>2</v>
      </c>
      <c r="Y3690">
        <v>0</v>
      </c>
      <c r="Z3690" t="s">
        <v>2</v>
      </c>
      <c r="AA3690" t="s">
        <v>37</v>
      </c>
      <c r="AB3690" t="s">
        <v>38</v>
      </c>
      <c r="AC3690">
        <v>45</v>
      </c>
      <c r="AD3690">
        <v>426</v>
      </c>
      <c r="AE3690" t="s">
        <v>7079</v>
      </c>
      <c r="AF3690" t="s">
        <v>7091</v>
      </c>
    </row>
    <row r="3691" spans="1:32" x14ac:dyDescent="0.25">
      <c r="A3691" t="s">
        <v>7490</v>
      </c>
      <c r="B3691" t="str">
        <f>IF(Databel___Data[[#This Row],[Churn flag]]=0,"Stayed","Churned")</f>
        <v>Churned</v>
      </c>
      <c r="C3691" t="s">
        <v>1</v>
      </c>
      <c r="D3691">
        <f>IF(Databel___Data[[#This Row],[Churn Label]]="NO",0,1)</f>
        <v>1</v>
      </c>
      <c r="E3691">
        <v>1</v>
      </c>
      <c r="F3691">
        <v>1</v>
      </c>
      <c r="G3691">
        <v>2</v>
      </c>
      <c r="H3691">
        <v>4</v>
      </c>
      <c r="I3691">
        <v>0</v>
      </c>
      <c r="J3691">
        <v>0</v>
      </c>
      <c r="K3691" t="s">
        <v>2</v>
      </c>
      <c r="L3691" t="s">
        <v>34</v>
      </c>
      <c r="M3691">
        <v>0</v>
      </c>
      <c r="N3691">
        <v>4</v>
      </c>
      <c r="O3691">
        <v>3</v>
      </c>
      <c r="P3691" t="s">
        <v>1</v>
      </c>
      <c r="Q3691">
        <v>0</v>
      </c>
      <c r="R3691" t="s">
        <v>49</v>
      </c>
      <c r="S3691" t="s">
        <v>7491</v>
      </c>
      <c r="T3691" t="s">
        <v>3</v>
      </c>
      <c r="U3691">
        <v>80</v>
      </c>
      <c r="V3691" t="s">
        <v>2</v>
      </c>
      <c r="W3691" t="s">
        <v>1</v>
      </c>
      <c r="X3691" t="s">
        <v>2</v>
      </c>
      <c r="Y3691">
        <v>0</v>
      </c>
      <c r="Z3691" t="s">
        <v>2</v>
      </c>
      <c r="AA3691" t="s">
        <v>37</v>
      </c>
      <c r="AB3691" t="s">
        <v>38</v>
      </c>
      <c r="AC3691">
        <v>34</v>
      </c>
      <c r="AD3691">
        <v>34</v>
      </c>
      <c r="AE3691" t="s">
        <v>7133</v>
      </c>
      <c r="AF3691" t="s">
        <v>7134</v>
      </c>
    </row>
    <row r="3692" spans="1:32" x14ac:dyDescent="0.25">
      <c r="A3692" t="s">
        <v>7492</v>
      </c>
      <c r="B3692" t="str">
        <f>IF(Databel___Data[[#This Row],[Churn flag]]=0,"Stayed","Churned")</f>
        <v>Churned</v>
      </c>
      <c r="C3692" t="s">
        <v>1</v>
      </c>
      <c r="D3692">
        <f>IF(Databel___Data[[#This Row],[Churn Label]]="NO",0,1)</f>
        <v>1</v>
      </c>
      <c r="E3692">
        <v>1</v>
      </c>
      <c r="F3692">
        <v>3</v>
      </c>
      <c r="G3692">
        <v>6</v>
      </c>
      <c r="H3692">
        <v>12.9</v>
      </c>
      <c r="I3692">
        <v>7</v>
      </c>
      <c r="J3692">
        <v>10.468999999999999</v>
      </c>
      <c r="K3692" t="s">
        <v>1</v>
      </c>
      <c r="L3692" t="s">
        <v>34</v>
      </c>
      <c r="M3692">
        <v>5</v>
      </c>
      <c r="N3692">
        <v>5</v>
      </c>
      <c r="O3692">
        <v>6</v>
      </c>
      <c r="P3692" t="s">
        <v>1</v>
      </c>
      <c r="Q3692">
        <v>0</v>
      </c>
      <c r="R3692" t="s">
        <v>179</v>
      </c>
      <c r="S3692" t="s">
        <v>7493</v>
      </c>
      <c r="T3692" t="s">
        <v>0</v>
      </c>
      <c r="U3692">
        <v>72</v>
      </c>
      <c r="V3692" t="s">
        <v>2</v>
      </c>
      <c r="W3692" t="s">
        <v>1</v>
      </c>
      <c r="X3692" t="s">
        <v>2</v>
      </c>
      <c r="Y3692">
        <v>0</v>
      </c>
      <c r="Z3692" t="s">
        <v>2</v>
      </c>
      <c r="AA3692" t="s">
        <v>37</v>
      </c>
      <c r="AB3692" t="s">
        <v>38</v>
      </c>
      <c r="AC3692">
        <v>52</v>
      </c>
      <c r="AD3692">
        <v>134</v>
      </c>
      <c r="AE3692" t="s">
        <v>7105</v>
      </c>
      <c r="AF3692" t="s">
        <v>7123</v>
      </c>
    </row>
    <row r="3693" spans="1:32" x14ac:dyDescent="0.25">
      <c r="A3693" t="s">
        <v>7494</v>
      </c>
      <c r="B3693" t="str">
        <f>IF(Databel___Data[[#This Row],[Churn flag]]=0,"Stayed","Churned")</f>
        <v>Churned</v>
      </c>
      <c r="C3693" t="s">
        <v>1</v>
      </c>
      <c r="D3693">
        <f>IF(Databel___Data[[#This Row],[Churn Label]]="NO",0,1)</f>
        <v>1</v>
      </c>
      <c r="E3693">
        <v>1</v>
      </c>
      <c r="F3693">
        <v>12</v>
      </c>
      <c r="G3693">
        <v>61</v>
      </c>
      <c r="H3693">
        <v>140.80000000000001</v>
      </c>
      <c r="I3693">
        <v>7</v>
      </c>
      <c r="J3693">
        <v>18.230499999999999</v>
      </c>
      <c r="K3693" t="s">
        <v>1</v>
      </c>
      <c r="L3693" t="s">
        <v>34</v>
      </c>
      <c r="M3693">
        <v>5</v>
      </c>
      <c r="N3693">
        <v>0</v>
      </c>
      <c r="O3693">
        <v>1</v>
      </c>
      <c r="P3693" t="s">
        <v>1</v>
      </c>
      <c r="Q3693">
        <v>0</v>
      </c>
      <c r="R3693" t="s">
        <v>166</v>
      </c>
      <c r="S3693" t="s">
        <v>7495</v>
      </c>
      <c r="T3693" t="s">
        <v>0</v>
      </c>
      <c r="U3693">
        <v>40</v>
      </c>
      <c r="V3693" t="s">
        <v>2</v>
      </c>
      <c r="W3693" t="s">
        <v>2</v>
      </c>
      <c r="X3693" t="s">
        <v>2</v>
      </c>
      <c r="Y3693">
        <v>0</v>
      </c>
      <c r="Z3693" t="s">
        <v>1</v>
      </c>
      <c r="AA3693" t="s">
        <v>37</v>
      </c>
      <c r="AB3693" t="s">
        <v>38</v>
      </c>
      <c r="AC3693">
        <v>41</v>
      </c>
      <c r="AD3693">
        <v>476</v>
      </c>
      <c r="AE3693" t="s">
        <v>7079</v>
      </c>
      <c r="AF3693" t="s">
        <v>7091</v>
      </c>
    </row>
    <row r="3694" spans="1:32" x14ac:dyDescent="0.25">
      <c r="A3694" t="s">
        <v>7496</v>
      </c>
      <c r="B3694" t="str">
        <f>IF(Databel___Data[[#This Row],[Churn flag]]=0,"Stayed","Churned")</f>
        <v>Churned</v>
      </c>
      <c r="C3694" t="s">
        <v>1</v>
      </c>
      <c r="D3694">
        <f>IF(Databel___Data[[#This Row],[Churn Label]]="NO",0,1)</f>
        <v>1</v>
      </c>
      <c r="E3694">
        <v>1</v>
      </c>
      <c r="F3694">
        <v>4</v>
      </c>
      <c r="G3694">
        <v>21</v>
      </c>
      <c r="H3694">
        <v>51.1</v>
      </c>
      <c r="I3694">
        <v>0</v>
      </c>
      <c r="J3694">
        <v>0</v>
      </c>
      <c r="K3694" t="s">
        <v>2</v>
      </c>
      <c r="L3694" t="s">
        <v>46</v>
      </c>
      <c r="M3694">
        <v>0</v>
      </c>
      <c r="N3694">
        <v>2</v>
      </c>
      <c r="O3694">
        <v>4</v>
      </c>
      <c r="P3694" t="s">
        <v>1</v>
      </c>
      <c r="Q3694">
        <v>0</v>
      </c>
      <c r="R3694" t="s">
        <v>202</v>
      </c>
      <c r="S3694" t="s">
        <v>7497</v>
      </c>
      <c r="T3694" t="s">
        <v>0</v>
      </c>
      <c r="U3694">
        <v>66</v>
      </c>
      <c r="V3694" t="s">
        <v>2</v>
      </c>
      <c r="W3694" t="s">
        <v>1</v>
      </c>
      <c r="X3694" t="s">
        <v>2</v>
      </c>
      <c r="Y3694">
        <v>0</v>
      </c>
      <c r="Z3694" t="s">
        <v>2</v>
      </c>
      <c r="AA3694" t="s">
        <v>37</v>
      </c>
      <c r="AB3694" t="s">
        <v>38</v>
      </c>
      <c r="AC3694">
        <v>51</v>
      </c>
      <c r="AD3694">
        <v>216</v>
      </c>
      <c r="AE3694" t="s">
        <v>7079</v>
      </c>
      <c r="AF3694" t="s">
        <v>7091</v>
      </c>
    </row>
    <row r="3695" spans="1:32" x14ac:dyDescent="0.25">
      <c r="A3695" t="s">
        <v>7498</v>
      </c>
      <c r="B3695" t="str">
        <f>IF(Databel___Data[[#This Row],[Churn flag]]=0,"Stayed","Churned")</f>
        <v>Churned</v>
      </c>
      <c r="C3695" t="s">
        <v>1</v>
      </c>
      <c r="D3695">
        <f>IF(Databel___Data[[#This Row],[Churn Label]]="NO",0,1)</f>
        <v>1</v>
      </c>
      <c r="E3695">
        <v>1</v>
      </c>
      <c r="F3695">
        <v>5</v>
      </c>
      <c r="G3695">
        <v>38</v>
      </c>
      <c r="H3695">
        <v>82.4</v>
      </c>
      <c r="I3695">
        <v>0</v>
      </c>
      <c r="J3695">
        <v>0</v>
      </c>
      <c r="K3695" t="s">
        <v>2</v>
      </c>
      <c r="L3695" t="s">
        <v>34</v>
      </c>
      <c r="M3695">
        <v>21</v>
      </c>
      <c r="N3695">
        <v>3</v>
      </c>
      <c r="O3695">
        <v>5</v>
      </c>
      <c r="P3695" t="s">
        <v>1</v>
      </c>
      <c r="Q3695">
        <v>0</v>
      </c>
      <c r="R3695" t="s">
        <v>184</v>
      </c>
      <c r="S3695" t="s">
        <v>7499</v>
      </c>
      <c r="T3695" t="s">
        <v>0</v>
      </c>
      <c r="U3695">
        <v>55</v>
      </c>
      <c r="V3695" t="s">
        <v>2</v>
      </c>
      <c r="W3695" t="s">
        <v>2</v>
      </c>
      <c r="X3695" t="s">
        <v>2</v>
      </c>
      <c r="Y3695">
        <v>0</v>
      </c>
      <c r="Z3695" t="s">
        <v>2</v>
      </c>
      <c r="AA3695" t="s">
        <v>37</v>
      </c>
      <c r="AB3695" t="s">
        <v>38</v>
      </c>
      <c r="AC3695">
        <v>27</v>
      </c>
      <c r="AD3695">
        <v>149</v>
      </c>
      <c r="AE3695" t="s">
        <v>7105</v>
      </c>
      <c r="AF3695" t="s">
        <v>7106</v>
      </c>
    </row>
    <row r="3696" spans="1:32" x14ac:dyDescent="0.25">
      <c r="A3696" t="s">
        <v>7500</v>
      </c>
      <c r="B3696" t="str">
        <f>IF(Databel___Data[[#This Row],[Churn flag]]=0,"Stayed","Churned")</f>
        <v>Churned</v>
      </c>
      <c r="C3696" t="s">
        <v>1</v>
      </c>
      <c r="D3696">
        <f>IF(Databel___Data[[#This Row],[Churn Label]]="NO",0,1)</f>
        <v>1</v>
      </c>
      <c r="E3696">
        <v>1</v>
      </c>
      <c r="F3696">
        <v>3</v>
      </c>
      <c r="G3696">
        <v>4</v>
      </c>
      <c r="H3696">
        <v>11.6</v>
      </c>
      <c r="I3696">
        <v>0</v>
      </c>
      <c r="J3696">
        <v>0</v>
      </c>
      <c r="K3696" t="s">
        <v>2</v>
      </c>
      <c r="L3696" t="s">
        <v>34</v>
      </c>
      <c r="M3696">
        <v>0</v>
      </c>
      <c r="N3696">
        <v>1</v>
      </c>
      <c r="O3696">
        <v>12</v>
      </c>
      <c r="P3696" t="s">
        <v>1</v>
      </c>
      <c r="Q3696">
        <v>0</v>
      </c>
      <c r="R3696" t="s">
        <v>435</v>
      </c>
      <c r="S3696" t="s">
        <v>7501</v>
      </c>
      <c r="T3696" t="s">
        <v>0</v>
      </c>
      <c r="U3696">
        <v>31</v>
      </c>
      <c r="V3696" t="s">
        <v>2</v>
      </c>
      <c r="W3696" t="s">
        <v>2</v>
      </c>
      <c r="X3696" t="s">
        <v>2</v>
      </c>
      <c r="Y3696">
        <v>0</v>
      </c>
      <c r="Z3696" t="s">
        <v>2</v>
      </c>
      <c r="AA3696" t="s">
        <v>37</v>
      </c>
      <c r="AB3696" t="s">
        <v>38</v>
      </c>
      <c r="AC3696">
        <v>29</v>
      </c>
      <c r="AD3696">
        <v>84</v>
      </c>
      <c r="AE3696" t="s">
        <v>7085</v>
      </c>
      <c r="AF3696" t="s">
        <v>7109</v>
      </c>
    </row>
    <row r="3697" spans="1:32" x14ac:dyDescent="0.25">
      <c r="A3697" t="s">
        <v>7502</v>
      </c>
      <c r="B3697" t="str">
        <f>IF(Databel___Data[[#This Row],[Churn flag]]=0,"Stayed","Churned")</f>
        <v>Churned</v>
      </c>
      <c r="C3697" t="s">
        <v>1</v>
      </c>
      <c r="D3697">
        <f>IF(Databel___Data[[#This Row],[Churn Label]]="NO",0,1)</f>
        <v>1</v>
      </c>
      <c r="E3697">
        <v>1</v>
      </c>
      <c r="F3697">
        <v>34</v>
      </c>
      <c r="G3697">
        <v>111</v>
      </c>
      <c r="H3697">
        <v>274.3</v>
      </c>
      <c r="I3697">
        <v>0</v>
      </c>
      <c r="J3697">
        <v>0</v>
      </c>
      <c r="K3697" t="s">
        <v>2</v>
      </c>
      <c r="L3697" t="s">
        <v>34</v>
      </c>
      <c r="M3697">
        <v>3</v>
      </c>
      <c r="N3697">
        <v>0</v>
      </c>
      <c r="O3697">
        <v>5</v>
      </c>
      <c r="P3697" t="s">
        <v>2</v>
      </c>
      <c r="Q3697">
        <v>54</v>
      </c>
      <c r="R3697" t="s">
        <v>68</v>
      </c>
      <c r="S3697" t="s">
        <v>7503</v>
      </c>
      <c r="T3697" t="s">
        <v>3</v>
      </c>
      <c r="U3697">
        <v>76</v>
      </c>
      <c r="V3697" t="s">
        <v>2</v>
      </c>
      <c r="W3697" t="s">
        <v>1</v>
      </c>
      <c r="X3697" t="s">
        <v>2</v>
      </c>
      <c r="Y3697">
        <v>0</v>
      </c>
      <c r="Z3697" t="s">
        <v>1</v>
      </c>
      <c r="AA3697" t="s">
        <v>37</v>
      </c>
      <c r="AB3697" t="s">
        <v>38</v>
      </c>
      <c r="AC3697">
        <v>64</v>
      </c>
      <c r="AD3697">
        <v>2195</v>
      </c>
      <c r="AE3697" t="s">
        <v>7085</v>
      </c>
      <c r="AF3697" t="s">
        <v>7109</v>
      </c>
    </row>
    <row r="3698" spans="1:32" x14ac:dyDescent="0.25">
      <c r="A3698" t="s">
        <v>7504</v>
      </c>
      <c r="B3698" t="str">
        <f>IF(Databel___Data[[#This Row],[Churn flag]]=0,"Stayed","Churned")</f>
        <v>Churned</v>
      </c>
      <c r="C3698" t="s">
        <v>1</v>
      </c>
      <c r="D3698">
        <f>IF(Databel___Data[[#This Row],[Churn Label]]="NO",0,1)</f>
        <v>1</v>
      </c>
      <c r="E3698">
        <v>1</v>
      </c>
      <c r="F3698">
        <v>2</v>
      </c>
      <c r="G3698">
        <v>7</v>
      </c>
      <c r="H3698">
        <v>15.2</v>
      </c>
      <c r="I3698">
        <v>0</v>
      </c>
      <c r="J3698">
        <v>0</v>
      </c>
      <c r="K3698" t="s">
        <v>2</v>
      </c>
      <c r="L3698" t="s">
        <v>34</v>
      </c>
      <c r="M3698">
        <v>0</v>
      </c>
      <c r="N3698">
        <v>3</v>
      </c>
      <c r="O3698">
        <v>3</v>
      </c>
      <c r="P3698" t="s">
        <v>1</v>
      </c>
      <c r="Q3698">
        <v>0</v>
      </c>
      <c r="R3698" t="s">
        <v>272</v>
      </c>
      <c r="S3698" t="s">
        <v>7505</v>
      </c>
      <c r="T3698" t="s">
        <v>3</v>
      </c>
      <c r="U3698">
        <v>77</v>
      </c>
      <c r="V3698" t="s">
        <v>2</v>
      </c>
      <c r="W3698" t="s">
        <v>1</v>
      </c>
      <c r="X3698" t="s">
        <v>2</v>
      </c>
      <c r="Y3698">
        <v>0</v>
      </c>
      <c r="Z3698" t="s">
        <v>2</v>
      </c>
      <c r="AA3698" t="s">
        <v>37</v>
      </c>
      <c r="AB3698" t="s">
        <v>58</v>
      </c>
      <c r="AC3698">
        <v>16</v>
      </c>
      <c r="AD3698">
        <v>30</v>
      </c>
      <c r="AE3698" t="s">
        <v>7085</v>
      </c>
      <c r="AF3698" t="s">
        <v>7109</v>
      </c>
    </row>
    <row r="3699" spans="1:32" x14ac:dyDescent="0.25">
      <c r="A3699" t="s">
        <v>7506</v>
      </c>
      <c r="B3699" t="str">
        <f>IF(Databel___Data[[#This Row],[Churn flag]]=0,"Stayed","Churned")</f>
        <v>Churned</v>
      </c>
      <c r="C3699" t="s">
        <v>1</v>
      </c>
      <c r="D3699">
        <f>IF(Databel___Data[[#This Row],[Churn Label]]="NO",0,1)</f>
        <v>1</v>
      </c>
      <c r="E3699">
        <v>1</v>
      </c>
      <c r="F3699">
        <v>1</v>
      </c>
      <c r="G3699">
        <v>5</v>
      </c>
      <c r="H3699">
        <v>11</v>
      </c>
      <c r="I3699">
        <v>0</v>
      </c>
      <c r="J3699">
        <v>0</v>
      </c>
      <c r="K3699" t="s">
        <v>2</v>
      </c>
      <c r="L3699" t="s">
        <v>34</v>
      </c>
      <c r="M3699">
        <v>0</v>
      </c>
      <c r="N3699">
        <v>1</v>
      </c>
      <c r="O3699">
        <v>18</v>
      </c>
      <c r="P3699" t="s">
        <v>1</v>
      </c>
      <c r="Q3699">
        <v>0</v>
      </c>
      <c r="R3699" t="s">
        <v>219</v>
      </c>
      <c r="S3699" t="s">
        <v>7507</v>
      </c>
      <c r="T3699" t="s">
        <v>3</v>
      </c>
      <c r="U3699">
        <v>23</v>
      </c>
      <c r="V3699" t="s">
        <v>1</v>
      </c>
      <c r="W3699" t="s">
        <v>2</v>
      </c>
      <c r="X3699" t="s">
        <v>2</v>
      </c>
      <c r="Y3699">
        <v>0</v>
      </c>
      <c r="Z3699" t="s">
        <v>2</v>
      </c>
      <c r="AA3699" t="s">
        <v>37</v>
      </c>
      <c r="AB3699" t="s">
        <v>58</v>
      </c>
      <c r="AC3699">
        <v>27</v>
      </c>
      <c r="AD3699">
        <v>27</v>
      </c>
      <c r="AE3699" t="s">
        <v>7085</v>
      </c>
      <c r="AF3699" t="s">
        <v>7109</v>
      </c>
    </row>
    <row r="3700" spans="1:32" x14ac:dyDescent="0.25">
      <c r="A3700" t="s">
        <v>7508</v>
      </c>
      <c r="B3700" t="str">
        <f>IF(Databel___Data[[#This Row],[Churn flag]]=0,"Stayed","Churned")</f>
        <v>Churned</v>
      </c>
      <c r="C3700" t="s">
        <v>1</v>
      </c>
      <c r="D3700">
        <f>IF(Databel___Data[[#This Row],[Churn Label]]="NO",0,1)</f>
        <v>1</v>
      </c>
      <c r="E3700">
        <v>1</v>
      </c>
      <c r="F3700">
        <v>1</v>
      </c>
      <c r="G3700">
        <v>2</v>
      </c>
      <c r="H3700">
        <v>4</v>
      </c>
      <c r="I3700">
        <v>0</v>
      </c>
      <c r="J3700">
        <v>0</v>
      </c>
      <c r="K3700" t="s">
        <v>2</v>
      </c>
      <c r="L3700" t="s">
        <v>34</v>
      </c>
      <c r="M3700">
        <v>138</v>
      </c>
      <c r="N3700">
        <v>2</v>
      </c>
      <c r="O3700">
        <v>3</v>
      </c>
      <c r="P3700" t="s">
        <v>1</v>
      </c>
      <c r="Q3700">
        <v>0</v>
      </c>
      <c r="R3700" t="s">
        <v>65</v>
      </c>
      <c r="S3700" t="s">
        <v>7509</v>
      </c>
      <c r="T3700" t="s">
        <v>3</v>
      </c>
      <c r="U3700">
        <v>35</v>
      </c>
      <c r="V3700" t="s">
        <v>2</v>
      </c>
      <c r="W3700" t="s">
        <v>2</v>
      </c>
      <c r="X3700" t="s">
        <v>2</v>
      </c>
      <c r="Y3700">
        <v>0</v>
      </c>
      <c r="Z3700" t="s">
        <v>2</v>
      </c>
      <c r="AA3700" t="s">
        <v>37</v>
      </c>
      <c r="AB3700" t="s">
        <v>44</v>
      </c>
      <c r="AC3700">
        <v>26</v>
      </c>
      <c r="AD3700">
        <v>26</v>
      </c>
      <c r="AE3700" t="s">
        <v>7105</v>
      </c>
      <c r="AF3700" t="s">
        <v>7510</v>
      </c>
    </row>
    <row r="3701" spans="1:32" x14ac:dyDescent="0.25">
      <c r="A3701" t="s">
        <v>7511</v>
      </c>
      <c r="B3701" t="str">
        <f>IF(Databel___Data[[#This Row],[Churn flag]]=0,"Stayed","Churned")</f>
        <v>Churned</v>
      </c>
      <c r="C3701" t="s">
        <v>1</v>
      </c>
      <c r="D3701">
        <f>IF(Databel___Data[[#This Row],[Churn Label]]="NO",0,1)</f>
        <v>1</v>
      </c>
      <c r="E3701">
        <v>1</v>
      </c>
      <c r="F3701">
        <v>8</v>
      </c>
      <c r="G3701">
        <v>56</v>
      </c>
      <c r="H3701">
        <v>116.2</v>
      </c>
      <c r="I3701">
        <v>0</v>
      </c>
      <c r="J3701">
        <v>0</v>
      </c>
      <c r="K3701" t="s">
        <v>2</v>
      </c>
      <c r="L3701" t="s">
        <v>34</v>
      </c>
      <c r="M3701">
        <v>84</v>
      </c>
      <c r="N3701">
        <v>3</v>
      </c>
      <c r="O3701">
        <v>5</v>
      </c>
      <c r="P3701" t="s">
        <v>1</v>
      </c>
      <c r="Q3701">
        <v>0</v>
      </c>
      <c r="R3701" t="s">
        <v>97</v>
      </c>
      <c r="S3701" t="s">
        <v>7512</v>
      </c>
      <c r="T3701" t="s">
        <v>3</v>
      </c>
      <c r="U3701">
        <v>70</v>
      </c>
      <c r="V3701" t="s">
        <v>2</v>
      </c>
      <c r="W3701" t="s">
        <v>1</v>
      </c>
      <c r="X3701" t="s">
        <v>2</v>
      </c>
      <c r="Y3701">
        <v>0</v>
      </c>
      <c r="Z3701" t="s">
        <v>2</v>
      </c>
      <c r="AA3701" t="s">
        <v>37</v>
      </c>
      <c r="AB3701" t="s">
        <v>58</v>
      </c>
      <c r="AC3701">
        <v>45</v>
      </c>
      <c r="AD3701">
        <v>377</v>
      </c>
      <c r="AE3701" t="s">
        <v>7079</v>
      </c>
      <c r="AF3701" t="s">
        <v>7091</v>
      </c>
    </row>
    <row r="3702" spans="1:32" x14ac:dyDescent="0.25">
      <c r="A3702" t="s">
        <v>7513</v>
      </c>
      <c r="B3702" t="str">
        <f>IF(Databel___Data[[#This Row],[Churn flag]]=0,"Stayed","Churned")</f>
        <v>Churned</v>
      </c>
      <c r="C3702" t="s">
        <v>1</v>
      </c>
      <c r="D3702">
        <f>IF(Databel___Data[[#This Row],[Churn Label]]="NO",0,1)</f>
        <v>1</v>
      </c>
      <c r="E3702">
        <v>1</v>
      </c>
      <c r="F3702">
        <v>6</v>
      </c>
      <c r="G3702">
        <v>17</v>
      </c>
      <c r="H3702">
        <v>52.5</v>
      </c>
      <c r="I3702">
        <v>0</v>
      </c>
      <c r="J3702">
        <v>0</v>
      </c>
      <c r="K3702" t="s">
        <v>2</v>
      </c>
      <c r="L3702" t="s">
        <v>34</v>
      </c>
      <c r="M3702">
        <v>0</v>
      </c>
      <c r="N3702">
        <v>2</v>
      </c>
      <c r="O3702">
        <v>0</v>
      </c>
      <c r="P3702" t="s">
        <v>2</v>
      </c>
      <c r="Q3702">
        <v>0</v>
      </c>
      <c r="R3702" t="s">
        <v>171</v>
      </c>
      <c r="S3702" t="s">
        <v>7514</v>
      </c>
      <c r="T3702" t="s">
        <v>3</v>
      </c>
      <c r="U3702">
        <v>51</v>
      </c>
      <c r="V3702" t="s">
        <v>2</v>
      </c>
      <c r="W3702" t="s">
        <v>2</v>
      </c>
      <c r="X3702" t="s">
        <v>2</v>
      </c>
      <c r="Y3702">
        <v>0</v>
      </c>
      <c r="Z3702" t="s">
        <v>2</v>
      </c>
      <c r="AA3702" t="s">
        <v>37</v>
      </c>
      <c r="AB3702" t="s">
        <v>38</v>
      </c>
      <c r="AC3702">
        <v>7</v>
      </c>
      <c r="AD3702">
        <v>43</v>
      </c>
      <c r="AE3702" t="s">
        <v>7097</v>
      </c>
      <c r="AF3702" t="s">
        <v>7098</v>
      </c>
    </row>
    <row r="3703" spans="1:32" x14ac:dyDescent="0.25">
      <c r="A3703" t="s">
        <v>7515</v>
      </c>
      <c r="B3703" t="str">
        <f>IF(Databel___Data[[#This Row],[Churn flag]]=0,"Stayed","Churned")</f>
        <v>Churned</v>
      </c>
      <c r="C3703" t="s">
        <v>1</v>
      </c>
      <c r="D3703">
        <f>IF(Databel___Data[[#This Row],[Churn Label]]="NO",0,1)</f>
        <v>1</v>
      </c>
      <c r="E3703">
        <v>1</v>
      </c>
      <c r="F3703">
        <v>2</v>
      </c>
      <c r="G3703">
        <v>3</v>
      </c>
      <c r="H3703">
        <v>9.1</v>
      </c>
      <c r="I3703">
        <v>0</v>
      </c>
      <c r="J3703">
        <v>0</v>
      </c>
      <c r="K3703" t="s">
        <v>2</v>
      </c>
      <c r="L3703" t="s">
        <v>34</v>
      </c>
      <c r="M3703">
        <v>0</v>
      </c>
      <c r="N3703">
        <v>5</v>
      </c>
      <c r="O3703">
        <v>9</v>
      </c>
      <c r="P3703" t="s">
        <v>1</v>
      </c>
      <c r="Q3703">
        <v>0</v>
      </c>
      <c r="R3703" t="s">
        <v>80</v>
      </c>
      <c r="S3703" t="s">
        <v>7516</v>
      </c>
      <c r="T3703" t="s">
        <v>0</v>
      </c>
      <c r="U3703">
        <v>61</v>
      </c>
      <c r="V3703" t="s">
        <v>2</v>
      </c>
      <c r="W3703" t="s">
        <v>2</v>
      </c>
      <c r="X3703" t="s">
        <v>2</v>
      </c>
      <c r="Y3703">
        <v>0</v>
      </c>
      <c r="Z3703" t="s">
        <v>2</v>
      </c>
      <c r="AA3703" t="s">
        <v>37</v>
      </c>
      <c r="AB3703" t="s">
        <v>38</v>
      </c>
      <c r="AC3703">
        <v>40</v>
      </c>
      <c r="AD3703">
        <v>73</v>
      </c>
      <c r="AE3703" t="s">
        <v>7079</v>
      </c>
      <c r="AF3703" t="s">
        <v>7308</v>
      </c>
    </row>
    <row r="3704" spans="1:32" x14ac:dyDescent="0.25">
      <c r="A3704" t="s">
        <v>7517</v>
      </c>
      <c r="B3704" t="str">
        <f>IF(Databel___Data[[#This Row],[Churn flag]]=0,"Stayed","Churned")</f>
        <v>Churned</v>
      </c>
      <c r="C3704" t="s">
        <v>1</v>
      </c>
      <c r="D3704">
        <f>IF(Databel___Data[[#This Row],[Churn Label]]="NO",0,1)</f>
        <v>1</v>
      </c>
      <c r="E3704">
        <v>1</v>
      </c>
      <c r="F3704">
        <v>1</v>
      </c>
      <c r="G3704">
        <v>6</v>
      </c>
      <c r="H3704">
        <v>13</v>
      </c>
      <c r="I3704">
        <v>0</v>
      </c>
      <c r="J3704">
        <v>0</v>
      </c>
      <c r="K3704" t="s">
        <v>2</v>
      </c>
      <c r="L3704" t="s">
        <v>34</v>
      </c>
      <c r="M3704">
        <v>9</v>
      </c>
      <c r="N3704">
        <v>1</v>
      </c>
      <c r="O3704">
        <v>17</v>
      </c>
      <c r="P3704" t="s">
        <v>2</v>
      </c>
      <c r="Q3704">
        <v>35</v>
      </c>
      <c r="R3704" t="s">
        <v>71</v>
      </c>
      <c r="S3704" t="s">
        <v>7518</v>
      </c>
      <c r="T3704" t="s">
        <v>0</v>
      </c>
      <c r="U3704">
        <v>29</v>
      </c>
      <c r="V3704" t="s">
        <v>1</v>
      </c>
      <c r="W3704" t="s">
        <v>2</v>
      </c>
      <c r="X3704" t="s">
        <v>2</v>
      </c>
      <c r="Y3704">
        <v>0</v>
      </c>
      <c r="Z3704" t="s">
        <v>2</v>
      </c>
      <c r="AA3704" t="s">
        <v>37</v>
      </c>
      <c r="AB3704" t="s">
        <v>38</v>
      </c>
      <c r="AC3704">
        <v>54</v>
      </c>
      <c r="AD3704">
        <v>54</v>
      </c>
      <c r="AE3704" t="s">
        <v>7079</v>
      </c>
      <c r="AF3704" t="s">
        <v>7080</v>
      </c>
    </row>
    <row r="3705" spans="1:32" x14ac:dyDescent="0.25">
      <c r="A3705" t="s">
        <v>7519</v>
      </c>
      <c r="B3705" t="str">
        <f>IF(Databel___Data[[#This Row],[Churn flag]]=0,"Stayed","Churned")</f>
        <v>Churned</v>
      </c>
      <c r="C3705" t="s">
        <v>1</v>
      </c>
      <c r="D3705">
        <f>IF(Databel___Data[[#This Row],[Churn Label]]="NO",0,1)</f>
        <v>1</v>
      </c>
      <c r="E3705">
        <v>1</v>
      </c>
      <c r="F3705">
        <v>45</v>
      </c>
      <c r="G3705">
        <v>106</v>
      </c>
      <c r="H3705">
        <v>224</v>
      </c>
      <c r="I3705">
        <v>0</v>
      </c>
      <c r="J3705">
        <v>0</v>
      </c>
      <c r="K3705" t="s">
        <v>2</v>
      </c>
      <c r="L3705" t="s">
        <v>34</v>
      </c>
      <c r="M3705">
        <v>4</v>
      </c>
      <c r="N3705">
        <v>5</v>
      </c>
      <c r="O3705">
        <v>6</v>
      </c>
      <c r="P3705" t="s">
        <v>1</v>
      </c>
      <c r="Q3705">
        <v>0</v>
      </c>
      <c r="R3705" t="s">
        <v>41</v>
      </c>
      <c r="S3705" t="s">
        <v>7520</v>
      </c>
      <c r="T3705" t="s">
        <v>3</v>
      </c>
      <c r="U3705">
        <v>78</v>
      </c>
      <c r="V3705" t="s">
        <v>2</v>
      </c>
      <c r="W3705" t="s">
        <v>1</v>
      </c>
      <c r="X3705" t="s">
        <v>2</v>
      </c>
      <c r="Y3705">
        <v>0</v>
      </c>
      <c r="Z3705" t="s">
        <v>2</v>
      </c>
      <c r="AA3705" t="s">
        <v>37</v>
      </c>
      <c r="AB3705" t="s">
        <v>38</v>
      </c>
      <c r="AC3705">
        <v>19</v>
      </c>
      <c r="AD3705">
        <v>853</v>
      </c>
      <c r="AE3705" t="s">
        <v>7079</v>
      </c>
      <c r="AF3705" t="s">
        <v>7091</v>
      </c>
    </row>
    <row r="3706" spans="1:32" x14ac:dyDescent="0.25">
      <c r="A3706" t="s">
        <v>7521</v>
      </c>
      <c r="B3706" t="str">
        <f>IF(Databel___Data[[#This Row],[Churn flag]]=0,"Stayed","Churned")</f>
        <v>Churned</v>
      </c>
      <c r="C3706" t="s">
        <v>1</v>
      </c>
      <c r="D3706">
        <f>IF(Databel___Data[[#This Row],[Churn Label]]="NO",0,1)</f>
        <v>1</v>
      </c>
      <c r="E3706">
        <v>1</v>
      </c>
      <c r="F3706">
        <v>70</v>
      </c>
      <c r="G3706">
        <v>325</v>
      </c>
      <c r="H3706">
        <v>836.5</v>
      </c>
      <c r="I3706">
        <v>0</v>
      </c>
      <c r="J3706">
        <v>0</v>
      </c>
      <c r="K3706" t="s">
        <v>2</v>
      </c>
      <c r="L3706" t="s">
        <v>34</v>
      </c>
      <c r="M3706">
        <v>0</v>
      </c>
      <c r="N3706">
        <v>0</v>
      </c>
      <c r="O3706">
        <v>13</v>
      </c>
      <c r="P3706" t="s">
        <v>1</v>
      </c>
      <c r="Q3706">
        <v>0</v>
      </c>
      <c r="R3706" t="s">
        <v>275</v>
      </c>
      <c r="S3706" t="s">
        <v>7522</v>
      </c>
      <c r="T3706" t="s">
        <v>3</v>
      </c>
      <c r="U3706">
        <v>29</v>
      </c>
      <c r="V3706" t="s">
        <v>1</v>
      </c>
      <c r="W3706" t="s">
        <v>2</v>
      </c>
      <c r="X3706" t="s">
        <v>2</v>
      </c>
      <c r="Y3706">
        <v>0</v>
      </c>
      <c r="Z3706" t="s">
        <v>1</v>
      </c>
      <c r="AA3706" t="s">
        <v>57</v>
      </c>
      <c r="AB3706" t="s">
        <v>38</v>
      </c>
      <c r="AC3706">
        <v>71</v>
      </c>
      <c r="AD3706">
        <v>4921</v>
      </c>
      <c r="AE3706" t="s">
        <v>7079</v>
      </c>
      <c r="AF3706" t="s">
        <v>7091</v>
      </c>
    </row>
    <row r="3707" spans="1:32" x14ac:dyDescent="0.25">
      <c r="A3707" t="s">
        <v>7523</v>
      </c>
      <c r="B3707" t="str">
        <f>IF(Databel___Data[[#This Row],[Churn flag]]=0,"Stayed","Churned")</f>
        <v>Churned</v>
      </c>
      <c r="C3707" t="s">
        <v>1</v>
      </c>
      <c r="D3707">
        <f>IF(Databel___Data[[#This Row],[Churn Label]]="NO",0,1)</f>
        <v>1</v>
      </c>
      <c r="E3707">
        <v>1</v>
      </c>
      <c r="F3707">
        <v>1</v>
      </c>
      <c r="G3707">
        <v>2</v>
      </c>
      <c r="H3707">
        <v>4</v>
      </c>
      <c r="I3707">
        <v>0</v>
      </c>
      <c r="J3707">
        <v>0</v>
      </c>
      <c r="K3707" t="s">
        <v>2</v>
      </c>
      <c r="L3707" t="s">
        <v>34</v>
      </c>
      <c r="M3707">
        <v>9</v>
      </c>
      <c r="N3707">
        <v>1</v>
      </c>
      <c r="O3707">
        <v>14</v>
      </c>
      <c r="P3707" t="s">
        <v>1</v>
      </c>
      <c r="Q3707">
        <v>0</v>
      </c>
      <c r="R3707" t="s">
        <v>202</v>
      </c>
      <c r="S3707" t="s">
        <v>7524</v>
      </c>
      <c r="T3707" t="s">
        <v>3</v>
      </c>
      <c r="U3707">
        <v>55</v>
      </c>
      <c r="V3707" t="s">
        <v>2</v>
      </c>
      <c r="W3707" t="s">
        <v>2</v>
      </c>
      <c r="X3707" t="s">
        <v>2</v>
      </c>
      <c r="Y3707">
        <v>0</v>
      </c>
      <c r="Z3707" t="s">
        <v>2</v>
      </c>
      <c r="AA3707" t="s">
        <v>37</v>
      </c>
      <c r="AB3707" t="s">
        <v>38</v>
      </c>
      <c r="AC3707">
        <v>46</v>
      </c>
      <c r="AD3707">
        <v>46</v>
      </c>
      <c r="AE3707" t="s">
        <v>7079</v>
      </c>
      <c r="AF3707" t="s">
        <v>7094</v>
      </c>
    </row>
    <row r="3708" spans="1:32" x14ac:dyDescent="0.25">
      <c r="A3708" t="s">
        <v>7525</v>
      </c>
      <c r="B3708" t="str">
        <f>IF(Databel___Data[[#This Row],[Churn flag]]=0,"Stayed","Churned")</f>
        <v>Churned</v>
      </c>
      <c r="C3708" t="s">
        <v>1</v>
      </c>
      <c r="D3708">
        <f>IF(Databel___Data[[#This Row],[Churn Label]]="NO",0,1)</f>
        <v>1</v>
      </c>
      <c r="E3708">
        <v>1</v>
      </c>
      <c r="F3708">
        <v>62</v>
      </c>
      <c r="G3708">
        <v>253</v>
      </c>
      <c r="H3708">
        <v>738.3</v>
      </c>
      <c r="I3708">
        <v>0</v>
      </c>
      <c r="J3708">
        <v>0</v>
      </c>
      <c r="K3708" t="s">
        <v>2</v>
      </c>
      <c r="L3708" t="s">
        <v>34</v>
      </c>
      <c r="M3708">
        <v>0</v>
      </c>
      <c r="N3708">
        <v>4</v>
      </c>
      <c r="O3708">
        <v>3</v>
      </c>
      <c r="P3708" t="s">
        <v>1</v>
      </c>
      <c r="Q3708">
        <v>0</v>
      </c>
      <c r="R3708" t="s">
        <v>71</v>
      </c>
      <c r="S3708" t="s">
        <v>7526</v>
      </c>
      <c r="T3708" t="s">
        <v>3</v>
      </c>
      <c r="U3708">
        <v>74</v>
      </c>
      <c r="V3708" t="s">
        <v>2</v>
      </c>
      <c r="W3708" t="s">
        <v>1</v>
      </c>
      <c r="X3708" t="s">
        <v>2</v>
      </c>
      <c r="Y3708">
        <v>0</v>
      </c>
      <c r="Z3708" t="s">
        <v>1</v>
      </c>
      <c r="AA3708" t="s">
        <v>43</v>
      </c>
      <c r="AB3708" t="s">
        <v>38</v>
      </c>
      <c r="AC3708">
        <v>56</v>
      </c>
      <c r="AD3708">
        <v>3426</v>
      </c>
      <c r="AE3708" t="s">
        <v>7079</v>
      </c>
      <c r="AF3708" t="s">
        <v>7091</v>
      </c>
    </row>
    <row r="3709" spans="1:32" x14ac:dyDescent="0.25">
      <c r="A3709" t="s">
        <v>7527</v>
      </c>
      <c r="B3709" t="str">
        <f>IF(Databel___Data[[#This Row],[Churn flag]]=0,"Stayed","Churned")</f>
        <v>Churned</v>
      </c>
      <c r="C3709" t="s">
        <v>1</v>
      </c>
      <c r="D3709">
        <f>IF(Databel___Data[[#This Row],[Churn Label]]="NO",0,1)</f>
        <v>1</v>
      </c>
      <c r="E3709">
        <v>1</v>
      </c>
      <c r="F3709">
        <v>1</v>
      </c>
      <c r="G3709">
        <v>6</v>
      </c>
      <c r="H3709">
        <v>15</v>
      </c>
      <c r="I3709">
        <v>0</v>
      </c>
      <c r="J3709">
        <v>0</v>
      </c>
      <c r="K3709" t="s">
        <v>2</v>
      </c>
      <c r="L3709" t="s">
        <v>34</v>
      </c>
      <c r="M3709">
        <v>0</v>
      </c>
      <c r="N3709">
        <v>1</v>
      </c>
      <c r="O3709">
        <v>4</v>
      </c>
      <c r="P3709" t="s">
        <v>1</v>
      </c>
      <c r="Q3709">
        <v>0</v>
      </c>
      <c r="R3709" t="s">
        <v>153</v>
      </c>
      <c r="S3709" t="s">
        <v>7528</v>
      </c>
      <c r="T3709" t="s">
        <v>3</v>
      </c>
      <c r="U3709">
        <v>44</v>
      </c>
      <c r="V3709" t="s">
        <v>2</v>
      </c>
      <c r="W3709" t="s">
        <v>2</v>
      </c>
      <c r="X3709" t="s">
        <v>2</v>
      </c>
      <c r="Y3709">
        <v>0</v>
      </c>
      <c r="Z3709" t="s">
        <v>2</v>
      </c>
      <c r="AA3709" t="s">
        <v>37</v>
      </c>
      <c r="AB3709" t="s">
        <v>38</v>
      </c>
      <c r="AC3709">
        <v>58</v>
      </c>
      <c r="AD3709">
        <v>58</v>
      </c>
      <c r="AE3709" t="s">
        <v>7079</v>
      </c>
      <c r="AF3709" t="s">
        <v>7094</v>
      </c>
    </row>
    <row r="3710" spans="1:32" x14ac:dyDescent="0.25">
      <c r="A3710" t="s">
        <v>7529</v>
      </c>
      <c r="B3710" t="str">
        <f>IF(Databel___Data[[#This Row],[Churn flag]]=0,"Stayed","Churned")</f>
        <v>Churned</v>
      </c>
      <c r="C3710" t="s">
        <v>1</v>
      </c>
      <c r="D3710">
        <f>IF(Databel___Data[[#This Row],[Churn Label]]="NO",0,1)</f>
        <v>1</v>
      </c>
      <c r="E3710">
        <v>1</v>
      </c>
      <c r="F3710">
        <v>33</v>
      </c>
      <c r="G3710">
        <v>51</v>
      </c>
      <c r="H3710">
        <v>230.7</v>
      </c>
      <c r="I3710">
        <v>0</v>
      </c>
      <c r="J3710">
        <v>0</v>
      </c>
      <c r="K3710" t="s">
        <v>2</v>
      </c>
      <c r="L3710" t="s">
        <v>46</v>
      </c>
      <c r="M3710">
        <v>0</v>
      </c>
      <c r="N3710">
        <v>0</v>
      </c>
      <c r="O3710">
        <v>4</v>
      </c>
      <c r="P3710" t="s">
        <v>1</v>
      </c>
      <c r="Q3710">
        <v>0</v>
      </c>
      <c r="R3710" t="s">
        <v>65</v>
      </c>
      <c r="S3710" t="s">
        <v>7530</v>
      </c>
      <c r="T3710" t="s">
        <v>0</v>
      </c>
      <c r="U3710">
        <v>73</v>
      </c>
      <c r="V3710" t="s">
        <v>2</v>
      </c>
      <c r="W3710" t="s">
        <v>1</v>
      </c>
      <c r="X3710" t="s">
        <v>2</v>
      </c>
      <c r="Y3710">
        <v>0</v>
      </c>
      <c r="Z3710" t="s">
        <v>2</v>
      </c>
      <c r="AA3710" t="s">
        <v>37</v>
      </c>
      <c r="AB3710" t="s">
        <v>38</v>
      </c>
      <c r="AC3710">
        <v>38</v>
      </c>
      <c r="AD3710">
        <v>1256</v>
      </c>
      <c r="AE3710" t="s">
        <v>7079</v>
      </c>
      <c r="AF3710" t="s">
        <v>7308</v>
      </c>
    </row>
    <row r="3711" spans="1:32" x14ac:dyDescent="0.25">
      <c r="A3711" t="s">
        <v>7531</v>
      </c>
      <c r="B3711" t="str">
        <f>IF(Databel___Data[[#This Row],[Churn flag]]=0,"Stayed","Churned")</f>
        <v>Churned</v>
      </c>
      <c r="C3711" t="s">
        <v>1</v>
      </c>
      <c r="D3711">
        <f>IF(Databel___Data[[#This Row],[Churn Label]]="NO",0,1)</f>
        <v>1</v>
      </c>
      <c r="E3711">
        <v>1</v>
      </c>
      <c r="F3711">
        <v>34</v>
      </c>
      <c r="G3711">
        <v>215</v>
      </c>
      <c r="H3711">
        <v>444.6</v>
      </c>
      <c r="I3711">
        <v>9</v>
      </c>
      <c r="J3711">
        <v>33.008937500000002</v>
      </c>
      <c r="K3711" t="s">
        <v>1</v>
      </c>
      <c r="L3711" t="s">
        <v>34</v>
      </c>
      <c r="M3711">
        <v>11</v>
      </c>
      <c r="N3711">
        <v>4</v>
      </c>
      <c r="O3711">
        <v>8</v>
      </c>
      <c r="P3711" t="s">
        <v>2</v>
      </c>
      <c r="Q3711">
        <v>56</v>
      </c>
      <c r="R3711" t="s">
        <v>179</v>
      </c>
      <c r="S3711" t="s">
        <v>7532</v>
      </c>
      <c r="T3711" t="s">
        <v>0</v>
      </c>
      <c r="U3711">
        <v>30</v>
      </c>
      <c r="V3711" t="s">
        <v>2</v>
      </c>
      <c r="W3711" t="s">
        <v>2</v>
      </c>
      <c r="X3711" t="s">
        <v>2</v>
      </c>
      <c r="Y3711">
        <v>0</v>
      </c>
      <c r="Z3711" t="s">
        <v>2</v>
      </c>
      <c r="AA3711" t="s">
        <v>37</v>
      </c>
      <c r="AB3711" t="s">
        <v>58</v>
      </c>
      <c r="AC3711">
        <v>37</v>
      </c>
      <c r="AD3711">
        <v>1252</v>
      </c>
      <c r="AE3711" t="s">
        <v>7079</v>
      </c>
      <c r="AF3711" t="s">
        <v>7308</v>
      </c>
    </row>
    <row r="3712" spans="1:32" x14ac:dyDescent="0.25">
      <c r="A3712" t="s">
        <v>7533</v>
      </c>
      <c r="B3712" t="str">
        <f>IF(Databel___Data[[#This Row],[Churn flag]]=0,"Stayed","Churned")</f>
        <v>Churned</v>
      </c>
      <c r="C3712" t="s">
        <v>1</v>
      </c>
      <c r="D3712">
        <f>IF(Databel___Data[[#This Row],[Churn Label]]="NO",0,1)</f>
        <v>1</v>
      </c>
      <c r="E3712">
        <v>1</v>
      </c>
      <c r="F3712">
        <v>35</v>
      </c>
      <c r="G3712">
        <v>152</v>
      </c>
      <c r="H3712">
        <v>345.2</v>
      </c>
      <c r="I3712">
        <v>0</v>
      </c>
      <c r="J3712">
        <v>0</v>
      </c>
      <c r="K3712" t="s">
        <v>2</v>
      </c>
      <c r="L3712" t="s">
        <v>34</v>
      </c>
      <c r="M3712">
        <v>0</v>
      </c>
      <c r="N3712">
        <v>5</v>
      </c>
      <c r="O3712">
        <v>7</v>
      </c>
      <c r="P3712" t="s">
        <v>1</v>
      </c>
      <c r="Q3712">
        <v>0</v>
      </c>
      <c r="R3712" t="s">
        <v>88</v>
      </c>
      <c r="S3712" t="s">
        <v>7534</v>
      </c>
      <c r="T3712" t="s">
        <v>0</v>
      </c>
      <c r="U3712">
        <v>59</v>
      </c>
      <c r="V3712" t="s">
        <v>2</v>
      </c>
      <c r="W3712" t="s">
        <v>2</v>
      </c>
      <c r="X3712" t="s">
        <v>2</v>
      </c>
      <c r="Y3712">
        <v>0</v>
      </c>
      <c r="Z3712" t="s">
        <v>2</v>
      </c>
      <c r="AA3712" t="s">
        <v>37</v>
      </c>
      <c r="AB3712" t="s">
        <v>58</v>
      </c>
      <c r="AC3712">
        <v>27</v>
      </c>
      <c r="AD3712">
        <v>935</v>
      </c>
      <c r="AE3712" t="s">
        <v>7079</v>
      </c>
      <c r="AF3712" t="s">
        <v>7308</v>
      </c>
    </row>
    <row r="3713" spans="1:32" x14ac:dyDescent="0.25">
      <c r="A3713" t="s">
        <v>7535</v>
      </c>
      <c r="B3713" t="str">
        <f>IF(Databel___Data[[#This Row],[Churn flag]]=0,"Stayed","Churned")</f>
        <v>Churned</v>
      </c>
      <c r="C3713" t="s">
        <v>1</v>
      </c>
      <c r="D3713">
        <f>IF(Databel___Data[[#This Row],[Churn Label]]="NO",0,1)</f>
        <v>1</v>
      </c>
      <c r="E3713">
        <v>1</v>
      </c>
      <c r="F3713">
        <v>5</v>
      </c>
      <c r="G3713">
        <v>16</v>
      </c>
      <c r="H3713">
        <v>40.5</v>
      </c>
      <c r="I3713">
        <v>7</v>
      </c>
      <c r="J3713">
        <v>9.9455500000000008</v>
      </c>
      <c r="K3713" t="s">
        <v>1</v>
      </c>
      <c r="L3713" t="s">
        <v>34</v>
      </c>
      <c r="M3713">
        <v>3</v>
      </c>
      <c r="N3713">
        <v>2</v>
      </c>
      <c r="O3713">
        <v>12</v>
      </c>
      <c r="P3713" t="s">
        <v>1</v>
      </c>
      <c r="Q3713">
        <v>0</v>
      </c>
      <c r="R3713" t="s">
        <v>219</v>
      </c>
      <c r="S3713" t="s">
        <v>7536</v>
      </c>
      <c r="T3713" t="s">
        <v>0</v>
      </c>
      <c r="U3713">
        <v>69</v>
      </c>
      <c r="V3713" t="s">
        <v>2</v>
      </c>
      <c r="W3713" t="s">
        <v>1</v>
      </c>
      <c r="X3713" t="s">
        <v>2</v>
      </c>
      <c r="Y3713">
        <v>0</v>
      </c>
      <c r="Z3713" t="s">
        <v>2</v>
      </c>
      <c r="AA3713" t="s">
        <v>37</v>
      </c>
      <c r="AB3713" t="s">
        <v>38</v>
      </c>
      <c r="AC3713">
        <v>55</v>
      </c>
      <c r="AD3713">
        <v>247</v>
      </c>
      <c r="AE3713" t="s">
        <v>7079</v>
      </c>
      <c r="AF3713" t="s">
        <v>7080</v>
      </c>
    </row>
    <row r="3714" spans="1:32" x14ac:dyDescent="0.25">
      <c r="A3714" t="s">
        <v>7537</v>
      </c>
      <c r="B3714" t="str">
        <f>IF(Databel___Data[[#This Row],[Churn flag]]=0,"Stayed","Churned")</f>
        <v>Churned</v>
      </c>
      <c r="C3714" t="s">
        <v>1</v>
      </c>
      <c r="D3714">
        <f>IF(Databel___Data[[#This Row],[Churn Label]]="NO",0,1)</f>
        <v>1</v>
      </c>
      <c r="E3714">
        <v>1</v>
      </c>
      <c r="F3714">
        <v>7</v>
      </c>
      <c r="G3714">
        <v>17</v>
      </c>
      <c r="H3714">
        <v>34.700000000000003</v>
      </c>
      <c r="I3714">
        <v>7</v>
      </c>
      <c r="J3714">
        <v>17.318974999999998</v>
      </c>
      <c r="K3714" t="s">
        <v>1</v>
      </c>
      <c r="L3714" t="s">
        <v>34</v>
      </c>
      <c r="M3714">
        <v>9</v>
      </c>
      <c r="N3714">
        <v>0</v>
      </c>
      <c r="O3714">
        <v>3</v>
      </c>
      <c r="P3714" t="s">
        <v>1</v>
      </c>
      <c r="Q3714">
        <v>0</v>
      </c>
      <c r="R3714" t="s">
        <v>125</v>
      </c>
      <c r="S3714" t="s">
        <v>7538</v>
      </c>
      <c r="T3714" t="s">
        <v>0</v>
      </c>
      <c r="U3714">
        <v>45</v>
      </c>
      <c r="V3714" t="s">
        <v>2</v>
      </c>
      <c r="W3714" t="s">
        <v>2</v>
      </c>
      <c r="X3714" t="s">
        <v>2</v>
      </c>
      <c r="Y3714">
        <v>0</v>
      </c>
      <c r="Z3714" t="s">
        <v>1</v>
      </c>
      <c r="AA3714" t="s">
        <v>37</v>
      </c>
      <c r="AB3714" t="s">
        <v>38</v>
      </c>
      <c r="AC3714">
        <v>50</v>
      </c>
      <c r="AD3714">
        <v>344</v>
      </c>
      <c r="AE3714" t="s">
        <v>7079</v>
      </c>
      <c r="AF3714" t="s">
        <v>7080</v>
      </c>
    </row>
    <row r="3715" spans="1:32" x14ac:dyDescent="0.25">
      <c r="A3715" t="s">
        <v>7539</v>
      </c>
      <c r="B3715" t="str">
        <f>IF(Databel___Data[[#This Row],[Churn flag]]=0,"Stayed","Churned")</f>
        <v>Churned</v>
      </c>
      <c r="C3715" t="s">
        <v>1</v>
      </c>
      <c r="D3715">
        <f>IF(Databel___Data[[#This Row],[Churn Label]]="NO",0,1)</f>
        <v>1</v>
      </c>
      <c r="E3715">
        <v>1</v>
      </c>
      <c r="F3715">
        <v>25</v>
      </c>
      <c r="G3715">
        <v>103</v>
      </c>
      <c r="H3715">
        <v>250.9</v>
      </c>
      <c r="I3715">
        <v>0</v>
      </c>
      <c r="J3715">
        <v>0</v>
      </c>
      <c r="K3715" t="s">
        <v>2</v>
      </c>
      <c r="L3715" t="s">
        <v>34</v>
      </c>
      <c r="M3715">
        <v>0</v>
      </c>
      <c r="N3715">
        <v>3</v>
      </c>
      <c r="O3715">
        <v>5</v>
      </c>
      <c r="P3715" t="s">
        <v>1</v>
      </c>
      <c r="Q3715">
        <v>0</v>
      </c>
      <c r="R3715" t="s">
        <v>374</v>
      </c>
      <c r="S3715" t="s">
        <v>7540</v>
      </c>
      <c r="T3715" t="s">
        <v>3</v>
      </c>
      <c r="U3715">
        <v>80</v>
      </c>
      <c r="V3715" t="s">
        <v>2</v>
      </c>
      <c r="W3715" t="s">
        <v>1</v>
      </c>
      <c r="X3715" t="s">
        <v>2</v>
      </c>
      <c r="Y3715">
        <v>0</v>
      </c>
      <c r="Z3715" t="s">
        <v>2</v>
      </c>
      <c r="AA3715" t="s">
        <v>37</v>
      </c>
      <c r="AB3715" t="s">
        <v>38</v>
      </c>
      <c r="AC3715">
        <v>42</v>
      </c>
      <c r="AD3715">
        <v>1046</v>
      </c>
      <c r="AE3715" t="s">
        <v>7079</v>
      </c>
      <c r="AF3715" t="s">
        <v>7091</v>
      </c>
    </row>
    <row r="3716" spans="1:32" x14ac:dyDescent="0.25">
      <c r="A3716" t="s">
        <v>7541</v>
      </c>
      <c r="B3716" t="str">
        <f>IF(Databel___Data[[#This Row],[Churn flag]]=0,"Stayed","Churned")</f>
        <v>Churned</v>
      </c>
      <c r="C3716" t="s">
        <v>1</v>
      </c>
      <c r="D3716">
        <f>IF(Databel___Data[[#This Row],[Churn Label]]="NO",0,1)</f>
        <v>1</v>
      </c>
      <c r="E3716">
        <v>1</v>
      </c>
      <c r="F3716">
        <v>18</v>
      </c>
      <c r="G3716">
        <v>88</v>
      </c>
      <c r="H3716">
        <v>268.5</v>
      </c>
      <c r="I3716">
        <v>0</v>
      </c>
      <c r="J3716">
        <v>0</v>
      </c>
      <c r="K3716" t="s">
        <v>2</v>
      </c>
      <c r="L3716" t="s">
        <v>34</v>
      </c>
      <c r="M3716">
        <v>12</v>
      </c>
      <c r="N3716">
        <v>4</v>
      </c>
      <c r="O3716">
        <v>10</v>
      </c>
      <c r="P3716" t="s">
        <v>1</v>
      </c>
      <c r="Q3716">
        <v>0</v>
      </c>
      <c r="R3716" t="s">
        <v>122</v>
      </c>
      <c r="S3716" t="s">
        <v>7542</v>
      </c>
      <c r="T3716" t="s">
        <v>0</v>
      </c>
      <c r="U3716">
        <v>32</v>
      </c>
      <c r="V3716" t="s">
        <v>2</v>
      </c>
      <c r="W3716" t="s">
        <v>2</v>
      </c>
      <c r="X3716" t="s">
        <v>2</v>
      </c>
      <c r="Y3716">
        <v>0</v>
      </c>
      <c r="Z3716" t="s">
        <v>2</v>
      </c>
      <c r="AA3716" t="s">
        <v>37</v>
      </c>
      <c r="AB3716" t="s">
        <v>38</v>
      </c>
      <c r="AC3716">
        <v>35</v>
      </c>
      <c r="AD3716">
        <v>635</v>
      </c>
      <c r="AE3716" t="s">
        <v>7079</v>
      </c>
      <c r="AF3716" t="s">
        <v>7094</v>
      </c>
    </row>
    <row r="3717" spans="1:32" x14ac:dyDescent="0.25">
      <c r="A3717" t="s">
        <v>7543</v>
      </c>
      <c r="B3717" t="str">
        <f>IF(Databel___Data[[#This Row],[Churn flag]]=0,"Stayed","Churned")</f>
        <v>Churned</v>
      </c>
      <c r="C3717" t="s">
        <v>1</v>
      </c>
      <c r="D3717">
        <f>IF(Databel___Data[[#This Row],[Churn Label]]="NO",0,1)</f>
        <v>1</v>
      </c>
      <c r="E3717">
        <v>1</v>
      </c>
      <c r="F3717">
        <v>2</v>
      </c>
      <c r="G3717">
        <v>2</v>
      </c>
      <c r="H3717">
        <v>6.9</v>
      </c>
      <c r="I3717">
        <v>0</v>
      </c>
      <c r="J3717">
        <v>0</v>
      </c>
      <c r="K3717" t="s">
        <v>2</v>
      </c>
      <c r="L3717" t="s">
        <v>34</v>
      </c>
      <c r="M3717">
        <v>0</v>
      </c>
      <c r="N3717">
        <v>3</v>
      </c>
      <c r="O3717">
        <v>13</v>
      </c>
      <c r="P3717" t="s">
        <v>1</v>
      </c>
      <c r="Q3717">
        <v>0</v>
      </c>
      <c r="R3717" t="s">
        <v>65</v>
      </c>
      <c r="S3717" t="s">
        <v>7544</v>
      </c>
      <c r="T3717" t="s">
        <v>0</v>
      </c>
      <c r="U3717">
        <v>28</v>
      </c>
      <c r="V3717" t="s">
        <v>1</v>
      </c>
      <c r="W3717" t="s">
        <v>2</v>
      </c>
      <c r="X3717" t="s">
        <v>2</v>
      </c>
      <c r="Y3717">
        <v>0</v>
      </c>
      <c r="Z3717" t="s">
        <v>2</v>
      </c>
      <c r="AA3717" t="s">
        <v>37</v>
      </c>
      <c r="AB3717" t="s">
        <v>38</v>
      </c>
      <c r="AC3717">
        <v>38</v>
      </c>
      <c r="AD3717">
        <v>66</v>
      </c>
      <c r="AE3717" t="s">
        <v>7079</v>
      </c>
      <c r="AF3717" t="s">
        <v>7091</v>
      </c>
    </row>
    <row r="3718" spans="1:32" x14ac:dyDescent="0.25">
      <c r="A3718" t="s">
        <v>7545</v>
      </c>
      <c r="B3718" t="str">
        <f>IF(Databel___Data[[#This Row],[Churn flag]]=0,"Stayed","Churned")</f>
        <v>Churned</v>
      </c>
      <c r="C3718" t="s">
        <v>1</v>
      </c>
      <c r="D3718">
        <f>IF(Databel___Data[[#This Row],[Churn Label]]="NO",0,1)</f>
        <v>1</v>
      </c>
      <c r="E3718">
        <v>1</v>
      </c>
      <c r="F3718">
        <v>32</v>
      </c>
      <c r="G3718">
        <v>58</v>
      </c>
      <c r="H3718">
        <v>161</v>
      </c>
      <c r="I3718">
        <v>0</v>
      </c>
      <c r="J3718">
        <v>0</v>
      </c>
      <c r="K3718" t="s">
        <v>2</v>
      </c>
      <c r="L3718" t="s">
        <v>34</v>
      </c>
      <c r="M3718">
        <v>4</v>
      </c>
      <c r="N3718">
        <v>2</v>
      </c>
      <c r="O3718">
        <v>7</v>
      </c>
      <c r="P3718" t="s">
        <v>2</v>
      </c>
      <c r="Q3718">
        <v>59</v>
      </c>
      <c r="R3718" t="s">
        <v>49</v>
      </c>
      <c r="S3718" t="s">
        <v>7546</v>
      </c>
      <c r="T3718" t="s">
        <v>3</v>
      </c>
      <c r="U3718">
        <v>38</v>
      </c>
      <c r="V3718" t="s">
        <v>2</v>
      </c>
      <c r="W3718" t="s">
        <v>2</v>
      </c>
      <c r="X3718" t="s">
        <v>2</v>
      </c>
      <c r="Y3718">
        <v>0</v>
      </c>
      <c r="Z3718" t="s">
        <v>2</v>
      </c>
      <c r="AA3718" t="s">
        <v>37</v>
      </c>
      <c r="AB3718" t="s">
        <v>58</v>
      </c>
      <c r="AC3718">
        <v>65</v>
      </c>
      <c r="AD3718">
        <v>2096</v>
      </c>
      <c r="AE3718" t="s">
        <v>7079</v>
      </c>
      <c r="AF3718" t="s">
        <v>7080</v>
      </c>
    </row>
    <row r="3719" spans="1:32" x14ac:dyDescent="0.25">
      <c r="A3719" t="s">
        <v>7547</v>
      </c>
      <c r="B3719" t="str">
        <f>IF(Databel___Data[[#This Row],[Churn flag]]=0,"Stayed","Churned")</f>
        <v>Churned</v>
      </c>
      <c r="C3719" t="s">
        <v>1</v>
      </c>
      <c r="D3719">
        <f>IF(Databel___Data[[#This Row],[Churn Label]]="NO",0,1)</f>
        <v>1</v>
      </c>
      <c r="E3719">
        <v>1</v>
      </c>
      <c r="F3719">
        <v>17</v>
      </c>
      <c r="G3719">
        <v>130</v>
      </c>
      <c r="H3719">
        <v>241.5</v>
      </c>
      <c r="I3719">
        <v>0</v>
      </c>
      <c r="J3719">
        <v>0</v>
      </c>
      <c r="K3719" t="s">
        <v>2</v>
      </c>
      <c r="L3719" t="s">
        <v>34</v>
      </c>
      <c r="M3719">
        <v>0</v>
      </c>
      <c r="N3719">
        <v>0</v>
      </c>
      <c r="O3719">
        <v>4</v>
      </c>
      <c r="P3719" t="s">
        <v>1</v>
      </c>
      <c r="Q3719">
        <v>0</v>
      </c>
      <c r="R3719" t="s">
        <v>41</v>
      </c>
      <c r="S3719" t="s">
        <v>7548</v>
      </c>
      <c r="T3719" t="s">
        <v>3</v>
      </c>
      <c r="U3719">
        <v>57</v>
      </c>
      <c r="V3719" t="s">
        <v>2</v>
      </c>
      <c r="W3719" t="s">
        <v>2</v>
      </c>
      <c r="X3719" t="s">
        <v>2</v>
      </c>
      <c r="Y3719">
        <v>0</v>
      </c>
      <c r="Z3719" t="s">
        <v>1</v>
      </c>
      <c r="AA3719" t="s">
        <v>37</v>
      </c>
      <c r="AB3719" t="s">
        <v>38</v>
      </c>
      <c r="AC3719">
        <v>31</v>
      </c>
      <c r="AD3719">
        <v>534</v>
      </c>
      <c r="AE3719" t="s">
        <v>7079</v>
      </c>
      <c r="AF3719" t="s">
        <v>7091</v>
      </c>
    </row>
    <row r="3720" spans="1:32" x14ac:dyDescent="0.25">
      <c r="A3720" t="s">
        <v>7549</v>
      </c>
      <c r="B3720" t="str">
        <f>IF(Databel___Data[[#This Row],[Churn flag]]=0,"Stayed","Churned")</f>
        <v>Churned</v>
      </c>
      <c r="C3720" t="s">
        <v>1</v>
      </c>
      <c r="D3720">
        <f>IF(Databel___Data[[#This Row],[Churn Label]]="NO",0,1)</f>
        <v>1</v>
      </c>
      <c r="E3720">
        <v>1</v>
      </c>
      <c r="F3720">
        <v>13</v>
      </c>
      <c r="G3720">
        <v>76</v>
      </c>
      <c r="H3720">
        <v>194.7</v>
      </c>
      <c r="I3720">
        <v>0</v>
      </c>
      <c r="J3720">
        <v>0</v>
      </c>
      <c r="K3720" t="s">
        <v>2</v>
      </c>
      <c r="L3720" t="s">
        <v>34</v>
      </c>
      <c r="M3720">
        <v>0</v>
      </c>
      <c r="N3720">
        <v>2</v>
      </c>
      <c r="O3720">
        <v>7</v>
      </c>
      <c r="P3720" t="s">
        <v>1</v>
      </c>
      <c r="Q3720">
        <v>0</v>
      </c>
      <c r="R3720" t="s">
        <v>240</v>
      </c>
      <c r="S3720" t="s">
        <v>7550</v>
      </c>
      <c r="T3720" t="s">
        <v>3</v>
      </c>
      <c r="U3720">
        <v>27</v>
      </c>
      <c r="V3720" t="s">
        <v>1</v>
      </c>
      <c r="W3720" t="s">
        <v>2</v>
      </c>
      <c r="X3720" t="s">
        <v>2</v>
      </c>
      <c r="Y3720">
        <v>0</v>
      </c>
      <c r="Z3720" t="s">
        <v>2</v>
      </c>
      <c r="AA3720" t="s">
        <v>43</v>
      </c>
      <c r="AB3720" t="s">
        <v>58</v>
      </c>
      <c r="AC3720">
        <v>33</v>
      </c>
      <c r="AD3720">
        <v>429</v>
      </c>
      <c r="AE3720" t="s">
        <v>7079</v>
      </c>
      <c r="AF3720" t="s">
        <v>7091</v>
      </c>
    </row>
    <row r="3721" spans="1:32" x14ac:dyDescent="0.25">
      <c r="A3721" t="s">
        <v>7551</v>
      </c>
      <c r="B3721" t="str">
        <f>IF(Databel___Data[[#This Row],[Churn flag]]=0,"Stayed","Churned")</f>
        <v>Churned</v>
      </c>
      <c r="C3721" t="s">
        <v>1</v>
      </c>
      <c r="D3721">
        <f>IF(Databel___Data[[#This Row],[Churn Label]]="NO",0,1)</f>
        <v>1</v>
      </c>
      <c r="E3721">
        <v>1</v>
      </c>
      <c r="F3721">
        <v>8</v>
      </c>
      <c r="G3721">
        <v>41</v>
      </c>
      <c r="H3721">
        <v>122.2</v>
      </c>
      <c r="I3721">
        <v>0</v>
      </c>
      <c r="J3721">
        <v>0</v>
      </c>
      <c r="K3721" t="s">
        <v>2</v>
      </c>
      <c r="L3721" t="s">
        <v>34</v>
      </c>
      <c r="M3721">
        <v>131</v>
      </c>
      <c r="N3721">
        <v>2</v>
      </c>
      <c r="O3721">
        <v>7</v>
      </c>
      <c r="P3721" t="s">
        <v>1</v>
      </c>
      <c r="Q3721">
        <v>0</v>
      </c>
      <c r="R3721" t="s">
        <v>240</v>
      </c>
      <c r="S3721" t="s">
        <v>7552</v>
      </c>
      <c r="T3721" t="s">
        <v>3</v>
      </c>
      <c r="U3721">
        <v>80</v>
      </c>
      <c r="V3721" t="s">
        <v>2</v>
      </c>
      <c r="W3721" t="s">
        <v>1</v>
      </c>
      <c r="X3721" t="s">
        <v>2</v>
      </c>
      <c r="Y3721">
        <v>0</v>
      </c>
      <c r="Z3721" t="s">
        <v>1</v>
      </c>
      <c r="AA3721" t="s">
        <v>37</v>
      </c>
      <c r="AB3721" t="s">
        <v>38</v>
      </c>
      <c r="AC3721">
        <v>56</v>
      </c>
      <c r="AD3721">
        <v>457</v>
      </c>
      <c r="AE3721" t="s">
        <v>7097</v>
      </c>
      <c r="AF3721" t="s">
        <v>7098</v>
      </c>
    </row>
    <row r="3722" spans="1:32" x14ac:dyDescent="0.25">
      <c r="A3722" t="s">
        <v>7553</v>
      </c>
      <c r="B3722" t="str">
        <f>IF(Databel___Data[[#This Row],[Churn flag]]=0,"Stayed","Churned")</f>
        <v>Churned</v>
      </c>
      <c r="C3722" t="s">
        <v>1</v>
      </c>
      <c r="D3722">
        <f>IF(Databel___Data[[#This Row],[Churn Label]]="NO",0,1)</f>
        <v>1</v>
      </c>
      <c r="E3722">
        <v>1</v>
      </c>
      <c r="F3722">
        <v>25</v>
      </c>
      <c r="G3722">
        <v>89</v>
      </c>
      <c r="H3722">
        <v>222.5</v>
      </c>
      <c r="I3722">
        <v>0</v>
      </c>
      <c r="J3722">
        <v>0</v>
      </c>
      <c r="K3722" t="s">
        <v>2</v>
      </c>
      <c r="L3722" t="s">
        <v>34</v>
      </c>
      <c r="M3722">
        <v>134</v>
      </c>
      <c r="N3722">
        <v>1</v>
      </c>
      <c r="O3722">
        <v>5</v>
      </c>
      <c r="P3722" t="s">
        <v>1</v>
      </c>
      <c r="Q3722">
        <v>0</v>
      </c>
      <c r="R3722" t="s">
        <v>35</v>
      </c>
      <c r="S3722" t="s">
        <v>7554</v>
      </c>
      <c r="T3722" t="s">
        <v>3</v>
      </c>
      <c r="U3722">
        <v>60</v>
      </c>
      <c r="V3722" t="s">
        <v>2</v>
      </c>
      <c r="W3722" t="s">
        <v>2</v>
      </c>
      <c r="X3722" t="s">
        <v>2</v>
      </c>
      <c r="Y3722">
        <v>0</v>
      </c>
      <c r="Z3722" t="s">
        <v>2</v>
      </c>
      <c r="AA3722" t="s">
        <v>37</v>
      </c>
      <c r="AB3722" t="s">
        <v>38</v>
      </c>
      <c r="AC3722">
        <v>29</v>
      </c>
      <c r="AD3722">
        <v>707</v>
      </c>
      <c r="AE3722" t="s">
        <v>7079</v>
      </c>
      <c r="AF3722" t="s">
        <v>7094</v>
      </c>
    </row>
    <row r="3723" spans="1:32" x14ac:dyDescent="0.25">
      <c r="A3723" t="s">
        <v>7555</v>
      </c>
      <c r="B3723" t="str">
        <f>IF(Databel___Data[[#This Row],[Churn flag]]=0,"Stayed","Churned")</f>
        <v>Churned</v>
      </c>
      <c r="C3723" t="s">
        <v>1</v>
      </c>
      <c r="D3723">
        <f>IF(Databel___Data[[#This Row],[Churn Label]]="NO",0,1)</f>
        <v>1</v>
      </c>
      <c r="E3723">
        <v>1</v>
      </c>
      <c r="F3723">
        <v>3</v>
      </c>
      <c r="G3723">
        <v>6</v>
      </c>
      <c r="H3723">
        <v>18.600000000000001</v>
      </c>
      <c r="I3723">
        <v>0</v>
      </c>
      <c r="J3723">
        <v>0</v>
      </c>
      <c r="K3723" t="s">
        <v>2</v>
      </c>
      <c r="L3723" t="s">
        <v>34</v>
      </c>
      <c r="M3723">
        <v>0</v>
      </c>
      <c r="N3723">
        <v>2</v>
      </c>
      <c r="O3723">
        <v>1</v>
      </c>
      <c r="P3723" t="s">
        <v>1</v>
      </c>
      <c r="Q3723">
        <v>0</v>
      </c>
      <c r="R3723" t="s">
        <v>153</v>
      </c>
      <c r="S3723" t="s">
        <v>7556</v>
      </c>
      <c r="T3723" t="s">
        <v>0</v>
      </c>
      <c r="U3723">
        <v>72</v>
      </c>
      <c r="V3723" t="s">
        <v>2</v>
      </c>
      <c r="W3723" t="s">
        <v>1</v>
      </c>
      <c r="X3723" t="s">
        <v>2</v>
      </c>
      <c r="Y3723">
        <v>0</v>
      </c>
      <c r="Z3723" t="s">
        <v>2</v>
      </c>
      <c r="AA3723" t="s">
        <v>37</v>
      </c>
      <c r="AB3723" t="s">
        <v>44</v>
      </c>
      <c r="AC3723">
        <v>57</v>
      </c>
      <c r="AD3723">
        <v>177</v>
      </c>
      <c r="AE3723" t="s">
        <v>7097</v>
      </c>
      <c r="AF3723" t="s">
        <v>7098</v>
      </c>
    </row>
    <row r="3724" spans="1:32" x14ac:dyDescent="0.25">
      <c r="A3724" t="s">
        <v>7557</v>
      </c>
      <c r="B3724" t="str">
        <f>IF(Databel___Data[[#This Row],[Churn flag]]=0,"Stayed","Churned")</f>
        <v>Churned</v>
      </c>
      <c r="C3724" t="s">
        <v>1</v>
      </c>
      <c r="D3724">
        <f>IF(Databel___Data[[#This Row],[Churn Label]]="NO",0,1)</f>
        <v>1</v>
      </c>
      <c r="E3724">
        <v>1</v>
      </c>
      <c r="F3724">
        <v>8</v>
      </c>
      <c r="G3724">
        <v>30</v>
      </c>
      <c r="H3724">
        <v>79.3</v>
      </c>
      <c r="I3724">
        <v>0</v>
      </c>
      <c r="J3724">
        <v>0</v>
      </c>
      <c r="K3724" t="s">
        <v>2</v>
      </c>
      <c r="L3724" t="s">
        <v>34</v>
      </c>
      <c r="M3724">
        <v>0</v>
      </c>
      <c r="N3724">
        <v>4</v>
      </c>
      <c r="O3724">
        <v>2</v>
      </c>
      <c r="P3724" t="s">
        <v>1</v>
      </c>
      <c r="Q3724">
        <v>0</v>
      </c>
      <c r="R3724" t="s">
        <v>197</v>
      </c>
      <c r="S3724" t="s">
        <v>7558</v>
      </c>
      <c r="T3724" t="s">
        <v>0</v>
      </c>
      <c r="U3724">
        <v>68</v>
      </c>
      <c r="V3724" t="s">
        <v>2</v>
      </c>
      <c r="W3724" t="s">
        <v>1</v>
      </c>
      <c r="X3724" t="s">
        <v>2</v>
      </c>
      <c r="Y3724">
        <v>0</v>
      </c>
      <c r="Z3724" t="s">
        <v>1</v>
      </c>
      <c r="AA3724" t="s">
        <v>37</v>
      </c>
      <c r="AB3724" t="s">
        <v>38</v>
      </c>
      <c r="AC3724">
        <v>55</v>
      </c>
      <c r="AD3724">
        <v>438</v>
      </c>
      <c r="AE3724" t="s">
        <v>7079</v>
      </c>
      <c r="AF3724" t="s">
        <v>7091</v>
      </c>
    </row>
    <row r="3725" spans="1:32" x14ac:dyDescent="0.25">
      <c r="A3725" t="s">
        <v>7559</v>
      </c>
      <c r="B3725" t="str">
        <f>IF(Databel___Data[[#This Row],[Churn flag]]=0,"Stayed","Churned")</f>
        <v>Churned</v>
      </c>
      <c r="C3725" t="s">
        <v>1</v>
      </c>
      <c r="D3725">
        <f>IF(Databel___Data[[#This Row],[Churn Label]]="NO",0,1)</f>
        <v>1</v>
      </c>
      <c r="E3725">
        <v>1</v>
      </c>
      <c r="F3725">
        <v>38</v>
      </c>
      <c r="G3725">
        <v>123</v>
      </c>
      <c r="H3725">
        <v>341.3</v>
      </c>
      <c r="I3725">
        <v>0</v>
      </c>
      <c r="J3725">
        <v>0</v>
      </c>
      <c r="K3725" t="s">
        <v>2</v>
      </c>
      <c r="L3725" t="s">
        <v>34</v>
      </c>
      <c r="M3725">
        <v>5</v>
      </c>
      <c r="N3725">
        <v>4</v>
      </c>
      <c r="O3725">
        <v>3</v>
      </c>
      <c r="P3725" t="s">
        <v>2</v>
      </c>
      <c r="Q3725">
        <v>20</v>
      </c>
      <c r="R3725" t="s">
        <v>55</v>
      </c>
      <c r="S3725" t="s">
        <v>7560</v>
      </c>
      <c r="T3725" t="s">
        <v>3</v>
      </c>
      <c r="U3725">
        <v>47</v>
      </c>
      <c r="V3725" t="s">
        <v>2</v>
      </c>
      <c r="W3725" t="s">
        <v>2</v>
      </c>
      <c r="X3725" t="s">
        <v>2</v>
      </c>
      <c r="Y3725">
        <v>0</v>
      </c>
      <c r="Z3725" t="s">
        <v>2</v>
      </c>
      <c r="AA3725" t="s">
        <v>37</v>
      </c>
      <c r="AB3725" t="s">
        <v>38</v>
      </c>
      <c r="AC3725">
        <v>46</v>
      </c>
      <c r="AD3725">
        <v>1736</v>
      </c>
      <c r="AE3725" t="s">
        <v>7079</v>
      </c>
      <c r="AF3725" t="s">
        <v>7308</v>
      </c>
    </row>
    <row r="3726" spans="1:32" x14ac:dyDescent="0.25">
      <c r="A3726" t="s">
        <v>7561</v>
      </c>
      <c r="B3726" t="str">
        <f>IF(Databel___Data[[#This Row],[Churn flag]]=0,"Stayed","Churned")</f>
        <v>Churned</v>
      </c>
      <c r="C3726" t="s">
        <v>1</v>
      </c>
      <c r="D3726">
        <f>IF(Databel___Data[[#This Row],[Churn Label]]="NO",0,1)</f>
        <v>1</v>
      </c>
      <c r="E3726">
        <v>1</v>
      </c>
      <c r="F3726">
        <v>14</v>
      </c>
      <c r="G3726">
        <v>18</v>
      </c>
      <c r="H3726">
        <v>56</v>
      </c>
      <c r="I3726">
        <v>0</v>
      </c>
      <c r="J3726">
        <v>0</v>
      </c>
      <c r="K3726" t="s">
        <v>2</v>
      </c>
      <c r="L3726" t="s">
        <v>34</v>
      </c>
      <c r="M3726">
        <v>5</v>
      </c>
      <c r="N3726">
        <v>3</v>
      </c>
      <c r="O3726">
        <v>6</v>
      </c>
      <c r="P3726" t="s">
        <v>1</v>
      </c>
      <c r="Q3726">
        <v>0</v>
      </c>
      <c r="R3726" t="s">
        <v>470</v>
      </c>
      <c r="S3726" t="s">
        <v>7562</v>
      </c>
      <c r="T3726" t="s">
        <v>3</v>
      </c>
      <c r="U3726">
        <v>71</v>
      </c>
      <c r="V3726" t="s">
        <v>2</v>
      </c>
      <c r="W3726" t="s">
        <v>1</v>
      </c>
      <c r="X3726" t="s">
        <v>2</v>
      </c>
      <c r="Y3726">
        <v>0</v>
      </c>
      <c r="Z3726" t="s">
        <v>2</v>
      </c>
      <c r="AA3726" t="s">
        <v>37</v>
      </c>
      <c r="AB3726" t="s">
        <v>58</v>
      </c>
      <c r="AC3726">
        <v>39</v>
      </c>
      <c r="AD3726">
        <v>549</v>
      </c>
      <c r="AE3726" t="s">
        <v>7079</v>
      </c>
      <c r="AF3726" t="s">
        <v>7308</v>
      </c>
    </row>
    <row r="3727" spans="1:32" x14ac:dyDescent="0.25">
      <c r="A3727" t="s">
        <v>7563</v>
      </c>
      <c r="B3727" t="str">
        <f>IF(Databel___Data[[#This Row],[Churn flag]]=0,"Stayed","Churned")</f>
        <v>Churned</v>
      </c>
      <c r="C3727" t="s">
        <v>1</v>
      </c>
      <c r="D3727">
        <f>IF(Databel___Data[[#This Row],[Churn Label]]="NO",0,1)</f>
        <v>1</v>
      </c>
      <c r="E3727">
        <v>1</v>
      </c>
      <c r="F3727">
        <v>34</v>
      </c>
      <c r="G3727">
        <v>115</v>
      </c>
      <c r="H3727">
        <v>303</v>
      </c>
      <c r="I3727">
        <v>0</v>
      </c>
      <c r="J3727">
        <v>0</v>
      </c>
      <c r="K3727" t="s">
        <v>2</v>
      </c>
      <c r="L3727" t="s">
        <v>34</v>
      </c>
      <c r="M3727">
        <v>0</v>
      </c>
      <c r="N3727">
        <v>5</v>
      </c>
      <c r="O3727">
        <v>2</v>
      </c>
      <c r="P3727" t="s">
        <v>1</v>
      </c>
      <c r="Q3727">
        <v>0</v>
      </c>
      <c r="R3727" t="s">
        <v>35</v>
      </c>
      <c r="S3727" t="s">
        <v>7564</v>
      </c>
      <c r="T3727" t="s">
        <v>3</v>
      </c>
      <c r="U3727">
        <v>40</v>
      </c>
      <c r="V3727" t="s">
        <v>2</v>
      </c>
      <c r="W3727" t="s">
        <v>2</v>
      </c>
      <c r="X3727" t="s">
        <v>2</v>
      </c>
      <c r="Y3727">
        <v>0</v>
      </c>
      <c r="Z3727" t="s">
        <v>2</v>
      </c>
      <c r="AA3727" t="s">
        <v>37</v>
      </c>
      <c r="AB3727" t="s">
        <v>38</v>
      </c>
      <c r="AC3727">
        <v>35</v>
      </c>
      <c r="AD3727">
        <v>1174</v>
      </c>
      <c r="AE3727" t="s">
        <v>7085</v>
      </c>
      <c r="AF3727" t="s">
        <v>7109</v>
      </c>
    </row>
    <row r="3728" spans="1:32" x14ac:dyDescent="0.25">
      <c r="A3728" t="s">
        <v>7565</v>
      </c>
      <c r="B3728" t="str">
        <f>IF(Databel___Data[[#This Row],[Churn flag]]=0,"Stayed","Churned")</f>
        <v>Churned</v>
      </c>
      <c r="C3728" t="s">
        <v>1</v>
      </c>
      <c r="D3728">
        <f>IF(Databel___Data[[#This Row],[Churn Label]]="NO",0,1)</f>
        <v>1</v>
      </c>
      <c r="E3728">
        <v>1</v>
      </c>
      <c r="F3728">
        <v>1</v>
      </c>
      <c r="G3728">
        <v>4</v>
      </c>
      <c r="H3728">
        <v>11</v>
      </c>
      <c r="I3728">
        <v>0</v>
      </c>
      <c r="J3728">
        <v>0</v>
      </c>
      <c r="K3728" t="s">
        <v>2</v>
      </c>
      <c r="L3728" t="s">
        <v>34</v>
      </c>
      <c r="M3728">
        <v>17</v>
      </c>
      <c r="N3728">
        <v>1</v>
      </c>
      <c r="O3728">
        <v>0</v>
      </c>
      <c r="P3728" t="s">
        <v>2</v>
      </c>
      <c r="Q3728">
        <v>0</v>
      </c>
      <c r="R3728" t="s">
        <v>100</v>
      </c>
      <c r="S3728" t="s">
        <v>7566</v>
      </c>
      <c r="T3728" t="s">
        <v>0</v>
      </c>
      <c r="U3728">
        <v>48</v>
      </c>
      <c r="V3728" t="s">
        <v>2</v>
      </c>
      <c r="W3728" t="s">
        <v>2</v>
      </c>
      <c r="X3728" t="s">
        <v>2</v>
      </c>
      <c r="Y3728">
        <v>0</v>
      </c>
      <c r="Z3728" t="s">
        <v>2</v>
      </c>
      <c r="AA3728" t="s">
        <v>37</v>
      </c>
      <c r="AB3728" t="s">
        <v>44</v>
      </c>
      <c r="AC3728">
        <v>8</v>
      </c>
      <c r="AD3728">
        <v>8</v>
      </c>
      <c r="AE3728" t="s">
        <v>7079</v>
      </c>
      <c r="AF3728" t="s">
        <v>7080</v>
      </c>
    </row>
    <row r="3729" spans="1:32" x14ac:dyDescent="0.25">
      <c r="A3729" t="s">
        <v>7567</v>
      </c>
      <c r="B3729" t="str">
        <f>IF(Databel___Data[[#This Row],[Churn flag]]=0,"Stayed","Churned")</f>
        <v>Churned</v>
      </c>
      <c r="C3729" t="s">
        <v>1</v>
      </c>
      <c r="D3729">
        <f>IF(Databel___Data[[#This Row],[Churn Label]]="NO",0,1)</f>
        <v>1</v>
      </c>
      <c r="E3729">
        <v>1</v>
      </c>
      <c r="F3729">
        <v>12</v>
      </c>
      <c r="G3729">
        <v>31</v>
      </c>
      <c r="H3729">
        <v>72.400000000000006</v>
      </c>
      <c r="I3729">
        <v>0</v>
      </c>
      <c r="J3729">
        <v>0</v>
      </c>
      <c r="K3729" t="s">
        <v>2</v>
      </c>
      <c r="L3729" t="s">
        <v>34</v>
      </c>
      <c r="M3729">
        <v>0</v>
      </c>
      <c r="N3729">
        <v>2</v>
      </c>
      <c r="O3729">
        <v>3</v>
      </c>
      <c r="P3729" t="s">
        <v>1</v>
      </c>
      <c r="Q3729">
        <v>0</v>
      </c>
      <c r="R3729" t="s">
        <v>153</v>
      </c>
      <c r="S3729" t="s">
        <v>7568</v>
      </c>
      <c r="T3729" t="s">
        <v>3</v>
      </c>
      <c r="U3729">
        <v>82</v>
      </c>
      <c r="V3729" t="s">
        <v>2</v>
      </c>
      <c r="W3729" t="s">
        <v>1</v>
      </c>
      <c r="X3729" t="s">
        <v>2</v>
      </c>
      <c r="Y3729">
        <v>0</v>
      </c>
      <c r="Z3729" t="s">
        <v>1</v>
      </c>
      <c r="AA3729" t="s">
        <v>37</v>
      </c>
      <c r="AB3729" t="s">
        <v>38</v>
      </c>
      <c r="AC3729">
        <v>26</v>
      </c>
      <c r="AD3729">
        <v>318</v>
      </c>
      <c r="AE3729" t="s">
        <v>7079</v>
      </c>
      <c r="AF3729" t="s">
        <v>7091</v>
      </c>
    </row>
    <row r="3730" spans="1:32" x14ac:dyDescent="0.25">
      <c r="A3730" t="s">
        <v>7569</v>
      </c>
      <c r="B3730" t="str">
        <f>IF(Databel___Data[[#This Row],[Churn flag]]=0,"Stayed","Churned")</f>
        <v>Churned</v>
      </c>
      <c r="C3730" t="s">
        <v>1</v>
      </c>
      <c r="D3730">
        <f>IF(Databel___Data[[#This Row],[Churn Label]]="NO",0,1)</f>
        <v>1</v>
      </c>
      <c r="E3730">
        <v>1</v>
      </c>
      <c r="F3730">
        <v>5</v>
      </c>
      <c r="G3730">
        <v>10</v>
      </c>
      <c r="H3730">
        <v>26.7</v>
      </c>
      <c r="I3730">
        <v>0</v>
      </c>
      <c r="J3730">
        <v>0</v>
      </c>
      <c r="K3730" t="s">
        <v>2</v>
      </c>
      <c r="L3730" t="s">
        <v>34</v>
      </c>
      <c r="M3730">
        <v>0</v>
      </c>
      <c r="N3730">
        <v>3</v>
      </c>
      <c r="O3730">
        <v>1</v>
      </c>
      <c r="P3730" t="s">
        <v>1</v>
      </c>
      <c r="Q3730">
        <v>0</v>
      </c>
      <c r="R3730" t="s">
        <v>91</v>
      </c>
      <c r="S3730" t="s">
        <v>7570</v>
      </c>
      <c r="T3730" t="s">
        <v>0</v>
      </c>
      <c r="U3730">
        <v>53</v>
      </c>
      <c r="V3730" t="s">
        <v>2</v>
      </c>
      <c r="W3730" t="s">
        <v>2</v>
      </c>
      <c r="X3730" t="s">
        <v>2</v>
      </c>
      <c r="Y3730">
        <v>0</v>
      </c>
      <c r="Z3730" t="s">
        <v>1</v>
      </c>
      <c r="AA3730" t="s">
        <v>37</v>
      </c>
      <c r="AB3730" t="s">
        <v>38</v>
      </c>
      <c r="AC3730">
        <v>14</v>
      </c>
      <c r="AD3730">
        <v>77</v>
      </c>
      <c r="AE3730" t="s">
        <v>7079</v>
      </c>
      <c r="AF3730" t="s">
        <v>7094</v>
      </c>
    </row>
    <row r="3731" spans="1:32" x14ac:dyDescent="0.25">
      <c r="A3731" t="s">
        <v>7571</v>
      </c>
      <c r="B3731" t="str">
        <f>IF(Databel___Data[[#This Row],[Churn flag]]=0,"Stayed","Churned")</f>
        <v>Churned</v>
      </c>
      <c r="C3731" t="s">
        <v>1</v>
      </c>
      <c r="D3731">
        <f>IF(Databel___Data[[#This Row],[Churn Label]]="NO",0,1)</f>
        <v>1</v>
      </c>
      <c r="E3731">
        <v>1</v>
      </c>
      <c r="F3731">
        <v>38</v>
      </c>
      <c r="G3731">
        <v>286</v>
      </c>
      <c r="H3731">
        <v>496.3</v>
      </c>
      <c r="I3731">
        <v>0</v>
      </c>
      <c r="J3731">
        <v>0</v>
      </c>
      <c r="K3731" t="s">
        <v>2</v>
      </c>
      <c r="L3731" t="s">
        <v>34</v>
      </c>
      <c r="M3731">
        <v>0</v>
      </c>
      <c r="N3731">
        <v>3</v>
      </c>
      <c r="O3731">
        <v>5</v>
      </c>
      <c r="P3731" t="s">
        <v>1</v>
      </c>
      <c r="Q3731">
        <v>0</v>
      </c>
      <c r="R3731" t="s">
        <v>272</v>
      </c>
      <c r="S3731" t="s">
        <v>7572</v>
      </c>
      <c r="T3731" t="s">
        <v>3</v>
      </c>
      <c r="U3731">
        <v>62</v>
      </c>
      <c r="V3731" t="s">
        <v>2</v>
      </c>
      <c r="W3731" t="s">
        <v>2</v>
      </c>
      <c r="X3731" t="s">
        <v>2</v>
      </c>
      <c r="Y3731">
        <v>0</v>
      </c>
      <c r="Z3731" t="s">
        <v>2</v>
      </c>
      <c r="AA3731" t="s">
        <v>37</v>
      </c>
      <c r="AB3731" t="s">
        <v>38</v>
      </c>
      <c r="AC3731">
        <v>39</v>
      </c>
      <c r="AD3731">
        <v>1482</v>
      </c>
      <c r="AE3731" t="s">
        <v>7079</v>
      </c>
      <c r="AF3731" t="s">
        <v>7308</v>
      </c>
    </row>
    <row r="3732" spans="1:32" x14ac:dyDescent="0.25">
      <c r="A3732" t="s">
        <v>7573</v>
      </c>
      <c r="B3732" t="str">
        <f>IF(Databel___Data[[#This Row],[Churn flag]]=0,"Stayed","Churned")</f>
        <v>Churned</v>
      </c>
      <c r="C3732" t="s">
        <v>1</v>
      </c>
      <c r="D3732">
        <f>IF(Databel___Data[[#This Row],[Churn Label]]="NO",0,1)</f>
        <v>1</v>
      </c>
      <c r="E3732">
        <v>1</v>
      </c>
      <c r="F3732">
        <v>5</v>
      </c>
      <c r="G3732">
        <v>32</v>
      </c>
      <c r="H3732">
        <v>61.9</v>
      </c>
      <c r="I3732">
        <v>8</v>
      </c>
      <c r="J3732">
        <v>31.358490629999999</v>
      </c>
      <c r="K3732" t="s">
        <v>1</v>
      </c>
      <c r="L3732" t="s">
        <v>34</v>
      </c>
      <c r="M3732">
        <v>8</v>
      </c>
      <c r="N3732">
        <v>1</v>
      </c>
      <c r="O3732">
        <v>21</v>
      </c>
      <c r="P3732" t="s">
        <v>2</v>
      </c>
      <c r="Q3732">
        <v>6</v>
      </c>
      <c r="R3732" t="s">
        <v>35</v>
      </c>
      <c r="S3732" t="s">
        <v>7574</v>
      </c>
      <c r="T3732" t="s">
        <v>0</v>
      </c>
      <c r="U3732">
        <v>26</v>
      </c>
      <c r="V3732" t="s">
        <v>1</v>
      </c>
      <c r="W3732" t="s">
        <v>2</v>
      </c>
      <c r="X3732" t="s">
        <v>2</v>
      </c>
      <c r="Y3732">
        <v>0</v>
      </c>
      <c r="Z3732" t="s">
        <v>2</v>
      </c>
      <c r="AA3732" t="s">
        <v>37</v>
      </c>
      <c r="AB3732" t="s">
        <v>38</v>
      </c>
      <c r="AC3732">
        <v>40</v>
      </c>
      <c r="AD3732">
        <v>207</v>
      </c>
      <c r="AE3732" t="s">
        <v>7079</v>
      </c>
      <c r="AF3732" t="s">
        <v>7080</v>
      </c>
    </row>
    <row r="3733" spans="1:32" x14ac:dyDescent="0.25">
      <c r="A3733" t="s">
        <v>7575</v>
      </c>
      <c r="B3733" t="str">
        <f>IF(Databel___Data[[#This Row],[Churn flag]]=0,"Stayed","Churned")</f>
        <v>Churned</v>
      </c>
      <c r="C3733" t="s">
        <v>1</v>
      </c>
      <c r="D3733">
        <f>IF(Databel___Data[[#This Row],[Churn Label]]="NO",0,1)</f>
        <v>1</v>
      </c>
      <c r="E3733">
        <v>1</v>
      </c>
      <c r="F3733">
        <v>10</v>
      </c>
      <c r="G3733">
        <v>111</v>
      </c>
      <c r="H3733">
        <v>147.4</v>
      </c>
      <c r="I3733">
        <v>0</v>
      </c>
      <c r="J3733">
        <v>0</v>
      </c>
      <c r="K3733" t="s">
        <v>2</v>
      </c>
      <c r="L3733" t="s">
        <v>34</v>
      </c>
      <c r="M3733">
        <v>0</v>
      </c>
      <c r="N3733">
        <v>1</v>
      </c>
      <c r="O3733">
        <v>5</v>
      </c>
      <c r="P3733" t="s">
        <v>1</v>
      </c>
      <c r="Q3733">
        <v>0</v>
      </c>
      <c r="R3733" t="s">
        <v>52</v>
      </c>
      <c r="S3733" t="s">
        <v>7576</v>
      </c>
      <c r="T3733" t="s">
        <v>0</v>
      </c>
      <c r="U3733">
        <v>43</v>
      </c>
      <c r="V3733" t="s">
        <v>2</v>
      </c>
      <c r="W3733" t="s">
        <v>2</v>
      </c>
      <c r="X3733" t="s">
        <v>2</v>
      </c>
      <c r="Y3733">
        <v>0</v>
      </c>
      <c r="Z3733" t="s">
        <v>2</v>
      </c>
      <c r="AA3733" t="s">
        <v>37</v>
      </c>
      <c r="AB3733" t="s">
        <v>44</v>
      </c>
      <c r="AC3733">
        <v>34</v>
      </c>
      <c r="AD3733">
        <v>335</v>
      </c>
      <c r="AE3733" t="s">
        <v>7079</v>
      </c>
      <c r="AF3733" t="s">
        <v>7091</v>
      </c>
    </row>
    <row r="3734" spans="1:32" x14ac:dyDescent="0.25">
      <c r="A3734" t="s">
        <v>7577</v>
      </c>
      <c r="B3734" t="str">
        <f>IF(Databel___Data[[#This Row],[Churn flag]]=0,"Stayed","Churned")</f>
        <v>Churned</v>
      </c>
      <c r="C3734" t="s">
        <v>1</v>
      </c>
      <c r="D3734">
        <f>IF(Databel___Data[[#This Row],[Churn Label]]="NO",0,1)</f>
        <v>1</v>
      </c>
      <c r="E3734">
        <v>1</v>
      </c>
      <c r="F3734">
        <v>2</v>
      </c>
      <c r="G3734">
        <v>7</v>
      </c>
      <c r="H3734">
        <v>14.5</v>
      </c>
      <c r="I3734">
        <v>7</v>
      </c>
      <c r="J3734">
        <v>9.4482724999999999</v>
      </c>
      <c r="K3734" t="s">
        <v>1</v>
      </c>
      <c r="L3734" t="s">
        <v>34</v>
      </c>
      <c r="M3734">
        <v>5</v>
      </c>
      <c r="N3734">
        <v>2</v>
      </c>
      <c r="O3734">
        <v>12</v>
      </c>
      <c r="P3734" t="s">
        <v>1</v>
      </c>
      <c r="Q3734">
        <v>0</v>
      </c>
      <c r="R3734" t="s">
        <v>103</v>
      </c>
      <c r="S3734" t="s">
        <v>7578</v>
      </c>
      <c r="T3734" t="s">
        <v>3</v>
      </c>
      <c r="U3734">
        <v>48</v>
      </c>
      <c r="V3734" t="s">
        <v>2</v>
      </c>
      <c r="W3734" t="s">
        <v>2</v>
      </c>
      <c r="X3734" t="s">
        <v>2</v>
      </c>
      <c r="Y3734">
        <v>0</v>
      </c>
      <c r="Z3734" t="s">
        <v>2</v>
      </c>
      <c r="AA3734" t="s">
        <v>37</v>
      </c>
      <c r="AB3734" t="s">
        <v>38</v>
      </c>
      <c r="AC3734">
        <v>34</v>
      </c>
      <c r="AD3734">
        <v>71</v>
      </c>
      <c r="AE3734" t="s">
        <v>7079</v>
      </c>
      <c r="AF3734" t="s">
        <v>7091</v>
      </c>
    </row>
    <row r="3735" spans="1:32" x14ac:dyDescent="0.25">
      <c r="A3735" t="s">
        <v>7579</v>
      </c>
      <c r="B3735" t="str">
        <f>IF(Databel___Data[[#This Row],[Churn flag]]=0,"Stayed","Churned")</f>
        <v>Churned</v>
      </c>
      <c r="C3735" t="s">
        <v>1</v>
      </c>
      <c r="D3735">
        <f>IF(Databel___Data[[#This Row],[Churn Label]]="NO",0,1)</f>
        <v>1</v>
      </c>
      <c r="E3735">
        <v>1</v>
      </c>
      <c r="F3735">
        <v>21</v>
      </c>
      <c r="G3735">
        <v>48</v>
      </c>
      <c r="H3735">
        <v>107.2</v>
      </c>
      <c r="I3735">
        <v>7</v>
      </c>
      <c r="J3735">
        <v>16.453026250000001</v>
      </c>
      <c r="K3735" t="s">
        <v>1</v>
      </c>
      <c r="L3735" t="s">
        <v>34</v>
      </c>
      <c r="M3735">
        <v>8</v>
      </c>
      <c r="N3735">
        <v>0</v>
      </c>
      <c r="O3735">
        <v>17</v>
      </c>
      <c r="P3735" t="s">
        <v>1</v>
      </c>
      <c r="Q3735">
        <v>0</v>
      </c>
      <c r="R3735" t="s">
        <v>176</v>
      </c>
      <c r="S3735" t="s">
        <v>7580</v>
      </c>
      <c r="T3735" t="s">
        <v>3</v>
      </c>
      <c r="U3735">
        <v>23</v>
      </c>
      <c r="V3735" t="s">
        <v>1</v>
      </c>
      <c r="W3735" t="s">
        <v>2</v>
      </c>
      <c r="X3735" t="s">
        <v>2</v>
      </c>
      <c r="Y3735">
        <v>0</v>
      </c>
      <c r="Z3735" t="s">
        <v>2</v>
      </c>
      <c r="AA3735" t="s">
        <v>37</v>
      </c>
      <c r="AB3735" t="s">
        <v>38</v>
      </c>
      <c r="AC3735">
        <v>51</v>
      </c>
      <c r="AD3735">
        <v>1102</v>
      </c>
      <c r="AE3735" t="s">
        <v>7079</v>
      </c>
      <c r="AF3735" t="s">
        <v>7094</v>
      </c>
    </row>
    <row r="3736" spans="1:32" x14ac:dyDescent="0.25">
      <c r="A3736" t="s">
        <v>7581</v>
      </c>
      <c r="B3736" t="str">
        <f>IF(Databel___Data[[#This Row],[Churn flag]]=0,"Stayed","Churned")</f>
        <v>Churned</v>
      </c>
      <c r="C3736" t="s">
        <v>1</v>
      </c>
      <c r="D3736">
        <f>IF(Databel___Data[[#This Row],[Churn Label]]="NO",0,1)</f>
        <v>1</v>
      </c>
      <c r="E3736">
        <v>1</v>
      </c>
      <c r="F3736">
        <v>24</v>
      </c>
      <c r="G3736">
        <v>45</v>
      </c>
      <c r="H3736">
        <v>120.5</v>
      </c>
      <c r="I3736">
        <v>0</v>
      </c>
      <c r="J3736">
        <v>0</v>
      </c>
      <c r="K3736" t="s">
        <v>2</v>
      </c>
      <c r="L3736" t="s">
        <v>34</v>
      </c>
      <c r="M3736">
        <v>0</v>
      </c>
      <c r="N3736">
        <v>0</v>
      </c>
      <c r="O3736">
        <v>1</v>
      </c>
      <c r="P3736" t="s">
        <v>1</v>
      </c>
      <c r="Q3736">
        <v>0</v>
      </c>
      <c r="R3736" t="s">
        <v>65</v>
      </c>
      <c r="S3736" t="s">
        <v>7582</v>
      </c>
      <c r="T3736" t="s">
        <v>0</v>
      </c>
      <c r="U3736">
        <v>62</v>
      </c>
      <c r="V3736" t="s">
        <v>2</v>
      </c>
      <c r="W3736" t="s">
        <v>2</v>
      </c>
      <c r="X3736" t="s">
        <v>2</v>
      </c>
      <c r="Y3736">
        <v>0</v>
      </c>
      <c r="Z3736" t="s">
        <v>2</v>
      </c>
      <c r="AA3736" t="s">
        <v>37</v>
      </c>
      <c r="AB3736" t="s">
        <v>38</v>
      </c>
      <c r="AC3736">
        <v>48</v>
      </c>
      <c r="AD3736">
        <v>1159</v>
      </c>
      <c r="AE3736" t="s">
        <v>7079</v>
      </c>
      <c r="AF3736" t="s">
        <v>7094</v>
      </c>
    </row>
    <row r="3737" spans="1:32" x14ac:dyDescent="0.25">
      <c r="A3737" t="s">
        <v>7583</v>
      </c>
      <c r="B3737" t="str">
        <f>IF(Databel___Data[[#This Row],[Churn flag]]=0,"Stayed","Churned")</f>
        <v>Churned</v>
      </c>
      <c r="C3737" t="s">
        <v>1</v>
      </c>
      <c r="D3737">
        <f>IF(Databel___Data[[#This Row],[Churn Label]]="NO",0,1)</f>
        <v>1</v>
      </c>
      <c r="E3737">
        <v>1</v>
      </c>
      <c r="F3737">
        <v>49</v>
      </c>
      <c r="G3737">
        <v>391</v>
      </c>
      <c r="H3737">
        <v>686</v>
      </c>
      <c r="I3737">
        <v>0</v>
      </c>
      <c r="J3737">
        <v>0</v>
      </c>
      <c r="K3737" t="s">
        <v>2</v>
      </c>
      <c r="L3737" t="s">
        <v>34</v>
      </c>
      <c r="M3737">
        <v>14</v>
      </c>
      <c r="N3737">
        <v>1</v>
      </c>
      <c r="O3737">
        <v>7</v>
      </c>
      <c r="P3737" t="s">
        <v>1</v>
      </c>
      <c r="Q3737">
        <v>0</v>
      </c>
      <c r="R3737" t="s">
        <v>599</v>
      </c>
      <c r="S3737" t="s">
        <v>7584</v>
      </c>
      <c r="T3737" t="s">
        <v>3</v>
      </c>
      <c r="U3737">
        <v>58</v>
      </c>
      <c r="V3737" t="s">
        <v>2</v>
      </c>
      <c r="W3737" t="s">
        <v>2</v>
      </c>
      <c r="X3737" t="s">
        <v>2</v>
      </c>
      <c r="Y3737">
        <v>0</v>
      </c>
      <c r="Z3737" t="s">
        <v>2</v>
      </c>
      <c r="AA3737" t="s">
        <v>37</v>
      </c>
      <c r="AB3737" t="s">
        <v>38</v>
      </c>
      <c r="AC3737">
        <v>38</v>
      </c>
      <c r="AD3737">
        <v>1874</v>
      </c>
      <c r="AE3737" t="s">
        <v>7079</v>
      </c>
      <c r="AF3737" t="s">
        <v>7094</v>
      </c>
    </row>
    <row r="3738" spans="1:32" x14ac:dyDescent="0.25">
      <c r="A3738" t="s">
        <v>7585</v>
      </c>
      <c r="B3738" t="str">
        <f>IF(Databel___Data[[#This Row],[Churn flag]]=0,"Stayed","Churned")</f>
        <v>Churned</v>
      </c>
      <c r="C3738" t="s">
        <v>1</v>
      </c>
      <c r="D3738">
        <f>IF(Databel___Data[[#This Row],[Churn Label]]="NO",0,1)</f>
        <v>1</v>
      </c>
      <c r="E3738">
        <v>1</v>
      </c>
      <c r="F3738">
        <v>2</v>
      </c>
      <c r="G3738">
        <v>9</v>
      </c>
      <c r="H3738">
        <v>18.7</v>
      </c>
      <c r="I3738">
        <v>0</v>
      </c>
      <c r="J3738">
        <v>0</v>
      </c>
      <c r="K3738" t="s">
        <v>2</v>
      </c>
      <c r="L3738" t="s">
        <v>34</v>
      </c>
      <c r="M3738">
        <v>0</v>
      </c>
      <c r="N3738">
        <v>2</v>
      </c>
      <c r="O3738">
        <v>12</v>
      </c>
      <c r="P3738" t="s">
        <v>1</v>
      </c>
      <c r="Q3738">
        <v>0</v>
      </c>
      <c r="R3738" t="s">
        <v>153</v>
      </c>
      <c r="S3738" t="s">
        <v>7586</v>
      </c>
      <c r="T3738" t="s">
        <v>0</v>
      </c>
      <c r="U3738">
        <v>45</v>
      </c>
      <c r="V3738" t="s">
        <v>2</v>
      </c>
      <c r="W3738" t="s">
        <v>2</v>
      </c>
      <c r="X3738" t="s">
        <v>2</v>
      </c>
      <c r="Y3738">
        <v>0</v>
      </c>
      <c r="Z3738" t="s">
        <v>2</v>
      </c>
      <c r="AA3738" t="s">
        <v>37</v>
      </c>
      <c r="AB3738" t="s">
        <v>38</v>
      </c>
      <c r="AC3738">
        <v>43</v>
      </c>
      <c r="AD3738">
        <v>90</v>
      </c>
      <c r="AE3738" t="s">
        <v>7079</v>
      </c>
      <c r="AF3738" t="s">
        <v>7091</v>
      </c>
    </row>
    <row r="3739" spans="1:32" x14ac:dyDescent="0.25">
      <c r="A3739" t="s">
        <v>7587</v>
      </c>
      <c r="B3739" t="str">
        <f>IF(Databel___Data[[#This Row],[Churn flag]]=0,"Stayed","Churned")</f>
        <v>Churned</v>
      </c>
      <c r="C3739" t="s">
        <v>1</v>
      </c>
      <c r="D3739">
        <f>IF(Databel___Data[[#This Row],[Churn Label]]="NO",0,1)</f>
        <v>1</v>
      </c>
      <c r="E3739">
        <v>1</v>
      </c>
      <c r="F3739">
        <v>2</v>
      </c>
      <c r="G3739">
        <v>7</v>
      </c>
      <c r="H3739">
        <v>14.9</v>
      </c>
      <c r="I3739">
        <v>0</v>
      </c>
      <c r="J3739">
        <v>0</v>
      </c>
      <c r="K3739" t="s">
        <v>2</v>
      </c>
      <c r="L3739" t="s">
        <v>34</v>
      </c>
      <c r="M3739">
        <v>3</v>
      </c>
      <c r="N3739">
        <v>1</v>
      </c>
      <c r="O3739">
        <v>4</v>
      </c>
      <c r="P3739" t="s">
        <v>2</v>
      </c>
      <c r="Q3739">
        <v>13</v>
      </c>
      <c r="R3739" t="s">
        <v>599</v>
      </c>
      <c r="S3739" t="s">
        <v>7588</v>
      </c>
      <c r="T3739" t="s">
        <v>0</v>
      </c>
      <c r="U3739">
        <v>45</v>
      </c>
      <c r="V3739" t="s">
        <v>2</v>
      </c>
      <c r="W3739" t="s">
        <v>2</v>
      </c>
      <c r="X3739" t="s">
        <v>2</v>
      </c>
      <c r="Y3739">
        <v>0</v>
      </c>
      <c r="Z3739" t="s">
        <v>2</v>
      </c>
      <c r="AA3739" t="s">
        <v>37</v>
      </c>
      <c r="AB3739" t="s">
        <v>58</v>
      </c>
      <c r="AC3739">
        <v>25</v>
      </c>
      <c r="AD3739">
        <v>46</v>
      </c>
      <c r="AE3739" t="s">
        <v>7079</v>
      </c>
      <c r="AF3739" t="s">
        <v>7091</v>
      </c>
    </row>
    <row r="3740" spans="1:32" x14ac:dyDescent="0.25">
      <c r="A3740" t="s">
        <v>7589</v>
      </c>
      <c r="B3740" t="str">
        <f>IF(Databel___Data[[#This Row],[Churn flag]]=0,"Stayed","Churned")</f>
        <v>Churned</v>
      </c>
      <c r="C3740" t="s">
        <v>1</v>
      </c>
      <c r="D3740">
        <f>IF(Databel___Data[[#This Row],[Churn Label]]="NO",0,1)</f>
        <v>1</v>
      </c>
      <c r="E3740">
        <v>1</v>
      </c>
      <c r="F3740">
        <v>7</v>
      </c>
      <c r="G3740">
        <v>24</v>
      </c>
      <c r="H3740">
        <v>58.2</v>
      </c>
      <c r="I3740">
        <v>0</v>
      </c>
      <c r="J3740">
        <v>0</v>
      </c>
      <c r="K3740" t="s">
        <v>2</v>
      </c>
      <c r="L3740" t="s">
        <v>34</v>
      </c>
      <c r="M3740">
        <v>0</v>
      </c>
      <c r="N3740">
        <v>5</v>
      </c>
      <c r="O3740">
        <v>6</v>
      </c>
      <c r="P3740" t="s">
        <v>1</v>
      </c>
      <c r="Q3740">
        <v>0</v>
      </c>
      <c r="R3740" t="s">
        <v>65</v>
      </c>
      <c r="S3740" t="s">
        <v>7590</v>
      </c>
      <c r="T3740" t="s">
        <v>3</v>
      </c>
      <c r="U3740">
        <v>31</v>
      </c>
      <c r="V3740" t="s">
        <v>2</v>
      </c>
      <c r="W3740" t="s">
        <v>2</v>
      </c>
      <c r="X3740" t="s">
        <v>2</v>
      </c>
      <c r="Y3740">
        <v>0</v>
      </c>
      <c r="Z3740" t="s">
        <v>1</v>
      </c>
      <c r="AA3740" t="s">
        <v>37</v>
      </c>
      <c r="AB3740" t="s">
        <v>38</v>
      </c>
      <c r="AC3740">
        <v>53</v>
      </c>
      <c r="AD3740">
        <v>385</v>
      </c>
      <c r="AE3740" t="s">
        <v>7079</v>
      </c>
      <c r="AF3740" t="s">
        <v>7091</v>
      </c>
    </row>
    <row r="3741" spans="1:32" x14ac:dyDescent="0.25">
      <c r="A3741" t="s">
        <v>7591</v>
      </c>
      <c r="B3741" t="str">
        <f>IF(Databel___Data[[#This Row],[Churn flag]]=0,"Stayed","Churned")</f>
        <v>Churned</v>
      </c>
      <c r="C3741" t="s">
        <v>1</v>
      </c>
      <c r="D3741">
        <f>IF(Databel___Data[[#This Row],[Churn Label]]="NO",0,1)</f>
        <v>1</v>
      </c>
      <c r="E3741">
        <v>1</v>
      </c>
      <c r="F3741">
        <v>40</v>
      </c>
      <c r="G3741">
        <v>218</v>
      </c>
      <c r="H3741">
        <v>474.5</v>
      </c>
      <c r="I3741">
        <v>0</v>
      </c>
      <c r="J3741">
        <v>0</v>
      </c>
      <c r="K3741" t="s">
        <v>2</v>
      </c>
      <c r="L3741" t="s">
        <v>34</v>
      </c>
      <c r="M3741">
        <v>0</v>
      </c>
      <c r="N3741">
        <v>0</v>
      </c>
      <c r="O3741">
        <v>30</v>
      </c>
      <c r="P3741" t="s">
        <v>1</v>
      </c>
      <c r="Q3741">
        <v>0</v>
      </c>
      <c r="R3741" t="s">
        <v>65</v>
      </c>
      <c r="S3741" t="s">
        <v>7592</v>
      </c>
      <c r="T3741" t="s">
        <v>0</v>
      </c>
      <c r="U3741">
        <v>25</v>
      </c>
      <c r="V3741" t="s">
        <v>1</v>
      </c>
      <c r="W3741" t="s">
        <v>2</v>
      </c>
      <c r="X3741" t="s">
        <v>2</v>
      </c>
      <c r="Y3741">
        <v>0</v>
      </c>
      <c r="Z3741" t="s">
        <v>1</v>
      </c>
      <c r="AA3741" t="s">
        <v>37</v>
      </c>
      <c r="AB3741" t="s">
        <v>38</v>
      </c>
      <c r="AC3741">
        <v>70</v>
      </c>
      <c r="AD3741">
        <v>2757</v>
      </c>
      <c r="AE3741" t="s">
        <v>7079</v>
      </c>
      <c r="AF3741" t="s">
        <v>7080</v>
      </c>
    </row>
    <row r="3742" spans="1:32" x14ac:dyDescent="0.25">
      <c r="A3742" t="s">
        <v>7593</v>
      </c>
      <c r="B3742" t="str">
        <f>IF(Databel___Data[[#This Row],[Churn flag]]=0,"Stayed","Churned")</f>
        <v>Churned</v>
      </c>
      <c r="C3742" t="s">
        <v>1</v>
      </c>
      <c r="D3742">
        <f>IF(Databel___Data[[#This Row],[Churn Label]]="NO",0,1)</f>
        <v>1</v>
      </c>
      <c r="E3742">
        <v>1</v>
      </c>
      <c r="F3742">
        <v>2</v>
      </c>
      <c r="G3742">
        <v>9</v>
      </c>
      <c r="H3742">
        <v>23.3</v>
      </c>
      <c r="I3742">
        <v>0</v>
      </c>
      <c r="J3742">
        <v>0</v>
      </c>
      <c r="K3742" t="s">
        <v>2</v>
      </c>
      <c r="L3742" t="s">
        <v>46</v>
      </c>
      <c r="M3742">
        <v>0</v>
      </c>
      <c r="N3742">
        <v>0</v>
      </c>
      <c r="O3742">
        <v>5</v>
      </c>
      <c r="P3742" t="s">
        <v>1</v>
      </c>
      <c r="Q3742">
        <v>0</v>
      </c>
      <c r="R3742" t="s">
        <v>166</v>
      </c>
      <c r="S3742" t="s">
        <v>7594</v>
      </c>
      <c r="T3742" t="s">
        <v>3</v>
      </c>
      <c r="U3742">
        <v>49</v>
      </c>
      <c r="V3742" t="s">
        <v>2</v>
      </c>
      <c r="W3742" t="s">
        <v>2</v>
      </c>
      <c r="X3742" t="s">
        <v>2</v>
      </c>
      <c r="Y3742">
        <v>0</v>
      </c>
      <c r="Z3742" t="s">
        <v>2</v>
      </c>
      <c r="AA3742" t="s">
        <v>37</v>
      </c>
      <c r="AB3742" t="s">
        <v>38</v>
      </c>
      <c r="AC3742">
        <v>51</v>
      </c>
      <c r="AD3742">
        <v>108</v>
      </c>
      <c r="AE3742" t="s">
        <v>7079</v>
      </c>
      <c r="AF3742" t="s">
        <v>7080</v>
      </c>
    </row>
    <row r="3743" spans="1:32" x14ac:dyDescent="0.25">
      <c r="A3743" t="s">
        <v>7595</v>
      </c>
      <c r="B3743" t="str">
        <f>IF(Databel___Data[[#This Row],[Churn flag]]=0,"Stayed","Churned")</f>
        <v>Churned</v>
      </c>
      <c r="C3743" t="s">
        <v>1</v>
      </c>
      <c r="D3743">
        <f>IF(Databel___Data[[#This Row],[Churn Label]]="NO",0,1)</f>
        <v>1</v>
      </c>
      <c r="E3743">
        <v>1</v>
      </c>
      <c r="F3743">
        <v>13</v>
      </c>
      <c r="G3743">
        <v>23</v>
      </c>
      <c r="H3743">
        <v>50.6</v>
      </c>
      <c r="I3743">
        <v>0</v>
      </c>
      <c r="J3743">
        <v>0</v>
      </c>
      <c r="K3743" t="s">
        <v>2</v>
      </c>
      <c r="L3743" t="s">
        <v>34</v>
      </c>
      <c r="M3743">
        <v>95</v>
      </c>
      <c r="N3743">
        <v>3</v>
      </c>
      <c r="O3743">
        <v>4</v>
      </c>
      <c r="P3743" t="s">
        <v>1</v>
      </c>
      <c r="Q3743">
        <v>0</v>
      </c>
      <c r="R3743" t="s">
        <v>216</v>
      </c>
      <c r="S3743" t="s">
        <v>7596</v>
      </c>
      <c r="T3743" t="s">
        <v>0</v>
      </c>
      <c r="U3743">
        <v>78</v>
      </c>
      <c r="V3743" t="s">
        <v>2</v>
      </c>
      <c r="W3743" t="s">
        <v>1</v>
      </c>
      <c r="X3743" t="s">
        <v>2</v>
      </c>
      <c r="Y3743">
        <v>0</v>
      </c>
      <c r="Z3743" t="s">
        <v>1</v>
      </c>
      <c r="AA3743" t="s">
        <v>37</v>
      </c>
      <c r="AB3743" t="s">
        <v>38</v>
      </c>
      <c r="AC3743">
        <v>39</v>
      </c>
      <c r="AD3743">
        <v>488</v>
      </c>
      <c r="AE3743" t="s">
        <v>7079</v>
      </c>
      <c r="AF3743" t="s">
        <v>7091</v>
      </c>
    </row>
    <row r="3744" spans="1:32" x14ac:dyDescent="0.25">
      <c r="A3744" t="s">
        <v>7597</v>
      </c>
      <c r="B3744" t="str">
        <f>IF(Databel___Data[[#This Row],[Churn flag]]=0,"Stayed","Churned")</f>
        <v>Churned</v>
      </c>
      <c r="C3744" t="s">
        <v>1</v>
      </c>
      <c r="D3744">
        <f>IF(Databel___Data[[#This Row],[Churn Label]]="NO",0,1)</f>
        <v>1</v>
      </c>
      <c r="E3744">
        <v>1</v>
      </c>
      <c r="F3744">
        <v>12</v>
      </c>
      <c r="G3744">
        <v>38</v>
      </c>
      <c r="H3744">
        <v>116.8</v>
      </c>
      <c r="I3744">
        <v>0</v>
      </c>
      <c r="J3744">
        <v>0</v>
      </c>
      <c r="K3744" t="s">
        <v>2</v>
      </c>
      <c r="L3744" t="s">
        <v>34</v>
      </c>
      <c r="M3744">
        <v>0</v>
      </c>
      <c r="N3744">
        <v>5</v>
      </c>
      <c r="O3744">
        <v>9</v>
      </c>
      <c r="P3744" t="s">
        <v>1</v>
      </c>
      <c r="Q3744">
        <v>0</v>
      </c>
      <c r="R3744" t="s">
        <v>171</v>
      </c>
      <c r="S3744" t="s">
        <v>7598</v>
      </c>
      <c r="T3744" t="s">
        <v>0</v>
      </c>
      <c r="U3744">
        <v>66</v>
      </c>
      <c r="V3744" t="s">
        <v>2</v>
      </c>
      <c r="W3744" t="s">
        <v>1</v>
      </c>
      <c r="X3744" t="s">
        <v>2</v>
      </c>
      <c r="Y3744">
        <v>0</v>
      </c>
      <c r="Z3744" t="s">
        <v>2</v>
      </c>
      <c r="AA3744" t="s">
        <v>37</v>
      </c>
      <c r="AB3744" t="s">
        <v>38</v>
      </c>
      <c r="AC3744">
        <v>33</v>
      </c>
      <c r="AD3744">
        <v>391</v>
      </c>
      <c r="AE3744" t="s">
        <v>7097</v>
      </c>
      <c r="AF3744" t="s">
        <v>7098</v>
      </c>
    </row>
    <row r="3745" spans="1:32" x14ac:dyDescent="0.25">
      <c r="A3745" t="s">
        <v>7599</v>
      </c>
      <c r="B3745" t="str">
        <f>IF(Databel___Data[[#This Row],[Churn flag]]=0,"Stayed","Churned")</f>
        <v>Churned</v>
      </c>
      <c r="C3745" t="s">
        <v>1</v>
      </c>
      <c r="D3745">
        <f>IF(Databel___Data[[#This Row],[Churn Label]]="NO",0,1)</f>
        <v>1</v>
      </c>
      <c r="E3745">
        <v>1</v>
      </c>
      <c r="F3745">
        <v>16</v>
      </c>
      <c r="G3745">
        <v>55</v>
      </c>
      <c r="H3745">
        <v>161.5</v>
      </c>
      <c r="I3745">
        <v>0</v>
      </c>
      <c r="J3745">
        <v>0</v>
      </c>
      <c r="K3745" t="s">
        <v>2</v>
      </c>
      <c r="L3745" t="s">
        <v>34</v>
      </c>
      <c r="M3745">
        <v>0</v>
      </c>
      <c r="N3745">
        <v>2</v>
      </c>
      <c r="O3745">
        <v>4</v>
      </c>
      <c r="P3745" t="s">
        <v>1</v>
      </c>
      <c r="Q3745">
        <v>0</v>
      </c>
      <c r="R3745" t="s">
        <v>197</v>
      </c>
      <c r="S3745" t="s">
        <v>7600</v>
      </c>
      <c r="T3745" t="s">
        <v>3</v>
      </c>
      <c r="U3745">
        <v>79</v>
      </c>
      <c r="V3745" t="s">
        <v>2</v>
      </c>
      <c r="W3745" t="s">
        <v>1</v>
      </c>
      <c r="X3745" t="s">
        <v>2</v>
      </c>
      <c r="Y3745">
        <v>0</v>
      </c>
      <c r="Z3745" t="s">
        <v>1</v>
      </c>
      <c r="AA3745" t="s">
        <v>37</v>
      </c>
      <c r="AB3745" t="s">
        <v>58</v>
      </c>
      <c r="AC3745">
        <v>59</v>
      </c>
      <c r="AD3745">
        <v>946</v>
      </c>
      <c r="AE3745" t="s">
        <v>7079</v>
      </c>
      <c r="AF3745" t="s">
        <v>7308</v>
      </c>
    </row>
    <row r="3746" spans="1:32" x14ac:dyDescent="0.25">
      <c r="A3746" t="s">
        <v>7601</v>
      </c>
      <c r="B3746" t="str">
        <f>IF(Databel___Data[[#This Row],[Churn flag]]=0,"Stayed","Churned")</f>
        <v>Churned</v>
      </c>
      <c r="C3746" t="s">
        <v>1</v>
      </c>
      <c r="D3746">
        <f>IF(Databel___Data[[#This Row],[Churn Label]]="NO",0,1)</f>
        <v>1</v>
      </c>
      <c r="E3746">
        <v>1</v>
      </c>
      <c r="F3746">
        <v>24</v>
      </c>
      <c r="G3746">
        <v>124</v>
      </c>
      <c r="H3746">
        <v>337.4</v>
      </c>
      <c r="I3746">
        <v>0</v>
      </c>
      <c r="J3746">
        <v>0</v>
      </c>
      <c r="K3746" t="s">
        <v>2</v>
      </c>
      <c r="L3746" t="s">
        <v>34</v>
      </c>
      <c r="M3746">
        <v>5</v>
      </c>
      <c r="N3746">
        <v>1</v>
      </c>
      <c r="O3746">
        <v>2</v>
      </c>
      <c r="P3746" t="s">
        <v>2</v>
      </c>
      <c r="Q3746">
        <v>77</v>
      </c>
      <c r="R3746" t="s">
        <v>202</v>
      </c>
      <c r="S3746" t="s">
        <v>7602</v>
      </c>
      <c r="T3746" t="s">
        <v>3</v>
      </c>
      <c r="U3746">
        <v>61</v>
      </c>
      <c r="V3746" t="s">
        <v>2</v>
      </c>
      <c r="W3746" t="s">
        <v>2</v>
      </c>
      <c r="X3746" t="s">
        <v>2</v>
      </c>
      <c r="Y3746">
        <v>0</v>
      </c>
      <c r="Z3746" t="s">
        <v>2</v>
      </c>
      <c r="AA3746" t="s">
        <v>43</v>
      </c>
      <c r="AB3746" t="s">
        <v>38</v>
      </c>
      <c r="AC3746">
        <v>54</v>
      </c>
      <c r="AD3746">
        <v>1296</v>
      </c>
      <c r="AE3746" t="s">
        <v>7079</v>
      </c>
      <c r="AF3746" t="s">
        <v>7080</v>
      </c>
    </row>
    <row r="3747" spans="1:32" x14ac:dyDescent="0.25">
      <c r="A3747" t="s">
        <v>7603</v>
      </c>
      <c r="B3747" t="str">
        <f>IF(Databel___Data[[#This Row],[Churn flag]]=0,"Stayed","Churned")</f>
        <v>Churned</v>
      </c>
      <c r="C3747" t="s">
        <v>1</v>
      </c>
      <c r="D3747">
        <f>IF(Databel___Data[[#This Row],[Churn Label]]="NO",0,1)</f>
        <v>1</v>
      </c>
      <c r="E3747">
        <v>1</v>
      </c>
      <c r="F3747">
        <v>3</v>
      </c>
      <c r="G3747">
        <v>8</v>
      </c>
      <c r="H3747">
        <v>18</v>
      </c>
      <c r="I3747">
        <v>0</v>
      </c>
      <c r="J3747">
        <v>0</v>
      </c>
      <c r="K3747" t="s">
        <v>2</v>
      </c>
      <c r="L3747" t="s">
        <v>34</v>
      </c>
      <c r="M3747">
        <v>7</v>
      </c>
      <c r="N3747">
        <v>1</v>
      </c>
      <c r="O3747">
        <v>17</v>
      </c>
      <c r="P3747" t="s">
        <v>1</v>
      </c>
      <c r="Q3747">
        <v>0</v>
      </c>
      <c r="R3747" t="s">
        <v>171</v>
      </c>
      <c r="S3747" t="s">
        <v>7604</v>
      </c>
      <c r="T3747" t="s">
        <v>3</v>
      </c>
      <c r="U3747">
        <v>23</v>
      </c>
      <c r="V3747" t="s">
        <v>1</v>
      </c>
      <c r="W3747" t="s">
        <v>2</v>
      </c>
      <c r="X3747" t="s">
        <v>2</v>
      </c>
      <c r="Y3747">
        <v>0</v>
      </c>
      <c r="Z3747" t="s">
        <v>1</v>
      </c>
      <c r="AA3747" t="s">
        <v>37</v>
      </c>
      <c r="AB3747" t="s">
        <v>44</v>
      </c>
      <c r="AC3747">
        <v>22</v>
      </c>
      <c r="AD3747">
        <v>67</v>
      </c>
      <c r="AE3747" t="s">
        <v>7079</v>
      </c>
      <c r="AF3747" t="s">
        <v>7091</v>
      </c>
    </row>
    <row r="3748" spans="1:32" x14ac:dyDescent="0.25">
      <c r="A3748" t="s">
        <v>7605</v>
      </c>
      <c r="B3748" t="str">
        <f>IF(Databel___Data[[#This Row],[Churn flag]]=0,"Stayed","Churned")</f>
        <v>Churned</v>
      </c>
      <c r="C3748" t="s">
        <v>1</v>
      </c>
      <c r="D3748">
        <f>IF(Databel___Data[[#This Row],[Churn Label]]="NO",0,1)</f>
        <v>1</v>
      </c>
      <c r="E3748">
        <v>1</v>
      </c>
      <c r="F3748">
        <v>4</v>
      </c>
      <c r="G3748">
        <v>26</v>
      </c>
      <c r="H3748">
        <v>61.5</v>
      </c>
      <c r="I3748">
        <v>0</v>
      </c>
      <c r="J3748">
        <v>0</v>
      </c>
      <c r="K3748" t="s">
        <v>2</v>
      </c>
      <c r="L3748" t="s">
        <v>34</v>
      </c>
      <c r="M3748">
        <v>0</v>
      </c>
      <c r="N3748">
        <v>0</v>
      </c>
      <c r="O3748">
        <v>9</v>
      </c>
      <c r="P3748" t="s">
        <v>1</v>
      </c>
      <c r="Q3748">
        <v>0</v>
      </c>
      <c r="R3748" t="s">
        <v>49</v>
      </c>
      <c r="S3748" t="s">
        <v>7606</v>
      </c>
      <c r="T3748" t="s">
        <v>0</v>
      </c>
      <c r="U3748">
        <v>57</v>
      </c>
      <c r="V3748" t="s">
        <v>2</v>
      </c>
      <c r="W3748" t="s">
        <v>2</v>
      </c>
      <c r="X3748" t="s">
        <v>2</v>
      </c>
      <c r="Y3748">
        <v>0</v>
      </c>
      <c r="Z3748" t="s">
        <v>1</v>
      </c>
      <c r="AA3748" t="s">
        <v>37</v>
      </c>
      <c r="AB3748" t="s">
        <v>38</v>
      </c>
      <c r="AC3748">
        <v>63</v>
      </c>
      <c r="AD3748">
        <v>257</v>
      </c>
      <c r="AE3748" t="s">
        <v>7079</v>
      </c>
      <c r="AF3748" t="s">
        <v>7091</v>
      </c>
    </row>
    <row r="3749" spans="1:32" x14ac:dyDescent="0.25">
      <c r="A3749" t="s">
        <v>7607</v>
      </c>
      <c r="B3749" t="str">
        <f>IF(Databel___Data[[#This Row],[Churn flag]]=0,"Stayed","Churned")</f>
        <v>Churned</v>
      </c>
      <c r="C3749" t="s">
        <v>1</v>
      </c>
      <c r="D3749">
        <f>IF(Databel___Data[[#This Row],[Churn Label]]="NO",0,1)</f>
        <v>1</v>
      </c>
      <c r="E3749">
        <v>1</v>
      </c>
      <c r="F3749">
        <v>36</v>
      </c>
      <c r="G3749">
        <v>200</v>
      </c>
      <c r="H3749">
        <v>503.5</v>
      </c>
      <c r="I3749">
        <v>0</v>
      </c>
      <c r="J3749">
        <v>0</v>
      </c>
      <c r="K3749" t="s">
        <v>2</v>
      </c>
      <c r="L3749" t="s">
        <v>34</v>
      </c>
      <c r="M3749">
        <v>8</v>
      </c>
      <c r="N3749">
        <v>5</v>
      </c>
      <c r="O3749">
        <v>7</v>
      </c>
      <c r="P3749" t="s">
        <v>1</v>
      </c>
      <c r="Q3749">
        <v>0</v>
      </c>
      <c r="R3749" t="s">
        <v>60</v>
      </c>
      <c r="S3749" t="s">
        <v>7608</v>
      </c>
      <c r="T3749" t="s">
        <v>0</v>
      </c>
      <c r="U3749">
        <v>66</v>
      </c>
      <c r="V3749" t="s">
        <v>2</v>
      </c>
      <c r="W3749" t="s">
        <v>1</v>
      </c>
      <c r="X3749" t="s">
        <v>2</v>
      </c>
      <c r="Y3749">
        <v>0</v>
      </c>
      <c r="Z3749" t="s">
        <v>1</v>
      </c>
      <c r="AA3749" t="s">
        <v>37</v>
      </c>
      <c r="AB3749" t="s">
        <v>58</v>
      </c>
      <c r="AC3749">
        <v>44</v>
      </c>
      <c r="AD3749">
        <v>1572</v>
      </c>
      <c r="AE3749" t="s">
        <v>7079</v>
      </c>
      <c r="AF3749" t="s">
        <v>7094</v>
      </c>
    </row>
    <row r="3750" spans="1:32" x14ac:dyDescent="0.25">
      <c r="A3750" t="s">
        <v>7609</v>
      </c>
      <c r="B3750" t="str">
        <f>IF(Databel___Data[[#This Row],[Churn flag]]=0,"Stayed","Churned")</f>
        <v>Churned</v>
      </c>
      <c r="C3750" t="s">
        <v>1</v>
      </c>
      <c r="D3750">
        <f>IF(Databel___Data[[#This Row],[Churn Label]]="NO",0,1)</f>
        <v>1</v>
      </c>
      <c r="E3750">
        <v>1</v>
      </c>
      <c r="F3750">
        <v>20</v>
      </c>
      <c r="G3750">
        <v>109</v>
      </c>
      <c r="H3750">
        <v>259</v>
      </c>
      <c r="I3750">
        <v>0</v>
      </c>
      <c r="J3750">
        <v>0</v>
      </c>
      <c r="K3750" t="s">
        <v>2</v>
      </c>
      <c r="L3750" t="s">
        <v>34</v>
      </c>
      <c r="M3750">
        <v>0</v>
      </c>
      <c r="N3750">
        <v>5</v>
      </c>
      <c r="O3750">
        <v>12</v>
      </c>
      <c r="P3750" t="s">
        <v>1</v>
      </c>
      <c r="Q3750">
        <v>0</v>
      </c>
      <c r="R3750" t="s">
        <v>83</v>
      </c>
      <c r="S3750" t="s">
        <v>7610</v>
      </c>
      <c r="T3750" t="s">
        <v>0</v>
      </c>
      <c r="U3750">
        <v>27</v>
      </c>
      <c r="V3750" t="s">
        <v>1</v>
      </c>
      <c r="W3750" t="s">
        <v>2</v>
      </c>
      <c r="X3750" t="s">
        <v>2</v>
      </c>
      <c r="Y3750">
        <v>0</v>
      </c>
      <c r="Z3750" t="s">
        <v>2</v>
      </c>
      <c r="AA3750" t="s">
        <v>43</v>
      </c>
      <c r="AB3750" t="s">
        <v>58</v>
      </c>
      <c r="AC3750">
        <v>25</v>
      </c>
      <c r="AD3750">
        <v>506</v>
      </c>
      <c r="AE3750" t="s">
        <v>7079</v>
      </c>
      <c r="AF3750" t="s">
        <v>7094</v>
      </c>
    </row>
    <row r="3751" spans="1:32" x14ac:dyDescent="0.25">
      <c r="A3751" t="s">
        <v>7611</v>
      </c>
      <c r="B3751" t="str">
        <f>IF(Databel___Data[[#This Row],[Churn flag]]=0,"Stayed","Churned")</f>
        <v>Churned</v>
      </c>
      <c r="C3751" t="s">
        <v>1</v>
      </c>
      <c r="D3751">
        <f>IF(Databel___Data[[#This Row],[Churn Label]]="NO",0,1)</f>
        <v>1</v>
      </c>
      <c r="E3751">
        <v>1</v>
      </c>
      <c r="F3751">
        <v>41</v>
      </c>
      <c r="G3751">
        <v>236</v>
      </c>
      <c r="H3751">
        <v>567.79999999999995</v>
      </c>
      <c r="I3751">
        <v>0</v>
      </c>
      <c r="J3751">
        <v>0</v>
      </c>
      <c r="K3751" t="s">
        <v>2</v>
      </c>
      <c r="L3751" t="s">
        <v>34</v>
      </c>
      <c r="M3751">
        <v>0</v>
      </c>
      <c r="N3751">
        <v>5</v>
      </c>
      <c r="O3751">
        <v>5</v>
      </c>
      <c r="P3751" t="s">
        <v>1</v>
      </c>
      <c r="Q3751">
        <v>0</v>
      </c>
      <c r="R3751" t="s">
        <v>216</v>
      </c>
      <c r="S3751" t="s">
        <v>7612</v>
      </c>
      <c r="T3751" t="s">
        <v>3</v>
      </c>
      <c r="U3751">
        <v>69</v>
      </c>
      <c r="V3751" t="s">
        <v>2</v>
      </c>
      <c r="W3751" t="s">
        <v>1</v>
      </c>
      <c r="X3751" t="s">
        <v>2</v>
      </c>
      <c r="Y3751">
        <v>0</v>
      </c>
      <c r="Z3751" t="s">
        <v>1</v>
      </c>
      <c r="AA3751" t="s">
        <v>37</v>
      </c>
      <c r="AB3751" t="s">
        <v>38</v>
      </c>
      <c r="AC3751">
        <v>56</v>
      </c>
      <c r="AD3751">
        <v>2288</v>
      </c>
      <c r="AE3751" t="s">
        <v>7097</v>
      </c>
      <c r="AF3751" t="s">
        <v>7098</v>
      </c>
    </row>
    <row r="3752" spans="1:32" x14ac:dyDescent="0.25">
      <c r="A3752" t="s">
        <v>7613</v>
      </c>
      <c r="B3752" t="str">
        <f>IF(Databel___Data[[#This Row],[Churn flag]]=0,"Stayed","Churned")</f>
        <v>Churned</v>
      </c>
      <c r="C3752" t="s">
        <v>1</v>
      </c>
      <c r="D3752">
        <f>IF(Databel___Data[[#This Row],[Churn Label]]="NO",0,1)</f>
        <v>1</v>
      </c>
      <c r="E3752">
        <v>1</v>
      </c>
      <c r="F3752">
        <v>7</v>
      </c>
      <c r="G3752">
        <v>48</v>
      </c>
      <c r="H3752">
        <v>116.7</v>
      </c>
      <c r="I3752">
        <v>0</v>
      </c>
      <c r="J3752">
        <v>0</v>
      </c>
      <c r="K3752" t="s">
        <v>2</v>
      </c>
      <c r="L3752" t="s">
        <v>34</v>
      </c>
      <c r="M3752">
        <v>0</v>
      </c>
      <c r="N3752">
        <v>5</v>
      </c>
      <c r="O3752">
        <v>36</v>
      </c>
      <c r="P3752" t="s">
        <v>2</v>
      </c>
      <c r="Q3752">
        <v>6</v>
      </c>
      <c r="R3752" t="s">
        <v>71</v>
      </c>
      <c r="S3752" t="s">
        <v>7614</v>
      </c>
      <c r="T3752" t="s">
        <v>3</v>
      </c>
      <c r="U3752">
        <v>23</v>
      </c>
      <c r="V3752" t="s">
        <v>1</v>
      </c>
      <c r="W3752" t="s">
        <v>2</v>
      </c>
      <c r="X3752" t="s">
        <v>2</v>
      </c>
      <c r="Y3752">
        <v>0</v>
      </c>
      <c r="Z3752" t="s">
        <v>1</v>
      </c>
      <c r="AA3752" t="s">
        <v>37</v>
      </c>
      <c r="AB3752" t="s">
        <v>44</v>
      </c>
      <c r="AC3752">
        <v>30</v>
      </c>
      <c r="AD3752">
        <v>218</v>
      </c>
      <c r="AE3752" t="s">
        <v>7079</v>
      </c>
      <c r="AF3752" t="s">
        <v>7308</v>
      </c>
    </row>
    <row r="3753" spans="1:32" x14ac:dyDescent="0.25">
      <c r="A3753" t="s">
        <v>7615</v>
      </c>
      <c r="B3753" t="str">
        <f>IF(Databel___Data[[#This Row],[Churn flag]]=0,"Stayed","Churned")</f>
        <v>Churned</v>
      </c>
      <c r="C3753" t="s">
        <v>1</v>
      </c>
      <c r="D3753">
        <f>IF(Databel___Data[[#This Row],[Churn Label]]="NO",0,1)</f>
        <v>1</v>
      </c>
      <c r="E3753">
        <v>1</v>
      </c>
      <c r="F3753">
        <v>15</v>
      </c>
      <c r="G3753">
        <v>75</v>
      </c>
      <c r="H3753">
        <v>174.5</v>
      </c>
      <c r="I3753">
        <v>8</v>
      </c>
      <c r="J3753">
        <v>29.790566089999999</v>
      </c>
      <c r="K3753" t="s">
        <v>1</v>
      </c>
      <c r="L3753" t="s">
        <v>34</v>
      </c>
      <c r="M3753">
        <v>7</v>
      </c>
      <c r="N3753">
        <v>5</v>
      </c>
      <c r="O3753">
        <v>8</v>
      </c>
      <c r="P3753" t="s">
        <v>1</v>
      </c>
      <c r="Q3753">
        <v>0</v>
      </c>
      <c r="R3753" t="s">
        <v>240</v>
      </c>
      <c r="S3753" t="s">
        <v>7616</v>
      </c>
      <c r="T3753" t="s">
        <v>0</v>
      </c>
      <c r="U3753">
        <v>55</v>
      </c>
      <c r="V3753" t="s">
        <v>2</v>
      </c>
      <c r="W3753" t="s">
        <v>2</v>
      </c>
      <c r="X3753" t="s">
        <v>2</v>
      </c>
      <c r="Y3753">
        <v>0</v>
      </c>
      <c r="Z3753" t="s">
        <v>2</v>
      </c>
      <c r="AA3753" t="s">
        <v>37</v>
      </c>
      <c r="AB3753" t="s">
        <v>38</v>
      </c>
      <c r="AC3753">
        <v>26</v>
      </c>
      <c r="AD3753">
        <v>375</v>
      </c>
      <c r="AE3753" t="s">
        <v>7079</v>
      </c>
      <c r="AF3753" t="s">
        <v>7308</v>
      </c>
    </row>
    <row r="3754" spans="1:32" x14ac:dyDescent="0.25">
      <c r="A3754" t="s">
        <v>7617</v>
      </c>
      <c r="B3754" t="str">
        <f>IF(Databel___Data[[#This Row],[Churn flag]]=0,"Stayed","Churned")</f>
        <v>Churned</v>
      </c>
      <c r="C3754" t="s">
        <v>1</v>
      </c>
      <c r="D3754">
        <f>IF(Databel___Data[[#This Row],[Churn Label]]="NO",0,1)</f>
        <v>1</v>
      </c>
      <c r="E3754">
        <v>1</v>
      </c>
      <c r="F3754">
        <v>11</v>
      </c>
      <c r="G3754">
        <v>36</v>
      </c>
      <c r="H3754">
        <v>76.3</v>
      </c>
      <c r="I3754">
        <v>0</v>
      </c>
      <c r="J3754">
        <v>0</v>
      </c>
      <c r="K3754" t="s">
        <v>2</v>
      </c>
      <c r="L3754" t="s">
        <v>34</v>
      </c>
      <c r="M3754">
        <v>0</v>
      </c>
      <c r="N3754">
        <v>4</v>
      </c>
      <c r="O3754">
        <v>9</v>
      </c>
      <c r="P3754" t="s">
        <v>1</v>
      </c>
      <c r="Q3754">
        <v>0</v>
      </c>
      <c r="R3754" t="s">
        <v>52</v>
      </c>
      <c r="S3754" t="s">
        <v>7618</v>
      </c>
      <c r="T3754" t="s">
        <v>0</v>
      </c>
      <c r="U3754">
        <v>70</v>
      </c>
      <c r="V3754" t="s">
        <v>2</v>
      </c>
      <c r="W3754" t="s">
        <v>1</v>
      </c>
      <c r="X3754" t="s">
        <v>2</v>
      </c>
      <c r="Y3754">
        <v>0</v>
      </c>
      <c r="Z3754" t="s">
        <v>1</v>
      </c>
      <c r="AA3754" t="s">
        <v>37</v>
      </c>
      <c r="AB3754" t="s">
        <v>38</v>
      </c>
      <c r="AC3754">
        <v>49</v>
      </c>
      <c r="AD3754">
        <v>539</v>
      </c>
      <c r="AE3754" t="s">
        <v>7079</v>
      </c>
      <c r="AF3754" t="s">
        <v>7308</v>
      </c>
    </row>
    <row r="3755" spans="1:32" x14ac:dyDescent="0.25">
      <c r="A3755" t="s">
        <v>7619</v>
      </c>
      <c r="B3755" t="str">
        <f>IF(Databel___Data[[#This Row],[Churn flag]]=0,"Stayed","Churned")</f>
        <v>Churned</v>
      </c>
      <c r="C3755" t="s">
        <v>1</v>
      </c>
      <c r="D3755">
        <f>IF(Databel___Data[[#This Row],[Churn Label]]="NO",0,1)</f>
        <v>1</v>
      </c>
      <c r="E3755">
        <v>1</v>
      </c>
      <c r="F3755">
        <v>1</v>
      </c>
      <c r="G3755">
        <v>4</v>
      </c>
      <c r="H3755">
        <v>10</v>
      </c>
      <c r="I3755">
        <v>6</v>
      </c>
      <c r="J3755">
        <v>8.9758588750000001</v>
      </c>
      <c r="K3755" t="s">
        <v>1</v>
      </c>
      <c r="L3755" t="s">
        <v>34</v>
      </c>
      <c r="M3755">
        <v>2</v>
      </c>
      <c r="N3755">
        <v>4</v>
      </c>
      <c r="O3755">
        <v>5</v>
      </c>
      <c r="P3755" t="s">
        <v>1</v>
      </c>
      <c r="Q3755">
        <v>0</v>
      </c>
      <c r="R3755" t="s">
        <v>91</v>
      </c>
      <c r="S3755" t="s">
        <v>7620</v>
      </c>
      <c r="T3755" t="s">
        <v>3</v>
      </c>
      <c r="U3755">
        <v>41</v>
      </c>
      <c r="V3755" t="s">
        <v>2</v>
      </c>
      <c r="W3755" t="s">
        <v>2</v>
      </c>
      <c r="X3755" t="s">
        <v>2</v>
      </c>
      <c r="Y3755">
        <v>0</v>
      </c>
      <c r="Z3755" t="s">
        <v>2</v>
      </c>
      <c r="AA3755" t="s">
        <v>37</v>
      </c>
      <c r="AB3755" t="s">
        <v>38</v>
      </c>
      <c r="AC3755">
        <v>19</v>
      </c>
      <c r="AD3755">
        <v>19</v>
      </c>
      <c r="AE3755" t="s">
        <v>7085</v>
      </c>
      <c r="AF3755" t="s">
        <v>7109</v>
      </c>
    </row>
    <row r="3756" spans="1:32" x14ac:dyDescent="0.25">
      <c r="A3756" t="s">
        <v>7621</v>
      </c>
      <c r="B3756" t="str">
        <f>IF(Databel___Data[[#This Row],[Churn flag]]=0,"Stayed","Churned")</f>
        <v>Churned</v>
      </c>
      <c r="C3756" t="s">
        <v>1</v>
      </c>
      <c r="D3756">
        <f>IF(Databel___Data[[#This Row],[Churn Label]]="NO",0,1)</f>
        <v>1</v>
      </c>
      <c r="E3756">
        <v>1</v>
      </c>
      <c r="F3756">
        <v>2</v>
      </c>
      <c r="G3756">
        <v>4</v>
      </c>
      <c r="H3756">
        <v>8.3000000000000007</v>
      </c>
      <c r="I3756">
        <v>6</v>
      </c>
      <c r="J3756">
        <v>15.630374939999999</v>
      </c>
      <c r="K3756" t="s">
        <v>1</v>
      </c>
      <c r="L3756" t="s">
        <v>34</v>
      </c>
      <c r="M3756">
        <v>4</v>
      </c>
      <c r="N3756">
        <v>0</v>
      </c>
      <c r="O3756">
        <v>5</v>
      </c>
      <c r="P3756" t="s">
        <v>1</v>
      </c>
      <c r="Q3756">
        <v>0</v>
      </c>
      <c r="R3756" t="s">
        <v>65</v>
      </c>
      <c r="S3756" t="s">
        <v>7622</v>
      </c>
      <c r="T3756" t="s">
        <v>0</v>
      </c>
      <c r="U3756">
        <v>31</v>
      </c>
      <c r="V3756" t="s">
        <v>2</v>
      </c>
      <c r="W3756" t="s">
        <v>2</v>
      </c>
      <c r="X3756" t="s">
        <v>2</v>
      </c>
      <c r="Y3756">
        <v>0</v>
      </c>
      <c r="Z3756" t="s">
        <v>2</v>
      </c>
      <c r="AA3756" t="s">
        <v>37</v>
      </c>
      <c r="AB3756" t="s">
        <v>38</v>
      </c>
      <c r="AC3756">
        <v>54</v>
      </c>
      <c r="AD3756">
        <v>111</v>
      </c>
      <c r="AE3756" t="s">
        <v>7079</v>
      </c>
      <c r="AF3756" t="s">
        <v>7080</v>
      </c>
    </row>
    <row r="3757" spans="1:32" x14ac:dyDescent="0.25">
      <c r="A3757" t="s">
        <v>7623</v>
      </c>
      <c r="B3757" t="str">
        <f>IF(Databel___Data[[#This Row],[Churn flag]]=0,"Stayed","Churned")</f>
        <v>Churned</v>
      </c>
      <c r="C3757" t="s">
        <v>1</v>
      </c>
      <c r="D3757">
        <f>IF(Databel___Data[[#This Row],[Churn Label]]="NO",0,1)</f>
        <v>1</v>
      </c>
      <c r="E3757">
        <v>1</v>
      </c>
      <c r="F3757">
        <v>12</v>
      </c>
      <c r="G3757">
        <v>36</v>
      </c>
      <c r="H3757">
        <v>96.3</v>
      </c>
      <c r="I3757">
        <v>0</v>
      </c>
      <c r="J3757">
        <v>0</v>
      </c>
      <c r="K3757" t="s">
        <v>2</v>
      </c>
      <c r="L3757" t="s">
        <v>46</v>
      </c>
      <c r="M3757">
        <v>0</v>
      </c>
      <c r="N3757">
        <v>1</v>
      </c>
      <c r="O3757">
        <v>3</v>
      </c>
      <c r="P3757" t="s">
        <v>1</v>
      </c>
      <c r="Q3757">
        <v>0</v>
      </c>
      <c r="R3757" t="s">
        <v>111</v>
      </c>
      <c r="S3757" t="s">
        <v>7624</v>
      </c>
      <c r="T3757" t="s">
        <v>3</v>
      </c>
      <c r="U3757">
        <v>58</v>
      </c>
      <c r="V3757" t="s">
        <v>2</v>
      </c>
      <c r="W3757" t="s">
        <v>2</v>
      </c>
      <c r="X3757" t="s">
        <v>2</v>
      </c>
      <c r="Y3757">
        <v>0</v>
      </c>
      <c r="Z3757" t="s">
        <v>1</v>
      </c>
      <c r="AA3757" t="s">
        <v>37</v>
      </c>
      <c r="AB3757" t="s">
        <v>44</v>
      </c>
      <c r="AC3757">
        <v>34</v>
      </c>
      <c r="AD3757">
        <v>414</v>
      </c>
      <c r="AE3757" t="s">
        <v>7079</v>
      </c>
      <c r="AF3757" t="s">
        <v>7091</v>
      </c>
    </row>
    <row r="3758" spans="1:32" x14ac:dyDescent="0.25">
      <c r="A3758" t="s">
        <v>7625</v>
      </c>
      <c r="B3758" t="str">
        <f>IF(Databel___Data[[#This Row],[Churn flag]]=0,"Stayed","Churned")</f>
        <v>Churned</v>
      </c>
      <c r="C3758" t="s">
        <v>1</v>
      </c>
      <c r="D3758">
        <f>IF(Databel___Data[[#This Row],[Churn Label]]="NO",0,1)</f>
        <v>1</v>
      </c>
      <c r="E3758">
        <v>1</v>
      </c>
      <c r="F3758">
        <v>3</v>
      </c>
      <c r="G3758">
        <v>10</v>
      </c>
      <c r="H3758">
        <v>19.5</v>
      </c>
      <c r="I3758">
        <v>0</v>
      </c>
      <c r="J3758">
        <v>0</v>
      </c>
      <c r="K3758" t="s">
        <v>2</v>
      </c>
      <c r="L3758" t="s">
        <v>34</v>
      </c>
      <c r="M3758">
        <v>18</v>
      </c>
      <c r="N3758">
        <v>5</v>
      </c>
      <c r="O3758">
        <v>2</v>
      </c>
      <c r="P3758" t="s">
        <v>1</v>
      </c>
      <c r="Q3758">
        <v>0</v>
      </c>
      <c r="R3758" t="s">
        <v>35</v>
      </c>
      <c r="S3758" t="s">
        <v>7626</v>
      </c>
      <c r="T3758" t="s">
        <v>0</v>
      </c>
      <c r="U3758">
        <v>71</v>
      </c>
      <c r="V3758" t="s">
        <v>2</v>
      </c>
      <c r="W3758" t="s">
        <v>1</v>
      </c>
      <c r="X3758" t="s">
        <v>2</v>
      </c>
      <c r="Y3758">
        <v>0</v>
      </c>
      <c r="Z3758" t="s">
        <v>2</v>
      </c>
      <c r="AA3758" t="s">
        <v>37</v>
      </c>
      <c r="AB3758" t="s">
        <v>38</v>
      </c>
      <c r="AC3758">
        <v>50</v>
      </c>
      <c r="AD3758">
        <v>140</v>
      </c>
      <c r="AE3758" t="s">
        <v>7097</v>
      </c>
      <c r="AF3758" t="s">
        <v>7417</v>
      </c>
    </row>
    <row r="3759" spans="1:32" x14ac:dyDescent="0.25">
      <c r="A3759" t="s">
        <v>7627</v>
      </c>
      <c r="B3759" t="str">
        <f>IF(Databel___Data[[#This Row],[Churn flag]]=0,"Stayed","Churned")</f>
        <v>Churned</v>
      </c>
      <c r="C3759" t="s">
        <v>1</v>
      </c>
      <c r="D3759">
        <f>IF(Databel___Data[[#This Row],[Churn Label]]="NO",0,1)</f>
        <v>1</v>
      </c>
      <c r="E3759">
        <v>1</v>
      </c>
      <c r="F3759">
        <v>1</v>
      </c>
      <c r="G3759">
        <v>2</v>
      </c>
      <c r="H3759">
        <v>7</v>
      </c>
      <c r="I3759">
        <v>0</v>
      </c>
      <c r="J3759">
        <v>0</v>
      </c>
      <c r="K3759" t="s">
        <v>2</v>
      </c>
      <c r="L3759" t="s">
        <v>46</v>
      </c>
      <c r="M3759">
        <v>0</v>
      </c>
      <c r="N3759">
        <v>1</v>
      </c>
      <c r="O3759">
        <v>2</v>
      </c>
      <c r="P3759" t="s">
        <v>2</v>
      </c>
      <c r="Q3759">
        <v>43</v>
      </c>
      <c r="R3759" t="s">
        <v>153</v>
      </c>
      <c r="S3759" t="s">
        <v>7628</v>
      </c>
      <c r="T3759" t="s">
        <v>3</v>
      </c>
      <c r="U3759">
        <v>44</v>
      </c>
      <c r="V3759" t="s">
        <v>2</v>
      </c>
      <c r="W3759" t="s">
        <v>2</v>
      </c>
      <c r="X3759" t="s">
        <v>2</v>
      </c>
      <c r="Y3759">
        <v>0</v>
      </c>
      <c r="Z3759" t="s">
        <v>2</v>
      </c>
      <c r="AA3759" t="s">
        <v>37</v>
      </c>
      <c r="AB3759" t="s">
        <v>44</v>
      </c>
      <c r="AC3759">
        <v>12</v>
      </c>
      <c r="AD3759">
        <v>12</v>
      </c>
      <c r="AE3759" t="s">
        <v>7097</v>
      </c>
      <c r="AF3759" t="s">
        <v>7417</v>
      </c>
    </row>
    <row r="3760" spans="1:32" x14ac:dyDescent="0.25">
      <c r="A3760" t="s">
        <v>7629</v>
      </c>
      <c r="B3760" t="str">
        <f>IF(Databel___Data[[#This Row],[Churn flag]]=0,"Stayed","Churned")</f>
        <v>Churned</v>
      </c>
      <c r="C3760" t="s">
        <v>1</v>
      </c>
      <c r="D3760">
        <f>IF(Databel___Data[[#This Row],[Churn Label]]="NO",0,1)</f>
        <v>1</v>
      </c>
      <c r="E3760">
        <v>1</v>
      </c>
      <c r="F3760">
        <v>12</v>
      </c>
      <c r="G3760">
        <v>46</v>
      </c>
      <c r="H3760">
        <v>140.69999999999999</v>
      </c>
      <c r="I3760">
        <v>0</v>
      </c>
      <c r="J3760">
        <v>0</v>
      </c>
      <c r="K3760" t="s">
        <v>2</v>
      </c>
      <c r="L3760" t="s">
        <v>34</v>
      </c>
      <c r="M3760">
        <v>7</v>
      </c>
      <c r="N3760">
        <v>5</v>
      </c>
      <c r="O3760">
        <v>2</v>
      </c>
      <c r="P3760" t="s">
        <v>1</v>
      </c>
      <c r="Q3760">
        <v>0</v>
      </c>
      <c r="R3760" t="s">
        <v>122</v>
      </c>
      <c r="S3760" t="s">
        <v>7630</v>
      </c>
      <c r="T3760" t="s">
        <v>0</v>
      </c>
      <c r="U3760">
        <v>55</v>
      </c>
      <c r="V3760" t="s">
        <v>2</v>
      </c>
      <c r="W3760" t="s">
        <v>2</v>
      </c>
      <c r="X3760" t="s">
        <v>2</v>
      </c>
      <c r="Y3760">
        <v>0</v>
      </c>
      <c r="Z3760" t="s">
        <v>2</v>
      </c>
      <c r="AA3760" t="s">
        <v>37</v>
      </c>
      <c r="AB3760" t="s">
        <v>38</v>
      </c>
      <c r="AC3760">
        <v>33</v>
      </c>
      <c r="AD3760">
        <v>381</v>
      </c>
      <c r="AE3760" t="s">
        <v>7097</v>
      </c>
      <c r="AF3760" t="s">
        <v>7098</v>
      </c>
    </row>
    <row r="3761" spans="1:32" x14ac:dyDescent="0.25">
      <c r="A3761" t="s">
        <v>7631</v>
      </c>
      <c r="B3761" t="str">
        <f>IF(Databel___Data[[#This Row],[Churn flag]]=0,"Stayed","Churned")</f>
        <v>Churned</v>
      </c>
      <c r="C3761" t="s">
        <v>1</v>
      </c>
      <c r="D3761">
        <f>IF(Databel___Data[[#This Row],[Churn Label]]="NO",0,1)</f>
        <v>1</v>
      </c>
      <c r="E3761">
        <v>1</v>
      </c>
      <c r="F3761">
        <v>59</v>
      </c>
      <c r="G3761">
        <v>125</v>
      </c>
      <c r="H3761">
        <v>237.7</v>
      </c>
      <c r="I3761">
        <v>0</v>
      </c>
      <c r="J3761">
        <v>0</v>
      </c>
      <c r="K3761" t="s">
        <v>2</v>
      </c>
      <c r="L3761" t="s">
        <v>34</v>
      </c>
      <c r="M3761">
        <v>0</v>
      </c>
      <c r="N3761">
        <v>0</v>
      </c>
      <c r="O3761">
        <v>10</v>
      </c>
      <c r="P3761" t="s">
        <v>1</v>
      </c>
      <c r="Q3761">
        <v>0</v>
      </c>
      <c r="R3761" t="s">
        <v>74</v>
      </c>
      <c r="S3761" t="s">
        <v>7632</v>
      </c>
      <c r="T3761" t="s">
        <v>3</v>
      </c>
      <c r="U3761">
        <v>36</v>
      </c>
      <c r="V3761" t="s">
        <v>2</v>
      </c>
      <c r="W3761" t="s">
        <v>2</v>
      </c>
      <c r="X3761" t="s">
        <v>2</v>
      </c>
      <c r="Y3761">
        <v>0</v>
      </c>
      <c r="Z3761" t="s">
        <v>2</v>
      </c>
      <c r="AA3761" t="s">
        <v>43</v>
      </c>
      <c r="AB3761" t="s">
        <v>38</v>
      </c>
      <c r="AC3761">
        <v>57</v>
      </c>
      <c r="AD3761">
        <v>3391</v>
      </c>
      <c r="AE3761" t="s">
        <v>7097</v>
      </c>
      <c r="AF3761" t="s">
        <v>7098</v>
      </c>
    </row>
    <row r="3762" spans="1:32" x14ac:dyDescent="0.25">
      <c r="A3762" t="s">
        <v>7633</v>
      </c>
      <c r="B3762" t="str">
        <f>IF(Databel___Data[[#This Row],[Churn flag]]=0,"Stayed","Churned")</f>
        <v>Churned</v>
      </c>
      <c r="C3762" t="s">
        <v>1</v>
      </c>
      <c r="D3762">
        <f>IF(Databel___Data[[#This Row],[Churn Label]]="NO",0,1)</f>
        <v>1</v>
      </c>
      <c r="E3762">
        <v>1</v>
      </c>
      <c r="F3762">
        <v>1</v>
      </c>
      <c r="G3762">
        <v>4</v>
      </c>
      <c r="H3762">
        <v>11</v>
      </c>
      <c r="I3762">
        <v>0</v>
      </c>
      <c r="J3762">
        <v>0</v>
      </c>
      <c r="K3762" t="s">
        <v>2</v>
      </c>
      <c r="L3762" t="s">
        <v>34</v>
      </c>
      <c r="M3762">
        <v>0</v>
      </c>
      <c r="N3762">
        <v>1</v>
      </c>
      <c r="O3762">
        <v>0</v>
      </c>
      <c r="P3762" t="s">
        <v>2</v>
      </c>
      <c r="Q3762">
        <v>0</v>
      </c>
      <c r="R3762" t="s">
        <v>71</v>
      </c>
      <c r="S3762" t="s">
        <v>7634</v>
      </c>
      <c r="T3762" t="s">
        <v>3</v>
      </c>
      <c r="U3762">
        <v>31</v>
      </c>
      <c r="V3762" t="s">
        <v>2</v>
      </c>
      <c r="W3762" t="s">
        <v>2</v>
      </c>
      <c r="X3762" t="s">
        <v>2</v>
      </c>
      <c r="Y3762">
        <v>0</v>
      </c>
      <c r="Z3762" t="s">
        <v>2</v>
      </c>
      <c r="AA3762" t="s">
        <v>37</v>
      </c>
      <c r="AB3762" t="s">
        <v>38</v>
      </c>
      <c r="AC3762">
        <v>10</v>
      </c>
      <c r="AD3762">
        <v>10</v>
      </c>
      <c r="AE3762" t="s">
        <v>7097</v>
      </c>
      <c r="AF3762" t="s">
        <v>7098</v>
      </c>
    </row>
    <row r="3763" spans="1:32" x14ac:dyDescent="0.25">
      <c r="A3763" t="s">
        <v>7635</v>
      </c>
      <c r="B3763" t="str">
        <f>IF(Databel___Data[[#This Row],[Churn flag]]=0,"Stayed","Churned")</f>
        <v>Churned</v>
      </c>
      <c r="C3763" t="s">
        <v>1</v>
      </c>
      <c r="D3763">
        <f>IF(Databel___Data[[#This Row],[Churn Label]]="NO",0,1)</f>
        <v>1</v>
      </c>
      <c r="E3763">
        <v>1</v>
      </c>
      <c r="F3763">
        <v>6</v>
      </c>
      <c r="G3763">
        <v>18</v>
      </c>
      <c r="H3763">
        <v>48.7</v>
      </c>
      <c r="I3763">
        <v>0</v>
      </c>
      <c r="J3763">
        <v>0</v>
      </c>
      <c r="K3763" t="s">
        <v>2</v>
      </c>
      <c r="L3763" t="s">
        <v>34</v>
      </c>
      <c r="M3763">
        <v>0</v>
      </c>
      <c r="N3763">
        <v>1</v>
      </c>
      <c r="O3763">
        <v>3</v>
      </c>
      <c r="P3763" t="s">
        <v>1</v>
      </c>
      <c r="Q3763">
        <v>0</v>
      </c>
      <c r="R3763" t="s">
        <v>91</v>
      </c>
      <c r="S3763" t="s">
        <v>7636</v>
      </c>
      <c r="T3763" t="s">
        <v>0</v>
      </c>
      <c r="U3763">
        <v>59</v>
      </c>
      <c r="V3763" t="s">
        <v>2</v>
      </c>
      <c r="W3763" t="s">
        <v>2</v>
      </c>
      <c r="X3763" t="s">
        <v>2</v>
      </c>
      <c r="Y3763">
        <v>0</v>
      </c>
      <c r="Z3763" t="s">
        <v>1</v>
      </c>
      <c r="AA3763" t="s">
        <v>37</v>
      </c>
      <c r="AB3763" t="s">
        <v>58</v>
      </c>
      <c r="AC3763">
        <v>39</v>
      </c>
      <c r="AD3763">
        <v>240</v>
      </c>
      <c r="AE3763" t="s">
        <v>7079</v>
      </c>
      <c r="AF3763" t="s">
        <v>7091</v>
      </c>
    </row>
    <row r="3764" spans="1:32" x14ac:dyDescent="0.25">
      <c r="A3764" t="s">
        <v>7637</v>
      </c>
      <c r="B3764" t="str">
        <f>IF(Databel___Data[[#This Row],[Churn flag]]=0,"Stayed","Churned")</f>
        <v>Churned</v>
      </c>
      <c r="C3764" t="s">
        <v>1</v>
      </c>
      <c r="D3764">
        <f>IF(Databel___Data[[#This Row],[Churn Label]]="NO",0,1)</f>
        <v>1</v>
      </c>
      <c r="E3764">
        <v>1</v>
      </c>
      <c r="F3764">
        <v>15</v>
      </c>
      <c r="G3764">
        <v>63</v>
      </c>
      <c r="H3764">
        <v>168.7</v>
      </c>
      <c r="I3764">
        <v>0</v>
      </c>
      <c r="J3764">
        <v>0</v>
      </c>
      <c r="K3764" t="s">
        <v>2</v>
      </c>
      <c r="L3764" t="s">
        <v>34</v>
      </c>
      <c r="M3764">
        <v>181</v>
      </c>
      <c r="N3764">
        <v>5</v>
      </c>
      <c r="O3764">
        <v>2</v>
      </c>
      <c r="P3764" t="s">
        <v>1</v>
      </c>
      <c r="Q3764">
        <v>0</v>
      </c>
      <c r="R3764" t="s">
        <v>119</v>
      </c>
      <c r="S3764" t="s">
        <v>7638</v>
      </c>
      <c r="T3764" t="s">
        <v>3</v>
      </c>
      <c r="U3764">
        <v>41</v>
      </c>
      <c r="V3764" t="s">
        <v>2</v>
      </c>
      <c r="W3764" t="s">
        <v>2</v>
      </c>
      <c r="X3764" t="s">
        <v>2</v>
      </c>
      <c r="Y3764">
        <v>0</v>
      </c>
      <c r="Z3764" t="s">
        <v>1</v>
      </c>
      <c r="AA3764" t="s">
        <v>37</v>
      </c>
      <c r="AB3764" t="s">
        <v>38</v>
      </c>
      <c r="AC3764">
        <v>61</v>
      </c>
      <c r="AD3764">
        <v>932</v>
      </c>
      <c r="AE3764" t="s">
        <v>7097</v>
      </c>
      <c r="AF3764" t="s">
        <v>7417</v>
      </c>
    </row>
    <row r="3765" spans="1:32" x14ac:dyDescent="0.25">
      <c r="A3765" t="s">
        <v>7639</v>
      </c>
      <c r="B3765" t="str">
        <f>IF(Databel___Data[[#This Row],[Churn flag]]=0,"Stayed","Churned")</f>
        <v>Churned</v>
      </c>
      <c r="C3765" t="s">
        <v>1</v>
      </c>
      <c r="D3765">
        <f>IF(Databel___Data[[#This Row],[Churn Label]]="NO",0,1)</f>
        <v>1</v>
      </c>
      <c r="E3765">
        <v>1</v>
      </c>
      <c r="F3765">
        <v>21</v>
      </c>
      <c r="G3765">
        <v>79</v>
      </c>
      <c r="H3765">
        <v>226.4</v>
      </c>
      <c r="I3765">
        <v>0</v>
      </c>
      <c r="J3765">
        <v>0</v>
      </c>
      <c r="K3765" t="s">
        <v>2</v>
      </c>
      <c r="L3765" t="s">
        <v>34</v>
      </c>
      <c r="M3765">
        <v>0</v>
      </c>
      <c r="N3765">
        <v>3</v>
      </c>
      <c r="O3765">
        <v>5</v>
      </c>
      <c r="P3765" t="s">
        <v>1</v>
      </c>
      <c r="Q3765">
        <v>0</v>
      </c>
      <c r="R3765" t="s">
        <v>125</v>
      </c>
      <c r="S3765" t="s">
        <v>7640</v>
      </c>
      <c r="T3765" t="s">
        <v>3</v>
      </c>
      <c r="U3765">
        <v>85</v>
      </c>
      <c r="V3765" t="s">
        <v>2</v>
      </c>
      <c r="W3765" t="s">
        <v>1</v>
      </c>
      <c r="X3765" t="s">
        <v>2</v>
      </c>
      <c r="Y3765">
        <v>0</v>
      </c>
      <c r="Z3765" t="s">
        <v>1</v>
      </c>
      <c r="AA3765" t="s">
        <v>37</v>
      </c>
      <c r="AB3765" t="s">
        <v>38</v>
      </c>
      <c r="AC3765">
        <v>38</v>
      </c>
      <c r="AD3765">
        <v>782</v>
      </c>
      <c r="AE3765" t="s">
        <v>7079</v>
      </c>
      <c r="AF3765" t="s">
        <v>7091</v>
      </c>
    </row>
    <row r="3766" spans="1:32" x14ac:dyDescent="0.25">
      <c r="A3766" t="s">
        <v>7641</v>
      </c>
      <c r="B3766" t="str">
        <f>IF(Databel___Data[[#This Row],[Churn flag]]=0,"Stayed","Churned")</f>
        <v>Churned</v>
      </c>
      <c r="C3766" t="s">
        <v>1</v>
      </c>
      <c r="D3766">
        <f>IF(Databel___Data[[#This Row],[Churn Label]]="NO",0,1)</f>
        <v>1</v>
      </c>
      <c r="E3766">
        <v>1</v>
      </c>
      <c r="F3766">
        <v>1</v>
      </c>
      <c r="G3766">
        <v>3</v>
      </c>
      <c r="H3766">
        <v>8</v>
      </c>
      <c r="I3766">
        <v>0</v>
      </c>
      <c r="J3766">
        <v>0</v>
      </c>
      <c r="K3766" t="s">
        <v>2</v>
      </c>
      <c r="L3766" t="s">
        <v>34</v>
      </c>
      <c r="M3766">
        <v>0</v>
      </c>
      <c r="N3766">
        <v>1</v>
      </c>
      <c r="O3766">
        <v>20</v>
      </c>
      <c r="P3766" t="s">
        <v>2</v>
      </c>
      <c r="Q3766">
        <v>9</v>
      </c>
      <c r="R3766" t="s">
        <v>184</v>
      </c>
      <c r="S3766" t="s">
        <v>7642</v>
      </c>
      <c r="T3766" t="s">
        <v>0</v>
      </c>
      <c r="U3766">
        <v>19</v>
      </c>
      <c r="V3766" t="s">
        <v>1</v>
      </c>
      <c r="W3766" t="s">
        <v>2</v>
      </c>
      <c r="X3766" t="s">
        <v>2</v>
      </c>
      <c r="Y3766">
        <v>0</v>
      </c>
      <c r="Z3766" t="s">
        <v>2</v>
      </c>
      <c r="AA3766" t="s">
        <v>37</v>
      </c>
      <c r="AB3766" t="s">
        <v>38</v>
      </c>
      <c r="AC3766">
        <v>39</v>
      </c>
      <c r="AD3766">
        <v>39</v>
      </c>
      <c r="AE3766" t="s">
        <v>7097</v>
      </c>
      <c r="AF3766" t="s">
        <v>7098</v>
      </c>
    </row>
    <row r="3767" spans="1:32" x14ac:dyDescent="0.25">
      <c r="A3767" t="s">
        <v>7643</v>
      </c>
      <c r="B3767" t="str">
        <f>IF(Databel___Data[[#This Row],[Churn flag]]=0,"Stayed","Churned")</f>
        <v>Churned</v>
      </c>
      <c r="C3767" t="s">
        <v>1</v>
      </c>
      <c r="D3767">
        <f>IF(Databel___Data[[#This Row],[Churn Label]]="NO",0,1)</f>
        <v>1</v>
      </c>
      <c r="E3767">
        <v>1</v>
      </c>
      <c r="F3767">
        <v>7</v>
      </c>
      <c r="G3767">
        <v>11</v>
      </c>
      <c r="H3767">
        <v>39.4</v>
      </c>
      <c r="I3767">
        <v>14</v>
      </c>
      <c r="J3767">
        <v>50.4</v>
      </c>
      <c r="K3767" t="s">
        <v>1</v>
      </c>
      <c r="L3767" t="s">
        <v>46</v>
      </c>
      <c r="M3767">
        <v>0</v>
      </c>
      <c r="N3767">
        <v>2</v>
      </c>
      <c r="O3767">
        <v>7</v>
      </c>
      <c r="P3767" t="s">
        <v>1</v>
      </c>
      <c r="Q3767">
        <v>0</v>
      </c>
      <c r="R3767" t="s">
        <v>111</v>
      </c>
      <c r="S3767" t="s">
        <v>7644</v>
      </c>
      <c r="T3767" t="s">
        <v>3</v>
      </c>
      <c r="U3767">
        <v>34</v>
      </c>
      <c r="V3767" t="s">
        <v>2</v>
      </c>
      <c r="W3767" t="s">
        <v>2</v>
      </c>
      <c r="X3767" t="s">
        <v>2</v>
      </c>
      <c r="Y3767">
        <v>0</v>
      </c>
      <c r="Z3767" t="s">
        <v>1</v>
      </c>
      <c r="AA3767" t="s">
        <v>37</v>
      </c>
      <c r="AB3767" t="s">
        <v>38</v>
      </c>
      <c r="AC3767">
        <v>45</v>
      </c>
      <c r="AD3767">
        <v>294</v>
      </c>
      <c r="AE3767" t="s">
        <v>7079</v>
      </c>
      <c r="AF3767" t="s">
        <v>7080</v>
      </c>
    </row>
    <row r="3768" spans="1:32" x14ac:dyDescent="0.25">
      <c r="A3768" t="s">
        <v>7645</v>
      </c>
      <c r="B3768" t="str">
        <f>IF(Databel___Data[[#This Row],[Churn flag]]=0,"Stayed","Churned")</f>
        <v>Churned</v>
      </c>
      <c r="C3768" t="s">
        <v>1</v>
      </c>
      <c r="D3768">
        <f>IF(Databel___Data[[#This Row],[Churn Label]]="NO",0,1)</f>
        <v>1</v>
      </c>
      <c r="E3768">
        <v>1</v>
      </c>
      <c r="F3768">
        <v>52</v>
      </c>
      <c r="G3768">
        <v>68</v>
      </c>
      <c r="H3768">
        <v>258.2</v>
      </c>
      <c r="I3768">
        <v>0</v>
      </c>
      <c r="J3768">
        <v>0</v>
      </c>
      <c r="K3768" t="s">
        <v>2</v>
      </c>
      <c r="L3768" t="s">
        <v>34</v>
      </c>
      <c r="M3768">
        <v>4</v>
      </c>
      <c r="N3768">
        <v>3</v>
      </c>
      <c r="O3768">
        <v>2</v>
      </c>
      <c r="P3768" t="s">
        <v>1</v>
      </c>
      <c r="Q3768">
        <v>0</v>
      </c>
      <c r="R3768" t="s">
        <v>49</v>
      </c>
      <c r="S3768" t="s">
        <v>7646</v>
      </c>
      <c r="T3768" t="s">
        <v>3</v>
      </c>
      <c r="U3768">
        <v>47</v>
      </c>
      <c r="V3768" t="s">
        <v>2</v>
      </c>
      <c r="W3768" t="s">
        <v>2</v>
      </c>
      <c r="X3768" t="s">
        <v>2</v>
      </c>
      <c r="Y3768">
        <v>0</v>
      </c>
      <c r="Z3768" t="s">
        <v>2</v>
      </c>
      <c r="AA3768" t="s">
        <v>43</v>
      </c>
      <c r="AB3768" t="s">
        <v>38</v>
      </c>
      <c r="AC3768">
        <v>45</v>
      </c>
      <c r="AD3768">
        <v>2331</v>
      </c>
      <c r="AE3768" t="s">
        <v>7085</v>
      </c>
      <c r="AF3768" t="s">
        <v>7086</v>
      </c>
    </row>
    <row r="3769" spans="1:32" x14ac:dyDescent="0.25">
      <c r="A3769" t="s">
        <v>7647</v>
      </c>
      <c r="B3769" t="str">
        <f>IF(Databel___Data[[#This Row],[Churn flag]]=0,"Stayed","Churned")</f>
        <v>Churned</v>
      </c>
      <c r="C3769" t="s">
        <v>1</v>
      </c>
      <c r="D3769">
        <f>IF(Databel___Data[[#This Row],[Churn Label]]="NO",0,1)</f>
        <v>1</v>
      </c>
      <c r="E3769">
        <v>1</v>
      </c>
      <c r="F3769">
        <v>1</v>
      </c>
      <c r="G3769">
        <v>7</v>
      </c>
      <c r="H3769">
        <v>16</v>
      </c>
      <c r="I3769">
        <v>0</v>
      </c>
      <c r="J3769">
        <v>0</v>
      </c>
      <c r="K3769" t="s">
        <v>2</v>
      </c>
      <c r="L3769" t="s">
        <v>34</v>
      </c>
      <c r="M3769">
        <v>0</v>
      </c>
      <c r="N3769">
        <v>5</v>
      </c>
      <c r="O3769">
        <v>19</v>
      </c>
      <c r="P3769" t="s">
        <v>1</v>
      </c>
      <c r="Q3769">
        <v>0</v>
      </c>
      <c r="R3769" t="s">
        <v>171</v>
      </c>
      <c r="S3769" t="s">
        <v>7648</v>
      </c>
      <c r="T3769" t="s">
        <v>3</v>
      </c>
      <c r="U3769">
        <v>28</v>
      </c>
      <c r="V3769" t="s">
        <v>1</v>
      </c>
      <c r="W3769" t="s">
        <v>2</v>
      </c>
      <c r="X3769" t="s">
        <v>2</v>
      </c>
      <c r="Y3769">
        <v>0</v>
      </c>
      <c r="Z3769" t="s">
        <v>2</v>
      </c>
      <c r="AA3769" t="s">
        <v>37</v>
      </c>
      <c r="AB3769" t="s">
        <v>38</v>
      </c>
      <c r="AC3769">
        <v>33</v>
      </c>
      <c r="AD3769">
        <v>33</v>
      </c>
      <c r="AE3769" t="s">
        <v>7085</v>
      </c>
      <c r="AF3769" t="s">
        <v>7086</v>
      </c>
    </row>
    <row r="3770" spans="1:32" x14ac:dyDescent="0.25">
      <c r="A3770" t="s">
        <v>7649</v>
      </c>
      <c r="B3770" t="str">
        <f>IF(Databel___Data[[#This Row],[Churn flag]]=0,"Stayed","Churned")</f>
        <v>Churned</v>
      </c>
      <c r="C3770" t="s">
        <v>1</v>
      </c>
      <c r="D3770">
        <f>IF(Databel___Data[[#This Row],[Churn Label]]="NO",0,1)</f>
        <v>1</v>
      </c>
      <c r="E3770">
        <v>1</v>
      </c>
      <c r="F3770">
        <v>1</v>
      </c>
      <c r="G3770">
        <v>2</v>
      </c>
      <c r="H3770">
        <v>5</v>
      </c>
      <c r="I3770">
        <v>0</v>
      </c>
      <c r="J3770">
        <v>0</v>
      </c>
      <c r="K3770" t="s">
        <v>2</v>
      </c>
      <c r="L3770" t="s">
        <v>34</v>
      </c>
      <c r="M3770">
        <v>6</v>
      </c>
      <c r="N3770">
        <v>3</v>
      </c>
      <c r="O3770">
        <v>1</v>
      </c>
      <c r="P3770" t="s">
        <v>1</v>
      </c>
      <c r="Q3770">
        <v>0</v>
      </c>
      <c r="R3770" t="s">
        <v>83</v>
      </c>
      <c r="S3770" t="s">
        <v>7650</v>
      </c>
      <c r="T3770" t="s">
        <v>0</v>
      </c>
      <c r="U3770">
        <v>33</v>
      </c>
      <c r="V3770" t="s">
        <v>2</v>
      </c>
      <c r="W3770" t="s">
        <v>2</v>
      </c>
      <c r="X3770" t="s">
        <v>2</v>
      </c>
      <c r="Y3770">
        <v>0</v>
      </c>
      <c r="Z3770" t="s">
        <v>2</v>
      </c>
      <c r="AA3770" t="s">
        <v>37</v>
      </c>
      <c r="AB3770" t="s">
        <v>38</v>
      </c>
      <c r="AC3770">
        <v>32</v>
      </c>
      <c r="AD3770">
        <v>32</v>
      </c>
      <c r="AE3770" t="s">
        <v>7085</v>
      </c>
      <c r="AF3770" t="s">
        <v>7086</v>
      </c>
    </row>
    <row r="3771" spans="1:32" x14ac:dyDescent="0.25">
      <c r="A3771" t="s">
        <v>7651</v>
      </c>
      <c r="B3771" t="str">
        <f>IF(Databel___Data[[#This Row],[Churn flag]]=0,"Stayed","Churned")</f>
        <v>Churned</v>
      </c>
      <c r="C3771" t="s">
        <v>1</v>
      </c>
      <c r="D3771">
        <f>IF(Databel___Data[[#This Row],[Churn Label]]="NO",0,1)</f>
        <v>1</v>
      </c>
      <c r="E3771">
        <v>1</v>
      </c>
      <c r="F3771">
        <v>17</v>
      </c>
      <c r="G3771">
        <v>84</v>
      </c>
      <c r="H3771">
        <v>233.3</v>
      </c>
      <c r="I3771">
        <v>0</v>
      </c>
      <c r="J3771">
        <v>0</v>
      </c>
      <c r="K3771" t="s">
        <v>2</v>
      </c>
      <c r="L3771" t="s">
        <v>34</v>
      </c>
      <c r="M3771">
        <v>0</v>
      </c>
      <c r="N3771">
        <v>2</v>
      </c>
      <c r="O3771">
        <v>3</v>
      </c>
      <c r="P3771" t="s">
        <v>1</v>
      </c>
      <c r="Q3771">
        <v>0</v>
      </c>
      <c r="R3771" t="s">
        <v>52</v>
      </c>
      <c r="S3771" t="s">
        <v>7652</v>
      </c>
      <c r="T3771" t="s">
        <v>3</v>
      </c>
      <c r="U3771">
        <v>62</v>
      </c>
      <c r="V3771" t="s">
        <v>2</v>
      </c>
      <c r="W3771" t="s">
        <v>2</v>
      </c>
      <c r="X3771" t="s">
        <v>2</v>
      </c>
      <c r="Y3771">
        <v>0</v>
      </c>
      <c r="Z3771" t="s">
        <v>2</v>
      </c>
      <c r="AA3771" t="s">
        <v>37</v>
      </c>
      <c r="AB3771" t="s">
        <v>38</v>
      </c>
      <c r="AC3771">
        <v>35</v>
      </c>
      <c r="AD3771">
        <v>580</v>
      </c>
      <c r="AE3771" t="s">
        <v>7079</v>
      </c>
      <c r="AF3771" t="s">
        <v>7094</v>
      </c>
    </row>
    <row r="3772" spans="1:32" x14ac:dyDescent="0.25">
      <c r="A3772" t="s">
        <v>7653</v>
      </c>
      <c r="B3772" t="str">
        <f>IF(Databel___Data[[#This Row],[Churn flag]]=0,"Stayed","Churned")</f>
        <v>Churned</v>
      </c>
      <c r="C3772" t="s">
        <v>1</v>
      </c>
      <c r="D3772">
        <f>IF(Databel___Data[[#This Row],[Churn Label]]="NO",0,1)</f>
        <v>1</v>
      </c>
      <c r="E3772">
        <v>1</v>
      </c>
      <c r="F3772">
        <v>11</v>
      </c>
      <c r="G3772">
        <v>57</v>
      </c>
      <c r="H3772">
        <v>156.30000000000001</v>
      </c>
      <c r="I3772">
        <v>0</v>
      </c>
      <c r="J3772">
        <v>0</v>
      </c>
      <c r="K3772" t="s">
        <v>2</v>
      </c>
      <c r="L3772" t="s">
        <v>34</v>
      </c>
      <c r="M3772">
        <v>0</v>
      </c>
      <c r="N3772">
        <v>1</v>
      </c>
      <c r="O3772">
        <v>2</v>
      </c>
      <c r="P3772" t="s">
        <v>1</v>
      </c>
      <c r="Q3772">
        <v>0</v>
      </c>
      <c r="R3772" t="s">
        <v>696</v>
      </c>
      <c r="S3772" t="s">
        <v>7654</v>
      </c>
      <c r="T3772" t="s">
        <v>0</v>
      </c>
      <c r="U3772">
        <v>60</v>
      </c>
      <c r="V3772" t="s">
        <v>2</v>
      </c>
      <c r="W3772" t="s">
        <v>2</v>
      </c>
      <c r="X3772" t="s">
        <v>2</v>
      </c>
      <c r="Y3772">
        <v>0</v>
      </c>
      <c r="Z3772" t="s">
        <v>2</v>
      </c>
      <c r="AA3772" t="s">
        <v>37</v>
      </c>
      <c r="AB3772" t="s">
        <v>38</v>
      </c>
      <c r="AC3772">
        <v>38</v>
      </c>
      <c r="AD3772">
        <v>427</v>
      </c>
      <c r="AE3772" t="s">
        <v>7079</v>
      </c>
      <c r="AF3772" t="s">
        <v>7091</v>
      </c>
    </row>
    <row r="3773" spans="1:32" x14ac:dyDescent="0.25">
      <c r="A3773" t="s">
        <v>7655</v>
      </c>
      <c r="B3773" t="str">
        <f>IF(Databel___Data[[#This Row],[Churn flag]]=0,"Stayed","Churned")</f>
        <v>Churned</v>
      </c>
      <c r="C3773" t="s">
        <v>1</v>
      </c>
      <c r="D3773">
        <f>IF(Databel___Data[[#This Row],[Churn Label]]="NO",0,1)</f>
        <v>1</v>
      </c>
      <c r="E3773">
        <v>1</v>
      </c>
      <c r="F3773">
        <v>18</v>
      </c>
      <c r="G3773">
        <v>60</v>
      </c>
      <c r="H3773">
        <v>160.4</v>
      </c>
      <c r="I3773">
        <v>0</v>
      </c>
      <c r="J3773">
        <v>0</v>
      </c>
      <c r="K3773" t="s">
        <v>2</v>
      </c>
      <c r="L3773" t="s">
        <v>34</v>
      </c>
      <c r="M3773">
        <v>0</v>
      </c>
      <c r="N3773">
        <v>0</v>
      </c>
      <c r="O3773">
        <v>4</v>
      </c>
      <c r="P3773" t="s">
        <v>2</v>
      </c>
      <c r="Q3773">
        <v>19</v>
      </c>
      <c r="R3773" t="s">
        <v>153</v>
      </c>
      <c r="S3773" t="s">
        <v>7656</v>
      </c>
      <c r="T3773" t="s">
        <v>3</v>
      </c>
      <c r="U3773">
        <v>62</v>
      </c>
      <c r="V3773" t="s">
        <v>2</v>
      </c>
      <c r="W3773" t="s">
        <v>2</v>
      </c>
      <c r="X3773" t="s">
        <v>2</v>
      </c>
      <c r="Y3773">
        <v>0</v>
      </c>
      <c r="Z3773" t="s">
        <v>2</v>
      </c>
      <c r="AA3773" t="s">
        <v>37</v>
      </c>
      <c r="AB3773" t="s">
        <v>38</v>
      </c>
      <c r="AC3773">
        <v>50</v>
      </c>
      <c r="AD3773">
        <v>889</v>
      </c>
      <c r="AE3773" t="s">
        <v>7079</v>
      </c>
      <c r="AF3773" t="s">
        <v>7091</v>
      </c>
    </row>
    <row r="3774" spans="1:32" x14ac:dyDescent="0.25">
      <c r="A3774" t="s">
        <v>7657</v>
      </c>
      <c r="B3774" t="str">
        <f>IF(Databel___Data[[#This Row],[Churn flag]]=0,"Stayed","Churned")</f>
        <v>Churned</v>
      </c>
      <c r="C3774" t="s">
        <v>1</v>
      </c>
      <c r="D3774">
        <f>IF(Databel___Data[[#This Row],[Churn Label]]="NO",0,1)</f>
        <v>1</v>
      </c>
      <c r="E3774">
        <v>1</v>
      </c>
      <c r="F3774">
        <v>3</v>
      </c>
      <c r="G3774">
        <v>22</v>
      </c>
      <c r="H3774">
        <v>46.7</v>
      </c>
      <c r="I3774">
        <v>7</v>
      </c>
      <c r="J3774">
        <v>28.301037789999999</v>
      </c>
      <c r="K3774" t="s">
        <v>1</v>
      </c>
      <c r="L3774" t="s">
        <v>34</v>
      </c>
      <c r="M3774">
        <v>9</v>
      </c>
      <c r="N3774">
        <v>1</v>
      </c>
      <c r="O3774">
        <v>7</v>
      </c>
      <c r="P3774" t="s">
        <v>1</v>
      </c>
      <c r="Q3774">
        <v>0</v>
      </c>
      <c r="R3774" t="s">
        <v>91</v>
      </c>
      <c r="S3774" t="s">
        <v>7658</v>
      </c>
      <c r="T3774" t="s">
        <v>0</v>
      </c>
      <c r="U3774">
        <v>36</v>
      </c>
      <c r="V3774" t="s">
        <v>2</v>
      </c>
      <c r="W3774" t="s">
        <v>2</v>
      </c>
      <c r="X3774" t="s">
        <v>2</v>
      </c>
      <c r="Y3774">
        <v>0</v>
      </c>
      <c r="Z3774" t="s">
        <v>2</v>
      </c>
      <c r="AA3774" t="s">
        <v>37</v>
      </c>
      <c r="AB3774" t="s">
        <v>38</v>
      </c>
      <c r="AC3774">
        <v>50</v>
      </c>
      <c r="AD3774">
        <v>155</v>
      </c>
      <c r="AE3774" t="s">
        <v>7079</v>
      </c>
      <c r="AF3774" t="s">
        <v>7094</v>
      </c>
    </row>
    <row r="3775" spans="1:32" x14ac:dyDescent="0.25">
      <c r="A3775" t="s">
        <v>7659</v>
      </c>
      <c r="B3775" t="str">
        <f>IF(Databel___Data[[#This Row],[Churn flag]]=0,"Stayed","Churned")</f>
        <v>Churned</v>
      </c>
      <c r="C3775" t="s">
        <v>1</v>
      </c>
      <c r="D3775">
        <f>IF(Databel___Data[[#This Row],[Churn Label]]="NO",0,1)</f>
        <v>1</v>
      </c>
      <c r="E3775">
        <v>1</v>
      </c>
      <c r="F3775">
        <v>25</v>
      </c>
      <c r="G3775">
        <v>75</v>
      </c>
      <c r="H3775">
        <v>201.7</v>
      </c>
      <c r="I3775">
        <v>0</v>
      </c>
      <c r="J3775">
        <v>0</v>
      </c>
      <c r="K3775" t="s">
        <v>2</v>
      </c>
      <c r="L3775" t="s">
        <v>34</v>
      </c>
      <c r="M3775">
        <v>0</v>
      </c>
      <c r="N3775">
        <v>2</v>
      </c>
      <c r="O3775">
        <v>1</v>
      </c>
      <c r="P3775" t="s">
        <v>1</v>
      </c>
      <c r="Q3775">
        <v>0</v>
      </c>
      <c r="R3775" t="s">
        <v>35</v>
      </c>
      <c r="S3775" t="s">
        <v>7660</v>
      </c>
      <c r="T3775" t="s">
        <v>3</v>
      </c>
      <c r="U3775">
        <v>43</v>
      </c>
      <c r="V3775" t="s">
        <v>2</v>
      </c>
      <c r="W3775" t="s">
        <v>2</v>
      </c>
      <c r="X3775" t="s">
        <v>2</v>
      </c>
      <c r="Y3775">
        <v>0</v>
      </c>
      <c r="Z3775" t="s">
        <v>2</v>
      </c>
      <c r="AA3775" t="s">
        <v>37</v>
      </c>
      <c r="AB3775" t="s">
        <v>58</v>
      </c>
      <c r="AC3775">
        <v>42</v>
      </c>
      <c r="AD3775">
        <v>1064</v>
      </c>
      <c r="AE3775" t="s">
        <v>7085</v>
      </c>
      <c r="AF3775" t="s">
        <v>7109</v>
      </c>
    </row>
    <row r="3776" spans="1:32" x14ac:dyDescent="0.25">
      <c r="A3776" t="s">
        <v>7661</v>
      </c>
      <c r="B3776" t="str">
        <f>IF(Databel___Data[[#This Row],[Churn flag]]=0,"Stayed","Churned")</f>
        <v>Churned</v>
      </c>
      <c r="C3776" t="s">
        <v>1</v>
      </c>
      <c r="D3776">
        <f>IF(Databel___Data[[#This Row],[Churn Label]]="NO",0,1)</f>
        <v>1</v>
      </c>
      <c r="E3776">
        <v>1</v>
      </c>
      <c r="F3776">
        <v>2</v>
      </c>
      <c r="G3776">
        <v>8</v>
      </c>
      <c r="H3776">
        <v>18.899999999999999</v>
      </c>
      <c r="I3776">
        <v>6</v>
      </c>
      <c r="J3776">
        <v>8.5270659309999992</v>
      </c>
      <c r="K3776" t="s">
        <v>1</v>
      </c>
      <c r="L3776" t="s">
        <v>34</v>
      </c>
      <c r="M3776">
        <v>3</v>
      </c>
      <c r="N3776">
        <v>3</v>
      </c>
      <c r="O3776">
        <v>10</v>
      </c>
      <c r="P3776" t="s">
        <v>1</v>
      </c>
      <c r="Q3776">
        <v>0</v>
      </c>
      <c r="R3776" t="s">
        <v>68</v>
      </c>
      <c r="S3776" t="s">
        <v>7662</v>
      </c>
      <c r="T3776" t="s">
        <v>0</v>
      </c>
      <c r="U3776">
        <v>29</v>
      </c>
      <c r="V3776" t="s">
        <v>1</v>
      </c>
      <c r="W3776" t="s">
        <v>2</v>
      </c>
      <c r="X3776" t="s">
        <v>2</v>
      </c>
      <c r="Y3776">
        <v>0</v>
      </c>
      <c r="Z3776" t="s">
        <v>2</v>
      </c>
      <c r="AA3776" t="s">
        <v>37</v>
      </c>
      <c r="AB3776" t="s">
        <v>38</v>
      </c>
      <c r="AC3776">
        <v>27</v>
      </c>
      <c r="AD3776">
        <v>52</v>
      </c>
      <c r="AE3776" t="s">
        <v>7085</v>
      </c>
      <c r="AF3776" t="s">
        <v>7109</v>
      </c>
    </row>
    <row r="3777" spans="1:32" x14ac:dyDescent="0.25">
      <c r="A3777" t="s">
        <v>7663</v>
      </c>
      <c r="B3777" t="str">
        <f>IF(Databel___Data[[#This Row],[Churn flag]]=0,"Stayed","Churned")</f>
        <v>Churned</v>
      </c>
      <c r="C3777" t="s">
        <v>1</v>
      </c>
      <c r="D3777">
        <f>IF(Databel___Data[[#This Row],[Churn Label]]="NO",0,1)</f>
        <v>1</v>
      </c>
      <c r="E3777">
        <v>1</v>
      </c>
      <c r="F3777">
        <v>1</v>
      </c>
      <c r="G3777">
        <v>5</v>
      </c>
      <c r="H3777">
        <v>9</v>
      </c>
      <c r="I3777">
        <v>6</v>
      </c>
      <c r="J3777">
        <v>14.848856189999999</v>
      </c>
      <c r="K3777" t="s">
        <v>1</v>
      </c>
      <c r="L3777" t="s">
        <v>34</v>
      </c>
      <c r="M3777">
        <v>4</v>
      </c>
      <c r="N3777">
        <v>1</v>
      </c>
      <c r="O3777">
        <v>3</v>
      </c>
      <c r="P3777" t="s">
        <v>1</v>
      </c>
      <c r="Q3777">
        <v>0</v>
      </c>
      <c r="R3777" t="s">
        <v>272</v>
      </c>
      <c r="S3777" t="s">
        <v>7664</v>
      </c>
      <c r="T3777" t="s">
        <v>3</v>
      </c>
      <c r="U3777">
        <v>50</v>
      </c>
      <c r="V3777" t="s">
        <v>2</v>
      </c>
      <c r="W3777" t="s">
        <v>2</v>
      </c>
      <c r="X3777" t="s">
        <v>2</v>
      </c>
      <c r="Y3777">
        <v>0</v>
      </c>
      <c r="Z3777" t="s">
        <v>2</v>
      </c>
      <c r="AA3777" t="s">
        <v>37</v>
      </c>
      <c r="AB3777" t="s">
        <v>58</v>
      </c>
      <c r="AC3777">
        <v>23</v>
      </c>
      <c r="AD3777">
        <v>23</v>
      </c>
      <c r="AE3777" t="s">
        <v>7085</v>
      </c>
      <c r="AF3777" t="s">
        <v>7109</v>
      </c>
    </row>
    <row r="3778" spans="1:32" x14ac:dyDescent="0.25">
      <c r="A3778" t="s">
        <v>7665</v>
      </c>
      <c r="B3778" t="str">
        <f>IF(Databel___Data[[#This Row],[Churn flag]]=0,"Stayed","Churned")</f>
        <v>Churned</v>
      </c>
      <c r="C3778" t="s">
        <v>1</v>
      </c>
      <c r="D3778">
        <f>IF(Databel___Data[[#This Row],[Churn Label]]="NO",0,1)</f>
        <v>1</v>
      </c>
      <c r="E3778">
        <v>1</v>
      </c>
      <c r="F3778">
        <v>16</v>
      </c>
      <c r="G3778">
        <v>69</v>
      </c>
      <c r="H3778">
        <v>113.5</v>
      </c>
      <c r="I3778">
        <v>0</v>
      </c>
      <c r="J3778">
        <v>0</v>
      </c>
      <c r="K3778" t="s">
        <v>2</v>
      </c>
      <c r="L3778" t="s">
        <v>34</v>
      </c>
      <c r="M3778">
        <v>0</v>
      </c>
      <c r="N3778">
        <v>3</v>
      </c>
      <c r="O3778">
        <v>15</v>
      </c>
      <c r="P3778" t="s">
        <v>1</v>
      </c>
      <c r="Q3778">
        <v>0</v>
      </c>
      <c r="R3778" t="s">
        <v>166</v>
      </c>
      <c r="S3778" t="s">
        <v>7666</v>
      </c>
      <c r="T3778" t="s">
        <v>0</v>
      </c>
      <c r="U3778">
        <v>35</v>
      </c>
      <c r="V3778" t="s">
        <v>2</v>
      </c>
      <c r="W3778" t="s">
        <v>2</v>
      </c>
      <c r="X3778" t="s">
        <v>2</v>
      </c>
      <c r="Y3778">
        <v>0</v>
      </c>
      <c r="Z3778" t="s">
        <v>2</v>
      </c>
      <c r="AA3778" t="s">
        <v>37</v>
      </c>
      <c r="AB3778" t="s">
        <v>38</v>
      </c>
      <c r="AC3778">
        <v>33</v>
      </c>
      <c r="AD3778">
        <v>534</v>
      </c>
      <c r="AE3778" t="s">
        <v>7085</v>
      </c>
      <c r="AF3778" t="s">
        <v>7109</v>
      </c>
    </row>
    <row r="3779" spans="1:32" x14ac:dyDescent="0.25">
      <c r="A3779" t="s">
        <v>7667</v>
      </c>
      <c r="B3779" t="str">
        <f>IF(Databel___Data[[#This Row],[Churn flag]]=0,"Stayed","Churned")</f>
        <v>Churned</v>
      </c>
      <c r="C3779" t="s">
        <v>1</v>
      </c>
      <c r="D3779">
        <f>IF(Databel___Data[[#This Row],[Churn Label]]="NO",0,1)</f>
        <v>1</v>
      </c>
      <c r="E3779">
        <v>1</v>
      </c>
      <c r="F3779">
        <v>33</v>
      </c>
      <c r="G3779">
        <v>67</v>
      </c>
      <c r="H3779">
        <v>196.5</v>
      </c>
      <c r="I3779">
        <v>0</v>
      </c>
      <c r="J3779">
        <v>0</v>
      </c>
      <c r="K3779" t="s">
        <v>2</v>
      </c>
      <c r="L3779" t="s">
        <v>34</v>
      </c>
      <c r="M3779">
        <v>0</v>
      </c>
      <c r="N3779">
        <v>2</v>
      </c>
      <c r="O3779">
        <v>2</v>
      </c>
      <c r="P3779" t="s">
        <v>1</v>
      </c>
      <c r="Q3779">
        <v>0</v>
      </c>
      <c r="R3779" t="s">
        <v>35</v>
      </c>
      <c r="S3779" t="s">
        <v>7668</v>
      </c>
      <c r="T3779" t="s">
        <v>3</v>
      </c>
      <c r="U3779">
        <v>39</v>
      </c>
      <c r="V3779" t="s">
        <v>2</v>
      </c>
      <c r="W3779" t="s">
        <v>2</v>
      </c>
      <c r="X3779" t="s">
        <v>2</v>
      </c>
      <c r="Y3779">
        <v>0</v>
      </c>
      <c r="Z3779" t="s">
        <v>2</v>
      </c>
      <c r="AA3779" t="s">
        <v>37</v>
      </c>
      <c r="AB3779" t="s">
        <v>38</v>
      </c>
      <c r="AC3779">
        <v>39</v>
      </c>
      <c r="AD3779">
        <v>1279</v>
      </c>
      <c r="AE3779" t="s">
        <v>7085</v>
      </c>
      <c r="AF3779" t="s">
        <v>7109</v>
      </c>
    </row>
    <row r="3780" spans="1:32" x14ac:dyDescent="0.25">
      <c r="A3780" t="s">
        <v>7669</v>
      </c>
      <c r="B3780" t="str">
        <f>IF(Databel___Data[[#This Row],[Churn flag]]=0,"Stayed","Churned")</f>
        <v>Churned</v>
      </c>
      <c r="C3780" t="s">
        <v>1</v>
      </c>
      <c r="D3780">
        <f>IF(Databel___Data[[#This Row],[Churn Label]]="NO",0,1)</f>
        <v>1</v>
      </c>
      <c r="E3780">
        <v>1</v>
      </c>
      <c r="F3780">
        <v>3</v>
      </c>
      <c r="G3780">
        <v>25</v>
      </c>
      <c r="H3780">
        <v>44.5</v>
      </c>
      <c r="I3780">
        <v>0</v>
      </c>
      <c r="J3780">
        <v>0</v>
      </c>
      <c r="K3780" t="s">
        <v>2</v>
      </c>
      <c r="L3780" t="s">
        <v>34</v>
      </c>
      <c r="M3780">
        <v>0</v>
      </c>
      <c r="N3780">
        <v>2</v>
      </c>
      <c r="O3780">
        <v>5</v>
      </c>
      <c r="P3780" t="s">
        <v>2</v>
      </c>
      <c r="Q3780">
        <v>5</v>
      </c>
      <c r="R3780" t="s">
        <v>83</v>
      </c>
      <c r="S3780" t="s">
        <v>7670</v>
      </c>
      <c r="T3780" t="s">
        <v>3</v>
      </c>
      <c r="U3780">
        <v>43</v>
      </c>
      <c r="V3780" t="s">
        <v>2</v>
      </c>
      <c r="W3780" t="s">
        <v>2</v>
      </c>
      <c r="X3780" t="s">
        <v>2</v>
      </c>
      <c r="Y3780">
        <v>0</v>
      </c>
      <c r="Z3780" t="s">
        <v>2</v>
      </c>
      <c r="AA3780" t="s">
        <v>37</v>
      </c>
      <c r="AB3780" t="s">
        <v>38</v>
      </c>
      <c r="AC3780">
        <v>41</v>
      </c>
      <c r="AD3780">
        <v>123</v>
      </c>
      <c r="AE3780" t="s">
        <v>7079</v>
      </c>
      <c r="AF3780" t="s">
        <v>7080</v>
      </c>
    </row>
    <row r="3781" spans="1:32" x14ac:dyDescent="0.25">
      <c r="A3781" t="s">
        <v>7671</v>
      </c>
      <c r="B3781" t="str">
        <f>IF(Databel___Data[[#This Row],[Churn flag]]=0,"Stayed","Churned")</f>
        <v>Churned</v>
      </c>
      <c r="C3781" t="s">
        <v>1</v>
      </c>
      <c r="D3781">
        <f>IF(Databel___Data[[#This Row],[Churn Label]]="NO",0,1)</f>
        <v>1</v>
      </c>
      <c r="E3781">
        <v>1</v>
      </c>
      <c r="F3781">
        <v>16</v>
      </c>
      <c r="G3781">
        <v>50</v>
      </c>
      <c r="H3781">
        <v>143.1</v>
      </c>
      <c r="I3781">
        <v>64</v>
      </c>
      <c r="J3781">
        <v>129.6</v>
      </c>
      <c r="K3781" t="s">
        <v>1</v>
      </c>
      <c r="L3781" t="s">
        <v>46</v>
      </c>
      <c r="M3781">
        <v>0</v>
      </c>
      <c r="N3781">
        <v>5</v>
      </c>
      <c r="O3781">
        <v>3</v>
      </c>
      <c r="P3781" t="s">
        <v>1</v>
      </c>
      <c r="Q3781">
        <v>0</v>
      </c>
      <c r="R3781" t="s">
        <v>41</v>
      </c>
      <c r="S3781" t="s">
        <v>7672</v>
      </c>
      <c r="T3781" t="s">
        <v>0</v>
      </c>
      <c r="U3781">
        <v>81</v>
      </c>
      <c r="V3781" t="s">
        <v>2</v>
      </c>
      <c r="W3781" t="s">
        <v>1</v>
      </c>
      <c r="X3781" t="s">
        <v>2</v>
      </c>
      <c r="Y3781">
        <v>0</v>
      </c>
      <c r="Z3781" t="s">
        <v>2</v>
      </c>
      <c r="AA3781" t="s">
        <v>37</v>
      </c>
      <c r="AB3781" t="s">
        <v>38</v>
      </c>
      <c r="AC3781">
        <v>47</v>
      </c>
      <c r="AD3781">
        <v>744</v>
      </c>
      <c r="AE3781" t="s">
        <v>7085</v>
      </c>
      <c r="AF3781" t="s">
        <v>7109</v>
      </c>
    </row>
    <row r="3782" spans="1:32" x14ac:dyDescent="0.25">
      <c r="A3782" t="s">
        <v>7673</v>
      </c>
      <c r="B3782" t="str">
        <f>IF(Databel___Data[[#This Row],[Churn flag]]=0,"Stayed","Churned")</f>
        <v>Churned</v>
      </c>
      <c r="C3782" t="s">
        <v>1</v>
      </c>
      <c r="D3782">
        <f>IF(Databel___Data[[#This Row],[Churn Label]]="NO",0,1)</f>
        <v>1</v>
      </c>
      <c r="E3782">
        <v>1</v>
      </c>
      <c r="F3782">
        <v>1</v>
      </c>
      <c r="G3782">
        <v>6</v>
      </c>
      <c r="H3782">
        <v>14</v>
      </c>
      <c r="I3782">
        <v>16</v>
      </c>
      <c r="J3782">
        <v>51.6</v>
      </c>
      <c r="K3782" t="s">
        <v>1</v>
      </c>
      <c r="L3782" t="s">
        <v>34</v>
      </c>
      <c r="M3782">
        <v>13</v>
      </c>
      <c r="N3782">
        <v>5</v>
      </c>
      <c r="O3782">
        <v>9</v>
      </c>
      <c r="P3782" t="s">
        <v>1</v>
      </c>
      <c r="Q3782">
        <v>0</v>
      </c>
      <c r="R3782" t="s">
        <v>216</v>
      </c>
      <c r="S3782" t="s">
        <v>7674</v>
      </c>
      <c r="T3782" t="s">
        <v>3</v>
      </c>
      <c r="U3782">
        <v>48</v>
      </c>
      <c r="V3782" t="s">
        <v>2</v>
      </c>
      <c r="W3782" t="s">
        <v>2</v>
      </c>
      <c r="X3782" t="s">
        <v>2</v>
      </c>
      <c r="Y3782">
        <v>0</v>
      </c>
      <c r="Z3782" t="s">
        <v>2</v>
      </c>
      <c r="AA3782" t="s">
        <v>37</v>
      </c>
      <c r="AB3782" t="s">
        <v>38</v>
      </c>
      <c r="AC3782">
        <v>25</v>
      </c>
      <c r="AD3782">
        <v>25</v>
      </c>
      <c r="AE3782" t="s">
        <v>7085</v>
      </c>
      <c r="AF3782" t="s">
        <v>7130</v>
      </c>
    </row>
    <row r="3783" spans="1:32" x14ac:dyDescent="0.25">
      <c r="A3783" t="s">
        <v>7675</v>
      </c>
      <c r="B3783" t="str">
        <f>IF(Databel___Data[[#This Row],[Churn flag]]=0,"Stayed","Churned")</f>
        <v>Churned</v>
      </c>
      <c r="C3783" t="s">
        <v>1</v>
      </c>
      <c r="D3783">
        <f>IF(Databel___Data[[#This Row],[Churn Label]]="NO",0,1)</f>
        <v>1</v>
      </c>
      <c r="E3783">
        <v>1</v>
      </c>
      <c r="F3783">
        <v>15</v>
      </c>
      <c r="G3783">
        <v>44</v>
      </c>
      <c r="H3783">
        <v>134.19999999999999</v>
      </c>
      <c r="I3783">
        <v>224</v>
      </c>
      <c r="J3783">
        <v>476</v>
      </c>
      <c r="K3783" t="s">
        <v>1</v>
      </c>
      <c r="L3783" t="s">
        <v>34</v>
      </c>
      <c r="M3783">
        <v>95</v>
      </c>
      <c r="N3783">
        <v>1</v>
      </c>
      <c r="O3783">
        <v>0</v>
      </c>
      <c r="P3783" t="s">
        <v>2</v>
      </c>
      <c r="Q3783">
        <v>0</v>
      </c>
      <c r="R3783" t="s">
        <v>435</v>
      </c>
      <c r="S3783" t="s">
        <v>7676</v>
      </c>
      <c r="T3783" t="s">
        <v>0</v>
      </c>
      <c r="U3783">
        <v>50</v>
      </c>
      <c r="V3783" t="s">
        <v>2</v>
      </c>
      <c r="W3783" t="s">
        <v>2</v>
      </c>
      <c r="X3783" t="s">
        <v>2</v>
      </c>
      <c r="Y3783">
        <v>0</v>
      </c>
      <c r="Z3783" t="s">
        <v>2</v>
      </c>
      <c r="AA3783" t="s">
        <v>37</v>
      </c>
      <c r="AB3783" t="s">
        <v>38</v>
      </c>
      <c r="AC3783">
        <v>8</v>
      </c>
      <c r="AD3783">
        <v>113</v>
      </c>
      <c r="AE3783" t="s">
        <v>7133</v>
      </c>
      <c r="AF3783" t="s">
        <v>7149</v>
      </c>
    </row>
    <row r="3784" spans="1:32" x14ac:dyDescent="0.25">
      <c r="A3784" t="s">
        <v>7677</v>
      </c>
      <c r="B3784" t="str">
        <f>IF(Databel___Data[[#This Row],[Churn flag]]=0,"Stayed","Churned")</f>
        <v>Churned</v>
      </c>
      <c r="C3784" t="s">
        <v>1</v>
      </c>
      <c r="D3784">
        <f>IF(Databel___Data[[#This Row],[Churn Label]]="NO",0,1)</f>
        <v>1</v>
      </c>
      <c r="E3784">
        <v>1</v>
      </c>
      <c r="F3784">
        <v>11</v>
      </c>
      <c r="G3784">
        <v>26</v>
      </c>
      <c r="H3784">
        <v>65.8</v>
      </c>
      <c r="I3784">
        <v>88</v>
      </c>
      <c r="J3784">
        <v>127.6</v>
      </c>
      <c r="K3784" t="s">
        <v>1</v>
      </c>
      <c r="L3784" t="s">
        <v>46</v>
      </c>
      <c r="M3784">
        <v>0</v>
      </c>
      <c r="N3784">
        <v>0</v>
      </c>
      <c r="O3784">
        <v>1</v>
      </c>
      <c r="P3784" t="s">
        <v>1</v>
      </c>
      <c r="Q3784">
        <v>0</v>
      </c>
      <c r="R3784" t="s">
        <v>599</v>
      </c>
      <c r="S3784" t="s">
        <v>7678</v>
      </c>
      <c r="T3784" t="s">
        <v>0</v>
      </c>
      <c r="U3784">
        <v>45</v>
      </c>
      <c r="V3784" t="s">
        <v>2</v>
      </c>
      <c r="W3784" t="s">
        <v>2</v>
      </c>
      <c r="X3784" t="s">
        <v>2</v>
      </c>
      <c r="Y3784">
        <v>0</v>
      </c>
      <c r="Z3784" t="s">
        <v>2</v>
      </c>
      <c r="AA3784" t="s">
        <v>37</v>
      </c>
      <c r="AB3784" t="s">
        <v>38</v>
      </c>
      <c r="AC3784">
        <v>31</v>
      </c>
      <c r="AD3784">
        <v>344</v>
      </c>
      <c r="AE3784" t="s">
        <v>7079</v>
      </c>
      <c r="AF3784" t="s">
        <v>7091</v>
      </c>
    </row>
    <row r="3785" spans="1:32" x14ac:dyDescent="0.25">
      <c r="A3785" t="s">
        <v>7679</v>
      </c>
      <c r="B3785" t="str">
        <f>IF(Databel___Data[[#This Row],[Churn flag]]=0,"Stayed","Churned")</f>
        <v>Churned</v>
      </c>
      <c r="C3785" t="s">
        <v>1</v>
      </c>
      <c r="D3785">
        <f>IF(Databel___Data[[#This Row],[Churn Label]]="NO",0,1)</f>
        <v>1</v>
      </c>
      <c r="E3785">
        <v>1</v>
      </c>
      <c r="F3785">
        <v>1</v>
      </c>
      <c r="G3785">
        <v>4</v>
      </c>
      <c r="H3785">
        <v>11</v>
      </c>
      <c r="I3785">
        <v>16</v>
      </c>
      <c r="J3785">
        <v>53.6</v>
      </c>
      <c r="K3785" t="s">
        <v>1</v>
      </c>
      <c r="L3785" t="s">
        <v>34</v>
      </c>
      <c r="M3785">
        <v>13</v>
      </c>
      <c r="N3785">
        <v>0</v>
      </c>
      <c r="O3785">
        <v>18</v>
      </c>
      <c r="P3785" t="s">
        <v>1</v>
      </c>
      <c r="Q3785">
        <v>0</v>
      </c>
      <c r="R3785" t="s">
        <v>103</v>
      </c>
      <c r="S3785" t="s">
        <v>7680</v>
      </c>
      <c r="T3785" t="s">
        <v>3</v>
      </c>
      <c r="U3785">
        <v>25</v>
      </c>
      <c r="V3785" t="s">
        <v>1</v>
      </c>
      <c r="W3785" t="s">
        <v>2</v>
      </c>
      <c r="X3785" t="s">
        <v>2</v>
      </c>
      <c r="Y3785">
        <v>0</v>
      </c>
      <c r="Z3785" t="s">
        <v>2</v>
      </c>
      <c r="AA3785" t="s">
        <v>37</v>
      </c>
      <c r="AB3785" t="s">
        <v>58</v>
      </c>
      <c r="AC3785">
        <v>30</v>
      </c>
      <c r="AD3785">
        <v>30</v>
      </c>
      <c r="AE3785" t="s">
        <v>7079</v>
      </c>
      <c r="AF3785" t="s">
        <v>7091</v>
      </c>
    </row>
    <row r="3786" spans="1:32" x14ac:dyDescent="0.25">
      <c r="A3786" t="s">
        <v>7681</v>
      </c>
      <c r="B3786" t="str">
        <f>IF(Databel___Data[[#This Row],[Churn flag]]=0,"Stayed","Churned")</f>
        <v>Churned</v>
      </c>
      <c r="C3786" t="s">
        <v>1</v>
      </c>
      <c r="D3786">
        <f>IF(Databel___Data[[#This Row],[Churn Label]]="NO",0,1)</f>
        <v>1</v>
      </c>
      <c r="E3786">
        <v>1</v>
      </c>
      <c r="F3786">
        <v>1</v>
      </c>
      <c r="G3786">
        <v>5</v>
      </c>
      <c r="H3786">
        <v>12</v>
      </c>
      <c r="I3786">
        <v>144</v>
      </c>
      <c r="J3786">
        <v>453.6</v>
      </c>
      <c r="K3786" t="s">
        <v>1</v>
      </c>
      <c r="L3786" t="s">
        <v>34</v>
      </c>
      <c r="M3786">
        <v>91</v>
      </c>
      <c r="N3786">
        <v>0</v>
      </c>
      <c r="O3786">
        <v>5</v>
      </c>
      <c r="P3786" t="s">
        <v>1</v>
      </c>
      <c r="Q3786">
        <v>0</v>
      </c>
      <c r="R3786" t="s">
        <v>74</v>
      </c>
      <c r="S3786" t="s">
        <v>7682</v>
      </c>
      <c r="T3786" t="s">
        <v>0</v>
      </c>
      <c r="U3786">
        <v>51</v>
      </c>
      <c r="V3786" t="s">
        <v>2</v>
      </c>
      <c r="W3786" t="s">
        <v>2</v>
      </c>
      <c r="X3786" t="s">
        <v>2</v>
      </c>
      <c r="Y3786">
        <v>0</v>
      </c>
      <c r="Z3786" t="s">
        <v>2</v>
      </c>
      <c r="AA3786" t="s">
        <v>37</v>
      </c>
      <c r="AB3786" t="s">
        <v>38</v>
      </c>
      <c r="AC3786">
        <v>25</v>
      </c>
      <c r="AD3786">
        <v>25</v>
      </c>
      <c r="AE3786" t="s">
        <v>7079</v>
      </c>
      <c r="AF3786" t="s">
        <v>7091</v>
      </c>
    </row>
    <row r="3787" spans="1:32" x14ac:dyDescent="0.25">
      <c r="A3787" t="s">
        <v>7683</v>
      </c>
      <c r="B3787" t="str">
        <f>IF(Databel___Data[[#This Row],[Churn flag]]=0,"Stayed","Churned")</f>
        <v>Churned</v>
      </c>
      <c r="C3787" t="s">
        <v>1</v>
      </c>
      <c r="D3787">
        <f>IF(Databel___Data[[#This Row],[Churn Label]]="NO",0,1)</f>
        <v>1</v>
      </c>
      <c r="E3787">
        <v>1</v>
      </c>
      <c r="F3787">
        <v>7</v>
      </c>
      <c r="G3787">
        <v>39</v>
      </c>
      <c r="H3787">
        <v>99</v>
      </c>
      <c r="I3787">
        <v>0</v>
      </c>
      <c r="J3787">
        <v>0</v>
      </c>
      <c r="K3787" t="s">
        <v>2</v>
      </c>
      <c r="L3787" t="s">
        <v>46</v>
      </c>
      <c r="M3787">
        <v>0</v>
      </c>
      <c r="N3787">
        <v>2</v>
      </c>
      <c r="O3787">
        <v>3</v>
      </c>
      <c r="P3787" t="s">
        <v>2</v>
      </c>
      <c r="Q3787">
        <v>3</v>
      </c>
      <c r="R3787" t="s">
        <v>55</v>
      </c>
      <c r="S3787" t="s">
        <v>7684</v>
      </c>
      <c r="T3787" t="s">
        <v>0</v>
      </c>
      <c r="U3787">
        <v>58</v>
      </c>
      <c r="V3787" t="s">
        <v>2</v>
      </c>
      <c r="W3787" t="s">
        <v>2</v>
      </c>
      <c r="X3787" t="s">
        <v>2</v>
      </c>
      <c r="Y3787">
        <v>0</v>
      </c>
      <c r="Z3787" t="s">
        <v>2</v>
      </c>
      <c r="AA3787" t="s">
        <v>37</v>
      </c>
      <c r="AB3787" t="s">
        <v>38</v>
      </c>
      <c r="AC3787">
        <v>35</v>
      </c>
      <c r="AD3787">
        <v>229</v>
      </c>
      <c r="AE3787" t="s">
        <v>7079</v>
      </c>
      <c r="AF3787" t="s">
        <v>7091</v>
      </c>
    </row>
    <row r="3788" spans="1:32" x14ac:dyDescent="0.25">
      <c r="A3788" t="s">
        <v>7685</v>
      </c>
      <c r="B3788" t="str">
        <f>IF(Databel___Data[[#This Row],[Churn flag]]=0,"Stayed","Churned")</f>
        <v>Churned</v>
      </c>
      <c r="C3788" t="s">
        <v>1</v>
      </c>
      <c r="D3788">
        <f>IF(Databel___Data[[#This Row],[Churn Label]]="NO",0,1)</f>
        <v>1</v>
      </c>
      <c r="E3788">
        <v>1</v>
      </c>
      <c r="F3788">
        <v>2</v>
      </c>
      <c r="G3788">
        <v>5</v>
      </c>
      <c r="H3788">
        <v>15.3</v>
      </c>
      <c r="I3788">
        <v>4</v>
      </c>
      <c r="J3788">
        <v>13.3</v>
      </c>
      <c r="K3788" t="s">
        <v>1</v>
      </c>
      <c r="L3788" t="s">
        <v>34</v>
      </c>
      <c r="M3788">
        <v>4</v>
      </c>
      <c r="N3788">
        <v>1</v>
      </c>
      <c r="O3788">
        <v>6</v>
      </c>
      <c r="P3788" t="s">
        <v>1</v>
      </c>
      <c r="Q3788">
        <v>0</v>
      </c>
      <c r="R3788" t="s">
        <v>91</v>
      </c>
      <c r="S3788" t="s">
        <v>7686</v>
      </c>
      <c r="T3788" t="s">
        <v>0</v>
      </c>
      <c r="U3788">
        <v>51</v>
      </c>
      <c r="V3788" t="s">
        <v>2</v>
      </c>
      <c r="W3788" t="s">
        <v>2</v>
      </c>
      <c r="X3788" t="s">
        <v>2</v>
      </c>
      <c r="Y3788">
        <v>0</v>
      </c>
      <c r="Z3788" t="s">
        <v>2</v>
      </c>
      <c r="AA3788" t="s">
        <v>37</v>
      </c>
      <c r="AB3788" t="s">
        <v>38</v>
      </c>
      <c r="AC3788">
        <v>16</v>
      </c>
      <c r="AD3788">
        <v>31</v>
      </c>
      <c r="AE3788" t="s">
        <v>7105</v>
      </c>
      <c r="AF3788" t="s">
        <v>7106</v>
      </c>
    </row>
    <row r="3789" spans="1:32" x14ac:dyDescent="0.25">
      <c r="A3789" t="s">
        <v>7687</v>
      </c>
      <c r="B3789" t="str">
        <f>IF(Databel___Data[[#This Row],[Churn flag]]=0,"Stayed","Churned")</f>
        <v>Churned</v>
      </c>
      <c r="C3789" t="s">
        <v>1</v>
      </c>
      <c r="D3789">
        <f>IF(Databel___Data[[#This Row],[Churn Label]]="NO",0,1)</f>
        <v>1</v>
      </c>
      <c r="E3789">
        <v>1</v>
      </c>
      <c r="F3789">
        <v>46</v>
      </c>
      <c r="G3789">
        <v>200</v>
      </c>
      <c r="H3789">
        <v>464.5</v>
      </c>
      <c r="I3789">
        <v>144</v>
      </c>
      <c r="J3789">
        <v>568.79999999999995</v>
      </c>
      <c r="K3789" t="s">
        <v>1</v>
      </c>
      <c r="L3789" t="s">
        <v>34</v>
      </c>
      <c r="M3789">
        <v>284</v>
      </c>
      <c r="N3789">
        <v>4</v>
      </c>
      <c r="O3789">
        <v>15</v>
      </c>
      <c r="P3789" t="s">
        <v>1</v>
      </c>
      <c r="Q3789">
        <v>0</v>
      </c>
      <c r="R3789" t="s">
        <v>91</v>
      </c>
      <c r="S3789" t="s">
        <v>7688</v>
      </c>
      <c r="T3789" t="s">
        <v>0</v>
      </c>
      <c r="U3789">
        <v>78</v>
      </c>
      <c r="V3789" t="s">
        <v>2</v>
      </c>
      <c r="W3789" t="s">
        <v>1</v>
      </c>
      <c r="X3789" t="s">
        <v>2</v>
      </c>
      <c r="Y3789">
        <v>0</v>
      </c>
      <c r="Z3789" t="s">
        <v>2</v>
      </c>
      <c r="AA3789" t="s">
        <v>43</v>
      </c>
      <c r="AB3789" t="s">
        <v>58</v>
      </c>
      <c r="AC3789">
        <v>60</v>
      </c>
      <c r="AD3789">
        <v>2805</v>
      </c>
      <c r="AE3789" t="s">
        <v>7079</v>
      </c>
      <c r="AF3789" t="s">
        <v>7091</v>
      </c>
    </row>
    <row r="3790" spans="1:32" x14ac:dyDescent="0.25">
      <c r="A3790" t="s">
        <v>7689</v>
      </c>
      <c r="B3790" t="str">
        <f>IF(Databel___Data[[#This Row],[Churn flag]]=0,"Stayed","Churned")</f>
        <v>Churned</v>
      </c>
      <c r="C3790" t="s">
        <v>1</v>
      </c>
      <c r="D3790">
        <f>IF(Databel___Data[[#This Row],[Churn Label]]="NO",0,1)</f>
        <v>1</v>
      </c>
      <c r="E3790">
        <v>1</v>
      </c>
      <c r="F3790">
        <v>68</v>
      </c>
      <c r="G3790">
        <v>107</v>
      </c>
      <c r="H3790">
        <v>273.60000000000002</v>
      </c>
      <c r="I3790">
        <v>16</v>
      </c>
      <c r="J3790">
        <v>40.4</v>
      </c>
      <c r="K3790" t="s">
        <v>1</v>
      </c>
      <c r="L3790" t="s">
        <v>34</v>
      </c>
      <c r="M3790">
        <v>14</v>
      </c>
      <c r="N3790">
        <v>1</v>
      </c>
      <c r="O3790">
        <v>12</v>
      </c>
      <c r="P3790" t="s">
        <v>1</v>
      </c>
      <c r="Q3790">
        <v>0</v>
      </c>
      <c r="R3790" t="s">
        <v>106</v>
      </c>
      <c r="S3790" t="s">
        <v>7690</v>
      </c>
      <c r="T3790" t="s">
        <v>0</v>
      </c>
      <c r="U3790">
        <v>67</v>
      </c>
      <c r="V3790" t="s">
        <v>2</v>
      </c>
      <c r="W3790" t="s">
        <v>1</v>
      </c>
      <c r="X3790" t="s">
        <v>2</v>
      </c>
      <c r="Y3790">
        <v>0</v>
      </c>
      <c r="Z3790" t="s">
        <v>2</v>
      </c>
      <c r="AA3790" t="s">
        <v>37</v>
      </c>
      <c r="AB3790" t="s">
        <v>38</v>
      </c>
      <c r="AC3790">
        <v>35</v>
      </c>
      <c r="AD3790">
        <v>2397</v>
      </c>
      <c r="AE3790" t="s">
        <v>7079</v>
      </c>
      <c r="AF3790" t="s">
        <v>7091</v>
      </c>
    </row>
    <row r="3791" spans="1:32" x14ac:dyDescent="0.25">
      <c r="A3791" t="s">
        <v>7691</v>
      </c>
      <c r="B3791" t="str">
        <f>IF(Databel___Data[[#This Row],[Churn flag]]=0,"Stayed","Churned")</f>
        <v>Churned</v>
      </c>
      <c r="C3791" t="s">
        <v>1</v>
      </c>
      <c r="D3791">
        <f>IF(Databel___Data[[#This Row],[Churn Label]]="NO",0,1)</f>
        <v>1</v>
      </c>
      <c r="E3791">
        <v>1</v>
      </c>
      <c r="F3791">
        <v>59</v>
      </c>
      <c r="G3791">
        <v>192</v>
      </c>
      <c r="H3791">
        <v>468.3</v>
      </c>
      <c r="I3791">
        <v>224</v>
      </c>
      <c r="J3791">
        <v>481.6</v>
      </c>
      <c r="K3791" t="s">
        <v>1</v>
      </c>
      <c r="L3791" t="s">
        <v>34</v>
      </c>
      <c r="M3791">
        <v>160</v>
      </c>
      <c r="N3791">
        <v>4</v>
      </c>
      <c r="O3791">
        <v>9</v>
      </c>
      <c r="P3791" t="s">
        <v>1</v>
      </c>
      <c r="Q3791">
        <v>0</v>
      </c>
      <c r="R3791" t="s">
        <v>171</v>
      </c>
      <c r="S3791" t="s">
        <v>7692</v>
      </c>
      <c r="T3791" t="s">
        <v>3</v>
      </c>
      <c r="U3791">
        <v>46</v>
      </c>
      <c r="V3791" t="s">
        <v>2</v>
      </c>
      <c r="W3791" t="s">
        <v>2</v>
      </c>
      <c r="X3791" t="s">
        <v>2</v>
      </c>
      <c r="Y3791">
        <v>0</v>
      </c>
      <c r="Z3791" t="s">
        <v>1</v>
      </c>
      <c r="AA3791" t="s">
        <v>43</v>
      </c>
      <c r="AB3791" t="s">
        <v>38</v>
      </c>
      <c r="AC3791">
        <v>60</v>
      </c>
      <c r="AD3791">
        <v>3521</v>
      </c>
      <c r="AE3791" t="s">
        <v>7105</v>
      </c>
      <c r="AF3791" t="s">
        <v>7106</v>
      </c>
    </row>
    <row r="3792" spans="1:32" x14ac:dyDescent="0.25">
      <c r="A3792" t="s">
        <v>7693</v>
      </c>
      <c r="B3792" t="str">
        <f>IF(Databel___Data[[#This Row],[Churn flag]]=0,"Stayed","Churned")</f>
        <v>Churned</v>
      </c>
      <c r="C3792" t="s">
        <v>1</v>
      </c>
      <c r="D3792">
        <f>IF(Databel___Data[[#This Row],[Churn Label]]="NO",0,1)</f>
        <v>1</v>
      </c>
      <c r="E3792">
        <v>1</v>
      </c>
      <c r="F3792">
        <v>8</v>
      </c>
      <c r="G3792">
        <v>48</v>
      </c>
      <c r="H3792">
        <v>121</v>
      </c>
      <c r="I3792">
        <v>120</v>
      </c>
      <c r="J3792">
        <v>231</v>
      </c>
      <c r="K3792" t="s">
        <v>1</v>
      </c>
      <c r="L3792" t="s">
        <v>34</v>
      </c>
      <c r="M3792">
        <v>58</v>
      </c>
      <c r="N3792">
        <v>2</v>
      </c>
      <c r="O3792">
        <v>5</v>
      </c>
      <c r="P3792" t="s">
        <v>1</v>
      </c>
      <c r="Q3792">
        <v>0</v>
      </c>
      <c r="R3792" t="s">
        <v>80</v>
      </c>
      <c r="S3792" t="s">
        <v>7694</v>
      </c>
      <c r="T3792" t="s">
        <v>3</v>
      </c>
      <c r="U3792">
        <v>72</v>
      </c>
      <c r="V3792" t="s">
        <v>2</v>
      </c>
      <c r="W3792" t="s">
        <v>1</v>
      </c>
      <c r="X3792" t="s">
        <v>2</v>
      </c>
      <c r="Y3792">
        <v>0</v>
      </c>
      <c r="Z3792" t="s">
        <v>2</v>
      </c>
      <c r="AA3792" t="s">
        <v>37</v>
      </c>
      <c r="AB3792" t="s">
        <v>38</v>
      </c>
      <c r="AC3792">
        <v>42</v>
      </c>
      <c r="AD3792">
        <v>318</v>
      </c>
      <c r="AE3792" t="s">
        <v>7105</v>
      </c>
      <c r="AF3792" t="s">
        <v>7106</v>
      </c>
    </row>
    <row r="3793" spans="1:32" x14ac:dyDescent="0.25">
      <c r="A3793" t="s">
        <v>7695</v>
      </c>
      <c r="B3793" t="str">
        <f>IF(Databel___Data[[#This Row],[Churn flag]]=0,"Stayed","Churned")</f>
        <v>Churned</v>
      </c>
      <c r="C3793" t="s">
        <v>1</v>
      </c>
      <c r="D3793">
        <f>IF(Databel___Data[[#This Row],[Churn Label]]="NO",0,1)</f>
        <v>1</v>
      </c>
      <c r="E3793">
        <v>1</v>
      </c>
      <c r="F3793">
        <v>8</v>
      </c>
      <c r="G3793">
        <v>45</v>
      </c>
      <c r="H3793">
        <v>126.6</v>
      </c>
      <c r="I3793">
        <v>84</v>
      </c>
      <c r="J3793">
        <v>403.2</v>
      </c>
      <c r="K3793" t="s">
        <v>1</v>
      </c>
      <c r="L3793" t="s">
        <v>34</v>
      </c>
      <c r="M3793">
        <v>81</v>
      </c>
      <c r="N3793">
        <v>2</v>
      </c>
      <c r="O3793">
        <v>11</v>
      </c>
      <c r="P3793" t="s">
        <v>1</v>
      </c>
      <c r="Q3793">
        <v>0</v>
      </c>
      <c r="R3793" t="s">
        <v>52</v>
      </c>
      <c r="S3793" t="s">
        <v>7696</v>
      </c>
      <c r="T3793" t="s">
        <v>3</v>
      </c>
      <c r="U3793">
        <v>22</v>
      </c>
      <c r="V3793" t="s">
        <v>1</v>
      </c>
      <c r="W3793" t="s">
        <v>2</v>
      </c>
      <c r="X3793" t="s">
        <v>2</v>
      </c>
      <c r="Y3793">
        <v>0</v>
      </c>
      <c r="Z3793" t="s">
        <v>2</v>
      </c>
      <c r="AA3793" t="s">
        <v>37</v>
      </c>
      <c r="AB3793" t="s">
        <v>38</v>
      </c>
      <c r="AC3793">
        <v>41</v>
      </c>
      <c r="AD3793">
        <v>346</v>
      </c>
      <c r="AE3793" t="s">
        <v>7105</v>
      </c>
      <c r="AF3793" t="s">
        <v>7106</v>
      </c>
    </row>
    <row r="3794" spans="1:32" x14ac:dyDescent="0.25">
      <c r="A3794" t="s">
        <v>7697</v>
      </c>
      <c r="B3794" t="str">
        <f>IF(Databel___Data[[#This Row],[Churn flag]]=0,"Stayed","Churned")</f>
        <v>Churned</v>
      </c>
      <c r="C3794" t="s">
        <v>1</v>
      </c>
      <c r="D3794">
        <f>IF(Databel___Data[[#This Row],[Churn Label]]="NO",0,1)</f>
        <v>1</v>
      </c>
      <c r="E3794">
        <v>1</v>
      </c>
      <c r="F3794">
        <v>6</v>
      </c>
      <c r="G3794">
        <v>34</v>
      </c>
      <c r="H3794">
        <v>90.8</v>
      </c>
      <c r="I3794">
        <v>12</v>
      </c>
      <c r="J3794">
        <v>40.200000000000003</v>
      </c>
      <c r="K3794" t="s">
        <v>1</v>
      </c>
      <c r="L3794" t="s">
        <v>34</v>
      </c>
      <c r="M3794">
        <v>20</v>
      </c>
      <c r="N3794">
        <v>1</v>
      </c>
      <c r="O3794">
        <v>5</v>
      </c>
      <c r="P3794" t="s">
        <v>2</v>
      </c>
      <c r="Q3794">
        <v>6</v>
      </c>
      <c r="R3794" t="s">
        <v>122</v>
      </c>
      <c r="S3794" t="s">
        <v>7698</v>
      </c>
      <c r="T3794" t="s">
        <v>3</v>
      </c>
      <c r="U3794">
        <v>34</v>
      </c>
      <c r="V3794" t="s">
        <v>2</v>
      </c>
      <c r="W3794" t="s">
        <v>2</v>
      </c>
      <c r="X3794" t="s">
        <v>2</v>
      </c>
      <c r="Y3794">
        <v>0</v>
      </c>
      <c r="Z3794" t="s">
        <v>2</v>
      </c>
      <c r="AA3794" t="s">
        <v>37</v>
      </c>
      <c r="AB3794" t="s">
        <v>38</v>
      </c>
      <c r="AC3794">
        <v>28</v>
      </c>
      <c r="AD3794">
        <v>171</v>
      </c>
      <c r="AE3794" t="s">
        <v>7105</v>
      </c>
      <c r="AF3794" t="s">
        <v>7106</v>
      </c>
    </row>
    <row r="3795" spans="1:32" x14ac:dyDescent="0.25">
      <c r="A3795" t="s">
        <v>7699</v>
      </c>
      <c r="B3795" t="str">
        <f>IF(Databel___Data[[#This Row],[Churn flag]]=0,"Stayed","Churned")</f>
        <v>Churned</v>
      </c>
      <c r="C3795" t="s">
        <v>1</v>
      </c>
      <c r="D3795">
        <f>IF(Databel___Data[[#This Row],[Churn Label]]="NO",0,1)</f>
        <v>1</v>
      </c>
      <c r="E3795">
        <v>1</v>
      </c>
      <c r="F3795">
        <v>11</v>
      </c>
      <c r="G3795">
        <v>41</v>
      </c>
      <c r="H3795">
        <v>109.8</v>
      </c>
      <c r="I3795">
        <v>84</v>
      </c>
      <c r="J3795">
        <v>277.2</v>
      </c>
      <c r="K3795" t="s">
        <v>1</v>
      </c>
      <c r="L3795" t="s">
        <v>34</v>
      </c>
      <c r="M3795">
        <v>92</v>
      </c>
      <c r="N3795">
        <v>1</v>
      </c>
      <c r="O3795">
        <v>10</v>
      </c>
      <c r="P3795" t="s">
        <v>1</v>
      </c>
      <c r="Q3795">
        <v>0</v>
      </c>
      <c r="R3795" t="s">
        <v>166</v>
      </c>
      <c r="S3795" t="s">
        <v>7700</v>
      </c>
      <c r="T3795" t="s">
        <v>0</v>
      </c>
      <c r="U3795">
        <v>44</v>
      </c>
      <c r="V3795" t="s">
        <v>2</v>
      </c>
      <c r="W3795" t="s">
        <v>2</v>
      </c>
      <c r="X3795" t="s">
        <v>2</v>
      </c>
      <c r="Y3795">
        <v>0</v>
      </c>
      <c r="Z3795" t="s">
        <v>2</v>
      </c>
      <c r="AA3795" t="s">
        <v>37</v>
      </c>
      <c r="AB3795" t="s">
        <v>38</v>
      </c>
      <c r="AC3795">
        <v>24</v>
      </c>
      <c r="AD3795">
        <v>259</v>
      </c>
      <c r="AE3795" t="s">
        <v>7079</v>
      </c>
      <c r="AF3795" t="s">
        <v>7091</v>
      </c>
    </row>
    <row r="3796" spans="1:32" x14ac:dyDescent="0.25">
      <c r="A3796" t="s">
        <v>7701</v>
      </c>
      <c r="B3796" t="str">
        <f>IF(Databel___Data[[#This Row],[Churn flag]]=0,"Stayed","Churned")</f>
        <v>Churned</v>
      </c>
      <c r="C3796" t="s">
        <v>1</v>
      </c>
      <c r="D3796">
        <f>IF(Databel___Data[[#This Row],[Churn Label]]="NO",0,1)</f>
        <v>1</v>
      </c>
      <c r="E3796">
        <v>1</v>
      </c>
      <c r="F3796">
        <v>16</v>
      </c>
      <c r="G3796">
        <v>83</v>
      </c>
      <c r="H3796">
        <v>220.1</v>
      </c>
      <c r="I3796">
        <v>44</v>
      </c>
      <c r="J3796">
        <v>150.69999999999999</v>
      </c>
      <c r="K3796" t="s">
        <v>1</v>
      </c>
      <c r="L3796" t="s">
        <v>34</v>
      </c>
      <c r="M3796">
        <v>38</v>
      </c>
      <c r="N3796">
        <v>1</v>
      </c>
      <c r="O3796">
        <v>6</v>
      </c>
      <c r="P3796" t="s">
        <v>1</v>
      </c>
      <c r="Q3796">
        <v>0</v>
      </c>
      <c r="R3796" t="s">
        <v>77</v>
      </c>
      <c r="S3796" t="s">
        <v>7702</v>
      </c>
      <c r="T3796" t="s">
        <v>3</v>
      </c>
      <c r="U3796">
        <v>71</v>
      </c>
      <c r="V3796" t="s">
        <v>2</v>
      </c>
      <c r="W3796" t="s">
        <v>1</v>
      </c>
      <c r="X3796" t="s">
        <v>2</v>
      </c>
      <c r="Y3796">
        <v>0</v>
      </c>
      <c r="Z3796" t="s">
        <v>2</v>
      </c>
      <c r="AA3796" t="s">
        <v>37</v>
      </c>
      <c r="AB3796" t="s">
        <v>38</v>
      </c>
      <c r="AC3796">
        <v>43</v>
      </c>
      <c r="AD3796">
        <v>676</v>
      </c>
      <c r="AE3796" t="s">
        <v>7079</v>
      </c>
      <c r="AF3796" t="s">
        <v>7091</v>
      </c>
    </row>
    <row r="3797" spans="1:32" x14ac:dyDescent="0.25">
      <c r="A3797" t="s">
        <v>7703</v>
      </c>
      <c r="B3797" t="str">
        <f>IF(Databel___Data[[#This Row],[Churn flag]]=0,"Stayed","Churned")</f>
        <v>Churned</v>
      </c>
      <c r="C3797" t="s">
        <v>1</v>
      </c>
      <c r="D3797">
        <f>IF(Databel___Data[[#This Row],[Churn Label]]="NO",0,1)</f>
        <v>1</v>
      </c>
      <c r="E3797">
        <v>1</v>
      </c>
      <c r="F3797">
        <v>70</v>
      </c>
      <c r="G3797">
        <v>283</v>
      </c>
      <c r="H3797">
        <v>773.7</v>
      </c>
      <c r="I3797">
        <v>4</v>
      </c>
      <c r="J3797">
        <v>14.1</v>
      </c>
      <c r="K3797" t="s">
        <v>1</v>
      </c>
      <c r="L3797" t="s">
        <v>34</v>
      </c>
      <c r="M3797">
        <v>3</v>
      </c>
      <c r="N3797">
        <v>2</v>
      </c>
      <c r="O3797">
        <v>26</v>
      </c>
      <c r="P3797" t="s">
        <v>1</v>
      </c>
      <c r="Q3797">
        <v>0</v>
      </c>
      <c r="R3797" t="s">
        <v>74</v>
      </c>
      <c r="S3797" t="s">
        <v>7704</v>
      </c>
      <c r="T3797" t="s">
        <v>0</v>
      </c>
      <c r="U3797">
        <v>33</v>
      </c>
      <c r="V3797" t="s">
        <v>2</v>
      </c>
      <c r="W3797" t="s">
        <v>2</v>
      </c>
      <c r="X3797" t="s">
        <v>2</v>
      </c>
      <c r="Y3797">
        <v>0</v>
      </c>
      <c r="Z3797" t="s">
        <v>1</v>
      </c>
      <c r="AA3797" t="s">
        <v>43</v>
      </c>
      <c r="AB3797" t="s">
        <v>58</v>
      </c>
      <c r="AC3797">
        <v>73</v>
      </c>
      <c r="AD3797">
        <v>5129</v>
      </c>
      <c r="AE3797" t="s">
        <v>7105</v>
      </c>
      <c r="AF3797" t="s">
        <v>7106</v>
      </c>
    </row>
    <row r="3798" spans="1:32" x14ac:dyDescent="0.25">
      <c r="A3798" t="s">
        <v>7705</v>
      </c>
      <c r="B3798" t="str">
        <f>IF(Databel___Data[[#This Row],[Churn flag]]=0,"Stayed","Churned")</f>
        <v>Churned</v>
      </c>
      <c r="C3798" t="s">
        <v>1</v>
      </c>
      <c r="D3798">
        <f>IF(Databel___Data[[#This Row],[Churn Label]]="NO",0,1)</f>
        <v>1</v>
      </c>
      <c r="E3798">
        <v>1</v>
      </c>
      <c r="F3798">
        <v>15</v>
      </c>
      <c r="G3798">
        <v>48</v>
      </c>
      <c r="H3798">
        <v>103.5</v>
      </c>
      <c r="I3798">
        <v>296</v>
      </c>
      <c r="J3798">
        <v>777</v>
      </c>
      <c r="K3798" t="s">
        <v>1</v>
      </c>
      <c r="L3798" t="s">
        <v>34</v>
      </c>
      <c r="M3798">
        <v>259</v>
      </c>
      <c r="N3798">
        <v>4</v>
      </c>
      <c r="O3798">
        <v>4</v>
      </c>
      <c r="P3798" t="s">
        <v>1</v>
      </c>
      <c r="Q3798">
        <v>0</v>
      </c>
      <c r="R3798" t="s">
        <v>135</v>
      </c>
      <c r="S3798" t="s">
        <v>7706</v>
      </c>
      <c r="T3798" t="s">
        <v>3</v>
      </c>
      <c r="U3798">
        <v>73</v>
      </c>
      <c r="V3798" t="s">
        <v>2</v>
      </c>
      <c r="W3798" t="s">
        <v>1</v>
      </c>
      <c r="X3798" t="s">
        <v>2</v>
      </c>
      <c r="Y3798">
        <v>0</v>
      </c>
      <c r="Z3798" t="s">
        <v>2</v>
      </c>
      <c r="AA3798" t="s">
        <v>37</v>
      </c>
      <c r="AB3798" t="s">
        <v>38</v>
      </c>
      <c r="AC3798">
        <v>36</v>
      </c>
      <c r="AD3798">
        <v>534</v>
      </c>
      <c r="AE3798" t="s">
        <v>7105</v>
      </c>
      <c r="AF3798" t="s">
        <v>7106</v>
      </c>
    </row>
    <row r="3799" spans="1:32" x14ac:dyDescent="0.25">
      <c r="A3799" t="s">
        <v>7707</v>
      </c>
      <c r="B3799" t="str">
        <f>IF(Databel___Data[[#This Row],[Churn flag]]=0,"Stayed","Churned")</f>
        <v>Churned</v>
      </c>
      <c r="C3799" t="s">
        <v>1</v>
      </c>
      <c r="D3799">
        <f>IF(Databel___Data[[#This Row],[Churn Label]]="NO",0,1)</f>
        <v>1</v>
      </c>
      <c r="E3799">
        <v>1</v>
      </c>
      <c r="F3799">
        <v>18</v>
      </c>
      <c r="G3799">
        <v>41</v>
      </c>
      <c r="H3799">
        <v>91.2</v>
      </c>
      <c r="I3799">
        <v>0</v>
      </c>
      <c r="J3799">
        <v>0</v>
      </c>
      <c r="K3799" t="s">
        <v>2</v>
      </c>
      <c r="L3799" t="s">
        <v>46</v>
      </c>
      <c r="M3799">
        <v>0</v>
      </c>
      <c r="N3799">
        <v>4</v>
      </c>
      <c r="O3799">
        <v>14</v>
      </c>
      <c r="P3799" t="s">
        <v>1</v>
      </c>
      <c r="Q3799">
        <v>0</v>
      </c>
      <c r="R3799" t="s">
        <v>65</v>
      </c>
      <c r="S3799" t="s">
        <v>7708</v>
      </c>
      <c r="T3799" t="s">
        <v>0</v>
      </c>
      <c r="U3799">
        <v>29</v>
      </c>
      <c r="V3799" t="s">
        <v>1</v>
      </c>
      <c r="W3799" t="s">
        <v>2</v>
      </c>
      <c r="X3799" t="s">
        <v>2</v>
      </c>
      <c r="Y3799">
        <v>0</v>
      </c>
      <c r="Z3799" t="s">
        <v>2</v>
      </c>
      <c r="AA3799" t="s">
        <v>37</v>
      </c>
      <c r="AB3799" t="s">
        <v>38</v>
      </c>
      <c r="AC3799">
        <v>53</v>
      </c>
      <c r="AD3799">
        <v>968</v>
      </c>
      <c r="AE3799" t="s">
        <v>7085</v>
      </c>
      <c r="AF3799" t="s">
        <v>7109</v>
      </c>
    </row>
    <row r="3800" spans="1:32" x14ac:dyDescent="0.25">
      <c r="A3800" t="s">
        <v>7709</v>
      </c>
      <c r="B3800" t="str">
        <f>IF(Databel___Data[[#This Row],[Churn flag]]=0,"Stayed","Churned")</f>
        <v>Churned</v>
      </c>
      <c r="C3800" t="s">
        <v>1</v>
      </c>
      <c r="D3800">
        <f>IF(Databel___Data[[#This Row],[Churn Label]]="NO",0,1)</f>
        <v>1</v>
      </c>
      <c r="E3800">
        <v>1</v>
      </c>
      <c r="F3800">
        <v>33</v>
      </c>
      <c r="G3800">
        <v>117</v>
      </c>
      <c r="H3800">
        <v>229.9</v>
      </c>
      <c r="I3800">
        <v>4</v>
      </c>
      <c r="J3800">
        <v>10</v>
      </c>
      <c r="K3800" t="s">
        <v>1</v>
      </c>
      <c r="L3800" t="s">
        <v>34</v>
      </c>
      <c r="M3800">
        <v>2</v>
      </c>
      <c r="N3800">
        <v>0</v>
      </c>
      <c r="O3800">
        <v>5</v>
      </c>
      <c r="P3800" t="s">
        <v>1</v>
      </c>
      <c r="Q3800">
        <v>0</v>
      </c>
      <c r="R3800" t="s">
        <v>159</v>
      </c>
      <c r="S3800" t="s">
        <v>7710</v>
      </c>
      <c r="T3800" t="s">
        <v>0</v>
      </c>
      <c r="U3800">
        <v>34</v>
      </c>
      <c r="V3800" t="s">
        <v>2</v>
      </c>
      <c r="W3800" t="s">
        <v>2</v>
      </c>
      <c r="X3800" t="s">
        <v>2</v>
      </c>
      <c r="Y3800">
        <v>0</v>
      </c>
      <c r="Z3800" t="s">
        <v>2</v>
      </c>
      <c r="AA3800" t="s">
        <v>37</v>
      </c>
      <c r="AB3800" t="s">
        <v>38</v>
      </c>
      <c r="AC3800">
        <v>55</v>
      </c>
      <c r="AD3800">
        <v>1806</v>
      </c>
      <c r="AE3800" t="s">
        <v>7085</v>
      </c>
      <c r="AF3800" t="s">
        <v>7109</v>
      </c>
    </row>
    <row r="3801" spans="1:32" x14ac:dyDescent="0.25">
      <c r="A3801" t="s">
        <v>7711</v>
      </c>
      <c r="B3801" t="str">
        <f>IF(Databel___Data[[#This Row],[Churn flag]]=0,"Stayed","Churned")</f>
        <v>Churned</v>
      </c>
      <c r="C3801" t="s">
        <v>1</v>
      </c>
      <c r="D3801">
        <f>IF(Databel___Data[[#This Row],[Churn Label]]="NO",0,1)</f>
        <v>1</v>
      </c>
      <c r="E3801">
        <v>1</v>
      </c>
      <c r="F3801">
        <v>47</v>
      </c>
      <c r="G3801">
        <v>353</v>
      </c>
      <c r="H3801">
        <v>701.7</v>
      </c>
      <c r="I3801">
        <v>192</v>
      </c>
      <c r="J3801">
        <v>609.6</v>
      </c>
      <c r="K3801" t="s">
        <v>1</v>
      </c>
      <c r="L3801" t="s">
        <v>34</v>
      </c>
      <c r="M3801">
        <v>122</v>
      </c>
      <c r="N3801">
        <v>3</v>
      </c>
      <c r="O3801">
        <v>4</v>
      </c>
      <c r="P3801" t="s">
        <v>2</v>
      </c>
      <c r="Q3801">
        <v>0</v>
      </c>
      <c r="R3801" t="s">
        <v>470</v>
      </c>
      <c r="S3801" t="s">
        <v>7712</v>
      </c>
      <c r="T3801" t="s">
        <v>3</v>
      </c>
      <c r="U3801">
        <v>58</v>
      </c>
      <c r="V3801" t="s">
        <v>2</v>
      </c>
      <c r="W3801" t="s">
        <v>2</v>
      </c>
      <c r="X3801" t="s">
        <v>2</v>
      </c>
      <c r="Y3801">
        <v>0</v>
      </c>
      <c r="Z3801" t="s">
        <v>1</v>
      </c>
      <c r="AA3801" t="s">
        <v>37</v>
      </c>
      <c r="AB3801" t="s">
        <v>38</v>
      </c>
      <c r="AC3801">
        <v>59</v>
      </c>
      <c r="AD3801">
        <v>2751</v>
      </c>
      <c r="AE3801" t="s">
        <v>7079</v>
      </c>
      <c r="AF3801" t="s">
        <v>7080</v>
      </c>
    </row>
    <row r="3802" spans="1:32" x14ac:dyDescent="0.25">
      <c r="A3802" t="s">
        <v>7713</v>
      </c>
      <c r="B3802" t="str">
        <f>IF(Databel___Data[[#This Row],[Churn flag]]=0,"Stayed","Churned")</f>
        <v>Churned</v>
      </c>
      <c r="C3802" t="s">
        <v>1</v>
      </c>
      <c r="D3802">
        <f>IF(Databel___Data[[#This Row],[Churn Label]]="NO",0,1)</f>
        <v>1</v>
      </c>
      <c r="E3802">
        <v>1</v>
      </c>
      <c r="F3802">
        <v>39</v>
      </c>
      <c r="G3802">
        <v>166</v>
      </c>
      <c r="H3802">
        <v>349.2</v>
      </c>
      <c r="I3802">
        <v>72</v>
      </c>
      <c r="J3802">
        <v>156.6</v>
      </c>
      <c r="K3802" t="s">
        <v>1</v>
      </c>
      <c r="L3802" t="s">
        <v>34</v>
      </c>
      <c r="M3802">
        <v>39</v>
      </c>
      <c r="N3802">
        <v>3</v>
      </c>
      <c r="O3802">
        <v>15</v>
      </c>
      <c r="P3802" t="s">
        <v>1</v>
      </c>
      <c r="Q3802">
        <v>0</v>
      </c>
      <c r="R3802" t="s">
        <v>159</v>
      </c>
      <c r="S3802" t="s">
        <v>7714</v>
      </c>
      <c r="T3802" t="s">
        <v>0</v>
      </c>
      <c r="U3802">
        <v>48</v>
      </c>
      <c r="V3802" t="s">
        <v>2</v>
      </c>
      <c r="W3802" t="s">
        <v>2</v>
      </c>
      <c r="X3802" t="s">
        <v>2</v>
      </c>
      <c r="Y3802">
        <v>0</v>
      </c>
      <c r="Z3802" t="s">
        <v>1</v>
      </c>
      <c r="AA3802" t="s">
        <v>43</v>
      </c>
      <c r="AB3802" t="s">
        <v>38</v>
      </c>
      <c r="AC3802">
        <v>34</v>
      </c>
      <c r="AD3802">
        <v>1324</v>
      </c>
      <c r="AE3802" t="s">
        <v>7105</v>
      </c>
      <c r="AF3802" t="s">
        <v>7130</v>
      </c>
    </row>
    <row r="3803" spans="1:32" x14ac:dyDescent="0.25">
      <c r="A3803" t="s">
        <v>7715</v>
      </c>
      <c r="B3803" t="str">
        <f>IF(Databel___Data[[#This Row],[Churn flag]]=0,"Stayed","Churned")</f>
        <v>Churned</v>
      </c>
      <c r="C3803" t="s">
        <v>1</v>
      </c>
      <c r="D3803">
        <f>IF(Databel___Data[[#This Row],[Churn Label]]="NO",0,1)</f>
        <v>1</v>
      </c>
      <c r="E3803">
        <v>1</v>
      </c>
      <c r="F3803">
        <v>1</v>
      </c>
      <c r="G3803">
        <v>6</v>
      </c>
      <c r="H3803">
        <v>15</v>
      </c>
      <c r="I3803">
        <v>4</v>
      </c>
      <c r="J3803">
        <v>10.8</v>
      </c>
      <c r="K3803" t="s">
        <v>1</v>
      </c>
      <c r="L3803" t="s">
        <v>34</v>
      </c>
      <c r="M3803">
        <v>3</v>
      </c>
      <c r="N3803">
        <v>4</v>
      </c>
      <c r="O3803">
        <v>0</v>
      </c>
      <c r="P3803" t="s">
        <v>2</v>
      </c>
      <c r="Q3803">
        <v>0</v>
      </c>
      <c r="R3803" t="s">
        <v>119</v>
      </c>
      <c r="S3803" t="s">
        <v>7716</v>
      </c>
      <c r="T3803" t="s">
        <v>3</v>
      </c>
      <c r="U3803">
        <v>45</v>
      </c>
      <c r="V3803" t="s">
        <v>2</v>
      </c>
      <c r="W3803" t="s">
        <v>2</v>
      </c>
      <c r="X3803" t="s">
        <v>2</v>
      </c>
      <c r="Y3803">
        <v>0</v>
      </c>
      <c r="Z3803" t="s">
        <v>2</v>
      </c>
      <c r="AA3803" t="s">
        <v>37</v>
      </c>
      <c r="AB3803" t="s">
        <v>58</v>
      </c>
      <c r="AC3803">
        <v>8</v>
      </c>
      <c r="AD3803">
        <v>8</v>
      </c>
      <c r="AE3803" t="s">
        <v>7105</v>
      </c>
      <c r="AF3803" t="s">
        <v>7510</v>
      </c>
    </row>
    <row r="3804" spans="1:32" x14ac:dyDescent="0.25">
      <c r="A3804" t="s">
        <v>7717</v>
      </c>
      <c r="B3804" t="str">
        <f>IF(Databel___Data[[#This Row],[Churn flag]]=0,"Stayed","Churned")</f>
        <v>Churned</v>
      </c>
      <c r="C3804" t="s">
        <v>1</v>
      </c>
      <c r="D3804">
        <f>IF(Databel___Data[[#This Row],[Churn Label]]="NO",0,1)</f>
        <v>1</v>
      </c>
      <c r="E3804">
        <v>1</v>
      </c>
      <c r="F3804">
        <v>4</v>
      </c>
      <c r="G3804">
        <v>10</v>
      </c>
      <c r="H3804">
        <v>22.5</v>
      </c>
      <c r="I3804">
        <v>80</v>
      </c>
      <c r="J3804">
        <v>224</v>
      </c>
      <c r="K3804" t="s">
        <v>1</v>
      </c>
      <c r="L3804" t="s">
        <v>34</v>
      </c>
      <c r="M3804">
        <v>75</v>
      </c>
      <c r="N3804">
        <v>5</v>
      </c>
      <c r="O3804">
        <v>0</v>
      </c>
      <c r="P3804" t="s">
        <v>2</v>
      </c>
      <c r="Q3804">
        <v>0</v>
      </c>
      <c r="R3804" t="s">
        <v>135</v>
      </c>
      <c r="S3804" t="s">
        <v>7718</v>
      </c>
      <c r="T3804" t="s">
        <v>0</v>
      </c>
      <c r="U3804">
        <v>33</v>
      </c>
      <c r="V3804" t="s">
        <v>2</v>
      </c>
      <c r="W3804" t="s">
        <v>2</v>
      </c>
      <c r="X3804" t="s">
        <v>2</v>
      </c>
      <c r="Y3804">
        <v>0</v>
      </c>
      <c r="Z3804" t="s">
        <v>2</v>
      </c>
      <c r="AA3804" t="s">
        <v>37</v>
      </c>
      <c r="AB3804" t="s">
        <v>58</v>
      </c>
      <c r="AC3804">
        <v>11</v>
      </c>
      <c r="AD3804">
        <v>42</v>
      </c>
      <c r="AE3804" t="s">
        <v>7133</v>
      </c>
      <c r="AF3804" t="s">
        <v>7149</v>
      </c>
    </row>
    <row r="3805" spans="1:32" x14ac:dyDescent="0.25">
      <c r="A3805" t="s">
        <v>7719</v>
      </c>
      <c r="B3805" t="str">
        <f>IF(Databel___Data[[#This Row],[Churn flag]]=0,"Stayed","Churned")</f>
        <v>Churned</v>
      </c>
      <c r="C3805" t="s">
        <v>1</v>
      </c>
      <c r="D3805">
        <f>IF(Databel___Data[[#This Row],[Churn Label]]="NO",0,1)</f>
        <v>1</v>
      </c>
      <c r="E3805">
        <v>1</v>
      </c>
      <c r="F3805">
        <v>1</v>
      </c>
      <c r="G3805">
        <v>4</v>
      </c>
      <c r="H3805">
        <v>12</v>
      </c>
      <c r="I3805">
        <v>4</v>
      </c>
      <c r="J3805">
        <v>12.3</v>
      </c>
      <c r="K3805" t="s">
        <v>1</v>
      </c>
      <c r="L3805" t="s">
        <v>34</v>
      </c>
      <c r="M3805">
        <v>2</v>
      </c>
      <c r="N3805">
        <v>4</v>
      </c>
      <c r="O3805">
        <v>5</v>
      </c>
      <c r="P3805" t="s">
        <v>1</v>
      </c>
      <c r="Q3805">
        <v>0</v>
      </c>
      <c r="R3805" t="s">
        <v>374</v>
      </c>
      <c r="S3805" t="s">
        <v>7720</v>
      </c>
      <c r="T3805" t="s">
        <v>0</v>
      </c>
      <c r="U3805">
        <v>80</v>
      </c>
      <c r="V3805" t="s">
        <v>2</v>
      </c>
      <c r="W3805" t="s">
        <v>1</v>
      </c>
      <c r="X3805" t="s">
        <v>2</v>
      </c>
      <c r="Y3805">
        <v>0</v>
      </c>
      <c r="Z3805" t="s">
        <v>2</v>
      </c>
      <c r="AA3805" t="s">
        <v>37</v>
      </c>
      <c r="AB3805" t="s">
        <v>38</v>
      </c>
      <c r="AC3805">
        <v>40</v>
      </c>
      <c r="AD3805">
        <v>40</v>
      </c>
      <c r="AE3805" t="s">
        <v>7097</v>
      </c>
      <c r="AF3805" t="s">
        <v>7098</v>
      </c>
    </row>
    <row r="3806" spans="1:32" x14ac:dyDescent="0.25">
      <c r="A3806" t="s">
        <v>7721</v>
      </c>
      <c r="B3806" t="str">
        <f>IF(Databel___Data[[#This Row],[Churn flag]]=0,"Stayed","Churned")</f>
        <v>Churned</v>
      </c>
      <c r="C3806" t="s">
        <v>1</v>
      </c>
      <c r="D3806">
        <f>IF(Databel___Data[[#This Row],[Churn Label]]="NO",0,1)</f>
        <v>1</v>
      </c>
      <c r="E3806">
        <v>1</v>
      </c>
      <c r="F3806">
        <v>60</v>
      </c>
      <c r="G3806">
        <v>310</v>
      </c>
      <c r="H3806">
        <v>659</v>
      </c>
      <c r="I3806">
        <v>196</v>
      </c>
      <c r="J3806">
        <v>681.1</v>
      </c>
      <c r="K3806" t="s">
        <v>1</v>
      </c>
      <c r="L3806" t="s">
        <v>34</v>
      </c>
      <c r="M3806">
        <v>227</v>
      </c>
      <c r="N3806">
        <v>5</v>
      </c>
      <c r="O3806">
        <v>2</v>
      </c>
      <c r="P3806" t="s">
        <v>1</v>
      </c>
      <c r="Q3806">
        <v>0</v>
      </c>
      <c r="R3806" t="s">
        <v>68</v>
      </c>
      <c r="S3806" t="s">
        <v>7722</v>
      </c>
      <c r="T3806" t="s">
        <v>3</v>
      </c>
      <c r="U3806">
        <v>32</v>
      </c>
      <c r="V3806" t="s">
        <v>2</v>
      </c>
      <c r="W3806" t="s">
        <v>2</v>
      </c>
      <c r="X3806" t="s">
        <v>2</v>
      </c>
      <c r="Y3806">
        <v>0</v>
      </c>
      <c r="Z3806" t="s">
        <v>1</v>
      </c>
      <c r="AA3806" t="s">
        <v>43</v>
      </c>
      <c r="AB3806" t="s">
        <v>38</v>
      </c>
      <c r="AC3806">
        <v>34</v>
      </c>
      <c r="AD3806">
        <v>2021</v>
      </c>
      <c r="AE3806" t="s">
        <v>7079</v>
      </c>
      <c r="AF3806" t="s">
        <v>7308</v>
      </c>
    </row>
    <row r="3807" spans="1:32" x14ac:dyDescent="0.25">
      <c r="A3807" t="s">
        <v>7723</v>
      </c>
      <c r="B3807" t="str">
        <f>IF(Databel___Data[[#This Row],[Churn flag]]=0,"Stayed","Churned")</f>
        <v>Churned</v>
      </c>
      <c r="C3807" t="s">
        <v>1</v>
      </c>
      <c r="D3807">
        <f>IF(Databel___Data[[#This Row],[Churn Label]]="NO",0,1)</f>
        <v>1</v>
      </c>
      <c r="E3807">
        <v>1</v>
      </c>
      <c r="F3807">
        <v>1</v>
      </c>
      <c r="G3807">
        <v>3</v>
      </c>
      <c r="H3807">
        <v>8</v>
      </c>
      <c r="I3807">
        <v>8</v>
      </c>
      <c r="J3807">
        <v>27</v>
      </c>
      <c r="K3807" t="s">
        <v>1</v>
      </c>
      <c r="L3807" t="s">
        <v>34</v>
      </c>
      <c r="M3807">
        <v>9</v>
      </c>
      <c r="N3807">
        <v>1</v>
      </c>
      <c r="O3807">
        <v>1</v>
      </c>
      <c r="P3807" t="s">
        <v>1</v>
      </c>
      <c r="Q3807">
        <v>0</v>
      </c>
      <c r="R3807" t="s">
        <v>35</v>
      </c>
      <c r="S3807" t="s">
        <v>7724</v>
      </c>
      <c r="T3807" t="s">
        <v>0</v>
      </c>
      <c r="U3807">
        <v>79</v>
      </c>
      <c r="V3807" t="s">
        <v>2</v>
      </c>
      <c r="W3807" t="s">
        <v>1</v>
      </c>
      <c r="X3807" t="s">
        <v>2</v>
      </c>
      <c r="Y3807">
        <v>0</v>
      </c>
      <c r="Z3807" t="s">
        <v>2</v>
      </c>
      <c r="AA3807" t="s">
        <v>37</v>
      </c>
      <c r="AB3807" t="s">
        <v>38</v>
      </c>
      <c r="AC3807">
        <v>15</v>
      </c>
      <c r="AD3807">
        <v>15</v>
      </c>
      <c r="AE3807" t="s">
        <v>7079</v>
      </c>
      <c r="AF3807" t="s">
        <v>7080</v>
      </c>
    </row>
    <row r="3808" spans="1:32" x14ac:dyDescent="0.25">
      <c r="A3808" t="s">
        <v>7725</v>
      </c>
      <c r="B3808" t="str">
        <f>IF(Databel___Data[[#This Row],[Churn flag]]=0,"Stayed","Churned")</f>
        <v>Churned</v>
      </c>
      <c r="C3808" t="s">
        <v>1</v>
      </c>
      <c r="D3808">
        <f>IF(Databel___Data[[#This Row],[Churn Label]]="NO",0,1)</f>
        <v>1</v>
      </c>
      <c r="E3808">
        <v>1</v>
      </c>
      <c r="F3808">
        <v>2</v>
      </c>
      <c r="G3808">
        <v>12</v>
      </c>
      <c r="H3808">
        <v>23.6</v>
      </c>
      <c r="I3808">
        <v>8</v>
      </c>
      <c r="J3808">
        <v>20.399999999999999</v>
      </c>
      <c r="K3808" t="s">
        <v>1</v>
      </c>
      <c r="L3808" t="s">
        <v>34</v>
      </c>
      <c r="M3808">
        <v>7</v>
      </c>
      <c r="N3808">
        <v>2</v>
      </c>
      <c r="O3808">
        <v>1</v>
      </c>
      <c r="P3808" t="s">
        <v>2</v>
      </c>
      <c r="Q3808">
        <v>19</v>
      </c>
      <c r="R3808" t="s">
        <v>130</v>
      </c>
      <c r="S3808" t="s">
        <v>7726</v>
      </c>
      <c r="T3808" t="s">
        <v>3</v>
      </c>
      <c r="U3808">
        <v>43</v>
      </c>
      <c r="V3808" t="s">
        <v>2</v>
      </c>
      <c r="W3808" t="s">
        <v>2</v>
      </c>
      <c r="X3808" t="s">
        <v>2</v>
      </c>
      <c r="Y3808">
        <v>0</v>
      </c>
      <c r="Z3808" t="s">
        <v>2</v>
      </c>
      <c r="AA3808" t="s">
        <v>37</v>
      </c>
      <c r="AB3808" t="s">
        <v>58</v>
      </c>
      <c r="AC3808">
        <v>19</v>
      </c>
      <c r="AD3808">
        <v>40</v>
      </c>
      <c r="AE3808" t="s">
        <v>7079</v>
      </c>
      <c r="AF3808" t="s">
        <v>7091</v>
      </c>
    </row>
    <row r="3809" spans="1:32" x14ac:dyDescent="0.25">
      <c r="A3809" t="s">
        <v>7727</v>
      </c>
      <c r="B3809" t="str">
        <f>IF(Databel___Data[[#This Row],[Churn flag]]=0,"Stayed","Churned")</f>
        <v>Churned</v>
      </c>
      <c r="C3809" t="s">
        <v>1</v>
      </c>
      <c r="D3809">
        <f>IF(Databel___Data[[#This Row],[Churn Label]]="NO",0,1)</f>
        <v>1</v>
      </c>
      <c r="E3809">
        <v>1</v>
      </c>
      <c r="F3809">
        <v>1</v>
      </c>
      <c r="G3809">
        <v>6</v>
      </c>
      <c r="H3809">
        <v>14</v>
      </c>
      <c r="I3809">
        <v>4</v>
      </c>
      <c r="J3809">
        <v>14.1</v>
      </c>
      <c r="K3809" t="s">
        <v>1</v>
      </c>
      <c r="L3809" t="s">
        <v>34</v>
      </c>
      <c r="M3809">
        <v>5</v>
      </c>
      <c r="N3809">
        <v>0</v>
      </c>
      <c r="O3809">
        <v>0</v>
      </c>
      <c r="P3809" t="s">
        <v>2</v>
      </c>
      <c r="Q3809">
        <v>0</v>
      </c>
      <c r="R3809" t="s">
        <v>74</v>
      </c>
      <c r="S3809" t="s">
        <v>7728</v>
      </c>
      <c r="T3809" t="s">
        <v>3</v>
      </c>
      <c r="U3809">
        <v>38</v>
      </c>
      <c r="V3809" t="s">
        <v>2</v>
      </c>
      <c r="W3809" t="s">
        <v>2</v>
      </c>
      <c r="X3809" t="s">
        <v>2</v>
      </c>
      <c r="Y3809">
        <v>0</v>
      </c>
      <c r="Z3809" t="s">
        <v>2</v>
      </c>
      <c r="AA3809" t="s">
        <v>37</v>
      </c>
      <c r="AB3809" t="s">
        <v>58</v>
      </c>
      <c r="AC3809">
        <v>10</v>
      </c>
      <c r="AD3809">
        <v>10</v>
      </c>
      <c r="AE3809" t="s">
        <v>7133</v>
      </c>
      <c r="AF3809" t="s">
        <v>7149</v>
      </c>
    </row>
    <row r="3810" spans="1:32" x14ac:dyDescent="0.25">
      <c r="A3810" t="s">
        <v>7729</v>
      </c>
      <c r="B3810" t="str">
        <f>IF(Databel___Data[[#This Row],[Churn flag]]=0,"Stayed","Churned")</f>
        <v>Churned</v>
      </c>
      <c r="C3810" t="s">
        <v>1</v>
      </c>
      <c r="D3810">
        <f>IF(Databel___Data[[#This Row],[Churn Label]]="NO",0,1)</f>
        <v>1</v>
      </c>
      <c r="E3810">
        <v>1</v>
      </c>
      <c r="F3810">
        <v>68</v>
      </c>
      <c r="G3810">
        <v>408</v>
      </c>
      <c r="H3810">
        <v>883.2</v>
      </c>
      <c r="I3810">
        <v>0</v>
      </c>
      <c r="J3810">
        <v>0</v>
      </c>
      <c r="K3810" t="s">
        <v>2</v>
      </c>
      <c r="L3810" t="s">
        <v>46</v>
      </c>
      <c r="M3810">
        <v>0</v>
      </c>
      <c r="N3810">
        <v>4</v>
      </c>
      <c r="O3810">
        <v>26</v>
      </c>
      <c r="P3810" t="s">
        <v>1</v>
      </c>
      <c r="Q3810">
        <v>0</v>
      </c>
      <c r="R3810" t="s">
        <v>159</v>
      </c>
      <c r="S3810" t="s">
        <v>7730</v>
      </c>
      <c r="T3810" t="s">
        <v>3</v>
      </c>
      <c r="U3810">
        <v>28</v>
      </c>
      <c r="V3810" t="s">
        <v>1</v>
      </c>
      <c r="W3810" t="s">
        <v>2</v>
      </c>
      <c r="X3810" t="s">
        <v>2</v>
      </c>
      <c r="Y3810">
        <v>0</v>
      </c>
      <c r="Z3810" t="s">
        <v>1</v>
      </c>
      <c r="AA3810" t="s">
        <v>37</v>
      </c>
      <c r="AB3810" t="s">
        <v>58</v>
      </c>
      <c r="AC3810">
        <v>47</v>
      </c>
      <c r="AD3810">
        <v>3176</v>
      </c>
      <c r="AE3810" t="s">
        <v>7079</v>
      </c>
      <c r="AF3810" t="s">
        <v>7091</v>
      </c>
    </row>
    <row r="3811" spans="1:32" x14ac:dyDescent="0.25">
      <c r="A3811" t="s">
        <v>7731</v>
      </c>
      <c r="B3811" t="str">
        <f>IF(Databel___Data[[#This Row],[Churn flag]]=0,"Stayed","Churned")</f>
        <v>Churned</v>
      </c>
      <c r="C3811" t="s">
        <v>1</v>
      </c>
      <c r="D3811">
        <f>IF(Databel___Data[[#This Row],[Churn Label]]="NO",0,1)</f>
        <v>1</v>
      </c>
      <c r="E3811">
        <v>1</v>
      </c>
      <c r="F3811">
        <v>3</v>
      </c>
      <c r="G3811">
        <v>7</v>
      </c>
      <c r="H3811">
        <v>21.7</v>
      </c>
      <c r="I3811">
        <v>4</v>
      </c>
      <c r="J3811">
        <v>9.6999999999999993</v>
      </c>
      <c r="K3811" t="s">
        <v>1</v>
      </c>
      <c r="L3811" t="s">
        <v>34</v>
      </c>
      <c r="M3811">
        <v>5</v>
      </c>
      <c r="N3811">
        <v>5</v>
      </c>
      <c r="O3811">
        <v>6</v>
      </c>
      <c r="P3811" t="s">
        <v>1</v>
      </c>
      <c r="Q3811">
        <v>0</v>
      </c>
      <c r="R3811" t="s">
        <v>88</v>
      </c>
      <c r="S3811" t="s">
        <v>7732</v>
      </c>
      <c r="T3811" t="s">
        <v>3</v>
      </c>
      <c r="U3811">
        <v>62</v>
      </c>
      <c r="V3811" t="s">
        <v>2</v>
      </c>
      <c r="W3811" t="s">
        <v>2</v>
      </c>
      <c r="X3811" t="s">
        <v>2</v>
      </c>
      <c r="Y3811">
        <v>0</v>
      </c>
      <c r="Z3811" t="s">
        <v>2</v>
      </c>
      <c r="AA3811" t="s">
        <v>37</v>
      </c>
      <c r="AB3811" t="s">
        <v>58</v>
      </c>
      <c r="AC3811">
        <v>34</v>
      </c>
      <c r="AD3811">
        <v>106</v>
      </c>
      <c r="AE3811" t="s">
        <v>7079</v>
      </c>
      <c r="AF3811" t="s">
        <v>7091</v>
      </c>
    </row>
    <row r="3812" spans="1:32" x14ac:dyDescent="0.25">
      <c r="A3812" t="s">
        <v>7733</v>
      </c>
      <c r="B3812" t="str">
        <f>IF(Databel___Data[[#This Row],[Churn flag]]=0,"Stayed","Churned")</f>
        <v>Churned</v>
      </c>
      <c r="C3812" t="s">
        <v>1</v>
      </c>
      <c r="D3812">
        <f>IF(Databel___Data[[#This Row],[Churn Label]]="NO",0,1)</f>
        <v>1</v>
      </c>
      <c r="E3812">
        <v>1</v>
      </c>
      <c r="F3812">
        <v>14</v>
      </c>
      <c r="G3812">
        <v>75</v>
      </c>
      <c r="H3812">
        <v>216.4</v>
      </c>
      <c r="I3812">
        <v>0</v>
      </c>
      <c r="J3812">
        <v>0</v>
      </c>
      <c r="K3812" t="s">
        <v>2</v>
      </c>
      <c r="L3812" t="s">
        <v>46</v>
      </c>
      <c r="M3812">
        <v>0</v>
      </c>
      <c r="N3812">
        <v>2</v>
      </c>
      <c r="O3812">
        <v>6</v>
      </c>
      <c r="P3812" t="s">
        <v>1</v>
      </c>
      <c r="Q3812">
        <v>0</v>
      </c>
      <c r="R3812" t="s">
        <v>599</v>
      </c>
      <c r="S3812" t="s">
        <v>7734</v>
      </c>
      <c r="T3812" t="s">
        <v>0</v>
      </c>
      <c r="U3812">
        <v>48</v>
      </c>
      <c r="V3812" t="s">
        <v>2</v>
      </c>
      <c r="W3812" t="s">
        <v>2</v>
      </c>
      <c r="X3812" t="s">
        <v>2</v>
      </c>
      <c r="Y3812">
        <v>0</v>
      </c>
      <c r="Z3812" t="s">
        <v>1</v>
      </c>
      <c r="AA3812" t="s">
        <v>37</v>
      </c>
      <c r="AB3812" t="s">
        <v>38</v>
      </c>
      <c r="AC3812">
        <v>42</v>
      </c>
      <c r="AD3812">
        <v>612</v>
      </c>
      <c r="AE3812" t="s">
        <v>7079</v>
      </c>
      <c r="AF3812" t="s">
        <v>7080</v>
      </c>
    </row>
    <row r="3813" spans="1:32" x14ac:dyDescent="0.25">
      <c r="A3813" t="s">
        <v>7735</v>
      </c>
      <c r="B3813" t="str">
        <f>IF(Databel___Data[[#This Row],[Churn flag]]=0,"Stayed","Churned")</f>
        <v>Churned</v>
      </c>
      <c r="C3813" t="s">
        <v>1</v>
      </c>
      <c r="D3813">
        <f>IF(Databel___Data[[#This Row],[Churn Label]]="NO",0,1)</f>
        <v>1</v>
      </c>
      <c r="E3813">
        <v>1</v>
      </c>
      <c r="F3813">
        <v>11</v>
      </c>
      <c r="G3813">
        <v>48</v>
      </c>
      <c r="H3813">
        <v>139.4</v>
      </c>
      <c r="I3813">
        <v>16</v>
      </c>
      <c r="J3813">
        <v>34.799999999999997</v>
      </c>
      <c r="K3813" t="s">
        <v>1</v>
      </c>
      <c r="L3813" t="s">
        <v>34</v>
      </c>
      <c r="M3813">
        <v>12</v>
      </c>
      <c r="N3813">
        <v>4</v>
      </c>
      <c r="O3813">
        <v>1</v>
      </c>
      <c r="P3813" t="s">
        <v>1</v>
      </c>
      <c r="Q3813">
        <v>0</v>
      </c>
      <c r="R3813" t="s">
        <v>71</v>
      </c>
      <c r="S3813" t="s">
        <v>7736</v>
      </c>
      <c r="T3813" t="s">
        <v>3</v>
      </c>
      <c r="U3813">
        <v>41</v>
      </c>
      <c r="V3813" t="s">
        <v>2</v>
      </c>
      <c r="W3813" t="s">
        <v>2</v>
      </c>
      <c r="X3813" t="s">
        <v>2</v>
      </c>
      <c r="Y3813">
        <v>0</v>
      </c>
      <c r="Z3813" t="s">
        <v>2</v>
      </c>
      <c r="AA3813" t="s">
        <v>37</v>
      </c>
      <c r="AB3813" t="s">
        <v>38</v>
      </c>
      <c r="AC3813">
        <v>33</v>
      </c>
      <c r="AD3813">
        <v>349</v>
      </c>
      <c r="AE3813" t="s">
        <v>7079</v>
      </c>
      <c r="AF3813" t="s">
        <v>7091</v>
      </c>
    </row>
    <row r="3814" spans="1:32" x14ac:dyDescent="0.25">
      <c r="A3814" t="s">
        <v>7737</v>
      </c>
      <c r="B3814" t="str">
        <f>IF(Databel___Data[[#This Row],[Churn flag]]=0,"Stayed","Churned")</f>
        <v>Churned</v>
      </c>
      <c r="C3814" t="s">
        <v>1</v>
      </c>
      <c r="D3814">
        <f>IF(Databel___Data[[#This Row],[Churn Label]]="NO",0,1)</f>
        <v>1</v>
      </c>
      <c r="E3814">
        <v>1</v>
      </c>
      <c r="F3814">
        <v>19</v>
      </c>
      <c r="G3814">
        <v>50</v>
      </c>
      <c r="H3814">
        <v>129.9</v>
      </c>
      <c r="I3814">
        <v>196</v>
      </c>
      <c r="J3814">
        <v>735</v>
      </c>
      <c r="K3814" t="s">
        <v>1</v>
      </c>
      <c r="L3814" t="s">
        <v>34</v>
      </c>
      <c r="M3814">
        <v>245</v>
      </c>
      <c r="N3814">
        <v>0</v>
      </c>
      <c r="O3814">
        <v>12</v>
      </c>
      <c r="P3814" t="s">
        <v>1</v>
      </c>
      <c r="Q3814">
        <v>0</v>
      </c>
      <c r="R3814" t="s">
        <v>119</v>
      </c>
      <c r="S3814" t="s">
        <v>7738</v>
      </c>
      <c r="T3814" t="s">
        <v>0</v>
      </c>
      <c r="U3814">
        <v>46</v>
      </c>
      <c r="V3814" t="s">
        <v>2</v>
      </c>
      <c r="W3814" t="s">
        <v>2</v>
      </c>
      <c r="X3814" t="s">
        <v>2</v>
      </c>
      <c r="Y3814">
        <v>0</v>
      </c>
      <c r="Z3814" t="s">
        <v>2</v>
      </c>
      <c r="AA3814" t="s">
        <v>37</v>
      </c>
      <c r="AB3814" t="s">
        <v>38</v>
      </c>
      <c r="AC3814">
        <v>55</v>
      </c>
      <c r="AD3814">
        <v>1012</v>
      </c>
      <c r="AE3814" t="s">
        <v>7079</v>
      </c>
      <c r="AF3814" t="s">
        <v>7308</v>
      </c>
    </row>
    <row r="3815" spans="1:32" x14ac:dyDescent="0.25">
      <c r="A3815" t="s">
        <v>7739</v>
      </c>
      <c r="B3815" t="str">
        <f>IF(Databel___Data[[#This Row],[Churn flag]]=0,"Stayed","Churned")</f>
        <v>Churned</v>
      </c>
      <c r="C3815" t="s">
        <v>1</v>
      </c>
      <c r="D3815">
        <f>IF(Databel___Data[[#This Row],[Churn Label]]="NO",0,1)</f>
        <v>1</v>
      </c>
      <c r="E3815">
        <v>1</v>
      </c>
      <c r="F3815">
        <v>9</v>
      </c>
      <c r="G3815">
        <v>18</v>
      </c>
      <c r="H3815">
        <v>56.4</v>
      </c>
      <c r="I3815">
        <v>24</v>
      </c>
      <c r="J3815">
        <v>82.8</v>
      </c>
      <c r="K3815" t="s">
        <v>1</v>
      </c>
      <c r="L3815" t="s">
        <v>34</v>
      </c>
      <c r="M3815">
        <v>17</v>
      </c>
      <c r="N3815">
        <v>2</v>
      </c>
      <c r="O3815">
        <v>13</v>
      </c>
      <c r="P3815" t="s">
        <v>2</v>
      </c>
      <c r="Q3815">
        <v>17</v>
      </c>
      <c r="R3815" t="s">
        <v>71</v>
      </c>
      <c r="S3815" t="s">
        <v>7740</v>
      </c>
      <c r="T3815" t="s">
        <v>0</v>
      </c>
      <c r="U3815">
        <v>37</v>
      </c>
      <c r="V3815" t="s">
        <v>2</v>
      </c>
      <c r="W3815" t="s">
        <v>2</v>
      </c>
      <c r="X3815" t="s">
        <v>2</v>
      </c>
      <c r="Y3815">
        <v>0</v>
      </c>
      <c r="Z3815" t="s">
        <v>2</v>
      </c>
      <c r="AA3815" t="s">
        <v>37</v>
      </c>
      <c r="AB3815" t="s">
        <v>38</v>
      </c>
      <c r="AC3815">
        <v>62</v>
      </c>
      <c r="AD3815">
        <v>580</v>
      </c>
      <c r="AE3815" t="s">
        <v>7079</v>
      </c>
      <c r="AF3815" t="s">
        <v>7308</v>
      </c>
    </row>
    <row r="3816" spans="1:32" x14ac:dyDescent="0.25">
      <c r="A3816" t="s">
        <v>7741</v>
      </c>
      <c r="B3816" t="str">
        <f>IF(Databel___Data[[#This Row],[Churn flag]]=0,"Stayed","Churned")</f>
        <v>Churned</v>
      </c>
      <c r="C3816" t="s">
        <v>1</v>
      </c>
      <c r="D3816">
        <f>IF(Databel___Data[[#This Row],[Churn Label]]="NO",0,1)</f>
        <v>1</v>
      </c>
      <c r="E3816">
        <v>1</v>
      </c>
      <c r="F3816">
        <v>14</v>
      </c>
      <c r="G3816">
        <v>109</v>
      </c>
      <c r="H3816">
        <v>176.4</v>
      </c>
      <c r="I3816">
        <v>20</v>
      </c>
      <c r="J3816">
        <v>40.5</v>
      </c>
      <c r="K3816" t="s">
        <v>1</v>
      </c>
      <c r="L3816" t="s">
        <v>34</v>
      </c>
      <c r="M3816">
        <v>14</v>
      </c>
      <c r="N3816">
        <v>4</v>
      </c>
      <c r="O3816">
        <v>8</v>
      </c>
      <c r="P3816" t="s">
        <v>1</v>
      </c>
      <c r="Q3816">
        <v>0</v>
      </c>
      <c r="R3816" t="s">
        <v>1101</v>
      </c>
      <c r="S3816" t="s">
        <v>7742</v>
      </c>
      <c r="T3816" t="s">
        <v>0</v>
      </c>
      <c r="U3816">
        <v>70</v>
      </c>
      <c r="V3816" t="s">
        <v>2</v>
      </c>
      <c r="W3816" t="s">
        <v>1</v>
      </c>
      <c r="X3816" t="s">
        <v>2</v>
      </c>
      <c r="Y3816">
        <v>0</v>
      </c>
      <c r="Z3816" t="s">
        <v>2</v>
      </c>
      <c r="AA3816" t="s">
        <v>37</v>
      </c>
      <c r="AB3816" t="s">
        <v>38</v>
      </c>
      <c r="AC3816">
        <v>55</v>
      </c>
      <c r="AD3816">
        <v>740</v>
      </c>
      <c r="AE3816" t="s">
        <v>7079</v>
      </c>
      <c r="AF3816" t="s">
        <v>7080</v>
      </c>
    </row>
    <row r="3817" spans="1:32" x14ac:dyDescent="0.25">
      <c r="A3817" t="s">
        <v>7743</v>
      </c>
      <c r="B3817" t="str">
        <f>IF(Databel___Data[[#This Row],[Churn flag]]=0,"Stayed","Churned")</f>
        <v>Churned</v>
      </c>
      <c r="C3817" t="s">
        <v>1</v>
      </c>
      <c r="D3817">
        <f>IF(Databel___Data[[#This Row],[Churn Label]]="NO",0,1)</f>
        <v>1</v>
      </c>
      <c r="E3817">
        <v>1</v>
      </c>
      <c r="F3817">
        <v>4</v>
      </c>
      <c r="G3817">
        <v>6</v>
      </c>
      <c r="H3817">
        <v>21</v>
      </c>
      <c r="I3817">
        <v>68</v>
      </c>
      <c r="J3817">
        <v>251.6</v>
      </c>
      <c r="K3817" t="s">
        <v>1</v>
      </c>
      <c r="L3817" t="s">
        <v>34</v>
      </c>
      <c r="M3817">
        <v>50</v>
      </c>
      <c r="N3817">
        <v>2</v>
      </c>
      <c r="O3817">
        <v>12</v>
      </c>
      <c r="P3817" t="s">
        <v>1</v>
      </c>
      <c r="Q3817">
        <v>0</v>
      </c>
      <c r="R3817" t="s">
        <v>130</v>
      </c>
      <c r="S3817" t="s">
        <v>7744</v>
      </c>
      <c r="T3817" t="s">
        <v>3</v>
      </c>
      <c r="U3817">
        <v>30</v>
      </c>
      <c r="V3817" t="s">
        <v>2</v>
      </c>
      <c r="W3817" t="s">
        <v>2</v>
      </c>
      <c r="X3817" t="s">
        <v>2</v>
      </c>
      <c r="Y3817">
        <v>0</v>
      </c>
      <c r="Z3817" t="s">
        <v>2</v>
      </c>
      <c r="AA3817" t="s">
        <v>37</v>
      </c>
      <c r="AB3817" t="s">
        <v>38</v>
      </c>
      <c r="AC3817">
        <v>37</v>
      </c>
      <c r="AD3817">
        <v>154</v>
      </c>
      <c r="AE3817" t="s">
        <v>7079</v>
      </c>
      <c r="AF3817" t="s">
        <v>7080</v>
      </c>
    </row>
    <row r="3818" spans="1:32" x14ac:dyDescent="0.25">
      <c r="A3818" t="s">
        <v>7745</v>
      </c>
      <c r="B3818" t="str">
        <f>IF(Databel___Data[[#This Row],[Churn flag]]=0,"Stayed","Churned")</f>
        <v>Churned</v>
      </c>
      <c r="C3818" t="s">
        <v>1</v>
      </c>
      <c r="D3818">
        <f>IF(Databel___Data[[#This Row],[Churn Label]]="NO",0,1)</f>
        <v>1</v>
      </c>
      <c r="E3818">
        <v>1</v>
      </c>
      <c r="F3818">
        <v>3</v>
      </c>
      <c r="G3818">
        <v>27</v>
      </c>
      <c r="H3818">
        <v>47.5</v>
      </c>
      <c r="I3818">
        <v>32</v>
      </c>
      <c r="J3818">
        <v>117.6</v>
      </c>
      <c r="K3818" t="s">
        <v>1</v>
      </c>
      <c r="L3818" t="s">
        <v>34</v>
      </c>
      <c r="M3818">
        <v>59</v>
      </c>
      <c r="N3818">
        <v>0</v>
      </c>
      <c r="O3818">
        <v>8</v>
      </c>
      <c r="P3818" t="s">
        <v>1</v>
      </c>
      <c r="Q3818">
        <v>0</v>
      </c>
      <c r="R3818" t="s">
        <v>52</v>
      </c>
      <c r="S3818" t="s">
        <v>7746</v>
      </c>
      <c r="T3818" t="s">
        <v>3</v>
      </c>
      <c r="U3818">
        <v>42</v>
      </c>
      <c r="V3818" t="s">
        <v>2</v>
      </c>
      <c r="W3818" t="s">
        <v>2</v>
      </c>
      <c r="X3818" t="s">
        <v>2</v>
      </c>
      <c r="Y3818">
        <v>0</v>
      </c>
      <c r="Z3818" t="s">
        <v>2</v>
      </c>
      <c r="AA3818" t="s">
        <v>37</v>
      </c>
      <c r="AB3818" t="s">
        <v>38</v>
      </c>
      <c r="AC3818">
        <v>35</v>
      </c>
      <c r="AD3818">
        <v>118</v>
      </c>
      <c r="AE3818" t="s">
        <v>7079</v>
      </c>
      <c r="AF3818" t="s">
        <v>7091</v>
      </c>
    </row>
    <row r="3819" spans="1:32" x14ac:dyDescent="0.25">
      <c r="A3819" t="s">
        <v>7747</v>
      </c>
      <c r="B3819" t="str">
        <f>IF(Databel___Data[[#This Row],[Churn flag]]=0,"Stayed","Churned")</f>
        <v>Churned</v>
      </c>
      <c r="C3819" t="s">
        <v>1</v>
      </c>
      <c r="D3819">
        <f>IF(Databel___Data[[#This Row],[Churn Label]]="NO",0,1)</f>
        <v>1</v>
      </c>
      <c r="E3819">
        <v>1</v>
      </c>
      <c r="F3819">
        <v>60</v>
      </c>
      <c r="G3819">
        <v>223</v>
      </c>
      <c r="H3819">
        <v>537.70000000000005</v>
      </c>
      <c r="I3819">
        <v>112</v>
      </c>
      <c r="J3819">
        <v>389.2</v>
      </c>
      <c r="K3819" t="s">
        <v>1</v>
      </c>
      <c r="L3819" t="s">
        <v>34</v>
      </c>
      <c r="M3819">
        <v>97</v>
      </c>
      <c r="N3819">
        <v>0</v>
      </c>
      <c r="O3819">
        <v>17</v>
      </c>
      <c r="P3819" t="s">
        <v>1</v>
      </c>
      <c r="Q3819">
        <v>0</v>
      </c>
      <c r="R3819" t="s">
        <v>166</v>
      </c>
      <c r="S3819" t="s">
        <v>7748</v>
      </c>
      <c r="T3819" t="s">
        <v>3</v>
      </c>
      <c r="U3819">
        <v>25</v>
      </c>
      <c r="V3819" t="s">
        <v>1</v>
      </c>
      <c r="W3819" t="s">
        <v>2</v>
      </c>
      <c r="X3819" t="s">
        <v>2</v>
      </c>
      <c r="Y3819">
        <v>0</v>
      </c>
      <c r="Z3819" t="s">
        <v>2</v>
      </c>
      <c r="AA3819" t="s">
        <v>37</v>
      </c>
      <c r="AB3819" t="s">
        <v>38</v>
      </c>
      <c r="AC3819">
        <v>27</v>
      </c>
      <c r="AD3819">
        <v>1618</v>
      </c>
      <c r="AE3819" t="s">
        <v>7079</v>
      </c>
      <c r="AF3819" t="s">
        <v>7094</v>
      </c>
    </row>
    <row r="3820" spans="1:32" x14ac:dyDescent="0.25">
      <c r="A3820" t="s">
        <v>7749</v>
      </c>
      <c r="B3820" t="str">
        <f>IF(Databel___Data[[#This Row],[Churn flag]]=0,"Stayed","Churned")</f>
        <v>Churned</v>
      </c>
      <c r="C3820" t="s">
        <v>1</v>
      </c>
      <c r="D3820">
        <f>IF(Databel___Data[[#This Row],[Churn Label]]="NO",0,1)</f>
        <v>1</v>
      </c>
      <c r="E3820">
        <v>1</v>
      </c>
      <c r="F3820">
        <v>10</v>
      </c>
      <c r="G3820">
        <v>46</v>
      </c>
      <c r="H3820">
        <v>123.6</v>
      </c>
      <c r="I3820">
        <v>80</v>
      </c>
      <c r="J3820">
        <v>240</v>
      </c>
      <c r="K3820" t="s">
        <v>1</v>
      </c>
      <c r="L3820" t="s">
        <v>34</v>
      </c>
      <c r="M3820">
        <v>48</v>
      </c>
      <c r="N3820">
        <v>4</v>
      </c>
      <c r="O3820">
        <v>7</v>
      </c>
      <c r="P3820" t="s">
        <v>1</v>
      </c>
      <c r="Q3820">
        <v>0</v>
      </c>
      <c r="R3820" t="s">
        <v>65</v>
      </c>
      <c r="S3820" t="s">
        <v>7750</v>
      </c>
      <c r="T3820" t="s">
        <v>3</v>
      </c>
      <c r="U3820">
        <v>61</v>
      </c>
      <c r="V3820" t="s">
        <v>2</v>
      </c>
      <c r="W3820" t="s">
        <v>2</v>
      </c>
      <c r="X3820" t="s">
        <v>2</v>
      </c>
      <c r="Y3820">
        <v>0</v>
      </c>
      <c r="Z3820" t="s">
        <v>2</v>
      </c>
      <c r="AA3820" t="s">
        <v>37</v>
      </c>
      <c r="AB3820" t="s">
        <v>38</v>
      </c>
      <c r="AC3820">
        <v>53</v>
      </c>
      <c r="AD3820">
        <v>500</v>
      </c>
      <c r="AE3820" t="s">
        <v>7079</v>
      </c>
      <c r="AF3820" t="s">
        <v>7308</v>
      </c>
    </row>
    <row r="3821" spans="1:32" x14ac:dyDescent="0.25">
      <c r="A3821" t="s">
        <v>7751</v>
      </c>
      <c r="B3821" t="str">
        <f>IF(Databel___Data[[#This Row],[Churn flag]]=0,"Stayed","Churned")</f>
        <v>Churned</v>
      </c>
      <c r="C3821" t="s">
        <v>1</v>
      </c>
      <c r="D3821">
        <f>IF(Databel___Data[[#This Row],[Churn Label]]="NO",0,1)</f>
        <v>1</v>
      </c>
      <c r="E3821">
        <v>1</v>
      </c>
      <c r="F3821">
        <v>1</v>
      </c>
      <c r="G3821">
        <v>3</v>
      </c>
      <c r="H3821">
        <v>7</v>
      </c>
      <c r="I3821">
        <v>16</v>
      </c>
      <c r="J3821">
        <v>66.400000000000006</v>
      </c>
      <c r="K3821" t="s">
        <v>1</v>
      </c>
      <c r="L3821" t="s">
        <v>34</v>
      </c>
      <c r="M3821">
        <v>13</v>
      </c>
      <c r="N3821">
        <v>1</v>
      </c>
      <c r="O3821">
        <v>6</v>
      </c>
      <c r="P3821" t="s">
        <v>1</v>
      </c>
      <c r="Q3821">
        <v>0</v>
      </c>
      <c r="R3821" t="s">
        <v>696</v>
      </c>
      <c r="S3821" t="s">
        <v>7752</v>
      </c>
      <c r="T3821" t="s">
        <v>0</v>
      </c>
      <c r="U3821">
        <v>74</v>
      </c>
      <c r="V3821" t="s">
        <v>2</v>
      </c>
      <c r="W3821" t="s">
        <v>1</v>
      </c>
      <c r="X3821" t="s">
        <v>2</v>
      </c>
      <c r="Y3821">
        <v>0</v>
      </c>
      <c r="Z3821" t="s">
        <v>2</v>
      </c>
      <c r="AA3821" t="s">
        <v>37</v>
      </c>
      <c r="AB3821" t="s">
        <v>38</v>
      </c>
      <c r="AC3821">
        <v>51</v>
      </c>
      <c r="AD3821">
        <v>51</v>
      </c>
      <c r="AE3821" t="s">
        <v>7079</v>
      </c>
      <c r="AF3821" t="s">
        <v>7080</v>
      </c>
    </row>
    <row r="3822" spans="1:32" x14ac:dyDescent="0.25">
      <c r="A3822" t="s">
        <v>7753</v>
      </c>
      <c r="B3822" t="str">
        <f>IF(Databel___Data[[#This Row],[Churn flag]]=0,"Stayed","Churned")</f>
        <v>Churned</v>
      </c>
      <c r="C3822" t="s">
        <v>1</v>
      </c>
      <c r="D3822">
        <f>IF(Databel___Data[[#This Row],[Churn Label]]="NO",0,1)</f>
        <v>1</v>
      </c>
      <c r="E3822">
        <v>1</v>
      </c>
      <c r="F3822">
        <v>5</v>
      </c>
      <c r="G3822">
        <v>9</v>
      </c>
      <c r="H3822">
        <v>24.8</v>
      </c>
      <c r="I3822">
        <v>112</v>
      </c>
      <c r="J3822">
        <v>238</v>
      </c>
      <c r="K3822" t="s">
        <v>1</v>
      </c>
      <c r="L3822" t="s">
        <v>34</v>
      </c>
      <c r="M3822">
        <v>79</v>
      </c>
      <c r="N3822">
        <v>3</v>
      </c>
      <c r="O3822">
        <v>7</v>
      </c>
      <c r="P3822" t="s">
        <v>2</v>
      </c>
      <c r="Q3822">
        <v>5</v>
      </c>
      <c r="R3822" t="s">
        <v>41</v>
      </c>
      <c r="S3822" t="s">
        <v>7754</v>
      </c>
      <c r="T3822" t="s">
        <v>3</v>
      </c>
      <c r="U3822">
        <v>38</v>
      </c>
      <c r="V3822" t="s">
        <v>2</v>
      </c>
      <c r="W3822" t="s">
        <v>2</v>
      </c>
      <c r="X3822" t="s">
        <v>2</v>
      </c>
      <c r="Y3822">
        <v>0</v>
      </c>
      <c r="Z3822" t="s">
        <v>1</v>
      </c>
      <c r="AA3822" t="s">
        <v>43</v>
      </c>
      <c r="AB3822" t="s">
        <v>58</v>
      </c>
      <c r="AC3822">
        <v>24</v>
      </c>
      <c r="AD3822">
        <v>117</v>
      </c>
      <c r="AE3822" t="s">
        <v>7079</v>
      </c>
      <c r="AF3822" t="s">
        <v>7091</v>
      </c>
    </row>
    <row r="3823" spans="1:32" x14ac:dyDescent="0.25">
      <c r="A3823" t="s">
        <v>7755</v>
      </c>
      <c r="B3823" t="str">
        <f>IF(Databel___Data[[#This Row],[Churn flag]]=0,"Stayed","Churned")</f>
        <v>Churned</v>
      </c>
      <c r="C3823" t="s">
        <v>1</v>
      </c>
      <c r="D3823">
        <f>IF(Databel___Data[[#This Row],[Churn Label]]="NO",0,1)</f>
        <v>1</v>
      </c>
      <c r="E3823">
        <v>1</v>
      </c>
      <c r="F3823">
        <v>1</v>
      </c>
      <c r="G3823">
        <v>6</v>
      </c>
      <c r="H3823">
        <v>14</v>
      </c>
      <c r="I3823">
        <v>4</v>
      </c>
      <c r="J3823">
        <v>12.5</v>
      </c>
      <c r="K3823" t="s">
        <v>1</v>
      </c>
      <c r="L3823" t="s">
        <v>34</v>
      </c>
      <c r="M3823">
        <v>2</v>
      </c>
      <c r="N3823">
        <v>2</v>
      </c>
      <c r="O3823">
        <v>1</v>
      </c>
      <c r="P3823" t="s">
        <v>1</v>
      </c>
      <c r="Q3823">
        <v>0</v>
      </c>
      <c r="R3823" t="s">
        <v>71</v>
      </c>
      <c r="S3823" t="s">
        <v>7756</v>
      </c>
      <c r="T3823" t="s">
        <v>0</v>
      </c>
      <c r="U3823">
        <v>55</v>
      </c>
      <c r="V3823" t="s">
        <v>2</v>
      </c>
      <c r="W3823" t="s">
        <v>2</v>
      </c>
      <c r="X3823" t="s">
        <v>2</v>
      </c>
      <c r="Y3823">
        <v>0</v>
      </c>
      <c r="Z3823" t="s">
        <v>2</v>
      </c>
      <c r="AA3823" t="s">
        <v>37</v>
      </c>
      <c r="AB3823" t="s">
        <v>38</v>
      </c>
      <c r="AC3823">
        <v>26</v>
      </c>
      <c r="AD3823">
        <v>26</v>
      </c>
      <c r="AE3823" t="s">
        <v>7079</v>
      </c>
      <c r="AF3823" t="s">
        <v>7091</v>
      </c>
    </row>
    <row r="3824" spans="1:32" x14ac:dyDescent="0.25">
      <c r="A3824" t="s">
        <v>7757</v>
      </c>
      <c r="B3824" t="str">
        <f>IF(Databel___Data[[#This Row],[Churn flag]]=0,"Stayed","Churned")</f>
        <v>Churned</v>
      </c>
      <c r="C3824" t="s">
        <v>1</v>
      </c>
      <c r="D3824">
        <f>IF(Databel___Data[[#This Row],[Churn Label]]="NO",0,1)</f>
        <v>1</v>
      </c>
      <c r="E3824">
        <v>1</v>
      </c>
      <c r="F3824">
        <v>22</v>
      </c>
      <c r="G3824">
        <v>72</v>
      </c>
      <c r="H3824">
        <v>157.1</v>
      </c>
      <c r="I3824">
        <v>44</v>
      </c>
      <c r="J3824">
        <v>126.5</v>
      </c>
      <c r="K3824" t="s">
        <v>1</v>
      </c>
      <c r="L3824" t="s">
        <v>34</v>
      </c>
      <c r="M3824">
        <v>25</v>
      </c>
      <c r="N3824">
        <v>0</v>
      </c>
      <c r="O3824">
        <v>13</v>
      </c>
      <c r="P3824" t="s">
        <v>1</v>
      </c>
      <c r="Q3824">
        <v>0</v>
      </c>
      <c r="R3824" t="s">
        <v>470</v>
      </c>
      <c r="S3824" t="s">
        <v>7758</v>
      </c>
      <c r="T3824" t="s">
        <v>0</v>
      </c>
      <c r="U3824">
        <v>19</v>
      </c>
      <c r="V3824" t="s">
        <v>1</v>
      </c>
      <c r="W3824" t="s">
        <v>2</v>
      </c>
      <c r="X3824" t="s">
        <v>2</v>
      </c>
      <c r="Y3824">
        <v>0</v>
      </c>
      <c r="Z3824" t="s">
        <v>2</v>
      </c>
      <c r="AA3824" t="s">
        <v>37</v>
      </c>
      <c r="AB3824" t="s">
        <v>38</v>
      </c>
      <c r="AC3824">
        <v>38</v>
      </c>
      <c r="AD3824">
        <v>847</v>
      </c>
      <c r="AE3824" t="s">
        <v>7079</v>
      </c>
      <c r="AF3824" t="s">
        <v>7094</v>
      </c>
    </row>
    <row r="3825" spans="1:32" x14ac:dyDescent="0.25">
      <c r="A3825" t="s">
        <v>7759</v>
      </c>
      <c r="B3825" t="str">
        <f>IF(Databel___Data[[#This Row],[Churn flag]]=0,"Stayed","Churned")</f>
        <v>Churned</v>
      </c>
      <c r="C3825" t="s">
        <v>1</v>
      </c>
      <c r="D3825">
        <f>IF(Databel___Data[[#This Row],[Churn Label]]="NO",0,1)</f>
        <v>1</v>
      </c>
      <c r="E3825">
        <v>1</v>
      </c>
      <c r="F3825">
        <v>34</v>
      </c>
      <c r="G3825">
        <v>125</v>
      </c>
      <c r="H3825">
        <v>512.1</v>
      </c>
      <c r="I3825">
        <v>16</v>
      </c>
      <c r="J3825">
        <v>43.6</v>
      </c>
      <c r="K3825" t="s">
        <v>1</v>
      </c>
      <c r="L3825" t="s">
        <v>34</v>
      </c>
      <c r="M3825">
        <v>22</v>
      </c>
      <c r="N3825">
        <v>0</v>
      </c>
      <c r="O3825">
        <v>2</v>
      </c>
      <c r="P3825" t="s">
        <v>1</v>
      </c>
      <c r="Q3825">
        <v>0</v>
      </c>
      <c r="R3825" t="s">
        <v>41</v>
      </c>
      <c r="S3825" t="s">
        <v>7760</v>
      </c>
      <c r="T3825" t="s">
        <v>0</v>
      </c>
      <c r="U3825">
        <v>80</v>
      </c>
      <c r="V3825" t="s">
        <v>2</v>
      </c>
      <c r="W3825" t="s">
        <v>1</v>
      </c>
      <c r="X3825" t="s">
        <v>2</v>
      </c>
      <c r="Y3825">
        <v>0</v>
      </c>
      <c r="Z3825" t="s">
        <v>1</v>
      </c>
      <c r="AA3825" t="s">
        <v>37</v>
      </c>
      <c r="AB3825" t="s">
        <v>38</v>
      </c>
      <c r="AC3825">
        <v>55</v>
      </c>
      <c r="AD3825">
        <v>1885</v>
      </c>
      <c r="AE3825" t="s">
        <v>7079</v>
      </c>
      <c r="AF3825" t="s">
        <v>7091</v>
      </c>
    </row>
    <row r="3826" spans="1:32" x14ac:dyDescent="0.25">
      <c r="A3826" t="s">
        <v>7761</v>
      </c>
      <c r="B3826" t="str">
        <f>IF(Databel___Data[[#This Row],[Churn flag]]=0,"Stayed","Churned")</f>
        <v>Churned</v>
      </c>
      <c r="C3826" t="s">
        <v>1</v>
      </c>
      <c r="D3826">
        <f>IF(Databel___Data[[#This Row],[Churn Label]]="NO",0,1)</f>
        <v>1</v>
      </c>
      <c r="E3826">
        <v>1</v>
      </c>
      <c r="F3826">
        <v>41</v>
      </c>
      <c r="G3826">
        <v>224</v>
      </c>
      <c r="H3826">
        <v>493.3</v>
      </c>
      <c r="I3826">
        <v>212</v>
      </c>
      <c r="J3826">
        <v>689</v>
      </c>
      <c r="K3826" t="s">
        <v>1</v>
      </c>
      <c r="L3826" t="s">
        <v>34</v>
      </c>
      <c r="M3826">
        <v>172</v>
      </c>
      <c r="N3826">
        <v>4</v>
      </c>
      <c r="O3826">
        <v>10</v>
      </c>
      <c r="P3826" t="s">
        <v>1</v>
      </c>
      <c r="Q3826">
        <v>0</v>
      </c>
      <c r="R3826" t="s">
        <v>166</v>
      </c>
      <c r="S3826" t="s">
        <v>7762</v>
      </c>
      <c r="T3826" t="s">
        <v>3</v>
      </c>
      <c r="U3826">
        <v>33</v>
      </c>
      <c r="V3826" t="s">
        <v>2</v>
      </c>
      <c r="W3826" t="s">
        <v>2</v>
      </c>
      <c r="X3826" t="s">
        <v>2</v>
      </c>
      <c r="Y3826">
        <v>0</v>
      </c>
      <c r="Z3826" t="s">
        <v>1</v>
      </c>
      <c r="AA3826" t="s">
        <v>43</v>
      </c>
      <c r="AB3826" t="s">
        <v>38</v>
      </c>
      <c r="AC3826">
        <v>28</v>
      </c>
      <c r="AD3826">
        <v>1170</v>
      </c>
      <c r="AE3826" t="s">
        <v>7079</v>
      </c>
      <c r="AF3826" t="s">
        <v>7094</v>
      </c>
    </row>
    <row r="3827" spans="1:32" x14ac:dyDescent="0.25">
      <c r="A3827" t="s">
        <v>7763</v>
      </c>
      <c r="B3827" t="str">
        <f>IF(Databel___Data[[#This Row],[Churn flag]]=0,"Stayed","Churned")</f>
        <v>Churned</v>
      </c>
      <c r="C3827" t="s">
        <v>1</v>
      </c>
      <c r="D3827">
        <f>IF(Databel___Data[[#This Row],[Churn Label]]="NO",0,1)</f>
        <v>1</v>
      </c>
      <c r="E3827">
        <v>1</v>
      </c>
      <c r="F3827">
        <v>63</v>
      </c>
      <c r="G3827">
        <v>177</v>
      </c>
      <c r="H3827">
        <v>375.1</v>
      </c>
      <c r="I3827">
        <v>0</v>
      </c>
      <c r="J3827">
        <v>0</v>
      </c>
      <c r="K3827" t="s">
        <v>2</v>
      </c>
      <c r="L3827" t="s">
        <v>46</v>
      </c>
      <c r="M3827">
        <v>0</v>
      </c>
      <c r="N3827">
        <v>3</v>
      </c>
      <c r="O3827">
        <v>6</v>
      </c>
      <c r="P3827" t="s">
        <v>1</v>
      </c>
      <c r="Q3827">
        <v>0</v>
      </c>
      <c r="R3827" t="s">
        <v>111</v>
      </c>
      <c r="S3827" t="s">
        <v>7764</v>
      </c>
      <c r="T3827" t="s">
        <v>0</v>
      </c>
      <c r="U3827">
        <v>42</v>
      </c>
      <c r="V3827" t="s">
        <v>2</v>
      </c>
      <c r="W3827" t="s">
        <v>2</v>
      </c>
      <c r="X3827" t="s">
        <v>2</v>
      </c>
      <c r="Y3827">
        <v>0</v>
      </c>
      <c r="Z3827" t="s">
        <v>1</v>
      </c>
      <c r="AA3827" t="s">
        <v>43</v>
      </c>
      <c r="AB3827" t="s">
        <v>58</v>
      </c>
      <c r="AC3827">
        <v>46</v>
      </c>
      <c r="AD3827">
        <v>2885</v>
      </c>
      <c r="AE3827" t="s">
        <v>7079</v>
      </c>
      <c r="AF3827" t="s">
        <v>7091</v>
      </c>
    </row>
    <row r="3828" spans="1:32" x14ac:dyDescent="0.25">
      <c r="A3828" t="s">
        <v>7765</v>
      </c>
      <c r="B3828" t="str">
        <f>IF(Databel___Data[[#This Row],[Churn flag]]=0,"Stayed","Churned")</f>
        <v>Churned</v>
      </c>
      <c r="C3828" t="s">
        <v>1</v>
      </c>
      <c r="D3828">
        <f>IF(Databel___Data[[#This Row],[Churn Label]]="NO",0,1)</f>
        <v>1</v>
      </c>
      <c r="E3828">
        <v>1</v>
      </c>
      <c r="F3828">
        <v>4</v>
      </c>
      <c r="G3828">
        <v>14</v>
      </c>
      <c r="H3828">
        <v>39.9</v>
      </c>
      <c r="I3828">
        <v>112</v>
      </c>
      <c r="J3828">
        <v>372.4</v>
      </c>
      <c r="K3828" t="s">
        <v>1</v>
      </c>
      <c r="L3828" t="s">
        <v>34</v>
      </c>
      <c r="M3828">
        <v>124</v>
      </c>
      <c r="N3828">
        <v>5</v>
      </c>
      <c r="O3828">
        <v>5</v>
      </c>
      <c r="P3828" t="s">
        <v>1</v>
      </c>
      <c r="Q3828">
        <v>0</v>
      </c>
      <c r="R3828" t="s">
        <v>119</v>
      </c>
      <c r="S3828" t="s">
        <v>7766</v>
      </c>
      <c r="T3828" t="s">
        <v>0</v>
      </c>
      <c r="U3828">
        <v>63</v>
      </c>
      <c r="V3828" t="s">
        <v>2</v>
      </c>
      <c r="W3828" t="s">
        <v>2</v>
      </c>
      <c r="X3828" t="s">
        <v>2</v>
      </c>
      <c r="Y3828">
        <v>0</v>
      </c>
      <c r="Z3828" t="s">
        <v>1</v>
      </c>
      <c r="AA3828" t="s">
        <v>37</v>
      </c>
      <c r="AB3828" t="s">
        <v>58</v>
      </c>
      <c r="AC3828">
        <v>43</v>
      </c>
      <c r="AD3828">
        <v>190</v>
      </c>
      <c r="AE3828" t="s">
        <v>7079</v>
      </c>
      <c r="AF3828" t="s">
        <v>7091</v>
      </c>
    </row>
    <row r="3829" spans="1:32" x14ac:dyDescent="0.25">
      <c r="A3829" t="s">
        <v>7767</v>
      </c>
      <c r="B3829" t="str">
        <f>IF(Databel___Data[[#This Row],[Churn flag]]=0,"Stayed","Churned")</f>
        <v>Churned</v>
      </c>
      <c r="C3829" t="s">
        <v>1</v>
      </c>
      <c r="D3829">
        <f>IF(Databel___Data[[#This Row],[Churn Label]]="NO",0,1)</f>
        <v>1</v>
      </c>
      <c r="E3829">
        <v>1</v>
      </c>
      <c r="F3829">
        <v>16</v>
      </c>
      <c r="G3829">
        <v>33</v>
      </c>
      <c r="H3829">
        <v>110.6</v>
      </c>
      <c r="I3829">
        <v>8</v>
      </c>
      <c r="J3829">
        <v>21.2</v>
      </c>
      <c r="K3829" t="s">
        <v>1</v>
      </c>
      <c r="L3829" t="s">
        <v>34</v>
      </c>
      <c r="M3829">
        <v>5</v>
      </c>
      <c r="N3829">
        <v>3</v>
      </c>
      <c r="O3829">
        <v>28</v>
      </c>
      <c r="P3829" t="s">
        <v>2</v>
      </c>
      <c r="Q3829">
        <v>44</v>
      </c>
      <c r="R3829" t="s">
        <v>83</v>
      </c>
      <c r="S3829" t="s">
        <v>7768</v>
      </c>
      <c r="T3829" t="s">
        <v>0</v>
      </c>
      <c r="U3829">
        <v>29</v>
      </c>
      <c r="V3829" t="s">
        <v>1</v>
      </c>
      <c r="W3829" t="s">
        <v>2</v>
      </c>
      <c r="X3829" t="s">
        <v>2</v>
      </c>
      <c r="Y3829">
        <v>0</v>
      </c>
      <c r="Z3829" t="s">
        <v>2</v>
      </c>
      <c r="AA3829" t="s">
        <v>37</v>
      </c>
      <c r="AB3829" t="s">
        <v>38</v>
      </c>
      <c r="AC3829">
        <v>22</v>
      </c>
      <c r="AD3829">
        <v>351</v>
      </c>
      <c r="AE3829" t="s">
        <v>7079</v>
      </c>
      <c r="AF3829" t="s">
        <v>7308</v>
      </c>
    </row>
    <row r="3830" spans="1:32" x14ac:dyDescent="0.25">
      <c r="A3830" t="s">
        <v>7769</v>
      </c>
      <c r="B3830" t="str">
        <f>IF(Databel___Data[[#This Row],[Churn flag]]=0,"Stayed","Churned")</f>
        <v>Churned</v>
      </c>
      <c r="C3830" t="s">
        <v>1</v>
      </c>
      <c r="D3830">
        <f>IF(Databel___Data[[#This Row],[Churn Label]]="NO",0,1)</f>
        <v>1</v>
      </c>
      <c r="E3830">
        <v>1</v>
      </c>
      <c r="F3830">
        <v>1</v>
      </c>
      <c r="G3830">
        <v>6</v>
      </c>
      <c r="H3830">
        <v>15</v>
      </c>
      <c r="I3830">
        <v>4</v>
      </c>
      <c r="J3830">
        <v>12.8</v>
      </c>
      <c r="K3830" t="s">
        <v>1</v>
      </c>
      <c r="L3830" t="s">
        <v>34</v>
      </c>
      <c r="M3830">
        <v>4</v>
      </c>
      <c r="N3830">
        <v>4</v>
      </c>
      <c r="O3830">
        <v>17</v>
      </c>
      <c r="P3830" t="s">
        <v>1</v>
      </c>
      <c r="Q3830">
        <v>0</v>
      </c>
      <c r="R3830" t="s">
        <v>216</v>
      </c>
      <c r="S3830" t="s">
        <v>7770</v>
      </c>
      <c r="T3830" t="s">
        <v>0</v>
      </c>
      <c r="U3830">
        <v>20</v>
      </c>
      <c r="V3830" t="s">
        <v>1</v>
      </c>
      <c r="W3830" t="s">
        <v>2</v>
      </c>
      <c r="X3830" t="s">
        <v>2</v>
      </c>
      <c r="Y3830">
        <v>0</v>
      </c>
      <c r="Z3830" t="s">
        <v>2</v>
      </c>
      <c r="AA3830" t="s">
        <v>37</v>
      </c>
      <c r="AB3830" t="s">
        <v>38</v>
      </c>
      <c r="AC3830">
        <v>27</v>
      </c>
      <c r="AD3830">
        <v>27</v>
      </c>
      <c r="AE3830" t="s">
        <v>7079</v>
      </c>
      <c r="AF3830" t="s">
        <v>7080</v>
      </c>
    </row>
    <row r="3831" spans="1:32" x14ac:dyDescent="0.25">
      <c r="A3831" t="s">
        <v>7771</v>
      </c>
      <c r="B3831" t="str">
        <f>IF(Databel___Data[[#This Row],[Churn flag]]=0,"Stayed","Churned")</f>
        <v>Churned</v>
      </c>
      <c r="C3831" t="s">
        <v>1</v>
      </c>
      <c r="D3831">
        <f>IF(Databel___Data[[#This Row],[Churn Label]]="NO",0,1)</f>
        <v>1</v>
      </c>
      <c r="E3831">
        <v>1</v>
      </c>
      <c r="F3831">
        <v>2</v>
      </c>
      <c r="G3831">
        <v>7</v>
      </c>
      <c r="H3831">
        <v>20</v>
      </c>
      <c r="I3831">
        <v>56</v>
      </c>
      <c r="J3831">
        <v>155.4</v>
      </c>
      <c r="K3831" t="s">
        <v>1</v>
      </c>
      <c r="L3831" t="s">
        <v>34</v>
      </c>
      <c r="M3831">
        <v>52</v>
      </c>
      <c r="N3831">
        <v>2</v>
      </c>
      <c r="O3831">
        <v>4</v>
      </c>
      <c r="P3831" t="s">
        <v>1</v>
      </c>
      <c r="Q3831">
        <v>0</v>
      </c>
      <c r="R3831" t="s">
        <v>91</v>
      </c>
      <c r="S3831" t="s">
        <v>7772</v>
      </c>
      <c r="T3831" t="s">
        <v>0</v>
      </c>
      <c r="U3831">
        <v>82</v>
      </c>
      <c r="V3831" t="s">
        <v>2</v>
      </c>
      <c r="W3831" t="s">
        <v>1</v>
      </c>
      <c r="X3831" t="s">
        <v>2</v>
      </c>
      <c r="Y3831">
        <v>0</v>
      </c>
      <c r="Z3831" t="s">
        <v>2</v>
      </c>
      <c r="AA3831" t="s">
        <v>37</v>
      </c>
      <c r="AB3831" t="s">
        <v>38</v>
      </c>
      <c r="AC3831">
        <v>46</v>
      </c>
      <c r="AD3831">
        <v>85</v>
      </c>
      <c r="AE3831" t="s">
        <v>7085</v>
      </c>
      <c r="AF3831" t="s">
        <v>7130</v>
      </c>
    </row>
    <row r="3832" spans="1:32" x14ac:dyDescent="0.25">
      <c r="A3832" t="s">
        <v>7773</v>
      </c>
      <c r="B3832" t="str">
        <f>IF(Databel___Data[[#This Row],[Churn flag]]=0,"Stayed","Churned")</f>
        <v>Churned</v>
      </c>
      <c r="C3832" t="s">
        <v>1</v>
      </c>
      <c r="D3832">
        <f>IF(Databel___Data[[#This Row],[Churn Label]]="NO",0,1)</f>
        <v>1</v>
      </c>
      <c r="E3832">
        <v>1</v>
      </c>
      <c r="F3832">
        <v>16</v>
      </c>
      <c r="G3832">
        <v>52</v>
      </c>
      <c r="H3832">
        <v>186.2</v>
      </c>
      <c r="I3832">
        <v>4</v>
      </c>
      <c r="J3832">
        <v>13.1</v>
      </c>
      <c r="K3832" t="s">
        <v>1</v>
      </c>
      <c r="L3832" t="s">
        <v>34</v>
      </c>
      <c r="M3832">
        <v>3</v>
      </c>
      <c r="N3832">
        <v>3</v>
      </c>
      <c r="O3832">
        <v>6</v>
      </c>
      <c r="P3832" t="s">
        <v>1</v>
      </c>
      <c r="Q3832">
        <v>0</v>
      </c>
      <c r="R3832" t="s">
        <v>216</v>
      </c>
      <c r="S3832" t="s">
        <v>7774</v>
      </c>
      <c r="T3832" t="s">
        <v>0</v>
      </c>
      <c r="U3832">
        <v>35</v>
      </c>
      <c r="V3832" t="s">
        <v>2</v>
      </c>
      <c r="W3832" t="s">
        <v>2</v>
      </c>
      <c r="X3832" t="s">
        <v>2</v>
      </c>
      <c r="Y3832">
        <v>0</v>
      </c>
      <c r="Z3832" t="s">
        <v>1</v>
      </c>
      <c r="AA3832" t="s">
        <v>37</v>
      </c>
      <c r="AB3832" t="s">
        <v>38</v>
      </c>
      <c r="AC3832">
        <v>36</v>
      </c>
      <c r="AD3832">
        <v>553</v>
      </c>
      <c r="AE3832" t="s">
        <v>7079</v>
      </c>
      <c r="AF3832" t="s">
        <v>7091</v>
      </c>
    </row>
    <row r="3833" spans="1:32" x14ac:dyDescent="0.25">
      <c r="A3833" t="s">
        <v>7775</v>
      </c>
      <c r="B3833" t="str">
        <f>IF(Databel___Data[[#This Row],[Churn flag]]=0,"Stayed","Churned")</f>
        <v>Churned</v>
      </c>
      <c r="C3833" t="s">
        <v>1</v>
      </c>
      <c r="D3833">
        <f>IF(Databel___Data[[#This Row],[Churn Label]]="NO",0,1)</f>
        <v>1</v>
      </c>
      <c r="E3833">
        <v>1</v>
      </c>
      <c r="F3833">
        <v>9</v>
      </c>
      <c r="G3833">
        <v>27</v>
      </c>
      <c r="H3833">
        <v>78.099999999999994</v>
      </c>
      <c r="I3833">
        <v>16</v>
      </c>
      <c r="J3833">
        <v>26.8</v>
      </c>
      <c r="K3833" t="s">
        <v>1</v>
      </c>
      <c r="L3833" t="s">
        <v>34</v>
      </c>
      <c r="M3833">
        <v>7</v>
      </c>
      <c r="N3833">
        <v>2</v>
      </c>
      <c r="O3833">
        <v>9</v>
      </c>
      <c r="P3833" t="s">
        <v>1</v>
      </c>
      <c r="Q3833">
        <v>0</v>
      </c>
      <c r="R3833" t="s">
        <v>153</v>
      </c>
      <c r="S3833" t="s">
        <v>7776</v>
      </c>
      <c r="T3833" t="s">
        <v>3</v>
      </c>
      <c r="U3833">
        <v>71</v>
      </c>
      <c r="V3833" t="s">
        <v>2</v>
      </c>
      <c r="W3833" t="s">
        <v>1</v>
      </c>
      <c r="X3833" t="s">
        <v>2</v>
      </c>
      <c r="Y3833">
        <v>0</v>
      </c>
      <c r="Z3833" t="s">
        <v>2</v>
      </c>
      <c r="AA3833" t="s">
        <v>37</v>
      </c>
      <c r="AB3833" t="s">
        <v>58</v>
      </c>
      <c r="AC3833">
        <v>51</v>
      </c>
      <c r="AD3833">
        <v>440</v>
      </c>
      <c r="AE3833" t="s">
        <v>7097</v>
      </c>
      <c r="AF3833" t="s">
        <v>7098</v>
      </c>
    </row>
    <row r="3834" spans="1:32" x14ac:dyDescent="0.25">
      <c r="A3834" t="s">
        <v>7777</v>
      </c>
      <c r="B3834" t="str">
        <f>IF(Databel___Data[[#This Row],[Churn flag]]=0,"Stayed","Churned")</f>
        <v>Churned</v>
      </c>
      <c r="C3834" t="s">
        <v>1</v>
      </c>
      <c r="D3834">
        <f>IF(Databel___Data[[#This Row],[Churn Label]]="NO",0,1)</f>
        <v>1</v>
      </c>
      <c r="E3834">
        <v>1</v>
      </c>
      <c r="F3834">
        <v>15</v>
      </c>
      <c r="G3834">
        <v>135</v>
      </c>
      <c r="H3834">
        <v>208.3</v>
      </c>
      <c r="I3834">
        <v>0</v>
      </c>
      <c r="J3834">
        <v>0</v>
      </c>
      <c r="K3834" t="s">
        <v>2</v>
      </c>
      <c r="L3834" t="s">
        <v>46</v>
      </c>
      <c r="M3834">
        <v>0</v>
      </c>
      <c r="N3834">
        <v>1</v>
      </c>
      <c r="O3834">
        <v>6</v>
      </c>
      <c r="P3834" t="s">
        <v>1</v>
      </c>
      <c r="Q3834">
        <v>0</v>
      </c>
      <c r="R3834" t="s">
        <v>130</v>
      </c>
      <c r="S3834" t="s">
        <v>7778</v>
      </c>
      <c r="T3834" t="s">
        <v>3</v>
      </c>
      <c r="U3834">
        <v>60</v>
      </c>
      <c r="V3834" t="s">
        <v>2</v>
      </c>
      <c r="W3834" t="s">
        <v>2</v>
      </c>
      <c r="X3834" t="s">
        <v>2</v>
      </c>
      <c r="Y3834">
        <v>0</v>
      </c>
      <c r="Z3834" t="s">
        <v>1</v>
      </c>
      <c r="AA3834" t="s">
        <v>37</v>
      </c>
      <c r="AB3834" t="s">
        <v>38</v>
      </c>
      <c r="AC3834">
        <v>67</v>
      </c>
      <c r="AD3834">
        <v>996</v>
      </c>
      <c r="AE3834" t="s">
        <v>7079</v>
      </c>
      <c r="AF3834" t="s">
        <v>7308</v>
      </c>
    </row>
    <row r="3835" spans="1:32" x14ac:dyDescent="0.25">
      <c r="A3835" t="s">
        <v>7779</v>
      </c>
      <c r="B3835" t="str">
        <f>IF(Databel___Data[[#This Row],[Churn flag]]=0,"Stayed","Churned")</f>
        <v>Churned</v>
      </c>
      <c r="C3835" t="s">
        <v>1</v>
      </c>
      <c r="D3835">
        <f>IF(Databel___Data[[#This Row],[Churn Label]]="NO",0,1)</f>
        <v>1</v>
      </c>
      <c r="E3835">
        <v>1</v>
      </c>
      <c r="F3835">
        <v>1</v>
      </c>
      <c r="G3835">
        <v>5</v>
      </c>
      <c r="H3835">
        <v>11</v>
      </c>
      <c r="I3835">
        <v>0</v>
      </c>
      <c r="J3835">
        <v>0</v>
      </c>
      <c r="K3835" t="s">
        <v>2</v>
      </c>
      <c r="L3835" t="s">
        <v>46</v>
      </c>
      <c r="M3835">
        <v>0</v>
      </c>
      <c r="N3835">
        <v>4</v>
      </c>
      <c r="O3835">
        <v>2</v>
      </c>
      <c r="P3835" t="s">
        <v>1</v>
      </c>
      <c r="Q3835">
        <v>0</v>
      </c>
      <c r="R3835" t="s">
        <v>240</v>
      </c>
      <c r="S3835" t="s">
        <v>7780</v>
      </c>
      <c r="T3835" t="s">
        <v>3</v>
      </c>
      <c r="U3835">
        <v>40</v>
      </c>
      <c r="V3835" t="s">
        <v>2</v>
      </c>
      <c r="W3835" t="s">
        <v>2</v>
      </c>
      <c r="X3835" t="s">
        <v>2</v>
      </c>
      <c r="Y3835">
        <v>0</v>
      </c>
      <c r="Z3835" t="s">
        <v>2</v>
      </c>
      <c r="AA3835" t="s">
        <v>37</v>
      </c>
      <c r="AB3835" t="s">
        <v>38</v>
      </c>
      <c r="AC3835">
        <v>29</v>
      </c>
      <c r="AD3835">
        <v>29</v>
      </c>
      <c r="AE3835" t="s">
        <v>7079</v>
      </c>
      <c r="AF3835" t="s">
        <v>7080</v>
      </c>
    </row>
    <row r="3836" spans="1:32" x14ac:dyDescent="0.25">
      <c r="A3836" t="s">
        <v>7781</v>
      </c>
      <c r="B3836" t="str">
        <f>IF(Databel___Data[[#This Row],[Churn flag]]=0,"Stayed","Churned")</f>
        <v>Churned</v>
      </c>
      <c r="C3836" t="s">
        <v>1</v>
      </c>
      <c r="D3836">
        <f>IF(Databel___Data[[#This Row],[Churn Label]]="NO",0,1)</f>
        <v>1</v>
      </c>
      <c r="E3836">
        <v>1</v>
      </c>
      <c r="F3836">
        <v>11</v>
      </c>
      <c r="G3836">
        <v>51</v>
      </c>
      <c r="H3836">
        <v>102</v>
      </c>
      <c r="I3836">
        <v>80</v>
      </c>
      <c r="J3836">
        <v>238</v>
      </c>
      <c r="K3836" t="s">
        <v>1</v>
      </c>
      <c r="L3836" t="s">
        <v>34</v>
      </c>
      <c r="M3836">
        <v>79</v>
      </c>
      <c r="N3836">
        <v>4</v>
      </c>
      <c r="O3836">
        <v>21</v>
      </c>
      <c r="P3836" t="s">
        <v>2</v>
      </c>
      <c r="Q3836">
        <v>64</v>
      </c>
      <c r="R3836" t="s">
        <v>166</v>
      </c>
      <c r="S3836" t="s">
        <v>7782</v>
      </c>
      <c r="T3836" t="s">
        <v>3</v>
      </c>
      <c r="U3836">
        <v>20</v>
      </c>
      <c r="V3836" t="s">
        <v>1</v>
      </c>
      <c r="W3836" t="s">
        <v>2</v>
      </c>
      <c r="X3836" t="s">
        <v>2</v>
      </c>
      <c r="Y3836">
        <v>0</v>
      </c>
      <c r="Z3836" t="s">
        <v>2</v>
      </c>
      <c r="AA3836" t="s">
        <v>37</v>
      </c>
      <c r="AB3836" t="s">
        <v>58</v>
      </c>
      <c r="AC3836">
        <v>46</v>
      </c>
      <c r="AD3836">
        <v>521</v>
      </c>
      <c r="AE3836" t="s">
        <v>7079</v>
      </c>
      <c r="AF3836" t="s">
        <v>7091</v>
      </c>
    </row>
    <row r="3837" spans="1:32" x14ac:dyDescent="0.25">
      <c r="A3837" t="s">
        <v>7783</v>
      </c>
      <c r="B3837" t="str">
        <f>IF(Databel___Data[[#This Row],[Churn flag]]=0,"Stayed","Churned")</f>
        <v>Churned</v>
      </c>
      <c r="C3837" t="s">
        <v>1</v>
      </c>
      <c r="D3837">
        <f>IF(Databel___Data[[#This Row],[Churn Label]]="NO",0,1)</f>
        <v>1</v>
      </c>
      <c r="E3837">
        <v>1</v>
      </c>
      <c r="F3837">
        <v>2</v>
      </c>
      <c r="G3837">
        <v>6</v>
      </c>
      <c r="H3837">
        <v>14.8</v>
      </c>
      <c r="I3837">
        <v>52</v>
      </c>
      <c r="J3837">
        <v>13</v>
      </c>
      <c r="K3837" t="s">
        <v>1</v>
      </c>
      <c r="L3837" t="s">
        <v>34</v>
      </c>
      <c r="M3837">
        <v>4</v>
      </c>
      <c r="N3837">
        <v>4</v>
      </c>
      <c r="O3837">
        <v>1</v>
      </c>
      <c r="P3837" t="s">
        <v>1</v>
      </c>
      <c r="Q3837">
        <v>0</v>
      </c>
      <c r="R3837" t="s">
        <v>125</v>
      </c>
      <c r="S3837" t="s">
        <v>7784</v>
      </c>
      <c r="T3837" t="s">
        <v>0</v>
      </c>
      <c r="U3837">
        <v>54</v>
      </c>
      <c r="V3837" t="s">
        <v>2</v>
      </c>
      <c r="W3837" t="s">
        <v>2</v>
      </c>
      <c r="X3837" t="s">
        <v>2</v>
      </c>
      <c r="Y3837">
        <v>0</v>
      </c>
      <c r="Z3837" t="s">
        <v>1</v>
      </c>
      <c r="AA3837" t="s">
        <v>37</v>
      </c>
      <c r="AB3837" t="s">
        <v>38</v>
      </c>
      <c r="AC3837">
        <v>38</v>
      </c>
      <c r="AD3837">
        <v>81</v>
      </c>
      <c r="AE3837" t="s">
        <v>7079</v>
      </c>
      <c r="AF3837" t="s">
        <v>7091</v>
      </c>
    </row>
    <row r="3838" spans="1:32" x14ac:dyDescent="0.25">
      <c r="A3838" t="s">
        <v>7785</v>
      </c>
      <c r="B3838" t="str">
        <f>IF(Databel___Data[[#This Row],[Churn flag]]=0,"Stayed","Churned")</f>
        <v>Churned</v>
      </c>
      <c r="C3838" t="s">
        <v>1</v>
      </c>
      <c r="D3838">
        <f>IF(Databel___Data[[#This Row],[Churn Label]]="NO",0,1)</f>
        <v>1</v>
      </c>
      <c r="E3838">
        <v>1</v>
      </c>
      <c r="F3838">
        <v>5</v>
      </c>
      <c r="G3838">
        <v>34</v>
      </c>
      <c r="H3838">
        <v>69.400000000000006</v>
      </c>
      <c r="I3838">
        <v>116</v>
      </c>
      <c r="J3838">
        <v>368.3</v>
      </c>
      <c r="K3838" t="s">
        <v>1</v>
      </c>
      <c r="L3838" t="s">
        <v>34</v>
      </c>
      <c r="M3838">
        <v>184</v>
      </c>
      <c r="N3838">
        <v>3</v>
      </c>
      <c r="O3838">
        <v>2</v>
      </c>
      <c r="P3838" t="s">
        <v>1</v>
      </c>
      <c r="Q3838">
        <v>0</v>
      </c>
      <c r="R3838" t="s">
        <v>71</v>
      </c>
      <c r="S3838" t="s">
        <v>7786</v>
      </c>
      <c r="T3838" t="s">
        <v>0</v>
      </c>
      <c r="U3838">
        <v>75</v>
      </c>
      <c r="V3838" t="s">
        <v>2</v>
      </c>
      <c r="W3838" t="s">
        <v>1</v>
      </c>
      <c r="X3838" t="s">
        <v>2</v>
      </c>
      <c r="Y3838">
        <v>0</v>
      </c>
      <c r="Z3838" t="s">
        <v>1</v>
      </c>
      <c r="AA3838" t="s">
        <v>37</v>
      </c>
      <c r="AB3838" t="s">
        <v>58</v>
      </c>
      <c r="AC3838">
        <v>44</v>
      </c>
      <c r="AD3838">
        <v>204</v>
      </c>
      <c r="AE3838" t="s">
        <v>7079</v>
      </c>
      <c r="AF3838" t="s">
        <v>7091</v>
      </c>
    </row>
    <row r="3839" spans="1:32" x14ac:dyDescent="0.25">
      <c r="A3839" t="s">
        <v>7787</v>
      </c>
      <c r="B3839" t="str">
        <f>IF(Databel___Data[[#This Row],[Churn flag]]=0,"Stayed","Churned")</f>
        <v>Churned</v>
      </c>
      <c r="C3839" t="s">
        <v>1</v>
      </c>
      <c r="D3839">
        <f>IF(Databel___Data[[#This Row],[Churn Label]]="NO",0,1)</f>
        <v>1</v>
      </c>
      <c r="E3839">
        <v>1</v>
      </c>
      <c r="F3839">
        <v>4</v>
      </c>
      <c r="G3839">
        <v>7</v>
      </c>
      <c r="H3839">
        <v>16.5</v>
      </c>
      <c r="I3839">
        <v>12</v>
      </c>
      <c r="J3839">
        <v>45</v>
      </c>
      <c r="K3839" t="s">
        <v>1</v>
      </c>
      <c r="L3839" t="s">
        <v>34</v>
      </c>
      <c r="M3839">
        <v>11</v>
      </c>
      <c r="N3839">
        <v>5</v>
      </c>
      <c r="O3839">
        <v>38</v>
      </c>
      <c r="P3839" t="s">
        <v>1</v>
      </c>
      <c r="Q3839">
        <v>0</v>
      </c>
      <c r="R3839" t="s">
        <v>103</v>
      </c>
      <c r="S3839" t="s">
        <v>7788</v>
      </c>
      <c r="T3839" t="s">
        <v>3</v>
      </c>
      <c r="U3839">
        <v>30</v>
      </c>
      <c r="V3839" t="s">
        <v>2</v>
      </c>
      <c r="W3839" t="s">
        <v>2</v>
      </c>
      <c r="X3839" t="s">
        <v>2</v>
      </c>
      <c r="Y3839">
        <v>0</v>
      </c>
      <c r="Z3839" t="s">
        <v>2</v>
      </c>
      <c r="AA3839" t="s">
        <v>37</v>
      </c>
      <c r="AB3839" t="s">
        <v>58</v>
      </c>
      <c r="AC3839">
        <v>51</v>
      </c>
      <c r="AD3839">
        <v>209</v>
      </c>
      <c r="AE3839" t="s">
        <v>7079</v>
      </c>
      <c r="AF3839" t="s">
        <v>7094</v>
      </c>
    </row>
    <row r="3840" spans="1:32" x14ac:dyDescent="0.25">
      <c r="A3840" t="s">
        <v>7789</v>
      </c>
      <c r="B3840" t="str">
        <f>IF(Databel___Data[[#This Row],[Churn flag]]=0,"Stayed","Churned")</f>
        <v>Churned</v>
      </c>
      <c r="C3840" t="s">
        <v>1</v>
      </c>
      <c r="D3840">
        <f>IF(Databel___Data[[#This Row],[Churn Label]]="NO",0,1)</f>
        <v>1</v>
      </c>
      <c r="E3840">
        <v>1</v>
      </c>
      <c r="F3840">
        <v>15</v>
      </c>
      <c r="G3840">
        <v>57</v>
      </c>
      <c r="H3840">
        <v>122.8</v>
      </c>
      <c r="I3840">
        <v>156</v>
      </c>
      <c r="J3840">
        <v>503.1</v>
      </c>
      <c r="K3840" t="s">
        <v>1</v>
      </c>
      <c r="L3840" t="s">
        <v>34</v>
      </c>
      <c r="M3840">
        <v>101</v>
      </c>
      <c r="N3840">
        <v>4</v>
      </c>
      <c r="O3840">
        <v>5</v>
      </c>
      <c r="P3840" t="s">
        <v>1</v>
      </c>
      <c r="Q3840">
        <v>0</v>
      </c>
      <c r="R3840" t="s">
        <v>470</v>
      </c>
      <c r="S3840" t="s">
        <v>7790</v>
      </c>
      <c r="T3840" t="s">
        <v>0</v>
      </c>
      <c r="U3840">
        <v>59</v>
      </c>
      <c r="V3840" t="s">
        <v>2</v>
      </c>
      <c r="W3840" t="s">
        <v>2</v>
      </c>
      <c r="X3840" t="s">
        <v>2</v>
      </c>
      <c r="Y3840">
        <v>0</v>
      </c>
      <c r="Z3840" t="s">
        <v>2</v>
      </c>
      <c r="AA3840" t="s">
        <v>37</v>
      </c>
      <c r="AB3840" t="s">
        <v>38</v>
      </c>
      <c r="AC3840">
        <v>45</v>
      </c>
      <c r="AD3840">
        <v>686</v>
      </c>
      <c r="AE3840" t="s">
        <v>7079</v>
      </c>
      <c r="AF3840" t="s">
        <v>7091</v>
      </c>
    </row>
    <row r="3841" spans="1:32" x14ac:dyDescent="0.25">
      <c r="A3841" t="s">
        <v>7791</v>
      </c>
      <c r="B3841" t="str">
        <f>IF(Databel___Data[[#This Row],[Churn flag]]=0,"Stayed","Churned")</f>
        <v>Churned</v>
      </c>
      <c r="C3841" t="s">
        <v>1</v>
      </c>
      <c r="D3841">
        <f>IF(Databel___Data[[#This Row],[Churn Label]]="NO",0,1)</f>
        <v>1</v>
      </c>
      <c r="E3841">
        <v>1</v>
      </c>
      <c r="F3841">
        <v>1</v>
      </c>
      <c r="G3841">
        <v>4</v>
      </c>
      <c r="H3841">
        <v>12</v>
      </c>
      <c r="I3841">
        <v>8</v>
      </c>
      <c r="J3841">
        <v>17.600000000000001</v>
      </c>
      <c r="K3841" t="s">
        <v>1</v>
      </c>
      <c r="L3841" t="s">
        <v>34</v>
      </c>
      <c r="M3841">
        <v>4</v>
      </c>
      <c r="N3841">
        <v>5</v>
      </c>
      <c r="O3841">
        <v>0</v>
      </c>
      <c r="P3841" t="s">
        <v>2</v>
      </c>
      <c r="Q3841">
        <v>0</v>
      </c>
      <c r="R3841" t="s">
        <v>111</v>
      </c>
      <c r="S3841" t="s">
        <v>7792</v>
      </c>
      <c r="T3841" t="s">
        <v>3</v>
      </c>
      <c r="U3841">
        <v>57</v>
      </c>
      <c r="V3841" t="s">
        <v>2</v>
      </c>
      <c r="W3841" t="s">
        <v>2</v>
      </c>
      <c r="X3841" t="s">
        <v>2</v>
      </c>
      <c r="Y3841">
        <v>0</v>
      </c>
      <c r="Z3841" t="s">
        <v>2</v>
      </c>
      <c r="AA3841" t="s">
        <v>37</v>
      </c>
      <c r="AB3841" t="s">
        <v>38</v>
      </c>
      <c r="AC3841">
        <v>10</v>
      </c>
      <c r="AD3841">
        <v>10</v>
      </c>
      <c r="AE3841" t="s">
        <v>7097</v>
      </c>
      <c r="AF3841" t="s">
        <v>7417</v>
      </c>
    </row>
    <row r="3842" spans="1:32" x14ac:dyDescent="0.25">
      <c r="A3842" t="s">
        <v>7793</v>
      </c>
      <c r="B3842" t="str">
        <f>IF(Databel___Data[[#This Row],[Churn flag]]=0,"Stayed","Churned")</f>
        <v>Churned</v>
      </c>
      <c r="C3842" t="s">
        <v>1</v>
      </c>
      <c r="D3842">
        <f>IF(Databel___Data[[#This Row],[Churn Label]]="NO",0,1)</f>
        <v>1</v>
      </c>
      <c r="E3842">
        <v>1</v>
      </c>
      <c r="F3842">
        <v>5</v>
      </c>
      <c r="G3842">
        <v>23</v>
      </c>
      <c r="H3842">
        <v>44.8</v>
      </c>
      <c r="I3842">
        <v>4</v>
      </c>
      <c r="J3842">
        <v>14.4</v>
      </c>
      <c r="K3842" t="s">
        <v>1</v>
      </c>
      <c r="L3842" t="s">
        <v>34</v>
      </c>
      <c r="M3842">
        <v>4</v>
      </c>
      <c r="N3842">
        <v>1</v>
      </c>
      <c r="O3842">
        <v>7</v>
      </c>
      <c r="P3842" t="s">
        <v>1</v>
      </c>
      <c r="Q3842">
        <v>0</v>
      </c>
      <c r="R3842" t="s">
        <v>216</v>
      </c>
      <c r="S3842" t="s">
        <v>7794</v>
      </c>
      <c r="T3842" t="s">
        <v>3</v>
      </c>
      <c r="U3842">
        <v>29</v>
      </c>
      <c r="V3842" t="s">
        <v>1</v>
      </c>
      <c r="W3842" t="s">
        <v>2</v>
      </c>
      <c r="X3842" t="s">
        <v>2</v>
      </c>
      <c r="Y3842">
        <v>0</v>
      </c>
      <c r="Z3842" t="s">
        <v>1</v>
      </c>
      <c r="AA3842" t="s">
        <v>37</v>
      </c>
      <c r="AB3842" t="s">
        <v>38</v>
      </c>
      <c r="AC3842">
        <v>36</v>
      </c>
      <c r="AD3842">
        <v>180</v>
      </c>
      <c r="AE3842" t="s">
        <v>7079</v>
      </c>
      <c r="AF3842" t="s">
        <v>7091</v>
      </c>
    </row>
    <row r="3843" spans="1:32" x14ac:dyDescent="0.25">
      <c r="A3843" t="s">
        <v>7795</v>
      </c>
      <c r="B3843" t="str">
        <f>IF(Databel___Data[[#This Row],[Churn flag]]=0,"Stayed","Churned")</f>
        <v>Churned</v>
      </c>
      <c r="C3843" t="s">
        <v>1</v>
      </c>
      <c r="D3843">
        <f>IF(Databel___Data[[#This Row],[Churn Label]]="NO",0,1)</f>
        <v>1</v>
      </c>
      <c r="E3843">
        <v>1</v>
      </c>
      <c r="F3843">
        <v>4</v>
      </c>
      <c r="G3843">
        <v>10</v>
      </c>
      <c r="H3843">
        <v>31.9</v>
      </c>
      <c r="I3843">
        <v>40</v>
      </c>
      <c r="J3843">
        <v>125</v>
      </c>
      <c r="K3843" t="s">
        <v>1</v>
      </c>
      <c r="L3843" t="s">
        <v>34</v>
      </c>
      <c r="M3843">
        <v>25</v>
      </c>
      <c r="N3843">
        <v>4</v>
      </c>
      <c r="O3843">
        <v>14</v>
      </c>
      <c r="P3843" t="s">
        <v>2</v>
      </c>
      <c r="Q3843">
        <v>27</v>
      </c>
      <c r="R3843" t="s">
        <v>68</v>
      </c>
      <c r="S3843" t="s">
        <v>7796</v>
      </c>
      <c r="T3843" t="s">
        <v>0</v>
      </c>
      <c r="U3843">
        <v>21</v>
      </c>
      <c r="V3843" t="s">
        <v>1</v>
      </c>
      <c r="W3843" t="s">
        <v>2</v>
      </c>
      <c r="X3843" t="s">
        <v>2</v>
      </c>
      <c r="Y3843">
        <v>0</v>
      </c>
      <c r="Z3843" t="s">
        <v>2</v>
      </c>
      <c r="AA3843" t="s">
        <v>37</v>
      </c>
      <c r="AB3843" t="s">
        <v>38</v>
      </c>
      <c r="AC3843">
        <v>34</v>
      </c>
      <c r="AD3843">
        <v>137</v>
      </c>
      <c r="AE3843" t="s">
        <v>7079</v>
      </c>
      <c r="AF3843" t="s">
        <v>7091</v>
      </c>
    </row>
    <row r="3844" spans="1:32" x14ac:dyDescent="0.25">
      <c r="A3844" t="s">
        <v>7797</v>
      </c>
      <c r="B3844" t="str">
        <f>IF(Databel___Data[[#This Row],[Churn flag]]=0,"Stayed","Churned")</f>
        <v>Churned</v>
      </c>
      <c r="C3844" t="s">
        <v>1</v>
      </c>
      <c r="D3844">
        <f>IF(Databel___Data[[#This Row],[Churn Label]]="NO",0,1)</f>
        <v>1</v>
      </c>
      <c r="E3844">
        <v>1</v>
      </c>
      <c r="F3844">
        <v>35</v>
      </c>
      <c r="G3844">
        <v>197</v>
      </c>
      <c r="H3844">
        <v>562.79999999999995</v>
      </c>
      <c r="I3844">
        <v>4</v>
      </c>
      <c r="J3844">
        <v>8.1999999999999993</v>
      </c>
      <c r="K3844" t="s">
        <v>1</v>
      </c>
      <c r="L3844" t="s">
        <v>34</v>
      </c>
      <c r="M3844">
        <v>4</v>
      </c>
      <c r="N3844">
        <v>1</v>
      </c>
      <c r="O3844">
        <v>14</v>
      </c>
      <c r="P3844" t="s">
        <v>1</v>
      </c>
      <c r="Q3844">
        <v>0</v>
      </c>
      <c r="R3844" t="s">
        <v>55</v>
      </c>
      <c r="S3844" t="s">
        <v>7798</v>
      </c>
      <c r="T3844" t="s">
        <v>3</v>
      </c>
      <c r="U3844">
        <v>27</v>
      </c>
      <c r="V3844" t="s">
        <v>1</v>
      </c>
      <c r="W3844" t="s">
        <v>2</v>
      </c>
      <c r="X3844" t="s">
        <v>2</v>
      </c>
      <c r="Y3844">
        <v>0</v>
      </c>
      <c r="Z3844" t="s">
        <v>2</v>
      </c>
      <c r="AA3844" t="s">
        <v>37</v>
      </c>
      <c r="AB3844" t="s">
        <v>38</v>
      </c>
      <c r="AC3844">
        <v>58</v>
      </c>
      <c r="AD3844">
        <v>2038</v>
      </c>
      <c r="AE3844" t="s">
        <v>7079</v>
      </c>
      <c r="AF3844" t="s">
        <v>7080</v>
      </c>
    </row>
    <row r="3845" spans="1:32" x14ac:dyDescent="0.25">
      <c r="A3845" t="s">
        <v>7799</v>
      </c>
      <c r="B3845" t="str">
        <f>IF(Databel___Data[[#This Row],[Churn flag]]=0,"Stayed","Churned")</f>
        <v>Churned</v>
      </c>
      <c r="C3845" t="s">
        <v>1</v>
      </c>
      <c r="D3845">
        <f>IF(Databel___Data[[#This Row],[Churn Label]]="NO",0,1)</f>
        <v>1</v>
      </c>
      <c r="E3845">
        <v>1</v>
      </c>
      <c r="F3845">
        <v>12</v>
      </c>
      <c r="G3845">
        <v>48</v>
      </c>
      <c r="H3845">
        <v>144.6</v>
      </c>
      <c r="I3845">
        <v>0</v>
      </c>
      <c r="J3845">
        <v>0</v>
      </c>
      <c r="K3845" t="s">
        <v>2</v>
      </c>
      <c r="L3845" t="s">
        <v>46</v>
      </c>
      <c r="M3845">
        <v>0</v>
      </c>
      <c r="N3845">
        <v>5</v>
      </c>
      <c r="O3845">
        <v>4</v>
      </c>
      <c r="P3845" t="s">
        <v>1</v>
      </c>
      <c r="Q3845">
        <v>0</v>
      </c>
      <c r="R3845" t="s">
        <v>111</v>
      </c>
      <c r="S3845" t="s">
        <v>7800</v>
      </c>
      <c r="T3845" t="s">
        <v>3</v>
      </c>
      <c r="U3845">
        <v>39</v>
      </c>
      <c r="V3845" t="s">
        <v>2</v>
      </c>
      <c r="W3845" t="s">
        <v>2</v>
      </c>
      <c r="X3845" t="s">
        <v>2</v>
      </c>
      <c r="Y3845">
        <v>0</v>
      </c>
      <c r="Z3845" t="s">
        <v>2</v>
      </c>
      <c r="AA3845" t="s">
        <v>37</v>
      </c>
      <c r="AB3845" t="s">
        <v>58</v>
      </c>
      <c r="AC3845">
        <v>29</v>
      </c>
      <c r="AD3845">
        <v>355</v>
      </c>
      <c r="AE3845" t="s">
        <v>7079</v>
      </c>
      <c r="AF3845" t="s">
        <v>7080</v>
      </c>
    </row>
    <row r="3846" spans="1:32" x14ac:dyDescent="0.25">
      <c r="A3846" t="s">
        <v>7801</v>
      </c>
      <c r="B3846" t="str">
        <f>IF(Databel___Data[[#This Row],[Churn flag]]=0,"Stayed","Churned")</f>
        <v>Churned</v>
      </c>
      <c r="C3846" t="s">
        <v>1</v>
      </c>
      <c r="D3846">
        <f>IF(Databel___Data[[#This Row],[Churn Label]]="NO",0,1)</f>
        <v>1</v>
      </c>
      <c r="E3846">
        <v>1</v>
      </c>
      <c r="F3846">
        <v>24</v>
      </c>
      <c r="G3846">
        <v>105</v>
      </c>
      <c r="H3846">
        <v>268.2</v>
      </c>
      <c r="I3846">
        <v>0</v>
      </c>
      <c r="J3846">
        <v>0</v>
      </c>
      <c r="K3846" t="s">
        <v>2</v>
      </c>
      <c r="L3846" t="s">
        <v>46</v>
      </c>
      <c r="M3846">
        <v>0</v>
      </c>
      <c r="N3846">
        <v>1</v>
      </c>
      <c r="O3846">
        <v>5</v>
      </c>
      <c r="P3846" t="s">
        <v>1</v>
      </c>
      <c r="Q3846">
        <v>0</v>
      </c>
      <c r="R3846" t="s">
        <v>88</v>
      </c>
      <c r="S3846" t="s">
        <v>7802</v>
      </c>
      <c r="T3846" t="s">
        <v>0</v>
      </c>
      <c r="U3846">
        <v>34</v>
      </c>
      <c r="V3846" t="s">
        <v>2</v>
      </c>
      <c r="W3846" t="s">
        <v>2</v>
      </c>
      <c r="X3846" t="s">
        <v>2</v>
      </c>
      <c r="Y3846">
        <v>0</v>
      </c>
      <c r="Z3846" t="s">
        <v>1</v>
      </c>
      <c r="AA3846" t="s">
        <v>37</v>
      </c>
      <c r="AB3846" t="s">
        <v>38</v>
      </c>
      <c r="AC3846">
        <v>50</v>
      </c>
      <c r="AD3846">
        <v>1214</v>
      </c>
      <c r="AE3846" t="s">
        <v>7079</v>
      </c>
      <c r="AF3846" t="s">
        <v>7091</v>
      </c>
    </row>
    <row r="3847" spans="1:32" x14ac:dyDescent="0.25">
      <c r="A3847" t="s">
        <v>7803</v>
      </c>
      <c r="B3847" t="str">
        <f>IF(Databel___Data[[#This Row],[Churn flag]]=0,"Stayed","Churned")</f>
        <v>Churned</v>
      </c>
      <c r="C3847" t="s">
        <v>1</v>
      </c>
      <c r="D3847">
        <f>IF(Databel___Data[[#This Row],[Churn Label]]="NO",0,1)</f>
        <v>1</v>
      </c>
      <c r="E3847">
        <v>1</v>
      </c>
      <c r="F3847">
        <v>62</v>
      </c>
      <c r="G3847">
        <v>162</v>
      </c>
      <c r="H3847">
        <v>432.4</v>
      </c>
      <c r="I3847">
        <v>56</v>
      </c>
      <c r="J3847">
        <v>145.6</v>
      </c>
      <c r="K3847" t="s">
        <v>1</v>
      </c>
      <c r="L3847" t="s">
        <v>34</v>
      </c>
      <c r="M3847">
        <v>73</v>
      </c>
      <c r="N3847">
        <v>3</v>
      </c>
      <c r="O3847">
        <v>4</v>
      </c>
      <c r="P3847" t="s">
        <v>1</v>
      </c>
      <c r="Q3847">
        <v>0</v>
      </c>
      <c r="R3847" t="s">
        <v>55</v>
      </c>
      <c r="S3847" t="s">
        <v>7804</v>
      </c>
      <c r="T3847" t="s">
        <v>3</v>
      </c>
      <c r="U3847">
        <v>56</v>
      </c>
      <c r="V3847" t="s">
        <v>2</v>
      </c>
      <c r="W3847" t="s">
        <v>2</v>
      </c>
      <c r="X3847" t="s">
        <v>2</v>
      </c>
      <c r="Y3847">
        <v>0</v>
      </c>
      <c r="Z3847" t="s">
        <v>2</v>
      </c>
      <c r="AA3847" t="s">
        <v>43</v>
      </c>
      <c r="AB3847" t="s">
        <v>38</v>
      </c>
      <c r="AC3847">
        <v>41</v>
      </c>
      <c r="AD3847">
        <v>2542</v>
      </c>
      <c r="AE3847" t="s">
        <v>7079</v>
      </c>
      <c r="AF3847" t="s">
        <v>7094</v>
      </c>
    </row>
    <row r="3848" spans="1:32" x14ac:dyDescent="0.25">
      <c r="A3848" t="s">
        <v>7805</v>
      </c>
      <c r="B3848" t="str">
        <f>IF(Databel___Data[[#This Row],[Churn flag]]=0,"Stayed","Churned")</f>
        <v>Churned</v>
      </c>
      <c r="C3848" t="s">
        <v>1</v>
      </c>
      <c r="D3848">
        <f>IF(Databel___Data[[#This Row],[Churn Label]]="NO",0,1)</f>
        <v>1</v>
      </c>
      <c r="E3848">
        <v>1</v>
      </c>
      <c r="F3848">
        <v>42</v>
      </c>
      <c r="G3848">
        <v>217</v>
      </c>
      <c r="H3848">
        <v>581.20000000000005</v>
      </c>
      <c r="I3848">
        <v>236</v>
      </c>
      <c r="J3848">
        <v>737.5</v>
      </c>
      <c r="K3848" t="s">
        <v>1</v>
      </c>
      <c r="L3848" t="s">
        <v>34</v>
      </c>
      <c r="M3848">
        <v>184</v>
      </c>
      <c r="N3848">
        <v>2</v>
      </c>
      <c r="O3848">
        <v>24</v>
      </c>
      <c r="P3848" t="s">
        <v>1</v>
      </c>
      <c r="Q3848">
        <v>0</v>
      </c>
      <c r="R3848" t="s">
        <v>1101</v>
      </c>
      <c r="S3848" t="s">
        <v>7806</v>
      </c>
      <c r="T3848" t="s">
        <v>3</v>
      </c>
      <c r="U3848">
        <v>21</v>
      </c>
      <c r="V3848" t="s">
        <v>1</v>
      </c>
      <c r="W3848" t="s">
        <v>2</v>
      </c>
      <c r="X3848" t="s">
        <v>2</v>
      </c>
      <c r="Y3848">
        <v>0</v>
      </c>
      <c r="Z3848" t="s">
        <v>1</v>
      </c>
      <c r="AA3848" t="s">
        <v>37</v>
      </c>
      <c r="AB3848" t="s">
        <v>38</v>
      </c>
      <c r="AC3848">
        <v>58</v>
      </c>
      <c r="AD3848">
        <v>2426</v>
      </c>
      <c r="AE3848" t="s">
        <v>7079</v>
      </c>
      <c r="AF3848" t="s">
        <v>7091</v>
      </c>
    </row>
    <row r="3849" spans="1:32" x14ac:dyDescent="0.25">
      <c r="A3849" t="s">
        <v>7807</v>
      </c>
      <c r="B3849" t="str">
        <f>IF(Databel___Data[[#This Row],[Churn flag]]=0,"Stayed","Churned")</f>
        <v>Churned</v>
      </c>
      <c r="C3849" t="s">
        <v>1</v>
      </c>
      <c r="D3849">
        <f>IF(Databel___Data[[#This Row],[Churn Label]]="NO",0,1)</f>
        <v>1</v>
      </c>
      <c r="E3849">
        <v>1</v>
      </c>
      <c r="F3849">
        <v>22</v>
      </c>
      <c r="G3849">
        <v>153</v>
      </c>
      <c r="H3849">
        <v>344.6</v>
      </c>
      <c r="I3849">
        <v>92</v>
      </c>
      <c r="J3849">
        <v>174.8</v>
      </c>
      <c r="K3849" t="s">
        <v>1</v>
      </c>
      <c r="L3849" t="s">
        <v>34</v>
      </c>
      <c r="M3849">
        <v>35</v>
      </c>
      <c r="N3849">
        <v>0</v>
      </c>
      <c r="O3849">
        <v>3</v>
      </c>
      <c r="P3849" t="s">
        <v>2</v>
      </c>
      <c r="Q3849">
        <v>64</v>
      </c>
      <c r="R3849" t="s">
        <v>216</v>
      </c>
      <c r="S3849" t="s">
        <v>7808</v>
      </c>
      <c r="T3849" t="s">
        <v>3</v>
      </c>
      <c r="U3849">
        <v>69</v>
      </c>
      <c r="V3849" t="s">
        <v>2</v>
      </c>
      <c r="W3849" t="s">
        <v>1</v>
      </c>
      <c r="X3849" t="s">
        <v>2</v>
      </c>
      <c r="Y3849">
        <v>0</v>
      </c>
      <c r="Z3849" t="s">
        <v>2</v>
      </c>
      <c r="AA3849" t="s">
        <v>37</v>
      </c>
      <c r="AB3849" t="s">
        <v>38</v>
      </c>
      <c r="AC3849">
        <v>62</v>
      </c>
      <c r="AD3849">
        <v>1340</v>
      </c>
      <c r="AE3849" t="s">
        <v>7079</v>
      </c>
      <c r="AF3849" t="s">
        <v>7080</v>
      </c>
    </row>
    <row r="3850" spans="1:32" x14ac:dyDescent="0.25">
      <c r="A3850" t="s">
        <v>7809</v>
      </c>
      <c r="B3850" t="str">
        <f>IF(Databel___Data[[#This Row],[Churn flag]]=0,"Stayed","Churned")</f>
        <v>Churned</v>
      </c>
      <c r="C3850" t="s">
        <v>1</v>
      </c>
      <c r="D3850">
        <f>IF(Databel___Data[[#This Row],[Churn Label]]="NO",0,1)</f>
        <v>1</v>
      </c>
      <c r="E3850">
        <v>1</v>
      </c>
      <c r="F3850">
        <v>2</v>
      </c>
      <c r="G3850">
        <v>6</v>
      </c>
      <c r="H3850">
        <v>16.8</v>
      </c>
      <c r="I3850">
        <v>4</v>
      </c>
      <c r="J3850">
        <v>9.6999999999999993</v>
      </c>
      <c r="K3850" t="s">
        <v>1</v>
      </c>
      <c r="L3850" t="s">
        <v>34</v>
      </c>
      <c r="M3850">
        <v>3</v>
      </c>
      <c r="N3850">
        <v>2</v>
      </c>
      <c r="O3850">
        <v>10</v>
      </c>
      <c r="P3850" t="s">
        <v>1</v>
      </c>
      <c r="Q3850">
        <v>0</v>
      </c>
      <c r="R3850" t="s">
        <v>470</v>
      </c>
      <c r="S3850" t="s">
        <v>7810</v>
      </c>
      <c r="T3850" t="s">
        <v>0</v>
      </c>
      <c r="U3850">
        <v>46</v>
      </c>
      <c r="V3850" t="s">
        <v>2</v>
      </c>
      <c r="W3850" t="s">
        <v>2</v>
      </c>
      <c r="X3850" t="s">
        <v>2</v>
      </c>
      <c r="Y3850">
        <v>0</v>
      </c>
      <c r="Z3850" t="s">
        <v>2</v>
      </c>
      <c r="AA3850" t="s">
        <v>37</v>
      </c>
      <c r="AB3850" t="s">
        <v>58</v>
      </c>
      <c r="AC3850">
        <v>27</v>
      </c>
      <c r="AD3850">
        <v>51</v>
      </c>
      <c r="AE3850" t="s">
        <v>7079</v>
      </c>
      <c r="AF3850" t="s">
        <v>7091</v>
      </c>
    </row>
    <row r="3851" spans="1:32" x14ac:dyDescent="0.25">
      <c r="A3851" t="s">
        <v>7811</v>
      </c>
      <c r="B3851" t="str">
        <f>IF(Databel___Data[[#This Row],[Churn flag]]=0,"Stayed","Churned")</f>
        <v>Churned</v>
      </c>
      <c r="C3851" t="s">
        <v>1</v>
      </c>
      <c r="D3851">
        <f>IF(Databel___Data[[#This Row],[Churn Label]]="NO",0,1)</f>
        <v>1</v>
      </c>
      <c r="E3851">
        <v>1</v>
      </c>
      <c r="F3851">
        <v>20</v>
      </c>
      <c r="G3851">
        <v>102</v>
      </c>
      <c r="H3851">
        <v>261.7</v>
      </c>
      <c r="I3851">
        <v>272</v>
      </c>
      <c r="J3851">
        <v>625.6</v>
      </c>
      <c r="K3851" t="s">
        <v>1</v>
      </c>
      <c r="L3851" t="s">
        <v>34</v>
      </c>
      <c r="M3851">
        <v>313</v>
      </c>
      <c r="N3851">
        <v>0</v>
      </c>
      <c r="O3851">
        <v>5</v>
      </c>
      <c r="P3851" t="s">
        <v>1</v>
      </c>
      <c r="Q3851">
        <v>0</v>
      </c>
      <c r="R3851" t="s">
        <v>65</v>
      </c>
      <c r="S3851" t="s">
        <v>7812</v>
      </c>
      <c r="T3851" t="s">
        <v>3</v>
      </c>
      <c r="U3851">
        <v>79</v>
      </c>
      <c r="V3851" t="s">
        <v>2</v>
      </c>
      <c r="W3851" t="s">
        <v>1</v>
      </c>
      <c r="X3851" t="s">
        <v>2</v>
      </c>
      <c r="Y3851">
        <v>0</v>
      </c>
      <c r="Z3851" t="s">
        <v>2</v>
      </c>
      <c r="AA3851" t="s">
        <v>37</v>
      </c>
      <c r="AB3851" t="s">
        <v>38</v>
      </c>
      <c r="AC3851">
        <v>51</v>
      </c>
      <c r="AD3851">
        <v>1017</v>
      </c>
      <c r="AE3851" t="s">
        <v>7079</v>
      </c>
      <c r="AF3851" t="s">
        <v>7091</v>
      </c>
    </row>
    <row r="3852" spans="1:32" x14ac:dyDescent="0.25">
      <c r="A3852" t="s">
        <v>7813</v>
      </c>
      <c r="B3852" t="str">
        <f>IF(Databel___Data[[#This Row],[Churn flag]]=0,"Stayed","Churned")</f>
        <v>Churned</v>
      </c>
      <c r="C3852" t="s">
        <v>1</v>
      </c>
      <c r="D3852">
        <f>IF(Databel___Data[[#This Row],[Churn Label]]="NO",0,1)</f>
        <v>1</v>
      </c>
      <c r="E3852">
        <v>1</v>
      </c>
      <c r="F3852">
        <v>7</v>
      </c>
      <c r="G3852">
        <v>34</v>
      </c>
      <c r="H3852">
        <v>88.1</v>
      </c>
      <c r="I3852">
        <v>4</v>
      </c>
      <c r="J3852">
        <v>11.1</v>
      </c>
      <c r="K3852" t="s">
        <v>1</v>
      </c>
      <c r="L3852" t="s">
        <v>34</v>
      </c>
      <c r="M3852">
        <v>4</v>
      </c>
      <c r="N3852">
        <v>5</v>
      </c>
      <c r="O3852">
        <v>0</v>
      </c>
      <c r="P3852" t="s">
        <v>2</v>
      </c>
      <c r="Q3852">
        <v>0</v>
      </c>
      <c r="R3852" t="s">
        <v>60</v>
      </c>
      <c r="S3852" t="s">
        <v>7814</v>
      </c>
      <c r="T3852" t="s">
        <v>0</v>
      </c>
      <c r="U3852">
        <v>43</v>
      </c>
      <c r="V3852" t="s">
        <v>2</v>
      </c>
      <c r="W3852" t="s">
        <v>2</v>
      </c>
      <c r="X3852" t="s">
        <v>2</v>
      </c>
      <c r="Y3852">
        <v>0</v>
      </c>
      <c r="Z3852" t="s">
        <v>2</v>
      </c>
      <c r="AA3852" t="s">
        <v>43</v>
      </c>
      <c r="AB3852" t="s">
        <v>58</v>
      </c>
      <c r="AC3852">
        <v>10</v>
      </c>
      <c r="AD3852">
        <v>73</v>
      </c>
      <c r="AE3852" t="s">
        <v>7133</v>
      </c>
      <c r="AF3852" t="s">
        <v>7149</v>
      </c>
    </row>
    <row r="3853" spans="1:32" x14ac:dyDescent="0.25">
      <c r="A3853" t="s">
        <v>7815</v>
      </c>
      <c r="B3853" t="str">
        <f>IF(Databel___Data[[#This Row],[Churn flag]]=0,"Stayed","Churned")</f>
        <v>Churned</v>
      </c>
      <c r="C3853" t="s">
        <v>1</v>
      </c>
      <c r="D3853">
        <f>IF(Databel___Data[[#This Row],[Churn Label]]="NO",0,1)</f>
        <v>1</v>
      </c>
      <c r="E3853">
        <v>1</v>
      </c>
      <c r="F3853">
        <v>15</v>
      </c>
      <c r="G3853">
        <v>81</v>
      </c>
      <c r="H3853">
        <v>227.4</v>
      </c>
      <c r="I3853">
        <v>28</v>
      </c>
      <c r="J3853">
        <v>86.8</v>
      </c>
      <c r="K3853" t="s">
        <v>1</v>
      </c>
      <c r="L3853" t="s">
        <v>34</v>
      </c>
      <c r="M3853">
        <v>17</v>
      </c>
      <c r="N3853">
        <v>5</v>
      </c>
      <c r="O3853">
        <v>5</v>
      </c>
      <c r="P3853" t="s">
        <v>1</v>
      </c>
      <c r="Q3853">
        <v>0</v>
      </c>
      <c r="R3853" t="s">
        <v>91</v>
      </c>
      <c r="S3853" t="s">
        <v>7816</v>
      </c>
      <c r="T3853" t="s">
        <v>3</v>
      </c>
      <c r="U3853">
        <v>75</v>
      </c>
      <c r="V3853" t="s">
        <v>2</v>
      </c>
      <c r="W3853" t="s">
        <v>1</v>
      </c>
      <c r="X3853" t="s">
        <v>2</v>
      </c>
      <c r="Y3853">
        <v>0</v>
      </c>
      <c r="Z3853" t="s">
        <v>2</v>
      </c>
      <c r="AA3853" t="s">
        <v>37</v>
      </c>
      <c r="AB3853" t="s">
        <v>38</v>
      </c>
      <c r="AC3853">
        <v>27</v>
      </c>
      <c r="AD3853">
        <v>406</v>
      </c>
      <c r="AE3853" t="s">
        <v>7097</v>
      </c>
      <c r="AF3853" t="s">
        <v>7098</v>
      </c>
    </row>
    <row r="3854" spans="1:32" x14ac:dyDescent="0.25">
      <c r="A3854" t="s">
        <v>7817</v>
      </c>
      <c r="B3854" t="str">
        <f>IF(Databel___Data[[#This Row],[Churn flag]]=0,"Stayed","Churned")</f>
        <v>Churned</v>
      </c>
      <c r="C3854" t="s">
        <v>1</v>
      </c>
      <c r="D3854">
        <f>IF(Databel___Data[[#This Row],[Churn Label]]="NO",0,1)</f>
        <v>1</v>
      </c>
      <c r="E3854">
        <v>1</v>
      </c>
      <c r="F3854">
        <v>1</v>
      </c>
      <c r="G3854">
        <v>4</v>
      </c>
      <c r="H3854">
        <v>11</v>
      </c>
      <c r="I3854">
        <v>36</v>
      </c>
      <c r="J3854">
        <v>97.2</v>
      </c>
      <c r="K3854" t="s">
        <v>1</v>
      </c>
      <c r="L3854" t="s">
        <v>34</v>
      </c>
      <c r="M3854">
        <v>49</v>
      </c>
      <c r="N3854">
        <v>2</v>
      </c>
      <c r="O3854">
        <v>4</v>
      </c>
      <c r="P3854" t="s">
        <v>1</v>
      </c>
      <c r="Q3854">
        <v>0</v>
      </c>
      <c r="R3854" t="s">
        <v>111</v>
      </c>
      <c r="S3854" t="s">
        <v>7818</v>
      </c>
      <c r="T3854" t="s">
        <v>3</v>
      </c>
      <c r="U3854">
        <v>67</v>
      </c>
      <c r="V3854" t="s">
        <v>2</v>
      </c>
      <c r="W3854" t="s">
        <v>1</v>
      </c>
      <c r="X3854" t="s">
        <v>2</v>
      </c>
      <c r="Y3854">
        <v>0</v>
      </c>
      <c r="Z3854" t="s">
        <v>2</v>
      </c>
      <c r="AA3854" t="s">
        <v>37</v>
      </c>
      <c r="AB3854" t="s">
        <v>38</v>
      </c>
      <c r="AC3854">
        <v>50</v>
      </c>
      <c r="AD3854">
        <v>50</v>
      </c>
      <c r="AE3854" t="s">
        <v>7079</v>
      </c>
      <c r="AF3854" t="s">
        <v>7091</v>
      </c>
    </row>
    <row r="3855" spans="1:32" x14ac:dyDescent="0.25">
      <c r="A3855" t="s">
        <v>7819</v>
      </c>
      <c r="B3855" t="str">
        <f>IF(Databel___Data[[#This Row],[Churn flag]]=0,"Stayed","Churned")</f>
        <v>Churned</v>
      </c>
      <c r="C3855" t="s">
        <v>1</v>
      </c>
      <c r="D3855">
        <f>IF(Databel___Data[[#This Row],[Churn Label]]="NO",0,1)</f>
        <v>1</v>
      </c>
      <c r="E3855">
        <v>1</v>
      </c>
      <c r="F3855">
        <v>17</v>
      </c>
      <c r="G3855">
        <v>59</v>
      </c>
      <c r="H3855">
        <v>154.19999999999999</v>
      </c>
      <c r="I3855">
        <v>4</v>
      </c>
      <c r="J3855">
        <v>9.6999999999999993</v>
      </c>
      <c r="K3855" t="s">
        <v>1</v>
      </c>
      <c r="L3855" t="s">
        <v>34</v>
      </c>
      <c r="M3855">
        <v>2</v>
      </c>
      <c r="N3855">
        <v>2</v>
      </c>
      <c r="O3855">
        <v>4</v>
      </c>
      <c r="P3855" t="s">
        <v>1</v>
      </c>
      <c r="Q3855">
        <v>0</v>
      </c>
      <c r="R3855" t="s">
        <v>153</v>
      </c>
      <c r="S3855" t="s">
        <v>7820</v>
      </c>
      <c r="T3855" t="s">
        <v>3</v>
      </c>
      <c r="U3855">
        <v>66</v>
      </c>
      <c r="V3855" t="s">
        <v>2</v>
      </c>
      <c r="W3855" t="s">
        <v>1</v>
      </c>
      <c r="X3855" t="s">
        <v>2</v>
      </c>
      <c r="Y3855">
        <v>0</v>
      </c>
      <c r="Z3855" t="s">
        <v>1</v>
      </c>
      <c r="AA3855" t="s">
        <v>37</v>
      </c>
      <c r="AB3855" t="s">
        <v>38</v>
      </c>
      <c r="AC3855">
        <v>34</v>
      </c>
      <c r="AD3855">
        <v>582</v>
      </c>
      <c r="AE3855" t="s">
        <v>7079</v>
      </c>
      <c r="AF3855" t="s">
        <v>7308</v>
      </c>
    </row>
    <row r="3856" spans="1:32" x14ac:dyDescent="0.25">
      <c r="A3856" t="s">
        <v>7821</v>
      </c>
      <c r="B3856" t="str">
        <f>IF(Databel___Data[[#This Row],[Churn flag]]=0,"Stayed","Churned")</f>
        <v>Churned</v>
      </c>
      <c r="C3856" t="s">
        <v>1</v>
      </c>
      <c r="D3856">
        <f>IF(Databel___Data[[#This Row],[Churn Label]]="NO",0,1)</f>
        <v>1</v>
      </c>
      <c r="E3856">
        <v>1</v>
      </c>
      <c r="F3856">
        <v>1</v>
      </c>
      <c r="G3856">
        <v>3</v>
      </c>
      <c r="H3856">
        <v>8</v>
      </c>
      <c r="I3856">
        <v>8</v>
      </c>
      <c r="J3856">
        <v>23</v>
      </c>
      <c r="K3856" t="s">
        <v>1</v>
      </c>
      <c r="L3856" t="s">
        <v>34</v>
      </c>
      <c r="M3856">
        <v>12</v>
      </c>
      <c r="N3856">
        <v>0</v>
      </c>
      <c r="O3856">
        <v>5</v>
      </c>
      <c r="P3856" t="s">
        <v>2</v>
      </c>
      <c r="Q3856">
        <v>9</v>
      </c>
      <c r="R3856" t="s">
        <v>179</v>
      </c>
      <c r="S3856" t="s">
        <v>7822</v>
      </c>
      <c r="T3856" t="s">
        <v>0</v>
      </c>
      <c r="U3856">
        <v>73</v>
      </c>
      <c r="V3856" t="s">
        <v>2</v>
      </c>
      <c r="W3856" t="s">
        <v>1</v>
      </c>
      <c r="X3856" t="s">
        <v>2</v>
      </c>
      <c r="Y3856">
        <v>0</v>
      </c>
      <c r="Z3856" t="s">
        <v>2</v>
      </c>
      <c r="AA3856" t="s">
        <v>37</v>
      </c>
      <c r="AB3856" t="s">
        <v>44</v>
      </c>
      <c r="AC3856">
        <v>10</v>
      </c>
      <c r="AD3856">
        <v>10</v>
      </c>
      <c r="AE3856" t="s">
        <v>7079</v>
      </c>
      <c r="AF3856" t="s">
        <v>7091</v>
      </c>
    </row>
    <row r="3857" spans="1:32" x14ac:dyDescent="0.25">
      <c r="A3857" t="s">
        <v>7823</v>
      </c>
      <c r="B3857" t="str">
        <f>IF(Databel___Data[[#This Row],[Churn flag]]=0,"Stayed","Churned")</f>
        <v>Churned</v>
      </c>
      <c r="C3857" t="s">
        <v>1</v>
      </c>
      <c r="D3857">
        <f>IF(Databel___Data[[#This Row],[Churn Label]]="NO",0,1)</f>
        <v>1</v>
      </c>
      <c r="E3857">
        <v>1</v>
      </c>
      <c r="F3857">
        <v>2</v>
      </c>
      <c r="G3857">
        <v>10</v>
      </c>
      <c r="H3857">
        <v>25.5</v>
      </c>
      <c r="I3857">
        <v>104</v>
      </c>
      <c r="J3857">
        <v>332.8</v>
      </c>
      <c r="K3857" t="s">
        <v>1</v>
      </c>
      <c r="L3857" t="s">
        <v>34</v>
      </c>
      <c r="M3857">
        <v>67</v>
      </c>
      <c r="N3857">
        <v>4</v>
      </c>
      <c r="O3857">
        <v>7</v>
      </c>
      <c r="P3857" t="s">
        <v>1</v>
      </c>
      <c r="Q3857">
        <v>0</v>
      </c>
      <c r="R3857" t="s">
        <v>470</v>
      </c>
      <c r="S3857" t="s">
        <v>7824</v>
      </c>
      <c r="T3857" t="s">
        <v>0</v>
      </c>
      <c r="U3857">
        <v>53</v>
      </c>
      <c r="V3857" t="s">
        <v>2</v>
      </c>
      <c r="W3857" t="s">
        <v>2</v>
      </c>
      <c r="X3857" t="s">
        <v>2</v>
      </c>
      <c r="Y3857">
        <v>0</v>
      </c>
      <c r="Z3857" t="s">
        <v>2</v>
      </c>
      <c r="AA3857" t="s">
        <v>37</v>
      </c>
      <c r="AB3857" t="s">
        <v>38</v>
      </c>
      <c r="AC3857">
        <v>16</v>
      </c>
      <c r="AD3857">
        <v>27</v>
      </c>
      <c r="AE3857" t="s">
        <v>7079</v>
      </c>
      <c r="AF3857" t="s">
        <v>7308</v>
      </c>
    </row>
    <row r="3858" spans="1:32" x14ac:dyDescent="0.25">
      <c r="A3858" t="s">
        <v>7825</v>
      </c>
      <c r="B3858" t="str">
        <f>IF(Databel___Data[[#This Row],[Churn flag]]=0,"Stayed","Churned")</f>
        <v>Churned</v>
      </c>
      <c r="C3858" t="s">
        <v>1</v>
      </c>
      <c r="D3858">
        <f>IF(Databel___Data[[#This Row],[Churn Label]]="NO",0,1)</f>
        <v>1</v>
      </c>
      <c r="E3858">
        <v>1</v>
      </c>
      <c r="F3858">
        <v>29</v>
      </c>
      <c r="G3858">
        <v>98</v>
      </c>
      <c r="H3858">
        <v>257.60000000000002</v>
      </c>
      <c r="I3858">
        <v>216</v>
      </c>
      <c r="J3858">
        <v>637.20000000000005</v>
      </c>
      <c r="K3858" t="s">
        <v>1</v>
      </c>
      <c r="L3858" t="s">
        <v>34</v>
      </c>
      <c r="M3858">
        <v>159</v>
      </c>
      <c r="N3858">
        <v>4</v>
      </c>
      <c r="O3858">
        <v>10</v>
      </c>
      <c r="P3858" t="s">
        <v>1</v>
      </c>
      <c r="Q3858">
        <v>0</v>
      </c>
      <c r="R3858" t="s">
        <v>696</v>
      </c>
      <c r="S3858" t="s">
        <v>7826</v>
      </c>
      <c r="T3858" t="s">
        <v>0</v>
      </c>
      <c r="U3858">
        <v>44</v>
      </c>
      <c r="V3858" t="s">
        <v>2</v>
      </c>
      <c r="W3858" t="s">
        <v>2</v>
      </c>
      <c r="X3858" t="s">
        <v>2</v>
      </c>
      <c r="Y3858">
        <v>0</v>
      </c>
      <c r="Z3858" t="s">
        <v>1</v>
      </c>
      <c r="AA3858" t="s">
        <v>37</v>
      </c>
      <c r="AB3858" t="s">
        <v>38</v>
      </c>
      <c r="AC3858">
        <v>35</v>
      </c>
      <c r="AD3858">
        <v>1011</v>
      </c>
      <c r="AE3858" t="s">
        <v>7079</v>
      </c>
      <c r="AF3858" t="s">
        <v>7080</v>
      </c>
    </row>
    <row r="3859" spans="1:32" x14ac:dyDescent="0.25">
      <c r="A3859" t="s">
        <v>7827</v>
      </c>
      <c r="B3859" t="str">
        <f>IF(Databel___Data[[#This Row],[Churn flag]]=0,"Stayed","Churned")</f>
        <v>Churned</v>
      </c>
      <c r="C3859" t="s">
        <v>1</v>
      </c>
      <c r="D3859">
        <f>IF(Databel___Data[[#This Row],[Churn Label]]="NO",0,1)</f>
        <v>1</v>
      </c>
      <c r="E3859">
        <v>1</v>
      </c>
      <c r="F3859">
        <v>2</v>
      </c>
      <c r="G3859">
        <v>6</v>
      </c>
      <c r="H3859">
        <v>16.899999999999999</v>
      </c>
      <c r="I3859">
        <v>4</v>
      </c>
      <c r="J3859">
        <v>15.6</v>
      </c>
      <c r="K3859" t="s">
        <v>1</v>
      </c>
      <c r="L3859" t="s">
        <v>34</v>
      </c>
      <c r="M3859">
        <v>4</v>
      </c>
      <c r="N3859">
        <v>5</v>
      </c>
      <c r="O3859">
        <v>4</v>
      </c>
      <c r="P3859" t="s">
        <v>1</v>
      </c>
      <c r="Q3859">
        <v>0</v>
      </c>
      <c r="R3859" t="s">
        <v>60</v>
      </c>
      <c r="S3859" t="s">
        <v>7828</v>
      </c>
      <c r="T3859" t="s">
        <v>3</v>
      </c>
      <c r="U3859">
        <v>55</v>
      </c>
      <c r="V3859" t="s">
        <v>2</v>
      </c>
      <c r="W3859" t="s">
        <v>2</v>
      </c>
      <c r="X3859" t="s">
        <v>2</v>
      </c>
      <c r="Y3859">
        <v>0</v>
      </c>
      <c r="Z3859" t="s">
        <v>1</v>
      </c>
      <c r="AA3859" t="s">
        <v>37</v>
      </c>
      <c r="AB3859" t="s">
        <v>58</v>
      </c>
      <c r="AC3859">
        <v>59</v>
      </c>
      <c r="AD3859">
        <v>124</v>
      </c>
      <c r="AE3859" t="s">
        <v>7079</v>
      </c>
      <c r="AF3859" t="s">
        <v>7080</v>
      </c>
    </row>
    <row r="3860" spans="1:32" x14ac:dyDescent="0.25">
      <c r="A3860" t="s">
        <v>7829</v>
      </c>
      <c r="B3860" t="str">
        <f>IF(Databel___Data[[#This Row],[Churn flag]]=0,"Stayed","Churned")</f>
        <v>Churned</v>
      </c>
      <c r="C3860" t="s">
        <v>1</v>
      </c>
      <c r="D3860">
        <f>IF(Databel___Data[[#This Row],[Churn Label]]="NO",0,1)</f>
        <v>1</v>
      </c>
      <c r="E3860">
        <v>1</v>
      </c>
      <c r="F3860">
        <v>14</v>
      </c>
      <c r="G3860">
        <v>59</v>
      </c>
      <c r="H3860">
        <v>190.6</v>
      </c>
      <c r="I3860">
        <v>0</v>
      </c>
      <c r="J3860">
        <v>0</v>
      </c>
      <c r="K3860" t="s">
        <v>2</v>
      </c>
      <c r="L3860" t="s">
        <v>46</v>
      </c>
      <c r="M3860">
        <v>0</v>
      </c>
      <c r="N3860">
        <v>3</v>
      </c>
      <c r="O3860">
        <v>5</v>
      </c>
      <c r="P3860" t="s">
        <v>1</v>
      </c>
      <c r="Q3860">
        <v>0</v>
      </c>
      <c r="R3860" t="s">
        <v>130</v>
      </c>
      <c r="S3860" t="s">
        <v>7830</v>
      </c>
      <c r="T3860" t="s">
        <v>0</v>
      </c>
      <c r="U3860">
        <v>41</v>
      </c>
      <c r="V3860" t="s">
        <v>2</v>
      </c>
      <c r="W3860" t="s">
        <v>2</v>
      </c>
      <c r="X3860" t="s">
        <v>2</v>
      </c>
      <c r="Y3860">
        <v>0</v>
      </c>
      <c r="Z3860" t="s">
        <v>1</v>
      </c>
      <c r="AA3860" t="s">
        <v>37</v>
      </c>
      <c r="AB3860" t="s">
        <v>38</v>
      </c>
      <c r="AC3860">
        <v>27</v>
      </c>
      <c r="AD3860">
        <v>368</v>
      </c>
      <c r="AE3860" t="s">
        <v>7097</v>
      </c>
      <c r="AF3860" t="s">
        <v>7417</v>
      </c>
    </row>
    <row r="3861" spans="1:32" x14ac:dyDescent="0.25">
      <c r="A3861" t="s">
        <v>7831</v>
      </c>
      <c r="B3861" t="str">
        <f>IF(Databel___Data[[#This Row],[Churn flag]]=0,"Stayed","Churned")</f>
        <v>Churned</v>
      </c>
      <c r="C3861" t="s">
        <v>1</v>
      </c>
      <c r="D3861">
        <f>IF(Databel___Data[[#This Row],[Churn Label]]="NO",0,1)</f>
        <v>1</v>
      </c>
      <c r="E3861">
        <v>1</v>
      </c>
      <c r="F3861">
        <v>8</v>
      </c>
      <c r="G3861">
        <v>68</v>
      </c>
      <c r="H3861">
        <v>113.8</v>
      </c>
      <c r="I3861">
        <v>52</v>
      </c>
      <c r="J3861">
        <v>219.7</v>
      </c>
      <c r="K3861" t="s">
        <v>1</v>
      </c>
      <c r="L3861" t="s">
        <v>34</v>
      </c>
      <c r="M3861">
        <v>110</v>
      </c>
      <c r="N3861">
        <v>0</v>
      </c>
      <c r="O3861">
        <v>3</v>
      </c>
      <c r="P3861" t="s">
        <v>1</v>
      </c>
      <c r="Q3861">
        <v>0</v>
      </c>
      <c r="R3861" t="s">
        <v>52</v>
      </c>
      <c r="S3861" t="s">
        <v>7832</v>
      </c>
      <c r="T3861" t="s">
        <v>3</v>
      </c>
      <c r="U3861">
        <v>60</v>
      </c>
      <c r="V3861" t="s">
        <v>2</v>
      </c>
      <c r="W3861" t="s">
        <v>2</v>
      </c>
      <c r="X3861" t="s">
        <v>2</v>
      </c>
      <c r="Y3861">
        <v>0</v>
      </c>
      <c r="Z3861" t="s">
        <v>2</v>
      </c>
      <c r="AA3861" t="s">
        <v>37</v>
      </c>
      <c r="AB3861" t="s">
        <v>38</v>
      </c>
      <c r="AC3861">
        <v>38</v>
      </c>
      <c r="AD3861">
        <v>305</v>
      </c>
      <c r="AE3861" t="s">
        <v>7097</v>
      </c>
      <c r="AF3861" t="s">
        <v>7417</v>
      </c>
    </row>
    <row r="3862" spans="1:32" x14ac:dyDescent="0.25">
      <c r="A3862" t="s">
        <v>7833</v>
      </c>
      <c r="B3862" t="str">
        <f>IF(Databel___Data[[#This Row],[Churn flag]]=0,"Stayed","Churned")</f>
        <v>Churned</v>
      </c>
      <c r="C3862" t="s">
        <v>1</v>
      </c>
      <c r="D3862">
        <f>IF(Databel___Data[[#This Row],[Churn Label]]="NO",0,1)</f>
        <v>1</v>
      </c>
      <c r="E3862">
        <v>1</v>
      </c>
      <c r="F3862">
        <v>5</v>
      </c>
      <c r="G3862">
        <v>17</v>
      </c>
      <c r="H3862">
        <v>51.9</v>
      </c>
      <c r="I3862">
        <v>4</v>
      </c>
      <c r="J3862">
        <v>7.8</v>
      </c>
      <c r="K3862" t="s">
        <v>1</v>
      </c>
      <c r="L3862" t="s">
        <v>34</v>
      </c>
      <c r="M3862">
        <v>3</v>
      </c>
      <c r="N3862">
        <v>1</v>
      </c>
      <c r="O3862">
        <v>3</v>
      </c>
      <c r="P3862" t="s">
        <v>1</v>
      </c>
      <c r="Q3862">
        <v>0</v>
      </c>
      <c r="R3862" t="s">
        <v>114</v>
      </c>
      <c r="S3862" t="s">
        <v>7834</v>
      </c>
      <c r="T3862" t="s">
        <v>0</v>
      </c>
      <c r="U3862">
        <v>53</v>
      </c>
      <c r="V3862" t="s">
        <v>2</v>
      </c>
      <c r="W3862" t="s">
        <v>2</v>
      </c>
      <c r="X3862" t="s">
        <v>2</v>
      </c>
      <c r="Y3862">
        <v>0</v>
      </c>
      <c r="Z3862" t="s">
        <v>2</v>
      </c>
      <c r="AA3862" t="s">
        <v>37</v>
      </c>
      <c r="AB3862" t="s">
        <v>38</v>
      </c>
      <c r="AC3862">
        <v>44</v>
      </c>
      <c r="AD3862">
        <v>208</v>
      </c>
      <c r="AE3862" t="s">
        <v>7097</v>
      </c>
      <c r="AF3862" t="s">
        <v>7417</v>
      </c>
    </row>
    <row r="3863" spans="1:32" x14ac:dyDescent="0.25">
      <c r="A3863" t="s">
        <v>7835</v>
      </c>
      <c r="B3863" t="str">
        <f>IF(Databel___Data[[#This Row],[Churn flag]]=0,"Stayed","Churned")</f>
        <v>Churned</v>
      </c>
      <c r="C3863" t="s">
        <v>1</v>
      </c>
      <c r="D3863">
        <f>IF(Databel___Data[[#This Row],[Churn Label]]="NO",0,1)</f>
        <v>1</v>
      </c>
      <c r="E3863">
        <v>1</v>
      </c>
      <c r="F3863">
        <v>64</v>
      </c>
      <c r="G3863">
        <v>282</v>
      </c>
      <c r="H3863">
        <v>703.4</v>
      </c>
      <c r="I3863">
        <v>244</v>
      </c>
      <c r="J3863">
        <v>799.1</v>
      </c>
      <c r="K3863" t="s">
        <v>1</v>
      </c>
      <c r="L3863" t="s">
        <v>34</v>
      </c>
      <c r="M3863">
        <v>200</v>
      </c>
      <c r="N3863">
        <v>2</v>
      </c>
      <c r="O3863">
        <v>7</v>
      </c>
      <c r="P3863" t="s">
        <v>2</v>
      </c>
      <c r="Q3863">
        <v>20</v>
      </c>
      <c r="R3863" t="s">
        <v>74</v>
      </c>
      <c r="S3863" t="s">
        <v>7836</v>
      </c>
      <c r="T3863" t="s">
        <v>0</v>
      </c>
      <c r="U3863">
        <v>54</v>
      </c>
      <c r="V3863" t="s">
        <v>2</v>
      </c>
      <c r="W3863" t="s">
        <v>2</v>
      </c>
      <c r="X3863" t="s">
        <v>2</v>
      </c>
      <c r="Y3863">
        <v>0</v>
      </c>
      <c r="Z3863" t="s">
        <v>1</v>
      </c>
      <c r="AA3863" t="s">
        <v>43</v>
      </c>
      <c r="AB3863" t="s">
        <v>38</v>
      </c>
      <c r="AC3863">
        <v>66</v>
      </c>
      <c r="AD3863">
        <v>4204</v>
      </c>
      <c r="AE3863" t="s">
        <v>7097</v>
      </c>
      <c r="AF3863" t="s">
        <v>7098</v>
      </c>
    </row>
    <row r="3864" spans="1:32" x14ac:dyDescent="0.25">
      <c r="A3864" t="s">
        <v>7837</v>
      </c>
      <c r="B3864" t="str">
        <f>IF(Databel___Data[[#This Row],[Churn flag]]=0,"Stayed","Churned")</f>
        <v>Churned</v>
      </c>
      <c r="C3864" t="s">
        <v>1</v>
      </c>
      <c r="D3864">
        <f>IF(Databel___Data[[#This Row],[Churn Label]]="NO",0,1)</f>
        <v>1</v>
      </c>
      <c r="E3864">
        <v>1</v>
      </c>
      <c r="F3864">
        <v>1</v>
      </c>
      <c r="G3864">
        <v>2</v>
      </c>
      <c r="H3864">
        <v>5</v>
      </c>
      <c r="I3864">
        <v>96</v>
      </c>
      <c r="J3864">
        <v>314.39999999999998</v>
      </c>
      <c r="K3864" t="s">
        <v>1</v>
      </c>
      <c r="L3864" t="s">
        <v>34</v>
      </c>
      <c r="M3864">
        <v>63</v>
      </c>
      <c r="N3864">
        <v>0</v>
      </c>
      <c r="O3864">
        <v>6</v>
      </c>
      <c r="P3864" t="s">
        <v>1</v>
      </c>
      <c r="Q3864">
        <v>0</v>
      </c>
      <c r="R3864" t="s">
        <v>470</v>
      </c>
      <c r="S3864" t="s">
        <v>7838</v>
      </c>
      <c r="T3864" t="s">
        <v>3</v>
      </c>
      <c r="U3864">
        <v>56</v>
      </c>
      <c r="V3864" t="s">
        <v>2</v>
      </c>
      <c r="W3864" t="s">
        <v>2</v>
      </c>
      <c r="X3864" t="s">
        <v>2</v>
      </c>
      <c r="Y3864">
        <v>0</v>
      </c>
      <c r="Z3864" t="s">
        <v>2</v>
      </c>
      <c r="AA3864" t="s">
        <v>37</v>
      </c>
      <c r="AB3864" t="s">
        <v>58</v>
      </c>
      <c r="AC3864">
        <v>16</v>
      </c>
      <c r="AD3864">
        <v>16</v>
      </c>
      <c r="AE3864" t="s">
        <v>7097</v>
      </c>
      <c r="AF3864" t="s">
        <v>7098</v>
      </c>
    </row>
    <row r="3865" spans="1:32" x14ac:dyDescent="0.25">
      <c r="A3865" t="s">
        <v>7839</v>
      </c>
      <c r="B3865" t="str">
        <f>IF(Databel___Data[[#This Row],[Churn flag]]=0,"Stayed","Churned")</f>
        <v>Churned</v>
      </c>
      <c r="C3865" t="s">
        <v>1</v>
      </c>
      <c r="D3865">
        <f>IF(Databel___Data[[#This Row],[Churn Label]]="NO",0,1)</f>
        <v>1</v>
      </c>
      <c r="E3865">
        <v>1</v>
      </c>
      <c r="F3865">
        <v>54</v>
      </c>
      <c r="G3865">
        <v>393</v>
      </c>
      <c r="H3865">
        <v>870.1</v>
      </c>
      <c r="I3865">
        <v>136</v>
      </c>
      <c r="J3865">
        <v>554.20000000000005</v>
      </c>
      <c r="K3865" t="s">
        <v>1</v>
      </c>
      <c r="L3865" t="s">
        <v>34</v>
      </c>
      <c r="M3865">
        <v>111</v>
      </c>
      <c r="N3865">
        <v>4</v>
      </c>
      <c r="O3865">
        <v>2</v>
      </c>
      <c r="P3865" t="s">
        <v>1</v>
      </c>
      <c r="Q3865">
        <v>0</v>
      </c>
      <c r="R3865" t="s">
        <v>97</v>
      </c>
      <c r="S3865" t="s">
        <v>7840</v>
      </c>
      <c r="T3865" t="s">
        <v>0</v>
      </c>
      <c r="U3865">
        <v>47</v>
      </c>
      <c r="V3865" t="s">
        <v>2</v>
      </c>
      <c r="W3865" t="s">
        <v>2</v>
      </c>
      <c r="X3865" t="s">
        <v>2</v>
      </c>
      <c r="Y3865">
        <v>0</v>
      </c>
      <c r="Z3865" t="s">
        <v>1</v>
      </c>
      <c r="AA3865" t="s">
        <v>43</v>
      </c>
      <c r="AB3865" t="s">
        <v>38</v>
      </c>
      <c r="AC3865">
        <v>44</v>
      </c>
      <c r="AD3865">
        <v>2380</v>
      </c>
      <c r="AE3865" t="s">
        <v>7097</v>
      </c>
      <c r="AF3865" t="s">
        <v>7098</v>
      </c>
    </row>
    <row r="3866" spans="1:32" x14ac:dyDescent="0.25">
      <c r="A3866" t="s">
        <v>7841</v>
      </c>
      <c r="B3866" t="str">
        <f>IF(Databel___Data[[#This Row],[Churn flag]]=0,"Stayed","Churned")</f>
        <v>Churned</v>
      </c>
      <c r="C3866" t="s">
        <v>1</v>
      </c>
      <c r="D3866">
        <f>IF(Databel___Data[[#This Row],[Churn Label]]="NO",0,1)</f>
        <v>1</v>
      </c>
      <c r="E3866">
        <v>1</v>
      </c>
      <c r="F3866">
        <v>1</v>
      </c>
      <c r="G3866">
        <v>6</v>
      </c>
      <c r="H3866">
        <v>15</v>
      </c>
      <c r="I3866">
        <v>284</v>
      </c>
      <c r="J3866">
        <v>930.1</v>
      </c>
      <c r="K3866" t="s">
        <v>1</v>
      </c>
      <c r="L3866" t="s">
        <v>34</v>
      </c>
      <c r="M3866">
        <v>186</v>
      </c>
      <c r="N3866">
        <v>4</v>
      </c>
      <c r="O3866">
        <v>17</v>
      </c>
      <c r="P3866" t="s">
        <v>1</v>
      </c>
      <c r="Q3866">
        <v>0</v>
      </c>
      <c r="R3866" t="s">
        <v>269</v>
      </c>
      <c r="S3866" t="s">
        <v>7842</v>
      </c>
      <c r="T3866" t="s">
        <v>0</v>
      </c>
      <c r="U3866">
        <v>20</v>
      </c>
      <c r="V3866" t="s">
        <v>1</v>
      </c>
      <c r="W3866" t="s">
        <v>2</v>
      </c>
      <c r="X3866" t="s">
        <v>2</v>
      </c>
      <c r="Y3866">
        <v>0</v>
      </c>
      <c r="Z3866" t="s">
        <v>2</v>
      </c>
      <c r="AA3866" t="s">
        <v>37</v>
      </c>
      <c r="AB3866" t="s">
        <v>38</v>
      </c>
      <c r="AC3866">
        <v>59</v>
      </c>
      <c r="AD3866">
        <v>59</v>
      </c>
      <c r="AE3866" t="s">
        <v>7097</v>
      </c>
      <c r="AF3866" t="s">
        <v>7417</v>
      </c>
    </row>
    <row r="3867" spans="1:32" x14ac:dyDescent="0.25">
      <c r="A3867" t="s">
        <v>7843</v>
      </c>
      <c r="B3867" t="str">
        <f>IF(Databel___Data[[#This Row],[Churn flag]]=0,"Stayed","Churned")</f>
        <v>Churned</v>
      </c>
      <c r="C3867" t="s">
        <v>1</v>
      </c>
      <c r="D3867">
        <f>IF(Databel___Data[[#This Row],[Churn Label]]="NO",0,1)</f>
        <v>1</v>
      </c>
      <c r="E3867">
        <v>1</v>
      </c>
      <c r="F3867">
        <v>16</v>
      </c>
      <c r="G3867">
        <v>53</v>
      </c>
      <c r="H3867">
        <v>162.69999999999999</v>
      </c>
      <c r="I3867">
        <v>24</v>
      </c>
      <c r="J3867">
        <v>84.6</v>
      </c>
      <c r="K3867" t="s">
        <v>1</v>
      </c>
      <c r="L3867" t="s">
        <v>34</v>
      </c>
      <c r="M3867">
        <v>17</v>
      </c>
      <c r="N3867">
        <v>1</v>
      </c>
      <c r="O3867">
        <v>8</v>
      </c>
      <c r="P3867" t="s">
        <v>1</v>
      </c>
      <c r="Q3867">
        <v>0</v>
      </c>
      <c r="R3867" t="s">
        <v>275</v>
      </c>
      <c r="S3867" t="s">
        <v>7844</v>
      </c>
      <c r="T3867" t="s">
        <v>0</v>
      </c>
      <c r="U3867">
        <v>42</v>
      </c>
      <c r="V3867" t="s">
        <v>2</v>
      </c>
      <c r="W3867" t="s">
        <v>2</v>
      </c>
      <c r="X3867" t="s">
        <v>2</v>
      </c>
      <c r="Y3867">
        <v>0</v>
      </c>
      <c r="Z3867" t="s">
        <v>1</v>
      </c>
      <c r="AA3867" t="s">
        <v>37</v>
      </c>
      <c r="AB3867" t="s">
        <v>58</v>
      </c>
      <c r="AC3867">
        <v>48</v>
      </c>
      <c r="AD3867">
        <v>779</v>
      </c>
      <c r="AE3867" t="s">
        <v>7097</v>
      </c>
      <c r="AF3867" t="s">
        <v>7417</v>
      </c>
    </row>
    <row r="3868" spans="1:32" x14ac:dyDescent="0.25">
      <c r="A3868" t="s">
        <v>7845</v>
      </c>
      <c r="B3868" t="str">
        <f>IF(Databel___Data[[#This Row],[Churn flag]]=0,"Stayed","Churned")</f>
        <v>Churned</v>
      </c>
      <c r="C3868" t="s">
        <v>1</v>
      </c>
      <c r="D3868">
        <f>IF(Databel___Data[[#This Row],[Churn Label]]="NO",0,1)</f>
        <v>1</v>
      </c>
      <c r="E3868">
        <v>1</v>
      </c>
      <c r="F3868">
        <v>1</v>
      </c>
      <c r="G3868">
        <v>1</v>
      </c>
      <c r="H3868">
        <v>4</v>
      </c>
      <c r="I3868">
        <v>56</v>
      </c>
      <c r="J3868">
        <v>149.80000000000001</v>
      </c>
      <c r="K3868" t="s">
        <v>1</v>
      </c>
      <c r="L3868" t="s">
        <v>34</v>
      </c>
      <c r="M3868">
        <v>50</v>
      </c>
      <c r="N3868">
        <v>5</v>
      </c>
      <c r="O3868">
        <v>7</v>
      </c>
      <c r="P3868" t="s">
        <v>1</v>
      </c>
      <c r="Q3868">
        <v>0</v>
      </c>
      <c r="R3868" t="s">
        <v>106</v>
      </c>
      <c r="S3868" t="s">
        <v>7846</v>
      </c>
      <c r="T3868" t="s">
        <v>3</v>
      </c>
      <c r="U3868">
        <v>57</v>
      </c>
      <c r="V3868" t="s">
        <v>2</v>
      </c>
      <c r="W3868" t="s">
        <v>2</v>
      </c>
      <c r="X3868" t="s">
        <v>2</v>
      </c>
      <c r="Y3868">
        <v>0</v>
      </c>
      <c r="Z3868" t="s">
        <v>2</v>
      </c>
      <c r="AA3868" t="s">
        <v>37</v>
      </c>
      <c r="AB3868" t="s">
        <v>38</v>
      </c>
      <c r="AC3868">
        <v>34</v>
      </c>
      <c r="AD3868">
        <v>34</v>
      </c>
      <c r="AE3868" t="s">
        <v>7079</v>
      </c>
      <c r="AF3868" t="s">
        <v>7091</v>
      </c>
    </row>
    <row r="3869" spans="1:32" x14ac:dyDescent="0.25">
      <c r="A3869" t="s">
        <v>7847</v>
      </c>
      <c r="B3869" t="str">
        <f>IF(Databel___Data[[#This Row],[Churn flag]]=0,"Stayed","Churned")</f>
        <v>Churned</v>
      </c>
      <c r="C3869" t="s">
        <v>1</v>
      </c>
      <c r="D3869">
        <f>IF(Databel___Data[[#This Row],[Churn Label]]="NO",0,1)</f>
        <v>1</v>
      </c>
      <c r="E3869">
        <v>1</v>
      </c>
      <c r="F3869">
        <v>9</v>
      </c>
      <c r="G3869">
        <v>38</v>
      </c>
      <c r="H3869">
        <v>113.1</v>
      </c>
      <c r="I3869">
        <v>40</v>
      </c>
      <c r="J3869">
        <v>129</v>
      </c>
      <c r="K3869" t="s">
        <v>1</v>
      </c>
      <c r="L3869" t="s">
        <v>34</v>
      </c>
      <c r="M3869">
        <v>32</v>
      </c>
      <c r="N3869">
        <v>5</v>
      </c>
      <c r="O3869">
        <v>7</v>
      </c>
      <c r="P3869" t="s">
        <v>1</v>
      </c>
      <c r="Q3869">
        <v>0</v>
      </c>
      <c r="R3869" t="s">
        <v>71</v>
      </c>
      <c r="S3869" t="s">
        <v>7848</v>
      </c>
      <c r="T3869" t="s">
        <v>3</v>
      </c>
      <c r="U3869">
        <v>76</v>
      </c>
      <c r="V3869" t="s">
        <v>2</v>
      </c>
      <c r="W3869" t="s">
        <v>1</v>
      </c>
      <c r="X3869" t="s">
        <v>2</v>
      </c>
      <c r="Y3869">
        <v>0</v>
      </c>
      <c r="Z3869" t="s">
        <v>2</v>
      </c>
      <c r="AA3869" t="s">
        <v>37</v>
      </c>
      <c r="AB3869" t="s">
        <v>38</v>
      </c>
      <c r="AC3869">
        <v>54</v>
      </c>
      <c r="AD3869">
        <v>510</v>
      </c>
      <c r="AE3869" t="s">
        <v>7079</v>
      </c>
      <c r="AF3869" t="s">
        <v>7080</v>
      </c>
    </row>
    <row r="3870" spans="1:32" x14ac:dyDescent="0.25">
      <c r="A3870" t="s">
        <v>7849</v>
      </c>
      <c r="B3870" t="str">
        <f>IF(Databel___Data[[#This Row],[Churn flag]]=0,"Stayed","Churned")</f>
        <v>Churned</v>
      </c>
      <c r="C3870" t="s">
        <v>1</v>
      </c>
      <c r="D3870">
        <f>IF(Databel___Data[[#This Row],[Churn Label]]="NO",0,1)</f>
        <v>1</v>
      </c>
      <c r="E3870">
        <v>1</v>
      </c>
      <c r="F3870">
        <v>3</v>
      </c>
      <c r="G3870">
        <v>7</v>
      </c>
      <c r="H3870">
        <v>22.6</v>
      </c>
      <c r="I3870">
        <v>0</v>
      </c>
      <c r="J3870">
        <v>0</v>
      </c>
      <c r="K3870" t="s">
        <v>2</v>
      </c>
      <c r="L3870" t="s">
        <v>34</v>
      </c>
      <c r="M3870">
        <v>0</v>
      </c>
      <c r="N3870">
        <v>1</v>
      </c>
      <c r="O3870">
        <v>1</v>
      </c>
      <c r="P3870" t="s">
        <v>2</v>
      </c>
      <c r="Q3870">
        <v>6</v>
      </c>
      <c r="R3870" t="s">
        <v>106</v>
      </c>
      <c r="S3870" t="s">
        <v>7850</v>
      </c>
      <c r="T3870" t="s">
        <v>0</v>
      </c>
      <c r="U3870">
        <v>73</v>
      </c>
      <c r="V3870" t="s">
        <v>2</v>
      </c>
      <c r="W3870" t="s">
        <v>1</v>
      </c>
      <c r="X3870" t="s">
        <v>2</v>
      </c>
      <c r="Y3870">
        <v>0</v>
      </c>
      <c r="Z3870" t="s">
        <v>2</v>
      </c>
      <c r="AA3870" t="s">
        <v>37</v>
      </c>
      <c r="AB3870" t="s">
        <v>38</v>
      </c>
      <c r="AC3870">
        <v>24</v>
      </c>
      <c r="AD3870">
        <v>68</v>
      </c>
      <c r="AE3870" t="s">
        <v>7079</v>
      </c>
      <c r="AF3870" t="s">
        <v>7080</v>
      </c>
    </row>
    <row r="3871" spans="1:32" x14ac:dyDescent="0.25">
      <c r="A3871" t="s">
        <v>7851</v>
      </c>
      <c r="B3871" t="str">
        <f>IF(Databel___Data[[#This Row],[Churn flag]]=0,"Stayed","Churned")</f>
        <v>Churned</v>
      </c>
      <c r="C3871" t="s">
        <v>1</v>
      </c>
      <c r="D3871">
        <f>IF(Databel___Data[[#This Row],[Churn Label]]="NO",0,1)</f>
        <v>1</v>
      </c>
      <c r="E3871">
        <v>1</v>
      </c>
      <c r="F3871">
        <v>67</v>
      </c>
      <c r="G3871">
        <v>104</v>
      </c>
      <c r="H3871">
        <v>269.8</v>
      </c>
      <c r="I3871">
        <v>0</v>
      </c>
      <c r="J3871">
        <v>0</v>
      </c>
      <c r="K3871" t="s">
        <v>2</v>
      </c>
      <c r="L3871" t="s">
        <v>34</v>
      </c>
      <c r="M3871">
        <v>0</v>
      </c>
      <c r="N3871">
        <v>3</v>
      </c>
      <c r="O3871">
        <v>13</v>
      </c>
      <c r="P3871" t="s">
        <v>1</v>
      </c>
      <c r="Q3871">
        <v>0</v>
      </c>
      <c r="R3871" t="s">
        <v>216</v>
      </c>
      <c r="S3871" t="s">
        <v>7852</v>
      </c>
      <c r="T3871" t="s">
        <v>3</v>
      </c>
      <c r="U3871">
        <v>66</v>
      </c>
      <c r="V3871" t="s">
        <v>2</v>
      </c>
      <c r="W3871" t="s">
        <v>1</v>
      </c>
      <c r="X3871" t="s">
        <v>2</v>
      </c>
      <c r="Y3871">
        <v>0</v>
      </c>
      <c r="Z3871" t="s">
        <v>1</v>
      </c>
      <c r="AA3871" t="s">
        <v>37</v>
      </c>
      <c r="AB3871" t="s">
        <v>38</v>
      </c>
      <c r="AC3871">
        <v>38</v>
      </c>
      <c r="AD3871">
        <v>2538</v>
      </c>
      <c r="AE3871" t="s">
        <v>7085</v>
      </c>
      <c r="AF3871" t="s">
        <v>7086</v>
      </c>
    </row>
    <row r="3872" spans="1:32" x14ac:dyDescent="0.25">
      <c r="A3872" t="s">
        <v>7853</v>
      </c>
      <c r="B3872" t="str">
        <f>IF(Databel___Data[[#This Row],[Churn flag]]=0,"Stayed","Churned")</f>
        <v>Churned</v>
      </c>
      <c r="C3872" t="s">
        <v>1</v>
      </c>
      <c r="D3872">
        <f>IF(Databel___Data[[#This Row],[Churn Label]]="NO",0,1)</f>
        <v>1</v>
      </c>
      <c r="E3872">
        <v>1</v>
      </c>
      <c r="F3872">
        <v>17</v>
      </c>
      <c r="G3872">
        <v>70</v>
      </c>
      <c r="H3872">
        <v>138.30000000000001</v>
      </c>
      <c r="I3872">
        <v>0</v>
      </c>
      <c r="J3872">
        <v>0</v>
      </c>
      <c r="K3872" t="s">
        <v>2</v>
      </c>
      <c r="L3872" t="s">
        <v>34</v>
      </c>
      <c r="M3872">
        <v>0</v>
      </c>
      <c r="N3872">
        <v>0</v>
      </c>
      <c r="O3872">
        <v>4</v>
      </c>
      <c r="P3872" t="s">
        <v>1</v>
      </c>
      <c r="Q3872">
        <v>0</v>
      </c>
      <c r="R3872" t="s">
        <v>166</v>
      </c>
      <c r="S3872" t="s">
        <v>7854</v>
      </c>
      <c r="T3872" t="s">
        <v>0</v>
      </c>
      <c r="U3872">
        <v>37</v>
      </c>
      <c r="V3872" t="s">
        <v>2</v>
      </c>
      <c r="W3872" t="s">
        <v>2</v>
      </c>
      <c r="X3872" t="s">
        <v>2</v>
      </c>
      <c r="Y3872">
        <v>0</v>
      </c>
      <c r="Z3872" t="s">
        <v>1</v>
      </c>
      <c r="AA3872" t="s">
        <v>43</v>
      </c>
      <c r="AB3872" t="s">
        <v>38</v>
      </c>
      <c r="AC3872">
        <v>43</v>
      </c>
      <c r="AD3872">
        <v>743</v>
      </c>
      <c r="AE3872" t="s">
        <v>7079</v>
      </c>
      <c r="AF3872" t="s">
        <v>7091</v>
      </c>
    </row>
    <row r="3873" spans="1:32" x14ac:dyDescent="0.25">
      <c r="A3873" t="s">
        <v>7855</v>
      </c>
      <c r="B3873" t="str">
        <f>IF(Databel___Data[[#This Row],[Churn flag]]=0,"Stayed","Churned")</f>
        <v>Churned</v>
      </c>
      <c r="C3873" t="s">
        <v>1</v>
      </c>
      <c r="D3873">
        <f>IF(Databel___Data[[#This Row],[Churn Label]]="NO",0,1)</f>
        <v>1</v>
      </c>
      <c r="E3873">
        <v>1</v>
      </c>
      <c r="F3873">
        <v>7</v>
      </c>
      <c r="G3873">
        <v>48</v>
      </c>
      <c r="H3873">
        <v>111.9</v>
      </c>
      <c r="I3873">
        <v>0</v>
      </c>
      <c r="J3873">
        <v>0</v>
      </c>
      <c r="K3873" t="s">
        <v>2</v>
      </c>
      <c r="L3873" t="s">
        <v>34</v>
      </c>
      <c r="M3873">
        <v>0</v>
      </c>
      <c r="N3873">
        <v>1</v>
      </c>
      <c r="O3873">
        <v>11</v>
      </c>
      <c r="P3873" t="s">
        <v>1</v>
      </c>
      <c r="Q3873">
        <v>0</v>
      </c>
      <c r="R3873" t="s">
        <v>1101</v>
      </c>
      <c r="S3873" t="s">
        <v>7856</v>
      </c>
      <c r="T3873" t="s">
        <v>0</v>
      </c>
      <c r="U3873">
        <v>58</v>
      </c>
      <c r="V3873" t="s">
        <v>2</v>
      </c>
      <c r="W3873" t="s">
        <v>2</v>
      </c>
      <c r="X3873" t="s">
        <v>2</v>
      </c>
      <c r="Y3873">
        <v>0</v>
      </c>
      <c r="Z3873" t="s">
        <v>2</v>
      </c>
      <c r="AA3873" t="s">
        <v>37</v>
      </c>
      <c r="AB3873" t="s">
        <v>58</v>
      </c>
      <c r="AC3873">
        <v>37</v>
      </c>
      <c r="AD3873">
        <v>258</v>
      </c>
      <c r="AE3873" t="s">
        <v>7085</v>
      </c>
      <c r="AF3873" t="s">
        <v>7086</v>
      </c>
    </row>
    <row r="3874" spans="1:32" x14ac:dyDescent="0.25">
      <c r="A3874" t="s">
        <v>7857</v>
      </c>
      <c r="B3874" t="str">
        <f>IF(Databel___Data[[#This Row],[Churn flag]]=0,"Stayed","Churned")</f>
        <v>Churned</v>
      </c>
      <c r="C3874" t="s">
        <v>1</v>
      </c>
      <c r="D3874">
        <f>IF(Databel___Data[[#This Row],[Churn Label]]="NO",0,1)</f>
        <v>1</v>
      </c>
      <c r="E3874">
        <v>1</v>
      </c>
      <c r="F3874">
        <v>12</v>
      </c>
      <c r="G3874">
        <v>24</v>
      </c>
      <c r="H3874">
        <v>47.2</v>
      </c>
      <c r="I3874">
        <v>0</v>
      </c>
      <c r="J3874">
        <v>0</v>
      </c>
      <c r="K3874" t="s">
        <v>2</v>
      </c>
      <c r="L3874" t="s">
        <v>34</v>
      </c>
      <c r="M3874">
        <v>0</v>
      </c>
      <c r="N3874">
        <v>4</v>
      </c>
      <c r="O3874">
        <v>4</v>
      </c>
      <c r="P3874" t="s">
        <v>1</v>
      </c>
      <c r="Q3874">
        <v>0</v>
      </c>
      <c r="R3874" t="s">
        <v>184</v>
      </c>
      <c r="S3874" t="s">
        <v>7858</v>
      </c>
      <c r="T3874" t="s">
        <v>3</v>
      </c>
      <c r="U3874">
        <v>74</v>
      </c>
      <c r="V3874" t="s">
        <v>2</v>
      </c>
      <c r="W3874" t="s">
        <v>1</v>
      </c>
      <c r="X3874" t="s">
        <v>2</v>
      </c>
      <c r="Y3874">
        <v>0</v>
      </c>
      <c r="Z3874" t="s">
        <v>2</v>
      </c>
      <c r="AA3874" t="s">
        <v>37</v>
      </c>
      <c r="AB3874" t="s">
        <v>38</v>
      </c>
      <c r="AC3874">
        <v>39</v>
      </c>
      <c r="AD3874">
        <v>459</v>
      </c>
      <c r="AE3874" t="s">
        <v>7079</v>
      </c>
      <c r="AF3874" t="s">
        <v>7080</v>
      </c>
    </row>
    <row r="3875" spans="1:32" x14ac:dyDescent="0.25">
      <c r="A3875" t="s">
        <v>7859</v>
      </c>
      <c r="B3875" t="str">
        <f>IF(Databel___Data[[#This Row],[Churn flag]]=0,"Stayed","Churned")</f>
        <v>Churned</v>
      </c>
      <c r="C3875" t="s">
        <v>1</v>
      </c>
      <c r="D3875">
        <f>IF(Databel___Data[[#This Row],[Churn Label]]="NO",0,1)</f>
        <v>1</v>
      </c>
      <c r="E3875">
        <v>1</v>
      </c>
      <c r="F3875">
        <v>43</v>
      </c>
      <c r="G3875">
        <v>94</v>
      </c>
      <c r="H3875">
        <v>217.1</v>
      </c>
      <c r="I3875">
        <v>0</v>
      </c>
      <c r="J3875">
        <v>0</v>
      </c>
      <c r="K3875" t="s">
        <v>2</v>
      </c>
      <c r="L3875" t="s">
        <v>34</v>
      </c>
      <c r="M3875">
        <v>0</v>
      </c>
      <c r="N3875">
        <v>5</v>
      </c>
      <c r="O3875">
        <v>4</v>
      </c>
      <c r="P3875" t="s">
        <v>1</v>
      </c>
      <c r="Q3875">
        <v>0</v>
      </c>
      <c r="R3875" t="s">
        <v>470</v>
      </c>
      <c r="S3875" t="s">
        <v>7860</v>
      </c>
      <c r="T3875" t="s">
        <v>0</v>
      </c>
      <c r="U3875">
        <v>57</v>
      </c>
      <c r="V3875" t="s">
        <v>2</v>
      </c>
      <c r="W3875" t="s">
        <v>2</v>
      </c>
      <c r="X3875" t="s">
        <v>2</v>
      </c>
      <c r="Y3875">
        <v>0</v>
      </c>
      <c r="Z3875" t="s">
        <v>2</v>
      </c>
      <c r="AA3875" t="s">
        <v>37</v>
      </c>
      <c r="AB3875" t="s">
        <v>58</v>
      </c>
      <c r="AC3875">
        <v>45</v>
      </c>
      <c r="AD3875">
        <v>1959</v>
      </c>
      <c r="AE3875" t="s">
        <v>7079</v>
      </c>
      <c r="AF3875" t="s">
        <v>7080</v>
      </c>
    </row>
    <row r="3876" spans="1:32" x14ac:dyDescent="0.25">
      <c r="A3876" t="s">
        <v>7861</v>
      </c>
      <c r="B3876" t="str">
        <f>IF(Databel___Data[[#This Row],[Churn flag]]=0,"Stayed","Churned")</f>
        <v>Churned</v>
      </c>
      <c r="C3876" t="s">
        <v>1</v>
      </c>
      <c r="D3876">
        <f>IF(Databel___Data[[#This Row],[Churn Label]]="NO",0,1)</f>
        <v>1</v>
      </c>
      <c r="E3876">
        <v>1</v>
      </c>
      <c r="F3876">
        <v>2</v>
      </c>
      <c r="G3876">
        <v>7</v>
      </c>
      <c r="H3876">
        <v>17.7</v>
      </c>
      <c r="I3876">
        <v>0</v>
      </c>
      <c r="J3876">
        <v>0</v>
      </c>
      <c r="K3876" t="s">
        <v>2</v>
      </c>
      <c r="L3876" t="s">
        <v>34</v>
      </c>
      <c r="M3876">
        <v>0</v>
      </c>
      <c r="N3876">
        <v>2</v>
      </c>
      <c r="O3876">
        <v>2</v>
      </c>
      <c r="P3876" t="s">
        <v>1</v>
      </c>
      <c r="Q3876">
        <v>0</v>
      </c>
      <c r="R3876" t="s">
        <v>171</v>
      </c>
      <c r="S3876" t="s">
        <v>7862</v>
      </c>
      <c r="T3876" t="s">
        <v>3</v>
      </c>
      <c r="U3876">
        <v>71</v>
      </c>
      <c r="V3876" t="s">
        <v>2</v>
      </c>
      <c r="W3876" t="s">
        <v>1</v>
      </c>
      <c r="X3876" t="s">
        <v>2</v>
      </c>
      <c r="Y3876">
        <v>0</v>
      </c>
      <c r="Z3876" t="s">
        <v>2</v>
      </c>
      <c r="AA3876" t="s">
        <v>37</v>
      </c>
      <c r="AB3876" t="s">
        <v>38</v>
      </c>
      <c r="AC3876">
        <v>27</v>
      </c>
      <c r="AD3876">
        <v>61</v>
      </c>
      <c r="AE3876" t="s">
        <v>7079</v>
      </c>
      <c r="AF3876" t="s">
        <v>7080</v>
      </c>
    </row>
    <row r="3877" spans="1:32" x14ac:dyDescent="0.25">
      <c r="A3877" t="s">
        <v>7863</v>
      </c>
      <c r="B3877" t="str">
        <f>IF(Databel___Data[[#This Row],[Churn flag]]=0,"Stayed","Churned")</f>
        <v>Churned</v>
      </c>
      <c r="C3877" t="s">
        <v>1</v>
      </c>
      <c r="D3877">
        <f>IF(Databel___Data[[#This Row],[Churn Label]]="NO",0,1)</f>
        <v>1</v>
      </c>
      <c r="E3877">
        <v>1</v>
      </c>
      <c r="F3877">
        <v>1</v>
      </c>
      <c r="G3877">
        <v>6</v>
      </c>
      <c r="H3877">
        <v>14</v>
      </c>
      <c r="I3877">
        <v>0</v>
      </c>
      <c r="J3877">
        <v>0</v>
      </c>
      <c r="K3877" t="s">
        <v>2</v>
      </c>
      <c r="L3877" t="s">
        <v>34</v>
      </c>
      <c r="M3877">
        <v>0</v>
      </c>
      <c r="N3877">
        <v>4</v>
      </c>
      <c r="O3877">
        <v>4</v>
      </c>
      <c r="P3877" t="s">
        <v>2</v>
      </c>
      <c r="Q3877">
        <v>6</v>
      </c>
      <c r="R3877" t="s">
        <v>125</v>
      </c>
      <c r="S3877" t="s">
        <v>7864</v>
      </c>
      <c r="T3877" t="s">
        <v>3</v>
      </c>
      <c r="U3877">
        <v>82</v>
      </c>
      <c r="V3877" t="s">
        <v>2</v>
      </c>
      <c r="W3877" t="s">
        <v>1</v>
      </c>
      <c r="X3877" t="s">
        <v>2</v>
      </c>
      <c r="Y3877">
        <v>0</v>
      </c>
      <c r="Z3877" t="s">
        <v>1</v>
      </c>
      <c r="AA3877" t="s">
        <v>37</v>
      </c>
      <c r="AB3877" t="s">
        <v>38</v>
      </c>
      <c r="AC3877">
        <v>58</v>
      </c>
      <c r="AD3877">
        <v>58</v>
      </c>
      <c r="AE3877" t="s">
        <v>7079</v>
      </c>
      <c r="AF3877" t="s">
        <v>7080</v>
      </c>
    </row>
    <row r="3878" spans="1:32" x14ac:dyDescent="0.25">
      <c r="A3878" t="s">
        <v>7865</v>
      </c>
      <c r="B3878" t="str">
        <f>IF(Databel___Data[[#This Row],[Churn flag]]=0,"Stayed","Churned")</f>
        <v>Churned</v>
      </c>
      <c r="C3878" t="s">
        <v>1</v>
      </c>
      <c r="D3878">
        <f>IF(Databel___Data[[#This Row],[Churn Label]]="NO",0,1)</f>
        <v>1</v>
      </c>
      <c r="E3878">
        <v>1</v>
      </c>
      <c r="F3878">
        <v>31</v>
      </c>
      <c r="G3878">
        <v>81</v>
      </c>
      <c r="H3878">
        <v>183.2</v>
      </c>
      <c r="I3878">
        <v>0</v>
      </c>
      <c r="J3878">
        <v>0</v>
      </c>
      <c r="K3878" t="s">
        <v>2</v>
      </c>
      <c r="L3878" t="s">
        <v>46</v>
      </c>
      <c r="M3878">
        <v>0</v>
      </c>
      <c r="N3878">
        <v>5</v>
      </c>
      <c r="O3878">
        <v>6</v>
      </c>
      <c r="P3878" t="s">
        <v>1</v>
      </c>
      <c r="Q3878">
        <v>0</v>
      </c>
      <c r="R3878" t="s">
        <v>71</v>
      </c>
      <c r="S3878" t="s">
        <v>7866</v>
      </c>
      <c r="T3878" t="s">
        <v>3</v>
      </c>
      <c r="U3878">
        <v>32</v>
      </c>
      <c r="V3878" t="s">
        <v>2</v>
      </c>
      <c r="W3878" t="s">
        <v>2</v>
      </c>
      <c r="X3878" t="s">
        <v>2</v>
      </c>
      <c r="Y3878">
        <v>0</v>
      </c>
      <c r="Z3878" t="s">
        <v>2</v>
      </c>
      <c r="AA3878" t="s">
        <v>37</v>
      </c>
      <c r="AB3878" t="s">
        <v>38</v>
      </c>
      <c r="AC3878">
        <v>35</v>
      </c>
      <c r="AD3878">
        <v>1070</v>
      </c>
      <c r="AE3878" t="s">
        <v>7079</v>
      </c>
      <c r="AF3878" t="s">
        <v>7080</v>
      </c>
    </row>
    <row r="3879" spans="1:32" x14ac:dyDescent="0.25">
      <c r="A3879" t="s">
        <v>7867</v>
      </c>
      <c r="B3879" t="str">
        <f>IF(Databel___Data[[#This Row],[Churn flag]]=0,"Stayed","Churned")</f>
        <v>Churned</v>
      </c>
      <c r="C3879" t="s">
        <v>1</v>
      </c>
      <c r="D3879">
        <f>IF(Databel___Data[[#This Row],[Churn Label]]="NO",0,1)</f>
        <v>1</v>
      </c>
      <c r="E3879">
        <v>1</v>
      </c>
      <c r="F3879">
        <v>15</v>
      </c>
      <c r="G3879">
        <v>101</v>
      </c>
      <c r="H3879">
        <v>215.4</v>
      </c>
      <c r="I3879">
        <v>0</v>
      </c>
      <c r="J3879">
        <v>0</v>
      </c>
      <c r="K3879" t="s">
        <v>2</v>
      </c>
      <c r="L3879" t="s">
        <v>34</v>
      </c>
      <c r="M3879">
        <v>0</v>
      </c>
      <c r="N3879">
        <v>3</v>
      </c>
      <c r="O3879">
        <v>13</v>
      </c>
      <c r="P3879" t="s">
        <v>1</v>
      </c>
      <c r="Q3879">
        <v>0</v>
      </c>
      <c r="R3879" t="s">
        <v>52</v>
      </c>
      <c r="S3879" t="s">
        <v>7868</v>
      </c>
      <c r="T3879" t="s">
        <v>0</v>
      </c>
      <c r="U3879">
        <v>55</v>
      </c>
      <c r="V3879" t="s">
        <v>2</v>
      </c>
      <c r="W3879" t="s">
        <v>2</v>
      </c>
      <c r="X3879" t="s">
        <v>2</v>
      </c>
      <c r="Y3879">
        <v>0</v>
      </c>
      <c r="Z3879" t="s">
        <v>2</v>
      </c>
      <c r="AA3879" t="s">
        <v>37</v>
      </c>
      <c r="AB3879" t="s">
        <v>38</v>
      </c>
      <c r="AC3879">
        <v>23</v>
      </c>
      <c r="AD3879">
        <v>349</v>
      </c>
      <c r="AE3879" t="s">
        <v>7079</v>
      </c>
      <c r="AF3879" t="s">
        <v>7080</v>
      </c>
    </row>
    <row r="3880" spans="1:32" x14ac:dyDescent="0.25">
      <c r="A3880" t="s">
        <v>7869</v>
      </c>
      <c r="B3880" t="str">
        <f>IF(Databel___Data[[#This Row],[Churn flag]]=0,"Stayed","Churned")</f>
        <v>Churned</v>
      </c>
      <c r="C3880" t="s">
        <v>1</v>
      </c>
      <c r="D3880">
        <f>IF(Databel___Data[[#This Row],[Churn Label]]="NO",0,1)</f>
        <v>1</v>
      </c>
      <c r="E3880">
        <v>1</v>
      </c>
      <c r="F3880">
        <v>13</v>
      </c>
      <c r="G3880">
        <v>64</v>
      </c>
      <c r="H3880">
        <v>144.4</v>
      </c>
      <c r="I3880">
        <v>0</v>
      </c>
      <c r="J3880">
        <v>0</v>
      </c>
      <c r="K3880" t="s">
        <v>2</v>
      </c>
      <c r="L3880" t="s">
        <v>34</v>
      </c>
      <c r="M3880">
        <v>0</v>
      </c>
      <c r="N3880">
        <v>4</v>
      </c>
      <c r="O3880">
        <v>1</v>
      </c>
      <c r="P3880" t="s">
        <v>1</v>
      </c>
      <c r="Q3880">
        <v>0</v>
      </c>
      <c r="R3880" t="s">
        <v>176</v>
      </c>
      <c r="S3880" t="s">
        <v>7870</v>
      </c>
      <c r="T3880" t="s">
        <v>3</v>
      </c>
      <c r="U3880">
        <v>73</v>
      </c>
      <c r="V3880" t="s">
        <v>2</v>
      </c>
      <c r="W3880" t="s">
        <v>1</v>
      </c>
      <c r="X3880" t="s">
        <v>2</v>
      </c>
      <c r="Y3880">
        <v>0</v>
      </c>
      <c r="Z3880" t="s">
        <v>2</v>
      </c>
      <c r="AA3880" t="s">
        <v>37</v>
      </c>
      <c r="AB3880" t="s">
        <v>38</v>
      </c>
      <c r="AC3880">
        <v>49</v>
      </c>
      <c r="AD3880">
        <v>647</v>
      </c>
      <c r="AE3880" t="s">
        <v>7079</v>
      </c>
      <c r="AF3880" t="s">
        <v>7080</v>
      </c>
    </row>
    <row r="3881" spans="1:32" x14ac:dyDescent="0.25">
      <c r="A3881" t="s">
        <v>7871</v>
      </c>
      <c r="B3881" t="str">
        <f>IF(Databel___Data[[#This Row],[Churn flag]]=0,"Stayed","Churned")</f>
        <v>Churned</v>
      </c>
      <c r="C3881" t="s">
        <v>1</v>
      </c>
      <c r="D3881">
        <f>IF(Databel___Data[[#This Row],[Churn Label]]="NO",0,1)</f>
        <v>1</v>
      </c>
      <c r="E3881">
        <v>1</v>
      </c>
      <c r="F3881">
        <v>68</v>
      </c>
      <c r="G3881">
        <v>115</v>
      </c>
      <c r="H3881">
        <v>338.6</v>
      </c>
      <c r="I3881">
        <v>0</v>
      </c>
      <c r="J3881">
        <v>0</v>
      </c>
      <c r="K3881" t="s">
        <v>2</v>
      </c>
      <c r="L3881" t="s">
        <v>34</v>
      </c>
      <c r="M3881">
        <v>0</v>
      </c>
      <c r="N3881">
        <v>2</v>
      </c>
      <c r="O3881">
        <v>3</v>
      </c>
      <c r="P3881" t="s">
        <v>1</v>
      </c>
      <c r="Q3881">
        <v>0</v>
      </c>
      <c r="R3881" t="s">
        <v>176</v>
      </c>
      <c r="S3881" t="s">
        <v>7872</v>
      </c>
      <c r="T3881" t="s">
        <v>3</v>
      </c>
      <c r="U3881">
        <v>37</v>
      </c>
      <c r="V3881" t="s">
        <v>2</v>
      </c>
      <c r="W3881" t="s">
        <v>2</v>
      </c>
      <c r="X3881" t="s">
        <v>2</v>
      </c>
      <c r="Y3881">
        <v>0</v>
      </c>
      <c r="Z3881" t="s">
        <v>1</v>
      </c>
      <c r="AA3881" t="s">
        <v>43</v>
      </c>
      <c r="AB3881" t="s">
        <v>38</v>
      </c>
      <c r="AC3881">
        <v>29</v>
      </c>
      <c r="AD3881">
        <v>1989</v>
      </c>
      <c r="AE3881" t="s">
        <v>7079</v>
      </c>
      <c r="AF3881" t="s">
        <v>7080</v>
      </c>
    </row>
    <row r="3882" spans="1:32" x14ac:dyDescent="0.25">
      <c r="A3882" t="s">
        <v>7873</v>
      </c>
      <c r="B3882" t="str">
        <f>IF(Databel___Data[[#This Row],[Churn flag]]=0,"Stayed","Churned")</f>
        <v>Churned</v>
      </c>
      <c r="C3882" t="s">
        <v>1</v>
      </c>
      <c r="D3882">
        <f>IF(Databel___Data[[#This Row],[Churn Label]]="NO",0,1)</f>
        <v>1</v>
      </c>
      <c r="E3882">
        <v>1</v>
      </c>
      <c r="F3882">
        <v>24</v>
      </c>
      <c r="G3882">
        <v>42</v>
      </c>
      <c r="H3882">
        <v>96.8</v>
      </c>
      <c r="I3882">
        <v>0</v>
      </c>
      <c r="J3882">
        <v>0</v>
      </c>
      <c r="K3882" t="s">
        <v>2</v>
      </c>
      <c r="L3882" t="s">
        <v>34</v>
      </c>
      <c r="M3882">
        <v>0</v>
      </c>
      <c r="N3882">
        <v>0</v>
      </c>
      <c r="O3882">
        <v>6</v>
      </c>
      <c r="P3882" t="s">
        <v>1</v>
      </c>
      <c r="Q3882">
        <v>0</v>
      </c>
      <c r="R3882" t="s">
        <v>74</v>
      </c>
      <c r="S3882" t="s">
        <v>7874</v>
      </c>
      <c r="T3882" t="s">
        <v>0</v>
      </c>
      <c r="U3882">
        <v>74</v>
      </c>
      <c r="V3882" t="s">
        <v>2</v>
      </c>
      <c r="W3882" t="s">
        <v>1</v>
      </c>
      <c r="X3882" t="s">
        <v>2</v>
      </c>
      <c r="Y3882">
        <v>0</v>
      </c>
      <c r="Z3882" t="s">
        <v>2</v>
      </c>
      <c r="AA3882" t="s">
        <v>37</v>
      </c>
      <c r="AB3882" t="s">
        <v>38</v>
      </c>
      <c r="AC3882">
        <v>46</v>
      </c>
      <c r="AD3882">
        <v>1108</v>
      </c>
      <c r="AE3882" t="s">
        <v>7079</v>
      </c>
      <c r="AF3882" t="s">
        <v>7080</v>
      </c>
    </row>
    <row r="3883" spans="1:32" x14ac:dyDescent="0.25">
      <c r="A3883" t="s">
        <v>7875</v>
      </c>
      <c r="B3883" t="str">
        <f>IF(Databel___Data[[#This Row],[Churn flag]]=0,"Stayed","Churned")</f>
        <v>Churned</v>
      </c>
      <c r="C3883" t="s">
        <v>1</v>
      </c>
      <c r="D3883">
        <f>IF(Databel___Data[[#This Row],[Churn Label]]="NO",0,1)</f>
        <v>1</v>
      </c>
      <c r="E3883">
        <v>1</v>
      </c>
      <c r="F3883">
        <v>35</v>
      </c>
      <c r="G3883">
        <v>135</v>
      </c>
      <c r="H3883">
        <v>175.2</v>
      </c>
      <c r="I3883">
        <v>0</v>
      </c>
      <c r="J3883">
        <v>0</v>
      </c>
      <c r="K3883" t="s">
        <v>2</v>
      </c>
      <c r="L3883" t="s">
        <v>34</v>
      </c>
      <c r="M3883">
        <v>0</v>
      </c>
      <c r="N3883">
        <v>2</v>
      </c>
      <c r="O3883">
        <v>6</v>
      </c>
      <c r="P3883" t="s">
        <v>1</v>
      </c>
      <c r="Q3883">
        <v>0</v>
      </c>
      <c r="R3883" t="s">
        <v>80</v>
      </c>
      <c r="S3883" t="s">
        <v>7876</v>
      </c>
      <c r="T3883" t="s">
        <v>0</v>
      </c>
      <c r="U3883">
        <v>35</v>
      </c>
      <c r="V3883" t="s">
        <v>2</v>
      </c>
      <c r="W3883" t="s">
        <v>2</v>
      </c>
      <c r="X3883" t="s">
        <v>2</v>
      </c>
      <c r="Y3883">
        <v>0</v>
      </c>
      <c r="Z3883" t="s">
        <v>2</v>
      </c>
      <c r="AA3883" t="s">
        <v>37</v>
      </c>
      <c r="AB3883" t="s">
        <v>38</v>
      </c>
      <c r="AC3883">
        <v>46</v>
      </c>
      <c r="AD3883">
        <v>1621</v>
      </c>
      <c r="AE3883" t="s">
        <v>7079</v>
      </c>
      <c r="AF3883" t="s">
        <v>7080</v>
      </c>
    </row>
    <row r="3884" spans="1:32" x14ac:dyDescent="0.25">
      <c r="A3884" t="s">
        <v>7877</v>
      </c>
      <c r="B3884" t="str">
        <f>IF(Databel___Data[[#This Row],[Churn flag]]=0,"Stayed","Churned")</f>
        <v>Churned</v>
      </c>
      <c r="C3884" t="s">
        <v>1</v>
      </c>
      <c r="D3884">
        <f>IF(Databel___Data[[#This Row],[Churn Label]]="NO",0,1)</f>
        <v>1</v>
      </c>
      <c r="E3884">
        <v>1</v>
      </c>
      <c r="F3884">
        <v>56</v>
      </c>
      <c r="G3884">
        <v>196</v>
      </c>
      <c r="H3884">
        <v>392.5</v>
      </c>
      <c r="I3884">
        <v>0</v>
      </c>
      <c r="J3884">
        <v>0</v>
      </c>
      <c r="K3884" t="s">
        <v>2</v>
      </c>
      <c r="L3884" t="s">
        <v>34</v>
      </c>
      <c r="M3884">
        <v>0</v>
      </c>
      <c r="N3884">
        <v>4</v>
      </c>
      <c r="O3884">
        <v>24</v>
      </c>
      <c r="P3884" t="s">
        <v>2</v>
      </c>
      <c r="Q3884">
        <v>60</v>
      </c>
      <c r="R3884" t="s">
        <v>55</v>
      </c>
      <c r="S3884" t="s">
        <v>7878</v>
      </c>
      <c r="T3884" t="s">
        <v>0</v>
      </c>
      <c r="U3884">
        <v>21</v>
      </c>
      <c r="V3884" t="s">
        <v>1</v>
      </c>
      <c r="W3884" t="s">
        <v>2</v>
      </c>
      <c r="X3884" t="s">
        <v>2</v>
      </c>
      <c r="Y3884">
        <v>0</v>
      </c>
      <c r="Z3884" t="s">
        <v>2</v>
      </c>
      <c r="AA3884" t="s">
        <v>43</v>
      </c>
      <c r="AB3884" t="s">
        <v>38</v>
      </c>
      <c r="AC3884">
        <v>59</v>
      </c>
      <c r="AD3884">
        <v>3294</v>
      </c>
      <c r="AE3884" t="s">
        <v>7079</v>
      </c>
      <c r="AF3884" t="s">
        <v>7080</v>
      </c>
    </row>
    <row r="3885" spans="1:32" x14ac:dyDescent="0.25">
      <c r="A3885" t="s">
        <v>7879</v>
      </c>
      <c r="B3885" t="str">
        <f>IF(Databel___Data[[#This Row],[Churn flag]]=0,"Stayed","Churned")</f>
        <v>Churned</v>
      </c>
      <c r="C3885" t="s">
        <v>1</v>
      </c>
      <c r="D3885">
        <f>IF(Databel___Data[[#This Row],[Churn Label]]="NO",0,1)</f>
        <v>1</v>
      </c>
      <c r="E3885">
        <v>1</v>
      </c>
      <c r="F3885">
        <v>9</v>
      </c>
      <c r="G3885">
        <v>22</v>
      </c>
      <c r="H3885">
        <v>60.6</v>
      </c>
      <c r="I3885">
        <v>0</v>
      </c>
      <c r="J3885">
        <v>0</v>
      </c>
      <c r="K3885" t="s">
        <v>2</v>
      </c>
      <c r="L3885" t="s">
        <v>34</v>
      </c>
      <c r="M3885">
        <v>0</v>
      </c>
      <c r="N3885">
        <v>2</v>
      </c>
      <c r="O3885">
        <v>5</v>
      </c>
      <c r="P3885" t="s">
        <v>1</v>
      </c>
      <c r="Q3885">
        <v>0</v>
      </c>
      <c r="R3885" t="s">
        <v>119</v>
      </c>
      <c r="S3885" t="s">
        <v>7880</v>
      </c>
      <c r="T3885" t="s">
        <v>0</v>
      </c>
      <c r="U3885">
        <v>49</v>
      </c>
      <c r="V3885" t="s">
        <v>2</v>
      </c>
      <c r="W3885" t="s">
        <v>2</v>
      </c>
      <c r="X3885" t="s">
        <v>2</v>
      </c>
      <c r="Y3885">
        <v>0</v>
      </c>
      <c r="Z3885" t="s">
        <v>1</v>
      </c>
      <c r="AA3885" t="s">
        <v>37</v>
      </c>
      <c r="AB3885" t="s">
        <v>38</v>
      </c>
      <c r="AC3885">
        <v>48</v>
      </c>
      <c r="AD3885">
        <v>420</v>
      </c>
      <c r="AE3885" t="s">
        <v>7079</v>
      </c>
      <c r="AF3885" t="s">
        <v>7080</v>
      </c>
    </row>
    <row r="3886" spans="1:32" x14ac:dyDescent="0.25">
      <c r="A3886" t="s">
        <v>7881</v>
      </c>
      <c r="B3886" t="str">
        <f>IF(Databel___Data[[#This Row],[Churn flag]]=0,"Stayed","Churned")</f>
        <v>Churned</v>
      </c>
      <c r="C3886" t="s">
        <v>1</v>
      </c>
      <c r="D3886">
        <f>IF(Databel___Data[[#This Row],[Churn Label]]="NO",0,1)</f>
        <v>1</v>
      </c>
      <c r="E3886">
        <v>1</v>
      </c>
      <c r="F3886">
        <v>17</v>
      </c>
      <c r="G3886">
        <v>34</v>
      </c>
      <c r="H3886">
        <v>85.7</v>
      </c>
      <c r="I3886">
        <v>0</v>
      </c>
      <c r="J3886">
        <v>0</v>
      </c>
      <c r="K3886" t="s">
        <v>2</v>
      </c>
      <c r="L3886" t="s">
        <v>34</v>
      </c>
      <c r="M3886">
        <v>0</v>
      </c>
      <c r="N3886">
        <v>4</v>
      </c>
      <c r="O3886">
        <v>2</v>
      </c>
      <c r="P3886" t="s">
        <v>1</v>
      </c>
      <c r="Q3886">
        <v>0</v>
      </c>
      <c r="R3886" t="s">
        <v>119</v>
      </c>
      <c r="S3886" t="s">
        <v>7882</v>
      </c>
      <c r="T3886" t="s">
        <v>0</v>
      </c>
      <c r="U3886">
        <v>77</v>
      </c>
      <c r="V3886" t="s">
        <v>2</v>
      </c>
      <c r="W3886" t="s">
        <v>1</v>
      </c>
      <c r="X3886" t="s">
        <v>2</v>
      </c>
      <c r="Y3886">
        <v>0</v>
      </c>
      <c r="Z3886" t="s">
        <v>1</v>
      </c>
      <c r="AA3886" t="s">
        <v>37</v>
      </c>
      <c r="AB3886" t="s">
        <v>38</v>
      </c>
      <c r="AC3886">
        <v>39</v>
      </c>
      <c r="AD3886">
        <v>661</v>
      </c>
      <c r="AE3886" t="s">
        <v>7079</v>
      </c>
      <c r="AF3886" t="s">
        <v>7080</v>
      </c>
    </row>
    <row r="3887" spans="1:32" x14ac:dyDescent="0.25">
      <c r="A3887" t="s">
        <v>7883</v>
      </c>
      <c r="B3887" t="str">
        <f>IF(Databel___Data[[#This Row],[Churn flag]]=0,"Stayed","Churned")</f>
        <v>Churned</v>
      </c>
      <c r="C3887" t="s">
        <v>1</v>
      </c>
      <c r="D3887">
        <f>IF(Databel___Data[[#This Row],[Churn Label]]="NO",0,1)</f>
        <v>1</v>
      </c>
      <c r="E3887">
        <v>1</v>
      </c>
      <c r="F3887">
        <v>48</v>
      </c>
      <c r="G3887">
        <v>165</v>
      </c>
      <c r="H3887">
        <v>335.3</v>
      </c>
      <c r="I3887">
        <v>0</v>
      </c>
      <c r="J3887">
        <v>0</v>
      </c>
      <c r="K3887" t="s">
        <v>2</v>
      </c>
      <c r="L3887" t="s">
        <v>34</v>
      </c>
      <c r="M3887">
        <v>0</v>
      </c>
      <c r="N3887">
        <v>5</v>
      </c>
      <c r="O3887">
        <v>1</v>
      </c>
      <c r="P3887" t="s">
        <v>1</v>
      </c>
      <c r="Q3887">
        <v>0</v>
      </c>
      <c r="R3887" t="s">
        <v>202</v>
      </c>
      <c r="S3887" t="s">
        <v>7884</v>
      </c>
      <c r="T3887" t="s">
        <v>3</v>
      </c>
      <c r="U3887">
        <v>59</v>
      </c>
      <c r="V3887" t="s">
        <v>2</v>
      </c>
      <c r="W3887" t="s">
        <v>2</v>
      </c>
      <c r="X3887" t="s">
        <v>2</v>
      </c>
      <c r="Y3887">
        <v>0</v>
      </c>
      <c r="Z3887" t="s">
        <v>1</v>
      </c>
      <c r="AA3887" t="s">
        <v>43</v>
      </c>
      <c r="AB3887" t="s">
        <v>58</v>
      </c>
      <c r="AC3887">
        <v>36</v>
      </c>
      <c r="AD3887">
        <v>1730</v>
      </c>
      <c r="AE3887" t="s">
        <v>7085</v>
      </c>
      <c r="AF3887" t="s">
        <v>7109</v>
      </c>
    </row>
    <row r="3888" spans="1:32" x14ac:dyDescent="0.25">
      <c r="A3888" t="s">
        <v>7885</v>
      </c>
      <c r="B3888" t="str">
        <f>IF(Databel___Data[[#This Row],[Churn flag]]=0,"Stayed","Churned")</f>
        <v>Churned</v>
      </c>
      <c r="C3888" t="s">
        <v>1</v>
      </c>
      <c r="D3888">
        <f>IF(Databel___Data[[#This Row],[Churn Label]]="NO",0,1)</f>
        <v>1</v>
      </c>
      <c r="E3888">
        <v>1</v>
      </c>
      <c r="F3888">
        <v>17</v>
      </c>
      <c r="G3888">
        <v>30</v>
      </c>
      <c r="H3888">
        <v>68.400000000000006</v>
      </c>
      <c r="I3888">
        <v>0</v>
      </c>
      <c r="J3888">
        <v>0</v>
      </c>
      <c r="K3888" t="s">
        <v>2</v>
      </c>
      <c r="L3888" t="s">
        <v>34</v>
      </c>
      <c r="M3888">
        <v>0</v>
      </c>
      <c r="N3888">
        <v>0</v>
      </c>
      <c r="O3888">
        <v>0</v>
      </c>
      <c r="P3888" t="s">
        <v>1</v>
      </c>
      <c r="Q3888">
        <v>0</v>
      </c>
      <c r="R3888" t="s">
        <v>114</v>
      </c>
      <c r="S3888" t="s">
        <v>7886</v>
      </c>
      <c r="T3888" t="s">
        <v>3</v>
      </c>
      <c r="U3888">
        <v>66</v>
      </c>
      <c r="V3888" t="s">
        <v>2</v>
      </c>
      <c r="W3888" t="s">
        <v>1</v>
      </c>
      <c r="X3888" t="s">
        <v>2</v>
      </c>
      <c r="Y3888">
        <v>0</v>
      </c>
      <c r="Z3888" t="s">
        <v>2</v>
      </c>
      <c r="AA3888" t="s">
        <v>37</v>
      </c>
      <c r="AB3888" t="s">
        <v>38</v>
      </c>
      <c r="AC3888">
        <v>30</v>
      </c>
      <c r="AD3888">
        <v>511</v>
      </c>
      <c r="AE3888" t="s">
        <v>7079</v>
      </c>
      <c r="AF3888" t="s">
        <v>7080</v>
      </c>
    </row>
    <row r="3889" spans="1:32" x14ac:dyDescent="0.25">
      <c r="A3889" t="s">
        <v>7887</v>
      </c>
      <c r="B3889" t="str">
        <f>IF(Databel___Data[[#This Row],[Churn flag]]=0,"Stayed","Churned")</f>
        <v>Churned</v>
      </c>
      <c r="C3889" t="s">
        <v>1</v>
      </c>
      <c r="D3889">
        <f>IF(Databel___Data[[#This Row],[Churn Label]]="NO",0,1)</f>
        <v>1</v>
      </c>
      <c r="E3889">
        <v>1</v>
      </c>
      <c r="F3889">
        <v>33</v>
      </c>
      <c r="G3889">
        <v>96</v>
      </c>
      <c r="H3889">
        <v>261.39999999999998</v>
      </c>
      <c r="I3889">
        <v>0</v>
      </c>
      <c r="J3889">
        <v>0</v>
      </c>
      <c r="K3889" t="s">
        <v>2</v>
      </c>
      <c r="L3889" t="s">
        <v>34</v>
      </c>
      <c r="M3889">
        <v>0</v>
      </c>
      <c r="N3889">
        <v>4</v>
      </c>
      <c r="O3889">
        <v>15</v>
      </c>
      <c r="P3889" t="s">
        <v>1</v>
      </c>
      <c r="Q3889">
        <v>0</v>
      </c>
      <c r="R3889" t="s">
        <v>52</v>
      </c>
      <c r="S3889" t="s">
        <v>7888</v>
      </c>
      <c r="T3889" t="s">
        <v>0</v>
      </c>
      <c r="U3889">
        <v>25</v>
      </c>
      <c r="V3889" t="s">
        <v>1</v>
      </c>
      <c r="W3889" t="s">
        <v>2</v>
      </c>
      <c r="X3889" t="s">
        <v>2</v>
      </c>
      <c r="Y3889">
        <v>0</v>
      </c>
      <c r="Z3889" t="s">
        <v>1</v>
      </c>
      <c r="AA3889" t="s">
        <v>37</v>
      </c>
      <c r="AB3889" t="s">
        <v>58</v>
      </c>
      <c r="AC3889">
        <v>49</v>
      </c>
      <c r="AD3889">
        <v>1597</v>
      </c>
      <c r="AE3889" t="s">
        <v>7079</v>
      </c>
      <c r="AF3889" t="s">
        <v>7080</v>
      </c>
    </row>
    <row r="3890" spans="1:32" x14ac:dyDescent="0.25">
      <c r="A3890" t="s">
        <v>7889</v>
      </c>
      <c r="B3890" t="str">
        <f>IF(Databel___Data[[#This Row],[Churn flag]]=0,"Stayed","Churned")</f>
        <v>Churned</v>
      </c>
      <c r="C3890" t="s">
        <v>1</v>
      </c>
      <c r="D3890">
        <f>IF(Databel___Data[[#This Row],[Churn Label]]="NO",0,1)</f>
        <v>1</v>
      </c>
      <c r="E3890">
        <v>1</v>
      </c>
      <c r="F3890">
        <v>42</v>
      </c>
      <c r="G3890">
        <v>87</v>
      </c>
      <c r="H3890">
        <v>292.8</v>
      </c>
      <c r="I3890">
        <v>0</v>
      </c>
      <c r="J3890">
        <v>0</v>
      </c>
      <c r="K3890" t="s">
        <v>2</v>
      </c>
      <c r="L3890" t="s">
        <v>34</v>
      </c>
      <c r="M3890">
        <v>0</v>
      </c>
      <c r="N3890">
        <v>5</v>
      </c>
      <c r="O3890">
        <v>3</v>
      </c>
      <c r="P3890" t="s">
        <v>1</v>
      </c>
      <c r="Q3890">
        <v>0</v>
      </c>
      <c r="R3890" t="s">
        <v>470</v>
      </c>
      <c r="S3890" t="s">
        <v>7890</v>
      </c>
      <c r="T3890" t="s">
        <v>0</v>
      </c>
      <c r="U3890">
        <v>76</v>
      </c>
      <c r="V3890" t="s">
        <v>2</v>
      </c>
      <c r="W3890" t="s">
        <v>1</v>
      </c>
      <c r="X3890" t="s">
        <v>2</v>
      </c>
      <c r="Y3890">
        <v>0</v>
      </c>
      <c r="Z3890" t="s">
        <v>2</v>
      </c>
      <c r="AA3890" t="s">
        <v>37</v>
      </c>
      <c r="AB3890" t="s">
        <v>38</v>
      </c>
      <c r="AC3890">
        <v>54</v>
      </c>
      <c r="AD3890">
        <v>2278</v>
      </c>
      <c r="AE3890" t="s">
        <v>7079</v>
      </c>
      <c r="AF3890" t="s">
        <v>7080</v>
      </c>
    </row>
    <row r="3891" spans="1:32" x14ac:dyDescent="0.25">
      <c r="A3891" t="s">
        <v>7891</v>
      </c>
      <c r="B3891" t="str">
        <f>IF(Databel___Data[[#This Row],[Churn flag]]=0,"Stayed","Churned")</f>
        <v>Churned</v>
      </c>
      <c r="C3891" t="s">
        <v>1</v>
      </c>
      <c r="D3891">
        <f>IF(Databel___Data[[#This Row],[Churn Label]]="NO",0,1)</f>
        <v>1</v>
      </c>
      <c r="E3891">
        <v>1</v>
      </c>
      <c r="F3891">
        <v>11</v>
      </c>
      <c r="G3891">
        <v>55</v>
      </c>
      <c r="H3891">
        <v>131.1</v>
      </c>
      <c r="I3891">
        <v>0</v>
      </c>
      <c r="J3891">
        <v>0</v>
      </c>
      <c r="K3891" t="s">
        <v>2</v>
      </c>
      <c r="L3891" t="s">
        <v>34</v>
      </c>
      <c r="M3891">
        <v>0</v>
      </c>
      <c r="N3891">
        <v>2</v>
      </c>
      <c r="O3891">
        <v>4</v>
      </c>
      <c r="P3891" t="s">
        <v>2</v>
      </c>
      <c r="Q3891">
        <v>23</v>
      </c>
      <c r="R3891" t="s">
        <v>49</v>
      </c>
      <c r="S3891" t="s">
        <v>7892</v>
      </c>
      <c r="T3891" t="s">
        <v>3</v>
      </c>
      <c r="U3891">
        <v>65</v>
      </c>
      <c r="V3891" t="s">
        <v>2</v>
      </c>
      <c r="W3891" t="s">
        <v>1</v>
      </c>
      <c r="X3891" t="s">
        <v>2</v>
      </c>
      <c r="Y3891">
        <v>0</v>
      </c>
      <c r="Z3891" t="s">
        <v>2</v>
      </c>
      <c r="AA3891" t="s">
        <v>37</v>
      </c>
      <c r="AB3891" t="s">
        <v>38</v>
      </c>
      <c r="AC3891">
        <v>37</v>
      </c>
      <c r="AD3891">
        <v>410</v>
      </c>
      <c r="AE3891" t="s">
        <v>7079</v>
      </c>
      <c r="AF3891" t="s">
        <v>7080</v>
      </c>
    </row>
    <row r="3892" spans="1:32" x14ac:dyDescent="0.25">
      <c r="A3892" t="s">
        <v>7893</v>
      </c>
      <c r="B3892" t="str">
        <f>IF(Databel___Data[[#This Row],[Churn flag]]=0,"Stayed","Churned")</f>
        <v>Churned</v>
      </c>
      <c r="C3892" t="s">
        <v>1</v>
      </c>
      <c r="D3892">
        <f>IF(Databel___Data[[#This Row],[Churn Label]]="NO",0,1)</f>
        <v>1</v>
      </c>
      <c r="E3892">
        <v>1</v>
      </c>
      <c r="F3892">
        <v>1</v>
      </c>
      <c r="G3892">
        <v>4</v>
      </c>
      <c r="H3892">
        <v>12</v>
      </c>
      <c r="I3892">
        <v>0</v>
      </c>
      <c r="J3892">
        <v>0</v>
      </c>
      <c r="K3892" t="s">
        <v>2</v>
      </c>
      <c r="L3892" t="s">
        <v>34</v>
      </c>
      <c r="M3892">
        <v>0</v>
      </c>
      <c r="N3892">
        <v>1</v>
      </c>
      <c r="O3892">
        <v>20</v>
      </c>
      <c r="P3892" t="s">
        <v>1</v>
      </c>
      <c r="Q3892">
        <v>0</v>
      </c>
      <c r="R3892" t="s">
        <v>100</v>
      </c>
      <c r="S3892" t="s">
        <v>7894</v>
      </c>
      <c r="T3892" t="s">
        <v>0</v>
      </c>
      <c r="U3892">
        <v>29</v>
      </c>
      <c r="V3892" t="s">
        <v>1</v>
      </c>
      <c r="W3892" t="s">
        <v>2</v>
      </c>
      <c r="X3892" t="s">
        <v>2</v>
      </c>
      <c r="Y3892">
        <v>0</v>
      </c>
      <c r="Z3892" t="s">
        <v>2</v>
      </c>
      <c r="AA3892" t="s">
        <v>37</v>
      </c>
      <c r="AB3892" t="s">
        <v>58</v>
      </c>
      <c r="AC3892">
        <v>42</v>
      </c>
      <c r="AD3892">
        <v>42</v>
      </c>
      <c r="AE3892" t="s">
        <v>7079</v>
      </c>
      <c r="AF3892" t="s">
        <v>7080</v>
      </c>
    </row>
    <row r="3893" spans="1:32" x14ac:dyDescent="0.25">
      <c r="A3893" t="s">
        <v>7895</v>
      </c>
      <c r="B3893" t="str">
        <f>IF(Databel___Data[[#This Row],[Churn flag]]=0,"Stayed","Churned")</f>
        <v>Churned</v>
      </c>
      <c r="C3893" t="s">
        <v>1</v>
      </c>
      <c r="D3893">
        <f>IF(Databel___Data[[#This Row],[Churn Label]]="NO",0,1)</f>
        <v>1</v>
      </c>
      <c r="E3893">
        <v>1</v>
      </c>
      <c r="F3893">
        <v>1</v>
      </c>
      <c r="G3893">
        <v>5</v>
      </c>
      <c r="H3893">
        <v>9</v>
      </c>
      <c r="I3893">
        <v>0</v>
      </c>
      <c r="J3893">
        <v>0</v>
      </c>
      <c r="K3893" t="s">
        <v>2</v>
      </c>
      <c r="L3893" t="s">
        <v>46</v>
      </c>
      <c r="M3893">
        <v>0</v>
      </c>
      <c r="N3893">
        <v>2</v>
      </c>
      <c r="O3893">
        <v>5</v>
      </c>
      <c r="P3893" t="s">
        <v>1</v>
      </c>
      <c r="Q3893">
        <v>0</v>
      </c>
      <c r="R3893" t="s">
        <v>470</v>
      </c>
      <c r="S3893" t="s">
        <v>7896</v>
      </c>
      <c r="T3893" t="s">
        <v>3</v>
      </c>
      <c r="U3893">
        <v>69</v>
      </c>
      <c r="V3893" t="s">
        <v>2</v>
      </c>
      <c r="W3893" t="s">
        <v>1</v>
      </c>
      <c r="X3893" t="s">
        <v>2</v>
      </c>
      <c r="Y3893">
        <v>0</v>
      </c>
      <c r="Z3893" t="s">
        <v>2</v>
      </c>
      <c r="AA3893" t="s">
        <v>37</v>
      </c>
      <c r="AB3893" t="s">
        <v>38</v>
      </c>
      <c r="AC3893">
        <v>34</v>
      </c>
      <c r="AD3893">
        <v>34</v>
      </c>
      <c r="AE3893" t="s">
        <v>7079</v>
      </c>
      <c r="AF3893" t="s">
        <v>7080</v>
      </c>
    </row>
    <row r="3894" spans="1:32" x14ac:dyDescent="0.25">
      <c r="A3894" t="s">
        <v>7897</v>
      </c>
      <c r="B3894" t="str">
        <f>IF(Databel___Data[[#This Row],[Churn flag]]=0,"Stayed","Churned")</f>
        <v>Churned</v>
      </c>
      <c r="C3894" t="s">
        <v>1</v>
      </c>
      <c r="D3894">
        <f>IF(Databel___Data[[#This Row],[Churn Label]]="NO",0,1)</f>
        <v>1</v>
      </c>
      <c r="E3894">
        <v>1</v>
      </c>
      <c r="F3894">
        <v>3</v>
      </c>
      <c r="G3894">
        <v>16</v>
      </c>
      <c r="H3894">
        <v>39.5</v>
      </c>
      <c r="I3894">
        <v>0</v>
      </c>
      <c r="J3894">
        <v>0</v>
      </c>
      <c r="K3894" t="s">
        <v>2</v>
      </c>
      <c r="L3894" t="s">
        <v>34</v>
      </c>
      <c r="M3894">
        <v>0</v>
      </c>
      <c r="N3894">
        <v>2</v>
      </c>
      <c r="O3894">
        <v>10</v>
      </c>
      <c r="P3894" t="s">
        <v>1</v>
      </c>
      <c r="Q3894">
        <v>0</v>
      </c>
      <c r="R3894" t="s">
        <v>156</v>
      </c>
      <c r="S3894" t="s">
        <v>7898</v>
      </c>
      <c r="T3894" t="s">
        <v>0</v>
      </c>
      <c r="U3894">
        <v>19</v>
      </c>
      <c r="V3894" t="s">
        <v>1</v>
      </c>
      <c r="W3894" t="s">
        <v>2</v>
      </c>
      <c r="X3894" t="s">
        <v>2</v>
      </c>
      <c r="Y3894">
        <v>0</v>
      </c>
      <c r="Z3894" t="s">
        <v>2</v>
      </c>
      <c r="AA3894" t="s">
        <v>37</v>
      </c>
      <c r="AB3894" t="s">
        <v>58</v>
      </c>
      <c r="AC3894">
        <v>18</v>
      </c>
      <c r="AD3894">
        <v>54</v>
      </c>
      <c r="AE3894" t="s">
        <v>7133</v>
      </c>
      <c r="AF3894" t="s">
        <v>7899</v>
      </c>
    </row>
    <row r="3895" spans="1:32" x14ac:dyDescent="0.25">
      <c r="A3895" t="s">
        <v>7900</v>
      </c>
      <c r="B3895" t="str">
        <f>IF(Databel___Data[[#This Row],[Churn flag]]=0,"Stayed","Churned")</f>
        <v>Churned</v>
      </c>
      <c r="C3895" t="s">
        <v>1</v>
      </c>
      <c r="D3895">
        <f>IF(Databel___Data[[#This Row],[Churn Label]]="NO",0,1)</f>
        <v>1</v>
      </c>
      <c r="E3895">
        <v>1</v>
      </c>
      <c r="F3895">
        <v>50</v>
      </c>
      <c r="G3895">
        <v>163</v>
      </c>
      <c r="H3895">
        <v>453.8</v>
      </c>
      <c r="I3895">
        <v>0</v>
      </c>
      <c r="J3895">
        <v>0</v>
      </c>
      <c r="K3895" t="s">
        <v>2</v>
      </c>
      <c r="L3895" t="s">
        <v>34</v>
      </c>
      <c r="M3895">
        <v>0</v>
      </c>
      <c r="N3895">
        <v>4</v>
      </c>
      <c r="O3895">
        <v>3</v>
      </c>
      <c r="P3895" t="s">
        <v>1</v>
      </c>
      <c r="Q3895">
        <v>0</v>
      </c>
      <c r="R3895" t="s">
        <v>166</v>
      </c>
      <c r="S3895" t="s">
        <v>7901</v>
      </c>
      <c r="T3895" t="s">
        <v>3</v>
      </c>
      <c r="U3895">
        <v>40</v>
      </c>
      <c r="V3895" t="s">
        <v>2</v>
      </c>
      <c r="W3895" t="s">
        <v>2</v>
      </c>
      <c r="X3895" t="s">
        <v>2</v>
      </c>
      <c r="Y3895">
        <v>0</v>
      </c>
      <c r="Z3895" t="s">
        <v>1</v>
      </c>
      <c r="AA3895" t="s">
        <v>37</v>
      </c>
      <c r="AB3895" t="s">
        <v>58</v>
      </c>
      <c r="AC3895">
        <v>43</v>
      </c>
      <c r="AD3895">
        <v>2143</v>
      </c>
      <c r="AE3895" t="s">
        <v>7133</v>
      </c>
      <c r="AF3895" t="s">
        <v>7899</v>
      </c>
    </row>
    <row r="3896" spans="1:32" x14ac:dyDescent="0.25">
      <c r="A3896" t="s">
        <v>7902</v>
      </c>
      <c r="B3896" t="str">
        <f>IF(Databel___Data[[#This Row],[Churn flag]]=0,"Stayed","Churned")</f>
        <v>Churned</v>
      </c>
      <c r="C3896" t="s">
        <v>1</v>
      </c>
      <c r="D3896">
        <f>IF(Databel___Data[[#This Row],[Churn Label]]="NO",0,1)</f>
        <v>1</v>
      </c>
      <c r="E3896">
        <v>1</v>
      </c>
      <c r="F3896">
        <v>5</v>
      </c>
      <c r="G3896">
        <v>31</v>
      </c>
      <c r="H3896">
        <v>74.5</v>
      </c>
      <c r="I3896">
        <v>0</v>
      </c>
      <c r="J3896">
        <v>0</v>
      </c>
      <c r="K3896" t="s">
        <v>2</v>
      </c>
      <c r="L3896" t="s">
        <v>46</v>
      </c>
      <c r="M3896">
        <v>0</v>
      </c>
      <c r="N3896">
        <v>0</v>
      </c>
      <c r="O3896">
        <v>1</v>
      </c>
      <c r="P3896" t="s">
        <v>1</v>
      </c>
      <c r="Q3896">
        <v>0</v>
      </c>
      <c r="R3896" t="s">
        <v>240</v>
      </c>
      <c r="S3896" t="s">
        <v>7903</v>
      </c>
      <c r="T3896" t="s">
        <v>3</v>
      </c>
      <c r="U3896">
        <v>31</v>
      </c>
      <c r="V3896" t="s">
        <v>2</v>
      </c>
      <c r="W3896" t="s">
        <v>2</v>
      </c>
      <c r="X3896" t="s">
        <v>2</v>
      </c>
      <c r="Y3896">
        <v>0</v>
      </c>
      <c r="Z3896" t="s">
        <v>2</v>
      </c>
      <c r="AA3896" t="s">
        <v>37</v>
      </c>
      <c r="AB3896" t="s">
        <v>38</v>
      </c>
      <c r="AC3896">
        <v>39</v>
      </c>
      <c r="AD3896">
        <v>182</v>
      </c>
      <c r="AE3896" t="s">
        <v>7079</v>
      </c>
      <c r="AF3896" t="s">
        <v>7091</v>
      </c>
    </row>
    <row r="3897" spans="1:32" x14ac:dyDescent="0.25">
      <c r="A3897" t="s">
        <v>7904</v>
      </c>
      <c r="B3897" t="str">
        <f>IF(Databel___Data[[#This Row],[Churn flag]]=0,"Stayed","Churned")</f>
        <v>Churned</v>
      </c>
      <c r="C3897" t="s">
        <v>1</v>
      </c>
      <c r="D3897">
        <f>IF(Databel___Data[[#This Row],[Churn Label]]="NO",0,1)</f>
        <v>1</v>
      </c>
      <c r="E3897">
        <v>1</v>
      </c>
      <c r="F3897">
        <v>51</v>
      </c>
      <c r="G3897">
        <v>334</v>
      </c>
      <c r="H3897">
        <v>813.6</v>
      </c>
      <c r="I3897">
        <v>0</v>
      </c>
      <c r="J3897">
        <v>0</v>
      </c>
      <c r="K3897" t="s">
        <v>2</v>
      </c>
      <c r="L3897" t="s">
        <v>34</v>
      </c>
      <c r="M3897">
        <v>0</v>
      </c>
      <c r="N3897">
        <v>0</v>
      </c>
      <c r="O3897">
        <v>3</v>
      </c>
      <c r="P3897" t="s">
        <v>1</v>
      </c>
      <c r="Q3897">
        <v>0</v>
      </c>
      <c r="R3897" t="s">
        <v>52</v>
      </c>
      <c r="S3897" t="s">
        <v>7905</v>
      </c>
      <c r="T3897" t="s">
        <v>3</v>
      </c>
      <c r="U3897">
        <v>47</v>
      </c>
      <c r="V3897" t="s">
        <v>2</v>
      </c>
      <c r="W3897" t="s">
        <v>2</v>
      </c>
      <c r="X3897" t="s">
        <v>2</v>
      </c>
      <c r="Y3897">
        <v>0</v>
      </c>
      <c r="Z3897" t="s">
        <v>2</v>
      </c>
      <c r="AA3897" t="s">
        <v>37</v>
      </c>
      <c r="AB3897" t="s">
        <v>38</v>
      </c>
      <c r="AC3897">
        <v>50</v>
      </c>
      <c r="AD3897">
        <v>2536</v>
      </c>
      <c r="AE3897" t="s">
        <v>7079</v>
      </c>
      <c r="AF3897" t="s">
        <v>7091</v>
      </c>
    </row>
    <row r="3898" spans="1:32" x14ac:dyDescent="0.25">
      <c r="A3898" t="s">
        <v>7906</v>
      </c>
      <c r="B3898" t="str">
        <f>IF(Databel___Data[[#This Row],[Churn flag]]=0,"Stayed","Churned")</f>
        <v>Churned</v>
      </c>
      <c r="C3898" t="s">
        <v>1</v>
      </c>
      <c r="D3898">
        <f>IF(Databel___Data[[#This Row],[Churn Label]]="NO",0,1)</f>
        <v>1</v>
      </c>
      <c r="E3898">
        <v>1</v>
      </c>
      <c r="F3898">
        <v>46</v>
      </c>
      <c r="G3898">
        <v>71</v>
      </c>
      <c r="H3898">
        <v>183.2</v>
      </c>
      <c r="I3898">
        <v>0</v>
      </c>
      <c r="J3898">
        <v>0</v>
      </c>
      <c r="K3898" t="s">
        <v>2</v>
      </c>
      <c r="L3898" t="s">
        <v>34</v>
      </c>
      <c r="M3898">
        <v>0</v>
      </c>
      <c r="N3898">
        <v>5</v>
      </c>
      <c r="O3898">
        <v>2</v>
      </c>
      <c r="P3898" t="s">
        <v>2</v>
      </c>
      <c r="Q3898">
        <v>44</v>
      </c>
      <c r="R3898" t="s">
        <v>80</v>
      </c>
      <c r="S3898" t="s">
        <v>7907</v>
      </c>
      <c r="T3898" t="s">
        <v>0</v>
      </c>
      <c r="U3898">
        <v>55</v>
      </c>
      <c r="V3898" t="s">
        <v>2</v>
      </c>
      <c r="W3898" t="s">
        <v>2</v>
      </c>
      <c r="X3898" t="s">
        <v>2</v>
      </c>
      <c r="Y3898">
        <v>0</v>
      </c>
      <c r="Z3898" t="s">
        <v>2</v>
      </c>
      <c r="AA3898" t="s">
        <v>37</v>
      </c>
      <c r="AB3898" t="s">
        <v>38</v>
      </c>
      <c r="AC3898">
        <v>32</v>
      </c>
      <c r="AD3898">
        <v>1484</v>
      </c>
      <c r="AE3898" t="s">
        <v>7133</v>
      </c>
      <c r="AF3898" t="s">
        <v>7899</v>
      </c>
    </row>
    <row r="3899" spans="1:32" x14ac:dyDescent="0.25">
      <c r="A3899" t="s">
        <v>7908</v>
      </c>
      <c r="B3899" t="str">
        <f>IF(Databel___Data[[#This Row],[Churn flag]]=0,"Stayed","Churned")</f>
        <v>Churned</v>
      </c>
      <c r="C3899" t="s">
        <v>1</v>
      </c>
      <c r="D3899">
        <f>IF(Databel___Data[[#This Row],[Churn Label]]="NO",0,1)</f>
        <v>1</v>
      </c>
      <c r="E3899">
        <v>1</v>
      </c>
      <c r="F3899">
        <v>1</v>
      </c>
      <c r="G3899">
        <v>2</v>
      </c>
      <c r="H3899">
        <v>5</v>
      </c>
      <c r="I3899">
        <v>0</v>
      </c>
      <c r="J3899">
        <v>0</v>
      </c>
      <c r="K3899" t="s">
        <v>2</v>
      </c>
      <c r="L3899" t="s">
        <v>34</v>
      </c>
      <c r="M3899">
        <v>0</v>
      </c>
      <c r="N3899">
        <v>0</v>
      </c>
      <c r="O3899">
        <v>6</v>
      </c>
      <c r="P3899" t="s">
        <v>1</v>
      </c>
      <c r="Q3899">
        <v>0</v>
      </c>
      <c r="R3899" t="s">
        <v>91</v>
      </c>
      <c r="S3899" t="s">
        <v>7909</v>
      </c>
      <c r="T3899" t="s">
        <v>3</v>
      </c>
      <c r="U3899">
        <v>72</v>
      </c>
      <c r="V3899" t="s">
        <v>2</v>
      </c>
      <c r="W3899" t="s">
        <v>1</v>
      </c>
      <c r="X3899" t="s">
        <v>2</v>
      </c>
      <c r="Y3899">
        <v>0</v>
      </c>
      <c r="Z3899" t="s">
        <v>1</v>
      </c>
      <c r="AA3899" t="s">
        <v>37</v>
      </c>
      <c r="AB3899" t="s">
        <v>44</v>
      </c>
      <c r="AC3899">
        <v>20</v>
      </c>
      <c r="AD3899">
        <v>20</v>
      </c>
      <c r="AE3899" t="s">
        <v>7079</v>
      </c>
      <c r="AF3899" t="s">
        <v>7080</v>
      </c>
    </row>
    <row r="3900" spans="1:32" x14ac:dyDescent="0.25">
      <c r="A3900" t="s">
        <v>7910</v>
      </c>
      <c r="B3900" t="str">
        <f>IF(Databel___Data[[#This Row],[Churn flag]]=0,"Stayed","Churned")</f>
        <v>Churned</v>
      </c>
      <c r="C3900" t="s">
        <v>1</v>
      </c>
      <c r="D3900">
        <f>IF(Databel___Data[[#This Row],[Churn Label]]="NO",0,1)</f>
        <v>1</v>
      </c>
      <c r="E3900">
        <v>1</v>
      </c>
      <c r="F3900">
        <v>40</v>
      </c>
      <c r="G3900">
        <v>182</v>
      </c>
      <c r="H3900">
        <v>485.4</v>
      </c>
      <c r="I3900">
        <v>0</v>
      </c>
      <c r="J3900">
        <v>0</v>
      </c>
      <c r="K3900" t="s">
        <v>2</v>
      </c>
      <c r="L3900" t="s">
        <v>34</v>
      </c>
      <c r="M3900">
        <v>0</v>
      </c>
      <c r="N3900">
        <v>0</v>
      </c>
      <c r="O3900">
        <v>2</v>
      </c>
      <c r="P3900" t="s">
        <v>1</v>
      </c>
      <c r="Q3900">
        <v>0</v>
      </c>
      <c r="R3900" t="s">
        <v>130</v>
      </c>
      <c r="S3900" t="s">
        <v>7911</v>
      </c>
      <c r="T3900" t="s">
        <v>0</v>
      </c>
      <c r="U3900">
        <v>40</v>
      </c>
      <c r="V3900" t="s">
        <v>2</v>
      </c>
      <c r="W3900" t="s">
        <v>2</v>
      </c>
      <c r="X3900" t="s">
        <v>2</v>
      </c>
      <c r="Y3900">
        <v>0</v>
      </c>
      <c r="Z3900" t="s">
        <v>1</v>
      </c>
      <c r="AA3900" t="s">
        <v>37</v>
      </c>
      <c r="AB3900" t="s">
        <v>38</v>
      </c>
      <c r="AC3900">
        <v>64</v>
      </c>
      <c r="AD3900">
        <v>2602</v>
      </c>
      <c r="AE3900" t="s">
        <v>7133</v>
      </c>
      <c r="AF3900" t="s">
        <v>7899</v>
      </c>
    </row>
    <row r="3901" spans="1:32" x14ac:dyDescent="0.25">
      <c r="A3901" t="s">
        <v>7912</v>
      </c>
      <c r="B3901" t="str">
        <f>IF(Databel___Data[[#This Row],[Churn flag]]=0,"Stayed","Churned")</f>
        <v>Churned</v>
      </c>
      <c r="C3901" t="s">
        <v>1</v>
      </c>
      <c r="D3901">
        <f>IF(Databel___Data[[#This Row],[Churn Label]]="NO",0,1)</f>
        <v>1</v>
      </c>
      <c r="E3901">
        <v>1</v>
      </c>
      <c r="F3901">
        <v>30</v>
      </c>
      <c r="G3901">
        <v>90</v>
      </c>
      <c r="H3901">
        <v>241.7</v>
      </c>
      <c r="I3901">
        <v>0</v>
      </c>
      <c r="J3901">
        <v>0</v>
      </c>
      <c r="K3901" t="s">
        <v>2</v>
      </c>
      <c r="L3901" t="s">
        <v>34</v>
      </c>
      <c r="M3901">
        <v>0</v>
      </c>
      <c r="N3901">
        <v>2</v>
      </c>
      <c r="O3901">
        <v>4</v>
      </c>
      <c r="P3901" t="s">
        <v>1</v>
      </c>
      <c r="Q3901">
        <v>0</v>
      </c>
      <c r="R3901" t="s">
        <v>52</v>
      </c>
      <c r="S3901" t="s">
        <v>7913</v>
      </c>
      <c r="T3901" t="s">
        <v>0</v>
      </c>
      <c r="U3901">
        <v>40</v>
      </c>
      <c r="V3901" t="s">
        <v>2</v>
      </c>
      <c r="W3901" t="s">
        <v>2</v>
      </c>
      <c r="X3901" t="s">
        <v>2</v>
      </c>
      <c r="Y3901">
        <v>0</v>
      </c>
      <c r="Z3901" t="s">
        <v>2</v>
      </c>
      <c r="AA3901" t="s">
        <v>37</v>
      </c>
      <c r="AB3901" t="s">
        <v>38</v>
      </c>
      <c r="AC3901">
        <v>47</v>
      </c>
      <c r="AD3901">
        <v>1435</v>
      </c>
      <c r="AE3901" t="s">
        <v>7133</v>
      </c>
      <c r="AF3901" t="s">
        <v>7899</v>
      </c>
    </row>
    <row r="3902" spans="1:32" x14ac:dyDescent="0.25">
      <c r="A3902" t="s">
        <v>7914</v>
      </c>
      <c r="B3902" t="str">
        <f>IF(Databel___Data[[#This Row],[Churn flag]]=0,"Stayed","Churned")</f>
        <v>Churned</v>
      </c>
      <c r="C3902" t="s">
        <v>1</v>
      </c>
      <c r="D3902">
        <f>IF(Databel___Data[[#This Row],[Churn Label]]="NO",0,1)</f>
        <v>1</v>
      </c>
      <c r="E3902">
        <v>1</v>
      </c>
      <c r="F3902">
        <v>27</v>
      </c>
      <c r="G3902">
        <v>70</v>
      </c>
      <c r="H3902">
        <v>269.10000000000002</v>
      </c>
      <c r="I3902">
        <v>0</v>
      </c>
      <c r="J3902">
        <v>0</v>
      </c>
      <c r="K3902" t="s">
        <v>2</v>
      </c>
      <c r="L3902" t="s">
        <v>34</v>
      </c>
      <c r="M3902">
        <v>0</v>
      </c>
      <c r="N3902">
        <v>4</v>
      </c>
      <c r="O3902">
        <v>3</v>
      </c>
      <c r="P3902" t="s">
        <v>1</v>
      </c>
      <c r="Q3902">
        <v>0</v>
      </c>
      <c r="R3902" t="s">
        <v>470</v>
      </c>
      <c r="S3902" t="s">
        <v>7915</v>
      </c>
      <c r="T3902" t="s">
        <v>0</v>
      </c>
      <c r="U3902">
        <v>34</v>
      </c>
      <c r="V3902" t="s">
        <v>2</v>
      </c>
      <c r="W3902" t="s">
        <v>2</v>
      </c>
      <c r="X3902" t="s">
        <v>2</v>
      </c>
      <c r="Y3902">
        <v>0</v>
      </c>
      <c r="Z3902" t="s">
        <v>2</v>
      </c>
      <c r="AA3902" t="s">
        <v>37</v>
      </c>
      <c r="AB3902" t="s">
        <v>38</v>
      </c>
      <c r="AC3902">
        <v>26</v>
      </c>
      <c r="AD3902">
        <v>688</v>
      </c>
      <c r="AE3902" t="s">
        <v>7085</v>
      </c>
      <c r="AF3902" t="s">
        <v>7109</v>
      </c>
    </row>
    <row r="3903" spans="1:32" x14ac:dyDescent="0.25">
      <c r="A3903" t="s">
        <v>7916</v>
      </c>
      <c r="B3903" t="str">
        <f>IF(Databel___Data[[#This Row],[Churn flag]]=0,"Stayed","Churned")</f>
        <v>Churned</v>
      </c>
      <c r="C3903" t="s">
        <v>1</v>
      </c>
      <c r="D3903">
        <f>IF(Databel___Data[[#This Row],[Churn Label]]="NO",0,1)</f>
        <v>1</v>
      </c>
      <c r="E3903">
        <v>1</v>
      </c>
      <c r="F3903">
        <v>1</v>
      </c>
      <c r="G3903">
        <v>5</v>
      </c>
      <c r="H3903">
        <v>13</v>
      </c>
      <c r="I3903">
        <v>0</v>
      </c>
      <c r="J3903">
        <v>0</v>
      </c>
      <c r="K3903" t="s">
        <v>2</v>
      </c>
      <c r="L3903" t="s">
        <v>34</v>
      </c>
      <c r="M3903">
        <v>0</v>
      </c>
      <c r="N3903">
        <v>4</v>
      </c>
      <c r="O3903">
        <v>4</v>
      </c>
      <c r="P3903" t="s">
        <v>1</v>
      </c>
      <c r="Q3903">
        <v>0</v>
      </c>
      <c r="R3903" t="s">
        <v>71</v>
      </c>
      <c r="S3903" t="s">
        <v>7917</v>
      </c>
      <c r="T3903" t="s">
        <v>0</v>
      </c>
      <c r="U3903">
        <v>34</v>
      </c>
      <c r="V3903" t="s">
        <v>2</v>
      </c>
      <c r="W3903" t="s">
        <v>2</v>
      </c>
      <c r="X3903" t="s">
        <v>2</v>
      </c>
      <c r="Y3903">
        <v>0</v>
      </c>
      <c r="Z3903" t="s">
        <v>2</v>
      </c>
      <c r="AA3903" t="s">
        <v>37</v>
      </c>
      <c r="AB3903" t="s">
        <v>38</v>
      </c>
      <c r="AC3903">
        <v>18</v>
      </c>
      <c r="AD3903">
        <v>18</v>
      </c>
      <c r="AE3903" t="s">
        <v>7085</v>
      </c>
      <c r="AF3903" t="s">
        <v>7109</v>
      </c>
    </row>
    <row r="3904" spans="1:32" x14ac:dyDescent="0.25">
      <c r="A3904" t="s">
        <v>7918</v>
      </c>
      <c r="B3904" t="str">
        <f>IF(Databel___Data[[#This Row],[Churn flag]]=0,"Stayed","Churned")</f>
        <v>Churned</v>
      </c>
      <c r="C3904" t="s">
        <v>1</v>
      </c>
      <c r="D3904">
        <f>IF(Databel___Data[[#This Row],[Churn Label]]="NO",0,1)</f>
        <v>1</v>
      </c>
      <c r="E3904">
        <v>1</v>
      </c>
      <c r="F3904">
        <v>3</v>
      </c>
      <c r="G3904">
        <v>8</v>
      </c>
      <c r="H3904">
        <v>18.600000000000001</v>
      </c>
      <c r="I3904">
        <v>0</v>
      </c>
      <c r="J3904">
        <v>0</v>
      </c>
      <c r="K3904" t="s">
        <v>2</v>
      </c>
      <c r="L3904" t="s">
        <v>34</v>
      </c>
      <c r="M3904">
        <v>0</v>
      </c>
      <c r="N3904">
        <v>2</v>
      </c>
      <c r="O3904">
        <v>4</v>
      </c>
      <c r="P3904" t="s">
        <v>1</v>
      </c>
      <c r="Q3904">
        <v>0</v>
      </c>
      <c r="R3904" t="s">
        <v>599</v>
      </c>
      <c r="S3904" t="s">
        <v>7919</v>
      </c>
      <c r="T3904" t="s">
        <v>3</v>
      </c>
      <c r="U3904">
        <v>45</v>
      </c>
      <c r="V3904" t="s">
        <v>2</v>
      </c>
      <c r="W3904" t="s">
        <v>2</v>
      </c>
      <c r="X3904" t="s">
        <v>2</v>
      </c>
      <c r="Y3904">
        <v>0</v>
      </c>
      <c r="Z3904" t="s">
        <v>2</v>
      </c>
      <c r="AA3904" t="s">
        <v>37</v>
      </c>
      <c r="AB3904" t="s">
        <v>38</v>
      </c>
      <c r="AC3904">
        <v>55</v>
      </c>
      <c r="AD3904">
        <v>171</v>
      </c>
      <c r="AE3904" t="s">
        <v>7085</v>
      </c>
      <c r="AF3904" t="s">
        <v>7109</v>
      </c>
    </row>
    <row r="3905" spans="1:32" x14ac:dyDescent="0.25">
      <c r="A3905" t="s">
        <v>7920</v>
      </c>
      <c r="B3905" t="str">
        <f>IF(Databel___Data[[#This Row],[Churn flag]]=0,"Stayed","Churned")</f>
        <v>Churned</v>
      </c>
      <c r="C3905" t="s">
        <v>1</v>
      </c>
      <c r="D3905">
        <f>IF(Databel___Data[[#This Row],[Churn Label]]="NO",0,1)</f>
        <v>1</v>
      </c>
      <c r="E3905">
        <v>1</v>
      </c>
      <c r="F3905">
        <v>65</v>
      </c>
      <c r="G3905">
        <v>146</v>
      </c>
      <c r="H3905">
        <v>516.6</v>
      </c>
      <c r="I3905">
        <v>0</v>
      </c>
      <c r="J3905">
        <v>0</v>
      </c>
      <c r="K3905" t="s">
        <v>2</v>
      </c>
      <c r="L3905" t="s">
        <v>34</v>
      </c>
      <c r="M3905">
        <v>0</v>
      </c>
      <c r="N3905">
        <v>1</v>
      </c>
      <c r="O3905">
        <v>6</v>
      </c>
      <c r="P3905" t="s">
        <v>2</v>
      </c>
      <c r="Q3905">
        <v>79</v>
      </c>
      <c r="R3905" t="s">
        <v>106</v>
      </c>
      <c r="S3905" t="s">
        <v>7921</v>
      </c>
      <c r="T3905" t="s">
        <v>0</v>
      </c>
      <c r="U3905">
        <v>44</v>
      </c>
      <c r="V3905" t="s">
        <v>2</v>
      </c>
      <c r="W3905" t="s">
        <v>2</v>
      </c>
      <c r="X3905" t="s">
        <v>2</v>
      </c>
      <c r="Y3905">
        <v>0</v>
      </c>
      <c r="Z3905" t="s">
        <v>1</v>
      </c>
      <c r="AA3905" t="s">
        <v>43</v>
      </c>
      <c r="AB3905" t="s">
        <v>58</v>
      </c>
      <c r="AC3905">
        <v>60</v>
      </c>
      <c r="AD3905">
        <v>3860</v>
      </c>
      <c r="AE3905" t="s">
        <v>7079</v>
      </c>
      <c r="AF3905" t="s">
        <v>7091</v>
      </c>
    </row>
    <row r="3906" spans="1:32" x14ac:dyDescent="0.25">
      <c r="A3906" t="s">
        <v>7922</v>
      </c>
      <c r="B3906" t="str">
        <f>IF(Databel___Data[[#This Row],[Churn flag]]=0,"Stayed","Churned")</f>
        <v>Churned</v>
      </c>
      <c r="C3906" t="s">
        <v>1</v>
      </c>
      <c r="D3906">
        <f>IF(Databel___Data[[#This Row],[Churn Label]]="NO",0,1)</f>
        <v>1</v>
      </c>
      <c r="E3906">
        <v>1</v>
      </c>
      <c r="F3906">
        <v>21</v>
      </c>
      <c r="G3906">
        <v>101</v>
      </c>
      <c r="H3906">
        <v>274</v>
      </c>
      <c r="I3906">
        <v>0</v>
      </c>
      <c r="J3906">
        <v>0</v>
      </c>
      <c r="K3906" t="s">
        <v>2</v>
      </c>
      <c r="L3906" t="s">
        <v>34</v>
      </c>
      <c r="M3906">
        <v>0</v>
      </c>
      <c r="N3906">
        <v>4</v>
      </c>
      <c r="O3906">
        <v>12</v>
      </c>
      <c r="P3906" t="s">
        <v>1</v>
      </c>
      <c r="Q3906">
        <v>0</v>
      </c>
      <c r="R3906" t="s">
        <v>122</v>
      </c>
      <c r="S3906" t="s">
        <v>7923</v>
      </c>
      <c r="T3906" t="s">
        <v>0</v>
      </c>
      <c r="U3906">
        <v>22</v>
      </c>
      <c r="V3906" t="s">
        <v>1</v>
      </c>
      <c r="W3906" t="s">
        <v>2</v>
      </c>
      <c r="X3906" t="s">
        <v>2</v>
      </c>
      <c r="Y3906">
        <v>0</v>
      </c>
      <c r="Z3906" t="s">
        <v>1</v>
      </c>
      <c r="AA3906" t="s">
        <v>37</v>
      </c>
      <c r="AB3906" t="s">
        <v>38</v>
      </c>
      <c r="AC3906">
        <v>59</v>
      </c>
      <c r="AD3906">
        <v>1251</v>
      </c>
      <c r="AE3906" t="s">
        <v>7097</v>
      </c>
      <c r="AF3906" t="s">
        <v>7098</v>
      </c>
    </row>
    <row r="3907" spans="1:32" x14ac:dyDescent="0.25">
      <c r="A3907" t="s">
        <v>7924</v>
      </c>
      <c r="B3907" t="str">
        <f>IF(Databel___Data[[#This Row],[Churn flag]]=0,"Stayed","Churned")</f>
        <v>Churned</v>
      </c>
      <c r="C3907" t="s">
        <v>1</v>
      </c>
      <c r="D3907">
        <f>IF(Databel___Data[[#This Row],[Churn Label]]="NO",0,1)</f>
        <v>1</v>
      </c>
      <c r="E3907">
        <v>1</v>
      </c>
      <c r="F3907">
        <v>1</v>
      </c>
      <c r="G3907">
        <v>6</v>
      </c>
      <c r="H3907">
        <v>16</v>
      </c>
      <c r="I3907">
        <v>0</v>
      </c>
      <c r="J3907">
        <v>0</v>
      </c>
      <c r="K3907" t="s">
        <v>2</v>
      </c>
      <c r="L3907" t="s">
        <v>34</v>
      </c>
      <c r="M3907">
        <v>0</v>
      </c>
      <c r="N3907">
        <v>5</v>
      </c>
      <c r="O3907">
        <v>5</v>
      </c>
      <c r="P3907" t="s">
        <v>1</v>
      </c>
      <c r="Q3907">
        <v>0</v>
      </c>
      <c r="R3907" t="s">
        <v>269</v>
      </c>
      <c r="S3907" t="s">
        <v>7925</v>
      </c>
      <c r="T3907" t="s">
        <v>3</v>
      </c>
      <c r="U3907">
        <v>63</v>
      </c>
      <c r="V3907" t="s">
        <v>2</v>
      </c>
      <c r="W3907" t="s">
        <v>2</v>
      </c>
      <c r="X3907" t="s">
        <v>2</v>
      </c>
      <c r="Y3907">
        <v>0</v>
      </c>
      <c r="Z3907" t="s">
        <v>1</v>
      </c>
      <c r="AA3907" t="s">
        <v>37</v>
      </c>
      <c r="AB3907" t="s">
        <v>38</v>
      </c>
      <c r="AC3907">
        <v>34</v>
      </c>
      <c r="AD3907">
        <v>34</v>
      </c>
      <c r="AE3907" t="s">
        <v>7079</v>
      </c>
      <c r="AF3907" t="s">
        <v>7091</v>
      </c>
    </row>
    <row r="3908" spans="1:32" x14ac:dyDescent="0.25">
      <c r="A3908" t="s">
        <v>7926</v>
      </c>
      <c r="B3908" t="str">
        <f>IF(Databel___Data[[#This Row],[Churn flag]]=0,"Stayed","Churned")</f>
        <v>Churned</v>
      </c>
      <c r="C3908" t="s">
        <v>1</v>
      </c>
      <c r="D3908">
        <f>IF(Databel___Data[[#This Row],[Churn Label]]="NO",0,1)</f>
        <v>1</v>
      </c>
      <c r="E3908">
        <v>1</v>
      </c>
      <c r="F3908">
        <v>4</v>
      </c>
      <c r="G3908">
        <v>27</v>
      </c>
      <c r="H3908">
        <v>60.4</v>
      </c>
      <c r="I3908">
        <v>0</v>
      </c>
      <c r="J3908">
        <v>0</v>
      </c>
      <c r="K3908" t="s">
        <v>2</v>
      </c>
      <c r="L3908" t="s">
        <v>34</v>
      </c>
      <c r="M3908">
        <v>0</v>
      </c>
      <c r="N3908">
        <v>3</v>
      </c>
      <c r="O3908">
        <v>1</v>
      </c>
      <c r="P3908" t="s">
        <v>1</v>
      </c>
      <c r="Q3908">
        <v>0</v>
      </c>
      <c r="R3908" t="s">
        <v>68</v>
      </c>
      <c r="S3908" t="s">
        <v>7927</v>
      </c>
      <c r="T3908" t="s">
        <v>3</v>
      </c>
      <c r="U3908">
        <v>38</v>
      </c>
      <c r="V3908" t="s">
        <v>2</v>
      </c>
      <c r="W3908" t="s">
        <v>2</v>
      </c>
      <c r="X3908" t="s">
        <v>2</v>
      </c>
      <c r="Y3908">
        <v>0</v>
      </c>
      <c r="Z3908" t="s">
        <v>1</v>
      </c>
      <c r="AA3908" t="s">
        <v>37</v>
      </c>
      <c r="AB3908" t="s">
        <v>38</v>
      </c>
      <c r="AC3908">
        <v>33</v>
      </c>
      <c r="AD3908">
        <v>133</v>
      </c>
      <c r="AE3908" t="s">
        <v>7097</v>
      </c>
      <c r="AF3908" t="s">
        <v>7098</v>
      </c>
    </row>
    <row r="3909" spans="1:32" x14ac:dyDescent="0.25">
      <c r="A3909" t="s">
        <v>7928</v>
      </c>
      <c r="B3909" t="str">
        <f>IF(Databel___Data[[#This Row],[Churn flag]]=0,"Stayed","Churned")</f>
        <v>Churned</v>
      </c>
      <c r="C3909" t="s">
        <v>1</v>
      </c>
      <c r="D3909">
        <f>IF(Databel___Data[[#This Row],[Churn Label]]="NO",0,1)</f>
        <v>1</v>
      </c>
      <c r="E3909">
        <v>1</v>
      </c>
      <c r="F3909">
        <v>9</v>
      </c>
      <c r="G3909">
        <v>26</v>
      </c>
      <c r="H3909">
        <v>60.3</v>
      </c>
      <c r="I3909">
        <v>0</v>
      </c>
      <c r="J3909">
        <v>0</v>
      </c>
      <c r="K3909" t="s">
        <v>2</v>
      </c>
      <c r="L3909" t="s">
        <v>34</v>
      </c>
      <c r="M3909">
        <v>0</v>
      </c>
      <c r="N3909">
        <v>3</v>
      </c>
      <c r="O3909">
        <v>19</v>
      </c>
      <c r="P3909" t="s">
        <v>1</v>
      </c>
      <c r="Q3909">
        <v>0</v>
      </c>
      <c r="R3909" t="s">
        <v>171</v>
      </c>
      <c r="S3909" t="s">
        <v>7929</v>
      </c>
      <c r="T3909" t="s">
        <v>0</v>
      </c>
      <c r="U3909">
        <v>25</v>
      </c>
      <c r="V3909" t="s">
        <v>1</v>
      </c>
      <c r="W3909" t="s">
        <v>2</v>
      </c>
      <c r="X3909" t="s">
        <v>2</v>
      </c>
      <c r="Y3909">
        <v>0</v>
      </c>
      <c r="Z3909" t="s">
        <v>2</v>
      </c>
      <c r="AA3909" t="s">
        <v>37</v>
      </c>
      <c r="AB3909" t="s">
        <v>58</v>
      </c>
      <c r="AC3909">
        <v>33</v>
      </c>
      <c r="AD3909">
        <v>288</v>
      </c>
      <c r="AE3909" t="s">
        <v>7097</v>
      </c>
      <c r="AF3909" t="s">
        <v>7098</v>
      </c>
    </row>
    <row r="3910" spans="1:32" x14ac:dyDescent="0.25">
      <c r="A3910" t="s">
        <v>7930</v>
      </c>
      <c r="B3910" t="str">
        <f>IF(Databel___Data[[#This Row],[Churn flag]]=0,"Stayed","Churned")</f>
        <v>Churned</v>
      </c>
      <c r="C3910" t="s">
        <v>1</v>
      </c>
      <c r="D3910">
        <f>IF(Databel___Data[[#This Row],[Churn Label]]="NO",0,1)</f>
        <v>1</v>
      </c>
      <c r="E3910">
        <v>1</v>
      </c>
      <c r="F3910">
        <v>1</v>
      </c>
      <c r="G3910">
        <v>3</v>
      </c>
      <c r="H3910">
        <v>10</v>
      </c>
      <c r="I3910">
        <v>0</v>
      </c>
      <c r="J3910">
        <v>0</v>
      </c>
      <c r="K3910" t="s">
        <v>2</v>
      </c>
      <c r="L3910" t="s">
        <v>34</v>
      </c>
      <c r="M3910">
        <v>0</v>
      </c>
      <c r="N3910">
        <v>1</v>
      </c>
      <c r="O3910">
        <v>6</v>
      </c>
      <c r="P3910" t="s">
        <v>1</v>
      </c>
      <c r="Q3910">
        <v>0</v>
      </c>
      <c r="R3910" t="s">
        <v>176</v>
      </c>
      <c r="S3910" t="s">
        <v>7931</v>
      </c>
      <c r="T3910" t="s">
        <v>3</v>
      </c>
      <c r="U3910">
        <v>48</v>
      </c>
      <c r="V3910" t="s">
        <v>2</v>
      </c>
      <c r="W3910" t="s">
        <v>2</v>
      </c>
      <c r="X3910" t="s">
        <v>2</v>
      </c>
      <c r="Y3910">
        <v>0</v>
      </c>
      <c r="Z3910" t="s">
        <v>2</v>
      </c>
      <c r="AA3910" t="s">
        <v>37</v>
      </c>
      <c r="AB3910" t="s">
        <v>38</v>
      </c>
      <c r="AC3910">
        <v>25</v>
      </c>
      <c r="AD3910">
        <v>25</v>
      </c>
      <c r="AE3910" t="s">
        <v>7097</v>
      </c>
      <c r="AF3910" t="s">
        <v>7098</v>
      </c>
    </row>
    <row r="3911" spans="1:32" x14ac:dyDescent="0.25">
      <c r="A3911" t="s">
        <v>7932</v>
      </c>
      <c r="B3911" t="str">
        <f>IF(Databel___Data[[#This Row],[Churn flag]]=0,"Stayed","Churned")</f>
        <v>Churned</v>
      </c>
      <c r="C3911" t="s">
        <v>1</v>
      </c>
      <c r="D3911">
        <f>IF(Databel___Data[[#This Row],[Churn Label]]="NO",0,1)</f>
        <v>1</v>
      </c>
      <c r="E3911">
        <v>1</v>
      </c>
      <c r="F3911">
        <v>1</v>
      </c>
      <c r="G3911">
        <v>2</v>
      </c>
      <c r="H3911">
        <v>7</v>
      </c>
      <c r="I3911">
        <v>0</v>
      </c>
      <c r="J3911">
        <v>0</v>
      </c>
      <c r="K3911" t="s">
        <v>2</v>
      </c>
      <c r="L3911" t="s">
        <v>34</v>
      </c>
      <c r="M3911">
        <v>0</v>
      </c>
      <c r="N3911">
        <v>1</v>
      </c>
      <c r="O3911">
        <v>5</v>
      </c>
      <c r="P3911" t="s">
        <v>1</v>
      </c>
      <c r="Q3911">
        <v>0</v>
      </c>
      <c r="R3911" t="s">
        <v>74</v>
      </c>
      <c r="S3911" t="s">
        <v>7933</v>
      </c>
      <c r="T3911" t="s">
        <v>0</v>
      </c>
      <c r="U3911">
        <v>77</v>
      </c>
      <c r="V3911" t="s">
        <v>2</v>
      </c>
      <c r="W3911" t="s">
        <v>1</v>
      </c>
      <c r="X3911" t="s">
        <v>2</v>
      </c>
      <c r="Y3911">
        <v>0</v>
      </c>
      <c r="Z3911" t="s">
        <v>2</v>
      </c>
      <c r="AA3911" t="s">
        <v>37</v>
      </c>
      <c r="AB3911" t="s">
        <v>38</v>
      </c>
      <c r="AC3911">
        <v>39</v>
      </c>
      <c r="AD3911">
        <v>39</v>
      </c>
      <c r="AE3911" t="s">
        <v>7079</v>
      </c>
      <c r="AF3911" t="s">
        <v>7091</v>
      </c>
    </row>
    <row r="3912" spans="1:32" x14ac:dyDescent="0.25">
      <c r="A3912" t="s">
        <v>7934</v>
      </c>
      <c r="B3912" t="str">
        <f>IF(Databel___Data[[#This Row],[Churn flag]]=0,"Stayed","Churned")</f>
        <v>Churned</v>
      </c>
      <c r="C3912" t="s">
        <v>1</v>
      </c>
      <c r="D3912">
        <f>IF(Databel___Data[[#This Row],[Churn Label]]="NO",0,1)</f>
        <v>1</v>
      </c>
      <c r="E3912">
        <v>1</v>
      </c>
      <c r="F3912">
        <v>9</v>
      </c>
      <c r="G3912">
        <v>22</v>
      </c>
      <c r="H3912">
        <v>64.599999999999994</v>
      </c>
      <c r="I3912">
        <v>0</v>
      </c>
      <c r="J3912">
        <v>0</v>
      </c>
      <c r="K3912" t="s">
        <v>2</v>
      </c>
      <c r="L3912" t="s">
        <v>34</v>
      </c>
      <c r="M3912">
        <v>0</v>
      </c>
      <c r="N3912">
        <v>3</v>
      </c>
      <c r="O3912">
        <v>7</v>
      </c>
      <c r="P3912" t="s">
        <v>2</v>
      </c>
      <c r="Q3912">
        <v>7</v>
      </c>
      <c r="R3912" t="s">
        <v>119</v>
      </c>
      <c r="S3912" t="s">
        <v>7935</v>
      </c>
      <c r="T3912" t="s">
        <v>3</v>
      </c>
      <c r="U3912">
        <v>52</v>
      </c>
      <c r="V3912" t="s">
        <v>2</v>
      </c>
      <c r="W3912" t="s">
        <v>2</v>
      </c>
      <c r="X3912" t="s">
        <v>2</v>
      </c>
      <c r="Y3912">
        <v>0</v>
      </c>
      <c r="Z3912" t="s">
        <v>2</v>
      </c>
      <c r="AA3912" t="s">
        <v>37</v>
      </c>
      <c r="AB3912" t="s">
        <v>38</v>
      </c>
      <c r="AC3912">
        <v>25</v>
      </c>
      <c r="AD3912">
        <v>227</v>
      </c>
      <c r="AE3912" t="s">
        <v>7079</v>
      </c>
      <c r="AF3912" t="s">
        <v>7091</v>
      </c>
    </row>
    <row r="3913" spans="1:32" x14ac:dyDescent="0.25">
      <c r="A3913" t="s">
        <v>7936</v>
      </c>
      <c r="B3913" t="str">
        <f>IF(Databel___Data[[#This Row],[Churn flag]]=0,"Stayed","Churned")</f>
        <v>Churned</v>
      </c>
      <c r="C3913" t="s">
        <v>1</v>
      </c>
      <c r="D3913">
        <f>IF(Databel___Data[[#This Row],[Churn Label]]="NO",0,1)</f>
        <v>1</v>
      </c>
      <c r="E3913">
        <v>1</v>
      </c>
      <c r="F3913">
        <v>1</v>
      </c>
      <c r="G3913">
        <v>4</v>
      </c>
      <c r="H3913">
        <v>11</v>
      </c>
      <c r="I3913">
        <v>0</v>
      </c>
      <c r="J3913">
        <v>0</v>
      </c>
      <c r="K3913" t="s">
        <v>2</v>
      </c>
      <c r="L3913" t="s">
        <v>34</v>
      </c>
      <c r="M3913">
        <v>0</v>
      </c>
      <c r="N3913">
        <v>3</v>
      </c>
      <c r="O3913">
        <v>0</v>
      </c>
      <c r="P3913" t="s">
        <v>2</v>
      </c>
      <c r="Q3913">
        <v>0</v>
      </c>
      <c r="R3913" t="s">
        <v>179</v>
      </c>
      <c r="S3913" t="s">
        <v>7937</v>
      </c>
      <c r="T3913" t="s">
        <v>0</v>
      </c>
      <c r="U3913">
        <v>58</v>
      </c>
      <c r="V3913" t="s">
        <v>2</v>
      </c>
      <c r="W3913" t="s">
        <v>2</v>
      </c>
      <c r="X3913" t="s">
        <v>2</v>
      </c>
      <c r="Y3913">
        <v>0</v>
      </c>
      <c r="Z3913" t="s">
        <v>2</v>
      </c>
      <c r="AA3913" t="s">
        <v>37</v>
      </c>
      <c r="AB3913" t="s">
        <v>58</v>
      </c>
      <c r="AC3913">
        <v>10</v>
      </c>
      <c r="AD3913">
        <v>10</v>
      </c>
      <c r="AE3913" t="s">
        <v>7097</v>
      </c>
      <c r="AF3913" t="s">
        <v>7098</v>
      </c>
    </row>
    <row r="3914" spans="1:32" x14ac:dyDescent="0.25">
      <c r="A3914" t="s">
        <v>7938</v>
      </c>
      <c r="B3914" t="str">
        <f>IF(Databel___Data[[#This Row],[Churn flag]]=0,"Stayed","Churned")</f>
        <v>Churned</v>
      </c>
      <c r="C3914" t="s">
        <v>1</v>
      </c>
      <c r="D3914">
        <f>IF(Databel___Data[[#This Row],[Churn Label]]="NO",0,1)</f>
        <v>1</v>
      </c>
      <c r="E3914">
        <v>1</v>
      </c>
      <c r="F3914">
        <v>1</v>
      </c>
      <c r="G3914">
        <v>6</v>
      </c>
      <c r="H3914">
        <v>14</v>
      </c>
      <c r="I3914">
        <v>0</v>
      </c>
      <c r="J3914">
        <v>0</v>
      </c>
      <c r="K3914" t="s">
        <v>2</v>
      </c>
      <c r="L3914" t="s">
        <v>34</v>
      </c>
      <c r="M3914">
        <v>0</v>
      </c>
      <c r="N3914">
        <v>0</v>
      </c>
      <c r="O3914">
        <v>3</v>
      </c>
      <c r="P3914" t="s">
        <v>1</v>
      </c>
      <c r="Q3914">
        <v>0</v>
      </c>
      <c r="R3914" t="s">
        <v>171</v>
      </c>
      <c r="S3914" t="s">
        <v>7939</v>
      </c>
      <c r="T3914" t="s">
        <v>3</v>
      </c>
      <c r="U3914">
        <v>54</v>
      </c>
      <c r="V3914" t="s">
        <v>2</v>
      </c>
      <c r="W3914" t="s">
        <v>2</v>
      </c>
      <c r="X3914" t="s">
        <v>2</v>
      </c>
      <c r="Y3914">
        <v>0</v>
      </c>
      <c r="Z3914" t="s">
        <v>2</v>
      </c>
      <c r="AA3914" t="s">
        <v>37</v>
      </c>
      <c r="AB3914" t="s">
        <v>38</v>
      </c>
      <c r="AC3914">
        <v>36</v>
      </c>
      <c r="AD3914">
        <v>36</v>
      </c>
      <c r="AE3914" t="s">
        <v>7097</v>
      </c>
      <c r="AF3914" t="s">
        <v>7098</v>
      </c>
    </row>
    <row r="3915" spans="1:32" x14ac:dyDescent="0.25">
      <c r="A3915" t="s">
        <v>7940</v>
      </c>
      <c r="B3915" t="str">
        <f>IF(Databel___Data[[#This Row],[Churn flag]]=0,"Stayed","Churned")</f>
        <v>Churned</v>
      </c>
      <c r="C3915" t="s">
        <v>1</v>
      </c>
      <c r="D3915">
        <f>IF(Databel___Data[[#This Row],[Churn Label]]="NO",0,1)</f>
        <v>1</v>
      </c>
      <c r="E3915">
        <v>1</v>
      </c>
      <c r="F3915">
        <v>2</v>
      </c>
      <c r="G3915">
        <v>11</v>
      </c>
      <c r="H3915">
        <v>23.2</v>
      </c>
      <c r="I3915">
        <v>0</v>
      </c>
      <c r="J3915">
        <v>0</v>
      </c>
      <c r="K3915" t="s">
        <v>2</v>
      </c>
      <c r="L3915" t="s">
        <v>34</v>
      </c>
      <c r="M3915">
        <v>0</v>
      </c>
      <c r="N3915">
        <v>5</v>
      </c>
      <c r="O3915">
        <v>3</v>
      </c>
      <c r="P3915" t="s">
        <v>1</v>
      </c>
      <c r="Q3915">
        <v>0</v>
      </c>
      <c r="R3915" t="s">
        <v>1101</v>
      </c>
      <c r="S3915" t="s">
        <v>7941</v>
      </c>
      <c r="T3915" t="s">
        <v>0</v>
      </c>
      <c r="U3915">
        <v>54</v>
      </c>
      <c r="V3915" t="s">
        <v>2</v>
      </c>
      <c r="W3915" t="s">
        <v>2</v>
      </c>
      <c r="X3915" t="s">
        <v>2</v>
      </c>
      <c r="Y3915">
        <v>0</v>
      </c>
      <c r="Z3915" t="s">
        <v>2</v>
      </c>
      <c r="AA3915" t="s">
        <v>37</v>
      </c>
      <c r="AB3915" t="s">
        <v>38</v>
      </c>
      <c r="AC3915">
        <v>43</v>
      </c>
      <c r="AD3915">
        <v>90</v>
      </c>
      <c r="AE3915" t="s">
        <v>7085</v>
      </c>
      <c r="AF3915" t="s">
        <v>7109</v>
      </c>
    </row>
    <row r="3916" spans="1:32" x14ac:dyDescent="0.25">
      <c r="A3916" t="s">
        <v>7942</v>
      </c>
      <c r="B3916" t="str">
        <f>IF(Databel___Data[[#This Row],[Churn flag]]=0,"Stayed","Churned")</f>
        <v>Churned</v>
      </c>
      <c r="C3916" t="s">
        <v>1</v>
      </c>
      <c r="D3916">
        <f>IF(Databel___Data[[#This Row],[Churn Label]]="NO",0,1)</f>
        <v>1</v>
      </c>
      <c r="E3916">
        <v>1</v>
      </c>
      <c r="F3916">
        <v>3</v>
      </c>
      <c r="G3916">
        <v>6</v>
      </c>
      <c r="H3916">
        <v>12.5</v>
      </c>
      <c r="I3916">
        <v>0</v>
      </c>
      <c r="J3916">
        <v>0</v>
      </c>
      <c r="K3916" t="s">
        <v>2</v>
      </c>
      <c r="L3916" t="s">
        <v>34</v>
      </c>
      <c r="M3916">
        <v>0</v>
      </c>
      <c r="N3916">
        <v>5</v>
      </c>
      <c r="O3916">
        <v>15</v>
      </c>
      <c r="P3916" t="s">
        <v>1</v>
      </c>
      <c r="Q3916">
        <v>0</v>
      </c>
      <c r="R3916" t="s">
        <v>35</v>
      </c>
      <c r="S3916" t="s">
        <v>7943</v>
      </c>
      <c r="T3916" t="s">
        <v>0</v>
      </c>
      <c r="U3916">
        <v>46</v>
      </c>
      <c r="V3916" t="s">
        <v>2</v>
      </c>
      <c r="W3916" t="s">
        <v>2</v>
      </c>
      <c r="X3916" t="s">
        <v>2</v>
      </c>
      <c r="Y3916">
        <v>0</v>
      </c>
      <c r="Z3916" t="s">
        <v>2</v>
      </c>
      <c r="AA3916" t="s">
        <v>37</v>
      </c>
      <c r="AB3916" t="s">
        <v>38</v>
      </c>
      <c r="AC3916">
        <v>56</v>
      </c>
      <c r="AD3916">
        <v>176</v>
      </c>
      <c r="AE3916" t="s">
        <v>7079</v>
      </c>
      <c r="AF3916" t="s">
        <v>7091</v>
      </c>
    </row>
    <row r="3917" spans="1:32" x14ac:dyDescent="0.25">
      <c r="A3917" t="s">
        <v>7944</v>
      </c>
      <c r="B3917" t="str">
        <f>IF(Databel___Data[[#This Row],[Churn flag]]=0,"Stayed","Churned")</f>
        <v>Churned</v>
      </c>
      <c r="C3917" t="s">
        <v>1</v>
      </c>
      <c r="D3917">
        <f>IF(Databel___Data[[#This Row],[Churn Label]]="NO",0,1)</f>
        <v>1</v>
      </c>
      <c r="E3917">
        <v>1</v>
      </c>
      <c r="F3917">
        <v>13</v>
      </c>
      <c r="G3917">
        <v>76</v>
      </c>
      <c r="H3917">
        <v>209.6</v>
      </c>
      <c r="I3917">
        <v>0</v>
      </c>
      <c r="J3917">
        <v>0</v>
      </c>
      <c r="K3917" t="s">
        <v>2</v>
      </c>
      <c r="L3917" t="s">
        <v>34</v>
      </c>
      <c r="M3917">
        <v>0</v>
      </c>
      <c r="N3917">
        <v>0</v>
      </c>
      <c r="O3917">
        <v>5</v>
      </c>
      <c r="P3917" t="s">
        <v>1</v>
      </c>
      <c r="Q3917">
        <v>0</v>
      </c>
      <c r="R3917" t="s">
        <v>130</v>
      </c>
      <c r="S3917" t="s">
        <v>7945</v>
      </c>
      <c r="T3917" t="s">
        <v>3</v>
      </c>
      <c r="U3917">
        <v>43</v>
      </c>
      <c r="V3917" t="s">
        <v>2</v>
      </c>
      <c r="W3917" t="s">
        <v>2</v>
      </c>
      <c r="X3917" t="s">
        <v>2</v>
      </c>
      <c r="Y3917">
        <v>0</v>
      </c>
      <c r="Z3917" t="s">
        <v>2</v>
      </c>
      <c r="AA3917" t="s">
        <v>37</v>
      </c>
      <c r="AB3917" t="s">
        <v>38</v>
      </c>
      <c r="AC3917">
        <v>56</v>
      </c>
      <c r="AD3917">
        <v>740</v>
      </c>
      <c r="AE3917" t="s">
        <v>7097</v>
      </c>
      <c r="AF3917" t="s">
        <v>7098</v>
      </c>
    </row>
    <row r="3918" spans="1:32" x14ac:dyDescent="0.25">
      <c r="A3918" t="s">
        <v>7946</v>
      </c>
      <c r="B3918" t="str">
        <f>IF(Databel___Data[[#This Row],[Churn flag]]=0,"Stayed","Churned")</f>
        <v>Churned</v>
      </c>
      <c r="C3918" t="s">
        <v>1</v>
      </c>
      <c r="D3918">
        <f>IF(Databel___Data[[#This Row],[Churn Label]]="NO",0,1)</f>
        <v>1</v>
      </c>
      <c r="E3918">
        <v>1</v>
      </c>
      <c r="F3918">
        <v>41</v>
      </c>
      <c r="G3918">
        <v>116</v>
      </c>
      <c r="H3918">
        <v>290</v>
      </c>
      <c r="I3918">
        <v>0</v>
      </c>
      <c r="J3918">
        <v>0</v>
      </c>
      <c r="K3918" t="s">
        <v>2</v>
      </c>
      <c r="L3918" t="s">
        <v>34</v>
      </c>
      <c r="M3918">
        <v>0</v>
      </c>
      <c r="N3918">
        <v>2</v>
      </c>
      <c r="O3918">
        <v>8</v>
      </c>
      <c r="P3918" t="s">
        <v>1</v>
      </c>
      <c r="Q3918">
        <v>0</v>
      </c>
      <c r="R3918" t="s">
        <v>41</v>
      </c>
      <c r="S3918" t="s">
        <v>7947</v>
      </c>
      <c r="T3918" t="s">
        <v>0</v>
      </c>
      <c r="U3918">
        <v>64</v>
      </c>
      <c r="V3918" t="s">
        <v>2</v>
      </c>
      <c r="W3918" t="s">
        <v>2</v>
      </c>
      <c r="X3918" t="s">
        <v>2</v>
      </c>
      <c r="Y3918">
        <v>0</v>
      </c>
      <c r="Z3918" t="s">
        <v>1</v>
      </c>
      <c r="AA3918" t="s">
        <v>37</v>
      </c>
      <c r="AB3918" t="s">
        <v>38</v>
      </c>
      <c r="AC3918">
        <v>38</v>
      </c>
      <c r="AD3918">
        <v>1586</v>
      </c>
      <c r="AE3918" t="s">
        <v>7097</v>
      </c>
      <c r="AF3918" t="s">
        <v>7098</v>
      </c>
    </row>
    <row r="3919" spans="1:32" x14ac:dyDescent="0.25">
      <c r="A3919" t="s">
        <v>7948</v>
      </c>
      <c r="B3919" t="str">
        <f>IF(Databel___Data[[#This Row],[Churn flag]]=0,"Stayed","Churned")</f>
        <v>Churned</v>
      </c>
      <c r="C3919" t="s">
        <v>1</v>
      </c>
      <c r="D3919">
        <f>IF(Databel___Data[[#This Row],[Churn Label]]="NO",0,1)</f>
        <v>1</v>
      </c>
      <c r="E3919">
        <v>1</v>
      </c>
      <c r="F3919">
        <v>13</v>
      </c>
      <c r="G3919">
        <v>100</v>
      </c>
      <c r="H3919">
        <v>212.4</v>
      </c>
      <c r="I3919">
        <v>0</v>
      </c>
      <c r="J3919">
        <v>0</v>
      </c>
      <c r="K3919" t="s">
        <v>2</v>
      </c>
      <c r="L3919" t="s">
        <v>34</v>
      </c>
      <c r="M3919">
        <v>0</v>
      </c>
      <c r="N3919">
        <v>3</v>
      </c>
      <c r="O3919">
        <v>1</v>
      </c>
      <c r="P3919" t="s">
        <v>2</v>
      </c>
      <c r="Q3919">
        <v>87</v>
      </c>
      <c r="R3919" t="s">
        <v>696</v>
      </c>
      <c r="S3919" t="s">
        <v>7949</v>
      </c>
      <c r="T3919" t="s">
        <v>3</v>
      </c>
      <c r="U3919">
        <v>72</v>
      </c>
      <c r="V3919" t="s">
        <v>2</v>
      </c>
      <c r="W3919" t="s">
        <v>1</v>
      </c>
      <c r="X3919" t="s">
        <v>2</v>
      </c>
      <c r="Y3919">
        <v>0</v>
      </c>
      <c r="Z3919" t="s">
        <v>2</v>
      </c>
      <c r="AA3919" t="s">
        <v>37</v>
      </c>
      <c r="AB3919" t="s">
        <v>38</v>
      </c>
      <c r="AC3919">
        <v>58</v>
      </c>
      <c r="AD3919">
        <v>763</v>
      </c>
      <c r="AE3919" t="s">
        <v>7079</v>
      </c>
      <c r="AF3919" t="s">
        <v>7091</v>
      </c>
    </row>
    <row r="3920" spans="1:32" x14ac:dyDescent="0.25">
      <c r="A3920" t="s">
        <v>7950</v>
      </c>
      <c r="B3920" t="str">
        <f>IF(Databel___Data[[#This Row],[Churn flag]]=0,"Stayed","Churned")</f>
        <v>Churned</v>
      </c>
      <c r="C3920" t="s">
        <v>1</v>
      </c>
      <c r="D3920">
        <f>IF(Databel___Data[[#This Row],[Churn Label]]="NO",0,1)</f>
        <v>1</v>
      </c>
      <c r="E3920">
        <v>1</v>
      </c>
      <c r="F3920">
        <v>2</v>
      </c>
      <c r="G3920">
        <v>7</v>
      </c>
      <c r="H3920">
        <v>16.399999999999999</v>
      </c>
      <c r="I3920">
        <v>0</v>
      </c>
      <c r="J3920">
        <v>0</v>
      </c>
      <c r="K3920" t="s">
        <v>2</v>
      </c>
      <c r="L3920" t="s">
        <v>34</v>
      </c>
      <c r="M3920">
        <v>0</v>
      </c>
      <c r="N3920">
        <v>5</v>
      </c>
      <c r="O3920">
        <v>11</v>
      </c>
      <c r="P3920" t="s">
        <v>1</v>
      </c>
      <c r="Q3920">
        <v>0</v>
      </c>
      <c r="R3920" t="s">
        <v>77</v>
      </c>
      <c r="S3920" t="s">
        <v>7951</v>
      </c>
      <c r="T3920" t="s">
        <v>3</v>
      </c>
      <c r="U3920">
        <v>32</v>
      </c>
      <c r="V3920" t="s">
        <v>2</v>
      </c>
      <c r="W3920" t="s">
        <v>2</v>
      </c>
      <c r="X3920" t="s">
        <v>2</v>
      </c>
      <c r="Y3920">
        <v>0</v>
      </c>
      <c r="Z3920" t="s">
        <v>2</v>
      </c>
      <c r="AA3920" t="s">
        <v>37</v>
      </c>
      <c r="AB3920" t="s">
        <v>38</v>
      </c>
      <c r="AC3920">
        <v>37</v>
      </c>
      <c r="AD3920">
        <v>67</v>
      </c>
      <c r="AE3920" t="s">
        <v>7097</v>
      </c>
      <c r="AF3920" t="s">
        <v>7098</v>
      </c>
    </row>
    <row r="3921" spans="1:32" x14ac:dyDescent="0.25">
      <c r="A3921" t="s">
        <v>7952</v>
      </c>
      <c r="B3921" t="str">
        <f>IF(Databel___Data[[#This Row],[Churn flag]]=0,"Stayed","Churned")</f>
        <v>Churned</v>
      </c>
      <c r="C3921" t="s">
        <v>1</v>
      </c>
      <c r="D3921">
        <f>IF(Databel___Data[[#This Row],[Churn Label]]="NO",0,1)</f>
        <v>1</v>
      </c>
      <c r="E3921">
        <v>1</v>
      </c>
      <c r="F3921">
        <v>19</v>
      </c>
      <c r="G3921">
        <v>63</v>
      </c>
      <c r="H3921">
        <v>194</v>
      </c>
      <c r="I3921">
        <v>0</v>
      </c>
      <c r="J3921">
        <v>0</v>
      </c>
      <c r="K3921" t="s">
        <v>2</v>
      </c>
      <c r="L3921" t="s">
        <v>34</v>
      </c>
      <c r="M3921">
        <v>0</v>
      </c>
      <c r="N3921">
        <v>3</v>
      </c>
      <c r="O3921">
        <v>0</v>
      </c>
      <c r="P3921" t="s">
        <v>2</v>
      </c>
      <c r="Q3921">
        <v>0</v>
      </c>
      <c r="R3921" t="s">
        <v>240</v>
      </c>
      <c r="S3921" t="s">
        <v>7953</v>
      </c>
      <c r="T3921" t="s">
        <v>0</v>
      </c>
      <c r="U3921">
        <v>42</v>
      </c>
      <c r="V3921" t="s">
        <v>2</v>
      </c>
      <c r="W3921" t="s">
        <v>2</v>
      </c>
      <c r="X3921" t="s">
        <v>2</v>
      </c>
      <c r="Y3921">
        <v>0</v>
      </c>
      <c r="Z3921" t="s">
        <v>2</v>
      </c>
      <c r="AA3921" t="s">
        <v>43</v>
      </c>
      <c r="AB3921" t="s">
        <v>38</v>
      </c>
      <c r="AC3921">
        <v>11</v>
      </c>
      <c r="AD3921">
        <v>211</v>
      </c>
      <c r="AE3921" t="s">
        <v>7097</v>
      </c>
      <c r="AF3921" t="s">
        <v>7098</v>
      </c>
    </row>
    <row r="3922" spans="1:32" x14ac:dyDescent="0.25">
      <c r="A3922" t="s">
        <v>7954</v>
      </c>
      <c r="B3922" t="str">
        <f>IF(Databel___Data[[#This Row],[Churn flag]]=0,"Stayed","Churned")</f>
        <v>Churned</v>
      </c>
      <c r="C3922" t="s">
        <v>1</v>
      </c>
      <c r="D3922">
        <f>IF(Databel___Data[[#This Row],[Churn Label]]="NO",0,1)</f>
        <v>1</v>
      </c>
      <c r="E3922">
        <v>1</v>
      </c>
      <c r="F3922">
        <v>1</v>
      </c>
      <c r="G3922">
        <v>8</v>
      </c>
      <c r="H3922">
        <v>16</v>
      </c>
      <c r="I3922">
        <v>0</v>
      </c>
      <c r="J3922">
        <v>0</v>
      </c>
      <c r="K3922" t="s">
        <v>2</v>
      </c>
      <c r="L3922" t="s">
        <v>34</v>
      </c>
      <c r="M3922">
        <v>0</v>
      </c>
      <c r="N3922">
        <v>3</v>
      </c>
      <c r="O3922">
        <v>5</v>
      </c>
      <c r="P3922" t="s">
        <v>1</v>
      </c>
      <c r="Q3922">
        <v>0</v>
      </c>
      <c r="R3922" t="s">
        <v>88</v>
      </c>
      <c r="S3922" t="s">
        <v>7955</v>
      </c>
      <c r="T3922" t="s">
        <v>3</v>
      </c>
      <c r="U3922">
        <v>58</v>
      </c>
      <c r="V3922" t="s">
        <v>2</v>
      </c>
      <c r="W3922" t="s">
        <v>2</v>
      </c>
      <c r="X3922" t="s">
        <v>2</v>
      </c>
      <c r="Y3922">
        <v>0</v>
      </c>
      <c r="Z3922" t="s">
        <v>2</v>
      </c>
      <c r="AA3922" t="s">
        <v>37</v>
      </c>
      <c r="AB3922" t="s">
        <v>38</v>
      </c>
      <c r="AC3922">
        <v>47</v>
      </c>
      <c r="AD3922">
        <v>47</v>
      </c>
      <c r="AE3922" t="s">
        <v>7079</v>
      </c>
      <c r="AF3922" t="s">
        <v>7091</v>
      </c>
    </row>
    <row r="3923" spans="1:32" x14ac:dyDescent="0.25">
      <c r="A3923" t="s">
        <v>7956</v>
      </c>
      <c r="B3923" t="str">
        <f>IF(Databel___Data[[#This Row],[Churn flag]]=0,"Stayed","Churned")</f>
        <v>Churned</v>
      </c>
      <c r="C3923" t="s">
        <v>1</v>
      </c>
      <c r="D3923">
        <f>IF(Databel___Data[[#This Row],[Churn Label]]="NO",0,1)</f>
        <v>1</v>
      </c>
      <c r="E3923">
        <v>1</v>
      </c>
      <c r="F3923">
        <v>4</v>
      </c>
      <c r="G3923">
        <v>15</v>
      </c>
      <c r="H3923">
        <v>41.9</v>
      </c>
      <c r="I3923">
        <v>0</v>
      </c>
      <c r="J3923">
        <v>0</v>
      </c>
      <c r="K3923" t="s">
        <v>2</v>
      </c>
      <c r="L3923" t="s">
        <v>46</v>
      </c>
      <c r="M3923">
        <v>0</v>
      </c>
      <c r="N3923">
        <v>4</v>
      </c>
      <c r="O3923">
        <v>0</v>
      </c>
      <c r="P3923" t="s">
        <v>2</v>
      </c>
      <c r="Q3923">
        <v>0</v>
      </c>
      <c r="R3923" t="s">
        <v>275</v>
      </c>
      <c r="S3923" t="s">
        <v>7957</v>
      </c>
      <c r="T3923" t="s">
        <v>0</v>
      </c>
      <c r="U3923">
        <v>38</v>
      </c>
      <c r="V3923" t="s">
        <v>2</v>
      </c>
      <c r="W3923" t="s">
        <v>2</v>
      </c>
      <c r="X3923" t="s">
        <v>2</v>
      </c>
      <c r="Y3923">
        <v>0</v>
      </c>
      <c r="Z3923" t="s">
        <v>2</v>
      </c>
      <c r="AA3923" t="s">
        <v>37</v>
      </c>
      <c r="AB3923" t="s">
        <v>58</v>
      </c>
      <c r="AC3923">
        <v>9</v>
      </c>
      <c r="AD3923">
        <v>35</v>
      </c>
      <c r="AE3923" t="s">
        <v>7097</v>
      </c>
      <c r="AF3923" t="s">
        <v>7098</v>
      </c>
    </row>
    <row r="3924" spans="1:32" x14ac:dyDescent="0.25">
      <c r="A3924" t="s">
        <v>7958</v>
      </c>
      <c r="B3924" t="str">
        <f>IF(Databel___Data[[#This Row],[Churn flag]]=0,"Stayed","Churned")</f>
        <v>Churned</v>
      </c>
      <c r="C3924" t="s">
        <v>1</v>
      </c>
      <c r="D3924">
        <f>IF(Databel___Data[[#This Row],[Churn Label]]="NO",0,1)</f>
        <v>1</v>
      </c>
      <c r="E3924">
        <v>1</v>
      </c>
      <c r="F3924">
        <v>39</v>
      </c>
      <c r="G3924">
        <v>171</v>
      </c>
      <c r="H3924">
        <v>503.7</v>
      </c>
      <c r="I3924">
        <v>0</v>
      </c>
      <c r="J3924">
        <v>0</v>
      </c>
      <c r="K3924" t="s">
        <v>2</v>
      </c>
      <c r="L3924" t="s">
        <v>34</v>
      </c>
      <c r="M3924">
        <v>0</v>
      </c>
      <c r="N3924">
        <v>2</v>
      </c>
      <c r="O3924">
        <v>8</v>
      </c>
      <c r="P3924" t="s">
        <v>1</v>
      </c>
      <c r="Q3924">
        <v>0</v>
      </c>
      <c r="R3924" t="s">
        <v>114</v>
      </c>
      <c r="S3924" t="s">
        <v>7959</v>
      </c>
      <c r="T3924" t="s">
        <v>0</v>
      </c>
      <c r="U3924">
        <v>26</v>
      </c>
      <c r="V3924" t="s">
        <v>1</v>
      </c>
      <c r="W3924" t="s">
        <v>2</v>
      </c>
      <c r="X3924" t="s">
        <v>2</v>
      </c>
      <c r="Y3924">
        <v>0</v>
      </c>
      <c r="Z3924" t="s">
        <v>1</v>
      </c>
      <c r="AA3924" t="s">
        <v>37</v>
      </c>
      <c r="AB3924" t="s">
        <v>58</v>
      </c>
      <c r="AC3924">
        <v>29</v>
      </c>
      <c r="AD3924">
        <v>1136</v>
      </c>
      <c r="AE3924" t="s">
        <v>7097</v>
      </c>
      <c r="AF3924" t="s">
        <v>7098</v>
      </c>
    </row>
    <row r="3925" spans="1:32" x14ac:dyDescent="0.25">
      <c r="A3925" t="s">
        <v>7960</v>
      </c>
      <c r="B3925" t="str">
        <f>IF(Databel___Data[[#This Row],[Churn flag]]=0,"Stayed","Churned")</f>
        <v>Churned</v>
      </c>
      <c r="C3925" t="s">
        <v>1</v>
      </c>
      <c r="D3925">
        <f>IF(Databel___Data[[#This Row],[Churn Label]]="NO",0,1)</f>
        <v>1</v>
      </c>
      <c r="E3925">
        <v>1</v>
      </c>
      <c r="F3925">
        <v>12</v>
      </c>
      <c r="G3925">
        <v>71</v>
      </c>
      <c r="H3925">
        <v>169.8</v>
      </c>
      <c r="I3925">
        <v>0</v>
      </c>
      <c r="J3925">
        <v>0</v>
      </c>
      <c r="K3925" t="s">
        <v>2</v>
      </c>
      <c r="L3925" t="s">
        <v>34</v>
      </c>
      <c r="M3925">
        <v>0</v>
      </c>
      <c r="N3925">
        <v>3</v>
      </c>
      <c r="O3925">
        <v>5</v>
      </c>
      <c r="P3925" t="s">
        <v>1</v>
      </c>
      <c r="Q3925">
        <v>0</v>
      </c>
      <c r="R3925" t="s">
        <v>202</v>
      </c>
      <c r="S3925" t="s">
        <v>7961</v>
      </c>
      <c r="T3925" t="s">
        <v>0</v>
      </c>
      <c r="U3925">
        <v>35</v>
      </c>
      <c r="V3925" t="s">
        <v>2</v>
      </c>
      <c r="W3925" t="s">
        <v>2</v>
      </c>
      <c r="X3925" t="s">
        <v>2</v>
      </c>
      <c r="Y3925">
        <v>0</v>
      </c>
      <c r="Z3925" t="s">
        <v>2</v>
      </c>
      <c r="AA3925" t="s">
        <v>37</v>
      </c>
      <c r="AB3925" t="s">
        <v>38</v>
      </c>
      <c r="AC3925">
        <v>32</v>
      </c>
      <c r="AD3925">
        <v>394</v>
      </c>
      <c r="AE3925" t="s">
        <v>7097</v>
      </c>
      <c r="AF3925" t="s">
        <v>7098</v>
      </c>
    </row>
    <row r="3926" spans="1:32" x14ac:dyDescent="0.25">
      <c r="A3926" t="s">
        <v>7962</v>
      </c>
      <c r="B3926" t="str">
        <f>IF(Databel___Data[[#This Row],[Churn flag]]=0,"Stayed","Churned")</f>
        <v>Churned</v>
      </c>
      <c r="C3926" t="s">
        <v>1</v>
      </c>
      <c r="D3926">
        <f>IF(Databel___Data[[#This Row],[Churn Label]]="NO",0,1)</f>
        <v>1</v>
      </c>
      <c r="E3926">
        <v>1</v>
      </c>
      <c r="F3926">
        <v>20</v>
      </c>
      <c r="G3926">
        <v>64</v>
      </c>
      <c r="H3926">
        <v>137.5</v>
      </c>
      <c r="I3926">
        <v>0</v>
      </c>
      <c r="J3926">
        <v>0</v>
      </c>
      <c r="K3926" t="s">
        <v>2</v>
      </c>
      <c r="L3926" t="s">
        <v>34</v>
      </c>
      <c r="M3926">
        <v>0</v>
      </c>
      <c r="N3926">
        <v>5</v>
      </c>
      <c r="O3926">
        <v>9</v>
      </c>
      <c r="P3926" t="s">
        <v>2</v>
      </c>
      <c r="Q3926">
        <v>38</v>
      </c>
      <c r="R3926" t="s">
        <v>103</v>
      </c>
      <c r="S3926" t="s">
        <v>7963</v>
      </c>
      <c r="T3926" t="s">
        <v>0</v>
      </c>
      <c r="U3926">
        <v>20</v>
      </c>
      <c r="V3926" t="s">
        <v>1</v>
      </c>
      <c r="W3926" t="s">
        <v>2</v>
      </c>
      <c r="X3926" t="s">
        <v>2</v>
      </c>
      <c r="Y3926">
        <v>0</v>
      </c>
      <c r="Z3926" t="s">
        <v>1</v>
      </c>
      <c r="AA3926" t="s">
        <v>37</v>
      </c>
      <c r="AB3926" t="s">
        <v>58</v>
      </c>
      <c r="AC3926">
        <v>58</v>
      </c>
      <c r="AD3926">
        <v>1141</v>
      </c>
      <c r="AE3926" t="s">
        <v>7097</v>
      </c>
      <c r="AF3926" t="s">
        <v>7098</v>
      </c>
    </row>
    <row r="3927" spans="1:32" x14ac:dyDescent="0.25">
      <c r="A3927" t="s">
        <v>7964</v>
      </c>
      <c r="B3927" t="str">
        <f>IF(Databel___Data[[#This Row],[Churn flag]]=0,"Stayed","Churned")</f>
        <v>Churned</v>
      </c>
      <c r="C3927" t="s">
        <v>1</v>
      </c>
      <c r="D3927">
        <f>IF(Databel___Data[[#This Row],[Churn Label]]="NO",0,1)</f>
        <v>1</v>
      </c>
      <c r="E3927">
        <v>1</v>
      </c>
      <c r="F3927">
        <v>10</v>
      </c>
      <c r="G3927">
        <v>23</v>
      </c>
      <c r="H3927">
        <v>49.3</v>
      </c>
      <c r="I3927">
        <v>0</v>
      </c>
      <c r="J3927">
        <v>0</v>
      </c>
      <c r="K3927" t="s">
        <v>2</v>
      </c>
      <c r="L3927" t="s">
        <v>34</v>
      </c>
      <c r="M3927">
        <v>0</v>
      </c>
      <c r="N3927">
        <v>4</v>
      </c>
      <c r="O3927">
        <v>7</v>
      </c>
      <c r="P3927" t="s">
        <v>1</v>
      </c>
      <c r="Q3927">
        <v>0</v>
      </c>
      <c r="R3927" t="s">
        <v>696</v>
      </c>
      <c r="S3927" t="s">
        <v>7965</v>
      </c>
      <c r="T3927" t="s">
        <v>0</v>
      </c>
      <c r="U3927">
        <v>38</v>
      </c>
      <c r="V3927" t="s">
        <v>2</v>
      </c>
      <c r="W3927" t="s">
        <v>2</v>
      </c>
      <c r="X3927" t="s">
        <v>2</v>
      </c>
      <c r="Y3927">
        <v>0</v>
      </c>
      <c r="Z3927" t="s">
        <v>2</v>
      </c>
      <c r="AA3927" t="s">
        <v>37</v>
      </c>
      <c r="AB3927" t="s">
        <v>38</v>
      </c>
      <c r="AC3927">
        <v>59</v>
      </c>
      <c r="AD3927">
        <v>580</v>
      </c>
      <c r="AE3927" t="s">
        <v>7097</v>
      </c>
      <c r="AF3927" t="s">
        <v>7098</v>
      </c>
    </row>
    <row r="3928" spans="1:32" x14ac:dyDescent="0.25">
      <c r="A3928" t="s">
        <v>7966</v>
      </c>
      <c r="B3928" t="str">
        <f>IF(Databel___Data[[#This Row],[Churn flag]]=0,"Stayed","Churned")</f>
        <v>Churned</v>
      </c>
      <c r="C3928" t="s">
        <v>1</v>
      </c>
      <c r="D3928">
        <f>IF(Databel___Data[[#This Row],[Churn Label]]="NO",0,1)</f>
        <v>1</v>
      </c>
      <c r="E3928">
        <v>1</v>
      </c>
      <c r="F3928">
        <v>1</v>
      </c>
      <c r="G3928">
        <v>7</v>
      </c>
      <c r="H3928">
        <v>15</v>
      </c>
      <c r="I3928">
        <v>0</v>
      </c>
      <c r="J3928">
        <v>0</v>
      </c>
      <c r="K3928" t="s">
        <v>2</v>
      </c>
      <c r="L3928" t="s">
        <v>34</v>
      </c>
      <c r="M3928">
        <v>0</v>
      </c>
      <c r="N3928">
        <v>5</v>
      </c>
      <c r="O3928">
        <v>3</v>
      </c>
      <c r="P3928" t="s">
        <v>1</v>
      </c>
      <c r="Q3928">
        <v>0</v>
      </c>
      <c r="R3928" t="s">
        <v>696</v>
      </c>
      <c r="S3928" t="s">
        <v>7967</v>
      </c>
      <c r="T3928" t="s">
        <v>0</v>
      </c>
      <c r="U3928">
        <v>61</v>
      </c>
      <c r="V3928" t="s">
        <v>2</v>
      </c>
      <c r="W3928" t="s">
        <v>2</v>
      </c>
      <c r="X3928" t="s">
        <v>2</v>
      </c>
      <c r="Y3928">
        <v>0</v>
      </c>
      <c r="Z3928" t="s">
        <v>1</v>
      </c>
      <c r="AA3928" t="s">
        <v>37</v>
      </c>
      <c r="AB3928" t="s">
        <v>38</v>
      </c>
      <c r="AC3928">
        <v>31</v>
      </c>
      <c r="AD3928">
        <v>31</v>
      </c>
      <c r="AE3928" t="s">
        <v>7097</v>
      </c>
      <c r="AF3928" t="s">
        <v>7098</v>
      </c>
    </row>
    <row r="3929" spans="1:32" x14ac:dyDescent="0.25">
      <c r="A3929" t="s">
        <v>7968</v>
      </c>
      <c r="B3929" t="str">
        <f>IF(Databel___Data[[#This Row],[Churn flag]]=0,"Stayed","Churned")</f>
        <v>Churned</v>
      </c>
      <c r="C3929" t="s">
        <v>1</v>
      </c>
      <c r="D3929">
        <f>IF(Databel___Data[[#This Row],[Churn Label]]="NO",0,1)</f>
        <v>1</v>
      </c>
      <c r="E3929">
        <v>1</v>
      </c>
      <c r="F3929">
        <v>21</v>
      </c>
      <c r="G3929">
        <v>29</v>
      </c>
      <c r="H3929">
        <v>84.7</v>
      </c>
      <c r="I3929">
        <v>0</v>
      </c>
      <c r="J3929">
        <v>0</v>
      </c>
      <c r="K3929" t="s">
        <v>2</v>
      </c>
      <c r="L3929" t="s">
        <v>34</v>
      </c>
      <c r="M3929">
        <v>0</v>
      </c>
      <c r="N3929">
        <v>1</v>
      </c>
      <c r="O3929">
        <v>4</v>
      </c>
      <c r="P3929" t="s">
        <v>1</v>
      </c>
      <c r="Q3929">
        <v>0</v>
      </c>
      <c r="R3929" t="s">
        <v>91</v>
      </c>
      <c r="S3929" t="s">
        <v>7969</v>
      </c>
      <c r="T3929" t="s">
        <v>0</v>
      </c>
      <c r="U3929">
        <v>55</v>
      </c>
      <c r="V3929" t="s">
        <v>2</v>
      </c>
      <c r="W3929" t="s">
        <v>2</v>
      </c>
      <c r="X3929" t="s">
        <v>2</v>
      </c>
      <c r="Y3929">
        <v>0</v>
      </c>
      <c r="Z3929" t="s">
        <v>2</v>
      </c>
      <c r="AA3929" t="s">
        <v>37</v>
      </c>
      <c r="AB3929" t="s">
        <v>38</v>
      </c>
      <c r="AC3929">
        <v>34</v>
      </c>
      <c r="AD3929">
        <v>714</v>
      </c>
      <c r="AE3929" t="s">
        <v>7079</v>
      </c>
      <c r="AF3929" t="s">
        <v>7091</v>
      </c>
    </row>
    <row r="3930" spans="1:32" x14ac:dyDescent="0.25">
      <c r="A3930" t="s">
        <v>7970</v>
      </c>
      <c r="B3930" t="str">
        <f>IF(Databel___Data[[#This Row],[Churn flag]]=0,"Stayed","Churned")</f>
        <v>Churned</v>
      </c>
      <c r="C3930" t="s">
        <v>1</v>
      </c>
      <c r="D3930">
        <f>IF(Databel___Data[[#This Row],[Churn Label]]="NO",0,1)</f>
        <v>1</v>
      </c>
      <c r="E3930">
        <v>1</v>
      </c>
      <c r="F3930">
        <v>31</v>
      </c>
      <c r="G3930">
        <v>167</v>
      </c>
      <c r="H3930">
        <v>435.2</v>
      </c>
      <c r="I3930">
        <v>0</v>
      </c>
      <c r="J3930">
        <v>0</v>
      </c>
      <c r="K3930" t="s">
        <v>2</v>
      </c>
      <c r="L3930" t="s">
        <v>34</v>
      </c>
      <c r="M3930">
        <v>0</v>
      </c>
      <c r="N3930">
        <v>3</v>
      </c>
      <c r="O3930">
        <v>6</v>
      </c>
      <c r="P3930" t="s">
        <v>1</v>
      </c>
      <c r="Q3930">
        <v>0</v>
      </c>
      <c r="R3930" t="s">
        <v>153</v>
      </c>
      <c r="S3930" t="s">
        <v>7971</v>
      </c>
      <c r="T3930" t="s">
        <v>3</v>
      </c>
      <c r="U3930">
        <v>67</v>
      </c>
      <c r="V3930" t="s">
        <v>2</v>
      </c>
      <c r="W3930" t="s">
        <v>1</v>
      </c>
      <c r="X3930" t="s">
        <v>2</v>
      </c>
      <c r="Y3930">
        <v>0</v>
      </c>
      <c r="Z3930" t="s">
        <v>2</v>
      </c>
      <c r="AA3930" t="s">
        <v>37</v>
      </c>
      <c r="AB3930" t="s">
        <v>38</v>
      </c>
      <c r="AC3930">
        <v>30</v>
      </c>
      <c r="AD3930">
        <v>926</v>
      </c>
      <c r="AE3930" t="s">
        <v>7097</v>
      </c>
      <c r="AF3930" t="s">
        <v>7098</v>
      </c>
    </row>
    <row r="3931" spans="1:32" x14ac:dyDescent="0.25">
      <c r="A3931" t="s">
        <v>7972</v>
      </c>
      <c r="B3931" t="str">
        <f>IF(Databel___Data[[#This Row],[Churn flag]]=0,"Stayed","Churned")</f>
        <v>Churned</v>
      </c>
      <c r="C3931" t="s">
        <v>1</v>
      </c>
      <c r="D3931">
        <f>IF(Databel___Data[[#This Row],[Churn Label]]="NO",0,1)</f>
        <v>1</v>
      </c>
      <c r="E3931">
        <v>1</v>
      </c>
      <c r="F3931">
        <v>31</v>
      </c>
      <c r="G3931">
        <v>76</v>
      </c>
      <c r="H3931">
        <v>187.2</v>
      </c>
      <c r="I3931">
        <v>0</v>
      </c>
      <c r="J3931">
        <v>0</v>
      </c>
      <c r="K3931" t="s">
        <v>2</v>
      </c>
      <c r="L3931" t="s">
        <v>34</v>
      </c>
      <c r="M3931">
        <v>0</v>
      </c>
      <c r="N3931">
        <v>0</v>
      </c>
      <c r="O3931">
        <v>2</v>
      </c>
      <c r="P3931" t="s">
        <v>1</v>
      </c>
      <c r="Q3931">
        <v>0</v>
      </c>
      <c r="R3931" t="s">
        <v>41</v>
      </c>
      <c r="S3931" t="s">
        <v>7973</v>
      </c>
      <c r="T3931" t="s">
        <v>3</v>
      </c>
      <c r="U3931">
        <v>81</v>
      </c>
      <c r="V3931" t="s">
        <v>2</v>
      </c>
      <c r="W3931" t="s">
        <v>1</v>
      </c>
      <c r="X3931" t="s">
        <v>2</v>
      </c>
      <c r="Y3931">
        <v>0</v>
      </c>
      <c r="Z3931" t="s">
        <v>2</v>
      </c>
      <c r="AA3931" t="s">
        <v>37</v>
      </c>
      <c r="AB3931" t="s">
        <v>38</v>
      </c>
      <c r="AC3931">
        <v>36</v>
      </c>
      <c r="AD3931">
        <v>1119</v>
      </c>
      <c r="AE3931" t="s">
        <v>7079</v>
      </c>
      <c r="AF3931" t="s">
        <v>7091</v>
      </c>
    </row>
    <row r="3932" spans="1:32" x14ac:dyDescent="0.25">
      <c r="A3932" t="s">
        <v>7974</v>
      </c>
      <c r="B3932" t="str">
        <f>IF(Databel___Data[[#This Row],[Churn flag]]=0,"Stayed","Churned")</f>
        <v>Churned</v>
      </c>
      <c r="C3932" t="s">
        <v>1</v>
      </c>
      <c r="D3932">
        <f>IF(Databel___Data[[#This Row],[Churn Label]]="NO",0,1)</f>
        <v>1</v>
      </c>
      <c r="E3932">
        <v>1</v>
      </c>
      <c r="F3932">
        <v>31</v>
      </c>
      <c r="G3932">
        <v>197</v>
      </c>
      <c r="H3932">
        <v>436.3</v>
      </c>
      <c r="I3932">
        <v>0</v>
      </c>
      <c r="J3932">
        <v>0</v>
      </c>
      <c r="K3932" t="s">
        <v>2</v>
      </c>
      <c r="L3932" t="s">
        <v>34</v>
      </c>
      <c r="M3932">
        <v>0</v>
      </c>
      <c r="N3932">
        <v>5</v>
      </c>
      <c r="O3932">
        <v>9</v>
      </c>
      <c r="P3932" t="s">
        <v>1</v>
      </c>
      <c r="Q3932">
        <v>0</v>
      </c>
      <c r="R3932" t="s">
        <v>41</v>
      </c>
      <c r="S3932" t="s">
        <v>7975</v>
      </c>
      <c r="T3932" t="s">
        <v>0</v>
      </c>
      <c r="U3932">
        <v>43</v>
      </c>
      <c r="V3932" t="s">
        <v>2</v>
      </c>
      <c r="W3932" t="s">
        <v>2</v>
      </c>
      <c r="X3932" t="s">
        <v>2</v>
      </c>
      <c r="Y3932">
        <v>0</v>
      </c>
      <c r="Z3932" t="s">
        <v>2</v>
      </c>
      <c r="AA3932" t="s">
        <v>37</v>
      </c>
      <c r="AB3932" t="s">
        <v>58</v>
      </c>
      <c r="AC3932">
        <v>47</v>
      </c>
      <c r="AD3932">
        <v>1477</v>
      </c>
      <c r="AE3932" t="s">
        <v>7097</v>
      </c>
      <c r="AF3932" t="s">
        <v>7098</v>
      </c>
    </row>
    <row r="3933" spans="1:32" x14ac:dyDescent="0.25">
      <c r="A3933" t="s">
        <v>7976</v>
      </c>
      <c r="B3933" t="str">
        <f>IF(Databel___Data[[#This Row],[Churn flag]]=0,"Stayed","Churned")</f>
        <v>Churned</v>
      </c>
      <c r="C3933" t="s">
        <v>1</v>
      </c>
      <c r="D3933">
        <f>IF(Databel___Data[[#This Row],[Churn Label]]="NO",0,1)</f>
        <v>1</v>
      </c>
      <c r="E3933">
        <v>1</v>
      </c>
      <c r="F3933">
        <v>19</v>
      </c>
      <c r="G3933">
        <v>98</v>
      </c>
      <c r="H3933">
        <v>270</v>
      </c>
      <c r="I3933">
        <v>0</v>
      </c>
      <c r="J3933">
        <v>0</v>
      </c>
      <c r="K3933" t="s">
        <v>2</v>
      </c>
      <c r="L3933" t="s">
        <v>34</v>
      </c>
      <c r="M3933">
        <v>0</v>
      </c>
      <c r="N3933">
        <v>3</v>
      </c>
      <c r="O3933">
        <v>7</v>
      </c>
      <c r="P3933" t="s">
        <v>2</v>
      </c>
      <c r="Q3933">
        <v>56</v>
      </c>
      <c r="R3933" t="s">
        <v>114</v>
      </c>
      <c r="S3933" t="s">
        <v>7977</v>
      </c>
      <c r="T3933" t="s">
        <v>3</v>
      </c>
      <c r="U3933">
        <v>50</v>
      </c>
      <c r="V3933" t="s">
        <v>2</v>
      </c>
      <c r="W3933" t="s">
        <v>2</v>
      </c>
      <c r="X3933" t="s">
        <v>2</v>
      </c>
      <c r="Y3933">
        <v>0</v>
      </c>
      <c r="Z3933" t="s">
        <v>2</v>
      </c>
      <c r="AA3933" t="s">
        <v>37</v>
      </c>
      <c r="AB3933" t="s">
        <v>58</v>
      </c>
      <c r="AC3933">
        <v>44</v>
      </c>
      <c r="AD3933">
        <v>842</v>
      </c>
      <c r="AE3933" t="s">
        <v>7097</v>
      </c>
      <c r="AF3933" t="s">
        <v>7098</v>
      </c>
    </row>
    <row r="3934" spans="1:32" x14ac:dyDescent="0.25">
      <c r="A3934" t="s">
        <v>7978</v>
      </c>
      <c r="B3934" t="str">
        <f>IF(Databel___Data[[#This Row],[Churn flag]]=0,"Stayed","Churned")</f>
        <v>Churned</v>
      </c>
      <c r="C3934" t="s">
        <v>1</v>
      </c>
      <c r="D3934">
        <f>IF(Databel___Data[[#This Row],[Churn Label]]="NO",0,1)</f>
        <v>1</v>
      </c>
      <c r="E3934">
        <v>1</v>
      </c>
      <c r="F3934">
        <v>57</v>
      </c>
      <c r="G3934">
        <v>210</v>
      </c>
      <c r="H3934">
        <v>458.9</v>
      </c>
      <c r="I3934">
        <v>0</v>
      </c>
      <c r="J3934">
        <v>0</v>
      </c>
      <c r="K3934" t="s">
        <v>2</v>
      </c>
      <c r="L3934" t="s">
        <v>34</v>
      </c>
      <c r="M3934">
        <v>0</v>
      </c>
      <c r="N3934">
        <v>4</v>
      </c>
      <c r="O3934">
        <v>1</v>
      </c>
      <c r="P3934" t="s">
        <v>1</v>
      </c>
      <c r="Q3934">
        <v>0</v>
      </c>
      <c r="R3934" t="s">
        <v>130</v>
      </c>
      <c r="S3934" t="s">
        <v>7979</v>
      </c>
      <c r="T3934" t="s">
        <v>3</v>
      </c>
      <c r="U3934">
        <v>67</v>
      </c>
      <c r="V3934" t="s">
        <v>2</v>
      </c>
      <c r="W3934" t="s">
        <v>1</v>
      </c>
      <c r="X3934" t="s">
        <v>2</v>
      </c>
      <c r="Y3934">
        <v>0</v>
      </c>
      <c r="Z3934" t="s">
        <v>2</v>
      </c>
      <c r="AA3934" t="s">
        <v>37</v>
      </c>
      <c r="AB3934" t="s">
        <v>38</v>
      </c>
      <c r="AC3934">
        <v>26</v>
      </c>
      <c r="AD3934">
        <v>1514</v>
      </c>
      <c r="AE3934" t="s">
        <v>7097</v>
      </c>
      <c r="AF3934" t="s">
        <v>7098</v>
      </c>
    </row>
    <row r="3935" spans="1:32" x14ac:dyDescent="0.25">
      <c r="A3935" t="s">
        <v>7980</v>
      </c>
      <c r="B3935" t="str">
        <f>IF(Databel___Data[[#This Row],[Churn flag]]=0,"Stayed","Churned")</f>
        <v>Churned</v>
      </c>
      <c r="C3935" t="s">
        <v>1</v>
      </c>
      <c r="D3935">
        <f>IF(Databel___Data[[#This Row],[Churn Label]]="NO",0,1)</f>
        <v>1</v>
      </c>
      <c r="E3935">
        <v>1</v>
      </c>
      <c r="F3935">
        <v>1</v>
      </c>
      <c r="G3935">
        <v>3</v>
      </c>
      <c r="H3935">
        <v>8</v>
      </c>
      <c r="I3935">
        <v>0</v>
      </c>
      <c r="J3935">
        <v>0</v>
      </c>
      <c r="K3935" t="s">
        <v>2</v>
      </c>
      <c r="L3935" t="s">
        <v>34</v>
      </c>
      <c r="M3935">
        <v>0</v>
      </c>
      <c r="N3935">
        <v>5</v>
      </c>
      <c r="O3935">
        <v>4</v>
      </c>
      <c r="P3935" t="s">
        <v>1</v>
      </c>
      <c r="Q3935">
        <v>0</v>
      </c>
      <c r="R3935" t="s">
        <v>49</v>
      </c>
      <c r="S3935" t="s">
        <v>7981</v>
      </c>
      <c r="T3935" t="s">
        <v>3</v>
      </c>
      <c r="U3935">
        <v>76</v>
      </c>
      <c r="V3935" t="s">
        <v>2</v>
      </c>
      <c r="W3935" t="s">
        <v>1</v>
      </c>
      <c r="X3935" t="s">
        <v>2</v>
      </c>
      <c r="Y3935">
        <v>0</v>
      </c>
      <c r="Z3935" t="s">
        <v>2</v>
      </c>
      <c r="AA3935" t="s">
        <v>37</v>
      </c>
      <c r="AB3935" t="s">
        <v>38</v>
      </c>
      <c r="AC3935">
        <v>24</v>
      </c>
      <c r="AD3935">
        <v>24</v>
      </c>
      <c r="AE3935" t="s">
        <v>7097</v>
      </c>
      <c r="AF3935" t="s">
        <v>7098</v>
      </c>
    </row>
    <row r="3936" spans="1:32" x14ac:dyDescent="0.25">
      <c r="A3936" t="s">
        <v>7982</v>
      </c>
      <c r="B3936" t="str">
        <f>IF(Databel___Data[[#This Row],[Churn flag]]=0,"Stayed","Churned")</f>
        <v>Churned</v>
      </c>
      <c r="C3936" t="s">
        <v>1</v>
      </c>
      <c r="D3936">
        <f>IF(Databel___Data[[#This Row],[Churn Label]]="NO",0,1)</f>
        <v>1</v>
      </c>
      <c r="E3936">
        <v>1</v>
      </c>
      <c r="F3936">
        <v>22</v>
      </c>
      <c r="G3936">
        <v>131</v>
      </c>
      <c r="H3936">
        <v>309.5</v>
      </c>
      <c r="I3936">
        <v>0</v>
      </c>
      <c r="J3936">
        <v>0</v>
      </c>
      <c r="K3936" t="s">
        <v>2</v>
      </c>
      <c r="L3936" t="s">
        <v>34</v>
      </c>
      <c r="M3936">
        <v>0</v>
      </c>
      <c r="N3936">
        <v>0</v>
      </c>
      <c r="O3936">
        <v>0</v>
      </c>
      <c r="P3936" t="s">
        <v>1</v>
      </c>
      <c r="Q3936">
        <v>0</v>
      </c>
      <c r="R3936" t="s">
        <v>106</v>
      </c>
      <c r="S3936" t="s">
        <v>7983</v>
      </c>
      <c r="T3936" t="s">
        <v>3</v>
      </c>
      <c r="U3936">
        <v>43</v>
      </c>
      <c r="V3936" t="s">
        <v>2</v>
      </c>
      <c r="W3936" t="s">
        <v>2</v>
      </c>
      <c r="X3936" t="s">
        <v>2</v>
      </c>
      <c r="Y3936">
        <v>0</v>
      </c>
      <c r="Z3936" t="s">
        <v>2</v>
      </c>
      <c r="AA3936" t="s">
        <v>37</v>
      </c>
      <c r="AB3936" t="s">
        <v>38</v>
      </c>
      <c r="AC3936">
        <v>53</v>
      </c>
      <c r="AD3936">
        <v>1180</v>
      </c>
      <c r="AE3936" t="s">
        <v>7079</v>
      </c>
      <c r="AF3936" t="s">
        <v>7091</v>
      </c>
    </row>
    <row r="3937" spans="1:32" x14ac:dyDescent="0.25">
      <c r="A3937" t="s">
        <v>7984</v>
      </c>
      <c r="B3937" t="str">
        <f>IF(Databel___Data[[#This Row],[Churn flag]]=0,"Stayed","Churned")</f>
        <v>Churned</v>
      </c>
      <c r="C3937" t="s">
        <v>1</v>
      </c>
      <c r="D3937">
        <f>IF(Databel___Data[[#This Row],[Churn Label]]="NO",0,1)</f>
        <v>1</v>
      </c>
      <c r="E3937">
        <v>1</v>
      </c>
      <c r="F3937">
        <v>1</v>
      </c>
      <c r="G3937">
        <v>4</v>
      </c>
      <c r="H3937">
        <v>10</v>
      </c>
      <c r="I3937">
        <v>0</v>
      </c>
      <c r="J3937">
        <v>0</v>
      </c>
      <c r="K3937" t="s">
        <v>2</v>
      </c>
      <c r="L3937" t="s">
        <v>46</v>
      </c>
      <c r="M3937">
        <v>0</v>
      </c>
      <c r="N3937">
        <v>5</v>
      </c>
      <c r="O3937">
        <v>0</v>
      </c>
      <c r="P3937" t="s">
        <v>2</v>
      </c>
      <c r="Q3937">
        <v>0</v>
      </c>
      <c r="R3937" t="s">
        <v>91</v>
      </c>
      <c r="S3937" t="s">
        <v>7985</v>
      </c>
      <c r="T3937" t="s">
        <v>3</v>
      </c>
      <c r="U3937">
        <v>61</v>
      </c>
      <c r="V3937" t="s">
        <v>2</v>
      </c>
      <c r="W3937" t="s">
        <v>2</v>
      </c>
      <c r="X3937" t="s">
        <v>2</v>
      </c>
      <c r="Y3937">
        <v>0</v>
      </c>
      <c r="Z3937" t="s">
        <v>2</v>
      </c>
      <c r="AA3937" t="s">
        <v>37</v>
      </c>
      <c r="AB3937" t="s">
        <v>38</v>
      </c>
      <c r="AC3937">
        <v>11</v>
      </c>
      <c r="AD3937">
        <v>11</v>
      </c>
      <c r="AE3937" t="s">
        <v>7097</v>
      </c>
      <c r="AF3937" t="s">
        <v>7098</v>
      </c>
    </row>
    <row r="3938" spans="1:32" x14ac:dyDescent="0.25">
      <c r="A3938" t="s">
        <v>7986</v>
      </c>
      <c r="B3938" t="str">
        <f>IF(Databel___Data[[#This Row],[Churn flag]]=0,"Stayed","Churned")</f>
        <v>Churned</v>
      </c>
      <c r="C3938" t="s">
        <v>1</v>
      </c>
      <c r="D3938">
        <f>IF(Databel___Data[[#This Row],[Churn Label]]="NO",0,1)</f>
        <v>1</v>
      </c>
      <c r="E3938">
        <v>1</v>
      </c>
      <c r="F3938">
        <v>64</v>
      </c>
      <c r="G3938">
        <v>441</v>
      </c>
      <c r="H3938">
        <v>957.8</v>
      </c>
      <c r="I3938">
        <v>0</v>
      </c>
      <c r="J3938">
        <v>0</v>
      </c>
      <c r="K3938" t="s">
        <v>2</v>
      </c>
      <c r="L3938" t="s">
        <v>34</v>
      </c>
      <c r="M3938">
        <v>0</v>
      </c>
      <c r="N3938">
        <v>0</v>
      </c>
      <c r="O3938">
        <v>1</v>
      </c>
      <c r="P3938" t="s">
        <v>1</v>
      </c>
      <c r="Q3938">
        <v>0</v>
      </c>
      <c r="R3938" t="s">
        <v>122</v>
      </c>
      <c r="S3938" t="s">
        <v>7987</v>
      </c>
      <c r="T3938" t="s">
        <v>3</v>
      </c>
      <c r="U3938">
        <v>51</v>
      </c>
      <c r="V3938" t="s">
        <v>2</v>
      </c>
      <c r="W3938" t="s">
        <v>2</v>
      </c>
      <c r="X3938" t="s">
        <v>2</v>
      </c>
      <c r="Y3938">
        <v>0</v>
      </c>
      <c r="Z3938" t="s">
        <v>1</v>
      </c>
      <c r="AA3938" t="s">
        <v>57</v>
      </c>
      <c r="AB3938" t="s">
        <v>38</v>
      </c>
      <c r="AC3938">
        <v>57</v>
      </c>
      <c r="AD3938">
        <v>3641</v>
      </c>
      <c r="AE3938" t="s">
        <v>7097</v>
      </c>
      <c r="AF3938" t="s">
        <v>7098</v>
      </c>
    </row>
    <row r="3939" spans="1:32" x14ac:dyDescent="0.25">
      <c r="A3939" t="s">
        <v>7988</v>
      </c>
      <c r="B3939" t="str">
        <f>IF(Databel___Data[[#This Row],[Churn flag]]=0,"Stayed","Churned")</f>
        <v>Churned</v>
      </c>
      <c r="C3939" t="s">
        <v>1</v>
      </c>
      <c r="D3939">
        <f>IF(Databel___Data[[#This Row],[Churn Label]]="NO",0,1)</f>
        <v>1</v>
      </c>
      <c r="E3939">
        <v>1</v>
      </c>
      <c r="F3939">
        <v>9</v>
      </c>
      <c r="G3939">
        <v>39</v>
      </c>
      <c r="H3939">
        <v>97.2</v>
      </c>
      <c r="I3939">
        <v>0</v>
      </c>
      <c r="J3939">
        <v>0</v>
      </c>
      <c r="K3939" t="s">
        <v>2</v>
      </c>
      <c r="L3939" t="s">
        <v>34</v>
      </c>
      <c r="M3939">
        <v>0</v>
      </c>
      <c r="N3939">
        <v>5</v>
      </c>
      <c r="O3939">
        <v>35</v>
      </c>
      <c r="P3939" t="s">
        <v>1</v>
      </c>
      <c r="Q3939">
        <v>0</v>
      </c>
      <c r="R3939" t="s">
        <v>599</v>
      </c>
      <c r="S3939" t="s">
        <v>7989</v>
      </c>
      <c r="T3939" t="s">
        <v>3</v>
      </c>
      <c r="U3939">
        <v>30</v>
      </c>
      <c r="V3939" t="s">
        <v>2</v>
      </c>
      <c r="W3939" t="s">
        <v>2</v>
      </c>
      <c r="X3939" t="s">
        <v>2</v>
      </c>
      <c r="Y3939">
        <v>0</v>
      </c>
      <c r="Z3939" t="s">
        <v>2</v>
      </c>
      <c r="AA3939" t="s">
        <v>37</v>
      </c>
      <c r="AB3939" t="s">
        <v>38</v>
      </c>
      <c r="AC3939">
        <v>21</v>
      </c>
      <c r="AD3939">
        <v>183</v>
      </c>
      <c r="AE3939" t="s">
        <v>7097</v>
      </c>
      <c r="AF3939" t="s">
        <v>7098</v>
      </c>
    </row>
    <row r="3940" spans="1:32" x14ac:dyDescent="0.25">
      <c r="A3940" t="s">
        <v>7990</v>
      </c>
      <c r="B3940" t="str">
        <f>IF(Databel___Data[[#This Row],[Churn flag]]=0,"Stayed","Churned")</f>
        <v>Churned</v>
      </c>
      <c r="C3940" t="s">
        <v>1</v>
      </c>
      <c r="D3940">
        <f>IF(Databel___Data[[#This Row],[Churn Label]]="NO",0,1)</f>
        <v>1</v>
      </c>
      <c r="E3940">
        <v>1</v>
      </c>
      <c r="F3940">
        <v>2</v>
      </c>
      <c r="G3940">
        <v>10</v>
      </c>
      <c r="H3940">
        <v>19.600000000000001</v>
      </c>
      <c r="I3940">
        <v>0</v>
      </c>
      <c r="J3940">
        <v>0</v>
      </c>
      <c r="K3940" t="s">
        <v>2</v>
      </c>
      <c r="L3940" t="s">
        <v>34</v>
      </c>
      <c r="M3940">
        <v>0</v>
      </c>
      <c r="N3940">
        <v>0</v>
      </c>
      <c r="O3940">
        <v>2</v>
      </c>
      <c r="P3940" t="s">
        <v>2</v>
      </c>
      <c r="Q3940">
        <v>5</v>
      </c>
      <c r="R3940" t="s">
        <v>49</v>
      </c>
      <c r="S3940" t="s">
        <v>7991</v>
      </c>
      <c r="T3940" t="s">
        <v>0</v>
      </c>
      <c r="U3940">
        <v>35</v>
      </c>
      <c r="V3940" t="s">
        <v>2</v>
      </c>
      <c r="W3940" t="s">
        <v>2</v>
      </c>
      <c r="X3940" t="s">
        <v>2</v>
      </c>
      <c r="Y3940">
        <v>0</v>
      </c>
      <c r="Z3940" t="s">
        <v>2</v>
      </c>
      <c r="AA3940" t="s">
        <v>37</v>
      </c>
      <c r="AB3940" t="s">
        <v>38</v>
      </c>
      <c r="AC3940">
        <v>15</v>
      </c>
      <c r="AD3940">
        <v>29</v>
      </c>
      <c r="AE3940" t="s">
        <v>7097</v>
      </c>
      <c r="AF3940" t="s">
        <v>7098</v>
      </c>
    </row>
    <row r="3941" spans="1:32" x14ac:dyDescent="0.25">
      <c r="A3941" t="s">
        <v>7992</v>
      </c>
      <c r="B3941" t="str">
        <f>IF(Databel___Data[[#This Row],[Churn flag]]=0,"Stayed","Churned")</f>
        <v>Churned</v>
      </c>
      <c r="C3941" t="s">
        <v>1</v>
      </c>
      <c r="D3941">
        <f>IF(Databel___Data[[#This Row],[Churn Label]]="NO",0,1)</f>
        <v>1</v>
      </c>
      <c r="E3941">
        <v>1</v>
      </c>
      <c r="F3941">
        <v>1</v>
      </c>
      <c r="G3941">
        <v>7</v>
      </c>
      <c r="H3941">
        <v>15</v>
      </c>
      <c r="I3941">
        <v>0</v>
      </c>
      <c r="J3941">
        <v>0</v>
      </c>
      <c r="K3941" t="s">
        <v>2</v>
      </c>
      <c r="L3941" t="s">
        <v>34</v>
      </c>
      <c r="M3941">
        <v>0</v>
      </c>
      <c r="N3941">
        <v>4</v>
      </c>
      <c r="O3941">
        <v>5</v>
      </c>
      <c r="P3941" t="s">
        <v>1</v>
      </c>
      <c r="Q3941">
        <v>0</v>
      </c>
      <c r="R3941" t="s">
        <v>35</v>
      </c>
      <c r="S3941" t="s">
        <v>7993</v>
      </c>
      <c r="T3941" t="s">
        <v>3</v>
      </c>
      <c r="U3941">
        <v>50</v>
      </c>
      <c r="V3941" t="s">
        <v>2</v>
      </c>
      <c r="W3941" t="s">
        <v>2</v>
      </c>
      <c r="X3941" t="s">
        <v>2</v>
      </c>
      <c r="Y3941">
        <v>0</v>
      </c>
      <c r="Z3941" t="s">
        <v>2</v>
      </c>
      <c r="AA3941" t="s">
        <v>37</v>
      </c>
      <c r="AB3941" t="s">
        <v>58</v>
      </c>
      <c r="AC3941">
        <v>21</v>
      </c>
      <c r="AD3941">
        <v>21</v>
      </c>
      <c r="AE3941" t="s">
        <v>7097</v>
      </c>
      <c r="AF3941" t="s">
        <v>7098</v>
      </c>
    </row>
    <row r="3942" spans="1:32" x14ac:dyDescent="0.25">
      <c r="A3942" t="s">
        <v>7994</v>
      </c>
      <c r="B3942" t="str">
        <f>IF(Databel___Data[[#This Row],[Churn flag]]=0,"Stayed","Churned")</f>
        <v>Churned</v>
      </c>
      <c r="C3942" t="s">
        <v>1</v>
      </c>
      <c r="D3942">
        <f>IF(Databel___Data[[#This Row],[Churn Label]]="NO",0,1)</f>
        <v>1</v>
      </c>
      <c r="E3942">
        <v>1</v>
      </c>
      <c r="F3942">
        <v>1</v>
      </c>
      <c r="G3942">
        <v>1</v>
      </c>
      <c r="H3942">
        <v>5</v>
      </c>
      <c r="I3942">
        <v>0</v>
      </c>
      <c r="J3942">
        <v>0</v>
      </c>
      <c r="K3942" t="s">
        <v>2</v>
      </c>
      <c r="L3942" t="s">
        <v>34</v>
      </c>
      <c r="M3942">
        <v>0</v>
      </c>
      <c r="N3942">
        <v>1</v>
      </c>
      <c r="O3942">
        <v>35</v>
      </c>
      <c r="P3942" t="s">
        <v>1</v>
      </c>
      <c r="Q3942">
        <v>0</v>
      </c>
      <c r="R3942" t="s">
        <v>202</v>
      </c>
      <c r="S3942" t="s">
        <v>7995</v>
      </c>
      <c r="T3942" t="s">
        <v>0</v>
      </c>
      <c r="U3942">
        <v>29</v>
      </c>
      <c r="V3942" t="s">
        <v>1</v>
      </c>
      <c r="W3942" t="s">
        <v>2</v>
      </c>
      <c r="X3942" t="s">
        <v>2</v>
      </c>
      <c r="Y3942">
        <v>0</v>
      </c>
      <c r="Z3942" t="s">
        <v>2</v>
      </c>
      <c r="AA3942" t="s">
        <v>37</v>
      </c>
      <c r="AB3942" t="s">
        <v>38</v>
      </c>
      <c r="AC3942">
        <v>22</v>
      </c>
      <c r="AD3942">
        <v>22</v>
      </c>
      <c r="AE3942" t="s">
        <v>7097</v>
      </c>
      <c r="AF3942" t="s">
        <v>7098</v>
      </c>
    </row>
    <row r="3943" spans="1:32" x14ac:dyDescent="0.25">
      <c r="A3943" t="s">
        <v>7996</v>
      </c>
      <c r="B3943" t="str">
        <f>IF(Databel___Data[[#This Row],[Churn flag]]=0,"Stayed","Churned")</f>
        <v>Churned</v>
      </c>
      <c r="C3943" t="s">
        <v>1</v>
      </c>
      <c r="D3943">
        <f>IF(Databel___Data[[#This Row],[Churn Label]]="NO",0,1)</f>
        <v>1</v>
      </c>
      <c r="E3943">
        <v>1</v>
      </c>
      <c r="F3943">
        <v>1</v>
      </c>
      <c r="G3943">
        <v>4</v>
      </c>
      <c r="H3943">
        <v>10</v>
      </c>
      <c r="I3943">
        <v>0</v>
      </c>
      <c r="J3943">
        <v>0</v>
      </c>
      <c r="K3943" t="s">
        <v>2</v>
      </c>
      <c r="L3943" t="s">
        <v>34</v>
      </c>
      <c r="M3943">
        <v>0</v>
      </c>
      <c r="N3943">
        <v>2</v>
      </c>
      <c r="O3943">
        <v>9</v>
      </c>
      <c r="P3943" t="s">
        <v>1</v>
      </c>
      <c r="Q3943">
        <v>0</v>
      </c>
      <c r="R3943" t="s">
        <v>275</v>
      </c>
      <c r="S3943" t="s">
        <v>7997</v>
      </c>
      <c r="T3943" t="s">
        <v>3</v>
      </c>
      <c r="U3943">
        <v>80</v>
      </c>
      <c r="V3943" t="s">
        <v>2</v>
      </c>
      <c r="W3943" t="s">
        <v>1</v>
      </c>
      <c r="X3943" t="s">
        <v>2</v>
      </c>
      <c r="Y3943">
        <v>0</v>
      </c>
      <c r="Z3943" t="s">
        <v>1</v>
      </c>
      <c r="AA3943" t="s">
        <v>37</v>
      </c>
      <c r="AB3943" t="s">
        <v>38</v>
      </c>
      <c r="AC3943">
        <v>27</v>
      </c>
      <c r="AD3943">
        <v>27</v>
      </c>
      <c r="AE3943" t="s">
        <v>7085</v>
      </c>
      <c r="AF3943" t="s">
        <v>7130</v>
      </c>
    </row>
    <row r="3944" spans="1:32" x14ac:dyDescent="0.25">
      <c r="A3944" t="s">
        <v>7998</v>
      </c>
      <c r="B3944" t="str">
        <f>IF(Databel___Data[[#This Row],[Churn flag]]=0,"Stayed","Churned")</f>
        <v>Churned</v>
      </c>
      <c r="C3944" t="s">
        <v>1</v>
      </c>
      <c r="D3944">
        <f>IF(Databel___Data[[#This Row],[Churn Label]]="NO",0,1)</f>
        <v>1</v>
      </c>
      <c r="E3944">
        <v>1</v>
      </c>
      <c r="F3944">
        <v>39</v>
      </c>
      <c r="G3944">
        <v>184</v>
      </c>
      <c r="H3944">
        <v>630.1</v>
      </c>
      <c r="I3944">
        <v>0</v>
      </c>
      <c r="J3944">
        <v>0</v>
      </c>
      <c r="K3944" t="s">
        <v>2</v>
      </c>
      <c r="L3944" t="s">
        <v>34</v>
      </c>
      <c r="M3944">
        <v>0</v>
      </c>
      <c r="N3944">
        <v>0</v>
      </c>
      <c r="O3944">
        <v>9</v>
      </c>
      <c r="P3944" t="s">
        <v>1</v>
      </c>
      <c r="Q3944">
        <v>0</v>
      </c>
      <c r="R3944" t="s">
        <v>77</v>
      </c>
      <c r="S3944" t="s">
        <v>7999</v>
      </c>
      <c r="T3944" t="s">
        <v>0</v>
      </c>
      <c r="U3944">
        <v>65</v>
      </c>
      <c r="V3944" t="s">
        <v>2</v>
      </c>
      <c r="W3944" t="s">
        <v>1</v>
      </c>
      <c r="X3944" t="s">
        <v>2</v>
      </c>
      <c r="Y3944">
        <v>0</v>
      </c>
      <c r="Z3944" t="s">
        <v>2</v>
      </c>
      <c r="AA3944" t="s">
        <v>37</v>
      </c>
      <c r="AB3944" t="s">
        <v>58</v>
      </c>
      <c r="AC3944">
        <v>35</v>
      </c>
      <c r="AD3944">
        <v>1372</v>
      </c>
      <c r="AE3944" t="s">
        <v>7097</v>
      </c>
      <c r="AF3944" t="s">
        <v>7098</v>
      </c>
    </row>
    <row r="3945" spans="1:32" x14ac:dyDescent="0.25">
      <c r="A3945" t="s">
        <v>8000</v>
      </c>
      <c r="B3945" t="str">
        <f>IF(Databel___Data[[#This Row],[Churn flag]]=0,"Stayed","Churned")</f>
        <v>Churned</v>
      </c>
      <c r="C3945" t="s">
        <v>1</v>
      </c>
      <c r="D3945">
        <f>IF(Databel___Data[[#This Row],[Churn Label]]="NO",0,1)</f>
        <v>1</v>
      </c>
      <c r="E3945">
        <v>1</v>
      </c>
      <c r="F3945">
        <v>20</v>
      </c>
      <c r="G3945">
        <v>37</v>
      </c>
      <c r="H3945">
        <v>98.4</v>
      </c>
      <c r="I3945">
        <v>0</v>
      </c>
      <c r="J3945">
        <v>0</v>
      </c>
      <c r="K3945" t="s">
        <v>2</v>
      </c>
      <c r="L3945" t="s">
        <v>34</v>
      </c>
      <c r="M3945">
        <v>0</v>
      </c>
      <c r="N3945">
        <v>2</v>
      </c>
      <c r="O3945">
        <v>11</v>
      </c>
      <c r="P3945" t="s">
        <v>1</v>
      </c>
      <c r="Q3945">
        <v>0</v>
      </c>
      <c r="R3945" t="s">
        <v>275</v>
      </c>
      <c r="S3945" t="s">
        <v>8001</v>
      </c>
      <c r="T3945" t="s">
        <v>0</v>
      </c>
      <c r="U3945">
        <v>34</v>
      </c>
      <c r="V3945" t="s">
        <v>2</v>
      </c>
      <c r="W3945" t="s">
        <v>2</v>
      </c>
      <c r="X3945" t="s">
        <v>2</v>
      </c>
      <c r="Y3945">
        <v>0</v>
      </c>
      <c r="Z3945" t="s">
        <v>2</v>
      </c>
      <c r="AA3945" t="s">
        <v>37</v>
      </c>
      <c r="AB3945" t="s">
        <v>38</v>
      </c>
      <c r="AC3945">
        <v>38</v>
      </c>
      <c r="AD3945">
        <v>752</v>
      </c>
      <c r="AE3945" t="s">
        <v>7097</v>
      </c>
      <c r="AF3945" t="s">
        <v>7098</v>
      </c>
    </row>
    <row r="3946" spans="1:32" x14ac:dyDescent="0.25">
      <c r="A3946" t="s">
        <v>8002</v>
      </c>
      <c r="B3946" t="str">
        <f>IF(Databel___Data[[#This Row],[Churn flag]]=0,"Stayed","Churned")</f>
        <v>Churned</v>
      </c>
      <c r="C3946" t="s">
        <v>1</v>
      </c>
      <c r="D3946">
        <f>IF(Databel___Data[[#This Row],[Churn Label]]="NO",0,1)</f>
        <v>1</v>
      </c>
      <c r="E3946">
        <v>1</v>
      </c>
      <c r="F3946">
        <v>51</v>
      </c>
      <c r="G3946">
        <v>239</v>
      </c>
      <c r="H3946">
        <v>660.8</v>
      </c>
      <c r="I3946">
        <v>0</v>
      </c>
      <c r="J3946">
        <v>0</v>
      </c>
      <c r="K3946" t="s">
        <v>2</v>
      </c>
      <c r="L3946" t="s">
        <v>34</v>
      </c>
      <c r="M3946">
        <v>0</v>
      </c>
      <c r="N3946">
        <v>2</v>
      </c>
      <c r="O3946">
        <v>2</v>
      </c>
      <c r="P3946" t="s">
        <v>2</v>
      </c>
      <c r="Q3946">
        <v>34</v>
      </c>
      <c r="R3946" t="s">
        <v>88</v>
      </c>
      <c r="S3946" t="s">
        <v>8003</v>
      </c>
      <c r="T3946" t="s">
        <v>3</v>
      </c>
      <c r="U3946">
        <v>45</v>
      </c>
      <c r="V3946" t="s">
        <v>2</v>
      </c>
      <c r="W3946" t="s">
        <v>2</v>
      </c>
      <c r="X3946" t="s">
        <v>2</v>
      </c>
      <c r="Y3946">
        <v>0</v>
      </c>
      <c r="Z3946" t="s">
        <v>2</v>
      </c>
      <c r="AA3946" t="s">
        <v>37</v>
      </c>
      <c r="AB3946" t="s">
        <v>38</v>
      </c>
      <c r="AC3946">
        <v>36</v>
      </c>
      <c r="AD3946">
        <v>1810</v>
      </c>
      <c r="AE3946" t="s">
        <v>7097</v>
      </c>
      <c r="AF3946" t="s">
        <v>7098</v>
      </c>
    </row>
    <row r="3947" spans="1:32" x14ac:dyDescent="0.25">
      <c r="A3947" t="s">
        <v>8004</v>
      </c>
      <c r="B3947" t="str">
        <f>IF(Databel___Data[[#This Row],[Churn flag]]=0,"Stayed","Churned")</f>
        <v>Churned</v>
      </c>
      <c r="C3947" t="s">
        <v>1</v>
      </c>
      <c r="D3947">
        <f>IF(Databel___Data[[#This Row],[Churn Label]]="NO",0,1)</f>
        <v>1</v>
      </c>
      <c r="E3947">
        <v>1</v>
      </c>
      <c r="F3947">
        <v>1</v>
      </c>
      <c r="G3947">
        <v>5</v>
      </c>
      <c r="H3947">
        <v>12</v>
      </c>
      <c r="I3947">
        <v>0</v>
      </c>
      <c r="J3947">
        <v>0</v>
      </c>
      <c r="K3947" t="s">
        <v>2</v>
      </c>
      <c r="L3947" t="s">
        <v>46</v>
      </c>
      <c r="M3947">
        <v>0</v>
      </c>
      <c r="N3947">
        <v>3</v>
      </c>
      <c r="O3947">
        <v>10</v>
      </c>
      <c r="P3947" t="s">
        <v>1</v>
      </c>
      <c r="Q3947">
        <v>0</v>
      </c>
      <c r="R3947" t="s">
        <v>106</v>
      </c>
      <c r="S3947" t="s">
        <v>8005</v>
      </c>
      <c r="T3947" t="s">
        <v>0</v>
      </c>
      <c r="U3947">
        <v>25</v>
      </c>
      <c r="V3947" t="s">
        <v>1</v>
      </c>
      <c r="W3947" t="s">
        <v>2</v>
      </c>
      <c r="X3947" t="s">
        <v>2</v>
      </c>
      <c r="Y3947">
        <v>0</v>
      </c>
      <c r="Z3947" t="s">
        <v>2</v>
      </c>
      <c r="AA3947" t="s">
        <v>37</v>
      </c>
      <c r="AB3947" t="s">
        <v>58</v>
      </c>
      <c r="AC3947">
        <v>30</v>
      </c>
      <c r="AD3947">
        <v>30</v>
      </c>
      <c r="AE3947" t="s">
        <v>7097</v>
      </c>
      <c r="AF3947" t="s">
        <v>7098</v>
      </c>
    </row>
    <row r="3948" spans="1:32" x14ac:dyDescent="0.25">
      <c r="A3948" t="s">
        <v>8006</v>
      </c>
      <c r="B3948" t="str">
        <f>IF(Databel___Data[[#This Row],[Churn flag]]=0,"Stayed","Churned")</f>
        <v>Churned</v>
      </c>
      <c r="C3948" t="s">
        <v>1</v>
      </c>
      <c r="D3948">
        <f>IF(Databel___Data[[#This Row],[Churn Label]]="NO",0,1)</f>
        <v>1</v>
      </c>
      <c r="E3948">
        <v>1</v>
      </c>
      <c r="F3948">
        <v>3</v>
      </c>
      <c r="G3948">
        <v>14</v>
      </c>
      <c r="H3948">
        <v>29.5</v>
      </c>
      <c r="I3948">
        <v>0</v>
      </c>
      <c r="J3948">
        <v>0</v>
      </c>
      <c r="K3948" t="s">
        <v>2</v>
      </c>
      <c r="L3948" t="s">
        <v>46</v>
      </c>
      <c r="M3948">
        <v>0</v>
      </c>
      <c r="N3948">
        <v>2</v>
      </c>
      <c r="O3948">
        <v>1</v>
      </c>
      <c r="P3948" t="s">
        <v>1</v>
      </c>
      <c r="Q3948">
        <v>0</v>
      </c>
      <c r="R3948" t="s">
        <v>91</v>
      </c>
      <c r="S3948" t="s">
        <v>8007</v>
      </c>
      <c r="T3948" t="s">
        <v>0</v>
      </c>
      <c r="U3948">
        <v>53</v>
      </c>
      <c r="V3948" t="s">
        <v>2</v>
      </c>
      <c r="W3948" t="s">
        <v>2</v>
      </c>
      <c r="X3948" t="s">
        <v>2</v>
      </c>
      <c r="Y3948">
        <v>0</v>
      </c>
      <c r="Z3948" t="s">
        <v>2</v>
      </c>
      <c r="AA3948" t="s">
        <v>37</v>
      </c>
      <c r="AB3948" t="s">
        <v>38</v>
      </c>
      <c r="AC3948">
        <v>53</v>
      </c>
      <c r="AD3948">
        <v>156</v>
      </c>
      <c r="AE3948" t="s">
        <v>7097</v>
      </c>
      <c r="AF3948" t="s">
        <v>7098</v>
      </c>
    </row>
    <row r="3949" spans="1:32" x14ac:dyDescent="0.25">
      <c r="A3949" t="s">
        <v>8008</v>
      </c>
      <c r="B3949" t="str">
        <f>IF(Databel___Data[[#This Row],[Churn flag]]=0,"Stayed","Churned")</f>
        <v>Churned</v>
      </c>
      <c r="C3949" t="s">
        <v>1</v>
      </c>
      <c r="D3949">
        <f>IF(Databel___Data[[#This Row],[Churn Label]]="NO",0,1)</f>
        <v>1</v>
      </c>
      <c r="E3949">
        <v>1</v>
      </c>
      <c r="F3949">
        <v>1</v>
      </c>
      <c r="G3949">
        <v>8</v>
      </c>
      <c r="H3949">
        <v>15</v>
      </c>
      <c r="I3949">
        <v>0</v>
      </c>
      <c r="J3949">
        <v>0</v>
      </c>
      <c r="K3949" t="s">
        <v>2</v>
      </c>
      <c r="L3949" t="s">
        <v>34</v>
      </c>
      <c r="M3949">
        <v>0</v>
      </c>
      <c r="N3949">
        <v>5</v>
      </c>
      <c r="O3949">
        <v>5</v>
      </c>
      <c r="P3949" t="s">
        <v>1</v>
      </c>
      <c r="Q3949">
        <v>0</v>
      </c>
      <c r="R3949" t="s">
        <v>74</v>
      </c>
      <c r="S3949" t="s">
        <v>8009</v>
      </c>
      <c r="T3949" t="s">
        <v>3</v>
      </c>
      <c r="U3949">
        <v>41</v>
      </c>
      <c r="V3949" t="s">
        <v>2</v>
      </c>
      <c r="W3949" t="s">
        <v>2</v>
      </c>
      <c r="X3949" t="s">
        <v>2</v>
      </c>
      <c r="Y3949">
        <v>0</v>
      </c>
      <c r="Z3949" t="s">
        <v>2</v>
      </c>
      <c r="AA3949" t="s">
        <v>37</v>
      </c>
      <c r="AB3949" t="s">
        <v>38</v>
      </c>
      <c r="AC3949">
        <v>25</v>
      </c>
      <c r="AD3949">
        <v>25</v>
      </c>
      <c r="AE3949" t="s">
        <v>7097</v>
      </c>
      <c r="AF3949" t="s">
        <v>7098</v>
      </c>
    </row>
    <row r="3950" spans="1:32" x14ac:dyDescent="0.25">
      <c r="A3950" t="s">
        <v>8010</v>
      </c>
      <c r="B3950" t="str">
        <f>IF(Databel___Data[[#This Row],[Churn flag]]=0,"Stayed","Churned")</f>
        <v>Churned</v>
      </c>
      <c r="C3950" t="s">
        <v>1</v>
      </c>
      <c r="D3950">
        <f>IF(Databel___Data[[#This Row],[Churn Label]]="NO",0,1)</f>
        <v>1</v>
      </c>
      <c r="E3950">
        <v>1</v>
      </c>
      <c r="F3950">
        <v>2</v>
      </c>
      <c r="G3950">
        <v>10</v>
      </c>
      <c r="H3950">
        <v>28.9</v>
      </c>
      <c r="I3950">
        <v>0</v>
      </c>
      <c r="J3950">
        <v>0</v>
      </c>
      <c r="K3950" t="s">
        <v>2</v>
      </c>
      <c r="L3950" t="s">
        <v>34</v>
      </c>
      <c r="M3950">
        <v>0</v>
      </c>
      <c r="N3950">
        <v>1</v>
      </c>
      <c r="O3950">
        <v>15</v>
      </c>
      <c r="P3950" t="s">
        <v>1</v>
      </c>
      <c r="Q3950">
        <v>0</v>
      </c>
      <c r="R3950" t="s">
        <v>470</v>
      </c>
      <c r="S3950" t="s">
        <v>8011</v>
      </c>
      <c r="T3950" t="s">
        <v>3</v>
      </c>
      <c r="U3950">
        <v>59</v>
      </c>
      <c r="V3950" t="s">
        <v>2</v>
      </c>
      <c r="W3950" t="s">
        <v>2</v>
      </c>
      <c r="X3950" t="s">
        <v>2</v>
      </c>
      <c r="Y3950">
        <v>0</v>
      </c>
      <c r="Z3950" t="s">
        <v>2</v>
      </c>
      <c r="AA3950" t="s">
        <v>37</v>
      </c>
      <c r="AB3950" t="s">
        <v>38</v>
      </c>
      <c r="AC3950">
        <v>40</v>
      </c>
      <c r="AD3950">
        <v>76</v>
      </c>
      <c r="AE3950" t="s">
        <v>7097</v>
      </c>
      <c r="AF3950" t="s">
        <v>7098</v>
      </c>
    </row>
    <row r="3951" spans="1:32" x14ac:dyDescent="0.25">
      <c r="A3951" t="s">
        <v>8012</v>
      </c>
      <c r="B3951" t="str">
        <f>IF(Databel___Data[[#This Row],[Churn flag]]=0,"Stayed","Churned")</f>
        <v>Churned</v>
      </c>
      <c r="C3951" t="s">
        <v>1</v>
      </c>
      <c r="D3951">
        <f>IF(Databel___Data[[#This Row],[Churn Label]]="NO",0,1)</f>
        <v>1</v>
      </c>
      <c r="E3951">
        <v>1</v>
      </c>
      <c r="F3951">
        <v>36</v>
      </c>
      <c r="G3951">
        <v>170</v>
      </c>
      <c r="H3951">
        <v>436.2</v>
      </c>
      <c r="I3951">
        <v>0</v>
      </c>
      <c r="J3951">
        <v>0</v>
      </c>
      <c r="K3951" t="s">
        <v>2</v>
      </c>
      <c r="L3951" t="s">
        <v>34</v>
      </c>
      <c r="M3951">
        <v>0</v>
      </c>
      <c r="N3951">
        <v>2</v>
      </c>
      <c r="O3951">
        <v>4</v>
      </c>
      <c r="P3951" t="s">
        <v>1</v>
      </c>
      <c r="Q3951">
        <v>0</v>
      </c>
      <c r="R3951" t="s">
        <v>80</v>
      </c>
      <c r="S3951" t="s">
        <v>8013</v>
      </c>
      <c r="T3951" t="s">
        <v>0</v>
      </c>
      <c r="U3951">
        <v>69</v>
      </c>
      <c r="V3951" t="s">
        <v>2</v>
      </c>
      <c r="W3951" t="s">
        <v>1</v>
      </c>
      <c r="X3951" t="s">
        <v>2</v>
      </c>
      <c r="Y3951">
        <v>0</v>
      </c>
      <c r="Z3951" t="s">
        <v>2</v>
      </c>
      <c r="AA3951" t="s">
        <v>37</v>
      </c>
      <c r="AB3951" t="s">
        <v>38</v>
      </c>
      <c r="AC3951">
        <v>67</v>
      </c>
      <c r="AD3951">
        <v>2423</v>
      </c>
      <c r="AE3951" t="s">
        <v>7097</v>
      </c>
      <c r="AF3951" t="s">
        <v>7098</v>
      </c>
    </row>
    <row r="3952" spans="1:32" x14ac:dyDescent="0.25">
      <c r="A3952" t="s">
        <v>8014</v>
      </c>
      <c r="B3952" t="str">
        <f>IF(Databel___Data[[#This Row],[Churn flag]]=0,"Stayed","Churned")</f>
        <v>Churned</v>
      </c>
      <c r="C3952" t="s">
        <v>1</v>
      </c>
      <c r="D3952">
        <f>IF(Databel___Data[[#This Row],[Churn Label]]="NO",0,1)</f>
        <v>1</v>
      </c>
      <c r="E3952">
        <v>1</v>
      </c>
      <c r="F3952">
        <v>16</v>
      </c>
      <c r="G3952">
        <v>123</v>
      </c>
      <c r="H3952">
        <v>230.1</v>
      </c>
      <c r="I3952">
        <v>0</v>
      </c>
      <c r="J3952">
        <v>0</v>
      </c>
      <c r="K3952" t="s">
        <v>2</v>
      </c>
      <c r="L3952" t="s">
        <v>46</v>
      </c>
      <c r="M3952">
        <v>0</v>
      </c>
      <c r="N3952">
        <v>2</v>
      </c>
      <c r="O3952">
        <v>9</v>
      </c>
      <c r="P3952" t="s">
        <v>1</v>
      </c>
      <c r="Q3952">
        <v>0</v>
      </c>
      <c r="R3952" t="s">
        <v>100</v>
      </c>
      <c r="S3952" t="s">
        <v>8015</v>
      </c>
      <c r="T3952" t="s">
        <v>0</v>
      </c>
      <c r="U3952">
        <v>34</v>
      </c>
      <c r="V3952" t="s">
        <v>2</v>
      </c>
      <c r="W3952" t="s">
        <v>2</v>
      </c>
      <c r="X3952" t="s">
        <v>2</v>
      </c>
      <c r="Y3952">
        <v>0</v>
      </c>
      <c r="Z3952" t="s">
        <v>2</v>
      </c>
      <c r="AA3952" t="s">
        <v>37</v>
      </c>
      <c r="AB3952" t="s">
        <v>38</v>
      </c>
      <c r="AC3952">
        <v>43</v>
      </c>
      <c r="AD3952">
        <v>699</v>
      </c>
      <c r="AE3952" t="s">
        <v>7079</v>
      </c>
      <c r="AF3952" t="s">
        <v>7091</v>
      </c>
    </row>
    <row r="3953" spans="1:32" x14ac:dyDescent="0.25">
      <c r="A3953" t="s">
        <v>8016</v>
      </c>
      <c r="B3953" t="str">
        <f>IF(Databel___Data[[#This Row],[Churn flag]]=0,"Stayed","Churned")</f>
        <v>Churned</v>
      </c>
      <c r="C3953" t="s">
        <v>1</v>
      </c>
      <c r="D3953">
        <f>IF(Databel___Data[[#This Row],[Churn Label]]="NO",0,1)</f>
        <v>1</v>
      </c>
      <c r="E3953">
        <v>1</v>
      </c>
      <c r="F3953">
        <v>1</v>
      </c>
      <c r="G3953">
        <v>4</v>
      </c>
      <c r="H3953">
        <v>10</v>
      </c>
      <c r="I3953">
        <v>0</v>
      </c>
      <c r="J3953">
        <v>0</v>
      </c>
      <c r="K3953" t="s">
        <v>2</v>
      </c>
      <c r="L3953" t="s">
        <v>34</v>
      </c>
      <c r="M3953">
        <v>0</v>
      </c>
      <c r="N3953">
        <v>3</v>
      </c>
      <c r="O3953">
        <v>0</v>
      </c>
      <c r="P3953" t="s">
        <v>2</v>
      </c>
      <c r="Q3953">
        <v>0</v>
      </c>
      <c r="R3953" t="s">
        <v>41</v>
      </c>
      <c r="S3953" t="s">
        <v>8017</v>
      </c>
      <c r="T3953" t="s">
        <v>0</v>
      </c>
      <c r="U3953">
        <v>33</v>
      </c>
      <c r="V3953" t="s">
        <v>2</v>
      </c>
      <c r="W3953" t="s">
        <v>2</v>
      </c>
      <c r="X3953" t="s">
        <v>2</v>
      </c>
      <c r="Y3953">
        <v>0</v>
      </c>
      <c r="Z3953" t="s">
        <v>2</v>
      </c>
      <c r="AA3953" t="s">
        <v>37</v>
      </c>
      <c r="AB3953" t="s">
        <v>38</v>
      </c>
      <c r="AC3953">
        <v>11</v>
      </c>
      <c r="AD3953">
        <v>11</v>
      </c>
      <c r="AE3953" t="s">
        <v>7097</v>
      </c>
      <c r="AF3953" t="s">
        <v>7098</v>
      </c>
    </row>
    <row r="3954" spans="1:32" x14ac:dyDescent="0.25">
      <c r="A3954" t="s">
        <v>8018</v>
      </c>
      <c r="B3954" t="str">
        <f>IF(Databel___Data[[#This Row],[Churn flag]]=0,"Stayed","Churned")</f>
        <v>Churned</v>
      </c>
      <c r="C3954" t="s">
        <v>1</v>
      </c>
      <c r="D3954">
        <f>IF(Databel___Data[[#This Row],[Churn Label]]="NO",0,1)</f>
        <v>1</v>
      </c>
      <c r="E3954">
        <v>1</v>
      </c>
      <c r="F3954">
        <v>1</v>
      </c>
      <c r="G3954">
        <v>5</v>
      </c>
      <c r="H3954">
        <v>15</v>
      </c>
      <c r="I3954">
        <v>0</v>
      </c>
      <c r="J3954">
        <v>0</v>
      </c>
      <c r="K3954" t="s">
        <v>2</v>
      </c>
      <c r="L3954" t="s">
        <v>34</v>
      </c>
      <c r="M3954">
        <v>0</v>
      </c>
      <c r="N3954">
        <v>3</v>
      </c>
      <c r="O3954">
        <v>5</v>
      </c>
      <c r="P3954" t="s">
        <v>1</v>
      </c>
      <c r="Q3954">
        <v>0</v>
      </c>
      <c r="R3954" t="s">
        <v>135</v>
      </c>
      <c r="S3954" t="s">
        <v>8019</v>
      </c>
      <c r="T3954" t="s">
        <v>0</v>
      </c>
      <c r="U3954">
        <v>77</v>
      </c>
      <c r="V3954" t="s">
        <v>2</v>
      </c>
      <c r="W3954" t="s">
        <v>1</v>
      </c>
      <c r="X3954" t="s">
        <v>2</v>
      </c>
      <c r="Y3954">
        <v>0</v>
      </c>
      <c r="Z3954" t="s">
        <v>2</v>
      </c>
      <c r="AA3954" t="s">
        <v>37</v>
      </c>
      <c r="AB3954" t="s">
        <v>58</v>
      </c>
      <c r="AC3954">
        <v>30</v>
      </c>
      <c r="AD3954">
        <v>30</v>
      </c>
      <c r="AE3954" t="s">
        <v>7079</v>
      </c>
      <c r="AF3954" t="s">
        <v>7091</v>
      </c>
    </row>
    <row r="3955" spans="1:32" x14ac:dyDescent="0.25">
      <c r="A3955" t="s">
        <v>8020</v>
      </c>
      <c r="B3955" t="str">
        <f>IF(Databel___Data[[#This Row],[Churn flag]]=0,"Stayed","Churned")</f>
        <v>Churned</v>
      </c>
      <c r="C3955" t="s">
        <v>1</v>
      </c>
      <c r="D3955">
        <f>IF(Databel___Data[[#This Row],[Churn Label]]="NO",0,1)</f>
        <v>1</v>
      </c>
      <c r="E3955">
        <v>1</v>
      </c>
      <c r="F3955">
        <v>30</v>
      </c>
      <c r="G3955">
        <v>130</v>
      </c>
      <c r="H3955">
        <v>394</v>
      </c>
      <c r="I3955">
        <v>0</v>
      </c>
      <c r="J3955">
        <v>0</v>
      </c>
      <c r="K3955" t="s">
        <v>2</v>
      </c>
      <c r="L3955" t="s">
        <v>34</v>
      </c>
      <c r="M3955">
        <v>0</v>
      </c>
      <c r="N3955">
        <v>1</v>
      </c>
      <c r="O3955">
        <v>6</v>
      </c>
      <c r="P3955" t="s">
        <v>1</v>
      </c>
      <c r="Q3955">
        <v>0</v>
      </c>
      <c r="R3955" t="s">
        <v>41</v>
      </c>
      <c r="S3955" t="s">
        <v>8021</v>
      </c>
      <c r="T3955" t="s">
        <v>3</v>
      </c>
      <c r="U3955">
        <v>76</v>
      </c>
      <c r="V3955" t="s">
        <v>2</v>
      </c>
      <c r="W3955" t="s">
        <v>1</v>
      </c>
      <c r="X3955" t="s">
        <v>2</v>
      </c>
      <c r="Y3955">
        <v>0</v>
      </c>
      <c r="Z3955" t="s">
        <v>2</v>
      </c>
      <c r="AA3955" t="s">
        <v>37</v>
      </c>
      <c r="AB3955" t="s">
        <v>38</v>
      </c>
      <c r="AC3955">
        <v>20</v>
      </c>
      <c r="AD3955">
        <v>597</v>
      </c>
      <c r="AE3955" t="s">
        <v>7097</v>
      </c>
      <c r="AF3955" t="s">
        <v>7098</v>
      </c>
    </row>
    <row r="3956" spans="1:32" x14ac:dyDescent="0.25">
      <c r="A3956" t="s">
        <v>8022</v>
      </c>
      <c r="B3956" t="str">
        <f>IF(Databel___Data[[#This Row],[Churn flag]]=0,"Stayed","Churned")</f>
        <v>Churned</v>
      </c>
      <c r="C3956" t="s">
        <v>1</v>
      </c>
      <c r="D3956">
        <f>IF(Databel___Data[[#This Row],[Churn Label]]="NO",0,1)</f>
        <v>1</v>
      </c>
      <c r="E3956">
        <v>1</v>
      </c>
      <c r="F3956">
        <v>5</v>
      </c>
      <c r="G3956">
        <v>9</v>
      </c>
      <c r="H3956">
        <v>24</v>
      </c>
      <c r="I3956">
        <v>0</v>
      </c>
      <c r="J3956">
        <v>0</v>
      </c>
      <c r="K3956" t="s">
        <v>2</v>
      </c>
      <c r="L3956" t="s">
        <v>34</v>
      </c>
      <c r="M3956">
        <v>0</v>
      </c>
      <c r="N3956">
        <v>3</v>
      </c>
      <c r="O3956">
        <v>10</v>
      </c>
      <c r="P3956" t="s">
        <v>1</v>
      </c>
      <c r="Q3956">
        <v>0</v>
      </c>
      <c r="R3956" t="s">
        <v>71</v>
      </c>
      <c r="S3956" t="s">
        <v>8023</v>
      </c>
      <c r="T3956" t="s">
        <v>0</v>
      </c>
      <c r="U3956">
        <v>67</v>
      </c>
      <c r="V3956" t="s">
        <v>2</v>
      </c>
      <c r="W3956" t="s">
        <v>1</v>
      </c>
      <c r="X3956" t="s">
        <v>2</v>
      </c>
      <c r="Y3956">
        <v>0</v>
      </c>
      <c r="Z3956" t="s">
        <v>2</v>
      </c>
      <c r="AA3956" t="s">
        <v>37</v>
      </c>
      <c r="AB3956" t="s">
        <v>38</v>
      </c>
      <c r="AC3956">
        <v>44</v>
      </c>
      <c r="AD3956">
        <v>210</v>
      </c>
      <c r="AE3956" t="s">
        <v>7097</v>
      </c>
      <c r="AF3956" t="s">
        <v>7098</v>
      </c>
    </row>
    <row r="3957" spans="1:32" x14ac:dyDescent="0.25">
      <c r="A3957" t="s">
        <v>8024</v>
      </c>
      <c r="B3957" t="str">
        <f>IF(Databel___Data[[#This Row],[Churn flag]]=0,"Stayed","Churned")</f>
        <v>Churned</v>
      </c>
      <c r="C3957" t="s">
        <v>1</v>
      </c>
      <c r="D3957">
        <f>IF(Databel___Data[[#This Row],[Churn Label]]="NO",0,1)</f>
        <v>1</v>
      </c>
      <c r="E3957">
        <v>1</v>
      </c>
      <c r="F3957">
        <v>54</v>
      </c>
      <c r="G3957">
        <v>250</v>
      </c>
      <c r="H3957">
        <v>596.79999999999995</v>
      </c>
      <c r="I3957">
        <v>0</v>
      </c>
      <c r="J3957">
        <v>0</v>
      </c>
      <c r="K3957" t="s">
        <v>2</v>
      </c>
      <c r="L3957" t="s">
        <v>34</v>
      </c>
      <c r="M3957">
        <v>0</v>
      </c>
      <c r="N3957">
        <v>0</v>
      </c>
      <c r="O3957">
        <v>17</v>
      </c>
      <c r="P3957" t="s">
        <v>1</v>
      </c>
      <c r="Q3957">
        <v>0</v>
      </c>
      <c r="R3957" t="s">
        <v>159</v>
      </c>
      <c r="S3957" t="s">
        <v>8025</v>
      </c>
      <c r="T3957" t="s">
        <v>3</v>
      </c>
      <c r="U3957">
        <v>23</v>
      </c>
      <c r="V3957" t="s">
        <v>1</v>
      </c>
      <c r="W3957" t="s">
        <v>2</v>
      </c>
      <c r="X3957" t="s">
        <v>2</v>
      </c>
      <c r="Y3957">
        <v>0</v>
      </c>
      <c r="Z3957" t="s">
        <v>2</v>
      </c>
      <c r="AA3957" t="s">
        <v>37</v>
      </c>
      <c r="AB3957" t="s">
        <v>38</v>
      </c>
      <c r="AC3957">
        <v>47</v>
      </c>
      <c r="AD3957">
        <v>2554</v>
      </c>
      <c r="AE3957" t="s">
        <v>7097</v>
      </c>
      <c r="AF3957" t="s">
        <v>7098</v>
      </c>
    </row>
    <row r="3958" spans="1:32" x14ac:dyDescent="0.25">
      <c r="A3958" t="s">
        <v>8026</v>
      </c>
      <c r="B3958" t="str">
        <f>IF(Databel___Data[[#This Row],[Churn flag]]=0,"Stayed","Churned")</f>
        <v>Churned</v>
      </c>
      <c r="C3958" t="s">
        <v>1</v>
      </c>
      <c r="D3958">
        <f>IF(Databel___Data[[#This Row],[Churn Label]]="NO",0,1)</f>
        <v>1</v>
      </c>
      <c r="E3958">
        <v>1</v>
      </c>
      <c r="F3958">
        <v>46</v>
      </c>
      <c r="G3958">
        <v>230</v>
      </c>
      <c r="H3958">
        <v>501</v>
      </c>
      <c r="I3958">
        <v>0</v>
      </c>
      <c r="J3958">
        <v>0</v>
      </c>
      <c r="K3958" t="s">
        <v>2</v>
      </c>
      <c r="L3958" t="s">
        <v>34</v>
      </c>
      <c r="M3958">
        <v>0</v>
      </c>
      <c r="N3958">
        <v>2</v>
      </c>
      <c r="O3958">
        <v>2</v>
      </c>
      <c r="P3958" t="s">
        <v>1</v>
      </c>
      <c r="Q3958">
        <v>0</v>
      </c>
      <c r="R3958" t="s">
        <v>171</v>
      </c>
      <c r="S3958" t="s">
        <v>8027</v>
      </c>
      <c r="T3958" t="s">
        <v>0</v>
      </c>
      <c r="U3958">
        <v>52</v>
      </c>
      <c r="V3958" t="s">
        <v>2</v>
      </c>
      <c r="W3958" t="s">
        <v>2</v>
      </c>
      <c r="X3958" t="s">
        <v>2</v>
      </c>
      <c r="Y3958">
        <v>0</v>
      </c>
      <c r="Z3958" t="s">
        <v>1</v>
      </c>
      <c r="AA3958" t="s">
        <v>37</v>
      </c>
      <c r="AB3958" t="s">
        <v>38</v>
      </c>
      <c r="AC3958">
        <v>56</v>
      </c>
      <c r="AD3958">
        <v>2554</v>
      </c>
      <c r="AE3958" t="s">
        <v>7097</v>
      </c>
      <c r="AF3958" t="s">
        <v>7098</v>
      </c>
    </row>
    <row r="3959" spans="1:32" x14ac:dyDescent="0.25">
      <c r="A3959" t="s">
        <v>8028</v>
      </c>
      <c r="B3959" t="str">
        <f>IF(Databel___Data[[#This Row],[Churn flag]]=0,"Stayed","Churned")</f>
        <v>Churned</v>
      </c>
      <c r="C3959" t="s">
        <v>1</v>
      </c>
      <c r="D3959">
        <f>IF(Databel___Data[[#This Row],[Churn Label]]="NO",0,1)</f>
        <v>1</v>
      </c>
      <c r="E3959">
        <v>1</v>
      </c>
      <c r="F3959">
        <v>1</v>
      </c>
      <c r="G3959">
        <v>3</v>
      </c>
      <c r="H3959">
        <v>7</v>
      </c>
      <c r="I3959">
        <v>0</v>
      </c>
      <c r="J3959">
        <v>0</v>
      </c>
      <c r="K3959" t="s">
        <v>2</v>
      </c>
      <c r="L3959" t="s">
        <v>34</v>
      </c>
      <c r="M3959">
        <v>0</v>
      </c>
      <c r="N3959">
        <v>2</v>
      </c>
      <c r="O3959">
        <v>3</v>
      </c>
      <c r="P3959" t="s">
        <v>1</v>
      </c>
      <c r="Q3959">
        <v>0</v>
      </c>
      <c r="R3959" t="s">
        <v>159</v>
      </c>
      <c r="S3959" t="s">
        <v>8029</v>
      </c>
      <c r="T3959" t="s">
        <v>3</v>
      </c>
      <c r="U3959">
        <v>54</v>
      </c>
      <c r="V3959" t="s">
        <v>2</v>
      </c>
      <c r="W3959" t="s">
        <v>2</v>
      </c>
      <c r="X3959" t="s">
        <v>2</v>
      </c>
      <c r="Y3959">
        <v>0</v>
      </c>
      <c r="Z3959" t="s">
        <v>1</v>
      </c>
      <c r="AA3959" t="s">
        <v>37</v>
      </c>
      <c r="AB3959" t="s">
        <v>58</v>
      </c>
      <c r="AC3959">
        <v>21</v>
      </c>
      <c r="AD3959">
        <v>21</v>
      </c>
      <c r="AE3959" t="s">
        <v>7097</v>
      </c>
      <c r="AF3959" t="s">
        <v>7098</v>
      </c>
    </row>
    <row r="3960" spans="1:32" x14ac:dyDescent="0.25">
      <c r="A3960" t="s">
        <v>8030</v>
      </c>
      <c r="B3960" t="str">
        <f>IF(Databel___Data[[#This Row],[Churn flag]]=0,"Stayed","Churned")</f>
        <v>Churned</v>
      </c>
      <c r="C3960" t="s">
        <v>1</v>
      </c>
      <c r="D3960">
        <f>IF(Databel___Data[[#This Row],[Churn Label]]="NO",0,1)</f>
        <v>1</v>
      </c>
      <c r="E3960">
        <v>1</v>
      </c>
      <c r="F3960">
        <v>49</v>
      </c>
      <c r="G3960">
        <v>192</v>
      </c>
      <c r="H3960">
        <v>439.4</v>
      </c>
      <c r="I3960">
        <v>0</v>
      </c>
      <c r="J3960">
        <v>0</v>
      </c>
      <c r="K3960" t="s">
        <v>2</v>
      </c>
      <c r="L3960" t="s">
        <v>34</v>
      </c>
      <c r="M3960">
        <v>0</v>
      </c>
      <c r="N3960">
        <v>2</v>
      </c>
      <c r="O3960">
        <v>15</v>
      </c>
      <c r="P3960" t="s">
        <v>2</v>
      </c>
      <c r="Q3960">
        <v>75</v>
      </c>
      <c r="R3960" t="s">
        <v>211</v>
      </c>
      <c r="S3960" t="s">
        <v>8031</v>
      </c>
      <c r="T3960" t="s">
        <v>3</v>
      </c>
      <c r="U3960">
        <v>27</v>
      </c>
      <c r="V3960" t="s">
        <v>1</v>
      </c>
      <c r="W3960" t="s">
        <v>2</v>
      </c>
      <c r="X3960" t="s">
        <v>2</v>
      </c>
      <c r="Y3960">
        <v>0</v>
      </c>
      <c r="Z3960" t="s">
        <v>1</v>
      </c>
      <c r="AA3960" t="s">
        <v>37</v>
      </c>
      <c r="AB3960" t="s">
        <v>38</v>
      </c>
      <c r="AC3960">
        <v>36</v>
      </c>
      <c r="AD3960">
        <v>1749</v>
      </c>
      <c r="AE3960" t="s">
        <v>7097</v>
      </c>
      <c r="AF3960" t="s">
        <v>7098</v>
      </c>
    </row>
    <row r="3961" spans="1:32" x14ac:dyDescent="0.25">
      <c r="A3961" t="s">
        <v>8032</v>
      </c>
      <c r="B3961" t="str">
        <f>IF(Databel___Data[[#This Row],[Churn flag]]=0,"Stayed","Churned")</f>
        <v>Churned</v>
      </c>
      <c r="C3961" t="s">
        <v>1</v>
      </c>
      <c r="D3961">
        <f>IF(Databel___Data[[#This Row],[Churn Label]]="NO",0,1)</f>
        <v>1</v>
      </c>
      <c r="E3961">
        <v>1</v>
      </c>
      <c r="F3961">
        <v>48</v>
      </c>
      <c r="G3961">
        <v>462</v>
      </c>
      <c r="H3961">
        <v>715.3</v>
      </c>
      <c r="I3961">
        <v>0</v>
      </c>
      <c r="J3961">
        <v>0</v>
      </c>
      <c r="K3961" t="s">
        <v>2</v>
      </c>
      <c r="L3961" t="s">
        <v>34</v>
      </c>
      <c r="M3961">
        <v>0</v>
      </c>
      <c r="N3961">
        <v>0</v>
      </c>
      <c r="O3961">
        <v>1</v>
      </c>
      <c r="P3961" t="s">
        <v>1</v>
      </c>
      <c r="Q3961">
        <v>0</v>
      </c>
      <c r="R3961" t="s">
        <v>100</v>
      </c>
      <c r="S3961" t="s">
        <v>8033</v>
      </c>
      <c r="T3961" t="s">
        <v>3</v>
      </c>
      <c r="U3961">
        <v>46</v>
      </c>
      <c r="V3961" t="s">
        <v>2</v>
      </c>
      <c r="W3961" t="s">
        <v>2</v>
      </c>
      <c r="X3961" t="s">
        <v>2</v>
      </c>
      <c r="Y3961">
        <v>0</v>
      </c>
      <c r="Z3961" t="s">
        <v>1</v>
      </c>
      <c r="AA3961" t="s">
        <v>37</v>
      </c>
      <c r="AB3961" t="s">
        <v>38</v>
      </c>
      <c r="AC3961">
        <v>55</v>
      </c>
      <c r="AD3961">
        <v>2624</v>
      </c>
      <c r="AE3961" t="s">
        <v>7097</v>
      </c>
      <c r="AF3961" t="s">
        <v>7098</v>
      </c>
    </row>
    <row r="3962" spans="1:32" x14ac:dyDescent="0.25">
      <c r="A3962" t="s">
        <v>8034</v>
      </c>
      <c r="B3962" t="str">
        <f>IF(Databel___Data[[#This Row],[Churn flag]]=0,"Stayed","Churned")</f>
        <v>Churned</v>
      </c>
      <c r="C3962" t="s">
        <v>1</v>
      </c>
      <c r="D3962">
        <f>IF(Databel___Data[[#This Row],[Churn Label]]="NO",0,1)</f>
        <v>1</v>
      </c>
      <c r="E3962">
        <v>1</v>
      </c>
      <c r="F3962">
        <v>34</v>
      </c>
      <c r="G3962">
        <v>70</v>
      </c>
      <c r="H3962">
        <v>168.5</v>
      </c>
      <c r="I3962">
        <v>0</v>
      </c>
      <c r="J3962">
        <v>0</v>
      </c>
      <c r="K3962" t="s">
        <v>2</v>
      </c>
      <c r="L3962" t="s">
        <v>34</v>
      </c>
      <c r="M3962">
        <v>0</v>
      </c>
      <c r="N3962">
        <v>1</v>
      </c>
      <c r="O3962">
        <v>0</v>
      </c>
      <c r="P3962" t="s">
        <v>2</v>
      </c>
      <c r="Q3962">
        <v>0</v>
      </c>
      <c r="R3962" t="s">
        <v>374</v>
      </c>
      <c r="S3962" t="s">
        <v>8035</v>
      </c>
      <c r="T3962" t="s">
        <v>0</v>
      </c>
      <c r="U3962">
        <v>44</v>
      </c>
      <c r="V3962" t="s">
        <v>2</v>
      </c>
      <c r="W3962" t="s">
        <v>2</v>
      </c>
      <c r="X3962" t="s">
        <v>2</v>
      </c>
      <c r="Y3962">
        <v>0</v>
      </c>
      <c r="Z3962" t="s">
        <v>2</v>
      </c>
      <c r="AA3962" t="s">
        <v>37</v>
      </c>
      <c r="AB3962" t="s">
        <v>58</v>
      </c>
      <c r="AC3962">
        <v>9</v>
      </c>
      <c r="AD3962">
        <v>303</v>
      </c>
      <c r="AE3962" t="s">
        <v>7097</v>
      </c>
      <c r="AF3962" t="s">
        <v>7098</v>
      </c>
    </row>
    <row r="3963" spans="1:32" x14ac:dyDescent="0.25">
      <c r="A3963" t="s">
        <v>8036</v>
      </c>
      <c r="B3963" t="str">
        <f>IF(Databel___Data[[#This Row],[Churn flag]]=0,"Stayed","Churned")</f>
        <v>Churned</v>
      </c>
      <c r="C3963" t="s">
        <v>1</v>
      </c>
      <c r="D3963">
        <f>IF(Databel___Data[[#This Row],[Churn Label]]="NO",0,1)</f>
        <v>1</v>
      </c>
      <c r="E3963">
        <v>1</v>
      </c>
      <c r="F3963">
        <v>3</v>
      </c>
      <c r="G3963">
        <v>17</v>
      </c>
      <c r="H3963">
        <v>49.9</v>
      </c>
      <c r="I3963">
        <v>0</v>
      </c>
      <c r="J3963">
        <v>0</v>
      </c>
      <c r="K3963" t="s">
        <v>2</v>
      </c>
      <c r="L3963" t="s">
        <v>34</v>
      </c>
      <c r="M3963">
        <v>0</v>
      </c>
      <c r="N3963">
        <v>3</v>
      </c>
      <c r="O3963">
        <v>1</v>
      </c>
      <c r="P3963" t="s">
        <v>1</v>
      </c>
      <c r="Q3963">
        <v>0</v>
      </c>
      <c r="R3963" t="s">
        <v>1101</v>
      </c>
      <c r="S3963" t="s">
        <v>8037</v>
      </c>
      <c r="T3963" t="s">
        <v>0</v>
      </c>
      <c r="U3963">
        <v>64</v>
      </c>
      <c r="V3963" t="s">
        <v>2</v>
      </c>
      <c r="W3963" t="s">
        <v>2</v>
      </c>
      <c r="X3963" t="s">
        <v>2</v>
      </c>
      <c r="Y3963">
        <v>0</v>
      </c>
      <c r="Z3963" t="s">
        <v>2</v>
      </c>
      <c r="AA3963" t="s">
        <v>37</v>
      </c>
      <c r="AB3963" t="s">
        <v>38</v>
      </c>
      <c r="AC3963">
        <v>31</v>
      </c>
      <c r="AD3963">
        <v>98</v>
      </c>
      <c r="AE3963" t="s">
        <v>7097</v>
      </c>
      <c r="AF3963" t="s">
        <v>7098</v>
      </c>
    </row>
    <row r="3964" spans="1:32" x14ac:dyDescent="0.25">
      <c r="A3964" t="s">
        <v>8038</v>
      </c>
      <c r="B3964" t="str">
        <f>IF(Databel___Data[[#This Row],[Churn flag]]=0,"Stayed","Churned")</f>
        <v>Churned</v>
      </c>
      <c r="C3964" t="s">
        <v>1</v>
      </c>
      <c r="D3964">
        <f>IF(Databel___Data[[#This Row],[Churn Label]]="NO",0,1)</f>
        <v>1</v>
      </c>
      <c r="E3964">
        <v>1</v>
      </c>
      <c r="F3964">
        <v>8</v>
      </c>
      <c r="G3964">
        <v>16</v>
      </c>
      <c r="H3964">
        <v>42.2</v>
      </c>
      <c r="I3964">
        <v>0</v>
      </c>
      <c r="J3964">
        <v>0</v>
      </c>
      <c r="K3964" t="s">
        <v>2</v>
      </c>
      <c r="L3964" t="s">
        <v>34</v>
      </c>
      <c r="M3964">
        <v>0</v>
      </c>
      <c r="N3964">
        <v>4</v>
      </c>
      <c r="O3964">
        <v>5</v>
      </c>
      <c r="P3964" t="s">
        <v>1</v>
      </c>
      <c r="Q3964">
        <v>0</v>
      </c>
      <c r="R3964" t="s">
        <v>1101</v>
      </c>
      <c r="S3964" t="s">
        <v>8039</v>
      </c>
      <c r="T3964" t="s">
        <v>3</v>
      </c>
      <c r="U3964">
        <v>39</v>
      </c>
      <c r="V3964" t="s">
        <v>2</v>
      </c>
      <c r="W3964" t="s">
        <v>2</v>
      </c>
      <c r="X3964" t="s">
        <v>2</v>
      </c>
      <c r="Y3964">
        <v>0</v>
      </c>
      <c r="Z3964" t="s">
        <v>2</v>
      </c>
      <c r="AA3964" t="s">
        <v>37</v>
      </c>
      <c r="AB3964" t="s">
        <v>44</v>
      </c>
      <c r="AC3964">
        <v>9</v>
      </c>
      <c r="AD3964">
        <v>72</v>
      </c>
      <c r="AE3964" t="s">
        <v>7097</v>
      </c>
      <c r="AF3964" t="s">
        <v>7098</v>
      </c>
    </row>
    <row r="3965" spans="1:32" x14ac:dyDescent="0.25">
      <c r="A3965" t="s">
        <v>8040</v>
      </c>
      <c r="B3965" t="str">
        <f>IF(Databel___Data[[#This Row],[Churn flag]]=0,"Stayed","Churned")</f>
        <v>Churned</v>
      </c>
      <c r="C3965" t="s">
        <v>1</v>
      </c>
      <c r="D3965">
        <f>IF(Databel___Data[[#This Row],[Churn Label]]="NO",0,1)</f>
        <v>1</v>
      </c>
      <c r="E3965">
        <v>1</v>
      </c>
      <c r="F3965">
        <v>2</v>
      </c>
      <c r="G3965">
        <v>10</v>
      </c>
      <c r="H3965">
        <v>27.6</v>
      </c>
      <c r="I3965">
        <v>0</v>
      </c>
      <c r="J3965">
        <v>0</v>
      </c>
      <c r="K3965" t="s">
        <v>2</v>
      </c>
      <c r="L3965" t="s">
        <v>34</v>
      </c>
      <c r="M3965">
        <v>0</v>
      </c>
      <c r="N3965">
        <v>3</v>
      </c>
      <c r="O3965">
        <v>1</v>
      </c>
      <c r="P3965" t="s">
        <v>1</v>
      </c>
      <c r="Q3965">
        <v>0</v>
      </c>
      <c r="R3965" t="s">
        <v>94</v>
      </c>
      <c r="S3965" t="s">
        <v>8041</v>
      </c>
      <c r="T3965" t="s">
        <v>0</v>
      </c>
      <c r="U3965">
        <v>44</v>
      </c>
      <c r="V3965" t="s">
        <v>2</v>
      </c>
      <c r="W3965" t="s">
        <v>2</v>
      </c>
      <c r="X3965" t="s">
        <v>2</v>
      </c>
      <c r="Y3965">
        <v>0</v>
      </c>
      <c r="Z3965" t="s">
        <v>2</v>
      </c>
      <c r="AA3965" t="s">
        <v>37</v>
      </c>
      <c r="AB3965" t="s">
        <v>38</v>
      </c>
      <c r="AC3965">
        <v>36</v>
      </c>
      <c r="AD3965">
        <v>71</v>
      </c>
      <c r="AE3965" t="s">
        <v>7079</v>
      </c>
      <c r="AF3965" t="s">
        <v>7080</v>
      </c>
    </row>
    <row r="3966" spans="1:32" x14ac:dyDescent="0.25">
      <c r="A3966" t="s">
        <v>8042</v>
      </c>
      <c r="B3966" t="str">
        <f>IF(Databel___Data[[#This Row],[Churn flag]]=0,"Stayed","Churned")</f>
        <v>Churned</v>
      </c>
      <c r="C3966" t="s">
        <v>1</v>
      </c>
      <c r="D3966">
        <f>IF(Databel___Data[[#This Row],[Churn Label]]="NO",0,1)</f>
        <v>1</v>
      </c>
      <c r="E3966">
        <v>1</v>
      </c>
      <c r="F3966">
        <v>65</v>
      </c>
      <c r="G3966">
        <v>301</v>
      </c>
      <c r="H3966">
        <v>582.1</v>
      </c>
      <c r="I3966">
        <v>0</v>
      </c>
      <c r="J3966">
        <v>0</v>
      </c>
      <c r="K3966" t="s">
        <v>2</v>
      </c>
      <c r="L3966" t="s">
        <v>34</v>
      </c>
      <c r="M3966">
        <v>0</v>
      </c>
      <c r="N3966">
        <v>3</v>
      </c>
      <c r="O3966">
        <v>18</v>
      </c>
      <c r="P3966" t="s">
        <v>1</v>
      </c>
      <c r="Q3966">
        <v>0</v>
      </c>
      <c r="R3966" t="s">
        <v>74</v>
      </c>
      <c r="S3966" t="s">
        <v>8043</v>
      </c>
      <c r="T3966" t="s">
        <v>3</v>
      </c>
      <c r="U3966">
        <v>29</v>
      </c>
      <c r="V3966" t="s">
        <v>1</v>
      </c>
      <c r="W3966" t="s">
        <v>2</v>
      </c>
      <c r="X3966" t="s">
        <v>2</v>
      </c>
      <c r="Y3966">
        <v>0</v>
      </c>
      <c r="Z3966" t="s">
        <v>2</v>
      </c>
      <c r="AA3966" t="s">
        <v>37</v>
      </c>
      <c r="AB3966" t="s">
        <v>38</v>
      </c>
      <c r="AC3966">
        <v>61</v>
      </c>
      <c r="AD3966">
        <v>3957</v>
      </c>
      <c r="AE3966" t="s">
        <v>7079</v>
      </c>
      <c r="AF3966" t="s">
        <v>7080</v>
      </c>
    </row>
    <row r="3967" spans="1:32" x14ac:dyDescent="0.25">
      <c r="A3967" t="s">
        <v>8044</v>
      </c>
      <c r="B3967" t="str">
        <f>IF(Databel___Data[[#This Row],[Churn flag]]=0,"Stayed","Churned")</f>
        <v>Churned</v>
      </c>
      <c r="C3967" t="s">
        <v>1</v>
      </c>
      <c r="D3967">
        <f>IF(Databel___Data[[#This Row],[Churn Label]]="NO",0,1)</f>
        <v>1</v>
      </c>
      <c r="E3967">
        <v>1</v>
      </c>
      <c r="F3967">
        <v>1</v>
      </c>
      <c r="G3967">
        <v>4</v>
      </c>
      <c r="H3967">
        <v>10</v>
      </c>
      <c r="I3967">
        <v>0</v>
      </c>
      <c r="J3967">
        <v>0</v>
      </c>
      <c r="K3967" t="s">
        <v>2</v>
      </c>
      <c r="L3967" t="s">
        <v>34</v>
      </c>
      <c r="M3967">
        <v>0</v>
      </c>
      <c r="N3967">
        <v>0</v>
      </c>
      <c r="O3967">
        <v>11</v>
      </c>
      <c r="P3967" t="s">
        <v>2</v>
      </c>
      <c r="Q3967">
        <v>4</v>
      </c>
      <c r="R3967" t="s">
        <v>159</v>
      </c>
      <c r="S3967" t="s">
        <v>8045</v>
      </c>
      <c r="T3967" t="s">
        <v>3</v>
      </c>
      <c r="U3967">
        <v>44</v>
      </c>
      <c r="V3967" t="s">
        <v>2</v>
      </c>
      <c r="W3967" t="s">
        <v>2</v>
      </c>
      <c r="X3967" t="s">
        <v>2</v>
      </c>
      <c r="Y3967">
        <v>0</v>
      </c>
      <c r="Z3967" t="s">
        <v>2</v>
      </c>
      <c r="AA3967" t="s">
        <v>37</v>
      </c>
      <c r="AB3967" t="s">
        <v>38</v>
      </c>
      <c r="AC3967">
        <v>42</v>
      </c>
      <c r="AD3967">
        <v>42</v>
      </c>
      <c r="AE3967" t="s">
        <v>7079</v>
      </c>
      <c r="AF3967" t="s">
        <v>7080</v>
      </c>
    </row>
    <row r="3968" spans="1:32" x14ac:dyDescent="0.25">
      <c r="A3968" t="s">
        <v>8046</v>
      </c>
      <c r="B3968" t="str">
        <f>IF(Databel___Data[[#This Row],[Churn flag]]=0,"Stayed","Churned")</f>
        <v>Churned</v>
      </c>
      <c r="C3968" t="s">
        <v>1</v>
      </c>
      <c r="D3968">
        <f>IF(Databel___Data[[#This Row],[Churn Label]]="NO",0,1)</f>
        <v>1</v>
      </c>
      <c r="E3968">
        <v>1</v>
      </c>
      <c r="F3968">
        <v>1</v>
      </c>
      <c r="G3968">
        <v>4</v>
      </c>
      <c r="H3968">
        <v>13</v>
      </c>
      <c r="I3968">
        <v>0</v>
      </c>
      <c r="J3968">
        <v>0</v>
      </c>
      <c r="K3968" t="s">
        <v>2</v>
      </c>
      <c r="L3968" t="s">
        <v>34</v>
      </c>
      <c r="M3968">
        <v>0</v>
      </c>
      <c r="N3968">
        <v>1</v>
      </c>
      <c r="O3968">
        <v>3</v>
      </c>
      <c r="P3968" t="s">
        <v>1</v>
      </c>
      <c r="Q3968">
        <v>0</v>
      </c>
      <c r="R3968" t="s">
        <v>696</v>
      </c>
      <c r="S3968" t="s">
        <v>8047</v>
      </c>
      <c r="T3968" t="s">
        <v>3</v>
      </c>
      <c r="U3968">
        <v>53</v>
      </c>
      <c r="V3968" t="s">
        <v>2</v>
      </c>
      <c r="W3968" t="s">
        <v>2</v>
      </c>
      <c r="X3968" t="s">
        <v>2</v>
      </c>
      <c r="Y3968">
        <v>0</v>
      </c>
      <c r="Z3968" t="s">
        <v>2</v>
      </c>
      <c r="AA3968" t="s">
        <v>37</v>
      </c>
      <c r="AB3968" t="s">
        <v>38</v>
      </c>
      <c r="AC3968">
        <v>45</v>
      </c>
      <c r="AD3968">
        <v>45</v>
      </c>
      <c r="AE3968" t="s">
        <v>7079</v>
      </c>
      <c r="AF3968" t="s">
        <v>7080</v>
      </c>
    </row>
    <row r="3969" spans="1:32" x14ac:dyDescent="0.25">
      <c r="A3969" t="s">
        <v>8048</v>
      </c>
      <c r="B3969" t="str">
        <f>IF(Databel___Data[[#This Row],[Churn flag]]=0,"Stayed","Churned")</f>
        <v>Churned</v>
      </c>
      <c r="C3969" t="s">
        <v>1</v>
      </c>
      <c r="D3969">
        <f>IF(Databel___Data[[#This Row],[Churn Label]]="NO",0,1)</f>
        <v>1</v>
      </c>
      <c r="E3969">
        <v>1</v>
      </c>
      <c r="F3969">
        <v>24</v>
      </c>
      <c r="G3969">
        <v>131</v>
      </c>
      <c r="H3969">
        <v>317.60000000000002</v>
      </c>
      <c r="I3969">
        <v>0</v>
      </c>
      <c r="J3969">
        <v>0</v>
      </c>
      <c r="K3969" t="s">
        <v>2</v>
      </c>
      <c r="L3969" t="s">
        <v>34</v>
      </c>
      <c r="M3969">
        <v>0</v>
      </c>
      <c r="N3969">
        <v>2</v>
      </c>
      <c r="O3969">
        <v>14</v>
      </c>
      <c r="P3969" t="s">
        <v>1</v>
      </c>
      <c r="Q3969">
        <v>0</v>
      </c>
      <c r="R3969" t="s">
        <v>65</v>
      </c>
      <c r="S3969" t="s">
        <v>8049</v>
      </c>
      <c r="T3969" t="s">
        <v>3</v>
      </c>
      <c r="U3969">
        <v>38</v>
      </c>
      <c r="V3969" t="s">
        <v>2</v>
      </c>
      <c r="W3969" t="s">
        <v>2</v>
      </c>
      <c r="X3969" t="s">
        <v>2</v>
      </c>
      <c r="Y3969">
        <v>0</v>
      </c>
      <c r="Z3969" t="s">
        <v>2</v>
      </c>
      <c r="AA3969" t="s">
        <v>37</v>
      </c>
      <c r="AB3969" t="s">
        <v>38</v>
      </c>
      <c r="AC3969">
        <v>22</v>
      </c>
      <c r="AD3969">
        <v>532</v>
      </c>
      <c r="AE3969" t="s">
        <v>7085</v>
      </c>
      <c r="AF3969" t="s">
        <v>7109</v>
      </c>
    </row>
    <row r="3970" spans="1:32" x14ac:dyDescent="0.25">
      <c r="A3970" t="s">
        <v>8050</v>
      </c>
      <c r="B3970" t="str">
        <f>IF(Databel___Data[[#This Row],[Churn flag]]=0,"Stayed","Churned")</f>
        <v>Churned</v>
      </c>
      <c r="C3970" t="s">
        <v>1</v>
      </c>
      <c r="D3970">
        <f>IF(Databel___Data[[#This Row],[Churn Label]]="NO",0,1)</f>
        <v>1</v>
      </c>
      <c r="E3970">
        <v>1</v>
      </c>
      <c r="F3970">
        <v>68</v>
      </c>
      <c r="G3970">
        <v>149</v>
      </c>
      <c r="H3970">
        <v>408.9</v>
      </c>
      <c r="I3970">
        <v>0</v>
      </c>
      <c r="J3970">
        <v>0</v>
      </c>
      <c r="K3970" t="s">
        <v>2</v>
      </c>
      <c r="L3970" t="s">
        <v>34</v>
      </c>
      <c r="M3970">
        <v>0</v>
      </c>
      <c r="N3970">
        <v>5</v>
      </c>
      <c r="O3970">
        <v>3</v>
      </c>
      <c r="P3970" t="s">
        <v>1</v>
      </c>
      <c r="Q3970">
        <v>0</v>
      </c>
      <c r="R3970" t="s">
        <v>119</v>
      </c>
      <c r="S3970" t="s">
        <v>8051</v>
      </c>
      <c r="T3970" t="s">
        <v>3</v>
      </c>
      <c r="U3970">
        <v>49</v>
      </c>
      <c r="V3970" t="s">
        <v>2</v>
      </c>
      <c r="W3970" t="s">
        <v>2</v>
      </c>
      <c r="X3970" t="s">
        <v>2</v>
      </c>
      <c r="Y3970">
        <v>0</v>
      </c>
      <c r="Z3970" t="s">
        <v>1</v>
      </c>
      <c r="AA3970" t="s">
        <v>43</v>
      </c>
      <c r="AB3970" t="s">
        <v>58</v>
      </c>
      <c r="AC3970">
        <v>49</v>
      </c>
      <c r="AD3970">
        <v>3310</v>
      </c>
      <c r="AE3970" t="s">
        <v>7079</v>
      </c>
      <c r="AF3970" t="s">
        <v>7080</v>
      </c>
    </row>
    <row r="3971" spans="1:32" x14ac:dyDescent="0.25">
      <c r="A3971" t="s">
        <v>8052</v>
      </c>
      <c r="B3971" t="str">
        <f>IF(Databel___Data[[#This Row],[Churn flag]]=0,"Stayed","Churned")</f>
        <v>Churned</v>
      </c>
      <c r="C3971" t="s">
        <v>1</v>
      </c>
      <c r="D3971">
        <f>IF(Databel___Data[[#This Row],[Churn Label]]="NO",0,1)</f>
        <v>1</v>
      </c>
      <c r="E3971">
        <v>1</v>
      </c>
      <c r="F3971">
        <v>7</v>
      </c>
      <c r="G3971">
        <v>26</v>
      </c>
      <c r="H3971">
        <v>56.9</v>
      </c>
      <c r="I3971">
        <v>0</v>
      </c>
      <c r="J3971">
        <v>0</v>
      </c>
      <c r="K3971" t="s">
        <v>2</v>
      </c>
      <c r="L3971" t="s">
        <v>34</v>
      </c>
      <c r="M3971">
        <v>0</v>
      </c>
      <c r="N3971">
        <v>1</v>
      </c>
      <c r="O3971">
        <v>7</v>
      </c>
      <c r="P3971" t="s">
        <v>1</v>
      </c>
      <c r="Q3971">
        <v>0</v>
      </c>
      <c r="R3971" t="s">
        <v>135</v>
      </c>
      <c r="S3971" t="s">
        <v>8053</v>
      </c>
      <c r="T3971" t="s">
        <v>0</v>
      </c>
      <c r="U3971">
        <v>38</v>
      </c>
      <c r="V3971" t="s">
        <v>2</v>
      </c>
      <c r="W3971" t="s">
        <v>2</v>
      </c>
      <c r="X3971" t="s">
        <v>2</v>
      </c>
      <c r="Y3971">
        <v>0</v>
      </c>
      <c r="Z3971" t="s">
        <v>2</v>
      </c>
      <c r="AA3971" t="s">
        <v>37</v>
      </c>
      <c r="AB3971" t="s">
        <v>38</v>
      </c>
      <c r="AC3971">
        <v>36</v>
      </c>
      <c r="AD3971">
        <v>258</v>
      </c>
      <c r="AE3971" t="s">
        <v>7079</v>
      </c>
      <c r="AF3971" t="s">
        <v>7080</v>
      </c>
    </row>
    <row r="3972" spans="1:32" x14ac:dyDescent="0.25">
      <c r="A3972" t="s">
        <v>8054</v>
      </c>
      <c r="B3972" t="str">
        <f>IF(Databel___Data[[#This Row],[Churn flag]]=0,"Stayed","Churned")</f>
        <v>Churned</v>
      </c>
      <c r="C3972" t="s">
        <v>1</v>
      </c>
      <c r="D3972">
        <f>IF(Databel___Data[[#This Row],[Churn Label]]="NO",0,1)</f>
        <v>1</v>
      </c>
      <c r="E3972">
        <v>1</v>
      </c>
      <c r="F3972">
        <v>11</v>
      </c>
      <c r="G3972">
        <v>43</v>
      </c>
      <c r="H3972">
        <v>154.19999999999999</v>
      </c>
      <c r="I3972">
        <v>0</v>
      </c>
      <c r="J3972">
        <v>0</v>
      </c>
      <c r="K3972" t="s">
        <v>2</v>
      </c>
      <c r="L3972" t="s">
        <v>34</v>
      </c>
      <c r="M3972">
        <v>0</v>
      </c>
      <c r="N3972">
        <v>1</v>
      </c>
      <c r="O3972">
        <v>15</v>
      </c>
      <c r="P3972" t="s">
        <v>1</v>
      </c>
      <c r="Q3972">
        <v>0</v>
      </c>
      <c r="R3972" t="s">
        <v>202</v>
      </c>
      <c r="S3972" t="s">
        <v>8055</v>
      </c>
      <c r="T3972" t="s">
        <v>3</v>
      </c>
      <c r="U3972">
        <v>38</v>
      </c>
      <c r="V3972" t="s">
        <v>2</v>
      </c>
      <c r="W3972" t="s">
        <v>2</v>
      </c>
      <c r="X3972" t="s">
        <v>2</v>
      </c>
      <c r="Y3972">
        <v>0</v>
      </c>
      <c r="Z3972" t="s">
        <v>2</v>
      </c>
      <c r="AA3972" t="s">
        <v>37</v>
      </c>
      <c r="AB3972" t="s">
        <v>38</v>
      </c>
      <c r="AC3972">
        <v>35</v>
      </c>
      <c r="AD3972">
        <v>381</v>
      </c>
      <c r="AE3972" t="s">
        <v>7079</v>
      </c>
      <c r="AF3972" t="s">
        <v>7080</v>
      </c>
    </row>
    <row r="3973" spans="1:32" x14ac:dyDescent="0.25">
      <c r="A3973" t="s">
        <v>8056</v>
      </c>
      <c r="B3973" t="str">
        <f>IF(Databel___Data[[#This Row],[Churn flag]]=0,"Stayed","Churned")</f>
        <v>Churned</v>
      </c>
      <c r="C3973" t="s">
        <v>1</v>
      </c>
      <c r="D3973">
        <f>IF(Databel___Data[[#This Row],[Churn Label]]="NO",0,1)</f>
        <v>1</v>
      </c>
      <c r="E3973">
        <v>1</v>
      </c>
      <c r="F3973">
        <v>1</v>
      </c>
      <c r="G3973">
        <v>2</v>
      </c>
      <c r="H3973">
        <v>7</v>
      </c>
      <c r="I3973">
        <v>0</v>
      </c>
      <c r="J3973">
        <v>0</v>
      </c>
      <c r="K3973" t="s">
        <v>2</v>
      </c>
      <c r="L3973" t="s">
        <v>34</v>
      </c>
      <c r="M3973">
        <v>0</v>
      </c>
      <c r="N3973">
        <v>2</v>
      </c>
      <c r="O3973">
        <v>1</v>
      </c>
      <c r="P3973" t="s">
        <v>1</v>
      </c>
      <c r="Q3973">
        <v>0</v>
      </c>
      <c r="R3973" t="s">
        <v>179</v>
      </c>
      <c r="S3973" t="s">
        <v>8057</v>
      </c>
      <c r="T3973" t="s">
        <v>3</v>
      </c>
      <c r="U3973">
        <v>78</v>
      </c>
      <c r="V3973" t="s">
        <v>2</v>
      </c>
      <c r="W3973" t="s">
        <v>1</v>
      </c>
      <c r="X3973" t="s">
        <v>2</v>
      </c>
      <c r="Y3973">
        <v>0</v>
      </c>
      <c r="Z3973" t="s">
        <v>2</v>
      </c>
      <c r="AA3973" t="s">
        <v>37</v>
      </c>
      <c r="AB3973" t="s">
        <v>38</v>
      </c>
      <c r="AC3973">
        <v>58</v>
      </c>
      <c r="AD3973">
        <v>58</v>
      </c>
      <c r="AE3973" t="s">
        <v>7079</v>
      </c>
      <c r="AF3973" t="s">
        <v>7080</v>
      </c>
    </row>
    <row r="3974" spans="1:32" x14ac:dyDescent="0.25">
      <c r="A3974" t="s">
        <v>8058</v>
      </c>
      <c r="B3974" t="str">
        <f>IF(Databel___Data[[#This Row],[Churn flag]]=0,"Stayed","Churned")</f>
        <v>Churned</v>
      </c>
      <c r="C3974" t="s">
        <v>1</v>
      </c>
      <c r="D3974">
        <f>IF(Databel___Data[[#This Row],[Churn Label]]="NO",0,1)</f>
        <v>1</v>
      </c>
      <c r="E3974">
        <v>1</v>
      </c>
      <c r="F3974">
        <v>58</v>
      </c>
      <c r="G3974">
        <v>250</v>
      </c>
      <c r="H3974">
        <v>576.4</v>
      </c>
      <c r="I3974">
        <v>0</v>
      </c>
      <c r="J3974">
        <v>0</v>
      </c>
      <c r="K3974" t="s">
        <v>2</v>
      </c>
      <c r="L3974" t="s">
        <v>34</v>
      </c>
      <c r="M3974">
        <v>0</v>
      </c>
      <c r="N3974">
        <v>4</v>
      </c>
      <c r="O3974">
        <v>6</v>
      </c>
      <c r="P3974" t="s">
        <v>2</v>
      </c>
      <c r="Q3974">
        <v>57</v>
      </c>
      <c r="R3974" t="s">
        <v>211</v>
      </c>
      <c r="S3974" t="s">
        <v>8059</v>
      </c>
      <c r="T3974" t="s">
        <v>0</v>
      </c>
      <c r="U3974">
        <v>32</v>
      </c>
      <c r="V3974" t="s">
        <v>2</v>
      </c>
      <c r="W3974" t="s">
        <v>2</v>
      </c>
      <c r="X3974" t="s">
        <v>2</v>
      </c>
      <c r="Y3974">
        <v>0</v>
      </c>
      <c r="Z3974" t="s">
        <v>1</v>
      </c>
      <c r="AA3974" t="s">
        <v>37</v>
      </c>
      <c r="AB3974" t="s">
        <v>58</v>
      </c>
      <c r="AC3974">
        <v>56</v>
      </c>
      <c r="AD3974">
        <v>3224</v>
      </c>
      <c r="AE3974" t="s">
        <v>7079</v>
      </c>
      <c r="AF3974" t="s">
        <v>7080</v>
      </c>
    </row>
    <row r="3975" spans="1:32" x14ac:dyDescent="0.25">
      <c r="A3975" t="s">
        <v>8060</v>
      </c>
      <c r="B3975" t="str">
        <f>IF(Databel___Data[[#This Row],[Churn flag]]=0,"Stayed","Churned")</f>
        <v>Churned</v>
      </c>
      <c r="C3975" t="s">
        <v>1</v>
      </c>
      <c r="D3975">
        <f>IF(Databel___Data[[#This Row],[Churn Label]]="NO",0,1)</f>
        <v>1</v>
      </c>
      <c r="E3975">
        <v>1</v>
      </c>
      <c r="F3975">
        <v>14</v>
      </c>
      <c r="G3975">
        <v>76</v>
      </c>
      <c r="H3975">
        <v>193.9</v>
      </c>
      <c r="I3975">
        <v>0</v>
      </c>
      <c r="J3975">
        <v>0</v>
      </c>
      <c r="K3975" t="s">
        <v>2</v>
      </c>
      <c r="L3975" t="s">
        <v>34</v>
      </c>
      <c r="M3975">
        <v>0</v>
      </c>
      <c r="N3975">
        <v>4</v>
      </c>
      <c r="O3975">
        <v>2</v>
      </c>
      <c r="P3975" t="s">
        <v>1</v>
      </c>
      <c r="Q3975">
        <v>0</v>
      </c>
      <c r="R3975" t="s">
        <v>374</v>
      </c>
      <c r="S3975" t="s">
        <v>8061</v>
      </c>
      <c r="T3975" t="s">
        <v>0</v>
      </c>
      <c r="U3975">
        <v>68</v>
      </c>
      <c r="V3975" t="s">
        <v>2</v>
      </c>
      <c r="W3975" t="s">
        <v>1</v>
      </c>
      <c r="X3975" t="s">
        <v>2</v>
      </c>
      <c r="Y3975">
        <v>0</v>
      </c>
      <c r="Z3975" t="s">
        <v>2</v>
      </c>
      <c r="AA3975" t="s">
        <v>37</v>
      </c>
      <c r="AB3975" t="s">
        <v>38</v>
      </c>
      <c r="AC3975">
        <v>35</v>
      </c>
      <c r="AD3975">
        <v>489</v>
      </c>
      <c r="AE3975" t="s">
        <v>7079</v>
      </c>
      <c r="AF3975" t="s">
        <v>7080</v>
      </c>
    </row>
    <row r="3976" spans="1:32" x14ac:dyDescent="0.25">
      <c r="A3976" t="s">
        <v>8062</v>
      </c>
      <c r="B3976" t="str">
        <f>IF(Databel___Data[[#This Row],[Churn flag]]=0,"Stayed","Churned")</f>
        <v>Churned</v>
      </c>
      <c r="C3976" t="s">
        <v>1</v>
      </c>
      <c r="D3976">
        <f>IF(Databel___Data[[#This Row],[Churn Label]]="NO",0,1)</f>
        <v>1</v>
      </c>
      <c r="E3976">
        <v>1</v>
      </c>
      <c r="F3976">
        <v>11</v>
      </c>
      <c r="G3976">
        <v>46</v>
      </c>
      <c r="H3976">
        <v>105.9</v>
      </c>
      <c r="I3976">
        <v>0</v>
      </c>
      <c r="J3976">
        <v>0</v>
      </c>
      <c r="K3976" t="s">
        <v>2</v>
      </c>
      <c r="L3976" t="s">
        <v>34</v>
      </c>
      <c r="M3976">
        <v>0</v>
      </c>
      <c r="N3976">
        <v>2</v>
      </c>
      <c r="O3976">
        <v>14</v>
      </c>
      <c r="P3976" t="s">
        <v>1</v>
      </c>
      <c r="Q3976">
        <v>0</v>
      </c>
      <c r="R3976" t="s">
        <v>216</v>
      </c>
      <c r="S3976" t="s">
        <v>8063</v>
      </c>
      <c r="T3976" t="s">
        <v>0</v>
      </c>
      <c r="U3976">
        <v>45</v>
      </c>
      <c r="V3976" t="s">
        <v>2</v>
      </c>
      <c r="W3976" t="s">
        <v>2</v>
      </c>
      <c r="X3976" t="s">
        <v>2</v>
      </c>
      <c r="Y3976">
        <v>0</v>
      </c>
      <c r="Z3976" t="s">
        <v>2</v>
      </c>
      <c r="AA3976" t="s">
        <v>37</v>
      </c>
      <c r="AB3976" t="s">
        <v>44</v>
      </c>
      <c r="AC3976">
        <v>12</v>
      </c>
      <c r="AD3976">
        <v>129</v>
      </c>
      <c r="AE3976" t="s">
        <v>7079</v>
      </c>
      <c r="AF3976" t="s">
        <v>7080</v>
      </c>
    </row>
    <row r="3977" spans="1:32" x14ac:dyDescent="0.25">
      <c r="A3977" t="s">
        <v>8064</v>
      </c>
      <c r="B3977" t="str">
        <f>IF(Databel___Data[[#This Row],[Churn flag]]=0,"Stayed","Churned")</f>
        <v>Churned</v>
      </c>
      <c r="C3977" t="s">
        <v>1</v>
      </c>
      <c r="D3977">
        <f>IF(Databel___Data[[#This Row],[Churn Label]]="NO",0,1)</f>
        <v>1</v>
      </c>
      <c r="E3977">
        <v>1</v>
      </c>
      <c r="F3977">
        <v>25</v>
      </c>
      <c r="G3977">
        <v>54</v>
      </c>
      <c r="H3977">
        <v>101.3</v>
      </c>
      <c r="I3977">
        <v>0</v>
      </c>
      <c r="J3977">
        <v>0</v>
      </c>
      <c r="K3977" t="s">
        <v>2</v>
      </c>
      <c r="L3977" t="s">
        <v>34</v>
      </c>
      <c r="M3977">
        <v>0</v>
      </c>
      <c r="N3977">
        <v>1</v>
      </c>
      <c r="O3977">
        <v>2</v>
      </c>
      <c r="P3977" t="s">
        <v>1</v>
      </c>
      <c r="Q3977">
        <v>0</v>
      </c>
      <c r="R3977" t="s">
        <v>272</v>
      </c>
      <c r="S3977" t="s">
        <v>8065</v>
      </c>
      <c r="T3977" t="s">
        <v>0</v>
      </c>
      <c r="U3977">
        <v>39</v>
      </c>
      <c r="V3977" t="s">
        <v>2</v>
      </c>
      <c r="W3977" t="s">
        <v>2</v>
      </c>
      <c r="X3977" t="s">
        <v>2</v>
      </c>
      <c r="Y3977">
        <v>0</v>
      </c>
      <c r="Z3977" t="s">
        <v>1</v>
      </c>
      <c r="AA3977" t="s">
        <v>37</v>
      </c>
      <c r="AB3977" t="s">
        <v>38</v>
      </c>
      <c r="AC3977">
        <v>34</v>
      </c>
      <c r="AD3977">
        <v>871</v>
      </c>
      <c r="AE3977" t="s">
        <v>7079</v>
      </c>
      <c r="AF3977" t="s">
        <v>7080</v>
      </c>
    </row>
    <row r="3978" spans="1:32" x14ac:dyDescent="0.25">
      <c r="A3978" t="s">
        <v>8066</v>
      </c>
      <c r="B3978" t="str">
        <f>IF(Databel___Data[[#This Row],[Churn flag]]=0,"Stayed","Churned")</f>
        <v>Churned</v>
      </c>
      <c r="C3978" t="s">
        <v>1</v>
      </c>
      <c r="D3978">
        <f>IF(Databel___Data[[#This Row],[Churn Label]]="NO",0,1)</f>
        <v>1</v>
      </c>
      <c r="E3978">
        <v>1</v>
      </c>
      <c r="F3978">
        <v>58</v>
      </c>
      <c r="G3978">
        <v>306</v>
      </c>
      <c r="H3978">
        <v>866.4</v>
      </c>
      <c r="I3978">
        <v>0</v>
      </c>
      <c r="J3978">
        <v>0</v>
      </c>
      <c r="K3978" t="s">
        <v>2</v>
      </c>
      <c r="L3978" t="s">
        <v>34</v>
      </c>
      <c r="M3978">
        <v>0</v>
      </c>
      <c r="N3978">
        <v>5</v>
      </c>
      <c r="O3978">
        <v>5</v>
      </c>
      <c r="P3978" t="s">
        <v>1</v>
      </c>
      <c r="Q3978">
        <v>0</v>
      </c>
      <c r="R3978" t="s">
        <v>97</v>
      </c>
      <c r="S3978" t="s">
        <v>8067</v>
      </c>
      <c r="T3978" t="s">
        <v>3</v>
      </c>
      <c r="U3978">
        <v>75</v>
      </c>
      <c r="V3978" t="s">
        <v>2</v>
      </c>
      <c r="W3978" t="s">
        <v>1</v>
      </c>
      <c r="X3978" t="s">
        <v>2</v>
      </c>
      <c r="Y3978">
        <v>0</v>
      </c>
      <c r="Z3978" t="s">
        <v>1</v>
      </c>
      <c r="AA3978" t="s">
        <v>43</v>
      </c>
      <c r="AB3978" t="s">
        <v>38</v>
      </c>
      <c r="AC3978">
        <v>65</v>
      </c>
      <c r="AD3978">
        <v>3753</v>
      </c>
      <c r="AE3978" t="s">
        <v>7079</v>
      </c>
      <c r="AF3978" t="s">
        <v>7080</v>
      </c>
    </row>
    <row r="3979" spans="1:32" x14ac:dyDescent="0.25">
      <c r="A3979" t="s">
        <v>8068</v>
      </c>
      <c r="B3979" t="str">
        <f>IF(Databel___Data[[#This Row],[Churn flag]]=0,"Stayed","Churned")</f>
        <v>Churned</v>
      </c>
      <c r="C3979" t="s">
        <v>1</v>
      </c>
      <c r="D3979">
        <f>IF(Databel___Data[[#This Row],[Churn Label]]="NO",0,1)</f>
        <v>1</v>
      </c>
      <c r="E3979">
        <v>1</v>
      </c>
      <c r="F3979">
        <v>16</v>
      </c>
      <c r="G3979">
        <v>58</v>
      </c>
      <c r="H3979">
        <v>159.30000000000001</v>
      </c>
      <c r="I3979">
        <v>0</v>
      </c>
      <c r="J3979">
        <v>0</v>
      </c>
      <c r="K3979" t="s">
        <v>2</v>
      </c>
      <c r="L3979" t="s">
        <v>34</v>
      </c>
      <c r="M3979">
        <v>0</v>
      </c>
      <c r="N3979">
        <v>0</v>
      </c>
      <c r="O3979">
        <v>1</v>
      </c>
      <c r="P3979" t="s">
        <v>1</v>
      </c>
      <c r="Q3979">
        <v>0</v>
      </c>
      <c r="R3979" t="s">
        <v>275</v>
      </c>
      <c r="S3979" t="s">
        <v>8069</v>
      </c>
      <c r="T3979" t="s">
        <v>0</v>
      </c>
      <c r="U3979">
        <v>81</v>
      </c>
      <c r="V3979" t="s">
        <v>2</v>
      </c>
      <c r="W3979" t="s">
        <v>1</v>
      </c>
      <c r="X3979" t="s">
        <v>2</v>
      </c>
      <c r="Y3979">
        <v>0</v>
      </c>
      <c r="Z3979" t="s">
        <v>2</v>
      </c>
      <c r="AA3979" t="s">
        <v>37</v>
      </c>
      <c r="AB3979" t="s">
        <v>38</v>
      </c>
      <c r="AC3979">
        <v>47</v>
      </c>
      <c r="AD3979">
        <v>750</v>
      </c>
      <c r="AE3979" t="s">
        <v>7097</v>
      </c>
      <c r="AF3979" t="s">
        <v>7098</v>
      </c>
    </row>
    <row r="3980" spans="1:32" x14ac:dyDescent="0.25">
      <c r="A3980" t="s">
        <v>8070</v>
      </c>
      <c r="B3980" t="str">
        <f>IF(Databel___Data[[#This Row],[Churn flag]]=0,"Stayed","Churned")</f>
        <v>Churned</v>
      </c>
      <c r="C3980" t="s">
        <v>1</v>
      </c>
      <c r="D3980">
        <f>IF(Databel___Data[[#This Row],[Churn Label]]="NO",0,1)</f>
        <v>1</v>
      </c>
      <c r="E3980">
        <v>1</v>
      </c>
      <c r="F3980">
        <v>1</v>
      </c>
      <c r="G3980">
        <v>2</v>
      </c>
      <c r="H3980">
        <v>7</v>
      </c>
      <c r="I3980">
        <v>0</v>
      </c>
      <c r="J3980">
        <v>0</v>
      </c>
      <c r="K3980" t="s">
        <v>2</v>
      </c>
      <c r="L3980" t="s">
        <v>34</v>
      </c>
      <c r="M3980">
        <v>0</v>
      </c>
      <c r="N3980">
        <v>0</v>
      </c>
      <c r="O3980">
        <v>1</v>
      </c>
      <c r="P3980" t="s">
        <v>1</v>
      </c>
      <c r="Q3980">
        <v>0</v>
      </c>
      <c r="R3980" t="s">
        <v>197</v>
      </c>
      <c r="S3980" t="s">
        <v>8071</v>
      </c>
      <c r="T3980" t="s">
        <v>0</v>
      </c>
      <c r="U3980">
        <v>36</v>
      </c>
      <c r="V3980" t="s">
        <v>2</v>
      </c>
      <c r="W3980" t="s">
        <v>2</v>
      </c>
      <c r="X3980" t="s">
        <v>2</v>
      </c>
      <c r="Y3980">
        <v>0</v>
      </c>
      <c r="Z3980" t="s">
        <v>2</v>
      </c>
      <c r="AA3980" t="s">
        <v>37</v>
      </c>
      <c r="AB3980" t="s">
        <v>38</v>
      </c>
      <c r="AC3980">
        <v>25</v>
      </c>
      <c r="AD3980">
        <v>25</v>
      </c>
      <c r="AE3980" t="s">
        <v>7079</v>
      </c>
      <c r="AF3980" t="s">
        <v>7080</v>
      </c>
    </row>
    <row r="3981" spans="1:32" x14ac:dyDescent="0.25">
      <c r="A3981" t="s">
        <v>8072</v>
      </c>
      <c r="B3981" t="str">
        <f>IF(Databel___Data[[#This Row],[Churn flag]]=0,"Stayed","Churned")</f>
        <v>Churned</v>
      </c>
      <c r="C3981" t="s">
        <v>1</v>
      </c>
      <c r="D3981">
        <f>IF(Databel___Data[[#This Row],[Churn Label]]="NO",0,1)</f>
        <v>1</v>
      </c>
      <c r="E3981">
        <v>1</v>
      </c>
      <c r="F3981">
        <v>1</v>
      </c>
      <c r="G3981">
        <v>2</v>
      </c>
      <c r="H3981">
        <v>6</v>
      </c>
      <c r="I3981">
        <v>0</v>
      </c>
      <c r="J3981">
        <v>0</v>
      </c>
      <c r="K3981" t="s">
        <v>2</v>
      </c>
      <c r="L3981" t="s">
        <v>34</v>
      </c>
      <c r="M3981">
        <v>0</v>
      </c>
      <c r="N3981">
        <v>3</v>
      </c>
      <c r="O3981">
        <v>5</v>
      </c>
      <c r="P3981" t="s">
        <v>2</v>
      </c>
      <c r="Q3981">
        <v>3</v>
      </c>
      <c r="R3981" t="s">
        <v>179</v>
      </c>
      <c r="S3981" t="s">
        <v>8073</v>
      </c>
      <c r="T3981" t="s">
        <v>0</v>
      </c>
      <c r="U3981">
        <v>78</v>
      </c>
      <c r="V3981" t="s">
        <v>2</v>
      </c>
      <c r="W3981" t="s">
        <v>1</v>
      </c>
      <c r="X3981" t="s">
        <v>2</v>
      </c>
      <c r="Y3981">
        <v>0</v>
      </c>
      <c r="Z3981" t="s">
        <v>2</v>
      </c>
      <c r="AA3981" t="s">
        <v>37</v>
      </c>
      <c r="AB3981" t="s">
        <v>38</v>
      </c>
      <c r="AC3981">
        <v>37</v>
      </c>
      <c r="AD3981">
        <v>37</v>
      </c>
      <c r="AE3981" t="s">
        <v>7079</v>
      </c>
      <c r="AF3981" t="s">
        <v>7080</v>
      </c>
    </row>
    <row r="3982" spans="1:32" x14ac:dyDescent="0.25">
      <c r="A3982" t="s">
        <v>8074</v>
      </c>
      <c r="B3982" t="str">
        <f>IF(Databel___Data[[#This Row],[Churn flag]]=0,"Stayed","Churned")</f>
        <v>Churned</v>
      </c>
      <c r="C3982" t="s">
        <v>1</v>
      </c>
      <c r="D3982">
        <f>IF(Databel___Data[[#This Row],[Churn Label]]="NO",0,1)</f>
        <v>1</v>
      </c>
      <c r="E3982">
        <v>1</v>
      </c>
      <c r="F3982">
        <v>2</v>
      </c>
      <c r="G3982">
        <v>4</v>
      </c>
      <c r="H3982">
        <v>8.6999999999999993</v>
      </c>
      <c r="I3982">
        <v>0</v>
      </c>
      <c r="J3982">
        <v>0</v>
      </c>
      <c r="K3982" t="s">
        <v>2</v>
      </c>
      <c r="L3982" t="s">
        <v>34</v>
      </c>
      <c r="M3982">
        <v>0</v>
      </c>
      <c r="N3982">
        <v>3</v>
      </c>
      <c r="O3982">
        <v>17</v>
      </c>
      <c r="P3982" t="s">
        <v>1</v>
      </c>
      <c r="Q3982">
        <v>0</v>
      </c>
      <c r="R3982" t="s">
        <v>114</v>
      </c>
      <c r="S3982" t="s">
        <v>8075</v>
      </c>
      <c r="T3982" t="s">
        <v>0</v>
      </c>
      <c r="U3982">
        <v>23</v>
      </c>
      <c r="V3982" t="s">
        <v>1</v>
      </c>
      <c r="W3982" t="s">
        <v>2</v>
      </c>
      <c r="X3982" t="s">
        <v>2</v>
      </c>
      <c r="Y3982">
        <v>0</v>
      </c>
      <c r="Z3982" t="s">
        <v>2</v>
      </c>
      <c r="AA3982" t="s">
        <v>37</v>
      </c>
      <c r="AB3982" t="s">
        <v>38</v>
      </c>
      <c r="AC3982">
        <v>23</v>
      </c>
      <c r="AD3982">
        <v>51</v>
      </c>
      <c r="AE3982" t="s">
        <v>7079</v>
      </c>
      <c r="AF3982" t="s">
        <v>7080</v>
      </c>
    </row>
    <row r="3983" spans="1:32" x14ac:dyDescent="0.25">
      <c r="A3983" t="s">
        <v>8076</v>
      </c>
      <c r="B3983" t="str">
        <f>IF(Databel___Data[[#This Row],[Churn flag]]=0,"Stayed","Churned")</f>
        <v>Churned</v>
      </c>
      <c r="C3983" t="s">
        <v>1</v>
      </c>
      <c r="D3983">
        <f>IF(Databel___Data[[#This Row],[Churn Label]]="NO",0,1)</f>
        <v>1</v>
      </c>
      <c r="E3983">
        <v>1</v>
      </c>
      <c r="F3983">
        <v>23</v>
      </c>
      <c r="G3983">
        <v>165</v>
      </c>
      <c r="H3983">
        <v>319.5</v>
      </c>
      <c r="I3983">
        <v>0</v>
      </c>
      <c r="J3983">
        <v>0</v>
      </c>
      <c r="K3983" t="s">
        <v>2</v>
      </c>
      <c r="L3983" t="s">
        <v>34</v>
      </c>
      <c r="M3983">
        <v>0</v>
      </c>
      <c r="N3983">
        <v>2</v>
      </c>
      <c r="O3983">
        <v>3</v>
      </c>
      <c r="P3983" t="s">
        <v>1</v>
      </c>
      <c r="Q3983">
        <v>0</v>
      </c>
      <c r="R3983" t="s">
        <v>130</v>
      </c>
      <c r="S3983" t="s">
        <v>8077</v>
      </c>
      <c r="T3983" t="s">
        <v>3</v>
      </c>
      <c r="U3983">
        <v>51</v>
      </c>
      <c r="V3983" t="s">
        <v>2</v>
      </c>
      <c r="W3983" t="s">
        <v>2</v>
      </c>
      <c r="X3983" t="s">
        <v>2</v>
      </c>
      <c r="Y3983">
        <v>0</v>
      </c>
      <c r="Z3983" t="s">
        <v>2</v>
      </c>
      <c r="AA3983" t="s">
        <v>37</v>
      </c>
      <c r="AB3983" t="s">
        <v>38</v>
      </c>
      <c r="AC3983">
        <v>28</v>
      </c>
      <c r="AD3983">
        <v>635</v>
      </c>
      <c r="AE3983" t="s">
        <v>7079</v>
      </c>
      <c r="AF3983" t="s">
        <v>7080</v>
      </c>
    </row>
    <row r="3984" spans="1:32" x14ac:dyDescent="0.25">
      <c r="A3984" t="s">
        <v>8078</v>
      </c>
      <c r="B3984" t="str">
        <f>IF(Databel___Data[[#This Row],[Churn flag]]=0,"Stayed","Churned")</f>
        <v>Churned</v>
      </c>
      <c r="C3984" t="s">
        <v>1</v>
      </c>
      <c r="D3984">
        <f>IF(Databel___Data[[#This Row],[Churn Label]]="NO",0,1)</f>
        <v>1</v>
      </c>
      <c r="E3984">
        <v>1</v>
      </c>
      <c r="F3984">
        <v>57</v>
      </c>
      <c r="G3984">
        <v>250</v>
      </c>
      <c r="H3984">
        <v>573.70000000000005</v>
      </c>
      <c r="I3984">
        <v>342</v>
      </c>
      <c r="J3984">
        <v>741</v>
      </c>
      <c r="K3984" t="s">
        <v>1</v>
      </c>
      <c r="L3984" t="s">
        <v>46</v>
      </c>
      <c r="M3984">
        <v>0</v>
      </c>
      <c r="N3984">
        <v>5</v>
      </c>
      <c r="O3984">
        <v>4</v>
      </c>
      <c r="P3984" t="s">
        <v>1</v>
      </c>
      <c r="Q3984">
        <v>0</v>
      </c>
      <c r="R3984" t="s">
        <v>122</v>
      </c>
      <c r="S3984" t="s">
        <v>8079</v>
      </c>
      <c r="T3984" t="s">
        <v>0</v>
      </c>
      <c r="U3984">
        <v>38</v>
      </c>
      <c r="V3984" t="s">
        <v>2</v>
      </c>
      <c r="W3984" t="s">
        <v>2</v>
      </c>
      <c r="X3984" t="s">
        <v>2</v>
      </c>
      <c r="Y3984">
        <v>0</v>
      </c>
      <c r="Z3984" t="s">
        <v>1</v>
      </c>
      <c r="AA3984" t="s">
        <v>57</v>
      </c>
      <c r="AB3984" t="s">
        <v>38</v>
      </c>
      <c r="AC3984">
        <v>53</v>
      </c>
      <c r="AD3984">
        <v>3030</v>
      </c>
      <c r="AE3984" t="s">
        <v>7079</v>
      </c>
      <c r="AF3984" t="s">
        <v>7080</v>
      </c>
    </row>
    <row r="3985" spans="1:32" x14ac:dyDescent="0.25">
      <c r="A3985" t="s">
        <v>8080</v>
      </c>
      <c r="B3985" t="str">
        <f>IF(Databel___Data[[#This Row],[Churn flag]]=0,"Stayed","Churned")</f>
        <v>Churned</v>
      </c>
      <c r="C3985" t="s">
        <v>1</v>
      </c>
      <c r="D3985">
        <f>IF(Databel___Data[[#This Row],[Churn Label]]="NO",0,1)</f>
        <v>1</v>
      </c>
      <c r="E3985">
        <v>1</v>
      </c>
      <c r="F3985">
        <v>24</v>
      </c>
      <c r="G3985">
        <v>112</v>
      </c>
      <c r="H3985">
        <v>361.4</v>
      </c>
      <c r="I3985">
        <v>0</v>
      </c>
      <c r="J3985">
        <v>0</v>
      </c>
      <c r="K3985" t="s">
        <v>2</v>
      </c>
      <c r="L3985" t="s">
        <v>34</v>
      </c>
      <c r="M3985">
        <v>0</v>
      </c>
      <c r="N3985">
        <v>2</v>
      </c>
      <c r="O3985">
        <v>15</v>
      </c>
      <c r="P3985" t="s">
        <v>1</v>
      </c>
      <c r="Q3985">
        <v>0</v>
      </c>
      <c r="R3985" t="s">
        <v>150</v>
      </c>
      <c r="S3985" t="s">
        <v>8081</v>
      </c>
      <c r="T3985" t="s">
        <v>3</v>
      </c>
      <c r="U3985">
        <v>25</v>
      </c>
      <c r="V3985" t="s">
        <v>1</v>
      </c>
      <c r="W3985" t="s">
        <v>2</v>
      </c>
      <c r="X3985" t="s">
        <v>2</v>
      </c>
      <c r="Y3985">
        <v>0</v>
      </c>
      <c r="Z3985" t="s">
        <v>1</v>
      </c>
      <c r="AA3985" t="s">
        <v>37</v>
      </c>
      <c r="AB3985" t="s">
        <v>44</v>
      </c>
      <c r="AC3985">
        <v>46</v>
      </c>
      <c r="AD3985">
        <v>1099</v>
      </c>
      <c r="AE3985" t="s">
        <v>7079</v>
      </c>
      <c r="AF3985" t="s">
        <v>7080</v>
      </c>
    </row>
    <row r="3986" spans="1:32" x14ac:dyDescent="0.25">
      <c r="A3986" t="s">
        <v>8082</v>
      </c>
      <c r="B3986" t="str">
        <f>IF(Databel___Data[[#This Row],[Churn flag]]=0,"Stayed","Churned")</f>
        <v>Churned</v>
      </c>
      <c r="C3986" t="s">
        <v>1</v>
      </c>
      <c r="D3986">
        <f>IF(Databel___Data[[#This Row],[Churn Label]]="NO",0,1)</f>
        <v>1</v>
      </c>
      <c r="E3986">
        <v>1</v>
      </c>
      <c r="F3986">
        <v>49</v>
      </c>
      <c r="G3986">
        <v>198</v>
      </c>
      <c r="H3986">
        <v>541.20000000000005</v>
      </c>
      <c r="I3986">
        <v>0</v>
      </c>
      <c r="J3986">
        <v>0</v>
      </c>
      <c r="K3986" t="s">
        <v>2</v>
      </c>
      <c r="L3986" t="s">
        <v>34</v>
      </c>
      <c r="M3986">
        <v>0</v>
      </c>
      <c r="N3986">
        <v>2</v>
      </c>
      <c r="O3986">
        <v>10</v>
      </c>
      <c r="P3986" t="s">
        <v>1</v>
      </c>
      <c r="Q3986">
        <v>0</v>
      </c>
      <c r="R3986" t="s">
        <v>65</v>
      </c>
      <c r="S3986" t="s">
        <v>8083</v>
      </c>
      <c r="T3986" t="s">
        <v>0</v>
      </c>
      <c r="U3986">
        <v>34</v>
      </c>
      <c r="V3986" t="s">
        <v>2</v>
      </c>
      <c r="W3986" t="s">
        <v>2</v>
      </c>
      <c r="X3986" t="s">
        <v>2</v>
      </c>
      <c r="Y3986">
        <v>0</v>
      </c>
      <c r="Z3986" t="s">
        <v>2</v>
      </c>
      <c r="AA3986" t="s">
        <v>43</v>
      </c>
      <c r="AB3986" t="s">
        <v>44</v>
      </c>
      <c r="AC3986">
        <v>56</v>
      </c>
      <c r="AD3986">
        <v>2735</v>
      </c>
      <c r="AE3986" t="s">
        <v>7085</v>
      </c>
      <c r="AF3986" t="s">
        <v>7130</v>
      </c>
    </row>
    <row r="3987" spans="1:32" x14ac:dyDescent="0.25">
      <c r="A3987" t="s">
        <v>8084</v>
      </c>
      <c r="B3987" t="str">
        <f>IF(Databel___Data[[#This Row],[Churn flag]]=0,"Stayed","Churned")</f>
        <v>Churned</v>
      </c>
      <c r="C3987" t="s">
        <v>1</v>
      </c>
      <c r="D3987">
        <f>IF(Databel___Data[[#This Row],[Churn Label]]="NO",0,1)</f>
        <v>1</v>
      </c>
      <c r="E3987">
        <v>1</v>
      </c>
      <c r="F3987">
        <v>5</v>
      </c>
      <c r="G3987">
        <v>25</v>
      </c>
      <c r="H3987">
        <v>61.5</v>
      </c>
      <c r="I3987">
        <v>0</v>
      </c>
      <c r="J3987">
        <v>0</v>
      </c>
      <c r="K3987" t="s">
        <v>2</v>
      </c>
      <c r="L3987" t="s">
        <v>34</v>
      </c>
      <c r="M3987">
        <v>0</v>
      </c>
      <c r="N3987">
        <v>5</v>
      </c>
      <c r="O3987">
        <v>17</v>
      </c>
      <c r="P3987" t="s">
        <v>1</v>
      </c>
      <c r="Q3987">
        <v>0</v>
      </c>
      <c r="R3987" t="s">
        <v>114</v>
      </c>
      <c r="S3987" t="s">
        <v>8085</v>
      </c>
      <c r="T3987" t="s">
        <v>3</v>
      </c>
      <c r="U3987">
        <v>27</v>
      </c>
      <c r="V3987" t="s">
        <v>1</v>
      </c>
      <c r="W3987" t="s">
        <v>2</v>
      </c>
      <c r="X3987" t="s">
        <v>2</v>
      </c>
      <c r="Y3987">
        <v>0</v>
      </c>
      <c r="Z3987" t="s">
        <v>2</v>
      </c>
      <c r="AA3987" t="s">
        <v>37</v>
      </c>
      <c r="AB3987" t="s">
        <v>38</v>
      </c>
      <c r="AC3987">
        <v>18</v>
      </c>
      <c r="AD3987">
        <v>85</v>
      </c>
      <c r="AE3987" t="s">
        <v>7079</v>
      </c>
      <c r="AF3987" t="s">
        <v>7080</v>
      </c>
    </row>
    <row r="3988" spans="1:32" x14ac:dyDescent="0.25">
      <c r="A3988" t="s">
        <v>8086</v>
      </c>
      <c r="B3988" t="str">
        <f>IF(Databel___Data[[#This Row],[Churn flag]]=0,"Stayed","Churned")</f>
        <v>Churned</v>
      </c>
      <c r="C3988" t="s">
        <v>1</v>
      </c>
      <c r="D3988">
        <f>IF(Databel___Data[[#This Row],[Churn Label]]="NO",0,1)</f>
        <v>1</v>
      </c>
      <c r="E3988">
        <v>1</v>
      </c>
      <c r="F3988">
        <v>2</v>
      </c>
      <c r="G3988">
        <v>9</v>
      </c>
      <c r="H3988">
        <v>27.1</v>
      </c>
      <c r="I3988">
        <v>0</v>
      </c>
      <c r="J3988">
        <v>0</v>
      </c>
      <c r="K3988" t="s">
        <v>2</v>
      </c>
      <c r="L3988" t="s">
        <v>34</v>
      </c>
      <c r="M3988">
        <v>0</v>
      </c>
      <c r="N3988">
        <v>2</v>
      </c>
      <c r="O3988">
        <v>2</v>
      </c>
      <c r="P3988" t="s">
        <v>2</v>
      </c>
      <c r="Q3988">
        <v>6</v>
      </c>
      <c r="R3988" t="s">
        <v>125</v>
      </c>
      <c r="S3988" t="s">
        <v>8087</v>
      </c>
      <c r="T3988" t="s">
        <v>3</v>
      </c>
      <c r="U3988">
        <v>56</v>
      </c>
      <c r="V3988" t="s">
        <v>2</v>
      </c>
      <c r="W3988" t="s">
        <v>2</v>
      </c>
      <c r="X3988" t="s">
        <v>2</v>
      </c>
      <c r="Y3988">
        <v>0</v>
      </c>
      <c r="Z3988" t="s">
        <v>2</v>
      </c>
      <c r="AA3988" t="s">
        <v>37</v>
      </c>
      <c r="AB3988" t="s">
        <v>38</v>
      </c>
      <c r="AC3988">
        <v>48</v>
      </c>
      <c r="AD3988">
        <v>108</v>
      </c>
      <c r="AE3988" t="s">
        <v>7079</v>
      </c>
      <c r="AF3988" t="s">
        <v>7080</v>
      </c>
    </row>
    <row r="3989" spans="1:32" x14ac:dyDescent="0.25">
      <c r="A3989" t="s">
        <v>8088</v>
      </c>
      <c r="B3989" t="str">
        <f>IF(Databel___Data[[#This Row],[Churn flag]]=0,"Stayed","Churned")</f>
        <v>Churned</v>
      </c>
      <c r="C3989" t="s">
        <v>1</v>
      </c>
      <c r="D3989">
        <f>IF(Databel___Data[[#This Row],[Churn Label]]="NO",0,1)</f>
        <v>1</v>
      </c>
      <c r="E3989">
        <v>1</v>
      </c>
      <c r="F3989">
        <v>4</v>
      </c>
      <c r="G3989">
        <v>21</v>
      </c>
      <c r="H3989">
        <v>47</v>
      </c>
      <c r="I3989">
        <v>0</v>
      </c>
      <c r="J3989">
        <v>0</v>
      </c>
      <c r="K3989" t="s">
        <v>2</v>
      </c>
      <c r="L3989" t="s">
        <v>34</v>
      </c>
      <c r="M3989">
        <v>0</v>
      </c>
      <c r="N3989">
        <v>4</v>
      </c>
      <c r="O3989">
        <v>1</v>
      </c>
      <c r="P3989" t="s">
        <v>1</v>
      </c>
      <c r="Q3989">
        <v>0</v>
      </c>
      <c r="R3989" t="s">
        <v>100</v>
      </c>
      <c r="S3989" t="s">
        <v>8089</v>
      </c>
      <c r="T3989" t="s">
        <v>0</v>
      </c>
      <c r="U3989">
        <v>36</v>
      </c>
      <c r="V3989" t="s">
        <v>2</v>
      </c>
      <c r="W3989" t="s">
        <v>2</v>
      </c>
      <c r="X3989" t="s">
        <v>2</v>
      </c>
      <c r="Y3989">
        <v>0</v>
      </c>
      <c r="Z3989" t="s">
        <v>1</v>
      </c>
      <c r="AA3989" t="s">
        <v>37</v>
      </c>
      <c r="AB3989" t="s">
        <v>44</v>
      </c>
      <c r="AC3989">
        <v>43</v>
      </c>
      <c r="AD3989">
        <v>167</v>
      </c>
      <c r="AE3989" t="s">
        <v>7079</v>
      </c>
      <c r="AF3989" t="s">
        <v>7080</v>
      </c>
    </row>
    <row r="3990" spans="1:32" x14ac:dyDescent="0.25">
      <c r="A3990" t="s">
        <v>8090</v>
      </c>
      <c r="B3990" t="str">
        <f>IF(Databel___Data[[#This Row],[Churn flag]]=0,"Stayed","Churned")</f>
        <v>Churned</v>
      </c>
      <c r="C3990" t="s">
        <v>1</v>
      </c>
      <c r="D3990">
        <f>IF(Databel___Data[[#This Row],[Churn Label]]="NO",0,1)</f>
        <v>1</v>
      </c>
      <c r="E3990">
        <v>1</v>
      </c>
      <c r="F3990">
        <v>5</v>
      </c>
      <c r="G3990">
        <v>22</v>
      </c>
      <c r="H3990">
        <v>33</v>
      </c>
      <c r="I3990">
        <v>0</v>
      </c>
      <c r="J3990">
        <v>0</v>
      </c>
      <c r="K3990" t="s">
        <v>2</v>
      </c>
      <c r="L3990" t="s">
        <v>34</v>
      </c>
      <c r="M3990">
        <v>0</v>
      </c>
      <c r="N3990">
        <v>4</v>
      </c>
      <c r="O3990">
        <v>15</v>
      </c>
      <c r="P3990" t="s">
        <v>1</v>
      </c>
      <c r="Q3990">
        <v>0</v>
      </c>
      <c r="R3990" t="s">
        <v>435</v>
      </c>
      <c r="S3990" t="s">
        <v>8091</v>
      </c>
      <c r="T3990" t="s">
        <v>3</v>
      </c>
      <c r="U3990">
        <v>29</v>
      </c>
      <c r="V3990" t="s">
        <v>1</v>
      </c>
      <c r="W3990" t="s">
        <v>2</v>
      </c>
      <c r="X3990" t="s">
        <v>2</v>
      </c>
      <c r="Y3990">
        <v>0</v>
      </c>
      <c r="Z3990" t="s">
        <v>2</v>
      </c>
      <c r="AA3990" t="s">
        <v>37</v>
      </c>
      <c r="AB3990" t="s">
        <v>38</v>
      </c>
      <c r="AC3990">
        <v>40</v>
      </c>
      <c r="AD3990">
        <v>188</v>
      </c>
      <c r="AE3990" t="s">
        <v>7079</v>
      </c>
      <c r="AF3990" t="s">
        <v>7080</v>
      </c>
    </row>
    <row r="3991" spans="1:32" x14ac:dyDescent="0.25">
      <c r="A3991" t="s">
        <v>8092</v>
      </c>
      <c r="B3991" t="str">
        <f>IF(Databel___Data[[#This Row],[Churn flag]]=0,"Stayed","Churned")</f>
        <v>Churned</v>
      </c>
      <c r="C3991" t="s">
        <v>1</v>
      </c>
      <c r="D3991">
        <f>IF(Databel___Data[[#This Row],[Churn Label]]="NO",0,1)</f>
        <v>1</v>
      </c>
      <c r="E3991">
        <v>1</v>
      </c>
      <c r="F3991">
        <v>46</v>
      </c>
      <c r="G3991">
        <v>184</v>
      </c>
      <c r="H3991">
        <v>367.3</v>
      </c>
      <c r="I3991">
        <v>0</v>
      </c>
      <c r="J3991">
        <v>0</v>
      </c>
      <c r="K3991" t="s">
        <v>2</v>
      </c>
      <c r="L3991" t="s">
        <v>34</v>
      </c>
      <c r="M3991">
        <v>0</v>
      </c>
      <c r="N3991">
        <v>4</v>
      </c>
      <c r="O3991">
        <v>10</v>
      </c>
      <c r="P3991" t="s">
        <v>1</v>
      </c>
      <c r="Q3991">
        <v>0</v>
      </c>
      <c r="R3991" t="s">
        <v>88</v>
      </c>
      <c r="S3991" t="s">
        <v>8093</v>
      </c>
      <c r="T3991" t="s">
        <v>0</v>
      </c>
      <c r="U3991">
        <v>32</v>
      </c>
      <c r="V3991" t="s">
        <v>2</v>
      </c>
      <c r="W3991" t="s">
        <v>2</v>
      </c>
      <c r="X3991" t="s">
        <v>2</v>
      </c>
      <c r="Y3991">
        <v>0</v>
      </c>
      <c r="Z3991" t="s">
        <v>1</v>
      </c>
      <c r="AA3991" t="s">
        <v>37</v>
      </c>
      <c r="AB3991" t="s">
        <v>38</v>
      </c>
      <c r="AC3991">
        <v>58</v>
      </c>
      <c r="AD3991">
        <v>2665</v>
      </c>
      <c r="AE3991" t="s">
        <v>7079</v>
      </c>
      <c r="AF3991" t="s">
        <v>7080</v>
      </c>
    </row>
    <row r="3992" spans="1:32" x14ac:dyDescent="0.25">
      <c r="A3992" t="s">
        <v>8094</v>
      </c>
      <c r="B3992" t="str">
        <f>IF(Databel___Data[[#This Row],[Churn flag]]=0,"Stayed","Churned")</f>
        <v>Churned</v>
      </c>
      <c r="C3992" t="s">
        <v>1</v>
      </c>
      <c r="D3992">
        <f>IF(Databel___Data[[#This Row],[Churn Label]]="NO",0,1)</f>
        <v>1</v>
      </c>
      <c r="E3992">
        <v>1</v>
      </c>
      <c r="F3992">
        <v>10</v>
      </c>
      <c r="G3992">
        <v>40</v>
      </c>
      <c r="H3992">
        <v>115.3</v>
      </c>
      <c r="I3992">
        <v>0</v>
      </c>
      <c r="J3992">
        <v>0</v>
      </c>
      <c r="K3992" t="s">
        <v>2</v>
      </c>
      <c r="L3992" t="s">
        <v>34</v>
      </c>
      <c r="M3992">
        <v>0</v>
      </c>
      <c r="N3992">
        <v>4</v>
      </c>
      <c r="O3992">
        <v>4</v>
      </c>
      <c r="P3992" t="s">
        <v>1</v>
      </c>
      <c r="Q3992">
        <v>0</v>
      </c>
      <c r="R3992" t="s">
        <v>55</v>
      </c>
      <c r="S3992" t="s">
        <v>8095</v>
      </c>
      <c r="T3992" t="s">
        <v>0</v>
      </c>
      <c r="U3992">
        <v>55</v>
      </c>
      <c r="V3992" t="s">
        <v>2</v>
      </c>
      <c r="W3992" t="s">
        <v>2</v>
      </c>
      <c r="X3992" t="s">
        <v>2</v>
      </c>
      <c r="Y3992">
        <v>0</v>
      </c>
      <c r="Z3992" t="s">
        <v>2</v>
      </c>
      <c r="AA3992" t="s">
        <v>37</v>
      </c>
      <c r="AB3992" t="s">
        <v>38</v>
      </c>
      <c r="AC3992">
        <v>43</v>
      </c>
      <c r="AD3992">
        <v>415</v>
      </c>
      <c r="AE3992" t="s">
        <v>7079</v>
      </c>
      <c r="AF3992" t="s">
        <v>7080</v>
      </c>
    </row>
    <row r="3993" spans="1:32" x14ac:dyDescent="0.25">
      <c r="A3993" t="s">
        <v>8096</v>
      </c>
      <c r="B3993" t="str">
        <f>IF(Databel___Data[[#This Row],[Churn flag]]=0,"Stayed","Churned")</f>
        <v>Churned</v>
      </c>
      <c r="C3993" t="s">
        <v>1</v>
      </c>
      <c r="D3993">
        <f>IF(Databel___Data[[#This Row],[Churn Label]]="NO",0,1)</f>
        <v>1</v>
      </c>
      <c r="E3993">
        <v>1</v>
      </c>
      <c r="F3993">
        <v>1</v>
      </c>
      <c r="G3993">
        <v>3</v>
      </c>
      <c r="H3993">
        <v>9</v>
      </c>
      <c r="I3993">
        <v>0</v>
      </c>
      <c r="J3993">
        <v>0</v>
      </c>
      <c r="K3993" t="s">
        <v>2</v>
      </c>
      <c r="L3993" t="s">
        <v>34</v>
      </c>
      <c r="M3993">
        <v>0</v>
      </c>
      <c r="N3993">
        <v>4</v>
      </c>
      <c r="O3993">
        <v>20</v>
      </c>
      <c r="P3993" t="s">
        <v>1</v>
      </c>
      <c r="Q3993">
        <v>0</v>
      </c>
      <c r="R3993" t="s">
        <v>68</v>
      </c>
      <c r="S3993" t="s">
        <v>8097</v>
      </c>
      <c r="T3993" t="s">
        <v>0</v>
      </c>
      <c r="U3993">
        <v>30</v>
      </c>
      <c r="V3993" t="s">
        <v>2</v>
      </c>
      <c r="W3993" t="s">
        <v>2</v>
      </c>
      <c r="X3993" t="s">
        <v>2</v>
      </c>
      <c r="Y3993">
        <v>0</v>
      </c>
      <c r="Z3993" t="s">
        <v>2</v>
      </c>
      <c r="AA3993" t="s">
        <v>37</v>
      </c>
      <c r="AB3993" t="s">
        <v>44</v>
      </c>
      <c r="AC3993">
        <v>28</v>
      </c>
      <c r="AD3993">
        <v>28</v>
      </c>
      <c r="AE3993" t="s">
        <v>7079</v>
      </c>
      <c r="AF3993" t="s">
        <v>7080</v>
      </c>
    </row>
    <row r="3994" spans="1:32" x14ac:dyDescent="0.25">
      <c r="A3994" t="s">
        <v>8098</v>
      </c>
      <c r="B3994" t="str">
        <f>IF(Databel___Data[[#This Row],[Churn flag]]=0,"Stayed","Churned")</f>
        <v>Churned</v>
      </c>
      <c r="C3994" t="s">
        <v>1</v>
      </c>
      <c r="D3994">
        <f>IF(Databel___Data[[#This Row],[Churn Label]]="NO",0,1)</f>
        <v>1</v>
      </c>
      <c r="E3994">
        <v>1</v>
      </c>
      <c r="F3994">
        <v>68</v>
      </c>
      <c r="G3994">
        <v>403</v>
      </c>
      <c r="H3994">
        <v>946.9</v>
      </c>
      <c r="I3994">
        <v>0</v>
      </c>
      <c r="J3994">
        <v>0</v>
      </c>
      <c r="K3994" t="s">
        <v>2</v>
      </c>
      <c r="L3994" t="s">
        <v>34</v>
      </c>
      <c r="M3994">
        <v>0</v>
      </c>
      <c r="N3994">
        <v>0</v>
      </c>
      <c r="O3994">
        <v>1</v>
      </c>
      <c r="P3994" t="s">
        <v>1</v>
      </c>
      <c r="Q3994">
        <v>0</v>
      </c>
      <c r="R3994" t="s">
        <v>211</v>
      </c>
      <c r="S3994" t="s">
        <v>8099</v>
      </c>
      <c r="T3994" t="s">
        <v>3</v>
      </c>
      <c r="U3994">
        <v>59</v>
      </c>
      <c r="V3994" t="s">
        <v>2</v>
      </c>
      <c r="W3994" t="s">
        <v>2</v>
      </c>
      <c r="X3994" t="s">
        <v>2</v>
      </c>
      <c r="Y3994">
        <v>0</v>
      </c>
      <c r="Z3994" t="s">
        <v>1</v>
      </c>
      <c r="AA3994" t="s">
        <v>43</v>
      </c>
      <c r="AB3994" t="s">
        <v>38</v>
      </c>
      <c r="AC3994">
        <v>69</v>
      </c>
      <c r="AD3994">
        <v>4683</v>
      </c>
      <c r="AE3994" t="s">
        <v>7105</v>
      </c>
      <c r="AF3994" t="s">
        <v>7123</v>
      </c>
    </row>
    <row r="3995" spans="1:32" x14ac:dyDescent="0.25">
      <c r="A3995" t="s">
        <v>8100</v>
      </c>
      <c r="B3995" t="str">
        <f>IF(Databel___Data[[#This Row],[Churn flag]]=0,"Stayed","Churned")</f>
        <v>Churned</v>
      </c>
      <c r="C3995" t="s">
        <v>1</v>
      </c>
      <c r="D3995">
        <f>IF(Databel___Data[[#This Row],[Churn Label]]="NO",0,1)</f>
        <v>1</v>
      </c>
      <c r="E3995">
        <v>1</v>
      </c>
      <c r="F3995">
        <v>5</v>
      </c>
      <c r="G3995">
        <v>32</v>
      </c>
      <c r="H3995">
        <v>59.6</v>
      </c>
      <c r="I3995">
        <v>0</v>
      </c>
      <c r="J3995">
        <v>0</v>
      </c>
      <c r="K3995" t="s">
        <v>2</v>
      </c>
      <c r="L3995" t="s">
        <v>34</v>
      </c>
      <c r="M3995">
        <v>0</v>
      </c>
      <c r="N3995">
        <v>0</v>
      </c>
      <c r="O3995">
        <v>3</v>
      </c>
      <c r="P3995" t="s">
        <v>2</v>
      </c>
      <c r="Q3995">
        <v>5</v>
      </c>
      <c r="R3995" t="s">
        <v>100</v>
      </c>
      <c r="S3995" t="s">
        <v>8101</v>
      </c>
      <c r="T3995" t="s">
        <v>0</v>
      </c>
      <c r="U3995">
        <v>72</v>
      </c>
      <c r="V3995" t="s">
        <v>2</v>
      </c>
      <c r="W3995" t="s">
        <v>1</v>
      </c>
      <c r="X3995" t="s">
        <v>2</v>
      </c>
      <c r="Y3995">
        <v>0</v>
      </c>
      <c r="Z3995" t="s">
        <v>2</v>
      </c>
      <c r="AA3995" t="s">
        <v>37</v>
      </c>
      <c r="AB3995" t="s">
        <v>38</v>
      </c>
      <c r="AC3995">
        <v>33</v>
      </c>
      <c r="AD3995">
        <v>152</v>
      </c>
      <c r="AE3995" t="s">
        <v>7079</v>
      </c>
      <c r="AF3995" t="s">
        <v>7080</v>
      </c>
    </row>
    <row r="3996" spans="1:32" x14ac:dyDescent="0.25">
      <c r="A3996" t="s">
        <v>8102</v>
      </c>
      <c r="B3996" t="str">
        <f>IF(Databel___Data[[#This Row],[Churn flag]]=0,"Stayed","Churned")</f>
        <v>Churned</v>
      </c>
      <c r="C3996" t="s">
        <v>1</v>
      </c>
      <c r="D3996">
        <f>IF(Databel___Data[[#This Row],[Churn Label]]="NO",0,1)</f>
        <v>1</v>
      </c>
      <c r="E3996">
        <v>1</v>
      </c>
      <c r="F3996">
        <v>67</v>
      </c>
      <c r="G3996">
        <v>469</v>
      </c>
      <c r="H3996">
        <v>1069.5</v>
      </c>
      <c r="I3996">
        <v>670</v>
      </c>
      <c r="J3996">
        <v>964.8</v>
      </c>
      <c r="K3996" t="s">
        <v>1</v>
      </c>
      <c r="L3996" t="s">
        <v>46</v>
      </c>
      <c r="M3996">
        <v>0</v>
      </c>
      <c r="N3996">
        <v>0</v>
      </c>
      <c r="O3996">
        <v>2</v>
      </c>
      <c r="P3996" t="s">
        <v>1</v>
      </c>
      <c r="Q3996">
        <v>0</v>
      </c>
      <c r="R3996" t="s">
        <v>100</v>
      </c>
      <c r="S3996" t="s">
        <v>8103</v>
      </c>
      <c r="T3996" t="s">
        <v>3</v>
      </c>
      <c r="U3996">
        <v>30</v>
      </c>
      <c r="V3996" t="s">
        <v>2</v>
      </c>
      <c r="W3996" t="s">
        <v>2</v>
      </c>
      <c r="X3996" t="s">
        <v>2</v>
      </c>
      <c r="Y3996">
        <v>0</v>
      </c>
      <c r="Z3996" t="s">
        <v>2</v>
      </c>
      <c r="AA3996" t="s">
        <v>43</v>
      </c>
      <c r="AB3996" t="s">
        <v>58</v>
      </c>
      <c r="AC3996">
        <v>40</v>
      </c>
      <c r="AD3996">
        <v>2698</v>
      </c>
      <c r="AE3996" t="s">
        <v>7079</v>
      </c>
      <c r="AF3996" t="s">
        <v>7080</v>
      </c>
    </row>
    <row r="3997" spans="1:32" x14ac:dyDescent="0.25">
      <c r="A3997" t="s">
        <v>8104</v>
      </c>
      <c r="B3997" t="str">
        <f>IF(Databel___Data[[#This Row],[Churn flag]]=0,"Stayed","Churned")</f>
        <v>Churned</v>
      </c>
      <c r="C3997" t="s">
        <v>1</v>
      </c>
      <c r="D3997">
        <f>IF(Databel___Data[[#This Row],[Churn Label]]="NO",0,1)</f>
        <v>1</v>
      </c>
      <c r="E3997">
        <v>1</v>
      </c>
      <c r="F3997">
        <v>16</v>
      </c>
      <c r="G3997">
        <v>45</v>
      </c>
      <c r="H3997">
        <v>126.2</v>
      </c>
      <c r="I3997">
        <v>0</v>
      </c>
      <c r="J3997">
        <v>0</v>
      </c>
      <c r="K3997" t="s">
        <v>2</v>
      </c>
      <c r="L3997" t="s">
        <v>34</v>
      </c>
      <c r="M3997">
        <v>0</v>
      </c>
      <c r="N3997">
        <v>5</v>
      </c>
      <c r="O3997">
        <v>38</v>
      </c>
      <c r="P3997" t="s">
        <v>1</v>
      </c>
      <c r="Q3997">
        <v>0</v>
      </c>
      <c r="R3997" t="s">
        <v>171</v>
      </c>
      <c r="S3997" t="s">
        <v>8105</v>
      </c>
      <c r="T3997" t="s">
        <v>0</v>
      </c>
      <c r="U3997">
        <v>23</v>
      </c>
      <c r="V3997" t="s">
        <v>1</v>
      </c>
      <c r="W3997" t="s">
        <v>2</v>
      </c>
      <c r="X3997" t="s">
        <v>2</v>
      </c>
      <c r="Y3997">
        <v>0</v>
      </c>
      <c r="Z3997" t="s">
        <v>2</v>
      </c>
      <c r="AA3997" t="s">
        <v>37</v>
      </c>
      <c r="AB3997" t="s">
        <v>38</v>
      </c>
      <c r="AC3997">
        <v>31</v>
      </c>
      <c r="AD3997">
        <v>482</v>
      </c>
      <c r="AE3997" t="s">
        <v>7105</v>
      </c>
      <c r="AF3997" t="s">
        <v>7123</v>
      </c>
    </row>
    <row r="3998" spans="1:32" x14ac:dyDescent="0.25">
      <c r="A3998" t="s">
        <v>8106</v>
      </c>
      <c r="B3998" t="str">
        <f>IF(Databel___Data[[#This Row],[Churn flag]]=0,"Stayed","Churned")</f>
        <v>Churned</v>
      </c>
      <c r="C3998" t="s">
        <v>1</v>
      </c>
      <c r="D3998">
        <f>IF(Databel___Data[[#This Row],[Churn Label]]="NO",0,1)</f>
        <v>1</v>
      </c>
      <c r="E3998">
        <v>1</v>
      </c>
      <c r="F3998">
        <v>1</v>
      </c>
      <c r="G3998">
        <v>3</v>
      </c>
      <c r="H3998">
        <v>12</v>
      </c>
      <c r="I3998">
        <v>0</v>
      </c>
      <c r="J3998">
        <v>0</v>
      </c>
      <c r="K3998" t="s">
        <v>2</v>
      </c>
      <c r="L3998" t="s">
        <v>34</v>
      </c>
      <c r="M3998">
        <v>0</v>
      </c>
      <c r="N3998">
        <v>0</v>
      </c>
      <c r="O3998">
        <v>0</v>
      </c>
      <c r="P3998" t="s">
        <v>2</v>
      </c>
      <c r="Q3998">
        <v>0</v>
      </c>
      <c r="R3998" t="s">
        <v>171</v>
      </c>
      <c r="S3998" t="s">
        <v>8107</v>
      </c>
      <c r="T3998" t="s">
        <v>3</v>
      </c>
      <c r="U3998">
        <v>53</v>
      </c>
      <c r="V3998" t="s">
        <v>2</v>
      </c>
      <c r="W3998" t="s">
        <v>2</v>
      </c>
      <c r="X3998" t="s">
        <v>2</v>
      </c>
      <c r="Y3998">
        <v>0</v>
      </c>
      <c r="Z3998" t="s">
        <v>2</v>
      </c>
      <c r="AA3998" t="s">
        <v>37</v>
      </c>
      <c r="AB3998" t="s">
        <v>44</v>
      </c>
      <c r="AC3998">
        <v>12</v>
      </c>
      <c r="AD3998">
        <v>12</v>
      </c>
      <c r="AE3998" t="s">
        <v>7133</v>
      </c>
      <c r="AF3998" t="s">
        <v>7149</v>
      </c>
    </row>
    <row r="3999" spans="1:32" x14ac:dyDescent="0.25">
      <c r="A3999" t="s">
        <v>8108</v>
      </c>
      <c r="B3999" t="str">
        <f>IF(Databel___Data[[#This Row],[Churn flag]]=0,"Stayed","Churned")</f>
        <v>Churned</v>
      </c>
      <c r="C3999" t="s">
        <v>1</v>
      </c>
      <c r="D3999">
        <f>IF(Databel___Data[[#This Row],[Churn Label]]="NO",0,1)</f>
        <v>1</v>
      </c>
      <c r="E3999">
        <v>1</v>
      </c>
      <c r="F3999">
        <v>26</v>
      </c>
      <c r="G3999">
        <v>61</v>
      </c>
      <c r="H3999">
        <v>182.1</v>
      </c>
      <c r="I3999">
        <v>0</v>
      </c>
      <c r="J3999">
        <v>0</v>
      </c>
      <c r="K3999" t="s">
        <v>2</v>
      </c>
      <c r="L3999" t="s">
        <v>34</v>
      </c>
      <c r="M3999">
        <v>0</v>
      </c>
      <c r="N3999">
        <v>3</v>
      </c>
      <c r="O3999">
        <v>3</v>
      </c>
      <c r="P3999" t="s">
        <v>1</v>
      </c>
      <c r="Q3999">
        <v>0</v>
      </c>
      <c r="R3999" t="s">
        <v>74</v>
      </c>
      <c r="S3999" t="s">
        <v>8109</v>
      </c>
      <c r="T3999" t="s">
        <v>0</v>
      </c>
      <c r="U3999">
        <v>50</v>
      </c>
      <c r="V3999" t="s">
        <v>2</v>
      </c>
      <c r="W3999" t="s">
        <v>2</v>
      </c>
      <c r="X3999" t="s">
        <v>2</v>
      </c>
      <c r="Y3999">
        <v>0</v>
      </c>
      <c r="Z3999" t="s">
        <v>2</v>
      </c>
      <c r="AA3999" t="s">
        <v>37</v>
      </c>
      <c r="AB3999" t="s">
        <v>38</v>
      </c>
      <c r="AC3999">
        <v>56</v>
      </c>
      <c r="AD3999">
        <v>1465</v>
      </c>
      <c r="AE3999" t="s">
        <v>7085</v>
      </c>
      <c r="AF3999" t="s">
        <v>7109</v>
      </c>
    </row>
    <row r="4000" spans="1:32" x14ac:dyDescent="0.25">
      <c r="A4000" t="s">
        <v>8110</v>
      </c>
      <c r="B4000" t="str">
        <f>IF(Databel___Data[[#This Row],[Churn flag]]=0,"Stayed","Churned")</f>
        <v>Churned</v>
      </c>
      <c r="C4000" t="s">
        <v>1</v>
      </c>
      <c r="D4000">
        <f>IF(Databel___Data[[#This Row],[Churn Label]]="NO",0,1)</f>
        <v>1</v>
      </c>
      <c r="E4000">
        <v>1</v>
      </c>
      <c r="F4000">
        <v>22</v>
      </c>
      <c r="G4000">
        <v>34</v>
      </c>
      <c r="H4000">
        <v>87.2</v>
      </c>
      <c r="I4000">
        <v>0</v>
      </c>
      <c r="J4000">
        <v>0</v>
      </c>
      <c r="K4000" t="s">
        <v>2</v>
      </c>
      <c r="L4000" t="s">
        <v>34</v>
      </c>
      <c r="M4000">
        <v>0</v>
      </c>
      <c r="N4000">
        <v>5</v>
      </c>
      <c r="O4000">
        <v>6</v>
      </c>
      <c r="P4000" t="s">
        <v>1</v>
      </c>
      <c r="Q4000">
        <v>0</v>
      </c>
      <c r="R4000" t="s">
        <v>219</v>
      </c>
      <c r="S4000" t="s">
        <v>8111</v>
      </c>
      <c r="T4000" t="s">
        <v>3</v>
      </c>
      <c r="U4000">
        <v>47</v>
      </c>
      <c r="V4000" t="s">
        <v>2</v>
      </c>
      <c r="W4000" t="s">
        <v>2</v>
      </c>
      <c r="X4000" t="s">
        <v>2</v>
      </c>
      <c r="Y4000">
        <v>0</v>
      </c>
      <c r="Z4000" t="s">
        <v>2</v>
      </c>
      <c r="AA4000" t="s">
        <v>37</v>
      </c>
      <c r="AB4000" t="s">
        <v>38</v>
      </c>
      <c r="AC4000">
        <v>30</v>
      </c>
      <c r="AD4000">
        <v>644</v>
      </c>
      <c r="AE4000" t="s">
        <v>7105</v>
      </c>
      <c r="AF4000" t="s">
        <v>7123</v>
      </c>
    </row>
    <row r="4001" spans="1:32" x14ac:dyDescent="0.25">
      <c r="A4001" t="s">
        <v>8112</v>
      </c>
      <c r="B4001" t="str">
        <f>IF(Databel___Data[[#This Row],[Churn flag]]=0,"Stayed","Churned")</f>
        <v>Churned</v>
      </c>
      <c r="C4001" t="s">
        <v>1</v>
      </c>
      <c r="D4001">
        <f>IF(Databel___Data[[#This Row],[Churn Label]]="NO",0,1)</f>
        <v>1</v>
      </c>
      <c r="E4001">
        <v>1</v>
      </c>
      <c r="F4001">
        <v>21</v>
      </c>
      <c r="G4001">
        <v>53</v>
      </c>
      <c r="H4001">
        <v>125.8</v>
      </c>
      <c r="I4001">
        <v>0</v>
      </c>
      <c r="J4001">
        <v>0</v>
      </c>
      <c r="K4001" t="s">
        <v>2</v>
      </c>
      <c r="L4001" t="s">
        <v>34</v>
      </c>
      <c r="M4001">
        <v>0</v>
      </c>
      <c r="N4001">
        <v>4</v>
      </c>
      <c r="O4001">
        <v>2</v>
      </c>
      <c r="P4001" t="s">
        <v>1</v>
      </c>
      <c r="Q4001">
        <v>0</v>
      </c>
      <c r="R4001" t="s">
        <v>41</v>
      </c>
      <c r="S4001" t="s">
        <v>8113</v>
      </c>
      <c r="T4001" t="s">
        <v>3</v>
      </c>
      <c r="U4001">
        <v>84</v>
      </c>
      <c r="V4001" t="s">
        <v>2</v>
      </c>
      <c r="W4001" t="s">
        <v>1</v>
      </c>
      <c r="X4001" t="s">
        <v>2</v>
      </c>
      <c r="Y4001">
        <v>0</v>
      </c>
      <c r="Z4001" t="s">
        <v>1</v>
      </c>
      <c r="AA4001" t="s">
        <v>37</v>
      </c>
      <c r="AB4001" t="s">
        <v>38</v>
      </c>
      <c r="AC4001">
        <v>40</v>
      </c>
      <c r="AD4001">
        <v>837</v>
      </c>
      <c r="AE4001" t="s">
        <v>7105</v>
      </c>
      <c r="AF4001" t="s">
        <v>7123</v>
      </c>
    </row>
    <row r="4002" spans="1:32" x14ac:dyDescent="0.25">
      <c r="A4002" t="s">
        <v>8114</v>
      </c>
      <c r="B4002" t="str">
        <f>IF(Databel___Data[[#This Row],[Churn flag]]=0,"Stayed","Churned")</f>
        <v>Churned</v>
      </c>
      <c r="C4002" t="s">
        <v>1</v>
      </c>
      <c r="D4002">
        <f>IF(Databel___Data[[#This Row],[Churn Label]]="NO",0,1)</f>
        <v>1</v>
      </c>
      <c r="E4002">
        <v>1</v>
      </c>
      <c r="F4002">
        <v>49</v>
      </c>
      <c r="G4002">
        <v>128</v>
      </c>
      <c r="H4002">
        <v>292.60000000000002</v>
      </c>
      <c r="I4002">
        <v>0</v>
      </c>
      <c r="J4002">
        <v>0</v>
      </c>
      <c r="K4002" t="s">
        <v>2</v>
      </c>
      <c r="L4002" t="s">
        <v>34</v>
      </c>
      <c r="M4002">
        <v>0</v>
      </c>
      <c r="N4002">
        <v>5</v>
      </c>
      <c r="O4002">
        <v>30</v>
      </c>
      <c r="P4002" t="s">
        <v>2</v>
      </c>
      <c r="Q4002">
        <v>50</v>
      </c>
      <c r="R4002" t="s">
        <v>166</v>
      </c>
      <c r="S4002" t="s">
        <v>8115</v>
      </c>
      <c r="T4002" t="s">
        <v>3</v>
      </c>
      <c r="U4002">
        <v>26</v>
      </c>
      <c r="V4002" t="s">
        <v>1</v>
      </c>
      <c r="W4002" t="s">
        <v>2</v>
      </c>
      <c r="X4002" t="s">
        <v>2</v>
      </c>
      <c r="Y4002">
        <v>0</v>
      </c>
      <c r="Z4002" t="s">
        <v>1</v>
      </c>
      <c r="AA4002" t="s">
        <v>37</v>
      </c>
      <c r="AB4002" t="s">
        <v>38</v>
      </c>
      <c r="AC4002">
        <v>35</v>
      </c>
      <c r="AD4002">
        <v>1688</v>
      </c>
      <c r="AE4002" t="s">
        <v>7105</v>
      </c>
      <c r="AF4002" t="s">
        <v>7123</v>
      </c>
    </row>
    <row r="4003" spans="1:32" x14ac:dyDescent="0.25">
      <c r="A4003" t="s">
        <v>8116</v>
      </c>
      <c r="B4003" t="str">
        <f>IF(Databel___Data[[#This Row],[Churn flag]]=0,"Stayed","Churned")</f>
        <v>Churned</v>
      </c>
      <c r="C4003" t="s">
        <v>1</v>
      </c>
      <c r="D4003">
        <f>IF(Databel___Data[[#This Row],[Churn Label]]="NO",0,1)</f>
        <v>1</v>
      </c>
      <c r="E4003">
        <v>1</v>
      </c>
      <c r="F4003">
        <v>2</v>
      </c>
      <c r="G4003">
        <v>9</v>
      </c>
      <c r="H4003">
        <v>19.399999999999999</v>
      </c>
      <c r="I4003">
        <v>0</v>
      </c>
      <c r="J4003">
        <v>0</v>
      </c>
      <c r="K4003" t="s">
        <v>2</v>
      </c>
      <c r="L4003" t="s">
        <v>34</v>
      </c>
      <c r="M4003">
        <v>0</v>
      </c>
      <c r="N4003">
        <v>4</v>
      </c>
      <c r="O4003">
        <v>17</v>
      </c>
      <c r="P4003" t="s">
        <v>1</v>
      </c>
      <c r="Q4003">
        <v>0</v>
      </c>
      <c r="R4003" t="s">
        <v>91</v>
      </c>
      <c r="S4003" t="s">
        <v>8117</v>
      </c>
      <c r="T4003" t="s">
        <v>0</v>
      </c>
      <c r="U4003">
        <v>29</v>
      </c>
      <c r="V4003" t="s">
        <v>1</v>
      </c>
      <c r="W4003" t="s">
        <v>2</v>
      </c>
      <c r="X4003" t="s">
        <v>2</v>
      </c>
      <c r="Y4003">
        <v>0</v>
      </c>
      <c r="Z4003" t="s">
        <v>2</v>
      </c>
      <c r="AA4003" t="s">
        <v>37</v>
      </c>
      <c r="AB4003" t="s">
        <v>38</v>
      </c>
      <c r="AC4003">
        <v>33</v>
      </c>
      <c r="AD4003">
        <v>71</v>
      </c>
      <c r="AE4003" t="s">
        <v>7079</v>
      </c>
      <c r="AF4003" t="s">
        <v>7080</v>
      </c>
    </row>
    <row r="4004" spans="1:32" x14ac:dyDescent="0.25">
      <c r="A4004" t="s">
        <v>8118</v>
      </c>
      <c r="B4004" t="str">
        <f>IF(Databel___Data[[#This Row],[Churn flag]]=0,"Stayed","Churned")</f>
        <v>Churned</v>
      </c>
      <c r="C4004" t="s">
        <v>1</v>
      </c>
      <c r="D4004">
        <f>IF(Databel___Data[[#This Row],[Churn Label]]="NO",0,1)</f>
        <v>1</v>
      </c>
      <c r="E4004">
        <v>1</v>
      </c>
      <c r="F4004">
        <v>22</v>
      </c>
      <c r="G4004">
        <v>56</v>
      </c>
      <c r="H4004">
        <v>132</v>
      </c>
      <c r="I4004">
        <v>0</v>
      </c>
      <c r="J4004">
        <v>0</v>
      </c>
      <c r="K4004" t="s">
        <v>2</v>
      </c>
      <c r="L4004" t="s">
        <v>34</v>
      </c>
      <c r="M4004">
        <v>0</v>
      </c>
      <c r="N4004">
        <v>2</v>
      </c>
      <c r="O4004">
        <v>13</v>
      </c>
      <c r="P4004" t="s">
        <v>1</v>
      </c>
      <c r="Q4004">
        <v>0</v>
      </c>
      <c r="R4004" t="s">
        <v>65</v>
      </c>
      <c r="S4004" t="s">
        <v>8119</v>
      </c>
      <c r="T4004" t="s">
        <v>0</v>
      </c>
      <c r="U4004">
        <v>27</v>
      </c>
      <c r="V4004" t="s">
        <v>1</v>
      </c>
      <c r="W4004" t="s">
        <v>2</v>
      </c>
      <c r="X4004" t="s">
        <v>2</v>
      </c>
      <c r="Y4004">
        <v>0</v>
      </c>
      <c r="Z4004" t="s">
        <v>2</v>
      </c>
      <c r="AA4004" t="s">
        <v>37</v>
      </c>
      <c r="AB4004" t="s">
        <v>38</v>
      </c>
      <c r="AC4004">
        <v>47</v>
      </c>
      <c r="AD4004">
        <v>1044</v>
      </c>
      <c r="AE4004" t="s">
        <v>7105</v>
      </c>
      <c r="AF4004" t="s">
        <v>7123</v>
      </c>
    </row>
    <row r="4005" spans="1:32" x14ac:dyDescent="0.25">
      <c r="A4005" t="s">
        <v>8120</v>
      </c>
      <c r="B4005" t="str">
        <f>IF(Databel___Data[[#This Row],[Churn flag]]=0,"Stayed","Churned")</f>
        <v>Churned</v>
      </c>
      <c r="C4005" t="s">
        <v>1</v>
      </c>
      <c r="D4005">
        <f>IF(Databel___Data[[#This Row],[Churn Label]]="NO",0,1)</f>
        <v>1</v>
      </c>
      <c r="E4005">
        <v>1</v>
      </c>
      <c r="F4005">
        <v>7</v>
      </c>
      <c r="G4005">
        <v>49</v>
      </c>
      <c r="H4005">
        <v>111.8</v>
      </c>
      <c r="I4005">
        <v>0</v>
      </c>
      <c r="J4005">
        <v>0</v>
      </c>
      <c r="K4005" t="s">
        <v>2</v>
      </c>
      <c r="L4005" t="s">
        <v>34</v>
      </c>
      <c r="M4005">
        <v>0</v>
      </c>
      <c r="N4005">
        <v>0</v>
      </c>
      <c r="O4005">
        <v>1</v>
      </c>
      <c r="P4005" t="s">
        <v>1</v>
      </c>
      <c r="Q4005">
        <v>0</v>
      </c>
      <c r="R4005" t="s">
        <v>156</v>
      </c>
      <c r="S4005" t="s">
        <v>8121</v>
      </c>
      <c r="T4005" t="s">
        <v>3</v>
      </c>
      <c r="U4005">
        <v>65</v>
      </c>
      <c r="V4005" t="s">
        <v>2</v>
      </c>
      <c r="W4005" t="s">
        <v>1</v>
      </c>
      <c r="X4005" t="s">
        <v>2</v>
      </c>
      <c r="Y4005">
        <v>0</v>
      </c>
      <c r="Z4005" t="s">
        <v>1</v>
      </c>
      <c r="AA4005" t="s">
        <v>37</v>
      </c>
      <c r="AB4005" t="s">
        <v>38</v>
      </c>
      <c r="AC4005">
        <v>18</v>
      </c>
      <c r="AD4005">
        <v>125</v>
      </c>
      <c r="AE4005" t="s">
        <v>7085</v>
      </c>
      <c r="AF4005" t="s">
        <v>7109</v>
      </c>
    </row>
    <row r="4006" spans="1:32" x14ac:dyDescent="0.25">
      <c r="A4006" t="s">
        <v>8122</v>
      </c>
      <c r="B4006" t="str">
        <f>IF(Databel___Data[[#This Row],[Churn flag]]=0,"Stayed","Churned")</f>
        <v>Churned</v>
      </c>
      <c r="C4006" t="s">
        <v>1</v>
      </c>
      <c r="D4006">
        <f>IF(Databel___Data[[#This Row],[Churn Label]]="NO",0,1)</f>
        <v>1</v>
      </c>
      <c r="E4006">
        <v>1</v>
      </c>
      <c r="F4006">
        <v>1</v>
      </c>
      <c r="G4006">
        <v>3</v>
      </c>
      <c r="H4006">
        <v>7</v>
      </c>
      <c r="I4006">
        <v>0</v>
      </c>
      <c r="J4006">
        <v>0</v>
      </c>
      <c r="K4006" t="s">
        <v>2</v>
      </c>
      <c r="L4006" t="s">
        <v>34</v>
      </c>
      <c r="M4006">
        <v>0</v>
      </c>
      <c r="N4006">
        <v>0</v>
      </c>
      <c r="O4006">
        <v>7</v>
      </c>
      <c r="P4006" t="s">
        <v>1</v>
      </c>
      <c r="Q4006">
        <v>0</v>
      </c>
      <c r="R4006" t="s">
        <v>122</v>
      </c>
      <c r="S4006" t="s">
        <v>8123</v>
      </c>
      <c r="T4006" t="s">
        <v>0</v>
      </c>
      <c r="U4006">
        <v>29</v>
      </c>
      <c r="V4006" t="s">
        <v>1</v>
      </c>
      <c r="W4006" t="s">
        <v>2</v>
      </c>
      <c r="X4006" t="s">
        <v>2</v>
      </c>
      <c r="Y4006">
        <v>0</v>
      </c>
      <c r="Z4006" t="s">
        <v>2</v>
      </c>
      <c r="AA4006" t="s">
        <v>37</v>
      </c>
      <c r="AB4006" t="s">
        <v>38</v>
      </c>
      <c r="AC4006">
        <v>49</v>
      </c>
      <c r="AD4006">
        <v>49</v>
      </c>
      <c r="AE4006" t="s">
        <v>7085</v>
      </c>
      <c r="AF4006" t="s">
        <v>7109</v>
      </c>
    </row>
    <row r="4007" spans="1:32" x14ac:dyDescent="0.25">
      <c r="A4007" t="s">
        <v>8124</v>
      </c>
      <c r="B4007" t="str">
        <f>IF(Databel___Data[[#This Row],[Churn flag]]=0,"Stayed","Churned")</f>
        <v>Churned</v>
      </c>
      <c r="C4007" t="s">
        <v>1</v>
      </c>
      <c r="D4007">
        <f>IF(Databel___Data[[#This Row],[Churn Label]]="NO",0,1)</f>
        <v>1</v>
      </c>
      <c r="E4007">
        <v>1</v>
      </c>
      <c r="F4007">
        <v>49</v>
      </c>
      <c r="G4007">
        <v>128</v>
      </c>
      <c r="H4007">
        <v>343.8</v>
      </c>
      <c r="I4007">
        <v>0</v>
      </c>
      <c r="J4007">
        <v>0</v>
      </c>
      <c r="K4007" t="s">
        <v>2</v>
      </c>
      <c r="L4007" t="s">
        <v>34</v>
      </c>
      <c r="M4007">
        <v>0</v>
      </c>
      <c r="N4007">
        <v>4</v>
      </c>
      <c r="O4007">
        <v>15</v>
      </c>
      <c r="P4007" t="s">
        <v>1</v>
      </c>
      <c r="Q4007">
        <v>0</v>
      </c>
      <c r="R4007" t="s">
        <v>55</v>
      </c>
      <c r="S4007" t="s">
        <v>8125</v>
      </c>
      <c r="T4007" t="s">
        <v>0</v>
      </c>
      <c r="U4007">
        <v>43</v>
      </c>
      <c r="V4007" t="s">
        <v>2</v>
      </c>
      <c r="W4007" t="s">
        <v>2</v>
      </c>
      <c r="X4007" t="s">
        <v>2</v>
      </c>
      <c r="Y4007">
        <v>0</v>
      </c>
      <c r="Z4007" t="s">
        <v>2</v>
      </c>
      <c r="AA4007" t="s">
        <v>37</v>
      </c>
      <c r="AB4007" t="s">
        <v>58</v>
      </c>
      <c r="AC4007">
        <v>38</v>
      </c>
      <c r="AD4007">
        <v>1856</v>
      </c>
      <c r="AE4007" t="s">
        <v>7085</v>
      </c>
      <c r="AF4007" t="s">
        <v>7109</v>
      </c>
    </row>
    <row r="4008" spans="1:32" x14ac:dyDescent="0.25">
      <c r="A4008" t="s">
        <v>8126</v>
      </c>
      <c r="B4008" t="str">
        <f>IF(Databel___Data[[#This Row],[Churn flag]]=0,"Stayed","Churned")</f>
        <v>Churned</v>
      </c>
      <c r="C4008" t="s">
        <v>1</v>
      </c>
      <c r="D4008">
        <f>IF(Databel___Data[[#This Row],[Churn Label]]="NO",0,1)</f>
        <v>1</v>
      </c>
      <c r="E4008">
        <v>1</v>
      </c>
      <c r="F4008">
        <v>43</v>
      </c>
      <c r="G4008">
        <v>258</v>
      </c>
      <c r="H4008">
        <v>680.6</v>
      </c>
      <c r="I4008">
        <v>0</v>
      </c>
      <c r="J4008">
        <v>0</v>
      </c>
      <c r="K4008" t="s">
        <v>2</v>
      </c>
      <c r="L4008" t="s">
        <v>34</v>
      </c>
      <c r="M4008">
        <v>0</v>
      </c>
      <c r="N4008">
        <v>4</v>
      </c>
      <c r="O4008">
        <v>5</v>
      </c>
      <c r="P4008" t="s">
        <v>1</v>
      </c>
      <c r="Q4008">
        <v>0</v>
      </c>
      <c r="R4008" t="s">
        <v>125</v>
      </c>
      <c r="S4008" t="s">
        <v>8127</v>
      </c>
      <c r="T4008" t="s">
        <v>0</v>
      </c>
      <c r="U4008">
        <v>65</v>
      </c>
      <c r="V4008" t="s">
        <v>2</v>
      </c>
      <c r="W4008" t="s">
        <v>1</v>
      </c>
      <c r="X4008" t="s">
        <v>2</v>
      </c>
      <c r="Y4008">
        <v>0</v>
      </c>
      <c r="Z4008" t="s">
        <v>2</v>
      </c>
      <c r="AA4008" t="s">
        <v>37</v>
      </c>
      <c r="AB4008" t="s">
        <v>58</v>
      </c>
      <c r="AC4008">
        <v>40</v>
      </c>
      <c r="AD4008">
        <v>1722</v>
      </c>
      <c r="AE4008" t="s">
        <v>7079</v>
      </c>
      <c r="AF4008" t="s">
        <v>7080</v>
      </c>
    </row>
    <row r="4009" spans="1:32" x14ac:dyDescent="0.25">
      <c r="A4009" t="s">
        <v>8128</v>
      </c>
      <c r="B4009" t="str">
        <f>IF(Databel___Data[[#This Row],[Churn flag]]=0,"Stayed","Churned")</f>
        <v>Churned</v>
      </c>
      <c r="C4009" t="s">
        <v>1</v>
      </c>
      <c r="D4009">
        <f>IF(Databel___Data[[#This Row],[Churn Label]]="NO",0,1)</f>
        <v>1</v>
      </c>
      <c r="E4009">
        <v>1</v>
      </c>
      <c r="F4009">
        <v>1</v>
      </c>
      <c r="G4009">
        <v>6</v>
      </c>
      <c r="H4009">
        <v>13</v>
      </c>
      <c r="I4009">
        <v>0</v>
      </c>
      <c r="J4009">
        <v>0</v>
      </c>
      <c r="K4009" t="s">
        <v>2</v>
      </c>
      <c r="L4009" t="s">
        <v>34</v>
      </c>
      <c r="M4009">
        <v>0</v>
      </c>
      <c r="N4009">
        <v>4</v>
      </c>
      <c r="O4009">
        <v>7</v>
      </c>
      <c r="P4009" t="s">
        <v>2</v>
      </c>
      <c r="Q4009">
        <v>0</v>
      </c>
      <c r="R4009" t="s">
        <v>153</v>
      </c>
      <c r="S4009" t="s">
        <v>8129</v>
      </c>
      <c r="T4009" t="s">
        <v>0</v>
      </c>
      <c r="U4009">
        <v>46</v>
      </c>
      <c r="V4009" t="s">
        <v>2</v>
      </c>
      <c r="W4009" t="s">
        <v>2</v>
      </c>
      <c r="X4009" t="s">
        <v>2</v>
      </c>
      <c r="Y4009">
        <v>0</v>
      </c>
      <c r="Z4009" t="s">
        <v>2</v>
      </c>
      <c r="AA4009" t="s">
        <v>37</v>
      </c>
      <c r="AB4009" t="s">
        <v>38</v>
      </c>
      <c r="AC4009">
        <v>28</v>
      </c>
      <c r="AD4009">
        <v>28</v>
      </c>
      <c r="AE4009" t="s">
        <v>7105</v>
      </c>
      <c r="AF4009" t="s">
        <v>7510</v>
      </c>
    </row>
    <row r="4010" spans="1:32" x14ac:dyDescent="0.25">
      <c r="A4010" t="s">
        <v>8130</v>
      </c>
      <c r="B4010" t="str">
        <f>IF(Databel___Data[[#This Row],[Churn flag]]=0,"Stayed","Churned")</f>
        <v>Churned</v>
      </c>
      <c r="C4010" t="s">
        <v>1</v>
      </c>
      <c r="D4010">
        <f>IF(Databel___Data[[#This Row],[Churn Label]]="NO",0,1)</f>
        <v>1</v>
      </c>
      <c r="E4010">
        <v>1</v>
      </c>
      <c r="F4010">
        <v>1</v>
      </c>
      <c r="G4010">
        <v>2</v>
      </c>
      <c r="H4010">
        <v>4</v>
      </c>
      <c r="I4010">
        <v>0</v>
      </c>
      <c r="J4010">
        <v>0</v>
      </c>
      <c r="K4010" t="s">
        <v>2</v>
      </c>
      <c r="L4010" t="s">
        <v>34</v>
      </c>
      <c r="M4010">
        <v>0</v>
      </c>
      <c r="N4010">
        <v>0</v>
      </c>
      <c r="O4010">
        <v>0</v>
      </c>
      <c r="P4010" t="s">
        <v>2</v>
      </c>
      <c r="Q4010">
        <v>0</v>
      </c>
      <c r="R4010" t="s">
        <v>272</v>
      </c>
      <c r="S4010" t="s">
        <v>8131</v>
      </c>
      <c r="T4010" t="s">
        <v>0</v>
      </c>
      <c r="U4010">
        <v>41</v>
      </c>
      <c r="V4010" t="s">
        <v>2</v>
      </c>
      <c r="W4010" t="s">
        <v>2</v>
      </c>
      <c r="X4010" t="s">
        <v>2</v>
      </c>
      <c r="Y4010">
        <v>0</v>
      </c>
      <c r="Z4010" t="s">
        <v>2</v>
      </c>
      <c r="AA4010" t="s">
        <v>37</v>
      </c>
      <c r="AB4010" t="s">
        <v>44</v>
      </c>
      <c r="AC4010">
        <v>7</v>
      </c>
      <c r="AD4010">
        <v>7</v>
      </c>
      <c r="AE4010" t="s">
        <v>7097</v>
      </c>
      <c r="AF4010" t="s">
        <v>7098</v>
      </c>
    </row>
    <row r="4011" spans="1:32" x14ac:dyDescent="0.25">
      <c r="A4011" t="s">
        <v>8132</v>
      </c>
      <c r="B4011" t="str">
        <f>IF(Databel___Data[[#This Row],[Churn flag]]=0,"Stayed","Churned")</f>
        <v>Churned</v>
      </c>
      <c r="C4011" t="s">
        <v>1</v>
      </c>
      <c r="D4011">
        <f>IF(Databel___Data[[#This Row],[Churn Label]]="NO",0,1)</f>
        <v>1</v>
      </c>
      <c r="E4011">
        <v>1</v>
      </c>
      <c r="F4011">
        <v>1</v>
      </c>
      <c r="G4011">
        <v>3</v>
      </c>
      <c r="H4011">
        <v>7</v>
      </c>
      <c r="I4011">
        <v>0</v>
      </c>
      <c r="J4011">
        <v>0</v>
      </c>
      <c r="K4011" t="s">
        <v>2</v>
      </c>
      <c r="L4011" t="s">
        <v>34</v>
      </c>
      <c r="M4011">
        <v>0</v>
      </c>
      <c r="N4011">
        <v>0</v>
      </c>
      <c r="O4011">
        <v>4</v>
      </c>
      <c r="P4011" t="s">
        <v>1</v>
      </c>
      <c r="Q4011">
        <v>0</v>
      </c>
      <c r="R4011" t="s">
        <v>219</v>
      </c>
      <c r="S4011" t="s">
        <v>8133</v>
      </c>
      <c r="T4011" t="s">
        <v>3</v>
      </c>
      <c r="U4011">
        <v>38</v>
      </c>
      <c r="V4011" t="s">
        <v>2</v>
      </c>
      <c r="W4011" t="s">
        <v>2</v>
      </c>
      <c r="X4011" t="s">
        <v>2</v>
      </c>
      <c r="Y4011">
        <v>0</v>
      </c>
      <c r="Z4011" t="s">
        <v>2</v>
      </c>
      <c r="AA4011" t="s">
        <v>37</v>
      </c>
      <c r="AB4011" t="s">
        <v>38</v>
      </c>
      <c r="AC4011">
        <v>38</v>
      </c>
      <c r="AD4011">
        <v>38</v>
      </c>
      <c r="AE4011" t="s">
        <v>7097</v>
      </c>
      <c r="AF4011" t="s">
        <v>7098</v>
      </c>
    </row>
    <row r="4012" spans="1:32" x14ac:dyDescent="0.25">
      <c r="A4012" t="s">
        <v>8134</v>
      </c>
      <c r="B4012" t="str">
        <f>IF(Databel___Data[[#This Row],[Churn flag]]=0,"Stayed","Churned")</f>
        <v>Churned</v>
      </c>
      <c r="C4012" t="s">
        <v>1</v>
      </c>
      <c r="D4012">
        <f>IF(Databel___Data[[#This Row],[Churn Label]]="NO",0,1)</f>
        <v>1</v>
      </c>
      <c r="E4012">
        <v>1</v>
      </c>
      <c r="F4012">
        <v>31</v>
      </c>
      <c r="G4012">
        <v>136</v>
      </c>
      <c r="H4012">
        <v>314.5</v>
      </c>
      <c r="I4012">
        <v>0</v>
      </c>
      <c r="J4012">
        <v>0</v>
      </c>
      <c r="K4012" t="s">
        <v>2</v>
      </c>
      <c r="L4012" t="s">
        <v>34</v>
      </c>
      <c r="M4012">
        <v>0</v>
      </c>
      <c r="N4012">
        <v>0</v>
      </c>
      <c r="O4012">
        <v>3</v>
      </c>
      <c r="P4012" t="s">
        <v>1</v>
      </c>
      <c r="Q4012">
        <v>0</v>
      </c>
      <c r="R4012" t="s">
        <v>60</v>
      </c>
      <c r="S4012" t="s">
        <v>8135</v>
      </c>
      <c r="T4012" t="s">
        <v>0</v>
      </c>
      <c r="U4012">
        <v>67</v>
      </c>
      <c r="V4012" t="s">
        <v>2</v>
      </c>
      <c r="W4012" t="s">
        <v>1</v>
      </c>
      <c r="X4012" t="s">
        <v>2</v>
      </c>
      <c r="Y4012">
        <v>0</v>
      </c>
      <c r="Z4012" t="s">
        <v>2</v>
      </c>
      <c r="AA4012" t="s">
        <v>37</v>
      </c>
      <c r="AB4012" t="s">
        <v>38</v>
      </c>
      <c r="AC4012">
        <v>31</v>
      </c>
      <c r="AD4012">
        <v>984</v>
      </c>
      <c r="AE4012" t="s">
        <v>7079</v>
      </c>
      <c r="AF4012" t="s">
        <v>7080</v>
      </c>
    </row>
    <row r="4013" spans="1:32" x14ac:dyDescent="0.25">
      <c r="A4013" t="s">
        <v>8136</v>
      </c>
      <c r="B4013" t="str">
        <f>IF(Databel___Data[[#This Row],[Churn flag]]=0,"Stayed","Churned")</f>
        <v>Churned</v>
      </c>
      <c r="C4013" t="s">
        <v>1</v>
      </c>
      <c r="D4013">
        <f>IF(Databel___Data[[#This Row],[Churn Label]]="NO",0,1)</f>
        <v>1</v>
      </c>
      <c r="E4013">
        <v>1</v>
      </c>
      <c r="F4013">
        <v>17</v>
      </c>
      <c r="G4013">
        <v>43</v>
      </c>
      <c r="H4013">
        <v>138.6</v>
      </c>
      <c r="I4013">
        <v>0</v>
      </c>
      <c r="J4013">
        <v>0</v>
      </c>
      <c r="K4013" t="s">
        <v>2</v>
      </c>
      <c r="L4013" t="s">
        <v>34</v>
      </c>
      <c r="M4013">
        <v>0</v>
      </c>
      <c r="N4013">
        <v>1</v>
      </c>
      <c r="O4013">
        <v>1</v>
      </c>
      <c r="P4013" t="s">
        <v>1</v>
      </c>
      <c r="Q4013">
        <v>0</v>
      </c>
      <c r="R4013" t="s">
        <v>130</v>
      </c>
      <c r="S4013" t="s">
        <v>8137</v>
      </c>
      <c r="T4013" t="s">
        <v>3</v>
      </c>
      <c r="U4013">
        <v>44</v>
      </c>
      <c r="V4013" t="s">
        <v>2</v>
      </c>
      <c r="W4013" t="s">
        <v>2</v>
      </c>
      <c r="X4013" t="s">
        <v>2</v>
      </c>
      <c r="Y4013">
        <v>0</v>
      </c>
      <c r="Z4013" t="s">
        <v>2</v>
      </c>
      <c r="AA4013" t="s">
        <v>37</v>
      </c>
      <c r="AB4013" t="s">
        <v>38</v>
      </c>
      <c r="AC4013">
        <v>46</v>
      </c>
      <c r="AD4013">
        <v>791</v>
      </c>
      <c r="AE4013" t="s">
        <v>7079</v>
      </c>
      <c r="AF4013" t="s">
        <v>7091</v>
      </c>
    </row>
    <row r="4014" spans="1:32" x14ac:dyDescent="0.25">
      <c r="A4014" t="s">
        <v>8138</v>
      </c>
      <c r="B4014" t="str">
        <f>IF(Databel___Data[[#This Row],[Churn flag]]=0,"Stayed","Churned")</f>
        <v>Churned</v>
      </c>
      <c r="C4014" t="s">
        <v>1</v>
      </c>
      <c r="D4014">
        <f>IF(Databel___Data[[#This Row],[Churn Label]]="NO",0,1)</f>
        <v>1</v>
      </c>
      <c r="E4014">
        <v>1</v>
      </c>
      <c r="F4014">
        <v>4</v>
      </c>
      <c r="G4014">
        <v>8</v>
      </c>
      <c r="H4014">
        <v>20.5</v>
      </c>
      <c r="I4014">
        <v>0</v>
      </c>
      <c r="J4014">
        <v>0</v>
      </c>
      <c r="K4014" t="s">
        <v>2</v>
      </c>
      <c r="L4014" t="s">
        <v>34</v>
      </c>
      <c r="M4014">
        <v>0</v>
      </c>
      <c r="N4014">
        <v>5</v>
      </c>
      <c r="O4014">
        <v>1</v>
      </c>
      <c r="P4014" t="s">
        <v>1</v>
      </c>
      <c r="Q4014">
        <v>0</v>
      </c>
      <c r="R4014" t="s">
        <v>83</v>
      </c>
      <c r="S4014" t="s">
        <v>8139</v>
      </c>
      <c r="T4014" t="s">
        <v>0</v>
      </c>
      <c r="U4014">
        <v>46</v>
      </c>
      <c r="V4014" t="s">
        <v>2</v>
      </c>
      <c r="W4014" t="s">
        <v>2</v>
      </c>
      <c r="X4014" t="s">
        <v>2</v>
      </c>
      <c r="Y4014">
        <v>0</v>
      </c>
      <c r="Z4014" t="s">
        <v>2</v>
      </c>
      <c r="AA4014" t="s">
        <v>37</v>
      </c>
      <c r="AB4014" t="s">
        <v>38</v>
      </c>
      <c r="AC4014">
        <v>12</v>
      </c>
      <c r="AD4014">
        <v>49</v>
      </c>
      <c r="AE4014" t="s">
        <v>7097</v>
      </c>
      <c r="AF4014" t="s">
        <v>7417</v>
      </c>
    </row>
    <row r="4015" spans="1:32" x14ac:dyDescent="0.25">
      <c r="A4015" t="s">
        <v>8140</v>
      </c>
      <c r="B4015" t="str">
        <f>IF(Databel___Data[[#This Row],[Churn flag]]=0,"Stayed","Churned")</f>
        <v>Churned</v>
      </c>
      <c r="C4015" t="s">
        <v>1</v>
      </c>
      <c r="D4015">
        <f>IF(Databel___Data[[#This Row],[Churn Label]]="NO",0,1)</f>
        <v>1</v>
      </c>
      <c r="E4015">
        <v>1</v>
      </c>
      <c r="F4015">
        <v>1</v>
      </c>
      <c r="G4015">
        <v>5</v>
      </c>
      <c r="H4015">
        <v>11</v>
      </c>
      <c r="I4015">
        <v>0</v>
      </c>
      <c r="J4015">
        <v>0</v>
      </c>
      <c r="K4015" t="s">
        <v>2</v>
      </c>
      <c r="L4015" t="s">
        <v>34</v>
      </c>
      <c r="M4015">
        <v>0</v>
      </c>
      <c r="N4015">
        <v>5</v>
      </c>
      <c r="O4015">
        <v>3</v>
      </c>
      <c r="P4015" t="s">
        <v>1</v>
      </c>
      <c r="Q4015">
        <v>0</v>
      </c>
      <c r="R4015" t="s">
        <v>77</v>
      </c>
      <c r="S4015" t="s">
        <v>8141</v>
      </c>
      <c r="T4015" t="s">
        <v>3</v>
      </c>
      <c r="U4015">
        <v>60</v>
      </c>
      <c r="V4015" t="s">
        <v>2</v>
      </c>
      <c r="W4015" t="s">
        <v>2</v>
      </c>
      <c r="X4015" t="s">
        <v>2</v>
      </c>
      <c r="Y4015">
        <v>0</v>
      </c>
      <c r="Z4015" t="s">
        <v>2</v>
      </c>
      <c r="AA4015" t="s">
        <v>37</v>
      </c>
      <c r="AB4015" t="s">
        <v>38</v>
      </c>
      <c r="AC4015">
        <v>48</v>
      </c>
      <c r="AD4015">
        <v>48</v>
      </c>
      <c r="AE4015" t="s">
        <v>7097</v>
      </c>
      <c r="AF4015" t="s">
        <v>7098</v>
      </c>
    </row>
    <row r="4016" spans="1:32" x14ac:dyDescent="0.25">
      <c r="A4016" t="s">
        <v>8142</v>
      </c>
      <c r="B4016" t="str">
        <f>IF(Databel___Data[[#This Row],[Churn flag]]=0,"Stayed","Churned")</f>
        <v>Churned</v>
      </c>
      <c r="C4016" t="s">
        <v>1</v>
      </c>
      <c r="D4016">
        <f>IF(Databel___Data[[#This Row],[Churn Label]]="NO",0,1)</f>
        <v>1</v>
      </c>
      <c r="E4016">
        <v>1</v>
      </c>
      <c r="F4016">
        <v>1</v>
      </c>
      <c r="G4016">
        <v>5</v>
      </c>
      <c r="H4016">
        <v>10</v>
      </c>
      <c r="I4016">
        <v>0</v>
      </c>
      <c r="J4016">
        <v>0</v>
      </c>
      <c r="K4016" t="s">
        <v>2</v>
      </c>
      <c r="L4016" t="s">
        <v>34</v>
      </c>
      <c r="M4016">
        <v>0</v>
      </c>
      <c r="N4016">
        <v>3</v>
      </c>
      <c r="O4016">
        <v>0</v>
      </c>
      <c r="P4016" t="s">
        <v>2</v>
      </c>
      <c r="Q4016">
        <v>0</v>
      </c>
      <c r="R4016" t="s">
        <v>35</v>
      </c>
      <c r="S4016" t="s">
        <v>8143</v>
      </c>
      <c r="T4016" t="s">
        <v>0</v>
      </c>
      <c r="U4016">
        <v>56</v>
      </c>
      <c r="V4016" t="s">
        <v>2</v>
      </c>
      <c r="W4016" t="s">
        <v>2</v>
      </c>
      <c r="X4016" t="s">
        <v>2</v>
      </c>
      <c r="Y4016">
        <v>0</v>
      </c>
      <c r="Z4016" t="s">
        <v>2</v>
      </c>
      <c r="AA4016" t="s">
        <v>37</v>
      </c>
      <c r="AB4016" t="s">
        <v>38</v>
      </c>
      <c r="AC4016">
        <v>9</v>
      </c>
      <c r="AD4016">
        <v>9</v>
      </c>
      <c r="AE4016" t="s">
        <v>7097</v>
      </c>
      <c r="AF4016" t="s">
        <v>7098</v>
      </c>
    </row>
    <row r="4017" spans="1:32" x14ac:dyDescent="0.25">
      <c r="A4017" t="s">
        <v>8144</v>
      </c>
      <c r="B4017" t="str">
        <f>IF(Databel___Data[[#This Row],[Churn flag]]=0,"Stayed","Churned")</f>
        <v>Churned</v>
      </c>
      <c r="C4017" t="s">
        <v>1</v>
      </c>
      <c r="D4017">
        <f>IF(Databel___Data[[#This Row],[Churn Label]]="NO",0,1)</f>
        <v>1</v>
      </c>
      <c r="E4017">
        <v>1</v>
      </c>
      <c r="F4017">
        <v>38</v>
      </c>
      <c r="G4017">
        <v>196</v>
      </c>
      <c r="H4017">
        <v>492</v>
      </c>
      <c r="I4017">
        <v>0</v>
      </c>
      <c r="J4017">
        <v>0</v>
      </c>
      <c r="K4017" t="s">
        <v>2</v>
      </c>
      <c r="L4017" t="s">
        <v>34</v>
      </c>
      <c r="M4017">
        <v>0</v>
      </c>
      <c r="N4017">
        <v>2</v>
      </c>
      <c r="O4017">
        <v>1</v>
      </c>
      <c r="P4017" t="s">
        <v>1</v>
      </c>
      <c r="Q4017">
        <v>0</v>
      </c>
      <c r="R4017" t="s">
        <v>272</v>
      </c>
      <c r="S4017" t="s">
        <v>8145</v>
      </c>
      <c r="T4017" t="s">
        <v>0</v>
      </c>
      <c r="U4017">
        <v>59</v>
      </c>
      <c r="V4017" t="s">
        <v>2</v>
      </c>
      <c r="W4017" t="s">
        <v>2</v>
      </c>
      <c r="X4017" t="s">
        <v>2</v>
      </c>
      <c r="Y4017">
        <v>0</v>
      </c>
      <c r="Z4017" t="s">
        <v>1</v>
      </c>
      <c r="AA4017" t="s">
        <v>43</v>
      </c>
      <c r="AB4017" t="s">
        <v>38</v>
      </c>
      <c r="AC4017">
        <v>62</v>
      </c>
      <c r="AD4017">
        <v>2347</v>
      </c>
      <c r="AE4017" t="s">
        <v>7097</v>
      </c>
      <c r="AF4017" t="s">
        <v>7098</v>
      </c>
    </row>
    <row r="4018" spans="1:32" x14ac:dyDescent="0.25">
      <c r="A4018" t="s">
        <v>8146</v>
      </c>
      <c r="B4018" t="str">
        <f>IF(Databel___Data[[#This Row],[Churn flag]]=0,"Stayed","Churned")</f>
        <v>Churned</v>
      </c>
      <c r="C4018" t="s">
        <v>1</v>
      </c>
      <c r="D4018">
        <f>IF(Databel___Data[[#This Row],[Churn Label]]="NO",0,1)</f>
        <v>1</v>
      </c>
      <c r="E4018">
        <v>1</v>
      </c>
      <c r="F4018">
        <v>7</v>
      </c>
      <c r="G4018">
        <v>54</v>
      </c>
      <c r="H4018">
        <v>117.8</v>
      </c>
      <c r="I4018">
        <v>0</v>
      </c>
      <c r="J4018">
        <v>0</v>
      </c>
      <c r="K4018" t="s">
        <v>2</v>
      </c>
      <c r="L4018" t="s">
        <v>34</v>
      </c>
      <c r="M4018">
        <v>0</v>
      </c>
      <c r="N4018">
        <v>5</v>
      </c>
      <c r="O4018">
        <v>5</v>
      </c>
      <c r="P4018" t="s">
        <v>1</v>
      </c>
      <c r="Q4018">
        <v>0</v>
      </c>
      <c r="R4018" t="s">
        <v>374</v>
      </c>
      <c r="S4018" t="s">
        <v>8147</v>
      </c>
      <c r="T4018" t="s">
        <v>0</v>
      </c>
      <c r="U4018">
        <v>31</v>
      </c>
      <c r="V4018" t="s">
        <v>2</v>
      </c>
      <c r="W4018" t="s">
        <v>2</v>
      </c>
      <c r="X4018" t="s">
        <v>2</v>
      </c>
      <c r="Y4018">
        <v>0</v>
      </c>
      <c r="Z4018" t="s">
        <v>2</v>
      </c>
      <c r="AA4018" t="s">
        <v>37</v>
      </c>
      <c r="AB4018" t="s">
        <v>58</v>
      </c>
      <c r="AC4018">
        <v>47</v>
      </c>
      <c r="AD4018">
        <v>350</v>
      </c>
      <c r="AE4018" t="s">
        <v>7079</v>
      </c>
      <c r="AF4018" t="s">
        <v>7091</v>
      </c>
    </row>
    <row r="4019" spans="1:32" x14ac:dyDescent="0.25">
      <c r="A4019" t="s">
        <v>8148</v>
      </c>
      <c r="B4019" t="str">
        <f>IF(Databel___Data[[#This Row],[Churn flag]]=0,"Stayed","Churned")</f>
        <v>Churned</v>
      </c>
      <c r="C4019" t="s">
        <v>1</v>
      </c>
      <c r="D4019">
        <f>IF(Databel___Data[[#This Row],[Churn Label]]="NO",0,1)</f>
        <v>1</v>
      </c>
      <c r="E4019">
        <v>1</v>
      </c>
      <c r="F4019">
        <v>3</v>
      </c>
      <c r="G4019">
        <v>12</v>
      </c>
      <c r="H4019">
        <v>35.4</v>
      </c>
      <c r="I4019">
        <v>0</v>
      </c>
      <c r="J4019">
        <v>0</v>
      </c>
      <c r="K4019" t="s">
        <v>2</v>
      </c>
      <c r="L4019" t="s">
        <v>34</v>
      </c>
      <c r="M4019">
        <v>0</v>
      </c>
      <c r="N4019">
        <v>0</v>
      </c>
      <c r="O4019">
        <v>6</v>
      </c>
      <c r="P4019" t="s">
        <v>1</v>
      </c>
      <c r="Q4019">
        <v>0</v>
      </c>
      <c r="R4019" t="s">
        <v>65</v>
      </c>
      <c r="S4019" t="s">
        <v>8149</v>
      </c>
      <c r="T4019" t="s">
        <v>0</v>
      </c>
      <c r="U4019">
        <v>43</v>
      </c>
      <c r="V4019" t="s">
        <v>2</v>
      </c>
      <c r="W4019" t="s">
        <v>2</v>
      </c>
      <c r="X4019" t="s">
        <v>2</v>
      </c>
      <c r="Y4019">
        <v>0</v>
      </c>
      <c r="Z4019" t="s">
        <v>2</v>
      </c>
      <c r="AA4019" t="s">
        <v>37</v>
      </c>
      <c r="AB4019" t="s">
        <v>38</v>
      </c>
      <c r="AC4019">
        <v>44</v>
      </c>
      <c r="AD4019">
        <v>143</v>
      </c>
      <c r="AE4019" t="s">
        <v>7097</v>
      </c>
      <c r="AF4019" t="s">
        <v>7417</v>
      </c>
    </row>
    <row r="4020" spans="1:32" x14ac:dyDescent="0.25">
      <c r="A4020" t="s">
        <v>8150</v>
      </c>
      <c r="B4020" t="str">
        <f>IF(Databel___Data[[#This Row],[Churn flag]]=0,"Stayed","Churned")</f>
        <v>Churned</v>
      </c>
      <c r="C4020" t="s">
        <v>1</v>
      </c>
      <c r="D4020">
        <f>IF(Databel___Data[[#This Row],[Churn Label]]="NO",0,1)</f>
        <v>1</v>
      </c>
      <c r="E4020">
        <v>1</v>
      </c>
      <c r="F4020">
        <v>1</v>
      </c>
      <c r="G4020">
        <v>5</v>
      </c>
      <c r="H4020">
        <v>12</v>
      </c>
      <c r="I4020">
        <v>0</v>
      </c>
      <c r="J4020">
        <v>0</v>
      </c>
      <c r="K4020" t="s">
        <v>2</v>
      </c>
      <c r="L4020" t="s">
        <v>34</v>
      </c>
      <c r="M4020">
        <v>0</v>
      </c>
      <c r="N4020">
        <v>0</v>
      </c>
      <c r="O4020">
        <v>26</v>
      </c>
      <c r="P4020" t="s">
        <v>1</v>
      </c>
      <c r="Q4020">
        <v>0</v>
      </c>
      <c r="R4020" t="s">
        <v>111</v>
      </c>
      <c r="S4020" t="s">
        <v>8151</v>
      </c>
      <c r="T4020" t="s">
        <v>3</v>
      </c>
      <c r="U4020">
        <v>29</v>
      </c>
      <c r="V4020" t="s">
        <v>1</v>
      </c>
      <c r="W4020" t="s">
        <v>2</v>
      </c>
      <c r="X4020" t="s">
        <v>2</v>
      </c>
      <c r="Y4020">
        <v>0</v>
      </c>
      <c r="Z4020" t="s">
        <v>1</v>
      </c>
      <c r="AA4020" t="s">
        <v>37</v>
      </c>
      <c r="AB4020" t="s">
        <v>38</v>
      </c>
      <c r="AC4020">
        <v>25</v>
      </c>
      <c r="AD4020">
        <v>25</v>
      </c>
      <c r="AE4020" t="s">
        <v>7097</v>
      </c>
      <c r="AF4020" t="s">
        <v>7417</v>
      </c>
    </row>
    <row r="4021" spans="1:32" x14ac:dyDescent="0.25">
      <c r="A4021" t="s">
        <v>8152</v>
      </c>
      <c r="B4021" t="str">
        <f>IF(Databel___Data[[#This Row],[Churn flag]]=0,"Stayed","Churned")</f>
        <v>Churned</v>
      </c>
      <c r="C4021" t="s">
        <v>1</v>
      </c>
      <c r="D4021">
        <f>IF(Databel___Data[[#This Row],[Churn Label]]="NO",0,1)</f>
        <v>1</v>
      </c>
      <c r="E4021">
        <v>1</v>
      </c>
      <c r="F4021">
        <v>4</v>
      </c>
      <c r="G4021">
        <v>21</v>
      </c>
      <c r="H4021">
        <v>44.3</v>
      </c>
      <c r="I4021">
        <v>0</v>
      </c>
      <c r="J4021">
        <v>0</v>
      </c>
      <c r="K4021" t="s">
        <v>2</v>
      </c>
      <c r="L4021" t="s">
        <v>34</v>
      </c>
      <c r="M4021">
        <v>0</v>
      </c>
      <c r="N4021">
        <v>2</v>
      </c>
      <c r="O4021">
        <v>1</v>
      </c>
      <c r="P4021" t="s">
        <v>1</v>
      </c>
      <c r="Q4021">
        <v>0</v>
      </c>
      <c r="R4021" t="s">
        <v>35</v>
      </c>
      <c r="S4021" t="s">
        <v>8153</v>
      </c>
      <c r="T4021" t="s">
        <v>3</v>
      </c>
      <c r="U4021">
        <v>40</v>
      </c>
      <c r="V4021" t="s">
        <v>2</v>
      </c>
      <c r="W4021" t="s">
        <v>2</v>
      </c>
      <c r="X4021" t="s">
        <v>2</v>
      </c>
      <c r="Y4021">
        <v>0</v>
      </c>
      <c r="Z4021" t="s">
        <v>2</v>
      </c>
      <c r="AA4021" t="s">
        <v>37</v>
      </c>
      <c r="AB4021" t="s">
        <v>38</v>
      </c>
      <c r="AC4021">
        <v>14</v>
      </c>
      <c r="AD4021">
        <v>57</v>
      </c>
      <c r="AE4021" t="s">
        <v>7079</v>
      </c>
      <c r="AF4021" t="s">
        <v>7091</v>
      </c>
    </row>
    <row r="4022" spans="1:32" x14ac:dyDescent="0.25">
      <c r="A4022" t="s">
        <v>8154</v>
      </c>
      <c r="B4022" t="str">
        <f>IF(Databel___Data[[#This Row],[Churn flag]]=0,"Stayed","Churned")</f>
        <v>Churned</v>
      </c>
      <c r="C4022" t="s">
        <v>1</v>
      </c>
      <c r="D4022">
        <f>IF(Databel___Data[[#This Row],[Churn Label]]="NO",0,1)</f>
        <v>1</v>
      </c>
      <c r="E4022">
        <v>1</v>
      </c>
      <c r="F4022">
        <v>41</v>
      </c>
      <c r="G4022">
        <v>202</v>
      </c>
      <c r="H4022">
        <v>648.5</v>
      </c>
      <c r="I4022">
        <v>0</v>
      </c>
      <c r="J4022">
        <v>0</v>
      </c>
      <c r="K4022" t="s">
        <v>2</v>
      </c>
      <c r="L4022" t="s">
        <v>34</v>
      </c>
      <c r="M4022">
        <v>0</v>
      </c>
      <c r="N4022">
        <v>1</v>
      </c>
      <c r="O4022">
        <v>4</v>
      </c>
      <c r="P4022" t="s">
        <v>1</v>
      </c>
      <c r="Q4022">
        <v>0</v>
      </c>
      <c r="R4022" t="s">
        <v>71</v>
      </c>
      <c r="S4022" t="s">
        <v>8155</v>
      </c>
      <c r="T4022" t="s">
        <v>3</v>
      </c>
      <c r="U4022">
        <v>38</v>
      </c>
      <c r="V4022" t="s">
        <v>2</v>
      </c>
      <c r="W4022" t="s">
        <v>2</v>
      </c>
      <c r="X4022" t="s">
        <v>2</v>
      </c>
      <c r="Y4022">
        <v>0</v>
      </c>
      <c r="Z4022" t="s">
        <v>1</v>
      </c>
      <c r="AA4022" t="s">
        <v>43</v>
      </c>
      <c r="AB4022" t="s">
        <v>38</v>
      </c>
      <c r="AC4022">
        <v>21</v>
      </c>
      <c r="AD4022">
        <v>840</v>
      </c>
      <c r="AE4022" t="s">
        <v>7097</v>
      </c>
      <c r="AF4022" t="s">
        <v>7098</v>
      </c>
    </row>
    <row r="4023" spans="1:32" x14ac:dyDescent="0.25">
      <c r="A4023" t="s">
        <v>8156</v>
      </c>
      <c r="B4023" t="str">
        <f>IF(Databel___Data[[#This Row],[Churn flag]]=0,"Stayed","Churned")</f>
        <v>Churned</v>
      </c>
      <c r="C4023" t="s">
        <v>1</v>
      </c>
      <c r="D4023">
        <f>IF(Databel___Data[[#This Row],[Churn Label]]="NO",0,1)</f>
        <v>1</v>
      </c>
      <c r="E4023">
        <v>1</v>
      </c>
      <c r="F4023">
        <v>1</v>
      </c>
      <c r="G4023">
        <v>3</v>
      </c>
      <c r="H4023">
        <v>7</v>
      </c>
      <c r="I4023">
        <v>0</v>
      </c>
      <c r="J4023">
        <v>0</v>
      </c>
      <c r="K4023" t="s">
        <v>2</v>
      </c>
      <c r="L4023" t="s">
        <v>34</v>
      </c>
      <c r="M4023">
        <v>0</v>
      </c>
      <c r="N4023">
        <v>2</v>
      </c>
      <c r="O4023">
        <v>6</v>
      </c>
      <c r="P4023" t="s">
        <v>2</v>
      </c>
      <c r="Q4023">
        <v>0</v>
      </c>
      <c r="R4023" t="s">
        <v>470</v>
      </c>
      <c r="S4023" t="s">
        <v>8157</v>
      </c>
      <c r="T4023" t="s">
        <v>3</v>
      </c>
      <c r="U4023">
        <v>41</v>
      </c>
      <c r="V4023" t="s">
        <v>2</v>
      </c>
      <c r="W4023" t="s">
        <v>2</v>
      </c>
      <c r="X4023" t="s">
        <v>2</v>
      </c>
      <c r="Y4023">
        <v>0</v>
      </c>
      <c r="Z4023" t="s">
        <v>2</v>
      </c>
      <c r="AA4023" t="s">
        <v>37</v>
      </c>
      <c r="AB4023" t="s">
        <v>38</v>
      </c>
      <c r="AC4023">
        <v>34</v>
      </c>
      <c r="AD4023">
        <v>34</v>
      </c>
      <c r="AE4023" t="s">
        <v>7097</v>
      </c>
      <c r="AF4023" t="s">
        <v>7098</v>
      </c>
    </row>
    <row r="4024" spans="1:32" x14ac:dyDescent="0.25">
      <c r="A4024" t="s">
        <v>8158</v>
      </c>
      <c r="B4024" t="str">
        <f>IF(Databel___Data[[#This Row],[Churn flag]]=0,"Stayed","Churned")</f>
        <v>Churned</v>
      </c>
      <c r="C4024" t="s">
        <v>1</v>
      </c>
      <c r="D4024">
        <f>IF(Databel___Data[[#This Row],[Churn Label]]="NO",0,1)</f>
        <v>1</v>
      </c>
      <c r="E4024">
        <v>1</v>
      </c>
      <c r="F4024">
        <v>51</v>
      </c>
      <c r="G4024">
        <v>227</v>
      </c>
      <c r="H4024">
        <v>714.4</v>
      </c>
      <c r="I4024">
        <v>0</v>
      </c>
      <c r="J4024">
        <v>0</v>
      </c>
      <c r="K4024" t="s">
        <v>2</v>
      </c>
      <c r="L4024" t="s">
        <v>34</v>
      </c>
      <c r="M4024">
        <v>0</v>
      </c>
      <c r="N4024">
        <v>0</v>
      </c>
      <c r="O4024">
        <v>12</v>
      </c>
      <c r="P4024" t="s">
        <v>1</v>
      </c>
      <c r="Q4024">
        <v>0</v>
      </c>
      <c r="R4024" t="s">
        <v>176</v>
      </c>
      <c r="S4024" t="s">
        <v>8159</v>
      </c>
      <c r="T4024" t="s">
        <v>3</v>
      </c>
      <c r="U4024">
        <v>22</v>
      </c>
      <c r="V4024" t="s">
        <v>1</v>
      </c>
      <c r="W4024" t="s">
        <v>2</v>
      </c>
      <c r="X4024" t="s">
        <v>2</v>
      </c>
      <c r="Y4024">
        <v>0</v>
      </c>
      <c r="Z4024" t="s">
        <v>2</v>
      </c>
      <c r="AA4024" t="s">
        <v>43</v>
      </c>
      <c r="AB4024" t="s">
        <v>38</v>
      </c>
      <c r="AC4024">
        <v>47</v>
      </c>
      <c r="AD4024">
        <v>2423</v>
      </c>
      <c r="AE4024" t="s">
        <v>7079</v>
      </c>
      <c r="AF4024" t="s">
        <v>7080</v>
      </c>
    </row>
    <row r="4025" spans="1:32" x14ac:dyDescent="0.25">
      <c r="A4025" t="s">
        <v>8160</v>
      </c>
      <c r="B4025" t="str">
        <f>IF(Databel___Data[[#This Row],[Churn flag]]=0,"Stayed","Churned")</f>
        <v>Churned</v>
      </c>
      <c r="C4025" t="s">
        <v>1</v>
      </c>
      <c r="D4025">
        <f>IF(Databel___Data[[#This Row],[Churn Label]]="NO",0,1)</f>
        <v>1</v>
      </c>
      <c r="E4025">
        <v>1</v>
      </c>
      <c r="F4025">
        <v>1</v>
      </c>
      <c r="G4025">
        <v>2</v>
      </c>
      <c r="H4025">
        <v>7</v>
      </c>
      <c r="I4025">
        <v>0</v>
      </c>
      <c r="J4025">
        <v>0</v>
      </c>
      <c r="K4025" t="s">
        <v>2</v>
      </c>
      <c r="L4025" t="s">
        <v>34</v>
      </c>
      <c r="M4025">
        <v>0</v>
      </c>
      <c r="N4025">
        <v>4</v>
      </c>
      <c r="O4025">
        <v>3</v>
      </c>
      <c r="P4025" t="s">
        <v>1</v>
      </c>
      <c r="Q4025">
        <v>0</v>
      </c>
      <c r="R4025" t="s">
        <v>153</v>
      </c>
      <c r="S4025" t="s">
        <v>8161</v>
      </c>
      <c r="T4025" t="s">
        <v>0</v>
      </c>
      <c r="U4025">
        <v>77</v>
      </c>
      <c r="V4025" t="s">
        <v>2</v>
      </c>
      <c r="W4025" t="s">
        <v>1</v>
      </c>
      <c r="X4025" t="s">
        <v>2</v>
      </c>
      <c r="Y4025">
        <v>0</v>
      </c>
      <c r="Z4025" t="s">
        <v>2</v>
      </c>
      <c r="AA4025" t="s">
        <v>37</v>
      </c>
      <c r="AB4025" t="s">
        <v>38</v>
      </c>
      <c r="AC4025">
        <v>46</v>
      </c>
      <c r="AD4025">
        <v>46</v>
      </c>
      <c r="AE4025" t="s">
        <v>7097</v>
      </c>
      <c r="AF4025" t="s">
        <v>7417</v>
      </c>
    </row>
    <row r="4026" spans="1:32" x14ac:dyDescent="0.25">
      <c r="A4026" t="s">
        <v>8162</v>
      </c>
      <c r="B4026" t="str">
        <f>IF(Databel___Data[[#This Row],[Churn flag]]=0,"Stayed","Churned")</f>
        <v>Churned</v>
      </c>
      <c r="C4026" t="s">
        <v>1</v>
      </c>
      <c r="D4026">
        <f>IF(Databel___Data[[#This Row],[Churn Label]]="NO",0,1)</f>
        <v>1</v>
      </c>
      <c r="E4026">
        <v>1</v>
      </c>
      <c r="F4026">
        <v>32</v>
      </c>
      <c r="G4026">
        <v>185</v>
      </c>
      <c r="H4026">
        <v>478.1</v>
      </c>
      <c r="I4026">
        <v>0</v>
      </c>
      <c r="J4026">
        <v>0</v>
      </c>
      <c r="K4026" t="s">
        <v>2</v>
      </c>
      <c r="L4026" t="s">
        <v>34</v>
      </c>
      <c r="M4026">
        <v>0</v>
      </c>
      <c r="N4026">
        <v>0</v>
      </c>
      <c r="O4026">
        <v>14</v>
      </c>
      <c r="P4026" t="s">
        <v>1</v>
      </c>
      <c r="Q4026">
        <v>0</v>
      </c>
      <c r="R4026" t="s">
        <v>71</v>
      </c>
      <c r="S4026" t="s">
        <v>8163</v>
      </c>
      <c r="T4026" t="s">
        <v>0</v>
      </c>
      <c r="U4026">
        <v>61</v>
      </c>
      <c r="V4026" t="s">
        <v>2</v>
      </c>
      <c r="W4026" t="s">
        <v>2</v>
      </c>
      <c r="X4026" t="s">
        <v>2</v>
      </c>
      <c r="Y4026">
        <v>0</v>
      </c>
      <c r="Z4026" t="s">
        <v>2</v>
      </c>
      <c r="AA4026" t="s">
        <v>37</v>
      </c>
      <c r="AB4026" t="s">
        <v>58</v>
      </c>
      <c r="AC4026">
        <v>33</v>
      </c>
      <c r="AD4026">
        <v>1054</v>
      </c>
      <c r="AE4026" t="s">
        <v>7097</v>
      </c>
      <c r="AF4026" t="s">
        <v>7417</v>
      </c>
    </row>
    <row r="4027" spans="1:32" x14ac:dyDescent="0.25">
      <c r="A4027" t="s">
        <v>8164</v>
      </c>
      <c r="B4027" t="str">
        <f>IF(Databel___Data[[#This Row],[Churn flag]]=0,"Stayed","Churned")</f>
        <v>Churned</v>
      </c>
      <c r="C4027" t="s">
        <v>1</v>
      </c>
      <c r="D4027">
        <f>IF(Databel___Data[[#This Row],[Churn Label]]="NO",0,1)</f>
        <v>1</v>
      </c>
      <c r="E4027">
        <v>1</v>
      </c>
      <c r="F4027">
        <v>31</v>
      </c>
      <c r="G4027">
        <v>103</v>
      </c>
      <c r="H4027">
        <v>277.89999999999998</v>
      </c>
      <c r="I4027">
        <v>0</v>
      </c>
      <c r="J4027">
        <v>0</v>
      </c>
      <c r="K4027" t="s">
        <v>2</v>
      </c>
      <c r="L4027" t="s">
        <v>34</v>
      </c>
      <c r="M4027">
        <v>0</v>
      </c>
      <c r="N4027">
        <v>0</v>
      </c>
      <c r="O4027">
        <v>10</v>
      </c>
      <c r="P4027" t="s">
        <v>1</v>
      </c>
      <c r="Q4027">
        <v>0</v>
      </c>
      <c r="R4027" t="s">
        <v>240</v>
      </c>
      <c r="S4027" t="s">
        <v>8165</v>
      </c>
      <c r="T4027" t="s">
        <v>0</v>
      </c>
      <c r="U4027">
        <v>27</v>
      </c>
      <c r="V4027" t="s">
        <v>1</v>
      </c>
      <c r="W4027" t="s">
        <v>2</v>
      </c>
      <c r="X4027" t="s">
        <v>2</v>
      </c>
      <c r="Y4027">
        <v>0</v>
      </c>
      <c r="Z4027" t="s">
        <v>2</v>
      </c>
      <c r="AA4027" t="s">
        <v>37</v>
      </c>
      <c r="AB4027" t="s">
        <v>38</v>
      </c>
      <c r="AC4027">
        <v>35</v>
      </c>
      <c r="AD4027">
        <v>1088</v>
      </c>
      <c r="AE4027" t="s">
        <v>7085</v>
      </c>
      <c r="AF4027" t="s">
        <v>7109</v>
      </c>
    </row>
    <row r="4028" spans="1:32" x14ac:dyDescent="0.25">
      <c r="A4028" t="s">
        <v>8166</v>
      </c>
      <c r="B4028" t="str">
        <f>IF(Databel___Data[[#This Row],[Churn flag]]=0,"Stayed","Churned")</f>
        <v>Churned</v>
      </c>
      <c r="C4028" t="s">
        <v>1</v>
      </c>
      <c r="D4028">
        <f>IF(Databel___Data[[#This Row],[Churn Label]]="NO",0,1)</f>
        <v>1</v>
      </c>
      <c r="E4028">
        <v>1</v>
      </c>
      <c r="F4028">
        <v>2</v>
      </c>
      <c r="G4028">
        <v>9</v>
      </c>
      <c r="H4028">
        <v>25.1</v>
      </c>
      <c r="I4028">
        <v>0</v>
      </c>
      <c r="J4028">
        <v>0</v>
      </c>
      <c r="K4028" t="s">
        <v>2</v>
      </c>
      <c r="L4028" t="s">
        <v>34</v>
      </c>
      <c r="M4028">
        <v>0</v>
      </c>
      <c r="N4028">
        <v>0</v>
      </c>
      <c r="O4028">
        <v>14</v>
      </c>
      <c r="P4028" t="s">
        <v>1</v>
      </c>
      <c r="Q4028">
        <v>0</v>
      </c>
      <c r="R4028" t="s">
        <v>135</v>
      </c>
      <c r="S4028" t="s">
        <v>8167</v>
      </c>
      <c r="T4028" t="s">
        <v>0</v>
      </c>
      <c r="U4028">
        <v>29</v>
      </c>
      <c r="V4028" t="s">
        <v>1</v>
      </c>
      <c r="W4028" t="s">
        <v>2</v>
      </c>
      <c r="X4028" t="s">
        <v>2</v>
      </c>
      <c r="Y4028">
        <v>0</v>
      </c>
      <c r="Z4028" t="s">
        <v>2</v>
      </c>
      <c r="AA4028" t="s">
        <v>37</v>
      </c>
      <c r="AB4028" t="s">
        <v>38</v>
      </c>
      <c r="AC4028">
        <v>31</v>
      </c>
      <c r="AD4028">
        <v>70</v>
      </c>
      <c r="AE4028" t="s">
        <v>7097</v>
      </c>
      <c r="AF4028" t="s">
        <v>7098</v>
      </c>
    </row>
    <row r="4029" spans="1:32" x14ac:dyDescent="0.25">
      <c r="A4029" t="s">
        <v>8168</v>
      </c>
      <c r="B4029" t="str">
        <f>IF(Databel___Data[[#This Row],[Churn flag]]=0,"Stayed","Churned")</f>
        <v>Churned</v>
      </c>
      <c r="C4029" t="s">
        <v>1</v>
      </c>
      <c r="D4029">
        <f>IF(Databel___Data[[#This Row],[Churn Label]]="NO",0,1)</f>
        <v>1</v>
      </c>
      <c r="E4029">
        <v>1</v>
      </c>
      <c r="F4029">
        <v>2</v>
      </c>
      <c r="G4029">
        <v>13</v>
      </c>
      <c r="H4029">
        <v>29.7</v>
      </c>
      <c r="I4029">
        <v>0</v>
      </c>
      <c r="J4029">
        <v>0</v>
      </c>
      <c r="K4029" t="s">
        <v>2</v>
      </c>
      <c r="L4029" t="s">
        <v>34</v>
      </c>
      <c r="M4029">
        <v>0</v>
      </c>
      <c r="N4029">
        <v>4</v>
      </c>
      <c r="O4029">
        <v>3</v>
      </c>
      <c r="P4029" t="s">
        <v>1</v>
      </c>
      <c r="Q4029">
        <v>0</v>
      </c>
      <c r="R4029" t="s">
        <v>65</v>
      </c>
      <c r="S4029" t="s">
        <v>8169</v>
      </c>
      <c r="T4029" t="s">
        <v>0</v>
      </c>
      <c r="U4029">
        <v>40</v>
      </c>
      <c r="V4029" t="s">
        <v>2</v>
      </c>
      <c r="W4029" t="s">
        <v>2</v>
      </c>
      <c r="X4029" t="s">
        <v>2</v>
      </c>
      <c r="Y4029">
        <v>0</v>
      </c>
      <c r="Z4029" t="s">
        <v>1</v>
      </c>
      <c r="AA4029" t="s">
        <v>37</v>
      </c>
      <c r="AB4029" t="s">
        <v>38</v>
      </c>
      <c r="AC4029">
        <v>39</v>
      </c>
      <c r="AD4029">
        <v>83</v>
      </c>
      <c r="AE4029" t="s">
        <v>7079</v>
      </c>
      <c r="AF4029" t="s">
        <v>7091</v>
      </c>
    </row>
    <row r="4030" spans="1:32" x14ac:dyDescent="0.25">
      <c r="A4030" t="s">
        <v>8170</v>
      </c>
      <c r="B4030" t="str">
        <f>IF(Databel___Data[[#This Row],[Churn flag]]=0,"Stayed","Churned")</f>
        <v>Churned</v>
      </c>
      <c r="C4030" t="s">
        <v>1</v>
      </c>
      <c r="D4030">
        <f>IF(Databel___Data[[#This Row],[Churn Label]]="NO",0,1)</f>
        <v>1</v>
      </c>
      <c r="E4030">
        <v>1</v>
      </c>
      <c r="F4030">
        <v>30</v>
      </c>
      <c r="G4030">
        <v>113</v>
      </c>
      <c r="H4030">
        <v>366</v>
      </c>
      <c r="I4030">
        <v>0</v>
      </c>
      <c r="J4030">
        <v>0</v>
      </c>
      <c r="K4030" t="s">
        <v>2</v>
      </c>
      <c r="L4030" t="s">
        <v>34</v>
      </c>
      <c r="M4030">
        <v>0</v>
      </c>
      <c r="N4030">
        <v>5</v>
      </c>
      <c r="O4030">
        <v>6</v>
      </c>
      <c r="P4030" t="s">
        <v>2</v>
      </c>
      <c r="Q4030">
        <v>25</v>
      </c>
      <c r="R4030" t="s">
        <v>35</v>
      </c>
      <c r="S4030" t="s">
        <v>8171</v>
      </c>
      <c r="T4030" t="s">
        <v>3</v>
      </c>
      <c r="U4030">
        <v>72</v>
      </c>
      <c r="V4030" t="s">
        <v>2</v>
      </c>
      <c r="W4030" t="s">
        <v>1</v>
      </c>
      <c r="X4030" t="s">
        <v>2</v>
      </c>
      <c r="Y4030">
        <v>0</v>
      </c>
      <c r="Z4030" t="s">
        <v>1</v>
      </c>
      <c r="AA4030" t="s">
        <v>37</v>
      </c>
      <c r="AB4030" t="s">
        <v>38</v>
      </c>
      <c r="AC4030">
        <v>39</v>
      </c>
      <c r="AD4030">
        <v>1179</v>
      </c>
      <c r="AE4030" t="s">
        <v>7097</v>
      </c>
      <c r="AF4030" t="s">
        <v>7417</v>
      </c>
    </row>
    <row r="4031" spans="1:32" x14ac:dyDescent="0.25">
      <c r="A4031" t="s">
        <v>8172</v>
      </c>
      <c r="B4031" t="str">
        <f>IF(Databel___Data[[#This Row],[Churn flag]]=0,"Stayed","Churned")</f>
        <v>Churned</v>
      </c>
      <c r="C4031" t="s">
        <v>1</v>
      </c>
      <c r="D4031">
        <f>IF(Databel___Data[[#This Row],[Churn Label]]="NO",0,1)</f>
        <v>1</v>
      </c>
      <c r="E4031">
        <v>1</v>
      </c>
      <c r="F4031">
        <v>13</v>
      </c>
      <c r="G4031">
        <v>55</v>
      </c>
      <c r="H4031">
        <v>142.5</v>
      </c>
      <c r="I4031">
        <v>0</v>
      </c>
      <c r="J4031">
        <v>0</v>
      </c>
      <c r="K4031" t="s">
        <v>2</v>
      </c>
      <c r="L4031" t="s">
        <v>34</v>
      </c>
      <c r="M4031">
        <v>0</v>
      </c>
      <c r="N4031">
        <v>0</v>
      </c>
      <c r="O4031">
        <v>1</v>
      </c>
      <c r="P4031" t="s">
        <v>1</v>
      </c>
      <c r="Q4031">
        <v>0</v>
      </c>
      <c r="R4031" t="s">
        <v>150</v>
      </c>
      <c r="S4031" t="s">
        <v>8173</v>
      </c>
      <c r="T4031" t="s">
        <v>3</v>
      </c>
      <c r="U4031">
        <v>71</v>
      </c>
      <c r="V4031" t="s">
        <v>2</v>
      </c>
      <c r="W4031" t="s">
        <v>1</v>
      </c>
      <c r="X4031" t="s">
        <v>2</v>
      </c>
      <c r="Y4031">
        <v>0</v>
      </c>
      <c r="Z4031" t="s">
        <v>2</v>
      </c>
      <c r="AA4031" t="s">
        <v>37</v>
      </c>
      <c r="AB4031" t="s">
        <v>38</v>
      </c>
      <c r="AC4031">
        <v>37</v>
      </c>
      <c r="AD4031">
        <v>478</v>
      </c>
      <c r="AE4031" t="s">
        <v>7079</v>
      </c>
      <c r="AF4031" t="s">
        <v>7091</v>
      </c>
    </row>
    <row r="4032" spans="1:32" x14ac:dyDescent="0.25">
      <c r="A4032" t="s">
        <v>8174</v>
      </c>
      <c r="B4032" t="str">
        <f>IF(Databel___Data[[#This Row],[Churn flag]]=0,"Stayed","Churned")</f>
        <v>Churned</v>
      </c>
      <c r="C4032" t="s">
        <v>1</v>
      </c>
      <c r="D4032">
        <f>IF(Databel___Data[[#This Row],[Churn Label]]="NO",0,1)</f>
        <v>1</v>
      </c>
      <c r="E4032">
        <v>1</v>
      </c>
      <c r="F4032">
        <v>7</v>
      </c>
      <c r="G4032">
        <v>60</v>
      </c>
      <c r="H4032">
        <v>99.3</v>
      </c>
      <c r="I4032">
        <v>0</v>
      </c>
      <c r="J4032">
        <v>0</v>
      </c>
      <c r="K4032" t="s">
        <v>2</v>
      </c>
      <c r="L4032" t="s">
        <v>34</v>
      </c>
      <c r="M4032">
        <v>0</v>
      </c>
      <c r="N4032">
        <v>1</v>
      </c>
      <c r="O4032">
        <v>3</v>
      </c>
      <c r="P4032" t="s">
        <v>1</v>
      </c>
      <c r="Q4032">
        <v>0</v>
      </c>
      <c r="R4032" t="s">
        <v>52</v>
      </c>
      <c r="S4032" t="s">
        <v>8175</v>
      </c>
      <c r="T4032" t="s">
        <v>3</v>
      </c>
      <c r="U4032">
        <v>69</v>
      </c>
      <c r="V4032" t="s">
        <v>2</v>
      </c>
      <c r="W4032" t="s">
        <v>1</v>
      </c>
      <c r="X4032" t="s">
        <v>2</v>
      </c>
      <c r="Y4032">
        <v>0</v>
      </c>
      <c r="Z4032" t="s">
        <v>2</v>
      </c>
      <c r="AA4032" t="s">
        <v>37</v>
      </c>
      <c r="AB4032" t="s">
        <v>58</v>
      </c>
      <c r="AC4032">
        <v>46</v>
      </c>
      <c r="AD4032">
        <v>323</v>
      </c>
      <c r="AE4032" t="s">
        <v>7097</v>
      </c>
      <c r="AF4032" t="s">
        <v>7417</v>
      </c>
    </row>
    <row r="4033" spans="1:32" x14ac:dyDescent="0.25">
      <c r="A4033" t="s">
        <v>8176</v>
      </c>
      <c r="B4033" t="str">
        <f>IF(Databel___Data[[#This Row],[Churn flag]]=0,"Stayed","Churned")</f>
        <v>Churned</v>
      </c>
      <c r="C4033" t="s">
        <v>1</v>
      </c>
      <c r="D4033">
        <f>IF(Databel___Data[[#This Row],[Churn Label]]="NO",0,1)</f>
        <v>1</v>
      </c>
      <c r="E4033">
        <v>1</v>
      </c>
      <c r="F4033">
        <v>30</v>
      </c>
      <c r="G4033">
        <v>182</v>
      </c>
      <c r="H4033">
        <v>360.2</v>
      </c>
      <c r="I4033">
        <v>0</v>
      </c>
      <c r="J4033">
        <v>0</v>
      </c>
      <c r="K4033" t="s">
        <v>2</v>
      </c>
      <c r="L4033" t="s">
        <v>34</v>
      </c>
      <c r="M4033">
        <v>0</v>
      </c>
      <c r="N4033">
        <v>1</v>
      </c>
      <c r="O4033">
        <v>4</v>
      </c>
      <c r="P4033" t="s">
        <v>1</v>
      </c>
      <c r="Q4033">
        <v>0</v>
      </c>
      <c r="R4033" t="s">
        <v>100</v>
      </c>
      <c r="S4033" t="s">
        <v>8177</v>
      </c>
      <c r="T4033" t="s">
        <v>0</v>
      </c>
      <c r="U4033">
        <v>48</v>
      </c>
      <c r="V4033" t="s">
        <v>2</v>
      </c>
      <c r="W4033" t="s">
        <v>2</v>
      </c>
      <c r="X4033" t="s">
        <v>2</v>
      </c>
      <c r="Y4033">
        <v>0</v>
      </c>
      <c r="Z4033" t="s">
        <v>2</v>
      </c>
      <c r="AA4033" t="s">
        <v>37</v>
      </c>
      <c r="AB4033" t="s">
        <v>38</v>
      </c>
      <c r="AC4033">
        <v>30</v>
      </c>
      <c r="AD4033">
        <v>914</v>
      </c>
      <c r="AE4033" t="s">
        <v>7097</v>
      </c>
      <c r="AF4033" t="s">
        <v>7098</v>
      </c>
    </row>
    <row r="4034" spans="1:32" x14ac:dyDescent="0.25">
      <c r="A4034" t="s">
        <v>8178</v>
      </c>
      <c r="B4034" t="str">
        <f>IF(Databel___Data[[#This Row],[Churn flag]]=0,"Stayed","Churned")</f>
        <v>Churned</v>
      </c>
      <c r="C4034" t="s">
        <v>1</v>
      </c>
      <c r="D4034">
        <f>IF(Databel___Data[[#This Row],[Churn Label]]="NO",0,1)</f>
        <v>1</v>
      </c>
      <c r="E4034">
        <v>1</v>
      </c>
      <c r="F4034">
        <v>2</v>
      </c>
      <c r="G4034">
        <v>9</v>
      </c>
      <c r="H4034">
        <v>26.3</v>
      </c>
      <c r="I4034">
        <v>0</v>
      </c>
      <c r="J4034">
        <v>0</v>
      </c>
      <c r="K4034" t="s">
        <v>2</v>
      </c>
      <c r="L4034" t="s">
        <v>34</v>
      </c>
      <c r="M4034">
        <v>0</v>
      </c>
      <c r="N4034">
        <v>5</v>
      </c>
      <c r="O4034">
        <v>9</v>
      </c>
      <c r="P4034" t="s">
        <v>1</v>
      </c>
      <c r="Q4034">
        <v>0</v>
      </c>
      <c r="R4034" t="s">
        <v>68</v>
      </c>
      <c r="S4034" t="s">
        <v>8179</v>
      </c>
      <c r="T4034" t="s">
        <v>0</v>
      </c>
      <c r="U4034">
        <v>66</v>
      </c>
      <c r="V4034" t="s">
        <v>2</v>
      </c>
      <c r="W4034" t="s">
        <v>1</v>
      </c>
      <c r="X4034" t="s">
        <v>2</v>
      </c>
      <c r="Y4034">
        <v>0</v>
      </c>
      <c r="Z4034" t="s">
        <v>1</v>
      </c>
      <c r="AA4034" t="s">
        <v>37</v>
      </c>
      <c r="AB4034" t="s">
        <v>38</v>
      </c>
      <c r="AC4034">
        <v>41</v>
      </c>
      <c r="AD4034">
        <v>83</v>
      </c>
      <c r="AE4034" t="s">
        <v>7079</v>
      </c>
      <c r="AF4034" t="s">
        <v>7091</v>
      </c>
    </row>
    <row r="4035" spans="1:32" x14ac:dyDescent="0.25">
      <c r="A4035" t="s">
        <v>8180</v>
      </c>
      <c r="B4035" t="str">
        <f>IF(Databel___Data[[#This Row],[Churn flag]]=0,"Stayed","Churned")</f>
        <v>Churned</v>
      </c>
      <c r="C4035" t="s">
        <v>1</v>
      </c>
      <c r="D4035">
        <f>IF(Databel___Data[[#This Row],[Churn Label]]="NO",0,1)</f>
        <v>1</v>
      </c>
      <c r="E4035">
        <v>1</v>
      </c>
      <c r="F4035">
        <v>1</v>
      </c>
      <c r="G4035">
        <v>6</v>
      </c>
      <c r="H4035">
        <v>9</v>
      </c>
      <c r="I4035">
        <v>6</v>
      </c>
      <c r="J4035">
        <v>26.4</v>
      </c>
      <c r="K4035" t="s">
        <v>1</v>
      </c>
      <c r="L4035" t="s">
        <v>34</v>
      </c>
      <c r="M4035">
        <v>7</v>
      </c>
      <c r="N4035">
        <v>5</v>
      </c>
      <c r="O4035">
        <v>1</v>
      </c>
      <c r="P4035" t="s">
        <v>1</v>
      </c>
      <c r="Q4035">
        <v>0</v>
      </c>
      <c r="R4035" t="s">
        <v>55</v>
      </c>
      <c r="S4035" t="s">
        <v>8181</v>
      </c>
      <c r="T4035" t="s">
        <v>0</v>
      </c>
      <c r="U4035">
        <v>66</v>
      </c>
      <c r="V4035" t="s">
        <v>2</v>
      </c>
      <c r="W4035" t="s">
        <v>1</v>
      </c>
      <c r="X4035" t="s">
        <v>2</v>
      </c>
      <c r="Y4035">
        <v>0</v>
      </c>
      <c r="Z4035" t="s">
        <v>2</v>
      </c>
      <c r="AA4035" t="s">
        <v>37</v>
      </c>
      <c r="AB4035" t="s">
        <v>38</v>
      </c>
      <c r="AC4035">
        <v>36</v>
      </c>
      <c r="AD4035">
        <v>36</v>
      </c>
      <c r="AE4035" t="s">
        <v>7097</v>
      </c>
      <c r="AF4035" t="s">
        <v>7417</v>
      </c>
    </row>
    <row r="4036" spans="1:32" x14ac:dyDescent="0.25">
      <c r="A4036" t="s">
        <v>8182</v>
      </c>
      <c r="B4036" t="str">
        <f>IF(Databel___Data[[#This Row],[Churn flag]]=0,"Stayed","Churned")</f>
        <v>Churned</v>
      </c>
      <c r="C4036" t="s">
        <v>1</v>
      </c>
      <c r="D4036">
        <f>IF(Databel___Data[[#This Row],[Churn Label]]="NO",0,1)</f>
        <v>1</v>
      </c>
      <c r="E4036">
        <v>1</v>
      </c>
      <c r="F4036">
        <v>1</v>
      </c>
      <c r="G4036">
        <v>4</v>
      </c>
      <c r="H4036">
        <v>10</v>
      </c>
      <c r="I4036">
        <v>3</v>
      </c>
      <c r="J4036">
        <v>9</v>
      </c>
      <c r="K4036" t="s">
        <v>1</v>
      </c>
      <c r="L4036" t="s">
        <v>46</v>
      </c>
      <c r="M4036">
        <v>0</v>
      </c>
      <c r="N4036">
        <v>5</v>
      </c>
      <c r="O4036">
        <v>5</v>
      </c>
      <c r="P4036" t="s">
        <v>2</v>
      </c>
      <c r="Q4036">
        <v>0</v>
      </c>
      <c r="R4036" t="s">
        <v>275</v>
      </c>
      <c r="S4036" t="s">
        <v>8183</v>
      </c>
      <c r="T4036" t="s">
        <v>3</v>
      </c>
      <c r="U4036">
        <v>64</v>
      </c>
      <c r="V4036" t="s">
        <v>2</v>
      </c>
      <c r="W4036" t="s">
        <v>2</v>
      </c>
      <c r="X4036" t="s">
        <v>2</v>
      </c>
      <c r="Y4036">
        <v>0</v>
      </c>
      <c r="Z4036" t="s">
        <v>2</v>
      </c>
      <c r="AA4036" t="s">
        <v>37</v>
      </c>
      <c r="AB4036" t="s">
        <v>38</v>
      </c>
      <c r="AC4036">
        <v>50</v>
      </c>
      <c r="AD4036">
        <v>50</v>
      </c>
      <c r="AE4036" t="s">
        <v>7097</v>
      </c>
      <c r="AF4036" t="s">
        <v>7417</v>
      </c>
    </row>
    <row r="4037" spans="1:32" x14ac:dyDescent="0.25">
      <c r="A4037" t="s">
        <v>8184</v>
      </c>
      <c r="B4037" t="str">
        <f>IF(Databel___Data[[#This Row],[Churn flag]]=0,"Stayed","Churned")</f>
        <v>Churned</v>
      </c>
      <c r="C4037" t="s">
        <v>1</v>
      </c>
      <c r="D4037">
        <f>IF(Databel___Data[[#This Row],[Churn Label]]="NO",0,1)</f>
        <v>1</v>
      </c>
      <c r="E4037">
        <v>1</v>
      </c>
      <c r="F4037">
        <v>7</v>
      </c>
      <c r="G4037">
        <v>38</v>
      </c>
      <c r="H4037">
        <v>106.7</v>
      </c>
      <c r="I4037">
        <v>21</v>
      </c>
      <c r="J4037">
        <v>72.8</v>
      </c>
      <c r="K4037" t="s">
        <v>1</v>
      </c>
      <c r="L4037" t="s">
        <v>46</v>
      </c>
      <c r="M4037">
        <v>0</v>
      </c>
      <c r="N4037">
        <v>0</v>
      </c>
      <c r="O4037">
        <v>4</v>
      </c>
      <c r="P4037" t="s">
        <v>1</v>
      </c>
      <c r="Q4037">
        <v>0</v>
      </c>
      <c r="R4037" t="s">
        <v>83</v>
      </c>
      <c r="S4037" t="s">
        <v>8185</v>
      </c>
      <c r="T4037" t="s">
        <v>3</v>
      </c>
      <c r="U4037">
        <v>72</v>
      </c>
      <c r="V4037" t="s">
        <v>2</v>
      </c>
      <c r="W4037" t="s">
        <v>1</v>
      </c>
      <c r="X4037" t="s">
        <v>2</v>
      </c>
      <c r="Y4037">
        <v>0</v>
      </c>
      <c r="Z4037" t="s">
        <v>2</v>
      </c>
      <c r="AA4037" t="s">
        <v>37</v>
      </c>
      <c r="AB4037" t="s">
        <v>58</v>
      </c>
      <c r="AC4037">
        <v>35</v>
      </c>
      <c r="AD4037">
        <v>234</v>
      </c>
      <c r="AE4037" t="s">
        <v>7097</v>
      </c>
      <c r="AF4037" t="s">
        <v>7417</v>
      </c>
    </row>
    <row r="4038" spans="1:32" x14ac:dyDescent="0.25">
      <c r="A4038" t="s">
        <v>8186</v>
      </c>
      <c r="B4038" t="str">
        <f>IF(Databel___Data[[#This Row],[Churn flag]]=0,"Stayed","Churned")</f>
        <v>Churned</v>
      </c>
      <c r="C4038" t="s">
        <v>1</v>
      </c>
      <c r="D4038">
        <f>IF(Databel___Data[[#This Row],[Churn Label]]="NO",0,1)</f>
        <v>1</v>
      </c>
      <c r="E4038">
        <v>1</v>
      </c>
      <c r="F4038">
        <v>67</v>
      </c>
      <c r="G4038">
        <v>408</v>
      </c>
      <c r="H4038">
        <v>672.2</v>
      </c>
      <c r="I4038">
        <v>8</v>
      </c>
      <c r="J4038">
        <v>31.6</v>
      </c>
      <c r="K4038" t="s">
        <v>1</v>
      </c>
      <c r="L4038" t="s">
        <v>34</v>
      </c>
      <c r="M4038">
        <v>8</v>
      </c>
      <c r="N4038">
        <v>4</v>
      </c>
      <c r="O4038">
        <v>4</v>
      </c>
      <c r="P4038" t="s">
        <v>1</v>
      </c>
      <c r="Q4038">
        <v>0</v>
      </c>
      <c r="R4038" t="s">
        <v>219</v>
      </c>
      <c r="S4038" t="s">
        <v>8187</v>
      </c>
      <c r="T4038" t="s">
        <v>3</v>
      </c>
      <c r="U4038">
        <v>62</v>
      </c>
      <c r="V4038" t="s">
        <v>2</v>
      </c>
      <c r="W4038" t="s">
        <v>2</v>
      </c>
      <c r="X4038" t="s">
        <v>2</v>
      </c>
      <c r="Y4038">
        <v>0</v>
      </c>
      <c r="Z4038" t="s">
        <v>1</v>
      </c>
      <c r="AA4038" t="s">
        <v>43</v>
      </c>
      <c r="AB4038" t="s">
        <v>38</v>
      </c>
      <c r="AC4038">
        <v>52</v>
      </c>
      <c r="AD4038">
        <v>3499</v>
      </c>
      <c r="AE4038" t="s">
        <v>7097</v>
      </c>
      <c r="AF4038" t="s">
        <v>7098</v>
      </c>
    </row>
    <row r="4039" spans="1:32" x14ac:dyDescent="0.25">
      <c r="A4039" t="s">
        <v>8188</v>
      </c>
      <c r="B4039" t="str">
        <f>IF(Databel___Data[[#This Row],[Churn flag]]=0,"Stayed","Churned")</f>
        <v>Churned</v>
      </c>
      <c r="C4039" t="s">
        <v>1</v>
      </c>
      <c r="D4039">
        <f>IF(Databel___Data[[#This Row],[Churn Label]]="NO",0,1)</f>
        <v>1</v>
      </c>
      <c r="E4039">
        <v>1</v>
      </c>
      <c r="F4039">
        <v>57</v>
      </c>
      <c r="G4039">
        <v>349</v>
      </c>
      <c r="H4039">
        <v>683.7</v>
      </c>
      <c r="I4039">
        <v>12</v>
      </c>
      <c r="J4039">
        <v>23.6</v>
      </c>
      <c r="K4039" t="s">
        <v>1</v>
      </c>
      <c r="L4039" t="s">
        <v>34</v>
      </c>
      <c r="M4039">
        <v>8</v>
      </c>
      <c r="N4039">
        <v>0</v>
      </c>
      <c r="O4039">
        <v>7</v>
      </c>
      <c r="P4039" t="s">
        <v>1</v>
      </c>
      <c r="Q4039">
        <v>0</v>
      </c>
      <c r="R4039" t="s">
        <v>135</v>
      </c>
      <c r="S4039" t="s">
        <v>8189</v>
      </c>
      <c r="T4039" t="s">
        <v>3</v>
      </c>
      <c r="U4039">
        <v>71</v>
      </c>
      <c r="V4039" t="s">
        <v>2</v>
      </c>
      <c r="W4039" t="s">
        <v>1</v>
      </c>
      <c r="X4039" t="s">
        <v>2</v>
      </c>
      <c r="Y4039">
        <v>0</v>
      </c>
      <c r="Z4039" t="s">
        <v>1</v>
      </c>
      <c r="AA4039" t="s">
        <v>37</v>
      </c>
      <c r="AB4039" t="s">
        <v>38</v>
      </c>
      <c r="AC4039">
        <v>46</v>
      </c>
      <c r="AD4039">
        <v>2604</v>
      </c>
      <c r="AE4039" t="s">
        <v>7097</v>
      </c>
      <c r="AF4039" t="s">
        <v>7098</v>
      </c>
    </row>
    <row r="4040" spans="1:32" x14ac:dyDescent="0.25">
      <c r="A4040" t="s">
        <v>8190</v>
      </c>
      <c r="B4040" t="str">
        <f>IF(Databel___Data[[#This Row],[Churn flag]]=0,"Stayed","Churned")</f>
        <v>Churned</v>
      </c>
      <c r="C4040" t="s">
        <v>1</v>
      </c>
      <c r="D4040">
        <f>IF(Databel___Data[[#This Row],[Churn Label]]="NO",0,1)</f>
        <v>1</v>
      </c>
      <c r="E4040">
        <v>1</v>
      </c>
      <c r="F4040">
        <v>7</v>
      </c>
      <c r="G4040">
        <v>46</v>
      </c>
      <c r="H4040">
        <v>95.3</v>
      </c>
      <c r="I4040">
        <v>81</v>
      </c>
      <c r="J4040">
        <v>77.400000000000006</v>
      </c>
      <c r="K4040" t="s">
        <v>1</v>
      </c>
      <c r="L4040" t="s">
        <v>34</v>
      </c>
      <c r="M4040">
        <v>16</v>
      </c>
      <c r="N4040">
        <v>2</v>
      </c>
      <c r="O4040">
        <v>9</v>
      </c>
      <c r="P4040" t="s">
        <v>1</v>
      </c>
      <c r="Q4040">
        <v>0</v>
      </c>
      <c r="R4040" t="s">
        <v>153</v>
      </c>
      <c r="S4040" t="s">
        <v>8191</v>
      </c>
      <c r="T4040" t="s">
        <v>0</v>
      </c>
      <c r="U4040">
        <v>67</v>
      </c>
      <c r="V4040" t="s">
        <v>2</v>
      </c>
      <c r="W4040" t="s">
        <v>1</v>
      </c>
      <c r="X4040" t="s">
        <v>2</v>
      </c>
      <c r="Y4040">
        <v>0</v>
      </c>
      <c r="Z4040" t="s">
        <v>1</v>
      </c>
      <c r="AA4040" t="s">
        <v>37</v>
      </c>
      <c r="AB4040" t="s">
        <v>38</v>
      </c>
      <c r="AC4040">
        <v>54</v>
      </c>
      <c r="AD4040">
        <v>368</v>
      </c>
      <c r="AE4040" t="s">
        <v>7097</v>
      </c>
      <c r="AF4040" t="s">
        <v>7098</v>
      </c>
    </row>
    <row r="4041" spans="1:32" x14ac:dyDescent="0.25">
      <c r="A4041" t="s">
        <v>8192</v>
      </c>
      <c r="B4041" t="str">
        <f>IF(Databel___Data[[#This Row],[Churn flag]]=0,"Stayed","Churned")</f>
        <v>Churned</v>
      </c>
      <c r="C4041" t="s">
        <v>1</v>
      </c>
      <c r="D4041">
        <f>IF(Databel___Data[[#This Row],[Churn Label]]="NO",0,1)</f>
        <v>1</v>
      </c>
      <c r="E4041">
        <v>1</v>
      </c>
      <c r="F4041">
        <v>1</v>
      </c>
      <c r="G4041">
        <v>4</v>
      </c>
      <c r="H4041">
        <v>10</v>
      </c>
      <c r="I4041">
        <v>4</v>
      </c>
      <c r="J4041">
        <v>12.1</v>
      </c>
      <c r="K4041" t="s">
        <v>1</v>
      </c>
      <c r="L4041" t="s">
        <v>34</v>
      </c>
      <c r="M4041">
        <v>6</v>
      </c>
      <c r="N4041">
        <v>0</v>
      </c>
      <c r="O4041">
        <v>12</v>
      </c>
      <c r="P4041" t="s">
        <v>1</v>
      </c>
      <c r="Q4041">
        <v>0</v>
      </c>
      <c r="R4041" t="s">
        <v>275</v>
      </c>
      <c r="S4041" t="s">
        <v>8193</v>
      </c>
      <c r="T4041" t="s">
        <v>0</v>
      </c>
      <c r="U4041">
        <v>75</v>
      </c>
      <c r="V4041" t="s">
        <v>2</v>
      </c>
      <c r="W4041" t="s">
        <v>1</v>
      </c>
      <c r="X4041" t="s">
        <v>2</v>
      </c>
      <c r="Y4041">
        <v>0</v>
      </c>
      <c r="Z4041" t="s">
        <v>1</v>
      </c>
      <c r="AA4041" t="s">
        <v>37</v>
      </c>
      <c r="AB4041" t="s">
        <v>38</v>
      </c>
      <c r="AC4041">
        <v>65</v>
      </c>
      <c r="AD4041">
        <v>65</v>
      </c>
      <c r="AE4041" t="s">
        <v>7097</v>
      </c>
      <c r="AF4041" t="s">
        <v>7417</v>
      </c>
    </row>
    <row r="4042" spans="1:32" x14ac:dyDescent="0.25">
      <c r="A4042" t="s">
        <v>8194</v>
      </c>
      <c r="B4042" t="str">
        <f>IF(Databel___Data[[#This Row],[Churn flag]]=0,"Stayed","Churned")</f>
        <v>Churned</v>
      </c>
      <c r="C4042" t="s">
        <v>1</v>
      </c>
      <c r="D4042">
        <f>IF(Databel___Data[[#This Row],[Churn Label]]="NO",0,1)</f>
        <v>1</v>
      </c>
      <c r="E4042">
        <v>1</v>
      </c>
      <c r="F4042">
        <v>14</v>
      </c>
      <c r="G4042">
        <v>34</v>
      </c>
      <c r="H4042">
        <v>82.1</v>
      </c>
      <c r="I4042">
        <v>2</v>
      </c>
      <c r="J4042">
        <v>10.1</v>
      </c>
      <c r="K4042" t="s">
        <v>1</v>
      </c>
      <c r="L4042" t="s">
        <v>34</v>
      </c>
      <c r="M4042">
        <v>2</v>
      </c>
      <c r="N4042">
        <v>4</v>
      </c>
      <c r="O4042">
        <v>13</v>
      </c>
      <c r="P4042" t="s">
        <v>2</v>
      </c>
      <c r="Q4042">
        <v>4</v>
      </c>
      <c r="R4042" t="s">
        <v>470</v>
      </c>
      <c r="S4042" t="s">
        <v>8195</v>
      </c>
      <c r="T4042" t="s">
        <v>0</v>
      </c>
      <c r="U4042">
        <v>68</v>
      </c>
      <c r="V4042" t="s">
        <v>2</v>
      </c>
      <c r="W4042" t="s">
        <v>1</v>
      </c>
      <c r="X4042" t="s">
        <v>2</v>
      </c>
      <c r="Y4042">
        <v>0</v>
      </c>
      <c r="Z4042" t="s">
        <v>2</v>
      </c>
      <c r="AA4042" t="s">
        <v>37</v>
      </c>
      <c r="AB4042" t="s">
        <v>38</v>
      </c>
      <c r="AC4042">
        <v>40</v>
      </c>
      <c r="AD4042">
        <v>541</v>
      </c>
      <c r="AE4042" t="s">
        <v>7097</v>
      </c>
      <c r="AF4042" t="s">
        <v>7417</v>
      </c>
    </row>
    <row r="4043" spans="1:32" x14ac:dyDescent="0.25">
      <c r="A4043" t="s">
        <v>8196</v>
      </c>
      <c r="B4043" t="str">
        <f>IF(Databel___Data[[#This Row],[Churn flag]]=0,"Stayed","Churned")</f>
        <v>Churned</v>
      </c>
      <c r="C4043" t="s">
        <v>1</v>
      </c>
      <c r="D4043">
        <f>IF(Databel___Data[[#This Row],[Churn Label]]="NO",0,1)</f>
        <v>1</v>
      </c>
      <c r="E4043">
        <v>1</v>
      </c>
      <c r="F4043">
        <v>29</v>
      </c>
      <c r="G4043">
        <v>211</v>
      </c>
      <c r="H4043">
        <v>437.8</v>
      </c>
      <c r="I4043">
        <v>120</v>
      </c>
      <c r="J4043">
        <v>360</v>
      </c>
      <c r="K4043" t="s">
        <v>1</v>
      </c>
      <c r="L4043" t="s">
        <v>34</v>
      </c>
      <c r="M4043">
        <v>120</v>
      </c>
      <c r="N4043">
        <v>5</v>
      </c>
      <c r="O4043">
        <v>6</v>
      </c>
      <c r="P4043" t="s">
        <v>1</v>
      </c>
      <c r="Q4043">
        <v>0</v>
      </c>
      <c r="R4043" t="s">
        <v>68</v>
      </c>
      <c r="S4043" t="s">
        <v>8197</v>
      </c>
      <c r="T4043" t="s">
        <v>0</v>
      </c>
      <c r="U4043">
        <v>54</v>
      </c>
      <c r="V4043" t="s">
        <v>2</v>
      </c>
      <c r="W4043" t="s">
        <v>2</v>
      </c>
      <c r="X4043" t="s">
        <v>2</v>
      </c>
      <c r="Y4043">
        <v>0</v>
      </c>
      <c r="Z4043" t="s">
        <v>2</v>
      </c>
      <c r="AA4043" t="s">
        <v>37</v>
      </c>
      <c r="AB4043" t="s">
        <v>38</v>
      </c>
      <c r="AC4043">
        <v>50</v>
      </c>
      <c r="AD4043">
        <v>1461</v>
      </c>
      <c r="AE4043" t="s">
        <v>7097</v>
      </c>
      <c r="AF4043" t="s">
        <v>7417</v>
      </c>
    </row>
    <row r="4044" spans="1:32" x14ac:dyDescent="0.25">
      <c r="A4044" t="s">
        <v>8198</v>
      </c>
      <c r="B4044" t="str">
        <f>IF(Databel___Data[[#This Row],[Churn flag]]=0,"Stayed","Churned")</f>
        <v>Churned</v>
      </c>
      <c r="C4044" t="s">
        <v>1</v>
      </c>
      <c r="D4044">
        <f>IF(Databel___Data[[#This Row],[Churn Label]]="NO",0,1)</f>
        <v>1</v>
      </c>
      <c r="E4044">
        <v>1</v>
      </c>
      <c r="F4044">
        <v>16</v>
      </c>
      <c r="G4044">
        <v>28</v>
      </c>
      <c r="H4044">
        <v>80.7</v>
      </c>
      <c r="I4044">
        <v>54</v>
      </c>
      <c r="J4044">
        <v>75.599999999999994</v>
      </c>
      <c r="K4044" t="s">
        <v>1</v>
      </c>
      <c r="L4044" t="s">
        <v>34</v>
      </c>
      <c r="M4044">
        <v>19</v>
      </c>
      <c r="N4044">
        <v>5</v>
      </c>
      <c r="O4044">
        <v>2</v>
      </c>
      <c r="P4044" t="s">
        <v>1</v>
      </c>
      <c r="Q4044">
        <v>0</v>
      </c>
      <c r="R4044" t="s">
        <v>41</v>
      </c>
      <c r="S4044" t="s">
        <v>8199</v>
      </c>
      <c r="T4044" t="s">
        <v>3</v>
      </c>
      <c r="U4044">
        <v>70</v>
      </c>
      <c r="V4044" t="s">
        <v>2</v>
      </c>
      <c r="W4044" t="s">
        <v>1</v>
      </c>
      <c r="X4044" t="s">
        <v>2</v>
      </c>
      <c r="Y4044">
        <v>0</v>
      </c>
      <c r="Z4044" t="s">
        <v>2</v>
      </c>
      <c r="AA4044" t="s">
        <v>37</v>
      </c>
      <c r="AB4044" t="s">
        <v>38</v>
      </c>
      <c r="AC4044">
        <v>49</v>
      </c>
      <c r="AD4044">
        <v>798</v>
      </c>
      <c r="AE4044" t="s">
        <v>7079</v>
      </c>
      <c r="AF4044" t="s">
        <v>7091</v>
      </c>
    </row>
    <row r="4045" spans="1:32" x14ac:dyDescent="0.25">
      <c r="A4045" t="s">
        <v>8200</v>
      </c>
      <c r="B4045" t="str">
        <f>IF(Databel___Data[[#This Row],[Churn flag]]=0,"Stayed","Churned")</f>
        <v>Churned</v>
      </c>
      <c r="C4045" t="s">
        <v>1</v>
      </c>
      <c r="D4045">
        <f>IF(Databel___Data[[#This Row],[Churn Label]]="NO",0,1)</f>
        <v>1</v>
      </c>
      <c r="E4045">
        <v>1</v>
      </c>
      <c r="F4045">
        <v>11</v>
      </c>
      <c r="G4045">
        <v>73</v>
      </c>
      <c r="H4045">
        <v>126.9</v>
      </c>
      <c r="I4045">
        <v>1</v>
      </c>
      <c r="J4045">
        <v>13.2</v>
      </c>
      <c r="K4045" t="s">
        <v>1</v>
      </c>
      <c r="L4045" t="s">
        <v>34</v>
      </c>
      <c r="M4045">
        <v>4</v>
      </c>
      <c r="N4045">
        <v>5</v>
      </c>
      <c r="O4045">
        <v>5</v>
      </c>
      <c r="P4045" t="s">
        <v>1</v>
      </c>
      <c r="Q4045">
        <v>0</v>
      </c>
      <c r="R4045" t="s">
        <v>202</v>
      </c>
      <c r="S4045" t="s">
        <v>8201</v>
      </c>
      <c r="T4045" t="s">
        <v>3</v>
      </c>
      <c r="U4045">
        <v>40</v>
      </c>
      <c r="V4045" t="s">
        <v>2</v>
      </c>
      <c r="W4045" t="s">
        <v>2</v>
      </c>
      <c r="X4045" t="s">
        <v>2</v>
      </c>
      <c r="Y4045">
        <v>0</v>
      </c>
      <c r="Z4045" t="s">
        <v>2</v>
      </c>
      <c r="AA4045" t="s">
        <v>37</v>
      </c>
      <c r="AB4045" t="s">
        <v>38</v>
      </c>
      <c r="AC4045">
        <v>30</v>
      </c>
      <c r="AD4045">
        <v>321</v>
      </c>
      <c r="AE4045" t="s">
        <v>7079</v>
      </c>
      <c r="AF4045" t="s">
        <v>7091</v>
      </c>
    </row>
    <row r="4046" spans="1:32" x14ac:dyDescent="0.25">
      <c r="A4046" t="s">
        <v>8202</v>
      </c>
      <c r="B4046" t="str">
        <f>IF(Databel___Data[[#This Row],[Churn flag]]=0,"Stayed","Churned")</f>
        <v>Churned</v>
      </c>
      <c r="C4046" t="s">
        <v>1</v>
      </c>
      <c r="D4046">
        <f>IF(Databel___Data[[#This Row],[Churn Label]]="NO",0,1)</f>
        <v>1</v>
      </c>
      <c r="E4046">
        <v>1</v>
      </c>
      <c r="F4046">
        <v>32</v>
      </c>
      <c r="G4046">
        <v>143</v>
      </c>
      <c r="H4046">
        <v>454.1</v>
      </c>
      <c r="I4046">
        <v>355</v>
      </c>
      <c r="J4046">
        <v>809.4</v>
      </c>
      <c r="K4046" t="s">
        <v>1</v>
      </c>
      <c r="L4046" t="s">
        <v>34</v>
      </c>
      <c r="M4046">
        <v>162</v>
      </c>
      <c r="N4046">
        <v>0</v>
      </c>
      <c r="O4046">
        <v>1</v>
      </c>
      <c r="P4046" t="s">
        <v>1</v>
      </c>
      <c r="Q4046">
        <v>0</v>
      </c>
      <c r="R4046" t="s">
        <v>35</v>
      </c>
      <c r="S4046" t="s">
        <v>8203</v>
      </c>
      <c r="T4046" t="s">
        <v>0</v>
      </c>
      <c r="U4046">
        <v>57</v>
      </c>
      <c r="V4046" t="s">
        <v>2</v>
      </c>
      <c r="W4046" t="s">
        <v>2</v>
      </c>
      <c r="X4046" t="s">
        <v>2</v>
      </c>
      <c r="Y4046">
        <v>0</v>
      </c>
      <c r="Z4046" t="s">
        <v>2</v>
      </c>
      <c r="AA4046" t="s">
        <v>43</v>
      </c>
      <c r="AB4046" t="s">
        <v>44</v>
      </c>
      <c r="AC4046">
        <v>26</v>
      </c>
      <c r="AD4046">
        <v>836</v>
      </c>
      <c r="AE4046" t="s">
        <v>7097</v>
      </c>
      <c r="AF4046" t="s">
        <v>7098</v>
      </c>
    </row>
    <row r="4047" spans="1:32" x14ac:dyDescent="0.25">
      <c r="A4047" t="s">
        <v>8204</v>
      </c>
      <c r="B4047" t="str">
        <f>IF(Databel___Data[[#This Row],[Churn flag]]=0,"Stayed","Churned")</f>
        <v>Churned</v>
      </c>
      <c r="C4047" t="s">
        <v>1</v>
      </c>
      <c r="D4047">
        <f>IF(Databel___Data[[#This Row],[Churn Label]]="NO",0,1)</f>
        <v>1</v>
      </c>
      <c r="E4047">
        <v>1</v>
      </c>
      <c r="F4047">
        <v>1</v>
      </c>
      <c r="G4047">
        <v>2</v>
      </c>
      <c r="H4047">
        <v>7</v>
      </c>
      <c r="I4047">
        <v>13</v>
      </c>
      <c r="J4047">
        <v>130</v>
      </c>
      <c r="K4047" t="s">
        <v>1</v>
      </c>
      <c r="L4047" t="s">
        <v>34</v>
      </c>
      <c r="M4047">
        <v>43</v>
      </c>
      <c r="N4047">
        <v>1</v>
      </c>
      <c r="O4047">
        <v>3</v>
      </c>
      <c r="P4047" t="s">
        <v>1</v>
      </c>
      <c r="Q4047">
        <v>0</v>
      </c>
      <c r="R4047" t="s">
        <v>216</v>
      </c>
      <c r="S4047" t="s">
        <v>8205</v>
      </c>
      <c r="T4047" t="s">
        <v>0</v>
      </c>
      <c r="U4047">
        <v>50</v>
      </c>
      <c r="V4047" t="s">
        <v>2</v>
      </c>
      <c r="W4047" t="s">
        <v>2</v>
      </c>
      <c r="X4047" t="s">
        <v>2</v>
      </c>
      <c r="Y4047">
        <v>0</v>
      </c>
      <c r="Z4047" t="s">
        <v>1</v>
      </c>
      <c r="AA4047" t="s">
        <v>37</v>
      </c>
      <c r="AB4047" t="s">
        <v>38</v>
      </c>
      <c r="AC4047">
        <v>38</v>
      </c>
      <c r="AD4047">
        <v>38</v>
      </c>
      <c r="AE4047" t="s">
        <v>7097</v>
      </c>
      <c r="AF4047" t="s">
        <v>7417</v>
      </c>
    </row>
    <row r="4048" spans="1:32" x14ac:dyDescent="0.25">
      <c r="A4048" t="s">
        <v>8206</v>
      </c>
      <c r="B4048" t="str">
        <f>IF(Databel___Data[[#This Row],[Churn flag]]=0,"Stayed","Churned")</f>
        <v>Churned</v>
      </c>
      <c r="C4048" t="s">
        <v>1</v>
      </c>
      <c r="D4048">
        <f>IF(Databel___Data[[#This Row],[Churn Label]]="NO",0,1)</f>
        <v>1</v>
      </c>
      <c r="E4048">
        <v>1</v>
      </c>
      <c r="F4048">
        <v>3</v>
      </c>
      <c r="G4048">
        <v>12</v>
      </c>
      <c r="H4048">
        <v>35.299999999999997</v>
      </c>
      <c r="I4048">
        <v>15</v>
      </c>
      <c r="J4048">
        <v>39</v>
      </c>
      <c r="K4048" t="s">
        <v>1</v>
      </c>
      <c r="L4048" t="s">
        <v>46</v>
      </c>
      <c r="M4048">
        <v>0</v>
      </c>
      <c r="N4048">
        <v>4</v>
      </c>
      <c r="O4048">
        <v>29</v>
      </c>
      <c r="P4048" t="s">
        <v>1</v>
      </c>
      <c r="Q4048">
        <v>0</v>
      </c>
      <c r="R4048" t="s">
        <v>197</v>
      </c>
      <c r="S4048" t="s">
        <v>8207</v>
      </c>
      <c r="T4048" t="s">
        <v>0</v>
      </c>
      <c r="U4048">
        <v>33</v>
      </c>
      <c r="V4048" t="s">
        <v>2</v>
      </c>
      <c r="W4048" t="s">
        <v>2</v>
      </c>
      <c r="X4048" t="s">
        <v>2</v>
      </c>
      <c r="Y4048">
        <v>0</v>
      </c>
      <c r="Z4048" t="s">
        <v>1</v>
      </c>
      <c r="AA4048" t="s">
        <v>37</v>
      </c>
      <c r="AB4048" t="s">
        <v>58</v>
      </c>
      <c r="AC4048">
        <v>40</v>
      </c>
      <c r="AD4048">
        <v>108</v>
      </c>
      <c r="AE4048" t="s">
        <v>7097</v>
      </c>
      <c r="AF4048" t="s">
        <v>7417</v>
      </c>
    </row>
    <row r="4049" spans="1:32" x14ac:dyDescent="0.25">
      <c r="A4049" t="s">
        <v>8208</v>
      </c>
      <c r="B4049" t="str">
        <f>IF(Databel___Data[[#This Row],[Churn flag]]=0,"Stayed","Churned")</f>
        <v>Churned</v>
      </c>
      <c r="C4049" t="s">
        <v>1</v>
      </c>
      <c r="D4049">
        <f>IF(Databel___Data[[#This Row],[Churn Label]]="NO",0,1)</f>
        <v>1</v>
      </c>
      <c r="E4049">
        <v>1</v>
      </c>
      <c r="F4049">
        <v>2</v>
      </c>
      <c r="G4049">
        <v>4</v>
      </c>
      <c r="H4049">
        <v>9.1</v>
      </c>
      <c r="I4049">
        <v>310</v>
      </c>
      <c r="J4049">
        <v>353.4</v>
      </c>
      <c r="K4049" t="s">
        <v>1</v>
      </c>
      <c r="L4049" t="s">
        <v>34</v>
      </c>
      <c r="M4049">
        <v>118</v>
      </c>
      <c r="N4049">
        <v>4</v>
      </c>
      <c r="O4049">
        <v>4</v>
      </c>
      <c r="P4049" t="s">
        <v>2</v>
      </c>
      <c r="Q4049">
        <v>7</v>
      </c>
      <c r="R4049" t="s">
        <v>52</v>
      </c>
      <c r="S4049" t="s">
        <v>8209</v>
      </c>
      <c r="T4049" t="s">
        <v>0</v>
      </c>
      <c r="U4049">
        <v>49</v>
      </c>
      <c r="V4049" t="s">
        <v>2</v>
      </c>
      <c r="W4049" t="s">
        <v>2</v>
      </c>
      <c r="X4049" t="s">
        <v>2</v>
      </c>
      <c r="Y4049">
        <v>0</v>
      </c>
      <c r="Z4049" t="s">
        <v>2</v>
      </c>
      <c r="AA4049" t="s">
        <v>37</v>
      </c>
      <c r="AB4049" t="s">
        <v>38</v>
      </c>
      <c r="AC4049">
        <v>41</v>
      </c>
      <c r="AD4049">
        <v>75</v>
      </c>
      <c r="AE4049" t="s">
        <v>7097</v>
      </c>
      <c r="AF4049" t="s">
        <v>7417</v>
      </c>
    </row>
    <row r="4050" spans="1:32" x14ac:dyDescent="0.25">
      <c r="A4050" t="s">
        <v>8210</v>
      </c>
      <c r="B4050" t="str">
        <f>IF(Databel___Data[[#This Row],[Churn flag]]=0,"Stayed","Churned")</f>
        <v>Churned</v>
      </c>
      <c r="C4050" t="s">
        <v>1</v>
      </c>
      <c r="D4050">
        <f>IF(Databel___Data[[#This Row],[Churn Label]]="NO",0,1)</f>
        <v>1</v>
      </c>
      <c r="E4050">
        <v>1</v>
      </c>
      <c r="F4050">
        <v>6</v>
      </c>
      <c r="G4050">
        <v>23</v>
      </c>
      <c r="H4050">
        <v>52</v>
      </c>
      <c r="I4050">
        <v>119</v>
      </c>
      <c r="J4050">
        <v>144.5</v>
      </c>
      <c r="K4050" t="s">
        <v>1</v>
      </c>
      <c r="L4050" t="s">
        <v>34</v>
      </c>
      <c r="M4050">
        <v>48</v>
      </c>
      <c r="N4050">
        <v>1</v>
      </c>
      <c r="O4050">
        <v>13</v>
      </c>
      <c r="P4050" t="s">
        <v>1</v>
      </c>
      <c r="Q4050">
        <v>0</v>
      </c>
      <c r="R4050" t="s">
        <v>166</v>
      </c>
      <c r="S4050" t="s">
        <v>8211</v>
      </c>
      <c r="T4050" t="s">
        <v>0</v>
      </c>
      <c r="U4050">
        <v>22</v>
      </c>
      <c r="V4050" t="s">
        <v>1</v>
      </c>
      <c r="W4050" t="s">
        <v>2</v>
      </c>
      <c r="X4050" t="s">
        <v>2</v>
      </c>
      <c r="Y4050">
        <v>0</v>
      </c>
      <c r="Z4050" t="s">
        <v>1</v>
      </c>
      <c r="AA4050" t="s">
        <v>37</v>
      </c>
      <c r="AB4050" t="s">
        <v>38</v>
      </c>
      <c r="AC4050">
        <v>50</v>
      </c>
      <c r="AD4050">
        <v>289</v>
      </c>
      <c r="AE4050" t="s">
        <v>7097</v>
      </c>
      <c r="AF4050" t="s">
        <v>7098</v>
      </c>
    </row>
    <row r="4051" spans="1:32" x14ac:dyDescent="0.25">
      <c r="A4051" t="s">
        <v>8212</v>
      </c>
      <c r="B4051" t="str">
        <f>IF(Databel___Data[[#This Row],[Churn flag]]=0,"Stayed","Churned")</f>
        <v>Churned</v>
      </c>
      <c r="C4051" t="s">
        <v>1</v>
      </c>
      <c r="D4051">
        <f>IF(Databel___Data[[#This Row],[Churn Label]]="NO",0,1)</f>
        <v>1</v>
      </c>
      <c r="E4051">
        <v>1</v>
      </c>
      <c r="F4051">
        <v>12</v>
      </c>
      <c r="G4051">
        <v>23</v>
      </c>
      <c r="H4051">
        <v>85.8</v>
      </c>
      <c r="I4051">
        <v>56</v>
      </c>
      <c r="J4051">
        <v>327.60000000000002</v>
      </c>
      <c r="K4051" t="s">
        <v>1</v>
      </c>
      <c r="L4051" t="s">
        <v>34</v>
      </c>
      <c r="M4051">
        <v>164</v>
      </c>
      <c r="N4051">
        <v>1</v>
      </c>
      <c r="O4051">
        <v>12</v>
      </c>
      <c r="P4051" t="s">
        <v>1</v>
      </c>
      <c r="Q4051">
        <v>0</v>
      </c>
      <c r="R4051" t="s">
        <v>272</v>
      </c>
      <c r="S4051" t="s">
        <v>8213</v>
      </c>
      <c r="T4051" t="s">
        <v>3</v>
      </c>
      <c r="U4051">
        <v>58</v>
      </c>
      <c r="V4051" t="s">
        <v>2</v>
      </c>
      <c r="W4051" t="s">
        <v>2</v>
      </c>
      <c r="X4051" t="s">
        <v>2</v>
      </c>
      <c r="Y4051">
        <v>0</v>
      </c>
      <c r="Z4051" t="s">
        <v>1</v>
      </c>
      <c r="AA4051" t="s">
        <v>37</v>
      </c>
      <c r="AB4051" t="s">
        <v>44</v>
      </c>
      <c r="AC4051">
        <v>42</v>
      </c>
      <c r="AD4051">
        <v>519</v>
      </c>
      <c r="AE4051" t="s">
        <v>7097</v>
      </c>
      <c r="AF4051" t="s">
        <v>7098</v>
      </c>
    </row>
    <row r="4052" spans="1:32" x14ac:dyDescent="0.25">
      <c r="A4052" t="s">
        <v>8214</v>
      </c>
      <c r="B4052" t="str">
        <f>IF(Databel___Data[[#This Row],[Churn flag]]=0,"Stayed","Churned")</f>
        <v>Churned</v>
      </c>
      <c r="C4052" t="s">
        <v>1</v>
      </c>
      <c r="D4052">
        <f>IF(Databel___Data[[#This Row],[Churn Label]]="NO",0,1)</f>
        <v>1</v>
      </c>
      <c r="E4052">
        <v>1</v>
      </c>
      <c r="F4052">
        <v>1</v>
      </c>
      <c r="G4052">
        <v>4</v>
      </c>
      <c r="H4052">
        <v>7</v>
      </c>
      <c r="I4052">
        <v>114</v>
      </c>
      <c r="J4052">
        <v>410.4</v>
      </c>
      <c r="K4052" t="s">
        <v>1</v>
      </c>
      <c r="L4052" t="s">
        <v>34</v>
      </c>
      <c r="M4052">
        <v>205</v>
      </c>
      <c r="N4052">
        <v>0</v>
      </c>
      <c r="O4052">
        <v>5</v>
      </c>
      <c r="P4052" t="s">
        <v>1</v>
      </c>
      <c r="Q4052">
        <v>0</v>
      </c>
      <c r="R4052" t="s">
        <v>272</v>
      </c>
      <c r="S4052" t="s">
        <v>8215</v>
      </c>
      <c r="T4052" t="s">
        <v>0</v>
      </c>
      <c r="U4052">
        <v>46</v>
      </c>
      <c r="V4052" t="s">
        <v>2</v>
      </c>
      <c r="W4052" t="s">
        <v>2</v>
      </c>
      <c r="X4052" t="s">
        <v>2</v>
      </c>
      <c r="Y4052">
        <v>0</v>
      </c>
      <c r="Z4052" t="s">
        <v>2</v>
      </c>
      <c r="AA4052" t="s">
        <v>37</v>
      </c>
      <c r="AB4052" t="s">
        <v>44</v>
      </c>
      <c r="AC4052">
        <v>26</v>
      </c>
      <c r="AD4052">
        <v>26</v>
      </c>
      <c r="AE4052" t="s">
        <v>7079</v>
      </c>
      <c r="AF4052" t="s">
        <v>7091</v>
      </c>
    </row>
    <row r="4053" spans="1:32" x14ac:dyDescent="0.25">
      <c r="A4053" t="s">
        <v>8216</v>
      </c>
      <c r="B4053" t="str">
        <f>IF(Databel___Data[[#This Row],[Churn flag]]=0,"Stayed","Churned")</f>
        <v>Churned</v>
      </c>
      <c r="C4053" t="s">
        <v>1</v>
      </c>
      <c r="D4053">
        <f>IF(Databel___Data[[#This Row],[Churn Label]]="NO",0,1)</f>
        <v>1</v>
      </c>
      <c r="E4053">
        <v>1</v>
      </c>
      <c r="F4053">
        <v>3</v>
      </c>
      <c r="G4053">
        <v>6</v>
      </c>
      <c r="H4053">
        <v>22.9</v>
      </c>
      <c r="I4053">
        <v>32</v>
      </c>
      <c r="J4053">
        <v>164.8</v>
      </c>
      <c r="K4053" t="s">
        <v>1</v>
      </c>
      <c r="L4053" t="s">
        <v>34</v>
      </c>
      <c r="M4053">
        <v>33</v>
      </c>
      <c r="N4053">
        <v>2</v>
      </c>
      <c r="O4053">
        <v>7</v>
      </c>
      <c r="P4053" t="s">
        <v>1</v>
      </c>
      <c r="Q4053">
        <v>0</v>
      </c>
      <c r="R4053" t="s">
        <v>272</v>
      </c>
      <c r="S4053" t="s">
        <v>8217</v>
      </c>
      <c r="T4053" t="s">
        <v>0</v>
      </c>
      <c r="U4053">
        <v>70</v>
      </c>
      <c r="V4053" t="s">
        <v>2</v>
      </c>
      <c r="W4053" t="s">
        <v>1</v>
      </c>
      <c r="X4053" t="s">
        <v>2</v>
      </c>
      <c r="Y4053">
        <v>0</v>
      </c>
      <c r="Z4053" t="s">
        <v>1</v>
      </c>
      <c r="AA4053" t="s">
        <v>37</v>
      </c>
      <c r="AB4053" t="s">
        <v>38</v>
      </c>
      <c r="AC4053">
        <v>56</v>
      </c>
      <c r="AD4053">
        <v>142</v>
      </c>
      <c r="AE4053" t="s">
        <v>7097</v>
      </c>
      <c r="AF4053" t="s">
        <v>7417</v>
      </c>
    </row>
    <row r="4054" spans="1:32" x14ac:dyDescent="0.25">
      <c r="A4054" t="s">
        <v>8218</v>
      </c>
      <c r="B4054" t="str">
        <f>IF(Databel___Data[[#This Row],[Churn flag]]=0,"Stayed","Churned")</f>
        <v>Churned</v>
      </c>
      <c r="C4054" t="s">
        <v>1</v>
      </c>
      <c r="D4054">
        <f>IF(Databel___Data[[#This Row],[Churn Label]]="NO",0,1)</f>
        <v>1</v>
      </c>
      <c r="E4054">
        <v>1</v>
      </c>
      <c r="F4054">
        <v>23</v>
      </c>
      <c r="G4054">
        <v>25</v>
      </c>
      <c r="H4054">
        <v>93.4</v>
      </c>
      <c r="I4054">
        <v>0</v>
      </c>
      <c r="J4054">
        <v>0</v>
      </c>
      <c r="K4054" t="s">
        <v>2</v>
      </c>
      <c r="L4054" t="s">
        <v>34</v>
      </c>
      <c r="M4054">
        <v>0</v>
      </c>
      <c r="N4054">
        <v>3</v>
      </c>
      <c r="O4054">
        <v>9</v>
      </c>
      <c r="P4054" t="s">
        <v>1</v>
      </c>
      <c r="Q4054">
        <v>0</v>
      </c>
      <c r="R4054" t="s">
        <v>103</v>
      </c>
      <c r="S4054" t="s">
        <v>8219</v>
      </c>
      <c r="T4054" t="s">
        <v>3</v>
      </c>
      <c r="U4054">
        <v>30</v>
      </c>
      <c r="V4054" t="s">
        <v>2</v>
      </c>
      <c r="W4054" t="s">
        <v>2</v>
      </c>
      <c r="X4054" t="s">
        <v>2</v>
      </c>
      <c r="Y4054">
        <v>0</v>
      </c>
      <c r="Z4054" t="s">
        <v>2</v>
      </c>
      <c r="AA4054" t="s">
        <v>37</v>
      </c>
      <c r="AB4054" t="s">
        <v>38</v>
      </c>
      <c r="AC4054">
        <v>55</v>
      </c>
      <c r="AD4054">
        <v>1293</v>
      </c>
      <c r="AE4054" t="s">
        <v>7085</v>
      </c>
      <c r="AF4054" t="s">
        <v>7109</v>
      </c>
    </row>
    <row r="4055" spans="1:32" x14ac:dyDescent="0.25">
      <c r="A4055" t="s">
        <v>8220</v>
      </c>
      <c r="B4055" t="str">
        <f>IF(Databel___Data[[#This Row],[Churn flag]]=0,"Stayed","Churned")</f>
        <v>Churned</v>
      </c>
      <c r="C4055" t="s">
        <v>1</v>
      </c>
      <c r="D4055">
        <f>IF(Databel___Data[[#This Row],[Churn Label]]="NO",0,1)</f>
        <v>1</v>
      </c>
      <c r="E4055">
        <v>1</v>
      </c>
      <c r="F4055">
        <v>1</v>
      </c>
      <c r="G4055">
        <v>5</v>
      </c>
      <c r="H4055">
        <v>12</v>
      </c>
      <c r="I4055">
        <v>0</v>
      </c>
      <c r="J4055">
        <v>0</v>
      </c>
      <c r="K4055" t="s">
        <v>2</v>
      </c>
      <c r="L4055" t="s">
        <v>46</v>
      </c>
      <c r="M4055">
        <v>0</v>
      </c>
      <c r="N4055">
        <v>3</v>
      </c>
      <c r="O4055">
        <v>3</v>
      </c>
      <c r="P4055" t="s">
        <v>1</v>
      </c>
      <c r="Q4055">
        <v>0</v>
      </c>
      <c r="R4055" t="s">
        <v>179</v>
      </c>
      <c r="S4055" t="s">
        <v>8221</v>
      </c>
      <c r="T4055" t="s">
        <v>3</v>
      </c>
      <c r="U4055">
        <v>40</v>
      </c>
      <c r="V4055" t="s">
        <v>2</v>
      </c>
      <c r="W4055" t="s">
        <v>2</v>
      </c>
      <c r="X4055" t="s">
        <v>2</v>
      </c>
      <c r="Y4055">
        <v>0</v>
      </c>
      <c r="Z4055" t="s">
        <v>2</v>
      </c>
      <c r="AA4055" t="s">
        <v>37</v>
      </c>
      <c r="AB4055" t="s">
        <v>38</v>
      </c>
      <c r="AC4055">
        <v>47</v>
      </c>
      <c r="AD4055">
        <v>47</v>
      </c>
      <c r="AE4055" t="s">
        <v>7097</v>
      </c>
      <c r="AF4055" t="s">
        <v>7417</v>
      </c>
    </row>
    <row r="4056" spans="1:32" x14ac:dyDescent="0.25">
      <c r="A4056" t="s">
        <v>8222</v>
      </c>
      <c r="B4056" t="str">
        <f>IF(Databel___Data[[#This Row],[Churn flag]]=0,"Stayed","Churned")</f>
        <v>Churned</v>
      </c>
      <c r="C4056" t="s">
        <v>1</v>
      </c>
      <c r="D4056">
        <f>IF(Databel___Data[[#This Row],[Churn Label]]="NO",0,1)</f>
        <v>1</v>
      </c>
      <c r="E4056">
        <v>1</v>
      </c>
      <c r="F4056">
        <v>64</v>
      </c>
      <c r="G4056">
        <v>314</v>
      </c>
      <c r="H4056">
        <v>763.1</v>
      </c>
      <c r="I4056">
        <v>0</v>
      </c>
      <c r="J4056">
        <v>0</v>
      </c>
      <c r="K4056" t="s">
        <v>2</v>
      </c>
      <c r="L4056" t="s">
        <v>34</v>
      </c>
      <c r="M4056">
        <v>0</v>
      </c>
      <c r="N4056">
        <v>3</v>
      </c>
      <c r="O4056">
        <v>1</v>
      </c>
      <c r="P4056" t="s">
        <v>2</v>
      </c>
      <c r="Q4056">
        <v>59</v>
      </c>
      <c r="R4056" t="s">
        <v>184</v>
      </c>
      <c r="S4056" t="s">
        <v>8223</v>
      </c>
      <c r="T4056" t="s">
        <v>3</v>
      </c>
      <c r="U4056">
        <v>64</v>
      </c>
      <c r="V4056" t="s">
        <v>2</v>
      </c>
      <c r="W4056" t="s">
        <v>2</v>
      </c>
      <c r="X4056" t="s">
        <v>2</v>
      </c>
      <c r="Y4056">
        <v>0</v>
      </c>
      <c r="Z4056" t="s">
        <v>1</v>
      </c>
      <c r="AA4056" t="s">
        <v>37</v>
      </c>
      <c r="AB4056" t="s">
        <v>38</v>
      </c>
      <c r="AC4056">
        <v>68</v>
      </c>
      <c r="AD4056">
        <v>4303</v>
      </c>
      <c r="AE4056" t="s">
        <v>7097</v>
      </c>
      <c r="AF4056" t="s">
        <v>7098</v>
      </c>
    </row>
    <row r="4057" spans="1:32" x14ac:dyDescent="0.25">
      <c r="A4057" t="s">
        <v>8224</v>
      </c>
      <c r="B4057" t="str">
        <f>IF(Databel___Data[[#This Row],[Churn flag]]=0,"Stayed","Churned")</f>
        <v>Churned</v>
      </c>
      <c r="C4057" t="s">
        <v>1</v>
      </c>
      <c r="D4057">
        <f>IF(Databel___Data[[#This Row],[Churn Label]]="NO",0,1)</f>
        <v>1</v>
      </c>
      <c r="E4057">
        <v>1</v>
      </c>
      <c r="F4057">
        <v>16</v>
      </c>
      <c r="G4057">
        <v>25</v>
      </c>
      <c r="H4057">
        <v>96</v>
      </c>
      <c r="I4057">
        <v>0</v>
      </c>
      <c r="J4057">
        <v>0</v>
      </c>
      <c r="K4057" t="s">
        <v>2</v>
      </c>
      <c r="L4057" t="s">
        <v>34</v>
      </c>
      <c r="M4057">
        <v>0</v>
      </c>
      <c r="N4057">
        <v>5</v>
      </c>
      <c r="O4057">
        <v>10</v>
      </c>
      <c r="P4057" t="s">
        <v>1</v>
      </c>
      <c r="Q4057">
        <v>0</v>
      </c>
      <c r="R4057" t="s">
        <v>435</v>
      </c>
      <c r="S4057" t="s">
        <v>8225</v>
      </c>
      <c r="T4057" t="s">
        <v>0</v>
      </c>
      <c r="U4057">
        <v>47</v>
      </c>
      <c r="V4057" t="s">
        <v>2</v>
      </c>
      <c r="W4057" t="s">
        <v>2</v>
      </c>
      <c r="X4057" t="s">
        <v>2</v>
      </c>
      <c r="Y4057">
        <v>0</v>
      </c>
      <c r="Z4057" t="s">
        <v>1</v>
      </c>
      <c r="AA4057" t="s">
        <v>37</v>
      </c>
      <c r="AB4057" t="s">
        <v>58</v>
      </c>
      <c r="AC4057">
        <v>40</v>
      </c>
      <c r="AD4057">
        <v>637</v>
      </c>
      <c r="AE4057" t="s">
        <v>7079</v>
      </c>
      <c r="AF4057" t="s">
        <v>7091</v>
      </c>
    </row>
    <row r="4058" spans="1:32" x14ac:dyDescent="0.25">
      <c r="A4058" t="s">
        <v>8226</v>
      </c>
      <c r="B4058" t="str">
        <f>IF(Databel___Data[[#This Row],[Churn flag]]=0,"Stayed","Churned")</f>
        <v>Churned</v>
      </c>
      <c r="C4058" t="s">
        <v>1</v>
      </c>
      <c r="D4058">
        <f>IF(Databel___Data[[#This Row],[Churn Label]]="NO",0,1)</f>
        <v>1</v>
      </c>
      <c r="E4058">
        <v>1</v>
      </c>
      <c r="F4058">
        <v>69</v>
      </c>
      <c r="G4058">
        <v>196</v>
      </c>
      <c r="H4058">
        <v>617.1</v>
      </c>
      <c r="I4058">
        <v>0</v>
      </c>
      <c r="J4058">
        <v>0</v>
      </c>
      <c r="K4058" t="s">
        <v>2</v>
      </c>
      <c r="L4058" t="s">
        <v>34</v>
      </c>
      <c r="M4058">
        <v>0</v>
      </c>
      <c r="N4058">
        <v>0</v>
      </c>
      <c r="O4058">
        <v>5</v>
      </c>
      <c r="P4058" t="s">
        <v>1</v>
      </c>
      <c r="Q4058">
        <v>0</v>
      </c>
      <c r="R4058" t="s">
        <v>77</v>
      </c>
      <c r="S4058" t="s">
        <v>8227</v>
      </c>
      <c r="T4058" t="s">
        <v>3</v>
      </c>
      <c r="U4058">
        <v>84</v>
      </c>
      <c r="V4058" t="s">
        <v>2</v>
      </c>
      <c r="W4058" t="s">
        <v>1</v>
      </c>
      <c r="X4058" t="s">
        <v>2</v>
      </c>
      <c r="Y4058">
        <v>0</v>
      </c>
      <c r="Z4058" t="s">
        <v>1</v>
      </c>
      <c r="AA4058" t="s">
        <v>37</v>
      </c>
      <c r="AB4058" t="s">
        <v>58</v>
      </c>
      <c r="AC4058">
        <v>47</v>
      </c>
      <c r="AD4058">
        <v>3212</v>
      </c>
      <c r="AE4058" t="s">
        <v>7079</v>
      </c>
      <c r="AF4058" t="s">
        <v>7091</v>
      </c>
    </row>
    <row r="4059" spans="1:32" x14ac:dyDescent="0.25">
      <c r="A4059" t="s">
        <v>8228</v>
      </c>
      <c r="B4059" t="str">
        <f>IF(Databel___Data[[#This Row],[Churn flag]]=0,"Stayed","Churned")</f>
        <v>Churned</v>
      </c>
      <c r="C4059" t="s">
        <v>1</v>
      </c>
      <c r="D4059">
        <f>IF(Databel___Data[[#This Row],[Churn Label]]="NO",0,1)</f>
        <v>1</v>
      </c>
      <c r="E4059">
        <v>1</v>
      </c>
      <c r="F4059">
        <v>1</v>
      </c>
      <c r="G4059">
        <v>9</v>
      </c>
      <c r="H4059">
        <v>16</v>
      </c>
      <c r="I4059">
        <v>0</v>
      </c>
      <c r="J4059">
        <v>0</v>
      </c>
      <c r="K4059" t="s">
        <v>2</v>
      </c>
      <c r="L4059" t="s">
        <v>34</v>
      </c>
      <c r="M4059">
        <v>0</v>
      </c>
      <c r="N4059">
        <v>3</v>
      </c>
      <c r="O4059">
        <v>3</v>
      </c>
      <c r="P4059" t="s">
        <v>1</v>
      </c>
      <c r="Q4059">
        <v>0</v>
      </c>
      <c r="R4059" t="s">
        <v>114</v>
      </c>
      <c r="S4059" t="s">
        <v>8229</v>
      </c>
      <c r="T4059" t="s">
        <v>3</v>
      </c>
      <c r="U4059">
        <v>41</v>
      </c>
      <c r="V4059" t="s">
        <v>2</v>
      </c>
      <c r="W4059" t="s">
        <v>2</v>
      </c>
      <c r="X4059" t="s">
        <v>2</v>
      </c>
      <c r="Y4059">
        <v>0</v>
      </c>
      <c r="Z4059" t="s">
        <v>2</v>
      </c>
      <c r="AA4059" t="s">
        <v>37</v>
      </c>
      <c r="AB4059" t="s">
        <v>44</v>
      </c>
      <c r="AC4059">
        <v>33</v>
      </c>
      <c r="AD4059">
        <v>33</v>
      </c>
      <c r="AE4059" t="s">
        <v>7079</v>
      </c>
      <c r="AF4059" t="s">
        <v>7091</v>
      </c>
    </row>
    <row r="4060" spans="1:32" x14ac:dyDescent="0.25">
      <c r="A4060" t="s">
        <v>8230</v>
      </c>
      <c r="B4060" t="str">
        <f>IF(Databel___Data[[#This Row],[Churn flag]]=0,"Stayed","Churned")</f>
        <v>Churned</v>
      </c>
      <c r="C4060" t="s">
        <v>1</v>
      </c>
      <c r="D4060">
        <f>IF(Databel___Data[[#This Row],[Churn Label]]="NO",0,1)</f>
        <v>1</v>
      </c>
      <c r="E4060">
        <v>1</v>
      </c>
      <c r="F4060">
        <v>54</v>
      </c>
      <c r="G4060">
        <v>324</v>
      </c>
      <c r="H4060">
        <v>803.4</v>
      </c>
      <c r="I4060">
        <v>0</v>
      </c>
      <c r="J4060">
        <v>0</v>
      </c>
      <c r="K4060" t="s">
        <v>2</v>
      </c>
      <c r="L4060" t="s">
        <v>34</v>
      </c>
      <c r="M4060">
        <v>0</v>
      </c>
      <c r="N4060">
        <v>0</v>
      </c>
      <c r="O4060">
        <v>15</v>
      </c>
      <c r="P4060" t="s">
        <v>1</v>
      </c>
      <c r="Q4060">
        <v>0</v>
      </c>
      <c r="R4060" t="s">
        <v>153</v>
      </c>
      <c r="S4060" t="s">
        <v>8231</v>
      </c>
      <c r="T4060" t="s">
        <v>3</v>
      </c>
      <c r="U4060">
        <v>29</v>
      </c>
      <c r="V4060" t="s">
        <v>1</v>
      </c>
      <c r="W4060" t="s">
        <v>2</v>
      </c>
      <c r="X4060" t="s">
        <v>2</v>
      </c>
      <c r="Y4060">
        <v>0</v>
      </c>
      <c r="Z4060" t="s">
        <v>1</v>
      </c>
      <c r="AA4060" t="s">
        <v>37</v>
      </c>
      <c r="AB4060" t="s">
        <v>38</v>
      </c>
      <c r="AC4060">
        <v>51</v>
      </c>
      <c r="AD4060">
        <v>2708</v>
      </c>
      <c r="AE4060" t="s">
        <v>7097</v>
      </c>
      <c r="AF4060" t="s">
        <v>7417</v>
      </c>
    </row>
    <row r="4061" spans="1:32" x14ac:dyDescent="0.25">
      <c r="A4061" t="s">
        <v>8232</v>
      </c>
      <c r="B4061" t="str">
        <f>IF(Databel___Data[[#This Row],[Churn flag]]=0,"Stayed","Churned")</f>
        <v>Churned</v>
      </c>
      <c r="C4061" t="s">
        <v>1</v>
      </c>
      <c r="D4061">
        <f>IF(Databel___Data[[#This Row],[Churn Label]]="NO",0,1)</f>
        <v>1</v>
      </c>
      <c r="E4061">
        <v>1</v>
      </c>
      <c r="F4061">
        <v>68</v>
      </c>
      <c r="G4061">
        <v>274</v>
      </c>
      <c r="H4061">
        <v>675.1</v>
      </c>
      <c r="I4061">
        <v>0</v>
      </c>
      <c r="J4061">
        <v>0</v>
      </c>
      <c r="K4061" t="s">
        <v>2</v>
      </c>
      <c r="L4061" t="s">
        <v>34</v>
      </c>
      <c r="M4061">
        <v>0</v>
      </c>
      <c r="N4061">
        <v>1</v>
      </c>
      <c r="O4061">
        <v>1</v>
      </c>
      <c r="P4061" t="s">
        <v>1</v>
      </c>
      <c r="Q4061">
        <v>0</v>
      </c>
      <c r="R4061" t="s">
        <v>166</v>
      </c>
      <c r="S4061" t="s">
        <v>8233</v>
      </c>
      <c r="T4061" t="s">
        <v>3</v>
      </c>
      <c r="U4061">
        <v>67</v>
      </c>
      <c r="V4061" t="s">
        <v>2</v>
      </c>
      <c r="W4061" t="s">
        <v>1</v>
      </c>
      <c r="X4061" t="s">
        <v>2</v>
      </c>
      <c r="Y4061">
        <v>0</v>
      </c>
      <c r="Z4061" t="s">
        <v>1</v>
      </c>
      <c r="AA4061" t="s">
        <v>57</v>
      </c>
      <c r="AB4061" t="s">
        <v>38</v>
      </c>
      <c r="AC4061">
        <v>59</v>
      </c>
      <c r="AD4061">
        <v>3971</v>
      </c>
      <c r="AE4061" t="s">
        <v>7097</v>
      </c>
      <c r="AF4061" t="s">
        <v>7417</v>
      </c>
    </row>
    <row r="4062" spans="1:32" x14ac:dyDescent="0.25">
      <c r="A4062" t="s">
        <v>8234</v>
      </c>
      <c r="B4062" t="str">
        <f>IF(Databel___Data[[#This Row],[Churn flag]]=0,"Stayed","Churned")</f>
        <v>Churned</v>
      </c>
      <c r="C4062" t="s">
        <v>1</v>
      </c>
      <c r="D4062">
        <f>IF(Databel___Data[[#This Row],[Churn Label]]="NO",0,1)</f>
        <v>1</v>
      </c>
      <c r="E4062">
        <v>1</v>
      </c>
      <c r="F4062">
        <v>13</v>
      </c>
      <c r="G4062">
        <v>74</v>
      </c>
      <c r="H4062">
        <v>181.9</v>
      </c>
      <c r="I4062">
        <v>0</v>
      </c>
      <c r="J4062">
        <v>0</v>
      </c>
      <c r="K4062" t="s">
        <v>2</v>
      </c>
      <c r="L4062" t="s">
        <v>34</v>
      </c>
      <c r="M4062">
        <v>0</v>
      </c>
      <c r="N4062">
        <v>0</v>
      </c>
      <c r="O4062">
        <v>2</v>
      </c>
      <c r="P4062" t="s">
        <v>1</v>
      </c>
      <c r="Q4062">
        <v>0</v>
      </c>
      <c r="R4062" t="s">
        <v>179</v>
      </c>
      <c r="S4062" t="s">
        <v>8235</v>
      </c>
      <c r="T4062" t="s">
        <v>0</v>
      </c>
      <c r="U4062">
        <v>45</v>
      </c>
      <c r="V4062" t="s">
        <v>2</v>
      </c>
      <c r="W4062" t="s">
        <v>2</v>
      </c>
      <c r="X4062" t="s">
        <v>2</v>
      </c>
      <c r="Y4062">
        <v>0</v>
      </c>
      <c r="Z4062" t="s">
        <v>1</v>
      </c>
      <c r="AA4062" t="s">
        <v>37</v>
      </c>
      <c r="AB4062" t="s">
        <v>38</v>
      </c>
      <c r="AC4062">
        <v>17</v>
      </c>
      <c r="AD4062">
        <v>216</v>
      </c>
      <c r="AE4062" t="s">
        <v>7097</v>
      </c>
      <c r="AF4062" t="s">
        <v>7098</v>
      </c>
    </row>
    <row r="4063" spans="1:32" x14ac:dyDescent="0.25">
      <c r="A4063" t="s">
        <v>8236</v>
      </c>
      <c r="B4063" t="str">
        <f>IF(Databel___Data[[#This Row],[Churn flag]]=0,"Stayed","Churned")</f>
        <v>Churned</v>
      </c>
      <c r="C4063" t="s">
        <v>1</v>
      </c>
      <c r="D4063">
        <f>IF(Databel___Data[[#This Row],[Churn Label]]="NO",0,1)</f>
        <v>1</v>
      </c>
      <c r="E4063">
        <v>1</v>
      </c>
      <c r="F4063">
        <v>4</v>
      </c>
      <c r="G4063">
        <v>10</v>
      </c>
      <c r="H4063">
        <v>33.799999999999997</v>
      </c>
      <c r="I4063">
        <v>0</v>
      </c>
      <c r="J4063">
        <v>0</v>
      </c>
      <c r="K4063" t="s">
        <v>2</v>
      </c>
      <c r="L4063" t="s">
        <v>34</v>
      </c>
      <c r="M4063">
        <v>0</v>
      </c>
      <c r="N4063">
        <v>3</v>
      </c>
      <c r="O4063">
        <v>10</v>
      </c>
      <c r="P4063" t="s">
        <v>2</v>
      </c>
      <c r="Q4063">
        <v>5</v>
      </c>
      <c r="R4063" t="s">
        <v>122</v>
      </c>
      <c r="S4063" t="s">
        <v>8237</v>
      </c>
      <c r="T4063" t="s">
        <v>0</v>
      </c>
      <c r="U4063">
        <v>61</v>
      </c>
      <c r="V4063" t="s">
        <v>2</v>
      </c>
      <c r="W4063" t="s">
        <v>2</v>
      </c>
      <c r="X4063" t="s">
        <v>2</v>
      </c>
      <c r="Y4063">
        <v>0</v>
      </c>
      <c r="Z4063" t="s">
        <v>2</v>
      </c>
      <c r="AA4063" t="s">
        <v>37</v>
      </c>
      <c r="AB4063" t="s">
        <v>38</v>
      </c>
      <c r="AC4063">
        <v>46</v>
      </c>
      <c r="AD4063">
        <v>172</v>
      </c>
      <c r="AE4063" t="s">
        <v>7079</v>
      </c>
      <c r="AF4063" t="s">
        <v>7091</v>
      </c>
    </row>
    <row r="4064" spans="1:32" x14ac:dyDescent="0.25">
      <c r="A4064" t="s">
        <v>8238</v>
      </c>
      <c r="B4064" t="str">
        <f>IF(Databel___Data[[#This Row],[Churn flag]]=0,"Stayed","Churned")</f>
        <v>Churned</v>
      </c>
      <c r="C4064" t="s">
        <v>1</v>
      </c>
      <c r="D4064">
        <f>IF(Databel___Data[[#This Row],[Churn Label]]="NO",0,1)</f>
        <v>1</v>
      </c>
      <c r="E4064">
        <v>1</v>
      </c>
      <c r="F4064">
        <v>12</v>
      </c>
      <c r="G4064">
        <v>24</v>
      </c>
      <c r="H4064">
        <v>47</v>
      </c>
      <c r="I4064">
        <v>0</v>
      </c>
      <c r="J4064">
        <v>0</v>
      </c>
      <c r="K4064" t="s">
        <v>2</v>
      </c>
      <c r="L4064" t="s">
        <v>34</v>
      </c>
      <c r="M4064">
        <v>0</v>
      </c>
      <c r="N4064">
        <v>4</v>
      </c>
      <c r="O4064">
        <v>4</v>
      </c>
      <c r="P4064" t="s">
        <v>1</v>
      </c>
      <c r="Q4064">
        <v>0</v>
      </c>
      <c r="R4064" t="s">
        <v>52</v>
      </c>
      <c r="S4064" t="s">
        <v>8239</v>
      </c>
      <c r="T4064" t="s">
        <v>3</v>
      </c>
      <c r="U4064">
        <v>47</v>
      </c>
      <c r="V4064" t="s">
        <v>2</v>
      </c>
      <c r="W4064" t="s">
        <v>2</v>
      </c>
      <c r="X4064" t="s">
        <v>2</v>
      </c>
      <c r="Y4064">
        <v>0</v>
      </c>
      <c r="Z4064" t="s">
        <v>1</v>
      </c>
      <c r="AA4064" t="s">
        <v>37</v>
      </c>
      <c r="AB4064" t="s">
        <v>38</v>
      </c>
      <c r="AC4064">
        <v>48</v>
      </c>
      <c r="AD4064">
        <v>562</v>
      </c>
      <c r="AE4064" t="s">
        <v>7097</v>
      </c>
      <c r="AF4064" t="s">
        <v>7098</v>
      </c>
    </row>
    <row r="4065" spans="1:32" x14ac:dyDescent="0.25">
      <c r="A4065" t="s">
        <v>8240</v>
      </c>
      <c r="B4065" t="str">
        <f>IF(Databel___Data[[#This Row],[Churn flag]]=0,"Stayed","Churned")</f>
        <v>Churned</v>
      </c>
      <c r="C4065" t="s">
        <v>1</v>
      </c>
      <c r="D4065">
        <f>IF(Databel___Data[[#This Row],[Churn Label]]="NO",0,1)</f>
        <v>1</v>
      </c>
      <c r="E4065">
        <v>1</v>
      </c>
      <c r="F4065">
        <v>1</v>
      </c>
      <c r="G4065">
        <v>8</v>
      </c>
      <c r="H4065">
        <v>16</v>
      </c>
      <c r="I4065">
        <v>0</v>
      </c>
      <c r="J4065">
        <v>0</v>
      </c>
      <c r="K4065" t="s">
        <v>2</v>
      </c>
      <c r="L4065" t="s">
        <v>34</v>
      </c>
      <c r="M4065">
        <v>0</v>
      </c>
      <c r="N4065">
        <v>5</v>
      </c>
      <c r="O4065">
        <v>1</v>
      </c>
      <c r="P4065" t="s">
        <v>1</v>
      </c>
      <c r="Q4065">
        <v>0</v>
      </c>
      <c r="R4065" t="s">
        <v>122</v>
      </c>
      <c r="S4065" t="s">
        <v>8241</v>
      </c>
      <c r="T4065" t="s">
        <v>3</v>
      </c>
      <c r="U4065">
        <v>45</v>
      </c>
      <c r="V4065" t="s">
        <v>2</v>
      </c>
      <c r="W4065" t="s">
        <v>2</v>
      </c>
      <c r="X4065" t="s">
        <v>2</v>
      </c>
      <c r="Y4065">
        <v>0</v>
      </c>
      <c r="Z4065" t="s">
        <v>2</v>
      </c>
      <c r="AA4065" t="s">
        <v>37</v>
      </c>
      <c r="AB4065" t="s">
        <v>38</v>
      </c>
      <c r="AC4065">
        <v>16</v>
      </c>
      <c r="AD4065">
        <v>16</v>
      </c>
      <c r="AE4065" t="s">
        <v>7079</v>
      </c>
      <c r="AF4065" t="s">
        <v>7091</v>
      </c>
    </row>
    <row r="4066" spans="1:32" x14ac:dyDescent="0.25">
      <c r="A4066" t="s">
        <v>8242</v>
      </c>
      <c r="B4066" t="str">
        <f>IF(Databel___Data[[#This Row],[Churn flag]]=0,"Stayed","Churned")</f>
        <v>Churned</v>
      </c>
      <c r="C4066" t="s">
        <v>1</v>
      </c>
      <c r="D4066">
        <f>IF(Databel___Data[[#This Row],[Churn Label]]="NO",0,1)</f>
        <v>1</v>
      </c>
      <c r="E4066">
        <v>1</v>
      </c>
      <c r="F4066">
        <v>53</v>
      </c>
      <c r="G4066">
        <v>391</v>
      </c>
      <c r="H4066">
        <v>854.5</v>
      </c>
      <c r="I4066">
        <v>0</v>
      </c>
      <c r="J4066">
        <v>0</v>
      </c>
      <c r="K4066" t="s">
        <v>2</v>
      </c>
      <c r="L4066" t="s">
        <v>34</v>
      </c>
      <c r="M4066">
        <v>0</v>
      </c>
      <c r="N4066">
        <v>2</v>
      </c>
      <c r="O4066">
        <v>24</v>
      </c>
      <c r="P4066" t="s">
        <v>1</v>
      </c>
      <c r="Q4066">
        <v>0</v>
      </c>
      <c r="R4066" t="s">
        <v>49</v>
      </c>
      <c r="S4066" t="s">
        <v>8243</v>
      </c>
      <c r="T4066" t="s">
        <v>0</v>
      </c>
      <c r="U4066">
        <v>23</v>
      </c>
      <c r="V4066" t="s">
        <v>1</v>
      </c>
      <c r="W4066" t="s">
        <v>2</v>
      </c>
      <c r="X4066" t="s">
        <v>2</v>
      </c>
      <c r="Y4066">
        <v>0</v>
      </c>
      <c r="Z4066" t="s">
        <v>1</v>
      </c>
      <c r="AA4066" t="s">
        <v>43</v>
      </c>
      <c r="AB4066" t="s">
        <v>38</v>
      </c>
      <c r="AC4066">
        <v>42</v>
      </c>
      <c r="AD4066">
        <v>2248</v>
      </c>
      <c r="AE4066" t="s">
        <v>7079</v>
      </c>
      <c r="AF4066" t="s">
        <v>7091</v>
      </c>
    </row>
    <row r="4067" spans="1:32" x14ac:dyDescent="0.25">
      <c r="A4067" t="s">
        <v>8244</v>
      </c>
      <c r="B4067" t="str">
        <f>IF(Databel___Data[[#This Row],[Churn flag]]=0,"Stayed","Churned")</f>
        <v>Churned</v>
      </c>
      <c r="C4067" t="s">
        <v>1</v>
      </c>
      <c r="D4067">
        <f>IF(Databel___Data[[#This Row],[Churn Label]]="NO",0,1)</f>
        <v>1</v>
      </c>
      <c r="E4067">
        <v>1</v>
      </c>
      <c r="F4067">
        <v>49</v>
      </c>
      <c r="G4067">
        <v>124</v>
      </c>
      <c r="H4067">
        <v>341.5</v>
      </c>
      <c r="I4067">
        <v>0</v>
      </c>
      <c r="J4067">
        <v>0</v>
      </c>
      <c r="K4067" t="s">
        <v>2</v>
      </c>
      <c r="L4067" t="s">
        <v>34</v>
      </c>
      <c r="M4067">
        <v>0</v>
      </c>
      <c r="N4067">
        <v>0</v>
      </c>
      <c r="O4067">
        <v>12</v>
      </c>
      <c r="P4067" t="s">
        <v>1</v>
      </c>
      <c r="Q4067">
        <v>0</v>
      </c>
      <c r="R4067" t="s">
        <v>269</v>
      </c>
      <c r="S4067" t="s">
        <v>8245</v>
      </c>
      <c r="T4067" t="s">
        <v>0</v>
      </c>
      <c r="U4067">
        <v>24</v>
      </c>
      <c r="V4067" t="s">
        <v>1</v>
      </c>
      <c r="W4067" t="s">
        <v>2</v>
      </c>
      <c r="X4067" t="s">
        <v>2</v>
      </c>
      <c r="Y4067">
        <v>0</v>
      </c>
      <c r="Z4067" t="s">
        <v>2</v>
      </c>
      <c r="AA4067" t="s">
        <v>43</v>
      </c>
      <c r="AB4067" t="s">
        <v>58</v>
      </c>
      <c r="AC4067">
        <v>64</v>
      </c>
      <c r="AD4067">
        <v>3100</v>
      </c>
      <c r="AE4067" t="s">
        <v>7097</v>
      </c>
      <c r="AF4067" t="s">
        <v>7417</v>
      </c>
    </row>
    <row r="4068" spans="1:32" x14ac:dyDescent="0.25">
      <c r="A4068" t="s">
        <v>8246</v>
      </c>
      <c r="B4068" t="str">
        <f>IF(Databel___Data[[#This Row],[Churn flag]]=0,"Stayed","Churned")</f>
        <v>Churned</v>
      </c>
      <c r="C4068" t="s">
        <v>1</v>
      </c>
      <c r="D4068">
        <f>IF(Databel___Data[[#This Row],[Churn Label]]="NO",0,1)</f>
        <v>1</v>
      </c>
      <c r="E4068">
        <v>1</v>
      </c>
      <c r="F4068">
        <v>2</v>
      </c>
      <c r="G4068">
        <v>15</v>
      </c>
      <c r="H4068">
        <v>27.1</v>
      </c>
      <c r="I4068">
        <v>0</v>
      </c>
      <c r="J4068">
        <v>0</v>
      </c>
      <c r="K4068" t="s">
        <v>2</v>
      </c>
      <c r="L4068" t="s">
        <v>34</v>
      </c>
      <c r="M4068">
        <v>0</v>
      </c>
      <c r="N4068">
        <v>1</v>
      </c>
      <c r="O4068">
        <v>3</v>
      </c>
      <c r="P4068" t="s">
        <v>1</v>
      </c>
      <c r="Q4068">
        <v>0</v>
      </c>
      <c r="R4068" t="s">
        <v>197</v>
      </c>
      <c r="S4068" t="s">
        <v>8247</v>
      </c>
      <c r="T4068" t="s">
        <v>3</v>
      </c>
      <c r="U4068">
        <v>38</v>
      </c>
      <c r="V4068" t="s">
        <v>2</v>
      </c>
      <c r="W4068" t="s">
        <v>2</v>
      </c>
      <c r="X4068" t="s">
        <v>2</v>
      </c>
      <c r="Y4068">
        <v>0</v>
      </c>
      <c r="Z4068" t="s">
        <v>2</v>
      </c>
      <c r="AA4068" t="s">
        <v>37</v>
      </c>
      <c r="AB4068" t="s">
        <v>38</v>
      </c>
      <c r="AC4068">
        <v>21</v>
      </c>
      <c r="AD4068">
        <v>40</v>
      </c>
      <c r="AE4068" t="s">
        <v>7097</v>
      </c>
      <c r="AF4068" t="s">
        <v>7098</v>
      </c>
    </row>
    <row r="4069" spans="1:32" x14ac:dyDescent="0.25">
      <c r="A4069" t="s">
        <v>8248</v>
      </c>
      <c r="B4069" t="str">
        <f>IF(Databel___Data[[#This Row],[Churn flag]]=0,"Stayed","Churned")</f>
        <v>Churned</v>
      </c>
      <c r="C4069" t="s">
        <v>1</v>
      </c>
      <c r="D4069">
        <f>IF(Databel___Data[[#This Row],[Churn Label]]="NO",0,1)</f>
        <v>1</v>
      </c>
      <c r="E4069">
        <v>1</v>
      </c>
      <c r="F4069">
        <v>30</v>
      </c>
      <c r="G4069">
        <v>57</v>
      </c>
      <c r="H4069">
        <v>148.69999999999999</v>
      </c>
      <c r="I4069">
        <v>0</v>
      </c>
      <c r="J4069">
        <v>0</v>
      </c>
      <c r="K4069" t="s">
        <v>2</v>
      </c>
      <c r="L4069" t="s">
        <v>34</v>
      </c>
      <c r="M4069">
        <v>0</v>
      </c>
      <c r="N4069">
        <v>4</v>
      </c>
      <c r="O4069">
        <v>1</v>
      </c>
      <c r="P4069" t="s">
        <v>1</v>
      </c>
      <c r="Q4069">
        <v>0</v>
      </c>
      <c r="R4069" t="s">
        <v>269</v>
      </c>
      <c r="S4069" t="s">
        <v>8249</v>
      </c>
      <c r="T4069" t="s">
        <v>0</v>
      </c>
      <c r="U4069">
        <v>48</v>
      </c>
      <c r="V4069" t="s">
        <v>2</v>
      </c>
      <c r="W4069" t="s">
        <v>2</v>
      </c>
      <c r="X4069" t="s">
        <v>2</v>
      </c>
      <c r="Y4069">
        <v>0</v>
      </c>
      <c r="Z4069" t="s">
        <v>1</v>
      </c>
      <c r="AA4069" t="s">
        <v>37</v>
      </c>
      <c r="AB4069" t="s">
        <v>58</v>
      </c>
      <c r="AC4069">
        <v>44</v>
      </c>
      <c r="AD4069">
        <v>1308</v>
      </c>
      <c r="AE4069" t="s">
        <v>7079</v>
      </c>
      <c r="AF4069" t="s">
        <v>7091</v>
      </c>
    </row>
    <row r="4070" spans="1:32" x14ac:dyDescent="0.25">
      <c r="A4070" t="s">
        <v>8250</v>
      </c>
      <c r="B4070" t="str">
        <f>IF(Databel___Data[[#This Row],[Churn flag]]=0,"Stayed","Churned")</f>
        <v>Churned</v>
      </c>
      <c r="C4070" t="s">
        <v>1</v>
      </c>
      <c r="D4070">
        <f>IF(Databel___Data[[#This Row],[Churn Label]]="NO",0,1)</f>
        <v>1</v>
      </c>
      <c r="E4070">
        <v>1</v>
      </c>
      <c r="F4070">
        <v>15</v>
      </c>
      <c r="G4070">
        <v>46</v>
      </c>
      <c r="H4070">
        <v>106.1</v>
      </c>
      <c r="I4070">
        <v>0</v>
      </c>
      <c r="J4070">
        <v>0</v>
      </c>
      <c r="K4070" t="s">
        <v>2</v>
      </c>
      <c r="L4070" t="s">
        <v>34</v>
      </c>
      <c r="M4070">
        <v>0</v>
      </c>
      <c r="N4070">
        <v>5</v>
      </c>
      <c r="O4070">
        <v>1</v>
      </c>
      <c r="P4070" t="s">
        <v>2</v>
      </c>
      <c r="Q4070">
        <v>38</v>
      </c>
      <c r="R4070" t="s">
        <v>94</v>
      </c>
      <c r="S4070" t="s">
        <v>8251</v>
      </c>
      <c r="T4070" t="s">
        <v>0</v>
      </c>
      <c r="U4070">
        <v>69</v>
      </c>
      <c r="V4070" t="s">
        <v>2</v>
      </c>
      <c r="W4070" t="s">
        <v>1</v>
      </c>
      <c r="X4070" t="s">
        <v>2</v>
      </c>
      <c r="Y4070">
        <v>0</v>
      </c>
      <c r="Z4070" t="s">
        <v>1</v>
      </c>
      <c r="AA4070" t="s">
        <v>37</v>
      </c>
      <c r="AB4070" t="s">
        <v>38</v>
      </c>
      <c r="AC4070">
        <v>47</v>
      </c>
      <c r="AD4070">
        <v>711</v>
      </c>
      <c r="AE4070" t="s">
        <v>7079</v>
      </c>
      <c r="AF4070" t="s">
        <v>7080</v>
      </c>
    </row>
    <row r="4071" spans="1:32" x14ac:dyDescent="0.25">
      <c r="A4071" t="s">
        <v>8252</v>
      </c>
      <c r="B4071" t="str">
        <f>IF(Databel___Data[[#This Row],[Churn flag]]=0,"Stayed","Churned")</f>
        <v>Churned</v>
      </c>
      <c r="C4071" t="s">
        <v>1</v>
      </c>
      <c r="D4071">
        <f>IF(Databel___Data[[#This Row],[Churn Label]]="NO",0,1)</f>
        <v>1</v>
      </c>
      <c r="E4071">
        <v>1</v>
      </c>
      <c r="F4071">
        <v>17</v>
      </c>
      <c r="G4071">
        <v>45</v>
      </c>
      <c r="H4071">
        <v>120.7</v>
      </c>
      <c r="I4071">
        <v>0</v>
      </c>
      <c r="J4071">
        <v>0</v>
      </c>
      <c r="K4071" t="s">
        <v>2</v>
      </c>
      <c r="L4071" t="s">
        <v>34</v>
      </c>
      <c r="M4071">
        <v>0</v>
      </c>
      <c r="N4071">
        <v>0</v>
      </c>
      <c r="O4071">
        <v>2</v>
      </c>
      <c r="P4071" t="s">
        <v>1</v>
      </c>
      <c r="Q4071">
        <v>0</v>
      </c>
      <c r="R4071" t="s">
        <v>65</v>
      </c>
      <c r="S4071" t="s">
        <v>8253</v>
      </c>
      <c r="T4071" t="s">
        <v>3</v>
      </c>
      <c r="U4071">
        <v>34</v>
      </c>
      <c r="V4071" t="s">
        <v>2</v>
      </c>
      <c r="W4071" t="s">
        <v>2</v>
      </c>
      <c r="X4071" t="s">
        <v>2</v>
      </c>
      <c r="Y4071">
        <v>0</v>
      </c>
      <c r="Z4071" t="s">
        <v>2</v>
      </c>
      <c r="AA4071" t="s">
        <v>37</v>
      </c>
      <c r="AB4071" t="s">
        <v>38</v>
      </c>
      <c r="AC4071">
        <v>42</v>
      </c>
      <c r="AD4071">
        <v>718</v>
      </c>
      <c r="AE4071" t="s">
        <v>7079</v>
      </c>
      <c r="AF4071" t="s">
        <v>7091</v>
      </c>
    </row>
    <row r="4072" spans="1:32" x14ac:dyDescent="0.25">
      <c r="A4072" t="s">
        <v>8254</v>
      </c>
      <c r="B4072" t="str">
        <f>IF(Databel___Data[[#This Row],[Churn flag]]=0,"Stayed","Churned")</f>
        <v>Churned</v>
      </c>
      <c r="C4072" t="s">
        <v>1</v>
      </c>
      <c r="D4072">
        <f>IF(Databel___Data[[#This Row],[Churn Label]]="NO",0,1)</f>
        <v>1</v>
      </c>
      <c r="E4072">
        <v>1</v>
      </c>
      <c r="F4072">
        <v>53</v>
      </c>
      <c r="G4072">
        <v>127</v>
      </c>
      <c r="H4072">
        <v>315.60000000000002</v>
      </c>
      <c r="I4072">
        <v>0</v>
      </c>
      <c r="J4072">
        <v>0</v>
      </c>
      <c r="K4072" t="s">
        <v>2</v>
      </c>
      <c r="L4072" t="s">
        <v>34</v>
      </c>
      <c r="M4072">
        <v>0</v>
      </c>
      <c r="N4072">
        <v>2</v>
      </c>
      <c r="O4072">
        <v>2</v>
      </c>
      <c r="P4072" t="s">
        <v>1</v>
      </c>
      <c r="Q4072">
        <v>0</v>
      </c>
      <c r="R4072" t="s">
        <v>111</v>
      </c>
      <c r="S4072" t="s">
        <v>8255</v>
      </c>
      <c r="T4072" t="s">
        <v>0</v>
      </c>
      <c r="U4072">
        <v>72</v>
      </c>
      <c r="V4072" t="s">
        <v>2</v>
      </c>
      <c r="W4072" t="s">
        <v>1</v>
      </c>
      <c r="X4072" t="s">
        <v>2</v>
      </c>
      <c r="Y4072">
        <v>0</v>
      </c>
      <c r="Z4072" t="s">
        <v>1</v>
      </c>
      <c r="AA4072" t="s">
        <v>43</v>
      </c>
      <c r="AB4072" t="s">
        <v>38</v>
      </c>
      <c r="AC4072">
        <v>63</v>
      </c>
      <c r="AD4072">
        <v>3323</v>
      </c>
      <c r="AE4072" t="s">
        <v>7097</v>
      </c>
      <c r="AF4072" t="s">
        <v>7417</v>
      </c>
    </row>
    <row r="4073" spans="1:32" x14ac:dyDescent="0.25">
      <c r="A4073" t="s">
        <v>8256</v>
      </c>
      <c r="B4073" t="str">
        <f>IF(Databel___Data[[#This Row],[Churn flag]]=0,"Stayed","Churned")</f>
        <v>Churned</v>
      </c>
      <c r="C4073" t="s">
        <v>1</v>
      </c>
      <c r="D4073">
        <f>IF(Databel___Data[[#This Row],[Churn Label]]="NO",0,1)</f>
        <v>1</v>
      </c>
      <c r="E4073">
        <v>1</v>
      </c>
      <c r="F4073">
        <v>21</v>
      </c>
      <c r="G4073">
        <v>60</v>
      </c>
      <c r="H4073">
        <v>146.6</v>
      </c>
      <c r="I4073">
        <v>0</v>
      </c>
      <c r="J4073">
        <v>0</v>
      </c>
      <c r="K4073" t="s">
        <v>2</v>
      </c>
      <c r="L4073" t="s">
        <v>34</v>
      </c>
      <c r="M4073">
        <v>0</v>
      </c>
      <c r="N4073">
        <v>5</v>
      </c>
      <c r="O4073">
        <v>2</v>
      </c>
      <c r="P4073" t="s">
        <v>1</v>
      </c>
      <c r="Q4073">
        <v>0</v>
      </c>
      <c r="R4073" t="s">
        <v>52</v>
      </c>
      <c r="S4073" t="s">
        <v>8257</v>
      </c>
      <c r="T4073" t="s">
        <v>0</v>
      </c>
      <c r="U4073">
        <v>76</v>
      </c>
      <c r="V4073" t="s">
        <v>2</v>
      </c>
      <c r="W4073" t="s">
        <v>1</v>
      </c>
      <c r="X4073" t="s">
        <v>2</v>
      </c>
      <c r="Y4073">
        <v>0</v>
      </c>
      <c r="Z4073" t="s">
        <v>2</v>
      </c>
      <c r="AA4073" t="s">
        <v>37</v>
      </c>
      <c r="AB4073" t="s">
        <v>38</v>
      </c>
      <c r="AC4073">
        <v>43</v>
      </c>
      <c r="AD4073">
        <v>900</v>
      </c>
      <c r="AE4073" t="s">
        <v>7079</v>
      </c>
      <c r="AF4073" t="s">
        <v>7080</v>
      </c>
    </row>
    <row r="4074" spans="1:32" x14ac:dyDescent="0.25">
      <c r="A4074" t="s">
        <v>8258</v>
      </c>
      <c r="B4074" t="str">
        <f>IF(Databel___Data[[#This Row],[Churn flag]]=0,"Stayed","Churned")</f>
        <v>Churned</v>
      </c>
      <c r="C4074" t="s">
        <v>1</v>
      </c>
      <c r="D4074">
        <f>IF(Databel___Data[[#This Row],[Churn Label]]="NO",0,1)</f>
        <v>1</v>
      </c>
      <c r="E4074">
        <v>1</v>
      </c>
      <c r="F4074">
        <v>1</v>
      </c>
      <c r="G4074">
        <v>2</v>
      </c>
      <c r="H4074">
        <v>5</v>
      </c>
      <c r="I4074">
        <v>0</v>
      </c>
      <c r="J4074">
        <v>0</v>
      </c>
      <c r="K4074" t="s">
        <v>2</v>
      </c>
      <c r="L4074" t="s">
        <v>34</v>
      </c>
      <c r="M4074">
        <v>0</v>
      </c>
      <c r="N4074">
        <v>5</v>
      </c>
      <c r="O4074">
        <v>2</v>
      </c>
      <c r="P4074" t="s">
        <v>1</v>
      </c>
      <c r="Q4074">
        <v>0</v>
      </c>
      <c r="R4074" t="s">
        <v>219</v>
      </c>
      <c r="S4074" t="s">
        <v>8259</v>
      </c>
      <c r="T4074" t="s">
        <v>0</v>
      </c>
      <c r="U4074">
        <v>77</v>
      </c>
      <c r="V4074" t="s">
        <v>2</v>
      </c>
      <c r="W4074" t="s">
        <v>1</v>
      </c>
      <c r="X4074" t="s">
        <v>2</v>
      </c>
      <c r="Y4074">
        <v>0</v>
      </c>
      <c r="Z4074" t="s">
        <v>2</v>
      </c>
      <c r="AA4074" t="s">
        <v>37</v>
      </c>
      <c r="AB4074" t="s">
        <v>38</v>
      </c>
      <c r="AC4074">
        <v>43</v>
      </c>
      <c r="AD4074">
        <v>43</v>
      </c>
      <c r="AE4074" t="s">
        <v>7079</v>
      </c>
      <c r="AF4074" t="s">
        <v>7080</v>
      </c>
    </row>
    <row r="4075" spans="1:32" x14ac:dyDescent="0.25">
      <c r="A4075" t="s">
        <v>8260</v>
      </c>
      <c r="B4075" t="str">
        <f>IF(Databel___Data[[#This Row],[Churn flag]]=0,"Stayed","Churned")</f>
        <v>Churned</v>
      </c>
      <c r="C4075" t="s">
        <v>1</v>
      </c>
      <c r="D4075">
        <f>IF(Databel___Data[[#This Row],[Churn Label]]="NO",0,1)</f>
        <v>1</v>
      </c>
      <c r="E4075">
        <v>1</v>
      </c>
      <c r="F4075">
        <v>1</v>
      </c>
      <c r="G4075">
        <v>6</v>
      </c>
      <c r="H4075">
        <v>15</v>
      </c>
      <c r="I4075">
        <v>0</v>
      </c>
      <c r="J4075">
        <v>0</v>
      </c>
      <c r="K4075" t="s">
        <v>2</v>
      </c>
      <c r="L4075" t="s">
        <v>34</v>
      </c>
      <c r="M4075">
        <v>0</v>
      </c>
      <c r="N4075">
        <v>4</v>
      </c>
      <c r="O4075">
        <v>2</v>
      </c>
      <c r="P4075" t="s">
        <v>1</v>
      </c>
      <c r="Q4075">
        <v>0</v>
      </c>
      <c r="R4075" t="s">
        <v>272</v>
      </c>
      <c r="S4075" t="s">
        <v>8261</v>
      </c>
      <c r="T4075" t="s">
        <v>0</v>
      </c>
      <c r="U4075">
        <v>48</v>
      </c>
      <c r="V4075" t="s">
        <v>2</v>
      </c>
      <c r="W4075" t="s">
        <v>2</v>
      </c>
      <c r="X4075" t="s">
        <v>2</v>
      </c>
      <c r="Y4075">
        <v>0</v>
      </c>
      <c r="Z4075" t="s">
        <v>1</v>
      </c>
      <c r="AA4075" t="s">
        <v>37</v>
      </c>
      <c r="AB4075" t="s">
        <v>58</v>
      </c>
      <c r="AC4075">
        <v>35</v>
      </c>
      <c r="AD4075">
        <v>35</v>
      </c>
      <c r="AE4075" t="s">
        <v>7085</v>
      </c>
      <c r="AF4075" t="s">
        <v>7086</v>
      </c>
    </row>
    <row r="4076" spans="1:32" x14ac:dyDescent="0.25">
      <c r="A4076" t="s">
        <v>8262</v>
      </c>
      <c r="B4076" t="str">
        <f>IF(Databel___Data[[#This Row],[Churn flag]]=0,"Stayed","Churned")</f>
        <v>Churned</v>
      </c>
      <c r="C4076" t="s">
        <v>1</v>
      </c>
      <c r="D4076">
        <f>IF(Databel___Data[[#This Row],[Churn Label]]="NO",0,1)</f>
        <v>1</v>
      </c>
      <c r="E4076">
        <v>1</v>
      </c>
      <c r="F4076">
        <v>34</v>
      </c>
      <c r="G4076">
        <v>169</v>
      </c>
      <c r="H4076">
        <v>343.7</v>
      </c>
      <c r="I4076">
        <v>27</v>
      </c>
      <c r="J4076">
        <v>243</v>
      </c>
      <c r="K4076" t="s">
        <v>1</v>
      </c>
      <c r="L4076" t="s">
        <v>34</v>
      </c>
      <c r="M4076">
        <v>61</v>
      </c>
      <c r="N4076">
        <v>1</v>
      </c>
      <c r="O4076">
        <v>2</v>
      </c>
      <c r="P4076" t="s">
        <v>2</v>
      </c>
      <c r="Q4076">
        <v>33</v>
      </c>
      <c r="R4076" t="s">
        <v>122</v>
      </c>
      <c r="S4076" t="s">
        <v>8263</v>
      </c>
      <c r="T4076" t="s">
        <v>0</v>
      </c>
      <c r="U4076">
        <v>59</v>
      </c>
      <c r="V4076" t="s">
        <v>2</v>
      </c>
      <c r="W4076" t="s">
        <v>2</v>
      </c>
      <c r="X4076" t="s">
        <v>2</v>
      </c>
      <c r="Y4076">
        <v>0</v>
      </c>
      <c r="Z4076" t="s">
        <v>2</v>
      </c>
      <c r="AA4076" t="s">
        <v>37</v>
      </c>
      <c r="AB4076" t="s">
        <v>38</v>
      </c>
      <c r="AC4076">
        <v>42</v>
      </c>
      <c r="AD4076">
        <v>1451</v>
      </c>
      <c r="AE4076" t="s">
        <v>7085</v>
      </c>
      <c r="AF4076" t="s">
        <v>7086</v>
      </c>
    </row>
    <row r="4077" spans="1:32" x14ac:dyDescent="0.25">
      <c r="A4077" t="s">
        <v>8264</v>
      </c>
      <c r="B4077" t="str">
        <f>IF(Databel___Data[[#This Row],[Churn flag]]=0,"Stayed","Churned")</f>
        <v>Churned</v>
      </c>
      <c r="C4077" t="s">
        <v>1</v>
      </c>
      <c r="D4077">
        <f>IF(Databel___Data[[#This Row],[Churn Label]]="NO",0,1)</f>
        <v>1</v>
      </c>
      <c r="E4077">
        <v>1</v>
      </c>
      <c r="F4077">
        <v>33</v>
      </c>
      <c r="G4077">
        <v>180</v>
      </c>
      <c r="H4077">
        <v>463.5</v>
      </c>
      <c r="I4077">
        <v>39</v>
      </c>
      <c r="J4077">
        <v>89.7</v>
      </c>
      <c r="K4077" t="s">
        <v>1</v>
      </c>
      <c r="L4077" t="s">
        <v>34</v>
      </c>
      <c r="M4077">
        <v>22</v>
      </c>
      <c r="N4077">
        <v>4</v>
      </c>
      <c r="O4077">
        <v>2</v>
      </c>
      <c r="P4077" t="s">
        <v>1</v>
      </c>
      <c r="Q4077">
        <v>0</v>
      </c>
      <c r="R4077" t="s">
        <v>696</v>
      </c>
      <c r="S4077" t="s">
        <v>8265</v>
      </c>
      <c r="T4077" t="s">
        <v>3</v>
      </c>
      <c r="U4077">
        <v>82</v>
      </c>
      <c r="V4077" t="s">
        <v>2</v>
      </c>
      <c r="W4077" t="s">
        <v>1</v>
      </c>
      <c r="X4077" t="s">
        <v>2</v>
      </c>
      <c r="Y4077">
        <v>0</v>
      </c>
      <c r="Z4077" t="s">
        <v>1</v>
      </c>
      <c r="AA4077" t="s">
        <v>37</v>
      </c>
      <c r="AB4077" t="s">
        <v>38</v>
      </c>
      <c r="AC4077">
        <v>66</v>
      </c>
      <c r="AD4077">
        <v>2184</v>
      </c>
      <c r="AE4077" t="s">
        <v>7085</v>
      </c>
      <c r="AF4077" t="s">
        <v>7086</v>
      </c>
    </row>
    <row r="4078" spans="1:32" x14ac:dyDescent="0.25">
      <c r="A4078" t="s">
        <v>8266</v>
      </c>
      <c r="B4078" t="str">
        <f>IF(Databel___Data[[#This Row],[Churn flag]]=0,"Stayed","Churned")</f>
        <v>Churned</v>
      </c>
      <c r="C4078" t="s">
        <v>1</v>
      </c>
      <c r="D4078">
        <f>IF(Databel___Data[[#This Row],[Churn Label]]="NO",0,1)</f>
        <v>1</v>
      </c>
      <c r="E4078">
        <v>1</v>
      </c>
      <c r="F4078">
        <v>33</v>
      </c>
      <c r="G4078">
        <v>139</v>
      </c>
      <c r="H4078">
        <v>267.5</v>
      </c>
      <c r="I4078">
        <v>264</v>
      </c>
      <c r="J4078">
        <v>396</v>
      </c>
      <c r="K4078" t="s">
        <v>1</v>
      </c>
      <c r="L4078" t="s">
        <v>34</v>
      </c>
      <c r="M4078">
        <v>132</v>
      </c>
      <c r="N4078">
        <v>5</v>
      </c>
      <c r="O4078">
        <v>18</v>
      </c>
      <c r="P4078" t="s">
        <v>1</v>
      </c>
      <c r="Q4078">
        <v>0</v>
      </c>
      <c r="R4078" t="s">
        <v>83</v>
      </c>
      <c r="S4078" t="s">
        <v>8267</v>
      </c>
      <c r="T4078" t="s">
        <v>0</v>
      </c>
      <c r="U4078">
        <v>22</v>
      </c>
      <c r="V4078" t="s">
        <v>1</v>
      </c>
      <c r="W4078" t="s">
        <v>2</v>
      </c>
      <c r="X4078" t="s">
        <v>2</v>
      </c>
      <c r="Y4078">
        <v>0</v>
      </c>
      <c r="Z4078" t="s">
        <v>1</v>
      </c>
      <c r="AA4078" t="s">
        <v>43</v>
      </c>
      <c r="AB4078" t="s">
        <v>44</v>
      </c>
      <c r="AC4078">
        <v>56</v>
      </c>
      <c r="AD4078">
        <v>1873</v>
      </c>
      <c r="AE4078" t="s">
        <v>7079</v>
      </c>
      <c r="AF4078" t="s">
        <v>7091</v>
      </c>
    </row>
    <row r="4079" spans="1:32" x14ac:dyDescent="0.25">
      <c r="A4079" t="s">
        <v>8268</v>
      </c>
      <c r="B4079" t="str">
        <f>IF(Databel___Data[[#This Row],[Churn flag]]=0,"Stayed","Churned")</f>
        <v>Churned</v>
      </c>
      <c r="C4079" t="s">
        <v>1</v>
      </c>
      <c r="D4079">
        <f>IF(Databel___Data[[#This Row],[Churn Label]]="NO",0,1)</f>
        <v>1</v>
      </c>
      <c r="E4079">
        <v>1</v>
      </c>
      <c r="F4079">
        <v>1</v>
      </c>
      <c r="G4079">
        <v>3</v>
      </c>
      <c r="H4079">
        <v>9</v>
      </c>
      <c r="I4079">
        <v>100</v>
      </c>
      <c r="J4079">
        <v>302.5</v>
      </c>
      <c r="K4079" t="s">
        <v>1</v>
      </c>
      <c r="L4079" t="s">
        <v>34</v>
      </c>
      <c r="M4079">
        <v>60</v>
      </c>
      <c r="N4079">
        <v>5</v>
      </c>
      <c r="O4079">
        <v>23</v>
      </c>
      <c r="P4079" t="s">
        <v>1</v>
      </c>
      <c r="Q4079">
        <v>0</v>
      </c>
      <c r="R4079" t="s">
        <v>111</v>
      </c>
      <c r="S4079" t="s">
        <v>8269</v>
      </c>
      <c r="T4079" t="s">
        <v>3</v>
      </c>
      <c r="U4079">
        <v>25</v>
      </c>
      <c r="V4079" t="s">
        <v>1</v>
      </c>
      <c r="W4079" t="s">
        <v>2</v>
      </c>
      <c r="X4079" t="s">
        <v>2</v>
      </c>
      <c r="Y4079">
        <v>0</v>
      </c>
      <c r="Z4079" t="s">
        <v>2</v>
      </c>
      <c r="AA4079" t="s">
        <v>37</v>
      </c>
      <c r="AB4079" t="s">
        <v>38</v>
      </c>
      <c r="AC4079">
        <v>31</v>
      </c>
      <c r="AD4079">
        <v>31</v>
      </c>
      <c r="AE4079" t="s">
        <v>7079</v>
      </c>
      <c r="AF4079" t="s">
        <v>7094</v>
      </c>
    </row>
    <row r="4080" spans="1:32" x14ac:dyDescent="0.25">
      <c r="A4080" t="s">
        <v>8270</v>
      </c>
      <c r="B4080" t="str">
        <f>IF(Databel___Data[[#This Row],[Churn flag]]=0,"Stayed","Churned")</f>
        <v>Churned</v>
      </c>
      <c r="C4080" t="s">
        <v>1</v>
      </c>
      <c r="D4080">
        <f>IF(Databel___Data[[#This Row],[Churn Label]]="NO",0,1)</f>
        <v>1</v>
      </c>
      <c r="E4080">
        <v>1</v>
      </c>
      <c r="F4080">
        <v>8</v>
      </c>
      <c r="G4080">
        <v>17</v>
      </c>
      <c r="H4080">
        <v>33</v>
      </c>
      <c r="I4080">
        <v>136</v>
      </c>
      <c r="J4080">
        <v>181.9</v>
      </c>
      <c r="K4080" t="s">
        <v>1</v>
      </c>
      <c r="L4080" t="s">
        <v>34</v>
      </c>
      <c r="M4080">
        <v>36</v>
      </c>
      <c r="N4080">
        <v>5</v>
      </c>
      <c r="O4080">
        <v>15</v>
      </c>
      <c r="P4080" t="s">
        <v>1</v>
      </c>
      <c r="Q4080">
        <v>0</v>
      </c>
      <c r="R4080" t="s">
        <v>68</v>
      </c>
      <c r="S4080" t="s">
        <v>8271</v>
      </c>
      <c r="T4080" t="s">
        <v>0</v>
      </c>
      <c r="U4080">
        <v>22</v>
      </c>
      <c r="V4080" t="s">
        <v>1</v>
      </c>
      <c r="W4080" t="s">
        <v>2</v>
      </c>
      <c r="X4080" t="s">
        <v>2</v>
      </c>
      <c r="Y4080">
        <v>0</v>
      </c>
      <c r="Z4080" t="s">
        <v>1</v>
      </c>
      <c r="AA4080" t="s">
        <v>37</v>
      </c>
      <c r="AB4080" t="s">
        <v>38</v>
      </c>
      <c r="AC4080">
        <v>48</v>
      </c>
      <c r="AD4080">
        <v>396</v>
      </c>
      <c r="AE4080" t="s">
        <v>7079</v>
      </c>
      <c r="AF4080" t="s">
        <v>7091</v>
      </c>
    </row>
    <row r="4081" spans="1:32" x14ac:dyDescent="0.25">
      <c r="A4081" t="s">
        <v>8272</v>
      </c>
      <c r="B4081" t="str">
        <f>IF(Databel___Data[[#This Row],[Churn flag]]=0,"Stayed","Churned")</f>
        <v>Churned</v>
      </c>
      <c r="C4081" t="s">
        <v>1</v>
      </c>
      <c r="D4081">
        <f>IF(Databel___Data[[#This Row],[Churn Label]]="NO",0,1)</f>
        <v>1</v>
      </c>
      <c r="E4081">
        <v>1</v>
      </c>
      <c r="F4081">
        <v>5</v>
      </c>
      <c r="G4081">
        <v>19</v>
      </c>
      <c r="H4081">
        <v>53.2</v>
      </c>
      <c r="I4081">
        <v>120</v>
      </c>
      <c r="J4081">
        <v>558</v>
      </c>
      <c r="K4081" t="s">
        <v>1</v>
      </c>
      <c r="L4081" t="s">
        <v>34</v>
      </c>
      <c r="M4081">
        <v>112</v>
      </c>
      <c r="N4081">
        <v>2</v>
      </c>
      <c r="O4081">
        <v>3</v>
      </c>
      <c r="P4081" t="s">
        <v>1</v>
      </c>
      <c r="Q4081">
        <v>0</v>
      </c>
      <c r="R4081" t="s">
        <v>153</v>
      </c>
      <c r="S4081" t="s">
        <v>8273</v>
      </c>
      <c r="T4081" t="s">
        <v>0</v>
      </c>
      <c r="U4081">
        <v>66</v>
      </c>
      <c r="V4081" t="s">
        <v>2</v>
      </c>
      <c r="W4081" t="s">
        <v>1</v>
      </c>
      <c r="X4081" t="s">
        <v>2</v>
      </c>
      <c r="Y4081">
        <v>0</v>
      </c>
      <c r="Z4081" t="s">
        <v>2</v>
      </c>
      <c r="AA4081" t="s">
        <v>37</v>
      </c>
      <c r="AB4081" t="s">
        <v>38</v>
      </c>
      <c r="AC4081">
        <v>38</v>
      </c>
      <c r="AD4081">
        <v>203</v>
      </c>
      <c r="AE4081" t="s">
        <v>7079</v>
      </c>
      <c r="AF4081" t="s">
        <v>7080</v>
      </c>
    </row>
    <row r="4082" spans="1:32" x14ac:dyDescent="0.25">
      <c r="A4082" t="s">
        <v>8274</v>
      </c>
      <c r="B4082" t="str">
        <f>IF(Databel___Data[[#This Row],[Churn flag]]=0,"Stayed","Churned")</f>
        <v>Churned</v>
      </c>
      <c r="C4082" t="s">
        <v>1</v>
      </c>
      <c r="D4082">
        <f>IF(Databel___Data[[#This Row],[Churn Label]]="NO",0,1)</f>
        <v>1</v>
      </c>
      <c r="E4082">
        <v>1</v>
      </c>
      <c r="F4082">
        <v>2</v>
      </c>
      <c r="G4082">
        <v>2</v>
      </c>
      <c r="H4082">
        <v>8</v>
      </c>
      <c r="I4082">
        <v>0</v>
      </c>
      <c r="J4082">
        <v>0</v>
      </c>
      <c r="K4082" t="s">
        <v>2</v>
      </c>
      <c r="L4082" t="s">
        <v>46</v>
      </c>
      <c r="M4082">
        <v>0</v>
      </c>
      <c r="N4082">
        <v>1</v>
      </c>
      <c r="O4082">
        <v>5</v>
      </c>
      <c r="P4082" t="s">
        <v>1</v>
      </c>
      <c r="Q4082">
        <v>0</v>
      </c>
      <c r="R4082" t="s">
        <v>74</v>
      </c>
      <c r="S4082" t="s">
        <v>8275</v>
      </c>
      <c r="T4082" t="s">
        <v>0</v>
      </c>
      <c r="U4082">
        <v>28</v>
      </c>
      <c r="V4082" t="s">
        <v>1</v>
      </c>
      <c r="W4082" t="s">
        <v>2</v>
      </c>
      <c r="X4082" t="s">
        <v>2</v>
      </c>
      <c r="Y4082">
        <v>0</v>
      </c>
      <c r="Z4082" t="s">
        <v>2</v>
      </c>
      <c r="AA4082" t="s">
        <v>37</v>
      </c>
      <c r="AB4082" t="s">
        <v>38</v>
      </c>
      <c r="AC4082">
        <v>45</v>
      </c>
      <c r="AD4082">
        <v>91</v>
      </c>
      <c r="AE4082" t="s">
        <v>7079</v>
      </c>
      <c r="AF4082" t="s">
        <v>7080</v>
      </c>
    </row>
    <row r="4083" spans="1:32" x14ac:dyDescent="0.25">
      <c r="A4083" t="s">
        <v>8276</v>
      </c>
      <c r="B4083" t="str">
        <f>IF(Databel___Data[[#This Row],[Churn flag]]=0,"Stayed","Churned")</f>
        <v>Churned</v>
      </c>
      <c r="C4083" t="s">
        <v>1</v>
      </c>
      <c r="D4083">
        <f>IF(Databel___Data[[#This Row],[Churn Label]]="NO",0,1)</f>
        <v>1</v>
      </c>
      <c r="E4083">
        <v>1</v>
      </c>
      <c r="F4083">
        <v>43</v>
      </c>
      <c r="G4083">
        <v>91</v>
      </c>
      <c r="H4083">
        <v>215.4</v>
      </c>
      <c r="I4083">
        <v>180</v>
      </c>
      <c r="J4083">
        <v>255</v>
      </c>
      <c r="K4083" t="s">
        <v>1</v>
      </c>
      <c r="L4083" t="s">
        <v>34</v>
      </c>
      <c r="M4083">
        <v>85</v>
      </c>
      <c r="N4083">
        <v>5</v>
      </c>
      <c r="O4083">
        <v>2</v>
      </c>
      <c r="P4083" t="s">
        <v>2</v>
      </c>
      <c r="Q4083">
        <v>31</v>
      </c>
      <c r="R4083" t="s">
        <v>119</v>
      </c>
      <c r="S4083" t="s">
        <v>8277</v>
      </c>
      <c r="T4083" t="s">
        <v>0</v>
      </c>
      <c r="U4083">
        <v>59</v>
      </c>
      <c r="V4083" t="s">
        <v>2</v>
      </c>
      <c r="W4083" t="s">
        <v>2</v>
      </c>
      <c r="X4083" t="s">
        <v>2</v>
      </c>
      <c r="Y4083">
        <v>0</v>
      </c>
      <c r="Z4083" t="s">
        <v>2</v>
      </c>
      <c r="AA4083" t="s">
        <v>43</v>
      </c>
      <c r="AB4083" t="s">
        <v>44</v>
      </c>
      <c r="AC4083">
        <v>12</v>
      </c>
      <c r="AD4083">
        <v>504</v>
      </c>
      <c r="AE4083" t="s">
        <v>7079</v>
      </c>
      <c r="AF4083" t="s">
        <v>7091</v>
      </c>
    </row>
    <row r="4084" spans="1:32" x14ac:dyDescent="0.25">
      <c r="A4084" t="s">
        <v>8278</v>
      </c>
      <c r="B4084" t="str">
        <f>IF(Databel___Data[[#This Row],[Churn flag]]=0,"Stayed","Churned")</f>
        <v>Churned</v>
      </c>
      <c r="C4084" t="s">
        <v>1</v>
      </c>
      <c r="D4084">
        <f>IF(Databel___Data[[#This Row],[Churn Label]]="NO",0,1)</f>
        <v>1</v>
      </c>
      <c r="E4084">
        <v>1</v>
      </c>
      <c r="F4084">
        <v>39</v>
      </c>
      <c r="G4084">
        <v>118</v>
      </c>
      <c r="H4084">
        <v>269.5</v>
      </c>
      <c r="I4084">
        <v>4</v>
      </c>
      <c r="J4084">
        <v>12.8</v>
      </c>
      <c r="K4084" t="s">
        <v>1</v>
      </c>
      <c r="L4084" t="s">
        <v>34</v>
      </c>
      <c r="M4084">
        <v>3</v>
      </c>
      <c r="N4084">
        <v>2</v>
      </c>
      <c r="O4084">
        <v>10</v>
      </c>
      <c r="P4084" t="s">
        <v>1</v>
      </c>
      <c r="Q4084">
        <v>0</v>
      </c>
      <c r="R4084" t="s">
        <v>184</v>
      </c>
      <c r="S4084" t="s">
        <v>8279</v>
      </c>
      <c r="T4084" t="s">
        <v>0</v>
      </c>
      <c r="U4084">
        <v>63</v>
      </c>
      <c r="V4084" t="s">
        <v>2</v>
      </c>
      <c r="W4084" t="s">
        <v>2</v>
      </c>
      <c r="X4084" t="s">
        <v>2</v>
      </c>
      <c r="Y4084">
        <v>0</v>
      </c>
      <c r="Z4084" t="s">
        <v>2</v>
      </c>
      <c r="AA4084" t="s">
        <v>37</v>
      </c>
      <c r="AB4084" t="s">
        <v>58</v>
      </c>
      <c r="AC4084">
        <v>55</v>
      </c>
      <c r="AD4084">
        <v>2135</v>
      </c>
      <c r="AE4084" t="s">
        <v>7079</v>
      </c>
      <c r="AF4084" t="s">
        <v>7091</v>
      </c>
    </row>
    <row r="4085" spans="1:32" x14ac:dyDescent="0.25">
      <c r="A4085" t="s">
        <v>8280</v>
      </c>
      <c r="B4085" t="str">
        <f>IF(Databel___Data[[#This Row],[Churn flag]]=0,"Stayed","Churned")</f>
        <v>Churned</v>
      </c>
      <c r="C4085" t="s">
        <v>1</v>
      </c>
      <c r="D4085">
        <f>IF(Databel___Data[[#This Row],[Churn Label]]="NO",0,1)</f>
        <v>1</v>
      </c>
      <c r="E4085">
        <v>1</v>
      </c>
      <c r="F4085">
        <v>57</v>
      </c>
      <c r="G4085">
        <v>354</v>
      </c>
      <c r="H4085">
        <v>686.9</v>
      </c>
      <c r="I4085">
        <v>78</v>
      </c>
      <c r="J4085">
        <v>518.70000000000005</v>
      </c>
      <c r="K4085" t="s">
        <v>1</v>
      </c>
      <c r="L4085" t="s">
        <v>34</v>
      </c>
      <c r="M4085">
        <v>130</v>
      </c>
      <c r="N4085">
        <v>3</v>
      </c>
      <c r="O4085">
        <v>2</v>
      </c>
      <c r="P4085" t="s">
        <v>1</v>
      </c>
      <c r="Q4085">
        <v>0</v>
      </c>
      <c r="R4085" t="s">
        <v>216</v>
      </c>
      <c r="S4085" t="s">
        <v>8281</v>
      </c>
      <c r="T4085" t="s">
        <v>0</v>
      </c>
      <c r="U4085">
        <v>41</v>
      </c>
      <c r="V4085" t="s">
        <v>2</v>
      </c>
      <c r="W4085" t="s">
        <v>2</v>
      </c>
      <c r="X4085" t="s">
        <v>2</v>
      </c>
      <c r="Y4085">
        <v>0</v>
      </c>
      <c r="Z4085" t="s">
        <v>1</v>
      </c>
      <c r="AA4085" t="s">
        <v>57</v>
      </c>
      <c r="AB4085" t="s">
        <v>38</v>
      </c>
      <c r="AC4085">
        <v>46</v>
      </c>
      <c r="AD4085">
        <v>2630</v>
      </c>
      <c r="AE4085" t="s">
        <v>7079</v>
      </c>
      <c r="AF4085" t="s">
        <v>7094</v>
      </c>
    </row>
    <row r="4086" spans="1:32" x14ac:dyDescent="0.25">
      <c r="A4086" t="s">
        <v>8282</v>
      </c>
      <c r="B4086" t="str">
        <f>IF(Databel___Data[[#This Row],[Churn flag]]=0,"Stayed","Churned")</f>
        <v>Churned</v>
      </c>
      <c r="C4086" t="s">
        <v>1</v>
      </c>
      <c r="D4086">
        <f>IF(Databel___Data[[#This Row],[Churn Label]]="NO",0,1)</f>
        <v>1</v>
      </c>
      <c r="E4086">
        <v>1</v>
      </c>
      <c r="F4086">
        <v>1</v>
      </c>
      <c r="G4086">
        <v>4</v>
      </c>
      <c r="H4086">
        <v>10</v>
      </c>
      <c r="I4086">
        <v>5</v>
      </c>
      <c r="J4086">
        <v>8.5</v>
      </c>
      <c r="K4086" t="s">
        <v>1</v>
      </c>
      <c r="L4086" t="s">
        <v>34</v>
      </c>
      <c r="M4086">
        <v>3</v>
      </c>
      <c r="N4086">
        <v>2</v>
      </c>
      <c r="O4086">
        <v>6</v>
      </c>
      <c r="P4086" t="s">
        <v>1</v>
      </c>
      <c r="Q4086">
        <v>0</v>
      </c>
      <c r="R4086" t="s">
        <v>68</v>
      </c>
      <c r="S4086" t="s">
        <v>8283</v>
      </c>
      <c r="T4086" t="s">
        <v>3</v>
      </c>
      <c r="U4086">
        <v>52</v>
      </c>
      <c r="V4086" t="s">
        <v>2</v>
      </c>
      <c r="W4086" t="s">
        <v>2</v>
      </c>
      <c r="X4086" t="s">
        <v>2</v>
      </c>
      <c r="Y4086">
        <v>0</v>
      </c>
      <c r="Z4086" t="s">
        <v>2</v>
      </c>
      <c r="AA4086" t="s">
        <v>37</v>
      </c>
      <c r="AB4086" t="s">
        <v>38</v>
      </c>
      <c r="AC4086">
        <v>22</v>
      </c>
      <c r="AD4086">
        <v>22</v>
      </c>
      <c r="AE4086" t="s">
        <v>7079</v>
      </c>
      <c r="AF4086" t="s">
        <v>7094</v>
      </c>
    </row>
    <row r="4087" spans="1:32" x14ac:dyDescent="0.25">
      <c r="A4087" t="s">
        <v>8284</v>
      </c>
      <c r="B4087" t="str">
        <f>IF(Databel___Data[[#This Row],[Churn flag]]=0,"Stayed","Churned")</f>
        <v>Churned</v>
      </c>
      <c r="C4087" t="s">
        <v>1</v>
      </c>
      <c r="D4087">
        <f>IF(Databel___Data[[#This Row],[Churn Label]]="NO",0,1)</f>
        <v>1</v>
      </c>
      <c r="E4087">
        <v>1</v>
      </c>
      <c r="F4087">
        <v>38</v>
      </c>
      <c r="G4087">
        <v>74</v>
      </c>
      <c r="H4087">
        <v>152.19999999999999</v>
      </c>
      <c r="I4087">
        <v>116</v>
      </c>
      <c r="J4087">
        <v>342.2</v>
      </c>
      <c r="K4087" t="s">
        <v>1</v>
      </c>
      <c r="L4087" t="s">
        <v>34</v>
      </c>
      <c r="M4087">
        <v>114</v>
      </c>
      <c r="N4087">
        <v>4</v>
      </c>
      <c r="O4087">
        <v>43</v>
      </c>
      <c r="P4087" t="s">
        <v>1</v>
      </c>
      <c r="Q4087">
        <v>0</v>
      </c>
      <c r="R4087" t="s">
        <v>153</v>
      </c>
      <c r="S4087" t="s">
        <v>8285</v>
      </c>
      <c r="T4087" t="s">
        <v>3</v>
      </c>
      <c r="U4087">
        <v>33</v>
      </c>
      <c r="V4087" t="s">
        <v>2</v>
      </c>
      <c r="W4087" t="s">
        <v>2</v>
      </c>
      <c r="X4087" t="s">
        <v>2</v>
      </c>
      <c r="Y4087">
        <v>0</v>
      </c>
      <c r="Z4087" t="s">
        <v>1</v>
      </c>
      <c r="AA4087" t="s">
        <v>37</v>
      </c>
      <c r="AB4087" t="s">
        <v>38</v>
      </c>
      <c r="AC4087">
        <v>44</v>
      </c>
      <c r="AD4087">
        <v>1681</v>
      </c>
      <c r="AE4087" t="s">
        <v>7079</v>
      </c>
      <c r="AF4087" t="s">
        <v>7091</v>
      </c>
    </row>
    <row r="4088" spans="1:32" x14ac:dyDescent="0.25">
      <c r="A4088" t="s">
        <v>8286</v>
      </c>
      <c r="B4088" t="str">
        <f>IF(Databel___Data[[#This Row],[Churn flag]]=0,"Stayed","Churned")</f>
        <v>Churned</v>
      </c>
      <c r="C4088" t="s">
        <v>1</v>
      </c>
      <c r="D4088">
        <f>IF(Databel___Data[[#This Row],[Churn Label]]="NO",0,1)</f>
        <v>1</v>
      </c>
      <c r="E4088">
        <v>1</v>
      </c>
      <c r="F4088">
        <v>2</v>
      </c>
      <c r="G4088">
        <v>6</v>
      </c>
      <c r="H4088">
        <v>15.5</v>
      </c>
      <c r="I4088">
        <v>12</v>
      </c>
      <c r="J4088">
        <v>41.7</v>
      </c>
      <c r="K4088" t="s">
        <v>1</v>
      </c>
      <c r="L4088" t="s">
        <v>34</v>
      </c>
      <c r="M4088">
        <v>10</v>
      </c>
      <c r="N4088">
        <v>5</v>
      </c>
      <c r="O4088">
        <v>2</v>
      </c>
      <c r="P4088" t="s">
        <v>1</v>
      </c>
      <c r="Q4088">
        <v>0</v>
      </c>
      <c r="R4088" t="s">
        <v>156</v>
      </c>
      <c r="S4088" t="s">
        <v>8287</v>
      </c>
      <c r="T4088" t="s">
        <v>3</v>
      </c>
      <c r="U4088">
        <v>64</v>
      </c>
      <c r="V4088" t="s">
        <v>2</v>
      </c>
      <c r="W4088" t="s">
        <v>2</v>
      </c>
      <c r="X4088" t="s">
        <v>2</v>
      </c>
      <c r="Y4088">
        <v>0</v>
      </c>
      <c r="Z4088" t="s">
        <v>2</v>
      </c>
      <c r="AA4088" t="s">
        <v>37</v>
      </c>
      <c r="AB4088" t="s">
        <v>58</v>
      </c>
      <c r="AC4088">
        <v>10</v>
      </c>
      <c r="AD4088">
        <v>20</v>
      </c>
      <c r="AE4088" t="s">
        <v>7079</v>
      </c>
      <c r="AF4088" t="s">
        <v>7308</v>
      </c>
    </row>
    <row r="4089" spans="1:32" x14ac:dyDescent="0.25">
      <c r="A4089" t="s">
        <v>8288</v>
      </c>
      <c r="B4089" t="str">
        <f>IF(Databel___Data[[#This Row],[Churn flag]]=0,"Stayed","Churned")</f>
        <v>Churned</v>
      </c>
      <c r="C4089" t="s">
        <v>1</v>
      </c>
      <c r="D4089">
        <f>IF(Databel___Data[[#This Row],[Churn Label]]="NO",0,1)</f>
        <v>1</v>
      </c>
      <c r="E4089">
        <v>1</v>
      </c>
      <c r="F4089">
        <v>8</v>
      </c>
      <c r="G4089">
        <v>55</v>
      </c>
      <c r="H4089">
        <v>131.19999999999999</v>
      </c>
      <c r="I4089">
        <v>3</v>
      </c>
      <c r="J4089">
        <v>9.9</v>
      </c>
      <c r="K4089" t="s">
        <v>1</v>
      </c>
      <c r="L4089" t="s">
        <v>34</v>
      </c>
      <c r="M4089">
        <v>3</v>
      </c>
      <c r="N4089">
        <v>3</v>
      </c>
      <c r="O4089">
        <v>21</v>
      </c>
      <c r="P4089" t="s">
        <v>1</v>
      </c>
      <c r="Q4089">
        <v>0</v>
      </c>
      <c r="R4089" t="s">
        <v>68</v>
      </c>
      <c r="S4089" t="s">
        <v>8289</v>
      </c>
      <c r="T4089" t="s">
        <v>0</v>
      </c>
      <c r="U4089">
        <v>28</v>
      </c>
      <c r="V4089" t="s">
        <v>1</v>
      </c>
      <c r="W4089" t="s">
        <v>2</v>
      </c>
      <c r="X4089" t="s">
        <v>2</v>
      </c>
      <c r="Y4089">
        <v>0</v>
      </c>
      <c r="Z4089" t="s">
        <v>2</v>
      </c>
      <c r="AA4089" t="s">
        <v>37</v>
      </c>
      <c r="AB4089" t="s">
        <v>38</v>
      </c>
      <c r="AC4089">
        <v>62</v>
      </c>
      <c r="AD4089">
        <v>510</v>
      </c>
      <c r="AE4089" t="s">
        <v>7079</v>
      </c>
      <c r="AF4089" t="s">
        <v>7308</v>
      </c>
    </row>
    <row r="4090" spans="1:32" x14ac:dyDescent="0.25">
      <c r="A4090" t="s">
        <v>8290</v>
      </c>
      <c r="B4090" t="str">
        <f>IF(Databel___Data[[#This Row],[Churn flag]]=0,"Stayed","Churned")</f>
        <v>Churned</v>
      </c>
      <c r="C4090" t="s">
        <v>1</v>
      </c>
      <c r="D4090">
        <f>IF(Databel___Data[[#This Row],[Churn Label]]="NO",0,1)</f>
        <v>1</v>
      </c>
      <c r="E4090">
        <v>1</v>
      </c>
      <c r="F4090">
        <v>6</v>
      </c>
      <c r="G4090">
        <v>11</v>
      </c>
      <c r="H4090">
        <v>25.8</v>
      </c>
      <c r="I4090">
        <v>16</v>
      </c>
      <c r="J4090">
        <v>53.6</v>
      </c>
      <c r="K4090" t="s">
        <v>1</v>
      </c>
      <c r="L4090" t="s">
        <v>34</v>
      </c>
      <c r="M4090">
        <v>11</v>
      </c>
      <c r="N4090">
        <v>1</v>
      </c>
      <c r="O4090">
        <v>4</v>
      </c>
      <c r="P4090" t="s">
        <v>2</v>
      </c>
      <c r="Q4090">
        <v>0</v>
      </c>
      <c r="R4090" t="s">
        <v>68</v>
      </c>
      <c r="S4090" t="s">
        <v>8291</v>
      </c>
      <c r="T4090" t="s">
        <v>3</v>
      </c>
      <c r="U4090">
        <v>72</v>
      </c>
      <c r="V4090" t="s">
        <v>2</v>
      </c>
      <c r="W4090" t="s">
        <v>1</v>
      </c>
      <c r="X4090" t="s">
        <v>2</v>
      </c>
      <c r="Y4090">
        <v>0</v>
      </c>
      <c r="Z4090" t="s">
        <v>2</v>
      </c>
      <c r="AA4090" t="s">
        <v>37</v>
      </c>
      <c r="AB4090" t="s">
        <v>38</v>
      </c>
      <c r="AC4090">
        <v>43</v>
      </c>
      <c r="AD4090">
        <v>276</v>
      </c>
      <c r="AE4090" t="s">
        <v>7079</v>
      </c>
      <c r="AF4090" t="s">
        <v>7080</v>
      </c>
    </row>
    <row r="4091" spans="1:32" x14ac:dyDescent="0.25">
      <c r="A4091" t="s">
        <v>8292</v>
      </c>
      <c r="B4091" t="str">
        <f>IF(Databel___Data[[#This Row],[Churn flag]]=0,"Stayed","Churned")</f>
        <v>Churned</v>
      </c>
      <c r="C4091" t="s">
        <v>1</v>
      </c>
      <c r="D4091">
        <f>IF(Databel___Data[[#This Row],[Churn Label]]="NO",0,1)</f>
        <v>1</v>
      </c>
      <c r="E4091">
        <v>1</v>
      </c>
      <c r="F4091">
        <v>32</v>
      </c>
      <c r="G4091">
        <v>44</v>
      </c>
      <c r="H4091">
        <v>127.5</v>
      </c>
      <c r="I4091">
        <v>360</v>
      </c>
      <c r="J4091">
        <v>642</v>
      </c>
      <c r="K4091" t="s">
        <v>1</v>
      </c>
      <c r="L4091" t="s">
        <v>34</v>
      </c>
      <c r="M4091">
        <v>160</v>
      </c>
      <c r="N4091">
        <v>4</v>
      </c>
      <c r="O4091">
        <v>1</v>
      </c>
      <c r="P4091" t="s">
        <v>1</v>
      </c>
      <c r="Q4091">
        <v>0</v>
      </c>
      <c r="R4091" t="s">
        <v>74</v>
      </c>
      <c r="S4091" t="s">
        <v>8293</v>
      </c>
      <c r="T4091" t="s">
        <v>0</v>
      </c>
      <c r="U4091">
        <v>79</v>
      </c>
      <c r="V4091" t="s">
        <v>2</v>
      </c>
      <c r="W4091" t="s">
        <v>1</v>
      </c>
      <c r="X4091" t="s">
        <v>2</v>
      </c>
      <c r="Y4091">
        <v>0</v>
      </c>
      <c r="Z4091" t="s">
        <v>2</v>
      </c>
      <c r="AA4091" t="s">
        <v>37</v>
      </c>
      <c r="AB4091" t="s">
        <v>38</v>
      </c>
      <c r="AC4091">
        <v>53</v>
      </c>
      <c r="AD4091">
        <v>1677</v>
      </c>
      <c r="AE4091" t="s">
        <v>7079</v>
      </c>
      <c r="AF4091" t="s">
        <v>7080</v>
      </c>
    </row>
    <row r="4092" spans="1:32" x14ac:dyDescent="0.25">
      <c r="A4092" t="s">
        <v>8294</v>
      </c>
      <c r="B4092" t="str">
        <f>IF(Databel___Data[[#This Row],[Churn flag]]=0,"Stayed","Churned")</f>
        <v>Churned</v>
      </c>
      <c r="C4092" t="s">
        <v>1</v>
      </c>
      <c r="D4092">
        <f>IF(Databel___Data[[#This Row],[Churn Label]]="NO",0,1)</f>
        <v>1</v>
      </c>
      <c r="E4092">
        <v>1</v>
      </c>
      <c r="F4092">
        <v>17</v>
      </c>
      <c r="G4092">
        <v>106</v>
      </c>
      <c r="H4092">
        <v>220.6</v>
      </c>
      <c r="I4092">
        <v>152</v>
      </c>
      <c r="J4092">
        <v>224.2</v>
      </c>
      <c r="K4092" t="s">
        <v>1</v>
      </c>
      <c r="L4092" t="s">
        <v>34</v>
      </c>
      <c r="M4092">
        <v>75</v>
      </c>
      <c r="N4092">
        <v>2</v>
      </c>
      <c r="O4092">
        <v>3</v>
      </c>
      <c r="P4092" t="s">
        <v>1</v>
      </c>
      <c r="Q4092">
        <v>0</v>
      </c>
      <c r="R4092" t="s">
        <v>240</v>
      </c>
      <c r="S4092" t="s">
        <v>8295</v>
      </c>
      <c r="T4092" t="s">
        <v>0</v>
      </c>
      <c r="U4092">
        <v>53</v>
      </c>
      <c r="V4092" t="s">
        <v>2</v>
      </c>
      <c r="W4092" t="s">
        <v>2</v>
      </c>
      <c r="X4092" t="s">
        <v>2</v>
      </c>
      <c r="Y4092">
        <v>0</v>
      </c>
      <c r="Z4092" t="s">
        <v>2</v>
      </c>
      <c r="AA4092" t="s">
        <v>37</v>
      </c>
      <c r="AB4092" t="s">
        <v>58</v>
      </c>
      <c r="AC4092">
        <v>41</v>
      </c>
      <c r="AD4092">
        <v>700</v>
      </c>
      <c r="AE4092" t="s">
        <v>7079</v>
      </c>
      <c r="AF4092" t="s">
        <v>7091</v>
      </c>
    </row>
    <row r="4093" spans="1:32" x14ac:dyDescent="0.25">
      <c r="A4093" t="s">
        <v>8296</v>
      </c>
      <c r="B4093" t="str">
        <f>IF(Databel___Data[[#This Row],[Churn flag]]=0,"Stayed","Churned")</f>
        <v>Churned</v>
      </c>
      <c r="C4093" t="s">
        <v>1</v>
      </c>
      <c r="D4093">
        <f>IF(Databel___Data[[#This Row],[Churn Label]]="NO",0,1)</f>
        <v>1</v>
      </c>
      <c r="E4093">
        <v>1</v>
      </c>
      <c r="F4093">
        <v>15</v>
      </c>
      <c r="G4093">
        <v>62</v>
      </c>
      <c r="H4093">
        <v>116.8</v>
      </c>
      <c r="I4093">
        <v>33</v>
      </c>
      <c r="J4093">
        <v>129.80000000000001</v>
      </c>
      <c r="K4093" t="s">
        <v>1</v>
      </c>
      <c r="L4093" t="s">
        <v>34</v>
      </c>
      <c r="M4093">
        <v>43</v>
      </c>
      <c r="N4093">
        <v>2</v>
      </c>
      <c r="O4093">
        <v>4</v>
      </c>
      <c r="P4093" t="s">
        <v>1</v>
      </c>
      <c r="Q4093">
        <v>0</v>
      </c>
      <c r="R4093" t="s">
        <v>135</v>
      </c>
      <c r="S4093" t="s">
        <v>8297</v>
      </c>
      <c r="T4093" t="s">
        <v>0</v>
      </c>
      <c r="U4093">
        <v>85</v>
      </c>
      <c r="V4093" t="s">
        <v>2</v>
      </c>
      <c r="W4093" t="s">
        <v>1</v>
      </c>
      <c r="X4093" t="s">
        <v>2</v>
      </c>
      <c r="Y4093">
        <v>0</v>
      </c>
      <c r="Z4093" t="s">
        <v>1</v>
      </c>
      <c r="AA4093" t="s">
        <v>37</v>
      </c>
      <c r="AB4093" t="s">
        <v>38</v>
      </c>
      <c r="AC4093">
        <v>55</v>
      </c>
      <c r="AD4093">
        <v>805</v>
      </c>
      <c r="AE4093" t="s">
        <v>7105</v>
      </c>
      <c r="AF4093" t="s">
        <v>7123</v>
      </c>
    </row>
    <row r="4094" spans="1:32" x14ac:dyDescent="0.25">
      <c r="A4094" t="s">
        <v>8298</v>
      </c>
      <c r="B4094" t="str">
        <f>IF(Databel___Data[[#This Row],[Churn flag]]=0,"Stayed","Churned")</f>
        <v>Churned</v>
      </c>
      <c r="C4094" t="s">
        <v>1</v>
      </c>
      <c r="D4094">
        <f>IF(Databel___Data[[#This Row],[Churn Label]]="NO",0,1)</f>
        <v>1</v>
      </c>
      <c r="E4094">
        <v>1</v>
      </c>
      <c r="F4094">
        <v>27</v>
      </c>
      <c r="G4094">
        <v>57</v>
      </c>
      <c r="H4094">
        <v>134.19999999999999</v>
      </c>
      <c r="I4094">
        <v>9</v>
      </c>
      <c r="J4094">
        <v>7.1</v>
      </c>
      <c r="K4094" t="s">
        <v>1</v>
      </c>
      <c r="L4094" t="s">
        <v>34</v>
      </c>
      <c r="M4094">
        <v>2</v>
      </c>
      <c r="N4094">
        <v>5</v>
      </c>
      <c r="O4094">
        <v>12</v>
      </c>
      <c r="P4094" t="s">
        <v>1</v>
      </c>
      <c r="Q4094">
        <v>0</v>
      </c>
      <c r="R4094" t="s">
        <v>435</v>
      </c>
      <c r="S4094" t="s">
        <v>8299</v>
      </c>
      <c r="T4094" t="s">
        <v>3</v>
      </c>
      <c r="U4094">
        <v>56</v>
      </c>
      <c r="V4094" t="s">
        <v>2</v>
      </c>
      <c r="W4094" t="s">
        <v>2</v>
      </c>
      <c r="X4094" t="s">
        <v>2</v>
      </c>
      <c r="Y4094">
        <v>0</v>
      </c>
      <c r="Z4094" t="s">
        <v>2</v>
      </c>
      <c r="AA4094" t="s">
        <v>43</v>
      </c>
      <c r="AB4094" t="s">
        <v>38</v>
      </c>
      <c r="AC4094">
        <v>62</v>
      </c>
      <c r="AD4094">
        <v>1655</v>
      </c>
      <c r="AE4094" t="s">
        <v>7105</v>
      </c>
      <c r="AF4094" t="s">
        <v>7116</v>
      </c>
    </row>
    <row r="4095" spans="1:32" x14ac:dyDescent="0.25">
      <c r="A4095" t="s">
        <v>8300</v>
      </c>
      <c r="B4095" t="str">
        <f>IF(Databel___Data[[#This Row],[Churn flag]]=0,"Stayed","Churned")</f>
        <v>Churned</v>
      </c>
      <c r="C4095" t="s">
        <v>1</v>
      </c>
      <c r="D4095">
        <f>IF(Databel___Data[[#This Row],[Churn Label]]="NO",0,1)</f>
        <v>1</v>
      </c>
      <c r="E4095">
        <v>1</v>
      </c>
      <c r="F4095">
        <v>15</v>
      </c>
      <c r="G4095">
        <v>66</v>
      </c>
      <c r="H4095">
        <v>137.5</v>
      </c>
      <c r="I4095">
        <v>18</v>
      </c>
      <c r="J4095">
        <v>96</v>
      </c>
      <c r="K4095" t="s">
        <v>1</v>
      </c>
      <c r="L4095" t="s">
        <v>34</v>
      </c>
      <c r="M4095">
        <v>32</v>
      </c>
      <c r="N4095">
        <v>4</v>
      </c>
      <c r="O4095">
        <v>2</v>
      </c>
      <c r="P4095" t="s">
        <v>1</v>
      </c>
      <c r="Q4095">
        <v>0</v>
      </c>
      <c r="R4095" t="s">
        <v>41</v>
      </c>
      <c r="S4095" t="s">
        <v>8301</v>
      </c>
      <c r="T4095" t="s">
        <v>3</v>
      </c>
      <c r="U4095">
        <v>79</v>
      </c>
      <c r="V4095" t="s">
        <v>2</v>
      </c>
      <c r="W4095" t="s">
        <v>1</v>
      </c>
      <c r="X4095" t="s">
        <v>2</v>
      </c>
      <c r="Y4095">
        <v>0</v>
      </c>
      <c r="Z4095" t="s">
        <v>2</v>
      </c>
      <c r="AA4095" t="s">
        <v>37</v>
      </c>
      <c r="AB4095" t="s">
        <v>58</v>
      </c>
      <c r="AC4095">
        <v>32</v>
      </c>
      <c r="AD4095">
        <v>486</v>
      </c>
      <c r="AE4095" t="s">
        <v>7079</v>
      </c>
      <c r="AF4095" t="s">
        <v>7091</v>
      </c>
    </row>
    <row r="4096" spans="1:32" x14ac:dyDescent="0.25">
      <c r="A4096" t="s">
        <v>8302</v>
      </c>
      <c r="B4096" t="str">
        <f>IF(Databel___Data[[#This Row],[Churn flag]]=0,"Stayed","Churned")</f>
        <v>Churned</v>
      </c>
      <c r="C4096" t="s">
        <v>1</v>
      </c>
      <c r="D4096">
        <f>IF(Databel___Data[[#This Row],[Churn Label]]="NO",0,1)</f>
        <v>1</v>
      </c>
      <c r="E4096">
        <v>1</v>
      </c>
      <c r="F4096">
        <v>5</v>
      </c>
      <c r="G4096">
        <v>42</v>
      </c>
      <c r="H4096">
        <v>77.5</v>
      </c>
      <c r="I4096">
        <v>2</v>
      </c>
      <c r="J4096">
        <v>10.7</v>
      </c>
      <c r="K4096" t="s">
        <v>1</v>
      </c>
      <c r="L4096" t="s">
        <v>34</v>
      </c>
      <c r="M4096">
        <v>4</v>
      </c>
      <c r="N4096">
        <v>4</v>
      </c>
      <c r="O4096">
        <v>35</v>
      </c>
      <c r="P4096" t="s">
        <v>1</v>
      </c>
      <c r="Q4096">
        <v>0</v>
      </c>
      <c r="R4096" t="s">
        <v>374</v>
      </c>
      <c r="S4096" t="s">
        <v>8303</v>
      </c>
      <c r="T4096" t="s">
        <v>0</v>
      </c>
      <c r="U4096">
        <v>29</v>
      </c>
      <c r="V4096" t="s">
        <v>1</v>
      </c>
      <c r="W4096" t="s">
        <v>2</v>
      </c>
      <c r="X4096" t="s">
        <v>2</v>
      </c>
      <c r="Y4096">
        <v>0</v>
      </c>
      <c r="Z4096" t="s">
        <v>2</v>
      </c>
      <c r="AA4096" t="s">
        <v>37</v>
      </c>
      <c r="AB4096" t="s">
        <v>38</v>
      </c>
      <c r="AC4096">
        <v>54</v>
      </c>
      <c r="AD4096">
        <v>281</v>
      </c>
      <c r="AE4096" t="s">
        <v>7105</v>
      </c>
      <c r="AF4096" t="s">
        <v>7106</v>
      </c>
    </row>
    <row r="4097" spans="1:32" x14ac:dyDescent="0.25">
      <c r="A4097" t="s">
        <v>8304</v>
      </c>
      <c r="B4097" t="str">
        <f>IF(Databel___Data[[#This Row],[Churn flag]]=0,"Stayed","Churned")</f>
        <v>Churned</v>
      </c>
      <c r="C4097" t="s">
        <v>1</v>
      </c>
      <c r="D4097">
        <f>IF(Databel___Data[[#This Row],[Churn Label]]="NO",0,1)</f>
        <v>1</v>
      </c>
      <c r="E4097">
        <v>1</v>
      </c>
      <c r="F4097">
        <v>1</v>
      </c>
      <c r="G4097">
        <v>5</v>
      </c>
      <c r="H4097">
        <v>9</v>
      </c>
      <c r="I4097">
        <v>6</v>
      </c>
      <c r="J4097">
        <v>13.4</v>
      </c>
      <c r="K4097" t="s">
        <v>1</v>
      </c>
      <c r="L4097" t="s">
        <v>34</v>
      </c>
      <c r="M4097">
        <v>4</v>
      </c>
      <c r="N4097">
        <v>2</v>
      </c>
      <c r="O4097">
        <v>4</v>
      </c>
      <c r="P4097" t="s">
        <v>2</v>
      </c>
      <c r="Q4097">
        <v>7</v>
      </c>
      <c r="R4097" t="s">
        <v>122</v>
      </c>
      <c r="S4097" t="s">
        <v>8305</v>
      </c>
      <c r="T4097" t="s">
        <v>0</v>
      </c>
      <c r="U4097">
        <v>35</v>
      </c>
      <c r="V4097" t="s">
        <v>2</v>
      </c>
      <c r="W4097" t="s">
        <v>2</v>
      </c>
      <c r="X4097" t="s">
        <v>2</v>
      </c>
      <c r="Y4097">
        <v>0</v>
      </c>
      <c r="Z4097" t="s">
        <v>2</v>
      </c>
      <c r="AA4097" t="s">
        <v>37</v>
      </c>
      <c r="AB4097" t="s">
        <v>38</v>
      </c>
      <c r="AC4097">
        <v>43</v>
      </c>
      <c r="AD4097">
        <v>43</v>
      </c>
      <c r="AE4097" t="s">
        <v>7105</v>
      </c>
      <c r="AF4097" t="s">
        <v>7143</v>
      </c>
    </row>
    <row r="4098" spans="1:32" x14ac:dyDescent="0.25">
      <c r="A4098" t="s">
        <v>8306</v>
      </c>
      <c r="B4098" t="str">
        <f>IF(Databel___Data[[#This Row],[Churn flag]]=0,"Stayed","Churned")</f>
        <v>Churned</v>
      </c>
      <c r="C4098" t="s">
        <v>1</v>
      </c>
      <c r="D4098">
        <f>IF(Databel___Data[[#This Row],[Churn Label]]="NO",0,1)</f>
        <v>1</v>
      </c>
      <c r="E4098">
        <v>1</v>
      </c>
      <c r="F4098">
        <v>1</v>
      </c>
      <c r="G4098">
        <v>1</v>
      </c>
      <c r="H4098">
        <v>4</v>
      </c>
      <c r="I4098">
        <v>14</v>
      </c>
      <c r="J4098">
        <v>86.8</v>
      </c>
      <c r="K4098" t="s">
        <v>1</v>
      </c>
      <c r="L4098" t="s">
        <v>34</v>
      </c>
      <c r="M4098">
        <v>43</v>
      </c>
      <c r="N4098">
        <v>4</v>
      </c>
      <c r="O4098">
        <v>2</v>
      </c>
      <c r="P4098" t="s">
        <v>1</v>
      </c>
      <c r="Q4098">
        <v>0</v>
      </c>
      <c r="R4098" t="s">
        <v>197</v>
      </c>
      <c r="S4098" t="s">
        <v>8307</v>
      </c>
      <c r="T4098" t="s">
        <v>3</v>
      </c>
      <c r="U4098">
        <v>51</v>
      </c>
      <c r="V4098" t="s">
        <v>2</v>
      </c>
      <c r="W4098" t="s">
        <v>2</v>
      </c>
      <c r="X4098" t="s">
        <v>2</v>
      </c>
      <c r="Y4098">
        <v>0</v>
      </c>
      <c r="Z4098" t="s">
        <v>2</v>
      </c>
      <c r="AA4098" t="s">
        <v>37</v>
      </c>
      <c r="AB4098" t="s">
        <v>38</v>
      </c>
      <c r="AC4098">
        <v>16</v>
      </c>
      <c r="AD4098">
        <v>16</v>
      </c>
      <c r="AE4098" t="s">
        <v>7133</v>
      </c>
      <c r="AF4098" t="s">
        <v>7146</v>
      </c>
    </row>
    <row r="4099" spans="1:32" x14ac:dyDescent="0.25">
      <c r="A4099" t="s">
        <v>8308</v>
      </c>
      <c r="B4099" t="str">
        <f>IF(Databel___Data[[#This Row],[Churn flag]]=0,"Stayed","Churned")</f>
        <v>Churned</v>
      </c>
      <c r="C4099" t="s">
        <v>1</v>
      </c>
      <c r="D4099">
        <f>IF(Databel___Data[[#This Row],[Churn Label]]="NO",0,1)</f>
        <v>1</v>
      </c>
      <c r="E4099">
        <v>1</v>
      </c>
      <c r="F4099">
        <v>4</v>
      </c>
      <c r="G4099">
        <v>6</v>
      </c>
      <c r="H4099">
        <v>16.600000000000001</v>
      </c>
      <c r="I4099">
        <v>0</v>
      </c>
      <c r="J4099">
        <v>0</v>
      </c>
      <c r="K4099" t="s">
        <v>2</v>
      </c>
      <c r="L4099" t="s">
        <v>46</v>
      </c>
      <c r="M4099">
        <v>0</v>
      </c>
      <c r="N4099">
        <v>3</v>
      </c>
      <c r="O4099">
        <v>19</v>
      </c>
      <c r="P4099" t="s">
        <v>1</v>
      </c>
      <c r="Q4099">
        <v>0</v>
      </c>
      <c r="R4099" t="s">
        <v>52</v>
      </c>
      <c r="S4099" t="s">
        <v>8309</v>
      </c>
      <c r="T4099" t="s">
        <v>3</v>
      </c>
      <c r="U4099">
        <v>28</v>
      </c>
      <c r="V4099" t="s">
        <v>1</v>
      </c>
      <c r="W4099" t="s">
        <v>2</v>
      </c>
      <c r="X4099" t="s">
        <v>2</v>
      </c>
      <c r="Y4099">
        <v>0</v>
      </c>
      <c r="Z4099" t="s">
        <v>2</v>
      </c>
      <c r="AA4099" t="s">
        <v>37</v>
      </c>
      <c r="AB4099" t="s">
        <v>38</v>
      </c>
      <c r="AC4099">
        <v>26</v>
      </c>
      <c r="AD4099">
        <v>106</v>
      </c>
      <c r="AE4099" t="s">
        <v>7133</v>
      </c>
      <c r="AF4099" t="s">
        <v>7149</v>
      </c>
    </row>
    <row r="4100" spans="1:32" x14ac:dyDescent="0.25">
      <c r="A4100" t="s">
        <v>8310</v>
      </c>
      <c r="B4100" t="str">
        <f>IF(Databel___Data[[#This Row],[Churn flag]]=0,"Stayed","Churned")</f>
        <v>Churned</v>
      </c>
      <c r="C4100" t="s">
        <v>1</v>
      </c>
      <c r="D4100">
        <f>IF(Databel___Data[[#This Row],[Churn Label]]="NO",0,1)</f>
        <v>1</v>
      </c>
      <c r="E4100">
        <v>1</v>
      </c>
      <c r="F4100">
        <v>52</v>
      </c>
      <c r="G4100">
        <v>183</v>
      </c>
      <c r="H4100">
        <v>471</v>
      </c>
      <c r="I4100">
        <v>0</v>
      </c>
      <c r="J4100">
        <v>0</v>
      </c>
      <c r="K4100" t="s">
        <v>2</v>
      </c>
      <c r="L4100" t="s">
        <v>34</v>
      </c>
      <c r="M4100">
        <v>0</v>
      </c>
      <c r="N4100">
        <v>3</v>
      </c>
      <c r="O4100">
        <v>5</v>
      </c>
      <c r="P4100" t="s">
        <v>1</v>
      </c>
      <c r="Q4100">
        <v>0</v>
      </c>
      <c r="R4100" t="s">
        <v>41</v>
      </c>
      <c r="S4100" t="s">
        <v>8311</v>
      </c>
      <c r="T4100" t="s">
        <v>0</v>
      </c>
      <c r="U4100">
        <v>44</v>
      </c>
      <c r="V4100" t="s">
        <v>2</v>
      </c>
      <c r="W4100" t="s">
        <v>2</v>
      </c>
      <c r="X4100" t="s">
        <v>2</v>
      </c>
      <c r="Y4100">
        <v>0</v>
      </c>
      <c r="Z4100" t="s">
        <v>2</v>
      </c>
      <c r="AA4100" t="s">
        <v>37</v>
      </c>
      <c r="AB4100" t="s">
        <v>58</v>
      </c>
      <c r="AC4100">
        <v>43</v>
      </c>
      <c r="AD4100">
        <v>2250</v>
      </c>
      <c r="AE4100" t="s">
        <v>7133</v>
      </c>
      <c r="AF4100" t="s">
        <v>7899</v>
      </c>
    </row>
    <row r="4101" spans="1:32" x14ac:dyDescent="0.25">
      <c r="A4101" t="s">
        <v>8312</v>
      </c>
      <c r="B4101" t="str">
        <f>IF(Databel___Data[[#This Row],[Churn flag]]=0,"Stayed","Churned")</f>
        <v>Churned</v>
      </c>
      <c r="C4101" t="s">
        <v>1</v>
      </c>
      <c r="D4101">
        <f>IF(Databel___Data[[#This Row],[Churn Label]]="NO",0,1)</f>
        <v>1</v>
      </c>
      <c r="E4101">
        <v>1</v>
      </c>
      <c r="F4101">
        <v>59</v>
      </c>
      <c r="G4101">
        <v>327</v>
      </c>
      <c r="H4101">
        <v>891</v>
      </c>
      <c r="I4101">
        <v>0</v>
      </c>
      <c r="J4101">
        <v>0</v>
      </c>
      <c r="K4101" t="s">
        <v>2</v>
      </c>
      <c r="L4101" t="s">
        <v>46</v>
      </c>
      <c r="M4101">
        <v>0</v>
      </c>
      <c r="N4101">
        <v>4</v>
      </c>
      <c r="O4101">
        <v>3</v>
      </c>
      <c r="P4101" t="s">
        <v>1</v>
      </c>
      <c r="Q4101">
        <v>0</v>
      </c>
      <c r="R4101" t="s">
        <v>275</v>
      </c>
      <c r="S4101" t="s">
        <v>8313</v>
      </c>
      <c r="T4101" t="s">
        <v>3</v>
      </c>
      <c r="U4101">
        <v>75</v>
      </c>
      <c r="V4101" t="s">
        <v>2</v>
      </c>
      <c r="W4101" t="s">
        <v>1</v>
      </c>
      <c r="X4101" t="s">
        <v>2</v>
      </c>
      <c r="Y4101">
        <v>0</v>
      </c>
      <c r="Z4101" t="s">
        <v>2</v>
      </c>
      <c r="AA4101" t="s">
        <v>37</v>
      </c>
      <c r="AB4101" t="s">
        <v>38</v>
      </c>
      <c r="AC4101">
        <v>40</v>
      </c>
      <c r="AD4101">
        <v>2379</v>
      </c>
      <c r="AE4101" t="s">
        <v>7133</v>
      </c>
      <c r="AF4101" t="s">
        <v>7134</v>
      </c>
    </row>
    <row r="4102" spans="1:32" x14ac:dyDescent="0.25">
      <c r="A4102" t="s">
        <v>8314</v>
      </c>
      <c r="B4102" t="str">
        <f>IF(Databel___Data[[#This Row],[Churn flag]]=0,"Stayed","Churned")</f>
        <v>Churned</v>
      </c>
      <c r="C4102" t="s">
        <v>1</v>
      </c>
      <c r="D4102">
        <f>IF(Databel___Data[[#This Row],[Churn Label]]="NO",0,1)</f>
        <v>1</v>
      </c>
      <c r="E4102">
        <v>1</v>
      </c>
      <c r="F4102">
        <v>45</v>
      </c>
      <c r="G4102">
        <v>159</v>
      </c>
      <c r="H4102">
        <v>451</v>
      </c>
      <c r="I4102">
        <v>0</v>
      </c>
      <c r="J4102">
        <v>0</v>
      </c>
      <c r="K4102" t="s">
        <v>2</v>
      </c>
      <c r="L4102" t="s">
        <v>34</v>
      </c>
      <c r="M4102">
        <v>0</v>
      </c>
      <c r="N4102">
        <v>0</v>
      </c>
      <c r="O4102">
        <v>4</v>
      </c>
      <c r="P4102" t="s">
        <v>1</v>
      </c>
      <c r="Q4102">
        <v>0</v>
      </c>
      <c r="R4102" t="s">
        <v>68</v>
      </c>
      <c r="S4102" t="s">
        <v>8315</v>
      </c>
      <c r="T4102" t="s">
        <v>3</v>
      </c>
      <c r="U4102">
        <v>73</v>
      </c>
      <c r="V4102" t="s">
        <v>2</v>
      </c>
      <c r="W4102" t="s">
        <v>1</v>
      </c>
      <c r="X4102" t="s">
        <v>2</v>
      </c>
      <c r="Y4102">
        <v>0</v>
      </c>
      <c r="Z4102" t="s">
        <v>1</v>
      </c>
      <c r="AA4102" t="s">
        <v>37</v>
      </c>
      <c r="AB4102" t="s">
        <v>38</v>
      </c>
      <c r="AC4102">
        <v>41</v>
      </c>
      <c r="AD4102">
        <v>1851</v>
      </c>
      <c r="AE4102" t="s">
        <v>7105</v>
      </c>
      <c r="AF4102" t="s">
        <v>7123</v>
      </c>
    </row>
    <row r="4103" spans="1:32" x14ac:dyDescent="0.25">
      <c r="A4103" t="s">
        <v>8316</v>
      </c>
      <c r="B4103" t="str">
        <f>IF(Databel___Data[[#This Row],[Churn flag]]=0,"Stayed","Churned")</f>
        <v>Churned</v>
      </c>
      <c r="C4103" t="s">
        <v>1</v>
      </c>
      <c r="D4103">
        <f>IF(Databel___Data[[#This Row],[Churn Label]]="NO",0,1)</f>
        <v>1</v>
      </c>
      <c r="E4103">
        <v>1</v>
      </c>
      <c r="F4103">
        <v>13</v>
      </c>
      <c r="G4103">
        <v>37</v>
      </c>
      <c r="H4103">
        <v>146.6</v>
      </c>
      <c r="I4103">
        <v>0</v>
      </c>
      <c r="J4103">
        <v>0</v>
      </c>
      <c r="K4103" t="s">
        <v>2</v>
      </c>
      <c r="L4103" t="s">
        <v>34</v>
      </c>
      <c r="M4103">
        <v>0</v>
      </c>
      <c r="N4103">
        <v>4</v>
      </c>
      <c r="O4103">
        <v>6</v>
      </c>
      <c r="P4103" t="s">
        <v>1</v>
      </c>
      <c r="Q4103">
        <v>0</v>
      </c>
      <c r="R4103" t="s">
        <v>111</v>
      </c>
      <c r="S4103" t="s">
        <v>8317</v>
      </c>
      <c r="T4103" t="s">
        <v>0</v>
      </c>
      <c r="U4103">
        <v>47</v>
      </c>
      <c r="V4103" t="s">
        <v>2</v>
      </c>
      <c r="W4103" t="s">
        <v>2</v>
      </c>
      <c r="X4103" t="s">
        <v>2</v>
      </c>
      <c r="Y4103">
        <v>0</v>
      </c>
      <c r="Z4103" t="s">
        <v>1</v>
      </c>
      <c r="AA4103" t="s">
        <v>37</v>
      </c>
      <c r="AB4103" t="s">
        <v>38</v>
      </c>
      <c r="AC4103">
        <v>52</v>
      </c>
      <c r="AD4103">
        <v>696</v>
      </c>
      <c r="AE4103" t="s">
        <v>7079</v>
      </c>
      <c r="AF4103" t="s">
        <v>7091</v>
      </c>
    </row>
    <row r="4104" spans="1:32" x14ac:dyDescent="0.25">
      <c r="A4104" t="s">
        <v>8318</v>
      </c>
      <c r="B4104" t="str">
        <f>IF(Databel___Data[[#This Row],[Churn flag]]=0,"Stayed","Churned")</f>
        <v>Churned</v>
      </c>
      <c r="C4104" t="s">
        <v>1</v>
      </c>
      <c r="D4104">
        <f>IF(Databel___Data[[#This Row],[Churn Label]]="NO",0,1)</f>
        <v>1</v>
      </c>
      <c r="E4104">
        <v>1</v>
      </c>
      <c r="F4104">
        <v>31</v>
      </c>
      <c r="G4104">
        <v>125</v>
      </c>
      <c r="H4104">
        <v>248.4</v>
      </c>
      <c r="I4104">
        <v>0</v>
      </c>
      <c r="J4104">
        <v>0</v>
      </c>
      <c r="K4104" t="s">
        <v>2</v>
      </c>
      <c r="L4104" t="s">
        <v>34</v>
      </c>
      <c r="M4104">
        <v>0</v>
      </c>
      <c r="N4104">
        <v>0</v>
      </c>
      <c r="O4104">
        <v>2</v>
      </c>
      <c r="P4104" t="s">
        <v>2</v>
      </c>
      <c r="Q4104">
        <v>6</v>
      </c>
      <c r="R4104" t="s">
        <v>41</v>
      </c>
      <c r="S4104" t="s">
        <v>8319</v>
      </c>
      <c r="T4104" t="s">
        <v>3</v>
      </c>
      <c r="U4104">
        <v>58</v>
      </c>
      <c r="V4104" t="s">
        <v>2</v>
      </c>
      <c r="W4104" t="s">
        <v>2</v>
      </c>
      <c r="X4104" t="s">
        <v>2</v>
      </c>
      <c r="Y4104">
        <v>0</v>
      </c>
      <c r="Z4104" t="s">
        <v>1</v>
      </c>
      <c r="AA4104" t="s">
        <v>37</v>
      </c>
      <c r="AB4104" t="s">
        <v>38</v>
      </c>
      <c r="AC4104">
        <v>25</v>
      </c>
      <c r="AD4104">
        <v>778</v>
      </c>
      <c r="AE4104" t="s">
        <v>7097</v>
      </c>
      <c r="AF4104" t="s">
        <v>7098</v>
      </c>
    </row>
    <row r="4105" spans="1:32" x14ac:dyDescent="0.25">
      <c r="A4105" t="s">
        <v>8320</v>
      </c>
      <c r="B4105" t="str">
        <f>IF(Databel___Data[[#This Row],[Churn flag]]=0,"Stayed","Churned")</f>
        <v>Churned</v>
      </c>
      <c r="C4105" t="s">
        <v>1</v>
      </c>
      <c r="D4105">
        <f>IF(Databel___Data[[#This Row],[Churn Label]]="NO",0,1)</f>
        <v>1</v>
      </c>
      <c r="E4105">
        <v>1</v>
      </c>
      <c r="F4105">
        <v>13</v>
      </c>
      <c r="G4105">
        <v>32</v>
      </c>
      <c r="H4105">
        <v>103.9</v>
      </c>
      <c r="I4105">
        <v>0</v>
      </c>
      <c r="J4105">
        <v>0</v>
      </c>
      <c r="K4105" t="s">
        <v>2</v>
      </c>
      <c r="L4105" t="s">
        <v>34</v>
      </c>
      <c r="M4105">
        <v>0</v>
      </c>
      <c r="N4105">
        <v>0</v>
      </c>
      <c r="O4105">
        <v>18</v>
      </c>
      <c r="P4105" t="s">
        <v>1</v>
      </c>
      <c r="Q4105">
        <v>0</v>
      </c>
      <c r="R4105" t="s">
        <v>80</v>
      </c>
      <c r="S4105" t="s">
        <v>8321</v>
      </c>
      <c r="T4105" t="s">
        <v>3</v>
      </c>
      <c r="U4105">
        <v>30</v>
      </c>
      <c r="V4105" t="s">
        <v>2</v>
      </c>
      <c r="W4105" t="s">
        <v>2</v>
      </c>
      <c r="X4105" t="s">
        <v>2</v>
      </c>
      <c r="Y4105">
        <v>0</v>
      </c>
      <c r="Z4105" t="s">
        <v>2</v>
      </c>
      <c r="AA4105" t="s">
        <v>37</v>
      </c>
      <c r="AB4105" t="s">
        <v>38</v>
      </c>
      <c r="AC4105">
        <v>26</v>
      </c>
      <c r="AD4105">
        <v>340</v>
      </c>
      <c r="AE4105" t="s">
        <v>7105</v>
      </c>
      <c r="AF4105" t="s">
        <v>7106</v>
      </c>
    </row>
    <row r="4106" spans="1:32" x14ac:dyDescent="0.25">
      <c r="A4106" t="s">
        <v>8322</v>
      </c>
      <c r="B4106" t="str">
        <f>IF(Databel___Data[[#This Row],[Churn flag]]=0,"Stayed","Churned")</f>
        <v>Churned</v>
      </c>
      <c r="C4106" t="s">
        <v>1</v>
      </c>
      <c r="D4106">
        <f>IF(Databel___Data[[#This Row],[Churn Label]]="NO",0,1)</f>
        <v>1</v>
      </c>
      <c r="E4106">
        <v>1</v>
      </c>
      <c r="F4106">
        <v>35</v>
      </c>
      <c r="G4106">
        <v>209</v>
      </c>
      <c r="H4106">
        <v>419.8</v>
      </c>
      <c r="I4106">
        <v>0</v>
      </c>
      <c r="J4106">
        <v>0</v>
      </c>
      <c r="K4106" t="s">
        <v>2</v>
      </c>
      <c r="L4106" t="s">
        <v>34</v>
      </c>
      <c r="M4106">
        <v>0</v>
      </c>
      <c r="N4106">
        <v>4</v>
      </c>
      <c r="O4106">
        <v>4</v>
      </c>
      <c r="P4106" t="s">
        <v>1</v>
      </c>
      <c r="Q4106">
        <v>0</v>
      </c>
      <c r="R4106" t="s">
        <v>240</v>
      </c>
      <c r="S4106" t="s">
        <v>8323</v>
      </c>
      <c r="T4106" t="s">
        <v>3</v>
      </c>
      <c r="U4106">
        <v>51</v>
      </c>
      <c r="V4106" t="s">
        <v>2</v>
      </c>
      <c r="W4106" t="s">
        <v>2</v>
      </c>
      <c r="X4106" t="s">
        <v>2</v>
      </c>
      <c r="Y4106">
        <v>0</v>
      </c>
      <c r="Z4106" t="s">
        <v>2</v>
      </c>
      <c r="AA4106" t="s">
        <v>37</v>
      </c>
      <c r="AB4106" t="s">
        <v>58</v>
      </c>
      <c r="AC4106">
        <v>26</v>
      </c>
      <c r="AD4106">
        <v>923</v>
      </c>
      <c r="AE4106" t="s">
        <v>7085</v>
      </c>
      <c r="AF4106" t="s">
        <v>7130</v>
      </c>
    </row>
    <row r="4107" spans="1:32" x14ac:dyDescent="0.25">
      <c r="A4107" t="s">
        <v>8324</v>
      </c>
      <c r="B4107" t="str">
        <f>IF(Databel___Data[[#This Row],[Churn flag]]=0,"Stayed","Churned")</f>
        <v>Churned</v>
      </c>
      <c r="C4107" t="s">
        <v>1</v>
      </c>
      <c r="D4107">
        <f>IF(Databel___Data[[#This Row],[Churn Label]]="NO",0,1)</f>
        <v>1</v>
      </c>
      <c r="E4107">
        <v>1</v>
      </c>
      <c r="F4107">
        <v>2</v>
      </c>
      <c r="G4107">
        <v>21</v>
      </c>
      <c r="H4107">
        <v>40</v>
      </c>
      <c r="I4107">
        <v>0</v>
      </c>
      <c r="J4107">
        <v>0</v>
      </c>
      <c r="K4107" t="s">
        <v>2</v>
      </c>
      <c r="L4107" t="s">
        <v>34</v>
      </c>
      <c r="M4107">
        <v>0</v>
      </c>
      <c r="N4107">
        <v>0</v>
      </c>
      <c r="O4107">
        <v>1</v>
      </c>
      <c r="P4107" t="s">
        <v>1</v>
      </c>
      <c r="Q4107">
        <v>0</v>
      </c>
      <c r="R4107" t="s">
        <v>176</v>
      </c>
      <c r="S4107" t="s">
        <v>8325</v>
      </c>
      <c r="T4107" t="s">
        <v>3</v>
      </c>
      <c r="U4107">
        <v>59</v>
      </c>
      <c r="V4107" t="s">
        <v>2</v>
      </c>
      <c r="W4107" t="s">
        <v>2</v>
      </c>
      <c r="X4107" t="s">
        <v>2</v>
      </c>
      <c r="Y4107">
        <v>0</v>
      </c>
      <c r="Z4107" t="s">
        <v>2</v>
      </c>
      <c r="AA4107" t="s">
        <v>37</v>
      </c>
      <c r="AB4107" t="s">
        <v>38</v>
      </c>
      <c r="AC4107">
        <v>45</v>
      </c>
      <c r="AD4107">
        <v>112</v>
      </c>
      <c r="AE4107" t="s">
        <v>7085</v>
      </c>
      <c r="AF4107" t="s">
        <v>7109</v>
      </c>
    </row>
    <row r="4108" spans="1:32" x14ac:dyDescent="0.25">
      <c r="A4108" t="s">
        <v>8326</v>
      </c>
      <c r="B4108" t="str">
        <f>IF(Databel___Data[[#This Row],[Churn flag]]=0,"Stayed","Churned")</f>
        <v>Churned</v>
      </c>
      <c r="C4108" t="s">
        <v>1</v>
      </c>
      <c r="D4108">
        <f>IF(Databel___Data[[#This Row],[Churn Label]]="NO",0,1)</f>
        <v>1</v>
      </c>
      <c r="E4108">
        <v>1</v>
      </c>
      <c r="F4108">
        <v>1</v>
      </c>
      <c r="G4108">
        <v>2</v>
      </c>
      <c r="H4108">
        <v>5</v>
      </c>
      <c r="I4108">
        <v>0</v>
      </c>
      <c r="J4108">
        <v>0</v>
      </c>
      <c r="K4108" t="s">
        <v>2</v>
      </c>
      <c r="L4108" t="s">
        <v>34</v>
      </c>
      <c r="M4108">
        <v>0</v>
      </c>
      <c r="N4108">
        <v>2</v>
      </c>
      <c r="O4108">
        <v>11</v>
      </c>
      <c r="P4108" t="s">
        <v>1</v>
      </c>
      <c r="Q4108">
        <v>0</v>
      </c>
      <c r="R4108" t="s">
        <v>135</v>
      </c>
      <c r="S4108" t="s">
        <v>8327</v>
      </c>
      <c r="T4108" t="s">
        <v>3</v>
      </c>
      <c r="U4108">
        <v>28</v>
      </c>
      <c r="V4108" t="s">
        <v>1</v>
      </c>
      <c r="W4108" t="s">
        <v>2</v>
      </c>
      <c r="X4108" t="s">
        <v>2</v>
      </c>
      <c r="Y4108">
        <v>0</v>
      </c>
      <c r="Z4108" t="s">
        <v>2</v>
      </c>
      <c r="AA4108" t="s">
        <v>37</v>
      </c>
      <c r="AB4108" t="s">
        <v>44</v>
      </c>
      <c r="AC4108">
        <v>26</v>
      </c>
      <c r="AD4108">
        <v>26</v>
      </c>
      <c r="AE4108" t="s">
        <v>7085</v>
      </c>
      <c r="AF4108" t="s">
        <v>7109</v>
      </c>
    </row>
    <row r="4109" spans="1:32" x14ac:dyDescent="0.25">
      <c r="A4109" t="s">
        <v>8328</v>
      </c>
      <c r="B4109" t="str">
        <f>IF(Databel___Data[[#This Row],[Churn flag]]=0,"Stayed","Churned")</f>
        <v>Churned</v>
      </c>
      <c r="C4109" t="s">
        <v>1</v>
      </c>
      <c r="D4109">
        <f>IF(Databel___Data[[#This Row],[Churn Label]]="NO",0,1)</f>
        <v>1</v>
      </c>
      <c r="E4109">
        <v>1</v>
      </c>
      <c r="F4109">
        <v>24</v>
      </c>
      <c r="G4109">
        <v>146</v>
      </c>
      <c r="H4109">
        <v>341.4</v>
      </c>
      <c r="I4109">
        <v>0</v>
      </c>
      <c r="J4109">
        <v>0</v>
      </c>
      <c r="K4109" t="s">
        <v>2</v>
      </c>
      <c r="L4109" t="s">
        <v>34</v>
      </c>
      <c r="M4109">
        <v>0</v>
      </c>
      <c r="N4109">
        <v>0</v>
      </c>
      <c r="O4109">
        <v>2</v>
      </c>
      <c r="P4109" t="s">
        <v>1</v>
      </c>
      <c r="Q4109">
        <v>0</v>
      </c>
      <c r="R4109" t="s">
        <v>135</v>
      </c>
      <c r="S4109" t="s">
        <v>8329</v>
      </c>
      <c r="T4109" t="s">
        <v>0</v>
      </c>
      <c r="U4109">
        <v>77</v>
      </c>
      <c r="V4109" t="s">
        <v>2</v>
      </c>
      <c r="W4109" t="s">
        <v>1</v>
      </c>
      <c r="X4109" t="s">
        <v>2</v>
      </c>
      <c r="Y4109">
        <v>0</v>
      </c>
      <c r="Z4109" t="s">
        <v>2</v>
      </c>
      <c r="AA4109" t="s">
        <v>37</v>
      </c>
      <c r="AB4109" t="s">
        <v>38</v>
      </c>
      <c r="AC4109">
        <v>37</v>
      </c>
      <c r="AD4109">
        <v>907</v>
      </c>
      <c r="AE4109" t="s">
        <v>7105</v>
      </c>
      <c r="AF4109" t="s">
        <v>7130</v>
      </c>
    </row>
    <row r="4110" spans="1:32" x14ac:dyDescent="0.25">
      <c r="A4110" t="s">
        <v>8330</v>
      </c>
      <c r="B4110" t="str">
        <f>IF(Databel___Data[[#This Row],[Churn flag]]=0,"Stayed","Churned")</f>
        <v>Churned</v>
      </c>
      <c r="C4110" t="s">
        <v>1</v>
      </c>
      <c r="D4110">
        <f>IF(Databel___Data[[#This Row],[Churn Label]]="NO",0,1)</f>
        <v>1</v>
      </c>
      <c r="E4110">
        <v>1</v>
      </c>
      <c r="F4110">
        <v>16</v>
      </c>
      <c r="G4110">
        <v>105</v>
      </c>
      <c r="H4110">
        <v>246</v>
      </c>
      <c r="I4110">
        <v>0</v>
      </c>
      <c r="J4110">
        <v>0</v>
      </c>
      <c r="K4110" t="s">
        <v>2</v>
      </c>
      <c r="L4110" t="s">
        <v>34</v>
      </c>
      <c r="M4110">
        <v>0</v>
      </c>
      <c r="N4110">
        <v>0</v>
      </c>
      <c r="O4110">
        <v>5</v>
      </c>
      <c r="P4110" t="s">
        <v>1</v>
      </c>
      <c r="Q4110">
        <v>0</v>
      </c>
      <c r="R4110" t="s">
        <v>106</v>
      </c>
      <c r="S4110" t="s">
        <v>8331</v>
      </c>
      <c r="T4110" t="s">
        <v>0</v>
      </c>
      <c r="U4110">
        <v>64</v>
      </c>
      <c r="V4110" t="s">
        <v>2</v>
      </c>
      <c r="W4110" t="s">
        <v>2</v>
      </c>
      <c r="X4110" t="s">
        <v>2</v>
      </c>
      <c r="Y4110">
        <v>0</v>
      </c>
      <c r="Z4110" t="s">
        <v>2</v>
      </c>
      <c r="AA4110" t="s">
        <v>37</v>
      </c>
      <c r="AB4110" t="s">
        <v>38</v>
      </c>
      <c r="AC4110">
        <v>34</v>
      </c>
      <c r="AD4110">
        <v>564</v>
      </c>
      <c r="AE4110" t="s">
        <v>7105</v>
      </c>
      <c r="AF4110" t="s">
        <v>7510</v>
      </c>
    </row>
    <row r="4111" spans="1:32" x14ac:dyDescent="0.25">
      <c r="A4111" t="s">
        <v>8332</v>
      </c>
      <c r="B4111" t="str">
        <f>IF(Databel___Data[[#This Row],[Churn flag]]=0,"Stayed","Churned")</f>
        <v>Churned</v>
      </c>
      <c r="C4111" t="s">
        <v>1</v>
      </c>
      <c r="D4111">
        <f>IF(Databel___Data[[#This Row],[Churn Label]]="NO",0,1)</f>
        <v>1</v>
      </c>
      <c r="E4111">
        <v>1</v>
      </c>
      <c r="F4111">
        <v>1</v>
      </c>
      <c r="G4111">
        <v>5</v>
      </c>
      <c r="H4111">
        <v>16</v>
      </c>
      <c r="I4111">
        <v>0</v>
      </c>
      <c r="J4111">
        <v>0</v>
      </c>
      <c r="K4111" t="s">
        <v>2</v>
      </c>
      <c r="L4111" t="s">
        <v>46</v>
      </c>
      <c r="M4111">
        <v>0</v>
      </c>
      <c r="N4111">
        <v>4</v>
      </c>
      <c r="O4111">
        <v>8</v>
      </c>
      <c r="P4111" t="s">
        <v>2</v>
      </c>
      <c r="Q4111">
        <v>33</v>
      </c>
      <c r="R4111" t="s">
        <v>88</v>
      </c>
      <c r="S4111" t="s">
        <v>8333</v>
      </c>
      <c r="T4111" t="s">
        <v>3</v>
      </c>
      <c r="U4111">
        <v>80</v>
      </c>
      <c r="V4111" t="s">
        <v>2</v>
      </c>
      <c r="W4111" t="s">
        <v>1</v>
      </c>
      <c r="X4111" t="s">
        <v>2</v>
      </c>
      <c r="Y4111">
        <v>0</v>
      </c>
      <c r="Z4111" t="s">
        <v>2</v>
      </c>
      <c r="AA4111" t="s">
        <v>37</v>
      </c>
      <c r="AB4111" t="s">
        <v>38</v>
      </c>
      <c r="AC4111">
        <v>40</v>
      </c>
      <c r="AD4111">
        <v>40</v>
      </c>
      <c r="AE4111" t="s">
        <v>7133</v>
      </c>
      <c r="AF4111" t="s">
        <v>7134</v>
      </c>
    </row>
    <row r="4112" spans="1:32" x14ac:dyDescent="0.25">
      <c r="A4112" t="s">
        <v>8334</v>
      </c>
      <c r="B4112" t="str">
        <f>IF(Databel___Data[[#This Row],[Churn flag]]=0,"Stayed","Churned")</f>
        <v>Churned</v>
      </c>
      <c r="C4112" t="s">
        <v>1</v>
      </c>
      <c r="D4112">
        <f>IF(Databel___Data[[#This Row],[Churn Label]]="NO",0,1)</f>
        <v>1</v>
      </c>
      <c r="E4112">
        <v>1</v>
      </c>
      <c r="F4112">
        <v>37</v>
      </c>
      <c r="G4112">
        <v>232</v>
      </c>
      <c r="H4112">
        <v>551.20000000000005</v>
      </c>
      <c r="I4112">
        <v>0</v>
      </c>
      <c r="J4112">
        <v>0</v>
      </c>
      <c r="K4112" t="s">
        <v>2</v>
      </c>
      <c r="L4112" t="s">
        <v>34</v>
      </c>
      <c r="M4112">
        <v>0</v>
      </c>
      <c r="N4112">
        <v>0</v>
      </c>
      <c r="O4112">
        <v>3</v>
      </c>
      <c r="P4112" t="s">
        <v>1</v>
      </c>
      <c r="Q4112">
        <v>0</v>
      </c>
      <c r="R4112" t="s">
        <v>599</v>
      </c>
      <c r="S4112" t="s">
        <v>8335</v>
      </c>
      <c r="T4112" t="s">
        <v>3</v>
      </c>
      <c r="U4112">
        <v>63</v>
      </c>
      <c r="V4112" t="s">
        <v>2</v>
      </c>
      <c r="W4112" t="s">
        <v>2</v>
      </c>
      <c r="X4112" t="s">
        <v>2</v>
      </c>
      <c r="Y4112">
        <v>0</v>
      </c>
      <c r="Z4112" t="s">
        <v>2</v>
      </c>
      <c r="AA4112" t="s">
        <v>37</v>
      </c>
      <c r="AB4112" t="s">
        <v>58</v>
      </c>
      <c r="AC4112">
        <v>44</v>
      </c>
      <c r="AD4112">
        <v>1605</v>
      </c>
      <c r="AE4112" t="s">
        <v>7105</v>
      </c>
      <c r="AF4112" t="s">
        <v>7123</v>
      </c>
    </row>
    <row r="4113" spans="1:32" x14ac:dyDescent="0.25">
      <c r="A4113" t="s">
        <v>8336</v>
      </c>
      <c r="B4113" t="str">
        <f>IF(Databel___Data[[#This Row],[Churn flag]]=0,"Stayed","Churned")</f>
        <v>Churned</v>
      </c>
      <c r="C4113" t="s">
        <v>1</v>
      </c>
      <c r="D4113">
        <f>IF(Databel___Data[[#This Row],[Churn Label]]="NO",0,1)</f>
        <v>1</v>
      </c>
      <c r="E4113">
        <v>1</v>
      </c>
      <c r="F4113">
        <v>1</v>
      </c>
      <c r="G4113">
        <v>5</v>
      </c>
      <c r="H4113">
        <v>13</v>
      </c>
      <c r="I4113">
        <v>0</v>
      </c>
      <c r="J4113">
        <v>0</v>
      </c>
      <c r="K4113" t="s">
        <v>2</v>
      </c>
      <c r="L4113" t="s">
        <v>46</v>
      </c>
      <c r="M4113">
        <v>0</v>
      </c>
      <c r="N4113">
        <v>5</v>
      </c>
      <c r="O4113">
        <v>0</v>
      </c>
      <c r="P4113" t="s">
        <v>2</v>
      </c>
      <c r="Q4113">
        <v>0</v>
      </c>
      <c r="R4113" t="s">
        <v>171</v>
      </c>
      <c r="S4113" t="s">
        <v>8337</v>
      </c>
      <c r="T4113" t="s">
        <v>3</v>
      </c>
      <c r="U4113">
        <v>56</v>
      </c>
      <c r="V4113" t="s">
        <v>2</v>
      </c>
      <c r="W4113" t="s">
        <v>2</v>
      </c>
      <c r="X4113" t="s">
        <v>2</v>
      </c>
      <c r="Y4113">
        <v>0</v>
      </c>
      <c r="Z4113" t="s">
        <v>2</v>
      </c>
      <c r="AA4113" t="s">
        <v>37</v>
      </c>
      <c r="AB4113" t="s">
        <v>44</v>
      </c>
      <c r="AC4113">
        <v>12</v>
      </c>
      <c r="AD4113">
        <v>12</v>
      </c>
      <c r="AE4113" t="s">
        <v>7105</v>
      </c>
      <c r="AF4113" t="s">
        <v>7116</v>
      </c>
    </row>
    <row r="4114" spans="1:32" x14ac:dyDescent="0.25">
      <c r="A4114" t="s">
        <v>8338</v>
      </c>
      <c r="B4114" t="str">
        <f>IF(Databel___Data[[#This Row],[Churn flag]]=0,"Stayed","Churned")</f>
        <v>Churned</v>
      </c>
      <c r="C4114" t="s">
        <v>1</v>
      </c>
      <c r="D4114">
        <f>IF(Databel___Data[[#This Row],[Churn Label]]="NO",0,1)</f>
        <v>1</v>
      </c>
      <c r="E4114">
        <v>1</v>
      </c>
      <c r="F4114">
        <v>10</v>
      </c>
      <c r="G4114">
        <v>51</v>
      </c>
      <c r="H4114">
        <v>144.69999999999999</v>
      </c>
      <c r="I4114">
        <v>224</v>
      </c>
      <c r="J4114">
        <v>412.96499999999997</v>
      </c>
      <c r="K4114" t="s">
        <v>1</v>
      </c>
      <c r="L4114" t="s">
        <v>34</v>
      </c>
      <c r="M4114">
        <v>103</v>
      </c>
      <c r="N4114">
        <v>2</v>
      </c>
      <c r="O4114">
        <v>9</v>
      </c>
      <c r="P4114" t="s">
        <v>1</v>
      </c>
      <c r="Q4114">
        <v>0</v>
      </c>
      <c r="R4114" t="s">
        <v>159</v>
      </c>
      <c r="S4114" t="s">
        <v>8339</v>
      </c>
      <c r="T4114" t="s">
        <v>0</v>
      </c>
      <c r="U4114">
        <v>45</v>
      </c>
      <c r="V4114" t="s">
        <v>2</v>
      </c>
      <c r="W4114" t="s">
        <v>2</v>
      </c>
      <c r="X4114" t="s">
        <v>2</v>
      </c>
      <c r="Y4114">
        <v>0</v>
      </c>
      <c r="Z4114" t="s">
        <v>2</v>
      </c>
      <c r="AA4114" t="s">
        <v>37</v>
      </c>
      <c r="AB4114" t="s">
        <v>38</v>
      </c>
      <c r="AC4114">
        <v>34</v>
      </c>
      <c r="AD4114">
        <v>327</v>
      </c>
      <c r="AE4114" t="s">
        <v>7097</v>
      </c>
      <c r="AF4114" t="s">
        <v>7098</v>
      </c>
    </row>
    <row r="4115" spans="1:32" x14ac:dyDescent="0.25">
      <c r="A4115" t="s">
        <v>8340</v>
      </c>
      <c r="B4115" t="str">
        <f>IF(Databel___Data[[#This Row],[Churn flag]]=0,"Stayed","Churned")</f>
        <v>Churned</v>
      </c>
      <c r="C4115" t="s">
        <v>1</v>
      </c>
      <c r="D4115">
        <f>IF(Databel___Data[[#This Row],[Churn Label]]="NO",0,1)</f>
        <v>1</v>
      </c>
      <c r="E4115">
        <v>1</v>
      </c>
      <c r="F4115">
        <v>8</v>
      </c>
      <c r="G4115">
        <v>24</v>
      </c>
      <c r="H4115">
        <v>84.8</v>
      </c>
      <c r="I4115">
        <v>236</v>
      </c>
      <c r="J4115">
        <v>434.7</v>
      </c>
      <c r="K4115" t="s">
        <v>1</v>
      </c>
      <c r="L4115" t="s">
        <v>34</v>
      </c>
      <c r="M4115">
        <v>87</v>
      </c>
      <c r="N4115">
        <v>0</v>
      </c>
      <c r="O4115">
        <v>2</v>
      </c>
      <c r="P4115" t="s">
        <v>1</v>
      </c>
      <c r="Q4115">
        <v>0</v>
      </c>
      <c r="R4115" t="s">
        <v>114</v>
      </c>
      <c r="S4115" t="s">
        <v>8341</v>
      </c>
      <c r="T4115" t="s">
        <v>0</v>
      </c>
      <c r="U4115">
        <v>37</v>
      </c>
      <c r="V4115" t="s">
        <v>2</v>
      </c>
      <c r="W4115" t="s">
        <v>2</v>
      </c>
      <c r="X4115" t="s">
        <v>2</v>
      </c>
      <c r="Y4115">
        <v>0</v>
      </c>
      <c r="Z4115" t="s">
        <v>2</v>
      </c>
      <c r="AA4115" t="s">
        <v>37</v>
      </c>
      <c r="AB4115" t="s">
        <v>38</v>
      </c>
      <c r="AC4115">
        <v>39</v>
      </c>
      <c r="AD4115">
        <v>328</v>
      </c>
      <c r="AE4115" t="s">
        <v>7079</v>
      </c>
      <c r="AF4115" t="s">
        <v>7091</v>
      </c>
    </row>
    <row r="4116" spans="1:32" x14ac:dyDescent="0.25">
      <c r="A4116" t="s">
        <v>8342</v>
      </c>
      <c r="B4116" t="str">
        <f>IF(Databel___Data[[#This Row],[Churn flag]]=0,"Stayed","Churned")</f>
        <v>Churned</v>
      </c>
      <c r="C4116" t="s">
        <v>1</v>
      </c>
      <c r="D4116">
        <f>IF(Databel___Data[[#This Row],[Churn Label]]="NO",0,1)</f>
        <v>1</v>
      </c>
      <c r="E4116">
        <v>1</v>
      </c>
      <c r="F4116">
        <v>45</v>
      </c>
      <c r="G4116">
        <v>182</v>
      </c>
      <c r="H4116">
        <v>400.7</v>
      </c>
      <c r="I4116">
        <v>225</v>
      </c>
      <c r="J4116">
        <v>414</v>
      </c>
      <c r="K4116" t="s">
        <v>1</v>
      </c>
      <c r="L4116" t="s">
        <v>34</v>
      </c>
      <c r="M4116">
        <v>138</v>
      </c>
      <c r="N4116">
        <v>5</v>
      </c>
      <c r="O4116">
        <v>3</v>
      </c>
      <c r="P4116" t="s">
        <v>1</v>
      </c>
      <c r="Q4116">
        <v>0</v>
      </c>
      <c r="R4116" t="s">
        <v>119</v>
      </c>
      <c r="S4116" t="s">
        <v>8343</v>
      </c>
      <c r="T4116" t="s">
        <v>3</v>
      </c>
      <c r="U4116">
        <v>76</v>
      </c>
      <c r="V4116" t="s">
        <v>2</v>
      </c>
      <c r="W4116" t="s">
        <v>1</v>
      </c>
      <c r="X4116" t="s">
        <v>2</v>
      </c>
      <c r="Y4116">
        <v>0</v>
      </c>
      <c r="Z4116" t="s">
        <v>1</v>
      </c>
      <c r="AA4116" t="s">
        <v>43</v>
      </c>
      <c r="AB4116" t="s">
        <v>58</v>
      </c>
      <c r="AC4116">
        <v>23</v>
      </c>
      <c r="AD4116">
        <v>1026</v>
      </c>
      <c r="AE4116" t="s">
        <v>7105</v>
      </c>
      <c r="AF4116" t="s">
        <v>7143</v>
      </c>
    </row>
    <row r="4117" spans="1:32" x14ac:dyDescent="0.25">
      <c r="A4117" t="s">
        <v>8344</v>
      </c>
      <c r="B4117" t="str">
        <f>IF(Databel___Data[[#This Row],[Churn flag]]=0,"Stayed","Churned")</f>
        <v>Churned</v>
      </c>
      <c r="C4117" t="s">
        <v>1</v>
      </c>
      <c r="D4117">
        <f>IF(Databel___Data[[#This Row],[Churn Label]]="NO",0,1)</f>
        <v>1</v>
      </c>
      <c r="E4117">
        <v>1</v>
      </c>
      <c r="F4117">
        <v>27</v>
      </c>
      <c r="G4117">
        <v>105</v>
      </c>
      <c r="H4117">
        <v>374.3</v>
      </c>
      <c r="I4117">
        <v>27</v>
      </c>
      <c r="J4117">
        <v>243</v>
      </c>
      <c r="K4117" t="s">
        <v>1</v>
      </c>
      <c r="L4117" t="s">
        <v>34</v>
      </c>
      <c r="M4117">
        <v>81</v>
      </c>
      <c r="N4117">
        <v>2</v>
      </c>
      <c r="O4117">
        <v>0</v>
      </c>
      <c r="P4117" t="s">
        <v>2</v>
      </c>
      <c r="Q4117">
        <v>0</v>
      </c>
      <c r="R4117" t="s">
        <v>470</v>
      </c>
      <c r="S4117" t="s">
        <v>8345</v>
      </c>
      <c r="T4117" t="s">
        <v>3</v>
      </c>
      <c r="U4117">
        <v>66</v>
      </c>
      <c r="V4117" t="s">
        <v>2</v>
      </c>
      <c r="W4117" t="s">
        <v>1</v>
      </c>
      <c r="X4117" t="s">
        <v>2</v>
      </c>
      <c r="Y4117">
        <v>0</v>
      </c>
      <c r="Z4117" t="s">
        <v>2</v>
      </c>
      <c r="AA4117" t="s">
        <v>43</v>
      </c>
      <c r="AB4117" t="s">
        <v>38</v>
      </c>
      <c r="AC4117">
        <v>15</v>
      </c>
      <c r="AD4117">
        <v>411</v>
      </c>
      <c r="AE4117" t="s">
        <v>7133</v>
      </c>
      <c r="AF4117" t="s">
        <v>7149</v>
      </c>
    </row>
    <row r="4118" spans="1:32" x14ac:dyDescent="0.25">
      <c r="A4118" t="s">
        <v>8346</v>
      </c>
      <c r="B4118" t="str">
        <f>IF(Databel___Data[[#This Row],[Churn flag]]=0,"Stayed","Churned")</f>
        <v>Churned</v>
      </c>
      <c r="C4118" t="s">
        <v>1</v>
      </c>
      <c r="D4118">
        <f>IF(Databel___Data[[#This Row],[Churn Label]]="NO",0,1)</f>
        <v>1</v>
      </c>
      <c r="E4118">
        <v>1</v>
      </c>
      <c r="F4118">
        <v>13</v>
      </c>
      <c r="G4118">
        <v>17</v>
      </c>
      <c r="H4118">
        <v>50.1</v>
      </c>
      <c r="I4118">
        <v>39</v>
      </c>
      <c r="J4118">
        <v>89.7</v>
      </c>
      <c r="K4118" t="s">
        <v>1</v>
      </c>
      <c r="L4118" t="s">
        <v>34</v>
      </c>
      <c r="M4118">
        <v>45</v>
      </c>
      <c r="N4118">
        <v>2</v>
      </c>
      <c r="O4118">
        <v>4</v>
      </c>
      <c r="P4118" t="s">
        <v>2</v>
      </c>
      <c r="Q4118">
        <v>24</v>
      </c>
      <c r="R4118" t="s">
        <v>159</v>
      </c>
      <c r="S4118" t="s">
        <v>8347</v>
      </c>
      <c r="T4118" t="s">
        <v>3</v>
      </c>
      <c r="U4118">
        <v>45</v>
      </c>
      <c r="V4118" t="s">
        <v>2</v>
      </c>
      <c r="W4118" t="s">
        <v>2</v>
      </c>
      <c r="X4118" t="s">
        <v>2</v>
      </c>
      <c r="Y4118">
        <v>0</v>
      </c>
      <c r="Z4118" t="s">
        <v>2</v>
      </c>
      <c r="AA4118" t="s">
        <v>37</v>
      </c>
      <c r="AB4118" t="s">
        <v>44</v>
      </c>
      <c r="AC4118">
        <v>43</v>
      </c>
      <c r="AD4118">
        <v>535</v>
      </c>
      <c r="AE4118" t="s">
        <v>7133</v>
      </c>
      <c r="AF4118" t="s">
        <v>7149</v>
      </c>
    </row>
    <row r="4119" spans="1:32" x14ac:dyDescent="0.25">
      <c r="A4119" t="s">
        <v>8348</v>
      </c>
      <c r="B4119" t="str">
        <f>IF(Databel___Data[[#This Row],[Churn flag]]=0,"Stayed","Churned")</f>
        <v>Churned</v>
      </c>
      <c r="C4119" t="s">
        <v>1</v>
      </c>
      <c r="D4119">
        <f>IF(Databel___Data[[#This Row],[Churn Label]]="NO",0,1)</f>
        <v>1</v>
      </c>
      <c r="E4119">
        <v>1</v>
      </c>
      <c r="F4119">
        <v>44</v>
      </c>
      <c r="G4119">
        <v>136</v>
      </c>
      <c r="H4119">
        <v>443.4</v>
      </c>
      <c r="I4119">
        <v>264</v>
      </c>
      <c r="J4119">
        <v>396</v>
      </c>
      <c r="K4119" t="s">
        <v>1</v>
      </c>
      <c r="L4119" t="s">
        <v>34</v>
      </c>
      <c r="M4119">
        <v>198</v>
      </c>
      <c r="N4119">
        <v>5</v>
      </c>
      <c r="O4119">
        <v>1</v>
      </c>
      <c r="P4119" t="s">
        <v>1</v>
      </c>
      <c r="Q4119">
        <v>0</v>
      </c>
      <c r="R4119" t="s">
        <v>153</v>
      </c>
      <c r="S4119" t="s">
        <v>8349</v>
      </c>
      <c r="T4119" t="s">
        <v>3</v>
      </c>
      <c r="U4119">
        <v>51</v>
      </c>
      <c r="V4119" t="s">
        <v>2</v>
      </c>
      <c r="W4119" t="s">
        <v>2</v>
      </c>
      <c r="X4119" t="s">
        <v>2</v>
      </c>
      <c r="Y4119">
        <v>0</v>
      </c>
      <c r="Z4119" t="s">
        <v>2</v>
      </c>
      <c r="AA4119" t="s">
        <v>37</v>
      </c>
      <c r="AB4119" t="s">
        <v>38</v>
      </c>
      <c r="AC4119">
        <v>57</v>
      </c>
      <c r="AD4119">
        <v>2533</v>
      </c>
      <c r="AE4119" t="s">
        <v>7133</v>
      </c>
      <c r="AF4119" t="s">
        <v>7899</v>
      </c>
    </row>
    <row r="4120" spans="1:32" x14ac:dyDescent="0.25">
      <c r="A4120" t="s">
        <v>8350</v>
      </c>
      <c r="B4120" t="str">
        <f>IF(Databel___Data[[#This Row],[Churn flag]]=0,"Stayed","Churned")</f>
        <v>Churned</v>
      </c>
      <c r="C4120" t="s">
        <v>1</v>
      </c>
      <c r="D4120">
        <f>IF(Databel___Data[[#This Row],[Churn Label]]="NO",0,1)</f>
        <v>1</v>
      </c>
      <c r="E4120">
        <v>1</v>
      </c>
      <c r="F4120">
        <v>25</v>
      </c>
      <c r="G4120">
        <v>90</v>
      </c>
      <c r="H4120">
        <v>225.6</v>
      </c>
      <c r="I4120">
        <v>100</v>
      </c>
      <c r="J4120">
        <v>302.5</v>
      </c>
      <c r="K4120" t="s">
        <v>1</v>
      </c>
      <c r="L4120" t="s">
        <v>34</v>
      </c>
      <c r="M4120">
        <v>76</v>
      </c>
      <c r="N4120">
        <v>0</v>
      </c>
      <c r="O4120">
        <v>4</v>
      </c>
      <c r="P4120" t="s">
        <v>1</v>
      </c>
      <c r="Q4120">
        <v>0</v>
      </c>
      <c r="R4120" t="s">
        <v>696</v>
      </c>
      <c r="S4120" t="s">
        <v>8351</v>
      </c>
      <c r="T4120" t="s">
        <v>3</v>
      </c>
      <c r="U4120">
        <v>70</v>
      </c>
      <c r="V4120" t="s">
        <v>2</v>
      </c>
      <c r="W4120" t="s">
        <v>1</v>
      </c>
      <c r="X4120" t="s">
        <v>2</v>
      </c>
      <c r="Y4120">
        <v>0</v>
      </c>
      <c r="Z4120" t="s">
        <v>1</v>
      </c>
      <c r="AA4120" t="s">
        <v>37</v>
      </c>
      <c r="AB4120" t="s">
        <v>58</v>
      </c>
      <c r="AC4120">
        <v>61</v>
      </c>
      <c r="AD4120">
        <v>1527</v>
      </c>
      <c r="AE4120" t="s">
        <v>7133</v>
      </c>
      <c r="AF4120" t="s">
        <v>7134</v>
      </c>
    </row>
    <row r="4121" spans="1:32" x14ac:dyDescent="0.25">
      <c r="A4121" t="s">
        <v>8352</v>
      </c>
      <c r="B4121" t="str">
        <f>IF(Databel___Data[[#This Row],[Churn flag]]=0,"Stayed","Churned")</f>
        <v>Churned</v>
      </c>
      <c r="C4121" t="s">
        <v>1</v>
      </c>
      <c r="D4121">
        <f>IF(Databel___Data[[#This Row],[Churn Label]]="NO",0,1)</f>
        <v>1</v>
      </c>
      <c r="E4121">
        <v>1</v>
      </c>
      <c r="F4121">
        <v>17</v>
      </c>
      <c r="G4121">
        <v>59</v>
      </c>
      <c r="H4121">
        <v>173.8</v>
      </c>
      <c r="I4121">
        <v>136</v>
      </c>
      <c r="J4121">
        <v>181.9</v>
      </c>
      <c r="K4121" t="s">
        <v>1</v>
      </c>
      <c r="L4121" t="s">
        <v>34</v>
      </c>
      <c r="M4121">
        <v>91</v>
      </c>
      <c r="N4121">
        <v>1</v>
      </c>
      <c r="O4121">
        <v>2</v>
      </c>
      <c r="P4121" t="s">
        <v>1</v>
      </c>
      <c r="Q4121">
        <v>0</v>
      </c>
      <c r="R4121" t="s">
        <v>216</v>
      </c>
      <c r="S4121" t="s">
        <v>8353</v>
      </c>
      <c r="T4121" t="s">
        <v>3</v>
      </c>
      <c r="U4121">
        <v>39</v>
      </c>
      <c r="V4121" t="s">
        <v>2</v>
      </c>
      <c r="W4121" t="s">
        <v>2</v>
      </c>
      <c r="X4121" t="s">
        <v>2</v>
      </c>
      <c r="Y4121">
        <v>0</v>
      </c>
      <c r="Z4121" t="s">
        <v>1</v>
      </c>
      <c r="AA4121" t="s">
        <v>43</v>
      </c>
      <c r="AB4121" t="s">
        <v>58</v>
      </c>
      <c r="AC4121">
        <v>35</v>
      </c>
      <c r="AD4121">
        <v>616</v>
      </c>
      <c r="AE4121" t="s">
        <v>7105</v>
      </c>
      <c r="AF4121" t="s">
        <v>7123</v>
      </c>
    </row>
    <row r="4122" spans="1:32" x14ac:dyDescent="0.25">
      <c r="A4122" t="s">
        <v>8354</v>
      </c>
      <c r="B4122" t="str">
        <f>IF(Databel___Data[[#This Row],[Churn flag]]=0,"Stayed","Churned")</f>
        <v>Churned</v>
      </c>
      <c r="C4122" t="s">
        <v>1</v>
      </c>
      <c r="D4122">
        <f>IF(Databel___Data[[#This Row],[Churn Label]]="NO",0,1)</f>
        <v>1</v>
      </c>
      <c r="E4122">
        <v>1</v>
      </c>
      <c r="F4122">
        <v>60</v>
      </c>
      <c r="G4122">
        <v>286</v>
      </c>
      <c r="H4122">
        <v>719.7</v>
      </c>
      <c r="I4122">
        <v>120</v>
      </c>
      <c r="J4122">
        <v>558</v>
      </c>
      <c r="K4122" t="s">
        <v>1</v>
      </c>
      <c r="L4122" t="s">
        <v>34</v>
      </c>
      <c r="M4122">
        <v>186</v>
      </c>
      <c r="N4122">
        <v>4</v>
      </c>
      <c r="O4122">
        <v>5</v>
      </c>
      <c r="P4122" t="s">
        <v>1</v>
      </c>
      <c r="Q4122">
        <v>0</v>
      </c>
      <c r="R4122" t="s">
        <v>202</v>
      </c>
      <c r="S4122" t="s">
        <v>8355</v>
      </c>
      <c r="T4122" t="s">
        <v>3</v>
      </c>
      <c r="U4122">
        <v>57</v>
      </c>
      <c r="V4122" t="s">
        <v>2</v>
      </c>
      <c r="W4122" t="s">
        <v>2</v>
      </c>
      <c r="X4122" t="s">
        <v>2</v>
      </c>
      <c r="Y4122">
        <v>0</v>
      </c>
      <c r="Z4122" t="s">
        <v>1</v>
      </c>
      <c r="AA4122" t="s">
        <v>37</v>
      </c>
      <c r="AB4122" t="s">
        <v>38</v>
      </c>
      <c r="AC4122">
        <v>63</v>
      </c>
      <c r="AD4122">
        <v>3785</v>
      </c>
      <c r="AE4122" t="s">
        <v>7105</v>
      </c>
      <c r="AF4122" t="s">
        <v>7116</v>
      </c>
    </row>
    <row r="4123" spans="1:32" x14ac:dyDescent="0.25">
      <c r="A4123" t="s">
        <v>8356</v>
      </c>
      <c r="B4123" t="str">
        <f>IF(Databel___Data[[#This Row],[Churn flag]]=0,"Stayed","Churned")</f>
        <v>Churned</v>
      </c>
      <c r="C4123" t="s">
        <v>1</v>
      </c>
      <c r="D4123">
        <f>IF(Databel___Data[[#This Row],[Churn Label]]="NO",0,1)</f>
        <v>1</v>
      </c>
      <c r="E4123">
        <v>1</v>
      </c>
      <c r="F4123">
        <v>30</v>
      </c>
      <c r="G4123">
        <v>116</v>
      </c>
      <c r="H4123">
        <v>213.3</v>
      </c>
      <c r="I4123">
        <v>180</v>
      </c>
      <c r="J4123">
        <v>255</v>
      </c>
      <c r="K4123" t="s">
        <v>1</v>
      </c>
      <c r="L4123" t="s">
        <v>34</v>
      </c>
      <c r="M4123">
        <v>51</v>
      </c>
      <c r="N4123">
        <v>2</v>
      </c>
      <c r="O4123">
        <v>6</v>
      </c>
      <c r="P4123" t="s">
        <v>1</v>
      </c>
      <c r="Q4123">
        <v>0</v>
      </c>
      <c r="R4123" t="s">
        <v>60</v>
      </c>
      <c r="S4123" t="s">
        <v>8357</v>
      </c>
      <c r="T4123" t="s">
        <v>3</v>
      </c>
      <c r="U4123">
        <v>36</v>
      </c>
      <c r="V4123" t="s">
        <v>2</v>
      </c>
      <c r="W4123" t="s">
        <v>2</v>
      </c>
      <c r="X4123" t="s">
        <v>2</v>
      </c>
      <c r="Y4123">
        <v>0</v>
      </c>
      <c r="Z4123" t="s">
        <v>2</v>
      </c>
      <c r="AA4123" t="s">
        <v>37</v>
      </c>
      <c r="AB4123" t="s">
        <v>58</v>
      </c>
      <c r="AC4123">
        <v>34</v>
      </c>
      <c r="AD4123">
        <v>1043</v>
      </c>
      <c r="AE4123" t="s">
        <v>7097</v>
      </c>
      <c r="AF4123" t="s">
        <v>7098</v>
      </c>
    </row>
    <row r="4124" spans="1:32" x14ac:dyDescent="0.25">
      <c r="A4124" t="s">
        <v>8358</v>
      </c>
      <c r="B4124" t="str">
        <f>IF(Databel___Data[[#This Row],[Churn flag]]=0,"Stayed","Churned")</f>
        <v>Churned</v>
      </c>
      <c r="C4124" t="s">
        <v>1</v>
      </c>
      <c r="D4124">
        <f>IF(Databel___Data[[#This Row],[Churn Label]]="NO",0,1)</f>
        <v>1</v>
      </c>
      <c r="E4124">
        <v>1</v>
      </c>
      <c r="F4124">
        <v>1</v>
      </c>
      <c r="G4124">
        <v>5</v>
      </c>
      <c r="H4124">
        <v>12</v>
      </c>
      <c r="I4124">
        <v>4</v>
      </c>
      <c r="J4124">
        <v>12.8</v>
      </c>
      <c r="K4124" t="s">
        <v>1</v>
      </c>
      <c r="L4124" t="s">
        <v>34</v>
      </c>
      <c r="M4124">
        <v>4</v>
      </c>
      <c r="N4124">
        <v>2</v>
      </c>
      <c r="O4124">
        <v>3</v>
      </c>
      <c r="P4124" t="s">
        <v>1</v>
      </c>
      <c r="Q4124">
        <v>0</v>
      </c>
      <c r="R4124" t="s">
        <v>52</v>
      </c>
      <c r="S4124" t="s">
        <v>8359</v>
      </c>
      <c r="T4124" t="s">
        <v>0</v>
      </c>
      <c r="U4124">
        <v>43</v>
      </c>
      <c r="V4124" t="s">
        <v>2</v>
      </c>
      <c r="W4124" t="s">
        <v>2</v>
      </c>
      <c r="X4124" t="s">
        <v>2</v>
      </c>
      <c r="Y4124">
        <v>0</v>
      </c>
      <c r="Z4124" t="s">
        <v>2</v>
      </c>
      <c r="AA4124" t="s">
        <v>37</v>
      </c>
      <c r="AB4124" t="s">
        <v>44</v>
      </c>
      <c r="AC4124">
        <v>26</v>
      </c>
      <c r="AD4124">
        <v>26</v>
      </c>
      <c r="AE4124" t="s">
        <v>7105</v>
      </c>
      <c r="AF4124" t="s">
        <v>7106</v>
      </c>
    </row>
    <row r="4125" spans="1:32" x14ac:dyDescent="0.25">
      <c r="A4125" t="s">
        <v>8360</v>
      </c>
      <c r="B4125" t="str">
        <f>IF(Databel___Data[[#This Row],[Churn flag]]=0,"Stayed","Churned")</f>
        <v>Churned</v>
      </c>
      <c r="C4125" t="s">
        <v>1</v>
      </c>
      <c r="D4125">
        <f>IF(Databel___Data[[#This Row],[Churn Label]]="NO",0,1)</f>
        <v>1</v>
      </c>
      <c r="E4125">
        <v>1</v>
      </c>
      <c r="F4125">
        <v>39</v>
      </c>
      <c r="G4125">
        <v>270</v>
      </c>
      <c r="H4125">
        <v>471.6</v>
      </c>
      <c r="I4125">
        <v>78</v>
      </c>
      <c r="J4125">
        <v>518.70000000000005</v>
      </c>
      <c r="K4125" t="s">
        <v>1</v>
      </c>
      <c r="L4125" t="s">
        <v>34</v>
      </c>
      <c r="M4125">
        <v>259</v>
      </c>
      <c r="N4125">
        <v>2</v>
      </c>
      <c r="O4125">
        <v>12</v>
      </c>
      <c r="P4125" t="s">
        <v>2</v>
      </c>
      <c r="Q4125">
        <v>79</v>
      </c>
      <c r="R4125" t="s">
        <v>122</v>
      </c>
      <c r="S4125" t="s">
        <v>8361</v>
      </c>
      <c r="T4125" t="s">
        <v>3</v>
      </c>
      <c r="U4125">
        <v>84</v>
      </c>
      <c r="V4125" t="s">
        <v>2</v>
      </c>
      <c r="W4125" t="s">
        <v>1</v>
      </c>
      <c r="X4125" t="s">
        <v>2</v>
      </c>
      <c r="Y4125">
        <v>0</v>
      </c>
      <c r="Z4125" t="s">
        <v>2</v>
      </c>
      <c r="AA4125" t="s">
        <v>37</v>
      </c>
      <c r="AB4125" t="s">
        <v>38</v>
      </c>
      <c r="AC4125">
        <v>35</v>
      </c>
      <c r="AD4125">
        <v>1387</v>
      </c>
      <c r="AE4125" t="s">
        <v>7085</v>
      </c>
      <c r="AF4125" t="s">
        <v>7109</v>
      </c>
    </row>
    <row r="4126" spans="1:32" x14ac:dyDescent="0.25">
      <c r="A4126" t="s">
        <v>8362</v>
      </c>
      <c r="B4126" t="str">
        <f>IF(Databel___Data[[#This Row],[Churn flag]]=0,"Stayed","Churned")</f>
        <v>Churned</v>
      </c>
      <c r="C4126" t="s">
        <v>1</v>
      </c>
      <c r="D4126">
        <f>IF(Databel___Data[[#This Row],[Churn Label]]="NO",0,1)</f>
        <v>1</v>
      </c>
      <c r="E4126">
        <v>1</v>
      </c>
      <c r="F4126">
        <v>1</v>
      </c>
      <c r="G4126">
        <v>4</v>
      </c>
      <c r="H4126">
        <v>11</v>
      </c>
      <c r="I4126">
        <v>5</v>
      </c>
      <c r="J4126">
        <v>8.5</v>
      </c>
      <c r="K4126" t="s">
        <v>1</v>
      </c>
      <c r="L4126" t="s">
        <v>34</v>
      </c>
      <c r="M4126">
        <v>4</v>
      </c>
      <c r="N4126">
        <v>0</v>
      </c>
      <c r="O4126">
        <v>5</v>
      </c>
      <c r="P4126" t="s">
        <v>1</v>
      </c>
      <c r="Q4126">
        <v>0</v>
      </c>
      <c r="R4126" t="s">
        <v>153</v>
      </c>
      <c r="S4126" t="s">
        <v>8363</v>
      </c>
      <c r="T4126" t="s">
        <v>0</v>
      </c>
      <c r="U4126">
        <v>54</v>
      </c>
      <c r="V4126" t="s">
        <v>2</v>
      </c>
      <c r="W4126" t="s">
        <v>2</v>
      </c>
      <c r="X4126" t="s">
        <v>2</v>
      </c>
      <c r="Y4126">
        <v>0</v>
      </c>
      <c r="Z4126" t="s">
        <v>2</v>
      </c>
      <c r="AA4126" t="s">
        <v>37</v>
      </c>
      <c r="AB4126" t="s">
        <v>38</v>
      </c>
      <c r="AC4126">
        <v>35</v>
      </c>
      <c r="AD4126">
        <v>35</v>
      </c>
      <c r="AE4126" t="s">
        <v>7085</v>
      </c>
      <c r="AF4126" t="s">
        <v>7109</v>
      </c>
    </row>
    <row r="4127" spans="1:32" x14ac:dyDescent="0.25">
      <c r="A4127" t="s">
        <v>8364</v>
      </c>
      <c r="B4127" t="str">
        <f>IF(Databel___Data[[#This Row],[Churn flag]]=0,"Stayed","Churned")</f>
        <v>Churned</v>
      </c>
      <c r="C4127" t="s">
        <v>1</v>
      </c>
      <c r="D4127">
        <f>IF(Databel___Data[[#This Row],[Churn Label]]="NO",0,1)</f>
        <v>1</v>
      </c>
      <c r="E4127">
        <v>1</v>
      </c>
      <c r="F4127">
        <v>29</v>
      </c>
      <c r="G4127">
        <v>232</v>
      </c>
      <c r="H4127">
        <v>471</v>
      </c>
      <c r="I4127">
        <v>116</v>
      </c>
      <c r="J4127">
        <v>342.2</v>
      </c>
      <c r="K4127" t="s">
        <v>1</v>
      </c>
      <c r="L4127" t="s">
        <v>34</v>
      </c>
      <c r="M4127">
        <v>171</v>
      </c>
      <c r="N4127">
        <v>5</v>
      </c>
      <c r="O4127">
        <v>11</v>
      </c>
      <c r="P4127" t="s">
        <v>1</v>
      </c>
      <c r="Q4127">
        <v>0</v>
      </c>
      <c r="R4127" t="s">
        <v>103</v>
      </c>
      <c r="S4127" t="s">
        <v>8365</v>
      </c>
      <c r="T4127" t="s">
        <v>0</v>
      </c>
      <c r="U4127">
        <v>75</v>
      </c>
      <c r="V4127" t="s">
        <v>2</v>
      </c>
      <c r="W4127" t="s">
        <v>1</v>
      </c>
      <c r="X4127" t="s">
        <v>2</v>
      </c>
      <c r="Y4127">
        <v>0</v>
      </c>
      <c r="Z4127" t="s">
        <v>1</v>
      </c>
      <c r="AA4127" t="s">
        <v>37</v>
      </c>
      <c r="AB4127" t="s">
        <v>38</v>
      </c>
      <c r="AC4127">
        <v>40</v>
      </c>
      <c r="AD4127">
        <v>1178</v>
      </c>
      <c r="AE4127" t="s">
        <v>7085</v>
      </c>
      <c r="AF4127" t="s">
        <v>7109</v>
      </c>
    </row>
    <row r="4128" spans="1:32" x14ac:dyDescent="0.25">
      <c r="A4128" t="s">
        <v>8366</v>
      </c>
      <c r="B4128" t="str">
        <f>IF(Databel___Data[[#This Row],[Churn flag]]=0,"Stayed","Churned")</f>
        <v>Churned</v>
      </c>
      <c r="C4128" t="s">
        <v>1</v>
      </c>
      <c r="D4128">
        <f>IF(Databel___Data[[#This Row],[Churn Label]]="NO",0,1)</f>
        <v>1</v>
      </c>
      <c r="E4128">
        <v>1</v>
      </c>
      <c r="F4128">
        <v>3</v>
      </c>
      <c r="G4128">
        <v>20</v>
      </c>
      <c r="H4128">
        <v>42.7</v>
      </c>
      <c r="I4128">
        <v>12</v>
      </c>
      <c r="J4128">
        <v>41.7</v>
      </c>
      <c r="K4128" t="s">
        <v>1</v>
      </c>
      <c r="L4128" t="s">
        <v>34</v>
      </c>
      <c r="M4128">
        <v>10</v>
      </c>
      <c r="N4128">
        <v>2</v>
      </c>
      <c r="O4128">
        <v>6</v>
      </c>
      <c r="P4128" t="s">
        <v>1</v>
      </c>
      <c r="Q4128">
        <v>0</v>
      </c>
      <c r="R4128" t="s">
        <v>216</v>
      </c>
      <c r="S4128" t="s">
        <v>8367</v>
      </c>
      <c r="T4128" t="s">
        <v>3</v>
      </c>
      <c r="U4128">
        <v>68</v>
      </c>
      <c r="V4128" t="s">
        <v>2</v>
      </c>
      <c r="W4128" t="s">
        <v>1</v>
      </c>
      <c r="X4128" t="s">
        <v>2</v>
      </c>
      <c r="Y4128">
        <v>0</v>
      </c>
      <c r="Z4128" t="s">
        <v>2</v>
      </c>
      <c r="AA4128" t="s">
        <v>37</v>
      </c>
      <c r="AB4128" t="s">
        <v>38</v>
      </c>
      <c r="AC4128">
        <v>37</v>
      </c>
      <c r="AD4128">
        <v>113</v>
      </c>
      <c r="AE4128" t="s">
        <v>7079</v>
      </c>
      <c r="AF4128" t="s">
        <v>7091</v>
      </c>
    </row>
    <row r="4129" spans="1:32" x14ac:dyDescent="0.25">
      <c r="A4129" t="s">
        <v>8368</v>
      </c>
      <c r="B4129" t="str">
        <f>IF(Databel___Data[[#This Row],[Churn flag]]=0,"Stayed","Churned")</f>
        <v>Churned</v>
      </c>
      <c r="C4129" t="s">
        <v>1</v>
      </c>
      <c r="D4129">
        <f>IF(Databel___Data[[#This Row],[Churn Label]]="NO",0,1)</f>
        <v>1</v>
      </c>
      <c r="E4129">
        <v>1</v>
      </c>
      <c r="F4129">
        <v>1</v>
      </c>
      <c r="G4129">
        <v>7</v>
      </c>
      <c r="H4129">
        <v>15</v>
      </c>
      <c r="I4129">
        <v>3</v>
      </c>
      <c r="J4129">
        <v>9.9</v>
      </c>
      <c r="K4129" t="s">
        <v>1</v>
      </c>
      <c r="L4129" t="s">
        <v>34</v>
      </c>
      <c r="M4129">
        <v>5</v>
      </c>
      <c r="N4129">
        <v>1</v>
      </c>
      <c r="O4129">
        <v>2</v>
      </c>
      <c r="P4129" t="s">
        <v>1</v>
      </c>
      <c r="Q4129">
        <v>0</v>
      </c>
      <c r="R4129" t="s">
        <v>88</v>
      </c>
      <c r="S4129" t="s">
        <v>8369</v>
      </c>
      <c r="T4129" t="s">
        <v>3</v>
      </c>
      <c r="U4129">
        <v>74</v>
      </c>
      <c r="V4129" t="s">
        <v>2</v>
      </c>
      <c r="W4129" t="s">
        <v>1</v>
      </c>
      <c r="X4129" t="s">
        <v>2</v>
      </c>
      <c r="Y4129">
        <v>0</v>
      </c>
      <c r="Z4129" t="s">
        <v>2</v>
      </c>
      <c r="AA4129" t="s">
        <v>37</v>
      </c>
      <c r="AB4129" t="s">
        <v>38</v>
      </c>
      <c r="AC4129">
        <v>26</v>
      </c>
      <c r="AD4129">
        <v>26</v>
      </c>
      <c r="AE4129" t="s">
        <v>7079</v>
      </c>
      <c r="AF4129" t="s">
        <v>7091</v>
      </c>
    </row>
    <row r="4130" spans="1:32" x14ac:dyDescent="0.25">
      <c r="A4130" t="s">
        <v>8370</v>
      </c>
      <c r="B4130" t="str">
        <f>IF(Databel___Data[[#This Row],[Churn flag]]=0,"Stayed","Churned")</f>
        <v>Churned</v>
      </c>
      <c r="C4130" t="s">
        <v>1</v>
      </c>
      <c r="D4130">
        <f>IF(Databel___Data[[#This Row],[Churn Label]]="NO",0,1)</f>
        <v>1</v>
      </c>
      <c r="E4130">
        <v>1</v>
      </c>
      <c r="F4130">
        <v>60</v>
      </c>
      <c r="G4130">
        <v>292</v>
      </c>
      <c r="H4130">
        <v>952.2</v>
      </c>
      <c r="I4130">
        <v>360</v>
      </c>
      <c r="J4130">
        <v>642</v>
      </c>
      <c r="K4130" t="s">
        <v>1</v>
      </c>
      <c r="L4130" t="s">
        <v>34</v>
      </c>
      <c r="M4130">
        <v>128</v>
      </c>
      <c r="N4130">
        <v>1</v>
      </c>
      <c r="O4130">
        <v>12</v>
      </c>
      <c r="P4130" t="s">
        <v>1</v>
      </c>
      <c r="Q4130">
        <v>0</v>
      </c>
      <c r="R4130" t="s">
        <v>166</v>
      </c>
      <c r="S4130" t="s">
        <v>8371</v>
      </c>
      <c r="T4130" t="s">
        <v>3</v>
      </c>
      <c r="U4130">
        <v>47</v>
      </c>
      <c r="V4130" t="s">
        <v>2</v>
      </c>
      <c r="W4130" t="s">
        <v>2</v>
      </c>
      <c r="X4130" t="s">
        <v>2</v>
      </c>
      <c r="Y4130">
        <v>0</v>
      </c>
      <c r="Z4130" t="s">
        <v>1</v>
      </c>
      <c r="AA4130" t="s">
        <v>37</v>
      </c>
      <c r="AB4130" t="s">
        <v>38</v>
      </c>
      <c r="AC4130">
        <v>50</v>
      </c>
      <c r="AD4130">
        <v>2961</v>
      </c>
      <c r="AE4130" t="s">
        <v>7079</v>
      </c>
      <c r="AF4130" t="s">
        <v>7091</v>
      </c>
    </row>
    <row r="4131" spans="1:32" x14ac:dyDescent="0.25">
      <c r="A4131" t="s">
        <v>8372</v>
      </c>
      <c r="B4131" t="str">
        <f>IF(Databel___Data[[#This Row],[Churn flag]]=0,"Stayed","Churned")</f>
        <v>Churned</v>
      </c>
      <c r="C4131" t="s">
        <v>1</v>
      </c>
      <c r="D4131">
        <f>IF(Databel___Data[[#This Row],[Churn Label]]="NO",0,1)</f>
        <v>1</v>
      </c>
      <c r="E4131">
        <v>1</v>
      </c>
      <c r="F4131">
        <v>11</v>
      </c>
      <c r="G4131">
        <v>75</v>
      </c>
      <c r="H4131">
        <v>157.5</v>
      </c>
      <c r="I4131">
        <v>33</v>
      </c>
      <c r="J4131">
        <v>129.80000000000001</v>
      </c>
      <c r="K4131" t="s">
        <v>1</v>
      </c>
      <c r="L4131" t="s">
        <v>34</v>
      </c>
      <c r="M4131">
        <v>65</v>
      </c>
      <c r="N4131">
        <v>3</v>
      </c>
      <c r="O4131">
        <v>12</v>
      </c>
      <c r="P4131" t="s">
        <v>1</v>
      </c>
      <c r="Q4131">
        <v>0</v>
      </c>
      <c r="R4131" t="s">
        <v>68</v>
      </c>
      <c r="S4131" t="s">
        <v>8373</v>
      </c>
      <c r="T4131" t="s">
        <v>3</v>
      </c>
      <c r="U4131">
        <v>39</v>
      </c>
      <c r="V4131" t="s">
        <v>2</v>
      </c>
      <c r="W4131" t="s">
        <v>2</v>
      </c>
      <c r="X4131" t="s">
        <v>2</v>
      </c>
      <c r="Y4131">
        <v>0</v>
      </c>
      <c r="Z4131" t="s">
        <v>2</v>
      </c>
      <c r="AA4131" t="s">
        <v>37</v>
      </c>
      <c r="AB4131" t="s">
        <v>38</v>
      </c>
      <c r="AC4131">
        <v>26</v>
      </c>
      <c r="AD4131">
        <v>268</v>
      </c>
      <c r="AE4131" t="s">
        <v>7105</v>
      </c>
      <c r="AF4131" t="s">
        <v>7143</v>
      </c>
    </row>
    <row r="4132" spans="1:32" x14ac:dyDescent="0.25">
      <c r="A4132" t="s">
        <v>8374</v>
      </c>
      <c r="B4132" t="str">
        <f>IF(Databel___Data[[#This Row],[Churn flag]]=0,"Stayed","Churned")</f>
        <v>Churned</v>
      </c>
      <c r="C4132" t="s">
        <v>1</v>
      </c>
      <c r="D4132">
        <f>IF(Databel___Data[[#This Row],[Churn Label]]="NO",0,1)</f>
        <v>1</v>
      </c>
      <c r="E4132">
        <v>1</v>
      </c>
      <c r="F4132">
        <v>1</v>
      </c>
      <c r="G4132">
        <v>6</v>
      </c>
      <c r="H4132">
        <v>13</v>
      </c>
      <c r="I4132">
        <v>9</v>
      </c>
      <c r="J4132">
        <v>7.1</v>
      </c>
      <c r="K4132" t="s">
        <v>1</v>
      </c>
      <c r="L4132" t="s">
        <v>34</v>
      </c>
      <c r="M4132">
        <v>4</v>
      </c>
      <c r="N4132">
        <v>2</v>
      </c>
      <c r="O4132">
        <v>35</v>
      </c>
      <c r="P4132" t="s">
        <v>1</v>
      </c>
      <c r="Q4132">
        <v>0</v>
      </c>
      <c r="R4132" t="s">
        <v>125</v>
      </c>
      <c r="S4132" t="s">
        <v>8375</v>
      </c>
      <c r="T4132" t="s">
        <v>0</v>
      </c>
      <c r="U4132">
        <v>25</v>
      </c>
      <c r="V4132" t="s">
        <v>1</v>
      </c>
      <c r="W4132" t="s">
        <v>2</v>
      </c>
      <c r="X4132" t="s">
        <v>2</v>
      </c>
      <c r="Y4132">
        <v>0</v>
      </c>
      <c r="Z4132" t="s">
        <v>2</v>
      </c>
      <c r="AA4132" t="s">
        <v>37</v>
      </c>
      <c r="AB4132" t="s">
        <v>44</v>
      </c>
      <c r="AC4132">
        <v>31</v>
      </c>
      <c r="AD4132">
        <v>31</v>
      </c>
      <c r="AE4132" t="s">
        <v>7133</v>
      </c>
      <c r="AF4132" t="s">
        <v>7146</v>
      </c>
    </row>
    <row r="4133" spans="1:32" x14ac:dyDescent="0.25">
      <c r="A4133" t="s">
        <v>8376</v>
      </c>
      <c r="B4133" t="str">
        <f>IF(Databel___Data[[#This Row],[Churn flag]]=0,"Stayed","Churned")</f>
        <v>Churned</v>
      </c>
      <c r="C4133" t="s">
        <v>1</v>
      </c>
      <c r="D4133">
        <f>IF(Databel___Data[[#This Row],[Churn Label]]="NO",0,1)</f>
        <v>1</v>
      </c>
      <c r="E4133">
        <v>1</v>
      </c>
      <c r="F4133">
        <v>67</v>
      </c>
      <c r="G4133">
        <v>108</v>
      </c>
      <c r="H4133">
        <v>268.8</v>
      </c>
      <c r="I4133">
        <v>0</v>
      </c>
      <c r="J4133">
        <v>0</v>
      </c>
      <c r="K4133" t="s">
        <v>2</v>
      </c>
      <c r="L4133" t="s">
        <v>46</v>
      </c>
      <c r="M4133">
        <v>0</v>
      </c>
      <c r="N4133">
        <v>5</v>
      </c>
      <c r="O4133">
        <v>6</v>
      </c>
      <c r="P4133" t="s">
        <v>1</v>
      </c>
      <c r="Q4133">
        <v>0</v>
      </c>
      <c r="R4133" t="s">
        <v>91</v>
      </c>
      <c r="S4133" t="s">
        <v>8377</v>
      </c>
      <c r="T4133" t="s">
        <v>0</v>
      </c>
      <c r="U4133">
        <v>44</v>
      </c>
      <c r="V4133" t="s">
        <v>2</v>
      </c>
      <c r="W4133" t="s">
        <v>2</v>
      </c>
      <c r="X4133" t="s">
        <v>2</v>
      </c>
      <c r="Y4133">
        <v>0</v>
      </c>
      <c r="Z4133" t="s">
        <v>2</v>
      </c>
      <c r="AA4133" t="s">
        <v>43</v>
      </c>
      <c r="AB4133" t="s">
        <v>58</v>
      </c>
      <c r="AC4133">
        <v>32</v>
      </c>
      <c r="AD4133">
        <v>2167</v>
      </c>
      <c r="AE4133" t="s">
        <v>7133</v>
      </c>
      <c r="AF4133" t="s">
        <v>7149</v>
      </c>
    </row>
    <row r="4134" spans="1:32" x14ac:dyDescent="0.25">
      <c r="A4134" t="s">
        <v>8378</v>
      </c>
      <c r="B4134" t="str">
        <f>IF(Databel___Data[[#This Row],[Churn flag]]=0,"Stayed","Churned")</f>
        <v>Churned</v>
      </c>
      <c r="C4134" t="s">
        <v>1</v>
      </c>
      <c r="D4134">
        <f>IF(Databel___Data[[#This Row],[Churn Label]]="NO",0,1)</f>
        <v>1</v>
      </c>
      <c r="E4134">
        <v>1</v>
      </c>
      <c r="F4134">
        <v>1</v>
      </c>
      <c r="G4134">
        <v>6</v>
      </c>
      <c r="H4134">
        <v>15</v>
      </c>
      <c r="I4134">
        <v>2</v>
      </c>
      <c r="J4134">
        <v>10.7</v>
      </c>
      <c r="K4134" t="s">
        <v>1</v>
      </c>
      <c r="L4134" t="s">
        <v>34</v>
      </c>
      <c r="M4134">
        <v>2</v>
      </c>
      <c r="N4134">
        <v>1</v>
      </c>
      <c r="O4134">
        <v>0</v>
      </c>
      <c r="P4134" t="s">
        <v>2</v>
      </c>
      <c r="Q4134">
        <v>0</v>
      </c>
      <c r="R4134" t="s">
        <v>156</v>
      </c>
      <c r="S4134" t="s">
        <v>8379</v>
      </c>
      <c r="T4134" t="s">
        <v>0</v>
      </c>
      <c r="U4134">
        <v>26</v>
      </c>
      <c r="V4134" t="s">
        <v>1</v>
      </c>
      <c r="W4134" t="s">
        <v>2</v>
      </c>
      <c r="X4134" t="s">
        <v>2</v>
      </c>
      <c r="Y4134">
        <v>0</v>
      </c>
      <c r="Z4134" t="s">
        <v>2</v>
      </c>
      <c r="AA4134" t="s">
        <v>37</v>
      </c>
      <c r="AB4134" t="s">
        <v>58</v>
      </c>
      <c r="AC4134">
        <v>8</v>
      </c>
      <c r="AD4134">
        <v>8</v>
      </c>
      <c r="AE4134" t="s">
        <v>7133</v>
      </c>
      <c r="AF4134" t="s">
        <v>7134</v>
      </c>
    </row>
    <row r="4135" spans="1:32" x14ac:dyDescent="0.25">
      <c r="A4135" t="s">
        <v>8380</v>
      </c>
      <c r="B4135" t="str">
        <f>IF(Databel___Data[[#This Row],[Churn flag]]=0,"Stayed","Churned")</f>
        <v>Churned</v>
      </c>
      <c r="C4135" t="s">
        <v>1</v>
      </c>
      <c r="D4135">
        <f>IF(Databel___Data[[#This Row],[Churn Label]]="NO",0,1)</f>
        <v>1</v>
      </c>
      <c r="E4135">
        <v>1</v>
      </c>
      <c r="F4135">
        <v>33</v>
      </c>
      <c r="G4135">
        <v>164</v>
      </c>
      <c r="H4135">
        <v>463.3</v>
      </c>
      <c r="I4135">
        <v>0</v>
      </c>
      <c r="J4135">
        <v>0</v>
      </c>
      <c r="K4135" t="s">
        <v>2</v>
      </c>
      <c r="L4135" t="s">
        <v>46</v>
      </c>
      <c r="M4135">
        <v>0</v>
      </c>
      <c r="N4135">
        <v>5</v>
      </c>
      <c r="O4135">
        <v>8</v>
      </c>
      <c r="P4135" t="s">
        <v>2</v>
      </c>
      <c r="Q4135">
        <v>37</v>
      </c>
      <c r="R4135" t="s">
        <v>696</v>
      </c>
      <c r="S4135" t="s">
        <v>8381</v>
      </c>
      <c r="T4135" t="s">
        <v>0</v>
      </c>
      <c r="U4135">
        <v>67</v>
      </c>
      <c r="V4135" t="s">
        <v>2</v>
      </c>
      <c r="W4135" t="s">
        <v>1</v>
      </c>
      <c r="X4135" t="s">
        <v>2</v>
      </c>
      <c r="Y4135">
        <v>0</v>
      </c>
      <c r="Z4135" t="s">
        <v>1</v>
      </c>
      <c r="AA4135" t="s">
        <v>37</v>
      </c>
      <c r="AB4135" t="s">
        <v>38</v>
      </c>
      <c r="AC4135">
        <v>62</v>
      </c>
      <c r="AD4135">
        <v>2045</v>
      </c>
      <c r="AE4135" t="s">
        <v>7105</v>
      </c>
      <c r="AF4135" t="s">
        <v>7123</v>
      </c>
    </row>
    <row r="4136" spans="1:32" x14ac:dyDescent="0.25">
      <c r="A4136" t="s">
        <v>8382</v>
      </c>
      <c r="B4136" t="str">
        <f>IF(Databel___Data[[#This Row],[Churn flag]]=0,"Stayed","Churned")</f>
        <v>Churned</v>
      </c>
      <c r="C4136" t="s">
        <v>1</v>
      </c>
      <c r="D4136">
        <f>IF(Databel___Data[[#This Row],[Churn Label]]="NO",0,1)</f>
        <v>1</v>
      </c>
      <c r="E4136">
        <v>1</v>
      </c>
      <c r="F4136">
        <v>2</v>
      </c>
      <c r="G4136">
        <v>6</v>
      </c>
      <c r="H4136">
        <v>17.899999999999999</v>
      </c>
      <c r="I4136">
        <v>6</v>
      </c>
      <c r="J4136">
        <v>13.4</v>
      </c>
      <c r="K4136" t="s">
        <v>1</v>
      </c>
      <c r="L4136" t="s">
        <v>34</v>
      </c>
      <c r="M4136">
        <v>3</v>
      </c>
      <c r="N4136">
        <v>3</v>
      </c>
      <c r="O4136">
        <v>17</v>
      </c>
      <c r="P4136" t="s">
        <v>1</v>
      </c>
      <c r="Q4136">
        <v>0</v>
      </c>
      <c r="R4136" t="s">
        <v>91</v>
      </c>
      <c r="S4136" t="s">
        <v>8383</v>
      </c>
      <c r="T4136" t="s">
        <v>3</v>
      </c>
      <c r="U4136">
        <v>23</v>
      </c>
      <c r="V4136" t="s">
        <v>1</v>
      </c>
      <c r="W4136" t="s">
        <v>2</v>
      </c>
      <c r="X4136" t="s">
        <v>2</v>
      </c>
      <c r="Y4136">
        <v>0</v>
      </c>
      <c r="Z4136" t="s">
        <v>2</v>
      </c>
      <c r="AA4136" t="s">
        <v>37</v>
      </c>
      <c r="AB4136" t="s">
        <v>58</v>
      </c>
      <c r="AC4136">
        <v>43</v>
      </c>
      <c r="AD4136">
        <v>86</v>
      </c>
      <c r="AE4136" t="s">
        <v>7105</v>
      </c>
      <c r="AF4136" t="s">
        <v>7116</v>
      </c>
    </row>
    <row r="4137" spans="1:32" x14ac:dyDescent="0.25">
      <c r="A4137" t="s">
        <v>8384</v>
      </c>
      <c r="B4137" t="str">
        <f>IF(Databel___Data[[#This Row],[Churn flag]]=0,"Stayed","Churned")</f>
        <v>Churned</v>
      </c>
      <c r="C4137" t="s">
        <v>1</v>
      </c>
      <c r="D4137">
        <f>IF(Databel___Data[[#This Row],[Churn Label]]="NO",0,1)</f>
        <v>1</v>
      </c>
      <c r="E4137">
        <v>1</v>
      </c>
      <c r="F4137">
        <v>7</v>
      </c>
      <c r="G4137">
        <v>37</v>
      </c>
      <c r="H4137">
        <v>80.5</v>
      </c>
      <c r="I4137">
        <v>14</v>
      </c>
      <c r="J4137">
        <v>86.8</v>
      </c>
      <c r="K4137" t="s">
        <v>1</v>
      </c>
      <c r="L4137" t="s">
        <v>34</v>
      </c>
      <c r="M4137">
        <v>43</v>
      </c>
      <c r="N4137">
        <v>3</v>
      </c>
      <c r="O4137">
        <v>1</v>
      </c>
      <c r="P4137" t="s">
        <v>1</v>
      </c>
      <c r="Q4137">
        <v>0</v>
      </c>
      <c r="R4137" t="s">
        <v>153</v>
      </c>
      <c r="S4137" t="s">
        <v>8385</v>
      </c>
      <c r="T4137" t="s">
        <v>3</v>
      </c>
      <c r="U4137">
        <v>68</v>
      </c>
      <c r="V4137" t="s">
        <v>2</v>
      </c>
      <c r="W4137" t="s">
        <v>1</v>
      </c>
      <c r="X4137" t="s">
        <v>2</v>
      </c>
      <c r="Y4137">
        <v>0</v>
      </c>
      <c r="Z4137" t="s">
        <v>1</v>
      </c>
      <c r="AA4137" t="s">
        <v>37</v>
      </c>
      <c r="AB4137" t="s">
        <v>38</v>
      </c>
      <c r="AC4137">
        <v>45</v>
      </c>
      <c r="AD4137">
        <v>299</v>
      </c>
      <c r="AE4137" t="s">
        <v>7097</v>
      </c>
      <c r="AF4137" t="s">
        <v>7098</v>
      </c>
    </row>
    <row r="4138" spans="1:32" x14ac:dyDescent="0.25">
      <c r="A4138" t="s">
        <v>8386</v>
      </c>
      <c r="B4138" t="str">
        <f>IF(Databel___Data[[#This Row],[Churn flag]]=0,"Stayed","Churned")</f>
        <v>Churned</v>
      </c>
      <c r="C4138" t="s">
        <v>1</v>
      </c>
      <c r="D4138">
        <f>IF(Databel___Data[[#This Row],[Churn Label]]="NO",0,1)</f>
        <v>1</v>
      </c>
      <c r="E4138">
        <v>1</v>
      </c>
      <c r="F4138">
        <v>1</v>
      </c>
      <c r="G4138">
        <v>3</v>
      </c>
      <c r="H4138">
        <v>8</v>
      </c>
      <c r="I4138">
        <v>7</v>
      </c>
      <c r="J4138">
        <v>12.6</v>
      </c>
      <c r="K4138" t="s">
        <v>1</v>
      </c>
      <c r="L4138" t="s">
        <v>34</v>
      </c>
      <c r="M4138">
        <v>3</v>
      </c>
      <c r="N4138">
        <v>4</v>
      </c>
      <c r="O4138">
        <v>17</v>
      </c>
      <c r="P4138" t="s">
        <v>1</v>
      </c>
      <c r="Q4138">
        <v>0</v>
      </c>
      <c r="R4138" t="s">
        <v>240</v>
      </c>
      <c r="S4138" t="s">
        <v>8387</v>
      </c>
      <c r="T4138" t="s">
        <v>3</v>
      </c>
      <c r="U4138">
        <v>23</v>
      </c>
      <c r="V4138" t="s">
        <v>1</v>
      </c>
      <c r="W4138" t="s">
        <v>2</v>
      </c>
      <c r="X4138" t="s">
        <v>2</v>
      </c>
      <c r="Y4138">
        <v>0</v>
      </c>
      <c r="Z4138" t="s">
        <v>2</v>
      </c>
      <c r="AA4138" t="s">
        <v>37</v>
      </c>
      <c r="AB4138" t="s">
        <v>38</v>
      </c>
      <c r="AC4138">
        <v>45</v>
      </c>
      <c r="AD4138">
        <v>45</v>
      </c>
      <c r="AE4138" t="s">
        <v>7105</v>
      </c>
      <c r="AF4138" t="s">
        <v>7106</v>
      </c>
    </row>
    <row r="4139" spans="1:32" x14ac:dyDescent="0.25">
      <c r="A4139" t="s">
        <v>8388</v>
      </c>
      <c r="B4139" t="str">
        <f>IF(Databel___Data[[#This Row],[Churn flag]]=0,"Stayed","Churned")</f>
        <v>Churned</v>
      </c>
      <c r="C4139" t="s">
        <v>1</v>
      </c>
      <c r="D4139">
        <f>IF(Databel___Data[[#This Row],[Churn Label]]="NO",0,1)</f>
        <v>1</v>
      </c>
      <c r="E4139">
        <v>1</v>
      </c>
      <c r="F4139">
        <v>52</v>
      </c>
      <c r="G4139">
        <v>96</v>
      </c>
      <c r="H4139">
        <v>258.39999999999998</v>
      </c>
      <c r="I4139">
        <v>468</v>
      </c>
      <c r="J4139">
        <v>592.79999999999995</v>
      </c>
      <c r="K4139" t="s">
        <v>1</v>
      </c>
      <c r="L4139" t="s">
        <v>34</v>
      </c>
      <c r="M4139">
        <v>119</v>
      </c>
      <c r="N4139">
        <v>5</v>
      </c>
      <c r="O4139">
        <v>10</v>
      </c>
      <c r="P4139" t="s">
        <v>1</v>
      </c>
      <c r="Q4139">
        <v>0</v>
      </c>
      <c r="R4139" t="s">
        <v>1101</v>
      </c>
      <c r="S4139" t="s">
        <v>8389</v>
      </c>
      <c r="T4139" t="s">
        <v>3</v>
      </c>
      <c r="U4139">
        <v>21</v>
      </c>
      <c r="V4139" t="s">
        <v>1</v>
      </c>
      <c r="W4139" t="s">
        <v>2</v>
      </c>
      <c r="X4139" t="s">
        <v>2</v>
      </c>
      <c r="Y4139">
        <v>0</v>
      </c>
      <c r="Z4139" t="s">
        <v>1</v>
      </c>
      <c r="AA4139" t="s">
        <v>43</v>
      </c>
      <c r="AB4139" t="s">
        <v>38</v>
      </c>
      <c r="AC4139">
        <v>54</v>
      </c>
      <c r="AD4139">
        <v>2813</v>
      </c>
      <c r="AE4139" t="s">
        <v>7085</v>
      </c>
      <c r="AF4139" t="s">
        <v>7109</v>
      </c>
    </row>
    <row r="4140" spans="1:32" x14ac:dyDescent="0.25">
      <c r="A4140" t="s">
        <v>8390</v>
      </c>
      <c r="B4140" t="str">
        <f>IF(Databel___Data[[#This Row],[Churn flag]]=0,"Stayed","Churned")</f>
        <v>Churned</v>
      </c>
      <c r="C4140" t="s">
        <v>1</v>
      </c>
      <c r="D4140">
        <f>IF(Databel___Data[[#This Row],[Churn Label]]="NO",0,1)</f>
        <v>1</v>
      </c>
      <c r="E4140">
        <v>1</v>
      </c>
      <c r="F4140">
        <v>21</v>
      </c>
      <c r="G4140">
        <v>31</v>
      </c>
      <c r="H4140">
        <v>103.5</v>
      </c>
      <c r="I4140">
        <v>84</v>
      </c>
      <c r="J4140">
        <v>256.2</v>
      </c>
      <c r="K4140" t="s">
        <v>1</v>
      </c>
      <c r="L4140" t="s">
        <v>34</v>
      </c>
      <c r="M4140">
        <v>128</v>
      </c>
      <c r="N4140">
        <v>1</v>
      </c>
      <c r="O4140">
        <v>2</v>
      </c>
      <c r="P4140" t="s">
        <v>1</v>
      </c>
      <c r="Q4140">
        <v>0</v>
      </c>
      <c r="R4140" t="s">
        <v>216</v>
      </c>
      <c r="S4140" t="s">
        <v>8391</v>
      </c>
      <c r="T4140" t="s">
        <v>3</v>
      </c>
      <c r="U4140">
        <v>66</v>
      </c>
      <c r="V4140" t="s">
        <v>2</v>
      </c>
      <c r="W4140" t="s">
        <v>1</v>
      </c>
      <c r="X4140" t="s">
        <v>2</v>
      </c>
      <c r="Y4140">
        <v>0</v>
      </c>
      <c r="Z4140" t="s">
        <v>2</v>
      </c>
      <c r="AA4140" t="s">
        <v>37</v>
      </c>
      <c r="AB4140" t="s">
        <v>38</v>
      </c>
      <c r="AC4140">
        <v>27</v>
      </c>
      <c r="AD4140">
        <v>555</v>
      </c>
      <c r="AE4140" t="s">
        <v>7085</v>
      </c>
      <c r="AF4140" t="s">
        <v>7109</v>
      </c>
    </row>
    <row r="4141" spans="1:32" x14ac:dyDescent="0.25">
      <c r="A4141" t="s">
        <v>8392</v>
      </c>
      <c r="B4141" t="str">
        <f>IF(Databel___Data[[#This Row],[Churn flag]]=0,"Stayed","Churned")</f>
        <v>Churned</v>
      </c>
      <c r="C4141" t="s">
        <v>1</v>
      </c>
      <c r="D4141">
        <f>IF(Databel___Data[[#This Row],[Churn Label]]="NO",0,1)</f>
        <v>1</v>
      </c>
      <c r="E4141">
        <v>1</v>
      </c>
      <c r="F4141">
        <v>47</v>
      </c>
      <c r="G4141">
        <v>119</v>
      </c>
      <c r="H4141">
        <v>284.60000000000002</v>
      </c>
      <c r="I4141">
        <v>0</v>
      </c>
      <c r="J4141">
        <v>0</v>
      </c>
      <c r="K4141" t="s">
        <v>2</v>
      </c>
      <c r="L4141" t="s">
        <v>46</v>
      </c>
      <c r="M4141">
        <v>0</v>
      </c>
      <c r="N4141">
        <v>0</v>
      </c>
      <c r="O4141">
        <v>12</v>
      </c>
      <c r="P4141" t="s">
        <v>1</v>
      </c>
      <c r="Q4141">
        <v>0</v>
      </c>
      <c r="R4141" t="s">
        <v>77</v>
      </c>
      <c r="S4141" t="s">
        <v>8393</v>
      </c>
      <c r="T4141" t="s">
        <v>0</v>
      </c>
      <c r="U4141">
        <v>39</v>
      </c>
      <c r="V4141" t="s">
        <v>2</v>
      </c>
      <c r="W4141" t="s">
        <v>2</v>
      </c>
      <c r="X4141" t="s">
        <v>2</v>
      </c>
      <c r="Y4141">
        <v>0</v>
      </c>
      <c r="Z4141" t="s">
        <v>1</v>
      </c>
      <c r="AA4141" t="s">
        <v>37</v>
      </c>
      <c r="AB4141" t="s">
        <v>38</v>
      </c>
      <c r="AC4141">
        <v>32</v>
      </c>
      <c r="AD4141">
        <v>1540</v>
      </c>
      <c r="AE4141" t="s">
        <v>7085</v>
      </c>
      <c r="AF4141" t="s">
        <v>7109</v>
      </c>
    </row>
    <row r="4142" spans="1:32" x14ac:dyDescent="0.25">
      <c r="A4142" t="s">
        <v>8394</v>
      </c>
      <c r="B4142" t="str">
        <f>IF(Databel___Data[[#This Row],[Churn flag]]=0,"Stayed","Churned")</f>
        <v>Churned</v>
      </c>
      <c r="C4142" t="s">
        <v>1</v>
      </c>
      <c r="D4142">
        <f>IF(Databel___Data[[#This Row],[Churn Label]]="NO",0,1)</f>
        <v>1</v>
      </c>
      <c r="E4142">
        <v>1</v>
      </c>
      <c r="F4142">
        <v>33</v>
      </c>
      <c r="G4142">
        <v>223</v>
      </c>
      <c r="H4142">
        <v>364</v>
      </c>
      <c r="I4142">
        <v>231</v>
      </c>
      <c r="J4142">
        <v>349.8</v>
      </c>
      <c r="K4142" t="s">
        <v>1</v>
      </c>
      <c r="L4142" t="s">
        <v>34</v>
      </c>
      <c r="M4142">
        <v>70</v>
      </c>
      <c r="N4142">
        <v>1</v>
      </c>
      <c r="O4142">
        <v>6</v>
      </c>
      <c r="P4142" t="s">
        <v>2</v>
      </c>
      <c r="Q4142">
        <v>21</v>
      </c>
      <c r="R4142" t="s">
        <v>125</v>
      </c>
      <c r="S4142" t="s">
        <v>8395</v>
      </c>
      <c r="T4142" t="s">
        <v>0</v>
      </c>
      <c r="U4142">
        <v>55</v>
      </c>
      <c r="V4142" t="s">
        <v>2</v>
      </c>
      <c r="W4142" t="s">
        <v>2</v>
      </c>
      <c r="X4142" t="s">
        <v>2</v>
      </c>
      <c r="Y4142">
        <v>0</v>
      </c>
      <c r="Z4142" t="s">
        <v>2</v>
      </c>
      <c r="AA4142" t="s">
        <v>37</v>
      </c>
      <c r="AB4142" t="s">
        <v>38</v>
      </c>
      <c r="AC4142">
        <v>47</v>
      </c>
      <c r="AD4142">
        <v>1561</v>
      </c>
      <c r="AE4142" t="s">
        <v>7133</v>
      </c>
      <c r="AF4142" t="s">
        <v>7134</v>
      </c>
    </row>
    <row r="4143" spans="1:32" x14ac:dyDescent="0.25">
      <c r="A4143" t="s">
        <v>8396</v>
      </c>
      <c r="B4143" t="str">
        <f>IF(Databel___Data[[#This Row],[Churn flag]]=0,"Stayed","Churned")</f>
        <v>Churned</v>
      </c>
      <c r="C4143" t="s">
        <v>1</v>
      </c>
      <c r="D4143">
        <f>IF(Databel___Data[[#This Row],[Churn Label]]="NO",0,1)</f>
        <v>1</v>
      </c>
      <c r="E4143">
        <v>1</v>
      </c>
      <c r="F4143">
        <v>18</v>
      </c>
      <c r="G4143">
        <v>66</v>
      </c>
      <c r="H4143">
        <v>214.9</v>
      </c>
      <c r="I4143">
        <v>36</v>
      </c>
      <c r="J4143">
        <v>223.2</v>
      </c>
      <c r="K4143" t="s">
        <v>1</v>
      </c>
      <c r="L4143" t="s">
        <v>34</v>
      </c>
      <c r="M4143">
        <v>56</v>
      </c>
      <c r="N4143">
        <v>5</v>
      </c>
      <c r="O4143">
        <v>7</v>
      </c>
      <c r="P4143" t="s">
        <v>1</v>
      </c>
      <c r="Q4143">
        <v>0</v>
      </c>
      <c r="R4143" t="s">
        <v>240</v>
      </c>
      <c r="S4143" t="s">
        <v>8397</v>
      </c>
      <c r="T4143" t="s">
        <v>3</v>
      </c>
      <c r="U4143">
        <v>57</v>
      </c>
      <c r="V4143" t="s">
        <v>2</v>
      </c>
      <c r="W4143" t="s">
        <v>2</v>
      </c>
      <c r="X4143" t="s">
        <v>2</v>
      </c>
      <c r="Y4143">
        <v>0</v>
      </c>
      <c r="Z4143" t="s">
        <v>1</v>
      </c>
      <c r="AA4143" t="s">
        <v>37</v>
      </c>
      <c r="AB4143" t="s">
        <v>58</v>
      </c>
      <c r="AC4143">
        <v>22</v>
      </c>
      <c r="AD4143">
        <v>397</v>
      </c>
      <c r="AE4143" t="s">
        <v>7105</v>
      </c>
      <c r="AF4143" t="s">
        <v>7123</v>
      </c>
    </row>
    <row r="4144" spans="1:32" x14ac:dyDescent="0.25">
      <c r="A4144" t="s">
        <v>8398</v>
      </c>
      <c r="B4144" t="str">
        <f>IF(Databel___Data[[#This Row],[Churn flag]]=0,"Stayed","Churned")</f>
        <v>Churned</v>
      </c>
      <c r="C4144" t="s">
        <v>1</v>
      </c>
      <c r="D4144">
        <f>IF(Databel___Data[[#This Row],[Churn Label]]="NO",0,1)</f>
        <v>1</v>
      </c>
      <c r="E4144">
        <v>1</v>
      </c>
      <c r="F4144">
        <v>25</v>
      </c>
      <c r="G4144">
        <v>101</v>
      </c>
      <c r="H4144">
        <v>322.10000000000002</v>
      </c>
      <c r="I4144">
        <v>125</v>
      </c>
      <c r="J4144">
        <v>230</v>
      </c>
      <c r="K4144" t="s">
        <v>1</v>
      </c>
      <c r="L4144" t="s">
        <v>34</v>
      </c>
      <c r="M4144">
        <v>115</v>
      </c>
      <c r="N4144">
        <v>0</v>
      </c>
      <c r="O4144">
        <v>6</v>
      </c>
      <c r="P4144" t="s">
        <v>1</v>
      </c>
      <c r="Q4144">
        <v>0</v>
      </c>
      <c r="R4144" t="s">
        <v>269</v>
      </c>
      <c r="S4144" t="s">
        <v>8399</v>
      </c>
      <c r="T4144" t="s">
        <v>3</v>
      </c>
      <c r="U4144">
        <v>68</v>
      </c>
      <c r="V4144" t="s">
        <v>2</v>
      </c>
      <c r="W4144" t="s">
        <v>1</v>
      </c>
      <c r="X4144" t="s">
        <v>2</v>
      </c>
      <c r="Y4144">
        <v>0</v>
      </c>
      <c r="Z4144" t="s">
        <v>2</v>
      </c>
      <c r="AA4144" t="s">
        <v>37</v>
      </c>
      <c r="AB4144" t="s">
        <v>38</v>
      </c>
      <c r="AC4144">
        <v>33</v>
      </c>
      <c r="AD4144">
        <v>829</v>
      </c>
      <c r="AE4144" t="s">
        <v>7079</v>
      </c>
      <c r="AF4144" t="s">
        <v>7091</v>
      </c>
    </row>
    <row r="4145" spans="1:32" x14ac:dyDescent="0.25">
      <c r="A4145" t="s">
        <v>8400</v>
      </c>
      <c r="B4145" t="str">
        <f>IF(Databel___Data[[#This Row],[Churn flag]]=0,"Stayed","Churned")</f>
        <v>Churned</v>
      </c>
      <c r="C4145" t="s">
        <v>1</v>
      </c>
      <c r="D4145">
        <f>IF(Databel___Data[[#This Row],[Churn Label]]="NO",0,1)</f>
        <v>1</v>
      </c>
      <c r="E4145">
        <v>1</v>
      </c>
      <c r="F4145">
        <v>1</v>
      </c>
      <c r="G4145">
        <v>2</v>
      </c>
      <c r="H4145">
        <v>5</v>
      </c>
      <c r="I4145">
        <v>3</v>
      </c>
      <c r="J4145">
        <v>6.8</v>
      </c>
      <c r="K4145" t="s">
        <v>1</v>
      </c>
      <c r="L4145" t="s">
        <v>34</v>
      </c>
      <c r="M4145">
        <v>3</v>
      </c>
      <c r="N4145">
        <v>0</v>
      </c>
      <c r="O4145">
        <v>13</v>
      </c>
      <c r="P4145" t="s">
        <v>1</v>
      </c>
      <c r="Q4145">
        <v>0</v>
      </c>
      <c r="R4145" t="s">
        <v>211</v>
      </c>
      <c r="S4145" t="s">
        <v>8401</v>
      </c>
      <c r="T4145" t="s">
        <v>3</v>
      </c>
      <c r="U4145">
        <v>26</v>
      </c>
      <c r="V4145" t="s">
        <v>1</v>
      </c>
      <c r="W4145" t="s">
        <v>2</v>
      </c>
      <c r="X4145" t="s">
        <v>2</v>
      </c>
      <c r="Y4145">
        <v>0</v>
      </c>
      <c r="Z4145" t="s">
        <v>2</v>
      </c>
      <c r="AA4145" t="s">
        <v>37</v>
      </c>
      <c r="AB4145" t="s">
        <v>38</v>
      </c>
      <c r="AC4145">
        <v>31</v>
      </c>
      <c r="AD4145">
        <v>31</v>
      </c>
      <c r="AE4145" t="s">
        <v>7097</v>
      </c>
      <c r="AF4145" t="s">
        <v>7098</v>
      </c>
    </row>
    <row r="4146" spans="1:32" x14ac:dyDescent="0.25">
      <c r="A4146" t="s">
        <v>8402</v>
      </c>
      <c r="B4146" t="str">
        <f>IF(Databel___Data[[#This Row],[Churn flag]]=0,"Stayed","Churned")</f>
        <v>Churned</v>
      </c>
      <c r="C4146" t="s">
        <v>1</v>
      </c>
      <c r="D4146">
        <f>IF(Databel___Data[[#This Row],[Churn Label]]="NO",0,1)</f>
        <v>1</v>
      </c>
      <c r="E4146">
        <v>1</v>
      </c>
      <c r="F4146">
        <v>4</v>
      </c>
      <c r="G4146">
        <v>10</v>
      </c>
      <c r="H4146">
        <v>32.6</v>
      </c>
      <c r="I4146">
        <v>20</v>
      </c>
      <c r="J4146">
        <v>40</v>
      </c>
      <c r="K4146" t="s">
        <v>1</v>
      </c>
      <c r="L4146" t="s">
        <v>34</v>
      </c>
      <c r="M4146">
        <v>13</v>
      </c>
      <c r="N4146">
        <v>3</v>
      </c>
      <c r="O4146">
        <v>7</v>
      </c>
      <c r="P4146" t="s">
        <v>1</v>
      </c>
      <c r="Q4146">
        <v>0</v>
      </c>
      <c r="R4146" t="s">
        <v>83</v>
      </c>
      <c r="S4146" t="s">
        <v>8403</v>
      </c>
      <c r="T4146" t="s">
        <v>0</v>
      </c>
      <c r="U4146">
        <v>68</v>
      </c>
      <c r="V4146" t="s">
        <v>2</v>
      </c>
      <c r="W4146" t="s">
        <v>1</v>
      </c>
      <c r="X4146" t="s">
        <v>2</v>
      </c>
      <c r="Y4146">
        <v>0</v>
      </c>
      <c r="Z4146" t="s">
        <v>2</v>
      </c>
      <c r="AA4146" t="s">
        <v>37</v>
      </c>
      <c r="AB4146" t="s">
        <v>58</v>
      </c>
      <c r="AC4146">
        <v>32</v>
      </c>
      <c r="AD4146">
        <v>132</v>
      </c>
      <c r="AE4146" t="s">
        <v>7079</v>
      </c>
      <c r="AF4146" t="s">
        <v>7091</v>
      </c>
    </row>
    <row r="4147" spans="1:32" x14ac:dyDescent="0.25">
      <c r="A4147" t="s">
        <v>8404</v>
      </c>
      <c r="B4147" t="str">
        <f>IF(Databel___Data[[#This Row],[Churn flag]]=0,"Stayed","Churned")</f>
        <v>Churned</v>
      </c>
      <c r="C4147" t="s">
        <v>1</v>
      </c>
      <c r="D4147">
        <f>IF(Databel___Data[[#This Row],[Churn Label]]="NO",0,1)</f>
        <v>1</v>
      </c>
      <c r="E4147">
        <v>1</v>
      </c>
      <c r="F4147">
        <v>2</v>
      </c>
      <c r="G4147">
        <v>6</v>
      </c>
      <c r="H4147">
        <v>14.7</v>
      </c>
      <c r="I4147">
        <v>0</v>
      </c>
      <c r="J4147">
        <v>0</v>
      </c>
      <c r="K4147" t="s">
        <v>2</v>
      </c>
      <c r="L4147" t="s">
        <v>46</v>
      </c>
      <c r="M4147">
        <v>0</v>
      </c>
      <c r="N4147">
        <v>1</v>
      </c>
      <c r="O4147">
        <v>17</v>
      </c>
      <c r="P4147" t="s">
        <v>1</v>
      </c>
      <c r="Q4147">
        <v>0</v>
      </c>
      <c r="R4147" t="s">
        <v>135</v>
      </c>
      <c r="S4147" t="s">
        <v>8405</v>
      </c>
      <c r="T4147" t="s">
        <v>3</v>
      </c>
      <c r="U4147">
        <v>21</v>
      </c>
      <c r="V4147" t="s">
        <v>1</v>
      </c>
      <c r="W4147" t="s">
        <v>2</v>
      </c>
      <c r="X4147" t="s">
        <v>2</v>
      </c>
      <c r="Y4147">
        <v>0</v>
      </c>
      <c r="Z4147" t="s">
        <v>1</v>
      </c>
      <c r="AA4147" t="s">
        <v>37</v>
      </c>
      <c r="AB4147" t="s">
        <v>38</v>
      </c>
      <c r="AC4147">
        <v>20</v>
      </c>
      <c r="AD4147">
        <v>37</v>
      </c>
      <c r="AE4147" t="s">
        <v>7105</v>
      </c>
      <c r="AF4147" t="s">
        <v>7143</v>
      </c>
    </row>
    <row r="4148" spans="1:32" x14ac:dyDescent="0.25">
      <c r="A4148" t="s">
        <v>8406</v>
      </c>
      <c r="B4148" t="str">
        <f>IF(Databel___Data[[#This Row],[Churn flag]]=0,"Stayed","Churned")</f>
        <v>Churned</v>
      </c>
      <c r="C4148" t="s">
        <v>1</v>
      </c>
      <c r="D4148">
        <f>IF(Databel___Data[[#This Row],[Churn Label]]="NO",0,1)</f>
        <v>1</v>
      </c>
      <c r="E4148">
        <v>1</v>
      </c>
      <c r="F4148">
        <v>19</v>
      </c>
      <c r="G4148">
        <v>32</v>
      </c>
      <c r="H4148">
        <v>75.2</v>
      </c>
      <c r="I4148">
        <v>38</v>
      </c>
      <c r="J4148">
        <v>20.9</v>
      </c>
      <c r="K4148" t="s">
        <v>1</v>
      </c>
      <c r="L4148" t="s">
        <v>34</v>
      </c>
      <c r="M4148">
        <v>7</v>
      </c>
      <c r="N4148">
        <v>1</v>
      </c>
      <c r="O4148">
        <v>3</v>
      </c>
      <c r="P4148" t="s">
        <v>2</v>
      </c>
      <c r="Q4148">
        <v>59</v>
      </c>
      <c r="R4148" t="s">
        <v>52</v>
      </c>
      <c r="S4148" t="s">
        <v>8407</v>
      </c>
      <c r="T4148" t="s">
        <v>0</v>
      </c>
      <c r="U4148">
        <v>62</v>
      </c>
      <c r="V4148" t="s">
        <v>2</v>
      </c>
      <c r="W4148" t="s">
        <v>2</v>
      </c>
      <c r="X4148" t="s">
        <v>2</v>
      </c>
      <c r="Y4148">
        <v>0</v>
      </c>
      <c r="Z4148" t="s">
        <v>2</v>
      </c>
      <c r="AA4148" t="s">
        <v>37</v>
      </c>
      <c r="AB4148" t="s">
        <v>38</v>
      </c>
      <c r="AC4148">
        <v>63</v>
      </c>
      <c r="AD4148">
        <v>1177</v>
      </c>
      <c r="AE4148" t="s">
        <v>7133</v>
      </c>
      <c r="AF4148" t="s">
        <v>7149</v>
      </c>
    </row>
    <row r="4149" spans="1:32" x14ac:dyDescent="0.25">
      <c r="A4149" t="s">
        <v>8408</v>
      </c>
      <c r="B4149" t="str">
        <f>IF(Databel___Data[[#This Row],[Churn flag]]=0,"Stayed","Churned")</f>
        <v>Churned</v>
      </c>
      <c r="C4149" t="s">
        <v>1</v>
      </c>
      <c r="D4149">
        <f>IF(Databel___Data[[#This Row],[Churn Label]]="NO",0,1)</f>
        <v>1</v>
      </c>
      <c r="E4149">
        <v>1</v>
      </c>
      <c r="F4149">
        <v>23</v>
      </c>
      <c r="G4149">
        <v>89</v>
      </c>
      <c r="H4149">
        <v>251.5</v>
      </c>
      <c r="I4149">
        <v>115</v>
      </c>
      <c r="J4149">
        <v>154.1</v>
      </c>
      <c r="K4149" t="s">
        <v>1</v>
      </c>
      <c r="L4149" t="s">
        <v>34</v>
      </c>
      <c r="M4149">
        <v>77</v>
      </c>
      <c r="N4149">
        <v>3</v>
      </c>
      <c r="O4149">
        <v>5</v>
      </c>
      <c r="P4149" t="s">
        <v>1</v>
      </c>
      <c r="Q4149">
        <v>0</v>
      </c>
      <c r="R4149" t="s">
        <v>696</v>
      </c>
      <c r="S4149" t="s">
        <v>8409</v>
      </c>
      <c r="T4149" t="s">
        <v>3</v>
      </c>
      <c r="U4149">
        <v>47</v>
      </c>
      <c r="V4149" t="s">
        <v>2</v>
      </c>
      <c r="W4149" t="s">
        <v>2</v>
      </c>
      <c r="X4149" t="s">
        <v>2</v>
      </c>
      <c r="Y4149">
        <v>0</v>
      </c>
      <c r="Z4149" t="s">
        <v>2</v>
      </c>
      <c r="AA4149" t="s">
        <v>37</v>
      </c>
      <c r="AB4149" t="s">
        <v>38</v>
      </c>
      <c r="AC4149">
        <v>62</v>
      </c>
      <c r="AD4149">
        <v>1411</v>
      </c>
      <c r="AE4149" t="s">
        <v>7133</v>
      </c>
      <c r="AF4149" t="s">
        <v>7899</v>
      </c>
    </row>
    <row r="4150" spans="1:32" x14ac:dyDescent="0.25">
      <c r="A4150" t="s">
        <v>8410</v>
      </c>
      <c r="B4150" t="str">
        <f>IF(Databel___Data[[#This Row],[Churn flag]]=0,"Stayed","Churned")</f>
        <v>Churned</v>
      </c>
      <c r="C4150" t="s">
        <v>1</v>
      </c>
      <c r="D4150">
        <f>IF(Databel___Data[[#This Row],[Churn Label]]="NO",0,1)</f>
        <v>1</v>
      </c>
      <c r="E4150">
        <v>1</v>
      </c>
      <c r="F4150">
        <v>4</v>
      </c>
      <c r="G4150">
        <v>7</v>
      </c>
      <c r="H4150">
        <v>15.2</v>
      </c>
      <c r="I4150">
        <v>12</v>
      </c>
      <c r="J4150">
        <v>29.2</v>
      </c>
      <c r="K4150" t="s">
        <v>1</v>
      </c>
      <c r="L4150" t="s">
        <v>34</v>
      </c>
      <c r="M4150">
        <v>7</v>
      </c>
      <c r="N4150">
        <v>3</v>
      </c>
      <c r="O4150">
        <v>6</v>
      </c>
      <c r="P4150" t="s">
        <v>1</v>
      </c>
      <c r="Q4150">
        <v>0</v>
      </c>
      <c r="R4150" t="s">
        <v>60</v>
      </c>
      <c r="S4150" t="s">
        <v>8411</v>
      </c>
      <c r="T4150" t="s">
        <v>0</v>
      </c>
      <c r="U4150">
        <v>45</v>
      </c>
      <c r="V4150" t="s">
        <v>2</v>
      </c>
      <c r="W4150" t="s">
        <v>2</v>
      </c>
      <c r="X4150" t="s">
        <v>2</v>
      </c>
      <c r="Y4150">
        <v>0</v>
      </c>
      <c r="Z4150" t="s">
        <v>2</v>
      </c>
      <c r="AA4150" t="s">
        <v>37</v>
      </c>
      <c r="AB4150" t="s">
        <v>58</v>
      </c>
      <c r="AC4150">
        <v>26</v>
      </c>
      <c r="AD4150">
        <v>100</v>
      </c>
      <c r="AE4150" t="s">
        <v>7079</v>
      </c>
      <c r="AF4150" t="s">
        <v>7091</v>
      </c>
    </row>
    <row r="4151" spans="1:32" x14ac:dyDescent="0.25">
      <c r="A4151" t="s">
        <v>8412</v>
      </c>
      <c r="B4151" t="str">
        <f>IF(Databel___Data[[#This Row],[Churn flag]]=0,"Stayed","Churned")</f>
        <v>Churned</v>
      </c>
      <c r="C4151" t="s">
        <v>1</v>
      </c>
      <c r="D4151">
        <f>IF(Databel___Data[[#This Row],[Churn Label]]="NO",0,1)</f>
        <v>1</v>
      </c>
      <c r="E4151">
        <v>1</v>
      </c>
      <c r="F4151">
        <v>4</v>
      </c>
      <c r="G4151">
        <v>19</v>
      </c>
      <c r="H4151">
        <v>52.5</v>
      </c>
      <c r="I4151">
        <v>12</v>
      </c>
      <c r="J4151">
        <v>13.2</v>
      </c>
      <c r="K4151" t="s">
        <v>1</v>
      </c>
      <c r="L4151" t="s">
        <v>34</v>
      </c>
      <c r="M4151">
        <v>3</v>
      </c>
      <c r="N4151">
        <v>4</v>
      </c>
      <c r="O4151">
        <v>8</v>
      </c>
      <c r="P4151" t="s">
        <v>1</v>
      </c>
      <c r="Q4151">
        <v>0</v>
      </c>
      <c r="R4151" t="s">
        <v>130</v>
      </c>
      <c r="S4151" t="s">
        <v>8413</v>
      </c>
      <c r="T4151" t="s">
        <v>3</v>
      </c>
      <c r="U4151">
        <v>26</v>
      </c>
      <c r="V4151" t="s">
        <v>1</v>
      </c>
      <c r="W4151" t="s">
        <v>2</v>
      </c>
      <c r="X4151" t="s">
        <v>2</v>
      </c>
      <c r="Y4151">
        <v>0</v>
      </c>
      <c r="Z4151" t="s">
        <v>2</v>
      </c>
      <c r="AA4151" t="s">
        <v>37</v>
      </c>
      <c r="AB4151" t="s">
        <v>38</v>
      </c>
      <c r="AC4151">
        <v>48</v>
      </c>
      <c r="AD4151">
        <v>195</v>
      </c>
      <c r="AE4151" t="s">
        <v>7105</v>
      </c>
      <c r="AF4151" t="s">
        <v>7123</v>
      </c>
    </row>
    <row r="4152" spans="1:32" x14ac:dyDescent="0.25">
      <c r="A4152" t="s">
        <v>8414</v>
      </c>
      <c r="B4152" t="str">
        <f>IF(Databel___Data[[#This Row],[Churn flag]]=0,"Stayed","Churned")</f>
        <v>Churned</v>
      </c>
      <c r="C4152" t="s">
        <v>1</v>
      </c>
      <c r="D4152">
        <f>IF(Databel___Data[[#This Row],[Churn Label]]="NO",0,1)</f>
        <v>1</v>
      </c>
      <c r="E4152">
        <v>1</v>
      </c>
      <c r="F4152">
        <v>4</v>
      </c>
      <c r="G4152">
        <v>25</v>
      </c>
      <c r="H4152">
        <v>41</v>
      </c>
      <c r="I4152">
        <v>0</v>
      </c>
      <c r="J4152">
        <v>0</v>
      </c>
      <c r="K4152" t="s">
        <v>2</v>
      </c>
      <c r="L4152" t="s">
        <v>46</v>
      </c>
      <c r="M4152">
        <v>0</v>
      </c>
      <c r="N4152">
        <v>5</v>
      </c>
      <c r="O4152">
        <v>2</v>
      </c>
      <c r="P4152" t="s">
        <v>1</v>
      </c>
      <c r="Q4152">
        <v>0</v>
      </c>
      <c r="R4152" t="s">
        <v>184</v>
      </c>
      <c r="S4152" t="s">
        <v>8415</v>
      </c>
      <c r="T4152" t="s">
        <v>3</v>
      </c>
      <c r="U4152">
        <v>58</v>
      </c>
      <c r="V4152" t="s">
        <v>2</v>
      </c>
      <c r="W4152" t="s">
        <v>2</v>
      </c>
      <c r="X4152" t="s">
        <v>2</v>
      </c>
      <c r="Y4152">
        <v>0</v>
      </c>
      <c r="Z4152" t="s">
        <v>2</v>
      </c>
      <c r="AA4152" t="s">
        <v>37</v>
      </c>
      <c r="AB4152" t="s">
        <v>58</v>
      </c>
      <c r="AC4152">
        <v>17</v>
      </c>
      <c r="AD4152">
        <v>71</v>
      </c>
      <c r="AE4152" t="s">
        <v>7079</v>
      </c>
      <c r="AF4152" t="s">
        <v>7091</v>
      </c>
    </row>
    <row r="4153" spans="1:32" x14ac:dyDescent="0.25">
      <c r="A4153" t="s">
        <v>8416</v>
      </c>
      <c r="B4153" t="str">
        <f>IF(Databel___Data[[#This Row],[Churn flag]]=0,"Stayed","Churned")</f>
        <v>Churned</v>
      </c>
      <c r="C4153" t="s">
        <v>1</v>
      </c>
      <c r="D4153">
        <f>IF(Databel___Data[[#This Row],[Churn Label]]="NO",0,1)</f>
        <v>1</v>
      </c>
      <c r="E4153">
        <v>1</v>
      </c>
      <c r="F4153">
        <v>8</v>
      </c>
      <c r="G4153">
        <v>41</v>
      </c>
      <c r="H4153">
        <v>98.7</v>
      </c>
      <c r="I4153">
        <v>32</v>
      </c>
      <c r="J4153">
        <v>105.6</v>
      </c>
      <c r="K4153" t="s">
        <v>1</v>
      </c>
      <c r="L4153" t="s">
        <v>34</v>
      </c>
      <c r="M4153">
        <v>21</v>
      </c>
      <c r="N4153">
        <v>4</v>
      </c>
      <c r="O4153">
        <v>6</v>
      </c>
      <c r="P4153" t="s">
        <v>1</v>
      </c>
      <c r="Q4153">
        <v>0</v>
      </c>
      <c r="R4153" t="s">
        <v>470</v>
      </c>
      <c r="S4153" t="s">
        <v>8417</v>
      </c>
      <c r="T4153" t="s">
        <v>0</v>
      </c>
      <c r="U4153">
        <v>65</v>
      </c>
      <c r="V4153" t="s">
        <v>2</v>
      </c>
      <c r="W4153" t="s">
        <v>1</v>
      </c>
      <c r="X4153" t="s">
        <v>2</v>
      </c>
      <c r="Y4153">
        <v>0</v>
      </c>
      <c r="Z4153" t="s">
        <v>2</v>
      </c>
      <c r="AA4153" t="s">
        <v>37</v>
      </c>
      <c r="AB4153" t="s">
        <v>58</v>
      </c>
      <c r="AC4153">
        <v>30</v>
      </c>
      <c r="AD4153">
        <v>229</v>
      </c>
      <c r="AE4153" t="s">
        <v>7097</v>
      </c>
      <c r="AF4153" t="s">
        <v>7098</v>
      </c>
    </row>
    <row r="4154" spans="1:32" x14ac:dyDescent="0.25">
      <c r="A4154" t="s">
        <v>8418</v>
      </c>
      <c r="B4154" t="str">
        <f>IF(Databel___Data[[#This Row],[Churn flag]]=0,"Stayed","Churned")</f>
        <v>Churned</v>
      </c>
      <c r="C4154" t="s">
        <v>1</v>
      </c>
      <c r="D4154">
        <f>IF(Databel___Data[[#This Row],[Churn Label]]="NO",0,1)</f>
        <v>1</v>
      </c>
      <c r="E4154">
        <v>1</v>
      </c>
      <c r="F4154">
        <v>18</v>
      </c>
      <c r="G4154">
        <v>85</v>
      </c>
      <c r="H4154">
        <v>258</v>
      </c>
      <c r="I4154">
        <v>18</v>
      </c>
      <c r="J4154">
        <v>180</v>
      </c>
      <c r="K4154" t="s">
        <v>1</v>
      </c>
      <c r="L4154" t="s">
        <v>34</v>
      </c>
      <c r="M4154">
        <v>45</v>
      </c>
      <c r="N4154">
        <v>0</v>
      </c>
      <c r="O4154">
        <v>5</v>
      </c>
      <c r="P4154" t="s">
        <v>1</v>
      </c>
      <c r="Q4154">
        <v>0</v>
      </c>
      <c r="R4154" t="s">
        <v>179</v>
      </c>
      <c r="S4154" t="s">
        <v>8419</v>
      </c>
      <c r="T4154" t="s">
        <v>3</v>
      </c>
      <c r="U4154">
        <v>65</v>
      </c>
      <c r="V4154" t="s">
        <v>2</v>
      </c>
      <c r="W4154" t="s">
        <v>1</v>
      </c>
      <c r="X4154" t="s">
        <v>2</v>
      </c>
      <c r="Y4154">
        <v>0</v>
      </c>
      <c r="Z4154" t="s">
        <v>1</v>
      </c>
      <c r="AA4154" t="s">
        <v>37</v>
      </c>
      <c r="AB4154" t="s">
        <v>38</v>
      </c>
      <c r="AC4154">
        <v>37</v>
      </c>
      <c r="AD4154">
        <v>691</v>
      </c>
      <c r="AE4154" t="s">
        <v>7105</v>
      </c>
      <c r="AF4154" t="s">
        <v>7106</v>
      </c>
    </row>
    <row r="4155" spans="1:32" x14ac:dyDescent="0.25">
      <c r="A4155" t="s">
        <v>8420</v>
      </c>
      <c r="B4155" t="str">
        <f>IF(Databel___Data[[#This Row],[Churn flag]]=0,"Stayed","Churned")</f>
        <v>Churned</v>
      </c>
      <c r="C4155" t="s">
        <v>1</v>
      </c>
      <c r="D4155">
        <f>IF(Databel___Data[[#This Row],[Churn Label]]="NO",0,1)</f>
        <v>1</v>
      </c>
      <c r="E4155">
        <v>1</v>
      </c>
      <c r="F4155">
        <v>5</v>
      </c>
      <c r="G4155">
        <v>36</v>
      </c>
      <c r="H4155">
        <v>83.7</v>
      </c>
      <c r="I4155">
        <v>10</v>
      </c>
      <c r="J4155">
        <v>50</v>
      </c>
      <c r="K4155" t="s">
        <v>1</v>
      </c>
      <c r="L4155" t="s">
        <v>34</v>
      </c>
      <c r="M4155">
        <v>12</v>
      </c>
      <c r="N4155">
        <v>4</v>
      </c>
      <c r="O4155">
        <v>1</v>
      </c>
      <c r="P4155" t="s">
        <v>2</v>
      </c>
      <c r="Q4155">
        <v>6</v>
      </c>
      <c r="R4155" t="s">
        <v>100</v>
      </c>
      <c r="S4155" t="s">
        <v>8421</v>
      </c>
      <c r="T4155" t="s">
        <v>3</v>
      </c>
      <c r="U4155">
        <v>59</v>
      </c>
      <c r="V4155" t="s">
        <v>2</v>
      </c>
      <c r="W4155" t="s">
        <v>2</v>
      </c>
      <c r="X4155" t="s">
        <v>2</v>
      </c>
      <c r="Y4155">
        <v>0</v>
      </c>
      <c r="Z4155" t="s">
        <v>2</v>
      </c>
      <c r="AA4155" t="s">
        <v>37</v>
      </c>
      <c r="AB4155" t="s">
        <v>38</v>
      </c>
      <c r="AC4155">
        <v>34</v>
      </c>
      <c r="AD4155">
        <v>177</v>
      </c>
      <c r="AE4155" t="s">
        <v>7085</v>
      </c>
      <c r="AF4155" t="s">
        <v>7109</v>
      </c>
    </row>
    <row r="4156" spans="1:32" x14ac:dyDescent="0.25">
      <c r="A4156" t="s">
        <v>8422</v>
      </c>
      <c r="B4156" t="str">
        <f>IF(Databel___Data[[#This Row],[Churn flag]]=0,"Stayed","Churned")</f>
        <v>Churned</v>
      </c>
      <c r="C4156" t="s">
        <v>1</v>
      </c>
      <c r="D4156">
        <f>IF(Databel___Data[[#This Row],[Churn Label]]="NO",0,1)</f>
        <v>1</v>
      </c>
      <c r="E4156">
        <v>1</v>
      </c>
      <c r="F4156">
        <v>7</v>
      </c>
      <c r="G4156">
        <v>20</v>
      </c>
      <c r="H4156">
        <v>58</v>
      </c>
      <c r="I4156">
        <v>49</v>
      </c>
      <c r="J4156">
        <v>49</v>
      </c>
      <c r="K4156" t="s">
        <v>1</v>
      </c>
      <c r="L4156" t="s">
        <v>34</v>
      </c>
      <c r="M4156">
        <v>10</v>
      </c>
      <c r="N4156">
        <v>5</v>
      </c>
      <c r="O4156">
        <v>1</v>
      </c>
      <c r="P4156" t="s">
        <v>1</v>
      </c>
      <c r="Q4156">
        <v>0</v>
      </c>
      <c r="R4156" t="s">
        <v>55</v>
      </c>
      <c r="S4156" t="s">
        <v>8423</v>
      </c>
      <c r="T4156" t="s">
        <v>3</v>
      </c>
      <c r="U4156">
        <v>65</v>
      </c>
      <c r="V4156" t="s">
        <v>2</v>
      </c>
      <c r="W4156" t="s">
        <v>1</v>
      </c>
      <c r="X4156" t="s">
        <v>2</v>
      </c>
      <c r="Y4156">
        <v>0</v>
      </c>
      <c r="Z4156" t="s">
        <v>2</v>
      </c>
      <c r="AA4156" t="s">
        <v>37</v>
      </c>
      <c r="AB4156" t="s">
        <v>58</v>
      </c>
      <c r="AC4156">
        <v>44</v>
      </c>
      <c r="AD4156">
        <v>323</v>
      </c>
      <c r="AE4156" t="s">
        <v>7085</v>
      </c>
      <c r="AF4156" t="s">
        <v>7109</v>
      </c>
    </row>
    <row r="4157" spans="1:32" x14ac:dyDescent="0.25">
      <c r="A4157" t="s">
        <v>8424</v>
      </c>
      <c r="B4157" t="str">
        <f>IF(Databel___Data[[#This Row],[Churn flag]]=0,"Stayed","Churned")</f>
        <v>Churned</v>
      </c>
      <c r="C4157" t="s">
        <v>1</v>
      </c>
      <c r="D4157">
        <f>IF(Databel___Data[[#This Row],[Churn Label]]="NO",0,1)</f>
        <v>1</v>
      </c>
      <c r="E4157">
        <v>1</v>
      </c>
      <c r="F4157">
        <v>1</v>
      </c>
      <c r="G4157">
        <v>6</v>
      </c>
      <c r="H4157">
        <v>9</v>
      </c>
      <c r="I4157">
        <v>13</v>
      </c>
      <c r="J4157">
        <v>12.1</v>
      </c>
      <c r="K4157" t="s">
        <v>1</v>
      </c>
      <c r="L4157" t="s">
        <v>34</v>
      </c>
      <c r="M4157">
        <v>2</v>
      </c>
      <c r="N4157">
        <v>3</v>
      </c>
      <c r="O4157">
        <v>3</v>
      </c>
      <c r="P4157" t="s">
        <v>1</v>
      </c>
      <c r="Q4157">
        <v>0</v>
      </c>
      <c r="R4157" t="s">
        <v>470</v>
      </c>
      <c r="S4157" t="s">
        <v>8425</v>
      </c>
      <c r="T4157" t="s">
        <v>0</v>
      </c>
      <c r="U4157">
        <v>50</v>
      </c>
      <c r="V4157" t="s">
        <v>2</v>
      </c>
      <c r="W4157" t="s">
        <v>2</v>
      </c>
      <c r="X4157" t="s">
        <v>2</v>
      </c>
      <c r="Y4157">
        <v>0</v>
      </c>
      <c r="Z4157" t="s">
        <v>2</v>
      </c>
      <c r="AA4157" t="s">
        <v>37</v>
      </c>
      <c r="AB4157" t="s">
        <v>58</v>
      </c>
      <c r="AC4157">
        <v>26</v>
      </c>
      <c r="AD4157">
        <v>26</v>
      </c>
      <c r="AE4157" t="s">
        <v>7085</v>
      </c>
      <c r="AF4157" t="s">
        <v>7109</v>
      </c>
    </row>
    <row r="4158" spans="1:32" x14ac:dyDescent="0.25">
      <c r="A4158" t="s">
        <v>8426</v>
      </c>
      <c r="B4158" t="str">
        <f>IF(Databel___Data[[#This Row],[Churn flag]]=0,"Stayed","Churned")</f>
        <v>Churned</v>
      </c>
      <c r="C4158" t="s">
        <v>1</v>
      </c>
      <c r="D4158">
        <f>IF(Databel___Data[[#This Row],[Churn Label]]="NO",0,1)</f>
        <v>1</v>
      </c>
      <c r="E4158">
        <v>1</v>
      </c>
      <c r="F4158">
        <v>2</v>
      </c>
      <c r="G4158">
        <v>9</v>
      </c>
      <c r="H4158">
        <v>19.899999999999999</v>
      </c>
      <c r="I4158">
        <v>6</v>
      </c>
      <c r="J4158">
        <v>26.4</v>
      </c>
      <c r="K4158" t="s">
        <v>1</v>
      </c>
      <c r="L4158" t="s">
        <v>34</v>
      </c>
      <c r="M4158">
        <v>5</v>
      </c>
      <c r="N4158">
        <v>1</v>
      </c>
      <c r="O4158">
        <v>10</v>
      </c>
      <c r="P4158" t="s">
        <v>1</v>
      </c>
      <c r="Q4158">
        <v>0</v>
      </c>
      <c r="R4158" t="s">
        <v>52</v>
      </c>
      <c r="S4158" t="s">
        <v>8427</v>
      </c>
      <c r="T4158" t="s">
        <v>3</v>
      </c>
      <c r="U4158">
        <v>19</v>
      </c>
      <c r="V4158" t="s">
        <v>1</v>
      </c>
      <c r="W4158" t="s">
        <v>2</v>
      </c>
      <c r="X4158" t="s">
        <v>2</v>
      </c>
      <c r="Y4158">
        <v>0</v>
      </c>
      <c r="Z4158" t="s">
        <v>1</v>
      </c>
      <c r="AA4158" t="s">
        <v>37</v>
      </c>
      <c r="AB4158" t="s">
        <v>38</v>
      </c>
      <c r="AC4158">
        <v>48</v>
      </c>
      <c r="AD4158">
        <v>95</v>
      </c>
      <c r="AE4158" t="s">
        <v>7079</v>
      </c>
      <c r="AF4158" t="s">
        <v>7091</v>
      </c>
    </row>
    <row r="4159" spans="1:32" x14ac:dyDescent="0.25">
      <c r="A4159" t="s">
        <v>8428</v>
      </c>
      <c r="B4159" t="str">
        <f>IF(Databel___Data[[#This Row],[Churn flag]]=0,"Stayed","Churned")</f>
        <v>Churned</v>
      </c>
      <c r="C4159" t="s">
        <v>1</v>
      </c>
      <c r="D4159">
        <f>IF(Databel___Data[[#This Row],[Churn Label]]="NO",0,1)</f>
        <v>1</v>
      </c>
      <c r="E4159">
        <v>1</v>
      </c>
      <c r="F4159">
        <v>3</v>
      </c>
      <c r="G4159">
        <v>21</v>
      </c>
      <c r="H4159">
        <v>38.700000000000003</v>
      </c>
      <c r="I4159">
        <v>6</v>
      </c>
      <c r="J4159">
        <v>27</v>
      </c>
      <c r="K4159" t="s">
        <v>1</v>
      </c>
      <c r="L4159" t="s">
        <v>34</v>
      </c>
      <c r="M4159">
        <v>5</v>
      </c>
      <c r="N4159">
        <v>0</v>
      </c>
      <c r="O4159">
        <v>37</v>
      </c>
      <c r="P4159" t="s">
        <v>1</v>
      </c>
      <c r="Q4159">
        <v>0</v>
      </c>
      <c r="R4159" t="s">
        <v>55</v>
      </c>
      <c r="S4159" t="s">
        <v>8429</v>
      </c>
      <c r="T4159" t="s">
        <v>3</v>
      </c>
      <c r="U4159">
        <v>30</v>
      </c>
      <c r="V4159" t="s">
        <v>2</v>
      </c>
      <c r="W4159" t="s">
        <v>2</v>
      </c>
      <c r="X4159" t="s">
        <v>2</v>
      </c>
      <c r="Y4159">
        <v>0</v>
      </c>
      <c r="Z4159" t="s">
        <v>1</v>
      </c>
      <c r="AA4159" t="s">
        <v>37</v>
      </c>
      <c r="AB4159" t="s">
        <v>38</v>
      </c>
      <c r="AC4159">
        <v>51</v>
      </c>
      <c r="AD4159">
        <v>151</v>
      </c>
      <c r="AE4159" t="s">
        <v>7097</v>
      </c>
      <c r="AF4159" t="s">
        <v>7417</v>
      </c>
    </row>
    <row r="4160" spans="1:32" x14ac:dyDescent="0.25">
      <c r="A4160" t="s">
        <v>8430</v>
      </c>
      <c r="B4160" t="str">
        <f>IF(Databel___Data[[#This Row],[Churn flag]]=0,"Stayed","Churned")</f>
        <v>Churned</v>
      </c>
      <c r="C4160" t="s">
        <v>1</v>
      </c>
      <c r="D4160">
        <f>IF(Databel___Data[[#This Row],[Churn Label]]="NO",0,1)</f>
        <v>1</v>
      </c>
      <c r="E4160">
        <v>1</v>
      </c>
      <c r="F4160">
        <v>13</v>
      </c>
      <c r="G4160">
        <v>57</v>
      </c>
      <c r="H4160">
        <v>142.69999999999999</v>
      </c>
      <c r="I4160">
        <v>39</v>
      </c>
      <c r="J4160">
        <v>115.7</v>
      </c>
      <c r="K4160" t="s">
        <v>1</v>
      </c>
      <c r="L4160" t="s">
        <v>34</v>
      </c>
      <c r="M4160">
        <v>29</v>
      </c>
      <c r="N4160">
        <v>4</v>
      </c>
      <c r="O4160">
        <v>6</v>
      </c>
      <c r="P4160" t="s">
        <v>1</v>
      </c>
      <c r="Q4160">
        <v>0</v>
      </c>
      <c r="R4160" t="s">
        <v>125</v>
      </c>
      <c r="S4160" t="s">
        <v>8431</v>
      </c>
      <c r="T4160" t="s">
        <v>0</v>
      </c>
      <c r="U4160">
        <v>67</v>
      </c>
      <c r="V4160" t="s">
        <v>2</v>
      </c>
      <c r="W4160" t="s">
        <v>1</v>
      </c>
      <c r="X4160" t="s">
        <v>2</v>
      </c>
      <c r="Y4160">
        <v>0</v>
      </c>
      <c r="Z4160" t="s">
        <v>2</v>
      </c>
      <c r="AA4160" t="s">
        <v>37</v>
      </c>
      <c r="AB4160" t="s">
        <v>38</v>
      </c>
      <c r="AC4160">
        <v>54</v>
      </c>
      <c r="AD4160">
        <v>706</v>
      </c>
      <c r="AE4160" t="s">
        <v>7097</v>
      </c>
      <c r="AF4160" t="s">
        <v>7098</v>
      </c>
    </row>
    <row r="4161" spans="1:32" x14ac:dyDescent="0.25">
      <c r="A4161" t="s">
        <v>8432</v>
      </c>
      <c r="B4161" t="str">
        <f>IF(Databel___Data[[#This Row],[Churn flag]]=0,"Stayed","Churned")</f>
        <v>Churned</v>
      </c>
      <c r="C4161" t="s">
        <v>1</v>
      </c>
      <c r="D4161">
        <f>IF(Databel___Data[[#This Row],[Churn Label]]="NO",0,1)</f>
        <v>1</v>
      </c>
      <c r="E4161">
        <v>1</v>
      </c>
      <c r="F4161">
        <v>29</v>
      </c>
      <c r="G4161">
        <v>51</v>
      </c>
      <c r="H4161">
        <v>115.4</v>
      </c>
      <c r="I4161">
        <v>87</v>
      </c>
      <c r="J4161">
        <v>290</v>
      </c>
      <c r="K4161" t="s">
        <v>1</v>
      </c>
      <c r="L4161" t="s">
        <v>34</v>
      </c>
      <c r="M4161">
        <v>58</v>
      </c>
      <c r="N4161">
        <v>1</v>
      </c>
      <c r="O4161">
        <v>7</v>
      </c>
      <c r="P4161" t="s">
        <v>1</v>
      </c>
      <c r="Q4161">
        <v>0</v>
      </c>
      <c r="R4161" t="s">
        <v>83</v>
      </c>
      <c r="S4161" t="s">
        <v>8433</v>
      </c>
      <c r="T4161" t="s">
        <v>0</v>
      </c>
      <c r="U4161">
        <v>40</v>
      </c>
      <c r="V4161" t="s">
        <v>2</v>
      </c>
      <c r="W4161" t="s">
        <v>2</v>
      </c>
      <c r="X4161" t="s">
        <v>2</v>
      </c>
      <c r="Y4161">
        <v>0</v>
      </c>
      <c r="Z4161" t="s">
        <v>2</v>
      </c>
      <c r="AA4161" t="s">
        <v>43</v>
      </c>
      <c r="AB4161" t="s">
        <v>38</v>
      </c>
      <c r="AC4161">
        <v>30</v>
      </c>
      <c r="AD4161">
        <v>873</v>
      </c>
      <c r="AE4161" t="s">
        <v>7085</v>
      </c>
      <c r="AF4161" t="s">
        <v>7130</v>
      </c>
    </row>
    <row r="4162" spans="1:32" x14ac:dyDescent="0.25">
      <c r="A4162" t="s">
        <v>8434</v>
      </c>
      <c r="B4162" t="str">
        <f>IF(Databel___Data[[#This Row],[Churn flag]]=0,"Stayed","Churned")</f>
        <v>Churned</v>
      </c>
      <c r="C4162" t="s">
        <v>1</v>
      </c>
      <c r="D4162">
        <f>IF(Databel___Data[[#This Row],[Churn Label]]="NO",0,1)</f>
        <v>1</v>
      </c>
      <c r="E4162">
        <v>1</v>
      </c>
      <c r="F4162">
        <v>15</v>
      </c>
      <c r="G4162">
        <v>47</v>
      </c>
      <c r="H4162">
        <v>118.8</v>
      </c>
      <c r="I4162">
        <v>45</v>
      </c>
      <c r="J4162">
        <v>154.5</v>
      </c>
      <c r="K4162" t="s">
        <v>1</v>
      </c>
      <c r="L4162" t="s">
        <v>34</v>
      </c>
      <c r="M4162">
        <v>77</v>
      </c>
      <c r="N4162">
        <v>3</v>
      </c>
      <c r="O4162">
        <v>13</v>
      </c>
      <c r="P4162" t="s">
        <v>2</v>
      </c>
      <c r="Q4162">
        <v>12</v>
      </c>
      <c r="R4162" t="s">
        <v>125</v>
      </c>
      <c r="S4162" t="s">
        <v>8435</v>
      </c>
      <c r="T4162" t="s">
        <v>3</v>
      </c>
      <c r="U4162">
        <v>46</v>
      </c>
      <c r="V4162" t="s">
        <v>2</v>
      </c>
      <c r="W4162" t="s">
        <v>2</v>
      </c>
      <c r="X4162" t="s">
        <v>2</v>
      </c>
      <c r="Y4162">
        <v>0</v>
      </c>
      <c r="Z4162" t="s">
        <v>2</v>
      </c>
      <c r="AA4162" t="s">
        <v>37</v>
      </c>
      <c r="AB4162" t="s">
        <v>38</v>
      </c>
      <c r="AC4162">
        <v>20</v>
      </c>
      <c r="AD4162">
        <v>297</v>
      </c>
      <c r="AE4162" t="s">
        <v>7097</v>
      </c>
      <c r="AF4162" t="s">
        <v>7098</v>
      </c>
    </row>
    <row r="4163" spans="1:32" x14ac:dyDescent="0.25">
      <c r="A4163" t="s">
        <v>8436</v>
      </c>
      <c r="B4163" t="str">
        <f>IF(Databel___Data[[#This Row],[Churn flag]]=0,"Stayed","Churned")</f>
        <v>Churned</v>
      </c>
      <c r="C4163" t="s">
        <v>1</v>
      </c>
      <c r="D4163">
        <f>IF(Databel___Data[[#This Row],[Churn Label]]="NO",0,1)</f>
        <v>1</v>
      </c>
      <c r="E4163">
        <v>1</v>
      </c>
      <c r="F4163">
        <v>10</v>
      </c>
      <c r="G4163">
        <v>61</v>
      </c>
      <c r="H4163">
        <v>130.19999999999999</v>
      </c>
      <c r="I4163">
        <v>60</v>
      </c>
      <c r="J4163">
        <v>96</v>
      </c>
      <c r="K4163" t="s">
        <v>1</v>
      </c>
      <c r="L4163" t="s">
        <v>34</v>
      </c>
      <c r="M4163">
        <v>32</v>
      </c>
      <c r="N4163">
        <v>1</v>
      </c>
      <c r="O4163">
        <v>4</v>
      </c>
      <c r="P4163" t="s">
        <v>1</v>
      </c>
      <c r="Q4163">
        <v>0</v>
      </c>
      <c r="R4163" t="s">
        <v>696</v>
      </c>
      <c r="S4163" t="s">
        <v>8437</v>
      </c>
      <c r="T4163" t="s">
        <v>3</v>
      </c>
      <c r="U4163">
        <v>80</v>
      </c>
      <c r="V4163" t="s">
        <v>2</v>
      </c>
      <c r="W4163" t="s">
        <v>1</v>
      </c>
      <c r="X4163" t="s">
        <v>2</v>
      </c>
      <c r="Y4163">
        <v>0</v>
      </c>
      <c r="Z4163" t="s">
        <v>2</v>
      </c>
      <c r="AA4163" t="s">
        <v>37</v>
      </c>
      <c r="AB4163" t="s">
        <v>38</v>
      </c>
      <c r="AC4163">
        <v>47</v>
      </c>
      <c r="AD4163">
        <v>473</v>
      </c>
      <c r="AE4163" t="s">
        <v>7079</v>
      </c>
      <c r="AF4163" t="s">
        <v>7091</v>
      </c>
    </row>
    <row r="4164" spans="1:32" x14ac:dyDescent="0.25">
      <c r="A4164" t="s">
        <v>8438</v>
      </c>
      <c r="B4164" t="str">
        <f>IF(Databel___Data[[#This Row],[Churn flag]]=0,"Stayed","Churned")</f>
        <v>Churned</v>
      </c>
      <c r="C4164" t="s">
        <v>1</v>
      </c>
      <c r="D4164">
        <f>IF(Databel___Data[[#This Row],[Churn Label]]="NO",0,1)</f>
        <v>1</v>
      </c>
      <c r="E4164">
        <v>1</v>
      </c>
      <c r="F4164">
        <v>5</v>
      </c>
      <c r="G4164">
        <v>28</v>
      </c>
      <c r="H4164">
        <v>58.6</v>
      </c>
      <c r="I4164">
        <v>0</v>
      </c>
      <c r="J4164">
        <v>0</v>
      </c>
      <c r="K4164" t="s">
        <v>2</v>
      </c>
      <c r="L4164" t="s">
        <v>46</v>
      </c>
      <c r="M4164">
        <v>0</v>
      </c>
      <c r="N4164">
        <v>5</v>
      </c>
      <c r="O4164">
        <v>5</v>
      </c>
      <c r="P4164" t="s">
        <v>1</v>
      </c>
      <c r="Q4164">
        <v>0</v>
      </c>
      <c r="R4164" t="s">
        <v>599</v>
      </c>
      <c r="S4164" t="s">
        <v>8439</v>
      </c>
      <c r="T4164" t="s">
        <v>3</v>
      </c>
      <c r="U4164">
        <v>43</v>
      </c>
      <c r="V4164" t="s">
        <v>2</v>
      </c>
      <c r="W4164" t="s">
        <v>2</v>
      </c>
      <c r="X4164" t="s">
        <v>2</v>
      </c>
      <c r="Y4164">
        <v>0</v>
      </c>
      <c r="Z4164" t="s">
        <v>2</v>
      </c>
      <c r="AA4164" t="s">
        <v>37</v>
      </c>
      <c r="AB4164" t="s">
        <v>38</v>
      </c>
      <c r="AC4164">
        <v>50</v>
      </c>
      <c r="AD4164">
        <v>244</v>
      </c>
      <c r="AE4164" t="s">
        <v>7097</v>
      </c>
      <c r="AF4164" t="s">
        <v>7417</v>
      </c>
    </row>
    <row r="4165" spans="1:32" x14ac:dyDescent="0.25">
      <c r="A4165" t="s">
        <v>8440</v>
      </c>
      <c r="B4165" t="str">
        <f>IF(Databel___Data[[#This Row],[Churn flag]]=0,"Stayed","Churned")</f>
        <v>Churned</v>
      </c>
      <c r="C4165" t="s">
        <v>1</v>
      </c>
      <c r="D4165">
        <f>IF(Databel___Data[[#This Row],[Churn Label]]="NO",0,1)</f>
        <v>1</v>
      </c>
      <c r="E4165">
        <v>1</v>
      </c>
      <c r="F4165">
        <v>2</v>
      </c>
      <c r="G4165">
        <v>5</v>
      </c>
      <c r="H4165">
        <v>11.9</v>
      </c>
      <c r="I4165">
        <v>8</v>
      </c>
      <c r="J4165">
        <v>17.399999999999999</v>
      </c>
      <c r="K4165" t="s">
        <v>1</v>
      </c>
      <c r="L4165" t="s">
        <v>34</v>
      </c>
      <c r="M4165">
        <v>4</v>
      </c>
      <c r="N4165">
        <v>1</v>
      </c>
      <c r="O4165">
        <v>2</v>
      </c>
      <c r="P4165" t="s">
        <v>1</v>
      </c>
      <c r="Q4165">
        <v>0</v>
      </c>
      <c r="R4165" t="s">
        <v>130</v>
      </c>
      <c r="S4165" t="s">
        <v>8441</v>
      </c>
      <c r="T4165" t="s">
        <v>0</v>
      </c>
      <c r="U4165">
        <v>42</v>
      </c>
      <c r="V4165" t="s">
        <v>2</v>
      </c>
      <c r="W4165" t="s">
        <v>2</v>
      </c>
      <c r="X4165" t="s">
        <v>2</v>
      </c>
      <c r="Y4165">
        <v>0</v>
      </c>
      <c r="Z4165" t="s">
        <v>2</v>
      </c>
      <c r="AA4165" t="s">
        <v>37</v>
      </c>
      <c r="AB4165" t="s">
        <v>38</v>
      </c>
      <c r="AC4165">
        <v>29</v>
      </c>
      <c r="AD4165">
        <v>58</v>
      </c>
      <c r="AE4165" t="s">
        <v>7097</v>
      </c>
      <c r="AF4165" t="s">
        <v>7417</v>
      </c>
    </row>
    <row r="4166" spans="1:32" x14ac:dyDescent="0.25">
      <c r="A4166" t="s">
        <v>8442</v>
      </c>
      <c r="B4166" t="str">
        <f>IF(Databel___Data[[#This Row],[Churn flag]]=0,"Stayed","Churned")</f>
        <v>Churned</v>
      </c>
      <c r="C4166" t="s">
        <v>1</v>
      </c>
      <c r="D4166">
        <f>IF(Databel___Data[[#This Row],[Churn Label]]="NO",0,1)</f>
        <v>1</v>
      </c>
      <c r="E4166">
        <v>1</v>
      </c>
      <c r="F4166">
        <v>1</v>
      </c>
      <c r="G4166">
        <v>5</v>
      </c>
      <c r="H4166">
        <v>14</v>
      </c>
      <c r="I4166">
        <v>1</v>
      </c>
      <c r="J4166">
        <v>10.3</v>
      </c>
      <c r="K4166" t="s">
        <v>1</v>
      </c>
      <c r="L4166" t="s">
        <v>34</v>
      </c>
      <c r="M4166">
        <v>2</v>
      </c>
      <c r="N4166">
        <v>0</v>
      </c>
      <c r="O4166">
        <v>6</v>
      </c>
      <c r="P4166" t="s">
        <v>1</v>
      </c>
      <c r="Q4166">
        <v>0</v>
      </c>
      <c r="R4166" t="s">
        <v>1101</v>
      </c>
      <c r="S4166" t="s">
        <v>8443</v>
      </c>
      <c r="T4166" t="s">
        <v>0</v>
      </c>
      <c r="U4166">
        <v>56</v>
      </c>
      <c r="V4166" t="s">
        <v>2</v>
      </c>
      <c r="W4166" t="s">
        <v>2</v>
      </c>
      <c r="X4166" t="s">
        <v>2</v>
      </c>
      <c r="Y4166">
        <v>0</v>
      </c>
      <c r="Z4166" t="s">
        <v>2</v>
      </c>
      <c r="AA4166" t="s">
        <v>37</v>
      </c>
      <c r="AB4166" t="s">
        <v>58</v>
      </c>
      <c r="AC4166">
        <v>20</v>
      </c>
      <c r="AD4166">
        <v>20</v>
      </c>
      <c r="AE4166" t="s">
        <v>7097</v>
      </c>
      <c r="AF4166" t="s">
        <v>7098</v>
      </c>
    </row>
    <row r="4167" spans="1:32" x14ac:dyDescent="0.25">
      <c r="A4167" t="s">
        <v>8444</v>
      </c>
      <c r="B4167" t="str">
        <f>IF(Databel___Data[[#This Row],[Churn flag]]=0,"Stayed","Churned")</f>
        <v>Churned</v>
      </c>
      <c r="C4167" t="s">
        <v>1</v>
      </c>
      <c r="D4167">
        <f>IF(Databel___Data[[#This Row],[Churn Label]]="NO",0,1)</f>
        <v>1</v>
      </c>
      <c r="E4167">
        <v>1</v>
      </c>
      <c r="F4167">
        <v>5</v>
      </c>
      <c r="G4167">
        <v>10</v>
      </c>
      <c r="H4167">
        <v>21.3</v>
      </c>
      <c r="I4167">
        <v>10</v>
      </c>
      <c r="J4167">
        <v>62</v>
      </c>
      <c r="K4167" t="s">
        <v>1</v>
      </c>
      <c r="L4167" t="s">
        <v>34</v>
      </c>
      <c r="M4167">
        <v>21</v>
      </c>
      <c r="N4167">
        <v>4</v>
      </c>
      <c r="O4167">
        <v>1</v>
      </c>
      <c r="P4167" t="s">
        <v>1</v>
      </c>
      <c r="Q4167">
        <v>0</v>
      </c>
      <c r="R4167" t="s">
        <v>135</v>
      </c>
      <c r="S4167" t="s">
        <v>8445</v>
      </c>
      <c r="T4167" t="s">
        <v>3</v>
      </c>
      <c r="U4167">
        <v>71</v>
      </c>
      <c r="V4167" t="s">
        <v>2</v>
      </c>
      <c r="W4167" t="s">
        <v>1</v>
      </c>
      <c r="X4167" t="s">
        <v>2</v>
      </c>
      <c r="Y4167">
        <v>0</v>
      </c>
      <c r="Z4167" t="s">
        <v>2</v>
      </c>
      <c r="AA4167" t="s">
        <v>37</v>
      </c>
      <c r="AB4167" t="s">
        <v>38</v>
      </c>
      <c r="AC4167">
        <v>36</v>
      </c>
      <c r="AD4167">
        <v>192</v>
      </c>
      <c r="AE4167" t="s">
        <v>7097</v>
      </c>
      <c r="AF4167" t="s">
        <v>7098</v>
      </c>
    </row>
    <row r="4168" spans="1:32" x14ac:dyDescent="0.25">
      <c r="A4168" t="s">
        <v>8446</v>
      </c>
      <c r="B4168" t="str">
        <f>IF(Databel___Data[[#This Row],[Churn flag]]=0,"Stayed","Churned")</f>
        <v>Churned</v>
      </c>
      <c r="C4168" t="s">
        <v>1</v>
      </c>
      <c r="D4168">
        <f>IF(Databel___Data[[#This Row],[Churn Label]]="NO",0,1)</f>
        <v>1</v>
      </c>
      <c r="E4168">
        <v>1</v>
      </c>
      <c r="F4168">
        <v>1</v>
      </c>
      <c r="G4168">
        <v>3</v>
      </c>
      <c r="H4168">
        <v>7</v>
      </c>
      <c r="I4168">
        <v>2</v>
      </c>
      <c r="J4168">
        <v>10.199999999999999</v>
      </c>
      <c r="K4168" t="s">
        <v>1</v>
      </c>
      <c r="L4168" t="s">
        <v>34</v>
      </c>
      <c r="M4168">
        <v>3</v>
      </c>
      <c r="N4168">
        <v>4</v>
      </c>
      <c r="O4168">
        <v>8</v>
      </c>
      <c r="P4168" t="s">
        <v>1</v>
      </c>
      <c r="Q4168">
        <v>0</v>
      </c>
      <c r="R4168" t="s">
        <v>599</v>
      </c>
      <c r="S4168" t="s">
        <v>8447</v>
      </c>
      <c r="T4168" t="s">
        <v>3</v>
      </c>
      <c r="U4168">
        <v>64</v>
      </c>
      <c r="V4168" t="s">
        <v>2</v>
      </c>
      <c r="W4168" t="s">
        <v>2</v>
      </c>
      <c r="X4168" t="s">
        <v>2</v>
      </c>
      <c r="Y4168">
        <v>0</v>
      </c>
      <c r="Z4168" t="s">
        <v>2</v>
      </c>
      <c r="AA4168" t="s">
        <v>37</v>
      </c>
      <c r="AB4168" t="s">
        <v>38</v>
      </c>
      <c r="AC4168">
        <v>30</v>
      </c>
      <c r="AD4168">
        <v>30</v>
      </c>
      <c r="AE4168" t="s">
        <v>7079</v>
      </c>
      <c r="AF4168" t="s">
        <v>7091</v>
      </c>
    </row>
    <row r="4169" spans="1:32" x14ac:dyDescent="0.25">
      <c r="A4169" t="s">
        <v>8448</v>
      </c>
      <c r="B4169" t="str">
        <f>IF(Databel___Data[[#This Row],[Churn flag]]=0,"Stayed","Churned")</f>
        <v>Churned</v>
      </c>
      <c r="C4169" t="s">
        <v>1</v>
      </c>
      <c r="D4169">
        <f>IF(Databel___Data[[#This Row],[Churn Label]]="NO",0,1)</f>
        <v>1</v>
      </c>
      <c r="E4169">
        <v>1</v>
      </c>
      <c r="F4169">
        <v>4</v>
      </c>
      <c r="G4169">
        <v>8</v>
      </c>
      <c r="H4169">
        <v>19.600000000000001</v>
      </c>
      <c r="I4169">
        <v>40</v>
      </c>
      <c r="J4169">
        <v>30.8</v>
      </c>
      <c r="K4169" t="s">
        <v>1</v>
      </c>
      <c r="L4169" t="s">
        <v>34</v>
      </c>
      <c r="M4169">
        <v>15</v>
      </c>
      <c r="N4169">
        <v>4</v>
      </c>
      <c r="O4169">
        <v>4</v>
      </c>
      <c r="P4169" t="s">
        <v>2</v>
      </c>
      <c r="Q4169">
        <v>6</v>
      </c>
      <c r="R4169" t="s">
        <v>240</v>
      </c>
      <c r="S4169" t="s">
        <v>8449</v>
      </c>
      <c r="T4169" t="s">
        <v>3</v>
      </c>
      <c r="U4169">
        <v>47</v>
      </c>
      <c r="V4169" t="s">
        <v>2</v>
      </c>
      <c r="W4169" t="s">
        <v>2</v>
      </c>
      <c r="X4169" t="s">
        <v>2</v>
      </c>
      <c r="Y4169">
        <v>0</v>
      </c>
      <c r="Z4169" t="s">
        <v>2</v>
      </c>
      <c r="AA4169" t="s">
        <v>37</v>
      </c>
      <c r="AB4169" t="s">
        <v>38</v>
      </c>
      <c r="AC4169">
        <v>20</v>
      </c>
      <c r="AD4169">
        <v>78</v>
      </c>
      <c r="AE4169" t="s">
        <v>7097</v>
      </c>
      <c r="AF4169" t="s">
        <v>7417</v>
      </c>
    </row>
    <row r="4170" spans="1:32" x14ac:dyDescent="0.25">
      <c r="A4170" t="s">
        <v>8450</v>
      </c>
      <c r="B4170" t="str">
        <f>IF(Databel___Data[[#This Row],[Churn flag]]=0,"Stayed","Churned")</f>
        <v>Churned</v>
      </c>
      <c r="C4170" t="s">
        <v>1</v>
      </c>
      <c r="D4170">
        <f>IF(Databel___Data[[#This Row],[Churn Label]]="NO",0,1)</f>
        <v>1</v>
      </c>
      <c r="E4170">
        <v>1</v>
      </c>
      <c r="F4170">
        <v>1</v>
      </c>
      <c r="G4170">
        <v>8</v>
      </c>
      <c r="H4170">
        <v>15</v>
      </c>
      <c r="I4170">
        <v>2</v>
      </c>
      <c r="J4170">
        <v>12.9</v>
      </c>
      <c r="K4170" t="s">
        <v>1</v>
      </c>
      <c r="L4170" t="s">
        <v>34</v>
      </c>
      <c r="M4170">
        <v>3</v>
      </c>
      <c r="N4170">
        <v>0</v>
      </c>
      <c r="O4170">
        <v>3</v>
      </c>
      <c r="P4170" t="s">
        <v>1</v>
      </c>
      <c r="Q4170">
        <v>0</v>
      </c>
      <c r="R4170" t="s">
        <v>41</v>
      </c>
      <c r="S4170" t="s">
        <v>8451</v>
      </c>
      <c r="T4170" t="s">
        <v>0</v>
      </c>
      <c r="U4170">
        <v>48</v>
      </c>
      <c r="V4170" t="s">
        <v>2</v>
      </c>
      <c r="W4170" t="s">
        <v>2</v>
      </c>
      <c r="X4170" t="s">
        <v>2</v>
      </c>
      <c r="Y4170">
        <v>0</v>
      </c>
      <c r="Z4170" t="s">
        <v>2</v>
      </c>
      <c r="AA4170" t="s">
        <v>37</v>
      </c>
      <c r="AB4170" t="s">
        <v>58</v>
      </c>
      <c r="AC4170">
        <v>45</v>
      </c>
      <c r="AD4170">
        <v>45</v>
      </c>
      <c r="AE4170" t="s">
        <v>7097</v>
      </c>
      <c r="AF4170" t="s">
        <v>7417</v>
      </c>
    </row>
    <row r="4171" spans="1:32" x14ac:dyDescent="0.25">
      <c r="A4171" t="s">
        <v>8452</v>
      </c>
      <c r="B4171" t="str">
        <f>IF(Databel___Data[[#This Row],[Churn flag]]=0,"Stayed","Churned")</f>
        <v>Churned</v>
      </c>
      <c r="C4171" t="s">
        <v>1</v>
      </c>
      <c r="D4171">
        <f>IF(Databel___Data[[#This Row],[Churn Label]]="NO",0,1)</f>
        <v>1</v>
      </c>
      <c r="E4171">
        <v>1</v>
      </c>
      <c r="F4171">
        <v>1</v>
      </c>
      <c r="G4171">
        <v>6</v>
      </c>
      <c r="H4171">
        <v>9</v>
      </c>
      <c r="I4171">
        <v>1</v>
      </c>
      <c r="J4171">
        <v>12.5</v>
      </c>
      <c r="K4171" t="s">
        <v>1</v>
      </c>
      <c r="L4171" t="s">
        <v>34</v>
      </c>
      <c r="M4171">
        <v>6</v>
      </c>
      <c r="N4171">
        <v>5</v>
      </c>
      <c r="O4171">
        <v>0</v>
      </c>
      <c r="P4171" t="s">
        <v>2</v>
      </c>
      <c r="Q4171">
        <v>0</v>
      </c>
      <c r="R4171" t="s">
        <v>35</v>
      </c>
      <c r="S4171" t="s">
        <v>8453</v>
      </c>
      <c r="T4171" t="s">
        <v>0</v>
      </c>
      <c r="U4171">
        <v>19</v>
      </c>
      <c r="V4171" t="s">
        <v>1</v>
      </c>
      <c r="W4171" t="s">
        <v>2</v>
      </c>
      <c r="X4171" t="s">
        <v>2</v>
      </c>
      <c r="Y4171">
        <v>0</v>
      </c>
      <c r="Z4171" t="s">
        <v>2</v>
      </c>
      <c r="AA4171" t="s">
        <v>37</v>
      </c>
      <c r="AB4171" t="s">
        <v>58</v>
      </c>
      <c r="AC4171">
        <v>12</v>
      </c>
      <c r="AD4171">
        <v>12</v>
      </c>
      <c r="AE4171" t="s">
        <v>7133</v>
      </c>
      <c r="AF4171" t="s">
        <v>7149</v>
      </c>
    </row>
    <row r="4172" spans="1:32" x14ac:dyDescent="0.25">
      <c r="A4172" t="s">
        <v>8454</v>
      </c>
      <c r="B4172" t="str">
        <f>IF(Databel___Data[[#This Row],[Churn flag]]=0,"Stayed","Churned")</f>
        <v>Churned</v>
      </c>
      <c r="C4172" t="s">
        <v>1</v>
      </c>
      <c r="D4172">
        <f>IF(Databel___Data[[#This Row],[Churn Label]]="NO",0,1)</f>
        <v>1</v>
      </c>
      <c r="E4172">
        <v>1</v>
      </c>
      <c r="F4172">
        <v>10</v>
      </c>
      <c r="G4172">
        <v>39</v>
      </c>
      <c r="H4172">
        <v>85.5</v>
      </c>
      <c r="I4172">
        <v>70</v>
      </c>
      <c r="J4172">
        <v>105</v>
      </c>
      <c r="K4172" t="s">
        <v>1</v>
      </c>
      <c r="L4172" t="s">
        <v>34</v>
      </c>
      <c r="M4172">
        <v>35</v>
      </c>
      <c r="N4172">
        <v>3</v>
      </c>
      <c r="O4172">
        <v>1</v>
      </c>
      <c r="P4172" t="s">
        <v>1</v>
      </c>
      <c r="Q4172">
        <v>0</v>
      </c>
      <c r="R4172" t="s">
        <v>374</v>
      </c>
      <c r="S4172" t="s">
        <v>8455</v>
      </c>
      <c r="T4172" t="s">
        <v>0</v>
      </c>
      <c r="U4172">
        <v>71</v>
      </c>
      <c r="V4172" t="s">
        <v>2</v>
      </c>
      <c r="W4172" t="s">
        <v>1</v>
      </c>
      <c r="X4172" t="s">
        <v>2</v>
      </c>
      <c r="Y4172">
        <v>0</v>
      </c>
      <c r="Z4172" t="s">
        <v>2</v>
      </c>
      <c r="AA4172" t="s">
        <v>37</v>
      </c>
      <c r="AB4172" t="s">
        <v>38</v>
      </c>
      <c r="AC4172">
        <v>14</v>
      </c>
      <c r="AD4172">
        <v>134</v>
      </c>
      <c r="AE4172" t="s">
        <v>7085</v>
      </c>
      <c r="AF4172" t="s">
        <v>8456</v>
      </c>
    </row>
    <row r="4173" spans="1:32" x14ac:dyDescent="0.25">
      <c r="A4173" t="s">
        <v>8457</v>
      </c>
      <c r="B4173" t="str">
        <f>IF(Databel___Data[[#This Row],[Churn flag]]=0,"Stayed","Churned")</f>
        <v>Churned</v>
      </c>
      <c r="C4173" t="s">
        <v>1</v>
      </c>
      <c r="D4173">
        <f>IF(Databel___Data[[#This Row],[Churn Label]]="NO",0,1)</f>
        <v>1</v>
      </c>
      <c r="E4173">
        <v>1</v>
      </c>
      <c r="F4173">
        <v>15</v>
      </c>
      <c r="G4173">
        <v>45</v>
      </c>
      <c r="H4173">
        <v>120.4</v>
      </c>
      <c r="I4173">
        <v>30</v>
      </c>
      <c r="J4173">
        <v>136.5</v>
      </c>
      <c r="K4173" t="s">
        <v>1</v>
      </c>
      <c r="L4173" t="s">
        <v>34</v>
      </c>
      <c r="M4173">
        <v>34</v>
      </c>
      <c r="N4173">
        <v>4</v>
      </c>
      <c r="O4173">
        <v>0</v>
      </c>
      <c r="P4173" t="s">
        <v>2</v>
      </c>
      <c r="Q4173">
        <v>0</v>
      </c>
      <c r="R4173" t="s">
        <v>119</v>
      </c>
      <c r="S4173" t="s">
        <v>8458</v>
      </c>
      <c r="T4173" t="s">
        <v>0</v>
      </c>
      <c r="U4173">
        <v>52</v>
      </c>
      <c r="V4173" t="s">
        <v>2</v>
      </c>
      <c r="W4173" t="s">
        <v>2</v>
      </c>
      <c r="X4173" t="s">
        <v>2</v>
      </c>
      <c r="Y4173">
        <v>0</v>
      </c>
      <c r="Z4173" t="s">
        <v>2</v>
      </c>
      <c r="AA4173" t="s">
        <v>37</v>
      </c>
      <c r="AB4173" t="s">
        <v>38</v>
      </c>
      <c r="AC4173">
        <v>12</v>
      </c>
      <c r="AD4173">
        <v>182</v>
      </c>
      <c r="AE4173" t="s">
        <v>7085</v>
      </c>
      <c r="AF4173" t="s">
        <v>7086</v>
      </c>
    </row>
    <row r="4174" spans="1:32" x14ac:dyDescent="0.25">
      <c r="A4174" t="s">
        <v>8459</v>
      </c>
      <c r="B4174" t="str">
        <f>IF(Databel___Data[[#This Row],[Churn flag]]=0,"Stayed","Churned")</f>
        <v>Churned</v>
      </c>
      <c r="C4174" t="s">
        <v>1</v>
      </c>
      <c r="D4174">
        <f>IF(Databel___Data[[#This Row],[Churn Label]]="NO",0,1)</f>
        <v>1</v>
      </c>
      <c r="E4174">
        <v>1</v>
      </c>
      <c r="F4174">
        <v>16</v>
      </c>
      <c r="G4174">
        <v>96</v>
      </c>
      <c r="H4174">
        <v>261.89999999999998</v>
      </c>
      <c r="I4174">
        <v>48</v>
      </c>
      <c r="J4174">
        <v>91.2</v>
      </c>
      <c r="K4174" t="s">
        <v>1</v>
      </c>
      <c r="L4174" t="s">
        <v>34</v>
      </c>
      <c r="M4174">
        <v>46</v>
      </c>
      <c r="N4174">
        <v>4</v>
      </c>
      <c r="O4174">
        <v>3</v>
      </c>
      <c r="P4174" t="s">
        <v>1</v>
      </c>
      <c r="Q4174">
        <v>0</v>
      </c>
      <c r="R4174" t="s">
        <v>91</v>
      </c>
      <c r="S4174" t="s">
        <v>8460</v>
      </c>
      <c r="T4174" t="s">
        <v>3</v>
      </c>
      <c r="U4174">
        <v>45</v>
      </c>
      <c r="V4174" t="s">
        <v>2</v>
      </c>
      <c r="W4174" t="s">
        <v>2</v>
      </c>
      <c r="X4174" t="s">
        <v>2</v>
      </c>
      <c r="Y4174">
        <v>0</v>
      </c>
      <c r="Z4174" t="s">
        <v>2</v>
      </c>
      <c r="AA4174" t="s">
        <v>37</v>
      </c>
      <c r="AB4174" t="s">
        <v>38</v>
      </c>
      <c r="AC4174">
        <v>44</v>
      </c>
      <c r="AD4174">
        <v>723</v>
      </c>
      <c r="AE4174" t="s">
        <v>7085</v>
      </c>
      <c r="AF4174" t="s">
        <v>7086</v>
      </c>
    </row>
    <row r="4175" spans="1:32" x14ac:dyDescent="0.25">
      <c r="A4175" t="s">
        <v>8461</v>
      </c>
      <c r="B4175" t="str">
        <f>IF(Databel___Data[[#This Row],[Churn flag]]=0,"Stayed","Churned")</f>
        <v>Churned</v>
      </c>
      <c r="C4175" t="s">
        <v>1</v>
      </c>
      <c r="D4175">
        <f>IF(Databel___Data[[#This Row],[Churn Label]]="NO",0,1)</f>
        <v>1</v>
      </c>
      <c r="E4175">
        <v>1</v>
      </c>
      <c r="F4175">
        <v>54</v>
      </c>
      <c r="G4175">
        <v>228</v>
      </c>
      <c r="H4175">
        <v>753</v>
      </c>
      <c r="I4175">
        <v>702</v>
      </c>
      <c r="J4175">
        <v>486</v>
      </c>
      <c r="K4175" t="s">
        <v>1</v>
      </c>
      <c r="L4175" t="s">
        <v>34</v>
      </c>
      <c r="M4175">
        <v>243</v>
      </c>
      <c r="N4175">
        <v>1</v>
      </c>
      <c r="O4175">
        <v>1</v>
      </c>
      <c r="P4175" t="s">
        <v>2</v>
      </c>
      <c r="Q4175">
        <v>52</v>
      </c>
      <c r="R4175" t="s">
        <v>130</v>
      </c>
      <c r="S4175" t="s">
        <v>8462</v>
      </c>
      <c r="T4175" t="s">
        <v>3</v>
      </c>
      <c r="U4175">
        <v>68</v>
      </c>
      <c r="V4175" t="s">
        <v>2</v>
      </c>
      <c r="W4175" t="s">
        <v>1</v>
      </c>
      <c r="X4175" t="s">
        <v>2</v>
      </c>
      <c r="Y4175">
        <v>0</v>
      </c>
      <c r="Z4175" t="s">
        <v>2</v>
      </c>
      <c r="AA4175" t="s">
        <v>43</v>
      </c>
      <c r="AB4175" t="s">
        <v>38</v>
      </c>
      <c r="AC4175">
        <v>23</v>
      </c>
      <c r="AD4175">
        <v>1253</v>
      </c>
      <c r="AE4175" t="s">
        <v>7085</v>
      </c>
      <c r="AF4175" t="s">
        <v>7086</v>
      </c>
    </row>
    <row r="4176" spans="1:32" x14ac:dyDescent="0.25">
      <c r="A4176" t="s">
        <v>8463</v>
      </c>
      <c r="B4176" t="str">
        <f>IF(Databel___Data[[#This Row],[Churn flag]]=0,"Stayed","Churned")</f>
        <v>Churned</v>
      </c>
      <c r="C4176" t="s">
        <v>1</v>
      </c>
      <c r="D4176">
        <f>IF(Databel___Data[[#This Row],[Churn Label]]="NO",0,1)</f>
        <v>1</v>
      </c>
      <c r="E4176">
        <v>1</v>
      </c>
      <c r="F4176">
        <v>16</v>
      </c>
      <c r="G4176">
        <v>54</v>
      </c>
      <c r="H4176">
        <v>111</v>
      </c>
      <c r="I4176">
        <v>112</v>
      </c>
      <c r="J4176">
        <v>118.4</v>
      </c>
      <c r="K4176" t="s">
        <v>1</v>
      </c>
      <c r="L4176" t="s">
        <v>34</v>
      </c>
      <c r="M4176">
        <v>24</v>
      </c>
      <c r="N4176">
        <v>2</v>
      </c>
      <c r="O4176">
        <v>2</v>
      </c>
      <c r="P4176" t="s">
        <v>1</v>
      </c>
      <c r="Q4176">
        <v>0</v>
      </c>
      <c r="R4176" t="s">
        <v>197</v>
      </c>
      <c r="S4176" t="s">
        <v>8464</v>
      </c>
      <c r="T4176" t="s">
        <v>3</v>
      </c>
      <c r="U4176">
        <v>79</v>
      </c>
      <c r="V4176" t="s">
        <v>2</v>
      </c>
      <c r="W4176" t="s">
        <v>1</v>
      </c>
      <c r="X4176" t="s">
        <v>2</v>
      </c>
      <c r="Y4176">
        <v>0</v>
      </c>
      <c r="Z4176" t="s">
        <v>2</v>
      </c>
      <c r="AA4176" t="s">
        <v>37</v>
      </c>
      <c r="AB4176" t="s">
        <v>58</v>
      </c>
      <c r="AC4176">
        <v>42</v>
      </c>
      <c r="AD4176">
        <v>662</v>
      </c>
      <c r="AE4176" t="s">
        <v>7079</v>
      </c>
      <c r="AF4176" t="s">
        <v>7091</v>
      </c>
    </row>
    <row r="4177" spans="1:32" x14ac:dyDescent="0.25">
      <c r="A4177" t="s">
        <v>8465</v>
      </c>
      <c r="B4177" t="str">
        <f>IF(Databel___Data[[#This Row],[Churn flag]]=0,"Stayed","Churned")</f>
        <v>Churned</v>
      </c>
      <c r="C4177" t="s">
        <v>1</v>
      </c>
      <c r="D4177">
        <f>IF(Databel___Data[[#This Row],[Churn Label]]="NO",0,1)</f>
        <v>1</v>
      </c>
      <c r="E4177">
        <v>1</v>
      </c>
      <c r="F4177">
        <v>9</v>
      </c>
      <c r="G4177">
        <v>47</v>
      </c>
      <c r="H4177">
        <v>97.8</v>
      </c>
      <c r="I4177">
        <v>36</v>
      </c>
      <c r="J4177">
        <v>76.5</v>
      </c>
      <c r="K4177" t="s">
        <v>1</v>
      </c>
      <c r="L4177" t="s">
        <v>34</v>
      </c>
      <c r="M4177">
        <v>15</v>
      </c>
      <c r="N4177">
        <v>0</v>
      </c>
      <c r="O4177">
        <v>12</v>
      </c>
      <c r="P4177" t="s">
        <v>1</v>
      </c>
      <c r="Q4177">
        <v>0</v>
      </c>
      <c r="R4177" t="s">
        <v>150</v>
      </c>
      <c r="S4177" t="s">
        <v>8466</v>
      </c>
      <c r="T4177" t="s">
        <v>3</v>
      </c>
      <c r="U4177">
        <v>28</v>
      </c>
      <c r="V4177" t="s">
        <v>1</v>
      </c>
      <c r="W4177" t="s">
        <v>2</v>
      </c>
      <c r="X4177" t="s">
        <v>2</v>
      </c>
      <c r="Y4177">
        <v>0</v>
      </c>
      <c r="Z4177" t="s">
        <v>2</v>
      </c>
      <c r="AA4177" t="s">
        <v>37</v>
      </c>
      <c r="AB4177" t="s">
        <v>38</v>
      </c>
      <c r="AC4177">
        <v>48</v>
      </c>
      <c r="AD4177">
        <v>429</v>
      </c>
      <c r="AE4177" t="s">
        <v>7079</v>
      </c>
      <c r="AF4177" t="s">
        <v>7094</v>
      </c>
    </row>
    <row r="4178" spans="1:32" x14ac:dyDescent="0.25">
      <c r="A4178" t="s">
        <v>8467</v>
      </c>
      <c r="B4178" t="str">
        <f>IF(Databel___Data[[#This Row],[Churn flag]]=0,"Stayed","Churned")</f>
        <v>Churned</v>
      </c>
      <c r="C4178" t="s">
        <v>1</v>
      </c>
      <c r="D4178">
        <f>IF(Databel___Data[[#This Row],[Churn Label]]="NO",0,1)</f>
        <v>1</v>
      </c>
      <c r="E4178">
        <v>1</v>
      </c>
      <c r="F4178">
        <v>25</v>
      </c>
      <c r="G4178">
        <v>75</v>
      </c>
      <c r="H4178">
        <v>225.8</v>
      </c>
      <c r="I4178">
        <v>100</v>
      </c>
      <c r="J4178">
        <v>282.5</v>
      </c>
      <c r="K4178" t="s">
        <v>1</v>
      </c>
      <c r="L4178" t="s">
        <v>34</v>
      </c>
      <c r="M4178">
        <v>94</v>
      </c>
      <c r="N4178">
        <v>2</v>
      </c>
      <c r="O4178">
        <v>4</v>
      </c>
      <c r="P4178" t="s">
        <v>1</v>
      </c>
      <c r="Q4178">
        <v>0</v>
      </c>
      <c r="R4178" t="s">
        <v>197</v>
      </c>
      <c r="S4178" t="s">
        <v>8468</v>
      </c>
      <c r="T4178" t="s">
        <v>0</v>
      </c>
      <c r="U4178">
        <v>51</v>
      </c>
      <c r="V4178" t="s">
        <v>2</v>
      </c>
      <c r="W4178" t="s">
        <v>2</v>
      </c>
      <c r="X4178" t="s">
        <v>2</v>
      </c>
      <c r="Y4178">
        <v>0</v>
      </c>
      <c r="Z4178" t="s">
        <v>1</v>
      </c>
      <c r="AA4178" t="s">
        <v>43</v>
      </c>
      <c r="AB4178" t="s">
        <v>58</v>
      </c>
      <c r="AC4178">
        <v>42</v>
      </c>
      <c r="AD4178">
        <v>1066</v>
      </c>
      <c r="AE4178" t="s">
        <v>7079</v>
      </c>
      <c r="AF4178" t="s">
        <v>7308</v>
      </c>
    </row>
    <row r="4179" spans="1:32" x14ac:dyDescent="0.25">
      <c r="A4179" t="s">
        <v>8469</v>
      </c>
      <c r="B4179" t="str">
        <f>IF(Databel___Data[[#This Row],[Churn flag]]=0,"Stayed","Churned")</f>
        <v>Churned</v>
      </c>
      <c r="C4179" t="s">
        <v>1</v>
      </c>
      <c r="D4179">
        <f>IF(Databel___Data[[#This Row],[Churn Label]]="NO",0,1)</f>
        <v>1</v>
      </c>
      <c r="E4179">
        <v>1</v>
      </c>
      <c r="F4179">
        <v>4</v>
      </c>
      <c r="G4179">
        <v>18</v>
      </c>
      <c r="H4179">
        <v>60.6</v>
      </c>
      <c r="I4179">
        <v>12</v>
      </c>
      <c r="J4179">
        <v>43.6</v>
      </c>
      <c r="K4179" t="s">
        <v>1</v>
      </c>
      <c r="L4179" t="s">
        <v>34</v>
      </c>
      <c r="M4179">
        <v>11</v>
      </c>
      <c r="N4179">
        <v>4</v>
      </c>
      <c r="O4179">
        <v>6</v>
      </c>
      <c r="P4179" t="s">
        <v>1</v>
      </c>
      <c r="Q4179">
        <v>0</v>
      </c>
      <c r="R4179" t="s">
        <v>111</v>
      </c>
      <c r="S4179" t="s">
        <v>8470</v>
      </c>
      <c r="T4179" t="s">
        <v>0</v>
      </c>
      <c r="U4179">
        <v>33</v>
      </c>
      <c r="V4179" t="s">
        <v>2</v>
      </c>
      <c r="W4179" t="s">
        <v>2</v>
      </c>
      <c r="X4179" t="s">
        <v>2</v>
      </c>
      <c r="Y4179">
        <v>0</v>
      </c>
      <c r="Z4179" t="s">
        <v>1</v>
      </c>
      <c r="AA4179" t="s">
        <v>37</v>
      </c>
      <c r="AB4179" t="s">
        <v>38</v>
      </c>
      <c r="AC4179">
        <v>49</v>
      </c>
      <c r="AD4179">
        <v>199</v>
      </c>
      <c r="AE4179" t="s">
        <v>7079</v>
      </c>
      <c r="AF4179" t="s">
        <v>7080</v>
      </c>
    </row>
    <row r="4180" spans="1:32" x14ac:dyDescent="0.25">
      <c r="A4180" t="s">
        <v>8471</v>
      </c>
      <c r="B4180" t="str">
        <f>IF(Databel___Data[[#This Row],[Churn flag]]=0,"Stayed","Churned")</f>
        <v>Churned</v>
      </c>
      <c r="C4180" t="s">
        <v>1</v>
      </c>
      <c r="D4180">
        <f>IF(Databel___Data[[#This Row],[Churn Label]]="NO",0,1)</f>
        <v>1</v>
      </c>
      <c r="E4180">
        <v>1</v>
      </c>
      <c r="F4180">
        <v>51</v>
      </c>
      <c r="G4180">
        <v>266</v>
      </c>
      <c r="H4180">
        <v>455.6</v>
      </c>
      <c r="I4180">
        <v>153</v>
      </c>
      <c r="J4180">
        <v>464.1</v>
      </c>
      <c r="K4180" t="s">
        <v>1</v>
      </c>
      <c r="L4180" t="s">
        <v>34</v>
      </c>
      <c r="M4180">
        <v>93</v>
      </c>
      <c r="N4180">
        <v>0</v>
      </c>
      <c r="O4180">
        <v>14</v>
      </c>
      <c r="P4180" t="s">
        <v>1</v>
      </c>
      <c r="Q4180">
        <v>0</v>
      </c>
      <c r="R4180" t="s">
        <v>219</v>
      </c>
      <c r="S4180" t="s">
        <v>8472</v>
      </c>
      <c r="T4180" t="s">
        <v>0</v>
      </c>
      <c r="U4180">
        <v>67</v>
      </c>
      <c r="V4180" t="s">
        <v>2</v>
      </c>
      <c r="W4180" t="s">
        <v>1</v>
      </c>
      <c r="X4180" t="s">
        <v>2</v>
      </c>
      <c r="Y4180">
        <v>0</v>
      </c>
      <c r="Z4180" t="s">
        <v>2</v>
      </c>
      <c r="AA4180" t="s">
        <v>57</v>
      </c>
      <c r="AB4180" t="s">
        <v>38</v>
      </c>
      <c r="AC4180">
        <v>57</v>
      </c>
      <c r="AD4180">
        <v>2909</v>
      </c>
      <c r="AE4180" t="s">
        <v>7079</v>
      </c>
      <c r="AF4180" t="s">
        <v>7091</v>
      </c>
    </row>
    <row r="4181" spans="1:32" x14ac:dyDescent="0.25">
      <c r="A4181" t="s">
        <v>8473</v>
      </c>
      <c r="B4181" t="str">
        <f>IF(Databel___Data[[#This Row],[Churn flag]]=0,"Stayed","Churned")</f>
        <v>Churned</v>
      </c>
      <c r="C4181" t="s">
        <v>1</v>
      </c>
      <c r="D4181">
        <f>IF(Databel___Data[[#This Row],[Churn Label]]="NO",0,1)</f>
        <v>1</v>
      </c>
      <c r="E4181">
        <v>1</v>
      </c>
      <c r="F4181">
        <v>8</v>
      </c>
      <c r="G4181">
        <v>20</v>
      </c>
      <c r="H4181">
        <v>41.8</v>
      </c>
      <c r="I4181">
        <v>16</v>
      </c>
      <c r="J4181">
        <v>74.400000000000006</v>
      </c>
      <c r="K4181" t="s">
        <v>1</v>
      </c>
      <c r="L4181" t="s">
        <v>34</v>
      </c>
      <c r="M4181">
        <v>15</v>
      </c>
      <c r="N4181">
        <v>4</v>
      </c>
      <c r="O4181">
        <v>14</v>
      </c>
      <c r="P4181" t="s">
        <v>1</v>
      </c>
      <c r="Q4181">
        <v>0</v>
      </c>
      <c r="R4181" t="s">
        <v>125</v>
      </c>
      <c r="S4181" t="s">
        <v>8474</v>
      </c>
      <c r="T4181" t="s">
        <v>0</v>
      </c>
      <c r="U4181">
        <v>67</v>
      </c>
      <c r="V4181" t="s">
        <v>2</v>
      </c>
      <c r="W4181" t="s">
        <v>1</v>
      </c>
      <c r="X4181" t="s">
        <v>2</v>
      </c>
      <c r="Y4181">
        <v>0</v>
      </c>
      <c r="Z4181" t="s">
        <v>2</v>
      </c>
      <c r="AA4181" t="s">
        <v>37</v>
      </c>
      <c r="AB4181" t="s">
        <v>38</v>
      </c>
      <c r="AC4181">
        <v>33</v>
      </c>
      <c r="AD4181">
        <v>275</v>
      </c>
      <c r="AE4181" t="s">
        <v>7079</v>
      </c>
      <c r="AF4181" t="s">
        <v>7091</v>
      </c>
    </row>
    <row r="4182" spans="1:32" x14ac:dyDescent="0.25">
      <c r="A4182" t="s">
        <v>8475</v>
      </c>
      <c r="B4182" t="str">
        <f>IF(Databel___Data[[#This Row],[Churn flag]]=0,"Stayed","Churned")</f>
        <v>Churned</v>
      </c>
      <c r="C4182" t="s">
        <v>1</v>
      </c>
      <c r="D4182">
        <f>IF(Databel___Data[[#This Row],[Churn Label]]="NO",0,1)</f>
        <v>1</v>
      </c>
      <c r="E4182">
        <v>1</v>
      </c>
      <c r="F4182">
        <v>3</v>
      </c>
      <c r="G4182">
        <v>22</v>
      </c>
      <c r="H4182">
        <v>52.3</v>
      </c>
      <c r="I4182">
        <v>12</v>
      </c>
      <c r="J4182">
        <v>30</v>
      </c>
      <c r="K4182" t="s">
        <v>1</v>
      </c>
      <c r="L4182" t="s">
        <v>34</v>
      </c>
      <c r="M4182">
        <v>10</v>
      </c>
      <c r="N4182">
        <v>5</v>
      </c>
      <c r="O4182">
        <v>15</v>
      </c>
      <c r="P4182" t="s">
        <v>2</v>
      </c>
      <c r="Q4182">
        <v>5</v>
      </c>
      <c r="R4182" t="s">
        <v>435</v>
      </c>
      <c r="S4182" t="s">
        <v>8476</v>
      </c>
      <c r="T4182" t="s">
        <v>3</v>
      </c>
      <c r="U4182">
        <v>35</v>
      </c>
      <c r="V4182" t="s">
        <v>2</v>
      </c>
      <c r="W4182" t="s">
        <v>2</v>
      </c>
      <c r="X4182" t="s">
        <v>2</v>
      </c>
      <c r="Y4182">
        <v>0</v>
      </c>
      <c r="Z4182" t="s">
        <v>1</v>
      </c>
      <c r="AA4182" t="s">
        <v>37</v>
      </c>
      <c r="AB4182" t="s">
        <v>38</v>
      </c>
      <c r="AC4182">
        <v>58</v>
      </c>
      <c r="AD4182">
        <v>190</v>
      </c>
      <c r="AE4182" t="s">
        <v>7079</v>
      </c>
      <c r="AF4182" t="s">
        <v>7091</v>
      </c>
    </row>
    <row r="4183" spans="1:32" x14ac:dyDescent="0.25">
      <c r="A4183" t="s">
        <v>8477</v>
      </c>
      <c r="B4183" t="str">
        <f>IF(Databel___Data[[#This Row],[Churn flag]]=0,"Stayed","Churned")</f>
        <v>Churned</v>
      </c>
      <c r="C4183" t="s">
        <v>1</v>
      </c>
      <c r="D4183">
        <f>IF(Databel___Data[[#This Row],[Churn Label]]="NO",0,1)</f>
        <v>1</v>
      </c>
      <c r="E4183">
        <v>1</v>
      </c>
      <c r="F4183">
        <v>11</v>
      </c>
      <c r="G4183">
        <v>52</v>
      </c>
      <c r="H4183">
        <v>143.69999999999999</v>
      </c>
      <c r="I4183">
        <v>88</v>
      </c>
      <c r="J4183">
        <v>112.2</v>
      </c>
      <c r="K4183" t="s">
        <v>1</v>
      </c>
      <c r="L4183" t="s">
        <v>34</v>
      </c>
      <c r="M4183">
        <v>22</v>
      </c>
      <c r="N4183">
        <v>0</v>
      </c>
      <c r="O4183">
        <v>14</v>
      </c>
      <c r="P4183" t="s">
        <v>1</v>
      </c>
      <c r="Q4183">
        <v>0</v>
      </c>
      <c r="R4183" t="s">
        <v>153</v>
      </c>
      <c r="S4183" t="s">
        <v>8478</v>
      </c>
      <c r="T4183" t="s">
        <v>3</v>
      </c>
      <c r="U4183">
        <v>25</v>
      </c>
      <c r="V4183" t="s">
        <v>1</v>
      </c>
      <c r="W4183" t="s">
        <v>2</v>
      </c>
      <c r="X4183" t="s">
        <v>2</v>
      </c>
      <c r="Y4183">
        <v>0</v>
      </c>
      <c r="Z4183" t="s">
        <v>1</v>
      </c>
      <c r="AA4183" t="s">
        <v>37</v>
      </c>
      <c r="AB4183" t="s">
        <v>38</v>
      </c>
      <c r="AC4183">
        <v>56</v>
      </c>
      <c r="AD4183">
        <v>621</v>
      </c>
      <c r="AE4183" t="s">
        <v>7079</v>
      </c>
      <c r="AF4183" t="s">
        <v>7091</v>
      </c>
    </row>
    <row r="4184" spans="1:32" x14ac:dyDescent="0.25">
      <c r="A4184" t="s">
        <v>8479</v>
      </c>
      <c r="B4184" t="str">
        <f>IF(Databel___Data[[#This Row],[Churn flag]]=0,"Stayed","Churned")</f>
        <v>Churned</v>
      </c>
      <c r="C4184" t="s">
        <v>1</v>
      </c>
      <c r="D4184">
        <f>IF(Databel___Data[[#This Row],[Churn Label]]="NO",0,1)</f>
        <v>1</v>
      </c>
      <c r="E4184">
        <v>1</v>
      </c>
      <c r="F4184">
        <v>32</v>
      </c>
      <c r="G4184">
        <v>58</v>
      </c>
      <c r="H4184">
        <v>127.8</v>
      </c>
      <c r="I4184">
        <v>64</v>
      </c>
      <c r="J4184">
        <v>460.8</v>
      </c>
      <c r="K4184" t="s">
        <v>1</v>
      </c>
      <c r="L4184" t="s">
        <v>34</v>
      </c>
      <c r="M4184">
        <v>230</v>
      </c>
      <c r="N4184">
        <v>2</v>
      </c>
      <c r="O4184">
        <v>7</v>
      </c>
      <c r="P4184" t="s">
        <v>1</v>
      </c>
      <c r="Q4184">
        <v>0</v>
      </c>
      <c r="R4184" t="s">
        <v>219</v>
      </c>
      <c r="S4184" t="s">
        <v>8480</v>
      </c>
      <c r="T4184" t="s">
        <v>3</v>
      </c>
      <c r="U4184">
        <v>81</v>
      </c>
      <c r="V4184" t="s">
        <v>2</v>
      </c>
      <c r="W4184" t="s">
        <v>1</v>
      </c>
      <c r="X4184" t="s">
        <v>2</v>
      </c>
      <c r="Y4184">
        <v>0</v>
      </c>
      <c r="Z4184" t="s">
        <v>1</v>
      </c>
      <c r="AA4184" t="s">
        <v>37</v>
      </c>
      <c r="AB4184" t="s">
        <v>38</v>
      </c>
      <c r="AC4184">
        <v>49</v>
      </c>
      <c r="AD4184">
        <v>1562</v>
      </c>
      <c r="AE4184" t="s">
        <v>7097</v>
      </c>
      <c r="AF4184" t="s">
        <v>7098</v>
      </c>
    </row>
    <row r="4185" spans="1:32" x14ac:dyDescent="0.25">
      <c r="A4185" t="s">
        <v>8481</v>
      </c>
      <c r="B4185" t="str">
        <f>IF(Databel___Data[[#This Row],[Churn flag]]=0,"Stayed","Churned")</f>
        <v>Churned</v>
      </c>
      <c r="C4185" t="s">
        <v>1</v>
      </c>
      <c r="D4185">
        <f>IF(Databel___Data[[#This Row],[Churn Label]]="NO",0,1)</f>
        <v>1</v>
      </c>
      <c r="E4185">
        <v>1</v>
      </c>
      <c r="F4185">
        <v>11</v>
      </c>
      <c r="G4185">
        <v>69</v>
      </c>
      <c r="H4185">
        <v>161.69999999999999</v>
      </c>
      <c r="I4185">
        <v>44</v>
      </c>
      <c r="J4185">
        <v>100.1</v>
      </c>
      <c r="K4185" t="s">
        <v>1</v>
      </c>
      <c r="L4185" t="s">
        <v>34</v>
      </c>
      <c r="M4185">
        <v>50</v>
      </c>
      <c r="N4185">
        <v>5</v>
      </c>
      <c r="O4185">
        <v>8</v>
      </c>
      <c r="P4185" t="s">
        <v>1</v>
      </c>
      <c r="Q4185">
        <v>0</v>
      </c>
      <c r="R4185" t="s">
        <v>94</v>
      </c>
      <c r="S4185" t="s">
        <v>8482</v>
      </c>
      <c r="T4185" t="s">
        <v>3</v>
      </c>
      <c r="U4185">
        <v>51</v>
      </c>
      <c r="V4185" t="s">
        <v>2</v>
      </c>
      <c r="W4185" t="s">
        <v>2</v>
      </c>
      <c r="X4185" t="s">
        <v>2</v>
      </c>
      <c r="Y4185">
        <v>0</v>
      </c>
      <c r="Z4185" t="s">
        <v>2</v>
      </c>
      <c r="AA4185" t="s">
        <v>43</v>
      </c>
      <c r="AB4185" t="s">
        <v>38</v>
      </c>
      <c r="AC4185">
        <v>9</v>
      </c>
      <c r="AD4185">
        <v>98</v>
      </c>
      <c r="AE4185" t="s">
        <v>7079</v>
      </c>
      <c r="AF4185" t="s">
        <v>7308</v>
      </c>
    </row>
    <row r="4186" spans="1:32" x14ac:dyDescent="0.25">
      <c r="A4186" t="s">
        <v>8483</v>
      </c>
      <c r="B4186" t="str">
        <f>IF(Databel___Data[[#This Row],[Churn flag]]=0,"Stayed","Churned")</f>
        <v>Churned</v>
      </c>
      <c r="C4186" t="s">
        <v>1</v>
      </c>
      <c r="D4186">
        <f>IF(Databel___Data[[#This Row],[Churn Label]]="NO",0,1)</f>
        <v>1</v>
      </c>
      <c r="E4186">
        <v>1</v>
      </c>
      <c r="F4186">
        <v>66</v>
      </c>
      <c r="G4186">
        <v>204</v>
      </c>
      <c r="H4186">
        <v>529.70000000000005</v>
      </c>
      <c r="I4186">
        <v>396</v>
      </c>
      <c r="J4186">
        <v>726</v>
      </c>
      <c r="K4186" t="s">
        <v>1</v>
      </c>
      <c r="L4186" t="s">
        <v>34</v>
      </c>
      <c r="M4186">
        <v>242</v>
      </c>
      <c r="N4186">
        <v>3</v>
      </c>
      <c r="O4186">
        <v>43</v>
      </c>
      <c r="P4186" t="s">
        <v>1</v>
      </c>
      <c r="Q4186">
        <v>0</v>
      </c>
      <c r="R4186" t="s">
        <v>97</v>
      </c>
      <c r="S4186" t="s">
        <v>8484</v>
      </c>
      <c r="T4186" t="s">
        <v>3</v>
      </c>
      <c r="U4186">
        <v>25</v>
      </c>
      <c r="V4186" t="s">
        <v>1</v>
      </c>
      <c r="W4186" t="s">
        <v>2</v>
      </c>
      <c r="X4186" t="s">
        <v>2</v>
      </c>
      <c r="Y4186">
        <v>0</v>
      </c>
      <c r="Z4186" t="s">
        <v>2</v>
      </c>
      <c r="AA4186" t="s">
        <v>43</v>
      </c>
      <c r="AB4186" t="s">
        <v>38</v>
      </c>
      <c r="AC4186">
        <v>48</v>
      </c>
      <c r="AD4186">
        <v>3183</v>
      </c>
      <c r="AE4186" t="s">
        <v>7079</v>
      </c>
      <c r="AF4186" t="s">
        <v>7308</v>
      </c>
    </row>
    <row r="4187" spans="1:32" x14ac:dyDescent="0.25">
      <c r="A4187" t="s">
        <v>8485</v>
      </c>
      <c r="B4187" t="str">
        <f>IF(Databel___Data[[#This Row],[Churn flag]]=0,"Stayed","Churned")</f>
        <v>Churned</v>
      </c>
      <c r="C4187" t="s">
        <v>1</v>
      </c>
      <c r="D4187">
        <f>IF(Databel___Data[[#This Row],[Churn Label]]="NO",0,1)</f>
        <v>1</v>
      </c>
      <c r="E4187">
        <v>1</v>
      </c>
      <c r="F4187">
        <v>3</v>
      </c>
      <c r="G4187">
        <v>8</v>
      </c>
      <c r="H4187">
        <v>23.7</v>
      </c>
      <c r="I4187">
        <v>15</v>
      </c>
      <c r="J4187">
        <v>21.6</v>
      </c>
      <c r="K4187" t="s">
        <v>1</v>
      </c>
      <c r="L4187" t="s">
        <v>34</v>
      </c>
      <c r="M4187">
        <v>7</v>
      </c>
      <c r="N4187">
        <v>2</v>
      </c>
      <c r="O4187">
        <v>3</v>
      </c>
      <c r="P4187" t="s">
        <v>1</v>
      </c>
      <c r="Q4187">
        <v>0</v>
      </c>
      <c r="R4187" t="s">
        <v>55</v>
      </c>
      <c r="S4187" t="s">
        <v>8486</v>
      </c>
      <c r="T4187" t="s">
        <v>3</v>
      </c>
      <c r="U4187">
        <v>32</v>
      </c>
      <c r="V4187" t="s">
        <v>2</v>
      </c>
      <c r="W4187" t="s">
        <v>2</v>
      </c>
      <c r="X4187" t="s">
        <v>2</v>
      </c>
      <c r="Y4187">
        <v>0</v>
      </c>
      <c r="Z4187" t="s">
        <v>1</v>
      </c>
      <c r="AA4187" t="s">
        <v>37</v>
      </c>
      <c r="AB4187" t="s">
        <v>58</v>
      </c>
      <c r="AC4187">
        <v>44</v>
      </c>
      <c r="AD4187">
        <v>129</v>
      </c>
      <c r="AE4187" t="s">
        <v>7079</v>
      </c>
      <c r="AF4187" t="s">
        <v>7308</v>
      </c>
    </row>
    <row r="4188" spans="1:32" x14ac:dyDescent="0.25">
      <c r="A4188" t="s">
        <v>8487</v>
      </c>
      <c r="B4188" t="str">
        <f>IF(Databel___Data[[#This Row],[Churn flag]]=0,"Stayed","Churned")</f>
        <v>Churned</v>
      </c>
      <c r="C4188" t="s">
        <v>1</v>
      </c>
      <c r="D4188">
        <f>IF(Databel___Data[[#This Row],[Churn Label]]="NO",0,1)</f>
        <v>1</v>
      </c>
      <c r="E4188">
        <v>1</v>
      </c>
      <c r="F4188">
        <v>28</v>
      </c>
      <c r="G4188">
        <v>232</v>
      </c>
      <c r="H4188">
        <v>419.8</v>
      </c>
      <c r="I4188">
        <v>112</v>
      </c>
      <c r="J4188">
        <v>282.8</v>
      </c>
      <c r="K4188" t="s">
        <v>1</v>
      </c>
      <c r="L4188" t="s">
        <v>46</v>
      </c>
      <c r="M4188">
        <v>0</v>
      </c>
      <c r="N4188">
        <v>1</v>
      </c>
      <c r="O4188">
        <v>5</v>
      </c>
      <c r="P4188" t="s">
        <v>1</v>
      </c>
      <c r="Q4188">
        <v>0</v>
      </c>
      <c r="R4188" t="s">
        <v>176</v>
      </c>
      <c r="S4188" t="s">
        <v>8488</v>
      </c>
      <c r="T4188" t="s">
        <v>3</v>
      </c>
      <c r="U4188">
        <v>46</v>
      </c>
      <c r="V4188" t="s">
        <v>2</v>
      </c>
      <c r="W4188" t="s">
        <v>2</v>
      </c>
      <c r="X4188" t="s">
        <v>2</v>
      </c>
      <c r="Y4188">
        <v>0</v>
      </c>
      <c r="Z4188" t="s">
        <v>2</v>
      </c>
      <c r="AA4188" t="s">
        <v>37</v>
      </c>
      <c r="AB4188" t="s">
        <v>58</v>
      </c>
      <c r="AC4188">
        <v>49</v>
      </c>
      <c r="AD4188">
        <v>1371</v>
      </c>
      <c r="AE4188" t="s">
        <v>7085</v>
      </c>
      <c r="AF4188" t="s">
        <v>7109</v>
      </c>
    </row>
    <row r="4189" spans="1:32" x14ac:dyDescent="0.25">
      <c r="A4189" t="s">
        <v>8489</v>
      </c>
      <c r="B4189" t="str">
        <f>IF(Databel___Data[[#This Row],[Churn flag]]=0,"Stayed","Churned")</f>
        <v>Churned</v>
      </c>
      <c r="C4189" t="s">
        <v>1</v>
      </c>
      <c r="D4189">
        <f>IF(Databel___Data[[#This Row],[Churn Label]]="NO",0,1)</f>
        <v>1</v>
      </c>
      <c r="E4189">
        <v>1</v>
      </c>
      <c r="F4189">
        <v>1</v>
      </c>
      <c r="G4189">
        <v>2</v>
      </c>
      <c r="H4189">
        <v>6</v>
      </c>
      <c r="I4189">
        <v>5</v>
      </c>
      <c r="J4189">
        <v>5.7</v>
      </c>
      <c r="K4189" t="s">
        <v>1</v>
      </c>
      <c r="L4189" t="s">
        <v>34</v>
      </c>
      <c r="M4189">
        <v>1</v>
      </c>
      <c r="N4189">
        <v>4</v>
      </c>
      <c r="O4189">
        <v>15</v>
      </c>
      <c r="P4189" t="s">
        <v>2</v>
      </c>
      <c r="Q4189">
        <v>11</v>
      </c>
      <c r="R4189" t="s">
        <v>74</v>
      </c>
      <c r="S4189" t="s">
        <v>8490</v>
      </c>
      <c r="T4189" t="s">
        <v>3</v>
      </c>
      <c r="U4189">
        <v>65</v>
      </c>
      <c r="V4189" t="s">
        <v>2</v>
      </c>
      <c r="W4189" t="s">
        <v>1</v>
      </c>
      <c r="X4189" t="s">
        <v>2</v>
      </c>
      <c r="Y4189">
        <v>0</v>
      </c>
      <c r="Z4189" t="s">
        <v>2</v>
      </c>
      <c r="AA4189" t="s">
        <v>37</v>
      </c>
      <c r="AB4189" t="s">
        <v>38</v>
      </c>
      <c r="AC4189">
        <v>47</v>
      </c>
      <c r="AD4189">
        <v>47</v>
      </c>
      <c r="AE4189" t="s">
        <v>7079</v>
      </c>
      <c r="AF4189" t="s">
        <v>7080</v>
      </c>
    </row>
    <row r="4190" spans="1:32" x14ac:dyDescent="0.25">
      <c r="A4190" t="s">
        <v>8491</v>
      </c>
      <c r="B4190" t="str">
        <f>IF(Databel___Data[[#This Row],[Churn flag]]=0,"Stayed","Churned")</f>
        <v>Churned</v>
      </c>
      <c r="C4190" t="s">
        <v>1</v>
      </c>
      <c r="D4190">
        <f>IF(Databel___Data[[#This Row],[Churn Label]]="NO",0,1)</f>
        <v>1</v>
      </c>
      <c r="E4190">
        <v>1</v>
      </c>
      <c r="F4190">
        <v>8</v>
      </c>
      <c r="G4190">
        <v>19</v>
      </c>
      <c r="H4190">
        <v>48.3</v>
      </c>
      <c r="I4190">
        <v>32</v>
      </c>
      <c r="J4190">
        <v>100.8</v>
      </c>
      <c r="K4190" t="s">
        <v>1</v>
      </c>
      <c r="L4190" t="s">
        <v>34</v>
      </c>
      <c r="M4190">
        <v>34</v>
      </c>
      <c r="N4190">
        <v>3</v>
      </c>
      <c r="O4190">
        <v>4</v>
      </c>
      <c r="P4190" t="s">
        <v>1</v>
      </c>
      <c r="Q4190">
        <v>0</v>
      </c>
      <c r="R4190" t="s">
        <v>219</v>
      </c>
      <c r="S4190" t="s">
        <v>8492</v>
      </c>
      <c r="T4190" t="s">
        <v>3</v>
      </c>
      <c r="U4190">
        <v>77</v>
      </c>
      <c r="V4190" t="s">
        <v>2</v>
      </c>
      <c r="W4190" t="s">
        <v>1</v>
      </c>
      <c r="X4190" t="s">
        <v>2</v>
      </c>
      <c r="Y4190">
        <v>0</v>
      </c>
      <c r="Z4190" t="s">
        <v>2</v>
      </c>
      <c r="AA4190" t="s">
        <v>37</v>
      </c>
      <c r="AB4190" t="s">
        <v>38</v>
      </c>
      <c r="AC4190">
        <v>27</v>
      </c>
      <c r="AD4190">
        <v>221</v>
      </c>
      <c r="AE4190" t="s">
        <v>7105</v>
      </c>
      <c r="AF4190" t="s">
        <v>7123</v>
      </c>
    </row>
    <row r="4191" spans="1:32" x14ac:dyDescent="0.25">
      <c r="A4191" t="s">
        <v>8493</v>
      </c>
      <c r="B4191" t="str">
        <f>IF(Databel___Data[[#This Row],[Churn flag]]=0,"Stayed","Churned")</f>
        <v>Churned</v>
      </c>
      <c r="C4191" t="s">
        <v>1</v>
      </c>
      <c r="D4191">
        <f>IF(Databel___Data[[#This Row],[Churn Label]]="NO",0,1)</f>
        <v>1</v>
      </c>
      <c r="E4191">
        <v>1</v>
      </c>
      <c r="F4191">
        <v>11</v>
      </c>
      <c r="G4191">
        <v>21</v>
      </c>
      <c r="H4191">
        <v>54</v>
      </c>
      <c r="I4191">
        <v>33</v>
      </c>
      <c r="J4191">
        <v>108.9</v>
      </c>
      <c r="K4191" t="s">
        <v>1</v>
      </c>
      <c r="L4191" t="s">
        <v>34</v>
      </c>
      <c r="M4191">
        <v>22</v>
      </c>
      <c r="N4191">
        <v>2</v>
      </c>
      <c r="O4191">
        <v>7</v>
      </c>
      <c r="P4191" t="s">
        <v>1</v>
      </c>
      <c r="Q4191">
        <v>0</v>
      </c>
      <c r="R4191" t="s">
        <v>52</v>
      </c>
      <c r="S4191" t="s">
        <v>8494</v>
      </c>
      <c r="T4191" t="s">
        <v>0</v>
      </c>
      <c r="U4191">
        <v>71</v>
      </c>
      <c r="V4191" t="s">
        <v>2</v>
      </c>
      <c r="W4191" t="s">
        <v>1</v>
      </c>
      <c r="X4191" t="s">
        <v>2</v>
      </c>
      <c r="Y4191">
        <v>0</v>
      </c>
      <c r="Z4191" t="s">
        <v>1</v>
      </c>
      <c r="AA4191" t="s">
        <v>37</v>
      </c>
      <c r="AB4191" t="s">
        <v>38</v>
      </c>
      <c r="AC4191">
        <v>33</v>
      </c>
      <c r="AD4191">
        <v>362</v>
      </c>
      <c r="AE4191" t="s">
        <v>7105</v>
      </c>
      <c r="AF4191" t="s">
        <v>7116</v>
      </c>
    </row>
    <row r="4192" spans="1:32" x14ac:dyDescent="0.25">
      <c r="A4192" t="s">
        <v>8495</v>
      </c>
      <c r="B4192" t="str">
        <f>IF(Databel___Data[[#This Row],[Churn flag]]=0,"Stayed","Churned")</f>
        <v>Churned</v>
      </c>
      <c r="C4192" t="s">
        <v>1</v>
      </c>
      <c r="D4192">
        <f>IF(Databel___Data[[#This Row],[Churn Label]]="NO",0,1)</f>
        <v>1</v>
      </c>
      <c r="E4192">
        <v>1</v>
      </c>
      <c r="F4192">
        <v>1</v>
      </c>
      <c r="G4192">
        <v>3</v>
      </c>
      <c r="H4192">
        <v>9</v>
      </c>
      <c r="I4192">
        <v>3</v>
      </c>
      <c r="J4192">
        <v>14.3</v>
      </c>
      <c r="K4192" t="s">
        <v>1</v>
      </c>
      <c r="L4192" t="s">
        <v>34</v>
      </c>
      <c r="M4192">
        <v>5</v>
      </c>
      <c r="N4192">
        <v>0</v>
      </c>
      <c r="O4192">
        <v>0</v>
      </c>
      <c r="P4192" t="s">
        <v>2</v>
      </c>
      <c r="Q4192">
        <v>0</v>
      </c>
      <c r="R4192" t="s">
        <v>435</v>
      </c>
      <c r="S4192" t="s">
        <v>8496</v>
      </c>
      <c r="T4192" t="s">
        <v>0</v>
      </c>
      <c r="U4192">
        <v>24</v>
      </c>
      <c r="V4192" t="s">
        <v>1</v>
      </c>
      <c r="W4192" t="s">
        <v>2</v>
      </c>
      <c r="X4192" t="s">
        <v>2</v>
      </c>
      <c r="Y4192">
        <v>0</v>
      </c>
      <c r="Z4192" t="s">
        <v>2</v>
      </c>
      <c r="AA4192" t="s">
        <v>37</v>
      </c>
      <c r="AB4192" t="s">
        <v>58</v>
      </c>
      <c r="AC4192">
        <v>13</v>
      </c>
      <c r="AD4192">
        <v>13</v>
      </c>
      <c r="AE4192" t="s">
        <v>7133</v>
      </c>
      <c r="AF4192" t="s">
        <v>7149</v>
      </c>
    </row>
    <row r="4193" spans="1:32" x14ac:dyDescent="0.25">
      <c r="A4193" t="s">
        <v>8497</v>
      </c>
      <c r="B4193" t="str">
        <f>IF(Databel___Data[[#This Row],[Churn flag]]=0,"Stayed","Churned")</f>
        <v>Churned</v>
      </c>
      <c r="C4193" t="s">
        <v>1</v>
      </c>
      <c r="D4193">
        <f>IF(Databel___Data[[#This Row],[Churn Label]]="NO",0,1)</f>
        <v>1</v>
      </c>
      <c r="E4193">
        <v>1</v>
      </c>
      <c r="F4193">
        <v>3</v>
      </c>
      <c r="G4193">
        <v>15</v>
      </c>
      <c r="H4193">
        <v>38.4</v>
      </c>
      <c r="I4193">
        <v>12</v>
      </c>
      <c r="J4193">
        <v>34.5</v>
      </c>
      <c r="K4193" t="s">
        <v>1</v>
      </c>
      <c r="L4193" t="s">
        <v>34</v>
      </c>
      <c r="M4193">
        <v>17</v>
      </c>
      <c r="N4193">
        <v>4</v>
      </c>
      <c r="O4193">
        <v>10</v>
      </c>
      <c r="P4193" t="s">
        <v>1</v>
      </c>
      <c r="Q4193">
        <v>0</v>
      </c>
      <c r="R4193" t="s">
        <v>91</v>
      </c>
      <c r="S4193" t="s">
        <v>8498</v>
      </c>
      <c r="T4193" t="s">
        <v>0</v>
      </c>
      <c r="U4193">
        <v>72</v>
      </c>
      <c r="V4193" t="s">
        <v>2</v>
      </c>
      <c r="W4193" t="s">
        <v>1</v>
      </c>
      <c r="X4193" t="s">
        <v>2</v>
      </c>
      <c r="Y4193">
        <v>0</v>
      </c>
      <c r="Z4193" t="s">
        <v>2</v>
      </c>
      <c r="AA4193" t="s">
        <v>37</v>
      </c>
      <c r="AB4193" t="s">
        <v>38</v>
      </c>
      <c r="AC4193">
        <v>49</v>
      </c>
      <c r="AD4193">
        <v>171</v>
      </c>
      <c r="AE4193" t="s">
        <v>7105</v>
      </c>
      <c r="AF4193" t="s">
        <v>7106</v>
      </c>
    </row>
    <row r="4194" spans="1:32" x14ac:dyDescent="0.25">
      <c r="A4194" t="s">
        <v>8499</v>
      </c>
      <c r="B4194" t="str">
        <f>IF(Databel___Data[[#This Row],[Churn flag]]=0,"Stayed","Churned")</f>
        <v>Churned</v>
      </c>
      <c r="C4194" t="s">
        <v>1</v>
      </c>
      <c r="D4194">
        <f>IF(Databel___Data[[#This Row],[Churn Label]]="NO",0,1)</f>
        <v>1</v>
      </c>
      <c r="E4194">
        <v>1</v>
      </c>
      <c r="F4194">
        <v>1</v>
      </c>
      <c r="G4194">
        <v>5</v>
      </c>
      <c r="H4194">
        <v>15</v>
      </c>
      <c r="I4194">
        <v>3</v>
      </c>
      <c r="J4194">
        <v>13.1</v>
      </c>
      <c r="K4194" t="s">
        <v>1</v>
      </c>
      <c r="L4194" t="s">
        <v>34</v>
      </c>
      <c r="M4194">
        <v>4</v>
      </c>
      <c r="N4194">
        <v>0</v>
      </c>
      <c r="O4194">
        <v>4</v>
      </c>
      <c r="P4194" t="s">
        <v>1</v>
      </c>
      <c r="Q4194">
        <v>0</v>
      </c>
      <c r="R4194" t="s">
        <v>150</v>
      </c>
      <c r="S4194" t="s">
        <v>8500</v>
      </c>
      <c r="T4194" t="s">
        <v>0</v>
      </c>
      <c r="U4194">
        <v>43</v>
      </c>
      <c r="V4194" t="s">
        <v>2</v>
      </c>
      <c r="W4194" t="s">
        <v>2</v>
      </c>
      <c r="X4194" t="s">
        <v>2</v>
      </c>
      <c r="Y4194">
        <v>0</v>
      </c>
      <c r="Z4194" t="s">
        <v>2</v>
      </c>
      <c r="AA4194" t="s">
        <v>37</v>
      </c>
      <c r="AB4194" t="s">
        <v>38</v>
      </c>
      <c r="AC4194">
        <v>53</v>
      </c>
      <c r="AD4194">
        <v>53</v>
      </c>
      <c r="AE4194" t="s">
        <v>7079</v>
      </c>
      <c r="AF4194" t="s">
        <v>7091</v>
      </c>
    </row>
    <row r="4195" spans="1:32" x14ac:dyDescent="0.25">
      <c r="A4195" t="s">
        <v>8501</v>
      </c>
      <c r="B4195" t="str">
        <f>IF(Databel___Data[[#This Row],[Churn flag]]=0,"Stayed","Churned")</f>
        <v>Churned</v>
      </c>
      <c r="C4195" t="s">
        <v>1</v>
      </c>
      <c r="D4195">
        <f>IF(Databel___Data[[#This Row],[Churn Label]]="NO",0,1)</f>
        <v>1</v>
      </c>
      <c r="E4195">
        <v>1</v>
      </c>
      <c r="F4195">
        <v>7</v>
      </c>
      <c r="G4195">
        <v>14</v>
      </c>
      <c r="H4195">
        <v>32.5</v>
      </c>
      <c r="I4195">
        <v>42</v>
      </c>
      <c r="J4195">
        <v>84.7</v>
      </c>
      <c r="K4195" t="s">
        <v>1</v>
      </c>
      <c r="L4195" t="s">
        <v>34</v>
      </c>
      <c r="M4195">
        <v>21</v>
      </c>
      <c r="N4195">
        <v>4</v>
      </c>
      <c r="O4195">
        <v>14</v>
      </c>
      <c r="P4195" t="s">
        <v>2</v>
      </c>
      <c r="Q4195">
        <v>5</v>
      </c>
      <c r="R4195" t="s">
        <v>106</v>
      </c>
      <c r="S4195" t="s">
        <v>8502</v>
      </c>
      <c r="T4195" t="s">
        <v>3</v>
      </c>
      <c r="U4195">
        <v>42</v>
      </c>
      <c r="V4195" t="s">
        <v>2</v>
      </c>
      <c r="W4195" t="s">
        <v>2</v>
      </c>
      <c r="X4195" t="s">
        <v>2</v>
      </c>
      <c r="Y4195">
        <v>0</v>
      </c>
      <c r="Z4195" t="s">
        <v>2</v>
      </c>
      <c r="AA4195" t="s">
        <v>37</v>
      </c>
      <c r="AB4195" t="s">
        <v>38</v>
      </c>
      <c r="AC4195">
        <v>43</v>
      </c>
      <c r="AD4195">
        <v>278</v>
      </c>
      <c r="AE4195" t="s">
        <v>7079</v>
      </c>
      <c r="AF4195" t="s">
        <v>7091</v>
      </c>
    </row>
    <row r="4196" spans="1:32" x14ac:dyDescent="0.25">
      <c r="A4196" t="s">
        <v>8503</v>
      </c>
      <c r="B4196" t="str">
        <f>IF(Databel___Data[[#This Row],[Churn flag]]=0,"Stayed","Churned")</f>
        <v>Churned</v>
      </c>
      <c r="C4196" t="s">
        <v>1</v>
      </c>
      <c r="D4196">
        <f>IF(Databel___Data[[#This Row],[Churn Label]]="NO",0,1)</f>
        <v>1</v>
      </c>
      <c r="E4196">
        <v>1</v>
      </c>
      <c r="F4196">
        <v>5</v>
      </c>
      <c r="G4196">
        <v>12</v>
      </c>
      <c r="H4196">
        <v>40</v>
      </c>
      <c r="I4196">
        <v>10</v>
      </c>
      <c r="J4196">
        <v>44.5</v>
      </c>
      <c r="K4196" t="s">
        <v>1</v>
      </c>
      <c r="L4196" t="s">
        <v>34</v>
      </c>
      <c r="M4196">
        <v>9</v>
      </c>
      <c r="N4196">
        <v>5</v>
      </c>
      <c r="O4196">
        <v>5</v>
      </c>
      <c r="P4196" t="s">
        <v>1</v>
      </c>
      <c r="Q4196">
        <v>0</v>
      </c>
      <c r="R4196" t="s">
        <v>91</v>
      </c>
      <c r="S4196" t="s">
        <v>8504</v>
      </c>
      <c r="T4196" t="s">
        <v>0</v>
      </c>
      <c r="U4196">
        <v>51</v>
      </c>
      <c r="V4196" t="s">
        <v>2</v>
      </c>
      <c r="W4196" t="s">
        <v>2</v>
      </c>
      <c r="X4196" t="s">
        <v>2</v>
      </c>
      <c r="Y4196">
        <v>0</v>
      </c>
      <c r="Z4196" t="s">
        <v>2</v>
      </c>
      <c r="AA4196" t="s">
        <v>37</v>
      </c>
      <c r="AB4196" t="s">
        <v>38</v>
      </c>
      <c r="AC4196">
        <v>59</v>
      </c>
      <c r="AD4196">
        <v>294</v>
      </c>
      <c r="AE4196" t="s">
        <v>7133</v>
      </c>
      <c r="AF4196" t="s">
        <v>7149</v>
      </c>
    </row>
    <row r="4197" spans="1:32" x14ac:dyDescent="0.25">
      <c r="A4197" t="s">
        <v>8505</v>
      </c>
      <c r="B4197" t="str">
        <f>IF(Databel___Data[[#This Row],[Churn flag]]=0,"Stayed","Churned")</f>
        <v>Churned</v>
      </c>
      <c r="C4197" t="s">
        <v>1</v>
      </c>
      <c r="D4197">
        <f>IF(Databel___Data[[#This Row],[Churn Label]]="NO",0,1)</f>
        <v>1</v>
      </c>
      <c r="E4197">
        <v>1</v>
      </c>
      <c r="F4197">
        <v>14</v>
      </c>
      <c r="G4197">
        <v>65</v>
      </c>
      <c r="H4197">
        <v>157.9</v>
      </c>
      <c r="I4197">
        <v>28</v>
      </c>
      <c r="J4197">
        <v>158.19999999999999</v>
      </c>
      <c r="K4197" t="s">
        <v>1</v>
      </c>
      <c r="L4197" t="s">
        <v>34</v>
      </c>
      <c r="M4197">
        <v>53</v>
      </c>
      <c r="N4197">
        <v>1</v>
      </c>
      <c r="O4197">
        <v>8</v>
      </c>
      <c r="P4197" t="s">
        <v>1</v>
      </c>
      <c r="Q4197">
        <v>0</v>
      </c>
      <c r="R4197" t="s">
        <v>435</v>
      </c>
      <c r="S4197" t="s">
        <v>8506</v>
      </c>
      <c r="T4197" t="s">
        <v>3</v>
      </c>
      <c r="U4197">
        <v>22</v>
      </c>
      <c r="V4197" t="s">
        <v>1</v>
      </c>
      <c r="W4197" t="s">
        <v>2</v>
      </c>
      <c r="X4197" t="s">
        <v>2</v>
      </c>
      <c r="Y4197">
        <v>0</v>
      </c>
      <c r="Z4197" t="s">
        <v>2</v>
      </c>
      <c r="AA4197" t="s">
        <v>37</v>
      </c>
      <c r="AB4197" t="s">
        <v>38</v>
      </c>
      <c r="AC4197">
        <v>42</v>
      </c>
      <c r="AD4197">
        <v>608</v>
      </c>
      <c r="AE4197" t="s">
        <v>7079</v>
      </c>
      <c r="AF4197" t="s">
        <v>7091</v>
      </c>
    </row>
    <row r="4198" spans="1:32" x14ac:dyDescent="0.25">
      <c r="A4198" t="s">
        <v>8507</v>
      </c>
      <c r="B4198" t="str">
        <f>IF(Databel___Data[[#This Row],[Churn flag]]=0,"Stayed","Churned")</f>
        <v>Churned</v>
      </c>
      <c r="C4198" t="s">
        <v>1</v>
      </c>
      <c r="D4198">
        <f>IF(Databel___Data[[#This Row],[Churn Label]]="NO",0,1)</f>
        <v>1</v>
      </c>
      <c r="E4198">
        <v>1</v>
      </c>
      <c r="F4198">
        <v>25</v>
      </c>
      <c r="G4198">
        <v>37</v>
      </c>
      <c r="H4198">
        <v>99.8</v>
      </c>
      <c r="I4198">
        <v>125</v>
      </c>
      <c r="J4198">
        <v>172.5</v>
      </c>
      <c r="K4198" t="s">
        <v>1</v>
      </c>
      <c r="L4198" t="s">
        <v>34</v>
      </c>
      <c r="M4198">
        <v>34</v>
      </c>
      <c r="N4198">
        <v>0</v>
      </c>
      <c r="O4198">
        <v>4</v>
      </c>
      <c r="P4198" t="s">
        <v>1</v>
      </c>
      <c r="Q4198">
        <v>0</v>
      </c>
      <c r="R4198" t="s">
        <v>171</v>
      </c>
      <c r="S4198" t="s">
        <v>8508</v>
      </c>
      <c r="T4198" t="s">
        <v>3</v>
      </c>
      <c r="U4198">
        <v>40</v>
      </c>
      <c r="V4198" t="s">
        <v>2</v>
      </c>
      <c r="W4198" t="s">
        <v>2</v>
      </c>
      <c r="X4198" t="s">
        <v>2</v>
      </c>
      <c r="Y4198">
        <v>0</v>
      </c>
      <c r="Z4198" t="s">
        <v>2</v>
      </c>
      <c r="AA4198" t="s">
        <v>37</v>
      </c>
      <c r="AB4198" t="s">
        <v>38</v>
      </c>
      <c r="AC4198">
        <v>48</v>
      </c>
      <c r="AD4198">
        <v>1201</v>
      </c>
      <c r="AE4198" t="s">
        <v>7079</v>
      </c>
      <c r="AF4198" t="s">
        <v>7091</v>
      </c>
    </row>
    <row r="4199" spans="1:32" x14ac:dyDescent="0.25">
      <c r="A4199" t="s">
        <v>8509</v>
      </c>
      <c r="B4199" t="str">
        <f>IF(Databel___Data[[#This Row],[Churn flag]]=0,"Stayed","Churned")</f>
        <v>Churned</v>
      </c>
      <c r="C4199" t="s">
        <v>1</v>
      </c>
      <c r="D4199">
        <f>IF(Databel___Data[[#This Row],[Churn Label]]="NO",0,1)</f>
        <v>1</v>
      </c>
      <c r="E4199">
        <v>1</v>
      </c>
      <c r="F4199">
        <v>22</v>
      </c>
      <c r="G4199">
        <v>88</v>
      </c>
      <c r="H4199">
        <v>308.2</v>
      </c>
      <c r="I4199">
        <v>44</v>
      </c>
      <c r="J4199">
        <v>145.19999999999999</v>
      </c>
      <c r="K4199" t="s">
        <v>1</v>
      </c>
      <c r="L4199" t="s">
        <v>34</v>
      </c>
      <c r="M4199">
        <v>29</v>
      </c>
      <c r="N4199">
        <v>2</v>
      </c>
      <c r="O4199">
        <v>9</v>
      </c>
      <c r="P4199" t="s">
        <v>1</v>
      </c>
      <c r="Q4199">
        <v>0</v>
      </c>
      <c r="R4199" t="s">
        <v>94</v>
      </c>
      <c r="S4199" t="s">
        <v>8510</v>
      </c>
      <c r="T4199" t="s">
        <v>3</v>
      </c>
      <c r="U4199">
        <v>43</v>
      </c>
      <c r="V4199" t="s">
        <v>2</v>
      </c>
      <c r="W4199" t="s">
        <v>2</v>
      </c>
      <c r="X4199" t="s">
        <v>2</v>
      </c>
      <c r="Y4199">
        <v>0</v>
      </c>
      <c r="Z4199" t="s">
        <v>2</v>
      </c>
      <c r="AA4199" t="s">
        <v>37</v>
      </c>
      <c r="AB4199" t="s">
        <v>38</v>
      </c>
      <c r="AC4199">
        <v>41</v>
      </c>
      <c r="AD4199">
        <v>907</v>
      </c>
      <c r="AE4199" t="s">
        <v>7105</v>
      </c>
      <c r="AF4199" t="s">
        <v>7123</v>
      </c>
    </row>
    <row r="4200" spans="1:32" x14ac:dyDescent="0.25">
      <c r="A4200" t="s">
        <v>8511</v>
      </c>
      <c r="B4200" t="str">
        <f>IF(Databel___Data[[#This Row],[Churn flag]]=0,"Stayed","Churned")</f>
        <v>Churned</v>
      </c>
      <c r="C4200" t="s">
        <v>1</v>
      </c>
      <c r="D4200">
        <f>IF(Databel___Data[[#This Row],[Churn Label]]="NO",0,1)</f>
        <v>1</v>
      </c>
      <c r="E4200">
        <v>1</v>
      </c>
      <c r="F4200">
        <v>61</v>
      </c>
      <c r="G4200">
        <v>237</v>
      </c>
      <c r="H4200">
        <v>606.20000000000005</v>
      </c>
      <c r="I4200">
        <v>183</v>
      </c>
      <c r="J4200">
        <v>396.5</v>
      </c>
      <c r="K4200" t="s">
        <v>1</v>
      </c>
      <c r="L4200" t="s">
        <v>34</v>
      </c>
      <c r="M4200">
        <v>132</v>
      </c>
      <c r="N4200">
        <v>4</v>
      </c>
      <c r="O4200">
        <v>4</v>
      </c>
      <c r="P4200" t="s">
        <v>1</v>
      </c>
      <c r="Q4200">
        <v>0</v>
      </c>
      <c r="R4200" t="s">
        <v>52</v>
      </c>
      <c r="S4200" t="s">
        <v>8512</v>
      </c>
      <c r="T4200" t="s">
        <v>0</v>
      </c>
      <c r="U4200">
        <v>61</v>
      </c>
      <c r="V4200" t="s">
        <v>2</v>
      </c>
      <c r="W4200" t="s">
        <v>2</v>
      </c>
      <c r="X4200" t="s">
        <v>2</v>
      </c>
      <c r="Y4200">
        <v>0</v>
      </c>
      <c r="Z4200" t="s">
        <v>2</v>
      </c>
      <c r="AA4200" t="s">
        <v>37</v>
      </c>
      <c r="AB4200" t="s">
        <v>38</v>
      </c>
      <c r="AC4200">
        <v>43</v>
      </c>
      <c r="AD4200">
        <v>2622</v>
      </c>
      <c r="AE4200" t="s">
        <v>7105</v>
      </c>
      <c r="AF4200" t="s">
        <v>7116</v>
      </c>
    </row>
    <row r="4201" spans="1:32" x14ac:dyDescent="0.25">
      <c r="A4201" t="s">
        <v>8513</v>
      </c>
      <c r="B4201" t="str">
        <f>IF(Databel___Data[[#This Row],[Churn flag]]=0,"Stayed","Churned")</f>
        <v>Churned</v>
      </c>
      <c r="C4201" t="s">
        <v>1</v>
      </c>
      <c r="D4201">
        <f>IF(Databel___Data[[#This Row],[Churn Label]]="NO",0,1)</f>
        <v>1</v>
      </c>
      <c r="E4201">
        <v>1</v>
      </c>
      <c r="F4201">
        <v>69</v>
      </c>
      <c r="G4201">
        <v>291</v>
      </c>
      <c r="H4201">
        <v>896.7</v>
      </c>
      <c r="I4201">
        <v>138</v>
      </c>
      <c r="J4201">
        <v>690</v>
      </c>
      <c r="K4201" t="s">
        <v>1</v>
      </c>
      <c r="L4201" t="s">
        <v>34</v>
      </c>
      <c r="M4201">
        <v>172</v>
      </c>
      <c r="N4201">
        <v>2</v>
      </c>
      <c r="O4201">
        <v>10</v>
      </c>
      <c r="P4201" t="s">
        <v>1</v>
      </c>
      <c r="Q4201">
        <v>0</v>
      </c>
      <c r="R4201" t="s">
        <v>80</v>
      </c>
      <c r="S4201" t="s">
        <v>8514</v>
      </c>
      <c r="T4201" t="s">
        <v>3</v>
      </c>
      <c r="U4201">
        <v>74</v>
      </c>
      <c r="V4201" t="s">
        <v>2</v>
      </c>
      <c r="W4201" t="s">
        <v>1</v>
      </c>
      <c r="X4201" t="s">
        <v>2</v>
      </c>
      <c r="Y4201">
        <v>0</v>
      </c>
      <c r="Z4201" t="s">
        <v>1</v>
      </c>
      <c r="AA4201" t="s">
        <v>37</v>
      </c>
      <c r="AB4201" t="s">
        <v>38</v>
      </c>
      <c r="AC4201">
        <v>68</v>
      </c>
      <c r="AD4201">
        <v>4658</v>
      </c>
      <c r="AE4201" t="s">
        <v>7079</v>
      </c>
      <c r="AF4201" t="s">
        <v>7091</v>
      </c>
    </row>
    <row r="4202" spans="1:32" x14ac:dyDescent="0.25">
      <c r="A4202" t="s">
        <v>8515</v>
      </c>
      <c r="B4202" t="str">
        <f>IF(Databel___Data[[#This Row],[Churn flag]]=0,"Stayed","Churned")</f>
        <v>Churned</v>
      </c>
      <c r="C4202" t="s">
        <v>1</v>
      </c>
      <c r="D4202">
        <f>IF(Databel___Data[[#This Row],[Churn Label]]="NO",0,1)</f>
        <v>1</v>
      </c>
      <c r="E4202">
        <v>1</v>
      </c>
      <c r="F4202">
        <v>1</v>
      </c>
      <c r="G4202">
        <v>2</v>
      </c>
      <c r="H4202">
        <v>4</v>
      </c>
      <c r="I4202">
        <v>4</v>
      </c>
      <c r="J4202">
        <v>11.1</v>
      </c>
      <c r="K4202" t="s">
        <v>1</v>
      </c>
      <c r="L4202" t="s">
        <v>34</v>
      </c>
      <c r="M4202">
        <v>4</v>
      </c>
      <c r="N4202">
        <v>5</v>
      </c>
      <c r="O4202">
        <v>9</v>
      </c>
      <c r="P4202" t="s">
        <v>2</v>
      </c>
      <c r="Q4202">
        <v>36</v>
      </c>
      <c r="R4202" t="s">
        <v>122</v>
      </c>
      <c r="S4202" t="s">
        <v>8516</v>
      </c>
      <c r="T4202" t="s">
        <v>3</v>
      </c>
      <c r="U4202">
        <v>30</v>
      </c>
      <c r="V4202" t="s">
        <v>2</v>
      </c>
      <c r="W4202" t="s">
        <v>2</v>
      </c>
      <c r="X4202" t="s">
        <v>2</v>
      </c>
      <c r="Y4202">
        <v>0</v>
      </c>
      <c r="Z4202" t="s">
        <v>2</v>
      </c>
      <c r="AA4202" t="s">
        <v>37</v>
      </c>
      <c r="AB4202" t="s">
        <v>58</v>
      </c>
      <c r="AC4202">
        <v>21</v>
      </c>
      <c r="AD4202">
        <v>21</v>
      </c>
      <c r="AE4202" t="s">
        <v>7105</v>
      </c>
      <c r="AF4202" t="s">
        <v>7106</v>
      </c>
    </row>
    <row r="4203" spans="1:32" x14ac:dyDescent="0.25">
      <c r="A4203" t="s">
        <v>8517</v>
      </c>
      <c r="B4203" t="str">
        <f>IF(Databel___Data[[#This Row],[Churn flag]]=0,"Stayed","Churned")</f>
        <v>Churned</v>
      </c>
      <c r="C4203" t="s">
        <v>1</v>
      </c>
      <c r="D4203">
        <f>IF(Databel___Data[[#This Row],[Churn Label]]="NO",0,1)</f>
        <v>1</v>
      </c>
      <c r="E4203">
        <v>1</v>
      </c>
      <c r="F4203">
        <v>1</v>
      </c>
      <c r="G4203">
        <v>5</v>
      </c>
      <c r="H4203">
        <v>12</v>
      </c>
      <c r="I4203">
        <v>2</v>
      </c>
      <c r="J4203">
        <v>10.9</v>
      </c>
      <c r="K4203" t="s">
        <v>1</v>
      </c>
      <c r="L4203" t="s">
        <v>34</v>
      </c>
      <c r="M4203">
        <v>2</v>
      </c>
      <c r="N4203">
        <v>5</v>
      </c>
      <c r="O4203">
        <v>3</v>
      </c>
      <c r="P4203" t="s">
        <v>1</v>
      </c>
      <c r="Q4203">
        <v>0</v>
      </c>
      <c r="R4203" t="s">
        <v>374</v>
      </c>
      <c r="S4203" t="s">
        <v>8518</v>
      </c>
      <c r="T4203" t="s">
        <v>0</v>
      </c>
      <c r="U4203">
        <v>85</v>
      </c>
      <c r="V4203" t="s">
        <v>2</v>
      </c>
      <c r="W4203" t="s">
        <v>1</v>
      </c>
      <c r="X4203" t="s">
        <v>2</v>
      </c>
      <c r="Y4203">
        <v>0</v>
      </c>
      <c r="Z4203" t="s">
        <v>2</v>
      </c>
      <c r="AA4203" t="s">
        <v>37</v>
      </c>
      <c r="AB4203" t="s">
        <v>38</v>
      </c>
      <c r="AC4203">
        <v>26</v>
      </c>
      <c r="AD4203">
        <v>26</v>
      </c>
      <c r="AE4203" t="s">
        <v>7079</v>
      </c>
      <c r="AF4203" t="s">
        <v>7080</v>
      </c>
    </row>
    <row r="4204" spans="1:32" x14ac:dyDescent="0.25">
      <c r="A4204" t="s">
        <v>8519</v>
      </c>
      <c r="B4204" t="str">
        <f>IF(Databel___Data[[#This Row],[Churn flag]]=0,"Stayed","Churned")</f>
        <v>Churned</v>
      </c>
      <c r="C4204" t="s">
        <v>1</v>
      </c>
      <c r="D4204">
        <f>IF(Databel___Data[[#This Row],[Churn Label]]="NO",0,1)</f>
        <v>1</v>
      </c>
      <c r="E4204">
        <v>1</v>
      </c>
      <c r="F4204">
        <v>47</v>
      </c>
      <c r="G4204">
        <v>130</v>
      </c>
      <c r="H4204">
        <v>281.39999999999998</v>
      </c>
      <c r="I4204">
        <v>47</v>
      </c>
      <c r="J4204">
        <v>545.20000000000005</v>
      </c>
      <c r="K4204" t="s">
        <v>1</v>
      </c>
      <c r="L4204" t="s">
        <v>34</v>
      </c>
      <c r="M4204">
        <v>109</v>
      </c>
      <c r="N4204">
        <v>3</v>
      </c>
      <c r="O4204">
        <v>7</v>
      </c>
      <c r="P4204" t="s">
        <v>1</v>
      </c>
      <c r="Q4204">
        <v>0</v>
      </c>
      <c r="R4204" t="s">
        <v>97</v>
      </c>
      <c r="S4204" t="s">
        <v>8520</v>
      </c>
      <c r="T4204" t="s">
        <v>0</v>
      </c>
      <c r="U4204">
        <v>70</v>
      </c>
      <c r="V4204" t="s">
        <v>2</v>
      </c>
      <c r="W4204" t="s">
        <v>1</v>
      </c>
      <c r="X4204" t="s">
        <v>2</v>
      </c>
      <c r="Y4204">
        <v>0</v>
      </c>
      <c r="Z4204" t="s">
        <v>2</v>
      </c>
      <c r="AA4204" t="s">
        <v>37</v>
      </c>
      <c r="AB4204" t="s">
        <v>38</v>
      </c>
      <c r="AC4204">
        <v>43</v>
      </c>
      <c r="AD4204">
        <v>2008</v>
      </c>
      <c r="AE4204" t="s">
        <v>7079</v>
      </c>
      <c r="AF4204" t="s">
        <v>7080</v>
      </c>
    </row>
    <row r="4205" spans="1:32" x14ac:dyDescent="0.25">
      <c r="A4205" t="s">
        <v>8521</v>
      </c>
      <c r="B4205" t="str">
        <f>IF(Databel___Data[[#This Row],[Churn flag]]=0,"Stayed","Churned")</f>
        <v>Churned</v>
      </c>
      <c r="C4205" t="s">
        <v>1</v>
      </c>
      <c r="D4205">
        <f>IF(Databel___Data[[#This Row],[Churn Label]]="NO",0,1)</f>
        <v>1</v>
      </c>
      <c r="E4205">
        <v>1</v>
      </c>
      <c r="F4205">
        <v>1</v>
      </c>
      <c r="G4205">
        <v>5</v>
      </c>
      <c r="H4205">
        <v>12</v>
      </c>
      <c r="I4205">
        <v>5</v>
      </c>
      <c r="J4205">
        <v>12.2</v>
      </c>
      <c r="K4205" t="s">
        <v>1</v>
      </c>
      <c r="L4205" t="s">
        <v>34</v>
      </c>
      <c r="M4205">
        <v>4</v>
      </c>
      <c r="N4205">
        <v>1</v>
      </c>
      <c r="O4205">
        <v>13</v>
      </c>
      <c r="P4205" t="s">
        <v>1</v>
      </c>
      <c r="Q4205">
        <v>0</v>
      </c>
      <c r="R4205" t="s">
        <v>122</v>
      </c>
      <c r="S4205" t="s">
        <v>8522</v>
      </c>
      <c r="T4205" t="s">
        <v>0</v>
      </c>
      <c r="U4205">
        <v>42</v>
      </c>
      <c r="V4205" t="s">
        <v>2</v>
      </c>
      <c r="W4205" t="s">
        <v>2</v>
      </c>
      <c r="X4205" t="s">
        <v>2</v>
      </c>
      <c r="Y4205">
        <v>0</v>
      </c>
      <c r="Z4205" t="s">
        <v>2</v>
      </c>
      <c r="AA4205" t="s">
        <v>37</v>
      </c>
      <c r="AB4205" t="s">
        <v>38</v>
      </c>
      <c r="AC4205">
        <v>29</v>
      </c>
      <c r="AD4205">
        <v>29</v>
      </c>
      <c r="AE4205" t="s">
        <v>7085</v>
      </c>
      <c r="AF4205" t="s">
        <v>7130</v>
      </c>
    </row>
    <row r="4206" spans="1:32" x14ac:dyDescent="0.25">
      <c r="A4206" t="s">
        <v>8523</v>
      </c>
      <c r="B4206" t="str">
        <f>IF(Databel___Data[[#This Row],[Churn flag]]=0,"Stayed","Churned")</f>
        <v>Churned</v>
      </c>
      <c r="C4206" t="s">
        <v>1</v>
      </c>
      <c r="D4206">
        <f>IF(Databel___Data[[#This Row],[Churn Label]]="NO",0,1)</f>
        <v>1</v>
      </c>
      <c r="E4206">
        <v>1</v>
      </c>
      <c r="F4206">
        <v>21</v>
      </c>
      <c r="G4206">
        <v>63</v>
      </c>
      <c r="H4206">
        <v>170.1</v>
      </c>
      <c r="I4206">
        <v>126</v>
      </c>
      <c r="J4206">
        <v>151.19999999999999</v>
      </c>
      <c r="K4206" t="s">
        <v>1</v>
      </c>
      <c r="L4206" t="s">
        <v>34</v>
      </c>
      <c r="M4206">
        <v>76</v>
      </c>
      <c r="N4206">
        <v>1</v>
      </c>
      <c r="O4206">
        <v>6</v>
      </c>
      <c r="P4206" t="s">
        <v>1</v>
      </c>
      <c r="Q4206">
        <v>0</v>
      </c>
      <c r="R4206" t="s">
        <v>106</v>
      </c>
      <c r="S4206" t="s">
        <v>8524</v>
      </c>
      <c r="T4206" t="s">
        <v>3</v>
      </c>
      <c r="U4206">
        <v>45</v>
      </c>
      <c r="V4206" t="s">
        <v>2</v>
      </c>
      <c r="W4206" t="s">
        <v>2</v>
      </c>
      <c r="X4206" t="s">
        <v>2</v>
      </c>
      <c r="Y4206">
        <v>0</v>
      </c>
      <c r="Z4206" t="s">
        <v>2</v>
      </c>
      <c r="AA4206" t="s">
        <v>37</v>
      </c>
      <c r="AB4206" t="s">
        <v>38</v>
      </c>
      <c r="AC4206">
        <v>27</v>
      </c>
      <c r="AD4206">
        <v>578</v>
      </c>
      <c r="AE4206" t="s">
        <v>7105</v>
      </c>
      <c r="AF4206" t="s">
        <v>7130</v>
      </c>
    </row>
    <row r="4207" spans="1:32" x14ac:dyDescent="0.25">
      <c r="A4207" t="s">
        <v>8525</v>
      </c>
      <c r="B4207" t="str">
        <f>IF(Databel___Data[[#This Row],[Churn flag]]=0,"Stayed","Churned")</f>
        <v>Churned</v>
      </c>
      <c r="C4207" t="s">
        <v>1</v>
      </c>
      <c r="D4207">
        <f>IF(Databel___Data[[#This Row],[Churn Label]]="NO",0,1)</f>
        <v>1</v>
      </c>
      <c r="E4207">
        <v>1</v>
      </c>
      <c r="F4207">
        <v>48</v>
      </c>
      <c r="G4207">
        <v>194</v>
      </c>
      <c r="H4207">
        <v>479.9</v>
      </c>
      <c r="I4207">
        <v>96</v>
      </c>
      <c r="J4207">
        <v>705.6</v>
      </c>
      <c r="K4207" t="s">
        <v>1</v>
      </c>
      <c r="L4207" t="s">
        <v>34</v>
      </c>
      <c r="M4207">
        <v>353</v>
      </c>
      <c r="N4207">
        <v>2</v>
      </c>
      <c r="O4207">
        <v>4</v>
      </c>
      <c r="P4207" t="s">
        <v>1</v>
      </c>
      <c r="Q4207">
        <v>0</v>
      </c>
      <c r="R4207" t="s">
        <v>470</v>
      </c>
      <c r="S4207" t="s">
        <v>8526</v>
      </c>
      <c r="T4207" t="s">
        <v>0</v>
      </c>
      <c r="U4207">
        <v>55</v>
      </c>
      <c r="V4207" t="s">
        <v>2</v>
      </c>
      <c r="W4207" t="s">
        <v>2</v>
      </c>
      <c r="X4207" t="s">
        <v>2</v>
      </c>
      <c r="Y4207">
        <v>0</v>
      </c>
      <c r="Z4207" t="s">
        <v>1</v>
      </c>
      <c r="AA4207" t="s">
        <v>43</v>
      </c>
      <c r="AB4207" t="s">
        <v>58</v>
      </c>
      <c r="AC4207">
        <v>39</v>
      </c>
      <c r="AD4207">
        <v>1851</v>
      </c>
      <c r="AE4207" t="s">
        <v>7105</v>
      </c>
      <c r="AF4207" t="s">
        <v>7510</v>
      </c>
    </row>
    <row r="4208" spans="1:32" x14ac:dyDescent="0.25">
      <c r="A4208" t="s">
        <v>8527</v>
      </c>
      <c r="B4208" t="str">
        <f>IF(Databel___Data[[#This Row],[Churn flag]]=0,"Stayed","Churned")</f>
        <v>Churned</v>
      </c>
      <c r="C4208" t="s">
        <v>1</v>
      </c>
      <c r="D4208">
        <f>IF(Databel___Data[[#This Row],[Churn Label]]="NO",0,1)</f>
        <v>1</v>
      </c>
      <c r="E4208">
        <v>1</v>
      </c>
      <c r="F4208">
        <v>1</v>
      </c>
      <c r="G4208">
        <v>3</v>
      </c>
      <c r="H4208">
        <v>6</v>
      </c>
      <c r="I4208">
        <v>5</v>
      </c>
      <c r="J4208">
        <v>7.9</v>
      </c>
      <c r="K4208" t="s">
        <v>1</v>
      </c>
      <c r="L4208" t="s">
        <v>34</v>
      </c>
      <c r="M4208">
        <v>3</v>
      </c>
      <c r="N4208">
        <v>2</v>
      </c>
      <c r="O4208">
        <v>2</v>
      </c>
      <c r="P4208" t="s">
        <v>1</v>
      </c>
      <c r="Q4208">
        <v>0</v>
      </c>
      <c r="R4208" t="s">
        <v>219</v>
      </c>
      <c r="S4208" t="s">
        <v>8528</v>
      </c>
      <c r="T4208" t="s">
        <v>0</v>
      </c>
      <c r="U4208">
        <v>70</v>
      </c>
      <c r="V4208" t="s">
        <v>2</v>
      </c>
      <c r="W4208" t="s">
        <v>1</v>
      </c>
      <c r="X4208" t="s">
        <v>2</v>
      </c>
      <c r="Y4208">
        <v>0</v>
      </c>
      <c r="Z4208" t="s">
        <v>2</v>
      </c>
      <c r="AA4208" t="s">
        <v>37</v>
      </c>
      <c r="AB4208" t="s">
        <v>38</v>
      </c>
      <c r="AC4208">
        <v>27</v>
      </c>
      <c r="AD4208">
        <v>27</v>
      </c>
      <c r="AE4208" t="s">
        <v>7079</v>
      </c>
      <c r="AF4208" t="s">
        <v>7091</v>
      </c>
    </row>
    <row r="4209" spans="1:32" x14ac:dyDescent="0.25">
      <c r="A4209" t="s">
        <v>8529</v>
      </c>
      <c r="B4209" t="str">
        <f>IF(Databel___Data[[#This Row],[Churn flag]]=0,"Stayed","Churned")</f>
        <v>Churned</v>
      </c>
      <c r="C4209" t="s">
        <v>1</v>
      </c>
      <c r="D4209">
        <f>IF(Databel___Data[[#This Row],[Churn Label]]="NO",0,1)</f>
        <v>1</v>
      </c>
      <c r="E4209">
        <v>1</v>
      </c>
      <c r="F4209">
        <v>25</v>
      </c>
      <c r="G4209">
        <v>164</v>
      </c>
      <c r="H4209">
        <v>348.7</v>
      </c>
      <c r="I4209">
        <v>225</v>
      </c>
      <c r="J4209">
        <v>260</v>
      </c>
      <c r="K4209" t="s">
        <v>1</v>
      </c>
      <c r="L4209" t="s">
        <v>46</v>
      </c>
      <c r="M4209">
        <v>0</v>
      </c>
      <c r="N4209">
        <v>0</v>
      </c>
      <c r="O4209">
        <v>6</v>
      </c>
      <c r="P4209" t="s">
        <v>2</v>
      </c>
      <c r="Q4209">
        <v>8</v>
      </c>
      <c r="R4209" t="s">
        <v>41</v>
      </c>
      <c r="S4209" t="s">
        <v>8530</v>
      </c>
      <c r="T4209" t="s">
        <v>3</v>
      </c>
      <c r="U4209">
        <v>56</v>
      </c>
      <c r="V4209" t="s">
        <v>2</v>
      </c>
      <c r="W4209" t="s">
        <v>2</v>
      </c>
      <c r="X4209" t="s">
        <v>2</v>
      </c>
      <c r="Y4209">
        <v>0</v>
      </c>
      <c r="Z4209" t="s">
        <v>2</v>
      </c>
      <c r="AA4209" t="s">
        <v>37</v>
      </c>
      <c r="AB4209" t="s">
        <v>58</v>
      </c>
      <c r="AC4209">
        <v>39</v>
      </c>
      <c r="AD4209">
        <v>961</v>
      </c>
      <c r="AE4209" t="s">
        <v>7105</v>
      </c>
      <c r="AF4209" t="s">
        <v>7123</v>
      </c>
    </row>
    <row r="4210" spans="1:32" x14ac:dyDescent="0.25">
      <c r="A4210" t="s">
        <v>8531</v>
      </c>
      <c r="B4210" t="str">
        <f>IF(Databel___Data[[#This Row],[Churn flag]]=0,"Stayed","Churned")</f>
        <v>Churned</v>
      </c>
      <c r="C4210" t="s">
        <v>1</v>
      </c>
      <c r="D4210">
        <f>IF(Databel___Data[[#This Row],[Churn Label]]="NO",0,1)</f>
        <v>1</v>
      </c>
      <c r="E4210">
        <v>1</v>
      </c>
      <c r="F4210">
        <v>20</v>
      </c>
      <c r="G4210">
        <v>37</v>
      </c>
      <c r="H4210">
        <v>122.7</v>
      </c>
      <c r="I4210">
        <v>20</v>
      </c>
      <c r="J4210">
        <v>256</v>
      </c>
      <c r="K4210" t="s">
        <v>1</v>
      </c>
      <c r="L4210" t="s">
        <v>34</v>
      </c>
      <c r="M4210">
        <v>51</v>
      </c>
      <c r="N4210">
        <v>4</v>
      </c>
      <c r="O4210">
        <v>1</v>
      </c>
      <c r="P4210" t="s">
        <v>1</v>
      </c>
      <c r="Q4210">
        <v>0</v>
      </c>
      <c r="R4210" t="s">
        <v>41</v>
      </c>
      <c r="S4210" t="s">
        <v>8532</v>
      </c>
      <c r="T4210" t="s">
        <v>3</v>
      </c>
      <c r="U4210">
        <v>34</v>
      </c>
      <c r="V4210" t="s">
        <v>2</v>
      </c>
      <c r="W4210" t="s">
        <v>2</v>
      </c>
      <c r="X4210" t="s">
        <v>2</v>
      </c>
      <c r="Y4210">
        <v>0</v>
      </c>
      <c r="Z4210" t="s">
        <v>2</v>
      </c>
      <c r="AA4210" t="s">
        <v>37</v>
      </c>
      <c r="AB4210" t="s">
        <v>58</v>
      </c>
      <c r="AC4210">
        <v>45</v>
      </c>
      <c r="AD4210">
        <v>918</v>
      </c>
      <c r="AE4210" t="s">
        <v>7105</v>
      </c>
      <c r="AF4210" t="s">
        <v>7116</v>
      </c>
    </row>
    <row r="4211" spans="1:32" x14ac:dyDescent="0.25">
      <c r="A4211" t="s">
        <v>8533</v>
      </c>
      <c r="B4211" t="str">
        <f>IF(Databel___Data[[#This Row],[Churn flag]]=0,"Stayed","Churned")</f>
        <v>Churned</v>
      </c>
      <c r="C4211" t="s">
        <v>1</v>
      </c>
      <c r="D4211">
        <f>IF(Databel___Data[[#This Row],[Churn Label]]="NO",0,1)</f>
        <v>1</v>
      </c>
      <c r="E4211">
        <v>1</v>
      </c>
      <c r="F4211">
        <v>18</v>
      </c>
      <c r="G4211">
        <v>66</v>
      </c>
      <c r="H4211">
        <v>210.4</v>
      </c>
      <c r="I4211">
        <v>36</v>
      </c>
      <c r="J4211">
        <v>142.19999999999999</v>
      </c>
      <c r="K4211" t="s">
        <v>1</v>
      </c>
      <c r="L4211" t="s">
        <v>34</v>
      </c>
      <c r="M4211">
        <v>28</v>
      </c>
      <c r="N4211">
        <v>1</v>
      </c>
      <c r="O4211">
        <v>3</v>
      </c>
      <c r="P4211" t="s">
        <v>1</v>
      </c>
      <c r="Q4211">
        <v>0</v>
      </c>
      <c r="R4211" t="s">
        <v>179</v>
      </c>
      <c r="S4211" t="s">
        <v>8534</v>
      </c>
      <c r="T4211" t="s">
        <v>3</v>
      </c>
      <c r="U4211">
        <v>55</v>
      </c>
      <c r="V4211" t="s">
        <v>2</v>
      </c>
      <c r="W4211" t="s">
        <v>2</v>
      </c>
      <c r="X4211" t="s">
        <v>2</v>
      </c>
      <c r="Y4211">
        <v>0</v>
      </c>
      <c r="Z4211" t="s">
        <v>2</v>
      </c>
      <c r="AA4211" t="s">
        <v>37</v>
      </c>
      <c r="AB4211" t="s">
        <v>38</v>
      </c>
      <c r="AC4211">
        <v>39</v>
      </c>
      <c r="AD4211">
        <v>684</v>
      </c>
      <c r="AE4211" t="s">
        <v>7097</v>
      </c>
      <c r="AF4211" t="s">
        <v>7098</v>
      </c>
    </row>
    <row r="4212" spans="1:32" x14ac:dyDescent="0.25">
      <c r="A4212" t="s">
        <v>8535</v>
      </c>
      <c r="B4212" t="str">
        <f>IF(Databel___Data[[#This Row],[Churn flag]]=0,"Stayed","Churned")</f>
        <v>Churned</v>
      </c>
      <c r="C4212" t="s">
        <v>1</v>
      </c>
      <c r="D4212">
        <f>IF(Databel___Data[[#This Row],[Churn Label]]="NO",0,1)</f>
        <v>1</v>
      </c>
      <c r="E4212">
        <v>1</v>
      </c>
      <c r="F4212">
        <v>1</v>
      </c>
      <c r="G4212">
        <v>3</v>
      </c>
      <c r="H4212">
        <v>9</v>
      </c>
      <c r="I4212">
        <v>0</v>
      </c>
      <c r="J4212">
        <v>0</v>
      </c>
      <c r="K4212" t="s">
        <v>2</v>
      </c>
      <c r="L4212" t="s">
        <v>46</v>
      </c>
      <c r="M4212">
        <v>0</v>
      </c>
      <c r="N4212">
        <v>0</v>
      </c>
      <c r="O4212">
        <v>0</v>
      </c>
      <c r="P4212" t="s">
        <v>1</v>
      </c>
      <c r="Q4212">
        <v>0</v>
      </c>
      <c r="R4212" t="s">
        <v>176</v>
      </c>
      <c r="S4212" t="s">
        <v>8536</v>
      </c>
      <c r="T4212" t="s">
        <v>0</v>
      </c>
      <c r="U4212">
        <v>48</v>
      </c>
      <c r="V4212" t="s">
        <v>2</v>
      </c>
      <c r="W4212" t="s">
        <v>2</v>
      </c>
      <c r="X4212" t="s">
        <v>2</v>
      </c>
      <c r="Y4212">
        <v>0</v>
      </c>
      <c r="Z4212" t="s">
        <v>1</v>
      </c>
      <c r="AA4212" t="s">
        <v>37</v>
      </c>
      <c r="AB4212" t="s">
        <v>38</v>
      </c>
      <c r="AC4212">
        <v>48</v>
      </c>
      <c r="AD4212">
        <v>48</v>
      </c>
      <c r="AE4212" t="s">
        <v>7105</v>
      </c>
      <c r="AF4212" t="s">
        <v>7106</v>
      </c>
    </row>
    <row r="4213" spans="1:32" x14ac:dyDescent="0.25">
      <c r="A4213" t="s">
        <v>8537</v>
      </c>
      <c r="B4213" t="str">
        <f>IF(Databel___Data[[#This Row],[Churn flag]]=0,"Stayed","Churned")</f>
        <v>Churned</v>
      </c>
      <c r="C4213" t="s">
        <v>1</v>
      </c>
      <c r="D4213">
        <f>IF(Databel___Data[[#This Row],[Churn Label]]="NO",0,1)</f>
        <v>1</v>
      </c>
      <c r="E4213">
        <v>1</v>
      </c>
      <c r="F4213">
        <v>9</v>
      </c>
      <c r="G4213">
        <v>28</v>
      </c>
      <c r="H4213">
        <v>69.5</v>
      </c>
      <c r="I4213">
        <v>18</v>
      </c>
      <c r="J4213">
        <v>143.1</v>
      </c>
      <c r="K4213" t="s">
        <v>1</v>
      </c>
      <c r="L4213" t="s">
        <v>34</v>
      </c>
      <c r="M4213">
        <v>36</v>
      </c>
      <c r="N4213">
        <v>4</v>
      </c>
      <c r="O4213">
        <v>5</v>
      </c>
      <c r="P4213" t="s">
        <v>1</v>
      </c>
      <c r="Q4213">
        <v>0</v>
      </c>
      <c r="R4213" t="s">
        <v>83</v>
      </c>
      <c r="S4213" t="s">
        <v>8538</v>
      </c>
      <c r="T4213" t="s">
        <v>3</v>
      </c>
      <c r="U4213">
        <v>48</v>
      </c>
      <c r="V4213" t="s">
        <v>2</v>
      </c>
      <c r="W4213" t="s">
        <v>2</v>
      </c>
      <c r="X4213" t="s">
        <v>2</v>
      </c>
      <c r="Y4213">
        <v>0</v>
      </c>
      <c r="Z4213" t="s">
        <v>2</v>
      </c>
      <c r="AA4213" t="s">
        <v>37</v>
      </c>
      <c r="AB4213" t="s">
        <v>38</v>
      </c>
      <c r="AC4213">
        <v>47</v>
      </c>
      <c r="AD4213">
        <v>405</v>
      </c>
      <c r="AE4213" t="s">
        <v>7105</v>
      </c>
      <c r="AF4213" t="s">
        <v>7143</v>
      </c>
    </row>
    <row r="4214" spans="1:32" x14ac:dyDescent="0.25">
      <c r="A4214" t="s">
        <v>8539</v>
      </c>
      <c r="B4214" t="str">
        <f>IF(Databel___Data[[#This Row],[Churn flag]]=0,"Stayed","Churned")</f>
        <v>Churned</v>
      </c>
      <c r="C4214" t="s">
        <v>1</v>
      </c>
      <c r="D4214">
        <f>IF(Databel___Data[[#This Row],[Churn Label]]="NO",0,1)</f>
        <v>1</v>
      </c>
      <c r="E4214">
        <v>1</v>
      </c>
      <c r="F4214">
        <v>28</v>
      </c>
      <c r="G4214">
        <v>165</v>
      </c>
      <c r="H4214">
        <v>451</v>
      </c>
      <c r="I4214">
        <v>56</v>
      </c>
      <c r="J4214">
        <v>285.60000000000002</v>
      </c>
      <c r="K4214" t="s">
        <v>1</v>
      </c>
      <c r="L4214" t="s">
        <v>34</v>
      </c>
      <c r="M4214">
        <v>95</v>
      </c>
      <c r="N4214">
        <v>4</v>
      </c>
      <c r="O4214">
        <v>7</v>
      </c>
      <c r="P4214" t="s">
        <v>1</v>
      </c>
      <c r="Q4214">
        <v>0</v>
      </c>
      <c r="R4214" t="s">
        <v>41</v>
      </c>
      <c r="S4214" t="s">
        <v>8540</v>
      </c>
      <c r="T4214" t="s">
        <v>0</v>
      </c>
      <c r="U4214">
        <v>46</v>
      </c>
      <c r="V4214" t="s">
        <v>2</v>
      </c>
      <c r="W4214" t="s">
        <v>2</v>
      </c>
      <c r="X4214" t="s">
        <v>2</v>
      </c>
      <c r="Y4214">
        <v>0</v>
      </c>
      <c r="Z4214" t="s">
        <v>2</v>
      </c>
      <c r="AA4214" t="s">
        <v>37</v>
      </c>
      <c r="AB4214" t="s">
        <v>58</v>
      </c>
      <c r="AC4214">
        <v>37</v>
      </c>
      <c r="AD4214">
        <v>1047</v>
      </c>
      <c r="AE4214" t="s">
        <v>7133</v>
      </c>
      <c r="AF4214" t="s">
        <v>7146</v>
      </c>
    </row>
    <row r="4215" spans="1:32" x14ac:dyDescent="0.25">
      <c r="A4215" t="s">
        <v>8541</v>
      </c>
      <c r="B4215" t="str">
        <f>IF(Databel___Data[[#This Row],[Churn flag]]=0,"Stayed","Churned")</f>
        <v>Churned</v>
      </c>
      <c r="C4215" t="s">
        <v>1</v>
      </c>
      <c r="D4215">
        <f>IF(Databel___Data[[#This Row],[Churn Label]]="NO",0,1)</f>
        <v>1</v>
      </c>
      <c r="E4215">
        <v>1</v>
      </c>
      <c r="F4215">
        <v>11</v>
      </c>
      <c r="G4215">
        <v>31</v>
      </c>
      <c r="H4215">
        <v>99.6</v>
      </c>
      <c r="I4215">
        <v>33</v>
      </c>
      <c r="J4215">
        <v>113.3</v>
      </c>
      <c r="K4215" t="s">
        <v>1</v>
      </c>
      <c r="L4215" t="s">
        <v>34</v>
      </c>
      <c r="M4215">
        <v>23</v>
      </c>
      <c r="N4215">
        <v>5</v>
      </c>
      <c r="O4215">
        <v>8</v>
      </c>
      <c r="P4215" t="s">
        <v>1</v>
      </c>
      <c r="Q4215">
        <v>0</v>
      </c>
      <c r="R4215" t="s">
        <v>159</v>
      </c>
      <c r="S4215" t="s">
        <v>8542</v>
      </c>
      <c r="T4215" t="s">
        <v>3</v>
      </c>
      <c r="U4215">
        <v>22</v>
      </c>
      <c r="V4215" t="s">
        <v>1</v>
      </c>
      <c r="W4215" t="s">
        <v>2</v>
      </c>
      <c r="X4215" t="s">
        <v>2</v>
      </c>
      <c r="Y4215">
        <v>0</v>
      </c>
      <c r="Z4215" t="s">
        <v>2</v>
      </c>
      <c r="AA4215" t="s">
        <v>37</v>
      </c>
      <c r="AB4215" t="s">
        <v>38</v>
      </c>
      <c r="AC4215">
        <v>42</v>
      </c>
      <c r="AD4215">
        <v>468</v>
      </c>
      <c r="AE4215" t="s">
        <v>7133</v>
      </c>
      <c r="AF4215" t="s">
        <v>7149</v>
      </c>
    </row>
    <row r="4216" spans="1:32" x14ac:dyDescent="0.25">
      <c r="A4216" t="s">
        <v>8543</v>
      </c>
      <c r="B4216" t="str">
        <f>IF(Databel___Data[[#This Row],[Churn flag]]=0,"Stayed","Churned")</f>
        <v>Churned</v>
      </c>
      <c r="C4216" t="s">
        <v>1</v>
      </c>
      <c r="D4216">
        <f>IF(Databel___Data[[#This Row],[Churn Label]]="NO",0,1)</f>
        <v>1</v>
      </c>
      <c r="E4216">
        <v>1</v>
      </c>
      <c r="F4216">
        <v>12</v>
      </c>
      <c r="G4216">
        <v>46</v>
      </c>
      <c r="H4216">
        <v>135.19999999999999</v>
      </c>
      <c r="I4216">
        <v>60</v>
      </c>
      <c r="J4216">
        <v>159.6</v>
      </c>
      <c r="K4216" t="s">
        <v>1</v>
      </c>
      <c r="L4216" t="s">
        <v>34</v>
      </c>
      <c r="M4216">
        <v>53</v>
      </c>
      <c r="N4216">
        <v>1</v>
      </c>
      <c r="O4216">
        <v>2</v>
      </c>
      <c r="P4216" t="s">
        <v>2</v>
      </c>
      <c r="Q4216">
        <v>29</v>
      </c>
      <c r="R4216" t="s">
        <v>240</v>
      </c>
      <c r="S4216" t="s">
        <v>8544</v>
      </c>
      <c r="T4216" t="s">
        <v>3</v>
      </c>
      <c r="U4216">
        <v>63</v>
      </c>
      <c r="V4216" t="s">
        <v>2</v>
      </c>
      <c r="W4216" t="s">
        <v>2</v>
      </c>
      <c r="X4216" t="s">
        <v>2</v>
      </c>
      <c r="Y4216">
        <v>0</v>
      </c>
      <c r="Z4216" t="s">
        <v>1</v>
      </c>
      <c r="AA4216" t="s">
        <v>37</v>
      </c>
      <c r="AB4216" t="s">
        <v>58</v>
      </c>
      <c r="AC4216">
        <v>45</v>
      </c>
      <c r="AD4216">
        <v>558</v>
      </c>
      <c r="AE4216" t="s">
        <v>7079</v>
      </c>
      <c r="AF4216" t="s">
        <v>7091</v>
      </c>
    </row>
    <row r="4217" spans="1:32" x14ac:dyDescent="0.25">
      <c r="A4217" t="s">
        <v>8545</v>
      </c>
      <c r="B4217" t="str">
        <f>IF(Databel___Data[[#This Row],[Churn flag]]=0,"Stayed","Churned")</f>
        <v>Churned</v>
      </c>
      <c r="C4217" t="s">
        <v>1</v>
      </c>
      <c r="D4217">
        <f>IF(Databel___Data[[#This Row],[Churn Label]]="NO",0,1)</f>
        <v>1</v>
      </c>
      <c r="E4217">
        <v>1</v>
      </c>
      <c r="F4217">
        <v>52</v>
      </c>
      <c r="G4217">
        <v>430</v>
      </c>
      <c r="H4217">
        <v>838.8</v>
      </c>
      <c r="I4217">
        <v>260</v>
      </c>
      <c r="J4217">
        <v>379.6</v>
      </c>
      <c r="K4217" t="s">
        <v>1</v>
      </c>
      <c r="L4217" t="s">
        <v>34</v>
      </c>
      <c r="M4217">
        <v>76</v>
      </c>
      <c r="N4217">
        <v>3</v>
      </c>
      <c r="O4217">
        <v>6</v>
      </c>
      <c r="P4217" t="s">
        <v>1</v>
      </c>
      <c r="Q4217">
        <v>0</v>
      </c>
      <c r="R4217" t="s">
        <v>1101</v>
      </c>
      <c r="S4217" t="s">
        <v>8546</v>
      </c>
      <c r="T4217" t="s">
        <v>3</v>
      </c>
      <c r="U4217">
        <v>78</v>
      </c>
      <c r="V4217" t="s">
        <v>2</v>
      </c>
      <c r="W4217" t="s">
        <v>1</v>
      </c>
      <c r="X4217" t="s">
        <v>2</v>
      </c>
      <c r="Y4217">
        <v>0</v>
      </c>
      <c r="Z4217" t="s">
        <v>1</v>
      </c>
      <c r="AA4217" t="s">
        <v>37</v>
      </c>
      <c r="AB4217" t="s">
        <v>38</v>
      </c>
      <c r="AC4217">
        <v>26</v>
      </c>
      <c r="AD4217">
        <v>1368</v>
      </c>
      <c r="AE4217" t="s">
        <v>7133</v>
      </c>
      <c r="AF4217" t="s">
        <v>7134</v>
      </c>
    </row>
    <row r="4218" spans="1:32" x14ac:dyDescent="0.25">
      <c r="A4218" t="s">
        <v>8547</v>
      </c>
      <c r="B4218" t="str">
        <f>IF(Databel___Data[[#This Row],[Churn flag]]=0,"Stayed","Churned")</f>
        <v>Churned</v>
      </c>
      <c r="C4218" t="s">
        <v>1</v>
      </c>
      <c r="D4218">
        <f>IF(Databel___Data[[#This Row],[Churn Label]]="NO",0,1)</f>
        <v>1</v>
      </c>
      <c r="E4218">
        <v>1</v>
      </c>
      <c r="F4218">
        <v>43</v>
      </c>
      <c r="G4218">
        <v>121</v>
      </c>
      <c r="H4218">
        <v>298.7</v>
      </c>
      <c r="I4218">
        <v>0</v>
      </c>
      <c r="J4218">
        <v>0</v>
      </c>
      <c r="K4218" t="s">
        <v>2</v>
      </c>
      <c r="L4218" t="s">
        <v>46</v>
      </c>
      <c r="M4218">
        <v>0</v>
      </c>
      <c r="N4218">
        <v>2</v>
      </c>
      <c r="O4218">
        <v>3</v>
      </c>
      <c r="P4218" t="s">
        <v>1</v>
      </c>
      <c r="Q4218">
        <v>0</v>
      </c>
      <c r="R4218" t="s">
        <v>202</v>
      </c>
      <c r="S4218" t="s">
        <v>8548</v>
      </c>
      <c r="T4218" t="s">
        <v>3</v>
      </c>
      <c r="U4218">
        <v>75</v>
      </c>
      <c r="V4218" t="s">
        <v>2</v>
      </c>
      <c r="W4218" t="s">
        <v>1</v>
      </c>
      <c r="X4218" t="s">
        <v>2</v>
      </c>
      <c r="Y4218">
        <v>0</v>
      </c>
      <c r="Z4218" t="s">
        <v>1</v>
      </c>
      <c r="AA4218" t="s">
        <v>37</v>
      </c>
      <c r="AB4218" t="s">
        <v>38</v>
      </c>
      <c r="AC4218">
        <v>65</v>
      </c>
      <c r="AD4218">
        <v>2790</v>
      </c>
      <c r="AE4218" t="s">
        <v>7105</v>
      </c>
      <c r="AF4218" t="s">
        <v>7123</v>
      </c>
    </row>
    <row r="4219" spans="1:32" x14ac:dyDescent="0.25">
      <c r="A4219" t="s">
        <v>8549</v>
      </c>
      <c r="B4219" t="str">
        <f>IF(Databel___Data[[#This Row],[Churn flag]]=0,"Stayed","Churned")</f>
        <v>Churned</v>
      </c>
      <c r="C4219" t="s">
        <v>1</v>
      </c>
      <c r="D4219">
        <f>IF(Databel___Data[[#This Row],[Churn Label]]="NO",0,1)</f>
        <v>1</v>
      </c>
      <c r="E4219">
        <v>1</v>
      </c>
      <c r="F4219">
        <v>21</v>
      </c>
      <c r="G4219">
        <v>73</v>
      </c>
      <c r="H4219">
        <v>211.6</v>
      </c>
      <c r="I4219">
        <v>84</v>
      </c>
      <c r="J4219">
        <v>205.8</v>
      </c>
      <c r="K4219" t="s">
        <v>1</v>
      </c>
      <c r="L4219" t="s">
        <v>34</v>
      </c>
      <c r="M4219">
        <v>52</v>
      </c>
      <c r="N4219">
        <v>5</v>
      </c>
      <c r="O4219">
        <v>8</v>
      </c>
      <c r="P4219" t="s">
        <v>1</v>
      </c>
      <c r="Q4219">
        <v>0</v>
      </c>
      <c r="R4219" t="s">
        <v>103</v>
      </c>
      <c r="S4219" t="s">
        <v>8550</v>
      </c>
      <c r="T4219" t="s">
        <v>0</v>
      </c>
      <c r="U4219">
        <v>61</v>
      </c>
      <c r="V4219" t="s">
        <v>2</v>
      </c>
      <c r="W4219" t="s">
        <v>2</v>
      </c>
      <c r="X4219" t="s">
        <v>2</v>
      </c>
      <c r="Y4219">
        <v>0</v>
      </c>
      <c r="Z4219" t="s">
        <v>1</v>
      </c>
      <c r="AA4219" t="s">
        <v>37</v>
      </c>
      <c r="AB4219" t="s">
        <v>38</v>
      </c>
      <c r="AC4219">
        <v>70</v>
      </c>
      <c r="AD4219">
        <v>1489</v>
      </c>
      <c r="AE4219" t="s">
        <v>7105</v>
      </c>
      <c r="AF4219" t="s">
        <v>7116</v>
      </c>
    </row>
    <row r="4220" spans="1:32" x14ac:dyDescent="0.25">
      <c r="A4220" t="s">
        <v>8551</v>
      </c>
      <c r="B4220" t="str">
        <f>IF(Databel___Data[[#This Row],[Churn flag]]=0,"Stayed","Churned")</f>
        <v>Churned</v>
      </c>
      <c r="C4220" t="s">
        <v>1</v>
      </c>
      <c r="D4220">
        <f>IF(Databel___Data[[#This Row],[Churn Label]]="NO",0,1)</f>
        <v>1</v>
      </c>
      <c r="E4220">
        <v>1</v>
      </c>
      <c r="F4220">
        <v>6</v>
      </c>
      <c r="G4220">
        <v>48</v>
      </c>
      <c r="H4220">
        <v>101.9</v>
      </c>
      <c r="I4220">
        <v>24</v>
      </c>
      <c r="J4220">
        <v>50.4</v>
      </c>
      <c r="K4220" t="s">
        <v>1</v>
      </c>
      <c r="L4220" t="s">
        <v>34</v>
      </c>
      <c r="M4220">
        <v>10</v>
      </c>
      <c r="N4220">
        <v>0</v>
      </c>
      <c r="O4220">
        <v>5</v>
      </c>
      <c r="P4220" t="s">
        <v>1</v>
      </c>
      <c r="Q4220">
        <v>0</v>
      </c>
      <c r="R4220" t="s">
        <v>74</v>
      </c>
      <c r="S4220" t="s">
        <v>8552</v>
      </c>
      <c r="T4220" t="s">
        <v>0</v>
      </c>
      <c r="U4220">
        <v>34</v>
      </c>
      <c r="V4220" t="s">
        <v>2</v>
      </c>
      <c r="W4220" t="s">
        <v>2</v>
      </c>
      <c r="X4220" t="s">
        <v>2</v>
      </c>
      <c r="Y4220">
        <v>0</v>
      </c>
      <c r="Z4220" t="s">
        <v>2</v>
      </c>
      <c r="AA4220" t="s">
        <v>37</v>
      </c>
      <c r="AB4220" t="s">
        <v>58</v>
      </c>
      <c r="AC4220">
        <v>37</v>
      </c>
      <c r="AD4220">
        <v>238</v>
      </c>
      <c r="AE4220" t="s">
        <v>7079</v>
      </c>
      <c r="AF4220" t="s">
        <v>7091</v>
      </c>
    </row>
    <row r="4221" spans="1:32" x14ac:dyDescent="0.25">
      <c r="A4221" t="s">
        <v>8553</v>
      </c>
      <c r="B4221" t="str">
        <f>IF(Databel___Data[[#This Row],[Churn flag]]=0,"Stayed","Churned")</f>
        <v>Churned</v>
      </c>
      <c r="C4221" t="s">
        <v>1</v>
      </c>
      <c r="D4221">
        <f>IF(Databel___Data[[#This Row],[Churn Label]]="NO",0,1)</f>
        <v>1</v>
      </c>
      <c r="E4221">
        <v>1</v>
      </c>
      <c r="F4221">
        <v>7</v>
      </c>
      <c r="G4221">
        <v>13</v>
      </c>
      <c r="H4221">
        <v>27.1</v>
      </c>
      <c r="I4221">
        <v>35</v>
      </c>
      <c r="J4221">
        <v>72.099999999999994</v>
      </c>
      <c r="K4221" t="s">
        <v>1</v>
      </c>
      <c r="L4221" t="s">
        <v>34</v>
      </c>
      <c r="M4221">
        <v>18</v>
      </c>
      <c r="N4221">
        <v>0</v>
      </c>
      <c r="O4221">
        <v>5</v>
      </c>
      <c r="P4221" t="s">
        <v>1</v>
      </c>
      <c r="Q4221">
        <v>0</v>
      </c>
      <c r="R4221" t="s">
        <v>52</v>
      </c>
      <c r="S4221" t="s">
        <v>8554</v>
      </c>
      <c r="T4221" t="s">
        <v>3</v>
      </c>
      <c r="U4221">
        <v>64</v>
      </c>
      <c r="V4221" t="s">
        <v>2</v>
      </c>
      <c r="W4221" t="s">
        <v>2</v>
      </c>
      <c r="X4221" t="s">
        <v>2</v>
      </c>
      <c r="Y4221">
        <v>0</v>
      </c>
      <c r="Z4221" t="s">
        <v>2</v>
      </c>
      <c r="AA4221" t="s">
        <v>37</v>
      </c>
      <c r="AB4221" t="s">
        <v>38</v>
      </c>
      <c r="AC4221">
        <v>38</v>
      </c>
      <c r="AD4221">
        <v>257</v>
      </c>
      <c r="AE4221" t="s">
        <v>7079</v>
      </c>
      <c r="AF4221" t="s">
        <v>7091</v>
      </c>
    </row>
    <row r="4222" spans="1:32" x14ac:dyDescent="0.25">
      <c r="A4222" t="s">
        <v>8555</v>
      </c>
      <c r="B4222" t="str">
        <f>IF(Databel___Data[[#This Row],[Churn flag]]=0,"Stayed","Churned")</f>
        <v>Churned</v>
      </c>
      <c r="C4222" t="s">
        <v>1</v>
      </c>
      <c r="D4222">
        <f>IF(Databel___Data[[#This Row],[Churn Label]]="NO",0,1)</f>
        <v>1</v>
      </c>
      <c r="E4222">
        <v>1</v>
      </c>
      <c r="F4222">
        <v>21</v>
      </c>
      <c r="G4222">
        <v>86</v>
      </c>
      <c r="H4222">
        <v>166.4</v>
      </c>
      <c r="I4222">
        <v>63</v>
      </c>
      <c r="J4222">
        <v>210</v>
      </c>
      <c r="K4222" t="s">
        <v>1</v>
      </c>
      <c r="L4222" t="s">
        <v>34</v>
      </c>
      <c r="M4222">
        <v>70</v>
      </c>
      <c r="N4222">
        <v>0</v>
      </c>
      <c r="O4222">
        <v>9</v>
      </c>
      <c r="P4222" t="s">
        <v>1</v>
      </c>
      <c r="Q4222">
        <v>0</v>
      </c>
      <c r="R4222" t="s">
        <v>74</v>
      </c>
      <c r="S4222" t="s">
        <v>8556</v>
      </c>
      <c r="T4222" t="s">
        <v>3</v>
      </c>
      <c r="U4222">
        <v>49</v>
      </c>
      <c r="V4222" t="s">
        <v>2</v>
      </c>
      <c r="W4222" t="s">
        <v>2</v>
      </c>
      <c r="X4222" t="s">
        <v>2</v>
      </c>
      <c r="Y4222">
        <v>0</v>
      </c>
      <c r="Z4222" t="s">
        <v>2</v>
      </c>
      <c r="AA4222" t="s">
        <v>37</v>
      </c>
      <c r="AB4222" t="s">
        <v>38</v>
      </c>
      <c r="AC4222">
        <v>54</v>
      </c>
      <c r="AD4222">
        <v>1116</v>
      </c>
      <c r="AE4222" t="s">
        <v>7085</v>
      </c>
      <c r="AF4222" t="s">
        <v>7109</v>
      </c>
    </row>
    <row r="4223" spans="1:32" x14ac:dyDescent="0.25">
      <c r="A4223" t="s">
        <v>8557</v>
      </c>
      <c r="B4223" t="str">
        <f>IF(Databel___Data[[#This Row],[Churn flag]]=0,"Stayed","Churned")</f>
        <v>Churned</v>
      </c>
      <c r="C4223" t="s">
        <v>1</v>
      </c>
      <c r="D4223">
        <f>IF(Databel___Data[[#This Row],[Churn Label]]="NO",0,1)</f>
        <v>1</v>
      </c>
      <c r="E4223">
        <v>1</v>
      </c>
      <c r="F4223">
        <v>53</v>
      </c>
      <c r="G4223">
        <v>115</v>
      </c>
      <c r="H4223">
        <v>212.1</v>
      </c>
      <c r="I4223">
        <v>159</v>
      </c>
      <c r="J4223">
        <v>445.2</v>
      </c>
      <c r="K4223" t="s">
        <v>1</v>
      </c>
      <c r="L4223" t="s">
        <v>34</v>
      </c>
      <c r="M4223">
        <v>89</v>
      </c>
      <c r="N4223">
        <v>1</v>
      </c>
      <c r="O4223">
        <v>5</v>
      </c>
      <c r="P4223" t="s">
        <v>1</v>
      </c>
      <c r="Q4223">
        <v>0</v>
      </c>
      <c r="R4223" t="s">
        <v>119</v>
      </c>
      <c r="S4223" t="s">
        <v>8558</v>
      </c>
      <c r="T4223" t="s">
        <v>3</v>
      </c>
      <c r="U4223">
        <v>37</v>
      </c>
      <c r="V4223" t="s">
        <v>2</v>
      </c>
      <c r="W4223" t="s">
        <v>2</v>
      </c>
      <c r="X4223" t="s">
        <v>2</v>
      </c>
      <c r="Y4223">
        <v>0</v>
      </c>
      <c r="Z4223" t="s">
        <v>1</v>
      </c>
      <c r="AA4223" t="s">
        <v>37</v>
      </c>
      <c r="AB4223" t="s">
        <v>58</v>
      </c>
      <c r="AC4223">
        <v>36</v>
      </c>
      <c r="AD4223">
        <v>1926</v>
      </c>
      <c r="AE4223" t="s">
        <v>7085</v>
      </c>
      <c r="AF4223" t="s">
        <v>7130</v>
      </c>
    </row>
    <row r="4224" spans="1:32" x14ac:dyDescent="0.25">
      <c r="A4224" t="s">
        <v>8559</v>
      </c>
      <c r="B4224" t="str">
        <f>IF(Databel___Data[[#This Row],[Churn flag]]=0,"Stayed","Churned")</f>
        <v>Churned</v>
      </c>
      <c r="C4224" t="s">
        <v>1</v>
      </c>
      <c r="D4224">
        <f>IF(Databel___Data[[#This Row],[Churn Label]]="NO",0,1)</f>
        <v>1</v>
      </c>
      <c r="E4224">
        <v>1</v>
      </c>
      <c r="F4224">
        <v>5</v>
      </c>
      <c r="G4224">
        <v>18</v>
      </c>
      <c r="H4224">
        <v>52</v>
      </c>
      <c r="I4224">
        <v>60</v>
      </c>
      <c r="J4224">
        <v>32</v>
      </c>
      <c r="K4224" t="s">
        <v>1</v>
      </c>
      <c r="L4224" t="s">
        <v>34</v>
      </c>
      <c r="M4224">
        <v>8</v>
      </c>
      <c r="N4224">
        <v>3</v>
      </c>
      <c r="O4224">
        <v>3</v>
      </c>
      <c r="P4224" t="s">
        <v>1</v>
      </c>
      <c r="Q4224">
        <v>0</v>
      </c>
      <c r="R4224" t="s">
        <v>696</v>
      </c>
      <c r="S4224" t="s">
        <v>8560</v>
      </c>
      <c r="T4224" t="s">
        <v>3</v>
      </c>
      <c r="U4224">
        <v>72</v>
      </c>
      <c r="V4224" t="s">
        <v>2</v>
      </c>
      <c r="W4224" t="s">
        <v>1</v>
      </c>
      <c r="X4224" t="s">
        <v>2</v>
      </c>
      <c r="Y4224">
        <v>0</v>
      </c>
      <c r="Z4224" t="s">
        <v>2</v>
      </c>
      <c r="AA4224" t="s">
        <v>37</v>
      </c>
      <c r="AB4224" t="s">
        <v>58</v>
      </c>
      <c r="AC4224">
        <v>35</v>
      </c>
      <c r="AD4224">
        <v>165</v>
      </c>
      <c r="AE4224" t="s">
        <v>7133</v>
      </c>
      <c r="AF4224" t="s">
        <v>7134</v>
      </c>
    </row>
    <row r="4225" spans="1:32" x14ac:dyDescent="0.25">
      <c r="A4225" t="s">
        <v>8561</v>
      </c>
      <c r="B4225" t="str">
        <f>IF(Databel___Data[[#This Row],[Churn flag]]=0,"Stayed","Churned")</f>
        <v>Churned</v>
      </c>
      <c r="C4225" t="s">
        <v>1</v>
      </c>
      <c r="D4225">
        <f>IF(Databel___Data[[#This Row],[Churn Label]]="NO",0,1)</f>
        <v>1</v>
      </c>
      <c r="E4225">
        <v>1</v>
      </c>
      <c r="F4225">
        <v>63</v>
      </c>
      <c r="G4225">
        <v>247</v>
      </c>
      <c r="H4225">
        <v>501.9</v>
      </c>
      <c r="I4225">
        <v>315</v>
      </c>
      <c r="J4225">
        <v>655.20000000000005</v>
      </c>
      <c r="K4225" t="s">
        <v>1</v>
      </c>
      <c r="L4225" t="s">
        <v>34</v>
      </c>
      <c r="M4225">
        <v>218</v>
      </c>
      <c r="N4225">
        <v>5</v>
      </c>
      <c r="O4225">
        <v>3</v>
      </c>
      <c r="P4225" t="s">
        <v>1</v>
      </c>
      <c r="Q4225">
        <v>0</v>
      </c>
      <c r="R4225" t="s">
        <v>83</v>
      </c>
      <c r="S4225" t="s">
        <v>8562</v>
      </c>
      <c r="T4225" t="s">
        <v>0</v>
      </c>
      <c r="U4225">
        <v>31</v>
      </c>
      <c r="V4225" t="s">
        <v>2</v>
      </c>
      <c r="W4225" t="s">
        <v>2</v>
      </c>
      <c r="X4225" t="s">
        <v>2</v>
      </c>
      <c r="Y4225">
        <v>0</v>
      </c>
      <c r="Z4225" t="s">
        <v>1</v>
      </c>
      <c r="AA4225" t="s">
        <v>37</v>
      </c>
      <c r="AB4225" t="s">
        <v>38</v>
      </c>
      <c r="AC4225">
        <v>60</v>
      </c>
      <c r="AD4225">
        <v>3751</v>
      </c>
      <c r="AE4225" t="s">
        <v>7079</v>
      </c>
      <c r="AF4225" t="s">
        <v>7091</v>
      </c>
    </row>
    <row r="4226" spans="1:32" x14ac:dyDescent="0.25">
      <c r="A4226" t="s">
        <v>8563</v>
      </c>
      <c r="B4226" t="str">
        <f>IF(Databel___Data[[#This Row],[Churn flag]]=0,"Stayed","Churned")</f>
        <v>Churned</v>
      </c>
      <c r="C4226" t="s">
        <v>1</v>
      </c>
      <c r="D4226">
        <f>IF(Databel___Data[[#This Row],[Churn Label]]="NO",0,1)</f>
        <v>1</v>
      </c>
      <c r="E4226">
        <v>1</v>
      </c>
      <c r="F4226">
        <v>28</v>
      </c>
      <c r="G4226">
        <v>141</v>
      </c>
      <c r="H4226">
        <v>450.3</v>
      </c>
      <c r="I4226">
        <v>168</v>
      </c>
      <c r="J4226">
        <v>196</v>
      </c>
      <c r="K4226" t="s">
        <v>1</v>
      </c>
      <c r="L4226" t="s">
        <v>34</v>
      </c>
      <c r="M4226">
        <v>65</v>
      </c>
      <c r="N4226">
        <v>5</v>
      </c>
      <c r="O4226">
        <v>9</v>
      </c>
      <c r="P4226" t="s">
        <v>1</v>
      </c>
      <c r="Q4226">
        <v>0</v>
      </c>
      <c r="R4226" t="s">
        <v>166</v>
      </c>
      <c r="S4226" t="s">
        <v>8564</v>
      </c>
      <c r="T4226" t="s">
        <v>3</v>
      </c>
      <c r="U4226">
        <v>56</v>
      </c>
      <c r="V4226" t="s">
        <v>2</v>
      </c>
      <c r="W4226" t="s">
        <v>2</v>
      </c>
      <c r="X4226" t="s">
        <v>2</v>
      </c>
      <c r="Y4226">
        <v>0</v>
      </c>
      <c r="Z4226" t="s">
        <v>2</v>
      </c>
      <c r="AA4226" t="s">
        <v>37</v>
      </c>
      <c r="AB4226" t="s">
        <v>58</v>
      </c>
      <c r="AC4226">
        <v>46</v>
      </c>
      <c r="AD4226">
        <v>1282</v>
      </c>
      <c r="AE4226" t="s">
        <v>7105</v>
      </c>
      <c r="AF4226" t="s">
        <v>7116</v>
      </c>
    </row>
    <row r="4227" spans="1:32" x14ac:dyDescent="0.25">
      <c r="A4227" t="s">
        <v>8565</v>
      </c>
      <c r="B4227" t="str">
        <f>IF(Databel___Data[[#This Row],[Churn flag]]=0,"Stayed","Churned")</f>
        <v>Churned</v>
      </c>
      <c r="C4227" t="s">
        <v>1</v>
      </c>
      <c r="D4227">
        <f>IF(Databel___Data[[#This Row],[Churn Label]]="NO",0,1)</f>
        <v>1</v>
      </c>
      <c r="E4227">
        <v>1</v>
      </c>
      <c r="F4227">
        <v>9</v>
      </c>
      <c r="G4227">
        <v>48</v>
      </c>
      <c r="H4227">
        <v>105.6</v>
      </c>
      <c r="I4227">
        <v>54</v>
      </c>
      <c r="J4227">
        <v>74.7</v>
      </c>
      <c r="K4227" t="s">
        <v>1</v>
      </c>
      <c r="L4227" t="s">
        <v>34</v>
      </c>
      <c r="M4227">
        <v>19</v>
      </c>
      <c r="N4227">
        <v>2</v>
      </c>
      <c r="O4227">
        <v>8</v>
      </c>
      <c r="P4227" t="s">
        <v>1</v>
      </c>
      <c r="Q4227">
        <v>0</v>
      </c>
      <c r="R4227" t="s">
        <v>68</v>
      </c>
      <c r="S4227" t="s">
        <v>8566</v>
      </c>
      <c r="T4227" t="s">
        <v>3</v>
      </c>
      <c r="U4227">
        <v>41</v>
      </c>
      <c r="V4227" t="s">
        <v>2</v>
      </c>
      <c r="W4227" t="s">
        <v>2</v>
      </c>
      <c r="X4227" t="s">
        <v>2</v>
      </c>
      <c r="Y4227">
        <v>0</v>
      </c>
      <c r="Z4227" t="s">
        <v>2</v>
      </c>
      <c r="AA4227" t="s">
        <v>37</v>
      </c>
      <c r="AB4227" t="s">
        <v>58</v>
      </c>
      <c r="AC4227">
        <v>14</v>
      </c>
      <c r="AD4227">
        <v>123</v>
      </c>
      <c r="AE4227" t="s">
        <v>7097</v>
      </c>
      <c r="AF4227" t="s">
        <v>7098</v>
      </c>
    </row>
    <row r="4228" spans="1:32" x14ac:dyDescent="0.25">
      <c r="A4228" t="s">
        <v>8567</v>
      </c>
      <c r="B4228" t="str">
        <f>IF(Databel___Data[[#This Row],[Churn flag]]=0,"Stayed","Churned")</f>
        <v>Churned</v>
      </c>
      <c r="C4228" t="s">
        <v>1</v>
      </c>
      <c r="D4228">
        <f>IF(Databel___Data[[#This Row],[Churn Label]]="NO",0,1)</f>
        <v>1</v>
      </c>
      <c r="E4228">
        <v>1</v>
      </c>
      <c r="F4228">
        <v>68</v>
      </c>
      <c r="G4228">
        <v>405</v>
      </c>
      <c r="H4228">
        <v>887.8</v>
      </c>
      <c r="I4228">
        <v>136</v>
      </c>
      <c r="J4228">
        <v>530.4</v>
      </c>
      <c r="K4228" t="s">
        <v>1</v>
      </c>
      <c r="L4228" t="s">
        <v>34</v>
      </c>
      <c r="M4228">
        <v>265</v>
      </c>
      <c r="N4228">
        <v>4</v>
      </c>
      <c r="O4228">
        <v>1</v>
      </c>
      <c r="P4228" t="s">
        <v>2</v>
      </c>
      <c r="Q4228">
        <v>39</v>
      </c>
      <c r="R4228" t="s">
        <v>599</v>
      </c>
      <c r="S4228" t="s">
        <v>8568</v>
      </c>
      <c r="T4228" t="s">
        <v>3</v>
      </c>
      <c r="U4228">
        <v>69</v>
      </c>
      <c r="V4228" t="s">
        <v>2</v>
      </c>
      <c r="W4228" t="s">
        <v>1</v>
      </c>
      <c r="X4228" t="s">
        <v>2</v>
      </c>
      <c r="Y4228">
        <v>0</v>
      </c>
      <c r="Z4228" t="s">
        <v>2</v>
      </c>
      <c r="AA4228" t="s">
        <v>37</v>
      </c>
      <c r="AB4228" t="s">
        <v>38</v>
      </c>
      <c r="AC4228">
        <v>36</v>
      </c>
      <c r="AD4228">
        <v>2429</v>
      </c>
      <c r="AE4228" t="s">
        <v>7079</v>
      </c>
      <c r="AF4228" t="s">
        <v>7091</v>
      </c>
    </row>
    <row r="4229" spans="1:32" x14ac:dyDescent="0.25">
      <c r="A4229" t="s">
        <v>8569</v>
      </c>
      <c r="B4229" t="str">
        <f>IF(Databel___Data[[#This Row],[Churn flag]]=0,"Stayed","Churned")</f>
        <v>Churned</v>
      </c>
      <c r="C4229" t="s">
        <v>1</v>
      </c>
      <c r="D4229">
        <f>IF(Databel___Data[[#This Row],[Churn Label]]="NO",0,1)</f>
        <v>1</v>
      </c>
      <c r="E4229">
        <v>1</v>
      </c>
      <c r="F4229">
        <v>13</v>
      </c>
      <c r="G4229">
        <v>68</v>
      </c>
      <c r="H4229">
        <v>188.2</v>
      </c>
      <c r="I4229">
        <v>52</v>
      </c>
      <c r="J4229">
        <v>188.5</v>
      </c>
      <c r="K4229" t="s">
        <v>1</v>
      </c>
      <c r="L4229" t="s">
        <v>34</v>
      </c>
      <c r="M4229">
        <v>47</v>
      </c>
      <c r="N4229">
        <v>5</v>
      </c>
      <c r="O4229">
        <v>8</v>
      </c>
      <c r="P4229" t="s">
        <v>1</v>
      </c>
      <c r="Q4229">
        <v>0</v>
      </c>
      <c r="R4229" t="s">
        <v>171</v>
      </c>
      <c r="S4229" t="s">
        <v>8570</v>
      </c>
      <c r="T4229" t="s">
        <v>3</v>
      </c>
      <c r="U4229">
        <v>40</v>
      </c>
      <c r="V4229" t="s">
        <v>2</v>
      </c>
      <c r="W4229" t="s">
        <v>2</v>
      </c>
      <c r="X4229" t="s">
        <v>2</v>
      </c>
      <c r="Y4229">
        <v>0</v>
      </c>
      <c r="Z4229" t="s">
        <v>2</v>
      </c>
      <c r="AA4229" t="s">
        <v>37</v>
      </c>
      <c r="AB4229" t="s">
        <v>38</v>
      </c>
      <c r="AC4229">
        <v>34</v>
      </c>
      <c r="AD4229">
        <v>431</v>
      </c>
      <c r="AE4229" t="s">
        <v>7105</v>
      </c>
      <c r="AF4229" t="s">
        <v>7143</v>
      </c>
    </row>
    <row r="4230" spans="1:32" x14ac:dyDescent="0.25">
      <c r="A4230" t="s">
        <v>8571</v>
      </c>
      <c r="B4230" t="str">
        <f>IF(Databel___Data[[#This Row],[Churn flag]]=0,"Stayed","Churned")</f>
        <v>Churned</v>
      </c>
      <c r="C4230" t="s">
        <v>1</v>
      </c>
      <c r="D4230">
        <f>IF(Databel___Data[[#This Row],[Churn Label]]="NO",0,1)</f>
        <v>1</v>
      </c>
      <c r="E4230">
        <v>1</v>
      </c>
      <c r="F4230">
        <v>27</v>
      </c>
      <c r="G4230">
        <v>128</v>
      </c>
      <c r="H4230">
        <v>301.7</v>
      </c>
      <c r="I4230">
        <v>81</v>
      </c>
      <c r="J4230">
        <v>253.8</v>
      </c>
      <c r="K4230" t="s">
        <v>1</v>
      </c>
      <c r="L4230" t="s">
        <v>34</v>
      </c>
      <c r="M4230">
        <v>51</v>
      </c>
      <c r="N4230">
        <v>2</v>
      </c>
      <c r="O4230">
        <v>10</v>
      </c>
      <c r="P4230" t="s">
        <v>1</v>
      </c>
      <c r="Q4230">
        <v>0</v>
      </c>
      <c r="R4230" t="s">
        <v>52</v>
      </c>
      <c r="S4230" t="s">
        <v>8572</v>
      </c>
      <c r="T4230" t="s">
        <v>3</v>
      </c>
      <c r="U4230">
        <v>38</v>
      </c>
      <c r="V4230" t="s">
        <v>2</v>
      </c>
      <c r="W4230" t="s">
        <v>2</v>
      </c>
      <c r="X4230" t="s">
        <v>2</v>
      </c>
      <c r="Y4230">
        <v>0</v>
      </c>
      <c r="Z4230" t="s">
        <v>2</v>
      </c>
      <c r="AA4230" t="s">
        <v>37</v>
      </c>
      <c r="AB4230" t="s">
        <v>38</v>
      </c>
      <c r="AC4230">
        <v>33</v>
      </c>
      <c r="AD4230">
        <v>897</v>
      </c>
      <c r="AE4230" t="s">
        <v>7133</v>
      </c>
      <c r="AF4230" t="s">
        <v>7146</v>
      </c>
    </row>
    <row r="4231" spans="1:32" x14ac:dyDescent="0.25">
      <c r="A4231" t="s">
        <v>8573</v>
      </c>
      <c r="B4231" t="str">
        <f>IF(Databel___Data[[#This Row],[Churn flag]]=0,"Stayed","Churned")</f>
        <v>Churned</v>
      </c>
      <c r="C4231" t="s">
        <v>1</v>
      </c>
      <c r="D4231">
        <f>IF(Databel___Data[[#This Row],[Churn Label]]="NO",0,1)</f>
        <v>1</v>
      </c>
      <c r="E4231">
        <v>1</v>
      </c>
      <c r="F4231">
        <v>1</v>
      </c>
      <c r="G4231">
        <v>4</v>
      </c>
      <c r="H4231">
        <v>11</v>
      </c>
      <c r="I4231">
        <v>3</v>
      </c>
      <c r="J4231">
        <v>16.2</v>
      </c>
      <c r="K4231" t="s">
        <v>1</v>
      </c>
      <c r="L4231" t="s">
        <v>34</v>
      </c>
      <c r="M4231">
        <v>4</v>
      </c>
      <c r="N4231">
        <v>1</v>
      </c>
      <c r="O4231">
        <v>5</v>
      </c>
      <c r="P4231" t="s">
        <v>1</v>
      </c>
      <c r="Q4231">
        <v>0</v>
      </c>
      <c r="R4231" t="s">
        <v>55</v>
      </c>
      <c r="S4231" t="s">
        <v>8574</v>
      </c>
      <c r="T4231" t="s">
        <v>3</v>
      </c>
      <c r="U4231">
        <v>43</v>
      </c>
      <c r="V4231" t="s">
        <v>2</v>
      </c>
      <c r="W4231" t="s">
        <v>2</v>
      </c>
      <c r="X4231" t="s">
        <v>2</v>
      </c>
      <c r="Y4231">
        <v>0</v>
      </c>
      <c r="Z4231" t="s">
        <v>2</v>
      </c>
      <c r="AA4231" t="s">
        <v>37</v>
      </c>
      <c r="AB4231" t="s">
        <v>44</v>
      </c>
      <c r="AC4231">
        <v>57</v>
      </c>
      <c r="AD4231">
        <v>57</v>
      </c>
      <c r="AE4231" t="s">
        <v>7079</v>
      </c>
      <c r="AF4231" t="s">
        <v>7091</v>
      </c>
    </row>
    <row r="4232" spans="1:32" x14ac:dyDescent="0.25">
      <c r="A4232" t="s">
        <v>8575</v>
      </c>
      <c r="B4232" t="str">
        <f>IF(Databel___Data[[#This Row],[Churn flag]]=0,"Stayed","Churned")</f>
        <v>Churned</v>
      </c>
      <c r="C4232" t="s">
        <v>1</v>
      </c>
      <c r="D4232">
        <f>IF(Databel___Data[[#This Row],[Churn Label]]="NO",0,1)</f>
        <v>1</v>
      </c>
      <c r="E4232">
        <v>1</v>
      </c>
      <c r="F4232">
        <v>14</v>
      </c>
      <c r="G4232">
        <v>53</v>
      </c>
      <c r="H4232">
        <v>96.8</v>
      </c>
      <c r="I4232">
        <v>98</v>
      </c>
      <c r="J4232">
        <v>138.6</v>
      </c>
      <c r="K4232" t="s">
        <v>1</v>
      </c>
      <c r="L4232" t="s">
        <v>34</v>
      </c>
      <c r="M4232">
        <v>46</v>
      </c>
      <c r="N4232">
        <v>2</v>
      </c>
      <c r="O4232">
        <v>6</v>
      </c>
      <c r="P4232" t="s">
        <v>1</v>
      </c>
      <c r="Q4232">
        <v>0</v>
      </c>
      <c r="R4232" t="s">
        <v>49</v>
      </c>
      <c r="S4232" t="s">
        <v>8576</v>
      </c>
      <c r="T4232" t="s">
        <v>3</v>
      </c>
      <c r="U4232">
        <v>71</v>
      </c>
      <c r="V4232" t="s">
        <v>2</v>
      </c>
      <c r="W4232" t="s">
        <v>1</v>
      </c>
      <c r="X4232" t="s">
        <v>2</v>
      </c>
      <c r="Y4232">
        <v>0</v>
      </c>
      <c r="Z4232" t="s">
        <v>2</v>
      </c>
      <c r="AA4232" t="s">
        <v>37</v>
      </c>
      <c r="AB4232" t="s">
        <v>38</v>
      </c>
      <c r="AC4232">
        <v>34</v>
      </c>
      <c r="AD4232">
        <v>469</v>
      </c>
      <c r="AE4232" t="s">
        <v>7133</v>
      </c>
      <c r="AF4232" t="s">
        <v>7899</v>
      </c>
    </row>
    <row r="4233" spans="1:32" x14ac:dyDescent="0.25">
      <c r="A4233" t="s">
        <v>8577</v>
      </c>
      <c r="B4233" t="str">
        <f>IF(Databel___Data[[#This Row],[Churn flag]]=0,"Stayed","Churned")</f>
        <v>Churned</v>
      </c>
      <c r="C4233" t="s">
        <v>1</v>
      </c>
      <c r="D4233">
        <f>IF(Databel___Data[[#This Row],[Churn Label]]="NO",0,1)</f>
        <v>1</v>
      </c>
      <c r="E4233">
        <v>1</v>
      </c>
      <c r="F4233">
        <v>31</v>
      </c>
      <c r="G4233">
        <v>76</v>
      </c>
      <c r="H4233">
        <v>153</v>
      </c>
      <c r="I4233">
        <v>155</v>
      </c>
      <c r="J4233">
        <v>437.1</v>
      </c>
      <c r="K4233" t="s">
        <v>1</v>
      </c>
      <c r="L4233" t="s">
        <v>34</v>
      </c>
      <c r="M4233">
        <v>109</v>
      </c>
      <c r="N4233">
        <v>0</v>
      </c>
      <c r="O4233">
        <v>2</v>
      </c>
      <c r="P4233" t="s">
        <v>1</v>
      </c>
      <c r="Q4233">
        <v>0</v>
      </c>
      <c r="R4233" t="s">
        <v>111</v>
      </c>
      <c r="S4233" t="s">
        <v>8578</v>
      </c>
      <c r="T4233" t="s">
        <v>0</v>
      </c>
      <c r="U4233">
        <v>67</v>
      </c>
      <c r="V4233" t="s">
        <v>2</v>
      </c>
      <c r="W4233" t="s">
        <v>1</v>
      </c>
      <c r="X4233" t="s">
        <v>2</v>
      </c>
      <c r="Y4233">
        <v>0</v>
      </c>
      <c r="Z4233" t="s">
        <v>2</v>
      </c>
      <c r="AA4233" t="s">
        <v>37</v>
      </c>
      <c r="AB4233" t="s">
        <v>38</v>
      </c>
      <c r="AC4233">
        <v>38</v>
      </c>
      <c r="AD4233">
        <v>1151</v>
      </c>
      <c r="AE4233" t="s">
        <v>7079</v>
      </c>
      <c r="AF4233" t="s">
        <v>7091</v>
      </c>
    </row>
    <row r="4234" spans="1:32" x14ac:dyDescent="0.25">
      <c r="A4234" t="s">
        <v>8579</v>
      </c>
      <c r="B4234" t="str">
        <f>IF(Databel___Data[[#This Row],[Churn flag]]=0,"Stayed","Churned")</f>
        <v>Churned</v>
      </c>
      <c r="C4234" t="s">
        <v>1</v>
      </c>
      <c r="D4234">
        <f>IF(Databel___Data[[#This Row],[Churn Label]]="NO",0,1)</f>
        <v>1</v>
      </c>
      <c r="E4234">
        <v>1</v>
      </c>
      <c r="F4234">
        <v>4</v>
      </c>
      <c r="G4234">
        <v>15</v>
      </c>
      <c r="H4234">
        <v>35.5</v>
      </c>
      <c r="I4234">
        <v>36</v>
      </c>
      <c r="J4234">
        <v>58.4</v>
      </c>
      <c r="K4234" t="s">
        <v>1</v>
      </c>
      <c r="L4234" t="s">
        <v>34</v>
      </c>
      <c r="M4234">
        <v>20</v>
      </c>
      <c r="N4234">
        <v>4</v>
      </c>
      <c r="O4234">
        <v>4</v>
      </c>
      <c r="P4234" t="s">
        <v>1</v>
      </c>
      <c r="Q4234">
        <v>0</v>
      </c>
      <c r="R4234" t="s">
        <v>166</v>
      </c>
      <c r="S4234" t="s">
        <v>8580</v>
      </c>
      <c r="T4234" t="s">
        <v>0</v>
      </c>
      <c r="U4234">
        <v>48</v>
      </c>
      <c r="V4234" t="s">
        <v>2</v>
      </c>
      <c r="W4234" t="s">
        <v>2</v>
      </c>
      <c r="X4234" t="s">
        <v>2</v>
      </c>
      <c r="Y4234">
        <v>0</v>
      </c>
      <c r="Z4234" t="s">
        <v>2</v>
      </c>
      <c r="AA4234" t="s">
        <v>37</v>
      </c>
      <c r="AB4234" t="s">
        <v>38</v>
      </c>
      <c r="AC4234">
        <v>33</v>
      </c>
      <c r="AD4234">
        <v>116</v>
      </c>
      <c r="AE4234" t="s">
        <v>7105</v>
      </c>
      <c r="AF4234" t="s">
        <v>7123</v>
      </c>
    </row>
    <row r="4235" spans="1:32" x14ac:dyDescent="0.25">
      <c r="A4235" t="s">
        <v>8581</v>
      </c>
      <c r="B4235" t="str">
        <f>IF(Databel___Data[[#This Row],[Churn flag]]=0,"Stayed","Churned")</f>
        <v>Churned</v>
      </c>
      <c r="C4235" t="s">
        <v>1</v>
      </c>
      <c r="D4235">
        <f>IF(Databel___Data[[#This Row],[Churn Label]]="NO",0,1)</f>
        <v>1</v>
      </c>
      <c r="E4235">
        <v>1</v>
      </c>
      <c r="F4235">
        <v>16</v>
      </c>
      <c r="G4235">
        <v>35</v>
      </c>
      <c r="H4235">
        <v>97.3</v>
      </c>
      <c r="I4235">
        <v>64</v>
      </c>
      <c r="J4235">
        <v>172.8</v>
      </c>
      <c r="K4235" t="s">
        <v>1</v>
      </c>
      <c r="L4235" t="s">
        <v>34</v>
      </c>
      <c r="M4235">
        <v>43</v>
      </c>
      <c r="N4235">
        <v>1</v>
      </c>
      <c r="O4235">
        <v>2</v>
      </c>
      <c r="P4235" t="s">
        <v>1</v>
      </c>
      <c r="Q4235">
        <v>0</v>
      </c>
      <c r="R4235" t="s">
        <v>83</v>
      </c>
      <c r="S4235" t="s">
        <v>8582</v>
      </c>
      <c r="T4235" t="s">
        <v>0</v>
      </c>
      <c r="U4235">
        <v>37</v>
      </c>
      <c r="V4235" t="s">
        <v>2</v>
      </c>
      <c r="W4235" t="s">
        <v>2</v>
      </c>
      <c r="X4235" t="s">
        <v>2</v>
      </c>
      <c r="Y4235">
        <v>0</v>
      </c>
      <c r="Z4235" t="s">
        <v>2</v>
      </c>
      <c r="AA4235" t="s">
        <v>37</v>
      </c>
      <c r="AB4235" t="s">
        <v>38</v>
      </c>
      <c r="AC4235">
        <v>37</v>
      </c>
      <c r="AD4235">
        <v>593</v>
      </c>
      <c r="AE4235" t="s">
        <v>7097</v>
      </c>
      <c r="AF4235" t="s">
        <v>7098</v>
      </c>
    </row>
    <row r="4236" spans="1:32" x14ac:dyDescent="0.25">
      <c r="A4236" t="s">
        <v>8583</v>
      </c>
      <c r="B4236" t="str">
        <f>IF(Databel___Data[[#This Row],[Churn flag]]=0,"Stayed","Churned")</f>
        <v>Churned</v>
      </c>
      <c r="C4236" t="s">
        <v>1</v>
      </c>
      <c r="D4236">
        <f>IF(Databel___Data[[#This Row],[Churn Label]]="NO",0,1)</f>
        <v>1</v>
      </c>
      <c r="E4236">
        <v>1</v>
      </c>
      <c r="F4236">
        <v>5</v>
      </c>
      <c r="G4236">
        <v>21</v>
      </c>
      <c r="H4236">
        <v>60.8</v>
      </c>
      <c r="I4236">
        <v>30</v>
      </c>
      <c r="J4236">
        <v>62.5</v>
      </c>
      <c r="K4236" t="s">
        <v>1</v>
      </c>
      <c r="L4236" t="s">
        <v>34</v>
      </c>
      <c r="M4236">
        <v>16</v>
      </c>
      <c r="N4236">
        <v>0</v>
      </c>
      <c r="O4236">
        <v>12</v>
      </c>
      <c r="P4236" t="s">
        <v>1</v>
      </c>
      <c r="Q4236">
        <v>0</v>
      </c>
      <c r="R4236" t="s">
        <v>179</v>
      </c>
      <c r="S4236" t="s">
        <v>8584</v>
      </c>
      <c r="T4236" t="s">
        <v>3</v>
      </c>
      <c r="U4236">
        <v>29</v>
      </c>
      <c r="V4236" t="s">
        <v>1</v>
      </c>
      <c r="W4236" t="s">
        <v>2</v>
      </c>
      <c r="X4236" t="s">
        <v>2</v>
      </c>
      <c r="Y4236">
        <v>0</v>
      </c>
      <c r="Z4236" t="s">
        <v>1</v>
      </c>
      <c r="AA4236" t="s">
        <v>37</v>
      </c>
      <c r="AB4236" t="s">
        <v>44</v>
      </c>
      <c r="AC4236">
        <v>24</v>
      </c>
      <c r="AD4236">
        <v>124</v>
      </c>
      <c r="AE4236" t="s">
        <v>7105</v>
      </c>
      <c r="AF4236" t="s">
        <v>7106</v>
      </c>
    </row>
    <row r="4237" spans="1:32" x14ac:dyDescent="0.25">
      <c r="A4237" t="s">
        <v>8585</v>
      </c>
      <c r="B4237" t="str">
        <f>IF(Databel___Data[[#This Row],[Churn flag]]=0,"Stayed","Churned")</f>
        <v>Churned</v>
      </c>
      <c r="C4237" t="s">
        <v>1</v>
      </c>
      <c r="D4237">
        <f>IF(Databel___Data[[#This Row],[Churn Label]]="NO",0,1)</f>
        <v>1</v>
      </c>
      <c r="E4237">
        <v>1</v>
      </c>
      <c r="F4237">
        <v>22</v>
      </c>
      <c r="G4237">
        <v>108</v>
      </c>
      <c r="H4237">
        <v>242.8</v>
      </c>
      <c r="I4237">
        <v>88</v>
      </c>
      <c r="J4237">
        <v>202.4</v>
      </c>
      <c r="K4237" t="s">
        <v>1</v>
      </c>
      <c r="L4237" t="s">
        <v>34</v>
      </c>
      <c r="M4237">
        <v>68</v>
      </c>
      <c r="N4237">
        <v>2</v>
      </c>
      <c r="O4237">
        <v>4</v>
      </c>
      <c r="P4237" t="s">
        <v>1</v>
      </c>
      <c r="Q4237">
        <v>0</v>
      </c>
      <c r="R4237" t="s">
        <v>106</v>
      </c>
      <c r="S4237" t="s">
        <v>8586</v>
      </c>
      <c r="T4237" t="s">
        <v>3</v>
      </c>
      <c r="U4237">
        <v>64</v>
      </c>
      <c r="V4237" t="s">
        <v>2</v>
      </c>
      <c r="W4237" t="s">
        <v>2</v>
      </c>
      <c r="X4237" t="s">
        <v>2</v>
      </c>
      <c r="Y4237">
        <v>0</v>
      </c>
      <c r="Z4237" t="s">
        <v>2</v>
      </c>
      <c r="AA4237" t="s">
        <v>43</v>
      </c>
      <c r="AB4237" t="s">
        <v>58</v>
      </c>
      <c r="AC4237">
        <v>31</v>
      </c>
      <c r="AD4237">
        <v>677</v>
      </c>
      <c r="AE4237" t="s">
        <v>7085</v>
      </c>
      <c r="AF4237" t="s">
        <v>7109</v>
      </c>
    </row>
    <row r="4238" spans="1:32" x14ac:dyDescent="0.25">
      <c r="A4238" t="s">
        <v>8587</v>
      </c>
      <c r="B4238" t="str">
        <f>IF(Databel___Data[[#This Row],[Churn flag]]=0,"Stayed","Churned")</f>
        <v>Churned</v>
      </c>
      <c r="C4238" t="s">
        <v>1</v>
      </c>
      <c r="D4238">
        <f>IF(Databel___Data[[#This Row],[Churn Label]]="NO",0,1)</f>
        <v>1</v>
      </c>
      <c r="E4238">
        <v>1</v>
      </c>
      <c r="F4238">
        <v>1</v>
      </c>
      <c r="G4238">
        <v>2</v>
      </c>
      <c r="H4238">
        <v>5</v>
      </c>
      <c r="I4238">
        <v>5</v>
      </c>
      <c r="J4238">
        <v>14</v>
      </c>
      <c r="K4238" t="s">
        <v>1</v>
      </c>
      <c r="L4238" t="s">
        <v>34</v>
      </c>
      <c r="M4238">
        <v>4</v>
      </c>
      <c r="N4238">
        <v>2</v>
      </c>
      <c r="O4238">
        <v>1</v>
      </c>
      <c r="P4238" t="s">
        <v>1</v>
      </c>
      <c r="Q4238">
        <v>0</v>
      </c>
      <c r="R4238" t="s">
        <v>125</v>
      </c>
      <c r="S4238" t="s">
        <v>8588</v>
      </c>
      <c r="T4238" t="s">
        <v>3</v>
      </c>
      <c r="U4238">
        <v>57</v>
      </c>
      <c r="V4238" t="s">
        <v>2</v>
      </c>
      <c r="W4238" t="s">
        <v>2</v>
      </c>
      <c r="X4238" t="s">
        <v>2</v>
      </c>
      <c r="Y4238">
        <v>0</v>
      </c>
      <c r="Z4238" t="s">
        <v>2</v>
      </c>
      <c r="AA4238" t="s">
        <v>37</v>
      </c>
      <c r="AB4238" t="s">
        <v>38</v>
      </c>
      <c r="AC4238">
        <v>44</v>
      </c>
      <c r="AD4238">
        <v>44</v>
      </c>
      <c r="AE4238" t="s">
        <v>7085</v>
      </c>
      <c r="AF4238" t="s">
        <v>7109</v>
      </c>
    </row>
    <row r="4239" spans="1:32" x14ac:dyDescent="0.25">
      <c r="A4239" t="s">
        <v>8589</v>
      </c>
      <c r="B4239" t="str">
        <f>IF(Databel___Data[[#This Row],[Churn flag]]=0,"Stayed","Churned")</f>
        <v>Churned</v>
      </c>
      <c r="C4239" t="s">
        <v>1</v>
      </c>
      <c r="D4239">
        <f>IF(Databel___Data[[#This Row],[Churn Label]]="NO",0,1)</f>
        <v>1</v>
      </c>
      <c r="E4239">
        <v>1</v>
      </c>
      <c r="F4239">
        <v>48</v>
      </c>
      <c r="G4239">
        <v>181</v>
      </c>
      <c r="H4239">
        <v>484.8</v>
      </c>
      <c r="I4239">
        <v>0</v>
      </c>
      <c r="J4239">
        <v>0</v>
      </c>
      <c r="K4239" t="s">
        <v>2</v>
      </c>
      <c r="L4239" t="s">
        <v>46</v>
      </c>
      <c r="M4239">
        <v>0</v>
      </c>
      <c r="N4239">
        <v>3</v>
      </c>
      <c r="O4239">
        <v>8</v>
      </c>
      <c r="P4239" t="s">
        <v>1</v>
      </c>
      <c r="Q4239">
        <v>0</v>
      </c>
      <c r="R4239" t="s">
        <v>202</v>
      </c>
      <c r="S4239" t="s">
        <v>8590</v>
      </c>
      <c r="T4239" t="s">
        <v>0</v>
      </c>
      <c r="U4239">
        <v>74</v>
      </c>
      <c r="V4239" t="s">
        <v>2</v>
      </c>
      <c r="W4239" t="s">
        <v>1</v>
      </c>
      <c r="X4239" t="s">
        <v>2</v>
      </c>
      <c r="Y4239">
        <v>0</v>
      </c>
      <c r="Z4239" t="s">
        <v>2</v>
      </c>
      <c r="AA4239" t="s">
        <v>37</v>
      </c>
      <c r="AB4239" t="s">
        <v>38</v>
      </c>
      <c r="AC4239">
        <v>45</v>
      </c>
      <c r="AD4239">
        <v>2189</v>
      </c>
      <c r="AE4239" t="s">
        <v>7085</v>
      </c>
      <c r="AF4239" t="s">
        <v>7130</v>
      </c>
    </row>
    <row r="4240" spans="1:32" x14ac:dyDescent="0.25">
      <c r="A4240" t="s">
        <v>8591</v>
      </c>
      <c r="B4240" t="str">
        <f>IF(Databel___Data[[#This Row],[Churn flag]]=0,"Stayed","Churned")</f>
        <v>Churned</v>
      </c>
      <c r="C4240" t="s">
        <v>1</v>
      </c>
      <c r="D4240">
        <f>IF(Databel___Data[[#This Row],[Churn Label]]="NO",0,1)</f>
        <v>1</v>
      </c>
      <c r="E4240">
        <v>1</v>
      </c>
      <c r="F4240">
        <v>1</v>
      </c>
      <c r="G4240">
        <v>6</v>
      </c>
      <c r="H4240">
        <v>14</v>
      </c>
      <c r="I4240">
        <v>8</v>
      </c>
      <c r="J4240">
        <v>11.2</v>
      </c>
      <c r="K4240" t="s">
        <v>1</v>
      </c>
      <c r="L4240" t="s">
        <v>34</v>
      </c>
      <c r="M4240">
        <v>2</v>
      </c>
      <c r="N4240">
        <v>4</v>
      </c>
      <c r="O4240">
        <v>2</v>
      </c>
      <c r="P4240" t="s">
        <v>1</v>
      </c>
      <c r="Q4240">
        <v>0</v>
      </c>
      <c r="R4240" t="s">
        <v>171</v>
      </c>
      <c r="S4240" t="s">
        <v>8592</v>
      </c>
      <c r="T4240" t="s">
        <v>3</v>
      </c>
      <c r="U4240">
        <v>30</v>
      </c>
      <c r="V4240" t="s">
        <v>2</v>
      </c>
      <c r="W4240" t="s">
        <v>2</v>
      </c>
      <c r="X4240" t="s">
        <v>2</v>
      </c>
      <c r="Y4240">
        <v>0</v>
      </c>
      <c r="Z4240" t="s">
        <v>2</v>
      </c>
      <c r="AA4240" t="s">
        <v>37</v>
      </c>
      <c r="AB4240" t="s">
        <v>38</v>
      </c>
      <c r="AC4240">
        <v>56</v>
      </c>
      <c r="AD4240">
        <v>56</v>
      </c>
      <c r="AE4240" t="s">
        <v>7133</v>
      </c>
      <c r="AF4240" t="s">
        <v>7134</v>
      </c>
    </row>
    <row r="4241" spans="1:32" x14ac:dyDescent="0.25">
      <c r="A4241" t="s">
        <v>8593</v>
      </c>
      <c r="B4241" t="str">
        <f>IF(Databel___Data[[#This Row],[Churn flag]]=0,"Stayed","Churned")</f>
        <v>Churned</v>
      </c>
      <c r="C4241" t="s">
        <v>1</v>
      </c>
      <c r="D4241">
        <f>IF(Databel___Data[[#This Row],[Churn Label]]="NO",0,1)</f>
        <v>1</v>
      </c>
      <c r="E4241">
        <v>1</v>
      </c>
      <c r="F4241">
        <v>71</v>
      </c>
      <c r="G4241">
        <v>177</v>
      </c>
      <c r="H4241">
        <v>424.9</v>
      </c>
      <c r="I4241">
        <v>284</v>
      </c>
      <c r="J4241">
        <v>745.5</v>
      </c>
      <c r="K4241" t="s">
        <v>1</v>
      </c>
      <c r="L4241" t="s">
        <v>34</v>
      </c>
      <c r="M4241">
        <v>186</v>
      </c>
      <c r="N4241">
        <v>5</v>
      </c>
      <c r="O4241">
        <v>4</v>
      </c>
      <c r="P4241" t="s">
        <v>2</v>
      </c>
      <c r="Q4241">
        <v>12</v>
      </c>
      <c r="R4241" t="s">
        <v>111</v>
      </c>
      <c r="S4241" t="s">
        <v>8594</v>
      </c>
      <c r="T4241" t="s">
        <v>3</v>
      </c>
      <c r="U4241">
        <v>61</v>
      </c>
      <c r="V4241" t="s">
        <v>2</v>
      </c>
      <c r="W4241" t="s">
        <v>2</v>
      </c>
      <c r="X4241" t="s">
        <v>2</v>
      </c>
      <c r="Y4241">
        <v>0</v>
      </c>
      <c r="Z4241" t="s">
        <v>1</v>
      </c>
      <c r="AA4241" t="s">
        <v>57</v>
      </c>
      <c r="AB4241" t="s">
        <v>58</v>
      </c>
      <c r="AC4241">
        <v>52</v>
      </c>
      <c r="AD4241">
        <v>3706</v>
      </c>
      <c r="AE4241" t="s">
        <v>7105</v>
      </c>
      <c r="AF4241" t="s">
        <v>7123</v>
      </c>
    </row>
    <row r="4242" spans="1:32" x14ac:dyDescent="0.25">
      <c r="A4242" t="s">
        <v>8595</v>
      </c>
      <c r="B4242" t="str">
        <f>IF(Databel___Data[[#This Row],[Churn flag]]=0,"Stayed","Churned")</f>
        <v>Churned</v>
      </c>
      <c r="C4242" t="s">
        <v>1</v>
      </c>
      <c r="D4242">
        <f>IF(Databel___Data[[#This Row],[Churn Label]]="NO",0,1)</f>
        <v>1</v>
      </c>
      <c r="E4242">
        <v>1</v>
      </c>
      <c r="F4242">
        <v>46</v>
      </c>
      <c r="G4242">
        <v>302</v>
      </c>
      <c r="H4242">
        <v>592.1</v>
      </c>
      <c r="I4242">
        <v>92</v>
      </c>
      <c r="J4242">
        <v>381.8</v>
      </c>
      <c r="K4242" t="s">
        <v>1</v>
      </c>
      <c r="L4242" t="s">
        <v>34</v>
      </c>
      <c r="M4242">
        <v>191</v>
      </c>
      <c r="N4242">
        <v>5</v>
      </c>
      <c r="O4242">
        <v>5</v>
      </c>
      <c r="P4242" t="s">
        <v>1</v>
      </c>
      <c r="Q4242">
        <v>0</v>
      </c>
      <c r="R4242" t="s">
        <v>106</v>
      </c>
      <c r="S4242" t="s">
        <v>8596</v>
      </c>
      <c r="T4242" t="s">
        <v>3</v>
      </c>
      <c r="U4242">
        <v>55</v>
      </c>
      <c r="V4242" t="s">
        <v>2</v>
      </c>
      <c r="W4242" t="s">
        <v>2</v>
      </c>
      <c r="X4242" t="s">
        <v>2</v>
      </c>
      <c r="Y4242">
        <v>0</v>
      </c>
      <c r="Z4242" t="s">
        <v>2</v>
      </c>
      <c r="AA4242" t="s">
        <v>37</v>
      </c>
      <c r="AB4242" t="s">
        <v>38</v>
      </c>
      <c r="AC4242">
        <v>15</v>
      </c>
      <c r="AD4242">
        <v>702</v>
      </c>
      <c r="AE4242" t="s">
        <v>7105</v>
      </c>
      <c r="AF4242" t="s">
        <v>7116</v>
      </c>
    </row>
    <row r="4243" spans="1:32" x14ac:dyDescent="0.25">
      <c r="A4243" t="s">
        <v>8597</v>
      </c>
      <c r="B4243" t="str">
        <f>IF(Databel___Data[[#This Row],[Churn flag]]=0,"Stayed","Churned")</f>
        <v>Churned</v>
      </c>
      <c r="C4243" t="s">
        <v>1</v>
      </c>
      <c r="D4243">
        <f>IF(Databel___Data[[#This Row],[Churn Label]]="NO",0,1)</f>
        <v>1</v>
      </c>
      <c r="E4243">
        <v>1</v>
      </c>
      <c r="F4243">
        <v>3</v>
      </c>
      <c r="G4243">
        <v>8</v>
      </c>
      <c r="H4243">
        <v>20.7</v>
      </c>
      <c r="I4243">
        <v>6</v>
      </c>
      <c r="J4243">
        <v>27</v>
      </c>
      <c r="K4243" t="s">
        <v>1</v>
      </c>
      <c r="L4243" t="s">
        <v>34</v>
      </c>
      <c r="M4243">
        <v>9</v>
      </c>
      <c r="N4243">
        <v>2</v>
      </c>
      <c r="O4243">
        <v>3</v>
      </c>
      <c r="P4243" t="s">
        <v>1</v>
      </c>
      <c r="Q4243">
        <v>0</v>
      </c>
      <c r="R4243" t="s">
        <v>111</v>
      </c>
      <c r="S4243" t="s">
        <v>8598</v>
      </c>
      <c r="T4243" t="s">
        <v>0</v>
      </c>
      <c r="U4243">
        <v>78</v>
      </c>
      <c r="V4243" t="s">
        <v>2</v>
      </c>
      <c r="W4243" t="s">
        <v>1</v>
      </c>
      <c r="X4243" t="s">
        <v>2</v>
      </c>
      <c r="Y4243">
        <v>0</v>
      </c>
      <c r="Z4243" t="s">
        <v>1</v>
      </c>
      <c r="AA4243" t="s">
        <v>37</v>
      </c>
      <c r="AB4243" t="s">
        <v>38</v>
      </c>
      <c r="AC4243">
        <v>11</v>
      </c>
      <c r="AD4243">
        <v>28</v>
      </c>
      <c r="AE4243" t="s">
        <v>7097</v>
      </c>
      <c r="AF4243" t="s">
        <v>7098</v>
      </c>
    </row>
    <row r="4244" spans="1:32" x14ac:dyDescent="0.25">
      <c r="A4244" t="s">
        <v>8599</v>
      </c>
      <c r="B4244" t="str">
        <f>IF(Databel___Data[[#This Row],[Churn flag]]=0,"Stayed","Churned")</f>
        <v>Churned</v>
      </c>
      <c r="C4244" t="s">
        <v>1</v>
      </c>
      <c r="D4244">
        <f>IF(Databel___Data[[#This Row],[Churn Label]]="NO",0,1)</f>
        <v>1</v>
      </c>
      <c r="E4244">
        <v>1</v>
      </c>
      <c r="F4244">
        <v>1</v>
      </c>
      <c r="G4244">
        <v>2</v>
      </c>
      <c r="H4244">
        <v>6</v>
      </c>
      <c r="I4244">
        <v>2</v>
      </c>
      <c r="J4244">
        <v>8.5</v>
      </c>
      <c r="K4244" t="s">
        <v>1</v>
      </c>
      <c r="L4244" t="s">
        <v>34</v>
      </c>
      <c r="M4244">
        <v>2</v>
      </c>
      <c r="N4244">
        <v>4</v>
      </c>
      <c r="O4244">
        <v>9</v>
      </c>
      <c r="P4244" t="s">
        <v>1</v>
      </c>
      <c r="Q4244">
        <v>0</v>
      </c>
      <c r="R4244" t="s">
        <v>176</v>
      </c>
      <c r="S4244" t="s">
        <v>8600</v>
      </c>
      <c r="T4244" t="s">
        <v>0</v>
      </c>
      <c r="U4244">
        <v>31</v>
      </c>
      <c r="V4244" t="s">
        <v>2</v>
      </c>
      <c r="W4244" t="s">
        <v>2</v>
      </c>
      <c r="X4244" t="s">
        <v>2</v>
      </c>
      <c r="Y4244">
        <v>0</v>
      </c>
      <c r="Z4244" t="s">
        <v>2</v>
      </c>
      <c r="AA4244" t="s">
        <v>37</v>
      </c>
      <c r="AB4244" t="s">
        <v>58</v>
      </c>
      <c r="AC4244">
        <v>17</v>
      </c>
      <c r="AD4244">
        <v>17</v>
      </c>
      <c r="AE4244" t="s">
        <v>7105</v>
      </c>
      <c r="AF4244" t="s">
        <v>7106</v>
      </c>
    </row>
    <row r="4245" spans="1:32" x14ac:dyDescent="0.25">
      <c r="A4245" t="s">
        <v>8601</v>
      </c>
      <c r="B4245" t="str">
        <f>IF(Databel___Data[[#This Row],[Churn flag]]=0,"Stayed","Churned")</f>
        <v>Churned</v>
      </c>
      <c r="C4245" t="s">
        <v>1</v>
      </c>
      <c r="D4245">
        <f>IF(Databel___Data[[#This Row],[Churn Label]]="NO",0,1)</f>
        <v>1</v>
      </c>
      <c r="E4245">
        <v>1</v>
      </c>
      <c r="F4245">
        <v>31</v>
      </c>
      <c r="G4245">
        <v>68</v>
      </c>
      <c r="H4245">
        <v>153.69999999999999</v>
      </c>
      <c r="I4245">
        <v>155</v>
      </c>
      <c r="J4245">
        <v>396.8</v>
      </c>
      <c r="K4245" t="s">
        <v>1</v>
      </c>
      <c r="L4245" t="s">
        <v>34</v>
      </c>
      <c r="M4245">
        <v>198</v>
      </c>
      <c r="N4245">
        <v>2</v>
      </c>
      <c r="O4245">
        <v>3</v>
      </c>
      <c r="P4245" t="s">
        <v>1</v>
      </c>
      <c r="Q4245">
        <v>0</v>
      </c>
      <c r="R4245" t="s">
        <v>97</v>
      </c>
      <c r="S4245" t="s">
        <v>8602</v>
      </c>
      <c r="T4245" t="s">
        <v>0</v>
      </c>
      <c r="U4245">
        <v>57</v>
      </c>
      <c r="V4245" t="s">
        <v>2</v>
      </c>
      <c r="W4245" t="s">
        <v>2</v>
      </c>
      <c r="X4245" t="s">
        <v>2</v>
      </c>
      <c r="Y4245">
        <v>0</v>
      </c>
      <c r="Z4245" t="s">
        <v>2</v>
      </c>
      <c r="AA4245" t="s">
        <v>37</v>
      </c>
      <c r="AB4245" t="s">
        <v>38</v>
      </c>
      <c r="AC4245">
        <v>40</v>
      </c>
      <c r="AD4245">
        <v>1215</v>
      </c>
      <c r="AE4245" t="s">
        <v>7105</v>
      </c>
      <c r="AF4245" t="s">
        <v>7143</v>
      </c>
    </row>
    <row r="4246" spans="1:32" x14ac:dyDescent="0.25">
      <c r="A4246" t="s">
        <v>8603</v>
      </c>
      <c r="B4246" t="str">
        <f>IF(Databel___Data[[#This Row],[Churn flag]]=0,"Stayed","Churned")</f>
        <v>Churned</v>
      </c>
      <c r="C4246" t="s">
        <v>1</v>
      </c>
      <c r="D4246">
        <f>IF(Databel___Data[[#This Row],[Churn Label]]="NO",0,1)</f>
        <v>1</v>
      </c>
      <c r="E4246">
        <v>1</v>
      </c>
      <c r="F4246">
        <v>3</v>
      </c>
      <c r="G4246">
        <v>16</v>
      </c>
      <c r="H4246">
        <v>35.799999999999997</v>
      </c>
      <c r="I4246">
        <v>9</v>
      </c>
      <c r="J4246">
        <v>46.8</v>
      </c>
      <c r="K4246" t="s">
        <v>1</v>
      </c>
      <c r="L4246" t="s">
        <v>34</v>
      </c>
      <c r="M4246">
        <v>12</v>
      </c>
      <c r="N4246">
        <v>1</v>
      </c>
      <c r="O4246">
        <v>0</v>
      </c>
      <c r="P4246" t="s">
        <v>2</v>
      </c>
      <c r="Q4246">
        <v>0</v>
      </c>
      <c r="R4246" t="s">
        <v>125</v>
      </c>
      <c r="S4246" t="s">
        <v>8604</v>
      </c>
      <c r="T4246" t="s">
        <v>0</v>
      </c>
      <c r="U4246">
        <v>40</v>
      </c>
      <c r="V4246" t="s">
        <v>2</v>
      </c>
      <c r="W4246" t="s">
        <v>2</v>
      </c>
      <c r="X4246" t="s">
        <v>2</v>
      </c>
      <c r="Y4246">
        <v>0</v>
      </c>
      <c r="Z4246" t="s">
        <v>2</v>
      </c>
      <c r="AA4246" t="s">
        <v>37</v>
      </c>
      <c r="AB4246" t="s">
        <v>38</v>
      </c>
      <c r="AC4246">
        <v>10</v>
      </c>
      <c r="AD4246">
        <v>30</v>
      </c>
      <c r="AE4246" t="s">
        <v>7097</v>
      </c>
      <c r="AF4246" t="s">
        <v>7098</v>
      </c>
    </row>
    <row r="4247" spans="1:32" x14ac:dyDescent="0.25">
      <c r="A4247" t="s">
        <v>8605</v>
      </c>
      <c r="B4247" t="str">
        <f>IF(Databel___Data[[#This Row],[Churn flag]]=0,"Stayed","Churned")</f>
        <v>Churned</v>
      </c>
      <c r="C4247" t="s">
        <v>1</v>
      </c>
      <c r="D4247">
        <f>IF(Databel___Data[[#This Row],[Churn Label]]="NO",0,1)</f>
        <v>1</v>
      </c>
      <c r="E4247">
        <v>1</v>
      </c>
      <c r="F4247">
        <v>5</v>
      </c>
      <c r="G4247">
        <v>19</v>
      </c>
      <c r="H4247">
        <v>44.9</v>
      </c>
      <c r="I4247">
        <v>20</v>
      </c>
      <c r="J4247">
        <v>67.5</v>
      </c>
      <c r="K4247" t="s">
        <v>1</v>
      </c>
      <c r="L4247" t="s">
        <v>34</v>
      </c>
      <c r="M4247">
        <v>14</v>
      </c>
      <c r="N4247">
        <v>4</v>
      </c>
      <c r="O4247">
        <v>3</v>
      </c>
      <c r="P4247" t="s">
        <v>1</v>
      </c>
      <c r="Q4247">
        <v>0</v>
      </c>
      <c r="R4247" t="s">
        <v>80</v>
      </c>
      <c r="S4247" t="s">
        <v>8606</v>
      </c>
      <c r="T4247" t="s">
        <v>0</v>
      </c>
      <c r="U4247">
        <v>66</v>
      </c>
      <c r="V4247" t="s">
        <v>2</v>
      </c>
      <c r="W4247" t="s">
        <v>1</v>
      </c>
      <c r="X4247" t="s">
        <v>2</v>
      </c>
      <c r="Y4247">
        <v>0</v>
      </c>
      <c r="Z4247" t="s">
        <v>2</v>
      </c>
      <c r="AA4247" t="s">
        <v>37</v>
      </c>
      <c r="AB4247" t="s">
        <v>58</v>
      </c>
      <c r="AC4247">
        <v>49</v>
      </c>
      <c r="AD4247">
        <v>246</v>
      </c>
      <c r="AE4247" t="s">
        <v>7133</v>
      </c>
      <c r="AF4247" t="s">
        <v>7149</v>
      </c>
    </row>
    <row r="4248" spans="1:32" x14ac:dyDescent="0.25">
      <c r="A4248" t="s">
        <v>8607</v>
      </c>
      <c r="B4248" t="str">
        <f>IF(Databel___Data[[#This Row],[Churn flag]]=0,"Stayed","Churned")</f>
        <v>Churned</v>
      </c>
      <c r="C4248" t="s">
        <v>1</v>
      </c>
      <c r="D4248">
        <f>IF(Databel___Data[[#This Row],[Churn Label]]="NO",0,1)</f>
        <v>1</v>
      </c>
      <c r="E4248">
        <v>1</v>
      </c>
      <c r="F4248">
        <v>49</v>
      </c>
      <c r="G4248">
        <v>186</v>
      </c>
      <c r="H4248">
        <v>440.2</v>
      </c>
      <c r="I4248">
        <v>98</v>
      </c>
      <c r="J4248">
        <v>475.3</v>
      </c>
      <c r="K4248" t="s">
        <v>1</v>
      </c>
      <c r="L4248" t="s">
        <v>34</v>
      </c>
      <c r="M4248">
        <v>238</v>
      </c>
      <c r="N4248">
        <v>2</v>
      </c>
      <c r="O4248">
        <v>12</v>
      </c>
      <c r="P4248" t="s">
        <v>2</v>
      </c>
      <c r="Q4248">
        <v>13</v>
      </c>
      <c r="R4248" t="s">
        <v>696</v>
      </c>
      <c r="S4248" t="s">
        <v>8608</v>
      </c>
      <c r="T4248" t="s">
        <v>3</v>
      </c>
      <c r="U4248">
        <v>60</v>
      </c>
      <c r="V4248" t="s">
        <v>2</v>
      </c>
      <c r="W4248" t="s">
        <v>2</v>
      </c>
      <c r="X4248" t="s">
        <v>2</v>
      </c>
      <c r="Y4248">
        <v>0</v>
      </c>
      <c r="Z4248" t="s">
        <v>2</v>
      </c>
      <c r="AA4248" t="s">
        <v>37</v>
      </c>
      <c r="AB4248" t="s">
        <v>58</v>
      </c>
      <c r="AC4248">
        <v>33</v>
      </c>
      <c r="AD4248">
        <v>1615</v>
      </c>
      <c r="AE4248" t="s">
        <v>7133</v>
      </c>
      <c r="AF4248" t="s">
        <v>7899</v>
      </c>
    </row>
    <row r="4249" spans="1:32" x14ac:dyDescent="0.25">
      <c r="A4249" t="s">
        <v>8609</v>
      </c>
      <c r="B4249" t="str">
        <f>IF(Databel___Data[[#This Row],[Churn flag]]=0,"Stayed","Churned")</f>
        <v>Churned</v>
      </c>
      <c r="C4249" t="s">
        <v>1</v>
      </c>
      <c r="D4249">
        <f>IF(Databel___Data[[#This Row],[Churn Label]]="NO",0,1)</f>
        <v>1</v>
      </c>
      <c r="E4249">
        <v>1</v>
      </c>
      <c r="F4249">
        <v>17</v>
      </c>
      <c r="G4249">
        <v>77</v>
      </c>
      <c r="H4249">
        <v>218.2</v>
      </c>
      <c r="I4249">
        <v>136</v>
      </c>
      <c r="J4249">
        <v>120.7</v>
      </c>
      <c r="K4249" t="s">
        <v>1</v>
      </c>
      <c r="L4249" t="s">
        <v>34</v>
      </c>
      <c r="M4249">
        <v>40</v>
      </c>
      <c r="N4249">
        <v>3</v>
      </c>
      <c r="O4249">
        <v>7</v>
      </c>
      <c r="P4249" t="s">
        <v>1</v>
      </c>
      <c r="Q4249">
        <v>0</v>
      </c>
      <c r="R4249" t="s">
        <v>240</v>
      </c>
      <c r="S4249" t="s">
        <v>8610</v>
      </c>
      <c r="T4249" t="s">
        <v>0</v>
      </c>
      <c r="U4249">
        <v>54</v>
      </c>
      <c r="V4249" t="s">
        <v>2</v>
      </c>
      <c r="W4249" t="s">
        <v>2</v>
      </c>
      <c r="X4249" t="s">
        <v>2</v>
      </c>
      <c r="Y4249">
        <v>0</v>
      </c>
      <c r="Z4249" t="s">
        <v>1</v>
      </c>
      <c r="AA4249" t="s">
        <v>43</v>
      </c>
      <c r="AB4249" t="s">
        <v>44</v>
      </c>
      <c r="AC4249">
        <v>19</v>
      </c>
      <c r="AD4249">
        <v>325</v>
      </c>
      <c r="AE4249" t="s">
        <v>7133</v>
      </c>
      <c r="AF4249" t="s">
        <v>7134</v>
      </c>
    </row>
    <row r="4250" spans="1:32" x14ac:dyDescent="0.25">
      <c r="A4250" t="s">
        <v>8611</v>
      </c>
      <c r="B4250" t="str">
        <f>IF(Databel___Data[[#This Row],[Churn flag]]=0,"Stayed","Churned")</f>
        <v>Churned</v>
      </c>
      <c r="C4250" t="s">
        <v>1</v>
      </c>
      <c r="D4250">
        <f>IF(Databel___Data[[#This Row],[Churn Label]]="NO",0,1)</f>
        <v>1</v>
      </c>
      <c r="E4250">
        <v>1</v>
      </c>
      <c r="F4250">
        <v>23</v>
      </c>
      <c r="G4250">
        <v>110</v>
      </c>
      <c r="H4250">
        <v>326.8</v>
      </c>
      <c r="I4250">
        <v>138</v>
      </c>
      <c r="J4250">
        <v>285.2</v>
      </c>
      <c r="K4250" t="s">
        <v>1</v>
      </c>
      <c r="L4250" t="s">
        <v>34</v>
      </c>
      <c r="M4250">
        <v>71</v>
      </c>
      <c r="N4250">
        <v>0</v>
      </c>
      <c r="O4250">
        <v>15</v>
      </c>
      <c r="P4250" t="s">
        <v>1</v>
      </c>
      <c r="Q4250">
        <v>0</v>
      </c>
      <c r="R4250" t="s">
        <v>135</v>
      </c>
      <c r="S4250" t="s">
        <v>8612</v>
      </c>
      <c r="T4250" t="s">
        <v>3</v>
      </c>
      <c r="U4250">
        <v>71</v>
      </c>
      <c r="V4250" t="s">
        <v>2</v>
      </c>
      <c r="W4250" t="s">
        <v>1</v>
      </c>
      <c r="X4250" t="s">
        <v>2</v>
      </c>
      <c r="Y4250">
        <v>0</v>
      </c>
      <c r="Z4250" t="s">
        <v>1</v>
      </c>
      <c r="AA4250" t="s">
        <v>37</v>
      </c>
      <c r="AB4250" t="s">
        <v>38</v>
      </c>
      <c r="AC4250">
        <v>37</v>
      </c>
      <c r="AD4250">
        <v>854</v>
      </c>
      <c r="AE4250" t="s">
        <v>7105</v>
      </c>
      <c r="AF4250" t="s">
        <v>7123</v>
      </c>
    </row>
    <row r="4251" spans="1:32" x14ac:dyDescent="0.25">
      <c r="A4251" t="s">
        <v>8613</v>
      </c>
      <c r="B4251" t="str">
        <f>IF(Databel___Data[[#This Row],[Churn flag]]=0,"Stayed","Churned")</f>
        <v>Churned</v>
      </c>
      <c r="C4251" t="s">
        <v>1</v>
      </c>
      <c r="D4251">
        <f>IF(Databel___Data[[#This Row],[Churn Label]]="NO",0,1)</f>
        <v>1</v>
      </c>
      <c r="E4251">
        <v>1</v>
      </c>
      <c r="F4251">
        <v>7</v>
      </c>
      <c r="G4251">
        <v>31</v>
      </c>
      <c r="H4251">
        <v>72.5</v>
      </c>
      <c r="I4251">
        <v>28</v>
      </c>
      <c r="J4251">
        <v>70.7</v>
      </c>
      <c r="K4251" t="s">
        <v>1</v>
      </c>
      <c r="L4251" t="s">
        <v>34</v>
      </c>
      <c r="M4251">
        <v>14</v>
      </c>
      <c r="N4251">
        <v>3</v>
      </c>
      <c r="O4251">
        <v>2</v>
      </c>
      <c r="P4251" t="s">
        <v>1</v>
      </c>
      <c r="Q4251">
        <v>0</v>
      </c>
      <c r="R4251" t="s">
        <v>159</v>
      </c>
      <c r="S4251" t="s">
        <v>8614</v>
      </c>
      <c r="T4251" t="s">
        <v>3</v>
      </c>
      <c r="U4251">
        <v>57</v>
      </c>
      <c r="V4251" t="s">
        <v>2</v>
      </c>
      <c r="W4251" t="s">
        <v>2</v>
      </c>
      <c r="X4251" t="s">
        <v>2</v>
      </c>
      <c r="Y4251">
        <v>0</v>
      </c>
      <c r="Z4251" t="s">
        <v>2</v>
      </c>
      <c r="AA4251" t="s">
        <v>37</v>
      </c>
      <c r="AB4251" t="s">
        <v>38</v>
      </c>
      <c r="AC4251">
        <v>34</v>
      </c>
      <c r="AD4251">
        <v>226</v>
      </c>
      <c r="AE4251" t="s">
        <v>7105</v>
      </c>
      <c r="AF4251" t="s">
        <v>7116</v>
      </c>
    </row>
    <row r="4252" spans="1:32" x14ac:dyDescent="0.25">
      <c r="A4252" t="s">
        <v>8615</v>
      </c>
      <c r="B4252" t="str">
        <f>IF(Databel___Data[[#This Row],[Churn flag]]=0,"Stayed","Churned")</f>
        <v>Churned</v>
      </c>
      <c r="C4252" t="s">
        <v>1</v>
      </c>
      <c r="D4252">
        <f>IF(Databel___Data[[#This Row],[Churn Label]]="NO",0,1)</f>
        <v>1</v>
      </c>
      <c r="E4252">
        <v>1</v>
      </c>
      <c r="F4252">
        <v>7</v>
      </c>
      <c r="G4252">
        <v>16</v>
      </c>
      <c r="H4252">
        <v>34.6</v>
      </c>
      <c r="I4252">
        <v>21</v>
      </c>
      <c r="J4252">
        <v>70</v>
      </c>
      <c r="K4252" t="s">
        <v>1</v>
      </c>
      <c r="L4252" t="s">
        <v>34</v>
      </c>
      <c r="M4252">
        <v>23</v>
      </c>
      <c r="N4252">
        <v>4</v>
      </c>
      <c r="O4252">
        <v>6</v>
      </c>
      <c r="P4252" t="s">
        <v>1</v>
      </c>
      <c r="Q4252">
        <v>0</v>
      </c>
      <c r="R4252" t="s">
        <v>74</v>
      </c>
      <c r="S4252" t="s">
        <v>8616</v>
      </c>
      <c r="T4252" t="s">
        <v>0</v>
      </c>
      <c r="U4252">
        <v>43</v>
      </c>
      <c r="V4252" t="s">
        <v>2</v>
      </c>
      <c r="W4252" t="s">
        <v>2</v>
      </c>
      <c r="X4252" t="s">
        <v>2</v>
      </c>
      <c r="Y4252">
        <v>0</v>
      </c>
      <c r="Z4252" t="s">
        <v>2</v>
      </c>
      <c r="AA4252" t="s">
        <v>37</v>
      </c>
      <c r="AB4252" t="s">
        <v>38</v>
      </c>
      <c r="AC4252">
        <v>25</v>
      </c>
      <c r="AD4252">
        <v>170</v>
      </c>
      <c r="AE4252" t="s">
        <v>7097</v>
      </c>
      <c r="AF4252" t="s">
        <v>7098</v>
      </c>
    </row>
    <row r="4253" spans="1:32" x14ac:dyDescent="0.25">
      <c r="A4253" t="s">
        <v>8617</v>
      </c>
      <c r="B4253" t="str">
        <f>IF(Databel___Data[[#This Row],[Churn flag]]=0,"Stayed","Churned")</f>
        <v>Churned</v>
      </c>
      <c r="C4253" t="s">
        <v>1</v>
      </c>
      <c r="D4253">
        <f>IF(Databel___Data[[#This Row],[Churn Label]]="NO",0,1)</f>
        <v>1</v>
      </c>
      <c r="E4253">
        <v>1</v>
      </c>
      <c r="F4253">
        <v>2</v>
      </c>
      <c r="G4253">
        <v>13</v>
      </c>
      <c r="H4253">
        <v>26.3</v>
      </c>
      <c r="I4253">
        <v>6</v>
      </c>
      <c r="J4253">
        <v>26.4</v>
      </c>
      <c r="K4253" t="s">
        <v>1</v>
      </c>
      <c r="L4253" t="s">
        <v>34</v>
      </c>
      <c r="M4253">
        <v>5</v>
      </c>
      <c r="N4253">
        <v>5</v>
      </c>
      <c r="O4253">
        <v>8</v>
      </c>
      <c r="P4253" t="s">
        <v>1</v>
      </c>
      <c r="Q4253">
        <v>0</v>
      </c>
      <c r="R4253" t="s">
        <v>240</v>
      </c>
      <c r="S4253" t="s">
        <v>8618</v>
      </c>
      <c r="T4253" t="s">
        <v>0</v>
      </c>
      <c r="U4253">
        <v>83</v>
      </c>
      <c r="V4253" t="s">
        <v>2</v>
      </c>
      <c r="W4253" t="s">
        <v>1</v>
      </c>
      <c r="X4253" t="s">
        <v>2</v>
      </c>
      <c r="Y4253">
        <v>0</v>
      </c>
      <c r="Z4253" t="s">
        <v>2</v>
      </c>
      <c r="AA4253" t="s">
        <v>37</v>
      </c>
      <c r="AB4253" t="s">
        <v>38</v>
      </c>
      <c r="AC4253">
        <v>40</v>
      </c>
      <c r="AD4253">
        <v>88</v>
      </c>
      <c r="AE4253" t="s">
        <v>7105</v>
      </c>
      <c r="AF4253" t="s">
        <v>7106</v>
      </c>
    </row>
    <row r="4254" spans="1:32" x14ac:dyDescent="0.25">
      <c r="A4254" t="s">
        <v>8619</v>
      </c>
      <c r="B4254" t="str">
        <f>IF(Databel___Data[[#This Row],[Churn flag]]=0,"Stayed","Churned")</f>
        <v>Churned</v>
      </c>
      <c r="C4254" t="s">
        <v>1</v>
      </c>
      <c r="D4254">
        <f>IF(Databel___Data[[#This Row],[Churn Label]]="NO",0,1)</f>
        <v>1</v>
      </c>
      <c r="E4254">
        <v>1</v>
      </c>
      <c r="F4254">
        <v>4</v>
      </c>
      <c r="G4254">
        <v>31</v>
      </c>
      <c r="H4254">
        <v>60.9</v>
      </c>
      <c r="I4254">
        <v>8</v>
      </c>
      <c r="J4254">
        <v>31.6</v>
      </c>
      <c r="K4254" t="s">
        <v>1</v>
      </c>
      <c r="L4254" t="s">
        <v>34</v>
      </c>
      <c r="M4254">
        <v>6</v>
      </c>
      <c r="N4254">
        <v>2</v>
      </c>
      <c r="O4254">
        <v>12</v>
      </c>
      <c r="P4254" t="s">
        <v>1</v>
      </c>
      <c r="Q4254">
        <v>0</v>
      </c>
      <c r="R4254" t="s">
        <v>52</v>
      </c>
      <c r="S4254" t="s">
        <v>8620</v>
      </c>
      <c r="T4254" t="s">
        <v>0</v>
      </c>
      <c r="U4254">
        <v>49</v>
      </c>
      <c r="V4254" t="s">
        <v>2</v>
      </c>
      <c r="W4254" t="s">
        <v>2</v>
      </c>
      <c r="X4254" t="s">
        <v>2</v>
      </c>
      <c r="Y4254">
        <v>0</v>
      </c>
      <c r="Z4254" t="s">
        <v>2</v>
      </c>
      <c r="AA4254" t="s">
        <v>37</v>
      </c>
      <c r="AB4254" t="s">
        <v>38</v>
      </c>
      <c r="AC4254">
        <v>42</v>
      </c>
      <c r="AD4254">
        <v>161</v>
      </c>
      <c r="AE4254" t="s">
        <v>7085</v>
      </c>
      <c r="AF4254" t="s">
        <v>7130</v>
      </c>
    </row>
    <row r="4255" spans="1:32" x14ac:dyDescent="0.25">
      <c r="A4255" t="s">
        <v>8621</v>
      </c>
      <c r="B4255" t="str">
        <f>IF(Databel___Data[[#This Row],[Churn flag]]=0,"Stayed","Churned")</f>
        <v>Churned</v>
      </c>
      <c r="C4255" t="s">
        <v>1</v>
      </c>
      <c r="D4255">
        <f>IF(Databel___Data[[#This Row],[Churn Label]]="NO",0,1)</f>
        <v>1</v>
      </c>
      <c r="E4255">
        <v>1</v>
      </c>
      <c r="F4255">
        <v>4</v>
      </c>
      <c r="G4255">
        <v>11</v>
      </c>
      <c r="H4255">
        <v>30.7</v>
      </c>
      <c r="I4255">
        <v>12</v>
      </c>
      <c r="J4255">
        <v>23.6</v>
      </c>
      <c r="K4255" t="s">
        <v>1</v>
      </c>
      <c r="L4255" t="s">
        <v>34</v>
      </c>
      <c r="M4255">
        <v>8</v>
      </c>
      <c r="N4255">
        <v>0</v>
      </c>
      <c r="O4255">
        <v>6</v>
      </c>
      <c r="P4255" t="s">
        <v>2</v>
      </c>
      <c r="Q4255">
        <v>5</v>
      </c>
      <c r="R4255" t="s">
        <v>65</v>
      </c>
      <c r="S4255" t="s">
        <v>8622</v>
      </c>
      <c r="T4255" t="s">
        <v>3</v>
      </c>
      <c r="U4255">
        <v>51</v>
      </c>
      <c r="V4255" t="s">
        <v>2</v>
      </c>
      <c r="W4255" t="s">
        <v>2</v>
      </c>
      <c r="X4255" t="s">
        <v>2</v>
      </c>
      <c r="Y4255">
        <v>0</v>
      </c>
      <c r="Z4255" t="s">
        <v>2</v>
      </c>
      <c r="AA4255" t="s">
        <v>37</v>
      </c>
      <c r="AB4255" t="s">
        <v>38</v>
      </c>
      <c r="AC4255">
        <v>44</v>
      </c>
      <c r="AD4255">
        <v>169</v>
      </c>
      <c r="AE4255" t="s">
        <v>7085</v>
      </c>
      <c r="AF4255" t="s">
        <v>7109</v>
      </c>
    </row>
    <row r="4256" spans="1:32" x14ac:dyDescent="0.25">
      <c r="A4256" t="s">
        <v>8623</v>
      </c>
      <c r="B4256" t="str">
        <f>IF(Databel___Data[[#This Row],[Churn flag]]=0,"Stayed","Churned")</f>
        <v>Churned</v>
      </c>
      <c r="C4256" t="s">
        <v>1</v>
      </c>
      <c r="D4256">
        <f>IF(Databel___Data[[#This Row],[Churn Label]]="NO",0,1)</f>
        <v>1</v>
      </c>
      <c r="E4256">
        <v>1</v>
      </c>
      <c r="F4256">
        <v>3</v>
      </c>
      <c r="G4256">
        <v>5</v>
      </c>
      <c r="H4256">
        <v>15.3</v>
      </c>
      <c r="I4256">
        <v>0</v>
      </c>
      <c r="J4256">
        <v>0</v>
      </c>
      <c r="K4256" t="s">
        <v>2</v>
      </c>
      <c r="L4256" t="s">
        <v>46</v>
      </c>
      <c r="M4256">
        <v>0</v>
      </c>
      <c r="N4256">
        <v>4</v>
      </c>
      <c r="O4256">
        <v>7</v>
      </c>
      <c r="P4256" t="s">
        <v>1</v>
      </c>
      <c r="Q4256">
        <v>0</v>
      </c>
      <c r="R4256" t="s">
        <v>219</v>
      </c>
      <c r="S4256" t="s">
        <v>8624</v>
      </c>
      <c r="T4256" t="s">
        <v>3</v>
      </c>
      <c r="U4256">
        <v>48</v>
      </c>
      <c r="V4256" t="s">
        <v>2</v>
      </c>
      <c r="W4256" t="s">
        <v>2</v>
      </c>
      <c r="X4256" t="s">
        <v>2</v>
      </c>
      <c r="Y4256">
        <v>0</v>
      </c>
      <c r="Z4256" t="s">
        <v>1</v>
      </c>
      <c r="AA4256" t="s">
        <v>37</v>
      </c>
      <c r="AB4256" t="s">
        <v>38</v>
      </c>
      <c r="AC4256">
        <v>44</v>
      </c>
      <c r="AD4256">
        <v>134</v>
      </c>
      <c r="AE4256" t="s">
        <v>7085</v>
      </c>
      <c r="AF4256" t="s">
        <v>7130</v>
      </c>
    </row>
    <row r="4257" spans="1:32" x14ac:dyDescent="0.25">
      <c r="A4257" t="s">
        <v>8625</v>
      </c>
      <c r="B4257" t="str">
        <f>IF(Databel___Data[[#This Row],[Churn flag]]=0,"Stayed","Churned")</f>
        <v>Churned</v>
      </c>
      <c r="C4257" t="s">
        <v>1</v>
      </c>
      <c r="D4257">
        <f>IF(Databel___Data[[#This Row],[Churn Label]]="NO",0,1)</f>
        <v>1</v>
      </c>
      <c r="E4257">
        <v>1</v>
      </c>
      <c r="F4257">
        <v>9</v>
      </c>
      <c r="G4257">
        <v>23</v>
      </c>
      <c r="H4257">
        <v>78.8</v>
      </c>
      <c r="I4257">
        <v>81</v>
      </c>
      <c r="J4257">
        <v>77.400000000000006</v>
      </c>
      <c r="K4257" t="s">
        <v>1</v>
      </c>
      <c r="L4257" t="s">
        <v>34</v>
      </c>
      <c r="M4257">
        <v>26</v>
      </c>
      <c r="N4257">
        <v>2</v>
      </c>
      <c r="O4257">
        <v>2</v>
      </c>
      <c r="P4257" t="s">
        <v>1</v>
      </c>
      <c r="Q4257">
        <v>0</v>
      </c>
      <c r="R4257" t="s">
        <v>156</v>
      </c>
      <c r="S4257" t="s">
        <v>8626</v>
      </c>
      <c r="T4257" t="s">
        <v>0</v>
      </c>
      <c r="U4257">
        <v>51</v>
      </c>
      <c r="V4257" t="s">
        <v>2</v>
      </c>
      <c r="W4257" t="s">
        <v>2</v>
      </c>
      <c r="X4257" t="s">
        <v>2</v>
      </c>
      <c r="Y4257">
        <v>0</v>
      </c>
      <c r="Z4257" t="s">
        <v>2</v>
      </c>
      <c r="AA4257" t="s">
        <v>37</v>
      </c>
      <c r="AB4257" t="s">
        <v>38</v>
      </c>
      <c r="AC4257">
        <v>53</v>
      </c>
      <c r="AD4257">
        <v>462</v>
      </c>
      <c r="AE4257" t="s">
        <v>7133</v>
      </c>
      <c r="AF4257" t="s">
        <v>7134</v>
      </c>
    </row>
    <row r="4258" spans="1:32" x14ac:dyDescent="0.25">
      <c r="A4258" t="s">
        <v>8627</v>
      </c>
      <c r="B4258" t="str">
        <f>IF(Databel___Data[[#This Row],[Churn flag]]=0,"Stayed","Churned")</f>
        <v>Churned</v>
      </c>
      <c r="C4258" t="s">
        <v>1</v>
      </c>
      <c r="D4258">
        <f>IF(Databel___Data[[#This Row],[Churn Label]]="NO",0,1)</f>
        <v>1</v>
      </c>
      <c r="E4258">
        <v>1</v>
      </c>
      <c r="F4258">
        <v>1</v>
      </c>
      <c r="G4258">
        <v>6</v>
      </c>
      <c r="H4258">
        <v>15</v>
      </c>
      <c r="I4258">
        <v>4</v>
      </c>
      <c r="J4258">
        <v>12.1</v>
      </c>
      <c r="K4258" t="s">
        <v>1</v>
      </c>
      <c r="L4258" t="s">
        <v>34</v>
      </c>
      <c r="M4258">
        <v>4</v>
      </c>
      <c r="N4258">
        <v>0</v>
      </c>
      <c r="O4258">
        <v>18</v>
      </c>
      <c r="P4258" t="s">
        <v>1</v>
      </c>
      <c r="Q4258">
        <v>0</v>
      </c>
      <c r="R4258" t="s">
        <v>80</v>
      </c>
      <c r="S4258" t="s">
        <v>8628</v>
      </c>
      <c r="T4258" t="s">
        <v>3</v>
      </c>
      <c r="U4258">
        <v>22</v>
      </c>
      <c r="V4258" t="s">
        <v>1</v>
      </c>
      <c r="W4258" t="s">
        <v>2</v>
      </c>
      <c r="X4258" t="s">
        <v>2</v>
      </c>
      <c r="Y4258">
        <v>0</v>
      </c>
      <c r="Z4258" t="s">
        <v>2</v>
      </c>
      <c r="AA4258" t="s">
        <v>37</v>
      </c>
      <c r="AB4258" t="s">
        <v>44</v>
      </c>
      <c r="AC4258">
        <v>19</v>
      </c>
      <c r="AD4258">
        <v>19</v>
      </c>
      <c r="AE4258" t="s">
        <v>7105</v>
      </c>
      <c r="AF4258" t="s">
        <v>7123</v>
      </c>
    </row>
    <row r="4259" spans="1:32" x14ac:dyDescent="0.25">
      <c r="A4259" t="s">
        <v>8629</v>
      </c>
      <c r="B4259" t="str">
        <f>IF(Databel___Data[[#This Row],[Churn flag]]=0,"Stayed","Churned")</f>
        <v>Churned</v>
      </c>
      <c r="C4259" t="s">
        <v>1</v>
      </c>
      <c r="D4259">
        <f>IF(Databel___Data[[#This Row],[Churn Label]]="NO",0,1)</f>
        <v>1</v>
      </c>
      <c r="E4259">
        <v>1</v>
      </c>
      <c r="F4259">
        <v>1</v>
      </c>
      <c r="G4259">
        <v>2</v>
      </c>
      <c r="H4259">
        <v>4</v>
      </c>
      <c r="I4259">
        <v>2</v>
      </c>
      <c r="J4259">
        <v>10.1</v>
      </c>
      <c r="K4259" t="s">
        <v>1</v>
      </c>
      <c r="L4259" t="s">
        <v>34</v>
      </c>
      <c r="M4259">
        <v>3</v>
      </c>
      <c r="N4259">
        <v>2</v>
      </c>
      <c r="O4259">
        <v>9</v>
      </c>
      <c r="P4259" t="s">
        <v>1</v>
      </c>
      <c r="Q4259">
        <v>0</v>
      </c>
      <c r="R4259" t="s">
        <v>219</v>
      </c>
      <c r="S4259" t="s">
        <v>8630</v>
      </c>
      <c r="T4259" t="s">
        <v>0</v>
      </c>
      <c r="U4259">
        <v>38</v>
      </c>
      <c r="V4259" t="s">
        <v>2</v>
      </c>
      <c r="W4259" t="s">
        <v>2</v>
      </c>
      <c r="X4259" t="s">
        <v>2</v>
      </c>
      <c r="Y4259">
        <v>0</v>
      </c>
      <c r="Z4259" t="s">
        <v>2</v>
      </c>
      <c r="AA4259" t="s">
        <v>37</v>
      </c>
      <c r="AB4259" t="s">
        <v>44</v>
      </c>
      <c r="AC4259">
        <v>16</v>
      </c>
      <c r="AD4259">
        <v>16</v>
      </c>
      <c r="AE4259" t="s">
        <v>7079</v>
      </c>
      <c r="AF4259" t="s">
        <v>7091</v>
      </c>
    </row>
    <row r="4260" spans="1:32" x14ac:dyDescent="0.25">
      <c r="A4260" t="s">
        <v>8631</v>
      </c>
      <c r="B4260" t="str">
        <f>IF(Databel___Data[[#This Row],[Churn flag]]=0,"Stayed","Churned")</f>
        <v>Churned</v>
      </c>
      <c r="C4260" t="s">
        <v>1</v>
      </c>
      <c r="D4260">
        <f>IF(Databel___Data[[#This Row],[Churn Label]]="NO",0,1)</f>
        <v>1</v>
      </c>
      <c r="E4260">
        <v>1</v>
      </c>
      <c r="F4260">
        <v>30</v>
      </c>
      <c r="G4260">
        <v>125</v>
      </c>
      <c r="H4260">
        <v>237.6</v>
      </c>
      <c r="I4260">
        <v>120</v>
      </c>
      <c r="J4260">
        <v>360</v>
      </c>
      <c r="K4260" t="s">
        <v>1</v>
      </c>
      <c r="L4260" t="s">
        <v>34</v>
      </c>
      <c r="M4260">
        <v>120</v>
      </c>
      <c r="N4260">
        <v>1</v>
      </c>
      <c r="O4260">
        <v>1</v>
      </c>
      <c r="P4260" t="s">
        <v>1</v>
      </c>
      <c r="Q4260">
        <v>0</v>
      </c>
      <c r="R4260" t="s">
        <v>103</v>
      </c>
      <c r="S4260" t="s">
        <v>8632</v>
      </c>
      <c r="T4260" t="s">
        <v>3</v>
      </c>
      <c r="U4260">
        <v>74</v>
      </c>
      <c r="V4260" t="s">
        <v>2</v>
      </c>
      <c r="W4260" t="s">
        <v>1</v>
      </c>
      <c r="X4260" t="s">
        <v>2</v>
      </c>
      <c r="Y4260">
        <v>0</v>
      </c>
      <c r="Z4260" t="s">
        <v>1</v>
      </c>
      <c r="AA4260" t="s">
        <v>37</v>
      </c>
      <c r="AB4260" t="s">
        <v>58</v>
      </c>
      <c r="AC4260">
        <v>34</v>
      </c>
      <c r="AD4260">
        <v>1012</v>
      </c>
      <c r="AE4260" t="s">
        <v>7097</v>
      </c>
      <c r="AF4260" t="s">
        <v>7098</v>
      </c>
    </row>
    <row r="4261" spans="1:32" x14ac:dyDescent="0.25">
      <c r="A4261" t="s">
        <v>8633</v>
      </c>
      <c r="B4261" t="str">
        <f>IF(Databel___Data[[#This Row],[Churn flag]]=0,"Stayed","Churned")</f>
        <v>Churned</v>
      </c>
      <c r="C4261" t="s">
        <v>1</v>
      </c>
      <c r="D4261">
        <f>IF(Databel___Data[[#This Row],[Churn Label]]="NO",0,1)</f>
        <v>1</v>
      </c>
      <c r="E4261">
        <v>1</v>
      </c>
      <c r="F4261">
        <v>6</v>
      </c>
      <c r="G4261">
        <v>38</v>
      </c>
      <c r="H4261">
        <v>85.3</v>
      </c>
      <c r="I4261">
        <v>54</v>
      </c>
      <c r="J4261">
        <v>75.599999999999994</v>
      </c>
      <c r="K4261" t="s">
        <v>1</v>
      </c>
      <c r="L4261" t="s">
        <v>34</v>
      </c>
      <c r="M4261">
        <v>15</v>
      </c>
      <c r="N4261">
        <v>3</v>
      </c>
      <c r="O4261">
        <v>14</v>
      </c>
      <c r="P4261" t="s">
        <v>1</v>
      </c>
      <c r="Q4261">
        <v>0</v>
      </c>
      <c r="R4261" t="s">
        <v>197</v>
      </c>
      <c r="S4261" t="s">
        <v>8634</v>
      </c>
      <c r="T4261" t="s">
        <v>0</v>
      </c>
      <c r="U4261">
        <v>23</v>
      </c>
      <c r="V4261" t="s">
        <v>1</v>
      </c>
      <c r="W4261" t="s">
        <v>2</v>
      </c>
      <c r="X4261" t="s">
        <v>2</v>
      </c>
      <c r="Y4261">
        <v>0</v>
      </c>
      <c r="Z4261" t="s">
        <v>2</v>
      </c>
      <c r="AA4261" t="s">
        <v>37</v>
      </c>
      <c r="AB4261" t="s">
        <v>38</v>
      </c>
      <c r="AC4261">
        <v>34</v>
      </c>
      <c r="AD4261">
        <v>191</v>
      </c>
      <c r="AE4261" t="s">
        <v>7105</v>
      </c>
      <c r="AF4261" t="s">
        <v>7106</v>
      </c>
    </row>
    <row r="4262" spans="1:32" x14ac:dyDescent="0.25">
      <c r="A4262" t="s">
        <v>8635</v>
      </c>
      <c r="B4262" t="str">
        <f>IF(Databel___Data[[#This Row],[Churn flag]]=0,"Stayed","Churned")</f>
        <v>Churned</v>
      </c>
      <c r="C4262" t="s">
        <v>1</v>
      </c>
      <c r="D4262">
        <f>IF(Databel___Data[[#This Row],[Churn Label]]="NO",0,1)</f>
        <v>1</v>
      </c>
      <c r="E4262">
        <v>1</v>
      </c>
      <c r="F4262">
        <v>1</v>
      </c>
      <c r="G4262">
        <v>5</v>
      </c>
      <c r="H4262">
        <v>16</v>
      </c>
      <c r="I4262">
        <v>1</v>
      </c>
      <c r="J4262">
        <v>13.2</v>
      </c>
      <c r="K4262" t="s">
        <v>1</v>
      </c>
      <c r="L4262" t="s">
        <v>34</v>
      </c>
      <c r="M4262">
        <v>7</v>
      </c>
      <c r="N4262">
        <v>4</v>
      </c>
      <c r="O4262">
        <v>0</v>
      </c>
      <c r="P4262" t="s">
        <v>2</v>
      </c>
      <c r="Q4262">
        <v>0</v>
      </c>
      <c r="R4262" t="s">
        <v>275</v>
      </c>
      <c r="S4262" t="s">
        <v>8636</v>
      </c>
      <c r="T4262" t="s">
        <v>0</v>
      </c>
      <c r="U4262">
        <v>67</v>
      </c>
      <c r="V4262" t="s">
        <v>2</v>
      </c>
      <c r="W4262" t="s">
        <v>1</v>
      </c>
      <c r="X4262" t="s">
        <v>2</v>
      </c>
      <c r="Y4262">
        <v>0</v>
      </c>
      <c r="Z4262" t="s">
        <v>2</v>
      </c>
      <c r="AA4262" t="s">
        <v>37</v>
      </c>
      <c r="AB4262" t="s">
        <v>38</v>
      </c>
      <c r="AC4262">
        <v>10</v>
      </c>
      <c r="AD4262">
        <v>10</v>
      </c>
      <c r="AE4262" t="s">
        <v>7105</v>
      </c>
      <c r="AF4262" t="s">
        <v>7143</v>
      </c>
    </row>
    <row r="4263" spans="1:32" x14ac:dyDescent="0.25">
      <c r="A4263" t="s">
        <v>8637</v>
      </c>
      <c r="B4263" t="str">
        <f>IF(Databel___Data[[#This Row],[Churn flag]]=0,"Stayed","Churned")</f>
        <v>Churned</v>
      </c>
      <c r="C4263" t="s">
        <v>1</v>
      </c>
      <c r="D4263">
        <f>IF(Databel___Data[[#This Row],[Churn Label]]="NO",0,1)</f>
        <v>1</v>
      </c>
      <c r="E4263">
        <v>1</v>
      </c>
      <c r="F4263">
        <v>71</v>
      </c>
      <c r="G4263">
        <v>372</v>
      </c>
      <c r="H4263">
        <v>998.2</v>
      </c>
      <c r="I4263">
        <v>355</v>
      </c>
      <c r="J4263">
        <v>809.4</v>
      </c>
      <c r="K4263" t="s">
        <v>1</v>
      </c>
      <c r="L4263" t="s">
        <v>34</v>
      </c>
      <c r="M4263">
        <v>202</v>
      </c>
      <c r="N4263">
        <v>4</v>
      </c>
      <c r="O4263">
        <v>5</v>
      </c>
      <c r="P4263" t="s">
        <v>1</v>
      </c>
      <c r="Q4263">
        <v>0</v>
      </c>
      <c r="R4263" t="s">
        <v>599</v>
      </c>
      <c r="S4263" t="s">
        <v>8638</v>
      </c>
      <c r="T4263" t="s">
        <v>3</v>
      </c>
      <c r="U4263">
        <v>50</v>
      </c>
      <c r="V4263" t="s">
        <v>2</v>
      </c>
      <c r="W4263" t="s">
        <v>2</v>
      </c>
      <c r="X4263" t="s">
        <v>2</v>
      </c>
      <c r="Y4263">
        <v>0</v>
      </c>
      <c r="Z4263" t="s">
        <v>1</v>
      </c>
      <c r="AA4263" t="s">
        <v>57</v>
      </c>
      <c r="AB4263" t="s">
        <v>38</v>
      </c>
      <c r="AC4263">
        <v>39</v>
      </c>
      <c r="AD4263">
        <v>2780</v>
      </c>
      <c r="AE4263" t="s">
        <v>7133</v>
      </c>
      <c r="AF4263" t="s">
        <v>7146</v>
      </c>
    </row>
    <row r="4264" spans="1:32" x14ac:dyDescent="0.25">
      <c r="A4264" t="s">
        <v>8639</v>
      </c>
      <c r="B4264" t="str">
        <f>IF(Databel___Data[[#This Row],[Churn flag]]=0,"Stayed","Churned")</f>
        <v>Churned</v>
      </c>
      <c r="C4264" t="s">
        <v>1</v>
      </c>
      <c r="D4264">
        <f>IF(Databel___Data[[#This Row],[Churn Label]]="NO",0,1)</f>
        <v>1</v>
      </c>
      <c r="E4264">
        <v>1</v>
      </c>
      <c r="F4264">
        <v>13</v>
      </c>
      <c r="G4264">
        <v>50</v>
      </c>
      <c r="H4264">
        <v>112.8</v>
      </c>
      <c r="I4264">
        <v>13</v>
      </c>
      <c r="J4264">
        <v>130</v>
      </c>
      <c r="K4264" t="s">
        <v>1</v>
      </c>
      <c r="L4264" t="s">
        <v>34</v>
      </c>
      <c r="M4264">
        <v>32</v>
      </c>
      <c r="N4264">
        <v>1</v>
      </c>
      <c r="O4264">
        <v>1</v>
      </c>
      <c r="P4264" t="s">
        <v>1</v>
      </c>
      <c r="Q4264">
        <v>0</v>
      </c>
      <c r="R4264" t="s">
        <v>52</v>
      </c>
      <c r="S4264" t="s">
        <v>8640</v>
      </c>
      <c r="T4264" t="s">
        <v>0</v>
      </c>
      <c r="U4264">
        <v>58</v>
      </c>
      <c r="V4264" t="s">
        <v>2</v>
      </c>
      <c r="W4264" t="s">
        <v>2</v>
      </c>
      <c r="X4264" t="s">
        <v>2</v>
      </c>
      <c r="Y4264">
        <v>0</v>
      </c>
      <c r="Z4264" t="s">
        <v>1</v>
      </c>
      <c r="AA4264" t="s">
        <v>37</v>
      </c>
      <c r="AB4264" t="s">
        <v>38</v>
      </c>
      <c r="AC4264">
        <v>36</v>
      </c>
      <c r="AD4264">
        <v>454</v>
      </c>
      <c r="AE4264" t="s">
        <v>7133</v>
      </c>
      <c r="AF4264" t="s">
        <v>7149</v>
      </c>
    </row>
    <row r="4265" spans="1:32" x14ac:dyDescent="0.25">
      <c r="A4265" t="s">
        <v>8641</v>
      </c>
      <c r="B4265" t="str">
        <f>IF(Databel___Data[[#This Row],[Churn flag]]=0,"Stayed","Churned")</f>
        <v>Churned</v>
      </c>
      <c r="C4265" t="s">
        <v>1</v>
      </c>
      <c r="D4265">
        <f>IF(Databel___Data[[#This Row],[Churn Label]]="NO",0,1)</f>
        <v>1</v>
      </c>
      <c r="E4265">
        <v>1</v>
      </c>
      <c r="F4265">
        <v>31</v>
      </c>
      <c r="G4265">
        <v>152</v>
      </c>
      <c r="H4265">
        <v>367</v>
      </c>
      <c r="I4265">
        <v>310</v>
      </c>
      <c r="J4265">
        <v>353.4</v>
      </c>
      <c r="K4265" t="s">
        <v>1</v>
      </c>
      <c r="L4265" t="s">
        <v>34</v>
      </c>
      <c r="M4265">
        <v>88</v>
      </c>
      <c r="N4265">
        <v>3</v>
      </c>
      <c r="O4265">
        <v>3</v>
      </c>
      <c r="P4265" t="s">
        <v>1</v>
      </c>
      <c r="Q4265">
        <v>0</v>
      </c>
      <c r="R4265" t="s">
        <v>49</v>
      </c>
      <c r="S4265" t="s">
        <v>8642</v>
      </c>
      <c r="T4265" t="s">
        <v>0</v>
      </c>
      <c r="U4265">
        <v>83</v>
      </c>
      <c r="V4265" t="s">
        <v>2</v>
      </c>
      <c r="W4265" t="s">
        <v>1</v>
      </c>
      <c r="X4265" t="s">
        <v>2</v>
      </c>
      <c r="Y4265">
        <v>0</v>
      </c>
      <c r="Z4265" t="s">
        <v>2</v>
      </c>
      <c r="AA4265" t="s">
        <v>37</v>
      </c>
      <c r="AB4265" t="s">
        <v>58</v>
      </c>
      <c r="AC4265">
        <v>40</v>
      </c>
      <c r="AD4265">
        <v>1219</v>
      </c>
      <c r="AE4265" t="s">
        <v>7133</v>
      </c>
      <c r="AF4265" t="s">
        <v>7899</v>
      </c>
    </row>
    <row r="4266" spans="1:32" x14ac:dyDescent="0.25">
      <c r="A4266" t="s">
        <v>8643</v>
      </c>
      <c r="B4266" t="str">
        <f>IF(Databel___Data[[#This Row],[Churn flag]]=0,"Stayed","Churned")</f>
        <v>Churned</v>
      </c>
      <c r="C4266" t="s">
        <v>1</v>
      </c>
      <c r="D4266">
        <f>IF(Databel___Data[[#This Row],[Churn Label]]="NO",0,1)</f>
        <v>1</v>
      </c>
      <c r="E4266">
        <v>1</v>
      </c>
      <c r="F4266">
        <v>17</v>
      </c>
      <c r="G4266">
        <v>140</v>
      </c>
      <c r="H4266">
        <v>241.3</v>
      </c>
      <c r="I4266">
        <v>119</v>
      </c>
      <c r="J4266">
        <v>144.5</v>
      </c>
      <c r="K4266" t="s">
        <v>1</v>
      </c>
      <c r="L4266" t="s">
        <v>34</v>
      </c>
      <c r="M4266">
        <v>29</v>
      </c>
      <c r="N4266">
        <v>2</v>
      </c>
      <c r="O4266">
        <v>5</v>
      </c>
      <c r="P4266" t="s">
        <v>1</v>
      </c>
      <c r="Q4266">
        <v>0</v>
      </c>
      <c r="R4266" t="s">
        <v>103</v>
      </c>
      <c r="S4266" t="s">
        <v>8644</v>
      </c>
      <c r="T4266" t="s">
        <v>0</v>
      </c>
      <c r="U4266">
        <v>72</v>
      </c>
      <c r="V4266" t="s">
        <v>2</v>
      </c>
      <c r="W4266" t="s">
        <v>1</v>
      </c>
      <c r="X4266" t="s">
        <v>2</v>
      </c>
      <c r="Y4266">
        <v>0</v>
      </c>
      <c r="Z4266" t="s">
        <v>2</v>
      </c>
      <c r="AA4266" t="s">
        <v>37</v>
      </c>
      <c r="AB4266" t="s">
        <v>38</v>
      </c>
      <c r="AC4266">
        <v>30</v>
      </c>
      <c r="AD4266">
        <v>516</v>
      </c>
      <c r="AE4266" t="s">
        <v>7133</v>
      </c>
      <c r="AF4266" t="s">
        <v>7134</v>
      </c>
    </row>
    <row r="4267" spans="1:32" x14ac:dyDescent="0.25">
      <c r="A4267" t="s">
        <v>8645</v>
      </c>
      <c r="B4267" t="str">
        <f>IF(Databel___Data[[#This Row],[Churn flag]]=0,"Stayed","Churned")</f>
        <v>Churned</v>
      </c>
      <c r="C4267" t="s">
        <v>1</v>
      </c>
      <c r="D4267">
        <f>IF(Databel___Data[[#This Row],[Churn Label]]="NO",0,1)</f>
        <v>1</v>
      </c>
      <c r="E4267">
        <v>1</v>
      </c>
      <c r="F4267">
        <v>28</v>
      </c>
      <c r="G4267">
        <v>48</v>
      </c>
      <c r="H4267">
        <v>139.9</v>
      </c>
      <c r="I4267">
        <v>56</v>
      </c>
      <c r="J4267">
        <v>327.60000000000002</v>
      </c>
      <c r="K4267" t="s">
        <v>1</v>
      </c>
      <c r="L4267" t="s">
        <v>34</v>
      </c>
      <c r="M4267">
        <v>66</v>
      </c>
      <c r="N4267">
        <v>0</v>
      </c>
      <c r="O4267">
        <v>1</v>
      </c>
      <c r="P4267" t="s">
        <v>1</v>
      </c>
      <c r="Q4267">
        <v>0</v>
      </c>
      <c r="R4267" t="s">
        <v>216</v>
      </c>
      <c r="S4267" t="s">
        <v>8646</v>
      </c>
      <c r="T4267" t="s">
        <v>0</v>
      </c>
      <c r="U4267">
        <v>57</v>
      </c>
      <c r="V4267" t="s">
        <v>2</v>
      </c>
      <c r="W4267" t="s">
        <v>2</v>
      </c>
      <c r="X4267" t="s">
        <v>2</v>
      </c>
      <c r="Y4267">
        <v>0</v>
      </c>
      <c r="Z4267" t="s">
        <v>2</v>
      </c>
      <c r="AA4267" t="s">
        <v>37</v>
      </c>
      <c r="AB4267" t="s">
        <v>38</v>
      </c>
      <c r="AC4267">
        <v>11</v>
      </c>
      <c r="AD4267">
        <v>308</v>
      </c>
      <c r="AE4267" t="s">
        <v>7105</v>
      </c>
      <c r="AF4267" t="s">
        <v>7123</v>
      </c>
    </row>
    <row r="4268" spans="1:32" x14ac:dyDescent="0.25">
      <c r="A4268" t="s">
        <v>8647</v>
      </c>
      <c r="B4268" t="str">
        <f>IF(Databel___Data[[#This Row],[Churn flag]]=0,"Stayed","Churned")</f>
        <v>Churned</v>
      </c>
      <c r="C4268" t="s">
        <v>1</v>
      </c>
      <c r="D4268">
        <f>IF(Databel___Data[[#This Row],[Churn Label]]="NO",0,1)</f>
        <v>1</v>
      </c>
      <c r="E4268">
        <v>1</v>
      </c>
      <c r="F4268">
        <v>38</v>
      </c>
      <c r="G4268">
        <v>215</v>
      </c>
      <c r="H4268">
        <v>562.70000000000005</v>
      </c>
      <c r="I4268">
        <v>114</v>
      </c>
      <c r="J4268">
        <v>410.4</v>
      </c>
      <c r="K4268" t="s">
        <v>1</v>
      </c>
      <c r="L4268" t="s">
        <v>34</v>
      </c>
      <c r="M4268">
        <v>82</v>
      </c>
      <c r="N4268">
        <v>2</v>
      </c>
      <c r="O4268">
        <v>1</v>
      </c>
      <c r="P4268" t="s">
        <v>1</v>
      </c>
      <c r="Q4268">
        <v>0</v>
      </c>
      <c r="R4268" t="s">
        <v>52</v>
      </c>
      <c r="S4268" t="s">
        <v>8648</v>
      </c>
      <c r="T4268" t="s">
        <v>0</v>
      </c>
      <c r="U4268">
        <v>72</v>
      </c>
      <c r="V4268" t="s">
        <v>2</v>
      </c>
      <c r="W4268" t="s">
        <v>1</v>
      </c>
      <c r="X4268" t="s">
        <v>2</v>
      </c>
      <c r="Y4268">
        <v>0</v>
      </c>
      <c r="Z4268" t="s">
        <v>2</v>
      </c>
      <c r="AA4268" t="s">
        <v>37</v>
      </c>
      <c r="AB4268" t="s">
        <v>38</v>
      </c>
      <c r="AC4268">
        <v>64</v>
      </c>
      <c r="AD4268">
        <v>2419</v>
      </c>
      <c r="AE4268" t="s">
        <v>7105</v>
      </c>
      <c r="AF4268" t="s">
        <v>7116</v>
      </c>
    </row>
    <row r="4269" spans="1:32" x14ac:dyDescent="0.25">
      <c r="A4269" t="s">
        <v>8649</v>
      </c>
      <c r="B4269" t="str">
        <f>IF(Databel___Data[[#This Row],[Churn flag]]=0,"Stayed","Churned")</f>
        <v>Churned</v>
      </c>
      <c r="C4269" t="s">
        <v>1</v>
      </c>
      <c r="D4269">
        <f>IF(Databel___Data[[#This Row],[Churn Label]]="NO",0,1)</f>
        <v>1</v>
      </c>
      <c r="E4269">
        <v>1</v>
      </c>
      <c r="F4269">
        <v>16</v>
      </c>
      <c r="G4269">
        <v>35</v>
      </c>
      <c r="H4269">
        <v>81.8</v>
      </c>
      <c r="I4269">
        <v>32</v>
      </c>
      <c r="J4269">
        <v>164.8</v>
      </c>
      <c r="K4269" t="s">
        <v>1</v>
      </c>
      <c r="L4269" t="s">
        <v>34</v>
      </c>
      <c r="M4269">
        <v>82</v>
      </c>
      <c r="N4269">
        <v>3</v>
      </c>
      <c r="O4269">
        <v>4</v>
      </c>
      <c r="P4269" t="s">
        <v>2</v>
      </c>
      <c r="Q4269">
        <v>38</v>
      </c>
      <c r="R4269" t="s">
        <v>171</v>
      </c>
      <c r="S4269" t="s">
        <v>8650</v>
      </c>
      <c r="T4269" t="s">
        <v>0</v>
      </c>
      <c r="U4269">
        <v>55</v>
      </c>
      <c r="V4269" t="s">
        <v>2</v>
      </c>
      <c r="W4269" t="s">
        <v>2</v>
      </c>
      <c r="X4269" t="s">
        <v>2</v>
      </c>
      <c r="Y4269">
        <v>0</v>
      </c>
      <c r="Z4269" t="s">
        <v>2</v>
      </c>
      <c r="AA4269" t="s">
        <v>37</v>
      </c>
      <c r="AB4269" t="s">
        <v>38</v>
      </c>
      <c r="AC4269">
        <v>32</v>
      </c>
      <c r="AD4269">
        <v>515</v>
      </c>
      <c r="AE4269" t="s">
        <v>7097</v>
      </c>
      <c r="AF4269" t="s">
        <v>7098</v>
      </c>
    </row>
    <row r="4270" spans="1:32" x14ac:dyDescent="0.25">
      <c r="A4270" t="s">
        <v>8651</v>
      </c>
      <c r="B4270" t="str">
        <f>IF(Databel___Data[[#This Row],[Churn flag]]=0,"Stayed","Churned")</f>
        <v>Churned</v>
      </c>
      <c r="C4270" t="s">
        <v>1</v>
      </c>
      <c r="D4270">
        <f>IF(Databel___Data[[#This Row],[Churn Label]]="NO",0,1)</f>
        <v>1</v>
      </c>
      <c r="E4270">
        <v>1</v>
      </c>
      <c r="F4270">
        <v>1</v>
      </c>
      <c r="G4270">
        <v>7</v>
      </c>
      <c r="H4270">
        <v>14</v>
      </c>
      <c r="I4270">
        <v>3</v>
      </c>
      <c r="J4270">
        <v>13.3</v>
      </c>
      <c r="K4270" t="s">
        <v>1</v>
      </c>
      <c r="L4270" t="s">
        <v>34</v>
      </c>
      <c r="M4270">
        <v>4</v>
      </c>
      <c r="N4270">
        <v>5</v>
      </c>
      <c r="O4270">
        <v>9</v>
      </c>
      <c r="P4270" t="s">
        <v>1</v>
      </c>
      <c r="Q4270">
        <v>0</v>
      </c>
      <c r="R4270" t="s">
        <v>94</v>
      </c>
      <c r="S4270" t="s">
        <v>8652</v>
      </c>
      <c r="T4270" t="s">
        <v>0</v>
      </c>
      <c r="U4270">
        <v>36</v>
      </c>
      <c r="V4270" t="s">
        <v>2</v>
      </c>
      <c r="W4270" t="s">
        <v>2</v>
      </c>
      <c r="X4270" t="s">
        <v>2</v>
      </c>
      <c r="Y4270">
        <v>0</v>
      </c>
      <c r="Z4270" t="s">
        <v>2</v>
      </c>
      <c r="AA4270" t="s">
        <v>37</v>
      </c>
      <c r="AB4270" t="s">
        <v>38</v>
      </c>
      <c r="AC4270">
        <v>17</v>
      </c>
      <c r="AD4270">
        <v>17</v>
      </c>
      <c r="AE4270" t="s">
        <v>7079</v>
      </c>
      <c r="AF4270" t="s">
        <v>7091</v>
      </c>
    </row>
    <row r="4271" spans="1:32" x14ac:dyDescent="0.25">
      <c r="A4271" t="s">
        <v>8653</v>
      </c>
      <c r="B4271" t="str">
        <f>IF(Databel___Data[[#This Row],[Churn flag]]=0,"Stayed","Churned")</f>
        <v>Churned</v>
      </c>
      <c r="C4271" t="s">
        <v>1</v>
      </c>
      <c r="D4271">
        <f>IF(Databel___Data[[#This Row],[Churn Label]]="NO",0,1)</f>
        <v>1</v>
      </c>
      <c r="E4271">
        <v>1</v>
      </c>
      <c r="F4271">
        <v>3</v>
      </c>
      <c r="G4271">
        <v>17</v>
      </c>
      <c r="H4271">
        <v>40.5</v>
      </c>
      <c r="I4271">
        <v>15</v>
      </c>
      <c r="J4271">
        <v>21.3</v>
      </c>
      <c r="K4271" t="s">
        <v>1</v>
      </c>
      <c r="L4271" t="s">
        <v>34</v>
      </c>
      <c r="M4271">
        <v>5</v>
      </c>
      <c r="N4271">
        <v>5</v>
      </c>
      <c r="O4271">
        <v>3</v>
      </c>
      <c r="P4271" t="s">
        <v>1</v>
      </c>
      <c r="Q4271">
        <v>0</v>
      </c>
      <c r="R4271" t="s">
        <v>240</v>
      </c>
      <c r="S4271" t="s">
        <v>8654</v>
      </c>
      <c r="T4271" t="s">
        <v>3</v>
      </c>
      <c r="U4271">
        <v>68</v>
      </c>
      <c r="V4271" t="s">
        <v>2</v>
      </c>
      <c r="W4271" t="s">
        <v>1</v>
      </c>
      <c r="X4271" t="s">
        <v>2</v>
      </c>
      <c r="Y4271">
        <v>0</v>
      </c>
      <c r="Z4271" t="s">
        <v>2</v>
      </c>
      <c r="AA4271" t="s">
        <v>37</v>
      </c>
      <c r="AB4271" t="s">
        <v>38</v>
      </c>
      <c r="AC4271">
        <v>17</v>
      </c>
      <c r="AD4271">
        <v>43</v>
      </c>
      <c r="AE4271" t="s">
        <v>7085</v>
      </c>
      <c r="AF4271" t="s">
        <v>7109</v>
      </c>
    </row>
    <row r="4272" spans="1:32" x14ac:dyDescent="0.25">
      <c r="A4272" t="s">
        <v>8655</v>
      </c>
      <c r="B4272" t="str">
        <f>IF(Databel___Data[[#This Row],[Churn flag]]=0,"Stayed","Churned")</f>
        <v>Churned</v>
      </c>
      <c r="C4272" t="s">
        <v>1</v>
      </c>
      <c r="D4272">
        <f>IF(Databel___Data[[#This Row],[Churn Label]]="NO",0,1)</f>
        <v>1</v>
      </c>
      <c r="E4272">
        <v>1</v>
      </c>
      <c r="F4272">
        <v>2</v>
      </c>
      <c r="G4272">
        <v>5</v>
      </c>
      <c r="H4272">
        <v>15.2</v>
      </c>
      <c r="I4272">
        <v>8</v>
      </c>
      <c r="J4272">
        <v>21.4</v>
      </c>
      <c r="K4272" t="s">
        <v>1</v>
      </c>
      <c r="L4272" t="s">
        <v>34</v>
      </c>
      <c r="M4272">
        <v>5</v>
      </c>
      <c r="N4272">
        <v>5</v>
      </c>
      <c r="O4272">
        <v>4</v>
      </c>
      <c r="P4272" t="s">
        <v>1</v>
      </c>
      <c r="Q4272">
        <v>0</v>
      </c>
      <c r="R4272" t="s">
        <v>106</v>
      </c>
      <c r="S4272" t="s">
        <v>8656</v>
      </c>
      <c r="T4272" t="s">
        <v>3</v>
      </c>
      <c r="U4272">
        <v>73</v>
      </c>
      <c r="V4272" t="s">
        <v>2</v>
      </c>
      <c r="W4272" t="s">
        <v>1</v>
      </c>
      <c r="X4272" t="s">
        <v>2</v>
      </c>
      <c r="Y4272">
        <v>0</v>
      </c>
      <c r="Z4272" t="s">
        <v>1</v>
      </c>
      <c r="AA4272" t="s">
        <v>37</v>
      </c>
      <c r="AB4272" t="s">
        <v>58</v>
      </c>
      <c r="AC4272">
        <v>48</v>
      </c>
      <c r="AD4272">
        <v>91</v>
      </c>
      <c r="AE4272" t="s">
        <v>7085</v>
      </c>
      <c r="AF4272" t="s">
        <v>7130</v>
      </c>
    </row>
    <row r="4273" spans="1:32" x14ac:dyDescent="0.25">
      <c r="A4273" t="s">
        <v>8657</v>
      </c>
      <c r="B4273" t="str">
        <f>IF(Databel___Data[[#This Row],[Churn flag]]=0,"Stayed","Churned")</f>
        <v>Churned</v>
      </c>
      <c r="C4273" t="s">
        <v>1</v>
      </c>
      <c r="D4273">
        <f>IF(Databel___Data[[#This Row],[Churn Label]]="NO",0,1)</f>
        <v>1</v>
      </c>
      <c r="E4273">
        <v>1</v>
      </c>
      <c r="F4273">
        <v>1</v>
      </c>
      <c r="G4273">
        <v>7</v>
      </c>
      <c r="H4273">
        <v>16</v>
      </c>
      <c r="I4273">
        <v>4</v>
      </c>
      <c r="J4273">
        <v>12.8</v>
      </c>
      <c r="K4273" t="s">
        <v>1</v>
      </c>
      <c r="L4273" t="s">
        <v>34</v>
      </c>
      <c r="M4273">
        <v>3</v>
      </c>
      <c r="N4273">
        <v>0</v>
      </c>
      <c r="O4273">
        <v>0</v>
      </c>
      <c r="P4273" t="s">
        <v>2</v>
      </c>
      <c r="Q4273">
        <v>0</v>
      </c>
      <c r="R4273" t="s">
        <v>275</v>
      </c>
      <c r="S4273" t="s">
        <v>8658</v>
      </c>
      <c r="T4273" t="s">
        <v>3</v>
      </c>
      <c r="U4273">
        <v>43</v>
      </c>
      <c r="V4273" t="s">
        <v>2</v>
      </c>
      <c r="W4273" t="s">
        <v>2</v>
      </c>
      <c r="X4273" t="s">
        <v>2</v>
      </c>
      <c r="Y4273">
        <v>0</v>
      </c>
      <c r="Z4273" t="s">
        <v>2</v>
      </c>
      <c r="AA4273" t="s">
        <v>37</v>
      </c>
      <c r="AB4273" t="s">
        <v>44</v>
      </c>
      <c r="AC4273">
        <v>10</v>
      </c>
      <c r="AD4273">
        <v>10</v>
      </c>
      <c r="AE4273" t="s">
        <v>7133</v>
      </c>
      <c r="AF4273" t="s">
        <v>7149</v>
      </c>
    </row>
    <row r="4274" spans="1:32" x14ac:dyDescent="0.25">
      <c r="A4274" t="s">
        <v>8659</v>
      </c>
      <c r="B4274" t="str">
        <f>IF(Databel___Data[[#This Row],[Churn flag]]=0,"Stayed","Churned")</f>
        <v>Churned</v>
      </c>
      <c r="C4274" t="s">
        <v>1</v>
      </c>
      <c r="D4274">
        <f>IF(Databel___Data[[#This Row],[Churn Label]]="NO",0,1)</f>
        <v>1</v>
      </c>
      <c r="E4274">
        <v>1</v>
      </c>
      <c r="F4274">
        <v>4</v>
      </c>
      <c r="G4274">
        <v>14</v>
      </c>
      <c r="H4274">
        <v>39.200000000000003</v>
      </c>
      <c r="I4274">
        <v>16</v>
      </c>
      <c r="J4274">
        <v>35.200000000000003</v>
      </c>
      <c r="K4274" t="s">
        <v>1</v>
      </c>
      <c r="L4274" t="s">
        <v>34</v>
      </c>
      <c r="M4274">
        <v>7</v>
      </c>
      <c r="N4274">
        <v>4</v>
      </c>
      <c r="O4274">
        <v>6</v>
      </c>
      <c r="P4274" t="s">
        <v>1</v>
      </c>
      <c r="Q4274">
        <v>0</v>
      </c>
      <c r="R4274" t="s">
        <v>94</v>
      </c>
      <c r="S4274" t="s">
        <v>8660</v>
      </c>
      <c r="T4274" t="s">
        <v>0</v>
      </c>
      <c r="U4274">
        <v>35</v>
      </c>
      <c r="V4274" t="s">
        <v>2</v>
      </c>
      <c r="W4274" t="s">
        <v>2</v>
      </c>
      <c r="X4274" t="s">
        <v>2</v>
      </c>
      <c r="Y4274">
        <v>0</v>
      </c>
      <c r="Z4274" t="s">
        <v>2</v>
      </c>
      <c r="AA4274" t="s">
        <v>37</v>
      </c>
      <c r="AB4274" t="s">
        <v>38</v>
      </c>
      <c r="AC4274">
        <v>51</v>
      </c>
      <c r="AD4274">
        <v>222</v>
      </c>
      <c r="AE4274" t="s">
        <v>7085</v>
      </c>
      <c r="AF4274" t="s">
        <v>7086</v>
      </c>
    </row>
    <row r="4275" spans="1:32" x14ac:dyDescent="0.25">
      <c r="A4275" t="s">
        <v>8661</v>
      </c>
      <c r="B4275" t="str">
        <f>IF(Databel___Data[[#This Row],[Churn flag]]=0,"Stayed","Churned")</f>
        <v>Churned</v>
      </c>
      <c r="C4275" t="s">
        <v>1</v>
      </c>
      <c r="D4275">
        <f>IF(Databel___Data[[#This Row],[Churn Label]]="NO",0,1)</f>
        <v>1</v>
      </c>
      <c r="E4275">
        <v>1</v>
      </c>
      <c r="F4275">
        <v>5</v>
      </c>
      <c r="G4275">
        <v>26</v>
      </c>
      <c r="H4275">
        <v>75</v>
      </c>
      <c r="I4275">
        <v>25</v>
      </c>
      <c r="J4275">
        <v>69.5</v>
      </c>
      <c r="K4275" t="s">
        <v>1</v>
      </c>
      <c r="L4275" t="s">
        <v>34</v>
      </c>
      <c r="M4275">
        <v>23</v>
      </c>
      <c r="N4275">
        <v>0</v>
      </c>
      <c r="O4275">
        <v>8</v>
      </c>
      <c r="P4275" t="s">
        <v>1</v>
      </c>
      <c r="Q4275">
        <v>0</v>
      </c>
      <c r="R4275" t="s">
        <v>219</v>
      </c>
      <c r="S4275" t="s">
        <v>8662</v>
      </c>
      <c r="T4275" t="s">
        <v>0</v>
      </c>
      <c r="U4275">
        <v>48</v>
      </c>
      <c r="V4275" t="s">
        <v>2</v>
      </c>
      <c r="W4275" t="s">
        <v>2</v>
      </c>
      <c r="X4275" t="s">
        <v>2</v>
      </c>
      <c r="Y4275">
        <v>0</v>
      </c>
      <c r="Z4275" t="s">
        <v>2</v>
      </c>
      <c r="AA4275" t="s">
        <v>37</v>
      </c>
      <c r="AB4275" t="s">
        <v>44</v>
      </c>
      <c r="AC4275">
        <v>57</v>
      </c>
      <c r="AD4275">
        <v>268</v>
      </c>
      <c r="AE4275" t="s">
        <v>7085</v>
      </c>
      <c r="AF4275" t="s">
        <v>7086</v>
      </c>
    </row>
    <row r="4276" spans="1:32" x14ac:dyDescent="0.25">
      <c r="A4276" t="s">
        <v>8663</v>
      </c>
      <c r="B4276" t="str">
        <f>IF(Databel___Data[[#This Row],[Churn flag]]=0,"Stayed","Churned")</f>
        <v>Churned</v>
      </c>
      <c r="C4276" t="s">
        <v>1</v>
      </c>
      <c r="D4276">
        <f>IF(Databel___Data[[#This Row],[Churn Label]]="NO",0,1)</f>
        <v>1</v>
      </c>
      <c r="E4276">
        <v>1</v>
      </c>
      <c r="F4276">
        <v>10</v>
      </c>
      <c r="G4276">
        <v>52</v>
      </c>
      <c r="H4276">
        <v>105.5</v>
      </c>
      <c r="I4276">
        <v>0</v>
      </c>
      <c r="J4276">
        <v>0</v>
      </c>
      <c r="K4276" t="s">
        <v>2</v>
      </c>
      <c r="L4276" t="s">
        <v>46</v>
      </c>
      <c r="M4276">
        <v>0</v>
      </c>
      <c r="N4276">
        <v>3</v>
      </c>
      <c r="O4276">
        <v>13</v>
      </c>
      <c r="P4276" t="s">
        <v>2</v>
      </c>
      <c r="Q4276">
        <v>6</v>
      </c>
      <c r="R4276" t="s">
        <v>114</v>
      </c>
      <c r="S4276" t="s">
        <v>8664</v>
      </c>
      <c r="T4276" t="s">
        <v>3</v>
      </c>
      <c r="U4276">
        <v>55</v>
      </c>
      <c r="V4276" t="s">
        <v>2</v>
      </c>
      <c r="W4276" t="s">
        <v>2</v>
      </c>
      <c r="X4276" t="s">
        <v>2</v>
      </c>
      <c r="Y4276">
        <v>0</v>
      </c>
      <c r="Z4276" t="s">
        <v>2</v>
      </c>
      <c r="AA4276" t="s">
        <v>37</v>
      </c>
      <c r="AB4276" t="s">
        <v>44</v>
      </c>
      <c r="AC4276">
        <v>18</v>
      </c>
      <c r="AD4276">
        <v>177</v>
      </c>
      <c r="AE4276" t="s">
        <v>7079</v>
      </c>
      <c r="AF4276" t="s">
        <v>7091</v>
      </c>
    </row>
    <row r="4277" spans="1:32" x14ac:dyDescent="0.25">
      <c r="A4277" t="s">
        <v>8665</v>
      </c>
      <c r="B4277" t="str">
        <f>IF(Databel___Data[[#This Row],[Churn flag]]=0,"Stayed","Churned")</f>
        <v>Churned</v>
      </c>
      <c r="C4277" t="s">
        <v>1</v>
      </c>
      <c r="D4277">
        <f>IF(Databel___Data[[#This Row],[Churn Label]]="NO",0,1)</f>
        <v>1</v>
      </c>
      <c r="E4277">
        <v>1</v>
      </c>
      <c r="F4277">
        <v>18</v>
      </c>
      <c r="G4277">
        <v>36</v>
      </c>
      <c r="H4277">
        <v>88.6</v>
      </c>
      <c r="I4277">
        <v>90</v>
      </c>
      <c r="J4277">
        <v>167.4</v>
      </c>
      <c r="K4277" t="s">
        <v>1</v>
      </c>
      <c r="L4277" t="s">
        <v>34</v>
      </c>
      <c r="M4277">
        <v>56</v>
      </c>
      <c r="N4277">
        <v>1</v>
      </c>
      <c r="O4277">
        <v>9</v>
      </c>
      <c r="P4277" t="s">
        <v>1</v>
      </c>
      <c r="Q4277">
        <v>0</v>
      </c>
      <c r="R4277" t="s">
        <v>55</v>
      </c>
      <c r="S4277" t="s">
        <v>8666</v>
      </c>
      <c r="T4277" t="s">
        <v>3</v>
      </c>
      <c r="U4277">
        <v>57</v>
      </c>
      <c r="V4277" t="s">
        <v>2</v>
      </c>
      <c r="W4277" t="s">
        <v>2</v>
      </c>
      <c r="X4277" t="s">
        <v>2</v>
      </c>
      <c r="Y4277">
        <v>0</v>
      </c>
      <c r="Z4277" t="s">
        <v>1</v>
      </c>
      <c r="AA4277" t="s">
        <v>37</v>
      </c>
      <c r="AB4277" t="s">
        <v>44</v>
      </c>
      <c r="AC4277">
        <v>22</v>
      </c>
      <c r="AD4277">
        <v>384</v>
      </c>
      <c r="AE4277" t="s">
        <v>7079</v>
      </c>
      <c r="AF4277" t="s">
        <v>7091</v>
      </c>
    </row>
    <row r="4278" spans="1:32" x14ac:dyDescent="0.25">
      <c r="A4278" t="s">
        <v>8667</v>
      </c>
      <c r="B4278" t="str">
        <f>IF(Databel___Data[[#This Row],[Churn flag]]=0,"Stayed","Churned")</f>
        <v>Churned</v>
      </c>
      <c r="C4278" t="s">
        <v>1</v>
      </c>
      <c r="D4278">
        <f>IF(Databel___Data[[#This Row],[Churn Label]]="NO",0,1)</f>
        <v>1</v>
      </c>
      <c r="E4278">
        <v>1</v>
      </c>
      <c r="F4278">
        <v>26</v>
      </c>
      <c r="G4278">
        <v>73</v>
      </c>
      <c r="H4278">
        <v>280.89999999999998</v>
      </c>
      <c r="I4278">
        <v>130</v>
      </c>
      <c r="J4278">
        <v>319.8</v>
      </c>
      <c r="K4278" t="s">
        <v>1</v>
      </c>
      <c r="L4278" t="s">
        <v>34</v>
      </c>
      <c r="M4278">
        <v>107</v>
      </c>
      <c r="N4278">
        <v>5</v>
      </c>
      <c r="O4278">
        <v>1</v>
      </c>
      <c r="P4278" t="s">
        <v>1</v>
      </c>
      <c r="Q4278">
        <v>0</v>
      </c>
      <c r="R4278" t="s">
        <v>130</v>
      </c>
      <c r="S4278" t="s">
        <v>8668</v>
      </c>
      <c r="T4278" t="s">
        <v>3</v>
      </c>
      <c r="U4278">
        <v>53</v>
      </c>
      <c r="V4278" t="s">
        <v>2</v>
      </c>
      <c r="W4278" t="s">
        <v>2</v>
      </c>
      <c r="X4278" t="s">
        <v>2</v>
      </c>
      <c r="Y4278">
        <v>0</v>
      </c>
      <c r="Z4278" t="s">
        <v>2</v>
      </c>
      <c r="AA4278" t="s">
        <v>37</v>
      </c>
      <c r="AB4278" t="s">
        <v>38</v>
      </c>
      <c r="AC4278">
        <v>42</v>
      </c>
      <c r="AD4278">
        <v>1076</v>
      </c>
      <c r="AE4278" t="s">
        <v>7079</v>
      </c>
      <c r="AF4278" t="s">
        <v>7308</v>
      </c>
    </row>
    <row r="4279" spans="1:32" x14ac:dyDescent="0.25">
      <c r="A4279" t="s">
        <v>8669</v>
      </c>
      <c r="B4279" t="str">
        <f>IF(Databel___Data[[#This Row],[Churn flag]]=0,"Stayed","Churned")</f>
        <v>Churned</v>
      </c>
      <c r="C4279" t="s">
        <v>1</v>
      </c>
      <c r="D4279">
        <f>IF(Databel___Data[[#This Row],[Churn Label]]="NO",0,1)</f>
        <v>1</v>
      </c>
      <c r="E4279">
        <v>1</v>
      </c>
      <c r="F4279">
        <v>16</v>
      </c>
      <c r="G4279">
        <v>54</v>
      </c>
      <c r="H4279">
        <v>146.80000000000001</v>
      </c>
      <c r="I4279">
        <v>48</v>
      </c>
      <c r="J4279">
        <v>132.80000000000001</v>
      </c>
      <c r="K4279" t="s">
        <v>1</v>
      </c>
      <c r="L4279" t="s">
        <v>34</v>
      </c>
      <c r="M4279">
        <v>44</v>
      </c>
      <c r="N4279">
        <v>5</v>
      </c>
      <c r="O4279">
        <v>8</v>
      </c>
      <c r="P4279" t="s">
        <v>1</v>
      </c>
      <c r="Q4279">
        <v>0</v>
      </c>
      <c r="R4279" t="s">
        <v>111</v>
      </c>
      <c r="S4279" t="s">
        <v>8670</v>
      </c>
      <c r="T4279" t="s">
        <v>3</v>
      </c>
      <c r="U4279">
        <v>75</v>
      </c>
      <c r="V4279" t="s">
        <v>2</v>
      </c>
      <c r="W4279" t="s">
        <v>1</v>
      </c>
      <c r="X4279" t="s">
        <v>2</v>
      </c>
      <c r="Y4279">
        <v>0</v>
      </c>
      <c r="Z4279" t="s">
        <v>2</v>
      </c>
      <c r="AA4279" t="s">
        <v>37</v>
      </c>
      <c r="AB4279" t="s">
        <v>38</v>
      </c>
      <c r="AC4279">
        <v>35</v>
      </c>
      <c r="AD4279">
        <v>575</v>
      </c>
      <c r="AE4279" t="s">
        <v>7079</v>
      </c>
      <c r="AF4279" t="s">
        <v>7080</v>
      </c>
    </row>
    <row r="4280" spans="1:32" x14ac:dyDescent="0.25">
      <c r="A4280" t="s">
        <v>8671</v>
      </c>
      <c r="B4280" t="str">
        <f>IF(Databel___Data[[#This Row],[Churn flag]]=0,"Stayed","Churned")</f>
        <v>Churned</v>
      </c>
      <c r="C4280" t="s">
        <v>1</v>
      </c>
      <c r="D4280">
        <f>IF(Databel___Data[[#This Row],[Churn Label]]="NO",0,1)</f>
        <v>1</v>
      </c>
      <c r="E4280">
        <v>1</v>
      </c>
      <c r="F4280">
        <v>52</v>
      </c>
      <c r="G4280">
        <v>310</v>
      </c>
      <c r="H4280">
        <v>620.5</v>
      </c>
      <c r="I4280">
        <v>260</v>
      </c>
      <c r="J4280">
        <v>717.6</v>
      </c>
      <c r="K4280" t="s">
        <v>1</v>
      </c>
      <c r="L4280" t="s">
        <v>34</v>
      </c>
      <c r="M4280">
        <v>179</v>
      </c>
      <c r="N4280">
        <v>2</v>
      </c>
      <c r="O4280">
        <v>7</v>
      </c>
      <c r="P4280" t="s">
        <v>1</v>
      </c>
      <c r="Q4280">
        <v>0</v>
      </c>
      <c r="R4280" t="s">
        <v>94</v>
      </c>
      <c r="S4280" t="s">
        <v>8672</v>
      </c>
      <c r="T4280" t="s">
        <v>3</v>
      </c>
      <c r="U4280">
        <v>39</v>
      </c>
      <c r="V4280" t="s">
        <v>2</v>
      </c>
      <c r="W4280" t="s">
        <v>2</v>
      </c>
      <c r="X4280" t="s">
        <v>2</v>
      </c>
      <c r="Y4280">
        <v>0</v>
      </c>
      <c r="Z4280" t="s">
        <v>2</v>
      </c>
      <c r="AA4280" t="s">
        <v>37</v>
      </c>
      <c r="AB4280" t="s">
        <v>38</v>
      </c>
      <c r="AC4280">
        <v>55</v>
      </c>
      <c r="AD4280">
        <v>2854</v>
      </c>
      <c r="AE4280" t="s">
        <v>7079</v>
      </c>
      <c r="AF4280" t="s">
        <v>7091</v>
      </c>
    </row>
    <row r="4281" spans="1:32" x14ac:dyDescent="0.25">
      <c r="A4281" t="s">
        <v>8673</v>
      </c>
      <c r="B4281" t="str">
        <f>IF(Databel___Data[[#This Row],[Churn flag]]=0,"Stayed","Churned")</f>
        <v>Churned</v>
      </c>
      <c r="C4281" t="s">
        <v>1</v>
      </c>
      <c r="D4281">
        <f>IF(Databel___Data[[#This Row],[Churn Label]]="NO",0,1)</f>
        <v>1</v>
      </c>
      <c r="E4281">
        <v>1</v>
      </c>
      <c r="F4281">
        <v>3</v>
      </c>
      <c r="G4281">
        <v>11</v>
      </c>
      <c r="H4281">
        <v>23.1</v>
      </c>
      <c r="I4281">
        <v>12</v>
      </c>
      <c r="J4281">
        <v>25.2</v>
      </c>
      <c r="K4281" t="s">
        <v>1</v>
      </c>
      <c r="L4281" t="s">
        <v>34</v>
      </c>
      <c r="M4281">
        <v>8</v>
      </c>
      <c r="N4281">
        <v>1</v>
      </c>
      <c r="O4281">
        <v>7</v>
      </c>
      <c r="P4281" t="s">
        <v>1</v>
      </c>
      <c r="Q4281">
        <v>0</v>
      </c>
      <c r="R4281" t="s">
        <v>202</v>
      </c>
      <c r="S4281" t="s">
        <v>8674</v>
      </c>
      <c r="T4281" t="s">
        <v>3</v>
      </c>
      <c r="U4281">
        <v>71</v>
      </c>
      <c r="V4281" t="s">
        <v>2</v>
      </c>
      <c r="W4281" t="s">
        <v>1</v>
      </c>
      <c r="X4281" t="s">
        <v>2</v>
      </c>
      <c r="Y4281">
        <v>0</v>
      </c>
      <c r="Z4281" t="s">
        <v>2</v>
      </c>
      <c r="AA4281" t="s">
        <v>37</v>
      </c>
      <c r="AB4281" t="s">
        <v>58</v>
      </c>
      <c r="AC4281">
        <v>15</v>
      </c>
      <c r="AD4281">
        <v>38</v>
      </c>
      <c r="AE4281" t="s">
        <v>7079</v>
      </c>
      <c r="AF4281" t="s">
        <v>7091</v>
      </c>
    </row>
    <row r="4282" spans="1:32" x14ac:dyDescent="0.25">
      <c r="A4282" t="s">
        <v>8675</v>
      </c>
      <c r="B4282" t="str">
        <f>IF(Databel___Data[[#This Row],[Churn flag]]=0,"Stayed","Churned")</f>
        <v>Churned</v>
      </c>
      <c r="C4282" t="s">
        <v>1</v>
      </c>
      <c r="D4282">
        <f>IF(Databel___Data[[#This Row],[Churn Label]]="NO",0,1)</f>
        <v>1</v>
      </c>
      <c r="E4282">
        <v>1</v>
      </c>
      <c r="F4282">
        <v>1</v>
      </c>
      <c r="G4282">
        <v>5</v>
      </c>
      <c r="H4282">
        <v>12</v>
      </c>
      <c r="I4282">
        <v>3</v>
      </c>
      <c r="J4282">
        <v>11.9</v>
      </c>
      <c r="K4282" t="s">
        <v>1</v>
      </c>
      <c r="L4282" t="s">
        <v>34</v>
      </c>
      <c r="M4282">
        <v>4</v>
      </c>
      <c r="N4282">
        <v>0</v>
      </c>
      <c r="O4282">
        <v>7</v>
      </c>
      <c r="P4282" t="s">
        <v>1</v>
      </c>
      <c r="Q4282">
        <v>0</v>
      </c>
      <c r="R4282" t="s">
        <v>52</v>
      </c>
      <c r="S4282" t="s">
        <v>8676</v>
      </c>
      <c r="T4282" t="s">
        <v>0</v>
      </c>
      <c r="U4282">
        <v>67</v>
      </c>
      <c r="V4282" t="s">
        <v>2</v>
      </c>
      <c r="W4282" t="s">
        <v>1</v>
      </c>
      <c r="X4282" t="s">
        <v>2</v>
      </c>
      <c r="Y4282">
        <v>0</v>
      </c>
      <c r="Z4282" t="s">
        <v>2</v>
      </c>
      <c r="AA4282" t="s">
        <v>37</v>
      </c>
      <c r="AB4282" t="s">
        <v>58</v>
      </c>
      <c r="AC4282">
        <v>10</v>
      </c>
      <c r="AD4282">
        <v>10</v>
      </c>
      <c r="AE4282" t="s">
        <v>7079</v>
      </c>
      <c r="AF4282" t="s">
        <v>7091</v>
      </c>
    </row>
    <row r="4283" spans="1:32" x14ac:dyDescent="0.25">
      <c r="A4283" t="s">
        <v>8677</v>
      </c>
      <c r="B4283" t="str">
        <f>IF(Databel___Data[[#This Row],[Churn flag]]=0,"Stayed","Churned")</f>
        <v>Churned</v>
      </c>
      <c r="C4283" t="s">
        <v>1</v>
      </c>
      <c r="D4283">
        <f>IF(Databel___Data[[#This Row],[Churn Label]]="NO",0,1)</f>
        <v>1</v>
      </c>
      <c r="E4283">
        <v>1</v>
      </c>
      <c r="F4283">
        <v>7</v>
      </c>
      <c r="G4283">
        <v>19</v>
      </c>
      <c r="H4283">
        <v>44</v>
      </c>
      <c r="I4283">
        <v>0</v>
      </c>
      <c r="J4283">
        <v>0</v>
      </c>
      <c r="K4283" t="s">
        <v>2</v>
      </c>
      <c r="L4283" t="s">
        <v>46</v>
      </c>
      <c r="M4283">
        <v>0</v>
      </c>
      <c r="N4283">
        <v>1</v>
      </c>
      <c r="O4283">
        <v>8</v>
      </c>
      <c r="P4283" t="s">
        <v>2</v>
      </c>
      <c r="Q4283">
        <v>6</v>
      </c>
      <c r="R4283" t="s">
        <v>696</v>
      </c>
      <c r="S4283" t="s">
        <v>8678</v>
      </c>
      <c r="T4283" t="s">
        <v>0</v>
      </c>
      <c r="U4283">
        <v>51</v>
      </c>
      <c r="V4283" t="s">
        <v>2</v>
      </c>
      <c r="W4283" t="s">
        <v>2</v>
      </c>
      <c r="X4283" t="s">
        <v>2</v>
      </c>
      <c r="Y4283">
        <v>0</v>
      </c>
      <c r="Z4283" t="s">
        <v>2</v>
      </c>
      <c r="AA4283" t="s">
        <v>37</v>
      </c>
      <c r="AB4283" t="s">
        <v>38</v>
      </c>
      <c r="AC4283">
        <v>19</v>
      </c>
      <c r="AD4283">
        <v>138</v>
      </c>
      <c r="AE4283" t="s">
        <v>7079</v>
      </c>
      <c r="AF4283" t="s">
        <v>7094</v>
      </c>
    </row>
    <row r="4284" spans="1:32" x14ac:dyDescent="0.25">
      <c r="A4284" t="s">
        <v>8679</v>
      </c>
      <c r="B4284" t="str">
        <f>IF(Databel___Data[[#This Row],[Churn flag]]=0,"Stayed","Churned")</f>
        <v>Churned</v>
      </c>
      <c r="C4284" t="s">
        <v>1</v>
      </c>
      <c r="D4284">
        <f>IF(Databel___Data[[#This Row],[Churn Label]]="NO",0,1)</f>
        <v>1</v>
      </c>
      <c r="E4284">
        <v>1</v>
      </c>
      <c r="F4284">
        <v>42</v>
      </c>
      <c r="G4284">
        <v>90</v>
      </c>
      <c r="H4284">
        <v>210.8</v>
      </c>
      <c r="I4284">
        <v>42</v>
      </c>
      <c r="J4284">
        <v>562.79999999999995</v>
      </c>
      <c r="K4284" t="s">
        <v>1</v>
      </c>
      <c r="L4284" t="s">
        <v>34</v>
      </c>
      <c r="M4284">
        <v>188</v>
      </c>
      <c r="N4284">
        <v>4</v>
      </c>
      <c r="O4284">
        <v>4</v>
      </c>
      <c r="P4284" t="s">
        <v>1</v>
      </c>
      <c r="Q4284">
        <v>0</v>
      </c>
      <c r="R4284" t="s">
        <v>83</v>
      </c>
      <c r="S4284" t="s">
        <v>8680</v>
      </c>
      <c r="T4284" t="s">
        <v>0</v>
      </c>
      <c r="U4284">
        <v>67</v>
      </c>
      <c r="V4284" t="s">
        <v>2</v>
      </c>
      <c r="W4284" t="s">
        <v>1</v>
      </c>
      <c r="X4284" t="s">
        <v>2</v>
      </c>
      <c r="Y4284">
        <v>0</v>
      </c>
      <c r="Z4284" t="s">
        <v>1</v>
      </c>
      <c r="AA4284" t="s">
        <v>37</v>
      </c>
      <c r="AB4284" t="s">
        <v>58</v>
      </c>
      <c r="AC4284">
        <v>31</v>
      </c>
      <c r="AD4284">
        <v>1287</v>
      </c>
      <c r="AE4284" t="s">
        <v>7079</v>
      </c>
      <c r="AF4284" t="s">
        <v>7091</v>
      </c>
    </row>
    <row r="4285" spans="1:32" x14ac:dyDescent="0.25">
      <c r="A4285" t="s">
        <v>8681</v>
      </c>
      <c r="B4285" t="str">
        <f>IF(Databel___Data[[#This Row],[Churn flag]]=0,"Stayed","Churned")</f>
        <v>Churned</v>
      </c>
      <c r="C4285" t="s">
        <v>1</v>
      </c>
      <c r="D4285">
        <f>IF(Databel___Data[[#This Row],[Churn Label]]="NO",0,1)</f>
        <v>1</v>
      </c>
      <c r="E4285">
        <v>1</v>
      </c>
      <c r="F4285">
        <v>22</v>
      </c>
      <c r="G4285">
        <v>75</v>
      </c>
      <c r="H4285">
        <v>237.1</v>
      </c>
      <c r="I4285">
        <v>44</v>
      </c>
      <c r="J4285">
        <v>248.6</v>
      </c>
      <c r="K4285" t="s">
        <v>1</v>
      </c>
      <c r="L4285" t="s">
        <v>34</v>
      </c>
      <c r="M4285">
        <v>124</v>
      </c>
      <c r="N4285">
        <v>2</v>
      </c>
      <c r="O4285">
        <v>25</v>
      </c>
      <c r="P4285" t="s">
        <v>1</v>
      </c>
      <c r="Q4285">
        <v>0</v>
      </c>
      <c r="R4285" t="s">
        <v>156</v>
      </c>
      <c r="S4285" t="s">
        <v>8682</v>
      </c>
      <c r="T4285" t="s">
        <v>0</v>
      </c>
      <c r="U4285">
        <v>24</v>
      </c>
      <c r="V4285" t="s">
        <v>1</v>
      </c>
      <c r="W4285" t="s">
        <v>2</v>
      </c>
      <c r="X4285" t="s">
        <v>2</v>
      </c>
      <c r="Y4285">
        <v>0</v>
      </c>
      <c r="Z4285" t="s">
        <v>2</v>
      </c>
      <c r="AA4285" t="s">
        <v>43</v>
      </c>
      <c r="AB4285" t="s">
        <v>38</v>
      </c>
      <c r="AC4285">
        <v>34</v>
      </c>
      <c r="AD4285">
        <v>732</v>
      </c>
      <c r="AE4285" t="s">
        <v>7079</v>
      </c>
      <c r="AF4285" t="s">
        <v>7308</v>
      </c>
    </row>
    <row r="4286" spans="1:32" x14ac:dyDescent="0.25">
      <c r="A4286" t="s">
        <v>8683</v>
      </c>
      <c r="B4286" t="str">
        <f>IF(Databel___Data[[#This Row],[Churn flag]]=0,"Stayed","Churned")</f>
        <v>Churned</v>
      </c>
      <c r="C4286" t="s">
        <v>1</v>
      </c>
      <c r="D4286">
        <f>IF(Databel___Data[[#This Row],[Churn Label]]="NO",0,1)</f>
        <v>1</v>
      </c>
      <c r="E4286">
        <v>1</v>
      </c>
      <c r="F4286">
        <v>51</v>
      </c>
      <c r="G4286">
        <v>172</v>
      </c>
      <c r="H4286">
        <v>253</v>
      </c>
      <c r="I4286">
        <v>0</v>
      </c>
      <c r="J4286">
        <v>0</v>
      </c>
      <c r="K4286" t="s">
        <v>2</v>
      </c>
      <c r="L4286" t="s">
        <v>46</v>
      </c>
      <c r="M4286">
        <v>0</v>
      </c>
      <c r="N4286">
        <v>2</v>
      </c>
      <c r="O4286">
        <v>8</v>
      </c>
      <c r="P4286" t="s">
        <v>1</v>
      </c>
      <c r="Q4286">
        <v>0</v>
      </c>
      <c r="R4286" t="s">
        <v>470</v>
      </c>
      <c r="S4286" t="s">
        <v>8684</v>
      </c>
      <c r="T4286" t="s">
        <v>3</v>
      </c>
      <c r="U4286">
        <v>46</v>
      </c>
      <c r="V4286" t="s">
        <v>2</v>
      </c>
      <c r="W4286" t="s">
        <v>2</v>
      </c>
      <c r="X4286" t="s">
        <v>2</v>
      </c>
      <c r="Y4286">
        <v>0</v>
      </c>
      <c r="Z4286" t="s">
        <v>1</v>
      </c>
      <c r="AA4286" t="s">
        <v>37</v>
      </c>
      <c r="AB4286" t="s">
        <v>38</v>
      </c>
      <c r="AC4286">
        <v>67</v>
      </c>
      <c r="AD4286">
        <v>3371</v>
      </c>
      <c r="AE4286" t="s">
        <v>7079</v>
      </c>
      <c r="AF4286" t="s">
        <v>7308</v>
      </c>
    </row>
    <row r="4287" spans="1:32" x14ac:dyDescent="0.25">
      <c r="A4287" t="s">
        <v>8685</v>
      </c>
      <c r="B4287" t="str">
        <f>IF(Databel___Data[[#This Row],[Churn flag]]=0,"Stayed","Churned")</f>
        <v>Churned</v>
      </c>
      <c r="C4287" t="s">
        <v>1</v>
      </c>
      <c r="D4287">
        <f>IF(Databel___Data[[#This Row],[Churn Label]]="NO",0,1)</f>
        <v>1</v>
      </c>
      <c r="E4287">
        <v>1</v>
      </c>
      <c r="F4287">
        <v>1</v>
      </c>
      <c r="G4287">
        <v>3</v>
      </c>
      <c r="H4287">
        <v>10</v>
      </c>
      <c r="I4287">
        <v>0</v>
      </c>
      <c r="J4287">
        <v>0</v>
      </c>
      <c r="K4287" t="s">
        <v>2</v>
      </c>
      <c r="L4287" t="s">
        <v>46</v>
      </c>
      <c r="M4287">
        <v>0</v>
      </c>
      <c r="N4287">
        <v>2</v>
      </c>
      <c r="O4287">
        <v>3</v>
      </c>
      <c r="P4287" t="s">
        <v>1</v>
      </c>
      <c r="Q4287">
        <v>0</v>
      </c>
      <c r="R4287" t="s">
        <v>41</v>
      </c>
      <c r="S4287" t="s">
        <v>8686</v>
      </c>
      <c r="T4287" t="s">
        <v>0</v>
      </c>
      <c r="U4287">
        <v>53</v>
      </c>
      <c r="V4287" t="s">
        <v>2</v>
      </c>
      <c r="W4287" t="s">
        <v>2</v>
      </c>
      <c r="X4287" t="s">
        <v>2</v>
      </c>
      <c r="Y4287">
        <v>0</v>
      </c>
      <c r="Z4287" t="s">
        <v>2</v>
      </c>
      <c r="AA4287" t="s">
        <v>37</v>
      </c>
      <c r="AB4287" t="s">
        <v>38</v>
      </c>
      <c r="AC4287">
        <v>56</v>
      </c>
      <c r="AD4287">
        <v>56</v>
      </c>
      <c r="AE4287" t="s">
        <v>7079</v>
      </c>
      <c r="AF4287" t="s">
        <v>7308</v>
      </c>
    </row>
    <row r="4288" spans="1:32" x14ac:dyDescent="0.25">
      <c r="A4288" t="s">
        <v>8687</v>
      </c>
      <c r="B4288" t="str">
        <f>IF(Databel___Data[[#This Row],[Churn flag]]=0,"Stayed","Churned")</f>
        <v>Churned</v>
      </c>
      <c r="C4288" t="s">
        <v>1</v>
      </c>
      <c r="D4288">
        <f>IF(Databel___Data[[#This Row],[Churn Label]]="NO",0,1)</f>
        <v>1</v>
      </c>
      <c r="E4288">
        <v>1</v>
      </c>
      <c r="F4288">
        <v>7</v>
      </c>
      <c r="G4288">
        <v>27</v>
      </c>
      <c r="H4288">
        <v>97.7</v>
      </c>
      <c r="I4288">
        <v>28</v>
      </c>
      <c r="J4288">
        <v>86.1</v>
      </c>
      <c r="K4288" t="s">
        <v>1</v>
      </c>
      <c r="L4288" t="s">
        <v>34</v>
      </c>
      <c r="M4288">
        <v>29</v>
      </c>
      <c r="N4288">
        <v>3</v>
      </c>
      <c r="O4288">
        <v>6</v>
      </c>
      <c r="P4288" t="s">
        <v>1</v>
      </c>
      <c r="Q4288">
        <v>0</v>
      </c>
      <c r="R4288" t="s">
        <v>197</v>
      </c>
      <c r="S4288" t="s">
        <v>8688</v>
      </c>
      <c r="T4288" t="s">
        <v>0</v>
      </c>
      <c r="U4288">
        <v>36</v>
      </c>
      <c r="V4288" t="s">
        <v>2</v>
      </c>
      <c r="W4288" t="s">
        <v>2</v>
      </c>
      <c r="X4288" t="s">
        <v>2</v>
      </c>
      <c r="Y4288">
        <v>0</v>
      </c>
      <c r="Z4288" t="s">
        <v>2</v>
      </c>
      <c r="AA4288" t="s">
        <v>37</v>
      </c>
      <c r="AB4288" t="s">
        <v>38</v>
      </c>
      <c r="AC4288">
        <v>40</v>
      </c>
      <c r="AD4288">
        <v>281</v>
      </c>
      <c r="AE4288" t="s">
        <v>7079</v>
      </c>
      <c r="AF4288" t="s">
        <v>7080</v>
      </c>
    </row>
    <row r="4289" spans="1:32" x14ac:dyDescent="0.25">
      <c r="A4289" t="s">
        <v>8689</v>
      </c>
      <c r="B4289" t="str">
        <f>IF(Databel___Data[[#This Row],[Churn flag]]=0,"Stayed","Churned")</f>
        <v>Churned</v>
      </c>
      <c r="C4289" t="s">
        <v>1</v>
      </c>
      <c r="D4289">
        <f>IF(Databel___Data[[#This Row],[Churn Label]]="NO",0,1)</f>
        <v>1</v>
      </c>
      <c r="E4289">
        <v>1</v>
      </c>
      <c r="F4289">
        <v>11</v>
      </c>
      <c r="G4289">
        <v>33</v>
      </c>
      <c r="H4289">
        <v>88.8</v>
      </c>
      <c r="I4289">
        <v>110</v>
      </c>
      <c r="J4289">
        <v>85.8</v>
      </c>
      <c r="K4289" t="s">
        <v>1</v>
      </c>
      <c r="L4289" t="s">
        <v>34</v>
      </c>
      <c r="M4289">
        <v>29</v>
      </c>
      <c r="N4289">
        <v>3</v>
      </c>
      <c r="O4289">
        <v>6</v>
      </c>
      <c r="P4289" t="s">
        <v>2</v>
      </c>
      <c r="Q4289">
        <v>59</v>
      </c>
      <c r="R4289" t="s">
        <v>88</v>
      </c>
      <c r="S4289" t="s">
        <v>8690</v>
      </c>
      <c r="T4289" t="s">
        <v>0</v>
      </c>
      <c r="U4289">
        <v>51</v>
      </c>
      <c r="V4289" t="s">
        <v>2</v>
      </c>
      <c r="W4289" t="s">
        <v>2</v>
      </c>
      <c r="X4289" t="s">
        <v>2</v>
      </c>
      <c r="Y4289">
        <v>0</v>
      </c>
      <c r="Z4289" t="s">
        <v>2</v>
      </c>
      <c r="AA4289" t="s">
        <v>37</v>
      </c>
      <c r="AB4289" t="s">
        <v>38</v>
      </c>
      <c r="AC4289">
        <v>51</v>
      </c>
      <c r="AD4289">
        <v>569</v>
      </c>
      <c r="AE4289" t="s">
        <v>7133</v>
      </c>
      <c r="AF4289" t="s">
        <v>7134</v>
      </c>
    </row>
    <row r="4290" spans="1:32" x14ac:dyDescent="0.25">
      <c r="A4290" t="s">
        <v>8691</v>
      </c>
      <c r="B4290" t="str">
        <f>IF(Databel___Data[[#This Row],[Churn flag]]=0,"Stayed","Churned")</f>
        <v>Churned</v>
      </c>
      <c r="C4290" t="s">
        <v>1</v>
      </c>
      <c r="D4290">
        <f>IF(Databel___Data[[#This Row],[Churn Label]]="NO",0,1)</f>
        <v>1</v>
      </c>
      <c r="E4290">
        <v>1</v>
      </c>
      <c r="F4290">
        <v>54</v>
      </c>
      <c r="G4290">
        <v>224</v>
      </c>
      <c r="H4290">
        <v>865.4</v>
      </c>
      <c r="I4290">
        <v>162</v>
      </c>
      <c r="J4290">
        <v>270</v>
      </c>
      <c r="K4290" t="s">
        <v>1</v>
      </c>
      <c r="L4290" t="s">
        <v>34</v>
      </c>
      <c r="M4290">
        <v>135</v>
      </c>
      <c r="N4290">
        <v>0</v>
      </c>
      <c r="O4290">
        <v>7</v>
      </c>
      <c r="P4290" t="s">
        <v>1</v>
      </c>
      <c r="Q4290">
        <v>0</v>
      </c>
      <c r="R4290" t="s">
        <v>156</v>
      </c>
      <c r="S4290" t="s">
        <v>8692</v>
      </c>
      <c r="T4290" t="s">
        <v>0</v>
      </c>
      <c r="U4290">
        <v>63</v>
      </c>
      <c r="V4290" t="s">
        <v>2</v>
      </c>
      <c r="W4290" t="s">
        <v>2</v>
      </c>
      <c r="X4290" t="s">
        <v>2</v>
      </c>
      <c r="Y4290">
        <v>0</v>
      </c>
      <c r="Z4290" t="s">
        <v>2</v>
      </c>
      <c r="AA4290" t="s">
        <v>43</v>
      </c>
      <c r="AB4290" t="s">
        <v>38</v>
      </c>
      <c r="AC4290">
        <v>53</v>
      </c>
      <c r="AD4290">
        <v>2883</v>
      </c>
      <c r="AE4290" t="s">
        <v>7105</v>
      </c>
      <c r="AF4290" t="s">
        <v>7123</v>
      </c>
    </row>
    <row r="4291" spans="1:32" x14ac:dyDescent="0.25">
      <c r="A4291" t="s">
        <v>8693</v>
      </c>
      <c r="B4291" t="str">
        <f>IF(Databel___Data[[#This Row],[Churn flag]]=0,"Stayed","Churned")</f>
        <v>Churned</v>
      </c>
      <c r="C4291" t="s">
        <v>1</v>
      </c>
      <c r="D4291">
        <f>IF(Databel___Data[[#This Row],[Churn Label]]="NO",0,1)</f>
        <v>1</v>
      </c>
      <c r="E4291">
        <v>1</v>
      </c>
      <c r="F4291">
        <v>1</v>
      </c>
      <c r="G4291">
        <v>2</v>
      </c>
      <c r="H4291">
        <v>4</v>
      </c>
      <c r="I4291">
        <v>0</v>
      </c>
      <c r="J4291">
        <v>0</v>
      </c>
      <c r="K4291" t="s">
        <v>2</v>
      </c>
      <c r="L4291" t="s">
        <v>46</v>
      </c>
      <c r="M4291">
        <v>0</v>
      </c>
      <c r="N4291">
        <v>5</v>
      </c>
      <c r="O4291">
        <v>0</v>
      </c>
      <c r="P4291" t="s">
        <v>2</v>
      </c>
      <c r="Q4291">
        <v>0</v>
      </c>
      <c r="R4291" t="s">
        <v>272</v>
      </c>
      <c r="S4291" t="s">
        <v>8694</v>
      </c>
      <c r="T4291" t="s">
        <v>3</v>
      </c>
      <c r="U4291">
        <v>32</v>
      </c>
      <c r="V4291" t="s">
        <v>2</v>
      </c>
      <c r="W4291" t="s">
        <v>2</v>
      </c>
      <c r="X4291" t="s">
        <v>2</v>
      </c>
      <c r="Y4291">
        <v>0</v>
      </c>
      <c r="Z4291" t="s">
        <v>2</v>
      </c>
      <c r="AA4291" t="s">
        <v>37</v>
      </c>
      <c r="AB4291" t="s">
        <v>58</v>
      </c>
      <c r="AC4291">
        <v>9</v>
      </c>
      <c r="AD4291">
        <v>9</v>
      </c>
      <c r="AE4291" t="s">
        <v>7079</v>
      </c>
      <c r="AF4291" t="s">
        <v>7080</v>
      </c>
    </row>
    <row r="4292" spans="1:32" x14ac:dyDescent="0.25">
      <c r="A4292" t="s">
        <v>8695</v>
      </c>
      <c r="B4292" t="str">
        <f>IF(Databel___Data[[#This Row],[Churn flag]]=0,"Stayed","Churned")</f>
        <v>Churned</v>
      </c>
      <c r="C4292" t="s">
        <v>1</v>
      </c>
      <c r="D4292">
        <f>IF(Databel___Data[[#This Row],[Churn Label]]="NO",0,1)</f>
        <v>1</v>
      </c>
      <c r="E4292">
        <v>1</v>
      </c>
      <c r="F4292">
        <v>23</v>
      </c>
      <c r="G4292">
        <v>141</v>
      </c>
      <c r="H4292">
        <v>272.10000000000002</v>
      </c>
      <c r="I4292">
        <v>46</v>
      </c>
      <c r="J4292">
        <v>289.8</v>
      </c>
      <c r="K4292" t="s">
        <v>1</v>
      </c>
      <c r="L4292" t="s">
        <v>34</v>
      </c>
      <c r="M4292">
        <v>97</v>
      </c>
      <c r="N4292">
        <v>0</v>
      </c>
      <c r="O4292">
        <v>7</v>
      </c>
      <c r="P4292" t="s">
        <v>1</v>
      </c>
      <c r="Q4292">
        <v>0</v>
      </c>
      <c r="R4292" t="s">
        <v>122</v>
      </c>
      <c r="S4292" t="s">
        <v>8696</v>
      </c>
      <c r="T4292" t="s">
        <v>0</v>
      </c>
      <c r="U4292">
        <v>48</v>
      </c>
      <c r="V4292" t="s">
        <v>2</v>
      </c>
      <c r="W4292" t="s">
        <v>2</v>
      </c>
      <c r="X4292" t="s">
        <v>2</v>
      </c>
      <c r="Y4292">
        <v>0</v>
      </c>
      <c r="Z4292" t="s">
        <v>1</v>
      </c>
      <c r="AA4292" t="s">
        <v>37</v>
      </c>
      <c r="AB4292" t="s">
        <v>38</v>
      </c>
      <c r="AC4292">
        <v>32</v>
      </c>
      <c r="AD4292">
        <v>719</v>
      </c>
      <c r="AE4292" t="s">
        <v>7097</v>
      </c>
      <c r="AF4292" t="s">
        <v>7098</v>
      </c>
    </row>
    <row r="4293" spans="1:32" x14ac:dyDescent="0.25">
      <c r="A4293" t="s">
        <v>8697</v>
      </c>
      <c r="B4293" t="str">
        <f>IF(Databel___Data[[#This Row],[Churn flag]]=0,"Stayed","Churned")</f>
        <v>Churned</v>
      </c>
      <c r="C4293" t="s">
        <v>1</v>
      </c>
      <c r="D4293">
        <f>IF(Databel___Data[[#This Row],[Churn Label]]="NO",0,1)</f>
        <v>1</v>
      </c>
      <c r="E4293">
        <v>1</v>
      </c>
      <c r="F4293">
        <v>3</v>
      </c>
      <c r="G4293">
        <v>6</v>
      </c>
      <c r="H4293">
        <v>14.4</v>
      </c>
      <c r="I4293">
        <v>0</v>
      </c>
      <c r="J4293">
        <v>0</v>
      </c>
      <c r="K4293" t="s">
        <v>2</v>
      </c>
      <c r="L4293" t="s">
        <v>46</v>
      </c>
      <c r="M4293">
        <v>0</v>
      </c>
      <c r="N4293">
        <v>3</v>
      </c>
      <c r="O4293">
        <v>26</v>
      </c>
      <c r="P4293" t="s">
        <v>1</v>
      </c>
      <c r="Q4293">
        <v>0</v>
      </c>
      <c r="R4293" t="s">
        <v>435</v>
      </c>
      <c r="S4293" t="s">
        <v>8698</v>
      </c>
      <c r="T4293" t="s">
        <v>3</v>
      </c>
      <c r="U4293">
        <v>25</v>
      </c>
      <c r="V4293" t="s">
        <v>1</v>
      </c>
      <c r="W4293" t="s">
        <v>2</v>
      </c>
      <c r="X4293" t="s">
        <v>2</v>
      </c>
      <c r="Y4293">
        <v>0</v>
      </c>
      <c r="Z4293" t="s">
        <v>2</v>
      </c>
      <c r="AA4293" t="s">
        <v>37</v>
      </c>
      <c r="AB4293" t="s">
        <v>58</v>
      </c>
      <c r="AC4293">
        <v>32</v>
      </c>
      <c r="AD4293">
        <v>91</v>
      </c>
      <c r="AE4293" t="s">
        <v>7105</v>
      </c>
      <c r="AF4293" t="s">
        <v>7106</v>
      </c>
    </row>
    <row r="4294" spans="1:32" x14ac:dyDescent="0.25">
      <c r="A4294" t="s">
        <v>8699</v>
      </c>
      <c r="B4294" t="str">
        <f>IF(Databel___Data[[#This Row],[Churn flag]]=0,"Stayed","Churned")</f>
        <v>Churned</v>
      </c>
      <c r="C4294" t="s">
        <v>1</v>
      </c>
      <c r="D4294">
        <f>IF(Databel___Data[[#This Row],[Churn Label]]="NO",0,1)</f>
        <v>1</v>
      </c>
      <c r="E4294">
        <v>1</v>
      </c>
      <c r="F4294">
        <v>10</v>
      </c>
      <c r="G4294">
        <v>54</v>
      </c>
      <c r="H4294">
        <v>158.19999999999999</v>
      </c>
      <c r="I4294">
        <v>30</v>
      </c>
      <c r="J4294">
        <v>115</v>
      </c>
      <c r="K4294" t="s">
        <v>1</v>
      </c>
      <c r="L4294" t="s">
        <v>34</v>
      </c>
      <c r="M4294">
        <v>38</v>
      </c>
      <c r="N4294">
        <v>1</v>
      </c>
      <c r="O4294">
        <v>2</v>
      </c>
      <c r="P4294" t="s">
        <v>1</v>
      </c>
      <c r="Q4294">
        <v>0</v>
      </c>
      <c r="R4294" t="s">
        <v>171</v>
      </c>
      <c r="S4294" t="s">
        <v>8700</v>
      </c>
      <c r="T4294" t="s">
        <v>3</v>
      </c>
      <c r="U4294">
        <v>79</v>
      </c>
      <c r="V4294" t="s">
        <v>2</v>
      </c>
      <c r="W4294" t="s">
        <v>1</v>
      </c>
      <c r="X4294" t="s">
        <v>2</v>
      </c>
      <c r="Y4294">
        <v>0</v>
      </c>
      <c r="Z4294" t="s">
        <v>2</v>
      </c>
      <c r="AA4294" t="s">
        <v>37</v>
      </c>
      <c r="AB4294" t="s">
        <v>38</v>
      </c>
      <c r="AC4294">
        <v>39</v>
      </c>
      <c r="AD4294">
        <v>382</v>
      </c>
      <c r="AE4294" t="s">
        <v>7105</v>
      </c>
      <c r="AF4294" t="s">
        <v>7143</v>
      </c>
    </row>
    <row r="4295" spans="1:32" x14ac:dyDescent="0.25">
      <c r="A4295" t="s">
        <v>8701</v>
      </c>
      <c r="B4295" t="str">
        <f>IF(Databel___Data[[#This Row],[Churn flag]]=0,"Stayed","Churned")</f>
        <v>Churned</v>
      </c>
      <c r="C4295" t="s">
        <v>1</v>
      </c>
      <c r="D4295">
        <f>IF(Databel___Data[[#This Row],[Churn Label]]="NO",0,1)</f>
        <v>1</v>
      </c>
      <c r="E4295">
        <v>1</v>
      </c>
      <c r="F4295">
        <v>38</v>
      </c>
      <c r="G4295">
        <v>66</v>
      </c>
      <c r="H4295">
        <v>152</v>
      </c>
      <c r="I4295">
        <v>152</v>
      </c>
      <c r="J4295">
        <v>349.6</v>
      </c>
      <c r="K4295" t="s">
        <v>1</v>
      </c>
      <c r="L4295" t="s">
        <v>34</v>
      </c>
      <c r="M4295">
        <v>175</v>
      </c>
      <c r="N4295">
        <v>4</v>
      </c>
      <c r="O4295">
        <v>1</v>
      </c>
      <c r="P4295" t="s">
        <v>1</v>
      </c>
      <c r="Q4295">
        <v>0</v>
      </c>
      <c r="R4295" t="s">
        <v>41</v>
      </c>
      <c r="S4295" t="s">
        <v>8702</v>
      </c>
      <c r="T4295" t="s">
        <v>0</v>
      </c>
      <c r="U4295">
        <v>74</v>
      </c>
      <c r="V4295" t="s">
        <v>2</v>
      </c>
      <c r="W4295" t="s">
        <v>1</v>
      </c>
      <c r="X4295" t="s">
        <v>2</v>
      </c>
      <c r="Y4295">
        <v>0</v>
      </c>
      <c r="Z4295" t="s">
        <v>2</v>
      </c>
      <c r="AA4295" t="s">
        <v>37</v>
      </c>
      <c r="AB4295" t="s">
        <v>38</v>
      </c>
      <c r="AC4295">
        <v>62</v>
      </c>
      <c r="AD4295">
        <v>2349</v>
      </c>
      <c r="AE4295" t="s">
        <v>7133</v>
      </c>
      <c r="AF4295" t="s">
        <v>7146</v>
      </c>
    </row>
    <row r="4296" spans="1:32" x14ac:dyDescent="0.25">
      <c r="A4296" t="s">
        <v>8703</v>
      </c>
      <c r="B4296" t="str">
        <f>IF(Databel___Data[[#This Row],[Churn flag]]=0,"Stayed","Churned")</f>
        <v>Churned</v>
      </c>
      <c r="C4296" t="s">
        <v>1</v>
      </c>
      <c r="D4296">
        <f>IF(Databel___Data[[#This Row],[Churn Label]]="NO",0,1)</f>
        <v>1</v>
      </c>
      <c r="E4296">
        <v>1</v>
      </c>
      <c r="F4296">
        <v>31</v>
      </c>
      <c r="G4296">
        <v>155</v>
      </c>
      <c r="H4296">
        <v>403.5</v>
      </c>
      <c r="I4296">
        <v>62</v>
      </c>
      <c r="J4296">
        <v>430.9</v>
      </c>
      <c r="K4296" t="s">
        <v>1</v>
      </c>
      <c r="L4296" t="s">
        <v>34</v>
      </c>
      <c r="M4296">
        <v>86</v>
      </c>
      <c r="N4296">
        <v>0</v>
      </c>
      <c r="O4296">
        <v>4</v>
      </c>
      <c r="P4296" t="s">
        <v>2</v>
      </c>
      <c r="Q4296">
        <v>25</v>
      </c>
      <c r="R4296" t="s">
        <v>122</v>
      </c>
      <c r="S4296" t="s">
        <v>8704</v>
      </c>
      <c r="T4296" t="s">
        <v>3</v>
      </c>
      <c r="U4296">
        <v>49</v>
      </c>
      <c r="V4296" t="s">
        <v>2</v>
      </c>
      <c r="W4296" t="s">
        <v>2</v>
      </c>
      <c r="X4296" t="s">
        <v>2</v>
      </c>
      <c r="Y4296">
        <v>0</v>
      </c>
      <c r="Z4296" t="s">
        <v>2</v>
      </c>
      <c r="AA4296" t="s">
        <v>37</v>
      </c>
      <c r="AB4296" t="s">
        <v>38</v>
      </c>
      <c r="AC4296">
        <v>48</v>
      </c>
      <c r="AD4296">
        <v>1476</v>
      </c>
      <c r="AE4296" t="s">
        <v>7133</v>
      </c>
      <c r="AF4296" t="s">
        <v>7149</v>
      </c>
    </row>
    <row r="4297" spans="1:32" x14ac:dyDescent="0.25">
      <c r="A4297" t="s">
        <v>8705</v>
      </c>
      <c r="B4297" t="str">
        <f>IF(Databel___Data[[#This Row],[Churn flag]]=0,"Stayed","Churned")</f>
        <v>Churned</v>
      </c>
      <c r="C4297" t="s">
        <v>1</v>
      </c>
      <c r="D4297">
        <f>IF(Databel___Data[[#This Row],[Churn Label]]="NO",0,1)</f>
        <v>1</v>
      </c>
      <c r="E4297">
        <v>1</v>
      </c>
      <c r="F4297">
        <v>33</v>
      </c>
      <c r="G4297">
        <v>91</v>
      </c>
      <c r="H4297">
        <v>230.1</v>
      </c>
      <c r="I4297">
        <v>165</v>
      </c>
      <c r="J4297">
        <v>333.3</v>
      </c>
      <c r="K4297" t="s">
        <v>1</v>
      </c>
      <c r="L4297" t="s">
        <v>34</v>
      </c>
      <c r="M4297">
        <v>111</v>
      </c>
      <c r="N4297">
        <v>4</v>
      </c>
      <c r="O4297">
        <v>1</v>
      </c>
      <c r="P4297" t="s">
        <v>1</v>
      </c>
      <c r="Q4297">
        <v>0</v>
      </c>
      <c r="R4297" t="s">
        <v>156</v>
      </c>
      <c r="S4297" t="s">
        <v>8706</v>
      </c>
      <c r="T4297" t="s">
        <v>0</v>
      </c>
      <c r="U4297">
        <v>38</v>
      </c>
      <c r="V4297" t="s">
        <v>2</v>
      </c>
      <c r="W4297" t="s">
        <v>2</v>
      </c>
      <c r="X4297" t="s">
        <v>2</v>
      </c>
      <c r="Y4297">
        <v>0</v>
      </c>
      <c r="Z4297" t="s">
        <v>1</v>
      </c>
      <c r="AA4297" t="s">
        <v>37</v>
      </c>
      <c r="AB4297" t="s">
        <v>38</v>
      </c>
      <c r="AC4297">
        <v>35</v>
      </c>
      <c r="AD4297">
        <v>1146</v>
      </c>
      <c r="AE4297" t="s">
        <v>7133</v>
      </c>
      <c r="AF4297" t="s">
        <v>7899</v>
      </c>
    </row>
    <row r="4298" spans="1:32" x14ac:dyDescent="0.25">
      <c r="A4298" t="s">
        <v>8707</v>
      </c>
      <c r="B4298" t="str">
        <f>IF(Databel___Data[[#This Row],[Churn flag]]=0,"Stayed","Churned")</f>
        <v>Churned</v>
      </c>
      <c r="C4298" t="s">
        <v>1</v>
      </c>
      <c r="D4298">
        <f>IF(Databel___Data[[#This Row],[Churn Label]]="NO",0,1)</f>
        <v>1</v>
      </c>
      <c r="E4298">
        <v>1</v>
      </c>
      <c r="F4298">
        <v>28</v>
      </c>
      <c r="G4298">
        <v>75</v>
      </c>
      <c r="H4298">
        <v>279.10000000000002</v>
      </c>
      <c r="I4298">
        <v>168</v>
      </c>
      <c r="J4298">
        <v>308</v>
      </c>
      <c r="K4298" t="s">
        <v>1</v>
      </c>
      <c r="L4298" t="s">
        <v>34</v>
      </c>
      <c r="M4298">
        <v>154</v>
      </c>
      <c r="N4298">
        <v>3</v>
      </c>
      <c r="O4298">
        <v>8</v>
      </c>
      <c r="P4298" t="s">
        <v>1</v>
      </c>
      <c r="Q4298">
        <v>0</v>
      </c>
      <c r="R4298" t="s">
        <v>68</v>
      </c>
      <c r="S4298" t="s">
        <v>8708</v>
      </c>
      <c r="T4298" t="s">
        <v>3</v>
      </c>
      <c r="U4298">
        <v>39</v>
      </c>
      <c r="V4298" t="s">
        <v>2</v>
      </c>
      <c r="W4298" t="s">
        <v>2</v>
      </c>
      <c r="X4298" t="s">
        <v>2</v>
      </c>
      <c r="Y4298">
        <v>0</v>
      </c>
      <c r="Z4298" t="s">
        <v>2</v>
      </c>
      <c r="AA4298" t="s">
        <v>37</v>
      </c>
      <c r="AB4298" t="s">
        <v>38</v>
      </c>
      <c r="AC4298">
        <v>39</v>
      </c>
      <c r="AD4298">
        <v>1080</v>
      </c>
      <c r="AE4298" t="s">
        <v>7133</v>
      </c>
      <c r="AF4298" t="s">
        <v>7134</v>
      </c>
    </row>
    <row r="4299" spans="1:32" x14ac:dyDescent="0.25">
      <c r="A4299" t="s">
        <v>8709</v>
      </c>
      <c r="B4299" t="str">
        <f>IF(Databel___Data[[#This Row],[Churn flag]]=0,"Stayed","Churned")</f>
        <v>Churned</v>
      </c>
      <c r="C4299" t="s">
        <v>1</v>
      </c>
      <c r="D4299">
        <f>IF(Databel___Data[[#This Row],[Churn Label]]="NO",0,1)</f>
        <v>1</v>
      </c>
      <c r="E4299">
        <v>1</v>
      </c>
      <c r="F4299">
        <v>12</v>
      </c>
      <c r="G4299">
        <v>42</v>
      </c>
      <c r="H4299">
        <v>120.2</v>
      </c>
      <c r="I4299">
        <v>12</v>
      </c>
      <c r="J4299">
        <v>150</v>
      </c>
      <c r="K4299" t="s">
        <v>1</v>
      </c>
      <c r="L4299" t="s">
        <v>34</v>
      </c>
      <c r="M4299">
        <v>75</v>
      </c>
      <c r="N4299">
        <v>0</v>
      </c>
      <c r="O4299">
        <v>1</v>
      </c>
      <c r="P4299" t="s">
        <v>1</v>
      </c>
      <c r="Q4299">
        <v>0</v>
      </c>
      <c r="R4299" t="s">
        <v>119</v>
      </c>
      <c r="S4299" t="s">
        <v>8710</v>
      </c>
      <c r="T4299" t="s">
        <v>3</v>
      </c>
      <c r="U4299">
        <v>64</v>
      </c>
      <c r="V4299" t="s">
        <v>2</v>
      </c>
      <c r="W4299" t="s">
        <v>2</v>
      </c>
      <c r="X4299" t="s">
        <v>2</v>
      </c>
      <c r="Y4299">
        <v>0</v>
      </c>
      <c r="Z4299" t="s">
        <v>2</v>
      </c>
      <c r="AA4299" t="s">
        <v>37</v>
      </c>
      <c r="AB4299" t="s">
        <v>38</v>
      </c>
      <c r="AC4299">
        <v>36</v>
      </c>
      <c r="AD4299">
        <v>431</v>
      </c>
      <c r="AE4299" t="s">
        <v>7105</v>
      </c>
      <c r="AF4299" t="s">
        <v>7123</v>
      </c>
    </row>
    <row r="4300" spans="1:32" x14ac:dyDescent="0.25">
      <c r="A4300" t="s">
        <v>8711</v>
      </c>
      <c r="B4300" t="str">
        <f>IF(Databel___Data[[#This Row],[Churn flag]]=0,"Stayed","Churned")</f>
        <v>Churned</v>
      </c>
      <c r="C4300" t="s">
        <v>1</v>
      </c>
      <c r="D4300">
        <f>IF(Databel___Data[[#This Row],[Churn Label]]="NO",0,1)</f>
        <v>1</v>
      </c>
      <c r="E4300">
        <v>1</v>
      </c>
      <c r="F4300">
        <v>1</v>
      </c>
      <c r="G4300">
        <v>6</v>
      </c>
      <c r="H4300">
        <v>15</v>
      </c>
      <c r="I4300">
        <v>4</v>
      </c>
      <c r="J4300">
        <v>12.9</v>
      </c>
      <c r="K4300" t="s">
        <v>1</v>
      </c>
      <c r="L4300" t="s">
        <v>34</v>
      </c>
      <c r="M4300">
        <v>4</v>
      </c>
      <c r="N4300">
        <v>2</v>
      </c>
      <c r="O4300">
        <v>6</v>
      </c>
      <c r="P4300" t="s">
        <v>1</v>
      </c>
      <c r="Q4300">
        <v>0</v>
      </c>
      <c r="R4300" t="s">
        <v>111</v>
      </c>
      <c r="S4300" t="s">
        <v>8712</v>
      </c>
      <c r="T4300" t="s">
        <v>3</v>
      </c>
      <c r="U4300">
        <v>34</v>
      </c>
      <c r="V4300" t="s">
        <v>2</v>
      </c>
      <c r="W4300" t="s">
        <v>2</v>
      </c>
      <c r="X4300" t="s">
        <v>2</v>
      </c>
      <c r="Y4300">
        <v>0</v>
      </c>
      <c r="Z4300" t="s">
        <v>2</v>
      </c>
      <c r="AA4300" t="s">
        <v>37</v>
      </c>
      <c r="AB4300" t="s">
        <v>38</v>
      </c>
      <c r="AC4300">
        <v>53</v>
      </c>
      <c r="AD4300">
        <v>53</v>
      </c>
      <c r="AE4300" t="s">
        <v>7105</v>
      </c>
      <c r="AF4300" t="s">
        <v>7116</v>
      </c>
    </row>
    <row r="4301" spans="1:32" x14ac:dyDescent="0.25">
      <c r="A4301" t="s">
        <v>8713</v>
      </c>
      <c r="B4301" t="str">
        <f>IF(Databel___Data[[#This Row],[Churn flag]]=0,"Stayed","Churned")</f>
        <v>Churned</v>
      </c>
      <c r="C4301" t="s">
        <v>1</v>
      </c>
      <c r="D4301">
        <f>IF(Databel___Data[[#This Row],[Churn Label]]="NO",0,1)</f>
        <v>1</v>
      </c>
      <c r="E4301">
        <v>1</v>
      </c>
      <c r="F4301">
        <v>32</v>
      </c>
      <c r="G4301">
        <v>115</v>
      </c>
      <c r="H4301">
        <v>349.9</v>
      </c>
      <c r="I4301">
        <v>256</v>
      </c>
      <c r="J4301">
        <v>470.4</v>
      </c>
      <c r="K4301" t="s">
        <v>1</v>
      </c>
      <c r="L4301" t="s">
        <v>34</v>
      </c>
      <c r="M4301">
        <v>118</v>
      </c>
      <c r="N4301">
        <v>2</v>
      </c>
      <c r="O4301">
        <v>12</v>
      </c>
      <c r="P4301" t="s">
        <v>1</v>
      </c>
      <c r="Q4301">
        <v>0</v>
      </c>
      <c r="R4301" t="s">
        <v>197</v>
      </c>
      <c r="S4301" t="s">
        <v>8714</v>
      </c>
      <c r="T4301" t="s">
        <v>3</v>
      </c>
      <c r="U4301">
        <v>36</v>
      </c>
      <c r="V4301" t="s">
        <v>2</v>
      </c>
      <c r="W4301" t="s">
        <v>2</v>
      </c>
      <c r="X4301" t="s">
        <v>2</v>
      </c>
      <c r="Y4301">
        <v>0</v>
      </c>
      <c r="Z4301" t="s">
        <v>2</v>
      </c>
      <c r="AA4301" t="s">
        <v>37</v>
      </c>
      <c r="AB4301" t="s">
        <v>38</v>
      </c>
      <c r="AC4301">
        <v>29</v>
      </c>
      <c r="AD4301">
        <v>930</v>
      </c>
      <c r="AE4301" t="s">
        <v>7097</v>
      </c>
      <c r="AF4301" t="s">
        <v>7098</v>
      </c>
    </row>
    <row r="4302" spans="1:32" x14ac:dyDescent="0.25">
      <c r="A4302" t="s">
        <v>8715</v>
      </c>
      <c r="B4302" t="str">
        <f>IF(Databel___Data[[#This Row],[Churn flag]]=0,"Stayed","Churned")</f>
        <v>Churned</v>
      </c>
      <c r="C4302" t="s">
        <v>1</v>
      </c>
      <c r="D4302">
        <f>IF(Databel___Data[[#This Row],[Churn Label]]="NO",0,1)</f>
        <v>1</v>
      </c>
      <c r="E4302">
        <v>1</v>
      </c>
      <c r="F4302">
        <v>4</v>
      </c>
      <c r="G4302">
        <v>25</v>
      </c>
      <c r="H4302">
        <v>60.1</v>
      </c>
      <c r="I4302">
        <v>8</v>
      </c>
      <c r="J4302">
        <v>35.200000000000003</v>
      </c>
      <c r="K4302" t="s">
        <v>1</v>
      </c>
      <c r="L4302" t="s">
        <v>34</v>
      </c>
      <c r="M4302">
        <v>9</v>
      </c>
      <c r="N4302">
        <v>4</v>
      </c>
      <c r="O4302">
        <v>12</v>
      </c>
      <c r="P4302" t="s">
        <v>1</v>
      </c>
      <c r="Q4302">
        <v>0</v>
      </c>
      <c r="R4302" t="s">
        <v>122</v>
      </c>
      <c r="S4302" t="s">
        <v>8716</v>
      </c>
      <c r="T4302" t="s">
        <v>0</v>
      </c>
      <c r="U4302">
        <v>44</v>
      </c>
      <c r="V4302" t="s">
        <v>2</v>
      </c>
      <c r="W4302" t="s">
        <v>2</v>
      </c>
      <c r="X4302" t="s">
        <v>2</v>
      </c>
      <c r="Y4302">
        <v>0</v>
      </c>
      <c r="Z4302" t="s">
        <v>2</v>
      </c>
      <c r="AA4302" t="s">
        <v>37</v>
      </c>
      <c r="AB4302" t="s">
        <v>38</v>
      </c>
      <c r="AC4302">
        <v>30</v>
      </c>
      <c r="AD4302">
        <v>119</v>
      </c>
      <c r="AE4302" t="s">
        <v>7079</v>
      </c>
      <c r="AF4302" t="s">
        <v>7080</v>
      </c>
    </row>
    <row r="4303" spans="1:32" x14ac:dyDescent="0.25">
      <c r="A4303" t="s">
        <v>8717</v>
      </c>
      <c r="B4303" t="str">
        <f>IF(Databel___Data[[#This Row],[Churn flag]]=0,"Stayed","Churned")</f>
        <v>Churned</v>
      </c>
      <c r="C4303" t="s">
        <v>1</v>
      </c>
      <c r="D4303">
        <f>IF(Databel___Data[[#This Row],[Churn Label]]="NO",0,1)</f>
        <v>1</v>
      </c>
      <c r="E4303">
        <v>1</v>
      </c>
      <c r="F4303">
        <v>36</v>
      </c>
      <c r="G4303">
        <v>198</v>
      </c>
      <c r="H4303">
        <v>473.2</v>
      </c>
      <c r="I4303">
        <v>288</v>
      </c>
      <c r="J4303">
        <v>471.6</v>
      </c>
      <c r="K4303" t="s">
        <v>1</v>
      </c>
      <c r="L4303" t="s">
        <v>34</v>
      </c>
      <c r="M4303">
        <v>236</v>
      </c>
      <c r="N4303">
        <v>4</v>
      </c>
      <c r="O4303">
        <v>15</v>
      </c>
      <c r="P4303" t="s">
        <v>2</v>
      </c>
      <c r="Q4303">
        <v>46</v>
      </c>
      <c r="R4303" t="s">
        <v>41</v>
      </c>
      <c r="S4303" t="s">
        <v>8718</v>
      </c>
      <c r="T4303" t="s">
        <v>3</v>
      </c>
      <c r="U4303">
        <v>67</v>
      </c>
      <c r="V4303" t="s">
        <v>2</v>
      </c>
      <c r="W4303" t="s">
        <v>1</v>
      </c>
      <c r="X4303" t="s">
        <v>2</v>
      </c>
      <c r="Y4303">
        <v>0</v>
      </c>
      <c r="Z4303" t="s">
        <v>2</v>
      </c>
      <c r="AA4303" t="s">
        <v>37</v>
      </c>
      <c r="AB4303" t="s">
        <v>38</v>
      </c>
      <c r="AC4303">
        <v>63</v>
      </c>
      <c r="AD4303">
        <v>2297</v>
      </c>
      <c r="AE4303" t="s">
        <v>7085</v>
      </c>
      <c r="AF4303" t="s">
        <v>7109</v>
      </c>
    </row>
    <row r="4304" spans="1:32" x14ac:dyDescent="0.25">
      <c r="A4304" t="s">
        <v>8719</v>
      </c>
      <c r="B4304" t="str">
        <f>IF(Databel___Data[[#This Row],[Churn flag]]=0,"Stayed","Churned")</f>
        <v>Churned</v>
      </c>
      <c r="C4304" t="s">
        <v>1</v>
      </c>
      <c r="D4304">
        <f>IF(Databel___Data[[#This Row],[Churn Label]]="NO",0,1)</f>
        <v>1</v>
      </c>
      <c r="E4304">
        <v>1</v>
      </c>
      <c r="F4304">
        <v>19</v>
      </c>
      <c r="G4304">
        <v>78</v>
      </c>
      <c r="H4304">
        <v>167.2</v>
      </c>
      <c r="I4304">
        <v>57</v>
      </c>
      <c r="J4304">
        <v>207.1</v>
      </c>
      <c r="K4304" t="s">
        <v>1</v>
      </c>
      <c r="L4304" t="s">
        <v>34</v>
      </c>
      <c r="M4304">
        <v>104</v>
      </c>
      <c r="N4304">
        <v>0</v>
      </c>
      <c r="O4304">
        <v>26</v>
      </c>
      <c r="P4304" t="s">
        <v>1</v>
      </c>
      <c r="Q4304">
        <v>0</v>
      </c>
      <c r="R4304" t="s">
        <v>35</v>
      </c>
      <c r="S4304" t="s">
        <v>8720</v>
      </c>
      <c r="T4304" t="s">
        <v>3</v>
      </c>
      <c r="U4304">
        <v>32</v>
      </c>
      <c r="V4304" t="s">
        <v>2</v>
      </c>
      <c r="W4304" t="s">
        <v>2</v>
      </c>
      <c r="X4304" t="s">
        <v>2</v>
      </c>
      <c r="Y4304">
        <v>0</v>
      </c>
      <c r="Z4304" t="s">
        <v>2</v>
      </c>
      <c r="AA4304" t="s">
        <v>43</v>
      </c>
      <c r="AB4304" t="s">
        <v>38</v>
      </c>
      <c r="AC4304">
        <v>39</v>
      </c>
      <c r="AD4304">
        <v>729</v>
      </c>
      <c r="AE4304" t="s">
        <v>7085</v>
      </c>
      <c r="AF4304" t="s">
        <v>7130</v>
      </c>
    </row>
    <row r="4305" spans="1:32" x14ac:dyDescent="0.25">
      <c r="A4305" t="s">
        <v>8721</v>
      </c>
      <c r="B4305" t="str">
        <f>IF(Databel___Data[[#This Row],[Churn flag]]=0,"Stayed","Churned")</f>
        <v>Churned</v>
      </c>
      <c r="C4305" t="s">
        <v>1</v>
      </c>
      <c r="D4305">
        <f>IF(Databel___Data[[#This Row],[Churn Label]]="NO",0,1)</f>
        <v>1</v>
      </c>
      <c r="E4305">
        <v>1</v>
      </c>
      <c r="F4305">
        <v>1</v>
      </c>
      <c r="G4305">
        <v>5</v>
      </c>
      <c r="H4305">
        <v>10</v>
      </c>
      <c r="I4305">
        <v>3</v>
      </c>
      <c r="J4305">
        <v>12.3</v>
      </c>
      <c r="K4305" t="s">
        <v>1</v>
      </c>
      <c r="L4305" t="s">
        <v>34</v>
      </c>
      <c r="M4305">
        <v>2</v>
      </c>
      <c r="N4305">
        <v>1</v>
      </c>
      <c r="O4305">
        <v>6</v>
      </c>
      <c r="P4305" t="s">
        <v>1</v>
      </c>
      <c r="Q4305">
        <v>0</v>
      </c>
      <c r="R4305" t="s">
        <v>49</v>
      </c>
      <c r="S4305" t="s">
        <v>8722</v>
      </c>
      <c r="T4305" t="s">
        <v>0</v>
      </c>
      <c r="U4305">
        <v>45</v>
      </c>
      <c r="V4305" t="s">
        <v>2</v>
      </c>
      <c r="W4305" t="s">
        <v>2</v>
      </c>
      <c r="X4305" t="s">
        <v>2</v>
      </c>
      <c r="Y4305">
        <v>0</v>
      </c>
      <c r="Z4305" t="s">
        <v>2</v>
      </c>
      <c r="AA4305" t="s">
        <v>37</v>
      </c>
      <c r="AB4305" t="s">
        <v>58</v>
      </c>
      <c r="AC4305">
        <v>42</v>
      </c>
      <c r="AD4305">
        <v>42</v>
      </c>
      <c r="AE4305" t="s">
        <v>7085</v>
      </c>
      <c r="AF4305" t="s">
        <v>7109</v>
      </c>
    </row>
    <row r="4306" spans="1:32" x14ac:dyDescent="0.25">
      <c r="A4306" t="s">
        <v>8723</v>
      </c>
      <c r="B4306" t="str">
        <f>IF(Databel___Data[[#This Row],[Churn flag]]=0,"Stayed","Churned")</f>
        <v>Churned</v>
      </c>
      <c r="C4306" t="s">
        <v>1</v>
      </c>
      <c r="D4306">
        <f>IF(Databel___Data[[#This Row],[Churn Label]]="NO",0,1)</f>
        <v>1</v>
      </c>
      <c r="E4306">
        <v>1</v>
      </c>
      <c r="F4306">
        <v>1</v>
      </c>
      <c r="G4306">
        <v>4</v>
      </c>
      <c r="H4306">
        <v>10</v>
      </c>
      <c r="I4306">
        <v>4</v>
      </c>
      <c r="J4306">
        <v>10.4</v>
      </c>
      <c r="K4306" t="s">
        <v>1</v>
      </c>
      <c r="L4306" t="s">
        <v>34</v>
      </c>
      <c r="M4306">
        <v>4</v>
      </c>
      <c r="N4306">
        <v>3</v>
      </c>
      <c r="O4306">
        <v>2</v>
      </c>
      <c r="P4306" t="s">
        <v>1</v>
      </c>
      <c r="Q4306">
        <v>0</v>
      </c>
      <c r="R4306" t="s">
        <v>150</v>
      </c>
      <c r="S4306" t="s">
        <v>8724</v>
      </c>
      <c r="T4306" t="s">
        <v>0</v>
      </c>
      <c r="U4306">
        <v>72</v>
      </c>
      <c r="V4306" t="s">
        <v>2</v>
      </c>
      <c r="W4306" t="s">
        <v>1</v>
      </c>
      <c r="X4306" t="s">
        <v>2</v>
      </c>
      <c r="Y4306">
        <v>0</v>
      </c>
      <c r="Z4306" t="s">
        <v>2</v>
      </c>
      <c r="AA4306" t="s">
        <v>37</v>
      </c>
      <c r="AB4306" t="s">
        <v>38</v>
      </c>
      <c r="AC4306">
        <v>30</v>
      </c>
      <c r="AD4306">
        <v>30</v>
      </c>
      <c r="AE4306" t="s">
        <v>7105</v>
      </c>
      <c r="AF4306" t="s">
        <v>7130</v>
      </c>
    </row>
    <row r="4307" spans="1:32" x14ac:dyDescent="0.25">
      <c r="A4307" t="s">
        <v>8725</v>
      </c>
      <c r="B4307" t="str">
        <f>IF(Databel___Data[[#This Row],[Churn flag]]=0,"Stayed","Churned")</f>
        <v>Churned</v>
      </c>
      <c r="C4307" t="s">
        <v>1</v>
      </c>
      <c r="D4307">
        <f>IF(Databel___Data[[#This Row],[Churn Label]]="NO",0,1)</f>
        <v>1</v>
      </c>
      <c r="E4307">
        <v>1</v>
      </c>
      <c r="F4307">
        <v>30</v>
      </c>
      <c r="G4307">
        <v>58</v>
      </c>
      <c r="H4307">
        <v>148.19999999999999</v>
      </c>
      <c r="I4307">
        <v>0</v>
      </c>
      <c r="J4307">
        <v>0</v>
      </c>
      <c r="K4307" t="s">
        <v>2</v>
      </c>
      <c r="L4307" t="s">
        <v>46</v>
      </c>
      <c r="M4307">
        <v>0</v>
      </c>
      <c r="N4307">
        <v>5</v>
      </c>
      <c r="O4307">
        <v>6</v>
      </c>
      <c r="P4307" t="s">
        <v>1</v>
      </c>
      <c r="Q4307">
        <v>0</v>
      </c>
      <c r="R4307" t="s">
        <v>94</v>
      </c>
      <c r="S4307" t="s">
        <v>8726</v>
      </c>
      <c r="T4307" t="s">
        <v>3</v>
      </c>
      <c r="U4307">
        <v>51</v>
      </c>
      <c r="V4307" t="s">
        <v>2</v>
      </c>
      <c r="W4307" t="s">
        <v>2</v>
      </c>
      <c r="X4307" t="s">
        <v>2</v>
      </c>
      <c r="Y4307">
        <v>0</v>
      </c>
      <c r="Z4307" t="s">
        <v>1</v>
      </c>
      <c r="AA4307" t="s">
        <v>43</v>
      </c>
      <c r="AB4307" t="s">
        <v>38</v>
      </c>
      <c r="AC4307">
        <v>42</v>
      </c>
      <c r="AD4307">
        <v>1232</v>
      </c>
      <c r="AE4307" t="s">
        <v>7105</v>
      </c>
      <c r="AF4307" t="s">
        <v>7510</v>
      </c>
    </row>
    <row r="4308" spans="1:32" x14ac:dyDescent="0.25">
      <c r="A4308" t="s">
        <v>8727</v>
      </c>
      <c r="B4308" t="str">
        <f>IF(Databel___Data[[#This Row],[Churn flag]]=0,"Stayed","Churned")</f>
        <v>Churned</v>
      </c>
      <c r="C4308" t="s">
        <v>1</v>
      </c>
      <c r="D4308">
        <f>IF(Databel___Data[[#This Row],[Churn Label]]="NO",0,1)</f>
        <v>1</v>
      </c>
      <c r="E4308">
        <v>1</v>
      </c>
      <c r="F4308">
        <v>4</v>
      </c>
      <c r="G4308">
        <v>15</v>
      </c>
      <c r="H4308">
        <v>35.299999999999997</v>
      </c>
      <c r="I4308">
        <v>28</v>
      </c>
      <c r="J4308">
        <v>46</v>
      </c>
      <c r="K4308" t="s">
        <v>1</v>
      </c>
      <c r="L4308" t="s">
        <v>34</v>
      </c>
      <c r="M4308">
        <v>23</v>
      </c>
      <c r="N4308">
        <v>5</v>
      </c>
      <c r="O4308">
        <v>5</v>
      </c>
      <c r="P4308" t="s">
        <v>1</v>
      </c>
      <c r="Q4308">
        <v>0</v>
      </c>
      <c r="R4308" t="s">
        <v>119</v>
      </c>
      <c r="S4308" t="s">
        <v>8728</v>
      </c>
      <c r="T4308" t="s">
        <v>0</v>
      </c>
      <c r="U4308">
        <v>34</v>
      </c>
      <c r="V4308" t="s">
        <v>2</v>
      </c>
      <c r="W4308" t="s">
        <v>2</v>
      </c>
      <c r="X4308" t="s">
        <v>2</v>
      </c>
      <c r="Y4308">
        <v>0</v>
      </c>
      <c r="Z4308" t="s">
        <v>2</v>
      </c>
      <c r="AA4308" t="s">
        <v>37</v>
      </c>
      <c r="AB4308" t="s">
        <v>38</v>
      </c>
      <c r="AC4308">
        <v>29</v>
      </c>
      <c r="AD4308">
        <v>115</v>
      </c>
      <c r="AE4308" t="s">
        <v>7079</v>
      </c>
      <c r="AF4308" t="s">
        <v>7080</v>
      </c>
    </row>
    <row r="4309" spans="1:32" x14ac:dyDescent="0.25">
      <c r="A4309" t="s">
        <v>8729</v>
      </c>
      <c r="B4309" t="str">
        <f>IF(Databel___Data[[#This Row],[Churn flag]]=0,"Stayed","Churned")</f>
        <v>Churned</v>
      </c>
      <c r="C4309" t="s">
        <v>1</v>
      </c>
      <c r="D4309">
        <f>IF(Databel___Data[[#This Row],[Churn Label]]="NO",0,1)</f>
        <v>1</v>
      </c>
      <c r="E4309">
        <v>1</v>
      </c>
      <c r="F4309">
        <v>1</v>
      </c>
      <c r="G4309">
        <v>6</v>
      </c>
      <c r="H4309">
        <v>14</v>
      </c>
      <c r="I4309">
        <v>17</v>
      </c>
      <c r="J4309">
        <v>13.6</v>
      </c>
      <c r="K4309" t="s">
        <v>1</v>
      </c>
      <c r="L4309" t="s">
        <v>34</v>
      </c>
      <c r="M4309">
        <v>3</v>
      </c>
      <c r="N4309">
        <v>5</v>
      </c>
      <c r="O4309">
        <v>3</v>
      </c>
      <c r="P4309" t="s">
        <v>1</v>
      </c>
      <c r="Q4309">
        <v>0</v>
      </c>
      <c r="R4309" t="s">
        <v>65</v>
      </c>
      <c r="S4309" t="s">
        <v>8730</v>
      </c>
      <c r="T4309" t="s">
        <v>0</v>
      </c>
      <c r="U4309">
        <v>63</v>
      </c>
      <c r="V4309" t="s">
        <v>2</v>
      </c>
      <c r="W4309" t="s">
        <v>2</v>
      </c>
      <c r="X4309" t="s">
        <v>2</v>
      </c>
      <c r="Y4309">
        <v>0</v>
      </c>
      <c r="Z4309" t="s">
        <v>2</v>
      </c>
      <c r="AA4309" t="s">
        <v>37</v>
      </c>
      <c r="AB4309" t="s">
        <v>38</v>
      </c>
      <c r="AC4309">
        <v>50</v>
      </c>
      <c r="AD4309">
        <v>50</v>
      </c>
      <c r="AE4309" t="s">
        <v>7105</v>
      </c>
      <c r="AF4309" t="s">
        <v>7123</v>
      </c>
    </row>
    <row r="4310" spans="1:32" x14ac:dyDescent="0.25">
      <c r="A4310" t="s">
        <v>8731</v>
      </c>
      <c r="B4310" t="str">
        <f>IF(Databel___Data[[#This Row],[Churn flag]]=0,"Stayed","Churned")</f>
        <v>Churned</v>
      </c>
      <c r="C4310" t="s">
        <v>1</v>
      </c>
      <c r="D4310">
        <f>IF(Databel___Data[[#This Row],[Churn Label]]="NO",0,1)</f>
        <v>1</v>
      </c>
      <c r="E4310">
        <v>1</v>
      </c>
      <c r="F4310">
        <v>9</v>
      </c>
      <c r="G4310">
        <v>45</v>
      </c>
      <c r="H4310">
        <v>103.8</v>
      </c>
      <c r="I4310">
        <v>36</v>
      </c>
      <c r="J4310">
        <v>104.4</v>
      </c>
      <c r="K4310" t="s">
        <v>1</v>
      </c>
      <c r="L4310" t="s">
        <v>34</v>
      </c>
      <c r="M4310">
        <v>21</v>
      </c>
      <c r="N4310">
        <v>1</v>
      </c>
      <c r="O4310">
        <v>6</v>
      </c>
      <c r="P4310" t="s">
        <v>2</v>
      </c>
      <c r="Q4310">
        <v>25</v>
      </c>
      <c r="R4310" t="s">
        <v>100</v>
      </c>
      <c r="S4310" t="s">
        <v>8732</v>
      </c>
      <c r="T4310" t="s">
        <v>3</v>
      </c>
      <c r="U4310">
        <v>49</v>
      </c>
      <c r="V4310" t="s">
        <v>2</v>
      </c>
      <c r="W4310" t="s">
        <v>2</v>
      </c>
      <c r="X4310" t="s">
        <v>2</v>
      </c>
      <c r="Y4310">
        <v>0</v>
      </c>
      <c r="Z4310" t="s">
        <v>1</v>
      </c>
      <c r="AA4310" t="s">
        <v>37</v>
      </c>
      <c r="AB4310" t="s">
        <v>58</v>
      </c>
      <c r="AC4310">
        <v>19</v>
      </c>
      <c r="AD4310">
        <v>163</v>
      </c>
      <c r="AE4310" t="s">
        <v>7105</v>
      </c>
      <c r="AF4310" t="s">
        <v>7116</v>
      </c>
    </row>
    <row r="4311" spans="1:32" x14ac:dyDescent="0.25">
      <c r="A4311" t="s">
        <v>8733</v>
      </c>
      <c r="B4311" t="str">
        <f>IF(Databel___Data[[#This Row],[Churn flag]]=0,"Stayed","Churned")</f>
        <v>Churned</v>
      </c>
      <c r="C4311" t="s">
        <v>1</v>
      </c>
      <c r="D4311">
        <f>IF(Databel___Data[[#This Row],[Churn Label]]="NO",0,1)</f>
        <v>1</v>
      </c>
      <c r="E4311">
        <v>1</v>
      </c>
      <c r="F4311">
        <v>2</v>
      </c>
      <c r="G4311">
        <v>6</v>
      </c>
      <c r="H4311">
        <v>16.600000000000001</v>
      </c>
      <c r="I4311">
        <v>12</v>
      </c>
      <c r="J4311">
        <v>31.8</v>
      </c>
      <c r="K4311" t="s">
        <v>1</v>
      </c>
      <c r="L4311" t="s">
        <v>34</v>
      </c>
      <c r="M4311">
        <v>16</v>
      </c>
      <c r="N4311">
        <v>5</v>
      </c>
      <c r="O4311">
        <v>2</v>
      </c>
      <c r="P4311" t="s">
        <v>1</v>
      </c>
      <c r="Q4311">
        <v>0</v>
      </c>
      <c r="R4311" t="s">
        <v>130</v>
      </c>
      <c r="S4311" t="s">
        <v>8734</v>
      </c>
      <c r="T4311" t="s">
        <v>0</v>
      </c>
      <c r="U4311">
        <v>62</v>
      </c>
      <c r="V4311" t="s">
        <v>2</v>
      </c>
      <c r="W4311" t="s">
        <v>2</v>
      </c>
      <c r="X4311" t="s">
        <v>2</v>
      </c>
      <c r="Y4311">
        <v>0</v>
      </c>
      <c r="Z4311" t="s">
        <v>2</v>
      </c>
      <c r="AA4311" t="s">
        <v>37</v>
      </c>
      <c r="AB4311" t="s">
        <v>38</v>
      </c>
      <c r="AC4311">
        <v>32</v>
      </c>
      <c r="AD4311">
        <v>66</v>
      </c>
      <c r="AE4311" t="s">
        <v>7097</v>
      </c>
      <c r="AF4311" t="s">
        <v>7098</v>
      </c>
    </row>
    <row r="4312" spans="1:32" x14ac:dyDescent="0.25">
      <c r="A4312" t="s">
        <v>8735</v>
      </c>
      <c r="B4312" t="str">
        <f>IF(Databel___Data[[#This Row],[Churn flag]]=0,"Stayed","Churned")</f>
        <v>Churned</v>
      </c>
      <c r="C4312" t="s">
        <v>1</v>
      </c>
      <c r="D4312">
        <f>IF(Databel___Data[[#This Row],[Churn Label]]="NO",0,1)</f>
        <v>1</v>
      </c>
      <c r="E4312">
        <v>1</v>
      </c>
      <c r="F4312">
        <v>9</v>
      </c>
      <c r="G4312">
        <v>46</v>
      </c>
      <c r="H4312">
        <v>126.4</v>
      </c>
      <c r="I4312">
        <v>18</v>
      </c>
      <c r="J4312">
        <v>103.5</v>
      </c>
      <c r="K4312" t="s">
        <v>1</v>
      </c>
      <c r="L4312" t="s">
        <v>34</v>
      </c>
      <c r="M4312">
        <v>21</v>
      </c>
      <c r="N4312">
        <v>3</v>
      </c>
      <c r="O4312">
        <v>7</v>
      </c>
      <c r="P4312" t="s">
        <v>1</v>
      </c>
      <c r="Q4312">
        <v>0</v>
      </c>
      <c r="R4312" t="s">
        <v>111</v>
      </c>
      <c r="S4312" t="s">
        <v>8736</v>
      </c>
      <c r="T4312" t="s">
        <v>0</v>
      </c>
      <c r="U4312">
        <v>81</v>
      </c>
      <c r="V4312" t="s">
        <v>2</v>
      </c>
      <c r="W4312" t="s">
        <v>1</v>
      </c>
      <c r="X4312" t="s">
        <v>2</v>
      </c>
      <c r="Y4312">
        <v>0</v>
      </c>
      <c r="Z4312" t="s">
        <v>2</v>
      </c>
      <c r="AA4312" t="s">
        <v>37</v>
      </c>
      <c r="AB4312" t="s">
        <v>38</v>
      </c>
      <c r="AC4312">
        <v>52</v>
      </c>
      <c r="AD4312">
        <v>472</v>
      </c>
      <c r="AE4312" t="s">
        <v>7079</v>
      </c>
      <c r="AF4312" t="s">
        <v>7080</v>
      </c>
    </row>
    <row r="4313" spans="1:32" x14ac:dyDescent="0.25">
      <c r="A4313" t="s">
        <v>8737</v>
      </c>
      <c r="B4313" t="str">
        <f>IF(Databel___Data[[#This Row],[Churn flag]]=0,"Stayed","Churned")</f>
        <v>Churned</v>
      </c>
      <c r="C4313" t="s">
        <v>1</v>
      </c>
      <c r="D4313">
        <f>IF(Databel___Data[[#This Row],[Churn Label]]="NO",0,1)</f>
        <v>1</v>
      </c>
      <c r="E4313">
        <v>1</v>
      </c>
      <c r="F4313">
        <v>4</v>
      </c>
      <c r="G4313">
        <v>22</v>
      </c>
      <c r="H4313">
        <v>55.4</v>
      </c>
      <c r="I4313">
        <v>16</v>
      </c>
      <c r="J4313">
        <v>37.200000000000003</v>
      </c>
      <c r="K4313" t="s">
        <v>1</v>
      </c>
      <c r="L4313" t="s">
        <v>34</v>
      </c>
      <c r="M4313">
        <v>9</v>
      </c>
      <c r="N4313">
        <v>5</v>
      </c>
      <c r="O4313">
        <v>18</v>
      </c>
      <c r="P4313" t="s">
        <v>1</v>
      </c>
      <c r="Q4313">
        <v>0</v>
      </c>
      <c r="R4313" t="s">
        <v>41</v>
      </c>
      <c r="S4313" t="s">
        <v>8738</v>
      </c>
      <c r="T4313" t="s">
        <v>3</v>
      </c>
      <c r="U4313">
        <v>19</v>
      </c>
      <c r="V4313" t="s">
        <v>1</v>
      </c>
      <c r="W4313" t="s">
        <v>2</v>
      </c>
      <c r="X4313" t="s">
        <v>2</v>
      </c>
      <c r="Y4313">
        <v>0</v>
      </c>
      <c r="Z4313" t="s">
        <v>2</v>
      </c>
      <c r="AA4313" t="s">
        <v>37</v>
      </c>
      <c r="AB4313" t="s">
        <v>38</v>
      </c>
      <c r="AC4313">
        <v>56</v>
      </c>
      <c r="AD4313">
        <v>221</v>
      </c>
      <c r="AE4313" t="s">
        <v>7105</v>
      </c>
      <c r="AF4313" t="s">
        <v>7143</v>
      </c>
    </row>
    <row r="4314" spans="1:32" x14ac:dyDescent="0.25">
      <c r="A4314" t="s">
        <v>8739</v>
      </c>
      <c r="B4314" t="str">
        <f>IF(Databel___Data[[#This Row],[Churn flag]]=0,"Stayed","Churned")</f>
        <v>Churned</v>
      </c>
      <c r="C4314" t="s">
        <v>1</v>
      </c>
      <c r="D4314">
        <f>IF(Databel___Data[[#This Row],[Churn Label]]="NO",0,1)</f>
        <v>1</v>
      </c>
      <c r="E4314">
        <v>1</v>
      </c>
      <c r="F4314">
        <v>36</v>
      </c>
      <c r="G4314">
        <v>87</v>
      </c>
      <c r="H4314">
        <v>213.6</v>
      </c>
      <c r="I4314">
        <v>252</v>
      </c>
      <c r="J4314">
        <v>536.4</v>
      </c>
      <c r="K4314" t="s">
        <v>1</v>
      </c>
      <c r="L4314" t="s">
        <v>34</v>
      </c>
      <c r="M4314">
        <v>134</v>
      </c>
      <c r="N4314">
        <v>2</v>
      </c>
      <c r="O4314">
        <v>6</v>
      </c>
      <c r="P4314" t="s">
        <v>1</v>
      </c>
      <c r="Q4314">
        <v>0</v>
      </c>
      <c r="R4314" t="s">
        <v>41</v>
      </c>
      <c r="S4314" t="s">
        <v>8740</v>
      </c>
      <c r="T4314" t="s">
        <v>3</v>
      </c>
      <c r="U4314">
        <v>78</v>
      </c>
      <c r="V4314" t="s">
        <v>2</v>
      </c>
      <c r="W4314" t="s">
        <v>1</v>
      </c>
      <c r="X4314" t="s">
        <v>2</v>
      </c>
      <c r="Y4314">
        <v>0</v>
      </c>
      <c r="Z4314" t="s">
        <v>1</v>
      </c>
      <c r="AA4314" t="s">
        <v>43</v>
      </c>
      <c r="AB4314" t="s">
        <v>58</v>
      </c>
      <c r="AC4314">
        <v>36</v>
      </c>
      <c r="AD4314">
        <v>1287</v>
      </c>
      <c r="AE4314" t="s">
        <v>7133</v>
      </c>
      <c r="AF4314" t="s">
        <v>7146</v>
      </c>
    </row>
    <row r="4315" spans="1:32" x14ac:dyDescent="0.25">
      <c r="A4315" t="s">
        <v>8741</v>
      </c>
      <c r="B4315" t="str">
        <f>IF(Databel___Data[[#This Row],[Churn flag]]=0,"Stayed","Churned")</f>
        <v>Churned</v>
      </c>
      <c r="C4315" t="s">
        <v>1</v>
      </c>
      <c r="D4315">
        <f>IF(Databel___Data[[#This Row],[Churn Label]]="NO",0,1)</f>
        <v>1</v>
      </c>
      <c r="E4315">
        <v>1</v>
      </c>
      <c r="F4315">
        <v>50</v>
      </c>
      <c r="G4315">
        <v>90</v>
      </c>
      <c r="H4315">
        <v>301.39999999999998</v>
      </c>
      <c r="I4315">
        <v>300</v>
      </c>
      <c r="J4315">
        <v>705</v>
      </c>
      <c r="K4315" t="s">
        <v>1</v>
      </c>
      <c r="L4315" t="s">
        <v>34</v>
      </c>
      <c r="M4315">
        <v>352</v>
      </c>
      <c r="N4315">
        <v>2</v>
      </c>
      <c r="O4315">
        <v>6</v>
      </c>
      <c r="P4315" t="s">
        <v>1</v>
      </c>
      <c r="Q4315">
        <v>0</v>
      </c>
      <c r="R4315" t="s">
        <v>55</v>
      </c>
      <c r="S4315" t="s">
        <v>8742</v>
      </c>
      <c r="T4315" t="s">
        <v>3</v>
      </c>
      <c r="U4315">
        <v>67</v>
      </c>
      <c r="V4315" t="s">
        <v>2</v>
      </c>
      <c r="W4315" t="s">
        <v>1</v>
      </c>
      <c r="X4315" t="s">
        <v>2</v>
      </c>
      <c r="Y4315">
        <v>0</v>
      </c>
      <c r="Z4315" t="s">
        <v>1</v>
      </c>
      <c r="AA4315" t="s">
        <v>37</v>
      </c>
      <c r="AB4315" t="s">
        <v>38</v>
      </c>
      <c r="AC4315">
        <v>64</v>
      </c>
      <c r="AD4315">
        <v>3193</v>
      </c>
      <c r="AE4315" t="s">
        <v>7133</v>
      </c>
      <c r="AF4315" t="s">
        <v>7149</v>
      </c>
    </row>
    <row r="4316" spans="1:32" x14ac:dyDescent="0.25">
      <c r="A4316" t="s">
        <v>8743</v>
      </c>
      <c r="B4316" t="str">
        <f>IF(Databel___Data[[#This Row],[Churn flag]]=0,"Stayed","Churned")</f>
        <v>Churned</v>
      </c>
      <c r="C4316" t="s">
        <v>1</v>
      </c>
      <c r="D4316">
        <f>IF(Databel___Data[[#This Row],[Churn Label]]="NO",0,1)</f>
        <v>1</v>
      </c>
      <c r="E4316">
        <v>1</v>
      </c>
      <c r="F4316">
        <v>1</v>
      </c>
      <c r="G4316">
        <v>3</v>
      </c>
      <c r="H4316">
        <v>11</v>
      </c>
      <c r="I4316">
        <v>4</v>
      </c>
      <c r="J4316">
        <v>13.7</v>
      </c>
      <c r="K4316" t="s">
        <v>1</v>
      </c>
      <c r="L4316" t="s">
        <v>34</v>
      </c>
      <c r="M4316">
        <v>5</v>
      </c>
      <c r="N4316">
        <v>5</v>
      </c>
      <c r="O4316">
        <v>7</v>
      </c>
      <c r="P4316" t="s">
        <v>1</v>
      </c>
      <c r="Q4316">
        <v>0</v>
      </c>
      <c r="R4316" t="s">
        <v>374</v>
      </c>
      <c r="S4316" t="s">
        <v>8744</v>
      </c>
      <c r="T4316" t="s">
        <v>3</v>
      </c>
      <c r="U4316">
        <v>42</v>
      </c>
      <c r="V4316" t="s">
        <v>2</v>
      </c>
      <c r="W4316" t="s">
        <v>2</v>
      </c>
      <c r="X4316" t="s">
        <v>2</v>
      </c>
      <c r="Y4316">
        <v>0</v>
      </c>
      <c r="Z4316" t="s">
        <v>2</v>
      </c>
      <c r="AA4316" t="s">
        <v>37</v>
      </c>
      <c r="AB4316" t="s">
        <v>58</v>
      </c>
      <c r="AC4316">
        <v>25</v>
      </c>
      <c r="AD4316">
        <v>25</v>
      </c>
      <c r="AE4316" t="s">
        <v>7133</v>
      </c>
      <c r="AF4316" t="s">
        <v>7899</v>
      </c>
    </row>
    <row r="4317" spans="1:32" x14ac:dyDescent="0.25">
      <c r="A4317" t="s">
        <v>8745</v>
      </c>
      <c r="B4317" t="str">
        <f>IF(Databel___Data[[#This Row],[Churn flag]]=0,"Stayed","Churned")</f>
        <v>Churned</v>
      </c>
      <c r="C4317" t="s">
        <v>1</v>
      </c>
      <c r="D4317">
        <f>IF(Databel___Data[[#This Row],[Churn Label]]="NO",0,1)</f>
        <v>1</v>
      </c>
      <c r="E4317">
        <v>1</v>
      </c>
      <c r="F4317">
        <v>42</v>
      </c>
      <c r="G4317">
        <v>191</v>
      </c>
      <c r="H4317">
        <v>459.8</v>
      </c>
      <c r="I4317">
        <v>168</v>
      </c>
      <c r="J4317">
        <v>617.4</v>
      </c>
      <c r="K4317" t="s">
        <v>1</v>
      </c>
      <c r="L4317" t="s">
        <v>34</v>
      </c>
      <c r="M4317">
        <v>154</v>
      </c>
      <c r="N4317">
        <v>3</v>
      </c>
      <c r="O4317">
        <v>4</v>
      </c>
      <c r="P4317" t="s">
        <v>2</v>
      </c>
      <c r="Q4317">
        <v>81</v>
      </c>
      <c r="R4317" t="s">
        <v>41</v>
      </c>
      <c r="S4317" t="s">
        <v>8746</v>
      </c>
      <c r="T4317" t="s">
        <v>0</v>
      </c>
      <c r="U4317">
        <v>61</v>
      </c>
      <c r="V4317" t="s">
        <v>2</v>
      </c>
      <c r="W4317" t="s">
        <v>2</v>
      </c>
      <c r="X4317" t="s">
        <v>2</v>
      </c>
      <c r="Y4317">
        <v>0</v>
      </c>
      <c r="Z4317" t="s">
        <v>1</v>
      </c>
      <c r="AA4317" t="s">
        <v>37</v>
      </c>
      <c r="AB4317" t="s">
        <v>38</v>
      </c>
      <c r="AC4317">
        <v>64</v>
      </c>
      <c r="AD4317">
        <v>2695</v>
      </c>
      <c r="AE4317" t="s">
        <v>7133</v>
      </c>
      <c r="AF4317" t="s">
        <v>7134</v>
      </c>
    </row>
    <row r="4318" spans="1:32" x14ac:dyDescent="0.25">
      <c r="A4318" t="s">
        <v>8747</v>
      </c>
      <c r="B4318" t="str">
        <f>IF(Databel___Data[[#This Row],[Churn flag]]=0,"Stayed","Churned")</f>
        <v>Churned</v>
      </c>
      <c r="C4318" t="s">
        <v>1</v>
      </c>
      <c r="D4318">
        <f>IF(Databel___Data[[#This Row],[Churn Label]]="NO",0,1)</f>
        <v>1</v>
      </c>
      <c r="E4318">
        <v>1</v>
      </c>
      <c r="F4318">
        <v>12</v>
      </c>
      <c r="G4318">
        <v>22</v>
      </c>
      <c r="H4318">
        <v>61.3</v>
      </c>
      <c r="I4318">
        <v>0</v>
      </c>
      <c r="J4318">
        <v>0</v>
      </c>
      <c r="K4318" t="s">
        <v>2</v>
      </c>
      <c r="L4318" t="s">
        <v>46</v>
      </c>
      <c r="M4318">
        <v>0</v>
      </c>
      <c r="N4318">
        <v>3</v>
      </c>
      <c r="O4318">
        <v>2</v>
      </c>
      <c r="P4318" t="s">
        <v>1</v>
      </c>
      <c r="Q4318">
        <v>0</v>
      </c>
      <c r="R4318" t="s">
        <v>240</v>
      </c>
      <c r="S4318" t="s">
        <v>8748</v>
      </c>
      <c r="T4318" t="s">
        <v>0</v>
      </c>
      <c r="U4318">
        <v>39</v>
      </c>
      <c r="V4318" t="s">
        <v>2</v>
      </c>
      <c r="W4318" t="s">
        <v>2</v>
      </c>
      <c r="X4318" t="s">
        <v>2</v>
      </c>
      <c r="Y4318">
        <v>0</v>
      </c>
      <c r="Z4318" t="s">
        <v>1</v>
      </c>
      <c r="AA4318" t="s">
        <v>37</v>
      </c>
      <c r="AB4318" t="s">
        <v>38</v>
      </c>
      <c r="AC4318">
        <v>31</v>
      </c>
      <c r="AD4318">
        <v>383</v>
      </c>
      <c r="AE4318" t="s">
        <v>7105</v>
      </c>
      <c r="AF4318" t="s">
        <v>7123</v>
      </c>
    </row>
    <row r="4319" spans="1:32" x14ac:dyDescent="0.25">
      <c r="A4319" t="s">
        <v>8749</v>
      </c>
      <c r="B4319" t="str">
        <f>IF(Databel___Data[[#This Row],[Churn flag]]=0,"Stayed","Churned")</f>
        <v>Churned</v>
      </c>
      <c r="C4319" t="s">
        <v>1</v>
      </c>
      <c r="D4319">
        <f>IF(Databel___Data[[#This Row],[Churn Label]]="NO",0,1)</f>
        <v>1</v>
      </c>
      <c r="E4319">
        <v>1</v>
      </c>
      <c r="F4319">
        <v>5</v>
      </c>
      <c r="G4319">
        <v>9</v>
      </c>
      <c r="H4319">
        <v>21.5</v>
      </c>
      <c r="I4319">
        <v>0</v>
      </c>
      <c r="J4319">
        <v>0</v>
      </c>
      <c r="K4319" t="s">
        <v>2</v>
      </c>
      <c r="L4319" t="s">
        <v>46</v>
      </c>
      <c r="M4319">
        <v>0</v>
      </c>
      <c r="N4319">
        <v>5</v>
      </c>
      <c r="O4319">
        <v>13</v>
      </c>
      <c r="P4319" t="s">
        <v>1</v>
      </c>
      <c r="Q4319">
        <v>0</v>
      </c>
      <c r="R4319" t="s">
        <v>49</v>
      </c>
      <c r="S4319" t="s">
        <v>8750</v>
      </c>
      <c r="T4319" t="s">
        <v>0</v>
      </c>
      <c r="U4319">
        <v>66</v>
      </c>
      <c r="V4319" t="s">
        <v>2</v>
      </c>
      <c r="W4319" t="s">
        <v>1</v>
      </c>
      <c r="X4319" t="s">
        <v>2</v>
      </c>
      <c r="Y4319">
        <v>0</v>
      </c>
      <c r="Z4319" t="s">
        <v>2</v>
      </c>
      <c r="AA4319" t="s">
        <v>37</v>
      </c>
      <c r="AB4319" t="s">
        <v>58</v>
      </c>
      <c r="AC4319">
        <v>43</v>
      </c>
      <c r="AD4319">
        <v>231</v>
      </c>
      <c r="AE4319" t="s">
        <v>7105</v>
      </c>
      <c r="AF4319" t="s">
        <v>7116</v>
      </c>
    </row>
    <row r="4320" spans="1:32" x14ac:dyDescent="0.25">
      <c r="A4320" t="s">
        <v>8751</v>
      </c>
      <c r="B4320" t="str">
        <f>IF(Databel___Data[[#This Row],[Churn flag]]=0,"Stayed","Churned")</f>
        <v>Churned</v>
      </c>
      <c r="C4320" t="s">
        <v>1</v>
      </c>
      <c r="D4320">
        <f>IF(Databel___Data[[#This Row],[Churn Label]]="NO",0,1)</f>
        <v>1</v>
      </c>
      <c r="E4320">
        <v>1</v>
      </c>
      <c r="F4320">
        <v>11</v>
      </c>
      <c r="G4320">
        <v>98</v>
      </c>
      <c r="H4320">
        <v>175.2</v>
      </c>
      <c r="I4320">
        <v>44</v>
      </c>
      <c r="J4320">
        <v>111.1</v>
      </c>
      <c r="K4320" t="s">
        <v>1</v>
      </c>
      <c r="L4320" t="s">
        <v>34</v>
      </c>
      <c r="M4320">
        <v>22</v>
      </c>
      <c r="N4320">
        <v>4</v>
      </c>
      <c r="O4320">
        <v>21</v>
      </c>
      <c r="P4320" t="s">
        <v>1</v>
      </c>
      <c r="Q4320">
        <v>0</v>
      </c>
      <c r="R4320" t="s">
        <v>55</v>
      </c>
      <c r="S4320" t="s">
        <v>8752</v>
      </c>
      <c r="T4320" t="s">
        <v>3</v>
      </c>
      <c r="U4320">
        <v>30</v>
      </c>
      <c r="V4320" t="s">
        <v>2</v>
      </c>
      <c r="W4320" t="s">
        <v>2</v>
      </c>
      <c r="X4320" t="s">
        <v>2</v>
      </c>
      <c r="Y4320">
        <v>0</v>
      </c>
      <c r="Z4320" t="s">
        <v>2</v>
      </c>
      <c r="AA4320" t="s">
        <v>37</v>
      </c>
      <c r="AB4320" t="s">
        <v>58</v>
      </c>
      <c r="AC4320">
        <v>35</v>
      </c>
      <c r="AD4320">
        <v>385</v>
      </c>
      <c r="AE4320" t="s">
        <v>7097</v>
      </c>
      <c r="AF4320" t="s">
        <v>7098</v>
      </c>
    </row>
    <row r="4321" spans="1:32" x14ac:dyDescent="0.25">
      <c r="A4321" t="s">
        <v>8753</v>
      </c>
      <c r="B4321" t="str">
        <f>IF(Databel___Data[[#This Row],[Churn flag]]=0,"Stayed","Churned")</f>
        <v>Churned</v>
      </c>
      <c r="C4321" t="s">
        <v>1</v>
      </c>
      <c r="D4321">
        <f>IF(Databel___Data[[#This Row],[Churn Label]]="NO",0,1)</f>
        <v>1</v>
      </c>
      <c r="E4321">
        <v>1</v>
      </c>
      <c r="F4321">
        <v>11</v>
      </c>
      <c r="G4321">
        <v>49</v>
      </c>
      <c r="H4321">
        <v>106.2</v>
      </c>
      <c r="I4321">
        <v>44</v>
      </c>
      <c r="J4321">
        <v>162.80000000000001</v>
      </c>
      <c r="K4321" t="s">
        <v>1</v>
      </c>
      <c r="L4321" t="s">
        <v>34</v>
      </c>
      <c r="M4321">
        <v>33</v>
      </c>
      <c r="N4321">
        <v>0</v>
      </c>
      <c r="O4321">
        <v>9</v>
      </c>
      <c r="P4321" t="s">
        <v>1</v>
      </c>
      <c r="Q4321">
        <v>0</v>
      </c>
      <c r="R4321" t="s">
        <v>68</v>
      </c>
      <c r="S4321" t="s">
        <v>8754</v>
      </c>
      <c r="T4321" t="s">
        <v>0</v>
      </c>
      <c r="U4321">
        <v>42</v>
      </c>
      <c r="V4321" t="s">
        <v>2</v>
      </c>
      <c r="W4321" t="s">
        <v>2</v>
      </c>
      <c r="X4321" t="s">
        <v>2</v>
      </c>
      <c r="Y4321">
        <v>0</v>
      </c>
      <c r="Z4321" t="s">
        <v>1</v>
      </c>
      <c r="AA4321" t="s">
        <v>37</v>
      </c>
      <c r="AB4321" t="s">
        <v>38</v>
      </c>
      <c r="AC4321">
        <v>37</v>
      </c>
      <c r="AD4321">
        <v>396</v>
      </c>
      <c r="AE4321" t="s">
        <v>7105</v>
      </c>
      <c r="AF4321" t="s">
        <v>7106</v>
      </c>
    </row>
    <row r="4322" spans="1:32" x14ac:dyDescent="0.25">
      <c r="A4322" t="s">
        <v>8755</v>
      </c>
      <c r="B4322" t="str">
        <f>IF(Databel___Data[[#This Row],[Churn flag]]=0,"Stayed","Churned")</f>
        <v>Churned</v>
      </c>
      <c r="C4322" t="s">
        <v>1</v>
      </c>
      <c r="D4322">
        <f>IF(Databel___Data[[#This Row],[Churn Label]]="NO",0,1)</f>
        <v>1</v>
      </c>
      <c r="E4322">
        <v>1</v>
      </c>
      <c r="F4322">
        <v>1</v>
      </c>
      <c r="G4322">
        <v>7</v>
      </c>
      <c r="H4322">
        <v>15</v>
      </c>
      <c r="I4322">
        <v>4</v>
      </c>
      <c r="J4322">
        <v>9.1</v>
      </c>
      <c r="K4322" t="s">
        <v>1</v>
      </c>
      <c r="L4322" t="s">
        <v>34</v>
      </c>
      <c r="M4322">
        <v>2</v>
      </c>
      <c r="N4322">
        <v>3</v>
      </c>
      <c r="O4322">
        <v>2</v>
      </c>
      <c r="P4322" t="s">
        <v>1</v>
      </c>
      <c r="Q4322">
        <v>0</v>
      </c>
      <c r="R4322" t="s">
        <v>71</v>
      </c>
      <c r="S4322" t="s">
        <v>8756</v>
      </c>
      <c r="T4322" t="s">
        <v>3</v>
      </c>
      <c r="U4322">
        <v>47</v>
      </c>
      <c r="V4322" t="s">
        <v>2</v>
      </c>
      <c r="W4322" t="s">
        <v>2</v>
      </c>
      <c r="X4322" t="s">
        <v>2</v>
      </c>
      <c r="Y4322">
        <v>0</v>
      </c>
      <c r="Z4322" t="s">
        <v>2</v>
      </c>
      <c r="AA4322" t="s">
        <v>37</v>
      </c>
      <c r="AB4322" t="s">
        <v>58</v>
      </c>
      <c r="AC4322">
        <v>22</v>
      </c>
      <c r="AD4322">
        <v>22</v>
      </c>
      <c r="AE4322" t="s">
        <v>7085</v>
      </c>
      <c r="AF4322" t="s">
        <v>7109</v>
      </c>
    </row>
    <row r="4323" spans="1:32" x14ac:dyDescent="0.25">
      <c r="A4323" t="s">
        <v>8757</v>
      </c>
      <c r="B4323" t="str">
        <f>IF(Databel___Data[[#This Row],[Churn flag]]=0,"Stayed","Churned")</f>
        <v>Churned</v>
      </c>
      <c r="C4323" t="s">
        <v>1</v>
      </c>
      <c r="D4323">
        <f>IF(Databel___Data[[#This Row],[Churn Label]]="NO",0,1)</f>
        <v>1</v>
      </c>
      <c r="E4323">
        <v>1</v>
      </c>
      <c r="F4323">
        <v>15</v>
      </c>
      <c r="G4323">
        <v>58</v>
      </c>
      <c r="H4323">
        <v>201.2</v>
      </c>
      <c r="I4323">
        <v>60</v>
      </c>
      <c r="J4323">
        <v>165</v>
      </c>
      <c r="K4323" t="s">
        <v>1</v>
      </c>
      <c r="L4323" t="s">
        <v>34</v>
      </c>
      <c r="M4323">
        <v>33</v>
      </c>
      <c r="N4323">
        <v>4</v>
      </c>
      <c r="O4323">
        <v>2</v>
      </c>
      <c r="P4323" t="s">
        <v>2</v>
      </c>
      <c r="Q4323">
        <v>23</v>
      </c>
      <c r="R4323" t="s">
        <v>135</v>
      </c>
      <c r="S4323" t="s">
        <v>8758</v>
      </c>
      <c r="T4323" t="s">
        <v>0</v>
      </c>
      <c r="U4323">
        <v>35</v>
      </c>
      <c r="V4323" t="s">
        <v>2</v>
      </c>
      <c r="W4323" t="s">
        <v>2</v>
      </c>
      <c r="X4323" t="s">
        <v>2</v>
      </c>
      <c r="Y4323">
        <v>0</v>
      </c>
      <c r="Z4323" t="s">
        <v>2</v>
      </c>
      <c r="AA4323" t="s">
        <v>37</v>
      </c>
      <c r="AB4323" t="s">
        <v>58</v>
      </c>
      <c r="AC4323">
        <v>35</v>
      </c>
      <c r="AD4323">
        <v>537</v>
      </c>
      <c r="AE4323" t="s">
        <v>7085</v>
      </c>
      <c r="AF4323" t="s">
        <v>7109</v>
      </c>
    </row>
    <row r="4324" spans="1:32" x14ac:dyDescent="0.25">
      <c r="A4324" t="s">
        <v>8759</v>
      </c>
      <c r="B4324" t="str">
        <f>IF(Databel___Data[[#This Row],[Churn flag]]=0,"Stayed","Churned")</f>
        <v>Churned</v>
      </c>
      <c r="C4324" t="s">
        <v>1</v>
      </c>
      <c r="D4324">
        <f>IF(Databel___Data[[#This Row],[Churn Label]]="NO",0,1)</f>
        <v>1</v>
      </c>
      <c r="E4324">
        <v>1</v>
      </c>
      <c r="F4324">
        <v>1</v>
      </c>
      <c r="G4324">
        <v>4</v>
      </c>
      <c r="H4324">
        <v>12</v>
      </c>
      <c r="I4324">
        <v>4</v>
      </c>
      <c r="J4324">
        <v>14</v>
      </c>
      <c r="K4324" t="s">
        <v>1</v>
      </c>
      <c r="L4324" t="s">
        <v>34</v>
      </c>
      <c r="M4324">
        <v>7</v>
      </c>
      <c r="N4324">
        <v>0</v>
      </c>
      <c r="O4324">
        <v>14</v>
      </c>
      <c r="P4324" t="s">
        <v>1</v>
      </c>
      <c r="Q4324">
        <v>0</v>
      </c>
      <c r="R4324" t="s">
        <v>74</v>
      </c>
      <c r="S4324" t="s">
        <v>8760</v>
      </c>
      <c r="T4324" t="s">
        <v>0</v>
      </c>
      <c r="U4324">
        <v>24</v>
      </c>
      <c r="V4324" t="s">
        <v>1</v>
      </c>
      <c r="W4324" t="s">
        <v>2</v>
      </c>
      <c r="X4324" t="s">
        <v>2</v>
      </c>
      <c r="Y4324">
        <v>0</v>
      </c>
      <c r="Z4324" t="s">
        <v>2</v>
      </c>
      <c r="AA4324" t="s">
        <v>37</v>
      </c>
      <c r="AB4324" t="s">
        <v>58</v>
      </c>
      <c r="AC4324">
        <v>41</v>
      </c>
      <c r="AD4324">
        <v>41</v>
      </c>
      <c r="AE4324" t="s">
        <v>7133</v>
      </c>
      <c r="AF4324" t="s">
        <v>7134</v>
      </c>
    </row>
    <row r="4325" spans="1:32" x14ac:dyDescent="0.25">
      <c r="A4325" t="s">
        <v>8761</v>
      </c>
      <c r="B4325" t="str">
        <f>IF(Databel___Data[[#This Row],[Churn flag]]=0,"Stayed","Churned")</f>
        <v>Churned</v>
      </c>
      <c r="C4325" t="s">
        <v>1</v>
      </c>
      <c r="D4325">
        <f>IF(Databel___Data[[#This Row],[Churn Label]]="NO",0,1)</f>
        <v>1</v>
      </c>
      <c r="E4325">
        <v>1</v>
      </c>
      <c r="F4325">
        <v>13</v>
      </c>
      <c r="G4325">
        <v>64</v>
      </c>
      <c r="H4325">
        <v>127.5</v>
      </c>
      <c r="I4325">
        <v>52</v>
      </c>
      <c r="J4325">
        <v>204.1</v>
      </c>
      <c r="K4325" t="s">
        <v>1</v>
      </c>
      <c r="L4325" t="s">
        <v>34</v>
      </c>
      <c r="M4325">
        <v>102</v>
      </c>
      <c r="N4325">
        <v>1</v>
      </c>
      <c r="O4325">
        <v>9</v>
      </c>
      <c r="P4325" t="s">
        <v>1</v>
      </c>
      <c r="Q4325">
        <v>0</v>
      </c>
      <c r="R4325" t="s">
        <v>216</v>
      </c>
      <c r="S4325" t="s">
        <v>8762</v>
      </c>
      <c r="T4325" t="s">
        <v>3</v>
      </c>
      <c r="U4325">
        <v>41</v>
      </c>
      <c r="V4325" t="s">
        <v>2</v>
      </c>
      <c r="W4325" t="s">
        <v>2</v>
      </c>
      <c r="X4325" t="s">
        <v>2</v>
      </c>
      <c r="Y4325">
        <v>0</v>
      </c>
      <c r="Z4325" t="s">
        <v>1</v>
      </c>
      <c r="AA4325" t="s">
        <v>37</v>
      </c>
      <c r="AB4325" t="s">
        <v>38</v>
      </c>
      <c r="AC4325">
        <v>42</v>
      </c>
      <c r="AD4325">
        <v>530</v>
      </c>
      <c r="AE4325" t="s">
        <v>7097</v>
      </c>
      <c r="AF4325" t="s">
        <v>7098</v>
      </c>
    </row>
    <row r="4326" spans="1:32" x14ac:dyDescent="0.25">
      <c r="A4326" t="s">
        <v>8763</v>
      </c>
      <c r="B4326" t="str">
        <f>IF(Databel___Data[[#This Row],[Churn flag]]=0,"Stayed","Churned")</f>
        <v>Churned</v>
      </c>
      <c r="C4326" t="s">
        <v>1</v>
      </c>
      <c r="D4326">
        <f>IF(Databel___Data[[#This Row],[Churn Label]]="NO",0,1)</f>
        <v>1</v>
      </c>
      <c r="E4326">
        <v>1</v>
      </c>
      <c r="F4326">
        <v>1</v>
      </c>
      <c r="G4326">
        <v>4</v>
      </c>
      <c r="H4326">
        <v>8</v>
      </c>
      <c r="I4326">
        <v>4</v>
      </c>
      <c r="J4326">
        <v>12.1</v>
      </c>
      <c r="K4326" t="s">
        <v>1</v>
      </c>
      <c r="L4326" t="s">
        <v>34</v>
      </c>
      <c r="M4326">
        <v>2</v>
      </c>
      <c r="N4326">
        <v>1</v>
      </c>
      <c r="O4326">
        <v>12</v>
      </c>
      <c r="P4326" t="s">
        <v>1</v>
      </c>
      <c r="Q4326">
        <v>0</v>
      </c>
      <c r="R4326" t="s">
        <v>1101</v>
      </c>
      <c r="S4326" t="s">
        <v>8764</v>
      </c>
      <c r="T4326" t="s">
        <v>0</v>
      </c>
      <c r="U4326">
        <v>21</v>
      </c>
      <c r="V4326" t="s">
        <v>1</v>
      </c>
      <c r="W4326" t="s">
        <v>2</v>
      </c>
      <c r="X4326" t="s">
        <v>2</v>
      </c>
      <c r="Y4326">
        <v>0</v>
      </c>
      <c r="Z4326" t="s">
        <v>2</v>
      </c>
      <c r="AA4326" t="s">
        <v>37</v>
      </c>
      <c r="AB4326" t="s">
        <v>38</v>
      </c>
      <c r="AC4326">
        <v>34</v>
      </c>
      <c r="AD4326">
        <v>34</v>
      </c>
      <c r="AE4326" t="s">
        <v>7105</v>
      </c>
      <c r="AF4326" t="s">
        <v>7106</v>
      </c>
    </row>
    <row r="4327" spans="1:32" x14ac:dyDescent="0.25">
      <c r="A4327" t="s">
        <v>8765</v>
      </c>
      <c r="B4327" t="str">
        <f>IF(Databel___Data[[#This Row],[Churn flag]]=0,"Stayed","Churned")</f>
        <v>Churned</v>
      </c>
      <c r="C4327" t="s">
        <v>1</v>
      </c>
      <c r="D4327">
        <f>IF(Databel___Data[[#This Row],[Churn Label]]="NO",0,1)</f>
        <v>1</v>
      </c>
      <c r="E4327">
        <v>1</v>
      </c>
      <c r="F4327">
        <v>22</v>
      </c>
      <c r="G4327">
        <v>65</v>
      </c>
      <c r="H4327">
        <v>173.6</v>
      </c>
      <c r="I4327">
        <v>88</v>
      </c>
      <c r="J4327">
        <v>248.6</v>
      </c>
      <c r="K4327" t="s">
        <v>1</v>
      </c>
      <c r="L4327" t="s">
        <v>34</v>
      </c>
      <c r="M4327">
        <v>83</v>
      </c>
      <c r="N4327">
        <v>1</v>
      </c>
      <c r="O4327">
        <v>5</v>
      </c>
      <c r="P4327" t="s">
        <v>1</v>
      </c>
      <c r="Q4327">
        <v>0</v>
      </c>
      <c r="R4327" t="s">
        <v>91</v>
      </c>
      <c r="S4327" t="s">
        <v>8766</v>
      </c>
      <c r="T4327" t="s">
        <v>0</v>
      </c>
      <c r="U4327">
        <v>55</v>
      </c>
      <c r="V4327" t="s">
        <v>2</v>
      </c>
      <c r="W4327" t="s">
        <v>2</v>
      </c>
      <c r="X4327" t="s">
        <v>2</v>
      </c>
      <c r="Y4327">
        <v>0</v>
      </c>
      <c r="Z4327" t="s">
        <v>1</v>
      </c>
      <c r="AA4327" t="s">
        <v>37</v>
      </c>
      <c r="AB4327" t="s">
        <v>38</v>
      </c>
      <c r="AC4327">
        <v>54</v>
      </c>
      <c r="AD4327">
        <v>1176</v>
      </c>
      <c r="AE4327" t="s">
        <v>7105</v>
      </c>
      <c r="AF4327" t="s">
        <v>7143</v>
      </c>
    </row>
    <row r="4328" spans="1:32" x14ac:dyDescent="0.25">
      <c r="A4328" t="s">
        <v>8767</v>
      </c>
      <c r="B4328" t="str">
        <f>IF(Databel___Data[[#This Row],[Churn flag]]=0,"Stayed","Churned")</f>
        <v>Churned</v>
      </c>
      <c r="C4328" t="s">
        <v>1</v>
      </c>
      <c r="D4328">
        <f>IF(Databel___Data[[#This Row],[Churn Label]]="NO",0,1)</f>
        <v>1</v>
      </c>
      <c r="E4328">
        <v>1</v>
      </c>
      <c r="F4328">
        <v>2</v>
      </c>
      <c r="G4328">
        <v>10</v>
      </c>
      <c r="H4328">
        <v>23.1</v>
      </c>
      <c r="I4328">
        <v>8</v>
      </c>
      <c r="J4328">
        <v>20.8</v>
      </c>
      <c r="K4328" t="s">
        <v>1</v>
      </c>
      <c r="L4328" t="s">
        <v>34</v>
      </c>
      <c r="M4328">
        <v>10</v>
      </c>
      <c r="N4328">
        <v>2</v>
      </c>
      <c r="O4328">
        <v>5</v>
      </c>
      <c r="P4328" t="s">
        <v>1</v>
      </c>
      <c r="Q4328">
        <v>0</v>
      </c>
      <c r="R4328" t="s">
        <v>103</v>
      </c>
      <c r="S4328" t="s">
        <v>8768</v>
      </c>
      <c r="T4328" t="s">
        <v>0</v>
      </c>
      <c r="U4328">
        <v>74</v>
      </c>
      <c r="V4328" t="s">
        <v>2</v>
      </c>
      <c r="W4328" t="s">
        <v>1</v>
      </c>
      <c r="X4328" t="s">
        <v>2</v>
      </c>
      <c r="Y4328">
        <v>0</v>
      </c>
      <c r="Z4328" t="s">
        <v>2</v>
      </c>
      <c r="AA4328" t="s">
        <v>37</v>
      </c>
      <c r="AB4328" t="s">
        <v>58</v>
      </c>
      <c r="AC4328">
        <v>41</v>
      </c>
      <c r="AD4328">
        <v>86</v>
      </c>
      <c r="AE4328" t="s">
        <v>7133</v>
      </c>
      <c r="AF4328" t="s">
        <v>7149</v>
      </c>
    </row>
    <row r="4329" spans="1:32" x14ac:dyDescent="0.25">
      <c r="A4329" t="s">
        <v>8769</v>
      </c>
      <c r="B4329" t="str">
        <f>IF(Databel___Data[[#This Row],[Churn flag]]=0,"Stayed","Churned")</f>
        <v>Churned</v>
      </c>
      <c r="C4329" t="s">
        <v>1</v>
      </c>
      <c r="D4329">
        <f>IF(Databel___Data[[#This Row],[Churn Label]]="NO",0,1)</f>
        <v>1</v>
      </c>
      <c r="E4329">
        <v>1</v>
      </c>
      <c r="F4329">
        <v>2</v>
      </c>
      <c r="G4329">
        <v>10</v>
      </c>
      <c r="H4329">
        <v>22.8</v>
      </c>
      <c r="I4329">
        <v>0</v>
      </c>
      <c r="J4329">
        <v>0</v>
      </c>
      <c r="K4329" t="s">
        <v>2</v>
      </c>
      <c r="L4329" t="s">
        <v>46</v>
      </c>
      <c r="M4329">
        <v>0</v>
      </c>
      <c r="N4329">
        <v>0</v>
      </c>
      <c r="O4329">
        <v>2</v>
      </c>
      <c r="P4329" t="s">
        <v>1</v>
      </c>
      <c r="Q4329">
        <v>0</v>
      </c>
      <c r="R4329" t="s">
        <v>111</v>
      </c>
      <c r="S4329" t="s">
        <v>8770</v>
      </c>
      <c r="T4329" t="s">
        <v>0</v>
      </c>
      <c r="U4329">
        <v>78</v>
      </c>
      <c r="V4329" t="s">
        <v>2</v>
      </c>
      <c r="W4329" t="s">
        <v>1</v>
      </c>
      <c r="X4329" t="s">
        <v>2</v>
      </c>
      <c r="Y4329">
        <v>0</v>
      </c>
      <c r="Z4329" t="s">
        <v>2</v>
      </c>
      <c r="AA4329" t="s">
        <v>37</v>
      </c>
      <c r="AB4329" t="s">
        <v>58</v>
      </c>
      <c r="AC4329">
        <v>21</v>
      </c>
      <c r="AD4329">
        <v>40</v>
      </c>
      <c r="AE4329" t="s">
        <v>7133</v>
      </c>
      <c r="AF4329" t="s">
        <v>7899</v>
      </c>
    </row>
    <row r="4330" spans="1:32" x14ac:dyDescent="0.25">
      <c r="A4330" t="s">
        <v>8771</v>
      </c>
      <c r="B4330" t="str">
        <f>IF(Databel___Data[[#This Row],[Churn flag]]=0,"Stayed","Churned")</f>
        <v>Churned</v>
      </c>
      <c r="C4330" t="s">
        <v>1</v>
      </c>
      <c r="D4330">
        <f>IF(Databel___Data[[#This Row],[Churn Label]]="NO",0,1)</f>
        <v>1</v>
      </c>
      <c r="E4330">
        <v>1</v>
      </c>
      <c r="F4330">
        <v>1</v>
      </c>
      <c r="G4330">
        <v>5</v>
      </c>
      <c r="H4330">
        <v>11</v>
      </c>
      <c r="I4330">
        <v>4</v>
      </c>
      <c r="J4330">
        <v>8.4</v>
      </c>
      <c r="K4330" t="s">
        <v>1</v>
      </c>
      <c r="L4330" t="s">
        <v>34</v>
      </c>
      <c r="M4330">
        <v>3</v>
      </c>
      <c r="N4330">
        <v>1</v>
      </c>
      <c r="O4330">
        <v>2</v>
      </c>
      <c r="P4330" t="s">
        <v>1</v>
      </c>
      <c r="Q4330">
        <v>0</v>
      </c>
      <c r="R4330" t="s">
        <v>275</v>
      </c>
      <c r="S4330" t="s">
        <v>8772</v>
      </c>
      <c r="T4330" t="s">
        <v>3</v>
      </c>
      <c r="U4330">
        <v>68</v>
      </c>
      <c r="V4330" t="s">
        <v>2</v>
      </c>
      <c r="W4330" t="s">
        <v>1</v>
      </c>
      <c r="X4330" t="s">
        <v>2</v>
      </c>
      <c r="Y4330">
        <v>0</v>
      </c>
      <c r="Z4330" t="s">
        <v>2</v>
      </c>
      <c r="AA4330" t="s">
        <v>37</v>
      </c>
      <c r="AB4330" t="s">
        <v>38</v>
      </c>
      <c r="AC4330">
        <v>56</v>
      </c>
      <c r="AD4330">
        <v>56</v>
      </c>
      <c r="AE4330" t="s">
        <v>7133</v>
      </c>
      <c r="AF4330" t="s">
        <v>7134</v>
      </c>
    </row>
    <row r="4331" spans="1:32" x14ac:dyDescent="0.25">
      <c r="A4331" t="s">
        <v>8773</v>
      </c>
      <c r="B4331" t="str">
        <f>IF(Databel___Data[[#This Row],[Churn flag]]=0,"Stayed","Churned")</f>
        <v>Churned</v>
      </c>
      <c r="C4331" t="s">
        <v>1</v>
      </c>
      <c r="D4331">
        <f>IF(Databel___Data[[#This Row],[Churn Label]]="NO",0,1)</f>
        <v>1</v>
      </c>
      <c r="E4331">
        <v>1</v>
      </c>
      <c r="F4331">
        <v>6</v>
      </c>
      <c r="G4331">
        <v>14</v>
      </c>
      <c r="H4331">
        <v>40.6</v>
      </c>
      <c r="I4331">
        <v>24</v>
      </c>
      <c r="J4331">
        <v>52.8</v>
      </c>
      <c r="K4331" t="s">
        <v>1</v>
      </c>
      <c r="L4331" t="s">
        <v>34</v>
      </c>
      <c r="M4331">
        <v>13</v>
      </c>
      <c r="N4331">
        <v>0</v>
      </c>
      <c r="O4331">
        <v>7</v>
      </c>
      <c r="P4331" t="s">
        <v>1</v>
      </c>
      <c r="Q4331">
        <v>0</v>
      </c>
      <c r="R4331" t="s">
        <v>60</v>
      </c>
      <c r="S4331" t="s">
        <v>8774</v>
      </c>
      <c r="T4331" t="s">
        <v>3</v>
      </c>
      <c r="U4331">
        <v>36</v>
      </c>
      <c r="V4331" t="s">
        <v>2</v>
      </c>
      <c r="W4331" t="s">
        <v>2</v>
      </c>
      <c r="X4331" t="s">
        <v>2</v>
      </c>
      <c r="Y4331">
        <v>0</v>
      </c>
      <c r="Z4331" t="s">
        <v>2</v>
      </c>
      <c r="AA4331" t="s">
        <v>37</v>
      </c>
      <c r="AB4331" t="s">
        <v>38</v>
      </c>
      <c r="AC4331">
        <v>44</v>
      </c>
      <c r="AD4331">
        <v>253</v>
      </c>
      <c r="AE4331" t="s">
        <v>7105</v>
      </c>
      <c r="AF4331" t="s">
        <v>7123</v>
      </c>
    </row>
    <row r="4332" spans="1:32" x14ac:dyDescent="0.25">
      <c r="A4332" t="s">
        <v>8775</v>
      </c>
      <c r="B4332" t="str">
        <f>IF(Databel___Data[[#This Row],[Churn flag]]=0,"Stayed","Churned")</f>
        <v>Churned</v>
      </c>
      <c r="C4332" t="s">
        <v>1</v>
      </c>
      <c r="D4332">
        <f>IF(Databel___Data[[#This Row],[Churn Label]]="NO",0,1)</f>
        <v>1</v>
      </c>
      <c r="E4332">
        <v>1</v>
      </c>
      <c r="F4332">
        <v>4</v>
      </c>
      <c r="G4332">
        <v>15</v>
      </c>
      <c r="H4332">
        <v>48.5</v>
      </c>
      <c r="I4332">
        <v>16</v>
      </c>
      <c r="J4332">
        <v>31.2</v>
      </c>
      <c r="K4332" t="s">
        <v>1</v>
      </c>
      <c r="L4332" t="s">
        <v>34</v>
      </c>
      <c r="M4332">
        <v>10</v>
      </c>
      <c r="N4332">
        <v>4</v>
      </c>
      <c r="O4332">
        <v>12</v>
      </c>
      <c r="P4332" t="s">
        <v>1</v>
      </c>
      <c r="Q4332">
        <v>0</v>
      </c>
      <c r="R4332" t="s">
        <v>197</v>
      </c>
      <c r="S4332" t="s">
        <v>8776</v>
      </c>
      <c r="T4332" t="s">
        <v>0</v>
      </c>
      <c r="U4332">
        <v>25</v>
      </c>
      <c r="V4332" t="s">
        <v>1</v>
      </c>
      <c r="W4332" t="s">
        <v>2</v>
      </c>
      <c r="X4332" t="s">
        <v>2</v>
      </c>
      <c r="Y4332">
        <v>0</v>
      </c>
      <c r="Z4332" t="s">
        <v>1</v>
      </c>
      <c r="AA4332" t="s">
        <v>37</v>
      </c>
      <c r="AB4332" t="s">
        <v>38</v>
      </c>
      <c r="AC4332">
        <v>41</v>
      </c>
      <c r="AD4332">
        <v>181</v>
      </c>
      <c r="AE4332" t="s">
        <v>7105</v>
      </c>
      <c r="AF4332" t="s">
        <v>7116</v>
      </c>
    </row>
    <row r="4333" spans="1:32" x14ac:dyDescent="0.25">
      <c r="A4333" t="s">
        <v>8777</v>
      </c>
      <c r="B4333" t="str">
        <f>IF(Databel___Data[[#This Row],[Churn flag]]=0,"Stayed","Churned")</f>
        <v>Churned</v>
      </c>
      <c r="C4333" t="s">
        <v>1</v>
      </c>
      <c r="D4333">
        <f>IF(Databel___Data[[#This Row],[Churn Label]]="NO",0,1)</f>
        <v>1</v>
      </c>
      <c r="E4333">
        <v>1</v>
      </c>
      <c r="F4333">
        <v>12</v>
      </c>
      <c r="G4333">
        <v>19</v>
      </c>
      <c r="H4333">
        <v>59.8</v>
      </c>
      <c r="I4333">
        <v>48</v>
      </c>
      <c r="J4333">
        <v>148.80000000000001</v>
      </c>
      <c r="K4333" t="s">
        <v>1</v>
      </c>
      <c r="L4333" t="s">
        <v>34</v>
      </c>
      <c r="M4333">
        <v>50</v>
      </c>
      <c r="N4333">
        <v>5</v>
      </c>
      <c r="O4333">
        <v>8</v>
      </c>
      <c r="P4333" t="s">
        <v>1</v>
      </c>
      <c r="Q4333">
        <v>0</v>
      </c>
      <c r="R4333" t="s">
        <v>135</v>
      </c>
      <c r="S4333" t="s">
        <v>8778</v>
      </c>
      <c r="T4333" t="s">
        <v>3</v>
      </c>
      <c r="U4333">
        <v>42</v>
      </c>
      <c r="V4333" t="s">
        <v>2</v>
      </c>
      <c r="W4333" t="s">
        <v>2</v>
      </c>
      <c r="X4333" t="s">
        <v>2</v>
      </c>
      <c r="Y4333">
        <v>0</v>
      </c>
      <c r="Z4333" t="s">
        <v>2</v>
      </c>
      <c r="AA4333" t="s">
        <v>37</v>
      </c>
      <c r="AB4333" t="s">
        <v>38</v>
      </c>
      <c r="AC4333">
        <v>34</v>
      </c>
      <c r="AD4333">
        <v>401</v>
      </c>
      <c r="AE4333" t="s">
        <v>7097</v>
      </c>
      <c r="AF4333" t="s">
        <v>7098</v>
      </c>
    </row>
    <row r="4334" spans="1:32" x14ac:dyDescent="0.25">
      <c r="A4334" t="s">
        <v>8779</v>
      </c>
      <c r="B4334" t="str">
        <f>IF(Databel___Data[[#This Row],[Churn flag]]=0,"Stayed","Churned")</f>
        <v>Churned</v>
      </c>
      <c r="C4334" t="s">
        <v>1</v>
      </c>
      <c r="D4334">
        <f>IF(Databel___Data[[#This Row],[Churn Label]]="NO",0,1)</f>
        <v>1</v>
      </c>
      <c r="E4334">
        <v>1</v>
      </c>
      <c r="F4334">
        <v>4</v>
      </c>
      <c r="G4334">
        <v>16</v>
      </c>
      <c r="H4334">
        <v>31.9</v>
      </c>
      <c r="I4334">
        <v>16</v>
      </c>
      <c r="J4334">
        <v>59.2</v>
      </c>
      <c r="K4334" t="s">
        <v>1</v>
      </c>
      <c r="L4334" t="s">
        <v>34</v>
      </c>
      <c r="M4334">
        <v>30</v>
      </c>
      <c r="N4334">
        <v>2</v>
      </c>
      <c r="O4334">
        <v>26</v>
      </c>
      <c r="P4334" t="s">
        <v>2</v>
      </c>
      <c r="Q4334">
        <v>26</v>
      </c>
      <c r="R4334" t="s">
        <v>74</v>
      </c>
      <c r="S4334" t="s">
        <v>8780</v>
      </c>
      <c r="T4334" t="s">
        <v>0</v>
      </c>
      <c r="U4334">
        <v>29</v>
      </c>
      <c r="V4334" t="s">
        <v>1</v>
      </c>
      <c r="W4334" t="s">
        <v>2</v>
      </c>
      <c r="X4334" t="s">
        <v>2</v>
      </c>
      <c r="Y4334">
        <v>0</v>
      </c>
      <c r="Z4334" t="s">
        <v>2</v>
      </c>
      <c r="AA4334" t="s">
        <v>37</v>
      </c>
      <c r="AB4334" t="s">
        <v>38</v>
      </c>
      <c r="AC4334">
        <v>33</v>
      </c>
      <c r="AD4334">
        <v>131</v>
      </c>
      <c r="AE4334" t="s">
        <v>7105</v>
      </c>
      <c r="AF4334" t="s">
        <v>7106</v>
      </c>
    </row>
    <row r="4335" spans="1:32" x14ac:dyDescent="0.25">
      <c r="A4335" t="s">
        <v>8781</v>
      </c>
      <c r="B4335" t="str">
        <f>IF(Databel___Data[[#This Row],[Churn flag]]=0,"Stayed","Churned")</f>
        <v>Churned</v>
      </c>
      <c r="C4335" t="s">
        <v>1</v>
      </c>
      <c r="D4335">
        <f>IF(Databel___Data[[#This Row],[Churn Label]]="NO",0,1)</f>
        <v>1</v>
      </c>
      <c r="E4335">
        <v>1</v>
      </c>
      <c r="F4335">
        <v>3</v>
      </c>
      <c r="G4335">
        <v>8</v>
      </c>
      <c r="H4335">
        <v>23.9</v>
      </c>
      <c r="I4335">
        <v>12</v>
      </c>
      <c r="J4335">
        <v>21.3</v>
      </c>
      <c r="K4335" t="s">
        <v>1</v>
      </c>
      <c r="L4335" t="s">
        <v>34</v>
      </c>
      <c r="M4335">
        <v>7</v>
      </c>
      <c r="N4335">
        <v>5</v>
      </c>
      <c r="O4335">
        <v>6</v>
      </c>
      <c r="P4335" t="s">
        <v>1</v>
      </c>
      <c r="Q4335">
        <v>0</v>
      </c>
      <c r="R4335" t="s">
        <v>153</v>
      </c>
      <c r="S4335" t="s">
        <v>8782</v>
      </c>
      <c r="T4335" t="s">
        <v>0</v>
      </c>
      <c r="U4335">
        <v>45</v>
      </c>
      <c r="V4335" t="s">
        <v>2</v>
      </c>
      <c r="W4335" t="s">
        <v>2</v>
      </c>
      <c r="X4335" t="s">
        <v>2</v>
      </c>
      <c r="Y4335">
        <v>0</v>
      </c>
      <c r="Z4335" t="s">
        <v>2</v>
      </c>
      <c r="AA4335" t="s">
        <v>37</v>
      </c>
      <c r="AB4335" t="s">
        <v>58</v>
      </c>
      <c r="AC4335">
        <v>25</v>
      </c>
      <c r="AD4335">
        <v>74</v>
      </c>
      <c r="AE4335" t="s">
        <v>7085</v>
      </c>
      <c r="AF4335" t="s">
        <v>7109</v>
      </c>
    </row>
    <row r="4336" spans="1:32" x14ac:dyDescent="0.25">
      <c r="A4336" t="s">
        <v>8783</v>
      </c>
      <c r="B4336" t="str">
        <f>IF(Databel___Data[[#This Row],[Churn flag]]=0,"Stayed","Churned")</f>
        <v>Churned</v>
      </c>
      <c r="C4336" t="s">
        <v>1</v>
      </c>
      <c r="D4336">
        <f>IF(Databel___Data[[#This Row],[Churn Label]]="NO",0,1)</f>
        <v>1</v>
      </c>
      <c r="E4336">
        <v>1</v>
      </c>
      <c r="F4336">
        <v>4</v>
      </c>
      <c r="G4336">
        <v>36</v>
      </c>
      <c r="H4336">
        <v>53</v>
      </c>
      <c r="I4336">
        <v>16</v>
      </c>
      <c r="J4336">
        <v>36.799999999999997</v>
      </c>
      <c r="K4336" t="s">
        <v>1</v>
      </c>
      <c r="L4336" t="s">
        <v>34</v>
      </c>
      <c r="M4336">
        <v>18</v>
      </c>
      <c r="N4336">
        <v>5</v>
      </c>
      <c r="O4336">
        <v>27</v>
      </c>
      <c r="P4336" t="s">
        <v>1</v>
      </c>
      <c r="Q4336">
        <v>0</v>
      </c>
      <c r="R4336" t="s">
        <v>65</v>
      </c>
      <c r="S4336" t="s">
        <v>8784</v>
      </c>
      <c r="T4336" t="s">
        <v>3</v>
      </c>
      <c r="U4336">
        <v>23</v>
      </c>
      <c r="V4336" t="s">
        <v>1</v>
      </c>
      <c r="W4336" t="s">
        <v>2</v>
      </c>
      <c r="X4336" t="s">
        <v>2</v>
      </c>
      <c r="Y4336">
        <v>0</v>
      </c>
      <c r="Z4336" t="s">
        <v>2</v>
      </c>
      <c r="AA4336" t="s">
        <v>37</v>
      </c>
      <c r="AB4336" t="s">
        <v>58</v>
      </c>
      <c r="AC4336">
        <v>27</v>
      </c>
      <c r="AD4336">
        <v>95</v>
      </c>
      <c r="AE4336" t="s">
        <v>7085</v>
      </c>
      <c r="AF4336" t="s">
        <v>7109</v>
      </c>
    </row>
    <row r="4337" spans="1:32" x14ac:dyDescent="0.25">
      <c r="A4337" t="s">
        <v>8785</v>
      </c>
      <c r="B4337" t="str">
        <f>IF(Databel___Data[[#This Row],[Churn flag]]=0,"Stayed","Churned")</f>
        <v>Churned</v>
      </c>
      <c r="C4337" t="s">
        <v>1</v>
      </c>
      <c r="D4337">
        <f>IF(Databel___Data[[#This Row],[Churn Label]]="NO",0,1)</f>
        <v>1</v>
      </c>
      <c r="E4337">
        <v>1</v>
      </c>
      <c r="F4337">
        <v>54</v>
      </c>
      <c r="G4337">
        <v>312</v>
      </c>
      <c r="H4337">
        <v>816.9</v>
      </c>
      <c r="I4337">
        <v>216</v>
      </c>
      <c r="J4337">
        <v>496.8</v>
      </c>
      <c r="K4337" t="s">
        <v>1</v>
      </c>
      <c r="L4337" t="s">
        <v>34</v>
      </c>
      <c r="M4337">
        <v>166</v>
      </c>
      <c r="N4337">
        <v>2</v>
      </c>
      <c r="O4337">
        <v>2</v>
      </c>
      <c r="P4337" t="s">
        <v>1</v>
      </c>
      <c r="Q4337">
        <v>0</v>
      </c>
      <c r="R4337" t="s">
        <v>153</v>
      </c>
      <c r="S4337" t="s">
        <v>8786</v>
      </c>
      <c r="T4337" t="s">
        <v>3</v>
      </c>
      <c r="U4337">
        <v>74</v>
      </c>
      <c r="V4337" t="s">
        <v>2</v>
      </c>
      <c r="W4337" t="s">
        <v>1</v>
      </c>
      <c r="X4337" t="s">
        <v>2</v>
      </c>
      <c r="Y4337">
        <v>0</v>
      </c>
      <c r="Z4337" t="s">
        <v>2</v>
      </c>
      <c r="AA4337" t="s">
        <v>37</v>
      </c>
      <c r="AB4337" t="s">
        <v>38</v>
      </c>
      <c r="AC4337">
        <v>63</v>
      </c>
      <c r="AD4337">
        <v>3455</v>
      </c>
      <c r="AE4337" t="s">
        <v>7133</v>
      </c>
      <c r="AF4337" t="s">
        <v>7134</v>
      </c>
    </row>
    <row r="4338" spans="1:32" x14ac:dyDescent="0.25">
      <c r="A4338" t="s">
        <v>8787</v>
      </c>
      <c r="B4338" t="str">
        <f>IF(Databel___Data[[#This Row],[Churn flag]]=0,"Stayed","Churned")</f>
        <v>Churned</v>
      </c>
      <c r="C4338" t="s">
        <v>1</v>
      </c>
      <c r="D4338">
        <f>IF(Databel___Data[[#This Row],[Churn Label]]="NO",0,1)</f>
        <v>1</v>
      </c>
      <c r="E4338">
        <v>1</v>
      </c>
      <c r="F4338">
        <v>69</v>
      </c>
      <c r="G4338">
        <v>530</v>
      </c>
      <c r="H4338">
        <v>1027.5999999999999</v>
      </c>
      <c r="I4338">
        <v>276</v>
      </c>
      <c r="J4338">
        <v>828</v>
      </c>
      <c r="K4338" t="s">
        <v>1</v>
      </c>
      <c r="L4338" t="s">
        <v>34</v>
      </c>
      <c r="M4338">
        <v>414</v>
      </c>
      <c r="N4338">
        <v>1</v>
      </c>
      <c r="O4338">
        <v>2</v>
      </c>
      <c r="P4338" t="s">
        <v>1</v>
      </c>
      <c r="Q4338">
        <v>0</v>
      </c>
      <c r="R4338" t="s">
        <v>77</v>
      </c>
      <c r="S4338" t="s">
        <v>8788</v>
      </c>
      <c r="T4338" t="s">
        <v>0</v>
      </c>
      <c r="U4338">
        <v>41</v>
      </c>
      <c r="V4338" t="s">
        <v>2</v>
      </c>
      <c r="W4338" t="s">
        <v>2</v>
      </c>
      <c r="X4338" t="s">
        <v>2</v>
      </c>
      <c r="Y4338">
        <v>0</v>
      </c>
      <c r="Z4338" t="s">
        <v>2</v>
      </c>
      <c r="AA4338" t="s">
        <v>43</v>
      </c>
      <c r="AB4338" t="s">
        <v>38</v>
      </c>
      <c r="AC4338">
        <v>48</v>
      </c>
      <c r="AD4338">
        <v>3258</v>
      </c>
      <c r="AE4338" t="s">
        <v>7105</v>
      </c>
      <c r="AF4338" t="s">
        <v>7123</v>
      </c>
    </row>
    <row r="4339" spans="1:32" x14ac:dyDescent="0.25">
      <c r="A4339" t="s">
        <v>8789</v>
      </c>
      <c r="B4339" t="str">
        <f>IF(Databel___Data[[#This Row],[Churn flag]]=0,"Stayed","Churned")</f>
        <v>Churned</v>
      </c>
      <c r="C4339" t="s">
        <v>1</v>
      </c>
      <c r="D4339">
        <f>IF(Databel___Data[[#This Row],[Churn Label]]="NO",0,1)</f>
        <v>1</v>
      </c>
      <c r="E4339">
        <v>1</v>
      </c>
      <c r="F4339">
        <v>10</v>
      </c>
      <c r="G4339">
        <v>51</v>
      </c>
      <c r="H4339">
        <v>125.4</v>
      </c>
      <c r="I4339">
        <v>40</v>
      </c>
      <c r="J4339">
        <v>99</v>
      </c>
      <c r="K4339" t="s">
        <v>1</v>
      </c>
      <c r="L4339" t="s">
        <v>34</v>
      </c>
      <c r="M4339">
        <v>33</v>
      </c>
      <c r="N4339">
        <v>2</v>
      </c>
      <c r="O4339">
        <v>1</v>
      </c>
      <c r="P4339" t="s">
        <v>1</v>
      </c>
      <c r="Q4339">
        <v>0</v>
      </c>
      <c r="R4339" t="s">
        <v>94</v>
      </c>
      <c r="S4339" t="s">
        <v>8790</v>
      </c>
      <c r="T4339" t="s">
        <v>3</v>
      </c>
      <c r="U4339">
        <v>53</v>
      </c>
      <c r="V4339" t="s">
        <v>2</v>
      </c>
      <c r="W4339" t="s">
        <v>2</v>
      </c>
      <c r="X4339" t="s">
        <v>2</v>
      </c>
      <c r="Y4339">
        <v>0</v>
      </c>
      <c r="Z4339" t="s">
        <v>2</v>
      </c>
      <c r="AA4339" t="s">
        <v>37</v>
      </c>
      <c r="AB4339" t="s">
        <v>38</v>
      </c>
      <c r="AC4339">
        <v>49</v>
      </c>
      <c r="AD4339">
        <v>472</v>
      </c>
      <c r="AE4339" t="s">
        <v>7097</v>
      </c>
      <c r="AF4339" t="s">
        <v>7098</v>
      </c>
    </row>
    <row r="4340" spans="1:32" x14ac:dyDescent="0.25">
      <c r="A4340" t="s">
        <v>8791</v>
      </c>
      <c r="B4340" t="str">
        <f>IF(Databel___Data[[#This Row],[Churn flag]]=0,"Stayed","Churned")</f>
        <v>Churned</v>
      </c>
      <c r="C4340" t="s">
        <v>1</v>
      </c>
      <c r="D4340">
        <f>IF(Databel___Data[[#This Row],[Churn Label]]="NO",0,1)</f>
        <v>1</v>
      </c>
      <c r="E4340">
        <v>1</v>
      </c>
      <c r="F4340">
        <v>1</v>
      </c>
      <c r="G4340">
        <v>5</v>
      </c>
      <c r="H4340">
        <v>15</v>
      </c>
      <c r="I4340">
        <v>4</v>
      </c>
      <c r="J4340">
        <v>10.5</v>
      </c>
      <c r="K4340" t="s">
        <v>1</v>
      </c>
      <c r="L4340" t="s">
        <v>34</v>
      </c>
      <c r="M4340">
        <v>2</v>
      </c>
      <c r="N4340">
        <v>0</v>
      </c>
      <c r="O4340">
        <v>8</v>
      </c>
      <c r="P4340" t="s">
        <v>2</v>
      </c>
      <c r="Q4340">
        <v>5</v>
      </c>
      <c r="R4340" t="s">
        <v>211</v>
      </c>
      <c r="S4340" t="s">
        <v>8792</v>
      </c>
      <c r="T4340" t="s">
        <v>3</v>
      </c>
      <c r="U4340">
        <v>54</v>
      </c>
      <c r="V4340" t="s">
        <v>2</v>
      </c>
      <c r="W4340" t="s">
        <v>2</v>
      </c>
      <c r="X4340" t="s">
        <v>2</v>
      </c>
      <c r="Y4340">
        <v>0</v>
      </c>
      <c r="Z4340" t="s">
        <v>2</v>
      </c>
      <c r="AA4340" t="s">
        <v>37</v>
      </c>
      <c r="AB4340" t="s">
        <v>38</v>
      </c>
      <c r="AC4340">
        <v>39</v>
      </c>
      <c r="AD4340">
        <v>39</v>
      </c>
      <c r="AE4340" t="s">
        <v>7105</v>
      </c>
      <c r="AF4340" t="s">
        <v>7106</v>
      </c>
    </row>
    <row r="4341" spans="1:32" x14ac:dyDescent="0.25">
      <c r="A4341" t="s">
        <v>8793</v>
      </c>
      <c r="B4341" t="str">
        <f>IF(Databel___Data[[#This Row],[Churn flag]]=0,"Stayed","Churned")</f>
        <v>Churned</v>
      </c>
      <c r="C4341" t="s">
        <v>1</v>
      </c>
      <c r="D4341">
        <f>IF(Databel___Data[[#This Row],[Churn Label]]="NO",0,1)</f>
        <v>1</v>
      </c>
      <c r="E4341">
        <v>1</v>
      </c>
      <c r="F4341">
        <v>51</v>
      </c>
      <c r="G4341">
        <v>129</v>
      </c>
      <c r="H4341">
        <v>253.2</v>
      </c>
      <c r="I4341">
        <v>204</v>
      </c>
      <c r="J4341">
        <v>550.79999999999995</v>
      </c>
      <c r="K4341" t="s">
        <v>1</v>
      </c>
      <c r="L4341" t="s">
        <v>34</v>
      </c>
      <c r="M4341">
        <v>138</v>
      </c>
      <c r="N4341">
        <v>4</v>
      </c>
      <c r="O4341">
        <v>8</v>
      </c>
      <c r="P4341" t="s">
        <v>1</v>
      </c>
      <c r="Q4341">
        <v>0</v>
      </c>
      <c r="R4341" t="s">
        <v>272</v>
      </c>
      <c r="S4341" t="s">
        <v>8794</v>
      </c>
      <c r="T4341" t="s">
        <v>3</v>
      </c>
      <c r="U4341">
        <v>77</v>
      </c>
      <c r="V4341" t="s">
        <v>2</v>
      </c>
      <c r="W4341" t="s">
        <v>1</v>
      </c>
      <c r="X4341" t="s">
        <v>2</v>
      </c>
      <c r="Y4341">
        <v>0</v>
      </c>
      <c r="Z4341" t="s">
        <v>1</v>
      </c>
      <c r="AA4341" t="s">
        <v>37</v>
      </c>
      <c r="AB4341" t="s">
        <v>38</v>
      </c>
      <c r="AC4341">
        <v>43</v>
      </c>
      <c r="AD4341">
        <v>2176</v>
      </c>
      <c r="AE4341" t="s">
        <v>7105</v>
      </c>
      <c r="AF4341" t="s">
        <v>7143</v>
      </c>
    </row>
    <row r="4342" spans="1:32" x14ac:dyDescent="0.25">
      <c r="A4342" t="s">
        <v>8795</v>
      </c>
      <c r="B4342" t="str">
        <f>IF(Databel___Data[[#This Row],[Churn flag]]=0,"Stayed","Churned")</f>
        <v>Churned</v>
      </c>
      <c r="C4342" t="s">
        <v>1</v>
      </c>
      <c r="D4342">
        <f>IF(Databel___Data[[#This Row],[Churn Label]]="NO",0,1)</f>
        <v>1</v>
      </c>
      <c r="E4342">
        <v>1</v>
      </c>
      <c r="F4342">
        <v>24</v>
      </c>
      <c r="G4342">
        <v>87</v>
      </c>
      <c r="H4342">
        <v>189.4</v>
      </c>
      <c r="I4342">
        <v>96</v>
      </c>
      <c r="J4342">
        <v>151.19999999999999</v>
      </c>
      <c r="K4342" t="s">
        <v>1</v>
      </c>
      <c r="L4342" t="s">
        <v>34</v>
      </c>
      <c r="M4342">
        <v>30</v>
      </c>
      <c r="N4342">
        <v>1</v>
      </c>
      <c r="O4342">
        <v>8</v>
      </c>
      <c r="P4342" t="s">
        <v>1</v>
      </c>
      <c r="Q4342">
        <v>0</v>
      </c>
      <c r="R4342" t="s">
        <v>219</v>
      </c>
      <c r="S4342" t="s">
        <v>8796</v>
      </c>
      <c r="T4342" t="s">
        <v>3</v>
      </c>
      <c r="U4342">
        <v>47</v>
      </c>
      <c r="V4342" t="s">
        <v>2</v>
      </c>
      <c r="W4342" t="s">
        <v>2</v>
      </c>
      <c r="X4342" t="s">
        <v>2</v>
      </c>
      <c r="Y4342">
        <v>0</v>
      </c>
      <c r="Z4342" t="s">
        <v>1</v>
      </c>
      <c r="AA4342" t="s">
        <v>37</v>
      </c>
      <c r="AB4342" t="s">
        <v>38</v>
      </c>
      <c r="AC4342">
        <v>47</v>
      </c>
      <c r="AD4342">
        <v>1124</v>
      </c>
      <c r="AE4342" t="s">
        <v>7133</v>
      </c>
      <c r="AF4342" t="s">
        <v>7146</v>
      </c>
    </row>
    <row r="4343" spans="1:32" x14ac:dyDescent="0.25">
      <c r="A4343" t="s">
        <v>8797</v>
      </c>
      <c r="B4343" t="str">
        <f>IF(Databel___Data[[#This Row],[Churn flag]]=0,"Stayed","Churned")</f>
        <v>Churned</v>
      </c>
      <c r="C4343" t="s">
        <v>1</v>
      </c>
      <c r="D4343">
        <f>IF(Databel___Data[[#This Row],[Churn Label]]="NO",0,1)</f>
        <v>1</v>
      </c>
      <c r="E4343">
        <v>1</v>
      </c>
      <c r="F4343">
        <v>18</v>
      </c>
      <c r="G4343">
        <v>41</v>
      </c>
      <c r="H4343">
        <v>124.8</v>
      </c>
      <c r="I4343">
        <v>72</v>
      </c>
      <c r="J4343">
        <v>230.4</v>
      </c>
      <c r="K4343" t="s">
        <v>1</v>
      </c>
      <c r="L4343" t="s">
        <v>34</v>
      </c>
      <c r="M4343">
        <v>58</v>
      </c>
      <c r="N4343">
        <v>1</v>
      </c>
      <c r="O4343">
        <v>5</v>
      </c>
      <c r="P4343" t="s">
        <v>1</v>
      </c>
      <c r="Q4343">
        <v>0</v>
      </c>
      <c r="R4343" t="s">
        <v>97</v>
      </c>
      <c r="S4343" t="s">
        <v>8798</v>
      </c>
      <c r="T4343" t="s">
        <v>3</v>
      </c>
      <c r="U4343">
        <v>51</v>
      </c>
      <c r="V4343" t="s">
        <v>2</v>
      </c>
      <c r="W4343" t="s">
        <v>2</v>
      </c>
      <c r="X4343" t="s">
        <v>2</v>
      </c>
      <c r="Y4343">
        <v>0</v>
      </c>
      <c r="Z4343" t="s">
        <v>2</v>
      </c>
      <c r="AA4343" t="s">
        <v>37</v>
      </c>
      <c r="AB4343" t="s">
        <v>38</v>
      </c>
      <c r="AC4343">
        <v>62</v>
      </c>
      <c r="AD4343">
        <v>1111</v>
      </c>
      <c r="AE4343" t="s">
        <v>7133</v>
      </c>
      <c r="AF4343" t="s">
        <v>7149</v>
      </c>
    </row>
    <row r="4344" spans="1:32" x14ac:dyDescent="0.25">
      <c r="A4344" t="s">
        <v>8799</v>
      </c>
      <c r="B4344" t="str">
        <f>IF(Databel___Data[[#This Row],[Churn flag]]=0,"Stayed","Churned")</f>
        <v>Churned</v>
      </c>
      <c r="C4344" t="s">
        <v>1</v>
      </c>
      <c r="D4344">
        <f>IF(Databel___Data[[#This Row],[Churn Label]]="NO",0,1)</f>
        <v>1</v>
      </c>
      <c r="E4344">
        <v>1</v>
      </c>
      <c r="F4344">
        <v>74</v>
      </c>
      <c r="G4344">
        <v>199</v>
      </c>
      <c r="H4344">
        <v>590.70000000000005</v>
      </c>
      <c r="I4344">
        <v>296</v>
      </c>
      <c r="J4344">
        <v>740</v>
      </c>
      <c r="K4344" t="s">
        <v>1</v>
      </c>
      <c r="L4344" t="s">
        <v>34</v>
      </c>
      <c r="M4344">
        <v>185</v>
      </c>
      <c r="N4344">
        <v>5</v>
      </c>
      <c r="O4344">
        <v>1</v>
      </c>
      <c r="P4344" t="s">
        <v>1</v>
      </c>
      <c r="Q4344">
        <v>0</v>
      </c>
      <c r="R4344" t="s">
        <v>125</v>
      </c>
      <c r="S4344" t="s">
        <v>8800</v>
      </c>
      <c r="T4344" t="s">
        <v>3</v>
      </c>
      <c r="U4344">
        <v>70</v>
      </c>
      <c r="V4344" t="s">
        <v>2</v>
      </c>
      <c r="W4344" t="s">
        <v>1</v>
      </c>
      <c r="X4344" t="s">
        <v>2</v>
      </c>
      <c r="Y4344">
        <v>0</v>
      </c>
      <c r="Z4344" t="s">
        <v>1</v>
      </c>
      <c r="AA4344" t="s">
        <v>57</v>
      </c>
      <c r="AB4344" t="s">
        <v>38</v>
      </c>
      <c r="AC4344">
        <v>67</v>
      </c>
      <c r="AD4344">
        <v>4977</v>
      </c>
      <c r="AE4344" t="s">
        <v>7133</v>
      </c>
      <c r="AF4344" t="s">
        <v>7899</v>
      </c>
    </row>
    <row r="4345" spans="1:32" x14ac:dyDescent="0.25">
      <c r="A4345" t="s">
        <v>8801</v>
      </c>
      <c r="B4345" t="str">
        <f>IF(Databel___Data[[#This Row],[Churn flag]]=0,"Stayed","Churned")</f>
        <v>Churned</v>
      </c>
      <c r="C4345" t="s">
        <v>1</v>
      </c>
      <c r="D4345">
        <f>IF(Databel___Data[[#This Row],[Churn Label]]="NO",0,1)</f>
        <v>1</v>
      </c>
      <c r="E4345">
        <v>1</v>
      </c>
      <c r="F4345">
        <v>1</v>
      </c>
      <c r="G4345">
        <v>6</v>
      </c>
      <c r="H4345">
        <v>15</v>
      </c>
      <c r="I4345">
        <v>4</v>
      </c>
      <c r="J4345">
        <v>10.8</v>
      </c>
      <c r="K4345" t="s">
        <v>1</v>
      </c>
      <c r="L4345" t="s">
        <v>34</v>
      </c>
      <c r="M4345">
        <v>2</v>
      </c>
      <c r="N4345">
        <v>3</v>
      </c>
      <c r="O4345">
        <v>16</v>
      </c>
      <c r="P4345" t="s">
        <v>1</v>
      </c>
      <c r="Q4345">
        <v>0</v>
      </c>
      <c r="R4345" t="s">
        <v>111</v>
      </c>
      <c r="S4345" t="s">
        <v>8802</v>
      </c>
      <c r="T4345" t="s">
        <v>3</v>
      </c>
      <c r="U4345">
        <v>22</v>
      </c>
      <c r="V4345" t="s">
        <v>1</v>
      </c>
      <c r="W4345" t="s">
        <v>2</v>
      </c>
      <c r="X4345" t="s">
        <v>2</v>
      </c>
      <c r="Y4345">
        <v>0</v>
      </c>
      <c r="Z4345" t="s">
        <v>2</v>
      </c>
      <c r="AA4345" t="s">
        <v>37</v>
      </c>
      <c r="AB4345" t="s">
        <v>38</v>
      </c>
      <c r="AC4345">
        <v>32</v>
      </c>
      <c r="AD4345">
        <v>32</v>
      </c>
      <c r="AE4345" t="s">
        <v>7105</v>
      </c>
      <c r="AF4345" t="s">
        <v>7123</v>
      </c>
    </row>
    <row r="4346" spans="1:32" x14ac:dyDescent="0.25">
      <c r="A4346" t="s">
        <v>8803</v>
      </c>
      <c r="B4346" t="str">
        <f>IF(Databel___Data[[#This Row],[Churn flag]]=0,"Stayed","Churned")</f>
        <v>Churned</v>
      </c>
      <c r="C4346" t="s">
        <v>1</v>
      </c>
      <c r="D4346">
        <f>IF(Databel___Data[[#This Row],[Churn Label]]="NO",0,1)</f>
        <v>1</v>
      </c>
      <c r="E4346">
        <v>1</v>
      </c>
      <c r="F4346">
        <v>26</v>
      </c>
      <c r="G4346">
        <v>86</v>
      </c>
      <c r="H4346">
        <v>307.3</v>
      </c>
      <c r="I4346">
        <v>104</v>
      </c>
      <c r="J4346">
        <v>338</v>
      </c>
      <c r="K4346" t="s">
        <v>1</v>
      </c>
      <c r="L4346" t="s">
        <v>34</v>
      </c>
      <c r="M4346">
        <v>68</v>
      </c>
      <c r="N4346">
        <v>1</v>
      </c>
      <c r="O4346">
        <v>7</v>
      </c>
      <c r="P4346" t="s">
        <v>2</v>
      </c>
      <c r="Q4346">
        <v>21</v>
      </c>
      <c r="R4346" t="s">
        <v>97</v>
      </c>
      <c r="S4346" t="s">
        <v>8804</v>
      </c>
      <c r="T4346" t="s">
        <v>0</v>
      </c>
      <c r="U4346">
        <v>56</v>
      </c>
      <c r="V4346" t="s">
        <v>2</v>
      </c>
      <c r="W4346" t="s">
        <v>2</v>
      </c>
      <c r="X4346" t="s">
        <v>2</v>
      </c>
      <c r="Y4346">
        <v>0</v>
      </c>
      <c r="Z4346" t="s">
        <v>2</v>
      </c>
      <c r="AA4346" t="s">
        <v>37</v>
      </c>
      <c r="AB4346" t="s">
        <v>38</v>
      </c>
      <c r="AC4346">
        <v>55</v>
      </c>
      <c r="AD4346">
        <v>1421</v>
      </c>
      <c r="AE4346" t="s">
        <v>7105</v>
      </c>
      <c r="AF4346" t="s">
        <v>7116</v>
      </c>
    </row>
    <row r="4347" spans="1:32" x14ac:dyDescent="0.25">
      <c r="A4347" t="s">
        <v>8805</v>
      </c>
      <c r="B4347" t="str">
        <f>IF(Databel___Data[[#This Row],[Churn flag]]=0,"Stayed","Churned")</f>
        <v>Churned</v>
      </c>
      <c r="C4347" t="s">
        <v>1</v>
      </c>
      <c r="D4347">
        <f>IF(Databel___Data[[#This Row],[Churn Label]]="NO",0,1)</f>
        <v>1</v>
      </c>
      <c r="E4347">
        <v>1</v>
      </c>
      <c r="F4347">
        <v>7</v>
      </c>
      <c r="G4347">
        <v>33</v>
      </c>
      <c r="H4347">
        <v>77.8</v>
      </c>
      <c r="I4347">
        <v>28</v>
      </c>
      <c r="J4347">
        <v>73.5</v>
      </c>
      <c r="K4347" t="s">
        <v>1</v>
      </c>
      <c r="L4347" t="s">
        <v>34</v>
      </c>
      <c r="M4347">
        <v>18</v>
      </c>
      <c r="N4347">
        <v>5</v>
      </c>
      <c r="O4347">
        <v>13</v>
      </c>
      <c r="P4347" t="s">
        <v>1</v>
      </c>
      <c r="Q4347">
        <v>0</v>
      </c>
      <c r="R4347" t="s">
        <v>83</v>
      </c>
      <c r="S4347" t="s">
        <v>8806</v>
      </c>
      <c r="T4347" t="s">
        <v>3</v>
      </c>
      <c r="U4347">
        <v>25</v>
      </c>
      <c r="V4347" t="s">
        <v>1</v>
      </c>
      <c r="W4347" t="s">
        <v>2</v>
      </c>
      <c r="X4347" t="s">
        <v>2</v>
      </c>
      <c r="Y4347">
        <v>0</v>
      </c>
      <c r="Z4347" t="s">
        <v>2</v>
      </c>
      <c r="AA4347" t="s">
        <v>37</v>
      </c>
      <c r="AB4347" t="s">
        <v>58</v>
      </c>
      <c r="AC4347">
        <v>41</v>
      </c>
      <c r="AD4347">
        <v>291</v>
      </c>
      <c r="AE4347" t="s">
        <v>7097</v>
      </c>
      <c r="AF4347" t="s">
        <v>7098</v>
      </c>
    </row>
    <row r="4348" spans="1:32" x14ac:dyDescent="0.25">
      <c r="A4348" t="s">
        <v>8807</v>
      </c>
      <c r="B4348" t="str">
        <f>IF(Databel___Data[[#This Row],[Churn flag]]=0,"Stayed","Churned")</f>
        <v>Churned</v>
      </c>
      <c r="C4348" t="s">
        <v>1</v>
      </c>
      <c r="D4348">
        <f>IF(Databel___Data[[#This Row],[Churn Label]]="NO",0,1)</f>
        <v>1</v>
      </c>
      <c r="E4348">
        <v>1</v>
      </c>
      <c r="F4348">
        <v>5</v>
      </c>
      <c r="G4348">
        <v>15</v>
      </c>
      <c r="H4348">
        <v>34.4</v>
      </c>
      <c r="I4348">
        <v>20</v>
      </c>
      <c r="J4348">
        <v>50.5</v>
      </c>
      <c r="K4348" t="s">
        <v>1</v>
      </c>
      <c r="L4348" t="s">
        <v>34</v>
      </c>
      <c r="M4348">
        <v>10</v>
      </c>
      <c r="N4348">
        <v>5</v>
      </c>
      <c r="O4348">
        <v>3</v>
      </c>
      <c r="P4348" t="s">
        <v>1</v>
      </c>
      <c r="Q4348">
        <v>0</v>
      </c>
      <c r="R4348" t="s">
        <v>114</v>
      </c>
      <c r="S4348" t="s">
        <v>8808</v>
      </c>
      <c r="T4348" t="s">
        <v>3</v>
      </c>
      <c r="U4348">
        <v>76</v>
      </c>
      <c r="V4348" t="s">
        <v>2</v>
      </c>
      <c r="W4348" t="s">
        <v>1</v>
      </c>
      <c r="X4348" t="s">
        <v>2</v>
      </c>
      <c r="Y4348">
        <v>0</v>
      </c>
      <c r="Z4348" t="s">
        <v>2</v>
      </c>
      <c r="AA4348" t="s">
        <v>37</v>
      </c>
      <c r="AB4348" t="s">
        <v>38</v>
      </c>
      <c r="AC4348">
        <v>37</v>
      </c>
      <c r="AD4348">
        <v>184</v>
      </c>
      <c r="AE4348" t="s">
        <v>7105</v>
      </c>
      <c r="AF4348" t="s">
        <v>7106</v>
      </c>
    </row>
    <row r="4349" spans="1:32" x14ac:dyDescent="0.25">
      <c r="A4349" t="s">
        <v>8809</v>
      </c>
      <c r="B4349" t="str">
        <f>IF(Databel___Data[[#This Row],[Churn flag]]=0,"Stayed","Churned")</f>
        <v>Churned</v>
      </c>
      <c r="C4349" t="s">
        <v>1</v>
      </c>
      <c r="D4349">
        <f>IF(Databel___Data[[#This Row],[Churn Label]]="NO",0,1)</f>
        <v>1</v>
      </c>
      <c r="E4349">
        <v>1</v>
      </c>
      <c r="F4349">
        <v>43</v>
      </c>
      <c r="G4349">
        <v>154</v>
      </c>
      <c r="H4349">
        <v>425.1</v>
      </c>
      <c r="I4349">
        <v>172</v>
      </c>
      <c r="J4349">
        <v>576.20000000000005</v>
      </c>
      <c r="K4349" t="s">
        <v>1</v>
      </c>
      <c r="L4349" t="s">
        <v>34</v>
      </c>
      <c r="M4349">
        <v>288</v>
      </c>
      <c r="N4349">
        <v>4</v>
      </c>
      <c r="O4349">
        <v>5</v>
      </c>
      <c r="P4349" t="s">
        <v>1</v>
      </c>
      <c r="Q4349">
        <v>0</v>
      </c>
      <c r="R4349" t="s">
        <v>275</v>
      </c>
      <c r="S4349" t="s">
        <v>8810</v>
      </c>
      <c r="T4349" t="s">
        <v>3</v>
      </c>
      <c r="U4349">
        <v>58</v>
      </c>
      <c r="V4349" t="s">
        <v>2</v>
      </c>
      <c r="W4349" t="s">
        <v>2</v>
      </c>
      <c r="X4349" t="s">
        <v>2</v>
      </c>
      <c r="Y4349">
        <v>0</v>
      </c>
      <c r="Z4349" t="s">
        <v>1</v>
      </c>
      <c r="AA4349" t="s">
        <v>37</v>
      </c>
      <c r="AB4349" t="s">
        <v>38</v>
      </c>
      <c r="AC4349">
        <v>46</v>
      </c>
      <c r="AD4349">
        <v>1957</v>
      </c>
      <c r="AE4349" t="s">
        <v>7085</v>
      </c>
      <c r="AF4349" t="s">
        <v>7109</v>
      </c>
    </row>
    <row r="4350" spans="1:32" x14ac:dyDescent="0.25">
      <c r="A4350" t="s">
        <v>8811</v>
      </c>
      <c r="B4350" t="str">
        <f>IF(Databel___Data[[#This Row],[Churn flag]]=0,"Stayed","Churned")</f>
        <v>Churned</v>
      </c>
      <c r="C4350" t="s">
        <v>1</v>
      </c>
      <c r="D4350">
        <f>IF(Databel___Data[[#This Row],[Churn Label]]="NO",0,1)</f>
        <v>1</v>
      </c>
      <c r="E4350">
        <v>1</v>
      </c>
      <c r="F4350">
        <v>4</v>
      </c>
      <c r="G4350">
        <v>21</v>
      </c>
      <c r="H4350">
        <v>60.9</v>
      </c>
      <c r="I4350">
        <v>16</v>
      </c>
      <c r="J4350">
        <v>58.8</v>
      </c>
      <c r="K4350" t="s">
        <v>1</v>
      </c>
      <c r="L4350" t="s">
        <v>34</v>
      </c>
      <c r="M4350">
        <v>12</v>
      </c>
      <c r="N4350">
        <v>4</v>
      </c>
      <c r="O4350">
        <v>7</v>
      </c>
      <c r="P4350" t="s">
        <v>1</v>
      </c>
      <c r="Q4350">
        <v>0</v>
      </c>
      <c r="R4350" t="s">
        <v>159</v>
      </c>
      <c r="S4350" t="s">
        <v>8812</v>
      </c>
      <c r="T4350" t="s">
        <v>0</v>
      </c>
      <c r="U4350">
        <v>35</v>
      </c>
      <c r="V4350" t="s">
        <v>2</v>
      </c>
      <c r="W4350" t="s">
        <v>2</v>
      </c>
      <c r="X4350" t="s">
        <v>2</v>
      </c>
      <c r="Y4350">
        <v>0</v>
      </c>
      <c r="Z4350" t="s">
        <v>2</v>
      </c>
      <c r="AA4350" t="s">
        <v>37</v>
      </c>
      <c r="AB4350" t="s">
        <v>58</v>
      </c>
      <c r="AC4350">
        <v>24</v>
      </c>
      <c r="AD4350">
        <v>106</v>
      </c>
      <c r="AE4350" t="s">
        <v>7085</v>
      </c>
      <c r="AF4350" t="s">
        <v>7109</v>
      </c>
    </row>
    <row r="4351" spans="1:32" x14ac:dyDescent="0.25">
      <c r="A4351" t="s">
        <v>8813</v>
      </c>
      <c r="B4351" t="str">
        <f>IF(Databel___Data[[#This Row],[Churn flag]]=0,"Stayed","Churned")</f>
        <v>Churned</v>
      </c>
      <c r="C4351" t="s">
        <v>1</v>
      </c>
      <c r="D4351">
        <f>IF(Databel___Data[[#This Row],[Churn Label]]="NO",0,1)</f>
        <v>1</v>
      </c>
      <c r="E4351">
        <v>1</v>
      </c>
      <c r="F4351">
        <v>2</v>
      </c>
      <c r="G4351">
        <v>12</v>
      </c>
      <c r="H4351">
        <v>25</v>
      </c>
      <c r="I4351">
        <v>8</v>
      </c>
      <c r="J4351">
        <v>17</v>
      </c>
      <c r="K4351" t="s">
        <v>1</v>
      </c>
      <c r="L4351" t="s">
        <v>34</v>
      </c>
      <c r="M4351">
        <v>3</v>
      </c>
      <c r="N4351">
        <v>5</v>
      </c>
      <c r="O4351">
        <v>4</v>
      </c>
      <c r="P4351" t="s">
        <v>1</v>
      </c>
      <c r="Q4351">
        <v>0</v>
      </c>
      <c r="R4351" t="s">
        <v>41</v>
      </c>
      <c r="S4351" t="s">
        <v>8814</v>
      </c>
      <c r="T4351" t="s">
        <v>3</v>
      </c>
      <c r="U4351">
        <v>40</v>
      </c>
      <c r="V4351" t="s">
        <v>2</v>
      </c>
      <c r="W4351" t="s">
        <v>2</v>
      </c>
      <c r="X4351" t="s">
        <v>2</v>
      </c>
      <c r="Y4351">
        <v>0</v>
      </c>
      <c r="Z4351" t="s">
        <v>2</v>
      </c>
      <c r="AA4351" t="s">
        <v>37</v>
      </c>
      <c r="AB4351" t="s">
        <v>58</v>
      </c>
      <c r="AC4351">
        <v>37</v>
      </c>
      <c r="AD4351">
        <v>66</v>
      </c>
      <c r="AE4351" t="s">
        <v>7133</v>
      </c>
      <c r="AF4351" t="s">
        <v>7134</v>
      </c>
    </row>
    <row r="4352" spans="1:32" x14ac:dyDescent="0.25">
      <c r="A4352" t="s">
        <v>8815</v>
      </c>
      <c r="B4352" t="str">
        <f>IF(Databel___Data[[#This Row],[Churn flag]]=0,"Stayed","Churned")</f>
        <v>Churned</v>
      </c>
      <c r="C4352" t="s">
        <v>1</v>
      </c>
      <c r="D4352">
        <f>IF(Databel___Data[[#This Row],[Churn Label]]="NO",0,1)</f>
        <v>1</v>
      </c>
      <c r="E4352">
        <v>1</v>
      </c>
      <c r="F4352">
        <v>9</v>
      </c>
      <c r="G4352">
        <v>29</v>
      </c>
      <c r="H4352">
        <v>79.599999999999994</v>
      </c>
      <c r="I4352">
        <v>36</v>
      </c>
      <c r="J4352">
        <v>117</v>
      </c>
      <c r="K4352" t="s">
        <v>1</v>
      </c>
      <c r="L4352" t="s">
        <v>34</v>
      </c>
      <c r="M4352">
        <v>58</v>
      </c>
      <c r="N4352">
        <v>1</v>
      </c>
      <c r="O4352">
        <v>1</v>
      </c>
      <c r="P4352" t="s">
        <v>2</v>
      </c>
      <c r="Q4352">
        <v>19</v>
      </c>
      <c r="R4352" t="s">
        <v>135</v>
      </c>
      <c r="S4352" t="s">
        <v>8816</v>
      </c>
      <c r="T4352" t="s">
        <v>0</v>
      </c>
      <c r="U4352">
        <v>67</v>
      </c>
      <c r="V4352" t="s">
        <v>2</v>
      </c>
      <c r="W4352" t="s">
        <v>1</v>
      </c>
      <c r="X4352" t="s">
        <v>2</v>
      </c>
      <c r="Y4352">
        <v>0</v>
      </c>
      <c r="Z4352" t="s">
        <v>2</v>
      </c>
      <c r="AA4352" t="s">
        <v>37</v>
      </c>
      <c r="AB4352" t="s">
        <v>38</v>
      </c>
      <c r="AC4352">
        <v>35</v>
      </c>
      <c r="AD4352">
        <v>313</v>
      </c>
      <c r="AE4352" t="s">
        <v>7105</v>
      </c>
      <c r="AF4352" t="s">
        <v>7116</v>
      </c>
    </row>
    <row r="4353" spans="1:32" x14ac:dyDescent="0.25">
      <c r="A4353" t="s">
        <v>8817</v>
      </c>
      <c r="B4353" t="str">
        <f>IF(Databel___Data[[#This Row],[Churn flag]]=0,"Stayed","Churned")</f>
        <v>Churned</v>
      </c>
      <c r="C4353" t="s">
        <v>1</v>
      </c>
      <c r="D4353">
        <f>IF(Databel___Data[[#This Row],[Churn Label]]="NO",0,1)</f>
        <v>1</v>
      </c>
      <c r="E4353">
        <v>1</v>
      </c>
      <c r="F4353">
        <v>1</v>
      </c>
      <c r="G4353">
        <v>4</v>
      </c>
      <c r="H4353">
        <v>10</v>
      </c>
      <c r="I4353">
        <v>4</v>
      </c>
      <c r="J4353">
        <v>11.5</v>
      </c>
      <c r="K4353" t="s">
        <v>1</v>
      </c>
      <c r="L4353" t="s">
        <v>34</v>
      </c>
      <c r="M4353">
        <v>3</v>
      </c>
      <c r="N4353">
        <v>1</v>
      </c>
      <c r="O4353">
        <v>6</v>
      </c>
      <c r="P4353" t="s">
        <v>1</v>
      </c>
      <c r="Q4353">
        <v>0</v>
      </c>
      <c r="R4353" t="s">
        <v>60</v>
      </c>
      <c r="S4353" t="s">
        <v>8818</v>
      </c>
      <c r="T4353" t="s">
        <v>3</v>
      </c>
      <c r="U4353">
        <v>77</v>
      </c>
      <c r="V4353" t="s">
        <v>2</v>
      </c>
      <c r="W4353" t="s">
        <v>1</v>
      </c>
      <c r="X4353" t="s">
        <v>2</v>
      </c>
      <c r="Y4353">
        <v>0</v>
      </c>
      <c r="Z4353" t="s">
        <v>2</v>
      </c>
      <c r="AA4353" t="s">
        <v>37</v>
      </c>
      <c r="AB4353" t="s">
        <v>38</v>
      </c>
      <c r="AC4353">
        <v>44</v>
      </c>
      <c r="AD4353">
        <v>44</v>
      </c>
      <c r="AE4353" t="s">
        <v>7097</v>
      </c>
      <c r="AF4353" t="s">
        <v>7098</v>
      </c>
    </row>
    <row r="4354" spans="1:32" x14ac:dyDescent="0.25">
      <c r="A4354" t="s">
        <v>8819</v>
      </c>
      <c r="B4354" t="str">
        <f>IF(Databel___Data[[#This Row],[Churn flag]]=0,"Stayed","Churned")</f>
        <v>Churned</v>
      </c>
      <c r="C4354" t="s">
        <v>1</v>
      </c>
      <c r="D4354">
        <f>IF(Databel___Data[[#This Row],[Churn Label]]="NO",0,1)</f>
        <v>1</v>
      </c>
      <c r="E4354">
        <v>1</v>
      </c>
      <c r="F4354">
        <v>43</v>
      </c>
      <c r="G4354">
        <v>154</v>
      </c>
      <c r="H4354">
        <v>467.9</v>
      </c>
      <c r="I4354">
        <v>172</v>
      </c>
      <c r="J4354">
        <v>563.29999999999995</v>
      </c>
      <c r="K4354" t="s">
        <v>1</v>
      </c>
      <c r="L4354" t="s">
        <v>34</v>
      </c>
      <c r="M4354">
        <v>282</v>
      </c>
      <c r="N4354">
        <v>3</v>
      </c>
      <c r="O4354">
        <v>4</v>
      </c>
      <c r="P4354" t="s">
        <v>1</v>
      </c>
      <c r="Q4354">
        <v>0</v>
      </c>
      <c r="R4354" t="s">
        <v>275</v>
      </c>
      <c r="S4354" t="s">
        <v>8820</v>
      </c>
      <c r="T4354" t="s">
        <v>3</v>
      </c>
      <c r="U4354">
        <v>67</v>
      </c>
      <c r="V4354" t="s">
        <v>2</v>
      </c>
      <c r="W4354" t="s">
        <v>1</v>
      </c>
      <c r="X4354" t="s">
        <v>2</v>
      </c>
      <c r="Y4354">
        <v>0</v>
      </c>
      <c r="Z4354" t="s">
        <v>2</v>
      </c>
      <c r="AA4354" t="s">
        <v>37</v>
      </c>
      <c r="AB4354" t="s">
        <v>38</v>
      </c>
      <c r="AC4354">
        <v>49</v>
      </c>
      <c r="AD4354">
        <v>2075</v>
      </c>
      <c r="AE4354" t="s">
        <v>7105</v>
      </c>
      <c r="AF4354" t="s">
        <v>7106</v>
      </c>
    </row>
    <row r="4355" spans="1:32" x14ac:dyDescent="0.25">
      <c r="A4355" t="s">
        <v>8821</v>
      </c>
      <c r="B4355" t="str">
        <f>IF(Databel___Data[[#This Row],[Churn flag]]=0,"Stayed","Churned")</f>
        <v>Churned</v>
      </c>
      <c r="C4355" t="s">
        <v>1</v>
      </c>
      <c r="D4355">
        <f>IF(Databel___Data[[#This Row],[Churn Label]]="NO",0,1)</f>
        <v>1</v>
      </c>
      <c r="E4355">
        <v>1</v>
      </c>
      <c r="F4355">
        <v>1</v>
      </c>
      <c r="G4355">
        <v>2</v>
      </c>
      <c r="H4355">
        <v>4</v>
      </c>
      <c r="I4355">
        <v>4</v>
      </c>
      <c r="J4355">
        <v>8.5</v>
      </c>
      <c r="K4355" t="s">
        <v>1</v>
      </c>
      <c r="L4355" t="s">
        <v>34</v>
      </c>
      <c r="M4355">
        <v>4</v>
      </c>
      <c r="N4355">
        <v>3</v>
      </c>
      <c r="O4355">
        <v>0</v>
      </c>
      <c r="P4355" t="s">
        <v>2</v>
      </c>
      <c r="Q4355">
        <v>0</v>
      </c>
      <c r="R4355" t="s">
        <v>103</v>
      </c>
      <c r="S4355" t="s">
        <v>8822</v>
      </c>
      <c r="T4355" t="s">
        <v>0</v>
      </c>
      <c r="U4355">
        <v>52</v>
      </c>
      <c r="V4355" t="s">
        <v>2</v>
      </c>
      <c r="W4355" t="s">
        <v>2</v>
      </c>
      <c r="X4355" t="s">
        <v>2</v>
      </c>
      <c r="Y4355">
        <v>0</v>
      </c>
      <c r="Z4355" t="s">
        <v>2</v>
      </c>
      <c r="AA4355" t="s">
        <v>37</v>
      </c>
      <c r="AB4355" t="s">
        <v>58</v>
      </c>
      <c r="AC4355">
        <v>11</v>
      </c>
      <c r="AD4355">
        <v>11</v>
      </c>
      <c r="AE4355" t="s">
        <v>7105</v>
      </c>
      <c r="AF4355" t="s">
        <v>7143</v>
      </c>
    </row>
    <row r="4356" spans="1:32" x14ac:dyDescent="0.25">
      <c r="A4356" t="s">
        <v>8823</v>
      </c>
      <c r="B4356" t="str">
        <f>IF(Databel___Data[[#This Row],[Churn flag]]=0,"Stayed","Churned")</f>
        <v>Churned</v>
      </c>
      <c r="C4356" t="s">
        <v>1</v>
      </c>
      <c r="D4356">
        <f>IF(Databel___Data[[#This Row],[Churn Label]]="NO",0,1)</f>
        <v>1</v>
      </c>
      <c r="E4356">
        <v>1</v>
      </c>
      <c r="F4356">
        <v>3</v>
      </c>
      <c r="G4356">
        <v>7</v>
      </c>
      <c r="H4356">
        <v>22.8</v>
      </c>
      <c r="I4356">
        <v>12</v>
      </c>
      <c r="J4356">
        <v>46.8</v>
      </c>
      <c r="K4356" t="s">
        <v>1</v>
      </c>
      <c r="L4356" t="s">
        <v>34</v>
      </c>
      <c r="M4356">
        <v>12</v>
      </c>
      <c r="N4356">
        <v>2</v>
      </c>
      <c r="O4356">
        <v>8</v>
      </c>
      <c r="P4356" t="s">
        <v>1</v>
      </c>
      <c r="Q4356">
        <v>0</v>
      </c>
      <c r="R4356" t="s">
        <v>91</v>
      </c>
      <c r="S4356" t="s">
        <v>8824</v>
      </c>
      <c r="T4356" t="s">
        <v>3</v>
      </c>
      <c r="U4356">
        <v>25</v>
      </c>
      <c r="V4356" t="s">
        <v>1</v>
      </c>
      <c r="W4356" t="s">
        <v>2</v>
      </c>
      <c r="X4356" t="s">
        <v>2</v>
      </c>
      <c r="Y4356">
        <v>0</v>
      </c>
      <c r="Z4356" t="s">
        <v>2</v>
      </c>
      <c r="AA4356" t="s">
        <v>37</v>
      </c>
      <c r="AB4356" t="s">
        <v>38</v>
      </c>
      <c r="AC4356">
        <v>22</v>
      </c>
      <c r="AD4356">
        <v>63</v>
      </c>
      <c r="AE4356" t="s">
        <v>7133</v>
      </c>
      <c r="AF4356" t="s">
        <v>7146</v>
      </c>
    </row>
    <row r="4357" spans="1:32" x14ac:dyDescent="0.25">
      <c r="A4357" t="s">
        <v>8825</v>
      </c>
      <c r="B4357" t="str">
        <f>IF(Databel___Data[[#This Row],[Churn flag]]=0,"Stayed","Churned")</f>
        <v>Churned</v>
      </c>
      <c r="C4357" t="s">
        <v>1</v>
      </c>
      <c r="D4357">
        <f>IF(Databel___Data[[#This Row],[Churn Label]]="NO",0,1)</f>
        <v>1</v>
      </c>
      <c r="E4357">
        <v>1</v>
      </c>
      <c r="F4357">
        <v>69</v>
      </c>
      <c r="G4357">
        <v>151</v>
      </c>
      <c r="H4357">
        <v>412.9</v>
      </c>
      <c r="I4357">
        <v>0</v>
      </c>
      <c r="J4357">
        <v>0</v>
      </c>
      <c r="K4357" t="s">
        <v>2</v>
      </c>
      <c r="L4357" t="s">
        <v>46</v>
      </c>
      <c r="M4357">
        <v>0</v>
      </c>
      <c r="N4357">
        <v>0</v>
      </c>
      <c r="O4357">
        <v>13</v>
      </c>
      <c r="P4357" t="s">
        <v>1</v>
      </c>
      <c r="Q4357">
        <v>0</v>
      </c>
      <c r="R4357" t="s">
        <v>135</v>
      </c>
      <c r="S4357" t="s">
        <v>8826</v>
      </c>
      <c r="T4357" t="s">
        <v>3</v>
      </c>
      <c r="U4357">
        <v>37</v>
      </c>
      <c r="V4357" t="s">
        <v>2</v>
      </c>
      <c r="W4357" t="s">
        <v>2</v>
      </c>
      <c r="X4357" t="s">
        <v>2</v>
      </c>
      <c r="Y4357">
        <v>0</v>
      </c>
      <c r="Z4357" t="s">
        <v>1</v>
      </c>
      <c r="AA4357" t="s">
        <v>43</v>
      </c>
      <c r="AB4357" t="s">
        <v>38</v>
      </c>
      <c r="AC4357">
        <v>54</v>
      </c>
      <c r="AD4357">
        <v>3716</v>
      </c>
      <c r="AE4357" t="s">
        <v>7133</v>
      </c>
      <c r="AF4357" t="s">
        <v>7149</v>
      </c>
    </row>
    <row r="4358" spans="1:32" x14ac:dyDescent="0.25">
      <c r="A4358" t="s">
        <v>8827</v>
      </c>
      <c r="B4358" t="str">
        <f>IF(Databel___Data[[#This Row],[Churn flag]]=0,"Stayed","Churned")</f>
        <v>Churned</v>
      </c>
      <c r="C4358" t="s">
        <v>1</v>
      </c>
      <c r="D4358">
        <f>IF(Databel___Data[[#This Row],[Churn Label]]="NO",0,1)</f>
        <v>1</v>
      </c>
      <c r="E4358">
        <v>1</v>
      </c>
      <c r="F4358">
        <v>11</v>
      </c>
      <c r="G4358">
        <v>72</v>
      </c>
      <c r="H4358">
        <v>149.69999999999999</v>
      </c>
      <c r="I4358">
        <v>44</v>
      </c>
      <c r="J4358">
        <v>115.5</v>
      </c>
      <c r="K4358" t="s">
        <v>1</v>
      </c>
      <c r="L4358" t="s">
        <v>34</v>
      </c>
      <c r="M4358">
        <v>29</v>
      </c>
      <c r="N4358">
        <v>5</v>
      </c>
      <c r="O4358">
        <v>3</v>
      </c>
      <c r="P4358" t="s">
        <v>1</v>
      </c>
      <c r="Q4358">
        <v>0</v>
      </c>
      <c r="R4358" t="s">
        <v>74</v>
      </c>
      <c r="S4358" t="s">
        <v>8828</v>
      </c>
      <c r="T4358" t="s">
        <v>0</v>
      </c>
      <c r="U4358">
        <v>83</v>
      </c>
      <c r="V4358" t="s">
        <v>2</v>
      </c>
      <c r="W4358" t="s">
        <v>1</v>
      </c>
      <c r="X4358" t="s">
        <v>2</v>
      </c>
      <c r="Y4358">
        <v>0</v>
      </c>
      <c r="Z4358" t="s">
        <v>2</v>
      </c>
      <c r="AA4358" t="s">
        <v>37</v>
      </c>
      <c r="AB4358" t="s">
        <v>58</v>
      </c>
      <c r="AC4358">
        <v>51</v>
      </c>
      <c r="AD4358">
        <v>547</v>
      </c>
      <c r="AE4358" t="s">
        <v>7133</v>
      </c>
      <c r="AF4358" t="s">
        <v>7899</v>
      </c>
    </row>
    <row r="4359" spans="1:32" x14ac:dyDescent="0.25">
      <c r="A4359" t="s">
        <v>8829</v>
      </c>
      <c r="B4359" t="str">
        <f>IF(Databel___Data[[#This Row],[Churn flag]]=0,"Stayed","Churned")</f>
        <v>Churned</v>
      </c>
      <c r="C4359" t="s">
        <v>1</v>
      </c>
      <c r="D4359">
        <f>IF(Databel___Data[[#This Row],[Churn Label]]="NO",0,1)</f>
        <v>1</v>
      </c>
      <c r="E4359">
        <v>1</v>
      </c>
      <c r="F4359">
        <v>51</v>
      </c>
      <c r="G4359">
        <v>110</v>
      </c>
      <c r="H4359">
        <v>360</v>
      </c>
      <c r="I4359">
        <v>204</v>
      </c>
      <c r="J4359">
        <v>499.8</v>
      </c>
      <c r="K4359" t="s">
        <v>1</v>
      </c>
      <c r="L4359" t="s">
        <v>34</v>
      </c>
      <c r="M4359">
        <v>125</v>
      </c>
      <c r="N4359">
        <v>1</v>
      </c>
      <c r="O4359">
        <v>1</v>
      </c>
      <c r="P4359" t="s">
        <v>2</v>
      </c>
      <c r="Q4359">
        <v>33</v>
      </c>
      <c r="R4359" t="s">
        <v>202</v>
      </c>
      <c r="S4359" t="s">
        <v>8830</v>
      </c>
      <c r="T4359" t="s">
        <v>0</v>
      </c>
      <c r="U4359">
        <v>65</v>
      </c>
      <c r="V4359" t="s">
        <v>2</v>
      </c>
      <c r="W4359" t="s">
        <v>1</v>
      </c>
      <c r="X4359" t="s">
        <v>2</v>
      </c>
      <c r="Y4359">
        <v>0</v>
      </c>
      <c r="Z4359" t="s">
        <v>1</v>
      </c>
      <c r="AA4359" t="s">
        <v>37</v>
      </c>
      <c r="AB4359" t="s">
        <v>38</v>
      </c>
      <c r="AC4359">
        <v>53</v>
      </c>
      <c r="AD4359">
        <v>2732</v>
      </c>
      <c r="AE4359" t="s">
        <v>7133</v>
      </c>
      <c r="AF4359" t="s">
        <v>7134</v>
      </c>
    </row>
    <row r="4360" spans="1:32" x14ac:dyDescent="0.25">
      <c r="A4360" t="s">
        <v>8831</v>
      </c>
      <c r="B4360" t="str">
        <f>IF(Databel___Data[[#This Row],[Churn flag]]=0,"Stayed","Churned")</f>
        <v>Churned</v>
      </c>
      <c r="C4360" t="s">
        <v>1</v>
      </c>
      <c r="D4360">
        <f>IF(Databel___Data[[#This Row],[Churn Label]]="NO",0,1)</f>
        <v>1</v>
      </c>
      <c r="E4360">
        <v>1</v>
      </c>
      <c r="F4360">
        <v>5</v>
      </c>
      <c r="G4360">
        <v>33</v>
      </c>
      <c r="H4360">
        <v>70.7</v>
      </c>
      <c r="I4360">
        <v>20</v>
      </c>
      <c r="J4360">
        <v>72</v>
      </c>
      <c r="K4360" t="s">
        <v>1</v>
      </c>
      <c r="L4360" t="s">
        <v>34</v>
      </c>
      <c r="M4360">
        <v>14</v>
      </c>
      <c r="N4360">
        <v>2</v>
      </c>
      <c r="O4360">
        <v>7</v>
      </c>
      <c r="P4360" t="s">
        <v>1</v>
      </c>
      <c r="Q4360">
        <v>0</v>
      </c>
      <c r="R4360" t="s">
        <v>216</v>
      </c>
      <c r="S4360" t="s">
        <v>8832</v>
      </c>
      <c r="T4360" t="s">
        <v>3</v>
      </c>
      <c r="U4360">
        <v>78</v>
      </c>
      <c r="V4360" t="s">
        <v>2</v>
      </c>
      <c r="W4360" t="s">
        <v>1</v>
      </c>
      <c r="X4360" t="s">
        <v>2</v>
      </c>
      <c r="Y4360">
        <v>0</v>
      </c>
      <c r="Z4360" t="s">
        <v>1</v>
      </c>
      <c r="AA4360" t="s">
        <v>37</v>
      </c>
      <c r="AB4360" t="s">
        <v>38</v>
      </c>
      <c r="AC4360">
        <v>22</v>
      </c>
      <c r="AD4360">
        <v>104</v>
      </c>
      <c r="AE4360" t="s">
        <v>7105</v>
      </c>
      <c r="AF4360" t="s">
        <v>7123</v>
      </c>
    </row>
    <row r="4361" spans="1:32" x14ac:dyDescent="0.25">
      <c r="A4361" t="s">
        <v>8833</v>
      </c>
      <c r="B4361" t="str">
        <f>IF(Databel___Data[[#This Row],[Churn flag]]=0,"Stayed","Churned")</f>
        <v>Churned</v>
      </c>
      <c r="C4361" t="s">
        <v>1</v>
      </c>
      <c r="D4361">
        <f>IF(Databel___Data[[#This Row],[Churn Label]]="NO",0,1)</f>
        <v>1</v>
      </c>
      <c r="E4361">
        <v>1</v>
      </c>
      <c r="F4361">
        <v>1</v>
      </c>
      <c r="G4361">
        <v>4</v>
      </c>
      <c r="H4361">
        <v>10</v>
      </c>
      <c r="I4361">
        <v>4</v>
      </c>
      <c r="J4361">
        <v>10.5</v>
      </c>
      <c r="K4361" t="s">
        <v>1</v>
      </c>
      <c r="L4361" t="s">
        <v>34</v>
      </c>
      <c r="M4361">
        <v>3</v>
      </c>
      <c r="N4361">
        <v>1</v>
      </c>
      <c r="O4361">
        <v>1</v>
      </c>
      <c r="P4361" t="s">
        <v>1</v>
      </c>
      <c r="Q4361">
        <v>0</v>
      </c>
      <c r="R4361" t="s">
        <v>100</v>
      </c>
      <c r="S4361" t="s">
        <v>8834</v>
      </c>
      <c r="T4361" t="s">
        <v>3</v>
      </c>
      <c r="U4361">
        <v>61</v>
      </c>
      <c r="V4361" t="s">
        <v>2</v>
      </c>
      <c r="W4361" t="s">
        <v>2</v>
      </c>
      <c r="X4361" t="s">
        <v>2</v>
      </c>
      <c r="Y4361">
        <v>0</v>
      </c>
      <c r="Z4361" t="s">
        <v>2</v>
      </c>
      <c r="AA4361" t="s">
        <v>37</v>
      </c>
      <c r="AB4361" t="s">
        <v>38</v>
      </c>
      <c r="AC4361">
        <v>45</v>
      </c>
      <c r="AD4361">
        <v>45</v>
      </c>
      <c r="AE4361" t="s">
        <v>7079</v>
      </c>
      <c r="AF4361" t="s">
        <v>7080</v>
      </c>
    </row>
    <row r="4362" spans="1:32" x14ac:dyDescent="0.25">
      <c r="A4362" t="s">
        <v>8835</v>
      </c>
      <c r="B4362" t="str">
        <f>IF(Databel___Data[[#This Row],[Churn flag]]=0,"Stayed","Churned")</f>
        <v>Churned</v>
      </c>
      <c r="C4362" t="s">
        <v>1</v>
      </c>
      <c r="D4362">
        <f>IF(Databel___Data[[#This Row],[Churn Label]]="NO",0,1)</f>
        <v>1</v>
      </c>
      <c r="E4362">
        <v>1</v>
      </c>
      <c r="F4362">
        <v>17</v>
      </c>
      <c r="G4362">
        <v>64</v>
      </c>
      <c r="H4362">
        <v>173.8</v>
      </c>
      <c r="I4362">
        <v>68</v>
      </c>
      <c r="J4362">
        <v>132.6</v>
      </c>
      <c r="K4362" t="s">
        <v>1</v>
      </c>
      <c r="L4362" t="s">
        <v>34</v>
      </c>
      <c r="M4362">
        <v>66</v>
      </c>
      <c r="N4362">
        <v>3</v>
      </c>
      <c r="O4362">
        <v>0</v>
      </c>
      <c r="P4362" t="s">
        <v>2</v>
      </c>
      <c r="Q4362">
        <v>0</v>
      </c>
      <c r="R4362" t="s">
        <v>111</v>
      </c>
      <c r="S4362" t="s">
        <v>8836</v>
      </c>
      <c r="T4362" t="s">
        <v>3</v>
      </c>
      <c r="U4362">
        <v>38</v>
      </c>
      <c r="V4362" t="s">
        <v>2</v>
      </c>
      <c r="W4362" t="s">
        <v>2</v>
      </c>
      <c r="X4362" t="s">
        <v>2</v>
      </c>
      <c r="Y4362">
        <v>0</v>
      </c>
      <c r="Z4362" t="s">
        <v>2</v>
      </c>
      <c r="AA4362" t="s">
        <v>37</v>
      </c>
      <c r="AB4362" t="s">
        <v>58</v>
      </c>
      <c r="AC4362">
        <v>10</v>
      </c>
      <c r="AD4362">
        <v>174</v>
      </c>
      <c r="AE4362" t="s">
        <v>7133</v>
      </c>
      <c r="AF4362" t="s">
        <v>7149</v>
      </c>
    </row>
    <row r="4363" spans="1:32" x14ac:dyDescent="0.25">
      <c r="A4363" t="s">
        <v>8837</v>
      </c>
      <c r="B4363" t="str">
        <f>IF(Databel___Data[[#This Row],[Churn flag]]=0,"Stayed","Churned")</f>
        <v>Churned</v>
      </c>
      <c r="C4363" t="s">
        <v>1</v>
      </c>
      <c r="D4363">
        <f>IF(Databel___Data[[#This Row],[Churn Label]]="NO",0,1)</f>
        <v>1</v>
      </c>
      <c r="E4363">
        <v>1</v>
      </c>
      <c r="F4363">
        <v>15</v>
      </c>
      <c r="G4363">
        <v>71</v>
      </c>
      <c r="H4363">
        <v>195.2</v>
      </c>
      <c r="I4363">
        <v>60</v>
      </c>
      <c r="J4363">
        <v>210</v>
      </c>
      <c r="K4363" t="s">
        <v>1</v>
      </c>
      <c r="L4363" t="s">
        <v>34</v>
      </c>
      <c r="M4363">
        <v>52</v>
      </c>
      <c r="N4363">
        <v>2</v>
      </c>
      <c r="O4363">
        <v>10</v>
      </c>
      <c r="P4363" t="s">
        <v>1</v>
      </c>
      <c r="Q4363">
        <v>0</v>
      </c>
      <c r="R4363" t="s">
        <v>184</v>
      </c>
      <c r="S4363" t="s">
        <v>8838</v>
      </c>
      <c r="T4363" t="s">
        <v>0</v>
      </c>
      <c r="U4363">
        <v>25</v>
      </c>
      <c r="V4363" t="s">
        <v>1</v>
      </c>
      <c r="W4363" t="s">
        <v>2</v>
      </c>
      <c r="X4363" t="s">
        <v>2</v>
      </c>
      <c r="Y4363">
        <v>0</v>
      </c>
      <c r="Z4363" t="s">
        <v>1</v>
      </c>
      <c r="AA4363" t="s">
        <v>37</v>
      </c>
      <c r="AB4363" t="s">
        <v>38</v>
      </c>
      <c r="AC4363">
        <v>36</v>
      </c>
      <c r="AD4363">
        <v>537</v>
      </c>
      <c r="AE4363" t="s">
        <v>7105</v>
      </c>
      <c r="AF4363" t="s">
        <v>7106</v>
      </c>
    </row>
    <row r="4364" spans="1:32" x14ac:dyDescent="0.25">
      <c r="A4364" t="s">
        <v>8839</v>
      </c>
      <c r="B4364" t="str">
        <f>IF(Databel___Data[[#This Row],[Churn flag]]=0,"Stayed","Churned")</f>
        <v>Churned</v>
      </c>
      <c r="C4364" t="s">
        <v>1</v>
      </c>
      <c r="D4364">
        <f>IF(Databel___Data[[#This Row],[Churn Label]]="NO",0,1)</f>
        <v>1</v>
      </c>
      <c r="E4364">
        <v>1</v>
      </c>
      <c r="F4364">
        <v>46</v>
      </c>
      <c r="G4364">
        <v>82</v>
      </c>
      <c r="H4364">
        <v>275.10000000000002</v>
      </c>
      <c r="I4364">
        <v>184</v>
      </c>
      <c r="J4364">
        <v>561.20000000000005</v>
      </c>
      <c r="K4364" t="s">
        <v>1</v>
      </c>
      <c r="L4364" t="s">
        <v>34</v>
      </c>
      <c r="M4364">
        <v>112</v>
      </c>
      <c r="N4364">
        <v>0</v>
      </c>
      <c r="O4364">
        <v>36</v>
      </c>
      <c r="P4364" t="s">
        <v>1</v>
      </c>
      <c r="Q4364">
        <v>0</v>
      </c>
      <c r="R4364" t="s">
        <v>275</v>
      </c>
      <c r="S4364" t="s">
        <v>8840</v>
      </c>
      <c r="T4364" t="s">
        <v>0</v>
      </c>
      <c r="U4364">
        <v>25</v>
      </c>
      <c r="V4364" t="s">
        <v>1</v>
      </c>
      <c r="W4364" t="s">
        <v>2</v>
      </c>
      <c r="X4364" t="s">
        <v>2</v>
      </c>
      <c r="Y4364">
        <v>0</v>
      </c>
      <c r="Z4364" t="s">
        <v>2</v>
      </c>
      <c r="AA4364" t="s">
        <v>43</v>
      </c>
      <c r="AB4364" t="s">
        <v>38</v>
      </c>
      <c r="AC4364">
        <v>38</v>
      </c>
      <c r="AD4364">
        <v>1722</v>
      </c>
      <c r="AE4364" t="s">
        <v>7085</v>
      </c>
      <c r="AF4364" t="s">
        <v>7109</v>
      </c>
    </row>
    <row r="4365" spans="1:32" x14ac:dyDescent="0.25">
      <c r="A4365" t="s">
        <v>8841</v>
      </c>
      <c r="B4365" t="str">
        <f>IF(Databel___Data[[#This Row],[Churn flag]]=0,"Stayed","Churned")</f>
        <v>Churned</v>
      </c>
      <c r="C4365" t="s">
        <v>1</v>
      </c>
      <c r="D4365">
        <f>IF(Databel___Data[[#This Row],[Churn Label]]="NO",0,1)</f>
        <v>1</v>
      </c>
      <c r="E4365">
        <v>1</v>
      </c>
      <c r="F4365">
        <v>10</v>
      </c>
      <c r="G4365">
        <v>65</v>
      </c>
      <c r="H4365">
        <v>155.4</v>
      </c>
      <c r="I4365">
        <v>40</v>
      </c>
      <c r="J4365">
        <v>147</v>
      </c>
      <c r="K4365" t="s">
        <v>1</v>
      </c>
      <c r="L4365" t="s">
        <v>34</v>
      </c>
      <c r="M4365">
        <v>74</v>
      </c>
      <c r="N4365">
        <v>4</v>
      </c>
      <c r="O4365">
        <v>3</v>
      </c>
      <c r="P4365" t="s">
        <v>1</v>
      </c>
      <c r="Q4365">
        <v>0</v>
      </c>
      <c r="R4365" t="s">
        <v>197</v>
      </c>
      <c r="S4365" t="s">
        <v>8842</v>
      </c>
      <c r="T4365" t="s">
        <v>3</v>
      </c>
      <c r="U4365">
        <v>57</v>
      </c>
      <c r="V4365" t="s">
        <v>2</v>
      </c>
      <c r="W4365" t="s">
        <v>2</v>
      </c>
      <c r="X4365" t="s">
        <v>2</v>
      </c>
      <c r="Y4365">
        <v>0</v>
      </c>
      <c r="Z4365" t="s">
        <v>2</v>
      </c>
      <c r="AA4365" t="s">
        <v>37</v>
      </c>
      <c r="AB4365" t="s">
        <v>58</v>
      </c>
      <c r="AC4365">
        <v>25</v>
      </c>
      <c r="AD4365">
        <v>244</v>
      </c>
      <c r="AE4365" t="s">
        <v>7085</v>
      </c>
      <c r="AF4365" t="s">
        <v>7109</v>
      </c>
    </row>
    <row r="4366" spans="1:32" x14ac:dyDescent="0.25">
      <c r="A4366" t="s">
        <v>8843</v>
      </c>
      <c r="B4366" t="str">
        <f>IF(Databel___Data[[#This Row],[Churn flag]]=0,"Stayed","Churned")</f>
        <v>Churned</v>
      </c>
      <c r="C4366" t="s">
        <v>1</v>
      </c>
      <c r="D4366">
        <f>IF(Databel___Data[[#This Row],[Churn Label]]="NO",0,1)</f>
        <v>1</v>
      </c>
      <c r="E4366">
        <v>1</v>
      </c>
      <c r="F4366">
        <v>32</v>
      </c>
      <c r="G4366">
        <v>130</v>
      </c>
      <c r="H4366">
        <v>354.1</v>
      </c>
      <c r="I4366">
        <v>128</v>
      </c>
      <c r="J4366">
        <v>412.8</v>
      </c>
      <c r="K4366" t="s">
        <v>1</v>
      </c>
      <c r="L4366" t="s">
        <v>46</v>
      </c>
      <c r="M4366">
        <v>0</v>
      </c>
      <c r="N4366">
        <v>0</v>
      </c>
      <c r="O4366">
        <v>6</v>
      </c>
      <c r="P4366" t="s">
        <v>2</v>
      </c>
      <c r="Q4366">
        <v>26</v>
      </c>
      <c r="R4366" t="s">
        <v>97</v>
      </c>
      <c r="S4366" t="s">
        <v>8844</v>
      </c>
      <c r="T4366" t="s">
        <v>3</v>
      </c>
      <c r="U4366">
        <v>66</v>
      </c>
      <c r="V4366" t="s">
        <v>2</v>
      </c>
      <c r="W4366" t="s">
        <v>1</v>
      </c>
      <c r="X4366" t="s">
        <v>2</v>
      </c>
      <c r="Y4366">
        <v>0</v>
      </c>
      <c r="Z4366" t="s">
        <v>1</v>
      </c>
      <c r="AA4366" t="s">
        <v>37</v>
      </c>
      <c r="AB4366" t="s">
        <v>38</v>
      </c>
      <c r="AC4366">
        <v>41</v>
      </c>
      <c r="AD4366">
        <v>1312</v>
      </c>
      <c r="AE4366" t="s">
        <v>7085</v>
      </c>
      <c r="AF4366" t="s">
        <v>7109</v>
      </c>
    </row>
    <row r="4367" spans="1:32" x14ac:dyDescent="0.25">
      <c r="A4367" t="s">
        <v>8845</v>
      </c>
      <c r="B4367" t="str">
        <f>IF(Databel___Data[[#This Row],[Churn flag]]=0,"Stayed","Churned")</f>
        <v>Churned</v>
      </c>
      <c r="C4367" t="s">
        <v>1</v>
      </c>
      <c r="D4367">
        <f>IF(Databel___Data[[#This Row],[Churn Label]]="NO",0,1)</f>
        <v>1</v>
      </c>
      <c r="E4367">
        <v>1</v>
      </c>
      <c r="F4367">
        <v>33</v>
      </c>
      <c r="G4367">
        <v>95</v>
      </c>
      <c r="H4367">
        <v>330.9</v>
      </c>
      <c r="I4367">
        <v>132</v>
      </c>
      <c r="J4367">
        <v>188.1</v>
      </c>
      <c r="K4367" t="s">
        <v>1</v>
      </c>
      <c r="L4367" t="s">
        <v>34</v>
      </c>
      <c r="M4367">
        <v>63</v>
      </c>
      <c r="N4367">
        <v>2</v>
      </c>
      <c r="O4367">
        <v>13</v>
      </c>
      <c r="P4367" t="s">
        <v>1</v>
      </c>
      <c r="Q4367">
        <v>0</v>
      </c>
      <c r="R4367" t="s">
        <v>269</v>
      </c>
      <c r="S4367" t="s">
        <v>8846</v>
      </c>
      <c r="T4367" t="s">
        <v>3</v>
      </c>
      <c r="U4367">
        <v>44</v>
      </c>
      <c r="V4367" t="s">
        <v>2</v>
      </c>
      <c r="W4367" t="s">
        <v>2</v>
      </c>
      <c r="X4367" t="s">
        <v>2</v>
      </c>
      <c r="Y4367">
        <v>0</v>
      </c>
      <c r="Z4367" t="s">
        <v>2</v>
      </c>
      <c r="AA4367" t="s">
        <v>37</v>
      </c>
      <c r="AB4367" t="s">
        <v>38</v>
      </c>
      <c r="AC4367">
        <v>48</v>
      </c>
      <c r="AD4367">
        <v>1605</v>
      </c>
      <c r="AE4367" t="s">
        <v>7097</v>
      </c>
      <c r="AF4367" t="s">
        <v>7098</v>
      </c>
    </row>
    <row r="4368" spans="1:32" x14ac:dyDescent="0.25">
      <c r="A4368" t="s">
        <v>8847</v>
      </c>
      <c r="B4368" t="str">
        <f>IF(Databel___Data[[#This Row],[Churn flag]]=0,"Stayed","Churned")</f>
        <v>Churned</v>
      </c>
      <c r="C4368" t="s">
        <v>1</v>
      </c>
      <c r="D4368">
        <f>IF(Databel___Data[[#This Row],[Churn Label]]="NO",0,1)</f>
        <v>1</v>
      </c>
      <c r="E4368">
        <v>1</v>
      </c>
      <c r="F4368">
        <v>1</v>
      </c>
      <c r="G4368">
        <v>3</v>
      </c>
      <c r="H4368">
        <v>7</v>
      </c>
      <c r="I4368">
        <v>4</v>
      </c>
      <c r="J4368">
        <v>14</v>
      </c>
      <c r="K4368" t="s">
        <v>1</v>
      </c>
      <c r="L4368" t="s">
        <v>34</v>
      </c>
      <c r="M4368">
        <v>5</v>
      </c>
      <c r="N4368">
        <v>4</v>
      </c>
      <c r="O4368">
        <v>17</v>
      </c>
      <c r="P4368" t="s">
        <v>1</v>
      </c>
      <c r="Q4368">
        <v>0</v>
      </c>
      <c r="R4368" t="s">
        <v>111</v>
      </c>
      <c r="S4368" t="s">
        <v>8848</v>
      </c>
      <c r="T4368" t="s">
        <v>0</v>
      </c>
      <c r="U4368">
        <v>22</v>
      </c>
      <c r="V4368" t="s">
        <v>1</v>
      </c>
      <c r="W4368" t="s">
        <v>2</v>
      </c>
      <c r="X4368" t="s">
        <v>2</v>
      </c>
      <c r="Y4368">
        <v>0</v>
      </c>
      <c r="Z4368" t="s">
        <v>2</v>
      </c>
      <c r="AA4368" t="s">
        <v>37</v>
      </c>
      <c r="AB4368" t="s">
        <v>38</v>
      </c>
      <c r="AC4368">
        <v>36</v>
      </c>
      <c r="AD4368">
        <v>36</v>
      </c>
      <c r="AE4368" t="s">
        <v>7085</v>
      </c>
      <c r="AF4368" t="s">
        <v>8456</v>
      </c>
    </row>
    <row r="4369" spans="1:32" x14ac:dyDescent="0.25">
      <c r="A4369" t="s">
        <v>8849</v>
      </c>
      <c r="B4369" t="str">
        <f>IF(Databel___Data[[#This Row],[Churn flag]]=0,"Stayed","Churned")</f>
        <v>Churned</v>
      </c>
      <c r="C4369" t="s">
        <v>1</v>
      </c>
      <c r="D4369">
        <f>IF(Databel___Data[[#This Row],[Churn Label]]="NO",0,1)</f>
        <v>1</v>
      </c>
      <c r="E4369">
        <v>1</v>
      </c>
      <c r="F4369">
        <v>20</v>
      </c>
      <c r="G4369">
        <v>45</v>
      </c>
      <c r="H4369">
        <v>122.1</v>
      </c>
      <c r="I4369">
        <v>80</v>
      </c>
      <c r="J4369">
        <v>108</v>
      </c>
      <c r="K4369" t="s">
        <v>1</v>
      </c>
      <c r="L4369" t="s">
        <v>34</v>
      </c>
      <c r="M4369">
        <v>27</v>
      </c>
      <c r="N4369">
        <v>4</v>
      </c>
      <c r="O4369">
        <v>6</v>
      </c>
      <c r="P4369" t="s">
        <v>1</v>
      </c>
      <c r="Q4369">
        <v>0</v>
      </c>
      <c r="R4369" t="s">
        <v>219</v>
      </c>
      <c r="S4369" t="s">
        <v>8850</v>
      </c>
      <c r="T4369" t="s">
        <v>3</v>
      </c>
      <c r="U4369">
        <v>48</v>
      </c>
      <c r="V4369" t="s">
        <v>2</v>
      </c>
      <c r="W4369" t="s">
        <v>2</v>
      </c>
      <c r="X4369" t="s">
        <v>2</v>
      </c>
      <c r="Y4369">
        <v>0</v>
      </c>
      <c r="Z4369" t="s">
        <v>2</v>
      </c>
      <c r="AA4369" t="s">
        <v>37</v>
      </c>
      <c r="AB4369" t="s">
        <v>38</v>
      </c>
      <c r="AC4369">
        <v>37</v>
      </c>
      <c r="AD4369">
        <v>760</v>
      </c>
      <c r="AE4369" t="s">
        <v>7085</v>
      </c>
      <c r="AF4369" t="s">
        <v>7086</v>
      </c>
    </row>
    <row r="4370" spans="1:32" x14ac:dyDescent="0.25">
      <c r="A4370" t="s">
        <v>8851</v>
      </c>
      <c r="B4370" t="str">
        <f>IF(Databel___Data[[#This Row],[Churn flag]]=0,"Stayed","Churned")</f>
        <v>Churned</v>
      </c>
      <c r="C4370" t="s">
        <v>1</v>
      </c>
      <c r="D4370">
        <f>IF(Databel___Data[[#This Row],[Churn Label]]="NO",0,1)</f>
        <v>1</v>
      </c>
      <c r="E4370">
        <v>1</v>
      </c>
      <c r="F4370">
        <v>26</v>
      </c>
      <c r="G4370">
        <v>79</v>
      </c>
      <c r="H4370">
        <v>181.6</v>
      </c>
      <c r="I4370">
        <v>104</v>
      </c>
      <c r="J4370">
        <v>371.8</v>
      </c>
      <c r="K4370" t="s">
        <v>1</v>
      </c>
      <c r="L4370" t="s">
        <v>34</v>
      </c>
      <c r="M4370">
        <v>93</v>
      </c>
      <c r="N4370">
        <v>0</v>
      </c>
      <c r="O4370">
        <v>7</v>
      </c>
      <c r="P4370" t="s">
        <v>1</v>
      </c>
      <c r="Q4370">
        <v>0</v>
      </c>
      <c r="R4370" t="s">
        <v>135</v>
      </c>
      <c r="S4370" t="s">
        <v>8852</v>
      </c>
      <c r="T4370" t="s">
        <v>3</v>
      </c>
      <c r="U4370">
        <v>37</v>
      </c>
      <c r="V4370" t="s">
        <v>2</v>
      </c>
      <c r="W4370" t="s">
        <v>2</v>
      </c>
      <c r="X4370" t="s">
        <v>2</v>
      </c>
      <c r="Y4370">
        <v>0</v>
      </c>
      <c r="Z4370" t="s">
        <v>2</v>
      </c>
      <c r="AA4370" t="s">
        <v>37</v>
      </c>
      <c r="AB4370" t="s">
        <v>38</v>
      </c>
      <c r="AC4370">
        <v>29</v>
      </c>
      <c r="AD4370">
        <v>752</v>
      </c>
      <c r="AE4370" t="s">
        <v>7085</v>
      </c>
      <c r="AF4370" t="s">
        <v>7086</v>
      </c>
    </row>
    <row r="4371" spans="1:32" x14ac:dyDescent="0.25">
      <c r="A4371" t="s">
        <v>8853</v>
      </c>
      <c r="B4371" t="str">
        <f>IF(Databel___Data[[#This Row],[Churn flag]]=0,"Stayed","Churned")</f>
        <v>Churned</v>
      </c>
      <c r="C4371" t="s">
        <v>1</v>
      </c>
      <c r="D4371">
        <f>IF(Databel___Data[[#This Row],[Churn Label]]="NO",0,1)</f>
        <v>1</v>
      </c>
      <c r="E4371">
        <v>1</v>
      </c>
      <c r="F4371">
        <v>6</v>
      </c>
      <c r="G4371">
        <v>7</v>
      </c>
      <c r="H4371">
        <v>22.4</v>
      </c>
      <c r="I4371">
        <v>24</v>
      </c>
      <c r="J4371">
        <v>77.400000000000006</v>
      </c>
      <c r="K4371" t="s">
        <v>1</v>
      </c>
      <c r="L4371" t="s">
        <v>34</v>
      </c>
      <c r="M4371">
        <v>16</v>
      </c>
      <c r="N4371">
        <v>4</v>
      </c>
      <c r="O4371">
        <v>3</v>
      </c>
      <c r="P4371" t="s">
        <v>1</v>
      </c>
      <c r="Q4371">
        <v>0</v>
      </c>
      <c r="R4371" t="s">
        <v>202</v>
      </c>
      <c r="S4371" t="s">
        <v>8854</v>
      </c>
      <c r="T4371" t="s">
        <v>3</v>
      </c>
      <c r="U4371">
        <v>72</v>
      </c>
      <c r="V4371" t="s">
        <v>2</v>
      </c>
      <c r="W4371" t="s">
        <v>1</v>
      </c>
      <c r="X4371" t="s">
        <v>2</v>
      </c>
      <c r="Y4371">
        <v>0</v>
      </c>
      <c r="Z4371" t="s">
        <v>2</v>
      </c>
      <c r="AA4371" t="s">
        <v>37</v>
      </c>
      <c r="AB4371" t="s">
        <v>38</v>
      </c>
      <c r="AC4371">
        <v>60</v>
      </c>
      <c r="AD4371">
        <v>335</v>
      </c>
      <c r="AE4371" t="s">
        <v>7085</v>
      </c>
      <c r="AF4371" t="s">
        <v>7086</v>
      </c>
    </row>
    <row r="4372" spans="1:32" x14ac:dyDescent="0.25">
      <c r="A4372" t="s">
        <v>8855</v>
      </c>
      <c r="B4372" t="str">
        <f>IF(Databel___Data[[#This Row],[Churn flag]]=0,"Stayed","Churned")</f>
        <v>Churned</v>
      </c>
      <c r="C4372" t="s">
        <v>1</v>
      </c>
      <c r="D4372">
        <f>IF(Databel___Data[[#This Row],[Churn Label]]="NO",0,1)</f>
        <v>1</v>
      </c>
      <c r="E4372">
        <v>1</v>
      </c>
      <c r="F4372">
        <v>1</v>
      </c>
      <c r="G4372">
        <v>3</v>
      </c>
      <c r="H4372">
        <v>6</v>
      </c>
      <c r="I4372">
        <v>4</v>
      </c>
      <c r="J4372">
        <v>14.5</v>
      </c>
      <c r="K4372" t="s">
        <v>1</v>
      </c>
      <c r="L4372" t="s">
        <v>34</v>
      </c>
      <c r="M4372">
        <v>7</v>
      </c>
      <c r="N4372">
        <v>0</v>
      </c>
      <c r="O4372">
        <v>1</v>
      </c>
      <c r="P4372" t="s">
        <v>1</v>
      </c>
      <c r="Q4372">
        <v>0</v>
      </c>
      <c r="R4372" t="s">
        <v>100</v>
      </c>
      <c r="S4372" t="s">
        <v>8856</v>
      </c>
      <c r="T4372" t="s">
        <v>3</v>
      </c>
      <c r="U4372">
        <v>65</v>
      </c>
      <c r="V4372" t="s">
        <v>2</v>
      </c>
      <c r="W4372" t="s">
        <v>1</v>
      </c>
      <c r="X4372" t="s">
        <v>2</v>
      </c>
      <c r="Y4372">
        <v>0</v>
      </c>
      <c r="Z4372" t="s">
        <v>2</v>
      </c>
      <c r="AA4372" t="s">
        <v>37</v>
      </c>
      <c r="AB4372" t="s">
        <v>38</v>
      </c>
      <c r="AC4372">
        <v>33</v>
      </c>
      <c r="AD4372">
        <v>33</v>
      </c>
      <c r="AE4372" t="s">
        <v>7079</v>
      </c>
      <c r="AF4372" t="s">
        <v>7091</v>
      </c>
    </row>
    <row r="4373" spans="1:32" x14ac:dyDescent="0.25">
      <c r="A4373" t="s">
        <v>8857</v>
      </c>
      <c r="B4373" t="str">
        <f>IF(Databel___Data[[#This Row],[Churn flag]]=0,"Stayed","Churned")</f>
        <v>Churned</v>
      </c>
      <c r="C4373" t="s">
        <v>1</v>
      </c>
      <c r="D4373">
        <f>IF(Databel___Data[[#This Row],[Churn Label]]="NO",0,1)</f>
        <v>1</v>
      </c>
      <c r="E4373">
        <v>1</v>
      </c>
      <c r="F4373">
        <v>13</v>
      </c>
      <c r="G4373">
        <v>29</v>
      </c>
      <c r="H4373">
        <v>67.400000000000006</v>
      </c>
      <c r="I4373">
        <v>52</v>
      </c>
      <c r="J4373">
        <v>130</v>
      </c>
      <c r="K4373" t="s">
        <v>1</v>
      </c>
      <c r="L4373" t="s">
        <v>46</v>
      </c>
      <c r="M4373">
        <v>0</v>
      </c>
      <c r="N4373">
        <v>2</v>
      </c>
      <c r="O4373">
        <v>1</v>
      </c>
      <c r="P4373" t="s">
        <v>2</v>
      </c>
      <c r="Q4373">
        <v>48</v>
      </c>
      <c r="R4373" t="s">
        <v>68</v>
      </c>
      <c r="S4373" t="s">
        <v>8858</v>
      </c>
      <c r="T4373" t="s">
        <v>0</v>
      </c>
      <c r="U4373">
        <v>55</v>
      </c>
      <c r="V4373" t="s">
        <v>2</v>
      </c>
      <c r="W4373" t="s">
        <v>2</v>
      </c>
      <c r="X4373" t="s">
        <v>2</v>
      </c>
      <c r="Y4373">
        <v>0</v>
      </c>
      <c r="Z4373" t="s">
        <v>2</v>
      </c>
      <c r="AA4373" t="s">
        <v>37</v>
      </c>
      <c r="AB4373" t="s">
        <v>58</v>
      </c>
      <c r="AC4373">
        <v>37</v>
      </c>
      <c r="AD4373">
        <v>500</v>
      </c>
      <c r="AE4373" t="s">
        <v>7079</v>
      </c>
      <c r="AF4373" t="s">
        <v>7091</v>
      </c>
    </row>
    <row r="4374" spans="1:32" x14ac:dyDescent="0.25">
      <c r="A4374" t="s">
        <v>8859</v>
      </c>
      <c r="B4374" t="str">
        <f>IF(Databel___Data[[#This Row],[Churn flag]]=0,"Stayed","Churned")</f>
        <v>Churned</v>
      </c>
      <c r="C4374" t="s">
        <v>1</v>
      </c>
      <c r="D4374">
        <f>IF(Databel___Data[[#This Row],[Churn Label]]="NO",0,1)</f>
        <v>1</v>
      </c>
      <c r="E4374">
        <v>1</v>
      </c>
      <c r="F4374">
        <v>38</v>
      </c>
      <c r="G4374">
        <v>143</v>
      </c>
      <c r="H4374">
        <v>611.20000000000005</v>
      </c>
      <c r="I4374">
        <v>152</v>
      </c>
      <c r="J4374">
        <v>395.2</v>
      </c>
      <c r="K4374" t="s">
        <v>1</v>
      </c>
      <c r="L4374" t="s">
        <v>34</v>
      </c>
      <c r="M4374">
        <v>79</v>
      </c>
      <c r="N4374">
        <v>0</v>
      </c>
      <c r="O4374">
        <v>28</v>
      </c>
      <c r="P4374" t="s">
        <v>1</v>
      </c>
      <c r="Q4374">
        <v>0</v>
      </c>
      <c r="R4374" t="s">
        <v>135</v>
      </c>
      <c r="S4374" t="s">
        <v>8860</v>
      </c>
      <c r="T4374" t="s">
        <v>3</v>
      </c>
      <c r="U4374">
        <v>27</v>
      </c>
      <c r="V4374" t="s">
        <v>1</v>
      </c>
      <c r="W4374" t="s">
        <v>2</v>
      </c>
      <c r="X4374" t="s">
        <v>2</v>
      </c>
      <c r="Y4374">
        <v>0</v>
      </c>
      <c r="Z4374" t="s">
        <v>2</v>
      </c>
      <c r="AA4374" t="s">
        <v>43</v>
      </c>
      <c r="AB4374" t="s">
        <v>58</v>
      </c>
      <c r="AC4374">
        <v>29</v>
      </c>
      <c r="AD4374">
        <v>1100</v>
      </c>
      <c r="AE4374" t="s">
        <v>7085</v>
      </c>
      <c r="AF4374" t="s">
        <v>7109</v>
      </c>
    </row>
    <row r="4375" spans="1:32" x14ac:dyDescent="0.25">
      <c r="A4375" t="s">
        <v>8861</v>
      </c>
      <c r="B4375" t="str">
        <f>IF(Databel___Data[[#This Row],[Churn flag]]=0,"Stayed","Churned")</f>
        <v>Churned</v>
      </c>
      <c r="C4375" t="s">
        <v>1</v>
      </c>
      <c r="D4375">
        <f>IF(Databel___Data[[#This Row],[Churn Label]]="NO",0,1)</f>
        <v>1</v>
      </c>
      <c r="E4375">
        <v>1</v>
      </c>
      <c r="F4375">
        <v>6</v>
      </c>
      <c r="G4375">
        <v>37</v>
      </c>
      <c r="H4375">
        <v>83.8</v>
      </c>
      <c r="I4375">
        <v>24</v>
      </c>
      <c r="J4375">
        <v>63</v>
      </c>
      <c r="K4375" t="s">
        <v>1</v>
      </c>
      <c r="L4375" t="s">
        <v>34</v>
      </c>
      <c r="M4375">
        <v>32</v>
      </c>
      <c r="N4375">
        <v>3</v>
      </c>
      <c r="O4375">
        <v>20</v>
      </c>
      <c r="P4375" t="s">
        <v>1</v>
      </c>
      <c r="Q4375">
        <v>0</v>
      </c>
      <c r="R4375" t="s">
        <v>125</v>
      </c>
      <c r="S4375" t="s">
        <v>8862</v>
      </c>
      <c r="T4375" t="s">
        <v>3</v>
      </c>
      <c r="U4375">
        <v>27</v>
      </c>
      <c r="V4375" t="s">
        <v>1</v>
      </c>
      <c r="W4375" t="s">
        <v>2</v>
      </c>
      <c r="X4375" t="s">
        <v>2</v>
      </c>
      <c r="Y4375">
        <v>0</v>
      </c>
      <c r="Z4375" t="s">
        <v>1</v>
      </c>
      <c r="AA4375" t="s">
        <v>37</v>
      </c>
      <c r="AB4375" t="s">
        <v>58</v>
      </c>
      <c r="AC4375">
        <v>16</v>
      </c>
      <c r="AD4375">
        <v>90</v>
      </c>
      <c r="AE4375" t="s">
        <v>7079</v>
      </c>
      <c r="AF4375" t="s">
        <v>7091</v>
      </c>
    </row>
    <row r="4376" spans="1:32" x14ac:dyDescent="0.25">
      <c r="A4376" t="s">
        <v>8863</v>
      </c>
      <c r="B4376" t="str">
        <f>IF(Databel___Data[[#This Row],[Churn flag]]=0,"Stayed","Churned")</f>
        <v>Churned</v>
      </c>
      <c r="C4376" t="s">
        <v>1</v>
      </c>
      <c r="D4376">
        <f>IF(Databel___Data[[#This Row],[Churn Label]]="NO",0,1)</f>
        <v>1</v>
      </c>
      <c r="E4376">
        <v>1</v>
      </c>
      <c r="F4376">
        <v>9</v>
      </c>
      <c r="G4376">
        <v>17</v>
      </c>
      <c r="H4376">
        <v>46.2</v>
      </c>
      <c r="I4376">
        <v>36</v>
      </c>
      <c r="J4376">
        <v>107.1</v>
      </c>
      <c r="K4376" t="s">
        <v>1</v>
      </c>
      <c r="L4376" t="s">
        <v>46</v>
      </c>
      <c r="M4376">
        <v>0</v>
      </c>
      <c r="N4376">
        <v>0</v>
      </c>
      <c r="O4376">
        <v>3</v>
      </c>
      <c r="P4376" t="s">
        <v>1</v>
      </c>
      <c r="Q4376">
        <v>0</v>
      </c>
      <c r="R4376" t="s">
        <v>74</v>
      </c>
      <c r="S4376" t="s">
        <v>8864</v>
      </c>
      <c r="T4376" t="s">
        <v>3</v>
      </c>
      <c r="U4376">
        <v>65</v>
      </c>
      <c r="V4376" t="s">
        <v>2</v>
      </c>
      <c r="W4376" t="s">
        <v>1</v>
      </c>
      <c r="X4376" t="s">
        <v>2</v>
      </c>
      <c r="Y4376">
        <v>0</v>
      </c>
      <c r="Z4376" t="s">
        <v>2</v>
      </c>
      <c r="AA4376" t="s">
        <v>37</v>
      </c>
      <c r="AB4376" t="s">
        <v>58</v>
      </c>
      <c r="AC4376">
        <v>55</v>
      </c>
      <c r="AD4376">
        <v>508</v>
      </c>
      <c r="AE4376" t="s">
        <v>7079</v>
      </c>
      <c r="AF4376" t="s">
        <v>7091</v>
      </c>
    </row>
    <row r="4377" spans="1:32" x14ac:dyDescent="0.25">
      <c r="A4377" t="s">
        <v>8865</v>
      </c>
      <c r="B4377" t="str">
        <f>IF(Databel___Data[[#This Row],[Churn flag]]=0,"Stayed","Churned")</f>
        <v>Churned</v>
      </c>
      <c r="C4377" t="s">
        <v>1</v>
      </c>
      <c r="D4377">
        <f>IF(Databel___Data[[#This Row],[Churn Label]]="NO",0,1)</f>
        <v>1</v>
      </c>
      <c r="E4377">
        <v>1</v>
      </c>
      <c r="F4377">
        <v>2</v>
      </c>
      <c r="G4377">
        <v>7</v>
      </c>
      <c r="H4377">
        <v>12.6</v>
      </c>
      <c r="I4377">
        <v>0</v>
      </c>
      <c r="J4377">
        <v>0</v>
      </c>
      <c r="K4377" t="s">
        <v>2</v>
      </c>
      <c r="L4377" t="s">
        <v>46</v>
      </c>
      <c r="M4377">
        <v>0</v>
      </c>
      <c r="N4377">
        <v>0</v>
      </c>
      <c r="O4377">
        <v>5</v>
      </c>
      <c r="P4377" t="s">
        <v>1</v>
      </c>
      <c r="Q4377">
        <v>0</v>
      </c>
      <c r="R4377" t="s">
        <v>35</v>
      </c>
      <c r="S4377" t="s">
        <v>8866</v>
      </c>
      <c r="T4377" t="s">
        <v>0</v>
      </c>
      <c r="U4377">
        <v>43</v>
      </c>
      <c r="V4377" t="s">
        <v>2</v>
      </c>
      <c r="W4377" t="s">
        <v>2</v>
      </c>
      <c r="X4377" t="s">
        <v>2</v>
      </c>
      <c r="Y4377">
        <v>0</v>
      </c>
      <c r="Z4377" t="s">
        <v>2</v>
      </c>
      <c r="AA4377" t="s">
        <v>37</v>
      </c>
      <c r="AB4377" t="s">
        <v>38</v>
      </c>
      <c r="AC4377">
        <v>36</v>
      </c>
      <c r="AD4377">
        <v>76</v>
      </c>
      <c r="AE4377" t="s">
        <v>7079</v>
      </c>
      <c r="AF4377" t="s">
        <v>7094</v>
      </c>
    </row>
    <row r="4378" spans="1:32" x14ac:dyDescent="0.25">
      <c r="A4378" t="s">
        <v>8867</v>
      </c>
      <c r="B4378" t="str">
        <f>IF(Databel___Data[[#This Row],[Churn flag]]=0,"Stayed","Churned")</f>
        <v>Churned</v>
      </c>
      <c r="C4378" t="s">
        <v>1</v>
      </c>
      <c r="D4378">
        <f>IF(Databel___Data[[#This Row],[Churn Label]]="NO",0,1)</f>
        <v>1</v>
      </c>
      <c r="E4378">
        <v>1</v>
      </c>
      <c r="F4378">
        <v>1</v>
      </c>
      <c r="G4378">
        <v>2</v>
      </c>
      <c r="H4378">
        <v>6</v>
      </c>
      <c r="I4378">
        <v>4</v>
      </c>
      <c r="J4378">
        <v>9.6999999999999993</v>
      </c>
      <c r="K4378" t="s">
        <v>1</v>
      </c>
      <c r="L4378" t="s">
        <v>34</v>
      </c>
      <c r="M4378">
        <v>5</v>
      </c>
      <c r="N4378">
        <v>1</v>
      </c>
      <c r="O4378">
        <v>4</v>
      </c>
      <c r="P4378" t="s">
        <v>1</v>
      </c>
      <c r="Q4378">
        <v>0</v>
      </c>
      <c r="R4378" t="s">
        <v>166</v>
      </c>
      <c r="S4378" t="s">
        <v>8868</v>
      </c>
      <c r="T4378" t="s">
        <v>0</v>
      </c>
      <c r="U4378">
        <v>42</v>
      </c>
      <c r="V4378" t="s">
        <v>2</v>
      </c>
      <c r="W4378" t="s">
        <v>2</v>
      </c>
      <c r="X4378" t="s">
        <v>2</v>
      </c>
      <c r="Y4378">
        <v>0</v>
      </c>
      <c r="Z4378" t="s">
        <v>2</v>
      </c>
      <c r="AA4378" t="s">
        <v>37</v>
      </c>
      <c r="AB4378" t="s">
        <v>38</v>
      </c>
      <c r="AC4378">
        <v>26</v>
      </c>
      <c r="AD4378">
        <v>26</v>
      </c>
      <c r="AE4378" t="s">
        <v>7079</v>
      </c>
      <c r="AF4378" t="s">
        <v>7094</v>
      </c>
    </row>
    <row r="4379" spans="1:32" x14ac:dyDescent="0.25">
      <c r="A4379" t="s">
        <v>8869</v>
      </c>
      <c r="B4379" t="str">
        <f>IF(Databel___Data[[#This Row],[Churn flag]]=0,"Stayed","Churned")</f>
        <v>Churned</v>
      </c>
      <c r="C4379" t="s">
        <v>1</v>
      </c>
      <c r="D4379">
        <f>IF(Databel___Data[[#This Row],[Churn Label]]="NO",0,1)</f>
        <v>1</v>
      </c>
      <c r="E4379">
        <v>1</v>
      </c>
      <c r="F4379">
        <v>8</v>
      </c>
      <c r="G4379">
        <v>35</v>
      </c>
      <c r="H4379">
        <v>86.5</v>
      </c>
      <c r="I4379">
        <v>32</v>
      </c>
      <c r="J4379">
        <v>61.6</v>
      </c>
      <c r="K4379" t="s">
        <v>1</v>
      </c>
      <c r="L4379" t="s">
        <v>34</v>
      </c>
      <c r="M4379">
        <v>31</v>
      </c>
      <c r="N4379">
        <v>3</v>
      </c>
      <c r="O4379">
        <v>17</v>
      </c>
      <c r="P4379" t="s">
        <v>2</v>
      </c>
      <c r="Q4379">
        <v>6</v>
      </c>
      <c r="R4379" t="s">
        <v>153</v>
      </c>
      <c r="S4379" t="s">
        <v>8870</v>
      </c>
      <c r="T4379" t="s">
        <v>3</v>
      </c>
      <c r="U4379">
        <v>33</v>
      </c>
      <c r="V4379" t="s">
        <v>2</v>
      </c>
      <c r="W4379" t="s">
        <v>2</v>
      </c>
      <c r="X4379" t="s">
        <v>2</v>
      </c>
      <c r="Y4379">
        <v>0</v>
      </c>
      <c r="Z4379" t="s">
        <v>2</v>
      </c>
      <c r="AA4379" t="s">
        <v>37</v>
      </c>
      <c r="AB4379" t="s">
        <v>58</v>
      </c>
      <c r="AC4379">
        <v>43</v>
      </c>
      <c r="AD4379">
        <v>339</v>
      </c>
      <c r="AE4379" t="s">
        <v>7079</v>
      </c>
      <c r="AF4379" t="s">
        <v>7094</v>
      </c>
    </row>
    <row r="4380" spans="1:32" x14ac:dyDescent="0.25">
      <c r="A4380" t="s">
        <v>8871</v>
      </c>
      <c r="B4380" t="str">
        <f>IF(Databel___Data[[#This Row],[Churn flag]]=0,"Stayed","Churned")</f>
        <v>Churned</v>
      </c>
      <c r="C4380" t="s">
        <v>1</v>
      </c>
      <c r="D4380">
        <f>IF(Databel___Data[[#This Row],[Churn Label]]="NO",0,1)</f>
        <v>1</v>
      </c>
      <c r="E4380">
        <v>1</v>
      </c>
      <c r="F4380">
        <v>2</v>
      </c>
      <c r="G4380">
        <v>8</v>
      </c>
      <c r="H4380">
        <v>18.2</v>
      </c>
      <c r="I4380">
        <v>8</v>
      </c>
      <c r="J4380">
        <v>25</v>
      </c>
      <c r="K4380" t="s">
        <v>1</v>
      </c>
      <c r="L4380" t="s">
        <v>34</v>
      </c>
      <c r="M4380">
        <v>6</v>
      </c>
      <c r="N4380">
        <v>3</v>
      </c>
      <c r="O4380">
        <v>7</v>
      </c>
      <c r="P4380" t="s">
        <v>1</v>
      </c>
      <c r="Q4380">
        <v>0</v>
      </c>
      <c r="R4380" t="s">
        <v>176</v>
      </c>
      <c r="S4380" t="s">
        <v>8872</v>
      </c>
      <c r="T4380" t="s">
        <v>0</v>
      </c>
      <c r="U4380">
        <v>72</v>
      </c>
      <c r="V4380" t="s">
        <v>2</v>
      </c>
      <c r="W4380" t="s">
        <v>1</v>
      </c>
      <c r="X4380" t="s">
        <v>2</v>
      </c>
      <c r="Y4380">
        <v>0</v>
      </c>
      <c r="Z4380" t="s">
        <v>2</v>
      </c>
      <c r="AA4380" t="s">
        <v>37</v>
      </c>
      <c r="AB4380" t="s">
        <v>38</v>
      </c>
      <c r="AC4380">
        <v>24</v>
      </c>
      <c r="AD4380">
        <v>40</v>
      </c>
      <c r="AE4380" t="s">
        <v>7079</v>
      </c>
      <c r="AF4380" t="s">
        <v>7308</v>
      </c>
    </row>
    <row r="4381" spans="1:32" x14ac:dyDescent="0.25">
      <c r="A4381" t="s">
        <v>8873</v>
      </c>
      <c r="B4381" t="str">
        <f>IF(Databel___Data[[#This Row],[Churn flag]]=0,"Stayed","Churned")</f>
        <v>Churned</v>
      </c>
      <c r="C4381" t="s">
        <v>1</v>
      </c>
      <c r="D4381">
        <f>IF(Databel___Data[[#This Row],[Churn Label]]="NO",0,1)</f>
        <v>1</v>
      </c>
      <c r="E4381">
        <v>1</v>
      </c>
      <c r="F4381">
        <v>3</v>
      </c>
      <c r="G4381">
        <v>15</v>
      </c>
      <c r="H4381">
        <v>44.8</v>
      </c>
      <c r="I4381">
        <v>12</v>
      </c>
      <c r="J4381">
        <v>40.5</v>
      </c>
      <c r="K4381" t="s">
        <v>1</v>
      </c>
      <c r="L4381" t="s">
        <v>34</v>
      </c>
      <c r="M4381">
        <v>20</v>
      </c>
      <c r="N4381">
        <v>1</v>
      </c>
      <c r="O4381">
        <v>17</v>
      </c>
      <c r="P4381" t="s">
        <v>1</v>
      </c>
      <c r="Q4381">
        <v>0</v>
      </c>
      <c r="R4381" t="s">
        <v>80</v>
      </c>
      <c r="S4381" t="s">
        <v>8874</v>
      </c>
      <c r="T4381" t="s">
        <v>0</v>
      </c>
      <c r="U4381">
        <v>21</v>
      </c>
      <c r="V4381" t="s">
        <v>1</v>
      </c>
      <c r="W4381" t="s">
        <v>2</v>
      </c>
      <c r="X4381" t="s">
        <v>2</v>
      </c>
      <c r="Y4381">
        <v>0</v>
      </c>
      <c r="Z4381" t="s">
        <v>2</v>
      </c>
      <c r="AA4381" t="s">
        <v>37</v>
      </c>
      <c r="AB4381" t="s">
        <v>38</v>
      </c>
      <c r="AC4381">
        <v>29</v>
      </c>
      <c r="AD4381">
        <v>87</v>
      </c>
      <c r="AE4381" t="s">
        <v>7079</v>
      </c>
      <c r="AF4381" t="s">
        <v>7308</v>
      </c>
    </row>
    <row r="4382" spans="1:32" x14ac:dyDescent="0.25">
      <c r="A4382" t="s">
        <v>8875</v>
      </c>
      <c r="B4382" t="str">
        <f>IF(Databel___Data[[#This Row],[Churn flag]]=0,"Stayed","Churned")</f>
        <v>Churned</v>
      </c>
      <c r="C4382" t="s">
        <v>1</v>
      </c>
      <c r="D4382">
        <f>IF(Databel___Data[[#This Row],[Churn Label]]="NO",0,1)</f>
        <v>1</v>
      </c>
      <c r="E4382">
        <v>1</v>
      </c>
      <c r="F4382">
        <v>49</v>
      </c>
      <c r="G4382">
        <v>262</v>
      </c>
      <c r="H4382">
        <v>787.8</v>
      </c>
      <c r="I4382">
        <v>196</v>
      </c>
      <c r="J4382">
        <v>710.5</v>
      </c>
      <c r="K4382" t="s">
        <v>1</v>
      </c>
      <c r="L4382" t="s">
        <v>34</v>
      </c>
      <c r="M4382">
        <v>142</v>
      </c>
      <c r="N4382">
        <v>2</v>
      </c>
      <c r="O4382">
        <v>7</v>
      </c>
      <c r="P4382" t="s">
        <v>1</v>
      </c>
      <c r="Q4382">
        <v>0</v>
      </c>
      <c r="R4382" t="s">
        <v>91</v>
      </c>
      <c r="S4382" t="s">
        <v>1520</v>
      </c>
      <c r="T4382" t="s">
        <v>3</v>
      </c>
      <c r="U4382">
        <v>77</v>
      </c>
      <c r="V4382" t="s">
        <v>2</v>
      </c>
      <c r="W4382" t="s">
        <v>1</v>
      </c>
      <c r="X4382" t="s">
        <v>2</v>
      </c>
      <c r="Y4382">
        <v>0</v>
      </c>
      <c r="Z4382" t="s">
        <v>1</v>
      </c>
      <c r="AA4382" t="s">
        <v>37</v>
      </c>
      <c r="AB4382" t="s">
        <v>38</v>
      </c>
      <c r="AC4382">
        <v>47</v>
      </c>
      <c r="AD4382">
        <v>2291</v>
      </c>
      <c r="AE4382" t="s">
        <v>7079</v>
      </c>
      <c r="AF4382" t="s">
        <v>7308</v>
      </c>
    </row>
    <row r="4383" spans="1:32" x14ac:dyDescent="0.25">
      <c r="A4383" t="s">
        <v>8876</v>
      </c>
      <c r="B4383" t="str">
        <f>IF(Databel___Data[[#This Row],[Churn flag]]=0,"Stayed","Churned")</f>
        <v>Churned</v>
      </c>
      <c r="C4383" t="s">
        <v>1</v>
      </c>
      <c r="D4383">
        <f>IF(Databel___Data[[#This Row],[Churn Label]]="NO",0,1)</f>
        <v>1</v>
      </c>
      <c r="E4383">
        <v>1</v>
      </c>
      <c r="F4383">
        <v>2</v>
      </c>
      <c r="G4383">
        <v>6</v>
      </c>
      <c r="H4383">
        <v>15.9</v>
      </c>
      <c r="I4383">
        <v>8</v>
      </c>
      <c r="J4383">
        <v>31.2</v>
      </c>
      <c r="K4383" t="s">
        <v>1</v>
      </c>
      <c r="L4383" t="s">
        <v>34</v>
      </c>
      <c r="M4383">
        <v>16</v>
      </c>
      <c r="N4383">
        <v>0</v>
      </c>
      <c r="O4383">
        <v>3</v>
      </c>
      <c r="P4383" t="s">
        <v>1</v>
      </c>
      <c r="Q4383">
        <v>0</v>
      </c>
      <c r="R4383" t="s">
        <v>599</v>
      </c>
      <c r="S4383" t="s">
        <v>8877</v>
      </c>
      <c r="T4383" t="s">
        <v>3</v>
      </c>
      <c r="U4383">
        <v>37</v>
      </c>
      <c r="V4383" t="s">
        <v>2</v>
      </c>
      <c r="W4383" t="s">
        <v>2</v>
      </c>
      <c r="X4383" t="s">
        <v>2</v>
      </c>
      <c r="Y4383">
        <v>0</v>
      </c>
      <c r="Z4383" t="s">
        <v>2</v>
      </c>
      <c r="AA4383" t="s">
        <v>37</v>
      </c>
      <c r="AB4383" t="s">
        <v>58</v>
      </c>
      <c r="AC4383">
        <v>20</v>
      </c>
      <c r="AD4383">
        <v>35</v>
      </c>
      <c r="AE4383" t="s">
        <v>7079</v>
      </c>
      <c r="AF4383" t="s">
        <v>7080</v>
      </c>
    </row>
    <row r="4384" spans="1:32" x14ac:dyDescent="0.25">
      <c r="A4384" t="s">
        <v>8878</v>
      </c>
      <c r="B4384" t="str">
        <f>IF(Databel___Data[[#This Row],[Churn flag]]=0,"Stayed","Churned")</f>
        <v>Churned</v>
      </c>
      <c r="C4384" t="s">
        <v>1</v>
      </c>
      <c r="D4384">
        <f>IF(Databel___Data[[#This Row],[Churn Label]]="NO",0,1)</f>
        <v>1</v>
      </c>
      <c r="E4384">
        <v>1</v>
      </c>
      <c r="F4384">
        <v>40</v>
      </c>
      <c r="G4384">
        <v>272</v>
      </c>
      <c r="H4384">
        <v>641.6</v>
      </c>
      <c r="I4384">
        <v>160</v>
      </c>
      <c r="J4384">
        <v>432</v>
      </c>
      <c r="K4384" t="s">
        <v>1</v>
      </c>
      <c r="L4384" t="s">
        <v>34</v>
      </c>
      <c r="M4384">
        <v>86</v>
      </c>
      <c r="N4384">
        <v>1</v>
      </c>
      <c r="O4384">
        <v>1</v>
      </c>
      <c r="P4384" t="s">
        <v>1</v>
      </c>
      <c r="Q4384">
        <v>0</v>
      </c>
      <c r="R4384" t="s">
        <v>159</v>
      </c>
      <c r="S4384" t="s">
        <v>8879</v>
      </c>
      <c r="T4384" t="s">
        <v>3</v>
      </c>
      <c r="U4384">
        <v>62</v>
      </c>
      <c r="V4384" t="s">
        <v>2</v>
      </c>
      <c r="W4384" t="s">
        <v>2</v>
      </c>
      <c r="X4384" t="s">
        <v>2</v>
      </c>
      <c r="Y4384">
        <v>0</v>
      </c>
      <c r="Z4384" t="s">
        <v>2</v>
      </c>
      <c r="AA4384" t="s">
        <v>37</v>
      </c>
      <c r="AB4384" t="s">
        <v>38</v>
      </c>
      <c r="AC4384">
        <v>36</v>
      </c>
      <c r="AD4384">
        <v>1459</v>
      </c>
      <c r="AE4384" t="s">
        <v>7079</v>
      </c>
      <c r="AF4384" t="s">
        <v>7080</v>
      </c>
    </row>
    <row r="4385" spans="1:32" x14ac:dyDescent="0.25">
      <c r="A4385" t="s">
        <v>8880</v>
      </c>
      <c r="B4385" t="str">
        <f>IF(Databel___Data[[#This Row],[Churn flag]]=0,"Stayed","Churned")</f>
        <v>Churned</v>
      </c>
      <c r="C4385" t="s">
        <v>1</v>
      </c>
      <c r="D4385">
        <f>IF(Databel___Data[[#This Row],[Churn Label]]="NO",0,1)</f>
        <v>1</v>
      </c>
      <c r="E4385">
        <v>1</v>
      </c>
      <c r="F4385">
        <v>12</v>
      </c>
      <c r="G4385">
        <v>26</v>
      </c>
      <c r="H4385">
        <v>69.8</v>
      </c>
      <c r="I4385">
        <v>48</v>
      </c>
      <c r="J4385">
        <v>90</v>
      </c>
      <c r="K4385" t="s">
        <v>1</v>
      </c>
      <c r="L4385" t="s">
        <v>34</v>
      </c>
      <c r="M4385">
        <v>22</v>
      </c>
      <c r="N4385">
        <v>0</v>
      </c>
      <c r="O4385">
        <v>24</v>
      </c>
      <c r="P4385" t="s">
        <v>1</v>
      </c>
      <c r="Q4385">
        <v>0</v>
      </c>
      <c r="R4385" t="s">
        <v>156</v>
      </c>
      <c r="S4385" t="s">
        <v>8881</v>
      </c>
      <c r="T4385" t="s">
        <v>0</v>
      </c>
      <c r="U4385">
        <v>26</v>
      </c>
      <c r="V4385" t="s">
        <v>1</v>
      </c>
      <c r="W4385" t="s">
        <v>2</v>
      </c>
      <c r="X4385" t="s">
        <v>2</v>
      </c>
      <c r="Y4385">
        <v>0</v>
      </c>
      <c r="Z4385" t="s">
        <v>1</v>
      </c>
      <c r="AA4385" t="s">
        <v>37</v>
      </c>
      <c r="AB4385" t="s">
        <v>38</v>
      </c>
      <c r="AC4385">
        <v>66</v>
      </c>
      <c r="AD4385">
        <v>764</v>
      </c>
      <c r="AE4385" t="s">
        <v>7133</v>
      </c>
      <c r="AF4385" t="s">
        <v>7134</v>
      </c>
    </row>
    <row r="4386" spans="1:32" x14ac:dyDescent="0.25">
      <c r="A4386" t="s">
        <v>8882</v>
      </c>
      <c r="B4386" t="str">
        <f>IF(Databel___Data[[#This Row],[Churn flag]]=0,"Stayed","Churned")</f>
        <v>Churned</v>
      </c>
      <c r="C4386" t="s">
        <v>1</v>
      </c>
      <c r="D4386">
        <f>IF(Databel___Data[[#This Row],[Churn Label]]="NO",0,1)</f>
        <v>1</v>
      </c>
      <c r="E4386">
        <v>1</v>
      </c>
      <c r="F4386">
        <v>26</v>
      </c>
      <c r="G4386">
        <v>175</v>
      </c>
      <c r="H4386">
        <v>384.4</v>
      </c>
      <c r="I4386">
        <v>104</v>
      </c>
      <c r="J4386">
        <v>343.2</v>
      </c>
      <c r="K4386" t="s">
        <v>1</v>
      </c>
      <c r="L4386" t="s">
        <v>34</v>
      </c>
      <c r="M4386">
        <v>86</v>
      </c>
      <c r="N4386">
        <v>4</v>
      </c>
      <c r="O4386">
        <v>9</v>
      </c>
      <c r="P4386" t="s">
        <v>2</v>
      </c>
      <c r="Q4386">
        <v>50</v>
      </c>
      <c r="R4386" t="s">
        <v>272</v>
      </c>
      <c r="S4386" t="s">
        <v>8883</v>
      </c>
      <c r="T4386" t="s">
        <v>3</v>
      </c>
      <c r="U4386">
        <v>69</v>
      </c>
      <c r="V4386" t="s">
        <v>2</v>
      </c>
      <c r="W4386" t="s">
        <v>1</v>
      </c>
      <c r="X4386" t="s">
        <v>2</v>
      </c>
      <c r="Y4386">
        <v>0</v>
      </c>
      <c r="Z4386" t="s">
        <v>1</v>
      </c>
      <c r="AA4386" t="s">
        <v>37</v>
      </c>
      <c r="AB4386" t="s">
        <v>38</v>
      </c>
      <c r="AC4386">
        <v>43</v>
      </c>
      <c r="AD4386">
        <v>1100</v>
      </c>
      <c r="AE4386" t="s">
        <v>7105</v>
      </c>
      <c r="AF4386" t="s">
        <v>7123</v>
      </c>
    </row>
    <row r="4387" spans="1:32" x14ac:dyDescent="0.25">
      <c r="A4387" t="s">
        <v>8884</v>
      </c>
      <c r="B4387" t="str">
        <f>IF(Databel___Data[[#This Row],[Churn flag]]=0,"Stayed","Churned")</f>
        <v>Churned</v>
      </c>
      <c r="C4387" t="s">
        <v>1</v>
      </c>
      <c r="D4387">
        <f>IF(Databel___Data[[#This Row],[Churn Label]]="NO",0,1)</f>
        <v>1</v>
      </c>
      <c r="E4387">
        <v>1</v>
      </c>
      <c r="F4387">
        <v>17</v>
      </c>
      <c r="G4387">
        <v>57</v>
      </c>
      <c r="H4387">
        <v>150.9</v>
      </c>
      <c r="I4387">
        <v>68</v>
      </c>
      <c r="J4387">
        <v>130.9</v>
      </c>
      <c r="K4387" t="s">
        <v>1</v>
      </c>
      <c r="L4387" t="s">
        <v>34</v>
      </c>
      <c r="M4387">
        <v>26</v>
      </c>
      <c r="N4387">
        <v>2</v>
      </c>
      <c r="O4387">
        <v>2</v>
      </c>
      <c r="P4387" t="s">
        <v>1</v>
      </c>
      <c r="Q4387">
        <v>0</v>
      </c>
      <c r="R4387" t="s">
        <v>275</v>
      </c>
      <c r="S4387" t="s">
        <v>8885</v>
      </c>
      <c r="T4387" t="s">
        <v>0</v>
      </c>
      <c r="U4387">
        <v>75</v>
      </c>
      <c r="V4387" t="s">
        <v>2</v>
      </c>
      <c r="W4387" t="s">
        <v>1</v>
      </c>
      <c r="X4387" t="s">
        <v>2</v>
      </c>
      <c r="Y4387">
        <v>0</v>
      </c>
      <c r="Z4387" t="s">
        <v>1</v>
      </c>
      <c r="AA4387" t="s">
        <v>37</v>
      </c>
      <c r="AB4387" t="s">
        <v>38</v>
      </c>
      <c r="AC4387">
        <v>19</v>
      </c>
      <c r="AD4387">
        <v>314</v>
      </c>
      <c r="AE4387" t="s">
        <v>7105</v>
      </c>
      <c r="AF4387" t="s">
        <v>7116</v>
      </c>
    </row>
    <row r="4388" spans="1:32" x14ac:dyDescent="0.25">
      <c r="A4388" t="s">
        <v>8886</v>
      </c>
      <c r="B4388" t="str">
        <f>IF(Databel___Data[[#This Row],[Churn flag]]=0,"Stayed","Churned")</f>
        <v>Churned</v>
      </c>
      <c r="C4388" t="s">
        <v>1</v>
      </c>
      <c r="D4388">
        <f>IF(Databel___Data[[#This Row],[Churn Label]]="NO",0,1)</f>
        <v>1</v>
      </c>
      <c r="E4388">
        <v>1</v>
      </c>
      <c r="F4388">
        <v>4</v>
      </c>
      <c r="G4388">
        <v>13</v>
      </c>
      <c r="H4388">
        <v>36.700000000000003</v>
      </c>
      <c r="I4388">
        <v>16</v>
      </c>
      <c r="J4388">
        <v>51.6</v>
      </c>
      <c r="K4388" t="s">
        <v>1</v>
      </c>
      <c r="L4388" t="s">
        <v>34</v>
      </c>
      <c r="M4388">
        <v>10</v>
      </c>
      <c r="N4388">
        <v>4</v>
      </c>
      <c r="O4388">
        <v>0</v>
      </c>
      <c r="P4388" t="s">
        <v>2</v>
      </c>
      <c r="Q4388">
        <v>0</v>
      </c>
      <c r="R4388" t="s">
        <v>114</v>
      </c>
      <c r="S4388" t="s">
        <v>8887</v>
      </c>
      <c r="T4388" t="s">
        <v>0</v>
      </c>
      <c r="U4388">
        <v>39</v>
      </c>
      <c r="V4388" t="s">
        <v>2</v>
      </c>
      <c r="W4388" t="s">
        <v>2</v>
      </c>
      <c r="X4388" t="s">
        <v>2</v>
      </c>
      <c r="Y4388">
        <v>0</v>
      </c>
      <c r="Z4388" t="s">
        <v>2</v>
      </c>
      <c r="AA4388" t="s">
        <v>37</v>
      </c>
      <c r="AB4388" t="s">
        <v>38</v>
      </c>
      <c r="AC4388">
        <v>14</v>
      </c>
      <c r="AD4388">
        <v>57</v>
      </c>
      <c r="AE4388" t="s">
        <v>7079</v>
      </c>
      <c r="AF4388" t="s">
        <v>7080</v>
      </c>
    </row>
    <row r="4389" spans="1:32" x14ac:dyDescent="0.25">
      <c r="A4389" t="s">
        <v>8888</v>
      </c>
      <c r="B4389" t="str">
        <f>IF(Databel___Data[[#This Row],[Churn flag]]=0,"Stayed","Churned")</f>
        <v>Churned</v>
      </c>
      <c r="C4389" t="s">
        <v>1</v>
      </c>
      <c r="D4389">
        <f>IF(Databel___Data[[#This Row],[Churn Label]]="NO",0,1)</f>
        <v>1</v>
      </c>
      <c r="E4389">
        <v>1</v>
      </c>
      <c r="F4389">
        <v>1</v>
      </c>
      <c r="G4389">
        <v>2</v>
      </c>
      <c r="H4389">
        <v>4</v>
      </c>
      <c r="I4389">
        <v>4</v>
      </c>
      <c r="J4389">
        <v>7.6</v>
      </c>
      <c r="K4389" t="s">
        <v>1</v>
      </c>
      <c r="L4389" t="s">
        <v>34</v>
      </c>
      <c r="M4389">
        <v>2</v>
      </c>
      <c r="N4389">
        <v>0</v>
      </c>
      <c r="O4389">
        <v>2</v>
      </c>
      <c r="P4389" t="s">
        <v>1</v>
      </c>
      <c r="Q4389">
        <v>0</v>
      </c>
      <c r="R4389" t="s">
        <v>211</v>
      </c>
      <c r="S4389" t="s">
        <v>8889</v>
      </c>
      <c r="T4389" t="s">
        <v>0</v>
      </c>
      <c r="U4389">
        <v>70</v>
      </c>
      <c r="V4389" t="s">
        <v>2</v>
      </c>
      <c r="W4389" t="s">
        <v>1</v>
      </c>
      <c r="X4389" t="s">
        <v>2</v>
      </c>
      <c r="Y4389">
        <v>0</v>
      </c>
      <c r="Z4389" t="s">
        <v>2</v>
      </c>
      <c r="AA4389" t="s">
        <v>37</v>
      </c>
      <c r="AB4389" t="s">
        <v>38</v>
      </c>
      <c r="AC4389">
        <v>18</v>
      </c>
      <c r="AD4389">
        <v>18</v>
      </c>
      <c r="AE4389" t="s">
        <v>7105</v>
      </c>
      <c r="AF4389" t="s">
        <v>7143</v>
      </c>
    </row>
    <row r="4390" spans="1:32" x14ac:dyDescent="0.25">
      <c r="A4390" t="s">
        <v>8890</v>
      </c>
      <c r="B4390" t="str">
        <f>IF(Databel___Data[[#This Row],[Churn flag]]=0,"Stayed","Churned")</f>
        <v>Churned</v>
      </c>
      <c r="C4390" t="s">
        <v>1</v>
      </c>
      <c r="D4390">
        <f>IF(Databel___Data[[#This Row],[Churn Label]]="NO",0,1)</f>
        <v>1</v>
      </c>
      <c r="E4390">
        <v>1</v>
      </c>
      <c r="F4390">
        <v>9</v>
      </c>
      <c r="G4390">
        <v>23</v>
      </c>
      <c r="H4390">
        <v>61.7</v>
      </c>
      <c r="I4390">
        <v>36</v>
      </c>
      <c r="J4390">
        <v>101.7</v>
      </c>
      <c r="K4390" t="s">
        <v>1</v>
      </c>
      <c r="L4390" t="s">
        <v>34</v>
      </c>
      <c r="M4390">
        <v>51</v>
      </c>
      <c r="N4390">
        <v>2</v>
      </c>
      <c r="O4390">
        <v>0</v>
      </c>
      <c r="P4390" t="s">
        <v>2</v>
      </c>
      <c r="Q4390">
        <v>0</v>
      </c>
      <c r="R4390" t="s">
        <v>97</v>
      </c>
      <c r="S4390" t="s">
        <v>8891</v>
      </c>
      <c r="T4390" t="s">
        <v>3</v>
      </c>
      <c r="U4390">
        <v>40</v>
      </c>
      <c r="V4390" t="s">
        <v>2</v>
      </c>
      <c r="W4390" t="s">
        <v>2</v>
      </c>
      <c r="X4390" t="s">
        <v>2</v>
      </c>
      <c r="Y4390">
        <v>0</v>
      </c>
      <c r="Z4390" t="s">
        <v>2</v>
      </c>
      <c r="AA4390" t="s">
        <v>37</v>
      </c>
      <c r="AB4390" t="s">
        <v>58</v>
      </c>
      <c r="AC4390">
        <v>10</v>
      </c>
      <c r="AD4390">
        <v>89</v>
      </c>
      <c r="AE4390" t="s">
        <v>7097</v>
      </c>
      <c r="AF4390" t="s">
        <v>7098</v>
      </c>
    </row>
    <row r="4391" spans="1:32" x14ac:dyDescent="0.25">
      <c r="A4391" t="s">
        <v>8892</v>
      </c>
      <c r="B4391" t="str">
        <f>IF(Databel___Data[[#This Row],[Churn flag]]=0,"Stayed","Churned")</f>
        <v>Churned</v>
      </c>
      <c r="C4391" t="s">
        <v>1</v>
      </c>
      <c r="D4391">
        <f>IF(Databel___Data[[#This Row],[Churn Label]]="NO",0,1)</f>
        <v>1</v>
      </c>
      <c r="E4391">
        <v>1</v>
      </c>
      <c r="F4391">
        <v>2</v>
      </c>
      <c r="G4391">
        <v>10</v>
      </c>
      <c r="H4391">
        <v>25.2</v>
      </c>
      <c r="I4391">
        <v>8</v>
      </c>
      <c r="J4391">
        <v>20.2</v>
      </c>
      <c r="K4391" t="s">
        <v>1</v>
      </c>
      <c r="L4391" t="s">
        <v>34</v>
      </c>
      <c r="M4391">
        <v>7</v>
      </c>
      <c r="N4391">
        <v>1</v>
      </c>
      <c r="O4391">
        <v>7</v>
      </c>
      <c r="P4391" t="s">
        <v>1</v>
      </c>
      <c r="Q4391">
        <v>0</v>
      </c>
      <c r="R4391" t="s">
        <v>49</v>
      </c>
      <c r="S4391" t="s">
        <v>8893</v>
      </c>
      <c r="T4391" t="s">
        <v>0</v>
      </c>
      <c r="U4391">
        <v>72</v>
      </c>
      <c r="V4391" t="s">
        <v>2</v>
      </c>
      <c r="W4391" t="s">
        <v>1</v>
      </c>
      <c r="X4391" t="s">
        <v>2</v>
      </c>
      <c r="Y4391">
        <v>0</v>
      </c>
      <c r="Z4391" t="s">
        <v>2</v>
      </c>
      <c r="AA4391" t="s">
        <v>37</v>
      </c>
      <c r="AB4391" t="s">
        <v>58</v>
      </c>
      <c r="AC4391">
        <v>26</v>
      </c>
      <c r="AD4391">
        <v>60</v>
      </c>
      <c r="AE4391" t="s">
        <v>7079</v>
      </c>
      <c r="AF4391" t="s">
        <v>7091</v>
      </c>
    </row>
    <row r="4392" spans="1:32" x14ac:dyDescent="0.25">
      <c r="A4392" t="s">
        <v>8894</v>
      </c>
      <c r="B4392" t="str">
        <f>IF(Databel___Data[[#This Row],[Churn flag]]=0,"Stayed","Churned")</f>
        <v>Churned</v>
      </c>
      <c r="C4392" t="s">
        <v>1</v>
      </c>
      <c r="D4392">
        <f>IF(Databel___Data[[#This Row],[Churn Label]]="NO",0,1)</f>
        <v>1</v>
      </c>
      <c r="E4392">
        <v>1</v>
      </c>
      <c r="F4392">
        <v>29</v>
      </c>
      <c r="G4392">
        <v>63</v>
      </c>
      <c r="H4392">
        <v>171.8</v>
      </c>
      <c r="I4392">
        <v>116</v>
      </c>
      <c r="J4392">
        <v>359.6</v>
      </c>
      <c r="K4392" t="s">
        <v>1</v>
      </c>
      <c r="L4392" t="s">
        <v>34</v>
      </c>
      <c r="M4392">
        <v>72</v>
      </c>
      <c r="N4392">
        <v>2</v>
      </c>
      <c r="O4392">
        <v>11</v>
      </c>
      <c r="P4392" t="s">
        <v>2</v>
      </c>
      <c r="Q4392">
        <v>31</v>
      </c>
      <c r="R4392" t="s">
        <v>197</v>
      </c>
      <c r="S4392" t="s">
        <v>8895</v>
      </c>
      <c r="T4392" t="s">
        <v>3</v>
      </c>
      <c r="U4392">
        <v>75</v>
      </c>
      <c r="V4392" t="s">
        <v>2</v>
      </c>
      <c r="W4392" t="s">
        <v>1</v>
      </c>
      <c r="X4392" t="s">
        <v>2</v>
      </c>
      <c r="Y4392">
        <v>0</v>
      </c>
      <c r="Z4392" t="s">
        <v>1</v>
      </c>
      <c r="AA4392" t="s">
        <v>37</v>
      </c>
      <c r="AB4392" t="s">
        <v>38</v>
      </c>
      <c r="AC4392">
        <v>60</v>
      </c>
      <c r="AD4392">
        <v>1719</v>
      </c>
      <c r="AE4392" t="s">
        <v>7133</v>
      </c>
      <c r="AF4392" t="s">
        <v>7899</v>
      </c>
    </row>
    <row r="4393" spans="1:32" x14ac:dyDescent="0.25">
      <c r="A4393" t="s">
        <v>8896</v>
      </c>
      <c r="B4393" t="str">
        <f>IF(Databel___Data[[#This Row],[Churn flag]]=0,"Stayed","Churned")</f>
        <v>Churned</v>
      </c>
      <c r="C4393" t="s">
        <v>1</v>
      </c>
      <c r="D4393">
        <f>IF(Databel___Data[[#This Row],[Churn Label]]="NO",0,1)</f>
        <v>1</v>
      </c>
      <c r="E4393">
        <v>1</v>
      </c>
      <c r="F4393">
        <v>1</v>
      </c>
      <c r="G4393">
        <v>5</v>
      </c>
      <c r="H4393">
        <v>16</v>
      </c>
      <c r="I4393">
        <v>0</v>
      </c>
      <c r="J4393">
        <v>0</v>
      </c>
      <c r="K4393" t="s">
        <v>2</v>
      </c>
      <c r="L4393" t="s">
        <v>46</v>
      </c>
      <c r="M4393">
        <v>0</v>
      </c>
      <c r="N4393">
        <v>2</v>
      </c>
      <c r="O4393">
        <v>5</v>
      </c>
      <c r="P4393" t="s">
        <v>1</v>
      </c>
      <c r="Q4393">
        <v>0</v>
      </c>
      <c r="R4393" t="s">
        <v>156</v>
      </c>
      <c r="S4393" t="s">
        <v>8897</v>
      </c>
      <c r="T4393" t="s">
        <v>0</v>
      </c>
      <c r="U4393">
        <v>74</v>
      </c>
      <c r="V4393" t="s">
        <v>2</v>
      </c>
      <c r="W4393" t="s">
        <v>1</v>
      </c>
      <c r="X4393" t="s">
        <v>2</v>
      </c>
      <c r="Y4393">
        <v>0</v>
      </c>
      <c r="Z4393" t="s">
        <v>2</v>
      </c>
      <c r="AA4393" t="s">
        <v>37</v>
      </c>
      <c r="AB4393" t="s">
        <v>38</v>
      </c>
      <c r="AC4393">
        <v>13</v>
      </c>
      <c r="AD4393">
        <v>13</v>
      </c>
      <c r="AE4393" t="s">
        <v>7133</v>
      </c>
      <c r="AF4393" t="s">
        <v>7134</v>
      </c>
    </row>
    <row r="4394" spans="1:32" x14ac:dyDescent="0.25">
      <c r="A4394" t="s">
        <v>8898</v>
      </c>
      <c r="B4394" t="str">
        <f>IF(Databel___Data[[#This Row],[Churn flag]]=0,"Stayed","Churned")</f>
        <v>Churned</v>
      </c>
      <c r="C4394" t="s">
        <v>1</v>
      </c>
      <c r="D4394">
        <f>IF(Databel___Data[[#This Row],[Churn Label]]="NO",0,1)</f>
        <v>1</v>
      </c>
      <c r="E4394">
        <v>1</v>
      </c>
      <c r="F4394">
        <v>9</v>
      </c>
      <c r="G4394">
        <v>40</v>
      </c>
      <c r="H4394">
        <v>101.5</v>
      </c>
      <c r="I4394">
        <v>36</v>
      </c>
      <c r="J4394">
        <v>138.6</v>
      </c>
      <c r="K4394" t="s">
        <v>1</v>
      </c>
      <c r="L4394" t="s">
        <v>34</v>
      </c>
      <c r="M4394">
        <v>46</v>
      </c>
      <c r="N4394">
        <v>3</v>
      </c>
      <c r="O4394">
        <v>0</v>
      </c>
      <c r="P4394" t="s">
        <v>1</v>
      </c>
      <c r="Q4394">
        <v>0</v>
      </c>
      <c r="R4394" t="s">
        <v>97</v>
      </c>
      <c r="S4394" t="s">
        <v>8899</v>
      </c>
      <c r="T4394" t="s">
        <v>0</v>
      </c>
      <c r="U4394">
        <v>41</v>
      </c>
      <c r="V4394" t="s">
        <v>2</v>
      </c>
      <c r="W4394" t="s">
        <v>2</v>
      </c>
      <c r="X4394" t="s">
        <v>2</v>
      </c>
      <c r="Y4394">
        <v>0</v>
      </c>
      <c r="Z4394" t="s">
        <v>2</v>
      </c>
      <c r="AA4394" t="s">
        <v>37</v>
      </c>
      <c r="AB4394" t="s">
        <v>38</v>
      </c>
      <c r="AC4394">
        <v>23</v>
      </c>
      <c r="AD4394">
        <v>208</v>
      </c>
      <c r="AE4394" t="s">
        <v>7105</v>
      </c>
      <c r="AF4394" t="s">
        <v>7123</v>
      </c>
    </row>
    <row r="4395" spans="1:32" x14ac:dyDescent="0.25">
      <c r="A4395" t="s">
        <v>8900</v>
      </c>
      <c r="B4395" t="str">
        <f>IF(Databel___Data[[#This Row],[Churn flag]]=0,"Stayed","Churned")</f>
        <v>Churned</v>
      </c>
      <c r="C4395" t="s">
        <v>1</v>
      </c>
      <c r="D4395">
        <f>IF(Databel___Data[[#This Row],[Churn Label]]="NO",0,1)</f>
        <v>1</v>
      </c>
      <c r="E4395">
        <v>1</v>
      </c>
      <c r="F4395">
        <v>49</v>
      </c>
      <c r="G4395">
        <v>82</v>
      </c>
      <c r="H4395">
        <v>243.8</v>
      </c>
      <c r="I4395">
        <v>196</v>
      </c>
      <c r="J4395">
        <v>504.7</v>
      </c>
      <c r="K4395" t="s">
        <v>1</v>
      </c>
      <c r="L4395" t="s">
        <v>34</v>
      </c>
      <c r="M4395">
        <v>168</v>
      </c>
      <c r="N4395">
        <v>3</v>
      </c>
      <c r="O4395">
        <v>3</v>
      </c>
      <c r="P4395" t="s">
        <v>1</v>
      </c>
      <c r="Q4395">
        <v>0</v>
      </c>
      <c r="R4395" t="s">
        <v>275</v>
      </c>
      <c r="S4395" t="s">
        <v>8901</v>
      </c>
      <c r="T4395" t="s">
        <v>0</v>
      </c>
      <c r="U4395">
        <v>57</v>
      </c>
      <c r="V4395" t="s">
        <v>2</v>
      </c>
      <c r="W4395" t="s">
        <v>2</v>
      </c>
      <c r="X4395" t="s">
        <v>2</v>
      </c>
      <c r="Y4395">
        <v>0</v>
      </c>
      <c r="Z4395" t="s">
        <v>2</v>
      </c>
      <c r="AA4395" t="s">
        <v>37</v>
      </c>
      <c r="AB4395" t="s">
        <v>38</v>
      </c>
      <c r="AC4395">
        <v>56</v>
      </c>
      <c r="AD4395">
        <v>2718</v>
      </c>
      <c r="AE4395" t="s">
        <v>7079</v>
      </c>
      <c r="AF4395" t="s">
        <v>7091</v>
      </c>
    </row>
    <row r="4396" spans="1:32" x14ac:dyDescent="0.25">
      <c r="A4396" t="s">
        <v>8902</v>
      </c>
      <c r="B4396" t="str">
        <f>IF(Databel___Data[[#This Row],[Churn flag]]=0,"Stayed","Churned")</f>
        <v>Churned</v>
      </c>
      <c r="C4396" t="s">
        <v>1</v>
      </c>
      <c r="D4396">
        <f>IF(Databel___Data[[#This Row],[Churn Label]]="NO",0,1)</f>
        <v>1</v>
      </c>
      <c r="E4396">
        <v>1</v>
      </c>
      <c r="F4396">
        <v>1</v>
      </c>
      <c r="G4396">
        <v>2</v>
      </c>
      <c r="H4396">
        <v>5</v>
      </c>
      <c r="I4396">
        <v>4</v>
      </c>
      <c r="J4396">
        <v>8.6</v>
      </c>
      <c r="K4396" t="s">
        <v>1</v>
      </c>
      <c r="L4396" t="s">
        <v>34</v>
      </c>
      <c r="M4396">
        <v>4</v>
      </c>
      <c r="N4396">
        <v>4</v>
      </c>
      <c r="O4396">
        <v>2</v>
      </c>
      <c r="P4396" t="s">
        <v>1</v>
      </c>
      <c r="Q4396">
        <v>0</v>
      </c>
      <c r="R4396" t="s">
        <v>122</v>
      </c>
      <c r="S4396" t="s">
        <v>8903</v>
      </c>
      <c r="T4396" t="s">
        <v>0</v>
      </c>
      <c r="U4396">
        <v>39</v>
      </c>
      <c r="V4396" t="s">
        <v>2</v>
      </c>
      <c r="W4396" t="s">
        <v>2</v>
      </c>
      <c r="X4396" t="s">
        <v>2</v>
      </c>
      <c r="Y4396">
        <v>0</v>
      </c>
      <c r="Z4396" t="s">
        <v>2</v>
      </c>
      <c r="AA4396" t="s">
        <v>37</v>
      </c>
      <c r="AB4396" t="s">
        <v>38</v>
      </c>
      <c r="AC4396">
        <v>49</v>
      </c>
      <c r="AD4396">
        <v>49</v>
      </c>
      <c r="AE4396" t="s">
        <v>7105</v>
      </c>
      <c r="AF4396" t="s">
        <v>8904</v>
      </c>
    </row>
    <row r="4397" spans="1:32" x14ac:dyDescent="0.25">
      <c r="A4397" t="s">
        <v>8905</v>
      </c>
      <c r="B4397" t="str">
        <f>IF(Databel___Data[[#This Row],[Churn flag]]=0,"Stayed","Churned")</f>
        <v>Churned</v>
      </c>
      <c r="C4397" t="s">
        <v>1</v>
      </c>
      <c r="D4397">
        <f>IF(Databel___Data[[#This Row],[Churn Label]]="NO",0,1)</f>
        <v>1</v>
      </c>
      <c r="E4397">
        <v>1</v>
      </c>
      <c r="F4397">
        <v>53</v>
      </c>
      <c r="G4397">
        <v>205</v>
      </c>
      <c r="H4397">
        <v>529.70000000000005</v>
      </c>
      <c r="I4397">
        <v>212</v>
      </c>
      <c r="J4397">
        <v>826.8</v>
      </c>
      <c r="K4397" t="s">
        <v>1</v>
      </c>
      <c r="L4397" t="s">
        <v>34</v>
      </c>
      <c r="M4397">
        <v>413</v>
      </c>
      <c r="N4397">
        <v>3</v>
      </c>
      <c r="O4397">
        <v>3</v>
      </c>
      <c r="P4397" t="s">
        <v>1</v>
      </c>
      <c r="Q4397">
        <v>0</v>
      </c>
      <c r="R4397" t="s">
        <v>272</v>
      </c>
      <c r="S4397" t="s">
        <v>8906</v>
      </c>
      <c r="T4397" t="s">
        <v>0</v>
      </c>
      <c r="U4397">
        <v>48</v>
      </c>
      <c r="V4397" t="s">
        <v>2</v>
      </c>
      <c r="W4397" t="s">
        <v>2</v>
      </c>
      <c r="X4397" t="s">
        <v>2</v>
      </c>
      <c r="Y4397">
        <v>0</v>
      </c>
      <c r="Z4397" t="s">
        <v>2</v>
      </c>
      <c r="AA4397" t="s">
        <v>43</v>
      </c>
      <c r="AB4397" t="s">
        <v>58</v>
      </c>
      <c r="AC4397">
        <v>23</v>
      </c>
      <c r="AD4397">
        <v>1244</v>
      </c>
      <c r="AE4397" t="s">
        <v>7105</v>
      </c>
      <c r="AF4397" t="s">
        <v>7106</v>
      </c>
    </row>
    <row r="4398" spans="1:32" x14ac:dyDescent="0.25">
      <c r="A4398" t="s">
        <v>8907</v>
      </c>
      <c r="B4398" t="str">
        <f>IF(Databel___Data[[#This Row],[Churn flag]]=0,"Stayed","Churned")</f>
        <v>Churned</v>
      </c>
      <c r="C4398" t="s">
        <v>1</v>
      </c>
      <c r="D4398">
        <f>IF(Databel___Data[[#This Row],[Churn Label]]="NO",0,1)</f>
        <v>1</v>
      </c>
      <c r="E4398">
        <v>1</v>
      </c>
      <c r="F4398">
        <v>42</v>
      </c>
      <c r="G4398">
        <v>99</v>
      </c>
      <c r="H4398">
        <v>378</v>
      </c>
      <c r="I4398">
        <v>168</v>
      </c>
      <c r="J4398">
        <v>424.2</v>
      </c>
      <c r="K4398" t="s">
        <v>1</v>
      </c>
      <c r="L4398" t="s">
        <v>34</v>
      </c>
      <c r="M4398">
        <v>106</v>
      </c>
      <c r="N4398">
        <v>5</v>
      </c>
      <c r="O4398">
        <v>8</v>
      </c>
      <c r="P4398" t="s">
        <v>1</v>
      </c>
      <c r="Q4398">
        <v>0</v>
      </c>
      <c r="R4398" t="s">
        <v>103</v>
      </c>
      <c r="S4398" t="s">
        <v>8908</v>
      </c>
      <c r="T4398" t="s">
        <v>3</v>
      </c>
      <c r="U4398">
        <v>68</v>
      </c>
      <c r="V4398" t="s">
        <v>2</v>
      </c>
      <c r="W4398" t="s">
        <v>1</v>
      </c>
      <c r="X4398" t="s">
        <v>2</v>
      </c>
      <c r="Y4398">
        <v>0</v>
      </c>
      <c r="Z4398" t="s">
        <v>2</v>
      </c>
      <c r="AA4398" t="s">
        <v>37</v>
      </c>
      <c r="AB4398" t="s">
        <v>38</v>
      </c>
      <c r="AC4398">
        <v>60</v>
      </c>
      <c r="AD4398">
        <v>2512</v>
      </c>
      <c r="AE4398" t="s">
        <v>7085</v>
      </c>
      <c r="AF4398" t="s">
        <v>7109</v>
      </c>
    </row>
    <row r="4399" spans="1:32" x14ac:dyDescent="0.25">
      <c r="A4399" t="s">
        <v>8909</v>
      </c>
      <c r="B4399" t="str">
        <f>IF(Databel___Data[[#This Row],[Churn flag]]=0,"Stayed","Churned")</f>
        <v>Churned</v>
      </c>
      <c r="C4399" t="s">
        <v>1</v>
      </c>
      <c r="D4399">
        <f>IF(Databel___Data[[#This Row],[Churn Label]]="NO",0,1)</f>
        <v>1</v>
      </c>
      <c r="E4399">
        <v>1</v>
      </c>
      <c r="F4399">
        <v>1</v>
      </c>
      <c r="G4399">
        <v>4</v>
      </c>
      <c r="H4399">
        <v>11</v>
      </c>
      <c r="I4399">
        <v>4</v>
      </c>
      <c r="J4399">
        <v>11.8</v>
      </c>
      <c r="K4399" t="s">
        <v>1</v>
      </c>
      <c r="L4399" t="s">
        <v>34</v>
      </c>
      <c r="M4399">
        <v>2</v>
      </c>
      <c r="N4399">
        <v>3</v>
      </c>
      <c r="O4399">
        <v>5</v>
      </c>
      <c r="P4399" t="s">
        <v>2</v>
      </c>
      <c r="Q4399">
        <v>4</v>
      </c>
      <c r="R4399" t="s">
        <v>153</v>
      </c>
      <c r="S4399" t="s">
        <v>8910</v>
      </c>
      <c r="T4399" t="s">
        <v>0</v>
      </c>
      <c r="U4399">
        <v>40</v>
      </c>
      <c r="V4399" t="s">
        <v>2</v>
      </c>
      <c r="W4399" t="s">
        <v>2</v>
      </c>
      <c r="X4399" t="s">
        <v>2</v>
      </c>
      <c r="Y4399">
        <v>0</v>
      </c>
      <c r="Z4399" t="s">
        <v>2</v>
      </c>
      <c r="AA4399" t="s">
        <v>37</v>
      </c>
      <c r="AB4399" t="s">
        <v>38</v>
      </c>
      <c r="AC4399">
        <v>25</v>
      </c>
      <c r="AD4399">
        <v>25</v>
      </c>
      <c r="AE4399" t="s">
        <v>7079</v>
      </c>
      <c r="AF4399" t="s">
        <v>7080</v>
      </c>
    </row>
    <row r="4400" spans="1:32" x14ac:dyDescent="0.25">
      <c r="A4400" t="s">
        <v>8911</v>
      </c>
      <c r="B4400" t="str">
        <f>IF(Databel___Data[[#This Row],[Churn flag]]=0,"Stayed","Churned")</f>
        <v>Churned</v>
      </c>
      <c r="C4400" t="s">
        <v>1</v>
      </c>
      <c r="D4400">
        <f>IF(Databel___Data[[#This Row],[Churn Label]]="NO",0,1)</f>
        <v>1</v>
      </c>
      <c r="E4400">
        <v>1</v>
      </c>
      <c r="F4400">
        <v>1</v>
      </c>
      <c r="G4400">
        <v>3</v>
      </c>
      <c r="H4400">
        <v>8</v>
      </c>
      <c r="I4400">
        <v>4</v>
      </c>
      <c r="J4400">
        <v>13.2</v>
      </c>
      <c r="K4400" t="s">
        <v>1</v>
      </c>
      <c r="L4400" t="s">
        <v>34</v>
      </c>
      <c r="M4400">
        <v>3</v>
      </c>
      <c r="N4400">
        <v>1</v>
      </c>
      <c r="O4400">
        <v>0</v>
      </c>
      <c r="P4400" t="s">
        <v>2</v>
      </c>
      <c r="Q4400">
        <v>0</v>
      </c>
      <c r="R4400" t="s">
        <v>119</v>
      </c>
      <c r="S4400" t="s">
        <v>8912</v>
      </c>
      <c r="T4400" t="s">
        <v>3</v>
      </c>
      <c r="U4400">
        <v>67</v>
      </c>
      <c r="V4400" t="s">
        <v>2</v>
      </c>
      <c r="W4400" t="s">
        <v>1</v>
      </c>
      <c r="X4400" t="s">
        <v>2</v>
      </c>
      <c r="Y4400">
        <v>0</v>
      </c>
      <c r="Z4400" t="s">
        <v>2</v>
      </c>
      <c r="AA4400" t="s">
        <v>37</v>
      </c>
      <c r="AB4400" t="s">
        <v>58</v>
      </c>
      <c r="AC4400">
        <v>13</v>
      </c>
      <c r="AD4400">
        <v>13</v>
      </c>
      <c r="AE4400" t="s">
        <v>7133</v>
      </c>
      <c r="AF4400" t="s">
        <v>7149</v>
      </c>
    </row>
    <row r="4401" spans="1:32" x14ac:dyDescent="0.25">
      <c r="A4401" t="s">
        <v>8913</v>
      </c>
      <c r="B4401" t="str">
        <f>IF(Databel___Data[[#This Row],[Churn flag]]=0,"Stayed","Churned")</f>
        <v>Churned</v>
      </c>
      <c r="C4401" t="s">
        <v>1</v>
      </c>
      <c r="D4401">
        <f>IF(Databel___Data[[#This Row],[Churn Label]]="NO",0,1)</f>
        <v>1</v>
      </c>
      <c r="E4401">
        <v>1</v>
      </c>
      <c r="F4401">
        <v>8</v>
      </c>
      <c r="G4401">
        <v>36</v>
      </c>
      <c r="H4401">
        <v>72.8</v>
      </c>
      <c r="I4401">
        <v>32</v>
      </c>
      <c r="J4401">
        <v>92</v>
      </c>
      <c r="K4401" t="s">
        <v>1</v>
      </c>
      <c r="L4401" t="s">
        <v>34</v>
      </c>
      <c r="M4401">
        <v>46</v>
      </c>
      <c r="N4401">
        <v>2</v>
      </c>
      <c r="O4401">
        <v>13</v>
      </c>
      <c r="P4401" t="s">
        <v>1</v>
      </c>
      <c r="Q4401">
        <v>0</v>
      </c>
      <c r="R4401" t="s">
        <v>71</v>
      </c>
      <c r="S4401" t="s">
        <v>8914</v>
      </c>
      <c r="T4401" t="s">
        <v>3</v>
      </c>
      <c r="U4401">
        <v>62</v>
      </c>
      <c r="V4401" t="s">
        <v>2</v>
      </c>
      <c r="W4401" t="s">
        <v>2</v>
      </c>
      <c r="X4401" t="s">
        <v>2</v>
      </c>
      <c r="Y4401">
        <v>0</v>
      </c>
      <c r="Z4401" t="s">
        <v>2</v>
      </c>
      <c r="AA4401" t="s">
        <v>37</v>
      </c>
      <c r="AB4401" t="s">
        <v>44</v>
      </c>
      <c r="AC4401">
        <v>27</v>
      </c>
      <c r="AD4401">
        <v>217</v>
      </c>
      <c r="AE4401" t="s">
        <v>7079</v>
      </c>
      <c r="AF4401" t="s">
        <v>7091</v>
      </c>
    </row>
    <row r="4402" spans="1:32" x14ac:dyDescent="0.25">
      <c r="A4402" t="s">
        <v>8915</v>
      </c>
      <c r="B4402" t="str">
        <f>IF(Databel___Data[[#This Row],[Churn flag]]=0,"Stayed","Churned")</f>
        <v>Churned</v>
      </c>
      <c r="C4402" t="s">
        <v>1</v>
      </c>
      <c r="D4402">
        <f>IF(Databel___Data[[#This Row],[Churn Label]]="NO",0,1)</f>
        <v>1</v>
      </c>
      <c r="E4402">
        <v>1</v>
      </c>
      <c r="F4402">
        <v>46</v>
      </c>
      <c r="G4402">
        <v>345</v>
      </c>
      <c r="H4402">
        <v>602.4</v>
      </c>
      <c r="I4402">
        <v>184</v>
      </c>
      <c r="J4402">
        <v>648.6</v>
      </c>
      <c r="K4402" t="s">
        <v>1</v>
      </c>
      <c r="L4402" t="s">
        <v>34</v>
      </c>
      <c r="M4402">
        <v>324</v>
      </c>
      <c r="N4402">
        <v>5</v>
      </c>
      <c r="O4402">
        <v>7</v>
      </c>
      <c r="P4402" t="s">
        <v>1</v>
      </c>
      <c r="Q4402">
        <v>0</v>
      </c>
      <c r="R4402" t="s">
        <v>97</v>
      </c>
      <c r="S4402" t="s">
        <v>8916</v>
      </c>
      <c r="T4402" t="s">
        <v>3</v>
      </c>
      <c r="U4402">
        <v>85</v>
      </c>
      <c r="V4402" t="s">
        <v>2</v>
      </c>
      <c r="W4402" t="s">
        <v>1</v>
      </c>
      <c r="X4402" t="s">
        <v>2</v>
      </c>
      <c r="Y4402">
        <v>0</v>
      </c>
      <c r="Z4402" t="s">
        <v>1</v>
      </c>
      <c r="AA4402" t="s">
        <v>37</v>
      </c>
      <c r="AB4402" t="s">
        <v>38</v>
      </c>
      <c r="AC4402">
        <v>53</v>
      </c>
      <c r="AD4402">
        <v>2475</v>
      </c>
      <c r="AE4402" t="s">
        <v>7079</v>
      </c>
      <c r="AF4402" t="s">
        <v>7080</v>
      </c>
    </row>
    <row r="4403" spans="1:32" x14ac:dyDescent="0.25">
      <c r="A4403" t="s">
        <v>8917</v>
      </c>
      <c r="B4403" t="str">
        <f>IF(Databel___Data[[#This Row],[Churn flag]]=0,"Stayed","Churned")</f>
        <v>Churned</v>
      </c>
      <c r="C4403" t="s">
        <v>1</v>
      </c>
      <c r="D4403">
        <f>IF(Databel___Data[[#This Row],[Churn Label]]="NO",0,1)</f>
        <v>1</v>
      </c>
      <c r="E4403">
        <v>1</v>
      </c>
      <c r="F4403">
        <v>1</v>
      </c>
      <c r="G4403">
        <v>4</v>
      </c>
      <c r="H4403">
        <v>11</v>
      </c>
      <c r="I4403">
        <v>4</v>
      </c>
      <c r="J4403">
        <v>13.8</v>
      </c>
      <c r="K4403" t="s">
        <v>1</v>
      </c>
      <c r="L4403" t="s">
        <v>34</v>
      </c>
      <c r="M4403">
        <v>4</v>
      </c>
      <c r="N4403">
        <v>4</v>
      </c>
      <c r="O4403">
        <v>6</v>
      </c>
      <c r="P4403" t="s">
        <v>1</v>
      </c>
      <c r="Q4403">
        <v>0</v>
      </c>
      <c r="R4403" t="s">
        <v>269</v>
      </c>
      <c r="S4403" t="s">
        <v>8918</v>
      </c>
      <c r="T4403" t="s">
        <v>3</v>
      </c>
      <c r="U4403">
        <v>60</v>
      </c>
      <c r="V4403" t="s">
        <v>2</v>
      </c>
      <c r="W4403" t="s">
        <v>2</v>
      </c>
      <c r="X4403" t="s">
        <v>2</v>
      </c>
      <c r="Y4403">
        <v>0</v>
      </c>
      <c r="Z4403" t="s">
        <v>2</v>
      </c>
      <c r="AA4403" t="s">
        <v>37</v>
      </c>
      <c r="AB4403" t="s">
        <v>38</v>
      </c>
      <c r="AC4403">
        <v>41</v>
      </c>
      <c r="AD4403">
        <v>41</v>
      </c>
      <c r="AE4403" t="s">
        <v>7079</v>
      </c>
      <c r="AF4403" t="s">
        <v>7080</v>
      </c>
    </row>
    <row r="4404" spans="1:32" x14ac:dyDescent="0.25">
      <c r="A4404" t="s">
        <v>8919</v>
      </c>
      <c r="B4404" t="str">
        <f>IF(Databel___Data[[#This Row],[Churn flag]]=0,"Stayed","Churned")</f>
        <v>Churned</v>
      </c>
      <c r="C4404" t="s">
        <v>1</v>
      </c>
      <c r="D4404">
        <f>IF(Databel___Data[[#This Row],[Churn Label]]="NO",0,1)</f>
        <v>1</v>
      </c>
      <c r="E4404">
        <v>1</v>
      </c>
      <c r="F4404">
        <v>13</v>
      </c>
      <c r="G4404">
        <v>77</v>
      </c>
      <c r="H4404">
        <v>213.2</v>
      </c>
      <c r="I4404">
        <v>52</v>
      </c>
      <c r="J4404">
        <v>204.1</v>
      </c>
      <c r="K4404" t="s">
        <v>1</v>
      </c>
      <c r="L4404" t="s">
        <v>34</v>
      </c>
      <c r="M4404">
        <v>41</v>
      </c>
      <c r="N4404">
        <v>0</v>
      </c>
      <c r="O4404">
        <v>24</v>
      </c>
      <c r="P4404" t="s">
        <v>1</v>
      </c>
      <c r="Q4404">
        <v>0</v>
      </c>
      <c r="R4404" t="s">
        <v>272</v>
      </c>
      <c r="S4404" t="s">
        <v>8920</v>
      </c>
      <c r="T4404" t="s">
        <v>0</v>
      </c>
      <c r="U4404">
        <v>27</v>
      </c>
      <c r="V4404" t="s">
        <v>1</v>
      </c>
      <c r="W4404" t="s">
        <v>2</v>
      </c>
      <c r="X4404" t="s">
        <v>2</v>
      </c>
      <c r="Y4404">
        <v>0</v>
      </c>
      <c r="Z4404" t="s">
        <v>2</v>
      </c>
      <c r="AA4404" t="s">
        <v>37</v>
      </c>
      <c r="AB4404" t="s">
        <v>44</v>
      </c>
      <c r="AC4404">
        <v>35</v>
      </c>
      <c r="AD4404">
        <v>467</v>
      </c>
      <c r="AE4404" t="s">
        <v>7079</v>
      </c>
      <c r="AF4404" t="s">
        <v>7094</v>
      </c>
    </row>
    <row r="4405" spans="1:32" x14ac:dyDescent="0.25">
      <c r="A4405" t="s">
        <v>8921</v>
      </c>
      <c r="B4405" t="str">
        <f>IF(Databel___Data[[#This Row],[Churn flag]]=0,"Stayed","Churned")</f>
        <v>Churned</v>
      </c>
      <c r="C4405" t="s">
        <v>1</v>
      </c>
      <c r="D4405">
        <f>IF(Databel___Data[[#This Row],[Churn Label]]="NO",0,1)</f>
        <v>1</v>
      </c>
      <c r="E4405">
        <v>1</v>
      </c>
      <c r="F4405">
        <v>19</v>
      </c>
      <c r="G4405">
        <v>29</v>
      </c>
      <c r="H4405">
        <v>94.4</v>
      </c>
      <c r="I4405">
        <v>0</v>
      </c>
      <c r="J4405">
        <v>0</v>
      </c>
      <c r="K4405" t="s">
        <v>2</v>
      </c>
      <c r="L4405" t="s">
        <v>46</v>
      </c>
      <c r="M4405">
        <v>0</v>
      </c>
      <c r="N4405">
        <v>1</v>
      </c>
      <c r="O4405">
        <v>5</v>
      </c>
      <c r="P4405" t="s">
        <v>1</v>
      </c>
      <c r="Q4405">
        <v>0</v>
      </c>
      <c r="R4405" t="s">
        <v>219</v>
      </c>
      <c r="S4405" t="s">
        <v>8922</v>
      </c>
      <c r="T4405" t="s">
        <v>3</v>
      </c>
      <c r="U4405">
        <v>54</v>
      </c>
      <c r="V4405" t="s">
        <v>2</v>
      </c>
      <c r="W4405" t="s">
        <v>2</v>
      </c>
      <c r="X4405" t="s">
        <v>2</v>
      </c>
      <c r="Y4405">
        <v>0</v>
      </c>
      <c r="Z4405" t="s">
        <v>2</v>
      </c>
      <c r="AA4405" t="s">
        <v>43</v>
      </c>
      <c r="AB4405" t="s">
        <v>38</v>
      </c>
      <c r="AC4405">
        <v>39</v>
      </c>
      <c r="AD4405">
        <v>736</v>
      </c>
      <c r="AE4405" t="s">
        <v>7079</v>
      </c>
      <c r="AF4405" t="s">
        <v>7308</v>
      </c>
    </row>
    <row r="4406" spans="1:32" x14ac:dyDescent="0.25">
      <c r="A4406" t="s">
        <v>8923</v>
      </c>
      <c r="B4406" t="str">
        <f>IF(Databel___Data[[#This Row],[Churn flag]]=0,"Stayed","Churned")</f>
        <v>Churned</v>
      </c>
      <c r="C4406" t="s">
        <v>1</v>
      </c>
      <c r="D4406">
        <f>IF(Databel___Data[[#This Row],[Churn Label]]="NO",0,1)</f>
        <v>1</v>
      </c>
      <c r="E4406">
        <v>1</v>
      </c>
      <c r="F4406">
        <v>1</v>
      </c>
      <c r="G4406">
        <v>4</v>
      </c>
      <c r="H4406">
        <v>13</v>
      </c>
      <c r="I4406">
        <v>0</v>
      </c>
      <c r="J4406">
        <v>0</v>
      </c>
      <c r="K4406" t="s">
        <v>2</v>
      </c>
      <c r="L4406" t="s">
        <v>46</v>
      </c>
      <c r="M4406">
        <v>0</v>
      </c>
      <c r="N4406">
        <v>3</v>
      </c>
      <c r="O4406">
        <v>6</v>
      </c>
      <c r="P4406" t="s">
        <v>2</v>
      </c>
      <c r="Q4406">
        <v>7</v>
      </c>
      <c r="R4406" t="s">
        <v>150</v>
      </c>
      <c r="S4406" t="s">
        <v>8924</v>
      </c>
      <c r="T4406" t="s">
        <v>0</v>
      </c>
      <c r="U4406">
        <v>83</v>
      </c>
      <c r="V4406" t="s">
        <v>2</v>
      </c>
      <c r="W4406" t="s">
        <v>1</v>
      </c>
      <c r="X4406" t="s">
        <v>2</v>
      </c>
      <c r="Y4406">
        <v>0</v>
      </c>
      <c r="Z4406" t="s">
        <v>2</v>
      </c>
      <c r="AA4406" t="s">
        <v>37</v>
      </c>
      <c r="AB4406" t="s">
        <v>38</v>
      </c>
      <c r="AC4406">
        <v>33</v>
      </c>
      <c r="AD4406">
        <v>33</v>
      </c>
      <c r="AE4406" t="s">
        <v>7079</v>
      </c>
      <c r="AF4406" t="s">
        <v>7080</v>
      </c>
    </row>
    <row r="4407" spans="1:32" x14ac:dyDescent="0.25">
      <c r="A4407" t="s">
        <v>8925</v>
      </c>
      <c r="B4407" t="str">
        <f>IF(Databel___Data[[#This Row],[Churn flag]]=0,"Stayed","Churned")</f>
        <v>Churned</v>
      </c>
      <c r="C4407" t="s">
        <v>1</v>
      </c>
      <c r="D4407">
        <f>IF(Databel___Data[[#This Row],[Churn Label]]="NO",0,1)</f>
        <v>1</v>
      </c>
      <c r="E4407">
        <v>1</v>
      </c>
      <c r="F4407">
        <v>23</v>
      </c>
      <c r="G4407">
        <v>102</v>
      </c>
      <c r="H4407">
        <v>206.1</v>
      </c>
      <c r="I4407">
        <v>92</v>
      </c>
      <c r="J4407">
        <v>218.5</v>
      </c>
      <c r="K4407" t="s">
        <v>1</v>
      </c>
      <c r="L4407" t="s">
        <v>34</v>
      </c>
      <c r="M4407">
        <v>44</v>
      </c>
      <c r="N4407">
        <v>0</v>
      </c>
      <c r="O4407">
        <v>17</v>
      </c>
      <c r="P4407" t="s">
        <v>1</v>
      </c>
      <c r="Q4407">
        <v>0</v>
      </c>
      <c r="R4407" t="s">
        <v>176</v>
      </c>
      <c r="S4407" t="s">
        <v>8926</v>
      </c>
      <c r="T4407" t="s">
        <v>0</v>
      </c>
      <c r="U4407">
        <v>25</v>
      </c>
      <c r="V4407" t="s">
        <v>1</v>
      </c>
      <c r="W4407" t="s">
        <v>2</v>
      </c>
      <c r="X4407" t="s">
        <v>2</v>
      </c>
      <c r="Y4407">
        <v>0</v>
      </c>
      <c r="Z4407" t="s">
        <v>1</v>
      </c>
      <c r="AA4407" t="s">
        <v>37</v>
      </c>
      <c r="AB4407" t="s">
        <v>58</v>
      </c>
      <c r="AC4407">
        <v>19</v>
      </c>
      <c r="AD4407">
        <v>425</v>
      </c>
      <c r="AE4407" t="s">
        <v>7079</v>
      </c>
      <c r="AF4407" t="s">
        <v>7091</v>
      </c>
    </row>
    <row r="4408" spans="1:32" x14ac:dyDescent="0.25">
      <c r="A4408" t="s">
        <v>8927</v>
      </c>
      <c r="B4408" t="str">
        <f>IF(Databel___Data[[#This Row],[Churn flag]]=0,"Stayed","Churned")</f>
        <v>Churned</v>
      </c>
      <c r="C4408" t="s">
        <v>1</v>
      </c>
      <c r="D4408">
        <f>IF(Databel___Data[[#This Row],[Churn Label]]="NO",0,1)</f>
        <v>1</v>
      </c>
      <c r="E4408">
        <v>1</v>
      </c>
      <c r="F4408">
        <v>66</v>
      </c>
      <c r="G4408">
        <v>306</v>
      </c>
      <c r="H4408">
        <v>921.3</v>
      </c>
      <c r="I4408">
        <v>264</v>
      </c>
      <c r="J4408">
        <v>811.8</v>
      </c>
      <c r="K4408" t="s">
        <v>1</v>
      </c>
      <c r="L4408" t="s">
        <v>34</v>
      </c>
      <c r="M4408">
        <v>162</v>
      </c>
      <c r="N4408">
        <v>5</v>
      </c>
      <c r="O4408">
        <v>9</v>
      </c>
      <c r="P4408" t="s">
        <v>1</v>
      </c>
      <c r="Q4408">
        <v>0</v>
      </c>
      <c r="R4408" t="s">
        <v>275</v>
      </c>
      <c r="S4408" t="s">
        <v>8928</v>
      </c>
      <c r="T4408" t="s">
        <v>0</v>
      </c>
      <c r="U4408">
        <v>63</v>
      </c>
      <c r="V4408" t="s">
        <v>2</v>
      </c>
      <c r="W4408" t="s">
        <v>2</v>
      </c>
      <c r="X4408" t="s">
        <v>2</v>
      </c>
      <c r="Y4408">
        <v>0</v>
      </c>
      <c r="Z4408" t="s">
        <v>1</v>
      </c>
      <c r="AA4408" t="s">
        <v>57</v>
      </c>
      <c r="AB4408" t="s">
        <v>58</v>
      </c>
      <c r="AC4408">
        <v>54</v>
      </c>
      <c r="AD4408">
        <v>3571</v>
      </c>
      <c r="AE4408" t="s">
        <v>7079</v>
      </c>
      <c r="AF4408" t="s">
        <v>7091</v>
      </c>
    </row>
    <row r="4409" spans="1:32" x14ac:dyDescent="0.25">
      <c r="A4409" t="s">
        <v>8929</v>
      </c>
      <c r="B4409" t="str">
        <f>IF(Databel___Data[[#This Row],[Churn flag]]=0,"Stayed","Churned")</f>
        <v>Churned</v>
      </c>
      <c r="C4409" t="s">
        <v>1</v>
      </c>
      <c r="D4409">
        <f>IF(Databel___Data[[#This Row],[Churn Label]]="NO",0,1)</f>
        <v>1</v>
      </c>
      <c r="E4409">
        <v>1</v>
      </c>
      <c r="F4409">
        <v>6</v>
      </c>
      <c r="G4409">
        <v>20</v>
      </c>
      <c r="H4409">
        <v>49.6</v>
      </c>
      <c r="I4409">
        <v>24</v>
      </c>
      <c r="J4409">
        <v>73.8</v>
      </c>
      <c r="K4409" t="s">
        <v>1</v>
      </c>
      <c r="L4409" t="s">
        <v>34</v>
      </c>
      <c r="M4409">
        <v>15</v>
      </c>
      <c r="N4409">
        <v>0</v>
      </c>
      <c r="O4409">
        <v>9</v>
      </c>
      <c r="P4409" t="s">
        <v>1</v>
      </c>
      <c r="Q4409">
        <v>0</v>
      </c>
      <c r="R4409" t="s">
        <v>219</v>
      </c>
      <c r="S4409" t="s">
        <v>8930</v>
      </c>
      <c r="T4409" t="s">
        <v>0</v>
      </c>
      <c r="U4409">
        <v>57</v>
      </c>
      <c r="V4409" t="s">
        <v>2</v>
      </c>
      <c r="W4409" t="s">
        <v>2</v>
      </c>
      <c r="X4409" t="s">
        <v>2</v>
      </c>
      <c r="Y4409">
        <v>0</v>
      </c>
      <c r="Z4409" t="s">
        <v>2</v>
      </c>
      <c r="AA4409" t="s">
        <v>37</v>
      </c>
      <c r="AB4409" t="s">
        <v>38</v>
      </c>
      <c r="AC4409">
        <v>20</v>
      </c>
      <c r="AD4409">
        <v>112</v>
      </c>
      <c r="AE4409" t="s">
        <v>7079</v>
      </c>
      <c r="AF4409" t="s">
        <v>7091</v>
      </c>
    </row>
    <row r="4410" spans="1:32" x14ac:dyDescent="0.25">
      <c r="A4410" t="s">
        <v>8931</v>
      </c>
      <c r="B4410" t="str">
        <f>IF(Databel___Data[[#This Row],[Churn flag]]=0,"Stayed","Churned")</f>
        <v>Churned</v>
      </c>
      <c r="C4410" t="s">
        <v>1</v>
      </c>
      <c r="D4410">
        <f>IF(Databel___Data[[#This Row],[Churn Label]]="NO",0,1)</f>
        <v>1</v>
      </c>
      <c r="E4410">
        <v>1</v>
      </c>
      <c r="F4410">
        <v>19</v>
      </c>
      <c r="G4410">
        <v>39</v>
      </c>
      <c r="H4410">
        <v>96.1</v>
      </c>
      <c r="I4410">
        <v>76</v>
      </c>
      <c r="J4410">
        <v>323</v>
      </c>
      <c r="K4410" t="s">
        <v>1</v>
      </c>
      <c r="L4410" t="s">
        <v>34</v>
      </c>
      <c r="M4410">
        <v>108</v>
      </c>
      <c r="N4410">
        <v>5</v>
      </c>
      <c r="O4410">
        <v>1</v>
      </c>
      <c r="P4410" t="s">
        <v>1</v>
      </c>
      <c r="Q4410">
        <v>0</v>
      </c>
      <c r="R4410" t="s">
        <v>106</v>
      </c>
      <c r="S4410" t="s">
        <v>8932</v>
      </c>
      <c r="T4410" t="s">
        <v>0</v>
      </c>
      <c r="U4410">
        <v>67</v>
      </c>
      <c r="V4410" t="s">
        <v>2</v>
      </c>
      <c r="W4410" t="s">
        <v>1</v>
      </c>
      <c r="X4410" t="s">
        <v>2</v>
      </c>
      <c r="Y4410">
        <v>0</v>
      </c>
      <c r="Z4410" t="s">
        <v>2</v>
      </c>
      <c r="AA4410" t="s">
        <v>37</v>
      </c>
      <c r="AB4410" t="s">
        <v>38</v>
      </c>
      <c r="AC4410">
        <v>52</v>
      </c>
      <c r="AD4410">
        <v>991</v>
      </c>
      <c r="AE4410" t="s">
        <v>7097</v>
      </c>
      <c r="AF4410" t="s">
        <v>7098</v>
      </c>
    </row>
    <row r="4411" spans="1:32" x14ac:dyDescent="0.25">
      <c r="A4411" t="s">
        <v>8933</v>
      </c>
      <c r="B4411" t="str">
        <f>IF(Databel___Data[[#This Row],[Churn flag]]=0,"Stayed","Churned")</f>
        <v>Churned</v>
      </c>
      <c r="C4411" t="s">
        <v>1</v>
      </c>
      <c r="D4411">
        <f>IF(Databel___Data[[#This Row],[Churn Label]]="NO",0,1)</f>
        <v>1</v>
      </c>
      <c r="E4411">
        <v>1</v>
      </c>
      <c r="F4411">
        <v>45</v>
      </c>
      <c r="G4411">
        <v>139</v>
      </c>
      <c r="H4411">
        <v>358.7</v>
      </c>
      <c r="I4411">
        <v>180</v>
      </c>
      <c r="J4411">
        <v>706.5</v>
      </c>
      <c r="K4411" t="s">
        <v>1</v>
      </c>
      <c r="L4411" t="s">
        <v>34</v>
      </c>
      <c r="M4411">
        <v>236</v>
      </c>
      <c r="N4411">
        <v>5</v>
      </c>
      <c r="O4411">
        <v>1</v>
      </c>
      <c r="P4411" t="s">
        <v>2</v>
      </c>
      <c r="Q4411">
        <v>13</v>
      </c>
      <c r="R4411" t="s">
        <v>156</v>
      </c>
      <c r="S4411" t="s">
        <v>8934</v>
      </c>
      <c r="T4411" t="s">
        <v>3</v>
      </c>
      <c r="U4411">
        <v>76</v>
      </c>
      <c r="V4411" t="s">
        <v>2</v>
      </c>
      <c r="W4411" t="s">
        <v>1</v>
      </c>
      <c r="X4411" t="s">
        <v>2</v>
      </c>
      <c r="Y4411">
        <v>0</v>
      </c>
      <c r="Z4411" t="s">
        <v>2</v>
      </c>
      <c r="AA4411" t="s">
        <v>37</v>
      </c>
      <c r="AB4411" t="s">
        <v>38</v>
      </c>
      <c r="AC4411">
        <v>34</v>
      </c>
      <c r="AD4411">
        <v>1534</v>
      </c>
      <c r="AE4411" t="s">
        <v>7079</v>
      </c>
      <c r="AF4411" t="s">
        <v>7308</v>
      </c>
    </row>
    <row r="4412" spans="1:32" x14ac:dyDescent="0.25">
      <c r="A4412" t="s">
        <v>8935</v>
      </c>
      <c r="B4412" t="str">
        <f>IF(Databel___Data[[#This Row],[Churn flag]]=0,"Stayed","Churned")</f>
        <v>Churned</v>
      </c>
      <c r="C4412" t="s">
        <v>1</v>
      </c>
      <c r="D4412">
        <f>IF(Databel___Data[[#This Row],[Churn Label]]="NO",0,1)</f>
        <v>1</v>
      </c>
      <c r="E4412">
        <v>1</v>
      </c>
      <c r="F4412">
        <v>11</v>
      </c>
      <c r="G4412">
        <v>48</v>
      </c>
      <c r="H4412">
        <v>179.7</v>
      </c>
      <c r="I4412">
        <v>0</v>
      </c>
      <c r="J4412">
        <v>0</v>
      </c>
      <c r="K4412" t="s">
        <v>2</v>
      </c>
      <c r="L4412" t="s">
        <v>46</v>
      </c>
      <c r="M4412">
        <v>0</v>
      </c>
      <c r="N4412">
        <v>2</v>
      </c>
      <c r="O4412">
        <v>2</v>
      </c>
      <c r="P4412" t="s">
        <v>1</v>
      </c>
      <c r="Q4412">
        <v>0</v>
      </c>
      <c r="R4412" t="s">
        <v>197</v>
      </c>
      <c r="S4412" t="s">
        <v>8936</v>
      </c>
      <c r="T4412" t="s">
        <v>0</v>
      </c>
      <c r="U4412">
        <v>35</v>
      </c>
      <c r="V4412" t="s">
        <v>2</v>
      </c>
      <c r="W4412" t="s">
        <v>2</v>
      </c>
      <c r="X4412" t="s">
        <v>2</v>
      </c>
      <c r="Y4412">
        <v>0</v>
      </c>
      <c r="Z4412" t="s">
        <v>2</v>
      </c>
      <c r="AA4412" t="s">
        <v>37</v>
      </c>
      <c r="AB4412" t="s">
        <v>38</v>
      </c>
      <c r="AC4412">
        <v>55</v>
      </c>
      <c r="AD4412">
        <v>622</v>
      </c>
      <c r="AE4412" t="s">
        <v>7079</v>
      </c>
      <c r="AF4412" t="s">
        <v>7308</v>
      </c>
    </row>
    <row r="4413" spans="1:32" x14ac:dyDescent="0.25">
      <c r="A4413" t="s">
        <v>8937</v>
      </c>
      <c r="B4413" t="str">
        <f>IF(Databel___Data[[#This Row],[Churn flag]]=0,"Stayed","Churned")</f>
        <v>Churned</v>
      </c>
      <c r="C4413" t="s">
        <v>1</v>
      </c>
      <c r="D4413">
        <f>IF(Databel___Data[[#This Row],[Churn Label]]="NO",0,1)</f>
        <v>1</v>
      </c>
      <c r="E4413">
        <v>1</v>
      </c>
      <c r="F4413">
        <v>2</v>
      </c>
      <c r="G4413">
        <v>10</v>
      </c>
      <c r="H4413">
        <v>20.6</v>
      </c>
      <c r="I4413">
        <v>8</v>
      </c>
      <c r="J4413">
        <v>23.4</v>
      </c>
      <c r="K4413" t="s">
        <v>1</v>
      </c>
      <c r="L4413" t="s">
        <v>34</v>
      </c>
      <c r="M4413">
        <v>5</v>
      </c>
      <c r="N4413">
        <v>3</v>
      </c>
      <c r="O4413">
        <v>0</v>
      </c>
      <c r="P4413" t="s">
        <v>2</v>
      </c>
      <c r="Q4413">
        <v>0</v>
      </c>
      <c r="R4413" t="s">
        <v>119</v>
      </c>
      <c r="S4413" t="s">
        <v>8938</v>
      </c>
      <c r="T4413" t="s">
        <v>0</v>
      </c>
      <c r="U4413">
        <v>64</v>
      </c>
      <c r="V4413" t="s">
        <v>2</v>
      </c>
      <c r="W4413" t="s">
        <v>2</v>
      </c>
      <c r="X4413" t="s">
        <v>2</v>
      </c>
      <c r="Y4413">
        <v>0</v>
      </c>
      <c r="Z4413" t="s">
        <v>2</v>
      </c>
      <c r="AA4413" t="s">
        <v>37</v>
      </c>
      <c r="AB4413" t="s">
        <v>44</v>
      </c>
      <c r="AC4413">
        <v>12</v>
      </c>
      <c r="AD4413">
        <v>23</v>
      </c>
      <c r="AE4413" t="s">
        <v>7097</v>
      </c>
      <c r="AF4413" t="s">
        <v>7098</v>
      </c>
    </row>
    <row r="4414" spans="1:32" x14ac:dyDescent="0.25">
      <c r="A4414" t="s">
        <v>8939</v>
      </c>
      <c r="B4414" t="str">
        <f>IF(Databel___Data[[#This Row],[Churn flag]]=0,"Stayed","Churned")</f>
        <v>Churned</v>
      </c>
      <c r="C4414" t="s">
        <v>1</v>
      </c>
      <c r="D4414">
        <f>IF(Databel___Data[[#This Row],[Churn Label]]="NO",0,1)</f>
        <v>1</v>
      </c>
      <c r="E4414">
        <v>1</v>
      </c>
      <c r="F4414">
        <v>1</v>
      </c>
      <c r="G4414">
        <v>2</v>
      </c>
      <c r="H4414">
        <v>5</v>
      </c>
      <c r="I4414">
        <v>4</v>
      </c>
      <c r="J4414">
        <v>13.4</v>
      </c>
      <c r="K4414" t="s">
        <v>1</v>
      </c>
      <c r="L4414" t="s">
        <v>34</v>
      </c>
      <c r="M4414">
        <v>4</v>
      </c>
      <c r="N4414">
        <v>4</v>
      </c>
      <c r="O4414">
        <v>5</v>
      </c>
      <c r="P4414" t="s">
        <v>1</v>
      </c>
      <c r="Q4414">
        <v>0</v>
      </c>
      <c r="R4414" t="s">
        <v>111</v>
      </c>
      <c r="S4414" t="s">
        <v>8940</v>
      </c>
      <c r="T4414" t="s">
        <v>0</v>
      </c>
      <c r="U4414">
        <v>23</v>
      </c>
      <c r="V4414" t="s">
        <v>1</v>
      </c>
      <c r="W4414" t="s">
        <v>2</v>
      </c>
      <c r="X4414" t="s">
        <v>2</v>
      </c>
      <c r="Y4414">
        <v>0</v>
      </c>
      <c r="Z4414" t="s">
        <v>2</v>
      </c>
      <c r="AA4414" t="s">
        <v>37</v>
      </c>
      <c r="AB4414" t="s">
        <v>44</v>
      </c>
      <c r="AC4414">
        <v>32</v>
      </c>
      <c r="AD4414">
        <v>32</v>
      </c>
      <c r="AE4414" t="s">
        <v>7079</v>
      </c>
      <c r="AF4414" t="s">
        <v>7080</v>
      </c>
    </row>
    <row r="4415" spans="1:32" x14ac:dyDescent="0.25">
      <c r="A4415" t="s">
        <v>8941</v>
      </c>
      <c r="B4415" t="str">
        <f>IF(Databel___Data[[#This Row],[Churn flag]]=0,"Stayed","Churned")</f>
        <v>Churned</v>
      </c>
      <c r="C4415" t="s">
        <v>1</v>
      </c>
      <c r="D4415">
        <f>IF(Databel___Data[[#This Row],[Churn Label]]="NO",0,1)</f>
        <v>1</v>
      </c>
      <c r="E4415">
        <v>1</v>
      </c>
      <c r="F4415">
        <v>16</v>
      </c>
      <c r="G4415">
        <v>57</v>
      </c>
      <c r="H4415">
        <v>162.69999999999999</v>
      </c>
      <c r="I4415">
        <v>64</v>
      </c>
      <c r="J4415">
        <v>166.4</v>
      </c>
      <c r="K4415" t="s">
        <v>1</v>
      </c>
      <c r="L4415" t="s">
        <v>34</v>
      </c>
      <c r="M4415">
        <v>33</v>
      </c>
      <c r="N4415">
        <v>5</v>
      </c>
      <c r="O4415">
        <v>5</v>
      </c>
      <c r="P4415" t="s">
        <v>1</v>
      </c>
      <c r="Q4415">
        <v>0</v>
      </c>
      <c r="R4415" t="s">
        <v>599</v>
      </c>
      <c r="S4415" t="s">
        <v>8942</v>
      </c>
      <c r="T4415" t="s">
        <v>3</v>
      </c>
      <c r="U4415">
        <v>40</v>
      </c>
      <c r="V4415" t="s">
        <v>2</v>
      </c>
      <c r="W4415" t="s">
        <v>2</v>
      </c>
      <c r="X4415" t="s">
        <v>2</v>
      </c>
      <c r="Y4415">
        <v>0</v>
      </c>
      <c r="Z4415" t="s">
        <v>2</v>
      </c>
      <c r="AA4415" t="s">
        <v>37</v>
      </c>
      <c r="AB4415" t="s">
        <v>58</v>
      </c>
      <c r="AC4415">
        <v>38</v>
      </c>
      <c r="AD4415">
        <v>619</v>
      </c>
      <c r="AE4415" t="s">
        <v>7079</v>
      </c>
      <c r="AF4415" t="s">
        <v>7080</v>
      </c>
    </row>
    <row r="4416" spans="1:32" x14ac:dyDescent="0.25">
      <c r="A4416" t="s">
        <v>8943</v>
      </c>
      <c r="B4416" t="str">
        <f>IF(Databel___Data[[#This Row],[Churn flag]]=0,"Stayed","Churned")</f>
        <v>Churned</v>
      </c>
      <c r="C4416" t="s">
        <v>1</v>
      </c>
      <c r="D4416">
        <f>IF(Databel___Data[[#This Row],[Churn Label]]="NO",0,1)</f>
        <v>1</v>
      </c>
      <c r="E4416">
        <v>1</v>
      </c>
      <c r="F4416">
        <v>3</v>
      </c>
      <c r="G4416">
        <v>18</v>
      </c>
      <c r="H4416">
        <v>48.3</v>
      </c>
      <c r="I4416">
        <v>12</v>
      </c>
      <c r="J4416">
        <v>35.4</v>
      </c>
      <c r="K4416" t="s">
        <v>1</v>
      </c>
      <c r="L4416" t="s">
        <v>34</v>
      </c>
      <c r="M4416">
        <v>12</v>
      </c>
      <c r="N4416">
        <v>5</v>
      </c>
      <c r="O4416">
        <v>7</v>
      </c>
      <c r="P4416" t="s">
        <v>1</v>
      </c>
      <c r="Q4416">
        <v>0</v>
      </c>
      <c r="R4416" t="s">
        <v>119</v>
      </c>
      <c r="S4416" t="s">
        <v>8944</v>
      </c>
      <c r="T4416" t="s">
        <v>0</v>
      </c>
      <c r="U4416">
        <v>47</v>
      </c>
      <c r="V4416" t="s">
        <v>2</v>
      </c>
      <c r="W4416" t="s">
        <v>2</v>
      </c>
      <c r="X4416" t="s">
        <v>2</v>
      </c>
      <c r="Y4416">
        <v>0</v>
      </c>
      <c r="Z4416" t="s">
        <v>2</v>
      </c>
      <c r="AA4416" t="s">
        <v>37</v>
      </c>
      <c r="AB4416" t="s">
        <v>38</v>
      </c>
      <c r="AC4416">
        <v>55</v>
      </c>
      <c r="AD4416">
        <v>166</v>
      </c>
      <c r="AE4416" t="s">
        <v>7133</v>
      </c>
      <c r="AF4416" t="s">
        <v>7134</v>
      </c>
    </row>
    <row r="4417" spans="1:32" x14ac:dyDescent="0.25">
      <c r="A4417" t="s">
        <v>8945</v>
      </c>
      <c r="B4417" t="str">
        <f>IF(Databel___Data[[#This Row],[Churn flag]]=0,"Stayed","Churned")</f>
        <v>Churned</v>
      </c>
      <c r="C4417" t="s">
        <v>1</v>
      </c>
      <c r="D4417">
        <f>IF(Databel___Data[[#This Row],[Churn Label]]="NO",0,1)</f>
        <v>1</v>
      </c>
      <c r="E4417">
        <v>1</v>
      </c>
      <c r="F4417">
        <v>57</v>
      </c>
      <c r="G4417">
        <v>210</v>
      </c>
      <c r="H4417">
        <v>623.29999999999995</v>
      </c>
      <c r="I4417">
        <v>228</v>
      </c>
      <c r="J4417">
        <v>171</v>
      </c>
      <c r="K4417" t="s">
        <v>1</v>
      </c>
      <c r="L4417" t="s">
        <v>34</v>
      </c>
      <c r="M4417">
        <v>34</v>
      </c>
      <c r="N4417">
        <v>0</v>
      </c>
      <c r="O4417">
        <v>8</v>
      </c>
      <c r="P4417" t="s">
        <v>1</v>
      </c>
      <c r="Q4417">
        <v>0</v>
      </c>
      <c r="R4417" t="s">
        <v>122</v>
      </c>
      <c r="S4417" t="s">
        <v>8946</v>
      </c>
      <c r="T4417" t="s">
        <v>0</v>
      </c>
      <c r="U4417">
        <v>50</v>
      </c>
      <c r="V4417" t="s">
        <v>2</v>
      </c>
      <c r="W4417" t="s">
        <v>2</v>
      </c>
      <c r="X4417" t="s">
        <v>2</v>
      </c>
      <c r="Y4417">
        <v>0</v>
      </c>
      <c r="Z4417" t="s">
        <v>1</v>
      </c>
      <c r="AA4417" t="s">
        <v>37</v>
      </c>
      <c r="AB4417" t="s">
        <v>58</v>
      </c>
      <c r="AC4417">
        <v>62</v>
      </c>
      <c r="AD4417">
        <v>3505</v>
      </c>
      <c r="AE4417" t="s">
        <v>7105</v>
      </c>
      <c r="AF4417" t="s">
        <v>7123</v>
      </c>
    </row>
    <row r="4418" spans="1:32" x14ac:dyDescent="0.25">
      <c r="A4418" t="s">
        <v>8947</v>
      </c>
      <c r="B4418" t="str">
        <f>IF(Databel___Data[[#This Row],[Churn flag]]=0,"Stayed","Churned")</f>
        <v>Churned</v>
      </c>
      <c r="C4418" t="s">
        <v>1</v>
      </c>
      <c r="D4418">
        <f>IF(Databel___Data[[#This Row],[Churn Label]]="NO",0,1)</f>
        <v>1</v>
      </c>
      <c r="E4418">
        <v>1</v>
      </c>
      <c r="F4418">
        <v>5</v>
      </c>
      <c r="G4418">
        <v>23</v>
      </c>
      <c r="H4418">
        <v>64.2</v>
      </c>
      <c r="I4418">
        <v>20</v>
      </c>
      <c r="J4418">
        <v>42.5</v>
      </c>
      <c r="K4418" t="s">
        <v>1</v>
      </c>
      <c r="L4418" t="s">
        <v>34</v>
      </c>
      <c r="M4418">
        <v>8</v>
      </c>
      <c r="N4418">
        <v>2</v>
      </c>
      <c r="O4418">
        <v>1</v>
      </c>
      <c r="P4418" t="s">
        <v>2</v>
      </c>
      <c r="Q4418">
        <v>13</v>
      </c>
      <c r="R4418" t="s">
        <v>41</v>
      </c>
      <c r="S4418" t="s">
        <v>8948</v>
      </c>
      <c r="T4418" t="s">
        <v>0</v>
      </c>
      <c r="U4418">
        <v>52</v>
      </c>
      <c r="V4418" t="s">
        <v>2</v>
      </c>
      <c r="W4418" t="s">
        <v>2</v>
      </c>
      <c r="X4418" t="s">
        <v>2</v>
      </c>
      <c r="Y4418">
        <v>0</v>
      </c>
      <c r="Z4418" t="s">
        <v>2</v>
      </c>
      <c r="AA4418" t="s">
        <v>37</v>
      </c>
      <c r="AB4418" t="s">
        <v>44</v>
      </c>
      <c r="AC4418">
        <v>28</v>
      </c>
      <c r="AD4418">
        <v>139</v>
      </c>
      <c r="AE4418" t="s">
        <v>7079</v>
      </c>
      <c r="AF4418" t="s">
        <v>7080</v>
      </c>
    </row>
    <row r="4419" spans="1:32" x14ac:dyDescent="0.25">
      <c r="A4419" t="s">
        <v>8949</v>
      </c>
      <c r="B4419" t="str">
        <f>IF(Databel___Data[[#This Row],[Churn flag]]=0,"Stayed","Churned")</f>
        <v>Churned</v>
      </c>
      <c r="C4419" t="s">
        <v>1</v>
      </c>
      <c r="D4419">
        <f>IF(Databel___Data[[#This Row],[Churn Label]]="NO",0,1)</f>
        <v>1</v>
      </c>
      <c r="E4419">
        <v>1</v>
      </c>
      <c r="F4419">
        <v>7</v>
      </c>
      <c r="G4419">
        <v>26</v>
      </c>
      <c r="H4419">
        <v>71</v>
      </c>
      <c r="I4419">
        <v>28</v>
      </c>
      <c r="J4419">
        <v>44.8</v>
      </c>
      <c r="K4419" t="s">
        <v>1</v>
      </c>
      <c r="L4419" t="s">
        <v>34</v>
      </c>
      <c r="M4419">
        <v>15</v>
      </c>
      <c r="N4419">
        <v>3</v>
      </c>
      <c r="O4419">
        <v>14</v>
      </c>
      <c r="P4419" t="s">
        <v>1</v>
      </c>
      <c r="Q4419">
        <v>0</v>
      </c>
      <c r="R4419" t="s">
        <v>83</v>
      </c>
      <c r="S4419" t="s">
        <v>8950</v>
      </c>
      <c r="T4419" t="s">
        <v>3</v>
      </c>
      <c r="U4419">
        <v>22</v>
      </c>
      <c r="V4419" t="s">
        <v>1</v>
      </c>
      <c r="W4419" t="s">
        <v>2</v>
      </c>
      <c r="X4419" t="s">
        <v>2</v>
      </c>
      <c r="Y4419">
        <v>0</v>
      </c>
      <c r="Z4419" t="s">
        <v>2</v>
      </c>
      <c r="AA4419" t="s">
        <v>37</v>
      </c>
      <c r="AB4419" t="s">
        <v>38</v>
      </c>
      <c r="AC4419">
        <v>43</v>
      </c>
      <c r="AD4419">
        <v>304</v>
      </c>
      <c r="AE4419" t="s">
        <v>7105</v>
      </c>
      <c r="AF4419" t="s">
        <v>7106</v>
      </c>
    </row>
    <row r="4420" spans="1:32" x14ac:dyDescent="0.25">
      <c r="A4420" t="s">
        <v>8951</v>
      </c>
      <c r="B4420" t="str">
        <f>IF(Databel___Data[[#This Row],[Churn flag]]=0,"Stayed","Churned")</f>
        <v>Churned</v>
      </c>
      <c r="C4420" t="s">
        <v>1</v>
      </c>
      <c r="D4420">
        <f>IF(Databel___Data[[#This Row],[Churn Label]]="NO",0,1)</f>
        <v>1</v>
      </c>
      <c r="E4420">
        <v>1</v>
      </c>
      <c r="F4420">
        <v>1</v>
      </c>
      <c r="G4420">
        <v>5</v>
      </c>
      <c r="H4420">
        <v>13</v>
      </c>
      <c r="I4420">
        <v>4</v>
      </c>
      <c r="J4420">
        <v>8</v>
      </c>
      <c r="K4420" t="s">
        <v>1</v>
      </c>
      <c r="L4420" t="s">
        <v>34</v>
      </c>
      <c r="M4420">
        <v>2</v>
      </c>
      <c r="N4420">
        <v>0</v>
      </c>
      <c r="O4420">
        <v>3</v>
      </c>
      <c r="P4420" t="s">
        <v>1</v>
      </c>
      <c r="Q4420">
        <v>0</v>
      </c>
      <c r="R4420" t="s">
        <v>219</v>
      </c>
      <c r="S4420" t="s">
        <v>8952</v>
      </c>
      <c r="T4420" t="s">
        <v>0</v>
      </c>
      <c r="U4420">
        <v>68</v>
      </c>
      <c r="V4420" t="s">
        <v>2</v>
      </c>
      <c r="W4420" t="s">
        <v>1</v>
      </c>
      <c r="X4420" t="s">
        <v>2</v>
      </c>
      <c r="Y4420">
        <v>0</v>
      </c>
      <c r="Z4420" t="s">
        <v>2</v>
      </c>
      <c r="AA4420" t="s">
        <v>37</v>
      </c>
      <c r="AB4420" t="s">
        <v>38</v>
      </c>
      <c r="AC4420">
        <v>32</v>
      </c>
      <c r="AD4420">
        <v>32</v>
      </c>
      <c r="AE4420" t="s">
        <v>7105</v>
      </c>
      <c r="AF4420" t="s">
        <v>7143</v>
      </c>
    </row>
    <row r="4421" spans="1:32" x14ac:dyDescent="0.25">
      <c r="A4421" t="s">
        <v>8953</v>
      </c>
      <c r="B4421" t="str">
        <f>IF(Databel___Data[[#This Row],[Churn flag]]=0,"Stayed","Churned")</f>
        <v>Churned</v>
      </c>
      <c r="C4421" t="s">
        <v>1</v>
      </c>
      <c r="D4421">
        <f>IF(Databel___Data[[#This Row],[Churn Label]]="NO",0,1)</f>
        <v>1</v>
      </c>
      <c r="E4421">
        <v>1</v>
      </c>
      <c r="F4421">
        <v>2</v>
      </c>
      <c r="G4421">
        <v>4</v>
      </c>
      <c r="H4421">
        <v>10.5</v>
      </c>
      <c r="I4421">
        <v>0</v>
      </c>
      <c r="J4421">
        <v>0</v>
      </c>
      <c r="K4421" t="s">
        <v>2</v>
      </c>
      <c r="L4421" t="s">
        <v>46</v>
      </c>
      <c r="M4421">
        <v>0</v>
      </c>
      <c r="N4421">
        <v>2</v>
      </c>
      <c r="O4421">
        <v>5</v>
      </c>
      <c r="P4421" t="s">
        <v>1</v>
      </c>
      <c r="Q4421">
        <v>0</v>
      </c>
      <c r="R4421" t="s">
        <v>275</v>
      </c>
      <c r="S4421" t="s">
        <v>8954</v>
      </c>
      <c r="T4421" t="s">
        <v>3</v>
      </c>
      <c r="U4421">
        <v>67</v>
      </c>
      <c r="V4421" t="s">
        <v>2</v>
      </c>
      <c r="W4421" t="s">
        <v>1</v>
      </c>
      <c r="X4421" t="s">
        <v>2</v>
      </c>
      <c r="Y4421">
        <v>0</v>
      </c>
      <c r="Z4421" t="s">
        <v>2</v>
      </c>
      <c r="AA4421" t="s">
        <v>37</v>
      </c>
      <c r="AB4421" t="s">
        <v>38</v>
      </c>
      <c r="AC4421">
        <v>50</v>
      </c>
      <c r="AD4421">
        <v>104</v>
      </c>
      <c r="AE4421" t="s">
        <v>7133</v>
      </c>
      <c r="AF4421" t="s">
        <v>7146</v>
      </c>
    </row>
    <row r="4422" spans="1:32" x14ac:dyDescent="0.25">
      <c r="A4422" t="s">
        <v>8955</v>
      </c>
      <c r="B4422" t="str">
        <f>IF(Databel___Data[[#This Row],[Churn flag]]=0,"Stayed","Churned")</f>
        <v>Churned</v>
      </c>
      <c r="C4422" t="s">
        <v>1</v>
      </c>
      <c r="D4422">
        <f>IF(Databel___Data[[#This Row],[Churn Label]]="NO",0,1)</f>
        <v>1</v>
      </c>
      <c r="E4422">
        <v>1</v>
      </c>
      <c r="F4422">
        <v>4</v>
      </c>
      <c r="G4422">
        <v>14</v>
      </c>
      <c r="H4422">
        <v>41.9</v>
      </c>
      <c r="I4422">
        <v>16</v>
      </c>
      <c r="J4422">
        <v>54</v>
      </c>
      <c r="K4422" t="s">
        <v>1</v>
      </c>
      <c r="L4422" t="s">
        <v>34</v>
      </c>
      <c r="M4422">
        <v>27</v>
      </c>
      <c r="N4422">
        <v>0</v>
      </c>
      <c r="O4422">
        <v>7</v>
      </c>
      <c r="P4422" t="s">
        <v>1</v>
      </c>
      <c r="Q4422">
        <v>0</v>
      </c>
      <c r="R4422" t="s">
        <v>171</v>
      </c>
      <c r="S4422" t="s">
        <v>8956</v>
      </c>
      <c r="T4422" t="s">
        <v>3</v>
      </c>
      <c r="U4422">
        <v>66</v>
      </c>
      <c r="V4422" t="s">
        <v>2</v>
      </c>
      <c r="W4422" t="s">
        <v>1</v>
      </c>
      <c r="X4422" t="s">
        <v>2</v>
      </c>
      <c r="Y4422">
        <v>0</v>
      </c>
      <c r="Z4422" t="s">
        <v>2</v>
      </c>
      <c r="AA4422" t="s">
        <v>37</v>
      </c>
      <c r="AB4422" t="s">
        <v>38</v>
      </c>
      <c r="AC4422">
        <v>43</v>
      </c>
      <c r="AD4422">
        <v>181</v>
      </c>
      <c r="AE4422" t="s">
        <v>7133</v>
      </c>
      <c r="AF4422" t="s">
        <v>7149</v>
      </c>
    </row>
    <row r="4423" spans="1:32" x14ac:dyDescent="0.25">
      <c r="A4423" t="s">
        <v>8957</v>
      </c>
      <c r="B4423" t="str">
        <f>IF(Databel___Data[[#This Row],[Churn flag]]=0,"Stayed","Churned")</f>
        <v>Churned</v>
      </c>
      <c r="C4423" t="s">
        <v>1</v>
      </c>
      <c r="D4423">
        <f>IF(Databel___Data[[#This Row],[Churn Label]]="NO",0,1)</f>
        <v>1</v>
      </c>
      <c r="E4423">
        <v>1</v>
      </c>
      <c r="F4423">
        <v>1</v>
      </c>
      <c r="G4423">
        <v>3</v>
      </c>
      <c r="H4423">
        <v>7</v>
      </c>
      <c r="I4423">
        <v>4</v>
      </c>
      <c r="J4423">
        <v>11.3</v>
      </c>
      <c r="K4423" t="s">
        <v>1</v>
      </c>
      <c r="L4423" t="s">
        <v>34</v>
      </c>
      <c r="M4423">
        <v>6</v>
      </c>
      <c r="N4423">
        <v>2</v>
      </c>
      <c r="O4423">
        <v>1</v>
      </c>
      <c r="P4423" t="s">
        <v>1</v>
      </c>
      <c r="Q4423">
        <v>0</v>
      </c>
      <c r="R4423" t="s">
        <v>197</v>
      </c>
      <c r="S4423" t="s">
        <v>8958</v>
      </c>
      <c r="T4423" t="s">
        <v>3</v>
      </c>
      <c r="U4423">
        <v>43</v>
      </c>
      <c r="V4423" t="s">
        <v>2</v>
      </c>
      <c r="W4423" t="s">
        <v>2</v>
      </c>
      <c r="X4423" t="s">
        <v>2</v>
      </c>
      <c r="Y4423">
        <v>0</v>
      </c>
      <c r="Z4423" t="s">
        <v>2</v>
      </c>
      <c r="AA4423" t="s">
        <v>37</v>
      </c>
      <c r="AB4423" t="s">
        <v>44</v>
      </c>
      <c r="AC4423">
        <v>16</v>
      </c>
      <c r="AD4423">
        <v>16</v>
      </c>
      <c r="AE4423" t="s">
        <v>7133</v>
      </c>
      <c r="AF4423" t="s">
        <v>7899</v>
      </c>
    </row>
    <row r="4424" spans="1:32" x14ac:dyDescent="0.25">
      <c r="A4424" t="s">
        <v>8959</v>
      </c>
      <c r="B4424" t="str">
        <f>IF(Databel___Data[[#This Row],[Churn flag]]=0,"Stayed","Churned")</f>
        <v>Churned</v>
      </c>
      <c r="C4424" t="s">
        <v>1</v>
      </c>
      <c r="D4424">
        <f>IF(Databel___Data[[#This Row],[Churn Label]]="NO",0,1)</f>
        <v>1</v>
      </c>
      <c r="E4424">
        <v>1</v>
      </c>
      <c r="F4424">
        <v>7</v>
      </c>
      <c r="G4424">
        <v>26</v>
      </c>
      <c r="H4424">
        <v>42.4</v>
      </c>
      <c r="I4424">
        <v>28</v>
      </c>
      <c r="J4424">
        <v>94.5</v>
      </c>
      <c r="K4424" t="s">
        <v>1</v>
      </c>
      <c r="L4424" t="s">
        <v>34</v>
      </c>
      <c r="M4424">
        <v>24</v>
      </c>
      <c r="N4424">
        <v>5</v>
      </c>
      <c r="O4424">
        <v>3</v>
      </c>
      <c r="P4424" t="s">
        <v>2</v>
      </c>
      <c r="Q4424">
        <v>29</v>
      </c>
      <c r="R4424" t="s">
        <v>211</v>
      </c>
      <c r="S4424" t="s">
        <v>8960</v>
      </c>
      <c r="T4424" t="s">
        <v>3</v>
      </c>
      <c r="U4424">
        <v>38</v>
      </c>
      <c r="V4424" t="s">
        <v>2</v>
      </c>
      <c r="W4424" t="s">
        <v>2</v>
      </c>
      <c r="X4424" t="s">
        <v>2</v>
      </c>
      <c r="Y4424">
        <v>0</v>
      </c>
      <c r="Z4424" t="s">
        <v>1</v>
      </c>
      <c r="AA4424" t="s">
        <v>37</v>
      </c>
      <c r="AB4424" t="s">
        <v>58</v>
      </c>
      <c r="AC4424">
        <v>53</v>
      </c>
      <c r="AD4424">
        <v>377</v>
      </c>
      <c r="AE4424" t="s">
        <v>7133</v>
      </c>
      <c r="AF4424" t="s">
        <v>7134</v>
      </c>
    </row>
    <row r="4425" spans="1:32" x14ac:dyDescent="0.25">
      <c r="A4425" t="s">
        <v>8961</v>
      </c>
      <c r="B4425" t="str">
        <f>IF(Databel___Data[[#This Row],[Churn flag]]=0,"Stayed","Churned")</f>
        <v>Churned</v>
      </c>
      <c r="C4425" t="s">
        <v>1</v>
      </c>
      <c r="D4425">
        <f>IF(Databel___Data[[#This Row],[Churn Label]]="NO",0,1)</f>
        <v>1</v>
      </c>
      <c r="E4425">
        <v>1</v>
      </c>
      <c r="F4425">
        <v>4</v>
      </c>
      <c r="G4425">
        <v>9</v>
      </c>
      <c r="H4425">
        <v>26.8</v>
      </c>
      <c r="I4425">
        <v>16</v>
      </c>
      <c r="J4425">
        <v>57.2</v>
      </c>
      <c r="K4425" t="s">
        <v>1</v>
      </c>
      <c r="L4425" t="s">
        <v>34</v>
      </c>
      <c r="M4425">
        <v>11</v>
      </c>
      <c r="N4425">
        <v>2</v>
      </c>
      <c r="O4425">
        <v>4</v>
      </c>
      <c r="P4425" t="s">
        <v>1</v>
      </c>
      <c r="Q4425">
        <v>0</v>
      </c>
      <c r="R4425" t="s">
        <v>35</v>
      </c>
      <c r="S4425" t="s">
        <v>8962</v>
      </c>
      <c r="T4425" t="s">
        <v>3</v>
      </c>
      <c r="U4425">
        <v>58</v>
      </c>
      <c r="V4425" t="s">
        <v>2</v>
      </c>
      <c r="W4425" t="s">
        <v>2</v>
      </c>
      <c r="X4425" t="s">
        <v>2</v>
      </c>
      <c r="Y4425">
        <v>0</v>
      </c>
      <c r="Z4425" t="s">
        <v>2</v>
      </c>
      <c r="AA4425" t="s">
        <v>37</v>
      </c>
      <c r="AB4425" t="s">
        <v>38</v>
      </c>
      <c r="AC4425">
        <v>42</v>
      </c>
      <c r="AD4425">
        <v>159</v>
      </c>
      <c r="AE4425" t="s">
        <v>7105</v>
      </c>
      <c r="AF4425" t="s">
        <v>7123</v>
      </c>
    </row>
    <row r="4426" spans="1:32" x14ac:dyDescent="0.25">
      <c r="A4426" t="s">
        <v>8963</v>
      </c>
      <c r="B4426" t="str">
        <f>IF(Databel___Data[[#This Row],[Churn flag]]=0,"Stayed","Churned")</f>
        <v>Churned</v>
      </c>
      <c r="C4426" t="s">
        <v>1</v>
      </c>
      <c r="D4426">
        <f>IF(Databel___Data[[#This Row],[Churn Label]]="NO",0,1)</f>
        <v>1</v>
      </c>
      <c r="E4426">
        <v>1</v>
      </c>
      <c r="F4426">
        <v>1</v>
      </c>
      <c r="G4426">
        <v>4</v>
      </c>
      <c r="H4426">
        <v>9</v>
      </c>
      <c r="I4426">
        <v>4</v>
      </c>
      <c r="J4426">
        <v>12.8</v>
      </c>
      <c r="K4426" t="s">
        <v>1</v>
      </c>
      <c r="L4426" t="s">
        <v>34</v>
      </c>
      <c r="M4426">
        <v>3</v>
      </c>
      <c r="N4426">
        <v>0</v>
      </c>
      <c r="O4426">
        <v>4</v>
      </c>
      <c r="P4426" t="s">
        <v>1</v>
      </c>
      <c r="Q4426">
        <v>0</v>
      </c>
      <c r="R4426" t="s">
        <v>80</v>
      </c>
      <c r="S4426" t="s">
        <v>8964</v>
      </c>
      <c r="T4426" t="s">
        <v>0</v>
      </c>
      <c r="U4426">
        <v>70</v>
      </c>
      <c r="V4426" t="s">
        <v>2</v>
      </c>
      <c r="W4426" t="s">
        <v>1</v>
      </c>
      <c r="X4426" t="s">
        <v>2</v>
      </c>
      <c r="Y4426">
        <v>0</v>
      </c>
      <c r="Z4426" t="s">
        <v>1</v>
      </c>
      <c r="AA4426" t="s">
        <v>37</v>
      </c>
      <c r="AB4426" t="s">
        <v>38</v>
      </c>
      <c r="AC4426">
        <v>27</v>
      </c>
      <c r="AD4426">
        <v>27</v>
      </c>
      <c r="AE4426" t="s">
        <v>7105</v>
      </c>
      <c r="AF4426" t="s">
        <v>7116</v>
      </c>
    </row>
    <row r="4427" spans="1:32" x14ac:dyDescent="0.25">
      <c r="A4427" t="s">
        <v>8965</v>
      </c>
      <c r="B4427" t="str">
        <f>IF(Databel___Data[[#This Row],[Churn flag]]=0,"Stayed","Churned")</f>
        <v>Churned</v>
      </c>
      <c r="C4427" t="s">
        <v>1</v>
      </c>
      <c r="D4427">
        <f>IF(Databel___Data[[#This Row],[Churn Label]]="NO",0,1)</f>
        <v>1</v>
      </c>
      <c r="E4427">
        <v>1</v>
      </c>
      <c r="F4427">
        <v>1</v>
      </c>
      <c r="G4427">
        <v>5</v>
      </c>
      <c r="H4427">
        <v>16</v>
      </c>
      <c r="I4427">
        <v>4</v>
      </c>
      <c r="J4427">
        <v>14.5</v>
      </c>
      <c r="K4427" t="s">
        <v>1</v>
      </c>
      <c r="L4427" t="s">
        <v>34</v>
      </c>
      <c r="M4427">
        <v>3</v>
      </c>
      <c r="N4427">
        <v>2</v>
      </c>
      <c r="O4427">
        <v>26</v>
      </c>
      <c r="P4427" t="s">
        <v>1</v>
      </c>
      <c r="Q4427">
        <v>0</v>
      </c>
      <c r="R4427" t="s">
        <v>130</v>
      </c>
      <c r="S4427" t="s">
        <v>8966</v>
      </c>
      <c r="T4427" t="s">
        <v>3</v>
      </c>
      <c r="U4427">
        <v>24</v>
      </c>
      <c r="V4427" t="s">
        <v>1</v>
      </c>
      <c r="W4427" t="s">
        <v>2</v>
      </c>
      <c r="X4427" t="s">
        <v>2</v>
      </c>
      <c r="Y4427">
        <v>0</v>
      </c>
      <c r="Z4427" t="s">
        <v>2</v>
      </c>
      <c r="AA4427" t="s">
        <v>37</v>
      </c>
      <c r="AB4427" t="s">
        <v>38</v>
      </c>
      <c r="AC4427">
        <v>39</v>
      </c>
      <c r="AD4427">
        <v>39</v>
      </c>
      <c r="AE4427" t="s">
        <v>7079</v>
      </c>
      <c r="AF4427" t="s">
        <v>7080</v>
      </c>
    </row>
    <row r="4428" spans="1:32" x14ac:dyDescent="0.25">
      <c r="A4428" t="s">
        <v>8967</v>
      </c>
      <c r="B4428" t="str">
        <f>IF(Databel___Data[[#This Row],[Churn flag]]=0,"Stayed","Churned")</f>
        <v>Churned</v>
      </c>
      <c r="C4428" t="s">
        <v>1</v>
      </c>
      <c r="D4428">
        <f>IF(Databel___Data[[#This Row],[Churn Label]]="NO",0,1)</f>
        <v>1</v>
      </c>
      <c r="E4428">
        <v>1</v>
      </c>
      <c r="F4428">
        <v>1</v>
      </c>
      <c r="G4428">
        <v>6</v>
      </c>
      <c r="H4428">
        <v>14</v>
      </c>
      <c r="I4428">
        <v>4</v>
      </c>
      <c r="J4428">
        <v>7.3</v>
      </c>
      <c r="K4428" t="s">
        <v>1</v>
      </c>
      <c r="L4428" t="s">
        <v>34</v>
      </c>
      <c r="M4428">
        <v>2</v>
      </c>
      <c r="N4428">
        <v>1</v>
      </c>
      <c r="O4428">
        <v>3</v>
      </c>
      <c r="P4428" t="s">
        <v>1</v>
      </c>
      <c r="Q4428">
        <v>0</v>
      </c>
      <c r="R4428" t="s">
        <v>125</v>
      </c>
      <c r="S4428" t="s">
        <v>8968</v>
      </c>
      <c r="T4428" t="s">
        <v>3</v>
      </c>
      <c r="U4428">
        <v>45</v>
      </c>
      <c r="V4428" t="s">
        <v>2</v>
      </c>
      <c r="W4428" t="s">
        <v>2</v>
      </c>
      <c r="X4428" t="s">
        <v>2</v>
      </c>
      <c r="Y4428">
        <v>0</v>
      </c>
      <c r="Z4428" t="s">
        <v>2</v>
      </c>
      <c r="AA4428" t="s">
        <v>37</v>
      </c>
      <c r="AB4428" t="s">
        <v>38</v>
      </c>
      <c r="AC4428">
        <v>42</v>
      </c>
      <c r="AD4428">
        <v>42</v>
      </c>
      <c r="AE4428" t="s">
        <v>7105</v>
      </c>
      <c r="AF4428" t="s">
        <v>7106</v>
      </c>
    </row>
    <row r="4429" spans="1:32" x14ac:dyDescent="0.25">
      <c r="A4429" t="s">
        <v>8969</v>
      </c>
      <c r="B4429" t="str">
        <f>IF(Databel___Data[[#This Row],[Churn flag]]=0,"Stayed","Churned")</f>
        <v>Churned</v>
      </c>
      <c r="C4429" t="s">
        <v>1</v>
      </c>
      <c r="D4429">
        <f>IF(Databel___Data[[#This Row],[Churn Label]]="NO",0,1)</f>
        <v>1</v>
      </c>
      <c r="E4429">
        <v>1</v>
      </c>
      <c r="F4429">
        <v>1</v>
      </c>
      <c r="G4429">
        <v>5</v>
      </c>
      <c r="H4429">
        <v>11</v>
      </c>
      <c r="I4429">
        <v>4</v>
      </c>
      <c r="J4429">
        <v>13.3</v>
      </c>
      <c r="K4429" t="s">
        <v>1</v>
      </c>
      <c r="L4429" t="s">
        <v>34</v>
      </c>
      <c r="M4429">
        <v>3</v>
      </c>
      <c r="N4429">
        <v>5</v>
      </c>
      <c r="O4429">
        <v>37</v>
      </c>
      <c r="P4429" t="s">
        <v>1</v>
      </c>
      <c r="Q4429">
        <v>0</v>
      </c>
      <c r="R4429" t="s">
        <v>114</v>
      </c>
      <c r="S4429" t="s">
        <v>8970</v>
      </c>
      <c r="T4429" t="s">
        <v>13484</v>
      </c>
      <c r="U4429">
        <v>29</v>
      </c>
      <c r="V4429" t="s">
        <v>1</v>
      </c>
      <c r="W4429" t="s">
        <v>2</v>
      </c>
      <c r="X4429" t="s">
        <v>2</v>
      </c>
      <c r="Y4429">
        <v>0</v>
      </c>
      <c r="Z4429" t="s">
        <v>2</v>
      </c>
      <c r="AA4429" t="s">
        <v>37</v>
      </c>
      <c r="AB4429" t="s">
        <v>44</v>
      </c>
      <c r="AC4429">
        <v>16</v>
      </c>
      <c r="AD4429">
        <v>16</v>
      </c>
      <c r="AE4429" t="s">
        <v>7085</v>
      </c>
      <c r="AF4429" t="s">
        <v>7109</v>
      </c>
    </row>
    <row r="4430" spans="1:32" x14ac:dyDescent="0.25">
      <c r="A4430" t="s">
        <v>8971</v>
      </c>
      <c r="B4430" t="str">
        <f>IF(Databel___Data[[#This Row],[Churn flag]]=0,"Stayed","Churned")</f>
        <v>Churned</v>
      </c>
      <c r="C4430" t="s">
        <v>1</v>
      </c>
      <c r="D4430">
        <f>IF(Databel___Data[[#This Row],[Churn Label]]="NO",0,1)</f>
        <v>1</v>
      </c>
      <c r="E4430">
        <v>1</v>
      </c>
      <c r="F4430">
        <v>43</v>
      </c>
      <c r="G4430">
        <v>96</v>
      </c>
      <c r="H4430">
        <v>212.8</v>
      </c>
      <c r="I4430">
        <v>172</v>
      </c>
      <c r="J4430">
        <v>335.4</v>
      </c>
      <c r="K4430" t="s">
        <v>1</v>
      </c>
      <c r="L4430" t="s">
        <v>34</v>
      </c>
      <c r="M4430">
        <v>84</v>
      </c>
      <c r="N4430">
        <v>1</v>
      </c>
      <c r="O4430">
        <v>11</v>
      </c>
      <c r="P4430" t="s">
        <v>1</v>
      </c>
      <c r="Q4430">
        <v>0</v>
      </c>
      <c r="R4430" t="s">
        <v>114</v>
      </c>
      <c r="S4430" t="s">
        <v>8972</v>
      </c>
      <c r="T4430" t="s">
        <v>3</v>
      </c>
      <c r="U4430">
        <v>82</v>
      </c>
      <c r="V4430" t="s">
        <v>2</v>
      </c>
      <c r="W4430" t="s">
        <v>1</v>
      </c>
      <c r="X4430" t="s">
        <v>2</v>
      </c>
      <c r="Y4430">
        <v>0</v>
      </c>
      <c r="Z4430" t="s">
        <v>1</v>
      </c>
      <c r="AA4430" t="s">
        <v>37</v>
      </c>
      <c r="AB4430" t="s">
        <v>38</v>
      </c>
      <c r="AC4430">
        <v>50</v>
      </c>
      <c r="AD4430">
        <v>2143</v>
      </c>
      <c r="AE4430" t="s">
        <v>7079</v>
      </c>
      <c r="AF4430" t="s">
        <v>7091</v>
      </c>
    </row>
    <row r="4431" spans="1:32" x14ac:dyDescent="0.25">
      <c r="A4431" t="s">
        <v>8973</v>
      </c>
      <c r="B4431" t="str">
        <f>IF(Databel___Data[[#This Row],[Churn flag]]=0,"Stayed","Churned")</f>
        <v>Churned</v>
      </c>
      <c r="C4431" t="s">
        <v>1</v>
      </c>
      <c r="D4431">
        <f>IF(Databel___Data[[#This Row],[Churn Label]]="NO",0,1)</f>
        <v>1</v>
      </c>
      <c r="E4431">
        <v>1</v>
      </c>
      <c r="F4431">
        <v>65</v>
      </c>
      <c r="G4431">
        <v>326</v>
      </c>
      <c r="H4431">
        <v>649.20000000000005</v>
      </c>
      <c r="I4431">
        <v>260</v>
      </c>
      <c r="J4431">
        <v>689</v>
      </c>
      <c r="K4431" t="s">
        <v>1</v>
      </c>
      <c r="L4431" t="s">
        <v>34</v>
      </c>
      <c r="M4431">
        <v>138</v>
      </c>
      <c r="N4431">
        <v>0</v>
      </c>
      <c r="O4431">
        <v>8</v>
      </c>
      <c r="P4431" t="s">
        <v>2</v>
      </c>
      <c r="Q4431">
        <v>65</v>
      </c>
      <c r="R4431" t="s">
        <v>74</v>
      </c>
      <c r="S4431" t="s">
        <v>8974</v>
      </c>
      <c r="T4431" t="s">
        <v>3</v>
      </c>
      <c r="U4431">
        <v>68</v>
      </c>
      <c r="V4431" t="s">
        <v>2</v>
      </c>
      <c r="W4431" t="s">
        <v>1</v>
      </c>
      <c r="X4431" t="s">
        <v>2</v>
      </c>
      <c r="Y4431">
        <v>0</v>
      </c>
      <c r="Z4431" t="s">
        <v>1</v>
      </c>
      <c r="AA4431" t="s">
        <v>57</v>
      </c>
      <c r="AB4431" t="s">
        <v>58</v>
      </c>
      <c r="AC4431">
        <v>34</v>
      </c>
      <c r="AD4431">
        <v>2216</v>
      </c>
      <c r="AE4431" t="s">
        <v>7079</v>
      </c>
      <c r="AF4431" t="s">
        <v>7094</v>
      </c>
    </row>
    <row r="4432" spans="1:32" x14ac:dyDescent="0.25">
      <c r="A4432" t="s">
        <v>8975</v>
      </c>
      <c r="B4432" t="str">
        <f>IF(Databel___Data[[#This Row],[Churn flag]]=0,"Stayed","Churned")</f>
        <v>Churned</v>
      </c>
      <c r="C4432" t="s">
        <v>1</v>
      </c>
      <c r="D4432">
        <f>IF(Databel___Data[[#This Row],[Churn Label]]="NO",0,1)</f>
        <v>1</v>
      </c>
      <c r="E4432">
        <v>1</v>
      </c>
      <c r="F4432">
        <v>34</v>
      </c>
      <c r="G4432">
        <v>180</v>
      </c>
      <c r="H4432">
        <v>517.20000000000005</v>
      </c>
      <c r="I4432">
        <v>136</v>
      </c>
      <c r="J4432">
        <v>367.2</v>
      </c>
      <c r="K4432" t="s">
        <v>1</v>
      </c>
      <c r="L4432" t="s">
        <v>34</v>
      </c>
      <c r="M4432">
        <v>73</v>
      </c>
      <c r="N4432">
        <v>0</v>
      </c>
      <c r="O4432">
        <v>8</v>
      </c>
      <c r="P4432" t="s">
        <v>1</v>
      </c>
      <c r="Q4432">
        <v>0</v>
      </c>
      <c r="R4432" t="s">
        <v>35</v>
      </c>
      <c r="S4432" t="s">
        <v>8976</v>
      </c>
      <c r="T4432" t="s">
        <v>3</v>
      </c>
      <c r="U4432">
        <v>72</v>
      </c>
      <c r="V4432" t="s">
        <v>2</v>
      </c>
      <c r="W4432" t="s">
        <v>1</v>
      </c>
      <c r="X4432" t="s">
        <v>2</v>
      </c>
      <c r="Y4432">
        <v>0</v>
      </c>
      <c r="Z4432" t="s">
        <v>1</v>
      </c>
      <c r="AA4432" t="s">
        <v>37</v>
      </c>
      <c r="AB4432" t="s">
        <v>38</v>
      </c>
      <c r="AC4432">
        <v>65</v>
      </c>
      <c r="AD4432">
        <v>2238</v>
      </c>
      <c r="AE4432" t="s">
        <v>7079</v>
      </c>
      <c r="AF4432" t="s">
        <v>7308</v>
      </c>
    </row>
    <row r="4433" spans="1:32" x14ac:dyDescent="0.25">
      <c r="A4433" t="s">
        <v>8977</v>
      </c>
      <c r="B4433" t="str">
        <f>IF(Databel___Data[[#This Row],[Churn flag]]=0,"Stayed","Churned")</f>
        <v>Churned</v>
      </c>
      <c r="C4433" t="s">
        <v>1</v>
      </c>
      <c r="D4433">
        <f>IF(Databel___Data[[#This Row],[Churn Label]]="NO",0,1)</f>
        <v>1</v>
      </c>
      <c r="E4433">
        <v>1</v>
      </c>
      <c r="F4433">
        <v>10</v>
      </c>
      <c r="G4433">
        <v>27</v>
      </c>
      <c r="H4433">
        <v>71.3</v>
      </c>
      <c r="I4433">
        <v>40</v>
      </c>
      <c r="J4433">
        <v>93</v>
      </c>
      <c r="K4433" t="s">
        <v>1</v>
      </c>
      <c r="L4433" t="s">
        <v>34</v>
      </c>
      <c r="M4433">
        <v>46</v>
      </c>
      <c r="N4433">
        <v>5</v>
      </c>
      <c r="O4433">
        <v>5</v>
      </c>
      <c r="P4433" t="s">
        <v>1</v>
      </c>
      <c r="Q4433">
        <v>0</v>
      </c>
      <c r="R4433" t="s">
        <v>156</v>
      </c>
      <c r="S4433" t="s">
        <v>8978</v>
      </c>
      <c r="T4433" t="s">
        <v>3</v>
      </c>
      <c r="U4433">
        <v>68</v>
      </c>
      <c r="V4433" t="s">
        <v>2</v>
      </c>
      <c r="W4433" t="s">
        <v>1</v>
      </c>
      <c r="X4433" t="s">
        <v>2</v>
      </c>
      <c r="Y4433">
        <v>0</v>
      </c>
      <c r="Z4433" t="s">
        <v>1</v>
      </c>
      <c r="AA4433" t="s">
        <v>37</v>
      </c>
      <c r="AB4433" t="s">
        <v>38</v>
      </c>
      <c r="AC4433">
        <v>48</v>
      </c>
      <c r="AD4433">
        <v>493</v>
      </c>
      <c r="AE4433" t="s">
        <v>7079</v>
      </c>
      <c r="AF4433" t="s">
        <v>7080</v>
      </c>
    </row>
    <row r="4434" spans="1:32" x14ac:dyDescent="0.25">
      <c r="A4434" t="s">
        <v>8979</v>
      </c>
      <c r="B4434" t="str">
        <f>IF(Databel___Data[[#This Row],[Churn flag]]=0,"Stayed","Churned")</f>
        <v>Churned</v>
      </c>
      <c r="C4434" t="s">
        <v>1</v>
      </c>
      <c r="D4434">
        <f>IF(Databel___Data[[#This Row],[Churn Label]]="NO",0,1)</f>
        <v>1</v>
      </c>
      <c r="E4434">
        <v>1</v>
      </c>
      <c r="F4434">
        <v>56</v>
      </c>
      <c r="G4434">
        <v>210</v>
      </c>
      <c r="H4434">
        <v>501.1</v>
      </c>
      <c r="I4434">
        <v>224</v>
      </c>
      <c r="J4434">
        <v>884.8</v>
      </c>
      <c r="K4434" t="s">
        <v>1</v>
      </c>
      <c r="L4434" t="s">
        <v>34</v>
      </c>
      <c r="M4434">
        <v>221</v>
      </c>
      <c r="N4434">
        <v>5</v>
      </c>
      <c r="O4434">
        <v>2</v>
      </c>
      <c r="P4434" t="s">
        <v>1</v>
      </c>
      <c r="Q4434">
        <v>0</v>
      </c>
      <c r="R4434" t="s">
        <v>106</v>
      </c>
      <c r="S4434" t="s">
        <v>8980</v>
      </c>
      <c r="T4434" t="s">
        <v>3</v>
      </c>
      <c r="U4434">
        <v>37</v>
      </c>
      <c r="V4434" t="s">
        <v>2</v>
      </c>
      <c r="W4434" t="s">
        <v>2</v>
      </c>
      <c r="X4434" t="s">
        <v>2</v>
      </c>
      <c r="Y4434">
        <v>0</v>
      </c>
      <c r="Z4434" t="s">
        <v>1</v>
      </c>
      <c r="AA4434" t="s">
        <v>57</v>
      </c>
      <c r="AB4434" t="s">
        <v>38</v>
      </c>
      <c r="AC4434">
        <v>47</v>
      </c>
      <c r="AD4434">
        <v>2638</v>
      </c>
      <c r="AE4434" t="s">
        <v>7079</v>
      </c>
      <c r="AF4434" t="s">
        <v>7091</v>
      </c>
    </row>
    <row r="4435" spans="1:32" x14ac:dyDescent="0.25">
      <c r="A4435" t="s">
        <v>8981</v>
      </c>
      <c r="B4435" t="str">
        <f>IF(Databel___Data[[#This Row],[Churn flag]]=0,"Stayed","Churned")</f>
        <v>Churned</v>
      </c>
      <c r="C4435" t="s">
        <v>1</v>
      </c>
      <c r="D4435">
        <f>IF(Databel___Data[[#This Row],[Churn Label]]="NO",0,1)</f>
        <v>1</v>
      </c>
      <c r="E4435">
        <v>1</v>
      </c>
      <c r="F4435">
        <v>1</v>
      </c>
      <c r="G4435">
        <v>7</v>
      </c>
      <c r="H4435">
        <v>20.5</v>
      </c>
      <c r="I4435">
        <v>4</v>
      </c>
      <c r="J4435">
        <v>10.7</v>
      </c>
      <c r="K4435" t="s">
        <v>1</v>
      </c>
      <c r="L4435" t="s">
        <v>34</v>
      </c>
      <c r="M4435">
        <v>3</v>
      </c>
      <c r="N4435">
        <v>0</v>
      </c>
      <c r="O4435">
        <v>0</v>
      </c>
      <c r="P4435" t="s">
        <v>2</v>
      </c>
      <c r="Q4435">
        <v>0</v>
      </c>
      <c r="R4435" t="s">
        <v>202</v>
      </c>
      <c r="S4435" t="s">
        <v>8982</v>
      </c>
      <c r="T4435" t="s">
        <v>3</v>
      </c>
      <c r="U4435">
        <v>54</v>
      </c>
      <c r="V4435" t="s">
        <v>2</v>
      </c>
      <c r="W4435" t="s">
        <v>2</v>
      </c>
      <c r="X4435" t="s">
        <v>2</v>
      </c>
      <c r="Y4435">
        <v>0</v>
      </c>
      <c r="Z4435" t="s">
        <v>2</v>
      </c>
      <c r="AA4435" t="s">
        <v>43</v>
      </c>
      <c r="AB4435" t="s">
        <v>58</v>
      </c>
      <c r="AC4435">
        <v>11</v>
      </c>
      <c r="AD4435">
        <v>16</v>
      </c>
      <c r="AE4435" t="s">
        <v>7133</v>
      </c>
      <c r="AF4435" t="s">
        <v>7149</v>
      </c>
    </row>
    <row r="4436" spans="1:32" x14ac:dyDescent="0.25">
      <c r="A4436" t="s">
        <v>8983</v>
      </c>
      <c r="B4436" t="str">
        <f>IF(Databel___Data[[#This Row],[Churn flag]]=0,"Stayed","Churned")</f>
        <v>Churned</v>
      </c>
      <c r="C4436" t="s">
        <v>1</v>
      </c>
      <c r="D4436">
        <f>IF(Databel___Data[[#This Row],[Churn Label]]="NO",0,1)</f>
        <v>1</v>
      </c>
      <c r="E4436">
        <v>1</v>
      </c>
      <c r="F4436">
        <v>26</v>
      </c>
      <c r="G4436">
        <v>91</v>
      </c>
      <c r="H4436">
        <v>154.6</v>
      </c>
      <c r="I4436">
        <v>104</v>
      </c>
      <c r="J4436">
        <v>312</v>
      </c>
      <c r="K4436" t="s">
        <v>1</v>
      </c>
      <c r="L4436" t="s">
        <v>34</v>
      </c>
      <c r="M4436">
        <v>156</v>
      </c>
      <c r="N4436">
        <v>3</v>
      </c>
      <c r="O4436">
        <v>5</v>
      </c>
      <c r="P4436" t="s">
        <v>1</v>
      </c>
      <c r="Q4436">
        <v>0</v>
      </c>
      <c r="R4436" t="s">
        <v>159</v>
      </c>
      <c r="S4436" t="s">
        <v>8984</v>
      </c>
      <c r="T4436" t="s">
        <v>0</v>
      </c>
      <c r="U4436">
        <v>84</v>
      </c>
      <c r="V4436" t="s">
        <v>2</v>
      </c>
      <c r="W4436" t="s">
        <v>1</v>
      </c>
      <c r="X4436" t="s">
        <v>2</v>
      </c>
      <c r="Y4436">
        <v>0</v>
      </c>
      <c r="Z4436" t="s">
        <v>2</v>
      </c>
      <c r="AA4436" t="s">
        <v>37</v>
      </c>
      <c r="AB4436" t="s">
        <v>38</v>
      </c>
      <c r="AC4436">
        <v>37</v>
      </c>
      <c r="AD4436">
        <v>944</v>
      </c>
      <c r="AE4436" t="s">
        <v>7097</v>
      </c>
      <c r="AF4436" t="s">
        <v>7098</v>
      </c>
    </row>
    <row r="4437" spans="1:32" x14ac:dyDescent="0.25">
      <c r="A4437" t="s">
        <v>8985</v>
      </c>
      <c r="B4437" t="str">
        <f>IF(Databel___Data[[#This Row],[Churn flag]]=0,"Stayed","Churned")</f>
        <v>Churned</v>
      </c>
      <c r="C4437" t="s">
        <v>1</v>
      </c>
      <c r="D4437">
        <f>IF(Databel___Data[[#This Row],[Churn Label]]="NO",0,1)</f>
        <v>1</v>
      </c>
      <c r="E4437">
        <v>1</v>
      </c>
      <c r="F4437">
        <v>14</v>
      </c>
      <c r="G4437">
        <v>63</v>
      </c>
      <c r="H4437">
        <v>207.6</v>
      </c>
      <c r="I4437">
        <v>56</v>
      </c>
      <c r="J4437">
        <v>96.6</v>
      </c>
      <c r="K4437" t="s">
        <v>1</v>
      </c>
      <c r="L4437" t="s">
        <v>34</v>
      </c>
      <c r="M4437">
        <v>32</v>
      </c>
      <c r="N4437">
        <v>0</v>
      </c>
      <c r="O4437">
        <v>9</v>
      </c>
      <c r="P4437" t="s">
        <v>1</v>
      </c>
      <c r="Q4437">
        <v>0</v>
      </c>
      <c r="R4437" t="s">
        <v>179</v>
      </c>
      <c r="S4437" t="s">
        <v>8986</v>
      </c>
      <c r="T4437" t="s">
        <v>0</v>
      </c>
      <c r="U4437">
        <v>32</v>
      </c>
      <c r="V4437" t="s">
        <v>2</v>
      </c>
      <c r="W4437" t="s">
        <v>2</v>
      </c>
      <c r="X4437" t="s">
        <v>2</v>
      </c>
      <c r="Y4437">
        <v>0</v>
      </c>
      <c r="Z4437" t="s">
        <v>2</v>
      </c>
      <c r="AA4437" t="s">
        <v>37</v>
      </c>
      <c r="AB4437" t="s">
        <v>38</v>
      </c>
      <c r="AC4437">
        <v>21</v>
      </c>
      <c r="AD4437">
        <v>287</v>
      </c>
      <c r="AE4437" t="s">
        <v>7079</v>
      </c>
      <c r="AF4437" t="s">
        <v>7091</v>
      </c>
    </row>
    <row r="4438" spans="1:32" x14ac:dyDescent="0.25">
      <c r="A4438" t="s">
        <v>8987</v>
      </c>
      <c r="B4438" t="str">
        <f>IF(Databel___Data[[#This Row],[Churn flag]]=0,"Stayed","Churned")</f>
        <v>Churned</v>
      </c>
      <c r="C4438" t="s">
        <v>1</v>
      </c>
      <c r="D4438">
        <f>IF(Databel___Data[[#This Row],[Churn Label]]="NO",0,1)</f>
        <v>1</v>
      </c>
      <c r="E4438">
        <v>1</v>
      </c>
      <c r="F4438">
        <v>31</v>
      </c>
      <c r="G4438">
        <v>183</v>
      </c>
      <c r="H4438">
        <v>458.5</v>
      </c>
      <c r="I4438">
        <v>124</v>
      </c>
      <c r="J4438">
        <v>356.5</v>
      </c>
      <c r="K4438" t="s">
        <v>1</v>
      </c>
      <c r="L4438" t="s">
        <v>34</v>
      </c>
      <c r="M4438">
        <v>178</v>
      </c>
      <c r="N4438">
        <v>5</v>
      </c>
      <c r="O4438">
        <v>17</v>
      </c>
      <c r="P4438" t="s">
        <v>2</v>
      </c>
      <c r="Q4438">
        <v>74</v>
      </c>
      <c r="R4438" t="s">
        <v>269</v>
      </c>
      <c r="S4438" t="s">
        <v>8988</v>
      </c>
      <c r="T4438" t="s">
        <v>0</v>
      </c>
      <c r="U4438">
        <v>32</v>
      </c>
      <c r="V4438" t="s">
        <v>2</v>
      </c>
      <c r="W4438" t="s">
        <v>2</v>
      </c>
      <c r="X4438" t="s">
        <v>2</v>
      </c>
      <c r="Y4438">
        <v>0</v>
      </c>
      <c r="Z4438" t="s">
        <v>1</v>
      </c>
      <c r="AA4438" t="s">
        <v>37</v>
      </c>
      <c r="AB4438" t="s">
        <v>58</v>
      </c>
      <c r="AC4438">
        <v>25</v>
      </c>
      <c r="AD4438">
        <v>775</v>
      </c>
      <c r="AE4438" t="s">
        <v>7079</v>
      </c>
      <c r="AF4438" t="s">
        <v>7094</v>
      </c>
    </row>
    <row r="4439" spans="1:32" x14ac:dyDescent="0.25">
      <c r="A4439" t="s">
        <v>8989</v>
      </c>
      <c r="B4439" t="str">
        <f>IF(Databel___Data[[#This Row],[Churn flag]]=0,"Stayed","Churned")</f>
        <v>Churned</v>
      </c>
      <c r="C4439" t="s">
        <v>1</v>
      </c>
      <c r="D4439">
        <f>IF(Databel___Data[[#This Row],[Churn Label]]="NO",0,1)</f>
        <v>1</v>
      </c>
      <c r="E4439">
        <v>1</v>
      </c>
      <c r="F4439">
        <v>18</v>
      </c>
      <c r="G4439">
        <v>141</v>
      </c>
      <c r="H4439">
        <v>229.1</v>
      </c>
      <c r="I4439">
        <v>72</v>
      </c>
      <c r="J4439">
        <v>217.8</v>
      </c>
      <c r="K4439" t="s">
        <v>1</v>
      </c>
      <c r="L4439" t="s">
        <v>34</v>
      </c>
      <c r="M4439">
        <v>73</v>
      </c>
      <c r="N4439">
        <v>2</v>
      </c>
      <c r="O4439">
        <v>7</v>
      </c>
      <c r="P4439" t="s">
        <v>1</v>
      </c>
      <c r="Q4439">
        <v>0</v>
      </c>
      <c r="R4439" t="s">
        <v>97</v>
      </c>
      <c r="S4439" t="s">
        <v>8990</v>
      </c>
      <c r="T4439" t="s">
        <v>0</v>
      </c>
      <c r="U4439">
        <v>77</v>
      </c>
      <c r="V4439" t="s">
        <v>2</v>
      </c>
      <c r="W4439" t="s">
        <v>1</v>
      </c>
      <c r="X4439" t="s">
        <v>2</v>
      </c>
      <c r="Y4439">
        <v>0</v>
      </c>
      <c r="Z4439" t="s">
        <v>2</v>
      </c>
      <c r="AA4439" t="s">
        <v>37</v>
      </c>
      <c r="AB4439" t="s">
        <v>38</v>
      </c>
      <c r="AC4439">
        <v>45</v>
      </c>
      <c r="AD4439">
        <v>799</v>
      </c>
      <c r="AE4439" t="s">
        <v>7079</v>
      </c>
      <c r="AF4439" t="s">
        <v>7308</v>
      </c>
    </row>
    <row r="4440" spans="1:32" x14ac:dyDescent="0.25">
      <c r="A4440" t="s">
        <v>8991</v>
      </c>
      <c r="B4440" t="str">
        <f>IF(Databel___Data[[#This Row],[Churn flag]]=0,"Stayed","Churned")</f>
        <v>Churned</v>
      </c>
      <c r="C4440" t="s">
        <v>1</v>
      </c>
      <c r="D4440">
        <f>IF(Databel___Data[[#This Row],[Churn Label]]="NO",0,1)</f>
        <v>1</v>
      </c>
      <c r="E4440">
        <v>1</v>
      </c>
      <c r="F4440">
        <v>60</v>
      </c>
      <c r="G4440">
        <v>376</v>
      </c>
      <c r="H4440">
        <v>898.8</v>
      </c>
      <c r="I4440">
        <v>240</v>
      </c>
      <c r="J4440">
        <v>696</v>
      </c>
      <c r="K4440" t="s">
        <v>1</v>
      </c>
      <c r="L4440" t="s">
        <v>34</v>
      </c>
      <c r="M4440">
        <v>174</v>
      </c>
      <c r="N4440">
        <v>0</v>
      </c>
      <c r="O4440">
        <v>2</v>
      </c>
      <c r="P4440" t="s">
        <v>1</v>
      </c>
      <c r="Q4440">
        <v>0</v>
      </c>
      <c r="R4440" t="s">
        <v>83</v>
      </c>
      <c r="S4440" t="s">
        <v>8992</v>
      </c>
      <c r="T4440" t="s">
        <v>3</v>
      </c>
      <c r="U4440">
        <v>49</v>
      </c>
      <c r="V4440" t="s">
        <v>2</v>
      </c>
      <c r="W4440" t="s">
        <v>2</v>
      </c>
      <c r="X4440" t="s">
        <v>2</v>
      </c>
      <c r="Y4440">
        <v>0</v>
      </c>
      <c r="Z4440" t="s">
        <v>2</v>
      </c>
      <c r="AA4440" t="s">
        <v>57</v>
      </c>
      <c r="AB4440" t="s">
        <v>38</v>
      </c>
      <c r="AC4440">
        <v>53</v>
      </c>
      <c r="AD4440">
        <v>3185</v>
      </c>
      <c r="AE4440" t="s">
        <v>7079</v>
      </c>
      <c r="AF4440" t="s">
        <v>7308</v>
      </c>
    </row>
    <row r="4441" spans="1:32" x14ac:dyDescent="0.25">
      <c r="A4441" t="s">
        <v>8993</v>
      </c>
      <c r="B4441" t="str">
        <f>IF(Databel___Data[[#This Row],[Churn flag]]=0,"Stayed","Churned")</f>
        <v>Churned</v>
      </c>
      <c r="C4441" t="s">
        <v>1</v>
      </c>
      <c r="D4441">
        <f>IF(Databel___Data[[#This Row],[Churn Label]]="NO",0,1)</f>
        <v>1</v>
      </c>
      <c r="E4441">
        <v>1</v>
      </c>
      <c r="F4441">
        <v>1</v>
      </c>
      <c r="G4441">
        <v>8</v>
      </c>
      <c r="H4441">
        <v>13</v>
      </c>
      <c r="I4441">
        <v>4</v>
      </c>
      <c r="J4441">
        <v>7.3</v>
      </c>
      <c r="K4441" t="s">
        <v>1</v>
      </c>
      <c r="L4441" t="s">
        <v>34</v>
      </c>
      <c r="M4441">
        <v>2</v>
      </c>
      <c r="N4441">
        <v>2</v>
      </c>
      <c r="O4441">
        <v>2</v>
      </c>
      <c r="P4441" t="s">
        <v>1</v>
      </c>
      <c r="Q4441">
        <v>0</v>
      </c>
      <c r="R4441" t="s">
        <v>88</v>
      </c>
      <c r="S4441" t="s">
        <v>8994</v>
      </c>
      <c r="T4441" t="s">
        <v>3</v>
      </c>
      <c r="U4441">
        <v>63</v>
      </c>
      <c r="V4441" t="s">
        <v>2</v>
      </c>
      <c r="W4441" t="s">
        <v>2</v>
      </c>
      <c r="X4441" t="s">
        <v>2</v>
      </c>
      <c r="Y4441">
        <v>0</v>
      </c>
      <c r="Z4441" t="s">
        <v>2</v>
      </c>
      <c r="AA4441" t="s">
        <v>37</v>
      </c>
      <c r="AB4441" t="s">
        <v>38</v>
      </c>
      <c r="AC4441">
        <v>44</v>
      </c>
      <c r="AD4441">
        <v>44</v>
      </c>
      <c r="AE4441" t="s">
        <v>7079</v>
      </c>
      <c r="AF4441" t="s">
        <v>7308</v>
      </c>
    </row>
    <row r="4442" spans="1:32" x14ac:dyDescent="0.25">
      <c r="A4442" t="s">
        <v>8995</v>
      </c>
      <c r="B4442" t="str">
        <f>IF(Databel___Data[[#This Row],[Churn flag]]=0,"Stayed","Churned")</f>
        <v>Churned</v>
      </c>
      <c r="C4442" t="s">
        <v>1</v>
      </c>
      <c r="D4442">
        <f>IF(Databel___Data[[#This Row],[Churn Label]]="NO",0,1)</f>
        <v>1</v>
      </c>
      <c r="E4442">
        <v>1</v>
      </c>
      <c r="F4442">
        <v>24</v>
      </c>
      <c r="G4442">
        <v>107</v>
      </c>
      <c r="H4442">
        <v>242.9</v>
      </c>
      <c r="I4442">
        <v>96</v>
      </c>
      <c r="J4442">
        <v>379.2</v>
      </c>
      <c r="K4442" t="s">
        <v>1</v>
      </c>
      <c r="L4442" t="s">
        <v>34</v>
      </c>
      <c r="M4442">
        <v>126</v>
      </c>
      <c r="N4442">
        <v>2</v>
      </c>
      <c r="O4442">
        <v>4</v>
      </c>
      <c r="P4442" t="s">
        <v>1</v>
      </c>
      <c r="Q4442">
        <v>0</v>
      </c>
      <c r="R4442" t="s">
        <v>125</v>
      </c>
      <c r="S4442" t="s">
        <v>8996</v>
      </c>
      <c r="T4442" t="s">
        <v>3</v>
      </c>
      <c r="U4442">
        <v>55</v>
      </c>
      <c r="V4442" t="s">
        <v>2</v>
      </c>
      <c r="W4442" t="s">
        <v>2</v>
      </c>
      <c r="X4442" t="s">
        <v>2</v>
      </c>
      <c r="Y4442">
        <v>0</v>
      </c>
      <c r="Z4442" t="s">
        <v>1</v>
      </c>
      <c r="AA4442" t="s">
        <v>37</v>
      </c>
      <c r="AB4442" t="s">
        <v>38</v>
      </c>
      <c r="AC4442">
        <v>58</v>
      </c>
      <c r="AD4442">
        <v>1419</v>
      </c>
      <c r="AE4442" t="s">
        <v>7079</v>
      </c>
      <c r="AF4442" t="s">
        <v>7080</v>
      </c>
    </row>
    <row r="4443" spans="1:32" x14ac:dyDescent="0.25">
      <c r="A4443" t="s">
        <v>8997</v>
      </c>
      <c r="B4443" t="str">
        <f>IF(Databel___Data[[#This Row],[Churn flag]]=0,"Stayed","Churned")</f>
        <v>Churned</v>
      </c>
      <c r="C4443" t="s">
        <v>1</v>
      </c>
      <c r="D4443">
        <f>IF(Databel___Data[[#This Row],[Churn Label]]="NO",0,1)</f>
        <v>1</v>
      </c>
      <c r="E4443">
        <v>1</v>
      </c>
      <c r="F4443">
        <v>3</v>
      </c>
      <c r="G4443">
        <v>6</v>
      </c>
      <c r="H4443">
        <v>17</v>
      </c>
      <c r="I4443">
        <v>12</v>
      </c>
      <c r="J4443">
        <v>27.3</v>
      </c>
      <c r="K4443" t="s">
        <v>1</v>
      </c>
      <c r="L4443" t="s">
        <v>34</v>
      </c>
      <c r="M4443">
        <v>14</v>
      </c>
      <c r="N4443">
        <v>4</v>
      </c>
      <c r="O4443">
        <v>9</v>
      </c>
      <c r="P4443" t="s">
        <v>1</v>
      </c>
      <c r="Q4443">
        <v>0</v>
      </c>
      <c r="R4443" t="s">
        <v>111</v>
      </c>
      <c r="S4443" t="s">
        <v>8998</v>
      </c>
      <c r="T4443" t="s">
        <v>0</v>
      </c>
      <c r="U4443">
        <v>43</v>
      </c>
      <c r="V4443" t="s">
        <v>2</v>
      </c>
      <c r="W4443" t="s">
        <v>2</v>
      </c>
      <c r="X4443" t="s">
        <v>2</v>
      </c>
      <c r="Y4443">
        <v>0</v>
      </c>
      <c r="Z4443" t="s">
        <v>2</v>
      </c>
      <c r="AA4443" t="s">
        <v>37</v>
      </c>
      <c r="AB4443" t="s">
        <v>38</v>
      </c>
      <c r="AC4443">
        <v>38</v>
      </c>
      <c r="AD4443">
        <v>107</v>
      </c>
      <c r="AE4443" t="s">
        <v>7079</v>
      </c>
      <c r="AF4443" t="s">
        <v>7080</v>
      </c>
    </row>
    <row r="4444" spans="1:32" x14ac:dyDescent="0.25">
      <c r="A4444" t="s">
        <v>8999</v>
      </c>
      <c r="B4444" t="str">
        <f>IF(Databel___Data[[#This Row],[Churn flag]]=0,"Stayed","Churned")</f>
        <v>Churned</v>
      </c>
      <c r="C4444" t="s">
        <v>1</v>
      </c>
      <c r="D4444">
        <f>IF(Databel___Data[[#This Row],[Churn Label]]="NO",0,1)</f>
        <v>1</v>
      </c>
      <c r="E4444">
        <v>1</v>
      </c>
      <c r="F4444">
        <v>1</v>
      </c>
      <c r="G4444">
        <v>2</v>
      </c>
      <c r="H4444">
        <v>7</v>
      </c>
      <c r="I4444">
        <v>4</v>
      </c>
      <c r="J4444">
        <v>1</v>
      </c>
      <c r="K4444" t="s">
        <v>1</v>
      </c>
      <c r="L4444" t="s">
        <v>34</v>
      </c>
      <c r="M4444">
        <v>0</v>
      </c>
      <c r="N4444">
        <v>3</v>
      </c>
      <c r="O4444">
        <v>12</v>
      </c>
      <c r="P4444" t="s">
        <v>1</v>
      </c>
      <c r="Q4444">
        <v>0</v>
      </c>
      <c r="R4444" t="s">
        <v>71</v>
      </c>
      <c r="S4444" t="s">
        <v>9000</v>
      </c>
      <c r="T4444" t="s">
        <v>0</v>
      </c>
      <c r="U4444">
        <v>75</v>
      </c>
      <c r="V4444" t="s">
        <v>2</v>
      </c>
      <c r="W4444" t="s">
        <v>1</v>
      </c>
      <c r="X4444" t="s">
        <v>2</v>
      </c>
      <c r="Y4444">
        <v>0</v>
      </c>
      <c r="Z4444" t="s">
        <v>2</v>
      </c>
      <c r="AA4444" t="s">
        <v>37</v>
      </c>
      <c r="AB4444" t="s">
        <v>38</v>
      </c>
      <c r="AC4444">
        <v>49</v>
      </c>
      <c r="AD4444">
        <v>49</v>
      </c>
      <c r="AE4444" t="s">
        <v>7133</v>
      </c>
      <c r="AF4444" t="s">
        <v>7134</v>
      </c>
    </row>
    <row r="4445" spans="1:32" x14ac:dyDescent="0.25">
      <c r="A4445" t="s">
        <v>9001</v>
      </c>
      <c r="B4445" t="str">
        <f>IF(Databel___Data[[#This Row],[Churn flag]]=0,"Stayed","Churned")</f>
        <v>Churned</v>
      </c>
      <c r="C4445" t="s">
        <v>1</v>
      </c>
      <c r="D4445">
        <f>IF(Databel___Data[[#This Row],[Churn Label]]="NO",0,1)</f>
        <v>1</v>
      </c>
      <c r="E4445">
        <v>1</v>
      </c>
      <c r="F4445">
        <v>43</v>
      </c>
      <c r="G4445">
        <v>120</v>
      </c>
      <c r="H4445">
        <v>217.2</v>
      </c>
      <c r="I4445">
        <v>172</v>
      </c>
      <c r="J4445">
        <v>387</v>
      </c>
      <c r="K4445" t="s">
        <v>1</v>
      </c>
      <c r="L4445" t="s">
        <v>34</v>
      </c>
      <c r="M4445">
        <v>77</v>
      </c>
      <c r="N4445">
        <v>5</v>
      </c>
      <c r="O4445">
        <v>4</v>
      </c>
      <c r="P4445" t="s">
        <v>2</v>
      </c>
      <c r="Q4445">
        <v>83</v>
      </c>
      <c r="R4445" t="s">
        <v>150</v>
      </c>
      <c r="S4445" t="s">
        <v>9002</v>
      </c>
      <c r="T4445" t="s">
        <v>3</v>
      </c>
      <c r="U4445">
        <v>66</v>
      </c>
      <c r="V4445" t="s">
        <v>2</v>
      </c>
      <c r="W4445" t="s">
        <v>1</v>
      </c>
      <c r="X4445" t="s">
        <v>2</v>
      </c>
      <c r="Y4445">
        <v>0</v>
      </c>
      <c r="Z4445" t="s">
        <v>2</v>
      </c>
      <c r="AA4445" t="s">
        <v>37</v>
      </c>
      <c r="AB4445" t="s">
        <v>38</v>
      </c>
      <c r="AC4445">
        <v>56</v>
      </c>
      <c r="AD4445">
        <v>2430</v>
      </c>
      <c r="AE4445" t="s">
        <v>7105</v>
      </c>
      <c r="AF4445" t="s">
        <v>7123</v>
      </c>
    </row>
    <row r="4446" spans="1:32" x14ac:dyDescent="0.25">
      <c r="A4446" t="s">
        <v>9003</v>
      </c>
      <c r="B4446" t="str">
        <f>IF(Databel___Data[[#This Row],[Churn flag]]=0,"Stayed","Churned")</f>
        <v>Churned</v>
      </c>
      <c r="C4446" t="s">
        <v>1</v>
      </c>
      <c r="D4446">
        <f>IF(Databel___Data[[#This Row],[Churn Label]]="NO",0,1)</f>
        <v>1</v>
      </c>
      <c r="E4446">
        <v>1</v>
      </c>
      <c r="F4446">
        <v>4</v>
      </c>
      <c r="G4446">
        <v>6</v>
      </c>
      <c r="H4446">
        <v>21</v>
      </c>
      <c r="I4446">
        <v>16</v>
      </c>
      <c r="J4446">
        <v>51.6</v>
      </c>
      <c r="K4446" t="s">
        <v>1</v>
      </c>
      <c r="L4446" t="s">
        <v>34</v>
      </c>
      <c r="M4446">
        <v>26</v>
      </c>
      <c r="N4446">
        <v>3</v>
      </c>
      <c r="O4446">
        <v>3</v>
      </c>
      <c r="P4446" t="s">
        <v>1</v>
      </c>
      <c r="Q4446">
        <v>0</v>
      </c>
      <c r="R4446" t="s">
        <v>240</v>
      </c>
      <c r="S4446" t="s">
        <v>9004</v>
      </c>
      <c r="T4446" t="s">
        <v>3</v>
      </c>
      <c r="U4446">
        <v>61</v>
      </c>
      <c r="V4446" t="s">
        <v>2</v>
      </c>
      <c r="W4446" t="s">
        <v>2</v>
      </c>
      <c r="X4446" t="s">
        <v>2</v>
      </c>
      <c r="Y4446">
        <v>0</v>
      </c>
      <c r="Z4446" t="s">
        <v>2</v>
      </c>
      <c r="AA4446" t="s">
        <v>37</v>
      </c>
      <c r="AB4446" t="s">
        <v>38</v>
      </c>
      <c r="AC4446">
        <v>41</v>
      </c>
      <c r="AD4446">
        <v>170</v>
      </c>
      <c r="AE4446" t="s">
        <v>7105</v>
      </c>
      <c r="AF4446" t="s">
        <v>7116</v>
      </c>
    </row>
    <row r="4447" spans="1:32" x14ac:dyDescent="0.25">
      <c r="A4447" t="s">
        <v>9005</v>
      </c>
      <c r="B4447" t="str">
        <f>IF(Databel___Data[[#This Row],[Churn flag]]=0,"Stayed","Churned")</f>
        <v>Churned</v>
      </c>
      <c r="C4447" t="s">
        <v>1</v>
      </c>
      <c r="D4447">
        <f>IF(Databel___Data[[#This Row],[Churn Label]]="NO",0,1)</f>
        <v>1</v>
      </c>
      <c r="E4447">
        <v>1</v>
      </c>
      <c r="F4447">
        <v>24</v>
      </c>
      <c r="G4447">
        <v>139</v>
      </c>
      <c r="H4447">
        <v>317.89999999999998</v>
      </c>
      <c r="I4447">
        <v>0</v>
      </c>
      <c r="J4447">
        <v>0</v>
      </c>
      <c r="K4447" t="s">
        <v>2</v>
      </c>
      <c r="L4447" t="s">
        <v>46</v>
      </c>
      <c r="M4447">
        <v>0</v>
      </c>
      <c r="N4447">
        <v>3</v>
      </c>
      <c r="O4447">
        <v>6</v>
      </c>
      <c r="P4447" t="s">
        <v>1</v>
      </c>
      <c r="Q4447">
        <v>0</v>
      </c>
      <c r="R4447" t="s">
        <v>211</v>
      </c>
      <c r="S4447" t="s">
        <v>9006</v>
      </c>
      <c r="T4447" t="s">
        <v>3</v>
      </c>
      <c r="U4447">
        <v>77</v>
      </c>
      <c r="V4447" t="s">
        <v>2</v>
      </c>
      <c r="W4447" t="s">
        <v>1</v>
      </c>
      <c r="X4447" t="s">
        <v>2</v>
      </c>
      <c r="Y4447">
        <v>0</v>
      </c>
      <c r="Z4447" t="s">
        <v>2</v>
      </c>
      <c r="AA4447" t="s">
        <v>43</v>
      </c>
      <c r="AB4447" t="s">
        <v>38</v>
      </c>
      <c r="AC4447">
        <v>35</v>
      </c>
      <c r="AD4447">
        <v>862</v>
      </c>
      <c r="AE4447" t="s">
        <v>7079</v>
      </c>
      <c r="AF4447" t="s">
        <v>7080</v>
      </c>
    </row>
    <row r="4448" spans="1:32" x14ac:dyDescent="0.25">
      <c r="A4448" t="s">
        <v>9007</v>
      </c>
      <c r="B4448" t="str">
        <f>IF(Databel___Data[[#This Row],[Churn flag]]=0,"Stayed","Churned")</f>
        <v>Churned</v>
      </c>
      <c r="C4448" t="s">
        <v>1</v>
      </c>
      <c r="D4448">
        <f>IF(Databel___Data[[#This Row],[Churn Label]]="NO",0,1)</f>
        <v>1</v>
      </c>
      <c r="E4448">
        <v>1</v>
      </c>
      <c r="F4448">
        <v>56</v>
      </c>
      <c r="G4448">
        <v>126</v>
      </c>
      <c r="H4448">
        <v>390.8</v>
      </c>
      <c r="I4448">
        <v>224</v>
      </c>
      <c r="J4448">
        <v>476</v>
      </c>
      <c r="K4448" t="s">
        <v>1</v>
      </c>
      <c r="L4448" t="s">
        <v>34</v>
      </c>
      <c r="M4448">
        <v>238</v>
      </c>
      <c r="N4448">
        <v>3</v>
      </c>
      <c r="O4448">
        <v>2</v>
      </c>
      <c r="P4448" t="s">
        <v>1</v>
      </c>
      <c r="Q4448">
        <v>0</v>
      </c>
      <c r="R4448" t="s">
        <v>269</v>
      </c>
      <c r="S4448" t="s">
        <v>9008</v>
      </c>
      <c r="T4448" t="s">
        <v>0</v>
      </c>
      <c r="U4448">
        <v>49</v>
      </c>
      <c r="V4448" t="s">
        <v>2</v>
      </c>
      <c r="W4448" t="s">
        <v>2</v>
      </c>
      <c r="X4448" t="s">
        <v>2</v>
      </c>
      <c r="Y4448">
        <v>0</v>
      </c>
      <c r="Z4448" t="s">
        <v>2</v>
      </c>
      <c r="AA4448" t="s">
        <v>43</v>
      </c>
      <c r="AB4448" t="s">
        <v>38</v>
      </c>
      <c r="AC4448">
        <v>33</v>
      </c>
      <c r="AD4448">
        <v>1861</v>
      </c>
      <c r="AE4448" t="s">
        <v>7105</v>
      </c>
      <c r="AF4448" t="s">
        <v>7106</v>
      </c>
    </row>
    <row r="4449" spans="1:32" x14ac:dyDescent="0.25">
      <c r="A4449" t="s">
        <v>9009</v>
      </c>
      <c r="B4449" t="str">
        <f>IF(Databel___Data[[#This Row],[Churn flag]]=0,"Stayed","Churned")</f>
        <v>Churned</v>
      </c>
      <c r="C4449" t="s">
        <v>1</v>
      </c>
      <c r="D4449">
        <f>IF(Databel___Data[[#This Row],[Churn Label]]="NO",0,1)</f>
        <v>1</v>
      </c>
      <c r="E4449">
        <v>1</v>
      </c>
      <c r="F4449">
        <v>4</v>
      </c>
      <c r="G4449">
        <v>25</v>
      </c>
      <c r="H4449">
        <v>67.2</v>
      </c>
      <c r="I4449">
        <v>16</v>
      </c>
      <c r="J4449">
        <v>53.6</v>
      </c>
      <c r="K4449" t="s">
        <v>1</v>
      </c>
      <c r="L4449" t="s">
        <v>34</v>
      </c>
      <c r="M4449">
        <v>18</v>
      </c>
      <c r="N4449">
        <v>5</v>
      </c>
      <c r="O4449">
        <v>10</v>
      </c>
      <c r="P4449" t="s">
        <v>1</v>
      </c>
      <c r="Q4449">
        <v>0</v>
      </c>
      <c r="R4449" t="s">
        <v>176</v>
      </c>
      <c r="S4449" t="s">
        <v>9010</v>
      </c>
      <c r="T4449" t="s">
        <v>0</v>
      </c>
      <c r="U4449">
        <v>29</v>
      </c>
      <c r="V4449" t="s">
        <v>1</v>
      </c>
      <c r="W4449" t="s">
        <v>2</v>
      </c>
      <c r="X4449" t="s">
        <v>2</v>
      </c>
      <c r="Y4449">
        <v>0</v>
      </c>
      <c r="Z4449" t="s">
        <v>1</v>
      </c>
      <c r="AA4449" t="s">
        <v>43</v>
      </c>
      <c r="AB4449" t="s">
        <v>38</v>
      </c>
      <c r="AC4449">
        <v>38</v>
      </c>
      <c r="AD4449">
        <v>159</v>
      </c>
      <c r="AE4449" t="s">
        <v>7105</v>
      </c>
      <c r="AF4449" t="s">
        <v>7143</v>
      </c>
    </row>
    <row r="4450" spans="1:32" x14ac:dyDescent="0.25">
      <c r="A4450" t="s">
        <v>9011</v>
      </c>
      <c r="B4450" t="str">
        <f>IF(Databel___Data[[#This Row],[Churn flag]]=0,"Stayed","Churned")</f>
        <v>Churned</v>
      </c>
      <c r="C4450" t="s">
        <v>1</v>
      </c>
      <c r="D4450">
        <f>IF(Databel___Data[[#This Row],[Churn Label]]="NO",0,1)</f>
        <v>1</v>
      </c>
      <c r="E4450">
        <v>1</v>
      </c>
      <c r="F4450">
        <v>36</v>
      </c>
      <c r="G4450">
        <v>156</v>
      </c>
      <c r="H4450">
        <v>462.9</v>
      </c>
      <c r="I4450">
        <v>144</v>
      </c>
      <c r="J4450">
        <v>453.6</v>
      </c>
      <c r="K4450" t="s">
        <v>1</v>
      </c>
      <c r="L4450" t="s">
        <v>34</v>
      </c>
      <c r="M4450">
        <v>151</v>
      </c>
      <c r="N4450">
        <v>1</v>
      </c>
      <c r="O4450">
        <v>2</v>
      </c>
      <c r="P4450" t="s">
        <v>1</v>
      </c>
      <c r="Q4450">
        <v>0</v>
      </c>
      <c r="R4450" t="s">
        <v>35</v>
      </c>
      <c r="S4450" t="s">
        <v>9012</v>
      </c>
      <c r="T4450" t="s">
        <v>3</v>
      </c>
      <c r="U4450">
        <v>82</v>
      </c>
      <c r="V4450" t="s">
        <v>2</v>
      </c>
      <c r="W4450" t="s">
        <v>1</v>
      </c>
      <c r="X4450" t="s">
        <v>2</v>
      </c>
      <c r="Y4450">
        <v>0</v>
      </c>
      <c r="Z4450" t="s">
        <v>2</v>
      </c>
      <c r="AA4450" t="s">
        <v>37</v>
      </c>
      <c r="AB4450" t="s">
        <v>38</v>
      </c>
      <c r="AC4450">
        <v>59</v>
      </c>
      <c r="AD4450">
        <v>2114</v>
      </c>
      <c r="AE4450" t="s">
        <v>7133</v>
      </c>
      <c r="AF4450" t="s">
        <v>7146</v>
      </c>
    </row>
    <row r="4451" spans="1:32" x14ac:dyDescent="0.25">
      <c r="A4451" t="s">
        <v>9013</v>
      </c>
      <c r="B4451" t="str">
        <f>IF(Databel___Data[[#This Row],[Churn flag]]=0,"Stayed","Churned")</f>
        <v>Churned</v>
      </c>
      <c r="C4451" t="s">
        <v>1</v>
      </c>
      <c r="D4451">
        <f>IF(Databel___Data[[#This Row],[Churn Label]]="NO",0,1)</f>
        <v>1</v>
      </c>
      <c r="E4451">
        <v>1</v>
      </c>
      <c r="F4451">
        <v>1</v>
      </c>
      <c r="G4451">
        <v>2</v>
      </c>
      <c r="H4451">
        <v>6</v>
      </c>
      <c r="I4451">
        <v>4</v>
      </c>
      <c r="J4451">
        <v>13.3</v>
      </c>
      <c r="K4451" t="s">
        <v>1</v>
      </c>
      <c r="L4451" t="s">
        <v>34</v>
      </c>
      <c r="M4451">
        <v>7</v>
      </c>
      <c r="N4451">
        <v>1</v>
      </c>
      <c r="O4451">
        <v>3</v>
      </c>
      <c r="P4451" t="s">
        <v>1</v>
      </c>
      <c r="Q4451">
        <v>0</v>
      </c>
      <c r="R4451" t="s">
        <v>71</v>
      </c>
      <c r="S4451" t="s">
        <v>9014</v>
      </c>
      <c r="T4451" t="s">
        <v>3</v>
      </c>
      <c r="U4451">
        <v>63</v>
      </c>
      <c r="V4451" t="s">
        <v>2</v>
      </c>
      <c r="W4451" t="s">
        <v>2</v>
      </c>
      <c r="X4451" t="s">
        <v>2</v>
      </c>
      <c r="Y4451">
        <v>0</v>
      </c>
      <c r="Z4451" t="s">
        <v>2</v>
      </c>
      <c r="AA4451" t="s">
        <v>37</v>
      </c>
      <c r="AB4451" t="s">
        <v>58</v>
      </c>
      <c r="AC4451">
        <v>42</v>
      </c>
      <c r="AD4451">
        <v>42</v>
      </c>
      <c r="AE4451" t="s">
        <v>7133</v>
      </c>
      <c r="AF4451" t="s">
        <v>7149</v>
      </c>
    </row>
    <row r="4452" spans="1:32" x14ac:dyDescent="0.25">
      <c r="A4452" t="s">
        <v>9015</v>
      </c>
      <c r="B4452" t="str">
        <f>IF(Databel___Data[[#This Row],[Churn flag]]=0,"Stayed","Churned")</f>
        <v>Churned</v>
      </c>
      <c r="C4452" t="s">
        <v>1</v>
      </c>
      <c r="D4452">
        <f>IF(Databel___Data[[#This Row],[Churn Label]]="NO",0,1)</f>
        <v>1</v>
      </c>
      <c r="E4452">
        <v>1</v>
      </c>
      <c r="F4452">
        <v>36</v>
      </c>
      <c r="G4452">
        <v>80</v>
      </c>
      <c r="H4452">
        <v>217.1</v>
      </c>
      <c r="I4452">
        <v>144</v>
      </c>
      <c r="J4452">
        <v>568.79999999999995</v>
      </c>
      <c r="K4452" t="s">
        <v>1</v>
      </c>
      <c r="L4452" t="s">
        <v>34</v>
      </c>
      <c r="M4452">
        <v>142</v>
      </c>
      <c r="N4452">
        <v>2</v>
      </c>
      <c r="O4452">
        <v>15</v>
      </c>
      <c r="P4452" t="s">
        <v>2</v>
      </c>
      <c r="Q4452">
        <v>0</v>
      </c>
      <c r="R4452" t="s">
        <v>83</v>
      </c>
      <c r="S4452" t="s">
        <v>9016</v>
      </c>
      <c r="T4452" t="s">
        <v>0</v>
      </c>
      <c r="U4452">
        <v>29</v>
      </c>
      <c r="V4452" t="s">
        <v>1</v>
      </c>
      <c r="W4452" t="s">
        <v>2</v>
      </c>
      <c r="X4452" t="s">
        <v>2</v>
      </c>
      <c r="Y4452">
        <v>0</v>
      </c>
      <c r="Z4452" t="s">
        <v>1</v>
      </c>
      <c r="AA4452" t="s">
        <v>43</v>
      </c>
      <c r="AB4452" t="s">
        <v>58</v>
      </c>
      <c r="AC4452">
        <v>51</v>
      </c>
      <c r="AD4452">
        <v>1839</v>
      </c>
      <c r="AE4452" t="s">
        <v>7133</v>
      </c>
      <c r="AF4452" t="s">
        <v>7899</v>
      </c>
    </row>
    <row r="4453" spans="1:32" x14ac:dyDescent="0.25">
      <c r="A4453" t="s">
        <v>9017</v>
      </c>
      <c r="B4453" t="str">
        <f>IF(Databel___Data[[#This Row],[Churn flag]]=0,"Stayed","Churned")</f>
        <v>Churned</v>
      </c>
      <c r="C4453" t="s">
        <v>1</v>
      </c>
      <c r="D4453">
        <f>IF(Databel___Data[[#This Row],[Churn Label]]="NO",0,1)</f>
        <v>1</v>
      </c>
      <c r="E4453">
        <v>1</v>
      </c>
      <c r="F4453">
        <v>4</v>
      </c>
      <c r="G4453">
        <v>22</v>
      </c>
      <c r="H4453">
        <v>60.8</v>
      </c>
      <c r="I4453">
        <v>16</v>
      </c>
      <c r="J4453">
        <v>40.4</v>
      </c>
      <c r="K4453" t="s">
        <v>1</v>
      </c>
      <c r="L4453" t="s">
        <v>34</v>
      </c>
      <c r="M4453">
        <v>8</v>
      </c>
      <c r="N4453">
        <v>0</v>
      </c>
      <c r="O4453">
        <v>15</v>
      </c>
      <c r="P4453" t="s">
        <v>1</v>
      </c>
      <c r="Q4453">
        <v>0</v>
      </c>
      <c r="R4453" t="s">
        <v>135</v>
      </c>
      <c r="S4453" t="s">
        <v>9018</v>
      </c>
      <c r="T4453" t="s">
        <v>3</v>
      </c>
      <c r="U4453">
        <v>48</v>
      </c>
      <c r="V4453" t="s">
        <v>2</v>
      </c>
      <c r="W4453" t="s">
        <v>2</v>
      </c>
      <c r="X4453" t="s">
        <v>2</v>
      </c>
      <c r="Y4453">
        <v>0</v>
      </c>
      <c r="Z4453" t="s">
        <v>1</v>
      </c>
      <c r="AA4453" t="s">
        <v>37</v>
      </c>
      <c r="AB4453" t="s">
        <v>38</v>
      </c>
      <c r="AC4453">
        <v>49</v>
      </c>
      <c r="AD4453">
        <v>184</v>
      </c>
      <c r="AE4453" t="s">
        <v>7079</v>
      </c>
      <c r="AF4453" t="s">
        <v>7091</v>
      </c>
    </row>
    <row r="4454" spans="1:32" x14ac:dyDescent="0.25">
      <c r="A4454" t="s">
        <v>9019</v>
      </c>
      <c r="B4454" t="str">
        <f>IF(Databel___Data[[#This Row],[Churn flag]]=0,"Stayed","Churned")</f>
        <v>Churned</v>
      </c>
      <c r="C4454" t="s">
        <v>1</v>
      </c>
      <c r="D4454">
        <f>IF(Databel___Data[[#This Row],[Churn Label]]="NO",0,1)</f>
        <v>1</v>
      </c>
      <c r="E4454">
        <v>1</v>
      </c>
      <c r="F4454">
        <v>56</v>
      </c>
      <c r="G4454">
        <v>254</v>
      </c>
      <c r="H4454">
        <v>729.8</v>
      </c>
      <c r="I4454">
        <v>224</v>
      </c>
      <c r="J4454">
        <v>481.6</v>
      </c>
      <c r="K4454" t="s">
        <v>1</v>
      </c>
      <c r="L4454" t="s">
        <v>34</v>
      </c>
      <c r="M4454">
        <v>241</v>
      </c>
      <c r="N4454">
        <v>4</v>
      </c>
      <c r="O4454">
        <v>12</v>
      </c>
      <c r="P4454" t="s">
        <v>1</v>
      </c>
      <c r="Q4454">
        <v>0</v>
      </c>
      <c r="R4454" t="s">
        <v>219</v>
      </c>
      <c r="S4454" t="s">
        <v>9020</v>
      </c>
      <c r="T4454" t="s">
        <v>0</v>
      </c>
      <c r="U4454">
        <v>42</v>
      </c>
      <c r="V4454" t="s">
        <v>2</v>
      </c>
      <c r="W4454" t="s">
        <v>2</v>
      </c>
      <c r="X4454" t="s">
        <v>2</v>
      </c>
      <c r="Y4454">
        <v>0</v>
      </c>
      <c r="Z4454" t="s">
        <v>1</v>
      </c>
      <c r="AA4454" t="s">
        <v>57</v>
      </c>
      <c r="AB4454" t="s">
        <v>38</v>
      </c>
      <c r="AC4454">
        <v>39</v>
      </c>
      <c r="AD4454">
        <v>2170</v>
      </c>
      <c r="AE4454" t="s">
        <v>7105</v>
      </c>
      <c r="AF4454" t="s">
        <v>7123</v>
      </c>
    </row>
    <row r="4455" spans="1:32" x14ac:dyDescent="0.25">
      <c r="A4455" t="s">
        <v>9021</v>
      </c>
      <c r="B4455" t="str">
        <f>IF(Databel___Data[[#This Row],[Churn flag]]=0,"Stayed","Churned")</f>
        <v>Churned</v>
      </c>
      <c r="C4455" t="s">
        <v>1</v>
      </c>
      <c r="D4455">
        <f>IF(Databel___Data[[#This Row],[Churn Label]]="NO",0,1)</f>
        <v>1</v>
      </c>
      <c r="E4455">
        <v>1</v>
      </c>
      <c r="F4455">
        <v>30</v>
      </c>
      <c r="G4455">
        <v>100</v>
      </c>
      <c r="H4455">
        <v>268</v>
      </c>
      <c r="I4455">
        <v>120</v>
      </c>
      <c r="J4455">
        <v>231</v>
      </c>
      <c r="K4455" t="s">
        <v>1</v>
      </c>
      <c r="L4455" t="s">
        <v>34</v>
      </c>
      <c r="M4455">
        <v>46</v>
      </c>
      <c r="N4455">
        <v>5</v>
      </c>
      <c r="O4455">
        <v>27</v>
      </c>
      <c r="P4455" t="s">
        <v>1</v>
      </c>
      <c r="Q4455">
        <v>0</v>
      </c>
      <c r="R4455" t="s">
        <v>240</v>
      </c>
      <c r="S4455" t="s">
        <v>9022</v>
      </c>
      <c r="T4455" t="s">
        <v>0</v>
      </c>
      <c r="U4455">
        <v>21</v>
      </c>
      <c r="V4455" t="s">
        <v>1</v>
      </c>
      <c r="W4455" t="s">
        <v>2</v>
      </c>
      <c r="X4455" t="s">
        <v>2</v>
      </c>
      <c r="Y4455">
        <v>0</v>
      </c>
      <c r="Z4455" t="s">
        <v>2</v>
      </c>
      <c r="AA4455" t="s">
        <v>37</v>
      </c>
      <c r="AB4455" t="s">
        <v>38</v>
      </c>
      <c r="AC4455">
        <v>39</v>
      </c>
      <c r="AD4455">
        <v>1173</v>
      </c>
      <c r="AE4455" t="s">
        <v>7105</v>
      </c>
      <c r="AF4455" t="s">
        <v>7116</v>
      </c>
    </row>
    <row r="4456" spans="1:32" x14ac:dyDescent="0.25">
      <c r="A4456" t="s">
        <v>9023</v>
      </c>
      <c r="B4456" t="str">
        <f>IF(Databel___Data[[#This Row],[Churn flag]]=0,"Stayed","Churned")</f>
        <v>Churned</v>
      </c>
      <c r="C4456" t="s">
        <v>1</v>
      </c>
      <c r="D4456">
        <f>IF(Databel___Data[[#This Row],[Churn Label]]="NO",0,1)</f>
        <v>1</v>
      </c>
      <c r="E4456">
        <v>1</v>
      </c>
      <c r="F4456">
        <v>21</v>
      </c>
      <c r="G4456">
        <v>134</v>
      </c>
      <c r="H4456">
        <v>296</v>
      </c>
      <c r="I4456">
        <v>84</v>
      </c>
      <c r="J4456">
        <v>403.2</v>
      </c>
      <c r="K4456" t="s">
        <v>1</v>
      </c>
      <c r="L4456" t="s">
        <v>34</v>
      </c>
      <c r="M4456">
        <v>134</v>
      </c>
      <c r="N4456">
        <v>5</v>
      </c>
      <c r="O4456">
        <v>13</v>
      </c>
      <c r="P4456" t="s">
        <v>1</v>
      </c>
      <c r="Q4456">
        <v>0</v>
      </c>
      <c r="R4456" t="s">
        <v>83</v>
      </c>
      <c r="S4456" t="s">
        <v>9024</v>
      </c>
      <c r="T4456" t="s">
        <v>0</v>
      </c>
      <c r="U4456">
        <v>35</v>
      </c>
      <c r="V4456" t="s">
        <v>2</v>
      </c>
      <c r="W4456" t="s">
        <v>2</v>
      </c>
      <c r="X4456" t="s">
        <v>2</v>
      </c>
      <c r="Y4456">
        <v>0</v>
      </c>
      <c r="Z4456" t="s">
        <v>2</v>
      </c>
      <c r="AA4456" t="s">
        <v>37</v>
      </c>
      <c r="AB4456" t="s">
        <v>38</v>
      </c>
      <c r="AC4456">
        <v>45</v>
      </c>
      <c r="AD4456">
        <v>954</v>
      </c>
      <c r="AE4456" t="s">
        <v>7105</v>
      </c>
      <c r="AF4456" t="s">
        <v>8904</v>
      </c>
    </row>
    <row r="4457" spans="1:32" x14ac:dyDescent="0.25">
      <c r="A4457" t="s">
        <v>9025</v>
      </c>
      <c r="B4457" t="str">
        <f>IF(Databel___Data[[#This Row],[Churn flag]]=0,"Stayed","Churned")</f>
        <v>Churned</v>
      </c>
      <c r="C4457" t="s">
        <v>1</v>
      </c>
      <c r="D4457">
        <f>IF(Databel___Data[[#This Row],[Churn Label]]="NO",0,1)</f>
        <v>1</v>
      </c>
      <c r="E4457">
        <v>1</v>
      </c>
      <c r="F4457">
        <v>3</v>
      </c>
      <c r="G4457">
        <v>11</v>
      </c>
      <c r="H4457">
        <v>26.4</v>
      </c>
      <c r="I4457">
        <v>12</v>
      </c>
      <c r="J4457">
        <v>40.200000000000003</v>
      </c>
      <c r="K4457" t="s">
        <v>1</v>
      </c>
      <c r="L4457" t="s">
        <v>34</v>
      </c>
      <c r="M4457">
        <v>13</v>
      </c>
      <c r="N4457">
        <v>0</v>
      </c>
      <c r="O4457">
        <v>1</v>
      </c>
      <c r="P4457" t="s">
        <v>1</v>
      </c>
      <c r="Q4457">
        <v>0</v>
      </c>
      <c r="R4457" t="s">
        <v>122</v>
      </c>
      <c r="S4457" t="s">
        <v>9026</v>
      </c>
      <c r="T4457" t="s">
        <v>3</v>
      </c>
      <c r="U4457">
        <v>55</v>
      </c>
      <c r="V4457" t="s">
        <v>2</v>
      </c>
      <c r="W4457" t="s">
        <v>2</v>
      </c>
      <c r="X4457" t="s">
        <v>2</v>
      </c>
      <c r="Y4457">
        <v>0</v>
      </c>
      <c r="Z4457" t="s">
        <v>1</v>
      </c>
      <c r="AA4457" t="s">
        <v>37</v>
      </c>
      <c r="AB4457" t="s">
        <v>38</v>
      </c>
      <c r="AC4457">
        <v>41</v>
      </c>
      <c r="AD4457">
        <v>120</v>
      </c>
      <c r="AE4457" t="s">
        <v>7105</v>
      </c>
      <c r="AF4457" t="s">
        <v>7106</v>
      </c>
    </row>
    <row r="4458" spans="1:32" x14ac:dyDescent="0.25">
      <c r="A4458" t="s">
        <v>9027</v>
      </c>
      <c r="B4458" t="str">
        <f>IF(Databel___Data[[#This Row],[Churn flag]]=0,"Stayed","Churned")</f>
        <v>Churned</v>
      </c>
      <c r="C4458" t="s">
        <v>1</v>
      </c>
      <c r="D4458">
        <f>IF(Databel___Data[[#This Row],[Churn Label]]="NO",0,1)</f>
        <v>1</v>
      </c>
      <c r="E4458">
        <v>1</v>
      </c>
      <c r="F4458">
        <v>41</v>
      </c>
      <c r="G4458">
        <v>177</v>
      </c>
      <c r="H4458">
        <v>526.6</v>
      </c>
      <c r="I4458">
        <v>0</v>
      </c>
      <c r="J4458">
        <v>0</v>
      </c>
      <c r="K4458" t="s">
        <v>2</v>
      </c>
      <c r="L4458" t="s">
        <v>46</v>
      </c>
      <c r="M4458">
        <v>0</v>
      </c>
      <c r="N4458">
        <v>1</v>
      </c>
      <c r="O4458">
        <v>7</v>
      </c>
      <c r="P4458" t="s">
        <v>1</v>
      </c>
      <c r="Q4458">
        <v>0</v>
      </c>
      <c r="R4458" t="s">
        <v>153</v>
      </c>
      <c r="S4458" t="s">
        <v>9028</v>
      </c>
      <c r="T4458" t="s">
        <v>3</v>
      </c>
      <c r="U4458">
        <v>70</v>
      </c>
      <c r="V4458" t="s">
        <v>2</v>
      </c>
      <c r="W4458" t="s">
        <v>1</v>
      </c>
      <c r="X4458" t="s">
        <v>2</v>
      </c>
      <c r="Y4458">
        <v>0</v>
      </c>
      <c r="Z4458" t="s">
        <v>1</v>
      </c>
      <c r="AA4458" t="s">
        <v>43</v>
      </c>
      <c r="AB4458" t="s">
        <v>38</v>
      </c>
      <c r="AC4458">
        <v>62</v>
      </c>
      <c r="AD4458">
        <v>2504</v>
      </c>
      <c r="AE4458" t="s">
        <v>7085</v>
      </c>
      <c r="AF4458" t="s">
        <v>7109</v>
      </c>
    </row>
    <row r="4459" spans="1:32" x14ac:dyDescent="0.25">
      <c r="A4459" t="s">
        <v>9029</v>
      </c>
      <c r="B4459" t="str">
        <f>IF(Databel___Data[[#This Row],[Churn flag]]=0,"Stayed","Churned")</f>
        <v>Churned</v>
      </c>
      <c r="C4459" t="s">
        <v>1</v>
      </c>
      <c r="D4459">
        <f>IF(Databel___Data[[#This Row],[Churn Label]]="NO",0,1)</f>
        <v>1</v>
      </c>
      <c r="E4459">
        <v>1</v>
      </c>
      <c r="F4459">
        <v>21</v>
      </c>
      <c r="G4459">
        <v>190</v>
      </c>
      <c r="H4459">
        <v>330.9</v>
      </c>
      <c r="I4459">
        <v>84</v>
      </c>
      <c r="J4459">
        <v>277.2</v>
      </c>
      <c r="K4459" t="s">
        <v>1</v>
      </c>
      <c r="L4459" t="s">
        <v>34</v>
      </c>
      <c r="M4459">
        <v>69</v>
      </c>
      <c r="N4459">
        <v>5</v>
      </c>
      <c r="O4459">
        <v>17</v>
      </c>
      <c r="P4459" t="s">
        <v>2</v>
      </c>
      <c r="Q4459">
        <v>5</v>
      </c>
      <c r="R4459" t="s">
        <v>111</v>
      </c>
      <c r="S4459" t="s">
        <v>9030</v>
      </c>
      <c r="T4459" t="s">
        <v>0</v>
      </c>
      <c r="U4459">
        <v>29</v>
      </c>
      <c r="V4459" t="s">
        <v>1</v>
      </c>
      <c r="W4459" t="s">
        <v>2</v>
      </c>
      <c r="X4459" t="s">
        <v>2</v>
      </c>
      <c r="Y4459">
        <v>0</v>
      </c>
      <c r="Z4459" t="s">
        <v>1</v>
      </c>
      <c r="AA4459" t="s">
        <v>43</v>
      </c>
      <c r="AB4459" t="s">
        <v>38</v>
      </c>
      <c r="AC4459">
        <v>35</v>
      </c>
      <c r="AD4459">
        <v>721</v>
      </c>
      <c r="AE4459" t="s">
        <v>7097</v>
      </c>
      <c r="AF4459" t="s">
        <v>7417</v>
      </c>
    </row>
    <row r="4460" spans="1:32" x14ac:dyDescent="0.25">
      <c r="A4460" t="s">
        <v>9031</v>
      </c>
      <c r="B4460" t="str">
        <f>IF(Databel___Data[[#This Row],[Churn flag]]=0,"Stayed","Churned")</f>
        <v>Churned</v>
      </c>
      <c r="C4460" t="s">
        <v>1</v>
      </c>
      <c r="D4460">
        <f>IF(Databel___Data[[#This Row],[Churn Label]]="NO",0,1)</f>
        <v>1</v>
      </c>
      <c r="E4460">
        <v>1</v>
      </c>
      <c r="F4460">
        <v>1</v>
      </c>
      <c r="G4460">
        <v>1</v>
      </c>
      <c r="H4460">
        <v>4</v>
      </c>
      <c r="I4460">
        <v>0</v>
      </c>
      <c r="J4460">
        <v>0</v>
      </c>
      <c r="K4460" t="s">
        <v>2</v>
      </c>
      <c r="L4460" t="s">
        <v>46</v>
      </c>
      <c r="M4460">
        <v>0</v>
      </c>
      <c r="N4460">
        <v>5</v>
      </c>
      <c r="O4460">
        <v>7</v>
      </c>
      <c r="P4460" t="s">
        <v>1</v>
      </c>
      <c r="Q4460">
        <v>0</v>
      </c>
      <c r="R4460" t="s">
        <v>119</v>
      </c>
      <c r="S4460" t="s">
        <v>9032</v>
      </c>
      <c r="T4460" t="s">
        <v>3</v>
      </c>
      <c r="U4460">
        <v>39</v>
      </c>
      <c r="V4460" t="s">
        <v>2</v>
      </c>
      <c r="W4460" t="s">
        <v>2</v>
      </c>
      <c r="X4460" t="s">
        <v>2</v>
      </c>
      <c r="Y4460">
        <v>0</v>
      </c>
      <c r="Z4460" t="s">
        <v>2</v>
      </c>
      <c r="AA4460" t="s">
        <v>37</v>
      </c>
      <c r="AB4460" t="s">
        <v>38</v>
      </c>
      <c r="AC4460">
        <v>28</v>
      </c>
      <c r="AD4460">
        <v>28</v>
      </c>
      <c r="AE4460" t="s">
        <v>7097</v>
      </c>
      <c r="AF4460" t="s">
        <v>7098</v>
      </c>
    </row>
    <row r="4461" spans="1:32" x14ac:dyDescent="0.25">
      <c r="A4461" t="s">
        <v>9033</v>
      </c>
      <c r="B4461" t="str">
        <f>IF(Databel___Data[[#This Row],[Churn flag]]=0,"Stayed","Churned")</f>
        <v>Churned</v>
      </c>
      <c r="C4461" t="s">
        <v>1</v>
      </c>
      <c r="D4461">
        <f>IF(Databel___Data[[#This Row],[Churn Label]]="NO",0,1)</f>
        <v>1</v>
      </c>
      <c r="E4461">
        <v>1</v>
      </c>
      <c r="F4461">
        <v>11</v>
      </c>
      <c r="G4461">
        <v>39</v>
      </c>
      <c r="H4461">
        <v>108.8</v>
      </c>
      <c r="I4461">
        <v>44</v>
      </c>
      <c r="J4461">
        <v>150.69999999999999</v>
      </c>
      <c r="K4461" t="s">
        <v>1</v>
      </c>
      <c r="L4461" t="s">
        <v>34</v>
      </c>
      <c r="M4461">
        <v>50</v>
      </c>
      <c r="N4461">
        <v>3</v>
      </c>
      <c r="O4461">
        <v>7</v>
      </c>
      <c r="P4461" t="s">
        <v>1</v>
      </c>
      <c r="Q4461">
        <v>0</v>
      </c>
      <c r="R4461" t="s">
        <v>176</v>
      </c>
      <c r="S4461" t="s">
        <v>9034</v>
      </c>
      <c r="T4461" t="s">
        <v>3</v>
      </c>
      <c r="U4461">
        <v>40</v>
      </c>
      <c r="V4461" t="s">
        <v>2</v>
      </c>
      <c r="W4461" t="s">
        <v>2</v>
      </c>
      <c r="X4461" t="s">
        <v>2</v>
      </c>
      <c r="Y4461">
        <v>0</v>
      </c>
      <c r="Z4461" t="s">
        <v>2</v>
      </c>
      <c r="AA4461" t="s">
        <v>37</v>
      </c>
      <c r="AB4461" t="s">
        <v>38</v>
      </c>
      <c r="AC4461">
        <v>33</v>
      </c>
      <c r="AD4461">
        <v>359</v>
      </c>
      <c r="AE4461" t="s">
        <v>7097</v>
      </c>
      <c r="AF4461" t="s">
        <v>7098</v>
      </c>
    </row>
    <row r="4462" spans="1:32" x14ac:dyDescent="0.25">
      <c r="A4462" t="s">
        <v>9035</v>
      </c>
      <c r="B4462" t="str">
        <f>IF(Databel___Data[[#This Row],[Churn flag]]=0,"Stayed","Churned")</f>
        <v>Churned</v>
      </c>
      <c r="C4462" t="s">
        <v>1</v>
      </c>
      <c r="D4462">
        <f>IF(Databel___Data[[#This Row],[Churn Label]]="NO",0,1)</f>
        <v>1</v>
      </c>
      <c r="E4462">
        <v>1</v>
      </c>
      <c r="F4462">
        <v>1</v>
      </c>
      <c r="G4462">
        <v>2</v>
      </c>
      <c r="H4462">
        <v>5</v>
      </c>
      <c r="I4462">
        <v>4</v>
      </c>
      <c r="J4462">
        <v>14.1</v>
      </c>
      <c r="K4462" t="s">
        <v>1</v>
      </c>
      <c r="L4462" t="s">
        <v>34</v>
      </c>
      <c r="M4462">
        <v>5</v>
      </c>
      <c r="N4462">
        <v>4</v>
      </c>
      <c r="O4462">
        <v>6</v>
      </c>
      <c r="P4462" t="s">
        <v>1</v>
      </c>
      <c r="Q4462">
        <v>0</v>
      </c>
      <c r="R4462" t="s">
        <v>83</v>
      </c>
      <c r="S4462" t="s">
        <v>9036</v>
      </c>
      <c r="T4462" t="s">
        <v>0</v>
      </c>
      <c r="U4462">
        <v>57</v>
      </c>
      <c r="V4462" t="s">
        <v>2</v>
      </c>
      <c r="W4462" t="s">
        <v>2</v>
      </c>
      <c r="X4462" t="s">
        <v>2</v>
      </c>
      <c r="Y4462">
        <v>0</v>
      </c>
      <c r="Z4462" t="s">
        <v>2</v>
      </c>
      <c r="AA4462" t="s">
        <v>37</v>
      </c>
      <c r="AB4462" t="s">
        <v>58</v>
      </c>
      <c r="AC4462">
        <v>32</v>
      </c>
      <c r="AD4462">
        <v>32</v>
      </c>
      <c r="AE4462" t="s">
        <v>7097</v>
      </c>
      <c r="AF4462" t="s">
        <v>7098</v>
      </c>
    </row>
    <row r="4463" spans="1:32" x14ac:dyDescent="0.25">
      <c r="A4463" t="s">
        <v>9037</v>
      </c>
      <c r="B4463" t="str">
        <f>IF(Databel___Data[[#This Row],[Churn flag]]=0,"Stayed","Churned")</f>
        <v>Churned</v>
      </c>
      <c r="C4463" t="s">
        <v>1</v>
      </c>
      <c r="D4463">
        <f>IF(Databel___Data[[#This Row],[Churn Label]]="NO",0,1)</f>
        <v>1</v>
      </c>
      <c r="E4463">
        <v>1</v>
      </c>
      <c r="F4463">
        <v>74</v>
      </c>
      <c r="G4463">
        <v>401</v>
      </c>
      <c r="H4463">
        <v>1113.5</v>
      </c>
      <c r="I4463">
        <v>296</v>
      </c>
      <c r="J4463">
        <v>777</v>
      </c>
      <c r="K4463" t="s">
        <v>1</v>
      </c>
      <c r="L4463" t="s">
        <v>34</v>
      </c>
      <c r="M4463">
        <v>259</v>
      </c>
      <c r="N4463">
        <v>0</v>
      </c>
      <c r="O4463">
        <v>2</v>
      </c>
      <c r="P4463" t="s">
        <v>1</v>
      </c>
      <c r="Q4463">
        <v>0</v>
      </c>
      <c r="R4463" t="s">
        <v>74</v>
      </c>
      <c r="S4463" t="s">
        <v>9038</v>
      </c>
      <c r="T4463" t="s">
        <v>0</v>
      </c>
      <c r="U4463">
        <v>55</v>
      </c>
      <c r="V4463" t="s">
        <v>2</v>
      </c>
      <c r="W4463" t="s">
        <v>2</v>
      </c>
      <c r="X4463" t="s">
        <v>2</v>
      </c>
      <c r="Y4463">
        <v>0</v>
      </c>
      <c r="Z4463" t="s">
        <v>1</v>
      </c>
      <c r="AA4463" t="s">
        <v>43</v>
      </c>
      <c r="AB4463" t="s">
        <v>38</v>
      </c>
      <c r="AC4463">
        <v>45</v>
      </c>
      <c r="AD4463">
        <v>3335</v>
      </c>
      <c r="AE4463" t="s">
        <v>7079</v>
      </c>
      <c r="AF4463" t="s">
        <v>7091</v>
      </c>
    </row>
    <row r="4464" spans="1:32" x14ac:dyDescent="0.25">
      <c r="A4464" t="s">
        <v>9039</v>
      </c>
      <c r="B4464" t="str">
        <f>IF(Databel___Data[[#This Row],[Churn flag]]=0,"Stayed","Churned")</f>
        <v>Churned</v>
      </c>
      <c r="C4464" t="s">
        <v>1</v>
      </c>
      <c r="D4464">
        <f>IF(Databel___Data[[#This Row],[Churn Label]]="NO",0,1)</f>
        <v>1</v>
      </c>
      <c r="E4464">
        <v>1</v>
      </c>
      <c r="F4464">
        <v>3</v>
      </c>
      <c r="G4464">
        <v>12</v>
      </c>
      <c r="H4464">
        <v>31</v>
      </c>
      <c r="I4464">
        <v>0</v>
      </c>
      <c r="J4464">
        <v>0</v>
      </c>
      <c r="K4464" t="s">
        <v>2</v>
      </c>
      <c r="L4464" t="s">
        <v>46</v>
      </c>
      <c r="M4464">
        <v>0</v>
      </c>
      <c r="N4464">
        <v>4</v>
      </c>
      <c r="O4464">
        <v>6</v>
      </c>
      <c r="P4464" t="s">
        <v>1</v>
      </c>
      <c r="Q4464">
        <v>0</v>
      </c>
      <c r="R4464" t="s">
        <v>119</v>
      </c>
      <c r="S4464" t="s">
        <v>9040</v>
      </c>
      <c r="T4464" t="s">
        <v>0</v>
      </c>
      <c r="U4464">
        <v>22</v>
      </c>
      <c r="V4464" t="s">
        <v>1</v>
      </c>
      <c r="W4464" t="s">
        <v>2</v>
      </c>
      <c r="X4464" t="s">
        <v>2</v>
      </c>
      <c r="Y4464">
        <v>0</v>
      </c>
      <c r="Z4464" t="s">
        <v>2</v>
      </c>
      <c r="AA4464" t="s">
        <v>37</v>
      </c>
      <c r="AB4464" t="s">
        <v>58</v>
      </c>
      <c r="AC4464">
        <v>13</v>
      </c>
      <c r="AD4464">
        <v>41</v>
      </c>
      <c r="AE4464" t="s">
        <v>7079</v>
      </c>
      <c r="AF4464" t="s">
        <v>7091</v>
      </c>
    </row>
    <row r="4465" spans="1:32" x14ac:dyDescent="0.25">
      <c r="A4465" t="s">
        <v>9041</v>
      </c>
      <c r="B4465" t="str">
        <f>IF(Databel___Data[[#This Row],[Churn flag]]=0,"Stayed","Churned")</f>
        <v>Churned</v>
      </c>
      <c r="C4465" t="s">
        <v>1</v>
      </c>
      <c r="D4465">
        <f>IF(Databel___Data[[#This Row],[Churn Label]]="NO",0,1)</f>
        <v>1</v>
      </c>
      <c r="E4465">
        <v>1</v>
      </c>
      <c r="F4465">
        <v>1</v>
      </c>
      <c r="G4465">
        <v>2</v>
      </c>
      <c r="H4465">
        <v>5</v>
      </c>
      <c r="I4465">
        <v>4</v>
      </c>
      <c r="J4465">
        <v>10</v>
      </c>
      <c r="K4465" t="s">
        <v>1</v>
      </c>
      <c r="L4465" t="s">
        <v>34</v>
      </c>
      <c r="M4465">
        <v>2</v>
      </c>
      <c r="N4465">
        <v>2</v>
      </c>
      <c r="O4465">
        <v>10</v>
      </c>
      <c r="P4465" t="s">
        <v>1</v>
      </c>
      <c r="Q4465">
        <v>0</v>
      </c>
      <c r="R4465" t="s">
        <v>269</v>
      </c>
      <c r="S4465" t="s">
        <v>9042</v>
      </c>
      <c r="T4465" t="s">
        <v>0</v>
      </c>
      <c r="U4465">
        <v>53</v>
      </c>
      <c r="V4465" t="s">
        <v>2</v>
      </c>
      <c r="W4465" t="s">
        <v>2</v>
      </c>
      <c r="X4465" t="s">
        <v>2</v>
      </c>
      <c r="Y4465">
        <v>0</v>
      </c>
      <c r="Z4465" t="s">
        <v>2</v>
      </c>
      <c r="AA4465" t="s">
        <v>37</v>
      </c>
      <c r="AB4465" t="s">
        <v>38</v>
      </c>
      <c r="AC4465">
        <v>46</v>
      </c>
      <c r="AD4465">
        <v>46</v>
      </c>
      <c r="AE4465" t="s">
        <v>7097</v>
      </c>
      <c r="AF4465" t="s">
        <v>7417</v>
      </c>
    </row>
    <row r="4466" spans="1:32" x14ac:dyDescent="0.25">
      <c r="A4466" t="s">
        <v>9043</v>
      </c>
      <c r="B4466" t="str">
        <f>IF(Databel___Data[[#This Row],[Churn flag]]=0,"Stayed","Churned")</f>
        <v>Churned</v>
      </c>
      <c r="C4466" t="s">
        <v>1</v>
      </c>
      <c r="D4466">
        <f>IF(Databel___Data[[#This Row],[Churn Label]]="NO",0,1)</f>
        <v>1</v>
      </c>
      <c r="E4466">
        <v>1</v>
      </c>
      <c r="F4466">
        <v>48</v>
      </c>
      <c r="G4466">
        <v>260</v>
      </c>
      <c r="H4466">
        <v>530.1</v>
      </c>
      <c r="I4466">
        <v>192</v>
      </c>
      <c r="J4466">
        <v>609.6</v>
      </c>
      <c r="K4466" t="s">
        <v>1</v>
      </c>
      <c r="L4466" t="s">
        <v>34</v>
      </c>
      <c r="M4466">
        <v>122</v>
      </c>
      <c r="N4466">
        <v>3</v>
      </c>
      <c r="O4466">
        <v>6</v>
      </c>
      <c r="P4466" t="s">
        <v>2</v>
      </c>
      <c r="Q4466">
        <v>0</v>
      </c>
      <c r="R4466" t="s">
        <v>122</v>
      </c>
      <c r="S4466" t="s">
        <v>9044</v>
      </c>
      <c r="T4466" t="s">
        <v>0</v>
      </c>
      <c r="U4466">
        <v>45</v>
      </c>
      <c r="V4466" t="s">
        <v>2</v>
      </c>
      <c r="W4466" t="s">
        <v>2</v>
      </c>
      <c r="X4466" t="s">
        <v>2</v>
      </c>
      <c r="Y4466">
        <v>0</v>
      </c>
      <c r="Z4466" t="s">
        <v>1</v>
      </c>
      <c r="AA4466" t="s">
        <v>37</v>
      </c>
      <c r="AB4466" t="s">
        <v>38</v>
      </c>
      <c r="AC4466">
        <v>68</v>
      </c>
      <c r="AD4466">
        <v>3300</v>
      </c>
      <c r="AE4466" t="s">
        <v>7079</v>
      </c>
      <c r="AF4466" t="s">
        <v>7091</v>
      </c>
    </row>
    <row r="4467" spans="1:32" x14ac:dyDescent="0.25">
      <c r="A4467" t="s">
        <v>9045</v>
      </c>
      <c r="B4467" t="str">
        <f>IF(Databel___Data[[#This Row],[Churn flag]]=0,"Stayed","Churned")</f>
        <v>Churned</v>
      </c>
      <c r="C4467" t="s">
        <v>1</v>
      </c>
      <c r="D4467">
        <f>IF(Databel___Data[[#This Row],[Churn Label]]="NO",0,1)</f>
        <v>1</v>
      </c>
      <c r="E4467">
        <v>1</v>
      </c>
      <c r="F4467">
        <v>18</v>
      </c>
      <c r="G4467">
        <v>71</v>
      </c>
      <c r="H4467">
        <v>194.8</v>
      </c>
      <c r="I4467">
        <v>72</v>
      </c>
      <c r="J4467">
        <v>156.6</v>
      </c>
      <c r="K4467" t="s">
        <v>1</v>
      </c>
      <c r="L4467" t="s">
        <v>34</v>
      </c>
      <c r="M4467">
        <v>31</v>
      </c>
      <c r="N4467">
        <v>3</v>
      </c>
      <c r="O4467">
        <v>2</v>
      </c>
      <c r="P4467" t="s">
        <v>1</v>
      </c>
      <c r="Q4467">
        <v>0</v>
      </c>
      <c r="R4467" t="s">
        <v>77</v>
      </c>
      <c r="S4467" t="s">
        <v>9046</v>
      </c>
      <c r="T4467" t="s">
        <v>3</v>
      </c>
      <c r="U4467">
        <v>30</v>
      </c>
      <c r="V4467" t="s">
        <v>2</v>
      </c>
      <c r="W4467" t="s">
        <v>2</v>
      </c>
      <c r="X4467" t="s">
        <v>2</v>
      </c>
      <c r="Y4467">
        <v>0</v>
      </c>
      <c r="Z4467" t="s">
        <v>2</v>
      </c>
      <c r="AA4467" t="s">
        <v>37</v>
      </c>
      <c r="AB4467" t="s">
        <v>38</v>
      </c>
      <c r="AC4467">
        <v>32</v>
      </c>
      <c r="AD4467">
        <v>561</v>
      </c>
      <c r="AE4467" t="s">
        <v>7085</v>
      </c>
      <c r="AF4467" t="s">
        <v>8456</v>
      </c>
    </row>
    <row r="4468" spans="1:32" x14ac:dyDescent="0.25">
      <c r="A4468" t="s">
        <v>9047</v>
      </c>
      <c r="B4468" t="str">
        <f>IF(Databel___Data[[#This Row],[Churn flag]]=0,"Stayed","Churned")</f>
        <v>Churned</v>
      </c>
      <c r="C4468" t="s">
        <v>1</v>
      </c>
      <c r="D4468">
        <f>IF(Databel___Data[[#This Row],[Churn Label]]="NO",0,1)</f>
        <v>1</v>
      </c>
      <c r="E4468">
        <v>1</v>
      </c>
      <c r="F4468">
        <v>1</v>
      </c>
      <c r="G4468">
        <v>3</v>
      </c>
      <c r="H4468">
        <v>7</v>
      </c>
      <c r="I4468">
        <v>4</v>
      </c>
      <c r="J4468">
        <v>10.8</v>
      </c>
      <c r="K4468" t="s">
        <v>1</v>
      </c>
      <c r="L4468" t="s">
        <v>34</v>
      </c>
      <c r="M4468">
        <v>4</v>
      </c>
      <c r="N4468">
        <v>3</v>
      </c>
      <c r="O4468">
        <v>2</v>
      </c>
      <c r="P4468" t="s">
        <v>1</v>
      </c>
      <c r="Q4468">
        <v>0</v>
      </c>
      <c r="R4468" t="s">
        <v>156</v>
      </c>
      <c r="S4468" t="s">
        <v>9048</v>
      </c>
      <c r="T4468" t="s">
        <v>3</v>
      </c>
      <c r="U4468">
        <v>75</v>
      </c>
      <c r="V4468" t="s">
        <v>2</v>
      </c>
      <c r="W4468" t="s">
        <v>1</v>
      </c>
      <c r="X4468" t="s">
        <v>2</v>
      </c>
      <c r="Y4468">
        <v>0</v>
      </c>
      <c r="Z4468" t="s">
        <v>2</v>
      </c>
      <c r="AA4468" t="s">
        <v>37</v>
      </c>
      <c r="AB4468" t="s">
        <v>38</v>
      </c>
      <c r="AC4468">
        <v>34</v>
      </c>
      <c r="AD4468">
        <v>34</v>
      </c>
      <c r="AE4468" t="s">
        <v>7085</v>
      </c>
      <c r="AF4468" t="s">
        <v>7086</v>
      </c>
    </row>
    <row r="4469" spans="1:32" x14ac:dyDescent="0.25">
      <c r="A4469" t="s">
        <v>9049</v>
      </c>
      <c r="B4469" t="str">
        <f>IF(Databel___Data[[#This Row],[Churn flag]]=0,"Stayed","Churned")</f>
        <v>Churned</v>
      </c>
      <c r="C4469" t="s">
        <v>1</v>
      </c>
      <c r="D4469">
        <f>IF(Databel___Data[[#This Row],[Churn Label]]="NO",0,1)</f>
        <v>1</v>
      </c>
      <c r="E4469">
        <v>1</v>
      </c>
      <c r="F4469">
        <v>20</v>
      </c>
      <c r="G4469">
        <v>66</v>
      </c>
      <c r="H4469">
        <v>118.2</v>
      </c>
      <c r="I4469">
        <v>80</v>
      </c>
      <c r="J4469">
        <v>224</v>
      </c>
      <c r="K4469" t="s">
        <v>1</v>
      </c>
      <c r="L4469" t="s">
        <v>34</v>
      </c>
      <c r="M4469">
        <v>56</v>
      </c>
      <c r="N4469">
        <v>0</v>
      </c>
      <c r="O4469">
        <v>2</v>
      </c>
      <c r="P4469" t="s">
        <v>1</v>
      </c>
      <c r="Q4469">
        <v>0</v>
      </c>
      <c r="R4469" t="s">
        <v>114</v>
      </c>
      <c r="S4469" t="s">
        <v>9050</v>
      </c>
      <c r="T4469" t="s">
        <v>3</v>
      </c>
      <c r="U4469">
        <v>61</v>
      </c>
      <c r="V4469" t="s">
        <v>2</v>
      </c>
      <c r="W4469" t="s">
        <v>2</v>
      </c>
      <c r="X4469" t="s">
        <v>2</v>
      </c>
      <c r="Y4469">
        <v>0</v>
      </c>
      <c r="Z4469" t="s">
        <v>2</v>
      </c>
      <c r="AA4469" t="s">
        <v>37</v>
      </c>
      <c r="AB4469" t="s">
        <v>38</v>
      </c>
      <c r="AC4469">
        <v>52</v>
      </c>
      <c r="AD4469">
        <v>1030</v>
      </c>
      <c r="AE4469" t="s">
        <v>7085</v>
      </c>
      <c r="AF4469" t="s">
        <v>7086</v>
      </c>
    </row>
    <row r="4470" spans="1:32" x14ac:dyDescent="0.25">
      <c r="A4470" t="s">
        <v>9051</v>
      </c>
      <c r="B4470" t="str">
        <f>IF(Databel___Data[[#This Row],[Churn flag]]=0,"Stayed","Churned")</f>
        <v>Churned</v>
      </c>
      <c r="C4470" t="s">
        <v>1</v>
      </c>
      <c r="D4470">
        <f>IF(Databel___Data[[#This Row],[Churn Label]]="NO",0,1)</f>
        <v>1</v>
      </c>
      <c r="E4470">
        <v>1</v>
      </c>
      <c r="F4470">
        <v>6</v>
      </c>
      <c r="G4470">
        <v>17</v>
      </c>
      <c r="H4470">
        <v>40.1</v>
      </c>
      <c r="I4470">
        <v>0</v>
      </c>
      <c r="J4470">
        <v>0</v>
      </c>
      <c r="K4470" t="s">
        <v>2</v>
      </c>
      <c r="L4470" t="s">
        <v>46</v>
      </c>
      <c r="M4470">
        <v>0</v>
      </c>
      <c r="N4470">
        <v>2</v>
      </c>
      <c r="O4470">
        <v>1</v>
      </c>
      <c r="P4470" t="s">
        <v>1</v>
      </c>
      <c r="Q4470">
        <v>0</v>
      </c>
      <c r="R4470" t="s">
        <v>74</v>
      </c>
      <c r="S4470" t="s">
        <v>9052</v>
      </c>
      <c r="T4470" t="s">
        <v>0</v>
      </c>
      <c r="U4470">
        <v>45</v>
      </c>
      <c r="V4470" t="s">
        <v>2</v>
      </c>
      <c r="W4470" t="s">
        <v>2</v>
      </c>
      <c r="X4470" t="s">
        <v>2</v>
      </c>
      <c r="Y4470">
        <v>0</v>
      </c>
      <c r="Z4470" t="s">
        <v>2</v>
      </c>
      <c r="AA4470" t="s">
        <v>37</v>
      </c>
      <c r="AB4470" t="s">
        <v>38</v>
      </c>
      <c r="AC4470">
        <v>49</v>
      </c>
      <c r="AD4470">
        <v>282</v>
      </c>
      <c r="AE4470" t="s">
        <v>7085</v>
      </c>
      <c r="AF4470" t="s">
        <v>7086</v>
      </c>
    </row>
    <row r="4471" spans="1:32" x14ac:dyDescent="0.25">
      <c r="A4471" t="s">
        <v>9053</v>
      </c>
      <c r="B4471" t="str">
        <f>IF(Databel___Data[[#This Row],[Churn flag]]=0,"Stayed","Churned")</f>
        <v>Churned</v>
      </c>
      <c r="C4471" t="s">
        <v>1</v>
      </c>
      <c r="D4471">
        <f>IF(Databel___Data[[#This Row],[Churn Label]]="NO",0,1)</f>
        <v>1</v>
      </c>
      <c r="E4471">
        <v>1</v>
      </c>
      <c r="F4471">
        <v>1</v>
      </c>
      <c r="G4471">
        <v>5</v>
      </c>
      <c r="H4471">
        <v>16</v>
      </c>
      <c r="I4471">
        <v>4</v>
      </c>
      <c r="J4471">
        <v>12.3</v>
      </c>
      <c r="K4471" t="s">
        <v>1</v>
      </c>
      <c r="L4471" t="s">
        <v>34</v>
      </c>
      <c r="M4471">
        <v>2</v>
      </c>
      <c r="N4471">
        <v>4</v>
      </c>
      <c r="O4471">
        <v>11</v>
      </c>
      <c r="P4471" t="s">
        <v>1</v>
      </c>
      <c r="Q4471">
        <v>0</v>
      </c>
      <c r="R4471" t="s">
        <v>240</v>
      </c>
      <c r="S4471" t="s">
        <v>9054</v>
      </c>
      <c r="T4471" t="s">
        <v>3</v>
      </c>
      <c r="U4471">
        <v>62</v>
      </c>
      <c r="V4471" t="s">
        <v>2</v>
      </c>
      <c r="W4471" t="s">
        <v>2</v>
      </c>
      <c r="X4471" t="s">
        <v>2</v>
      </c>
      <c r="Y4471">
        <v>0</v>
      </c>
      <c r="Z4471" t="s">
        <v>2</v>
      </c>
      <c r="AA4471" t="s">
        <v>37</v>
      </c>
      <c r="AB4471" t="s">
        <v>58</v>
      </c>
      <c r="AC4471">
        <v>51</v>
      </c>
      <c r="AD4471">
        <v>51</v>
      </c>
      <c r="AE4471" t="s">
        <v>7079</v>
      </c>
      <c r="AF4471" t="s">
        <v>7091</v>
      </c>
    </row>
    <row r="4472" spans="1:32" x14ac:dyDescent="0.25">
      <c r="A4472" t="s">
        <v>9055</v>
      </c>
      <c r="B4472" t="str">
        <f>IF(Databel___Data[[#This Row],[Churn flag]]=0,"Stayed","Churned")</f>
        <v>Churned</v>
      </c>
      <c r="C4472" t="s">
        <v>1</v>
      </c>
      <c r="D4472">
        <f>IF(Databel___Data[[#This Row],[Churn Label]]="NO",0,1)</f>
        <v>1</v>
      </c>
      <c r="E4472">
        <v>1</v>
      </c>
      <c r="F4472">
        <v>49</v>
      </c>
      <c r="G4472">
        <v>242</v>
      </c>
      <c r="H4472">
        <v>491.2</v>
      </c>
      <c r="I4472">
        <v>196</v>
      </c>
      <c r="J4472">
        <v>681.1</v>
      </c>
      <c r="K4472" t="s">
        <v>1</v>
      </c>
      <c r="L4472" t="s">
        <v>34</v>
      </c>
      <c r="M4472">
        <v>227</v>
      </c>
      <c r="N4472">
        <v>4</v>
      </c>
      <c r="O4472">
        <v>15</v>
      </c>
      <c r="P4472" t="s">
        <v>1</v>
      </c>
      <c r="Q4472">
        <v>0</v>
      </c>
      <c r="R4472" t="s">
        <v>599</v>
      </c>
      <c r="S4472" t="s">
        <v>9056</v>
      </c>
      <c r="T4472" t="s">
        <v>0</v>
      </c>
      <c r="U4472">
        <v>44</v>
      </c>
      <c r="V4472" t="s">
        <v>2</v>
      </c>
      <c r="W4472" t="s">
        <v>2</v>
      </c>
      <c r="X4472" t="s">
        <v>2</v>
      </c>
      <c r="Y4472">
        <v>0</v>
      </c>
      <c r="Z4472" t="s">
        <v>2</v>
      </c>
      <c r="AA4472" t="s">
        <v>43</v>
      </c>
      <c r="AB4472" t="s">
        <v>44</v>
      </c>
      <c r="AC4472">
        <v>38</v>
      </c>
      <c r="AD4472">
        <v>1850</v>
      </c>
      <c r="AE4472" t="s">
        <v>7079</v>
      </c>
      <c r="AF4472" t="s">
        <v>7094</v>
      </c>
    </row>
    <row r="4473" spans="1:32" x14ac:dyDescent="0.25">
      <c r="A4473" t="s">
        <v>9057</v>
      </c>
      <c r="B4473" t="str">
        <f>IF(Databel___Data[[#This Row],[Churn flag]]=0,"Stayed","Churned")</f>
        <v>Churned</v>
      </c>
      <c r="C4473" t="s">
        <v>1</v>
      </c>
      <c r="D4473">
        <f>IF(Databel___Data[[#This Row],[Churn Label]]="NO",0,1)</f>
        <v>1</v>
      </c>
      <c r="E4473">
        <v>1</v>
      </c>
      <c r="F4473">
        <v>2</v>
      </c>
      <c r="G4473">
        <v>16</v>
      </c>
      <c r="H4473">
        <v>39.799999999999997</v>
      </c>
      <c r="I4473">
        <v>8</v>
      </c>
      <c r="J4473">
        <v>27</v>
      </c>
      <c r="K4473" t="s">
        <v>1</v>
      </c>
      <c r="L4473" t="s">
        <v>34</v>
      </c>
      <c r="M4473">
        <v>14</v>
      </c>
      <c r="N4473">
        <v>5</v>
      </c>
      <c r="O4473">
        <v>0</v>
      </c>
      <c r="P4473" t="s">
        <v>2</v>
      </c>
      <c r="Q4473">
        <v>0</v>
      </c>
      <c r="R4473" t="s">
        <v>52</v>
      </c>
      <c r="S4473" t="s">
        <v>9058</v>
      </c>
      <c r="T4473" t="s">
        <v>3</v>
      </c>
      <c r="U4473">
        <v>40</v>
      </c>
      <c r="V4473" t="s">
        <v>2</v>
      </c>
      <c r="W4473" t="s">
        <v>2</v>
      </c>
      <c r="X4473" t="s">
        <v>2</v>
      </c>
      <c r="Y4473">
        <v>0</v>
      </c>
      <c r="Z4473" t="s">
        <v>2</v>
      </c>
      <c r="AA4473" t="s">
        <v>37</v>
      </c>
      <c r="AB4473" t="s">
        <v>58</v>
      </c>
      <c r="AC4473">
        <v>12</v>
      </c>
      <c r="AD4473">
        <v>30</v>
      </c>
      <c r="AE4473" t="s">
        <v>7097</v>
      </c>
      <c r="AF4473" t="s">
        <v>7098</v>
      </c>
    </row>
    <row r="4474" spans="1:32" x14ac:dyDescent="0.25">
      <c r="A4474" t="s">
        <v>9059</v>
      </c>
      <c r="B4474" t="str">
        <f>IF(Databel___Data[[#This Row],[Churn flag]]=0,"Stayed","Churned")</f>
        <v>Churned</v>
      </c>
      <c r="C4474" t="s">
        <v>1</v>
      </c>
      <c r="D4474">
        <f>IF(Databel___Data[[#This Row],[Churn Label]]="NO",0,1)</f>
        <v>1</v>
      </c>
      <c r="E4474">
        <v>1</v>
      </c>
      <c r="F4474">
        <v>2</v>
      </c>
      <c r="G4474">
        <v>8</v>
      </c>
      <c r="H4474">
        <v>26.7</v>
      </c>
      <c r="I4474">
        <v>8</v>
      </c>
      <c r="J4474">
        <v>20.399999999999999</v>
      </c>
      <c r="K4474" t="s">
        <v>1</v>
      </c>
      <c r="L4474" t="s">
        <v>34</v>
      </c>
      <c r="M4474">
        <v>5</v>
      </c>
      <c r="N4474">
        <v>1</v>
      </c>
      <c r="O4474">
        <v>5</v>
      </c>
      <c r="P4474" t="s">
        <v>1</v>
      </c>
      <c r="Q4474">
        <v>0</v>
      </c>
      <c r="R4474" t="s">
        <v>41</v>
      </c>
      <c r="S4474" t="s">
        <v>9060</v>
      </c>
      <c r="T4474" t="s">
        <v>0</v>
      </c>
      <c r="U4474">
        <v>74</v>
      </c>
      <c r="V4474" t="s">
        <v>2</v>
      </c>
      <c r="W4474" t="s">
        <v>1</v>
      </c>
      <c r="X4474" t="s">
        <v>2</v>
      </c>
      <c r="Y4474">
        <v>0</v>
      </c>
      <c r="Z4474" t="s">
        <v>1</v>
      </c>
      <c r="AA4474" t="s">
        <v>37</v>
      </c>
      <c r="AB4474" t="s">
        <v>38</v>
      </c>
      <c r="AC4474">
        <v>36</v>
      </c>
      <c r="AD4474">
        <v>68</v>
      </c>
      <c r="AE4474" t="s">
        <v>7079</v>
      </c>
      <c r="AF4474" t="s">
        <v>7080</v>
      </c>
    </row>
    <row r="4475" spans="1:32" x14ac:dyDescent="0.25">
      <c r="A4475" t="s">
        <v>9061</v>
      </c>
      <c r="B4475" t="str">
        <f>IF(Databel___Data[[#This Row],[Churn flag]]=0,"Stayed","Churned")</f>
        <v>Churned</v>
      </c>
      <c r="C4475" t="s">
        <v>1</v>
      </c>
      <c r="D4475">
        <f>IF(Databel___Data[[#This Row],[Churn Label]]="NO",0,1)</f>
        <v>1</v>
      </c>
      <c r="E4475">
        <v>1</v>
      </c>
      <c r="F4475">
        <v>1</v>
      </c>
      <c r="G4475">
        <v>3</v>
      </c>
      <c r="H4475">
        <v>6</v>
      </c>
      <c r="I4475">
        <v>4</v>
      </c>
      <c r="J4475">
        <v>14.1</v>
      </c>
      <c r="K4475" t="s">
        <v>1</v>
      </c>
      <c r="L4475" t="s">
        <v>34</v>
      </c>
      <c r="M4475">
        <v>5</v>
      </c>
      <c r="N4475">
        <v>5</v>
      </c>
      <c r="O4475">
        <v>5</v>
      </c>
      <c r="P4475" t="s">
        <v>1</v>
      </c>
      <c r="Q4475">
        <v>0</v>
      </c>
      <c r="R4475" t="s">
        <v>55</v>
      </c>
      <c r="S4475" t="s">
        <v>9062</v>
      </c>
      <c r="T4475" t="s">
        <v>0</v>
      </c>
      <c r="U4475">
        <v>40</v>
      </c>
      <c r="V4475" t="s">
        <v>2</v>
      </c>
      <c r="W4475" t="s">
        <v>2</v>
      </c>
      <c r="X4475" t="s">
        <v>2</v>
      </c>
      <c r="Y4475">
        <v>0</v>
      </c>
      <c r="Z4475" t="s">
        <v>2</v>
      </c>
      <c r="AA4475" t="s">
        <v>37</v>
      </c>
      <c r="AB4475" t="s">
        <v>38</v>
      </c>
      <c r="AC4475">
        <v>36</v>
      </c>
      <c r="AD4475">
        <v>36</v>
      </c>
      <c r="AE4475" t="s">
        <v>7079</v>
      </c>
      <c r="AF4475" t="s">
        <v>7091</v>
      </c>
    </row>
    <row r="4476" spans="1:32" x14ac:dyDescent="0.25">
      <c r="A4476" t="s">
        <v>9063</v>
      </c>
      <c r="B4476" t="str">
        <f>IF(Databel___Data[[#This Row],[Churn flag]]=0,"Stayed","Churned")</f>
        <v>Churned</v>
      </c>
      <c r="C4476" t="s">
        <v>1</v>
      </c>
      <c r="D4476">
        <f>IF(Databel___Data[[#This Row],[Churn Label]]="NO",0,1)</f>
        <v>1</v>
      </c>
      <c r="E4476">
        <v>1</v>
      </c>
      <c r="F4476">
        <v>1</v>
      </c>
      <c r="G4476">
        <v>4</v>
      </c>
      <c r="H4476">
        <v>13</v>
      </c>
      <c r="I4476">
        <v>4</v>
      </c>
      <c r="J4476">
        <v>9.6999999999999993</v>
      </c>
      <c r="K4476" t="s">
        <v>1</v>
      </c>
      <c r="L4476" t="s">
        <v>34</v>
      </c>
      <c r="M4476">
        <v>2</v>
      </c>
      <c r="N4476">
        <v>4</v>
      </c>
      <c r="O4476">
        <v>4</v>
      </c>
      <c r="P4476" t="s">
        <v>1</v>
      </c>
      <c r="Q4476">
        <v>0</v>
      </c>
      <c r="R4476" t="s">
        <v>130</v>
      </c>
      <c r="S4476" t="s">
        <v>9064</v>
      </c>
      <c r="T4476" t="s">
        <v>3</v>
      </c>
      <c r="U4476">
        <v>50</v>
      </c>
      <c r="V4476" t="s">
        <v>2</v>
      </c>
      <c r="W4476" t="s">
        <v>2</v>
      </c>
      <c r="X4476" t="s">
        <v>2</v>
      </c>
      <c r="Y4476">
        <v>0</v>
      </c>
      <c r="Z4476" t="s">
        <v>2</v>
      </c>
      <c r="AA4476" t="s">
        <v>37</v>
      </c>
      <c r="AB4476" t="s">
        <v>38</v>
      </c>
      <c r="AC4476">
        <v>20</v>
      </c>
      <c r="AD4476">
        <v>20</v>
      </c>
      <c r="AE4476" t="s">
        <v>7079</v>
      </c>
      <c r="AF4476" t="s">
        <v>7091</v>
      </c>
    </row>
    <row r="4477" spans="1:32" x14ac:dyDescent="0.25">
      <c r="A4477" t="s">
        <v>9065</v>
      </c>
      <c r="B4477" t="str">
        <f>IF(Databel___Data[[#This Row],[Churn flag]]=0,"Stayed","Churned")</f>
        <v>Churned</v>
      </c>
      <c r="C4477" t="s">
        <v>1</v>
      </c>
      <c r="D4477">
        <f>IF(Databel___Data[[#This Row],[Churn Label]]="NO",0,1)</f>
        <v>1</v>
      </c>
      <c r="E4477">
        <v>1</v>
      </c>
      <c r="F4477">
        <v>4</v>
      </c>
      <c r="G4477">
        <v>25</v>
      </c>
      <c r="H4477">
        <v>57</v>
      </c>
      <c r="I4477">
        <v>16</v>
      </c>
      <c r="J4477">
        <v>34.799999999999997</v>
      </c>
      <c r="K4477" t="s">
        <v>1</v>
      </c>
      <c r="L4477" t="s">
        <v>34</v>
      </c>
      <c r="M4477">
        <v>9</v>
      </c>
      <c r="N4477">
        <v>0</v>
      </c>
      <c r="O4477">
        <v>10</v>
      </c>
      <c r="P4477" t="s">
        <v>1</v>
      </c>
      <c r="Q4477">
        <v>0</v>
      </c>
      <c r="R4477" t="s">
        <v>122</v>
      </c>
      <c r="S4477" t="s">
        <v>9066</v>
      </c>
      <c r="T4477" t="s">
        <v>0</v>
      </c>
      <c r="U4477">
        <v>26</v>
      </c>
      <c r="V4477" t="s">
        <v>1</v>
      </c>
      <c r="W4477" t="s">
        <v>2</v>
      </c>
      <c r="X4477" t="s">
        <v>2</v>
      </c>
      <c r="Y4477">
        <v>0</v>
      </c>
      <c r="Z4477" t="s">
        <v>2</v>
      </c>
      <c r="AA4477" t="s">
        <v>37</v>
      </c>
      <c r="AB4477" t="s">
        <v>44</v>
      </c>
      <c r="AC4477">
        <v>16</v>
      </c>
      <c r="AD4477">
        <v>65</v>
      </c>
      <c r="AE4477" t="s">
        <v>7079</v>
      </c>
      <c r="AF4477" t="s">
        <v>7094</v>
      </c>
    </row>
    <row r="4478" spans="1:32" x14ac:dyDescent="0.25">
      <c r="A4478" t="s">
        <v>9067</v>
      </c>
      <c r="B4478" t="str">
        <f>IF(Databel___Data[[#This Row],[Churn flag]]=0,"Stayed","Churned")</f>
        <v>Churned</v>
      </c>
      <c r="C4478" t="s">
        <v>1</v>
      </c>
      <c r="D4478">
        <f>IF(Databel___Data[[#This Row],[Churn Label]]="NO",0,1)</f>
        <v>1</v>
      </c>
      <c r="E4478">
        <v>1</v>
      </c>
      <c r="F4478">
        <v>9</v>
      </c>
      <c r="G4478">
        <v>37</v>
      </c>
      <c r="H4478">
        <v>101.5</v>
      </c>
      <c r="I4478">
        <v>36</v>
      </c>
      <c r="J4478">
        <v>127.8</v>
      </c>
      <c r="K4478" t="s">
        <v>1</v>
      </c>
      <c r="L4478" t="s">
        <v>46</v>
      </c>
      <c r="M4478">
        <v>0</v>
      </c>
      <c r="N4478">
        <v>0</v>
      </c>
      <c r="O4478">
        <v>16</v>
      </c>
      <c r="P4478" t="s">
        <v>1</v>
      </c>
      <c r="Q4478">
        <v>0</v>
      </c>
      <c r="R4478" t="s">
        <v>179</v>
      </c>
      <c r="S4478" t="s">
        <v>9068</v>
      </c>
      <c r="T4478" t="s">
        <v>0</v>
      </c>
      <c r="U4478">
        <v>33</v>
      </c>
      <c r="V4478" t="s">
        <v>2</v>
      </c>
      <c r="W4478" t="s">
        <v>2</v>
      </c>
      <c r="X4478" t="s">
        <v>2</v>
      </c>
      <c r="Y4478">
        <v>0</v>
      </c>
      <c r="Z4478" t="s">
        <v>1</v>
      </c>
      <c r="AA4478" t="s">
        <v>37</v>
      </c>
      <c r="AB4478" t="s">
        <v>44</v>
      </c>
      <c r="AC4478">
        <v>21</v>
      </c>
      <c r="AD4478">
        <v>191</v>
      </c>
      <c r="AE4478" t="s">
        <v>7079</v>
      </c>
      <c r="AF4478" t="s">
        <v>7094</v>
      </c>
    </row>
    <row r="4479" spans="1:32" x14ac:dyDescent="0.25">
      <c r="A4479" t="s">
        <v>9069</v>
      </c>
      <c r="B4479" t="str">
        <f>IF(Databel___Data[[#This Row],[Churn flag]]=0,"Stayed","Churned")</f>
        <v>Churned</v>
      </c>
      <c r="C4479" t="s">
        <v>1</v>
      </c>
      <c r="D4479">
        <f>IF(Databel___Data[[#This Row],[Churn Label]]="NO",0,1)</f>
        <v>1</v>
      </c>
      <c r="E4479">
        <v>1</v>
      </c>
      <c r="F4479">
        <v>49</v>
      </c>
      <c r="G4479">
        <v>313</v>
      </c>
      <c r="H4479">
        <v>735.7</v>
      </c>
      <c r="I4479">
        <v>196</v>
      </c>
      <c r="J4479">
        <v>735</v>
      </c>
      <c r="K4479" t="s">
        <v>1</v>
      </c>
      <c r="L4479" t="s">
        <v>34</v>
      </c>
      <c r="M4479">
        <v>147</v>
      </c>
      <c r="N4479">
        <v>4</v>
      </c>
      <c r="O4479">
        <v>0</v>
      </c>
      <c r="P4479" t="s">
        <v>1</v>
      </c>
      <c r="Q4479">
        <v>0</v>
      </c>
      <c r="R4479" t="s">
        <v>269</v>
      </c>
      <c r="S4479" t="s">
        <v>9070</v>
      </c>
      <c r="T4479" t="s">
        <v>3</v>
      </c>
      <c r="U4479">
        <v>64</v>
      </c>
      <c r="V4479" t="s">
        <v>2</v>
      </c>
      <c r="W4479" t="s">
        <v>2</v>
      </c>
      <c r="X4479" t="s">
        <v>2</v>
      </c>
      <c r="Y4479">
        <v>0</v>
      </c>
      <c r="Z4479" t="s">
        <v>2</v>
      </c>
      <c r="AA4479" t="s">
        <v>37</v>
      </c>
      <c r="AB4479" t="s">
        <v>38</v>
      </c>
      <c r="AC4479">
        <v>38</v>
      </c>
      <c r="AD4479">
        <v>1856</v>
      </c>
      <c r="AE4479" t="s">
        <v>7097</v>
      </c>
      <c r="AF4479" t="s">
        <v>7098</v>
      </c>
    </row>
    <row r="4480" spans="1:32" x14ac:dyDescent="0.25">
      <c r="A4480" t="s">
        <v>9071</v>
      </c>
      <c r="B4480" t="str">
        <f>IF(Databel___Data[[#This Row],[Churn flag]]=0,"Stayed","Churned")</f>
        <v>Churned</v>
      </c>
      <c r="C4480" t="s">
        <v>1</v>
      </c>
      <c r="D4480">
        <f>IF(Databel___Data[[#This Row],[Churn Label]]="NO",0,1)</f>
        <v>1</v>
      </c>
      <c r="E4480">
        <v>1</v>
      </c>
      <c r="F4480">
        <v>6</v>
      </c>
      <c r="G4480">
        <v>9</v>
      </c>
      <c r="H4480">
        <v>29.2</v>
      </c>
      <c r="I4480">
        <v>24</v>
      </c>
      <c r="J4480">
        <v>82.8</v>
      </c>
      <c r="K4480" t="s">
        <v>1</v>
      </c>
      <c r="L4480" t="s">
        <v>34</v>
      </c>
      <c r="M4480">
        <v>17</v>
      </c>
      <c r="N4480">
        <v>0</v>
      </c>
      <c r="O4480">
        <v>7</v>
      </c>
      <c r="P4480" t="s">
        <v>2</v>
      </c>
      <c r="Q4480">
        <v>11</v>
      </c>
      <c r="R4480" t="s">
        <v>35</v>
      </c>
      <c r="S4480" t="s">
        <v>9072</v>
      </c>
      <c r="T4480" t="s">
        <v>0</v>
      </c>
      <c r="U4480">
        <v>80</v>
      </c>
      <c r="V4480" t="s">
        <v>2</v>
      </c>
      <c r="W4480" t="s">
        <v>1</v>
      </c>
      <c r="X4480" t="s">
        <v>2</v>
      </c>
      <c r="Y4480">
        <v>0</v>
      </c>
      <c r="Z4480" t="s">
        <v>1</v>
      </c>
      <c r="AA4480" t="s">
        <v>37</v>
      </c>
      <c r="AB4480" t="s">
        <v>38</v>
      </c>
      <c r="AC4480">
        <v>29</v>
      </c>
      <c r="AD4480">
        <v>170</v>
      </c>
      <c r="AE4480" t="s">
        <v>7079</v>
      </c>
      <c r="AF4480" t="s">
        <v>7308</v>
      </c>
    </row>
    <row r="4481" spans="1:32" x14ac:dyDescent="0.25">
      <c r="A4481" t="s">
        <v>9073</v>
      </c>
      <c r="B4481" t="str">
        <f>IF(Databel___Data[[#This Row],[Churn flag]]=0,"Stayed","Churned")</f>
        <v>Churned</v>
      </c>
      <c r="C4481" t="s">
        <v>1</v>
      </c>
      <c r="D4481">
        <f>IF(Databel___Data[[#This Row],[Churn Label]]="NO",0,1)</f>
        <v>1</v>
      </c>
      <c r="E4481">
        <v>1</v>
      </c>
      <c r="F4481">
        <v>5</v>
      </c>
      <c r="G4481">
        <v>32</v>
      </c>
      <c r="H4481">
        <v>77.7</v>
      </c>
      <c r="I4481">
        <v>20</v>
      </c>
      <c r="J4481">
        <v>40.5</v>
      </c>
      <c r="K4481" t="s">
        <v>1</v>
      </c>
      <c r="L4481" t="s">
        <v>34</v>
      </c>
      <c r="M4481">
        <v>8</v>
      </c>
      <c r="N4481">
        <v>4</v>
      </c>
      <c r="O4481">
        <v>15</v>
      </c>
      <c r="P4481" t="s">
        <v>1</v>
      </c>
      <c r="Q4481">
        <v>0</v>
      </c>
      <c r="R4481" t="s">
        <v>94</v>
      </c>
      <c r="S4481" t="s">
        <v>9074</v>
      </c>
      <c r="T4481" t="s">
        <v>0</v>
      </c>
      <c r="U4481">
        <v>23</v>
      </c>
      <c r="V4481" t="s">
        <v>1</v>
      </c>
      <c r="W4481" t="s">
        <v>2</v>
      </c>
      <c r="X4481" t="s">
        <v>2</v>
      </c>
      <c r="Y4481">
        <v>0</v>
      </c>
      <c r="Z4481" t="s">
        <v>1</v>
      </c>
      <c r="AA4481" t="s">
        <v>37</v>
      </c>
      <c r="AB4481" t="s">
        <v>38</v>
      </c>
      <c r="AC4481">
        <v>39</v>
      </c>
      <c r="AD4481">
        <v>202</v>
      </c>
      <c r="AE4481" t="s">
        <v>7079</v>
      </c>
      <c r="AF4481" t="s">
        <v>7308</v>
      </c>
    </row>
    <row r="4482" spans="1:32" x14ac:dyDescent="0.25">
      <c r="A4482" t="s">
        <v>9075</v>
      </c>
      <c r="B4482" t="str">
        <f>IF(Databel___Data[[#This Row],[Churn flag]]=0,"Stayed","Churned")</f>
        <v>Churned</v>
      </c>
      <c r="C4482" t="s">
        <v>1</v>
      </c>
      <c r="D4482">
        <f>IF(Databel___Data[[#This Row],[Churn Label]]="NO",0,1)</f>
        <v>1</v>
      </c>
      <c r="E4482">
        <v>1</v>
      </c>
      <c r="F4482">
        <v>17</v>
      </c>
      <c r="G4482">
        <v>85</v>
      </c>
      <c r="H4482">
        <v>173.9</v>
      </c>
      <c r="I4482">
        <v>68</v>
      </c>
      <c r="J4482">
        <v>251.6</v>
      </c>
      <c r="K4482" t="s">
        <v>1</v>
      </c>
      <c r="L4482" t="s">
        <v>34</v>
      </c>
      <c r="M4482">
        <v>50</v>
      </c>
      <c r="N4482">
        <v>5</v>
      </c>
      <c r="O4482">
        <v>15</v>
      </c>
      <c r="P4482" t="s">
        <v>1</v>
      </c>
      <c r="Q4482">
        <v>0</v>
      </c>
      <c r="R4482" t="s">
        <v>74</v>
      </c>
      <c r="S4482" t="s">
        <v>9076</v>
      </c>
      <c r="T4482" t="s">
        <v>3</v>
      </c>
      <c r="U4482">
        <v>35</v>
      </c>
      <c r="V4482" t="s">
        <v>2</v>
      </c>
      <c r="W4482" t="s">
        <v>2</v>
      </c>
      <c r="X4482" t="s">
        <v>2</v>
      </c>
      <c r="Y4482">
        <v>0</v>
      </c>
      <c r="Z4482" t="s">
        <v>2</v>
      </c>
      <c r="AA4482" t="s">
        <v>37</v>
      </c>
      <c r="AB4482" t="s">
        <v>38</v>
      </c>
      <c r="AC4482">
        <v>42</v>
      </c>
      <c r="AD4482">
        <v>739</v>
      </c>
      <c r="AE4482" t="s">
        <v>7085</v>
      </c>
      <c r="AF4482" t="s">
        <v>7109</v>
      </c>
    </row>
    <row r="4483" spans="1:32" x14ac:dyDescent="0.25">
      <c r="A4483" t="s">
        <v>9077</v>
      </c>
      <c r="B4483" t="str">
        <f>IF(Databel___Data[[#This Row],[Churn flag]]=0,"Stayed","Churned")</f>
        <v>Churned</v>
      </c>
      <c r="C4483" t="s">
        <v>1</v>
      </c>
      <c r="D4483">
        <f>IF(Databel___Data[[#This Row],[Churn Label]]="NO",0,1)</f>
        <v>1</v>
      </c>
      <c r="E4483">
        <v>1</v>
      </c>
      <c r="F4483">
        <v>8</v>
      </c>
      <c r="G4483">
        <v>42</v>
      </c>
      <c r="H4483">
        <v>114.8</v>
      </c>
      <c r="I4483">
        <v>32</v>
      </c>
      <c r="J4483">
        <v>117.6</v>
      </c>
      <c r="K4483" t="s">
        <v>1</v>
      </c>
      <c r="L4483" t="s">
        <v>34</v>
      </c>
      <c r="M4483">
        <v>39</v>
      </c>
      <c r="N4483">
        <v>2</v>
      </c>
      <c r="O4483">
        <v>3</v>
      </c>
      <c r="P4483" t="s">
        <v>1</v>
      </c>
      <c r="Q4483">
        <v>0</v>
      </c>
      <c r="R4483" t="s">
        <v>103</v>
      </c>
      <c r="S4483" t="s">
        <v>9078</v>
      </c>
      <c r="T4483" t="s">
        <v>0</v>
      </c>
      <c r="U4483">
        <v>72</v>
      </c>
      <c r="V4483" t="s">
        <v>2</v>
      </c>
      <c r="W4483" t="s">
        <v>1</v>
      </c>
      <c r="X4483" t="s">
        <v>2</v>
      </c>
      <c r="Y4483">
        <v>0</v>
      </c>
      <c r="Z4483" t="s">
        <v>2</v>
      </c>
      <c r="AA4483" t="s">
        <v>37</v>
      </c>
      <c r="AB4483" t="s">
        <v>38</v>
      </c>
      <c r="AC4483">
        <v>54</v>
      </c>
      <c r="AD4483">
        <v>411</v>
      </c>
      <c r="AE4483" t="s">
        <v>7079</v>
      </c>
      <c r="AF4483" t="s">
        <v>7080</v>
      </c>
    </row>
    <row r="4484" spans="1:32" x14ac:dyDescent="0.25">
      <c r="A4484" t="s">
        <v>9079</v>
      </c>
      <c r="B4484" t="str">
        <f>IF(Databel___Data[[#This Row],[Churn flag]]=0,"Stayed","Churned")</f>
        <v>Churned</v>
      </c>
      <c r="C4484" t="s">
        <v>1</v>
      </c>
      <c r="D4484">
        <f>IF(Databel___Data[[#This Row],[Churn Label]]="NO",0,1)</f>
        <v>1</v>
      </c>
      <c r="E4484">
        <v>1</v>
      </c>
      <c r="F4484">
        <v>28</v>
      </c>
      <c r="G4484">
        <v>97</v>
      </c>
      <c r="H4484">
        <v>279.60000000000002</v>
      </c>
      <c r="I4484">
        <v>112</v>
      </c>
      <c r="J4484">
        <v>389.2</v>
      </c>
      <c r="K4484" t="s">
        <v>1</v>
      </c>
      <c r="L4484" t="s">
        <v>34</v>
      </c>
      <c r="M4484">
        <v>195</v>
      </c>
      <c r="N4484">
        <v>3</v>
      </c>
      <c r="O4484">
        <v>0</v>
      </c>
      <c r="P4484" t="s">
        <v>2</v>
      </c>
      <c r="Q4484">
        <v>0</v>
      </c>
      <c r="R4484" t="s">
        <v>216</v>
      </c>
      <c r="S4484" t="s">
        <v>9080</v>
      </c>
      <c r="T4484" t="s">
        <v>0</v>
      </c>
      <c r="U4484">
        <v>65</v>
      </c>
      <c r="V4484" t="s">
        <v>2</v>
      </c>
      <c r="W4484" t="s">
        <v>1</v>
      </c>
      <c r="X4484" t="s">
        <v>2</v>
      </c>
      <c r="Y4484">
        <v>0</v>
      </c>
      <c r="Z4484" t="s">
        <v>2</v>
      </c>
      <c r="AA4484" t="s">
        <v>57</v>
      </c>
      <c r="AB4484" t="s">
        <v>58</v>
      </c>
      <c r="AC4484">
        <v>16</v>
      </c>
      <c r="AD4484">
        <v>461</v>
      </c>
      <c r="AE4484" t="s">
        <v>7079</v>
      </c>
      <c r="AF4484" t="s">
        <v>7080</v>
      </c>
    </row>
    <row r="4485" spans="1:32" x14ac:dyDescent="0.25">
      <c r="A4485" t="s">
        <v>9081</v>
      </c>
      <c r="B4485" t="str">
        <f>IF(Databel___Data[[#This Row],[Churn flag]]=0,"Stayed","Churned")</f>
        <v>Churned</v>
      </c>
      <c r="C4485" t="s">
        <v>1</v>
      </c>
      <c r="D4485">
        <f>IF(Databel___Data[[#This Row],[Churn Label]]="NO",0,1)</f>
        <v>1</v>
      </c>
      <c r="E4485">
        <v>1</v>
      </c>
      <c r="F4485">
        <v>20</v>
      </c>
      <c r="G4485">
        <v>36</v>
      </c>
      <c r="H4485">
        <v>100.7</v>
      </c>
      <c r="I4485">
        <v>80</v>
      </c>
      <c r="J4485">
        <v>240</v>
      </c>
      <c r="K4485" t="s">
        <v>1</v>
      </c>
      <c r="L4485" t="s">
        <v>34</v>
      </c>
      <c r="M4485">
        <v>80</v>
      </c>
      <c r="N4485">
        <v>3</v>
      </c>
      <c r="O4485">
        <v>5</v>
      </c>
      <c r="P4485" t="s">
        <v>1</v>
      </c>
      <c r="Q4485">
        <v>0</v>
      </c>
      <c r="R4485" t="s">
        <v>88</v>
      </c>
      <c r="S4485" t="s">
        <v>9082</v>
      </c>
      <c r="T4485" t="s">
        <v>0</v>
      </c>
      <c r="U4485">
        <v>65</v>
      </c>
      <c r="V4485" t="s">
        <v>2</v>
      </c>
      <c r="W4485" t="s">
        <v>1</v>
      </c>
      <c r="X4485" t="s">
        <v>2</v>
      </c>
      <c r="Y4485">
        <v>0</v>
      </c>
      <c r="Z4485" t="s">
        <v>2</v>
      </c>
      <c r="AA4485" t="s">
        <v>37</v>
      </c>
      <c r="AB4485" t="s">
        <v>58</v>
      </c>
      <c r="AC4485">
        <v>42</v>
      </c>
      <c r="AD4485">
        <v>852</v>
      </c>
      <c r="AE4485" t="s">
        <v>7133</v>
      </c>
      <c r="AF4485" t="s">
        <v>7134</v>
      </c>
    </row>
    <row r="4486" spans="1:32" x14ac:dyDescent="0.25">
      <c r="A4486" t="s">
        <v>9083</v>
      </c>
      <c r="B4486" t="str">
        <f>IF(Databel___Data[[#This Row],[Churn flag]]=0,"Stayed","Churned")</f>
        <v>Churned</v>
      </c>
      <c r="C4486" t="s">
        <v>1</v>
      </c>
      <c r="D4486">
        <f>IF(Databel___Data[[#This Row],[Churn Label]]="NO",0,1)</f>
        <v>1</v>
      </c>
      <c r="E4486">
        <v>1</v>
      </c>
      <c r="F4486">
        <v>4</v>
      </c>
      <c r="G4486">
        <v>16</v>
      </c>
      <c r="H4486">
        <v>56.7</v>
      </c>
      <c r="I4486">
        <v>16</v>
      </c>
      <c r="J4486">
        <v>66.400000000000006</v>
      </c>
      <c r="K4486" t="s">
        <v>1</v>
      </c>
      <c r="L4486" t="s">
        <v>34</v>
      </c>
      <c r="M4486">
        <v>17</v>
      </c>
      <c r="N4486">
        <v>1</v>
      </c>
      <c r="O4486">
        <v>2</v>
      </c>
      <c r="P4486" t="s">
        <v>1</v>
      </c>
      <c r="Q4486">
        <v>0</v>
      </c>
      <c r="R4486" t="s">
        <v>100</v>
      </c>
      <c r="S4486" t="s">
        <v>9084</v>
      </c>
      <c r="T4486" t="s">
        <v>0</v>
      </c>
      <c r="U4486">
        <v>34</v>
      </c>
      <c r="V4486" t="s">
        <v>2</v>
      </c>
      <c r="W4486" t="s">
        <v>2</v>
      </c>
      <c r="X4486" t="s">
        <v>2</v>
      </c>
      <c r="Y4486">
        <v>0</v>
      </c>
      <c r="Z4486" t="s">
        <v>2</v>
      </c>
      <c r="AA4486" t="s">
        <v>37</v>
      </c>
      <c r="AB4486" t="s">
        <v>38</v>
      </c>
      <c r="AC4486">
        <v>15</v>
      </c>
      <c r="AD4486">
        <v>52</v>
      </c>
      <c r="AE4486" t="s">
        <v>7079</v>
      </c>
      <c r="AF4486" t="s">
        <v>7080</v>
      </c>
    </row>
    <row r="4487" spans="1:32" x14ac:dyDescent="0.25">
      <c r="A4487" t="s">
        <v>9085</v>
      </c>
      <c r="B4487" t="str">
        <f>IF(Databel___Data[[#This Row],[Churn flag]]=0,"Stayed","Churned")</f>
        <v>Churned</v>
      </c>
      <c r="C4487" t="s">
        <v>1</v>
      </c>
      <c r="D4487">
        <f>IF(Databel___Data[[#This Row],[Churn Label]]="NO",0,1)</f>
        <v>1</v>
      </c>
      <c r="E4487">
        <v>1</v>
      </c>
      <c r="F4487">
        <v>28</v>
      </c>
      <c r="G4487">
        <v>238</v>
      </c>
      <c r="H4487">
        <v>451</v>
      </c>
      <c r="I4487">
        <v>112</v>
      </c>
      <c r="J4487">
        <v>238</v>
      </c>
      <c r="K4487" t="s">
        <v>1</v>
      </c>
      <c r="L4487" t="s">
        <v>34</v>
      </c>
      <c r="M4487">
        <v>79</v>
      </c>
      <c r="N4487">
        <v>5</v>
      </c>
      <c r="O4487">
        <v>3</v>
      </c>
      <c r="P4487" t="s">
        <v>2</v>
      </c>
      <c r="Q4487">
        <v>47</v>
      </c>
      <c r="R4487" t="s">
        <v>211</v>
      </c>
      <c r="S4487" t="s">
        <v>9086</v>
      </c>
      <c r="T4487" t="s">
        <v>3</v>
      </c>
      <c r="U4487">
        <v>32</v>
      </c>
      <c r="V4487" t="s">
        <v>2</v>
      </c>
      <c r="W4487" t="s">
        <v>2</v>
      </c>
      <c r="X4487" t="s">
        <v>2</v>
      </c>
      <c r="Y4487">
        <v>0</v>
      </c>
      <c r="Z4487" t="s">
        <v>1</v>
      </c>
      <c r="AA4487" t="s">
        <v>37</v>
      </c>
      <c r="AB4487" t="s">
        <v>38</v>
      </c>
      <c r="AC4487">
        <v>64</v>
      </c>
      <c r="AD4487">
        <v>1814</v>
      </c>
      <c r="AE4487" t="s">
        <v>7105</v>
      </c>
      <c r="AF4487" t="s">
        <v>7116</v>
      </c>
    </row>
    <row r="4488" spans="1:32" x14ac:dyDescent="0.25">
      <c r="A4488" t="s">
        <v>9087</v>
      </c>
      <c r="B4488" t="str">
        <f>IF(Databel___Data[[#This Row],[Churn flag]]=0,"Stayed","Churned")</f>
        <v>Churned</v>
      </c>
      <c r="C4488" t="s">
        <v>1</v>
      </c>
      <c r="D4488">
        <f>IF(Databel___Data[[#This Row],[Churn Label]]="NO",0,1)</f>
        <v>1</v>
      </c>
      <c r="E4488">
        <v>1</v>
      </c>
      <c r="F4488">
        <v>1</v>
      </c>
      <c r="G4488">
        <v>3</v>
      </c>
      <c r="H4488">
        <v>6</v>
      </c>
      <c r="I4488">
        <v>4</v>
      </c>
      <c r="J4488">
        <v>12.5</v>
      </c>
      <c r="K4488" t="s">
        <v>1</v>
      </c>
      <c r="L4488" t="s">
        <v>34</v>
      </c>
      <c r="M4488">
        <v>6</v>
      </c>
      <c r="N4488">
        <v>4</v>
      </c>
      <c r="O4488">
        <v>2</v>
      </c>
      <c r="P4488" t="s">
        <v>1</v>
      </c>
      <c r="Q4488">
        <v>0</v>
      </c>
      <c r="R4488" t="s">
        <v>65</v>
      </c>
      <c r="S4488" t="s">
        <v>9088</v>
      </c>
      <c r="T4488" t="s">
        <v>3</v>
      </c>
      <c r="U4488">
        <v>68</v>
      </c>
      <c r="V4488" t="s">
        <v>2</v>
      </c>
      <c r="W4488" t="s">
        <v>1</v>
      </c>
      <c r="X4488" t="s">
        <v>2</v>
      </c>
      <c r="Y4488">
        <v>0</v>
      </c>
      <c r="Z4488" t="s">
        <v>2</v>
      </c>
      <c r="AA4488" t="s">
        <v>37</v>
      </c>
      <c r="AB4488" t="s">
        <v>38</v>
      </c>
      <c r="AC4488">
        <v>10</v>
      </c>
      <c r="AD4488">
        <v>10</v>
      </c>
      <c r="AE4488" t="s">
        <v>7105</v>
      </c>
      <c r="AF4488" t="s">
        <v>8904</v>
      </c>
    </row>
    <row r="4489" spans="1:32" x14ac:dyDescent="0.25">
      <c r="A4489" t="s">
        <v>9089</v>
      </c>
      <c r="B4489" t="str">
        <f>IF(Databel___Data[[#This Row],[Churn flag]]=0,"Stayed","Churned")</f>
        <v>Churned</v>
      </c>
      <c r="C4489" t="s">
        <v>1</v>
      </c>
      <c r="D4489">
        <f>IF(Databel___Data[[#This Row],[Churn Label]]="NO",0,1)</f>
        <v>1</v>
      </c>
      <c r="E4489">
        <v>1</v>
      </c>
      <c r="F4489">
        <v>11</v>
      </c>
      <c r="G4489">
        <v>57</v>
      </c>
      <c r="H4489">
        <v>120.5</v>
      </c>
      <c r="I4489">
        <v>44</v>
      </c>
      <c r="J4489">
        <v>126.5</v>
      </c>
      <c r="K4489" t="s">
        <v>1</v>
      </c>
      <c r="L4489" t="s">
        <v>34</v>
      </c>
      <c r="M4489">
        <v>32</v>
      </c>
      <c r="N4489">
        <v>0</v>
      </c>
      <c r="O4489">
        <v>2</v>
      </c>
      <c r="P4489" t="s">
        <v>1</v>
      </c>
      <c r="Q4489">
        <v>0</v>
      </c>
      <c r="R4489" t="s">
        <v>150</v>
      </c>
      <c r="S4489" t="s">
        <v>9090</v>
      </c>
      <c r="T4489" t="s">
        <v>0</v>
      </c>
      <c r="U4489">
        <v>47</v>
      </c>
      <c r="V4489" t="s">
        <v>2</v>
      </c>
      <c r="W4489" t="s">
        <v>2</v>
      </c>
      <c r="X4489" t="s">
        <v>2</v>
      </c>
      <c r="Y4489">
        <v>0</v>
      </c>
      <c r="Z4489" t="s">
        <v>2</v>
      </c>
      <c r="AA4489" t="s">
        <v>37</v>
      </c>
      <c r="AB4489" t="s">
        <v>38</v>
      </c>
      <c r="AC4489">
        <v>27</v>
      </c>
      <c r="AD4489">
        <v>300</v>
      </c>
      <c r="AE4489" t="s">
        <v>7105</v>
      </c>
      <c r="AF4489" t="s">
        <v>7106</v>
      </c>
    </row>
    <row r="4490" spans="1:32" x14ac:dyDescent="0.25">
      <c r="A4490" t="s">
        <v>9091</v>
      </c>
      <c r="B4490" t="str">
        <f>IF(Databel___Data[[#This Row],[Churn flag]]=0,"Stayed","Churned")</f>
        <v>Churned</v>
      </c>
      <c r="C4490" t="s">
        <v>1</v>
      </c>
      <c r="D4490">
        <f>IF(Databel___Data[[#This Row],[Churn Label]]="NO",0,1)</f>
        <v>1</v>
      </c>
      <c r="E4490">
        <v>1</v>
      </c>
      <c r="F4490">
        <v>4</v>
      </c>
      <c r="G4490">
        <v>15</v>
      </c>
      <c r="H4490">
        <v>31</v>
      </c>
      <c r="I4490">
        <v>16</v>
      </c>
      <c r="J4490">
        <v>43.6</v>
      </c>
      <c r="K4490" t="s">
        <v>1</v>
      </c>
      <c r="L4490" t="s">
        <v>34</v>
      </c>
      <c r="M4490">
        <v>22</v>
      </c>
      <c r="N4490">
        <v>0</v>
      </c>
      <c r="O4490">
        <v>1</v>
      </c>
      <c r="P4490" t="s">
        <v>1</v>
      </c>
      <c r="Q4490">
        <v>0</v>
      </c>
      <c r="R4490" t="s">
        <v>135</v>
      </c>
      <c r="S4490" t="s">
        <v>9092</v>
      </c>
      <c r="T4490" t="s">
        <v>0</v>
      </c>
      <c r="U4490">
        <v>50</v>
      </c>
      <c r="V4490" t="s">
        <v>2</v>
      </c>
      <c r="W4490" t="s">
        <v>2</v>
      </c>
      <c r="X4490" t="s">
        <v>2</v>
      </c>
      <c r="Y4490">
        <v>0</v>
      </c>
      <c r="Z4490" t="s">
        <v>2</v>
      </c>
      <c r="AA4490" t="s">
        <v>37</v>
      </c>
      <c r="AB4490" t="s">
        <v>38</v>
      </c>
      <c r="AC4490">
        <v>43</v>
      </c>
      <c r="AD4490">
        <v>166</v>
      </c>
      <c r="AE4490" t="s">
        <v>7079</v>
      </c>
      <c r="AF4490" t="s">
        <v>7080</v>
      </c>
    </row>
    <row r="4491" spans="1:32" x14ac:dyDescent="0.25">
      <c r="A4491" t="s">
        <v>9093</v>
      </c>
      <c r="B4491" t="str">
        <f>IF(Databel___Data[[#This Row],[Churn flag]]=0,"Stayed","Churned")</f>
        <v>Churned</v>
      </c>
      <c r="C4491" t="s">
        <v>1</v>
      </c>
      <c r="D4491">
        <f>IF(Databel___Data[[#This Row],[Churn Label]]="NO",0,1)</f>
        <v>1</v>
      </c>
      <c r="E4491">
        <v>1</v>
      </c>
      <c r="F4491">
        <v>53</v>
      </c>
      <c r="G4491">
        <v>133</v>
      </c>
      <c r="H4491">
        <v>423.5</v>
      </c>
      <c r="I4491">
        <v>212</v>
      </c>
      <c r="J4491">
        <v>689</v>
      </c>
      <c r="K4491" t="s">
        <v>1</v>
      </c>
      <c r="L4491" t="s">
        <v>34</v>
      </c>
      <c r="M4491">
        <v>230</v>
      </c>
      <c r="N4491">
        <v>3</v>
      </c>
      <c r="O4491">
        <v>4</v>
      </c>
      <c r="P4491" t="s">
        <v>1</v>
      </c>
      <c r="Q4491">
        <v>0</v>
      </c>
      <c r="R4491" t="s">
        <v>156</v>
      </c>
      <c r="S4491" t="s">
        <v>9094</v>
      </c>
      <c r="T4491" t="s">
        <v>0</v>
      </c>
      <c r="U4491">
        <v>72</v>
      </c>
      <c r="V4491" t="s">
        <v>2</v>
      </c>
      <c r="W4491" t="s">
        <v>1</v>
      </c>
      <c r="X4491" t="s">
        <v>2</v>
      </c>
      <c r="Y4491">
        <v>0</v>
      </c>
      <c r="Z4491" t="s">
        <v>2</v>
      </c>
      <c r="AA4491" t="s">
        <v>43</v>
      </c>
      <c r="AB4491" t="s">
        <v>58</v>
      </c>
      <c r="AC4491">
        <v>49</v>
      </c>
      <c r="AD4491">
        <v>2595</v>
      </c>
      <c r="AE4491" t="s">
        <v>7133</v>
      </c>
      <c r="AF4491" t="s">
        <v>7146</v>
      </c>
    </row>
    <row r="4492" spans="1:32" x14ac:dyDescent="0.25">
      <c r="A4492" t="s">
        <v>9095</v>
      </c>
      <c r="B4492" t="str">
        <f>IF(Databel___Data[[#This Row],[Churn flag]]=0,"Stayed","Churned")</f>
        <v>Churned</v>
      </c>
      <c r="C4492" t="s">
        <v>1</v>
      </c>
      <c r="D4492">
        <f>IF(Databel___Data[[#This Row],[Churn Label]]="NO",0,1)</f>
        <v>1</v>
      </c>
      <c r="E4492">
        <v>1</v>
      </c>
      <c r="F4492">
        <v>28</v>
      </c>
      <c r="G4492">
        <v>41</v>
      </c>
      <c r="H4492">
        <v>138.1</v>
      </c>
      <c r="I4492">
        <v>112</v>
      </c>
      <c r="J4492">
        <v>372.4</v>
      </c>
      <c r="K4492" t="s">
        <v>1</v>
      </c>
      <c r="L4492" t="s">
        <v>34</v>
      </c>
      <c r="M4492">
        <v>124</v>
      </c>
      <c r="N4492">
        <v>1</v>
      </c>
      <c r="O4492">
        <v>1</v>
      </c>
      <c r="P4492" t="s">
        <v>1</v>
      </c>
      <c r="Q4492">
        <v>0</v>
      </c>
      <c r="R4492" t="s">
        <v>83</v>
      </c>
      <c r="S4492" t="s">
        <v>9096</v>
      </c>
      <c r="T4492" t="s">
        <v>3</v>
      </c>
      <c r="U4492">
        <v>64</v>
      </c>
      <c r="V4492" t="s">
        <v>2</v>
      </c>
      <c r="W4492" t="s">
        <v>2</v>
      </c>
      <c r="X4492" t="s">
        <v>2</v>
      </c>
      <c r="Y4492">
        <v>0</v>
      </c>
      <c r="Z4492" t="s">
        <v>2</v>
      </c>
      <c r="AA4492" t="s">
        <v>37</v>
      </c>
      <c r="AB4492" t="s">
        <v>38</v>
      </c>
      <c r="AC4492">
        <v>47</v>
      </c>
      <c r="AD4492">
        <v>1296</v>
      </c>
      <c r="AE4492" t="s">
        <v>7133</v>
      </c>
      <c r="AF4492" t="s">
        <v>7149</v>
      </c>
    </row>
    <row r="4493" spans="1:32" x14ac:dyDescent="0.25">
      <c r="A4493" t="s">
        <v>9097</v>
      </c>
      <c r="B4493" t="str">
        <f>IF(Databel___Data[[#This Row],[Churn flag]]=0,"Stayed","Churned")</f>
        <v>Churned</v>
      </c>
      <c r="C4493" t="s">
        <v>1</v>
      </c>
      <c r="D4493">
        <f>IF(Databel___Data[[#This Row],[Churn Label]]="NO",0,1)</f>
        <v>1</v>
      </c>
      <c r="E4493">
        <v>1</v>
      </c>
      <c r="F4493">
        <v>2</v>
      </c>
      <c r="G4493">
        <v>9</v>
      </c>
      <c r="H4493">
        <v>18.899999999999999</v>
      </c>
      <c r="I4493">
        <v>8</v>
      </c>
      <c r="J4493">
        <v>21.2</v>
      </c>
      <c r="K4493" t="s">
        <v>1</v>
      </c>
      <c r="L4493" t="s">
        <v>34</v>
      </c>
      <c r="M4493">
        <v>11</v>
      </c>
      <c r="N4493">
        <v>0</v>
      </c>
      <c r="O4493">
        <v>4</v>
      </c>
      <c r="P4493" t="s">
        <v>1</v>
      </c>
      <c r="Q4493">
        <v>0</v>
      </c>
      <c r="R4493" t="s">
        <v>122</v>
      </c>
      <c r="S4493" t="s">
        <v>9098</v>
      </c>
      <c r="T4493" t="s">
        <v>0</v>
      </c>
      <c r="U4493">
        <v>71</v>
      </c>
      <c r="V4493" t="s">
        <v>2</v>
      </c>
      <c r="W4493" t="s">
        <v>1</v>
      </c>
      <c r="X4493" t="s">
        <v>2</v>
      </c>
      <c r="Y4493">
        <v>0</v>
      </c>
      <c r="Z4493" t="s">
        <v>2</v>
      </c>
      <c r="AA4493" t="s">
        <v>37</v>
      </c>
      <c r="AB4493" t="s">
        <v>38</v>
      </c>
      <c r="AC4493">
        <v>46</v>
      </c>
      <c r="AD4493">
        <v>87</v>
      </c>
      <c r="AE4493" t="s">
        <v>7133</v>
      </c>
      <c r="AF4493" t="s">
        <v>7899</v>
      </c>
    </row>
    <row r="4494" spans="1:32" x14ac:dyDescent="0.25">
      <c r="A4494" t="s">
        <v>9099</v>
      </c>
      <c r="B4494" t="str">
        <f>IF(Databel___Data[[#This Row],[Churn flag]]=0,"Stayed","Churned")</f>
        <v>Churned</v>
      </c>
      <c r="C4494" t="s">
        <v>1</v>
      </c>
      <c r="D4494">
        <f>IF(Databel___Data[[#This Row],[Churn Label]]="NO",0,1)</f>
        <v>1</v>
      </c>
      <c r="E4494">
        <v>1</v>
      </c>
      <c r="F4494">
        <v>1</v>
      </c>
      <c r="G4494">
        <v>3</v>
      </c>
      <c r="H4494">
        <v>7</v>
      </c>
      <c r="I4494">
        <v>4</v>
      </c>
      <c r="J4494">
        <v>12.8</v>
      </c>
      <c r="K4494" t="s">
        <v>1</v>
      </c>
      <c r="L4494" t="s">
        <v>34</v>
      </c>
      <c r="M4494">
        <v>3</v>
      </c>
      <c r="N4494">
        <v>3</v>
      </c>
      <c r="O4494">
        <v>0</v>
      </c>
      <c r="P4494" t="s">
        <v>2</v>
      </c>
      <c r="Q4494">
        <v>0</v>
      </c>
      <c r="R4494" t="s">
        <v>88</v>
      </c>
      <c r="S4494" t="s">
        <v>9100</v>
      </c>
      <c r="T4494" t="s">
        <v>3</v>
      </c>
      <c r="U4494">
        <v>23</v>
      </c>
      <c r="V4494" t="s">
        <v>1</v>
      </c>
      <c r="W4494" t="s">
        <v>2</v>
      </c>
      <c r="X4494" t="s">
        <v>2</v>
      </c>
      <c r="Y4494">
        <v>0</v>
      </c>
      <c r="Z4494" t="s">
        <v>2</v>
      </c>
      <c r="AA4494" t="s">
        <v>37</v>
      </c>
      <c r="AB4494" t="s">
        <v>44</v>
      </c>
      <c r="AC4494">
        <v>10</v>
      </c>
      <c r="AD4494">
        <v>10</v>
      </c>
      <c r="AE4494" t="s">
        <v>7133</v>
      </c>
      <c r="AF4494" t="s">
        <v>7134</v>
      </c>
    </row>
    <row r="4495" spans="1:32" x14ac:dyDescent="0.25">
      <c r="A4495" t="s">
        <v>9101</v>
      </c>
      <c r="B4495" t="str">
        <f>IF(Databel___Data[[#This Row],[Churn flag]]=0,"Stayed","Churned")</f>
        <v>Churned</v>
      </c>
      <c r="C4495" t="s">
        <v>1</v>
      </c>
      <c r="D4495">
        <f>IF(Databel___Data[[#This Row],[Churn Label]]="NO",0,1)</f>
        <v>1</v>
      </c>
      <c r="E4495">
        <v>1</v>
      </c>
      <c r="F4495">
        <v>1</v>
      </c>
      <c r="G4495">
        <v>4</v>
      </c>
      <c r="H4495">
        <v>13</v>
      </c>
      <c r="I4495">
        <v>4</v>
      </c>
      <c r="J4495">
        <v>9.6999999999999993</v>
      </c>
      <c r="K4495" t="s">
        <v>1</v>
      </c>
      <c r="L4495" t="s">
        <v>46</v>
      </c>
      <c r="M4495">
        <v>0</v>
      </c>
      <c r="N4495">
        <v>1</v>
      </c>
      <c r="O4495">
        <v>1</v>
      </c>
      <c r="P4495" t="s">
        <v>1</v>
      </c>
      <c r="Q4495">
        <v>0</v>
      </c>
      <c r="R4495" t="s">
        <v>74</v>
      </c>
      <c r="S4495" t="s">
        <v>9102</v>
      </c>
      <c r="T4495" t="s">
        <v>0</v>
      </c>
      <c r="U4495">
        <v>35</v>
      </c>
      <c r="V4495" t="s">
        <v>2</v>
      </c>
      <c r="W4495" t="s">
        <v>2</v>
      </c>
      <c r="X4495" t="s">
        <v>2</v>
      </c>
      <c r="Y4495">
        <v>0</v>
      </c>
      <c r="Z4495" t="s">
        <v>2</v>
      </c>
      <c r="AA4495" t="s">
        <v>37</v>
      </c>
      <c r="AB4495" t="s">
        <v>38</v>
      </c>
      <c r="AC4495">
        <v>19</v>
      </c>
      <c r="AD4495">
        <v>19</v>
      </c>
      <c r="AE4495" t="s">
        <v>7105</v>
      </c>
      <c r="AF4495" t="s">
        <v>7123</v>
      </c>
    </row>
    <row r="4496" spans="1:32" x14ac:dyDescent="0.25">
      <c r="A4496" t="s">
        <v>9103</v>
      </c>
      <c r="B4496" t="str">
        <f>IF(Databel___Data[[#This Row],[Churn flag]]=0,"Stayed","Churned")</f>
        <v>Churned</v>
      </c>
      <c r="C4496" t="s">
        <v>1</v>
      </c>
      <c r="D4496">
        <f>IF(Databel___Data[[#This Row],[Churn Label]]="NO",0,1)</f>
        <v>1</v>
      </c>
      <c r="E4496">
        <v>1</v>
      </c>
      <c r="F4496">
        <v>14</v>
      </c>
      <c r="G4496">
        <v>58</v>
      </c>
      <c r="H4496">
        <v>140.80000000000001</v>
      </c>
      <c r="I4496">
        <v>56</v>
      </c>
      <c r="J4496">
        <v>155.4</v>
      </c>
      <c r="K4496" t="s">
        <v>1</v>
      </c>
      <c r="L4496" t="s">
        <v>34</v>
      </c>
      <c r="M4496">
        <v>52</v>
      </c>
      <c r="N4496">
        <v>2</v>
      </c>
      <c r="O4496">
        <v>7</v>
      </c>
      <c r="P4496" t="s">
        <v>1</v>
      </c>
      <c r="Q4496">
        <v>0</v>
      </c>
      <c r="R4496" t="s">
        <v>211</v>
      </c>
      <c r="S4496" t="s">
        <v>9104</v>
      </c>
      <c r="T4496" t="s">
        <v>3</v>
      </c>
      <c r="U4496">
        <v>60</v>
      </c>
      <c r="V4496" t="s">
        <v>2</v>
      </c>
      <c r="W4496" t="s">
        <v>2</v>
      </c>
      <c r="X4496" t="s">
        <v>2</v>
      </c>
      <c r="Y4496">
        <v>0</v>
      </c>
      <c r="Z4496" t="s">
        <v>2</v>
      </c>
      <c r="AA4496" t="s">
        <v>37</v>
      </c>
      <c r="AB4496" t="s">
        <v>38</v>
      </c>
      <c r="AC4496">
        <v>57</v>
      </c>
      <c r="AD4496">
        <v>803</v>
      </c>
      <c r="AE4496" t="s">
        <v>7105</v>
      </c>
      <c r="AF4496" t="s">
        <v>7116</v>
      </c>
    </row>
    <row r="4497" spans="1:32" x14ac:dyDescent="0.25">
      <c r="A4497" t="s">
        <v>9105</v>
      </c>
      <c r="B4497" t="str">
        <f>IF(Databel___Data[[#This Row],[Churn flag]]=0,"Stayed","Churned")</f>
        <v>Churned</v>
      </c>
      <c r="C4497" t="s">
        <v>1</v>
      </c>
      <c r="D4497">
        <f>IF(Databel___Data[[#This Row],[Churn Label]]="NO",0,1)</f>
        <v>1</v>
      </c>
      <c r="E4497">
        <v>1</v>
      </c>
      <c r="F4497">
        <v>4</v>
      </c>
      <c r="G4497">
        <v>17</v>
      </c>
      <c r="H4497">
        <v>55.9</v>
      </c>
      <c r="I4497">
        <v>16</v>
      </c>
      <c r="J4497">
        <v>26.8</v>
      </c>
      <c r="K4497" t="s">
        <v>1</v>
      </c>
      <c r="L4497" t="s">
        <v>34</v>
      </c>
      <c r="M4497">
        <v>13</v>
      </c>
      <c r="N4497">
        <v>0</v>
      </c>
      <c r="O4497">
        <v>7</v>
      </c>
      <c r="P4497" t="s">
        <v>1</v>
      </c>
      <c r="Q4497">
        <v>0</v>
      </c>
      <c r="R4497" t="s">
        <v>83</v>
      </c>
      <c r="S4497" t="s">
        <v>9106</v>
      </c>
      <c r="T4497" t="s">
        <v>3</v>
      </c>
      <c r="U4497">
        <v>55</v>
      </c>
      <c r="V4497" t="s">
        <v>2</v>
      </c>
      <c r="W4497" t="s">
        <v>2</v>
      </c>
      <c r="X4497" t="s">
        <v>2</v>
      </c>
      <c r="Y4497">
        <v>0</v>
      </c>
      <c r="Z4497" t="s">
        <v>1</v>
      </c>
      <c r="AA4497" t="s">
        <v>37</v>
      </c>
      <c r="AB4497" t="s">
        <v>38</v>
      </c>
      <c r="AC4497">
        <v>49</v>
      </c>
      <c r="AD4497">
        <v>211</v>
      </c>
      <c r="AE4497" t="s">
        <v>7105</v>
      </c>
      <c r="AF4497" t="s">
        <v>7106</v>
      </c>
    </row>
    <row r="4498" spans="1:32" x14ac:dyDescent="0.25">
      <c r="A4498" t="s">
        <v>9107</v>
      </c>
      <c r="B4498" t="str">
        <f>IF(Databel___Data[[#This Row],[Churn flag]]=0,"Stayed","Churned")</f>
        <v>Churned</v>
      </c>
      <c r="C4498" t="s">
        <v>1</v>
      </c>
      <c r="D4498">
        <f>IF(Databel___Data[[#This Row],[Churn Label]]="NO",0,1)</f>
        <v>1</v>
      </c>
      <c r="E4498">
        <v>1</v>
      </c>
      <c r="F4498">
        <v>20</v>
      </c>
      <c r="G4498">
        <v>44</v>
      </c>
      <c r="H4498">
        <v>118.5</v>
      </c>
      <c r="I4498">
        <v>80</v>
      </c>
      <c r="J4498">
        <v>238</v>
      </c>
      <c r="K4498" t="s">
        <v>1</v>
      </c>
      <c r="L4498" t="s">
        <v>34</v>
      </c>
      <c r="M4498">
        <v>60</v>
      </c>
      <c r="N4498">
        <v>2</v>
      </c>
      <c r="O4498">
        <v>2</v>
      </c>
      <c r="P4498" t="s">
        <v>1</v>
      </c>
      <c r="Q4498">
        <v>0</v>
      </c>
      <c r="R4498" t="s">
        <v>119</v>
      </c>
      <c r="S4498" t="s">
        <v>9108</v>
      </c>
      <c r="T4498" t="s">
        <v>0</v>
      </c>
      <c r="U4498">
        <v>43</v>
      </c>
      <c r="V4498" t="s">
        <v>2</v>
      </c>
      <c r="W4498" t="s">
        <v>2</v>
      </c>
      <c r="X4498" t="s">
        <v>2</v>
      </c>
      <c r="Y4498">
        <v>0</v>
      </c>
      <c r="Z4498" t="s">
        <v>2</v>
      </c>
      <c r="AA4498" t="s">
        <v>37</v>
      </c>
      <c r="AB4498" t="s">
        <v>38</v>
      </c>
      <c r="AC4498">
        <v>13</v>
      </c>
      <c r="AD4498">
        <v>258</v>
      </c>
      <c r="AE4498" t="s">
        <v>7085</v>
      </c>
      <c r="AF4498" t="s">
        <v>7109</v>
      </c>
    </row>
    <row r="4499" spans="1:32" x14ac:dyDescent="0.25">
      <c r="A4499" t="s">
        <v>9109</v>
      </c>
      <c r="B4499" t="str">
        <f>IF(Databel___Data[[#This Row],[Churn flag]]=0,"Stayed","Churned")</f>
        <v>Churned</v>
      </c>
      <c r="C4499" t="s">
        <v>1</v>
      </c>
      <c r="D4499">
        <f>IF(Databel___Data[[#This Row],[Churn Label]]="NO",0,1)</f>
        <v>1</v>
      </c>
      <c r="E4499">
        <v>1</v>
      </c>
      <c r="F4499">
        <v>13</v>
      </c>
      <c r="G4499">
        <v>75</v>
      </c>
      <c r="H4499">
        <v>141.6</v>
      </c>
      <c r="I4499">
        <v>52</v>
      </c>
      <c r="J4499">
        <v>13</v>
      </c>
      <c r="K4499" t="s">
        <v>1</v>
      </c>
      <c r="L4499" t="s">
        <v>34</v>
      </c>
      <c r="M4499">
        <v>6</v>
      </c>
      <c r="N4499">
        <v>2</v>
      </c>
      <c r="O4499">
        <v>17</v>
      </c>
      <c r="P4499" t="s">
        <v>1</v>
      </c>
      <c r="Q4499">
        <v>0</v>
      </c>
      <c r="R4499" t="s">
        <v>49</v>
      </c>
      <c r="S4499" t="s">
        <v>9110</v>
      </c>
      <c r="T4499" t="s">
        <v>0</v>
      </c>
      <c r="U4499">
        <v>29</v>
      </c>
      <c r="V4499" t="s">
        <v>1</v>
      </c>
      <c r="W4499" t="s">
        <v>2</v>
      </c>
      <c r="X4499" t="s">
        <v>2</v>
      </c>
      <c r="Y4499">
        <v>0</v>
      </c>
      <c r="Z4499" t="s">
        <v>2</v>
      </c>
      <c r="AA4499" t="s">
        <v>37</v>
      </c>
      <c r="AB4499" t="s">
        <v>58</v>
      </c>
      <c r="AC4499">
        <v>45</v>
      </c>
      <c r="AD4499">
        <v>580</v>
      </c>
      <c r="AE4499" t="s">
        <v>7085</v>
      </c>
      <c r="AF4499" t="s">
        <v>7109</v>
      </c>
    </row>
    <row r="4500" spans="1:32" x14ac:dyDescent="0.25">
      <c r="A4500" t="s">
        <v>9111</v>
      </c>
      <c r="B4500" t="str">
        <f>IF(Databel___Data[[#This Row],[Churn flag]]=0,"Stayed","Churned")</f>
        <v>Churned</v>
      </c>
      <c r="C4500" t="s">
        <v>1</v>
      </c>
      <c r="D4500">
        <f>IF(Databel___Data[[#This Row],[Churn Label]]="NO",0,1)</f>
        <v>1</v>
      </c>
      <c r="E4500">
        <v>1</v>
      </c>
      <c r="F4500">
        <v>29</v>
      </c>
      <c r="G4500">
        <v>105</v>
      </c>
      <c r="H4500">
        <v>320.2</v>
      </c>
      <c r="I4500">
        <v>116</v>
      </c>
      <c r="J4500">
        <v>368.3</v>
      </c>
      <c r="K4500" t="s">
        <v>1</v>
      </c>
      <c r="L4500" t="s">
        <v>34</v>
      </c>
      <c r="M4500">
        <v>184</v>
      </c>
      <c r="N4500">
        <v>1</v>
      </c>
      <c r="O4500">
        <v>2</v>
      </c>
      <c r="P4500" t="s">
        <v>2</v>
      </c>
      <c r="Q4500">
        <v>44</v>
      </c>
      <c r="R4500" t="s">
        <v>272</v>
      </c>
      <c r="S4500" t="s">
        <v>9112</v>
      </c>
      <c r="T4500" t="s">
        <v>0</v>
      </c>
      <c r="U4500">
        <v>71</v>
      </c>
      <c r="V4500" t="s">
        <v>2</v>
      </c>
      <c r="W4500" t="s">
        <v>1</v>
      </c>
      <c r="X4500" t="s">
        <v>2</v>
      </c>
      <c r="Y4500">
        <v>0</v>
      </c>
      <c r="Z4500" t="s">
        <v>1</v>
      </c>
      <c r="AA4500" t="s">
        <v>37</v>
      </c>
      <c r="AB4500" t="s">
        <v>38</v>
      </c>
      <c r="AC4500">
        <v>24</v>
      </c>
      <c r="AD4500">
        <v>705</v>
      </c>
      <c r="AE4500" t="s">
        <v>7085</v>
      </c>
      <c r="AF4500" t="s">
        <v>7109</v>
      </c>
    </row>
    <row r="4501" spans="1:32" x14ac:dyDescent="0.25">
      <c r="A4501" t="s">
        <v>9113</v>
      </c>
      <c r="B4501" t="str">
        <f>IF(Databel___Data[[#This Row],[Churn flag]]=0,"Stayed","Churned")</f>
        <v>Churned</v>
      </c>
      <c r="C4501" t="s">
        <v>1</v>
      </c>
      <c r="D4501">
        <f>IF(Databel___Data[[#This Row],[Churn Label]]="NO",0,1)</f>
        <v>1</v>
      </c>
      <c r="E4501">
        <v>1</v>
      </c>
      <c r="F4501">
        <v>3</v>
      </c>
      <c r="G4501">
        <v>14</v>
      </c>
      <c r="H4501">
        <v>46.1</v>
      </c>
      <c r="I4501">
        <v>12</v>
      </c>
      <c r="J4501">
        <v>45</v>
      </c>
      <c r="K4501" t="s">
        <v>1</v>
      </c>
      <c r="L4501" t="s">
        <v>34</v>
      </c>
      <c r="M4501">
        <v>15</v>
      </c>
      <c r="N4501">
        <v>5</v>
      </c>
      <c r="O4501">
        <v>5</v>
      </c>
      <c r="P4501" t="s">
        <v>1</v>
      </c>
      <c r="Q4501">
        <v>0</v>
      </c>
      <c r="R4501" t="s">
        <v>125</v>
      </c>
      <c r="S4501" t="s">
        <v>9114</v>
      </c>
      <c r="T4501" t="s">
        <v>0</v>
      </c>
      <c r="U4501">
        <v>60</v>
      </c>
      <c r="V4501" t="s">
        <v>2</v>
      </c>
      <c r="W4501" t="s">
        <v>2</v>
      </c>
      <c r="X4501" t="s">
        <v>2</v>
      </c>
      <c r="Y4501">
        <v>0</v>
      </c>
      <c r="Z4501" t="s">
        <v>2</v>
      </c>
      <c r="AA4501" t="s">
        <v>37</v>
      </c>
      <c r="AB4501" t="s">
        <v>38</v>
      </c>
      <c r="AC4501">
        <v>28</v>
      </c>
      <c r="AD4501">
        <v>86</v>
      </c>
      <c r="AE4501" t="s">
        <v>7105</v>
      </c>
      <c r="AF4501" t="s">
        <v>7130</v>
      </c>
    </row>
    <row r="4502" spans="1:32" x14ac:dyDescent="0.25">
      <c r="A4502" t="s">
        <v>9115</v>
      </c>
      <c r="B4502" t="str">
        <f>IF(Databel___Data[[#This Row],[Churn flag]]=0,"Stayed","Churned")</f>
        <v>Churned</v>
      </c>
      <c r="C4502" t="s">
        <v>1</v>
      </c>
      <c r="D4502">
        <f>IF(Databel___Data[[#This Row],[Churn Label]]="NO",0,1)</f>
        <v>1</v>
      </c>
      <c r="E4502">
        <v>1</v>
      </c>
      <c r="F4502">
        <v>39</v>
      </c>
      <c r="G4502">
        <v>189</v>
      </c>
      <c r="H4502">
        <v>467.1</v>
      </c>
      <c r="I4502">
        <v>156</v>
      </c>
      <c r="J4502">
        <v>503.1</v>
      </c>
      <c r="K4502" t="s">
        <v>1</v>
      </c>
      <c r="L4502" t="s">
        <v>34</v>
      </c>
      <c r="M4502">
        <v>168</v>
      </c>
      <c r="N4502">
        <v>5</v>
      </c>
      <c r="O4502">
        <v>10</v>
      </c>
      <c r="P4502" t="s">
        <v>1</v>
      </c>
      <c r="Q4502">
        <v>0</v>
      </c>
      <c r="R4502" t="s">
        <v>374</v>
      </c>
      <c r="S4502" t="s">
        <v>9116</v>
      </c>
      <c r="T4502" t="s">
        <v>0</v>
      </c>
      <c r="U4502">
        <v>62</v>
      </c>
      <c r="V4502" t="s">
        <v>2</v>
      </c>
      <c r="W4502" t="s">
        <v>2</v>
      </c>
      <c r="X4502" t="s">
        <v>2</v>
      </c>
      <c r="Y4502">
        <v>0</v>
      </c>
      <c r="Z4502" t="s">
        <v>1</v>
      </c>
      <c r="AA4502" t="s">
        <v>37</v>
      </c>
      <c r="AB4502" t="s">
        <v>38</v>
      </c>
      <c r="AC4502">
        <v>31</v>
      </c>
      <c r="AD4502">
        <v>1209</v>
      </c>
      <c r="AE4502" t="s">
        <v>7079</v>
      </c>
      <c r="AF4502" t="s">
        <v>7080</v>
      </c>
    </row>
    <row r="4503" spans="1:32" x14ac:dyDescent="0.25">
      <c r="A4503" t="s">
        <v>9117</v>
      </c>
      <c r="B4503" t="str">
        <f>IF(Databel___Data[[#This Row],[Churn flag]]=0,"Stayed","Churned")</f>
        <v>Churned</v>
      </c>
      <c r="C4503" t="s">
        <v>1</v>
      </c>
      <c r="D4503">
        <f>IF(Databel___Data[[#This Row],[Churn Label]]="NO",0,1)</f>
        <v>1</v>
      </c>
      <c r="E4503">
        <v>1</v>
      </c>
      <c r="F4503">
        <v>1</v>
      </c>
      <c r="G4503">
        <v>5</v>
      </c>
      <c r="H4503">
        <v>12</v>
      </c>
      <c r="I4503">
        <v>4</v>
      </c>
      <c r="J4503">
        <v>14.4</v>
      </c>
      <c r="K4503" t="s">
        <v>1</v>
      </c>
      <c r="L4503" t="s">
        <v>34</v>
      </c>
      <c r="M4503">
        <v>4</v>
      </c>
      <c r="N4503">
        <v>3</v>
      </c>
      <c r="O4503">
        <v>2</v>
      </c>
      <c r="P4503" t="s">
        <v>1</v>
      </c>
      <c r="Q4503">
        <v>0</v>
      </c>
      <c r="R4503" t="s">
        <v>211</v>
      </c>
      <c r="S4503" t="s">
        <v>9118</v>
      </c>
      <c r="T4503" t="s">
        <v>0</v>
      </c>
      <c r="U4503">
        <v>51</v>
      </c>
      <c r="V4503" t="s">
        <v>2</v>
      </c>
      <c r="W4503" t="s">
        <v>2</v>
      </c>
      <c r="X4503" t="s">
        <v>2</v>
      </c>
      <c r="Y4503">
        <v>0</v>
      </c>
      <c r="Z4503" t="s">
        <v>2</v>
      </c>
      <c r="AA4503" t="s">
        <v>37</v>
      </c>
      <c r="AB4503" t="s">
        <v>38</v>
      </c>
      <c r="AC4503">
        <v>34</v>
      </c>
      <c r="AD4503">
        <v>34</v>
      </c>
      <c r="AE4503" t="s">
        <v>7079</v>
      </c>
      <c r="AF4503" t="s">
        <v>7094</v>
      </c>
    </row>
    <row r="4504" spans="1:32" x14ac:dyDescent="0.25">
      <c r="A4504" t="s">
        <v>9119</v>
      </c>
      <c r="B4504" t="str">
        <f>IF(Databel___Data[[#This Row],[Churn flag]]=0,"Stayed","Churned")</f>
        <v>Churned</v>
      </c>
      <c r="C4504" t="s">
        <v>1</v>
      </c>
      <c r="D4504">
        <f>IF(Databel___Data[[#This Row],[Churn Label]]="NO",0,1)</f>
        <v>1</v>
      </c>
      <c r="E4504">
        <v>1</v>
      </c>
      <c r="F4504">
        <v>10</v>
      </c>
      <c r="G4504">
        <v>59</v>
      </c>
      <c r="H4504">
        <v>160.80000000000001</v>
      </c>
      <c r="I4504">
        <v>40</v>
      </c>
      <c r="J4504">
        <v>125</v>
      </c>
      <c r="K4504" t="s">
        <v>1</v>
      </c>
      <c r="L4504" t="s">
        <v>34</v>
      </c>
      <c r="M4504">
        <v>31</v>
      </c>
      <c r="N4504">
        <v>4</v>
      </c>
      <c r="O4504">
        <v>11</v>
      </c>
      <c r="P4504" t="s">
        <v>1</v>
      </c>
      <c r="Q4504">
        <v>0</v>
      </c>
      <c r="R4504" t="s">
        <v>130</v>
      </c>
      <c r="S4504" t="s">
        <v>9120</v>
      </c>
      <c r="T4504" t="s">
        <v>0</v>
      </c>
      <c r="U4504">
        <v>37</v>
      </c>
      <c r="V4504" t="s">
        <v>2</v>
      </c>
      <c r="W4504" t="s">
        <v>2</v>
      </c>
      <c r="X4504" t="s">
        <v>2</v>
      </c>
      <c r="Y4504">
        <v>0</v>
      </c>
      <c r="Z4504" t="s">
        <v>1</v>
      </c>
      <c r="AA4504" t="s">
        <v>37</v>
      </c>
      <c r="AB4504" t="s">
        <v>38</v>
      </c>
      <c r="AC4504">
        <v>56</v>
      </c>
      <c r="AD4504">
        <v>564</v>
      </c>
      <c r="AE4504" t="s">
        <v>7079</v>
      </c>
      <c r="AF4504" t="s">
        <v>7308</v>
      </c>
    </row>
    <row r="4505" spans="1:32" x14ac:dyDescent="0.25">
      <c r="A4505" t="s">
        <v>9121</v>
      </c>
      <c r="B4505" t="str">
        <f>IF(Databel___Data[[#This Row],[Churn flag]]=0,"Stayed","Churned")</f>
        <v>Churned</v>
      </c>
      <c r="C4505" t="s">
        <v>1</v>
      </c>
      <c r="D4505">
        <f>IF(Databel___Data[[#This Row],[Churn Label]]="NO",0,1)</f>
        <v>1</v>
      </c>
      <c r="E4505">
        <v>1</v>
      </c>
      <c r="F4505">
        <v>1</v>
      </c>
      <c r="G4505">
        <v>4</v>
      </c>
      <c r="H4505">
        <v>10</v>
      </c>
      <c r="I4505">
        <v>4</v>
      </c>
      <c r="J4505">
        <v>8.1999999999999993</v>
      </c>
      <c r="K4505" t="s">
        <v>1</v>
      </c>
      <c r="L4505" t="s">
        <v>34</v>
      </c>
      <c r="M4505">
        <v>3</v>
      </c>
      <c r="N4505">
        <v>0</v>
      </c>
      <c r="O4505">
        <v>0</v>
      </c>
      <c r="P4505" t="s">
        <v>2</v>
      </c>
      <c r="Q4505">
        <v>0</v>
      </c>
      <c r="R4505" t="s">
        <v>197</v>
      </c>
      <c r="S4505" t="s">
        <v>9122</v>
      </c>
      <c r="T4505" t="s">
        <v>3</v>
      </c>
      <c r="U4505">
        <v>21</v>
      </c>
      <c r="V4505" t="s">
        <v>1</v>
      </c>
      <c r="W4505" t="s">
        <v>2</v>
      </c>
      <c r="X4505" t="s">
        <v>2</v>
      </c>
      <c r="Y4505">
        <v>0</v>
      </c>
      <c r="Z4505" t="s">
        <v>2</v>
      </c>
      <c r="AA4505" t="s">
        <v>37</v>
      </c>
      <c r="AB4505" t="s">
        <v>58</v>
      </c>
      <c r="AC4505">
        <v>10</v>
      </c>
      <c r="AD4505">
        <v>10</v>
      </c>
      <c r="AE4505" t="s">
        <v>7079</v>
      </c>
      <c r="AF4505" t="s">
        <v>7080</v>
      </c>
    </row>
    <row r="4506" spans="1:32" x14ac:dyDescent="0.25">
      <c r="A4506" t="s">
        <v>9123</v>
      </c>
      <c r="B4506" t="str">
        <f>IF(Databel___Data[[#This Row],[Churn flag]]=0,"Stayed","Churned")</f>
        <v>Churned</v>
      </c>
      <c r="C4506" t="s">
        <v>1</v>
      </c>
      <c r="D4506">
        <f>IF(Databel___Data[[#This Row],[Churn Label]]="NO",0,1)</f>
        <v>1</v>
      </c>
      <c r="E4506">
        <v>1</v>
      </c>
      <c r="F4506">
        <v>59</v>
      </c>
      <c r="G4506">
        <v>372</v>
      </c>
      <c r="H4506">
        <v>824.5</v>
      </c>
      <c r="I4506">
        <v>236</v>
      </c>
      <c r="J4506">
        <v>737.5</v>
      </c>
      <c r="K4506" t="s">
        <v>1</v>
      </c>
      <c r="L4506" t="s">
        <v>34</v>
      </c>
      <c r="M4506">
        <v>369</v>
      </c>
      <c r="N4506">
        <v>2</v>
      </c>
      <c r="O4506">
        <v>3</v>
      </c>
      <c r="P4506" t="s">
        <v>1</v>
      </c>
      <c r="Q4506">
        <v>0</v>
      </c>
      <c r="R4506" t="s">
        <v>83</v>
      </c>
      <c r="S4506" t="s">
        <v>9124</v>
      </c>
      <c r="T4506" t="s">
        <v>3</v>
      </c>
      <c r="U4506">
        <v>65</v>
      </c>
      <c r="V4506" t="s">
        <v>2</v>
      </c>
      <c r="W4506" t="s">
        <v>1</v>
      </c>
      <c r="X4506" t="s">
        <v>2</v>
      </c>
      <c r="Y4506">
        <v>0</v>
      </c>
      <c r="Z4506" t="s">
        <v>1</v>
      </c>
      <c r="AA4506" t="s">
        <v>37</v>
      </c>
      <c r="AB4506" t="s">
        <v>38</v>
      </c>
      <c r="AC4506">
        <v>54</v>
      </c>
      <c r="AD4506">
        <v>3151</v>
      </c>
      <c r="AE4506" t="s">
        <v>7079</v>
      </c>
      <c r="AF4506" t="s">
        <v>7091</v>
      </c>
    </row>
    <row r="4507" spans="1:32" x14ac:dyDescent="0.25">
      <c r="A4507" t="s">
        <v>9125</v>
      </c>
      <c r="B4507" t="str">
        <f>IF(Databel___Data[[#This Row],[Churn flag]]=0,"Stayed","Churned")</f>
        <v>Churned</v>
      </c>
      <c r="C4507" t="s">
        <v>1</v>
      </c>
      <c r="D4507">
        <f>IF(Databel___Data[[#This Row],[Churn Label]]="NO",0,1)</f>
        <v>1</v>
      </c>
      <c r="E4507">
        <v>1</v>
      </c>
      <c r="F4507">
        <v>23</v>
      </c>
      <c r="G4507">
        <v>87</v>
      </c>
      <c r="H4507">
        <v>205.9</v>
      </c>
      <c r="I4507">
        <v>92</v>
      </c>
      <c r="J4507">
        <v>174.8</v>
      </c>
      <c r="K4507" t="s">
        <v>1</v>
      </c>
      <c r="L4507" t="s">
        <v>34</v>
      </c>
      <c r="M4507">
        <v>87</v>
      </c>
      <c r="N4507">
        <v>2</v>
      </c>
      <c r="O4507">
        <v>3</v>
      </c>
      <c r="P4507" t="s">
        <v>1</v>
      </c>
      <c r="Q4507">
        <v>0</v>
      </c>
      <c r="R4507" t="s">
        <v>159</v>
      </c>
      <c r="S4507" t="s">
        <v>9126</v>
      </c>
      <c r="T4507" t="s">
        <v>3</v>
      </c>
      <c r="U4507">
        <v>53</v>
      </c>
      <c r="V4507" t="s">
        <v>2</v>
      </c>
      <c r="W4507" t="s">
        <v>2</v>
      </c>
      <c r="X4507" t="s">
        <v>2</v>
      </c>
      <c r="Y4507">
        <v>0</v>
      </c>
      <c r="Z4507" t="s">
        <v>1</v>
      </c>
      <c r="AA4507" t="s">
        <v>43</v>
      </c>
      <c r="AB4507" t="s">
        <v>38</v>
      </c>
      <c r="AC4507">
        <v>28</v>
      </c>
      <c r="AD4507">
        <v>633</v>
      </c>
      <c r="AE4507" t="s">
        <v>7085</v>
      </c>
      <c r="AF4507" t="s">
        <v>7109</v>
      </c>
    </row>
    <row r="4508" spans="1:32" x14ac:dyDescent="0.25">
      <c r="A4508" t="s">
        <v>9127</v>
      </c>
      <c r="B4508" t="str">
        <f>IF(Databel___Data[[#This Row],[Churn flag]]=0,"Stayed","Churned")</f>
        <v>Churned</v>
      </c>
      <c r="C4508" t="s">
        <v>1</v>
      </c>
      <c r="D4508">
        <f>IF(Databel___Data[[#This Row],[Churn Label]]="NO",0,1)</f>
        <v>1</v>
      </c>
      <c r="E4508">
        <v>1</v>
      </c>
      <c r="F4508">
        <v>1</v>
      </c>
      <c r="G4508">
        <v>7</v>
      </c>
      <c r="H4508">
        <v>16</v>
      </c>
      <c r="I4508">
        <v>4</v>
      </c>
      <c r="J4508">
        <v>9.6999999999999993</v>
      </c>
      <c r="K4508" t="s">
        <v>1</v>
      </c>
      <c r="L4508" t="s">
        <v>34</v>
      </c>
      <c r="M4508">
        <v>2</v>
      </c>
      <c r="N4508">
        <v>3</v>
      </c>
      <c r="O4508">
        <v>30</v>
      </c>
      <c r="P4508" t="s">
        <v>1</v>
      </c>
      <c r="Q4508">
        <v>0</v>
      </c>
      <c r="R4508" t="s">
        <v>94</v>
      </c>
      <c r="S4508" t="s">
        <v>9128</v>
      </c>
      <c r="T4508" t="s">
        <v>0</v>
      </c>
      <c r="U4508">
        <v>25</v>
      </c>
      <c r="V4508" t="s">
        <v>1</v>
      </c>
      <c r="W4508" t="s">
        <v>2</v>
      </c>
      <c r="X4508" t="s">
        <v>2</v>
      </c>
      <c r="Y4508">
        <v>0</v>
      </c>
      <c r="Z4508" t="s">
        <v>2</v>
      </c>
      <c r="AA4508" t="s">
        <v>37</v>
      </c>
      <c r="AB4508" t="s">
        <v>38</v>
      </c>
      <c r="AC4508">
        <v>36</v>
      </c>
      <c r="AD4508">
        <v>36</v>
      </c>
      <c r="AE4508" t="s">
        <v>7079</v>
      </c>
      <c r="AF4508" t="s">
        <v>7080</v>
      </c>
    </row>
    <row r="4509" spans="1:32" x14ac:dyDescent="0.25">
      <c r="A4509" t="s">
        <v>9129</v>
      </c>
      <c r="B4509" t="str">
        <f>IF(Databel___Data[[#This Row],[Churn flag]]=0,"Stayed","Churned")</f>
        <v>Churned</v>
      </c>
      <c r="C4509" t="s">
        <v>1</v>
      </c>
      <c r="D4509">
        <f>IF(Databel___Data[[#This Row],[Churn Label]]="NO",0,1)</f>
        <v>1</v>
      </c>
      <c r="E4509">
        <v>1</v>
      </c>
      <c r="F4509">
        <v>48</v>
      </c>
      <c r="G4509">
        <v>308</v>
      </c>
      <c r="H4509">
        <v>577.5</v>
      </c>
      <c r="I4509">
        <v>192</v>
      </c>
      <c r="J4509">
        <v>576</v>
      </c>
      <c r="K4509" t="s">
        <v>1</v>
      </c>
      <c r="L4509" t="s">
        <v>46</v>
      </c>
      <c r="M4509">
        <v>0</v>
      </c>
      <c r="N4509">
        <v>3</v>
      </c>
      <c r="O4509">
        <v>2</v>
      </c>
      <c r="P4509" t="s">
        <v>1</v>
      </c>
      <c r="Q4509">
        <v>0</v>
      </c>
      <c r="R4509" t="s">
        <v>176</v>
      </c>
      <c r="S4509" t="s">
        <v>9130</v>
      </c>
      <c r="T4509" t="s">
        <v>3</v>
      </c>
      <c r="U4509">
        <v>65</v>
      </c>
      <c r="V4509" t="s">
        <v>2</v>
      </c>
      <c r="W4509" t="s">
        <v>1</v>
      </c>
      <c r="X4509" t="s">
        <v>2</v>
      </c>
      <c r="Y4509">
        <v>0</v>
      </c>
      <c r="Z4509" t="s">
        <v>1</v>
      </c>
      <c r="AA4509" t="s">
        <v>43</v>
      </c>
      <c r="AB4509" t="s">
        <v>38</v>
      </c>
      <c r="AC4509">
        <v>50</v>
      </c>
      <c r="AD4509">
        <v>2392</v>
      </c>
      <c r="AE4509" t="s">
        <v>7079</v>
      </c>
      <c r="AF4509" t="s">
        <v>7094</v>
      </c>
    </row>
    <row r="4510" spans="1:32" x14ac:dyDescent="0.25">
      <c r="A4510" t="s">
        <v>9131</v>
      </c>
      <c r="B4510" t="str">
        <f>IF(Databel___Data[[#This Row],[Churn flag]]=0,"Stayed","Churned")</f>
        <v>Churned</v>
      </c>
      <c r="C4510" t="s">
        <v>1</v>
      </c>
      <c r="D4510">
        <f>IF(Databel___Data[[#This Row],[Churn Label]]="NO",0,1)</f>
        <v>1</v>
      </c>
      <c r="E4510">
        <v>1</v>
      </c>
      <c r="F4510">
        <v>68</v>
      </c>
      <c r="G4510">
        <v>221</v>
      </c>
      <c r="H4510">
        <v>547</v>
      </c>
      <c r="I4510">
        <v>272</v>
      </c>
      <c r="J4510">
        <v>625.6</v>
      </c>
      <c r="K4510" t="s">
        <v>1</v>
      </c>
      <c r="L4510" t="s">
        <v>34</v>
      </c>
      <c r="M4510">
        <v>125</v>
      </c>
      <c r="N4510">
        <v>2</v>
      </c>
      <c r="O4510">
        <v>8</v>
      </c>
      <c r="P4510" t="s">
        <v>1</v>
      </c>
      <c r="Q4510">
        <v>0</v>
      </c>
      <c r="R4510" t="s">
        <v>240</v>
      </c>
      <c r="S4510" t="s">
        <v>9132</v>
      </c>
      <c r="T4510" t="s">
        <v>0</v>
      </c>
      <c r="U4510">
        <v>71</v>
      </c>
      <c r="V4510" t="s">
        <v>2</v>
      </c>
      <c r="W4510" t="s">
        <v>1</v>
      </c>
      <c r="X4510" t="s">
        <v>2</v>
      </c>
      <c r="Y4510">
        <v>0</v>
      </c>
      <c r="Z4510" t="s">
        <v>2</v>
      </c>
      <c r="AA4510" t="s">
        <v>37</v>
      </c>
      <c r="AB4510" t="s">
        <v>38</v>
      </c>
      <c r="AC4510">
        <v>50</v>
      </c>
      <c r="AD4510">
        <v>3388</v>
      </c>
      <c r="AE4510" t="s">
        <v>7079</v>
      </c>
      <c r="AF4510" t="s">
        <v>7308</v>
      </c>
    </row>
    <row r="4511" spans="1:32" x14ac:dyDescent="0.25">
      <c r="A4511" t="s">
        <v>9133</v>
      </c>
      <c r="B4511" t="str">
        <f>IF(Databel___Data[[#This Row],[Churn flag]]=0,"Stayed","Churned")</f>
        <v>Churned</v>
      </c>
      <c r="C4511" t="s">
        <v>1</v>
      </c>
      <c r="D4511">
        <f>IF(Databel___Data[[#This Row],[Churn Label]]="NO",0,1)</f>
        <v>1</v>
      </c>
      <c r="E4511">
        <v>1</v>
      </c>
      <c r="F4511">
        <v>1</v>
      </c>
      <c r="G4511">
        <v>3</v>
      </c>
      <c r="H4511">
        <v>6</v>
      </c>
      <c r="I4511">
        <v>4</v>
      </c>
      <c r="J4511">
        <v>11.1</v>
      </c>
      <c r="K4511" t="s">
        <v>1</v>
      </c>
      <c r="L4511" t="s">
        <v>34</v>
      </c>
      <c r="M4511">
        <v>2</v>
      </c>
      <c r="N4511">
        <v>4</v>
      </c>
      <c r="O4511">
        <v>15</v>
      </c>
      <c r="P4511" t="s">
        <v>2</v>
      </c>
      <c r="Q4511">
        <v>4</v>
      </c>
      <c r="R4511" t="s">
        <v>49</v>
      </c>
      <c r="S4511" t="s">
        <v>9134</v>
      </c>
      <c r="T4511" t="s">
        <v>0</v>
      </c>
      <c r="U4511">
        <v>22</v>
      </c>
      <c r="V4511" t="s">
        <v>1</v>
      </c>
      <c r="W4511" t="s">
        <v>2</v>
      </c>
      <c r="X4511" t="s">
        <v>2</v>
      </c>
      <c r="Y4511">
        <v>0</v>
      </c>
      <c r="Z4511" t="s">
        <v>2</v>
      </c>
      <c r="AA4511" t="s">
        <v>37</v>
      </c>
      <c r="AB4511" t="s">
        <v>38</v>
      </c>
      <c r="AC4511">
        <v>39</v>
      </c>
      <c r="AD4511">
        <v>39</v>
      </c>
      <c r="AE4511" t="s">
        <v>7079</v>
      </c>
      <c r="AF4511" t="s">
        <v>7308</v>
      </c>
    </row>
    <row r="4512" spans="1:32" x14ac:dyDescent="0.25">
      <c r="A4512" t="s">
        <v>9135</v>
      </c>
      <c r="B4512" t="str">
        <f>IF(Databel___Data[[#This Row],[Churn flag]]=0,"Stayed","Churned")</f>
        <v>Churned</v>
      </c>
      <c r="C4512" t="s">
        <v>1</v>
      </c>
      <c r="D4512">
        <f>IF(Databel___Data[[#This Row],[Churn Label]]="NO",0,1)</f>
        <v>1</v>
      </c>
      <c r="E4512">
        <v>1</v>
      </c>
      <c r="F4512">
        <v>7</v>
      </c>
      <c r="G4512">
        <v>35</v>
      </c>
      <c r="H4512">
        <v>91.8</v>
      </c>
      <c r="I4512">
        <v>28</v>
      </c>
      <c r="J4512">
        <v>86.8</v>
      </c>
      <c r="K4512" t="s">
        <v>1</v>
      </c>
      <c r="L4512" t="s">
        <v>34</v>
      </c>
      <c r="M4512">
        <v>17</v>
      </c>
      <c r="N4512">
        <v>4</v>
      </c>
      <c r="O4512">
        <v>14</v>
      </c>
      <c r="P4512" t="s">
        <v>1</v>
      </c>
      <c r="Q4512">
        <v>0</v>
      </c>
      <c r="R4512" t="s">
        <v>122</v>
      </c>
      <c r="S4512" t="s">
        <v>9136</v>
      </c>
      <c r="T4512" t="s">
        <v>3</v>
      </c>
      <c r="U4512">
        <v>61</v>
      </c>
      <c r="V4512" t="s">
        <v>2</v>
      </c>
      <c r="W4512" t="s">
        <v>2</v>
      </c>
      <c r="X4512" t="s">
        <v>2</v>
      </c>
      <c r="Y4512">
        <v>0</v>
      </c>
      <c r="Z4512" t="s">
        <v>2</v>
      </c>
      <c r="AA4512" t="s">
        <v>37</v>
      </c>
      <c r="AB4512" t="s">
        <v>38</v>
      </c>
      <c r="AC4512">
        <v>43</v>
      </c>
      <c r="AD4512">
        <v>306</v>
      </c>
      <c r="AE4512" t="s">
        <v>7079</v>
      </c>
      <c r="AF4512" t="s">
        <v>7308</v>
      </c>
    </row>
    <row r="4513" spans="1:32" x14ac:dyDescent="0.25">
      <c r="A4513" t="s">
        <v>9137</v>
      </c>
      <c r="B4513" t="str">
        <f>IF(Databel___Data[[#This Row],[Churn flag]]=0,"Stayed","Churned")</f>
        <v>Churned</v>
      </c>
      <c r="C4513" t="s">
        <v>1</v>
      </c>
      <c r="D4513">
        <f>IF(Databel___Data[[#This Row],[Churn Label]]="NO",0,1)</f>
        <v>1</v>
      </c>
      <c r="E4513">
        <v>1</v>
      </c>
      <c r="F4513">
        <v>9</v>
      </c>
      <c r="G4513">
        <v>19</v>
      </c>
      <c r="H4513">
        <v>47.3</v>
      </c>
      <c r="I4513">
        <v>36</v>
      </c>
      <c r="J4513">
        <v>97.2</v>
      </c>
      <c r="K4513" t="s">
        <v>1</v>
      </c>
      <c r="L4513" t="s">
        <v>34</v>
      </c>
      <c r="M4513">
        <v>32</v>
      </c>
      <c r="N4513">
        <v>1</v>
      </c>
      <c r="O4513">
        <v>3</v>
      </c>
      <c r="P4513" t="s">
        <v>1</v>
      </c>
      <c r="Q4513">
        <v>0</v>
      </c>
      <c r="R4513" t="s">
        <v>130</v>
      </c>
      <c r="S4513" t="s">
        <v>9138</v>
      </c>
      <c r="T4513" t="s">
        <v>0</v>
      </c>
      <c r="U4513">
        <v>59</v>
      </c>
      <c r="V4513" t="s">
        <v>2</v>
      </c>
      <c r="W4513" t="s">
        <v>2</v>
      </c>
      <c r="X4513" t="s">
        <v>2</v>
      </c>
      <c r="Y4513">
        <v>0</v>
      </c>
      <c r="Z4513" t="s">
        <v>2</v>
      </c>
      <c r="AA4513" t="s">
        <v>37</v>
      </c>
      <c r="AB4513" t="s">
        <v>38</v>
      </c>
      <c r="AC4513">
        <v>34</v>
      </c>
      <c r="AD4513">
        <v>318</v>
      </c>
      <c r="AE4513" t="s">
        <v>7079</v>
      </c>
      <c r="AF4513" t="s">
        <v>7080</v>
      </c>
    </row>
    <row r="4514" spans="1:32" x14ac:dyDescent="0.25">
      <c r="A4514" t="s">
        <v>9139</v>
      </c>
      <c r="B4514" t="str">
        <f>IF(Databel___Data[[#This Row],[Churn flag]]=0,"Stayed","Churned")</f>
        <v>Churned</v>
      </c>
      <c r="C4514" t="s">
        <v>1</v>
      </c>
      <c r="D4514">
        <f>IF(Databel___Data[[#This Row],[Churn Label]]="NO",0,1)</f>
        <v>1</v>
      </c>
      <c r="E4514">
        <v>1</v>
      </c>
      <c r="F4514">
        <v>1</v>
      </c>
      <c r="G4514">
        <v>6</v>
      </c>
      <c r="H4514">
        <v>14</v>
      </c>
      <c r="I4514">
        <v>4</v>
      </c>
      <c r="J4514">
        <v>9.6999999999999993</v>
      </c>
      <c r="K4514" t="s">
        <v>1</v>
      </c>
      <c r="L4514" t="s">
        <v>34</v>
      </c>
      <c r="M4514">
        <v>2</v>
      </c>
      <c r="N4514">
        <v>2</v>
      </c>
      <c r="O4514">
        <v>0</v>
      </c>
      <c r="P4514" t="s">
        <v>2</v>
      </c>
      <c r="Q4514">
        <v>0</v>
      </c>
      <c r="R4514" t="s">
        <v>150</v>
      </c>
      <c r="S4514" t="s">
        <v>9140</v>
      </c>
      <c r="T4514" t="s">
        <v>3</v>
      </c>
      <c r="U4514">
        <v>37</v>
      </c>
      <c r="V4514" t="s">
        <v>2</v>
      </c>
      <c r="W4514" t="s">
        <v>2</v>
      </c>
      <c r="X4514" t="s">
        <v>2</v>
      </c>
      <c r="Y4514">
        <v>0</v>
      </c>
      <c r="Z4514" t="s">
        <v>2</v>
      </c>
      <c r="AA4514" t="s">
        <v>37</v>
      </c>
      <c r="AB4514" t="s">
        <v>58</v>
      </c>
      <c r="AC4514">
        <v>8</v>
      </c>
      <c r="AD4514">
        <v>8</v>
      </c>
      <c r="AE4514" t="s">
        <v>7079</v>
      </c>
      <c r="AF4514" t="s">
        <v>7080</v>
      </c>
    </row>
    <row r="4515" spans="1:32" x14ac:dyDescent="0.25">
      <c r="A4515" t="s">
        <v>9141</v>
      </c>
      <c r="B4515" t="str">
        <f>IF(Databel___Data[[#This Row],[Churn flag]]=0,"Stayed","Churned")</f>
        <v>Churned</v>
      </c>
      <c r="C4515" t="s">
        <v>1</v>
      </c>
      <c r="D4515">
        <f>IF(Databel___Data[[#This Row],[Churn Label]]="NO",0,1)</f>
        <v>1</v>
      </c>
      <c r="E4515">
        <v>1</v>
      </c>
      <c r="F4515">
        <v>24</v>
      </c>
      <c r="G4515">
        <v>132</v>
      </c>
      <c r="H4515">
        <v>290.39999999999998</v>
      </c>
      <c r="I4515">
        <v>96</v>
      </c>
      <c r="J4515">
        <v>208.8</v>
      </c>
      <c r="K4515" t="s">
        <v>1</v>
      </c>
      <c r="L4515" t="s">
        <v>46</v>
      </c>
      <c r="M4515">
        <v>0</v>
      </c>
      <c r="N4515">
        <v>0</v>
      </c>
      <c r="O4515">
        <v>2</v>
      </c>
      <c r="P4515" t="s">
        <v>1</v>
      </c>
      <c r="Q4515">
        <v>0</v>
      </c>
      <c r="R4515" t="s">
        <v>106</v>
      </c>
      <c r="S4515" t="s">
        <v>9142</v>
      </c>
      <c r="T4515" t="s">
        <v>0</v>
      </c>
      <c r="U4515">
        <v>74</v>
      </c>
      <c r="V4515" t="s">
        <v>2</v>
      </c>
      <c r="W4515" t="s">
        <v>1</v>
      </c>
      <c r="X4515" t="s">
        <v>2</v>
      </c>
      <c r="Y4515">
        <v>0</v>
      </c>
      <c r="Z4515" t="s">
        <v>2</v>
      </c>
      <c r="AA4515" t="s">
        <v>37</v>
      </c>
      <c r="AB4515" t="s">
        <v>38</v>
      </c>
      <c r="AC4515">
        <v>41</v>
      </c>
      <c r="AD4515">
        <v>1002</v>
      </c>
      <c r="AE4515" t="s">
        <v>7133</v>
      </c>
      <c r="AF4515" t="s">
        <v>7134</v>
      </c>
    </row>
    <row r="4516" spans="1:32" x14ac:dyDescent="0.25">
      <c r="A4516" t="s">
        <v>9143</v>
      </c>
      <c r="B4516" t="str">
        <f>IF(Databel___Data[[#This Row],[Churn flag]]=0,"Stayed","Churned")</f>
        <v>Churned</v>
      </c>
      <c r="C4516" t="s">
        <v>1</v>
      </c>
      <c r="D4516">
        <f>IF(Databel___Data[[#This Row],[Churn Label]]="NO",0,1)</f>
        <v>1</v>
      </c>
      <c r="E4516">
        <v>1</v>
      </c>
      <c r="F4516">
        <v>2</v>
      </c>
      <c r="G4516">
        <v>9</v>
      </c>
      <c r="H4516">
        <v>22.5</v>
      </c>
      <c r="I4516">
        <v>8</v>
      </c>
      <c r="J4516">
        <v>23</v>
      </c>
      <c r="K4516" t="s">
        <v>1</v>
      </c>
      <c r="L4516" t="s">
        <v>34</v>
      </c>
      <c r="M4516">
        <v>6</v>
      </c>
      <c r="N4516">
        <v>0</v>
      </c>
      <c r="O4516">
        <v>37</v>
      </c>
      <c r="P4516" t="s">
        <v>1</v>
      </c>
      <c r="Q4516">
        <v>0</v>
      </c>
      <c r="R4516" t="s">
        <v>240</v>
      </c>
      <c r="S4516" t="s">
        <v>9144</v>
      </c>
      <c r="T4516" t="s">
        <v>3</v>
      </c>
      <c r="U4516">
        <v>22</v>
      </c>
      <c r="V4516" t="s">
        <v>1</v>
      </c>
      <c r="W4516" t="s">
        <v>2</v>
      </c>
      <c r="X4516" t="s">
        <v>2</v>
      </c>
      <c r="Y4516">
        <v>0</v>
      </c>
      <c r="Z4516" t="s">
        <v>2</v>
      </c>
      <c r="AA4516" t="s">
        <v>37</v>
      </c>
      <c r="AB4516" t="s">
        <v>38</v>
      </c>
      <c r="AC4516">
        <v>17</v>
      </c>
      <c r="AD4516">
        <v>37</v>
      </c>
      <c r="AE4516" t="s">
        <v>7105</v>
      </c>
      <c r="AF4516" t="s">
        <v>7123</v>
      </c>
    </row>
    <row r="4517" spans="1:32" x14ac:dyDescent="0.25">
      <c r="A4517" t="s">
        <v>9145</v>
      </c>
      <c r="B4517" t="str">
        <f>IF(Databel___Data[[#This Row],[Churn flag]]=0,"Stayed","Churned")</f>
        <v>Churned</v>
      </c>
      <c r="C4517" t="s">
        <v>1</v>
      </c>
      <c r="D4517">
        <f>IF(Databel___Data[[#This Row],[Churn Label]]="NO",0,1)</f>
        <v>1</v>
      </c>
      <c r="E4517">
        <v>1</v>
      </c>
      <c r="F4517">
        <v>26</v>
      </c>
      <c r="G4517">
        <v>198</v>
      </c>
      <c r="H4517">
        <v>367.8</v>
      </c>
      <c r="I4517">
        <v>104</v>
      </c>
      <c r="J4517">
        <v>332.8</v>
      </c>
      <c r="K4517" t="s">
        <v>1</v>
      </c>
      <c r="L4517" t="s">
        <v>34</v>
      </c>
      <c r="M4517">
        <v>111</v>
      </c>
      <c r="N4517">
        <v>2</v>
      </c>
      <c r="O4517">
        <v>2</v>
      </c>
      <c r="P4517" t="s">
        <v>1</v>
      </c>
      <c r="Q4517">
        <v>0</v>
      </c>
      <c r="R4517" t="s">
        <v>240</v>
      </c>
      <c r="S4517" t="s">
        <v>9146</v>
      </c>
      <c r="T4517" t="s">
        <v>3</v>
      </c>
      <c r="U4517">
        <v>75</v>
      </c>
      <c r="V4517" t="s">
        <v>2</v>
      </c>
      <c r="W4517" t="s">
        <v>1</v>
      </c>
      <c r="X4517" t="s">
        <v>2</v>
      </c>
      <c r="Y4517">
        <v>0</v>
      </c>
      <c r="Z4517" t="s">
        <v>1</v>
      </c>
      <c r="AA4517" t="s">
        <v>37</v>
      </c>
      <c r="AB4517" t="s">
        <v>38</v>
      </c>
      <c r="AC4517">
        <v>33</v>
      </c>
      <c r="AD4517">
        <v>873</v>
      </c>
      <c r="AE4517" t="s">
        <v>7105</v>
      </c>
      <c r="AF4517" t="s">
        <v>7116</v>
      </c>
    </row>
    <row r="4518" spans="1:32" x14ac:dyDescent="0.25">
      <c r="A4518" t="s">
        <v>9147</v>
      </c>
      <c r="B4518" t="str">
        <f>IF(Databel___Data[[#This Row],[Churn flag]]=0,"Stayed","Churned")</f>
        <v>Churned</v>
      </c>
      <c r="C4518" t="s">
        <v>1</v>
      </c>
      <c r="D4518">
        <f>IF(Databel___Data[[#This Row],[Churn Label]]="NO",0,1)</f>
        <v>1</v>
      </c>
      <c r="E4518">
        <v>1</v>
      </c>
      <c r="F4518">
        <v>54</v>
      </c>
      <c r="G4518">
        <v>172</v>
      </c>
      <c r="H4518">
        <v>483.5</v>
      </c>
      <c r="I4518">
        <v>216</v>
      </c>
      <c r="J4518">
        <v>637.20000000000005</v>
      </c>
      <c r="K4518" t="s">
        <v>1</v>
      </c>
      <c r="L4518" t="s">
        <v>34</v>
      </c>
      <c r="M4518">
        <v>159</v>
      </c>
      <c r="N4518">
        <v>3</v>
      </c>
      <c r="O4518">
        <v>12</v>
      </c>
      <c r="P4518" t="s">
        <v>2</v>
      </c>
      <c r="Q4518">
        <v>43</v>
      </c>
      <c r="R4518" t="s">
        <v>275</v>
      </c>
      <c r="S4518" t="s">
        <v>9148</v>
      </c>
      <c r="T4518" t="s">
        <v>3</v>
      </c>
      <c r="U4518">
        <v>23</v>
      </c>
      <c r="V4518" t="s">
        <v>1</v>
      </c>
      <c r="W4518" t="s">
        <v>2</v>
      </c>
      <c r="X4518" t="s">
        <v>2</v>
      </c>
      <c r="Y4518">
        <v>0</v>
      </c>
      <c r="Z4518" t="s">
        <v>2</v>
      </c>
      <c r="AA4518" t="s">
        <v>37</v>
      </c>
      <c r="AB4518" t="s">
        <v>38</v>
      </c>
      <c r="AC4518">
        <v>22</v>
      </c>
      <c r="AD4518">
        <v>1182</v>
      </c>
      <c r="AE4518" t="s">
        <v>7105</v>
      </c>
      <c r="AF4518" t="s">
        <v>8904</v>
      </c>
    </row>
    <row r="4519" spans="1:32" x14ac:dyDescent="0.25">
      <c r="A4519" t="s">
        <v>9149</v>
      </c>
      <c r="B4519" t="str">
        <f>IF(Databel___Data[[#This Row],[Churn flag]]=0,"Stayed","Churned")</f>
        <v>Churned</v>
      </c>
      <c r="C4519" t="s">
        <v>1</v>
      </c>
      <c r="D4519">
        <f>IF(Databel___Data[[#This Row],[Churn Label]]="NO",0,1)</f>
        <v>1</v>
      </c>
      <c r="E4519">
        <v>1</v>
      </c>
      <c r="F4519">
        <v>1</v>
      </c>
      <c r="G4519">
        <v>4</v>
      </c>
      <c r="H4519">
        <v>11</v>
      </c>
      <c r="I4519">
        <v>4</v>
      </c>
      <c r="J4519">
        <v>15.6</v>
      </c>
      <c r="K4519" t="s">
        <v>1</v>
      </c>
      <c r="L4519" t="s">
        <v>34</v>
      </c>
      <c r="M4519">
        <v>8</v>
      </c>
      <c r="N4519">
        <v>5</v>
      </c>
      <c r="O4519">
        <v>0</v>
      </c>
      <c r="P4519" t="s">
        <v>2</v>
      </c>
      <c r="Q4519">
        <v>0</v>
      </c>
      <c r="R4519" t="s">
        <v>103</v>
      </c>
      <c r="S4519" t="s">
        <v>9150</v>
      </c>
      <c r="T4519" t="s">
        <v>0</v>
      </c>
      <c r="U4519">
        <v>68</v>
      </c>
      <c r="V4519" t="s">
        <v>2</v>
      </c>
      <c r="W4519" t="s">
        <v>1</v>
      </c>
      <c r="X4519" t="s">
        <v>2</v>
      </c>
      <c r="Y4519">
        <v>0</v>
      </c>
      <c r="Z4519" t="s">
        <v>2</v>
      </c>
      <c r="AA4519" t="s">
        <v>37</v>
      </c>
      <c r="AB4519" t="s">
        <v>58</v>
      </c>
      <c r="AC4519">
        <v>8</v>
      </c>
      <c r="AD4519">
        <v>8</v>
      </c>
      <c r="AE4519" t="s">
        <v>7097</v>
      </c>
      <c r="AF4519" t="s">
        <v>7098</v>
      </c>
    </row>
    <row r="4520" spans="1:32" x14ac:dyDescent="0.25">
      <c r="A4520" t="s">
        <v>9151</v>
      </c>
      <c r="B4520" t="str">
        <f>IF(Databel___Data[[#This Row],[Churn flag]]=0,"Stayed","Churned")</f>
        <v>Churned</v>
      </c>
      <c r="C4520" t="s">
        <v>1</v>
      </c>
      <c r="D4520">
        <f>IF(Databel___Data[[#This Row],[Churn Label]]="NO",0,1)</f>
        <v>1</v>
      </c>
      <c r="E4520">
        <v>1</v>
      </c>
      <c r="F4520">
        <v>13</v>
      </c>
      <c r="G4520">
        <v>107</v>
      </c>
      <c r="H4520">
        <v>188.8</v>
      </c>
      <c r="I4520">
        <v>52</v>
      </c>
      <c r="J4520">
        <v>219.7</v>
      </c>
      <c r="K4520" t="s">
        <v>1</v>
      </c>
      <c r="L4520" t="s">
        <v>34</v>
      </c>
      <c r="M4520">
        <v>110</v>
      </c>
      <c r="N4520">
        <v>5</v>
      </c>
      <c r="O4520">
        <v>11</v>
      </c>
      <c r="P4520" t="s">
        <v>1</v>
      </c>
      <c r="Q4520">
        <v>0</v>
      </c>
      <c r="R4520" t="s">
        <v>97</v>
      </c>
      <c r="S4520" t="s">
        <v>9152</v>
      </c>
      <c r="T4520" t="s">
        <v>0</v>
      </c>
      <c r="U4520">
        <v>29</v>
      </c>
      <c r="V4520" t="s">
        <v>1</v>
      </c>
      <c r="W4520" t="s">
        <v>2</v>
      </c>
      <c r="X4520" t="s">
        <v>2</v>
      </c>
      <c r="Y4520">
        <v>0</v>
      </c>
      <c r="Z4520" t="s">
        <v>2</v>
      </c>
      <c r="AA4520" t="s">
        <v>37</v>
      </c>
      <c r="AB4520" t="s">
        <v>38</v>
      </c>
      <c r="AC4520">
        <v>11</v>
      </c>
      <c r="AD4520">
        <v>139</v>
      </c>
      <c r="AE4520" t="s">
        <v>7105</v>
      </c>
      <c r="AF4520" t="s">
        <v>7143</v>
      </c>
    </row>
    <row r="4521" spans="1:32" x14ac:dyDescent="0.25">
      <c r="A4521" t="s">
        <v>9153</v>
      </c>
      <c r="B4521" t="str">
        <f>IF(Databel___Data[[#This Row],[Churn flag]]=0,"Stayed","Churned")</f>
        <v>Churned</v>
      </c>
      <c r="C4521" t="s">
        <v>1</v>
      </c>
      <c r="D4521">
        <f>IF(Databel___Data[[#This Row],[Churn Label]]="NO",0,1)</f>
        <v>1</v>
      </c>
      <c r="E4521">
        <v>1</v>
      </c>
      <c r="F4521">
        <v>1</v>
      </c>
      <c r="G4521">
        <v>2</v>
      </c>
      <c r="H4521">
        <v>5</v>
      </c>
      <c r="I4521">
        <v>4</v>
      </c>
      <c r="J4521">
        <v>7.8</v>
      </c>
      <c r="K4521" t="s">
        <v>1</v>
      </c>
      <c r="L4521" t="s">
        <v>34</v>
      </c>
      <c r="M4521">
        <v>2</v>
      </c>
      <c r="N4521">
        <v>2</v>
      </c>
      <c r="O4521">
        <v>12</v>
      </c>
      <c r="P4521" t="s">
        <v>1</v>
      </c>
      <c r="Q4521">
        <v>0</v>
      </c>
      <c r="R4521" t="s">
        <v>240</v>
      </c>
      <c r="S4521" t="s">
        <v>9154</v>
      </c>
      <c r="T4521" t="s">
        <v>0</v>
      </c>
      <c r="U4521">
        <v>51</v>
      </c>
      <c r="V4521" t="s">
        <v>2</v>
      </c>
      <c r="W4521" t="s">
        <v>2</v>
      </c>
      <c r="X4521" t="s">
        <v>2</v>
      </c>
      <c r="Y4521">
        <v>0</v>
      </c>
      <c r="Z4521" t="s">
        <v>1</v>
      </c>
      <c r="AA4521" t="s">
        <v>37</v>
      </c>
      <c r="AB4521" t="s">
        <v>38</v>
      </c>
      <c r="AC4521">
        <v>36</v>
      </c>
      <c r="AD4521">
        <v>36</v>
      </c>
      <c r="AE4521" t="s">
        <v>7133</v>
      </c>
      <c r="AF4521" t="s">
        <v>7146</v>
      </c>
    </row>
    <row r="4522" spans="1:32" x14ac:dyDescent="0.25">
      <c r="A4522" t="s">
        <v>9155</v>
      </c>
      <c r="B4522" t="str">
        <f>IF(Databel___Data[[#This Row],[Churn flag]]=0,"Stayed","Churned")</f>
        <v>Churned</v>
      </c>
      <c r="C4522" t="s">
        <v>1</v>
      </c>
      <c r="D4522">
        <f>IF(Databel___Data[[#This Row],[Churn Label]]="NO",0,1)</f>
        <v>1</v>
      </c>
      <c r="E4522">
        <v>1</v>
      </c>
      <c r="F4522">
        <v>61</v>
      </c>
      <c r="G4522">
        <v>395</v>
      </c>
      <c r="H4522">
        <v>860</v>
      </c>
      <c r="I4522">
        <v>244</v>
      </c>
      <c r="J4522">
        <v>799.1</v>
      </c>
      <c r="K4522" t="s">
        <v>1</v>
      </c>
      <c r="L4522" t="s">
        <v>34</v>
      </c>
      <c r="M4522">
        <v>200</v>
      </c>
      <c r="N4522">
        <v>3</v>
      </c>
      <c r="O4522">
        <v>30</v>
      </c>
      <c r="P4522" t="s">
        <v>1</v>
      </c>
      <c r="Q4522">
        <v>0</v>
      </c>
      <c r="R4522" t="s">
        <v>103</v>
      </c>
      <c r="S4522" t="s">
        <v>9156</v>
      </c>
      <c r="T4522" t="s">
        <v>0</v>
      </c>
      <c r="U4522">
        <v>22</v>
      </c>
      <c r="V4522" t="s">
        <v>1</v>
      </c>
      <c r="W4522" t="s">
        <v>2</v>
      </c>
      <c r="X4522" t="s">
        <v>2</v>
      </c>
      <c r="Y4522">
        <v>0</v>
      </c>
      <c r="Z4522" t="s">
        <v>2</v>
      </c>
      <c r="AA4522" t="s">
        <v>43</v>
      </c>
      <c r="AB4522" t="s">
        <v>38</v>
      </c>
      <c r="AC4522">
        <v>63</v>
      </c>
      <c r="AD4522">
        <v>3863</v>
      </c>
      <c r="AE4522" t="s">
        <v>7133</v>
      </c>
      <c r="AF4522" t="s">
        <v>7149</v>
      </c>
    </row>
    <row r="4523" spans="1:32" x14ac:dyDescent="0.25">
      <c r="A4523" t="s">
        <v>9157</v>
      </c>
      <c r="B4523" t="str">
        <f>IF(Databel___Data[[#This Row],[Churn flag]]=0,"Stayed","Churned")</f>
        <v>Churned</v>
      </c>
      <c r="C4523" t="s">
        <v>1</v>
      </c>
      <c r="D4523">
        <f>IF(Databel___Data[[#This Row],[Churn Label]]="NO",0,1)</f>
        <v>1</v>
      </c>
      <c r="E4523">
        <v>1</v>
      </c>
      <c r="F4523">
        <v>24</v>
      </c>
      <c r="G4523">
        <v>55</v>
      </c>
      <c r="H4523">
        <v>120.5</v>
      </c>
      <c r="I4523">
        <v>96</v>
      </c>
      <c r="J4523">
        <v>314.39999999999998</v>
      </c>
      <c r="K4523" t="s">
        <v>1</v>
      </c>
      <c r="L4523" t="s">
        <v>34</v>
      </c>
      <c r="M4523">
        <v>79</v>
      </c>
      <c r="N4523">
        <v>2</v>
      </c>
      <c r="O4523">
        <v>6</v>
      </c>
      <c r="P4523" t="s">
        <v>1</v>
      </c>
      <c r="Q4523">
        <v>0</v>
      </c>
      <c r="R4523" t="s">
        <v>83</v>
      </c>
      <c r="S4523" t="s">
        <v>9158</v>
      </c>
      <c r="T4523" t="s">
        <v>3</v>
      </c>
      <c r="U4523">
        <v>68</v>
      </c>
      <c r="V4523" t="s">
        <v>2</v>
      </c>
      <c r="W4523" t="s">
        <v>1</v>
      </c>
      <c r="X4523" t="s">
        <v>2</v>
      </c>
      <c r="Y4523">
        <v>0</v>
      </c>
      <c r="Z4523" t="s">
        <v>2</v>
      </c>
      <c r="AA4523" t="s">
        <v>37</v>
      </c>
      <c r="AB4523" t="s">
        <v>38</v>
      </c>
      <c r="AC4523">
        <v>51</v>
      </c>
      <c r="AD4523">
        <v>1235</v>
      </c>
      <c r="AE4523" t="s">
        <v>7133</v>
      </c>
      <c r="AF4523" t="s">
        <v>7899</v>
      </c>
    </row>
    <row r="4524" spans="1:32" x14ac:dyDescent="0.25">
      <c r="A4524" t="s">
        <v>9159</v>
      </c>
      <c r="B4524" t="str">
        <f>IF(Databel___Data[[#This Row],[Churn flag]]=0,"Stayed","Churned")</f>
        <v>Churned</v>
      </c>
      <c r="C4524" t="s">
        <v>1</v>
      </c>
      <c r="D4524">
        <f>IF(Databel___Data[[#This Row],[Churn Label]]="NO",0,1)</f>
        <v>1</v>
      </c>
      <c r="E4524">
        <v>1</v>
      </c>
      <c r="F4524">
        <v>34</v>
      </c>
      <c r="G4524">
        <v>127</v>
      </c>
      <c r="H4524">
        <v>376.8</v>
      </c>
      <c r="I4524">
        <v>136</v>
      </c>
      <c r="J4524">
        <v>554.20000000000005</v>
      </c>
      <c r="K4524" t="s">
        <v>1</v>
      </c>
      <c r="L4524" t="s">
        <v>34</v>
      </c>
      <c r="M4524">
        <v>185</v>
      </c>
      <c r="N4524">
        <v>2</v>
      </c>
      <c r="O4524">
        <v>2</v>
      </c>
      <c r="P4524" t="s">
        <v>1</v>
      </c>
      <c r="Q4524">
        <v>0</v>
      </c>
      <c r="R4524" t="s">
        <v>119</v>
      </c>
      <c r="S4524" t="s">
        <v>9160</v>
      </c>
      <c r="T4524" t="s">
        <v>3</v>
      </c>
      <c r="U4524">
        <v>47</v>
      </c>
      <c r="V4524" t="s">
        <v>2</v>
      </c>
      <c r="W4524" t="s">
        <v>2</v>
      </c>
      <c r="X4524" t="s">
        <v>2</v>
      </c>
      <c r="Y4524">
        <v>0</v>
      </c>
      <c r="Z4524" t="s">
        <v>2</v>
      </c>
      <c r="AA4524" t="s">
        <v>37</v>
      </c>
      <c r="AB4524" t="s">
        <v>38</v>
      </c>
      <c r="AC4524">
        <v>38</v>
      </c>
      <c r="AD4524">
        <v>1299</v>
      </c>
      <c r="AE4524" t="s">
        <v>7133</v>
      </c>
      <c r="AF4524" t="s">
        <v>7134</v>
      </c>
    </row>
    <row r="4525" spans="1:32" x14ac:dyDescent="0.25">
      <c r="A4525" t="s">
        <v>9161</v>
      </c>
      <c r="B4525" t="str">
        <f>IF(Databel___Data[[#This Row],[Churn flag]]=0,"Stayed","Churned")</f>
        <v>Churned</v>
      </c>
      <c r="C4525" t="s">
        <v>1</v>
      </c>
      <c r="D4525">
        <f>IF(Databel___Data[[#This Row],[Churn Label]]="NO",0,1)</f>
        <v>1</v>
      </c>
      <c r="E4525">
        <v>1</v>
      </c>
      <c r="F4525">
        <v>71</v>
      </c>
      <c r="G4525">
        <v>255</v>
      </c>
      <c r="H4525">
        <v>712.3</v>
      </c>
      <c r="I4525">
        <v>284</v>
      </c>
      <c r="J4525">
        <v>930.1</v>
      </c>
      <c r="K4525" t="s">
        <v>1</v>
      </c>
      <c r="L4525" t="s">
        <v>34</v>
      </c>
      <c r="M4525">
        <v>186</v>
      </c>
      <c r="N4525">
        <v>5</v>
      </c>
      <c r="O4525">
        <v>8</v>
      </c>
      <c r="P4525" t="s">
        <v>2</v>
      </c>
      <c r="Q4525">
        <v>36</v>
      </c>
      <c r="R4525" t="s">
        <v>41</v>
      </c>
      <c r="S4525" t="s">
        <v>9162</v>
      </c>
      <c r="T4525" t="s">
        <v>3</v>
      </c>
      <c r="U4525">
        <v>47</v>
      </c>
      <c r="V4525" t="s">
        <v>2</v>
      </c>
      <c r="W4525" t="s">
        <v>2</v>
      </c>
      <c r="X4525" t="s">
        <v>2</v>
      </c>
      <c r="Y4525">
        <v>0</v>
      </c>
      <c r="Z4525" t="s">
        <v>2</v>
      </c>
      <c r="AA4525" t="s">
        <v>57</v>
      </c>
      <c r="AB4525" t="s">
        <v>38</v>
      </c>
      <c r="AC4525">
        <v>20</v>
      </c>
      <c r="AD4525">
        <v>1424</v>
      </c>
      <c r="AE4525" t="s">
        <v>7105</v>
      </c>
      <c r="AF4525" t="s">
        <v>7123</v>
      </c>
    </row>
    <row r="4526" spans="1:32" x14ac:dyDescent="0.25">
      <c r="A4526" t="s">
        <v>9163</v>
      </c>
      <c r="B4526" t="str">
        <f>IF(Databel___Data[[#This Row],[Churn flag]]=0,"Stayed","Churned")</f>
        <v>Churned</v>
      </c>
      <c r="C4526" t="s">
        <v>1</v>
      </c>
      <c r="D4526">
        <f>IF(Databel___Data[[#This Row],[Churn Label]]="NO",0,1)</f>
        <v>1</v>
      </c>
      <c r="E4526">
        <v>1</v>
      </c>
      <c r="F4526">
        <v>6</v>
      </c>
      <c r="G4526">
        <v>44</v>
      </c>
      <c r="H4526">
        <v>69</v>
      </c>
      <c r="I4526">
        <v>24</v>
      </c>
      <c r="J4526">
        <v>84.6</v>
      </c>
      <c r="K4526" t="s">
        <v>1</v>
      </c>
      <c r="L4526" t="s">
        <v>34</v>
      </c>
      <c r="M4526">
        <v>21</v>
      </c>
      <c r="N4526">
        <v>1</v>
      </c>
      <c r="O4526">
        <v>6</v>
      </c>
      <c r="P4526" t="s">
        <v>1</v>
      </c>
      <c r="Q4526">
        <v>0</v>
      </c>
      <c r="R4526" t="s">
        <v>153</v>
      </c>
      <c r="S4526" t="s">
        <v>9164</v>
      </c>
      <c r="T4526" t="s">
        <v>3</v>
      </c>
      <c r="U4526">
        <v>48</v>
      </c>
      <c r="V4526" t="s">
        <v>2</v>
      </c>
      <c r="W4526" t="s">
        <v>2</v>
      </c>
      <c r="X4526" t="s">
        <v>2</v>
      </c>
      <c r="Y4526">
        <v>0</v>
      </c>
      <c r="Z4526" t="s">
        <v>2</v>
      </c>
      <c r="AA4526" t="s">
        <v>37</v>
      </c>
      <c r="AB4526" t="s">
        <v>38</v>
      </c>
      <c r="AC4526">
        <v>47</v>
      </c>
      <c r="AD4526">
        <v>294</v>
      </c>
      <c r="AE4526" t="s">
        <v>7105</v>
      </c>
      <c r="AF4526" t="s">
        <v>7116</v>
      </c>
    </row>
    <row r="4527" spans="1:32" x14ac:dyDescent="0.25">
      <c r="A4527" t="s">
        <v>9165</v>
      </c>
      <c r="B4527" t="str">
        <f>IF(Databel___Data[[#This Row],[Churn flag]]=0,"Stayed","Churned")</f>
        <v>Churned</v>
      </c>
      <c r="C4527" t="s">
        <v>1</v>
      </c>
      <c r="D4527">
        <f>IF(Databel___Data[[#This Row],[Churn Label]]="NO",0,1)</f>
        <v>1</v>
      </c>
      <c r="E4527">
        <v>1</v>
      </c>
      <c r="F4527">
        <v>14</v>
      </c>
      <c r="G4527">
        <v>33</v>
      </c>
      <c r="H4527">
        <v>86.4</v>
      </c>
      <c r="I4527">
        <v>56</v>
      </c>
      <c r="J4527">
        <v>149.80000000000001</v>
      </c>
      <c r="K4527" t="s">
        <v>1</v>
      </c>
      <c r="L4527" t="s">
        <v>34</v>
      </c>
      <c r="M4527">
        <v>30</v>
      </c>
      <c r="N4527">
        <v>2</v>
      </c>
      <c r="O4527">
        <v>7</v>
      </c>
      <c r="P4527" t="s">
        <v>1</v>
      </c>
      <c r="Q4527">
        <v>0</v>
      </c>
      <c r="R4527" t="s">
        <v>88</v>
      </c>
      <c r="S4527" t="s">
        <v>9166</v>
      </c>
      <c r="T4527" t="s">
        <v>0</v>
      </c>
      <c r="U4527">
        <v>46</v>
      </c>
      <c r="V4527" t="s">
        <v>2</v>
      </c>
      <c r="W4527" t="s">
        <v>2</v>
      </c>
      <c r="X4527" t="s">
        <v>2</v>
      </c>
      <c r="Y4527">
        <v>0</v>
      </c>
      <c r="Z4527" t="s">
        <v>1</v>
      </c>
      <c r="AA4527" t="s">
        <v>37</v>
      </c>
      <c r="AB4527" t="s">
        <v>38</v>
      </c>
      <c r="AC4527">
        <v>37</v>
      </c>
      <c r="AD4527">
        <v>537</v>
      </c>
      <c r="AE4527" t="s">
        <v>7105</v>
      </c>
      <c r="AF4527" t="s">
        <v>8904</v>
      </c>
    </row>
    <row r="4528" spans="1:32" x14ac:dyDescent="0.25">
      <c r="A4528" t="s">
        <v>9167</v>
      </c>
      <c r="B4528" t="str">
        <f>IF(Databel___Data[[#This Row],[Churn flag]]=0,"Stayed","Churned")</f>
        <v>Churned</v>
      </c>
      <c r="C4528" t="s">
        <v>1</v>
      </c>
      <c r="D4528">
        <f>IF(Databel___Data[[#This Row],[Churn Label]]="NO",0,1)</f>
        <v>1</v>
      </c>
      <c r="E4528">
        <v>1</v>
      </c>
      <c r="F4528">
        <v>10</v>
      </c>
      <c r="G4528">
        <v>16</v>
      </c>
      <c r="H4528">
        <v>49</v>
      </c>
      <c r="I4528">
        <v>40</v>
      </c>
      <c r="J4528">
        <v>129</v>
      </c>
      <c r="K4528" t="s">
        <v>1</v>
      </c>
      <c r="L4528" t="s">
        <v>34</v>
      </c>
      <c r="M4528">
        <v>64</v>
      </c>
      <c r="N4528">
        <v>5</v>
      </c>
      <c r="O4528">
        <v>0</v>
      </c>
      <c r="P4528" t="s">
        <v>2</v>
      </c>
      <c r="Q4528">
        <v>0</v>
      </c>
      <c r="R4528" t="s">
        <v>71</v>
      </c>
      <c r="S4528" t="s">
        <v>9168</v>
      </c>
      <c r="T4528" t="s">
        <v>3</v>
      </c>
      <c r="U4528">
        <v>57</v>
      </c>
      <c r="V4528" t="s">
        <v>2</v>
      </c>
      <c r="W4528" t="s">
        <v>2</v>
      </c>
      <c r="X4528" t="s">
        <v>2</v>
      </c>
      <c r="Y4528">
        <v>0</v>
      </c>
      <c r="Z4528" t="s">
        <v>2</v>
      </c>
      <c r="AA4528" t="s">
        <v>37</v>
      </c>
      <c r="AB4528" t="s">
        <v>58</v>
      </c>
      <c r="AC4528">
        <v>9</v>
      </c>
      <c r="AD4528">
        <v>90</v>
      </c>
      <c r="AE4528" t="s">
        <v>7097</v>
      </c>
      <c r="AF4528" t="s">
        <v>7098</v>
      </c>
    </row>
    <row r="4529" spans="1:32" x14ac:dyDescent="0.25">
      <c r="A4529" t="s">
        <v>9169</v>
      </c>
      <c r="B4529" t="str">
        <f>IF(Databel___Data[[#This Row],[Churn flag]]=0,"Stayed","Churned")</f>
        <v>Churned</v>
      </c>
      <c r="C4529" t="s">
        <v>1</v>
      </c>
      <c r="D4529">
        <f>IF(Databel___Data[[#This Row],[Churn Label]]="NO",0,1)</f>
        <v>1</v>
      </c>
      <c r="E4529">
        <v>1</v>
      </c>
      <c r="F4529">
        <v>34</v>
      </c>
      <c r="G4529">
        <v>67</v>
      </c>
      <c r="H4529">
        <v>136.19999999999999</v>
      </c>
      <c r="I4529">
        <v>136</v>
      </c>
      <c r="J4529">
        <v>384.2</v>
      </c>
      <c r="K4529" t="s">
        <v>1</v>
      </c>
      <c r="L4529" t="s">
        <v>34</v>
      </c>
      <c r="M4529">
        <v>96</v>
      </c>
      <c r="N4529">
        <v>0</v>
      </c>
      <c r="O4529">
        <v>3</v>
      </c>
      <c r="P4529" t="s">
        <v>1</v>
      </c>
      <c r="Q4529">
        <v>0</v>
      </c>
      <c r="R4529" t="s">
        <v>179</v>
      </c>
      <c r="S4529" t="s">
        <v>9170</v>
      </c>
      <c r="T4529" t="s">
        <v>0</v>
      </c>
      <c r="U4529">
        <v>34</v>
      </c>
      <c r="V4529" t="s">
        <v>2</v>
      </c>
      <c r="W4529" t="s">
        <v>2</v>
      </c>
      <c r="X4529" t="s">
        <v>2</v>
      </c>
      <c r="Y4529">
        <v>0</v>
      </c>
      <c r="Z4529" t="s">
        <v>2</v>
      </c>
      <c r="AA4529" t="s">
        <v>37</v>
      </c>
      <c r="AB4529" t="s">
        <v>58</v>
      </c>
      <c r="AC4529">
        <v>12</v>
      </c>
      <c r="AD4529">
        <v>422</v>
      </c>
      <c r="AE4529" t="s">
        <v>7085</v>
      </c>
      <c r="AF4529" t="s">
        <v>7109</v>
      </c>
    </row>
    <row r="4530" spans="1:32" x14ac:dyDescent="0.25">
      <c r="A4530" t="s">
        <v>9171</v>
      </c>
      <c r="B4530" t="str">
        <f>IF(Databel___Data[[#This Row],[Churn flag]]=0,"Stayed","Churned")</f>
        <v>Churned</v>
      </c>
      <c r="C4530" t="s">
        <v>1</v>
      </c>
      <c r="D4530">
        <f>IF(Databel___Data[[#This Row],[Churn Label]]="NO",0,1)</f>
        <v>1</v>
      </c>
      <c r="E4530">
        <v>1</v>
      </c>
      <c r="F4530">
        <v>2</v>
      </c>
      <c r="G4530">
        <v>8</v>
      </c>
      <c r="H4530">
        <v>20.6</v>
      </c>
      <c r="I4530">
        <v>8</v>
      </c>
      <c r="J4530">
        <v>22.6</v>
      </c>
      <c r="K4530" t="s">
        <v>1</v>
      </c>
      <c r="L4530" t="s">
        <v>34</v>
      </c>
      <c r="M4530">
        <v>8</v>
      </c>
      <c r="N4530">
        <v>2</v>
      </c>
      <c r="O4530">
        <v>4</v>
      </c>
      <c r="P4530" t="s">
        <v>1</v>
      </c>
      <c r="Q4530">
        <v>0</v>
      </c>
      <c r="R4530" t="s">
        <v>696</v>
      </c>
      <c r="S4530" t="s">
        <v>9172</v>
      </c>
      <c r="T4530" t="s">
        <v>0</v>
      </c>
      <c r="U4530">
        <v>76</v>
      </c>
      <c r="V4530" t="s">
        <v>2</v>
      </c>
      <c r="W4530" t="s">
        <v>1</v>
      </c>
      <c r="X4530" t="s">
        <v>2</v>
      </c>
      <c r="Y4530">
        <v>0</v>
      </c>
      <c r="Z4530" t="s">
        <v>2</v>
      </c>
      <c r="AA4530" t="s">
        <v>37</v>
      </c>
      <c r="AB4530" t="s">
        <v>38</v>
      </c>
      <c r="AC4530">
        <v>15</v>
      </c>
      <c r="AD4530">
        <v>26</v>
      </c>
      <c r="AE4530" t="s">
        <v>7079</v>
      </c>
      <c r="AF4530" t="s">
        <v>7091</v>
      </c>
    </row>
    <row r="4531" spans="1:32" x14ac:dyDescent="0.25">
      <c r="A4531" t="s">
        <v>9173</v>
      </c>
      <c r="B4531" t="str">
        <f>IF(Databel___Data[[#This Row],[Churn flag]]=0,"Stayed","Churned")</f>
        <v>Churned</v>
      </c>
      <c r="C4531" t="s">
        <v>1</v>
      </c>
      <c r="D4531">
        <f>IF(Databel___Data[[#This Row],[Churn Label]]="NO",0,1)</f>
        <v>1</v>
      </c>
      <c r="E4531">
        <v>1</v>
      </c>
      <c r="F4531">
        <v>29</v>
      </c>
      <c r="G4531">
        <v>186</v>
      </c>
      <c r="H4531">
        <v>464.3</v>
      </c>
      <c r="I4531">
        <v>116</v>
      </c>
      <c r="J4531">
        <v>295.8</v>
      </c>
      <c r="K4531" t="s">
        <v>1</v>
      </c>
      <c r="L4531" t="s">
        <v>34</v>
      </c>
      <c r="M4531">
        <v>99</v>
      </c>
      <c r="N4531">
        <v>5</v>
      </c>
      <c r="O4531">
        <v>4</v>
      </c>
      <c r="P4531" t="s">
        <v>1</v>
      </c>
      <c r="Q4531">
        <v>0</v>
      </c>
      <c r="R4531" t="s">
        <v>88</v>
      </c>
      <c r="S4531" t="s">
        <v>9174</v>
      </c>
      <c r="T4531" t="s">
        <v>0</v>
      </c>
      <c r="U4531">
        <v>81</v>
      </c>
      <c r="V4531" t="s">
        <v>2</v>
      </c>
      <c r="W4531" t="s">
        <v>1</v>
      </c>
      <c r="X4531" t="s">
        <v>2</v>
      </c>
      <c r="Y4531">
        <v>0</v>
      </c>
      <c r="Z4531" t="s">
        <v>2</v>
      </c>
      <c r="AA4531" t="s">
        <v>37</v>
      </c>
      <c r="AB4531" t="s">
        <v>38</v>
      </c>
      <c r="AC4531">
        <v>52</v>
      </c>
      <c r="AD4531">
        <v>1517</v>
      </c>
      <c r="AE4531" t="s">
        <v>7097</v>
      </c>
      <c r="AF4531" t="s">
        <v>7098</v>
      </c>
    </row>
    <row r="4532" spans="1:32" x14ac:dyDescent="0.25">
      <c r="A4532" t="s">
        <v>9175</v>
      </c>
      <c r="B4532" t="str">
        <f>IF(Databel___Data[[#This Row],[Churn flag]]=0,"Stayed","Churned")</f>
        <v>Churned</v>
      </c>
      <c r="C4532" t="s">
        <v>1</v>
      </c>
      <c r="D4532">
        <f>IF(Databel___Data[[#This Row],[Churn Label]]="NO",0,1)</f>
        <v>1</v>
      </c>
      <c r="E4532">
        <v>1</v>
      </c>
      <c r="F4532">
        <v>4</v>
      </c>
      <c r="G4532">
        <v>8</v>
      </c>
      <c r="H4532">
        <v>17.2</v>
      </c>
      <c r="I4532">
        <v>16</v>
      </c>
      <c r="J4532">
        <v>48</v>
      </c>
      <c r="K4532" t="s">
        <v>1</v>
      </c>
      <c r="L4532" t="s">
        <v>46</v>
      </c>
      <c r="M4532">
        <v>0</v>
      </c>
      <c r="N4532">
        <v>4</v>
      </c>
      <c r="O4532">
        <v>5</v>
      </c>
      <c r="P4532" t="s">
        <v>2</v>
      </c>
      <c r="Q4532">
        <v>13</v>
      </c>
      <c r="R4532" t="s">
        <v>106</v>
      </c>
      <c r="S4532" t="s">
        <v>9176</v>
      </c>
      <c r="T4532" t="s">
        <v>3</v>
      </c>
      <c r="U4532">
        <v>75</v>
      </c>
      <c r="V4532" t="s">
        <v>2</v>
      </c>
      <c r="W4532" t="s">
        <v>1</v>
      </c>
      <c r="X4532" t="s">
        <v>2</v>
      </c>
      <c r="Y4532">
        <v>0</v>
      </c>
      <c r="Z4532" t="s">
        <v>1</v>
      </c>
      <c r="AA4532" t="s">
        <v>37</v>
      </c>
      <c r="AB4532" t="s">
        <v>38</v>
      </c>
      <c r="AC4532">
        <v>27</v>
      </c>
      <c r="AD4532">
        <v>115</v>
      </c>
      <c r="AE4532" t="s">
        <v>7079</v>
      </c>
      <c r="AF4532" t="s">
        <v>7308</v>
      </c>
    </row>
    <row r="4533" spans="1:32" x14ac:dyDescent="0.25">
      <c r="A4533" t="s">
        <v>9177</v>
      </c>
      <c r="B4533" t="str">
        <f>IF(Databel___Data[[#This Row],[Churn flag]]=0,"Stayed","Churned")</f>
        <v>Churned</v>
      </c>
      <c r="C4533" t="s">
        <v>1</v>
      </c>
      <c r="D4533">
        <f>IF(Databel___Data[[#This Row],[Churn Label]]="NO",0,1)</f>
        <v>1</v>
      </c>
      <c r="E4533">
        <v>1</v>
      </c>
      <c r="F4533">
        <v>28</v>
      </c>
      <c r="G4533">
        <v>128</v>
      </c>
      <c r="H4533">
        <v>279.8</v>
      </c>
      <c r="I4533">
        <v>112</v>
      </c>
      <c r="J4533">
        <v>201.6</v>
      </c>
      <c r="K4533" t="s">
        <v>1</v>
      </c>
      <c r="L4533" t="s">
        <v>34</v>
      </c>
      <c r="M4533">
        <v>101</v>
      </c>
      <c r="N4533">
        <v>3</v>
      </c>
      <c r="O4533">
        <v>3</v>
      </c>
      <c r="P4533" t="s">
        <v>1</v>
      </c>
      <c r="Q4533">
        <v>0</v>
      </c>
      <c r="R4533" t="s">
        <v>60</v>
      </c>
      <c r="S4533" t="s">
        <v>9178</v>
      </c>
      <c r="T4533" t="s">
        <v>0</v>
      </c>
      <c r="U4533">
        <v>84</v>
      </c>
      <c r="V4533" t="s">
        <v>2</v>
      </c>
      <c r="W4533" t="s">
        <v>1</v>
      </c>
      <c r="X4533" t="s">
        <v>2</v>
      </c>
      <c r="Y4533">
        <v>0</v>
      </c>
      <c r="Z4533" t="s">
        <v>1</v>
      </c>
      <c r="AA4533" t="s">
        <v>37</v>
      </c>
      <c r="AB4533" t="s">
        <v>38</v>
      </c>
      <c r="AC4533">
        <v>40</v>
      </c>
      <c r="AD4533">
        <v>1107</v>
      </c>
      <c r="AE4533" t="s">
        <v>7079</v>
      </c>
      <c r="AF4533" t="s">
        <v>7080</v>
      </c>
    </row>
    <row r="4534" spans="1:32" x14ac:dyDescent="0.25">
      <c r="A4534" t="s">
        <v>9179</v>
      </c>
      <c r="B4534" t="str">
        <f>IF(Databel___Data[[#This Row],[Churn flag]]=0,"Stayed","Churned")</f>
        <v>Churned</v>
      </c>
      <c r="C4534" t="s">
        <v>1</v>
      </c>
      <c r="D4534">
        <f>IF(Databel___Data[[#This Row],[Churn Label]]="NO",0,1)</f>
        <v>1</v>
      </c>
      <c r="E4534">
        <v>1</v>
      </c>
      <c r="F4534">
        <v>13</v>
      </c>
      <c r="G4534">
        <v>75</v>
      </c>
      <c r="H4534">
        <v>203.3</v>
      </c>
      <c r="I4534">
        <v>52</v>
      </c>
      <c r="J4534">
        <v>132.6</v>
      </c>
      <c r="K4534" t="s">
        <v>1</v>
      </c>
      <c r="L4534" t="s">
        <v>34</v>
      </c>
      <c r="M4534">
        <v>66</v>
      </c>
      <c r="N4534">
        <v>4</v>
      </c>
      <c r="O4534">
        <v>5</v>
      </c>
      <c r="P4534" t="s">
        <v>1</v>
      </c>
      <c r="Q4534">
        <v>0</v>
      </c>
      <c r="R4534" t="s">
        <v>179</v>
      </c>
      <c r="S4534" t="s">
        <v>9180</v>
      </c>
      <c r="T4534" t="s">
        <v>0</v>
      </c>
      <c r="U4534">
        <v>58</v>
      </c>
      <c r="V4534" t="s">
        <v>2</v>
      </c>
      <c r="W4534" t="s">
        <v>2</v>
      </c>
      <c r="X4534" t="s">
        <v>2</v>
      </c>
      <c r="Y4534">
        <v>0</v>
      </c>
      <c r="Z4534" t="s">
        <v>2</v>
      </c>
      <c r="AA4534" t="s">
        <v>37</v>
      </c>
      <c r="AB4534" t="s">
        <v>58</v>
      </c>
      <c r="AC4534">
        <v>44</v>
      </c>
      <c r="AD4534">
        <v>564</v>
      </c>
      <c r="AE4534" t="s">
        <v>7079</v>
      </c>
      <c r="AF4534" t="s">
        <v>7091</v>
      </c>
    </row>
    <row r="4535" spans="1:32" x14ac:dyDescent="0.25">
      <c r="A4535" t="s">
        <v>9181</v>
      </c>
      <c r="B4535" t="str">
        <f>IF(Databel___Data[[#This Row],[Churn flag]]=0,"Stayed","Churned")</f>
        <v>Churned</v>
      </c>
      <c r="C4535" t="s">
        <v>1</v>
      </c>
      <c r="D4535">
        <f>IF(Databel___Data[[#This Row],[Churn Label]]="NO",0,1)</f>
        <v>1</v>
      </c>
      <c r="E4535">
        <v>1</v>
      </c>
      <c r="F4535">
        <v>55</v>
      </c>
      <c r="G4535">
        <v>389</v>
      </c>
      <c r="H4535">
        <v>827.1</v>
      </c>
      <c r="I4535">
        <v>220</v>
      </c>
      <c r="J4535">
        <v>665.5</v>
      </c>
      <c r="K4535" t="s">
        <v>1</v>
      </c>
      <c r="L4535" t="s">
        <v>34</v>
      </c>
      <c r="M4535">
        <v>133</v>
      </c>
      <c r="N4535">
        <v>2</v>
      </c>
      <c r="O4535">
        <v>19</v>
      </c>
      <c r="P4535" t="s">
        <v>1</v>
      </c>
      <c r="Q4535">
        <v>0</v>
      </c>
      <c r="R4535" t="s">
        <v>41</v>
      </c>
      <c r="S4535" t="s">
        <v>9182</v>
      </c>
      <c r="T4535" t="s">
        <v>3</v>
      </c>
      <c r="U4535">
        <v>23</v>
      </c>
      <c r="V4535" t="s">
        <v>1</v>
      </c>
      <c r="W4535" t="s">
        <v>2</v>
      </c>
      <c r="X4535" t="s">
        <v>2</v>
      </c>
      <c r="Y4535">
        <v>0</v>
      </c>
      <c r="Z4535" t="s">
        <v>1</v>
      </c>
      <c r="AA4535" t="s">
        <v>43</v>
      </c>
      <c r="AB4535" t="s">
        <v>38</v>
      </c>
      <c r="AC4535">
        <v>63</v>
      </c>
      <c r="AD4535">
        <v>3501</v>
      </c>
      <c r="AE4535" t="s">
        <v>7079</v>
      </c>
      <c r="AF4535" t="s">
        <v>7091</v>
      </c>
    </row>
    <row r="4536" spans="1:32" x14ac:dyDescent="0.25">
      <c r="A4536" t="s">
        <v>9183</v>
      </c>
      <c r="B4536" t="str">
        <f>IF(Databel___Data[[#This Row],[Churn flag]]=0,"Stayed","Churned")</f>
        <v>Churned</v>
      </c>
      <c r="C4536" t="s">
        <v>1</v>
      </c>
      <c r="D4536">
        <f>IF(Databel___Data[[#This Row],[Churn Label]]="NO",0,1)</f>
        <v>1</v>
      </c>
      <c r="E4536">
        <v>1</v>
      </c>
      <c r="F4536">
        <v>24</v>
      </c>
      <c r="G4536">
        <v>52</v>
      </c>
      <c r="H4536">
        <v>121.3</v>
      </c>
      <c r="I4536">
        <v>96</v>
      </c>
      <c r="J4536">
        <v>24</v>
      </c>
      <c r="K4536" t="s">
        <v>1</v>
      </c>
      <c r="L4536" t="s">
        <v>34</v>
      </c>
      <c r="M4536">
        <v>8</v>
      </c>
      <c r="N4536">
        <v>1</v>
      </c>
      <c r="O4536">
        <v>9</v>
      </c>
      <c r="P4536" t="s">
        <v>1</v>
      </c>
      <c r="Q4536">
        <v>0</v>
      </c>
      <c r="R4536" t="s">
        <v>119</v>
      </c>
      <c r="S4536" t="s">
        <v>9184</v>
      </c>
      <c r="T4536" t="s">
        <v>3</v>
      </c>
      <c r="U4536">
        <v>70</v>
      </c>
      <c r="V4536" t="s">
        <v>2</v>
      </c>
      <c r="W4536" t="s">
        <v>1</v>
      </c>
      <c r="X4536" t="s">
        <v>2</v>
      </c>
      <c r="Y4536">
        <v>0</v>
      </c>
      <c r="Z4536" t="s">
        <v>1</v>
      </c>
      <c r="AA4536" t="s">
        <v>37</v>
      </c>
      <c r="AB4536" t="s">
        <v>58</v>
      </c>
      <c r="AC4536">
        <v>45</v>
      </c>
      <c r="AD4536">
        <v>1083</v>
      </c>
      <c r="AE4536" t="s">
        <v>7097</v>
      </c>
      <c r="AF4536" t="s">
        <v>7098</v>
      </c>
    </row>
    <row r="4537" spans="1:32" x14ac:dyDescent="0.25">
      <c r="A4537" t="s">
        <v>9185</v>
      </c>
      <c r="B4537" t="str">
        <f>IF(Databel___Data[[#This Row],[Churn flag]]=0,"Stayed","Churned")</f>
        <v>Churned</v>
      </c>
      <c r="C4537" t="s">
        <v>1</v>
      </c>
      <c r="D4537">
        <f>IF(Databel___Data[[#This Row],[Churn Label]]="NO",0,1)</f>
        <v>1</v>
      </c>
      <c r="E4537">
        <v>1</v>
      </c>
      <c r="F4537">
        <v>1</v>
      </c>
      <c r="G4537">
        <v>3</v>
      </c>
      <c r="H4537">
        <v>9</v>
      </c>
      <c r="I4537">
        <v>4</v>
      </c>
      <c r="J4537">
        <v>12.8</v>
      </c>
      <c r="K4537" t="s">
        <v>1</v>
      </c>
      <c r="L4537" t="s">
        <v>34</v>
      </c>
      <c r="M4537">
        <v>6</v>
      </c>
      <c r="N4537">
        <v>5</v>
      </c>
      <c r="O4537">
        <v>6</v>
      </c>
      <c r="P4537" t="s">
        <v>1</v>
      </c>
      <c r="Q4537">
        <v>0</v>
      </c>
      <c r="R4537" t="s">
        <v>68</v>
      </c>
      <c r="S4537" t="s">
        <v>9186</v>
      </c>
      <c r="T4537" t="s">
        <v>0</v>
      </c>
      <c r="U4537">
        <v>44</v>
      </c>
      <c r="V4537" t="s">
        <v>2</v>
      </c>
      <c r="W4537" t="s">
        <v>2</v>
      </c>
      <c r="X4537" t="s">
        <v>2</v>
      </c>
      <c r="Y4537">
        <v>0</v>
      </c>
      <c r="Z4537" t="s">
        <v>2</v>
      </c>
      <c r="AA4537" t="s">
        <v>37</v>
      </c>
      <c r="AB4537" t="s">
        <v>38</v>
      </c>
      <c r="AC4537">
        <v>56</v>
      </c>
      <c r="AD4537">
        <v>56</v>
      </c>
      <c r="AE4537" t="s">
        <v>7079</v>
      </c>
      <c r="AF4537" t="s">
        <v>7094</v>
      </c>
    </row>
    <row r="4538" spans="1:32" x14ac:dyDescent="0.25">
      <c r="A4538" t="s">
        <v>9187</v>
      </c>
      <c r="B4538" t="str">
        <f>IF(Databel___Data[[#This Row],[Churn flag]]=0,"Stayed","Churned")</f>
        <v>Churned</v>
      </c>
      <c r="C4538" t="s">
        <v>1</v>
      </c>
      <c r="D4538">
        <f>IF(Databel___Data[[#This Row],[Churn Label]]="NO",0,1)</f>
        <v>1</v>
      </c>
      <c r="E4538">
        <v>1</v>
      </c>
      <c r="F4538">
        <v>6</v>
      </c>
      <c r="G4538">
        <v>26</v>
      </c>
      <c r="H4538">
        <v>68</v>
      </c>
      <c r="I4538">
        <v>24</v>
      </c>
      <c r="J4538">
        <v>67.2</v>
      </c>
      <c r="K4538" t="s">
        <v>1</v>
      </c>
      <c r="L4538" t="s">
        <v>34</v>
      </c>
      <c r="M4538">
        <v>34</v>
      </c>
      <c r="N4538">
        <v>3</v>
      </c>
      <c r="O4538">
        <v>3</v>
      </c>
      <c r="P4538" t="s">
        <v>1</v>
      </c>
      <c r="Q4538">
        <v>0</v>
      </c>
      <c r="R4538" t="s">
        <v>130</v>
      </c>
      <c r="S4538" t="s">
        <v>9188</v>
      </c>
      <c r="T4538" t="s">
        <v>0</v>
      </c>
      <c r="U4538">
        <v>49</v>
      </c>
      <c r="V4538" t="s">
        <v>2</v>
      </c>
      <c r="W4538" t="s">
        <v>2</v>
      </c>
      <c r="X4538" t="s">
        <v>2</v>
      </c>
      <c r="Y4538">
        <v>0</v>
      </c>
      <c r="Z4538" t="s">
        <v>2</v>
      </c>
      <c r="AA4538" t="s">
        <v>37</v>
      </c>
      <c r="AB4538" t="s">
        <v>38</v>
      </c>
      <c r="AC4538">
        <v>29</v>
      </c>
      <c r="AD4538">
        <v>166</v>
      </c>
      <c r="AE4538" t="s">
        <v>7079</v>
      </c>
      <c r="AF4538" t="s">
        <v>7094</v>
      </c>
    </row>
    <row r="4539" spans="1:32" x14ac:dyDescent="0.25">
      <c r="A4539" t="s">
        <v>9189</v>
      </c>
      <c r="B4539" t="str">
        <f>IF(Databel___Data[[#This Row],[Churn flag]]=0,"Stayed","Churned")</f>
        <v>Churned</v>
      </c>
      <c r="C4539" t="s">
        <v>1</v>
      </c>
      <c r="D4539">
        <f>IF(Databel___Data[[#This Row],[Churn Label]]="NO",0,1)</f>
        <v>1</v>
      </c>
      <c r="E4539">
        <v>1</v>
      </c>
      <c r="F4539">
        <v>4</v>
      </c>
      <c r="G4539">
        <v>12</v>
      </c>
      <c r="H4539">
        <v>32.700000000000003</v>
      </c>
      <c r="I4539">
        <v>16</v>
      </c>
      <c r="J4539">
        <v>30.8</v>
      </c>
      <c r="K4539" t="s">
        <v>1</v>
      </c>
      <c r="L4539" t="s">
        <v>34</v>
      </c>
      <c r="M4539">
        <v>15</v>
      </c>
      <c r="N4539">
        <v>1</v>
      </c>
      <c r="O4539">
        <v>2</v>
      </c>
      <c r="P4539" t="s">
        <v>2</v>
      </c>
      <c r="Q4539">
        <v>20</v>
      </c>
      <c r="R4539" t="s">
        <v>103</v>
      </c>
      <c r="S4539" t="s">
        <v>9190</v>
      </c>
      <c r="T4539" t="s">
        <v>3</v>
      </c>
      <c r="U4539">
        <v>45</v>
      </c>
      <c r="V4539" t="s">
        <v>2</v>
      </c>
      <c r="W4539" t="s">
        <v>2</v>
      </c>
      <c r="X4539" t="s">
        <v>2</v>
      </c>
      <c r="Y4539">
        <v>0</v>
      </c>
      <c r="Z4539" t="s">
        <v>2</v>
      </c>
      <c r="AA4539" t="s">
        <v>37</v>
      </c>
      <c r="AB4539" t="s">
        <v>38</v>
      </c>
      <c r="AC4539">
        <v>50</v>
      </c>
      <c r="AD4539">
        <v>206</v>
      </c>
      <c r="AE4539" t="s">
        <v>7079</v>
      </c>
      <c r="AF4539" t="s">
        <v>7308</v>
      </c>
    </row>
    <row r="4540" spans="1:32" x14ac:dyDescent="0.25">
      <c r="A4540" t="s">
        <v>9191</v>
      </c>
      <c r="B4540" t="str">
        <f>IF(Databel___Data[[#This Row],[Churn flag]]=0,"Stayed","Churned")</f>
        <v>Churned</v>
      </c>
      <c r="C4540" t="s">
        <v>1</v>
      </c>
      <c r="D4540">
        <f>IF(Databel___Data[[#This Row],[Churn Label]]="NO",0,1)</f>
        <v>1</v>
      </c>
      <c r="E4540">
        <v>1</v>
      </c>
      <c r="F4540">
        <v>3</v>
      </c>
      <c r="G4540">
        <v>23</v>
      </c>
      <c r="H4540">
        <v>47.4</v>
      </c>
      <c r="I4540">
        <v>0</v>
      </c>
      <c r="J4540">
        <v>0</v>
      </c>
      <c r="K4540" t="s">
        <v>2</v>
      </c>
      <c r="L4540" t="s">
        <v>46</v>
      </c>
      <c r="M4540">
        <v>0</v>
      </c>
      <c r="N4540">
        <v>2</v>
      </c>
      <c r="O4540">
        <v>15</v>
      </c>
      <c r="P4540" t="s">
        <v>1</v>
      </c>
      <c r="Q4540">
        <v>0</v>
      </c>
      <c r="R4540" t="s">
        <v>49</v>
      </c>
      <c r="S4540" t="s">
        <v>9192</v>
      </c>
      <c r="T4540" t="s">
        <v>0</v>
      </c>
      <c r="U4540">
        <v>59</v>
      </c>
      <c r="V4540" t="s">
        <v>2</v>
      </c>
      <c r="W4540" t="s">
        <v>2</v>
      </c>
      <c r="X4540" t="s">
        <v>2</v>
      </c>
      <c r="Y4540">
        <v>0</v>
      </c>
      <c r="Z4540" t="s">
        <v>2</v>
      </c>
      <c r="AA4540" t="s">
        <v>37</v>
      </c>
      <c r="AB4540" t="s">
        <v>38</v>
      </c>
      <c r="AC4540">
        <v>31</v>
      </c>
      <c r="AD4540">
        <v>107</v>
      </c>
      <c r="AE4540" t="s">
        <v>7079</v>
      </c>
      <c r="AF4540" t="s">
        <v>7308</v>
      </c>
    </row>
    <row r="4541" spans="1:32" x14ac:dyDescent="0.25">
      <c r="A4541" t="s">
        <v>9193</v>
      </c>
      <c r="B4541" t="str">
        <f>IF(Databel___Data[[#This Row],[Churn flag]]=0,"Stayed","Churned")</f>
        <v>Churned</v>
      </c>
      <c r="C4541" t="s">
        <v>1</v>
      </c>
      <c r="D4541">
        <f>IF(Databel___Data[[#This Row],[Churn Label]]="NO",0,1)</f>
        <v>1</v>
      </c>
      <c r="E4541">
        <v>1</v>
      </c>
      <c r="F4541">
        <v>1</v>
      </c>
      <c r="G4541">
        <v>2</v>
      </c>
      <c r="H4541">
        <v>5</v>
      </c>
      <c r="I4541">
        <v>4</v>
      </c>
      <c r="J4541">
        <v>9.5</v>
      </c>
      <c r="K4541" t="s">
        <v>1</v>
      </c>
      <c r="L4541" t="s">
        <v>34</v>
      </c>
      <c r="M4541">
        <v>5</v>
      </c>
      <c r="N4541">
        <v>0</v>
      </c>
      <c r="O4541">
        <v>3</v>
      </c>
      <c r="P4541" t="s">
        <v>1</v>
      </c>
      <c r="Q4541">
        <v>0</v>
      </c>
      <c r="R4541" t="s">
        <v>111</v>
      </c>
      <c r="S4541" t="s">
        <v>9194</v>
      </c>
      <c r="T4541" t="s">
        <v>3</v>
      </c>
      <c r="U4541">
        <v>42</v>
      </c>
      <c r="V4541" t="s">
        <v>2</v>
      </c>
      <c r="W4541" t="s">
        <v>2</v>
      </c>
      <c r="X4541" t="s">
        <v>2</v>
      </c>
      <c r="Y4541">
        <v>0</v>
      </c>
      <c r="Z4541" t="s">
        <v>2</v>
      </c>
      <c r="AA4541" t="s">
        <v>37</v>
      </c>
      <c r="AB4541" t="s">
        <v>38</v>
      </c>
      <c r="AC4541">
        <v>45</v>
      </c>
      <c r="AD4541">
        <v>45</v>
      </c>
      <c r="AE4541" t="s">
        <v>7079</v>
      </c>
      <c r="AF4541" t="s">
        <v>7308</v>
      </c>
    </row>
    <row r="4542" spans="1:32" x14ac:dyDescent="0.25">
      <c r="A4542" t="s">
        <v>9195</v>
      </c>
      <c r="B4542" t="str">
        <f>IF(Databel___Data[[#This Row],[Churn flag]]=0,"Stayed","Churned")</f>
        <v>Churned</v>
      </c>
      <c r="C4542" t="s">
        <v>1</v>
      </c>
      <c r="D4542">
        <f>IF(Databel___Data[[#This Row],[Churn Label]]="NO",0,1)</f>
        <v>1</v>
      </c>
      <c r="E4542">
        <v>1</v>
      </c>
      <c r="F4542">
        <v>11</v>
      </c>
      <c r="G4542">
        <v>44</v>
      </c>
      <c r="H4542">
        <v>107.7</v>
      </c>
      <c r="I4542">
        <v>44</v>
      </c>
      <c r="J4542">
        <v>181.5</v>
      </c>
      <c r="K4542" t="s">
        <v>1</v>
      </c>
      <c r="L4542" t="s">
        <v>34</v>
      </c>
      <c r="M4542">
        <v>91</v>
      </c>
      <c r="N4542">
        <v>3</v>
      </c>
      <c r="O4542">
        <v>10</v>
      </c>
      <c r="P4542" t="s">
        <v>1</v>
      </c>
      <c r="Q4542">
        <v>0</v>
      </c>
      <c r="R4542" t="s">
        <v>184</v>
      </c>
      <c r="S4542" t="s">
        <v>9196</v>
      </c>
      <c r="T4542" t="s">
        <v>3</v>
      </c>
      <c r="U4542">
        <v>29</v>
      </c>
      <c r="V4542" t="s">
        <v>1</v>
      </c>
      <c r="W4542" t="s">
        <v>2</v>
      </c>
      <c r="X4542" t="s">
        <v>2</v>
      </c>
      <c r="Y4542">
        <v>0</v>
      </c>
      <c r="Z4542" t="s">
        <v>2</v>
      </c>
      <c r="AA4542" t="s">
        <v>37</v>
      </c>
      <c r="AB4542" t="s">
        <v>38</v>
      </c>
      <c r="AC4542">
        <v>36</v>
      </c>
      <c r="AD4542">
        <v>382</v>
      </c>
      <c r="AE4542" t="s">
        <v>7079</v>
      </c>
      <c r="AF4542" t="s">
        <v>7080</v>
      </c>
    </row>
    <row r="4543" spans="1:32" x14ac:dyDescent="0.25">
      <c r="A4543" t="s">
        <v>9197</v>
      </c>
      <c r="B4543" t="str">
        <f>IF(Databel___Data[[#This Row],[Churn flag]]=0,"Stayed","Churned")</f>
        <v>Churned</v>
      </c>
      <c r="C4543" t="s">
        <v>1</v>
      </c>
      <c r="D4543">
        <f>IF(Databel___Data[[#This Row],[Churn Label]]="NO",0,1)</f>
        <v>1</v>
      </c>
      <c r="E4543">
        <v>1</v>
      </c>
      <c r="F4543">
        <v>1</v>
      </c>
      <c r="G4543">
        <v>6</v>
      </c>
      <c r="H4543">
        <v>16</v>
      </c>
      <c r="I4543">
        <v>4</v>
      </c>
      <c r="J4543">
        <v>9.6999999999999993</v>
      </c>
      <c r="K4543" t="s">
        <v>1</v>
      </c>
      <c r="L4543" t="s">
        <v>34</v>
      </c>
      <c r="M4543">
        <v>3</v>
      </c>
      <c r="N4543">
        <v>2</v>
      </c>
      <c r="O4543">
        <v>9</v>
      </c>
      <c r="P4543" t="s">
        <v>1</v>
      </c>
      <c r="Q4543">
        <v>0</v>
      </c>
      <c r="R4543" t="s">
        <v>135</v>
      </c>
      <c r="S4543" t="s">
        <v>9198</v>
      </c>
      <c r="T4543" t="s">
        <v>0</v>
      </c>
      <c r="U4543">
        <v>32</v>
      </c>
      <c r="V4543" t="s">
        <v>2</v>
      </c>
      <c r="W4543" t="s">
        <v>2</v>
      </c>
      <c r="X4543" t="s">
        <v>2</v>
      </c>
      <c r="Y4543">
        <v>0</v>
      </c>
      <c r="Z4543" t="s">
        <v>2</v>
      </c>
      <c r="AA4543" t="s">
        <v>37</v>
      </c>
      <c r="AB4543" t="s">
        <v>58</v>
      </c>
      <c r="AC4543">
        <v>45</v>
      </c>
      <c r="AD4543">
        <v>45</v>
      </c>
      <c r="AE4543" t="s">
        <v>7079</v>
      </c>
      <c r="AF4543" t="s">
        <v>7080</v>
      </c>
    </row>
    <row r="4544" spans="1:32" x14ac:dyDescent="0.25">
      <c r="A4544" t="s">
        <v>9199</v>
      </c>
      <c r="B4544" t="str">
        <f>IF(Databel___Data[[#This Row],[Churn flag]]=0,"Stayed","Churned")</f>
        <v>Churned</v>
      </c>
      <c r="C4544" t="s">
        <v>1</v>
      </c>
      <c r="D4544">
        <f>IF(Databel___Data[[#This Row],[Churn Label]]="NO",0,1)</f>
        <v>1</v>
      </c>
      <c r="E4544">
        <v>1</v>
      </c>
      <c r="F4544">
        <v>5</v>
      </c>
      <c r="G4544">
        <v>8</v>
      </c>
      <c r="H4544">
        <v>19.8</v>
      </c>
      <c r="I4544">
        <v>20</v>
      </c>
      <c r="J4544">
        <v>50</v>
      </c>
      <c r="K4544" t="s">
        <v>1</v>
      </c>
      <c r="L4544" t="s">
        <v>34</v>
      </c>
      <c r="M4544">
        <v>17</v>
      </c>
      <c r="N4544">
        <v>1</v>
      </c>
      <c r="O4544">
        <v>7</v>
      </c>
      <c r="P4544" t="s">
        <v>1</v>
      </c>
      <c r="Q4544">
        <v>0</v>
      </c>
      <c r="R4544" t="s">
        <v>111</v>
      </c>
      <c r="S4544" t="s">
        <v>9200</v>
      </c>
      <c r="T4544" t="s">
        <v>3</v>
      </c>
      <c r="U4544">
        <v>50</v>
      </c>
      <c r="V4544" t="s">
        <v>2</v>
      </c>
      <c r="W4544" t="s">
        <v>2</v>
      </c>
      <c r="X4544" t="s">
        <v>2</v>
      </c>
      <c r="Y4544">
        <v>0</v>
      </c>
      <c r="Z4544" t="s">
        <v>1</v>
      </c>
      <c r="AA4544" t="s">
        <v>37</v>
      </c>
      <c r="AB4544" t="s">
        <v>38</v>
      </c>
      <c r="AC4544">
        <v>46</v>
      </c>
      <c r="AD4544">
        <v>229</v>
      </c>
      <c r="AE4544" t="s">
        <v>7133</v>
      </c>
      <c r="AF4544" t="s">
        <v>7134</v>
      </c>
    </row>
    <row r="4545" spans="1:32" x14ac:dyDescent="0.25">
      <c r="A4545" t="s">
        <v>9201</v>
      </c>
      <c r="B4545" t="str">
        <f>IF(Databel___Data[[#This Row],[Churn flag]]=0,"Stayed","Churned")</f>
        <v>Churned</v>
      </c>
      <c r="C4545" t="s">
        <v>1</v>
      </c>
      <c r="D4545">
        <f>IF(Databel___Data[[#This Row],[Churn Label]]="NO",0,1)</f>
        <v>1</v>
      </c>
      <c r="E4545">
        <v>1</v>
      </c>
      <c r="F4545">
        <v>8</v>
      </c>
      <c r="G4545">
        <v>21</v>
      </c>
      <c r="H4545">
        <v>57.6</v>
      </c>
      <c r="I4545">
        <v>32</v>
      </c>
      <c r="J4545">
        <v>143.19999999999999</v>
      </c>
      <c r="K4545" t="s">
        <v>1</v>
      </c>
      <c r="L4545" t="s">
        <v>34</v>
      </c>
      <c r="M4545">
        <v>29</v>
      </c>
      <c r="N4545">
        <v>1</v>
      </c>
      <c r="O4545">
        <v>5</v>
      </c>
      <c r="P4545" t="s">
        <v>1</v>
      </c>
      <c r="Q4545">
        <v>0</v>
      </c>
      <c r="R4545" t="s">
        <v>166</v>
      </c>
      <c r="S4545" t="s">
        <v>9202</v>
      </c>
      <c r="T4545" t="s">
        <v>3</v>
      </c>
      <c r="U4545">
        <v>63</v>
      </c>
      <c r="V4545" t="s">
        <v>2</v>
      </c>
      <c r="W4545" t="s">
        <v>2</v>
      </c>
      <c r="X4545" t="s">
        <v>2</v>
      </c>
      <c r="Y4545">
        <v>0</v>
      </c>
      <c r="Z4545" t="s">
        <v>1</v>
      </c>
      <c r="AA4545" t="s">
        <v>37</v>
      </c>
      <c r="AB4545" t="s">
        <v>38</v>
      </c>
      <c r="AC4545">
        <v>35</v>
      </c>
      <c r="AD4545">
        <v>284</v>
      </c>
      <c r="AE4545" t="s">
        <v>7105</v>
      </c>
      <c r="AF4545" t="s">
        <v>7123</v>
      </c>
    </row>
    <row r="4546" spans="1:32" x14ac:dyDescent="0.25">
      <c r="A4546" t="s">
        <v>9203</v>
      </c>
      <c r="B4546" t="str">
        <f>IF(Databel___Data[[#This Row],[Churn flag]]=0,"Stayed","Churned")</f>
        <v>Churned</v>
      </c>
      <c r="C4546" t="s">
        <v>1</v>
      </c>
      <c r="D4546">
        <f>IF(Databel___Data[[#This Row],[Churn Label]]="NO",0,1)</f>
        <v>1</v>
      </c>
      <c r="E4546">
        <v>1</v>
      </c>
      <c r="F4546">
        <v>29</v>
      </c>
      <c r="G4546">
        <v>101</v>
      </c>
      <c r="H4546">
        <v>350.6</v>
      </c>
      <c r="I4546">
        <v>116</v>
      </c>
      <c r="J4546">
        <v>156.6</v>
      </c>
      <c r="K4546" t="s">
        <v>1</v>
      </c>
      <c r="L4546" t="s">
        <v>34</v>
      </c>
      <c r="M4546">
        <v>31</v>
      </c>
      <c r="N4546">
        <v>1</v>
      </c>
      <c r="O4546">
        <v>4</v>
      </c>
      <c r="P4546" t="s">
        <v>1</v>
      </c>
      <c r="Q4546">
        <v>0</v>
      </c>
      <c r="R4546" t="s">
        <v>55</v>
      </c>
      <c r="S4546" t="s">
        <v>9204</v>
      </c>
      <c r="T4546" t="s">
        <v>3</v>
      </c>
      <c r="U4546">
        <v>40</v>
      </c>
      <c r="V4546" t="s">
        <v>2</v>
      </c>
      <c r="W4546" t="s">
        <v>2</v>
      </c>
      <c r="X4546" t="s">
        <v>2</v>
      </c>
      <c r="Y4546">
        <v>0</v>
      </c>
      <c r="Z4546" t="s">
        <v>2</v>
      </c>
      <c r="AA4546" t="s">
        <v>37</v>
      </c>
      <c r="AB4546" t="s">
        <v>38</v>
      </c>
      <c r="AC4546">
        <v>35</v>
      </c>
      <c r="AD4546">
        <v>1018</v>
      </c>
      <c r="AE4546" t="s">
        <v>7105</v>
      </c>
      <c r="AF4546" t="s">
        <v>8904</v>
      </c>
    </row>
    <row r="4547" spans="1:32" x14ac:dyDescent="0.25">
      <c r="A4547" t="s">
        <v>9205</v>
      </c>
      <c r="B4547" t="str">
        <f>IF(Databel___Data[[#This Row],[Churn flag]]=0,"Stayed","Churned")</f>
        <v>Churned</v>
      </c>
      <c r="C4547" t="s">
        <v>1</v>
      </c>
      <c r="D4547">
        <f>IF(Databel___Data[[#This Row],[Churn Label]]="NO",0,1)</f>
        <v>1</v>
      </c>
      <c r="E4547">
        <v>1</v>
      </c>
      <c r="F4547">
        <v>13</v>
      </c>
      <c r="G4547">
        <v>60</v>
      </c>
      <c r="H4547">
        <v>210.2</v>
      </c>
      <c r="I4547">
        <v>52</v>
      </c>
      <c r="J4547">
        <v>133.9</v>
      </c>
      <c r="K4547" t="s">
        <v>1</v>
      </c>
      <c r="L4547" t="s">
        <v>34</v>
      </c>
      <c r="M4547">
        <v>45</v>
      </c>
      <c r="N4547">
        <v>3</v>
      </c>
      <c r="O4547">
        <v>16</v>
      </c>
      <c r="P4547" t="s">
        <v>1</v>
      </c>
      <c r="Q4547">
        <v>0</v>
      </c>
      <c r="R4547" t="s">
        <v>119</v>
      </c>
      <c r="S4547" t="s">
        <v>9206</v>
      </c>
      <c r="T4547" t="s">
        <v>3</v>
      </c>
      <c r="U4547">
        <v>20</v>
      </c>
      <c r="V4547" t="s">
        <v>1</v>
      </c>
      <c r="W4547" t="s">
        <v>2</v>
      </c>
      <c r="X4547" t="s">
        <v>2</v>
      </c>
      <c r="Y4547">
        <v>0</v>
      </c>
      <c r="Z4547" t="s">
        <v>1</v>
      </c>
      <c r="AA4547" t="s">
        <v>43</v>
      </c>
      <c r="AB4547" t="s">
        <v>58</v>
      </c>
      <c r="AC4547">
        <v>27</v>
      </c>
      <c r="AD4547">
        <v>351</v>
      </c>
      <c r="AE4547" t="s">
        <v>7105</v>
      </c>
      <c r="AF4547" t="s">
        <v>7106</v>
      </c>
    </row>
    <row r="4548" spans="1:32" x14ac:dyDescent="0.25">
      <c r="A4548" t="s">
        <v>9207</v>
      </c>
      <c r="B4548" t="str">
        <f>IF(Databel___Data[[#This Row],[Churn flag]]=0,"Stayed","Churned")</f>
        <v>Churned</v>
      </c>
      <c r="C4548" t="s">
        <v>1</v>
      </c>
      <c r="D4548">
        <f>IF(Databel___Data[[#This Row],[Churn Label]]="NO",0,1)</f>
        <v>1</v>
      </c>
      <c r="E4548">
        <v>1</v>
      </c>
      <c r="F4548">
        <v>44</v>
      </c>
      <c r="G4548">
        <v>338</v>
      </c>
      <c r="H4548">
        <v>485</v>
      </c>
      <c r="I4548">
        <v>176</v>
      </c>
      <c r="J4548">
        <v>519.20000000000005</v>
      </c>
      <c r="K4548" t="s">
        <v>1</v>
      </c>
      <c r="L4548" t="s">
        <v>34</v>
      </c>
      <c r="M4548">
        <v>104</v>
      </c>
      <c r="N4548">
        <v>0</v>
      </c>
      <c r="O4548">
        <v>7</v>
      </c>
      <c r="P4548" t="s">
        <v>1</v>
      </c>
      <c r="Q4548">
        <v>0</v>
      </c>
      <c r="R4548" t="s">
        <v>435</v>
      </c>
      <c r="S4548" t="s">
        <v>9208</v>
      </c>
      <c r="T4548" t="s">
        <v>0</v>
      </c>
      <c r="U4548">
        <v>79</v>
      </c>
      <c r="V4548" t="s">
        <v>2</v>
      </c>
      <c r="W4548" t="s">
        <v>1</v>
      </c>
      <c r="X4548" t="s">
        <v>2</v>
      </c>
      <c r="Y4548">
        <v>0</v>
      </c>
      <c r="Z4548" t="s">
        <v>1</v>
      </c>
      <c r="AA4548" t="s">
        <v>43</v>
      </c>
      <c r="AB4548" t="s">
        <v>58</v>
      </c>
      <c r="AC4548">
        <v>51</v>
      </c>
      <c r="AD4548">
        <v>2261</v>
      </c>
      <c r="AE4548" t="s">
        <v>7105</v>
      </c>
      <c r="AF4548" t="s">
        <v>7143</v>
      </c>
    </row>
    <row r="4549" spans="1:32" x14ac:dyDescent="0.25">
      <c r="A4549" t="s">
        <v>9209</v>
      </c>
      <c r="B4549" t="str">
        <f>IF(Databel___Data[[#This Row],[Churn flag]]=0,"Stayed","Churned")</f>
        <v>Churned</v>
      </c>
      <c r="C4549" t="s">
        <v>1</v>
      </c>
      <c r="D4549">
        <f>IF(Databel___Data[[#This Row],[Churn Label]]="NO",0,1)</f>
        <v>1</v>
      </c>
      <c r="E4549">
        <v>1</v>
      </c>
      <c r="F4549">
        <v>3</v>
      </c>
      <c r="G4549">
        <v>21</v>
      </c>
      <c r="H4549">
        <v>42.7</v>
      </c>
      <c r="I4549">
        <v>12</v>
      </c>
      <c r="J4549">
        <v>45</v>
      </c>
      <c r="K4549" t="s">
        <v>1</v>
      </c>
      <c r="L4549" t="s">
        <v>34</v>
      </c>
      <c r="M4549">
        <v>9</v>
      </c>
      <c r="N4549">
        <v>0</v>
      </c>
      <c r="O4549">
        <v>0</v>
      </c>
      <c r="P4549" t="s">
        <v>2</v>
      </c>
      <c r="Q4549">
        <v>0</v>
      </c>
      <c r="R4549" t="s">
        <v>179</v>
      </c>
      <c r="S4549" t="s">
        <v>9210</v>
      </c>
      <c r="T4549" t="s">
        <v>0</v>
      </c>
      <c r="U4549">
        <v>37</v>
      </c>
      <c r="V4549" t="s">
        <v>2</v>
      </c>
      <c r="W4549" t="s">
        <v>2</v>
      </c>
      <c r="X4549" t="s">
        <v>2</v>
      </c>
      <c r="Y4549">
        <v>0</v>
      </c>
      <c r="Z4549" t="s">
        <v>2</v>
      </c>
      <c r="AA4549" t="s">
        <v>37</v>
      </c>
      <c r="AB4549" t="s">
        <v>58</v>
      </c>
      <c r="AC4549">
        <v>10</v>
      </c>
      <c r="AD4549">
        <v>29</v>
      </c>
      <c r="AE4549" t="s">
        <v>7097</v>
      </c>
      <c r="AF4549" t="s">
        <v>7098</v>
      </c>
    </row>
    <row r="4550" spans="1:32" x14ac:dyDescent="0.25">
      <c r="A4550" t="s">
        <v>9211</v>
      </c>
      <c r="B4550" t="str">
        <f>IF(Databel___Data[[#This Row],[Churn flag]]=0,"Stayed","Churned")</f>
        <v>Churned</v>
      </c>
      <c r="C4550" t="s">
        <v>1</v>
      </c>
      <c r="D4550">
        <f>IF(Databel___Data[[#This Row],[Churn Label]]="NO",0,1)</f>
        <v>1</v>
      </c>
      <c r="E4550">
        <v>1</v>
      </c>
      <c r="F4550">
        <v>1</v>
      </c>
      <c r="G4550">
        <v>9</v>
      </c>
      <c r="H4550">
        <v>21.4</v>
      </c>
      <c r="I4550">
        <v>4</v>
      </c>
      <c r="J4550">
        <v>7.6</v>
      </c>
      <c r="K4550" t="s">
        <v>1</v>
      </c>
      <c r="L4550" t="s">
        <v>34</v>
      </c>
      <c r="M4550">
        <v>2</v>
      </c>
      <c r="N4550">
        <v>3</v>
      </c>
      <c r="O4550">
        <v>6</v>
      </c>
      <c r="P4550" t="s">
        <v>1</v>
      </c>
      <c r="Q4550">
        <v>0</v>
      </c>
      <c r="R4550" t="s">
        <v>1101</v>
      </c>
      <c r="S4550" t="s">
        <v>9212</v>
      </c>
      <c r="T4550" t="s">
        <v>3</v>
      </c>
      <c r="U4550">
        <v>78</v>
      </c>
      <c r="V4550" t="s">
        <v>2</v>
      </c>
      <c r="W4550" t="s">
        <v>1</v>
      </c>
      <c r="X4550" t="s">
        <v>2</v>
      </c>
      <c r="Y4550">
        <v>0</v>
      </c>
      <c r="Z4550" t="s">
        <v>1</v>
      </c>
      <c r="AA4550" t="s">
        <v>37</v>
      </c>
      <c r="AB4550" t="s">
        <v>38</v>
      </c>
      <c r="AC4550">
        <v>41</v>
      </c>
      <c r="AD4550">
        <v>58</v>
      </c>
      <c r="AE4550" t="s">
        <v>7133</v>
      </c>
      <c r="AF4550" t="s">
        <v>7149</v>
      </c>
    </row>
    <row r="4551" spans="1:32" x14ac:dyDescent="0.25">
      <c r="A4551" t="s">
        <v>9213</v>
      </c>
      <c r="B4551" t="str">
        <f>IF(Databel___Data[[#This Row],[Churn flag]]=0,"Stayed","Churned")</f>
        <v>Churned</v>
      </c>
      <c r="C4551" t="s">
        <v>1</v>
      </c>
      <c r="D4551">
        <f>IF(Databel___Data[[#This Row],[Churn Label]]="NO",0,1)</f>
        <v>1</v>
      </c>
      <c r="E4551">
        <v>1</v>
      </c>
      <c r="F4551">
        <v>69</v>
      </c>
      <c r="G4551">
        <v>375</v>
      </c>
      <c r="H4551">
        <v>1099</v>
      </c>
      <c r="I4551">
        <v>276</v>
      </c>
      <c r="J4551">
        <v>759</v>
      </c>
      <c r="K4551" t="s">
        <v>1</v>
      </c>
      <c r="L4551" t="s">
        <v>34</v>
      </c>
      <c r="M4551">
        <v>380</v>
      </c>
      <c r="N4551">
        <v>1</v>
      </c>
      <c r="O4551">
        <v>5</v>
      </c>
      <c r="P4551" t="s">
        <v>1</v>
      </c>
      <c r="Q4551">
        <v>0</v>
      </c>
      <c r="R4551" t="s">
        <v>100</v>
      </c>
      <c r="S4551" t="s">
        <v>9214</v>
      </c>
      <c r="T4551" t="s">
        <v>3</v>
      </c>
      <c r="U4551">
        <v>68</v>
      </c>
      <c r="V4551" t="s">
        <v>2</v>
      </c>
      <c r="W4551" t="s">
        <v>1</v>
      </c>
      <c r="X4551" t="s">
        <v>2</v>
      </c>
      <c r="Y4551">
        <v>0</v>
      </c>
      <c r="Z4551" t="s">
        <v>2</v>
      </c>
      <c r="AA4551" t="s">
        <v>37</v>
      </c>
      <c r="AB4551" t="s">
        <v>58</v>
      </c>
      <c r="AC4551">
        <v>38</v>
      </c>
      <c r="AD4551">
        <v>2625</v>
      </c>
      <c r="AE4551" t="s">
        <v>7133</v>
      </c>
      <c r="AF4551" t="s">
        <v>7899</v>
      </c>
    </row>
    <row r="4552" spans="1:32" x14ac:dyDescent="0.25">
      <c r="A4552" t="s">
        <v>9215</v>
      </c>
      <c r="B4552" t="str">
        <f>IF(Databel___Data[[#This Row],[Churn flag]]=0,"Stayed","Churned")</f>
        <v>Churned</v>
      </c>
      <c r="C4552" t="s">
        <v>1</v>
      </c>
      <c r="D4552">
        <f>IF(Databel___Data[[#This Row],[Churn Label]]="NO",0,1)</f>
        <v>1</v>
      </c>
      <c r="E4552">
        <v>1</v>
      </c>
      <c r="F4552">
        <v>64</v>
      </c>
      <c r="G4552">
        <v>417</v>
      </c>
      <c r="H4552">
        <v>1024.2</v>
      </c>
      <c r="I4552">
        <v>0</v>
      </c>
      <c r="J4552">
        <v>0</v>
      </c>
      <c r="K4552" t="s">
        <v>2</v>
      </c>
      <c r="L4552" t="s">
        <v>46</v>
      </c>
      <c r="M4552">
        <v>0</v>
      </c>
      <c r="N4552">
        <v>1</v>
      </c>
      <c r="O4552">
        <v>5</v>
      </c>
      <c r="P4552" t="s">
        <v>2</v>
      </c>
      <c r="Q4552">
        <v>47</v>
      </c>
      <c r="R4552" t="s">
        <v>202</v>
      </c>
      <c r="S4552" t="s">
        <v>9216</v>
      </c>
      <c r="T4552" t="s">
        <v>3</v>
      </c>
      <c r="U4552">
        <v>67</v>
      </c>
      <c r="V4552" t="s">
        <v>2</v>
      </c>
      <c r="W4552" t="s">
        <v>1</v>
      </c>
      <c r="X4552" t="s">
        <v>2</v>
      </c>
      <c r="Y4552">
        <v>0</v>
      </c>
      <c r="Z4552" t="s">
        <v>2</v>
      </c>
      <c r="AA4552" t="s">
        <v>43</v>
      </c>
      <c r="AB4552" t="s">
        <v>38</v>
      </c>
      <c r="AC4552">
        <v>45</v>
      </c>
      <c r="AD4552">
        <v>2899</v>
      </c>
      <c r="AE4552" t="s">
        <v>7133</v>
      </c>
      <c r="AF4552" t="s">
        <v>7134</v>
      </c>
    </row>
    <row r="4553" spans="1:32" x14ac:dyDescent="0.25">
      <c r="A4553" t="s">
        <v>9217</v>
      </c>
      <c r="B4553" t="str">
        <f>IF(Databel___Data[[#This Row],[Churn flag]]=0,"Stayed","Churned")</f>
        <v>Churned</v>
      </c>
      <c r="C4553" t="s">
        <v>1</v>
      </c>
      <c r="D4553">
        <f>IF(Databel___Data[[#This Row],[Churn Label]]="NO",0,1)</f>
        <v>1</v>
      </c>
      <c r="E4553">
        <v>1</v>
      </c>
      <c r="F4553">
        <v>16</v>
      </c>
      <c r="G4553">
        <v>42</v>
      </c>
      <c r="H4553">
        <v>112.8</v>
      </c>
      <c r="I4553">
        <v>64</v>
      </c>
      <c r="J4553">
        <v>163.19999999999999</v>
      </c>
      <c r="K4553" t="s">
        <v>1</v>
      </c>
      <c r="L4553" t="s">
        <v>34</v>
      </c>
      <c r="M4553">
        <v>41</v>
      </c>
      <c r="N4553">
        <v>5</v>
      </c>
      <c r="O4553">
        <v>5</v>
      </c>
      <c r="P4553" t="s">
        <v>1</v>
      </c>
      <c r="Q4553">
        <v>0</v>
      </c>
      <c r="R4553" t="s">
        <v>83</v>
      </c>
      <c r="S4553" t="s">
        <v>9218</v>
      </c>
      <c r="T4553" t="s">
        <v>3</v>
      </c>
      <c r="U4553">
        <v>60</v>
      </c>
      <c r="V4553" t="s">
        <v>2</v>
      </c>
      <c r="W4553" t="s">
        <v>2</v>
      </c>
      <c r="X4553" t="s">
        <v>2</v>
      </c>
      <c r="Y4553">
        <v>0</v>
      </c>
      <c r="Z4553" t="s">
        <v>1</v>
      </c>
      <c r="AA4553" t="s">
        <v>37</v>
      </c>
      <c r="AB4553" t="s">
        <v>58</v>
      </c>
      <c r="AC4553">
        <v>36</v>
      </c>
      <c r="AD4553">
        <v>578</v>
      </c>
      <c r="AE4553" t="s">
        <v>7105</v>
      </c>
      <c r="AF4553" t="s">
        <v>7123</v>
      </c>
    </row>
    <row r="4554" spans="1:32" x14ac:dyDescent="0.25">
      <c r="A4554" t="s">
        <v>9219</v>
      </c>
      <c r="B4554" t="str">
        <f>IF(Databel___Data[[#This Row],[Churn flag]]=0,"Stayed","Churned")</f>
        <v>Churned</v>
      </c>
      <c r="C4554" t="s">
        <v>1</v>
      </c>
      <c r="D4554">
        <f>IF(Databel___Data[[#This Row],[Churn Label]]="NO",0,1)</f>
        <v>1</v>
      </c>
      <c r="E4554">
        <v>1</v>
      </c>
      <c r="F4554">
        <v>53</v>
      </c>
      <c r="G4554">
        <v>265</v>
      </c>
      <c r="H4554">
        <v>686</v>
      </c>
      <c r="I4554">
        <v>212</v>
      </c>
      <c r="J4554">
        <v>683.7</v>
      </c>
      <c r="K4554" t="s">
        <v>1</v>
      </c>
      <c r="L4554" t="s">
        <v>34</v>
      </c>
      <c r="M4554">
        <v>228</v>
      </c>
      <c r="N4554">
        <v>3</v>
      </c>
      <c r="O4554">
        <v>0</v>
      </c>
      <c r="P4554" t="s">
        <v>2</v>
      </c>
      <c r="Q4554">
        <v>0</v>
      </c>
      <c r="R4554" t="s">
        <v>41</v>
      </c>
      <c r="S4554" t="s">
        <v>9220</v>
      </c>
      <c r="T4554" t="s">
        <v>3</v>
      </c>
      <c r="U4554">
        <v>21</v>
      </c>
      <c r="V4554" t="s">
        <v>1</v>
      </c>
      <c r="W4554" t="s">
        <v>2</v>
      </c>
      <c r="X4554" t="s">
        <v>2</v>
      </c>
      <c r="Y4554">
        <v>0</v>
      </c>
      <c r="Z4554" t="s">
        <v>2</v>
      </c>
      <c r="AA4554" t="s">
        <v>57</v>
      </c>
      <c r="AB4554" t="s">
        <v>58</v>
      </c>
      <c r="AC4554">
        <v>16</v>
      </c>
      <c r="AD4554">
        <v>829</v>
      </c>
      <c r="AE4554" t="s">
        <v>7105</v>
      </c>
      <c r="AF4554" t="s">
        <v>7116</v>
      </c>
    </row>
    <row r="4555" spans="1:32" x14ac:dyDescent="0.25">
      <c r="A4555" t="s">
        <v>9221</v>
      </c>
      <c r="B4555" t="str">
        <f>IF(Databel___Data[[#This Row],[Churn flag]]=0,"Stayed","Churned")</f>
        <v>Churned</v>
      </c>
      <c r="C4555" t="s">
        <v>1</v>
      </c>
      <c r="D4555">
        <f>IF(Databel___Data[[#This Row],[Churn Label]]="NO",0,1)</f>
        <v>1</v>
      </c>
      <c r="E4555">
        <v>1</v>
      </c>
      <c r="F4555">
        <v>30</v>
      </c>
      <c r="G4555">
        <v>93</v>
      </c>
      <c r="H4555">
        <v>210.8</v>
      </c>
      <c r="I4555">
        <v>120</v>
      </c>
      <c r="J4555">
        <v>495</v>
      </c>
      <c r="K4555" t="s">
        <v>1</v>
      </c>
      <c r="L4555" t="s">
        <v>34</v>
      </c>
      <c r="M4555">
        <v>99</v>
      </c>
      <c r="N4555">
        <v>2</v>
      </c>
      <c r="O4555">
        <v>2</v>
      </c>
      <c r="P4555" t="s">
        <v>1</v>
      </c>
      <c r="Q4555">
        <v>0</v>
      </c>
      <c r="R4555" t="s">
        <v>275</v>
      </c>
      <c r="S4555" t="s">
        <v>9222</v>
      </c>
      <c r="T4555" t="s">
        <v>0</v>
      </c>
      <c r="U4555">
        <v>56</v>
      </c>
      <c r="V4555" t="s">
        <v>2</v>
      </c>
      <c r="W4555" t="s">
        <v>2</v>
      </c>
      <c r="X4555" t="s">
        <v>2</v>
      </c>
      <c r="Y4555">
        <v>0</v>
      </c>
      <c r="Z4555" t="s">
        <v>2</v>
      </c>
      <c r="AA4555" t="s">
        <v>37</v>
      </c>
      <c r="AB4555" t="s">
        <v>58</v>
      </c>
      <c r="AC4555">
        <v>47</v>
      </c>
      <c r="AD4555">
        <v>1426</v>
      </c>
      <c r="AE4555" t="s">
        <v>7105</v>
      </c>
      <c r="AF4555" t="s">
        <v>8904</v>
      </c>
    </row>
    <row r="4556" spans="1:32" x14ac:dyDescent="0.25">
      <c r="A4556" t="s">
        <v>9223</v>
      </c>
      <c r="B4556" t="str">
        <f>IF(Databel___Data[[#This Row],[Churn flag]]=0,"Stayed","Churned")</f>
        <v>Churned</v>
      </c>
      <c r="C4556" t="s">
        <v>1</v>
      </c>
      <c r="D4556">
        <f>IF(Databel___Data[[#This Row],[Churn Label]]="NO",0,1)</f>
        <v>1</v>
      </c>
      <c r="E4556">
        <v>1</v>
      </c>
      <c r="F4556">
        <v>2</v>
      </c>
      <c r="G4556">
        <v>12</v>
      </c>
      <c r="H4556">
        <v>30.1</v>
      </c>
      <c r="I4556">
        <v>8</v>
      </c>
      <c r="J4556">
        <v>27.2</v>
      </c>
      <c r="K4556" t="s">
        <v>1</v>
      </c>
      <c r="L4556" t="s">
        <v>34</v>
      </c>
      <c r="M4556">
        <v>9</v>
      </c>
      <c r="N4556">
        <v>4</v>
      </c>
      <c r="O4556">
        <v>5</v>
      </c>
      <c r="P4556" t="s">
        <v>1</v>
      </c>
      <c r="Q4556">
        <v>0</v>
      </c>
      <c r="R4556" t="s">
        <v>122</v>
      </c>
      <c r="S4556" t="s">
        <v>9224</v>
      </c>
      <c r="T4556" t="s">
        <v>0</v>
      </c>
      <c r="U4556">
        <v>28</v>
      </c>
      <c r="V4556" t="s">
        <v>1</v>
      </c>
      <c r="W4556" t="s">
        <v>2</v>
      </c>
      <c r="X4556" t="s">
        <v>2</v>
      </c>
      <c r="Y4556">
        <v>0</v>
      </c>
      <c r="Z4556" t="s">
        <v>2</v>
      </c>
      <c r="AA4556" t="s">
        <v>37</v>
      </c>
      <c r="AB4556" t="s">
        <v>58</v>
      </c>
      <c r="AC4556">
        <v>21</v>
      </c>
      <c r="AD4556">
        <v>48</v>
      </c>
      <c r="AE4556" t="s">
        <v>7105</v>
      </c>
      <c r="AF4556" t="s">
        <v>7106</v>
      </c>
    </row>
    <row r="4557" spans="1:32" x14ac:dyDescent="0.25">
      <c r="A4557" t="s">
        <v>9225</v>
      </c>
      <c r="B4557" t="str">
        <f>IF(Databel___Data[[#This Row],[Churn flag]]=0,"Stayed","Churned")</f>
        <v>Churned</v>
      </c>
      <c r="C4557" t="s">
        <v>1</v>
      </c>
      <c r="D4557">
        <f>IF(Databel___Data[[#This Row],[Churn Label]]="NO",0,1)</f>
        <v>1</v>
      </c>
      <c r="E4557">
        <v>1</v>
      </c>
      <c r="F4557">
        <v>66</v>
      </c>
      <c r="G4557">
        <v>286</v>
      </c>
      <c r="H4557">
        <v>658.4</v>
      </c>
      <c r="I4557">
        <v>264</v>
      </c>
      <c r="J4557">
        <v>633.6</v>
      </c>
      <c r="K4557" t="s">
        <v>1</v>
      </c>
      <c r="L4557" t="s">
        <v>34</v>
      </c>
      <c r="M4557">
        <v>127</v>
      </c>
      <c r="N4557">
        <v>1</v>
      </c>
      <c r="O4557">
        <v>6</v>
      </c>
      <c r="P4557" t="s">
        <v>1</v>
      </c>
      <c r="Q4557">
        <v>0</v>
      </c>
      <c r="R4557" t="s">
        <v>150</v>
      </c>
      <c r="S4557" t="s">
        <v>9226</v>
      </c>
      <c r="T4557" t="s">
        <v>0</v>
      </c>
      <c r="U4557">
        <v>66</v>
      </c>
      <c r="V4557" t="s">
        <v>2</v>
      </c>
      <c r="W4557" t="s">
        <v>1</v>
      </c>
      <c r="X4557" t="s">
        <v>2</v>
      </c>
      <c r="Y4557">
        <v>0</v>
      </c>
      <c r="Z4557" t="s">
        <v>1</v>
      </c>
      <c r="AA4557" t="s">
        <v>43</v>
      </c>
      <c r="AB4557" t="s">
        <v>58</v>
      </c>
      <c r="AC4557">
        <v>47</v>
      </c>
      <c r="AD4557">
        <v>3068</v>
      </c>
      <c r="AE4557" t="s">
        <v>7085</v>
      </c>
      <c r="AF4557" t="s">
        <v>7109</v>
      </c>
    </row>
    <row r="4558" spans="1:32" x14ac:dyDescent="0.25">
      <c r="A4558" t="s">
        <v>9227</v>
      </c>
      <c r="B4558" t="str">
        <f>IF(Databel___Data[[#This Row],[Churn flag]]=0,"Stayed","Churned")</f>
        <v>Churned</v>
      </c>
      <c r="C4558" t="s">
        <v>1</v>
      </c>
      <c r="D4558">
        <f>IF(Databel___Data[[#This Row],[Churn Label]]="NO",0,1)</f>
        <v>1</v>
      </c>
      <c r="E4558">
        <v>1</v>
      </c>
      <c r="F4558">
        <v>3</v>
      </c>
      <c r="G4558">
        <v>11</v>
      </c>
      <c r="H4558">
        <v>22.4</v>
      </c>
      <c r="I4558">
        <v>12</v>
      </c>
      <c r="J4558">
        <v>33.9</v>
      </c>
      <c r="K4558" t="s">
        <v>1</v>
      </c>
      <c r="L4558" t="s">
        <v>34</v>
      </c>
      <c r="M4558">
        <v>11</v>
      </c>
      <c r="N4558">
        <v>2</v>
      </c>
      <c r="O4558">
        <v>11</v>
      </c>
      <c r="P4558" t="s">
        <v>1</v>
      </c>
      <c r="Q4558">
        <v>0</v>
      </c>
      <c r="R4558" t="s">
        <v>219</v>
      </c>
      <c r="S4558" t="s">
        <v>9228</v>
      </c>
      <c r="T4558" t="s">
        <v>3</v>
      </c>
      <c r="U4558">
        <v>57</v>
      </c>
      <c r="V4558" t="s">
        <v>2</v>
      </c>
      <c r="W4558" t="s">
        <v>2</v>
      </c>
      <c r="X4558" t="s">
        <v>2</v>
      </c>
      <c r="Y4558">
        <v>0</v>
      </c>
      <c r="Z4558" t="s">
        <v>1</v>
      </c>
      <c r="AA4558" t="s">
        <v>37</v>
      </c>
      <c r="AB4558" t="s">
        <v>38</v>
      </c>
      <c r="AC4558">
        <v>40</v>
      </c>
      <c r="AD4558">
        <v>112</v>
      </c>
      <c r="AE4558" t="s">
        <v>7097</v>
      </c>
      <c r="AF4558" t="s">
        <v>7417</v>
      </c>
    </row>
    <row r="4559" spans="1:32" x14ac:dyDescent="0.25">
      <c r="A4559" t="s">
        <v>9229</v>
      </c>
      <c r="B4559" t="str">
        <f>IF(Databel___Data[[#This Row],[Churn flag]]=0,"Stayed","Churned")</f>
        <v>Churned</v>
      </c>
      <c r="C4559" t="s">
        <v>1</v>
      </c>
      <c r="D4559">
        <f>IF(Databel___Data[[#This Row],[Churn Label]]="NO",0,1)</f>
        <v>1</v>
      </c>
      <c r="E4559">
        <v>1</v>
      </c>
      <c r="F4559">
        <v>30</v>
      </c>
      <c r="G4559">
        <v>177</v>
      </c>
      <c r="H4559">
        <v>390</v>
      </c>
      <c r="I4559">
        <v>120</v>
      </c>
      <c r="J4559">
        <v>414</v>
      </c>
      <c r="K4559" t="s">
        <v>1</v>
      </c>
      <c r="L4559" t="s">
        <v>34</v>
      </c>
      <c r="M4559">
        <v>207</v>
      </c>
      <c r="N4559">
        <v>1</v>
      </c>
      <c r="O4559">
        <v>1</v>
      </c>
      <c r="P4559" t="s">
        <v>1</v>
      </c>
      <c r="Q4559">
        <v>0</v>
      </c>
      <c r="R4559" t="s">
        <v>103</v>
      </c>
      <c r="S4559" t="s">
        <v>9230</v>
      </c>
      <c r="T4559" t="s">
        <v>0</v>
      </c>
      <c r="U4559">
        <v>75</v>
      </c>
      <c r="V4559" t="s">
        <v>2</v>
      </c>
      <c r="W4559" t="s">
        <v>1</v>
      </c>
      <c r="X4559" t="s">
        <v>2</v>
      </c>
      <c r="Y4559">
        <v>0</v>
      </c>
      <c r="Z4559" t="s">
        <v>2</v>
      </c>
      <c r="AA4559" t="s">
        <v>37</v>
      </c>
      <c r="AB4559" t="s">
        <v>38</v>
      </c>
      <c r="AC4559">
        <v>28</v>
      </c>
      <c r="AD4559">
        <v>829</v>
      </c>
      <c r="AE4559" t="s">
        <v>7097</v>
      </c>
      <c r="AF4559" t="s">
        <v>7098</v>
      </c>
    </row>
    <row r="4560" spans="1:32" x14ac:dyDescent="0.25">
      <c r="A4560" t="s">
        <v>9231</v>
      </c>
      <c r="B4560" t="str">
        <f>IF(Databel___Data[[#This Row],[Churn flag]]=0,"Stayed","Churned")</f>
        <v>Churned</v>
      </c>
      <c r="C4560" t="s">
        <v>1</v>
      </c>
      <c r="D4560">
        <f>IF(Databel___Data[[#This Row],[Churn Label]]="NO",0,1)</f>
        <v>1</v>
      </c>
      <c r="E4560">
        <v>1</v>
      </c>
      <c r="F4560">
        <v>13</v>
      </c>
      <c r="G4560">
        <v>38</v>
      </c>
      <c r="H4560">
        <v>150.9</v>
      </c>
      <c r="I4560">
        <v>52</v>
      </c>
      <c r="J4560">
        <v>185.9</v>
      </c>
      <c r="K4560" t="s">
        <v>1</v>
      </c>
      <c r="L4560" t="s">
        <v>34</v>
      </c>
      <c r="M4560">
        <v>93</v>
      </c>
      <c r="N4560">
        <v>2</v>
      </c>
      <c r="O4560">
        <v>10</v>
      </c>
      <c r="P4560" t="s">
        <v>1</v>
      </c>
      <c r="Q4560">
        <v>0</v>
      </c>
      <c r="R4560" t="s">
        <v>114</v>
      </c>
      <c r="S4560" t="s">
        <v>9232</v>
      </c>
      <c r="T4560" t="s">
        <v>0</v>
      </c>
      <c r="U4560">
        <v>55</v>
      </c>
      <c r="V4560" t="s">
        <v>2</v>
      </c>
      <c r="W4560" t="s">
        <v>2</v>
      </c>
      <c r="X4560" t="s">
        <v>2</v>
      </c>
      <c r="Y4560">
        <v>0</v>
      </c>
      <c r="Z4560" t="s">
        <v>2</v>
      </c>
      <c r="AA4560" t="s">
        <v>37</v>
      </c>
      <c r="AB4560" t="s">
        <v>58</v>
      </c>
      <c r="AC4560">
        <v>49</v>
      </c>
      <c r="AD4560">
        <v>613</v>
      </c>
      <c r="AE4560" t="s">
        <v>7097</v>
      </c>
      <c r="AF4560" t="s">
        <v>7098</v>
      </c>
    </row>
    <row r="4561" spans="1:32" x14ac:dyDescent="0.25">
      <c r="A4561" t="s">
        <v>9233</v>
      </c>
      <c r="B4561" t="str">
        <f>IF(Databel___Data[[#This Row],[Churn flag]]=0,"Stayed","Churned")</f>
        <v>Churned</v>
      </c>
      <c r="C4561" t="s">
        <v>1</v>
      </c>
      <c r="D4561">
        <f>IF(Databel___Data[[#This Row],[Churn Label]]="NO",0,1)</f>
        <v>1</v>
      </c>
      <c r="E4561">
        <v>1</v>
      </c>
      <c r="F4561">
        <v>37</v>
      </c>
      <c r="G4561">
        <v>87</v>
      </c>
      <c r="H4561">
        <v>259.60000000000002</v>
      </c>
      <c r="I4561">
        <v>148</v>
      </c>
      <c r="J4561">
        <v>388.5</v>
      </c>
      <c r="K4561" t="s">
        <v>1</v>
      </c>
      <c r="L4561" t="s">
        <v>34</v>
      </c>
      <c r="M4561">
        <v>194</v>
      </c>
      <c r="N4561">
        <v>3</v>
      </c>
      <c r="O4561">
        <v>0</v>
      </c>
      <c r="P4561" t="s">
        <v>1</v>
      </c>
      <c r="Q4561">
        <v>0</v>
      </c>
      <c r="R4561" t="s">
        <v>122</v>
      </c>
      <c r="S4561" t="s">
        <v>9234</v>
      </c>
      <c r="T4561" t="s">
        <v>0</v>
      </c>
      <c r="U4561">
        <v>64</v>
      </c>
      <c r="V4561" t="s">
        <v>2</v>
      </c>
      <c r="W4561" t="s">
        <v>2</v>
      </c>
      <c r="X4561" t="s">
        <v>2</v>
      </c>
      <c r="Y4561">
        <v>0</v>
      </c>
      <c r="Z4561" t="s">
        <v>2</v>
      </c>
      <c r="AA4561" t="s">
        <v>37</v>
      </c>
      <c r="AB4561" t="s">
        <v>38</v>
      </c>
      <c r="AC4561">
        <v>48</v>
      </c>
      <c r="AD4561">
        <v>1796</v>
      </c>
      <c r="AE4561" t="s">
        <v>7097</v>
      </c>
      <c r="AF4561" t="s">
        <v>7417</v>
      </c>
    </row>
    <row r="4562" spans="1:32" x14ac:dyDescent="0.25">
      <c r="A4562" t="s">
        <v>9235</v>
      </c>
      <c r="B4562" t="str">
        <f>IF(Databel___Data[[#This Row],[Churn flag]]=0,"Stayed","Churned")</f>
        <v>Churned</v>
      </c>
      <c r="C4562" t="s">
        <v>1</v>
      </c>
      <c r="D4562">
        <f>IF(Databel___Data[[#This Row],[Churn Label]]="NO",0,1)</f>
        <v>1</v>
      </c>
      <c r="E4562">
        <v>1</v>
      </c>
      <c r="F4562">
        <v>7</v>
      </c>
      <c r="G4562">
        <v>40</v>
      </c>
      <c r="H4562">
        <v>117</v>
      </c>
      <c r="I4562">
        <v>28</v>
      </c>
      <c r="J4562">
        <v>98.7</v>
      </c>
      <c r="K4562" t="s">
        <v>1</v>
      </c>
      <c r="L4562" t="s">
        <v>34</v>
      </c>
      <c r="M4562">
        <v>20</v>
      </c>
      <c r="N4562">
        <v>0</v>
      </c>
      <c r="O4562">
        <v>6</v>
      </c>
      <c r="P4562" t="s">
        <v>1</v>
      </c>
      <c r="Q4562">
        <v>0</v>
      </c>
      <c r="R4562" t="s">
        <v>71</v>
      </c>
      <c r="S4562" t="s">
        <v>9236</v>
      </c>
      <c r="T4562" t="s">
        <v>0</v>
      </c>
      <c r="U4562">
        <v>39</v>
      </c>
      <c r="V4562" t="s">
        <v>2</v>
      </c>
      <c r="W4562" t="s">
        <v>2</v>
      </c>
      <c r="X4562" t="s">
        <v>2</v>
      </c>
      <c r="Y4562">
        <v>0</v>
      </c>
      <c r="Z4562" t="s">
        <v>2</v>
      </c>
      <c r="AA4562" t="s">
        <v>37</v>
      </c>
      <c r="AB4562" t="s">
        <v>58</v>
      </c>
      <c r="AC4562">
        <v>14</v>
      </c>
      <c r="AD4562">
        <v>102</v>
      </c>
      <c r="AE4562" t="s">
        <v>7097</v>
      </c>
      <c r="AF4562" t="s">
        <v>7417</v>
      </c>
    </row>
    <row r="4563" spans="1:32" x14ac:dyDescent="0.25">
      <c r="A4563" t="s">
        <v>9237</v>
      </c>
      <c r="B4563" t="str">
        <f>IF(Databel___Data[[#This Row],[Churn flag]]=0,"Stayed","Churned")</f>
        <v>Churned</v>
      </c>
      <c r="C4563" t="s">
        <v>1</v>
      </c>
      <c r="D4563">
        <f>IF(Databel___Data[[#This Row],[Churn Label]]="NO",0,1)</f>
        <v>1</v>
      </c>
      <c r="E4563">
        <v>1</v>
      </c>
      <c r="F4563">
        <v>24</v>
      </c>
      <c r="G4563">
        <v>56</v>
      </c>
      <c r="H4563">
        <v>168.7</v>
      </c>
      <c r="I4563">
        <v>96</v>
      </c>
      <c r="J4563">
        <v>189.6</v>
      </c>
      <c r="K4563" t="s">
        <v>1</v>
      </c>
      <c r="L4563" t="s">
        <v>34</v>
      </c>
      <c r="M4563">
        <v>63</v>
      </c>
      <c r="N4563">
        <v>2</v>
      </c>
      <c r="O4563">
        <v>15</v>
      </c>
      <c r="P4563" t="s">
        <v>1</v>
      </c>
      <c r="Q4563">
        <v>0</v>
      </c>
      <c r="R4563" t="s">
        <v>49</v>
      </c>
      <c r="S4563" t="s">
        <v>9238</v>
      </c>
      <c r="T4563" t="s">
        <v>3</v>
      </c>
      <c r="U4563">
        <v>63</v>
      </c>
      <c r="V4563" t="s">
        <v>2</v>
      </c>
      <c r="W4563" t="s">
        <v>2</v>
      </c>
      <c r="X4563" t="s">
        <v>2</v>
      </c>
      <c r="Y4563">
        <v>0</v>
      </c>
      <c r="Z4563" t="s">
        <v>2</v>
      </c>
      <c r="AA4563" t="s">
        <v>37</v>
      </c>
      <c r="AB4563" t="s">
        <v>38</v>
      </c>
      <c r="AC4563">
        <v>38</v>
      </c>
      <c r="AD4563">
        <v>907</v>
      </c>
      <c r="AE4563" t="s">
        <v>7097</v>
      </c>
      <c r="AF4563" t="s">
        <v>7098</v>
      </c>
    </row>
    <row r="4564" spans="1:32" x14ac:dyDescent="0.25">
      <c r="A4564" t="s">
        <v>9239</v>
      </c>
      <c r="B4564" t="str">
        <f>IF(Databel___Data[[#This Row],[Churn flag]]=0,"Stayed","Churned")</f>
        <v>Churned</v>
      </c>
      <c r="C4564" t="s">
        <v>1</v>
      </c>
      <c r="D4564">
        <f>IF(Databel___Data[[#This Row],[Churn Label]]="NO",0,1)</f>
        <v>1</v>
      </c>
      <c r="E4564">
        <v>1</v>
      </c>
      <c r="F4564">
        <v>1</v>
      </c>
      <c r="G4564">
        <v>7</v>
      </c>
      <c r="H4564">
        <v>16</v>
      </c>
      <c r="I4564">
        <v>4</v>
      </c>
      <c r="J4564">
        <v>14</v>
      </c>
      <c r="K4564" t="s">
        <v>1</v>
      </c>
      <c r="L4564" t="s">
        <v>34</v>
      </c>
      <c r="M4564">
        <v>5</v>
      </c>
      <c r="N4564">
        <v>3</v>
      </c>
      <c r="O4564">
        <v>4</v>
      </c>
      <c r="P4564" t="s">
        <v>2</v>
      </c>
      <c r="Q4564">
        <v>5</v>
      </c>
      <c r="R4564" t="s">
        <v>696</v>
      </c>
      <c r="S4564" t="s">
        <v>9240</v>
      </c>
      <c r="T4564" t="s">
        <v>0</v>
      </c>
      <c r="U4564">
        <v>62</v>
      </c>
      <c r="V4564" t="s">
        <v>2</v>
      </c>
      <c r="W4564" t="s">
        <v>2</v>
      </c>
      <c r="X4564" t="s">
        <v>2</v>
      </c>
      <c r="Y4564">
        <v>0</v>
      </c>
      <c r="Z4564" t="s">
        <v>2</v>
      </c>
      <c r="AA4564" t="s">
        <v>37</v>
      </c>
      <c r="AB4564" t="s">
        <v>38</v>
      </c>
      <c r="AC4564">
        <v>33</v>
      </c>
      <c r="AD4564">
        <v>33</v>
      </c>
      <c r="AE4564" t="s">
        <v>7079</v>
      </c>
      <c r="AF4564" t="s">
        <v>7080</v>
      </c>
    </row>
    <row r="4565" spans="1:32" x14ac:dyDescent="0.25">
      <c r="A4565" t="s">
        <v>9241</v>
      </c>
      <c r="B4565" t="str">
        <f>IF(Databel___Data[[#This Row],[Churn flag]]=0,"Stayed","Churned")</f>
        <v>Churned</v>
      </c>
      <c r="C4565" t="s">
        <v>1</v>
      </c>
      <c r="D4565">
        <f>IF(Databel___Data[[#This Row],[Churn Label]]="NO",0,1)</f>
        <v>1</v>
      </c>
      <c r="E4565">
        <v>1</v>
      </c>
      <c r="F4565">
        <v>33</v>
      </c>
      <c r="G4565">
        <v>98</v>
      </c>
      <c r="H4565">
        <v>331</v>
      </c>
      <c r="I4565">
        <v>132</v>
      </c>
      <c r="J4565">
        <v>161.69999999999999</v>
      </c>
      <c r="K4565" t="s">
        <v>1</v>
      </c>
      <c r="L4565" t="s">
        <v>34</v>
      </c>
      <c r="M4565">
        <v>32</v>
      </c>
      <c r="N4565">
        <v>0</v>
      </c>
      <c r="O4565">
        <v>4</v>
      </c>
      <c r="P4565" t="s">
        <v>1</v>
      </c>
      <c r="Q4565">
        <v>0</v>
      </c>
      <c r="R4565" t="s">
        <v>80</v>
      </c>
      <c r="S4565" t="s">
        <v>9242</v>
      </c>
      <c r="T4565" t="s">
        <v>0</v>
      </c>
      <c r="U4565">
        <v>43</v>
      </c>
      <c r="V4565" t="s">
        <v>2</v>
      </c>
      <c r="W4565" t="s">
        <v>2</v>
      </c>
      <c r="X4565" t="s">
        <v>2</v>
      </c>
      <c r="Y4565">
        <v>0</v>
      </c>
      <c r="Z4565" t="s">
        <v>2</v>
      </c>
      <c r="AA4565" t="s">
        <v>43</v>
      </c>
      <c r="AB4565" t="s">
        <v>38</v>
      </c>
      <c r="AC4565">
        <v>28</v>
      </c>
      <c r="AD4565">
        <v>943</v>
      </c>
      <c r="AE4565" t="s">
        <v>7085</v>
      </c>
      <c r="AF4565" t="s">
        <v>7086</v>
      </c>
    </row>
    <row r="4566" spans="1:32" x14ac:dyDescent="0.25">
      <c r="A4566" t="s">
        <v>9243</v>
      </c>
      <c r="B4566" t="str">
        <f>IF(Databel___Data[[#This Row],[Churn flag]]=0,"Stayed","Churned")</f>
        <v>Churned</v>
      </c>
      <c r="C4566" t="s">
        <v>1</v>
      </c>
      <c r="D4566">
        <f>IF(Databel___Data[[#This Row],[Churn Label]]="NO",0,1)</f>
        <v>1</v>
      </c>
      <c r="E4566">
        <v>1</v>
      </c>
      <c r="F4566">
        <v>1</v>
      </c>
      <c r="G4566">
        <v>6</v>
      </c>
      <c r="H4566">
        <v>13</v>
      </c>
      <c r="I4566">
        <v>4</v>
      </c>
      <c r="J4566">
        <v>10.6</v>
      </c>
      <c r="K4566" t="s">
        <v>1</v>
      </c>
      <c r="L4566" t="s">
        <v>34</v>
      </c>
      <c r="M4566">
        <v>4</v>
      </c>
      <c r="N4566">
        <v>4</v>
      </c>
      <c r="O4566">
        <v>1</v>
      </c>
      <c r="P4566" t="s">
        <v>1</v>
      </c>
      <c r="Q4566">
        <v>0</v>
      </c>
      <c r="R4566" t="s">
        <v>374</v>
      </c>
      <c r="S4566" t="s">
        <v>9244</v>
      </c>
      <c r="T4566" t="s">
        <v>3</v>
      </c>
      <c r="U4566">
        <v>47</v>
      </c>
      <c r="V4566" t="s">
        <v>2</v>
      </c>
      <c r="W4566" t="s">
        <v>2</v>
      </c>
      <c r="X4566" t="s">
        <v>2</v>
      </c>
      <c r="Y4566">
        <v>0</v>
      </c>
      <c r="Z4566" t="s">
        <v>2</v>
      </c>
      <c r="AA4566" t="s">
        <v>37</v>
      </c>
      <c r="AB4566" t="s">
        <v>38</v>
      </c>
      <c r="AC4566">
        <v>59</v>
      </c>
      <c r="AD4566">
        <v>59</v>
      </c>
      <c r="AE4566" t="s">
        <v>7085</v>
      </c>
      <c r="AF4566" t="s">
        <v>7086</v>
      </c>
    </row>
    <row r="4567" spans="1:32" x14ac:dyDescent="0.25">
      <c r="A4567" t="s">
        <v>9245</v>
      </c>
      <c r="B4567" t="str">
        <f>IF(Databel___Data[[#This Row],[Churn flag]]=0,"Stayed","Churned")</f>
        <v>Churned</v>
      </c>
      <c r="C4567" t="s">
        <v>1</v>
      </c>
      <c r="D4567">
        <f>IF(Databel___Data[[#This Row],[Churn Label]]="NO",0,1)</f>
        <v>1</v>
      </c>
      <c r="E4567">
        <v>1</v>
      </c>
      <c r="F4567">
        <v>17</v>
      </c>
      <c r="G4567">
        <v>37</v>
      </c>
      <c r="H4567">
        <v>85.1</v>
      </c>
      <c r="I4567">
        <v>68</v>
      </c>
      <c r="J4567">
        <v>214.2</v>
      </c>
      <c r="K4567" t="s">
        <v>1</v>
      </c>
      <c r="L4567" t="s">
        <v>34</v>
      </c>
      <c r="M4567">
        <v>71</v>
      </c>
      <c r="N4567">
        <v>2</v>
      </c>
      <c r="O4567">
        <v>4</v>
      </c>
      <c r="P4567" t="s">
        <v>1</v>
      </c>
      <c r="Q4567">
        <v>0</v>
      </c>
      <c r="R4567" t="s">
        <v>88</v>
      </c>
      <c r="S4567" t="s">
        <v>9246</v>
      </c>
      <c r="T4567" t="s">
        <v>0</v>
      </c>
      <c r="U4567">
        <v>55</v>
      </c>
      <c r="V4567" t="s">
        <v>2</v>
      </c>
      <c r="W4567" t="s">
        <v>2</v>
      </c>
      <c r="X4567" t="s">
        <v>2</v>
      </c>
      <c r="Y4567">
        <v>0</v>
      </c>
      <c r="Z4567" t="s">
        <v>1</v>
      </c>
      <c r="AA4567" t="s">
        <v>37</v>
      </c>
      <c r="AB4567" t="s">
        <v>38</v>
      </c>
      <c r="AC4567">
        <v>39</v>
      </c>
      <c r="AD4567">
        <v>661</v>
      </c>
      <c r="AE4567" t="s">
        <v>7085</v>
      </c>
      <c r="AF4567" t="s">
        <v>7086</v>
      </c>
    </row>
    <row r="4568" spans="1:32" x14ac:dyDescent="0.25">
      <c r="A4568" t="s">
        <v>9247</v>
      </c>
      <c r="B4568" t="str">
        <f>IF(Databel___Data[[#This Row],[Churn flag]]=0,"Stayed","Churned")</f>
        <v>Churned</v>
      </c>
      <c r="C4568" t="s">
        <v>1</v>
      </c>
      <c r="D4568">
        <f>IF(Databel___Data[[#This Row],[Churn Label]]="NO",0,1)</f>
        <v>1</v>
      </c>
      <c r="E4568">
        <v>1</v>
      </c>
      <c r="F4568">
        <v>19</v>
      </c>
      <c r="G4568">
        <v>102</v>
      </c>
      <c r="H4568">
        <v>266.8</v>
      </c>
      <c r="I4568">
        <v>76</v>
      </c>
      <c r="J4568">
        <v>233.7</v>
      </c>
      <c r="K4568" t="s">
        <v>1</v>
      </c>
      <c r="L4568" t="s">
        <v>34</v>
      </c>
      <c r="M4568">
        <v>58</v>
      </c>
      <c r="N4568">
        <v>2</v>
      </c>
      <c r="O4568">
        <v>8</v>
      </c>
      <c r="P4568" t="s">
        <v>1</v>
      </c>
      <c r="Q4568">
        <v>0</v>
      </c>
      <c r="R4568" t="s">
        <v>219</v>
      </c>
      <c r="S4568" t="s">
        <v>9248</v>
      </c>
      <c r="T4568" t="s">
        <v>3</v>
      </c>
      <c r="U4568">
        <v>63</v>
      </c>
      <c r="V4568" t="s">
        <v>2</v>
      </c>
      <c r="W4568" t="s">
        <v>2</v>
      </c>
      <c r="X4568" t="s">
        <v>2</v>
      </c>
      <c r="Y4568">
        <v>0</v>
      </c>
      <c r="Z4568" t="s">
        <v>1</v>
      </c>
      <c r="AA4568" t="s">
        <v>37</v>
      </c>
      <c r="AB4568" t="s">
        <v>38</v>
      </c>
      <c r="AC4568">
        <v>27</v>
      </c>
      <c r="AD4568">
        <v>524</v>
      </c>
      <c r="AE4568" t="s">
        <v>7079</v>
      </c>
      <c r="AF4568" t="s">
        <v>7091</v>
      </c>
    </row>
    <row r="4569" spans="1:32" x14ac:dyDescent="0.25">
      <c r="A4569" t="s">
        <v>9249</v>
      </c>
      <c r="B4569" t="str">
        <f>IF(Databel___Data[[#This Row],[Churn flag]]=0,"Stayed","Churned")</f>
        <v>Churned</v>
      </c>
      <c r="C4569" t="s">
        <v>1</v>
      </c>
      <c r="D4569">
        <f>IF(Databel___Data[[#This Row],[Churn Label]]="NO",0,1)</f>
        <v>1</v>
      </c>
      <c r="E4569">
        <v>1</v>
      </c>
      <c r="F4569">
        <v>2</v>
      </c>
      <c r="G4569">
        <v>5</v>
      </c>
      <c r="H4569">
        <v>14.7</v>
      </c>
      <c r="I4569">
        <v>8</v>
      </c>
      <c r="J4569">
        <v>24.8</v>
      </c>
      <c r="K4569" t="s">
        <v>1</v>
      </c>
      <c r="L4569" t="s">
        <v>34</v>
      </c>
      <c r="M4569">
        <v>6</v>
      </c>
      <c r="N4569">
        <v>3</v>
      </c>
      <c r="O4569">
        <v>6</v>
      </c>
      <c r="P4569" t="s">
        <v>1</v>
      </c>
      <c r="Q4569">
        <v>0</v>
      </c>
      <c r="R4569" t="s">
        <v>49</v>
      </c>
      <c r="S4569" t="s">
        <v>9250</v>
      </c>
      <c r="T4569" t="s">
        <v>3</v>
      </c>
      <c r="U4569">
        <v>75</v>
      </c>
      <c r="V4569" t="s">
        <v>2</v>
      </c>
      <c r="W4569" t="s">
        <v>1</v>
      </c>
      <c r="X4569" t="s">
        <v>2</v>
      </c>
      <c r="Y4569">
        <v>0</v>
      </c>
      <c r="Z4569" t="s">
        <v>2</v>
      </c>
      <c r="AA4569" t="s">
        <v>37</v>
      </c>
      <c r="AB4569" t="s">
        <v>38</v>
      </c>
      <c r="AC4569">
        <v>29</v>
      </c>
      <c r="AD4569">
        <v>61</v>
      </c>
      <c r="AE4569" t="s">
        <v>7097</v>
      </c>
      <c r="AF4569" t="s">
        <v>7098</v>
      </c>
    </row>
    <row r="4570" spans="1:32" x14ac:dyDescent="0.25">
      <c r="A4570" t="s">
        <v>9251</v>
      </c>
      <c r="B4570" t="str">
        <f>IF(Databel___Data[[#This Row],[Churn flag]]=0,"Stayed","Churned")</f>
        <v>Churned</v>
      </c>
      <c r="C4570" t="s">
        <v>1</v>
      </c>
      <c r="D4570">
        <f>IF(Databel___Data[[#This Row],[Churn Label]]="NO",0,1)</f>
        <v>1</v>
      </c>
      <c r="E4570">
        <v>1</v>
      </c>
      <c r="F4570">
        <v>8</v>
      </c>
      <c r="G4570">
        <v>13</v>
      </c>
      <c r="H4570">
        <v>40</v>
      </c>
      <c r="I4570">
        <v>32</v>
      </c>
      <c r="J4570">
        <v>38.4</v>
      </c>
      <c r="K4570" t="s">
        <v>1</v>
      </c>
      <c r="L4570" t="s">
        <v>34</v>
      </c>
      <c r="M4570">
        <v>10</v>
      </c>
      <c r="N4570">
        <v>5</v>
      </c>
      <c r="O4570">
        <v>1</v>
      </c>
      <c r="P4570" t="s">
        <v>1</v>
      </c>
      <c r="Q4570">
        <v>0</v>
      </c>
      <c r="R4570" t="s">
        <v>696</v>
      </c>
      <c r="S4570" t="s">
        <v>9252</v>
      </c>
      <c r="T4570" t="s">
        <v>0</v>
      </c>
      <c r="U4570">
        <v>79</v>
      </c>
      <c r="V4570" t="s">
        <v>2</v>
      </c>
      <c r="W4570" t="s">
        <v>1</v>
      </c>
      <c r="X4570" t="s">
        <v>2</v>
      </c>
      <c r="Y4570">
        <v>0</v>
      </c>
      <c r="Z4570" t="s">
        <v>2</v>
      </c>
      <c r="AA4570" t="s">
        <v>37</v>
      </c>
      <c r="AB4570" t="s">
        <v>38</v>
      </c>
      <c r="AC4570">
        <v>37</v>
      </c>
      <c r="AD4570">
        <v>296</v>
      </c>
      <c r="AE4570" t="s">
        <v>7079</v>
      </c>
      <c r="AF4570" t="s">
        <v>7308</v>
      </c>
    </row>
    <row r="4571" spans="1:32" x14ac:dyDescent="0.25">
      <c r="A4571" t="s">
        <v>9253</v>
      </c>
      <c r="B4571" t="str">
        <f>IF(Databel___Data[[#This Row],[Churn flag]]=0,"Stayed","Churned")</f>
        <v>Churned</v>
      </c>
      <c r="C4571" t="s">
        <v>1</v>
      </c>
      <c r="D4571">
        <f>IF(Databel___Data[[#This Row],[Churn Label]]="NO",0,1)</f>
        <v>1</v>
      </c>
      <c r="E4571">
        <v>1</v>
      </c>
      <c r="F4571">
        <v>1</v>
      </c>
      <c r="G4571">
        <v>2</v>
      </c>
      <c r="H4571">
        <v>5</v>
      </c>
      <c r="I4571">
        <v>4</v>
      </c>
      <c r="J4571">
        <v>12.9</v>
      </c>
      <c r="K4571" t="s">
        <v>1</v>
      </c>
      <c r="L4571" t="s">
        <v>34</v>
      </c>
      <c r="M4571">
        <v>6</v>
      </c>
      <c r="N4571">
        <v>2</v>
      </c>
      <c r="O4571">
        <v>0</v>
      </c>
      <c r="P4571" t="s">
        <v>2</v>
      </c>
      <c r="Q4571">
        <v>0</v>
      </c>
      <c r="R4571" t="s">
        <v>240</v>
      </c>
      <c r="S4571" t="s">
        <v>9254</v>
      </c>
      <c r="T4571" t="s">
        <v>0</v>
      </c>
      <c r="U4571">
        <v>34</v>
      </c>
      <c r="V4571" t="s">
        <v>2</v>
      </c>
      <c r="W4571" t="s">
        <v>2</v>
      </c>
      <c r="X4571" t="s">
        <v>2</v>
      </c>
      <c r="Y4571">
        <v>0</v>
      </c>
      <c r="Z4571" t="s">
        <v>2</v>
      </c>
      <c r="AA4571" t="s">
        <v>37</v>
      </c>
      <c r="AB4571" t="s">
        <v>58</v>
      </c>
      <c r="AC4571">
        <v>10</v>
      </c>
      <c r="AD4571">
        <v>10</v>
      </c>
      <c r="AE4571" t="s">
        <v>7079</v>
      </c>
      <c r="AF4571" t="s">
        <v>7080</v>
      </c>
    </row>
    <row r="4572" spans="1:32" x14ac:dyDescent="0.25">
      <c r="A4572" t="s">
        <v>9255</v>
      </c>
      <c r="B4572" t="str">
        <f>IF(Databel___Data[[#This Row],[Churn flag]]=0,"Stayed","Churned")</f>
        <v>Churned</v>
      </c>
      <c r="C4572" t="s">
        <v>1</v>
      </c>
      <c r="D4572">
        <f>IF(Databel___Data[[#This Row],[Churn Label]]="NO",0,1)</f>
        <v>1</v>
      </c>
      <c r="E4572">
        <v>1</v>
      </c>
      <c r="F4572">
        <v>1</v>
      </c>
      <c r="G4572">
        <v>2</v>
      </c>
      <c r="H4572">
        <v>4</v>
      </c>
      <c r="I4572">
        <v>4</v>
      </c>
      <c r="J4572">
        <v>9.6</v>
      </c>
      <c r="K4572" t="s">
        <v>1</v>
      </c>
      <c r="L4572" t="s">
        <v>34</v>
      </c>
      <c r="M4572">
        <v>2</v>
      </c>
      <c r="N4572">
        <v>5</v>
      </c>
      <c r="O4572">
        <v>5</v>
      </c>
      <c r="P4572" t="s">
        <v>1</v>
      </c>
      <c r="Q4572">
        <v>0</v>
      </c>
      <c r="R4572" t="s">
        <v>80</v>
      </c>
      <c r="S4572" t="s">
        <v>9256</v>
      </c>
      <c r="T4572" t="s">
        <v>3</v>
      </c>
      <c r="U4572">
        <v>83</v>
      </c>
      <c r="V4572" t="s">
        <v>2</v>
      </c>
      <c r="W4572" t="s">
        <v>1</v>
      </c>
      <c r="X4572" t="s">
        <v>2</v>
      </c>
      <c r="Y4572">
        <v>0</v>
      </c>
      <c r="Z4572" t="s">
        <v>2</v>
      </c>
      <c r="AA4572" t="s">
        <v>37</v>
      </c>
      <c r="AB4572" t="s">
        <v>38</v>
      </c>
      <c r="AC4572">
        <v>27</v>
      </c>
      <c r="AD4572">
        <v>27</v>
      </c>
      <c r="AE4572" t="s">
        <v>7079</v>
      </c>
      <c r="AF4572" t="s">
        <v>7091</v>
      </c>
    </row>
    <row r="4573" spans="1:32" x14ac:dyDescent="0.25">
      <c r="A4573" t="s">
        <v>9257</v>
      </c>
      <c r="B4573" t="str">
        <f>IF(Databel___Data[[#This Row],[Churn flag]]=0,"Stayed","Churned")</f>
        <v>Churned</v>
      </c>
      <c r="C4573" t="s">
        <v>1</v>
      </c>
      <c r="D4573">
        <f>IF(Databel___Data[[#This Row],[Churn Label]]="NO",0,1)</f>
        <v>1</v>
      </c>
      <c r="E4573">
        <v>1</v>
      </c>
      <c r="F4573">
        <v>1</v>
      </c>
      <c r="G4573">
        <v>6</v>
      </c>
      <c r="H4573">
        <v>13</v>
      </c>
      <c r="I4573">
        <v>4</v>
      </c>
      <c r="J4573">
        <v>15.2</v>
      </c>
      <c r="K4573" t="s">
        <v>1</v>
      </c>
      <c r="L4573" t="s">
        <v>34</v>
      </c>
      <c r="M4573">
        <v>3</v>
      </c>
      <c r="N4573">
        <v>0</v>
      </c>
      <c r="O4573">
        <v>6</v>
      </c>
      <c r="P4573" t="s">
        <v>1</v>
      </c>
      <c r="Q4573">
        <v>0</v>
      </c>
      <c r="R4573" t="s">
        <v>1101</v>
      </c>
      <c r="S4573" t="s">
        <v>9258</v>
      </c>
      <c r="T4573" t="s">
        <v>0</v>
      </c>
      <c r="U4573">
        <v>26</v>
      </c>
      <c r="V4573" t="s">
        <v>1</v>
      </c>
      <c r="W4573" t="s">
        <v>2</v>
      </c>
      <c r="X4573" t="s">
        <v>2</v>
      </c>
      <c r="Y4573">
        <v>0</v>
      </c>
      <c r="Z4573" t="s">
        <v>1</v>
      </c>
      <c r="AA4573" t="s">
        <v>37</v>
      </c>
      <c r="AB4573" t="s">
        <v>38</v>
      </c>
      <c r="AC4573">
        <v>46</v>
      </c>
      <c r="AD4573">
        <v>46</v>
      </c>
      <c r="AE4573" t="s">
        <v>7079</v>
      </c>
      <c r="AF4573" t="s">
        <v>7091</v>
      </c>
    </row>
    <row r="4574" spans="1:32" x14ac:dyDescent="0.25">
      <c r="A4574" t="s">
        <v>9259</v>
      </c>
      <c r="B4574" t="str">
        <f>IF(Databel___Data[[#This Row],[Churn flag]]=0,"Stayed","Churned")</f>
        <v>Churned</v>
      </c>
      <c r="C4574" t="s">
        <v>1</v>
      </c>
      <c r="D4574">
        <f>IF(Databel___Data[[#This Row],[Churn Label]]="NO",0,1)</f>
        <v>1</v>
      </c>
      <c r="E4574">
        <v>1</v>
      </c>
      <c r="F4574">
        <v>9</v>
      </c>
      <c r="G4574">
        <v>58</v>
      </c>
      <c r="H4574">
        <v>148.69999999999999</v>
      </c>
      <c r="I4574">
        <v>36</v>
      </c>
      <c r="J4574">
        <v>99</v>
      </c>
      <c r="K4574" t="s">
        <v>1</v>
      </c>
      <c r="L4574" t="s">
        <v>34</v>
      </c>
      <c r="M4574">
        <v>20</v>
      </c>
      <c r="N4574">
        <v>5</v>
      </c>
      <c r="O4574">
        <v>1</v>
      </c>
      <c r="P4574" t="s">
        <v>1</v>
      </c>
      <c r="Q4574">
        <v>0</v>
      </c>
      <c r="R4574" t="s">
        <v>71</v>
      </c>
      <c r="S4574" t="s">
        <v>9260</v>
      </c>
      <c r="T4574" t="s">
        <v>0</v>
      </c>
      <c r="U4574">
        <v>84</v>
      </c>
      <c r="V4574" t="s">
        <v>2</v>
      </c>
      <c r="W4574" t="s">
        <v>1</v>
      </c>
      <c r="X4574" t="s">
        <v>2</v>
      </c>
      <c r="Y4574">
        <v>0</v>
      </c>
      <c r="Z4574" t="s">
        <v>2</v>
      </c>
      <c r="AA4574" t="s">
        <v>37</v>
      </c>
      <c r="AB4574" t="s">
        <v>38</v>
      </c>
      <c r="AC4574">
        <v>28</v>
      </c>
      <c r="AD4574">
        <v>262</v>
      </c>
      <c r="AE4574" t="s">
        <v>7097</v>
      </c>
      <c r="AF4574" t="s">
        <v>7098</v>
      </c>
    </row>
    <row r="4575" spans="1:32" x14ac:dyDescent="0.25">
      <c r="A4575" t="s">
        <v>9261</v>
      </c>
      <c r="B4575" t="str">
        <f>IF(Databel___Data[[#This Row],[Churn flag]]=0,"Stayed","Churned")</f>
        <v>Churned</v>
      </c>
      <c r="C4575" t="s">
        <v>1</v>
      </c>
      <c r="D4575">
        <f>IF(Databel___Data[[#This Row],[Churn Label]]="NO",0,1)</f>
        <v>1</v>
      </c>
      <c r="E4575">
        <v>1</v>
      </c>
      <c r="F4575">
        <v>3</v>
      </c>
      <c r="G4575">
        <v>15</v>
      </c>
      <c r="H4575">
        <v>35.200000000000003</v>
      </c>
      <c r="I4575">
        <v>12</v>
      </c>
      <c r="J4575">
        <v>39</v>
      </c>
      <c r="K4575" t="s">
        <v>1</v>
      </c>
      <c r="L4575" t="s">
        <v>34</v>
      </c>
      <c r="M4575">
        <v>10</v>
      </c>
      <c r="N4575">
        <v>0</v>
      </c>
      <c r="O4575">
        <v>9</v>
      </c>
      <c r="P4575" t="s">
        <v>1</v>
      </c>
      <c r="Q4575">
        <v>0</v>
      </c>
      <c r="R4575" t="s">
        <v>49</v>
      </c>
      <c r="S4575" t="s">
        <v>9262</v>
      </c>
      <c r="T4575" t="s">
        <v>3</v>
      </c>
      <c r="U4575">
        <v>35</v>
      </c>
      <c r="V4575" t="s">
        <v>2</v>
      </c>
      <c r="W4575" t="s">
        <v>2</v>
      </c>
      <c r="X4575" t="s">
        <v>2</v>
      </c>
      <c r="Y4575">
        <v>0</v>
      </c>
      <c r="Z4575" t="s">
        <v>2</v>
      </c>
      <c r="AA4575" t="s">
        <v>37</v>
      </c>
      <c r="AB4575" t="s">
        <v>38</v>
      </c>
      <c r="AC4575">
        <v>14</v>
      </c>
      <c r="AD4575">
        <v>37</v>
      </c>
      <c r="AE4575" t="s">
        <v>7079</v>
      </c>
      <c r="AF4575" t="s">
        <v>7094</v>
      </c>
    </row>
    <row r="4576" spans="1:32" x14ac:dyDescent="0.25">
      <c r="A4576" t="s">
        <v>9263</v>
      </c>
      <c r="B4576" t="str">
        <f>IF(Databel___Data[[#This Row],[Churn flag]]=0,"Stayed","Churned")</f>
        <v>Churned</v>
      </c>
      <c r="C4576" t="s">
        <v>1</v>
      </c>
      <c r="D4576">
        <f>IF(Databel___Data[[#This Row],[Churn Label]]="NO",0,1)</f>
        <v>1</v>
      </c>
      <c r="E4576">
        <v>1</v>
      </c>
      <c r="F4576">
        <v>50</v>
      </c>
      <c r="G4576">
        <v>81</v>
      </c>
      <c r="H4576">
        <v>198.8</v>
      </c>
      <c r="I4576">
        <v>200</v>
      </c>
      <c r="J4576">
        <v>435</v>
      </c>
      <c r="K4576" t="s">
        <v>1</v>
      </c>
      <c r="L4576" t="s">
        <v>34</v>
      </c>
      <c r="M4576">
        <v>109</v>
      </c>
      <c r="N4576">
        <v>4</v>
      </c>
      <c r="O4576">
        <v>4</v>
      </c>
      <c r="P4576" t="s">
        <v>1</v>
      </c>
      <c r="Q4576">
        <v>0</v>
      </c>
      <c r="R4576" t="s">
        <v>166</v>
      </c>
      <c r="S4576" t="s">
        <v>9264</v>
      </c>
      <c r="T4576" t="s">
        <v>0</v>
      </c>
      <c r="U4576">
        <v>81</v>
      </c>
      <c r="V4576" t="s">
        <v>2</v>
      </c>
      <c r="W4576" t="s">
        <v>1</v>
      </c>
      <c r="X4576" t="s">
        <v>2</v>
      </c>
      <c r="Y4576">
        <v>0</v>
      </c>
      <c r="Z4576" t="s">
        <v>1</v>
      </c>
      <c r="AA4576" t="s">
        <v>37</v>
      </c>
      <c r="AB4576" t="s">
        <v>58</v>
      </c>
      <c r="AC4576">
        <v>36</v>
      </c>
      <c r="AD4576">
        <v>1791</v>
      </c>
      <c r="AE4576" t="s">
        <v>7097</v>
      </c>
      <c r="AF4576" t="s">
        <v>7098</v>
      </c>
    </row>
    <row r="4577" spans="1:32" x14ac:dyDescent="0.25">
      <c r="A4577" t="s">
        <v>9265</v>
      </c>
      <c r="B4577" t="str">
        <f>IF(Databel___Data[[#This Row],[Churn flag]]=0,"Stayed","Churned")</f>
        <v>Churned</v>
      </c>
      <c r="C4577" t="s">
        <v>1</v>
      </c>
      <c r="D4577">
        <f>IF(Databel___Data[[#This Row],[Churn Label]]="NO",0,1)</f>
        <v>1</v>
      </c>
      <c r="E4577">
        <v>1</v>
      </c>
      <c r="F4577">
        <v>2</v>
      </c>
      <c r="G4577">
        <v>4</v>
      </c>
      <c r="H4577">
        <v>12.4</v>
      </c>
      <c r="I4577">
        <v>8</v>
      </c>
      <c r="J4577">
        <v>22.6</v>
      </c>
      <c r="K4577" t="s">
        <v>1</v>
      </c>
      <c r="L4577" t="s">
        <v>34</v>
      </c>
      <c r="M4577">
        <v>6</v>
      </c>
      <c r="N4577">
        <v>4</v>
      </c>
      <c r="O4577">
        <v>9</v>
      </c>
      <c r="P4577" t="s">
        <v>1</v>
      </c>
      <c r="Q4577">
        <v>0</v>
      </c>
      <c r="R4577" t="s">
        <v>435</v>
      </c>
      <c r="S4577" t="s">
        <v>9266</v>
      </c>
      <c r="T4577" t="s">
        <v>0</v>
      </c>
      <c r="U4577">
        <v>25</v>
      </c>
      <c r="V4577" t="s">
        <v>1</v>
      </c>
      <c r="W4577" t="s">
        <v>2</v>
      </c>
      <c r="X4577" t="s">
        <v>2</v>
      </c>
      <c r="Y4577">
        <v>0</v>
      </c>
      <c r="Z4577" t="s">
        <v>1</v>
      </c>
      <c r="AA4577" t="s">
        <v>37</v>
      </c>
      <c r="AB4577" t="s">
        <v>38</v>
      </c>
      <c r="AC4577">
        <v>50</v>
      </c>
      <c r="AD4577">
        <v>103</v>
      </c>
      <c r="AE4577" t="s">
        <v>7079</v>
      </c>
      <c r="AF4577" t="s">
        <v>7091</v>
      </c>
    </row>
    <row r="4578" spans="1:32" x14ac:dyDescent="0.25">
      <c r="A4578" t="s">
        <v>9267</v>
      </c>
      <c r="B4578" t="str">
        <f>IF(Databel___Data[[#This Row],[Churn flag]]=0,"Stayed","Churned")</f>
        <v>Churned</v>
      </c>
      <c r="C4578" t="s">
        <v>1</v>
      </c>
      <c r="D4578">
        <f>IF(Databel___Data[[#This Row],[Churn Label]]="NO",0,1)</f>
        <v>1</v>
      </c>
      <c r="E4578">
        <v>1</v>
      </c>
      <c r="F4578">
        <v>53</v>
      </c>
      <c r="G4578">
        <v>204</v>
      </c>
      <c r="H4578">
        <v>529.29999999999995</v>
      </c>
      <c r="I4578">
        <v>212</v>
      </c>
      <c r="J4578">
        <v>588.29999999999995</v>
      </c>
      <c r="K4578" t="s">
        <v>1</v>
      </c>
      <c r="L4578" t="s">
        <v>34</v>
      </c>
      <c r="M4578">
        <v>196</v>
      </c>
      <c r="N4578">
        <v>5</v>
      </c>
      <c r="O4578">
        <v>24</v>
      </c>
      <c r="P4578" t="s">
        <v>2</v>
      </c>
      <c r="Q4578">
        <v>33</v>
      </c>
      <c r="R4578" t="s">
        <v>91</v>
      </c>
      <c r="S4578" t="s">
        <v>9268</v>
      </c>
      <c r="T4578" t="s">
        <v>3</v>
      </c>
      <c r="U4578">
        <v>30</v>
      </c>
      <c r="V4578" t="s">
        <v>2</v>
      </c>
      <c r="W4578" t="s">
        <v>2</v>
      </c>
      <c r="X4578" t="s">
        <v>2</v>
      </c>
      <c r="Y4578">
        <v>0</v>
      </c>
      <c r="Z4578" t="s">
        <v>2</v>
      </c>
      <c r="AA4578" t="s">
        <v>57</v>
      </c>
      <c r="AB4578" t="s">
        <v>38</v>
      </c>
      <c r="AC4578">
        <v>34</v>
      </c>
      <c r="AD4578">
        <v>1786</v>
      </c>
      <c r="AE4578" t="s">
        <v>7079</v>
      </c>
      <c r="AF4578" t="s">
        <v>7308</v>
      </c>
    </row>
    <row r="4579" spans="1:32" x14ac:dyDescent="0.25">
      <c r="A4579" t="s">
        <v>9269</v>
      </c>
      <c r="B4579" t="str">
        <f>IF(Databel___Data[[#This Row],[Churn flag]]=0,"Stayed","Churned")</f>
        <v>Churned</v>
      </c>
      <c r="C4579" t="s">
        <v>1</v>
      </c>
      <c r="D4579">
        <f>IF(Databel___Data[[#This Row],[Churn Label]]="NO",0,1)</f>
        <v>1</v>
      </c>
      <c r="E4579">
        <v>1</v>
      </c>
      <c r="F4579">
        <v>21</v>
      </c>
      <c r="G4579">
        <v>105</v>
      </c>
      <c r="H4579">
        <v>209.1</v>
      </c>
      <c r="I4579">
        <v>84</v>
      </c>
      <c r="J4579">
        <v>342.3</v>
      </c>
      <c r="K4579" t="s">
        <v>1</v>
      </c>
      <c r="L4579" t="s">
        <v>34</v>
      </c>
      <c r="M4579">
        <v>171</v>
      </c>
      <c r="N4579">
        <v>5</v>
      </c>
      <c r="O4579">
        <v>10</v>
      </c>
      <c r="P4579" t="s">
        <v>1</v>
      </c>
      <c r="Q4579">
        <v>0</v>
      </c>
      <c r="R4579" t="s">
        <v>41</v>
      </c>
      <c r="S4579" t="s">
        <v>9270</v>
      </c>
      <c r="T4579" t="s">
        <v>0</v>
      </c>
      <c r="U4579">
        <v>48</v>
      </c>
      <c r="V4579" t="s">
        <v>2</v>
      </c>
      <c r="W4579" t="s">
        <v>2</v>
      </c>
      <c r="X4579" t="s">
        <v>2</v>
      </c>
      <c r="Y4579">
        <v>0</v>
      </c>
      <c r="Z4579" t="s">
        <v>2</v>
      </c>
      <c r="AA4579" t="s">
        <v>37</v>
      </c>
      <c r="AB4579" t="s">
        <v>38</v>
      </c>
      <c r="AC4579">
        <v>37</v>
      </c>
      <c r="AD4579">
        <v>763</v>
      </c>
      <c r="AE4579" t="s">
        <v>7079</v>
      </c>
      <c r="AF4579" t="s">
        <v>7308</v>
      </c>
    </row>
    <row r="4580" spans="1:32" x14ac:dyDescent="0.25">
      <c r="A4580" t="s">
        <v>9271</v>
      </c>
      <c r="B4580" t="str">
        <f>IF(Databel___Data[[#This Row],[Churn flag]]=0,"Stayed","Churned")</f>
        <v>Churned</v>
      </c>
      <c r="C4580" t="s">
        <v>1</v>
      </c>
      <c r="D4580">
        <f>IF(Databel___Data[[#This Row],[Churn Label]]="NO",0,1)</f>
        <v>1</v>
      </c>
      <c r="E4580">
        <v>1</v>
      </c>
      <c r="F4580">
        <v>72</v>
      </c>
      <c r="G4580">
        <v>176</v>
      </c>
      <c r="H4580">
        <v>429.8</v>
      </c>
      <c r="I4580">
        <v>288</v>
      </c>
      <c r="J4580">
        <v>784.8</v>
      </c>
      <c r="K4580" t="s">
        <v>1</v>
      </c>
      <c r="L4580" t="s">
        <v>34</v>
      </c>
      <c r="M4580">
        <v>262</v>
      </c>
      <c r="N4580">
        <v>5</v>
      </c>
      <c r="O4580">
        <v>14</v>
      </c>
      <c r="P4580" t="s">
        <v>1</v>
      </c>
      <c r="Q4580">
        <v>0</v>
      </c>
      <c r="R4580" t="s">
        <v>55</v>
      </c>
      <c r="S4580" t="s">
        <v>9272</v>
      </c>
      <c r="T4580" t="s">
        <v>0</v>
      </c>
      <c r="U4580">
        <v>45</v>
      </c>
      <c r="V4580" t="s">
        <v>2</v>
      </c>
      <c r="W4580" t="s">
        <v>2</v>
      </c>
      <c r="X4580" t="s">
        <v>2</v>
      </c>
      <c r="Y4580">
        <v>0</v>
      </c>
      <c r="Z4580" t="s">
        <v>1</v>
      </c>
      <c r="AA4580" t="s">
        <v>37</v>
      </c>
      <c r="AB4580" t="s">
        <v>38</v>
      </c>
      <c r="AC4580">
        <v>42</v>
      </c>
      <c r="AD4580">
        <v>3012</v>
      </c>
      <c r="AE4580" t="s">
        <v>7079</v>
      </c>
      <c r="AF4580" t="s">
        <v>7080</v>
      </c>
    </row>
    <row r="4581" spans="1:32" x14ac:dyDescent="0.25">
      <c r="A4581" t="s">
        <v>9273</v>
      </c>
      <c r="B4581" t="str">
        <f>IF(Databel___Data[[#This Row],[Churn flag]]=0,"Stayed","Churned")</f>
        <v>Churned</v>
      </c>
      <c r="C4581" t="s">
        <v>1</v>
      </c>
      <c r="D4581">
        <f>IF(Databel___Data[[#This Row],[Churn Label]]="NO",0,1)</f>
        <v>1</v>
      </c>
      <c r="E4581">
        <v>1</v>
      </c>
      <c r="F4581">
        <v>1</v>
      </c>
      <c r="G4581">
        <v>8</v>
      </c>
      <c r="H4581">
        <v>16</v>
      </c>
      <c r="I4581">
        <v>4</v>
      </c>
      <c r="J4581">
        <v>11.7</v>
      </c>
      <c r="K4581" t="s">
        <v>1</v>
      </c>
      <c r="L4581" t="s">
        <v>34</v>
      </c>
      <c r="M4581">
        <v>3</v>
      </c>
      <c r="N4581">
        <v>3</v>
      </c>
      <c r="O4581">
        <v>3</v>
      </c>
      <c r="P4581" t="s">
        <v>1</v>
      </c>
      <c r="Q4581">
        <v>0</v>
      </c>
      <c r="R4581" t="s">
        <v>1101</v>
      </c>
      <c r="S4581" t="s">
        <v>9274</v>
      </c>
      <c r="T4581" t="s">
        <v>3</v>
      </c>
      <c r="U4581">
        <v>65</v>
      </c>
      <c r="V4581" t="s">
        <v>2</v>
      </c>
      <c r="W4581" t="s">
        <v>1</v>
      </c>
      <c r="X4581" t="s">
        <v>2</v>
      </c>
      <c r="Y4581">
        <v>0</v>
      </c>
      <c r="Z4581" t="s">
        <v>2</v>
      </c>
      <c r="AA4581" t="s">
        <v>37</v>
      </c>
      <c r="AB4581" t="s">
        <v>38</v>
      </c>
      <c r="AC4581">
        <v>17</v>
      </c>
      <c r="AD4581">
        <v>17</v>
      </c>
      <c r="AE4581" t="s">
        <v>7079</v>
      </c>
      <c r="AF4581" t="s">
        <v>7080</v>
      </c>
    </row>
    <row r="4582" spans="1:32" x14ac:dyDescent="0.25">
      <c r="A4582" t="s">
        <v>9275</v>
      </c>
      <c r="B4582" t="str">
        <f>IF(Databel___Data[[#This Row],[Churn flag]]=0,"Stayed","Churned")</f>
        <v>Churned</v>
      </c>
      <c r="C4582" t="s">
        <v>1</v>
      </c>
      <c r="D4582">
        <f>IF(Databel___Data[[#This Row],[Churn Label]]="NO",0,1)</f>
        <v>1</v>
      </c>
      <c r="E4582">
        <v>1</v>
      </c>
      <c r="F4582">
        <v>38</v>
      </c>
      <c r="G4582">
        <v>165</v>
      </c>
      <c r="H4582">
        <v>422.7</v>
      </c>
      <c r="I4582">
        <v>152</v>
      </c>
      <c r="J4582">
        <v>513</v>
      </c>
      <c r="K4582" t="s">
        <v>1</v>
      </c>
      <c r="L4582" t="s">
        <v>34</v>
      </c>
      <c r="M4582">
        <v>171</v>
      </c>
      <c r="N4582">
        <v>4</v>
      </c>
      <c r="O4582">
        <v>10</v>
      </c>
      <c r="P4582" t="s">
        <v>1</v>
      </c>
      <c r="Q4582">
        <v>0</v>
      </c>
      <c r="R4582" t="s">
        <v>179</v>
      </c>
      <c r="S4582" t="s">
        <v>9276</v>
      </c>
      <c r="T4582" t="s">
        <v>3</v>
      </c>
      <c r="U4582">
        <v>29</v>
      </c>
      <c r="V4582" t="s">
        <v>1</v>
      </c>
      <c r="W4582" t="s">
        <v>2</v>
      </c>
      <c r="X4582" t="s">
        <v>2</v>
      </c>
      <c r="Y4582">
        <v>0</v>
      </c>
      <c r="Z4582" t="s">
        <v>2</v>
      </c>
      <c r="AA4582" t="s">
        <v>37</v>
      </c>
      <c r="AB4582" t="s">
        <v>58</v>
      </c>
      <c r="AC4582">
        <v>26</v>
      </c>
      <c r="AD4582">
        <v>1000</v>
      </c>
      <c r="AE4582" t="s">
        <v>7133</v>
      </c>
      <c r="AF4582" t="s">
        <v>7134</v>
      </c>
    </row>
    <row r="4583" spans="1:32" x14ac:dyDescent="0.25">
      <c r="A4583" t="s">
        <v>9277</v>
      </c>
      <c r="B4583" t="str">
        <f>IF(Databel___Data[[#This Row],[Churn flag]]=0,"Stayed","Churned")</f>
        <v>Churned</v>
      </c>
      <c r="C4583" t="s">
        <v>1</v>
      </c>
      <c r="D4583">
        <f>IF(Databel___Data[[#This Row],[Churn Label]]="NO",0,1)</f>
        <v>1</v>
      </c>
      <c r="E4583">
        <v>1</v>
      </c>
      <c r="F4583">
        <v>6</v>
      </c>
      <c r="G4583">
        <v>40</v>
      </c>
      <c r="H4583">
        <v>74.3</v>
      </c>
      <c r="I4583">
        <v>24</v>
      </c>
      <c r="J4583">
        <v>91.8</v>
      </c>
      <c r="K4583" t="s">
        <v>1</v>
      </c>
      <c r="L4583" t="s">
        <v>34</v>
      </c>
      <c r="M4583">
        <v>31</v>
      </c>
      <c r="N4583">
        <v>2</v>
      </c>
      <c r="O4583">
        <v>2</v>
      </c>
      <c r="P4583" t="s">
        <v>1</v>
      </c>
      <c r="Q4583">
        <v>0</v>
      </c>
      <c r="R4583" t="s">
        <v>49</v>
      </c>
      <c r="S4583" t="s">
        <v>9278</v>
      </c>
      <c r="T4583" t="s">
        <v>3</v>
      </c>
      <c r="U4583">
        <v>46</v>
      </c>
      <c r="V4583" t="s">
        <v>2</v>
      </c>
      <c r="W4583" t="s">
        <v>2</v>
      </c>
      <c r="X4583" t="s">
        <v>2</v>
      </c>
      <c r="Y4583">
        <v>0</v>
      </c>
      <c r="Z4583" t="s">
        <v>2</v>
      </c>
      <c r="AA4583" t="s">
        <v>37</v>
      </c>
      <c r="AB4583" t="s">
        <v>58</v>
      </c>
      <c r="AC4583">
        <v>53</v>
      </c>
      <c r="AD4583">
        <v>306</v>
      </c>
      <c r="AE4583" t="s">
        <v>7105</v>
      </c>
      <c r="AF4583" t="s">
        <v>7123</v>
      </c>
    </row>
    <row r="4584" spans="1:32" x14ac:dyDescent="0.25">
      <c r="A4584" t="s">
        <v>9279</v>
      </c>
      <c r="B4584" t="str">
        <f>IF(Databel___Data[[#This Row],[Churn flag]]=0,"Stayed","Churned")</f>
        <v>Churned</v>
      </c>
      <c r="C4584" t="s">
        <v>1</v>
      </c>
      <c r="D4584">
        <f>IF(Databel___Data[[#This Row],[Churn Label]]="NO",0,1)</f>
        <v>1</v>
      </c>
      <c r="E4584">
        <v>1</v>
      </c>
      <c r="F4584">
        <v>17</v>
      </c>
      <c r="G4584">
        <v>74</v>
      </c>
      <c r="H4584">
        <v>218.3</v>
      </c>
      <c r="I4584">
        <v>68</v>
      </c>
      <c r="J4584">
        <v>17</v>
      </c>
      <c r="K4584" t="s">
        <v>1</v>
      </c>
      <c r="L4584" t="s">
        <v>34</v>
      </c>
      <c r="M4584">
        <v>3</v>
      </c>
      <c r="N4584">
        <v>1</v>
      </c>
      <c r="O4584">
        <v>9</v>
      </c>
      <c r="P4584" t="s">
        <v>1</v>
      </c>
      <c r="Q4584">
        <v>0</v>
      </c>
      <c r="R4584" t="s">
        <v>41</v>
      </c>
      <c r="S4584" t="s">
        <v>9280</v>
      </c>
      <c r="T4584" t="s">
        <v>0</v>
      </c>
      <c r="U4584">
        <v>85</v>
      </c>
      <c r="V4584" t="s">
        <v>2</v>
      </c>
      <c r="W4584" t="s">
        <v>1</v>
      </c>
      <c r="X4584" t="s">
        <v>2</v>
      </c>
      <c r="Y4584">
        <v>0</v>
      </c>
      <c r="Z4584" t="s">
        <v>1</v>
      </c>
      <c r="AA4584" t="s">
        <v>37</v>
      </c>
      <c r="AB4584" t="s">
        <v>38</v>
      </c>
      <c r="AC4584">
        <v>57</v>
      </c>
      <c r="AD4584">
        <v>964</v>
      </c>
      <c r="AE4584" t="s">
        <v>7105</v>
      </c>
      <c r="AF4584" t="s">
        <v>7116</v>
      </c>
    </row>
    <row r="4585" spans="1:32" x14ac:dyDescent="0.25">
      <c r="A4585" t="s">
        <v>9281</v>
      </c>
      <c r="B4585" t="str">
        <f>IF(Databel___Data[[#This Row],[Churn flag]]=0,"Stayed","Churned")</f>
        <v>Churned</v>
      </c>
      <c r="C4585" t="s">
        <v>1</v>
      </c>
      <c r="D4585">
        <f>IF(Databel___Data[[#This Row],[Churn Label]]="NO",0,1)</f>
        <v>1</v>
      </c>
      <c r="E4585">
        <v>1</v>
      </c>
      <c r="F4585">
        <v>1</v>
      </c>
      <c r="G4585">
        <v>3</v>
      </c>
      <c r="H4585">
        <v>6</v>
      </c>
      <c r="I4585">
        <v>4</v>
      </c>
      <c r="J4585">
        <v>13.3</v>
      </c>
      <c r="K4585" t="s">
        <v>1</v>
      </c>
      <c r="L4585" t="s">
        <v>34</v>
      </c>
      <c r="M4585">
        <v>4</v>
      </c>
      <c r="N4585">
        <v>1</v>
      </c>
      <c r="O4585">
        <v>4</v>
      </c>
      <c r="P4585" t="s">
        <v>2</v>
      </c>
      <c r="Q4585">
        <v>4</v>
      </c>
      <c r="R4585" t="s">
        <v>202</v>
      </c>
      <c r="S4585" t="s">
        <v>9282</v>
      </c>
      <c r="T4585" t="s">
        <v>3</v>
      </c>
      <c r="U4585">
        <v>41</v>
      </c>
      <c r="V4585" t="s">
        <v>2</v>
      </c>
      <c r="W4585" t="s">
        <v>2</v>
      </c>
      <c r="X4585" t="s">
        <v>2</v>
      </c>
      <c r="Y4585">
        <v>0</v>
      </c>
      <c r="Z4585" t="s">
        <v>2</v>
      </c>
      <c r="AA4585" t="s">
        <v>37</v>
      </c>
      <c r="AB4585" t="s">
        <v>58</v>
      </c>
      <c r="AC4585">
        <v>35</v>
      </c>
      <c r="AD4585">
        <v>35</v>
      </c>
      <c r="AE4585" t="s">
        <v>7079</v>
      </c>
      <c r="AF4585" t="s">
        <v>7091</v>
      </c>
    </row>
    <row r="4586" spans="1:32" x14ac:dyDescent="0.25">
      <c r="A4586" t="s">
        <v>9283</v>
      </c>
      <c r="B4586" t="str">
        <f>IF(Databel___Data[[#This Row],[Churn flag]]=0,"Stayed","Churned")</f>
        <v>Churned</v>
      </c>
      <c r="C4586" t="s">
        <v>1</v>
      </c>
      <c r="D4586">
        <f>IF(Databel___Data[[#This Row],[Churn Label]]="NO",0,1)</f>
        <v>1</v>
      </c>
      <c r="E4586">
        <v>1</v>
      </c>
      <c r="F4586">
        <v>59</v>
      </c>
      <c r="G4586">
        <v>238</v>
      </c>
      <c r="H4586">
        <v>531.9</v>
      </c>
      <c r="I4586">
        <v>236</v>
      </c>
      <c r="J4586">
        <v>790.6</v>
      </c>
      <c r="K4586" t="s">
        <v>1</v>
      </c>
      <c r="L4586" t="s">
        <v>34</v>
      </c>
      <c r="M4586">
        <v>158</v>
      </c>
      <c r="N4586">
        <v>5</v>
      </c>
      <c r="O4586">
        <v>7</v>
      </c>
      <c r="P4586" t="s">
        <v>1</v>
      </c>
      <c r="Q4586">
        <v>0</v>
      </c>
      <c r="R4586" t="s">
        <v>216</v>
      </c>
      <c r="S4586" t="s">
        <v>9284</v>
      </c>
      <c r="T4586" t="s">
        <v>3</v>
      </c>
      <c r="U4586">
        <v>34</v>
      </c>
      <c r="V4586" t="s">
        <v>2</v>
      </c>
      <c r="W4586" t="s">
        <v>2</v>
      </c>
      <c r="X4586" t="s">
        <v>2</v>
      </c>
      <c r="Y4586">
        <v>0</v>
      </c>
      <c r="Z4586" t="s">
        <v>1</v>
      </c>
      <c r="AA4586" t="s">
        <v>43</v>
      </c>
      <c r="AB4586" t="s">
        <v>58</v>
      </c>
      <c r="AC4586">
        <v>40</v>
      </c>
      <c r="AD4586">
        <v>2345</v>
      </c>
      <c r="AE4586" t="s">
        <v>7105</v>
      </c>
      <c r="AF4586" t="s">
        <v>7106</v>
      </c>
    </row>
    <row r="4587" spans="1:32" x14ac:dyDescent="0.25">
      <c r="A4587" t="s">
        <v>9285</v>
      </c>
      <c r="B4587" t="str">
        <f>IF(Databel___Data[[#This Row],[Churn flag]]=0,"Stayed","Churned")</f>
        <v>Churned</v>
      </c>
      <c r="C4587" t="s">
        <v>1</v>
      </c>
      <c r="D4587">
        <f>IF(Databel___Data[[#This Row],[Churn Label]]="NO",0,1)</f>
        <v>1</v>
      </c>
      <c r="E4587">
        <v>1</v>
      </c>
      <c r="F4587">
        <v>19</v>
      </c>
      <c r="G4587">
        <v>99</v>
      </c>
      <c r="H4587">
        <v>253.3</v>
      </c>
      <c r="I4587">
        <v>76</v>
      </c>
      <c r="J4587">
        <v>133</v>
      </c>
      <c r="K4587" t="s">
        <v>1</v>
      </c>
      <c r="L4587" t="s">
        <v>34</v>
      </c>
      <c r="M4587">
        <v>44</v>
      </c>
      <c r="N4587">
        <v>4</v>
      </c>
      <c r="O4587">
        <v>6</v>
      </c>
      <c r="P4587" t="s">
        <v>1</v>
      </c>
      <c r="Q4587">
        <v>0</v>
      </c>
      <c r="R4587" t="s">
        <v>68</v>
      </c>
      <c r="S4587" t="s">
        <v>9286</v>
      </c>
      <c r="T4587" t="s">
        <v>3</v>
      </c>
      <c r="U4587">
        <v>37</v>
      </c>
      <c r="V4587" t="s">
        <v>2</v>
      </c>
      <c r="W4587" t="s">
        <v>2</v>
      </c>
      <c r="X4587" t="s">
        <v>2</v>
      </c>
      <c r="Y4587">
        <v>0</v>
      </c>
      <c r="Z4587" t="s">
        <v>1</v>
      </c>
      <c r="AA4587" t="s">
        <v>37</v>
      </c>
      <c r="AB4587" t="s">
        <v>38</v>
      </c>
      <c r="AC4587">
        <v>50</v>
      </c>
      <c r="AD4587">
        <v>981</v>
      </c>
      <c r="AE4587" t="s">
        <v>7133</v>
      </c>
      <c r="AF4587" t="s">
        <v>7146</v>
      </c>
    </row>
    <row r="4588" spans="1:32" x14ac:dyDescent="0.25">
      <c r="A4588" t="s">
        <v>9287</v>
      </c>
      <c r="B4588" t="str">
        <f>IF(Databel___Data[[#This Row],[Churn flag]]=0,"Stayed","Churned")</f>
        <v>Churned</v>
      </c>
      <c r="C4588" t="s">
        <v>1</v>
      </c>
      <c r="D4588">
        <f>IF(Databel___Data[[#This Row],[Churn Label]]="NO",0,1)</f>
        <v>1</v>
      </c>
      <c r="E4588">
        <v>1</v>
      </c>
      <c r="F4588">
        <v>3</v>
      </c>
      <c r="G4588">
        <v>8</v>
      </c>
      <c r="H4588">
        <v>21.6</v>
      </c>
      <c r="I4588">
        <v>12</v>
      </c>
      <c r="J4588">
        <v>26.7</v>
      </c>
      <c r="K4588" t="s">
        <v>1</v>
      </c>
      <c r="L4588" t="s">
        <v>34</v>
      </c>
      <c r="M4588">
        <v>13</v>
      </c>
      <c r="N4588">
        <v>5</v>
      </c>
      <c r="O4588">
        <v>4</v>
      </c>
      <c r="P4588" t="s">
        <v>1</v>
      </c>
      <c r="Q4588">
        <v>0</v>
      </c>
      <c r="R4588" t="s">
        <v>68</v>
      </c>
      <c r="S4588" t="s">
        <v>9288</v>
      </c>
      <c r="T4588" t="s">
        <v>3</v>
      </c>
      <c r="U4588">
        <v>38</v>
      </c>
      <c r="V4588" t="s">
        <v>2</v>
      </c>
      <c r="W4588" t="s">
        <v>2</v>
      </c>
      <c r="X4588" t="s">
        <v>2</v>
      </c>
      <c r="Y4588">
        <v>0</v>
      </c>
      <c r="Z4588" t="s">
        <v>2</v>
      </c>
      <c r="AA4588" t="s">
        <v>37</v>
      </c>
      <c r="AB4588" t="s">
        <v>38</v>
      </c>
      <c r="AC4588">
        <v>34</v>
      </c>
      <c r="AD4588">
        <v>105</v>
      </c>
      <c r="AE4588" t="s">
        <v>7133</v>
      </c>
      <c r="AF4588" t="s">
        <v>7149</v>
      </c>
    </row>
    <row r="4589" spans="1:32" x14ac:dyDescent="0.25">
      <c r="A4589" t="s">
        <v>9289</v>
      </c>
      <c r="B4589" t="str">
        <f>IF(Databel___Data[[#This Row],[Churn flag]]=0,"Stayed","Churned")</f>
        <v>Churned</v>
      </c>
      <c r="C4589" t="s">
        <v>1</v>
      </c>
      <c r="D4589">
        <f>IF(Databel___Data[[#This Row],[Churn Label]]="NO",0,1)</f>
        <v>1</v>
      </c>
      <c r="E4589">
        <v>1</v>
      </c>
      <c r="F4589">
        <v>3</v>
      </c>
      <c r="G4589">
        <v>12</v>
      </c>
      <c r="H4589">
        <v>28.9</v>
      </c>
      <c r="I4589">
        <v>12</v>
      </c>
      <c r="J4589">
        <v>54.3</v>
      </c>
      <c r="K4589" t="s">
        <v>1</v>
      </c>
      <c r="L4589" t="s">
        <v>34</v>
      </c>
      <c r="M4589">
        <v>14</v>
      </c>
      <c r="N4589">
        <v>0</v>
      </c>
      <c r="O4589">
        <v>0</v>
      </c>
      <c r="P4589" t="s">
        <v>2</v>
      </c>
      <c r="Q4589">
        <v>0</v>
      </c>
      <c r="R4589" t="s">
        <v>49</v>
      </c>
      <c r="S4589" t="s">
        <v>9290</v>
      </c>
      <c r="T4589" t="s">
        <v>0</v>
      </c>
      <c r="U4589">
        <v>26</v>
      </c>
      <c r="V4589" t="s">
        <v>1</v>
      </c>
      <c r="W4589" t="s">
        <v>2</v>
      </c>
      <c r="X4589" t="s">
        <v>2</v>
      </c>
      <c r="Y4589">
        <v>0</v>
      </c>
      <c r="Z4589" t="s">
        <v>2</v>
      </c>
      <c r="AA4589" t="s">
        <v>37</v>
      </c>
      <c r="AB4589" t="s">
        <v>58</v>
      </c>
      <c r="AC4589">
        <v>7</v>
      </c>
      <c r="AD4589">
        <v>22</v>
      </c>
      <c r="AE4589" t="s">
        <v>7133</v>
      </c>
      <c r="AF4589" t="s">
        <v>7149</v>
      </c>
    </row>
    <row r="4590" spans="1:32" x14ac:dyDescent="0.25">
      <c r="A4590" t="s">
        <v>9291</v>
      </c>
      <c r="B4590" t="str">
        <f>IF(Databel___Data[[#This Row],[Churn flag]]=0,"Stayed","Churned")</f>
        <v>Churned</v>
      </c>
      <c r="C4590" t="s">
        <v>1</v>
      </c>
      <c r="D4590">
        <f>IF(Databel___Data[[#This Row],[Churn Label]]="NO",0,1)</f>
        <v>1</v>
      </c>
      <c r="E4590">
        <v>1</v>
      </c>
      <c r="F4590">
        <v>3</v>
      </c>
      <c r="G4590">
        <v>10</v>
      </c>
      <c r="H4590">
        <v>26.1</v>
      </c>
      <c r="I4590">
        <v>12</v>
      </c>
      <c r="J4590">
        <v>34.799999999999997</v>
      </c>
      <c r="K4590" t="s">
        <v>1</v>
      </c>
      <c r="L4590" t="s">
        <v>34</v>
      </c>
      <c r="M4590">
        <v>9</v>
      </c>
      <c r="N4590">
        <v>4</v>
      </c>
      <c r="O4590">
        <v>1</v>
      </c>
      <c r="P4590" t="s">
        <v>1</v>
      </c>
      <c r="Q4590">
        <v>0</v>
      </c>
      <c r="R4590" t="s">
        <v>60</v>
      </c>
      <c r="S4590" t="s">
        <v>9292</v>
      </c>
      <c r="T4590" t="s">
        <v>3</v>
      </c>
      <c r="U4590">
        <v>74</v>
      </c>
      <c r="V4590" t="s">
        <v>2</v>
      </c>
      <c r="W4590" t="s">
        <v>1</v>
      </c>
      <c r="X4590" t="s">
        <v>2</v>
      </c>
      <c r="Y4590">
        <v>0</v>
      </c>
      <c r="Z4590" t="s">
        <v>2</v>
      </c>
      <c r="AA4590" t="s">
        <v>37</v>
      </c>
      <c r="AB4590" t="s">
        <v>38</v>
      </c>
      <c r="AC4590">
        <v>52</v>
      </c>
      <c r="AD4590">
        <v>170</v>
      </c>
      <c r="AE4590" t="s">
        <v>7133</v>
      </c>
      <c r="AF4590" t="s">
        <v>7134</v>
      </c>
    </row>
    <row r="4591" spans="1:32" x14ac:dyDescent="0.25">
      <c r="A4591" t="s">
        <v>9293</v>
      </c>
      <c r="B4591" t="str">
        <f>IF(Databel___Data[[#This Row],[Churn flag]]=0,"Stayed","Churned")</f>
        <v>Churned</v>
      </c>
      <c r="C4591" t="s">
        <v>1</v>
      </c>
      <c r="D4591">
        <f>IF(Databel___Data[[#This Row],[Churn Label]]="NO",0,1)</f>
        <v>1</v>
      </c>
      <c r="E4591">
        <v>1</v>
      </c>
      <c r="F4591">
        <v>30</v>
      </c>
      <c r="G4591">
        <v>119</v>
      </c>
      <c r="H4591">
        <v>238.1</v>
      </c>
      <c r="I4591">
        <v>120</v>
      </c>
      <c r="J4591">
        <v>405</v>
      </c>
      <c r="K4591" t="s">
        <v>1</v>
      </c>
      <c r="L4591" t="s">
        <v>34</v>
      </c>
      <c r="M4591">
        <v>202</v>
      </c>
      <c r="N4591">
        <v>4</v>
      </c>
      <c r="O4591">
        <v>3</v>
      </c>
      <c r="P4591" t="s">
        <v>2</v>
      </c>
      <c r="Q4591">
        <v>52</v>
      </c>
      <c r="R4591" t="s">
        <v>41</v>
      </c>
      <c r="S4591" t="s">
        <v>9294</v>
      </c>
      <c r="T4591" t="s">
        <v>0</v>
      </c>
      <c r="U4591">
        <v>78</v>
      </c>
      <c r="V4591" t="s">
        <v>2</v>
      </c>
      <c r="W4591" t="s">
        <v>1</v>
      </c>
      <c r="X4591" t="s">
        <v>2</v>
      </c>
      <c r="Y4591">
        <v>0</v>
      </c>
      <c r="Z4591" t="s">
        <v>2</v>
      </c>
      <c r="AA4591" t="s">
        <v>37</v>
      </c>
      <c r="AB4591" t="s">
        <v>38</v>
      </c>
      <c r="AC4591">
        <v>53</v>
      </c>
      <c r="AD4591">
        <v>1565</v>
      </c>
      <c r="AE4591" t="s">
        <v>7105</v>
      </c>
      <c r="AF4591" t="s">
        <v>7123</v>
      </c>
    </row>
    <row r="4592" spans="1:32" x14ac:dyDescent="0.25">
      <c r="A4592" t="s">
        <v>9295</v>
      </c>
      <c r="B4592" t="str">
        <f>IF(Databel___Data[[#This Row],[Churn flag]]=0,"Stayed","Churned")</f>
        <v>Churned</v>
      </c>
      <c r="C4592" t="s">
        <v>1</v>
      </c>
      <c r="D4592">
        <f>IF(Databel___Data[[#This Row],[Churn Label]]="NO",0,1)</f>
        <v>1</v>
      </c>
      <c r="E4592">
        <v>1</v>
      </c>
      <c r="F4592">
        <v>16</v>
      </c>
      <c r="G4592">
        <v>77</v>
      </c>
      <c r="H4592">
        <v>160.4</v>
      </c>
      <c r="I4592">
        <v>0</v>
      </c>
      <c r="J4592">
        <v>0</v>
      </c>
      <c r="K4592" t="s">
        <v>2</v>
      </c>
      <c r="L4592" t="s">
        <v>46</v>
      </c>
      <c r="M4592">
        <v>0</v>
      </c>
      <c r="N4592">
        <v>4</v>
      </c>
      <c r="O4592">
        <v>15</v>
      </c>
      <c r="P4592" t="s">
        <v>1</v>
      </c>
      <c r="Q4592">
        <v>0</v>
      </c>
      <c r="R4592" t="s">
        <v>269</v>
      </c>
      <c r="S4592" t="s">
        <v>9296</v>
      </c>
      <c r="T4592" t="s">
        <v>3</v>
      </c>
      <c r="U4592">
        <v>29</v>
      </c>
      <c r="V4592" t="s">
        <v>1</v>
      </c>
      <c r="W4592" t="s">
        <v>2</v>
      </c>
      <c r="X4592" t="s">
        <v>2</v>
      </c>
      <c r="Y4592">
        <v>0</v>
      </c>
      <c r="Z4592" t="s">
        <v>2</v>
      </c>
      <c r="AA4592" t="s">
        <v>37</v>
      </c>
      <c r="AB4592" t="s">
        <v>58</v>
      </c>
      <c r="AC4592">
        <v>23</v>
      </c>
      <c r="AD4592">
        <v>368</v>
      </c>
      <c r="AE4592" t="s">
        <v>7105</v>
      </c>
      <c r="AF4592" t="s">
        <v>7116</v>
      </c>
    </row>
    <row r="4593" spans="1:32" x14ac:dyDescent="0.25">
      <c r="A4593" t="s">
        <v>9297</v>
      </c>
      <c r="B4593" t="str">
        <f>IF(Databel___Data[[#This Row],[Churn flag]]=0,"Stayed","Churned")</f>
        <v>Churned</v>
      </c>
      <c r="C4593" t="s">
        <v>1</v>
      </c>
      <c r="D4593">
        <f>IF(Databel___Data[[#This Row],[Churn Label]]="NO",0,1)</f>
        <v>1</v>
      </c>
      <c r="E4593">
        <v>1</v>
      </c>
      <c r="F4593">
        <v>11</v>
      </c>
      <c r="G4593">
        <v>52</v>
      </c>
      <c r="H4593">
        <v>105.4</v>
      </c>
      <c r="I4593">
        <v>44</v>
      </c>
      <c r="J4593">
        <v>144.1</v>
      </c>
      <c r="K4593" t="s">
        <v>1</v>
      </c>
      <c r="L4593" t="s">
        <v>34</v>
      </c>
      <c r="M4593">
        <v>48</v>
      </c>
      <c r="N4593">
        <v>0</v>
      </c>
      <c r="O4593">
        <v>9</v>
      </c>
      <c r="P4593" t="s">
        <v>1</v>
      </c>
      <c r="Q4593">
        <v>0</v>
      </c>
      <c r="R4593" t="s">
        <v>202</v>
      </c>
      <c r="S4593" t="s">
        <v>9298</v>
      </c>
      <c r="T4593" t="s">
        <v>3</v>
      </c>
      <c r="U4593">
        <v>38</v>
      </c>
      <c r="V4593" t="s">
        <v>2</v>
      </c>
      <c r="W4593" t="s">
        <v>2</v>
      </c>
      <c r="X4593" t="s">
        <v>2</v>
      </c>
      <c r="Y4593">
        <v>0</v>
      </c>
      <c r="Z4593" t="s">
        <v>1</v>
      </c>
      <c r="AA4593" t="s">
        <v>37</v>
      </c>
      <c r="AB4593" t="s">
        <v>38</v>
      </c>
      <c r="AC4593">
        <v>63</v>
      </c>
      <c r="AD4593">
        <v>665</v>
      </c>
      <c r="AE4593" t="s">
        <v>7105</v>
      </c>
      <c r="AF4593" t="s">
        <v>8904</v>
      </c>
    </row>
    <row r="4594" spans="1:32" x14ac:dyDescent="0.25">
      <c r="A4594" t="s">
        <v>9299</v>
      </c>
      <c r="B4594" t="str">
        <f>IF(Databel___Data[[#This Row],[Churn flag]]=0,"Stayed","Churned")</f>
        <v>Churned</v>
      </c>
      <c r="C4594" t="s">
        <v>1</v>
      </c>
      <c r="D4594">
        <f>IF(Databel___Data[[#This Row],[Churn Label]]="NO",0,1)</f>
        <v>1</v>
      </c>
      <c r="E4594">
        <v>1</v>
      </c>
      <c r="F4594">
        <v>1</v>
      </c>
      <c r="G4594">
        <v>3</v>
      </c>
      <c r="H4594">
        <v>8</v>
      </c>
      <c r="I4594">
        <v>4</v>
      </c>
      <c r="J4594">
        <v>11.4</v>
      </c>
      <c r="K4594" t="s">
        <v>1</v>
      </c>
      <c r="L4594" t="s">
        <v>34</v>
      </c>
      <c r="M4594">
        <v>2</v>
      </c>
      <c r="N4594">
        <v>5</v>
      </c>
      <c r="O4594">
        <v>6</v>
      </c>
      <c r="P4594" t="s">
        <v>1</v>
      </c>
      <c r="Q4594">
        <v>0</v>
      </c>
      <c r="R4594" t="s">
        <v>83</v>
      </c>
      <c r="S4594" t="s">
        <v>9300</v>
      </c>
      <c r="T4594" t="s">
        <v>0</v>
      </c>
      <c r="U4594">
        <v>38</v>
      </c>
      <c r="V4594" t="s">
        <v>2</v>
      </c>
      <c r="W4594" t="s">
        <v>2</v>
      </c>
      <c r="X4594" t="s">
        <v>2</v>
      </c>
      <c r="Y4594">
        <v>0</v>
      </c>
      <c r="Z4594" t="s">
        <v>1</v>
      </c>
      <c r="AA4594" t="s">
        <v>37</v>
      </c>
      <c r="AB4594" t="s">
        <v>44</v>
      </c>
      <c r="AC4594">
        <v>22</v>
      </c>
      <c r="AD4594">
        <v>22</v>
      </c>
      <c r="AE4594" t="s">
        <v>7105</v>
      </c>
      <c r="AF4594" t="s">
        <v>7106</v>
      </c>
    </row>
    <row r="4595" spans="1:32" x14ac:dyDescent="0.25">
      <c r="A4595" t="s">
        <v>9301</v>
      </c>
      <c r="B4595" t="str">
        <f>IF(Databel___Data[[#This Row],[Churn flag]]=0,"Stayed","Churned")</f>
        <v>Churned</v>
      </c>
      <c r="C4595" t="s">
        <v>1</v>
      </c>
      <c r="D4595">
        <f>IF(Databel___Data[[#This Row],[Churn Label]]="NO",0,1)</f>
        <v>1</v>
      </c>
      <c r="E4595">
        <v>1</v>
      </c>
      <c r="F4595">
        <v>38</v>
      </c>
      <c r="G4595">
        <v>79</v>
      </c>
      <c r="H4595">
        <v>191.5</v>
      </c>
      <c r="I4595">
        <v>152</v>
      </c>
      <c r="J4595">
        <v>524.4</v>
      </c>
      <c r="K4595" t="s">
        <v>1</v>
      </c>
      <c r="L4595" t="s">
        <v>34</v>
      </c>
      <c r="M4595">
        <v>105</v>
      </c>
      <c r="N4595">
        <v>1</v>
      </c>
      <c r="O4595">
        <v>10</v>
      </c>
      <c r="P4595" t="s">
        <v>1</v>
      </c>
      <c r="Q4595">
        <v>0</v>
      </c>
      <c r="R4595" t="s">
        <v>216</v>
      </c>
      <c r="S4595" t="s">
        <v>9302</v>
      </c>
      <c r="T4595" t="s">
        <v>3</v>
      </c>
      <c r="U4595">
        <v>27</v>
      </c>
      <c r="V4595" t="s">
        <v>1</v>
      </c>
      <c r="W4595" t="s">
        <v>2</v>
      </c>
      <c r="X4595" t="s">
        <v>2</v>
      </c>
      <c r="Y4595">
        <v>0</v>
      </c>
      <c r="Z4595" t="s">
        <v>1</v>
      </c>
      <c r="AA4595" t="s">
        <v>37</v>
      </c>
      <c r="AB4595" t="s">
        <v>38</v>
      </c>
      <c r="AC4595">
        <v>42</v>
      </c>
      <c r="AD4595">
        <v>1590</v>
      </c>
      <c r="AE4595" t="s">
        <v>7085</v>
      </c>
      <c r="AF4595" t="s">
        <v>7109</v>
      </c>
    </row>
    <row r="4596" spans="1:32" x14ac:dyDescent="0.25">
      <c r="A4596" t="s">
        <v>9303</v>
      </c>
      <c r="B4596" t="str">
        <f>IF(Databel___Data[[#This Row],[Churn flag]]=0,"Stayed","Churned")</f>
        <v>Churned</v>
      </c>
      <c r="C4596" t="s">
        <v>1</v>
      </c>
      <c r="D4596">
        <f>IF(Databel___Data[[#This Row],[Churn Label]]="NO",0,1)</f>
        <v>1</v>
      </c>
      <c r="E4596">
        <v>1</v>
      </c>
      <c r="F4596">
        <v>1</v>
      </c>
      <c r="G4596">
        <v>2</v>
      </c>
      <c r="H4596">
        <v>6</v>
      </c>
      <c r="I4596">
        <v>4</v>
      </c>
      <c r="J4596">
        <v>8.3000000000000007</v>
      </c>
      <c r="K4596" t="s">
        <v>1</v>
      </c>
      <c r="L4596" t="s">
        <v>34</v>
      </c>
      <c r="M4596">
        <v>4</v>
      </c>
      <c r="N4596">
        <v>2</v>
      </c>
      <c r="O4596">
        <v>9</v>
      </c>
      <c r="P4596" t="s">
        <v>1</v>
      </c>
      <c r="Q4596">
        <v>0</v>
      </c>
      <c r="R4596" t="s">
        <v>71</v>
      </c>
      <c r="S4596" t="s">
        <v>9304</v>
      </c>
      <c r="T4596" t="s">
        <v>0</v>
      </c>
      <c r="U4596">
        <v>44</v>
      </c>
      <c r="V4596" t="s">
        <v>2</v>
      </c>
      <c r="W4596" t="s">
        <v>2</v>
      </c>
      <c r="X4596" t="s">
        <v>2</v>
      </c>
      <c r="Y4596">
        <v>0</v>
      </c>
      <c r="Z4596" t="s">
        <v>2</v>
      </c>
      <c r="AA4596" t="s">
        <v>37</v>
      </c>
      <c r="AB4596" t="s">
        <v>58</v>
      </c>
      <c r="AC4596">
        <v>39</v>
      </c>
      <c r="AD4596">
        <v>39</v>
      </c>
      <c r="AE4596" t="s">
        <v>7085</v>
      </c>
      <c r="AF4596" t="s">
        <v>7109</v>
      </c>
    </row>
    <row r="4597" spans="1:32" x14ac:dyDescent="0.25">
      <c r="A4597" t="s">
        <v>9305</v>
      </c>
      <c r="B4597" t="str">
        <f>IF(Databel___Data[[#This Row],[Churn flag]]=0,"Stayed","Churned")</f>
        <v>Churned</v>
      </c>
      <c r="C4597" t="s">
        <v>1</v>
      </c>
      <c r="D4597">
        <f>IF(Databel___Data[[#This Row],[Churn Label]]="NO",0,1)</f>
        <v>1</v>
      </c>
      <c r="E4597">
        <v>1</v>
      </c>
      <c r="F4597">
        <v>16</v>
      </c>
      <c r="G4597">
        <v>103</v>
      </c>
      <c r="H4597">
        <v>209</v>
      </c>
      <c r="I4597">
        <v>64</v>
      </c>
      <c r="J4597">
        <v>160</v>
      </c>
      <c r="K4597" t="s">
        <v>1</v>
      </c>
      <c r="L4597" t="s">
        <v>34</v>
      </c>
      <c r="M4597">
        <v>53</v>
      </c>
      <c r="N4597">
        <v>0</v>
      </c>
      <c r="O4597">
        <v>3</v>
      </c>
      <c r="P4597" t="s">
        <v>2</v>
      </c>
      <c r="Q4597">
        <v>58</v>
      </c>
      <c r="R4597" t="s">
        <v>240</v>
      </c>
      <c r="S4597" t="s">
        <v>9306</v>
      </c>
      <c r="T4597" t="s">
        <v>0</v>
      </c>
      <c r="U4597">
        <v>47</v>
      </c>
      <c r="V4597" t="s">
        <v>2</v>
      </c>
      <c r="W4597" t="s">
        <v>2</v>
      </c>
      <c r="X4597" t="s">
        <v>2</v>
      </c>
      <c r="Y4597">
        <v>0</v>
      </c>
      <c r="Z4597" t="s">
        <v>1</v>
      </c>
      <c r="AA4597" t="s">
        <v>37</v>
      </c>
      <c r="AB4597" t="s">
        <v>38</v>
      </c>
      <c r="AC4597">
        <v>36</v>
      </c>
      <c r="AD4597">
        <v>582</v>
      </c>
      <c r="AE4597" t="s">
        <v>7085</v>
      </c>
      <c r="AF4597" t="s">
        <v>7109</v>
      </c>
    </row>
    <row r="4598" spans="1:32" x14ac:dyDescent="0.25">
      <c r="A4598" t="s">
        <v>9307</v>
      </c>
      <c r="B4598" t="str">
        <f>IF(Databel___Data[[#This Row],[Churn flag]]=0,"Stayed","Churned")</f>
        <v>Churned</v>
      </c>
      <c r="C4598" t="s">
        <v>1</v>
      </c>
      <c r="D4598">
        <f>IF(Databel___Data[[#This Row],[Churn Label]]="NO",0,1)</f>
        <v>1</v>
      </c>
      <c r="E4598">
        <v>1</v>
      </c>
      <c r="F4598">
        <v>1</v>
      </c>
      <c r="G4598">
        <v>5</v>
      </c>
      <c r="H4598">
        <v>15</v>
      </c>
      <c r="I4598">
        <v>4</v>
      </c>
      <c r="J4598">
        <v>13.7</v>
      </c>
      <c r="K4598" t="s">
        <v>1</v>
      </c>
      <c r="L4598" t="s">
        <v>34</v>
      </c>
      <c r="M4598">
        <v>3</v>
      </c>
      <c r="N4598">
        <v>4</v>
      </c>
      <c r="O4598">
        <v>5</v>
      </c>
      <c r="P4598" t="s">
        <v>1</v>
      </c>
      <c r="Q4598">
        <v>0</v>
      </c>
      <c r="R4598" t="s">
        <v>599</v>
      </c>
      <c r="S4598" t="s">
        <v>9308</v>
      </c>
      <c r="T4598" t="s">
        <v>3</v>
      </c>
      <c r="U4598">
        <v>49</v>
      </c>
      <c r="V4598" t="s">
        <v>2</v>
      </c>
      <c r="W4598" t="s">
        <v>2</v>
      </c>
      <c r="X4598" t="s">
        <v>2</v>
      </c>
      <c r="Y4598">
        <v>0</v>
      </c>
      <c r="Z4598" t="s">
        <v>2</v>
      </c>
      <c r="AA4598" t="s">
        <v>37</v>
      </c>
      <c r="AB4598" t="s">
        <v>38</v>
      </c>
      <c r="AC4598">
        <v>38</v>
      </c>
      <c r="AD4598">
        <v>38</v>
      </c>
      <c r="AE4598" t="s">
        <v>7079</v>
      </c>
      <c r="AF4598" t="s">
        <v>7091</v>
      </c>
    </row>
    <row r="4599" spans="1:32" x14ac:dyDescent="0.25">
      <c r="A4599" t="s">
        <v>9309</v>
      </c>
      <c r="B4599" t="str">
        <f>IF(Databel___Data[[#This Row],[Churn flag]]=0,"Stayed","Churned")</f>
        <v>Churned</v>
      </c>
      <c r="C4599" t="s">
        <v>1</v>
      </c>
      <c r="D4599">
        <f>IF(Databel___Data[[#This Row],[Churn Label]]="NO",0,1)</f>
        <v>1</v>
      </c>
      <c r="E4599">
        <v>1</v>
      </c>
      <c r="F4599">
        <v>11</v>
      </c>
      <c r="G4599">
        <v>36</v>
      </c>
      <c r="H4599">
        <v>84.1</v>
      </c>
      <c r="I4599">
        <v>44</v>
      </c>
      <c r="J4599">
        <v>154</v>
      </c>
      <c r="K4599" t="s">
        <v>1</v>
      </c>
      <c r="L4599" t="s">
        <v>34</v>
      </c>
      <c r="M4599">
        <v>31</v>
      </c>
      <c r="N4599">
        <v>1</v>
      </c>
      <c r="O4599">
        <v>1</v>
      </c>
      <c r="P4599" t="s">
        <v>1</v>
      </c>
      <c r="Q4599">
        <v>0</v>
      </c>
      <c r="R4599" t="s">
        <v>240</v>
      </c>
      <c r="S4599" t="s">
        <v>9310</v>
      </c>
      <c r="T4599" t="s">
        <v>3</v>
      </c>
      <c r="U4599">
        <v>47</v>
      </c>
      <c r="V4599" t="s">
        <v>2</v>
      </c>
      <c r="W4599" t="s">
        <v>2</v>
      </c>
      <c r="X4599" t="s">
        <v>2</v>
      </c>
      <c r="Y4599">
        <v>0</v>
      </c>
      <c r="Z4599" t="s">
        <v>1</v>
      </c>
      <c r="AA4599" t="s">
        <v>37</v>
      </c>
      <c r="AB4599" t="s">
        <v>38</v>
      </c>
      <c r="AC4599">
        <v>53</v>
      </c>
      <c r="AD4599">
        <v>554</v>
      </c>
      <c r="AE4599" t="s">
        <v>7105</v>
      </c>
      <c r="AF4599" t="s">
        <v>7510</v>
      </c>
    </row>
    <row r="4600" spans="1:32" x14ac:dyDescent="0.25">
      <c r="A4600" t="s">
        <v>9311</v>
      </c>
      <c r="B4600" t="str">
        <f>IF(Databel___Data[[#This Row],[Churn flag]]=0,"Stayed","Churned")</f>
        <v>Churned</v>
      </c>
      <c r="C4600" t="s">
        <v>1</v>
      </c>
      <c r="D4600">
        <f>IF(Databel___Data[[#This Row],[Churn Label]]="NO",0,1)</f>
        <v>1</v>
      </c>
      <c r="E4600">
        <v>1</v>
      </c>
      <c r="F4600">
        <v>4</v>
      </c>
      <c r="G4600">
        <v>6</v>
      </c>
      <c r="H4600">
        <v>16.2</v>
      </c>
      <c r="I4600">
        <v>16</v>
      </c>
      <c r="J4600">
        <v>53.2</v>
      </c>
      <c r="K4600" t="s">
        <v>1</v>
      </c>
      <c r="L4600" t="s">
        <v>34</v>
      </c>
      <c r="M4600">
        <v>13</v>
      </c>
      <c r="N4600">
        <v>3</v>
      </c>
      <c r="O4600">
        <v>9</v>
      </c>
      <c r="P4600" t="s">
        <v>1</v>
      </c>
      <c r="Q4600">
        <v>0</v>
      </c>
      <c r="R4600" t="s">
        <v>179</v>
      </c>
      <c r="S4600" t="s">
        <v>9312</v>
      </c>
      <c r="T4600" t="s">
        <v>3</v>
      </c>
      <c r="U4600">
        <v>27</v>
      </c>
      <c r="V4600" t="s">
        <v>1</v>
      </c>
      <c r="W4600" t="s">
        <v>2</v>
      </c>
      <c r="X4600" t="s">
        <v>2</v>
      </c>
      <c r="Y4600">
        <v>0</v>
      </c>
      <c r="Z4600" t="s">
        <v>2</v>
      </c>
      <c r="AA4600" t="s">
        <v>37</v>
      </c>
      <c r="AB4600" t="s">
        <v>38</v>
      </c>
      <c r="AC4600">
        <v>29</v>
      </c>
      <c r="AD4600">
        <v>119</v>
      </c>
      <c r="AE4600" t="s">
        <v>7079</v>
      </c>
      <c r="AF4600" t="s">
        <v>7091</v>
      </c>
    </row>
    <row r="4601" spans="1:32" x14ac:dyDescent="0.25">
      <c r="A4601" t="s">
        <v>9313</v>
      </c>
      <c r="B4601" t="str">
        <f>IF(Databel___Data[[#This Row],[Churn flag]]=0,"Stayed","Churned")</f>
        <v>Churned</v>
      </c>
      <c r="C4601" t="s">
        <v>1</v>
      </c>
      <c r="D4601">
        <f>IF(Databel___Data[[#This Row],[Churn Label]]="NO",0,1)</f>
        <v>1</v>
      </c>
      <c r="E4601">
        <v>1</v>
      </c>
      <c r="F4601">
        <v>16</v>
      </c>
      <c r="G4601">
        <v>83</v>
      </c>
      <c r="H4601">
        <v>220.3</v>
      </c>
      <c r="I4601">
        <v>64</v>
      </c>
      <c r="J4601">
        <v>211.2</v>
      </c>
      <c r="K4601" t="s">
        <v>1</v>
      </c>
      <c r="L4601" t="s">
        <v>34</v>
      </c>
      <c r="M4601">
        <v>106</v>
      </c>
      <c r="N4601">
        <v>1</v>
      </c>
      <c r="O4601">
        <v>0</v>
      </c>
      <c r="P4601" t="s">
        <v>2</v>
      </c>
      <c r="Q4601">
        <v>0</v>
      </c>
      <c r="R4601" t="s">
        <v>68</v>
      </c>
      <c r="S4601" t="s">
        <v>9314</v>
      </c>
      <c r="T4601" t="s">
        <v>0</v>
      </c>
      <c r="U4601">
        <v>24</v>
      </c>
      <c r="V4601" t="s">
        <v>1</v>
      </c>
      <c r="W4601" t="s">
        <v>2</v>
      </c>
      <c r="X4601" t="s">
        <v>2</v>
      </c>
      <c r="Y4601">
        <v>0</v>
      </c>
      <c r="Z4601" t="s">
        <v>2</v>
      </c>
      <c r="AA4601" t="s">
        <v>37</v>
      </c>
      <c r="AB4601" t="s">
        <v>58</v>
      </c>
      <c r="AC4601">
        <v>12</v>
      </c>
      <c r="AD4601">
        <v>183</v>
      </c>
      <c r="AE4601" t="s">
        <v>7097</v>
      </c>
      <c r="AF4601" t="s">
        <v>7098</v>
      </c>
    </row>
    <row r="4602" spans="1:32" x14ac:dyDescent="0.25">
      <c r="A4602" t="s">
        <v>9315</v>
      </c>
      <c r="B4602" t="str">
        <f>IF(Databel___Data[[#This Row],[Churn flag]]=0,"Stayed","Churned")</f>
        <v>Churned</v>
      </c>
      <c r="C4602" t="s">
        <v>1</v>
      </c>
      <c r="D4602">
        <f>IF(Databel___Data[[#This Row],[Churn Label]]="NO",0,1)</f>
        <v>1</v>
      </c>
      <c r="E4602">
        <v>1</v>
      </c>
      <c r="F4602">
        <v>39</v>
      </c>
      <c r="G4602">
        <v>143</v>
      </c>
      <c r="H4602">
        <v>351.8</v>
      </c>
      <c r="I4602">
        <v>156</v>
      </c>
      <c r="J4602">
        <v>569.4</v>
      </c>
      <c r="K4602" t="s">
        <v>1</v>
      </c>
      <c r="L4602" t="s">
        <v>34</v>
      </c>
      <c r="M4602">
        <v>142</v>
      </c>
      <c r="N4602">
        <v>2</v>
      </c>
      <c r="O4602">
        <v>5</v>
      </c>
      <c r="P4602" t="s">
        <v>1</v>
      </c>
      <c r="Q4602">
        <v>0</v>
      </c>
      <c r="R4602" t="s">
        <v>106</v>
      </c>
      <c r="S4602" t="s">
        <v>9316</v>
      </c>
      <c r="T4602" t="s">
        <v>3</v>
      </c>
      <c r="U4602">
        <v>71</v>
      </c>
      <c r="V4602" t="s">
        <v>2</v>
      </c>
      <c r="W4602" t="s">
        <v>1</v>
      </c>
      <c r="X4602" t="s">
        <v>2</v>
      </c>
      <c r="Y4602">
        <v>0</v>
      </c>
      <c r="Z4602" t="s">
        <v>1</v>
      </c>
      <c r="AA4602" t="s">
        <v>37</v>
      </c>
      <c r="AB4602" t="s">
        <v>38</v>
      </c>
      <c r="AC4602">
        <v>50</v>
      </c>
      <c r="AD4602">
        <v>1947</v>
      </c>
      <c r="AE4602" t="s">
        <v>7079</v>
      </c>
      <c r="AF4602" t="s">
        <v>7308</v>
      </c>
    </row>
    <row r="4603" spans="1:32" x14ac:dyDescent="0.25">
      <c r="A4603" t="s">
        <v>9317</v>
      </c>
      <c r="B4603" t="str">
        <f>IF(Databel___Data[[#This Row],[Churn flag]]=0,"Stayed","Churned")</f>
        <v>Churned</v>
      </c>
      <c r="C4603" t="s">
        <v>1</v>
      </c>
      <c r="D4603">
        <f>IF(Databel___Data[[#This Row],[Churn Label]]="NO",0,1)</f>
        <v>1</v>
      </c>
      <c r="E4603">
        <v>1</v>
      </c>
      <c r="F4603">
        <v>1</v>
      </c>
      <c r="G4603">
        <v>4</v>
      </c>
      <c r="H4603">
        <v>12</v>
      </c>
      <c r="I4603">
        <v>4</v>
      </c>
      <c r="J4603">
        <v>11</v>
      </c>
      <c r="K4603" t="s">
        <v>1</v>
      </c>
      <c r="L4603" t="s">
        <v>34</v>
      </c>
      <c r="M4603">
        <v>6</v>
      </c>
      <c r="N4603">
        <v>5</v>
      </c>
      <c r="O4603">
        <v>0</v>
      </c>
      <c r="P4603" t="s">
        <v>2</v>
      </c>
      <c r="Q4603">
        <v>0</v>
      </c>
      <c r="R4603" t="s">
        <v>125</v>
      </c>
      <c r="S4603" t="s">
        <v>9318</v>
      </c>
      <c r="T4603" t="s">
        <v>0</v>
      </c>
      <c r="U4603">
        <v>23</v>
      </c>
      <c r="V4603" t="s">
        <v>1</v>
      </c>
      <c r="W4603" t="s">
        <v>2</v>
      </c>
      <c r="X4603" t="s">
        <v>2</v>
      </c>
      <c r="Y4603">
        <v>0</v>
      </c>
      <c r="Z4603" t="s">
        <v>2</v>
      </c>
      <c r="AA4603" t="s">
        <v>37</v>
      </c>
      <c r="AB4603" t="s">
        <v>44</v>
      </c>
      <c r="AC4603">
        <v>10</v>
      </c>
      <c r="AD4603">
        <v>10</v>
      </c>
      <c r="AE4603" t="s">
        <v>7079</v>
      </c>
      <c r="AF4603" t="s">
        <v>7080</v>
      </c>
    </row>
    <row r="4604" spans="1:32" x14ac:dyDescent="0.25">
      <c r="A4604" t="s">
        <v>9319</v>
      </c>
      <c r="B4604" t="str">
        <f>IF(Databel___Data[[#This Row],[Churn flag]]=0,"Stayed","Churned")</f>
        <v>Churned</v>
      </c>
      <c r="C4604" t="s">
        <v>1</v>
      </c>
      <c r="D4604">
        <f>IF(Databel___Data[[#This Row],[Churn Label]]="NO",0,1)</f>
        <v>1</v>
      </c>
      <c r="E4604">
        <v>1</v>
      </c>
      <c r="F4604">
        <v>1</v>
      </c>
      <c r="G4604">
        <v>3</v>
      </c>
      <c r="H4604">
        <v>7</v>
      </c>
      <c r="I4604">
        <v>4</v>
      </c>
      <c r="J4604">
        <v>11.6</v>
      </c>
      <c r="K4604" t="s">
        <v>1</v>
      </c>
      <c r="L4604" t="s">
        <v>34</v>
      </c>
      <c r="M4604">
        <v>2</v>
      </c>
      <c r="N4604">
        <v>1</v>
      </c>
      <c r="O4604">
        <v>2</v>
      </c>
      <c r="P4604" t="s">
        <v>2</v>
      </c>
      <c r="Q4604">
        <v>6</v>
      </c>
      <c r="R4604" t="s">
        <v>153</v>
      </c>
      <c r="S4604" t="s">
        <v>9320</v>
      </c>
      <c r="T4604" t="s">
        <v>0</v>
      </c>
      <c r="U4604">
        <v>46</v>
      </c>
      <c r="V4604" t="s">
        <v>2</v>
      </c>
      <c r="W4604" t="s">
        <v>2</v>
      </c>
      <c r="X4604" t="s">
        <v>2</v>
      </c>
      <c r="Y4604">
        <v>0</v>
      </c>
      <c r="Z4604" t="s">
        <v>2</v>
      </c>
      <c r="AA4604" t="s">
        <v>37</v>
      </c>
      <c r="AB4604" t="s">
        <v>44</v>
      </c>
      <c r="AC4604">
        <v>45</v>
      </c>
      <c r="AD4604">
        <v>45</v>
      </c>
      <c r="AE4604" t="s">
        <v>7079</v>
      </c>
      <c r="AF4604" t="s">
        <v>7091</v>
      </c>
    </row>
    <row r="4605" spans="1:32" x14ac:dyDescent="0.25">
      <c r="A4605" t="s">
        <v>9321</v>
      </c>
      <c r="B4605" t="str">
        <f>IF(Databel___Data[[#This Row],[Churn flag]]=0,"Stayed","Churned")</f>
        <v>Churned</v>
      </c>
      <c r="C4605" t="s">
        <v>1</v>
      </c>
      <c r="D4605">
        <f>IF(Databel___Data[[#This Row],[Churn Label]]="NO",0,1)</f>
        <v>1</v>
      </c>
      <c r="E4605">
        <v>1</v>
      </c>
      <c r="F4605">
        <v>7</v>
      </c>
      <c r="G4605">
        <v>27</v>
      </c>
      <c r="H4605">
        <v>72.2</v>
      </c>
      <c r="I4605">
        <v>0</v>
      </c>
      <c r="J4605">
        <v>0</v>
      </c>
      <c r="K4605" t="s">
        <v>2</v>
      </c>
      <c r="L4605" t="s">
        <v>46</v>
      </c>
      <c r="M4605">
        <v>0</v>
      </c>
      <c r="N4605">
        <v>2</v>
      </c>
      <c r="O4605">
        <v>5</v>
      </c>
      <c r="P4605" t="s">
        <v>1</v>
      </c>
      <c r="Q4605">
        <v>0</v>
      </c>
      <c r="R4605" t="s">
        <v>111</v>
      </c>
      <c r="S4605" t="s">
        <v>9322</v>
      </c>
      <c r="T4605" t="s">
        <v>0</v>
      </c>
      <c r="U4605">
        <v>66</v>
      </c>
      <c r="V4605" t="s">
        <v>2</v>
      </c>
      <c r="W4605" t="s">
        <v>1</v>
      </c>
      <c r="X4605" t="s">
        <v>2</v>
      </c>
      <c r="Y4605">
        <v>0</v>
      </c>
      <c r="Z4605" t="s">
        <v>2</v>
      </c>
      <c r="AA4605" t="s">
        <v>37</v>
      </c>
      <c r="AB4605" t="s">
        <v>38</v>
      </c>
      <c r="AC4605">
        <v>43</v>
      </c>
      <c r="AD4605">
        <v>311</v>
      </c>
      <c r="AE4605" t="s">
        <v>7079</v>
      </c>
      <c r="AF4605" t="s">
        <v>7091</v>
      </c>
    </row>
    <row r="4606" spans="1:32" x14ac:dyDescent="0.25">
      <c r="A4606" t="s">
        <v>9323</v>
      </c>
      <c r="B4606" t="str">
        <f>IF(Databel___Data[[#This Row],[Churn flag]]=0,"Stayed","Churned")</f>
        <v>Churned</v>
      </c>
      <c r="C4606" t="s">
        <v>1</v>
      </c>
      <c r="D4606">
        <f>IF(Databel___Data[[#This Row],[Churn Label]]="NO",0,1)</f>
        <v>1</v>
      </c>
      <c r="E4606">
        <v>1</v>
      </c>
      <c r="F4606">
        <v>44</v>
      </c>
      <c r="G4606">
        <v>122</v>
      </c>
      <c r="H4606">
        <v>261.3</v>
      </c>
      <c r="I4606">
        <v>176</v>
      </c>
      <c r="J4606">
        <v>532.4</v>
      </c>
      <c r="K4606" t="s">
        <v>1</v>
      </c>
      <c r="L4606" t="s">
        <v>34</v>
      </c>
      <c r="M4606">
        <v>133</v>
      </c>
      <c r="N4606">
        <v>0</v>
      </c>
      <c r="O4606">
        <v>7</v>
      </c>
      <c r="P4606" t="s">
        <v>1</v>
      </c>
      <c r="Q4606">
        <v>0</v>
      </c>
      <c r="R4606" t="s">
        <v>35</v>
      </c>
      <c r="S4606" t="s">
        <v>9324</v>
      </c>
      <c r="T4606" t="s">
        <v>0</v>
      </c>
      <c r="U4606">
        <v>73</v>
      </c>
      <c r="V4606" t="s">
        <v>2</v>
      </c>
      <c r="W4606" t="s">
        <v>1</v>
      </c>
      <c r="X4606" t="s">
        <v>2</v>
      </c>
      <c r="Y4606">
        <v>0</v>
      </c>
      <c r="Z4606" t="s">
        <v>2</v>
      </c>
      <c r="AA4606" t="s">
        <v>37</v>
      </c>
      <c r="AB4606" t="s">
        <v>58</v>
      </c>
      <c r="AC4606">
        <v>31</v>
      </c>
      <c r="AD4606">
        <v>1330</v>
      </c>
      <c r="AE4606" t="s">
        <v>7097</v>
      </c>
      <c r="AF4606" t="s">
        <v>7098</v>
      </c>
    </row>
    <row r="4607" spans="1:32" x14ac:dyDescent="0.25">
      <c r="A4607" t="s">
        <v>9325</v>
      </c>
      <c r="B4607" t="str">
        <f>IF(Databel___Data[[#This Row],[Churn flag]]=0,"Stayed","Churned")</f>
        <v>Churned</v>
      </c>
      <c r="C4607" t="s">
        <v>1</v>
      </c>
      <c r="D4607">
        <f>IF(Databel___Data[[#This Row],[Churn Label]]="NO",0,1)</f>
        <v>1</v>
      </c>
      <c r="E4607">
        <v>1</v>
      </c>
      <c r="F4607">
        <v>1</v>
      </c>
      <c r="G4607">
        <v>8</v>
      </c>
      <c r="H4607">
        <v>16</v>
      </c>
      <c r="I4607">
        <v>4</v>
      </c>
      <c r="J4607">
        <v>11.9</v>
      </c>
      <c r="K4607" t="s">
        <v>1</v>
      </c>
      <c r="L4607" t="s">
        <v>34</v>
      </c>
      <c r="M4607">
        <v>6</v>
      </c>
      <c r="N4607">
        <v>1</v>
      </c>
      <c r="O4607">
        <v>15</v>
      </c>
      <c r="P4607" t="s">
        <v>1</v>
      </c>
      <c r="Q4607">
        <v>0</v>
      </c>
      <c r="R4607" t="s">
        <v>272</v>
      </c>
      <c r="S4607" t="s">
        <v>9326</v>
      </c>
      <c r="T4607" t="s">
        <v>0</v>
      </c>
      <c r="U4607">
        <v>62</v>
      </c>
      <c r="V4607" t="s">
        <v>2</v>
      </c>
      <c r="W4607" t="s">
        <v>2</v>
      </c>
      <c r="X4607" t="s">
        <v>2</v>
      </c>
      <c r="Y4607">
        <v>0</v>
      </c>
      <c r="Z4607" t="s">
        <v>2</v>
      </c>
      <c r="AA4607" t="s">
        <v>37</v>
      </c>
      <c r="AB4607" t="s">
        <v>38</v>
      </c>
      <c r="AC4607">
        <v>26</v>
      </c>
      <c r="AD4607">
        <v>26</v>
      </c>
      <c r="AE4607" t="s">
        <v>7079</v>
      </c>
      <c r="AF4607" t="s">
        <v>7094</v>
      </c>
    </row>
    <row r="4608" spans="1:32" x14ac:dyDescent="0.25">
      <c r="A4608" t="s">
        <v>9327</v>
      </c>
      <c r="B4608" t="str">
        <f>IF(Databel___Data[[#This Row],[Churn flag]]=0,"Stayed","Churned")</f>
        <v>Churned</v>
      </c>
      <c r="C4608" t="s">
        <v>1</v>
      </c>
      <c r="D4608">
        <f>IF(Databel___Data[[#This Row],[Churn Label]]="NO",0,1)</f>
        <v>1</v>
      </c>
      <c r="E4608">
        <v>1</v>
      </c>
      <c r="F4608">
        <v>12</v>
      </c>
      <c r="G4608">
        <v>43</v>
      </c>
      <c r="H4608">
        <v>81.3</v>
      </c>
      <c r="I4608">
        <v>48</v>
      </c>
      <c r="J4608">
        <v>158.4</v>
      </c>
      <c r="K4608" t="s">
        <v>1</v>
      </c>
      <c r="L4608" t="s">
        <v>34</v>
      </c>
      <c r="M4608">
        <v>53</v>
      </c>
      <c r="N4608">
        <v>1</v>
      </c>
      <c r="O4608">
        <v>5</v>
      </c>
      <c r="P4608" t="s">
        <v>1</v>
      </c>
      <c r="Q4608">
        <v>0</v>
      </c>
      <c r="R4608" t="s">
        <v>166</v>
      </c>
      <c r="S4608" t="s">
        <v>9328</v>
      </c>
      <c r="T4608" t="s">
        <v>0</v>
      </c>
      <c r="U4608">
        <v>33</v>
      </c>
      <c r="V4608" t="s">
        <v>2</v>
      </c>
      <c r="W4608" t="s">
        <v>2</v>
      </c>
      <c r="X4608" t="s">
        <v>2</v>
      </c>
      <c r="Y4608">
        <v>0</v>
      </c>
      <c r="Z4608" t="s">
        <v>2</v>
      </c>
      <c r="AA4608" t="s">
        <v>37</v>
      </c>
      <c r="AB4608" t="s">
        <v>38</v>
      </c>
      <c r="AC4608">
        <v>40</v>
      </c>
      <c r="AD4608">
        <v>462</v>
      </c>
      <c r="AE4608" t="s">
        <v>7079</v>
      </c>
      <c r="AF4608" t="s">
        <v>7094</v>
      </c>
    </row>
    <row r="4609" spans="1:32" x14ac:dyDescent="0.25">
      <c r="A4609" t="s">
        <v>9329</v>
      </c>
      <c r="B4609" t="str">
        <f>IF(Databel___Data[[#This Row],[Churn flag]]=0,"Stayed","Churned")</f>
        <v>Churned</v>
      </c>
      <c r="C4609" t="s">
        <v>1</v>
      </c>
      <c r="D4609">
        <f>IF(Databel___Data[[#This Row],[Churn Label]]="NO",0,1)</f>
        <v>1</v>
      </c>
      <c r="E4609">
        <v>1</v>
      </c>
      <c r="F4609">
        <v>55</v>
      </c>
      <c r="G4609">
        <v>299</v>
      </c>
      <c r="H4609">
        <v>709.6</v>
      </c>
      <c r="I4609">
        <v>0</v>
      </c>
      <c r="J4609">
        <v>0</v>
      </c>
      <c r="K4609" t="s">
        <v>2</v>
      </c>
      <c r="L4609" t="s">
        <v>46</v>
      </c>
      <c r="M4609">
        <v>0</v>
      </c>
      <c r="N4609">
        <v>3</v>
      </c>
      <c r="O4609">
        <v>6</v>
      </c>
      <c r="P4609" t="s">
        <v>1</v>
      </c>
      <c r="Q4609">
        <v>0</v>
      </c>
      <c r="R4609" t="s">
        <v>275</v>
      </c>
      <c r="S4609" t="s">
        <v>9330</v>
      </c>
      <c r="T4609" t="s">
        <v>3</v>
      </c>
      <c r="U4609">
        <v>43</v>
      </c>
      <c r="V4609" t="s">
        <v>2</v>
      </c>
      <c r="W4609" t="s">
        <v>2</v>
      </c>
      <c r="X4609" t="s">
        <v>2</v>
      </c>
      <c r="Y4609">
        <v>0</v>
      </c>
      <c r="Z4609" t="s">
        <v>2</v>
      </c>
      <c r="AA4609" t="s">
        <v>37</v>
      </c>
      <c r="AB4609" t="s">
        <v>38</v>
      </c>
      <c r="AC4609">
        <v>41</v>
      </c>
      <c r="AD4609">
        <v>2248</v>
      </c>
      <c r="AE4609" t="s">
        <v>7079</v>
      </c>
      <c r="AF4609" t="s">
        <v>7308</v>
      </c>
    </row>
    <row r="4610" spans="1:32" x14ac:dyDescent="0.25">
      <c r="A4610" t="s">
        <v>9331</v>
      </c>
      <c r="B4610" t="str">
        <f>IF(Databel___Data[[#This Row],[Churn flag]]=0,"Stayed","Churned")</f>
        <v>Churned</v>
      </c>
      <c r="C4610" t="s">
        <v>1</v>
      </c>
      <c r="D4610">
        <f>IF(Databel___Data[[#This Row],[Churn Label]]="NO",0,1)</f>
        <v>1</v>
      </c>
      <c r="E4610">
        <v>1</v>
      </c>
      <c r="F4610">
        <v>17</v>
      </c>
      <c r="G4610">
        <v>63</v>
      </c>
      <c r="H4610">
        <v>154.19999999999999</v>
      </c>
      <c r="I4610">
        <v>68</v>
      </c>
      <c r="J4610">
        <v>275.39999999999998</v>
      </c>
      <c r="K4610" t="s">
        <v>1</v>
      </c>
      <c r="L4610" t="s">
        <v>34</v>
      </c>
      <c r="M4610">
        <v>138</v>
      </c>
      <c r="N4610">
        <v>5</v>
      </c>
      <c r="O4610">
        <v>5</v>
      </c>
      <c r="P4610" t="s">
        <v>1</v>
      </c>
      <c r="Q4610">
        <v>0</v>
      </c>
      <c r="R4610" t="s">
        <v>197</v>
      </c>
      <c r="S4610" t="s">
        <v>9332</v>
      </c>
      <c r="T4610" t="s">
        <v>0</v>
      </c>
      <c r="U4610">
        <v>55</v>
      </c>
      <c r="V4610" t="s">
        <v>2</v>
      </c>
      <c r="W4610" t="s">
        <v>2</v>
      </c>
      <c r="X4610" t="s">
        <v>2</v>
      </c>
      <c r="Y4610">
        <v>0</v>
      </c>
      <c r="Z4610" t="s">
        <v>2</v>
      </c>
      <c r="AA4610" t="s">
        <v>37</v>
      </c>
      <c r="AB4610" t="s">
        <v>38</v>
      </c>
      <c r="AC4610">
        <v>45</v>
      </c>
      <c r="AD4610">
        <v>771</v>
      </c>
      <c r="AE4610" t="s">
        <v>7079</v>
      </c>
      <c r="AF4610" t="s">
        <v>7308</v>
      </c>
    </row>
    <row r="4611" spans="1:32" x14ac:dyDescent="0.25">
      <c r="A4611" t="s">
        <v>9333</v>
      </c>
      <c r="B4611" t="str">
        <f>IF(Databel___Data[[#This Row],[Churn flag]]=0,"Stayed","Churned")</f>
        <v>Churned</v>
      </c>
      <c r="C4611" t="s">
        <v>1</v>
      </c>
      <c r="D4611">
        <f>IF(Databel___Data[[#This Row],[Churn Label]]="NO",0,1)</f>
        <v>1</v>
      </c>
      <c r="E4611">
        <v>1</v>
      </c>
      <c r="F4611">
        <v>1</v>
      </c>
      <c r="G4611">
        <v>5</v>
      </c>
      <c r="H4611">
        <v>14</v>
      </c>
      <c r="I4611">
        <v>4</v>
      </c>
      <c r="J4611">
        <v>10.7</v>
      </c>
      <c r="K4611" t="s">
        <v>1</v>
      </c>
      <c r="L4611" t="s">
        <v>34</v>
      </c>
      <c r="M4611">
        <v>4</v>
      </c>
      <c r="N4611">
        <v>1</v>
      </c>
      <c r="O4611">
        <v>12</v>
      </c>
      <c r="P4611" t="s">
        <v>2</v>
      </c>
      <c r="Q4611">
        <v>6</v>
      </c>
      <c r="R4611" t="s">
        <v>91</v>
      </c>
      <c r="S4611" t="s">
        <v>9334</v>
      </c>
      <c r="T4611" t="s">
        <v>0</v>
      </c>
      <c r="U4611">
        <v>29</v>
      </c>
      <c r="V4611" t="s">
        <v>1</v>
      </c>
      <c r="W4611" t="s">
        <v>2</v>
      </c>
      <c r="X4611" t="s">
        <v>2</v>
      </c>
      <c r="Y4611">
        <v>0</v>
      </c>
      <c r="Z4611" t="s">
        <v>2</v>
      </c>
      <c r="AA4611" t="s">
        <v>37</v>
      </c>
      <c r="AB4611" t="s">
        <v>38</v>
      </c>
      <c r="AC4611">
        <v>37</v>
      </c>
      <c r="AD4611">
        <v>37</v>
      </c>
      <c r="AE4611" t="s">
        <v>7079</v>
      </c>
      <c r="AF4611" t="s">
        <v>7308</v>
      </c>
    </row>
    <row r="4612" spans="1:32" x14ac:dyDescent="0.25">
      <c r="A4612" t="s">
        <v>9335</v>
      </c>
      <c r="B4612" t="str">
        <f>IF(Databel___Data[[#This Row],[Churn flag]]=0,"Stayed","Churned")</f>
        <v>Churned</v>
      </c>
      <c r="C4612" t="s">
        <v>1</v>
      </c>
      <c r="D4612">
        <f>IF(Databel___Data[[#This Row],[Churn Label]]="NO",0,1)</f>
        <v>1</v>
      </c>
      <c r="E4612">
        <v>1</v>
      </c>
      <c r="F4612">
        <v>70</v>
      </c>
      <c r="G4612">
        <v>225</v>
      </c>
      <c r="H4612">
        <v>557.29999999999995</v>
      </c>
      <c r="I4612">
        <v>280</v>
      </c>
      <c r="J4612">
        <v>987</v>
      </c>
      <c r="K4612" t="s">
        <v>1</v>
      </c>
      <c r="L4612" t="s">
        <v>34</v>
      </c>
      <c r="M4612">
        <v>197</v>
      </c>
      <c r="N4612">
        <v>3</v>
      </c>
      <c r="O4612">
        <v>3</v>
      </c>
      <c r="P4612" t="s">
        <v>1</v>
      </c>
      <c r="Q4612">
        <v>0</v>
      </c>
      <c r="R4612" t="s">
        <v>80</v>
      </c>
      <c r="S4612" t="s">
        <v>9336</v>
      </c>
      <c r="T4612" t="s">
        <v>0</v>
      </c>
      <c r="U4612">
        <v>75</v>
      </c>
      <c r="V4612" t="s">
        <v>2</v>
      </c>
      <c r="W4612" t="s">
        <v>1</v>
      </c>
      <c r="X4612" t="s">
        <v>2</v>
      </c>
      <c r="Y4612">
        <v>0</v>
      </c>
      <c r="Z4612" t="s">
        <v>1</v>
      </c>
      <c r="AA4612" t="s">
        <v>57</v>
      </c>
      <c r="AB4612" t="s">
        <v>58</v>
      </c>
      <c r="AC4612">
        <v>45</v>
      </c>
      <c r="AD4612">
        <v>3111</v>
      </c>
      <c r="AE4612" t="s">
        <v>7079</v>
      </c>
      <c r="AF4612" t="s">
        <v>7080</v>
      </c>
    </row>
    <row r="4613" spans="1:32" x14ac:dyDescent="0.25">
      <c r="A4613" t="s">
        <v>9337</v>
      </c>
      <c r="B4613" t="str">
        <f>IF(Databel___Data[[#This Row],[Churn flag]]=0,"Stayed","Churned")</f>
        <v>Churned</v>
      </c>
      <c r="C4613" t="s">
        <v>1</v>
      </c>
      <c r="D4613">
        <f>IF(Databel___Data[[#This Row],[Churn Label]]="NO",0,1)</f>
        <v>1</v>
      </c>
      <c r="E4613">
        <v>1</v>
      </c>
      <c r="F4613">
        <v>11</v>
      </c>
      <c r="G4613">
        <v>45</v>
      </c>
      <c r="H4613">
        <v>125</v>
      </c>
      <c r="I4613">
        <v>44</v>
      </c>
      <c r="J4613">
        <v>117.7</v>
      </c>
      <c r="K4613" t="s">
        <v>1</v>
      </c>
      <c r="L4613" t="s">
        <v>34</v>
      </c>
      <c r="M4613">
        <v>24</v>
      </c>
      <c r="N4613">
        <v>5</v>
      </c>
      <c r="O4613">
        <v>4</v>
      </c>
      <c r="P4613" t="s">
        <v>1</v>
      </c>
      <c r="Q4613">
        <v>0</v>
      </c>
      <c r="R4613" t="s">
        <v>211</v>
      </c>
      <c r="S4613" t="s">
        <v>9338</v>
      </c>
      <c r="T4613" t="s">
        <v>0</v>
      </c>
      <c r="U4613">
        <v>83</v>
      </c>
      <c r="V4613" t="s">
        <v>2</v>
      </c>
      <c r="W4613" t="s">
        <v>1</v>
      </c>
      <c r="X4613" t="s">
        <v>2</v>
      </c>
      <c r="Y4613">
        <v>0</v>
      </c>
      <c r="Z4613" t="s">
        <v>1</v>
      </c>
      <c r="AA4613" t="s">
        <v>37</v>
      </c>
      <c r="AB4613" t="s">
        <v>38</v>
      </c>
      <c r="AC4613">
        <v>66</v>
      </c>
      <c r="AD4613">
        <v>748</v>
      </c>
      <c r="AE4613" t="s">
        <v>7079</v>
      </c>
      <c r="AF4613" t="s">
        <v>7080</v>
      </c>
    </row>
    <row r="4614" spans="1:32" x14ac:dyDescent="0.25">
      <c r="A4614" t="s">
        <v>9339</v>
      </c>
      <c r="B4614" t="str">
        <f>IF(Databel___Data[[#This Row],[Churn flag]]=0,"Stayed","Churned")</f>
        <v>Churned</v>
      </c>
      <c r="C4614" t="s">
        <v>1</v>
      </c>
      <c r="D4614">
        <f>IF(Databel___Data[[#This Row],[Churn Label]]="NO",0,1)</f>
        <v>1</v>
      </c>
      <c r="E4614">
        <v>1</v>
      </c>
      <c r="F4614">
        <v>7</v>
      </c>
      <c r="G4614">
        <v>10</v>
      </c>
      <c r="H4614">
        <v>28.8</v>
      </c>
      <c r="I4614">
        <v>28</v>
      </c>
      <c r="J4614">
        <v>75.599999999999994</v>
      </c>
      <c r="K4614" t="s">
        <v>1</v>
      </c>
      <c r="L4614" t="s">
        <v>34</v>
      </c>
      <c r="M4614">
        <v>25</v>
      </c>
      <c r="N4614">
        <v>3</v>
      </c>
      <c r="O4614">
        <v>9</v>
      </c>
      <c r="P4614" t="s">
        <v>1</v>
      </c>
      <c r="Q4614">
        <v>0</v>
      </c>
      <c r="R4614" t="s">
        <v>184</v>
      </c>
      <c r="S4614" t="s">
        <v>9340</v>
      </c>
      <c r="T4614" t="s">
        <v>3</v>
      </c>
      <c r="U4614">
        <v>64</v>
      </c>
      <c r="V4614" t="s">
        <v>2</v>
      </c>
      <c r="W4614" t="s">
        <v>2</v>
      </c>
      <c r="X4614" t="s">
        <v>2</v>
      </c>
      <c r="Y4614">
        <v>0</v>
      </c>
      <c r="Z4614" t="s">
        <v>1</v>
      </c>
      <c r="AA4614" t="s">
        <v>37</v>
      </c>
      <c r="AB4614" t="s">
        <v>38</v>
      </c>
      <c r="AC4614">
        <v>45</v>
      </c>
      <c r="AD4614">
        <v>327</v>
      </c>
      <c r="AE4614" t="s">
        <v>7133</v>
      </c>
      <c r="AF4614" t="s">
        <v>7134</v>
      </c>
    </row>
    <row r="4615" spans="1:32" x14ac:dyDescent="0.25">
      <c r="A4615" t="s">
        <v>9341</v>
      </c>
      <c r="B4615" t="str">
        <f>IF(Databel___Data[[#This Row],[Churn flag]]=0,"Stayed","Churned")</f>
        <v>Churned</v>
      </c>
      <c r="C4615" t="s">
        <v>1</v>
      </c>
      <c r="D4615">
        <f>IF(Databel___Data[[#This Row],[Churn Label]]="NO",0,1)</f>
        <v>1</v>
      </c>
      <c r="E4615">
        <v>1</v>
      </c>
      <c r="F4615">
        <v>22</v>
      </c>
      <c r="G4615">
        <v>106</v>
      </c>
      <c r="H4615">
        <v>286.39999999999998</v>
      </c>
      <c r="I4615">
        <v>0</v>
      </c>
      <c r="J4615">
        <v>0</v>
      </c>
      <c r="K4615" t="s">
        <v>2</v>
      </c>
      <c r="L4615" t="s">
        <v>46</v>
      </c>
      <c r="M4615">
        <v>0</v>
      </c>
      <c r="N4615">
        <v>1</v>
      </c>
      <c r="O4615">
        <v>2</v>
      </c>
      <c r="P4615" t="s">
        <v>1</v>
      </c>
      <c r="Q4615">
        <v>0</v>
      </c>
      <c r="R4615" t="s">
        <v>374</v>
      </c>
      <c r="S4615" t="s">
        <v>9342</v>
      </c>
      <c r="T4615" t="s">
        <v>3</v>
      </c>
      <c r="U4615">
        <v>32</v>
      </c>
      <c r="V4615" t="s">
        <v>2</v>
      </c>
      <c r="W4615" t="s">
        <v>2</v>
      </c>
      <c r="X4615" t="s">
        <v>2</v>
      </c>
      <c r="Y4615">
        <v>0</v>
      </c>
      <c r="Z4615" t="s">
        <v>1</v>
      </c>
      <c r="AA4615" t="s">
        <v>37</v>
      </c>
      <c r="AB4615" t="s">
        <v>38</v>
      </c>
      <c r="AC4615">
        <v>64</v>
      </c>
      <c r="AD4615">
        <v>1413</v>
      </c>
      <c r="AE4615" t="s">
        <v>7105</v>
      </c>
      <c r="AF4615" t="s">
        <v>7116</v>
      </c>
    </row>
    <row r="4616" spans="1:32" x14ac:dyDescent="0.25">
      <c r="A4616" t="s">
        <v>9343</v>
      </c>
      <c r="B4616" t="str">
        <f>IF(Databel___Data[[#This Row],[Churn flag]]=0,"Stayed","Churned")</f>
        <v>Churned</v>
      </c>
      <c r="C4616" t="s">
        <v>1</v>
      </c>
      <c r="D4616">
        <f>IF(Databel___Data[[#This Row],[Churn Label]]="NO",0,1)</f>
        <v>1</v>
      </c>
      <c r="E4616">
        <v>1</v>
      </c>
      <c r="F4616">
        <v>40</v>
      </c>
      <c r="G4616">
        <v>65</v>
      </c>
      <c r="H4616">
        <v>199</v>
      </c>
      <c r="I4616">
        <v>160</v>
      </c>
      <c r="J4616">
        <v>568</v>
      </c>
      <c r="K4616" t="s">
        <v>1</v>
      </c>
      <c r="L4616" t="s">
        <v>34</v>
      </c>
      <c r="M4616">
        <v>114</v>
      </c>
      <c r="N4616">
        <v>0</v>
      </c>
      <c r="O4616">
        <v>9</v>
      </c>
      <c r="P4616" t="s">
        <v>1</v>
      </c>
      <c r="Q4616">
        <v>0</v>
      </c>
      <c r="R4616" t="s">
        <v>71</v>
      </c>
      <c r="S4616" t="s">
        <v>9344</v>
      </c>
      <c r="T4616" t="s">
        <v>0</v>
      </c>
      <c r="U4616">
        <v>42</v>
      </c>
      <c r="V4616" t="s">
        <v>2</v>
      </c>
      <c r="W4616" t="s">
        <v>2</v>
      </c>
      <c r="X4616" t="s">
        <v>2</v>
      </c>
      <c r="Y4616">
        <v>0</v>
      </c>
      <c r="Z4616" t="s">
        <v>1</v>
      </c>
      <c r="AA4616" t="s">
        <v>57</v>
      </c>
      <c r="AB4616" t="s">
        <v>38</v>
      </c>
      <c r="AC4616">
        <v>33</v>
      </c>
      <c r="AD4616">
        <v>1331</v>
      </c>
      <c r="AE4616" t="s">
        <v>7105</v>
      </c>
      <c r="AF4616" t="s">
        <v>8904</v>
      </c>
    </row>
    <row r="4617" spans="1:32" x14ac:dyDescent="0.25">
      <c r="A4617" t="s">
        <v>9345</v>
      </c>
      <c r="B4617" t="str">
        <f>IF(Databel___Data[[#This Row],[Churn flag]]=0,"Stayed","Churned")</f>
        <v>Churned</v>
      </c>
      <c r="C4617" t="s">
        <v>1</v>
      </c>
      <c r="D4617">
        <f>IF(Databel___Data[[#This Row],[Churn Label]]="NO",0,1)</f>
        <v>1</v>
      </c>
      <c r="E4617">
        <v>1</v>
      </c>
      <c r="F4617">
        <v>8</v>
      </c>
      <c r="G4617">
        <v>64</v>
      </c>
      <c r="H4617">
        <v>133.30000000000001</v>
      </c>
      <c r="I4617">
        <v>32</v>
      </c>
      <c r="J4617">
        <v>115.2</v>
      </c>
      <c r="K4617" t="s">
        <v>1</v>
      </c>
      <c r="L4617" t="s">
        <v>34</v>
      </c>
      <c r="M4617">
        <v>23</v>
      </c>
      <c r="N4617">
        <v>3</v>
      </c>
      <c r="O4617">
        <v>12</v>
      </c>
      <c r="P4617" t="s">
        <v>2</v>
      </c>
      <c r="Q4617">
        <v>7</v>
      </c>
      <c r="R4617" t="s">
        <v>269</v>
      </c>
      <c r="S4617" t="s">
        <v>9346</v>
      </c>
      <c r="T4617" t="s">
        <v>3</v>
      </c>
      <c r="U4617">
        <v>29</v>
      </c>
      <c r="V4617" t="s">
        <v>1</v>
      </c>
      <c r="W4617" t="s">
        <v>2</v>
      </c>
      <c r="X4617" t="s">
        <v>2</v>
      </c>
      <c r="Y4617">
        <v>0</v>
      </c>
      <c r="Z4617" t="s">
        <v>1</v>
      </c>
      <c r="AA4617" t="s">
        <v>37</v>
      </c>
      <c r="AB4617" t="s">
        <v>38</v>
      </c>
      <c r="AC4617">
        <v>48</v>
      </c>
      <c r="AD4617">
        <v>402</v>
      </c>
      <c r="AE4617" t="s">
        <v>7105</v>
      </c>
      <c r="AF4617" t="s">
        <v>7106</v>
      </c>
    </row>
    <row r="4618" spans="1:32" x14ac:dyDescent="0.25">
      <c r="A4618" t="s">
        <v>9347</v>
      </c>
      <c r="B4618" t="str">
        <f>IF(Databel___Data[[#This Row],[Churn flag]]=0,"Stayed","Churned")</f>
        <v>Churned</v>
      </c>
      <c r="C4618" t="s">
        <v>1</v>
      </c>
      <c r="D4618">
        <f>IF(Databel___Data[[#This Row],[Churn Label]]="NO",0,1)</f>
        <v>1</v>
      </c>
      <c r="E4618">
        <v>1</v>
      </c>
      <c r="F4618">
        <v>14</v>
      </c>
      <c r="G4618">
        <v>53</v>
      </c>
      <c r="H4618">
        <v>181.2</v>
      </c>
      <c r="I4618">
        <v>56</v>
      </c>
      <c r="J4618">
        <v>120.4</v>
      </c>
      <c r="K4618" t="s">
        <v>1</v>
      </c>
      <c r="L4618" t="s">
        <v>34</v>
      </c>
      <c r="M4618">
        <v>60</v>
      </c>
      <c r="N4618">
        <v>4</v>
      </c>
      <c r="O4618">
        <v>4</v>
      </c>
      <c r="P4618" t="s">
        <v>1</v>
      </c>
      <c r="Q4618">
        <v>0</v>
      </c>
      <c r="R4618" t="s">
        <v>184</v>
      </c>
      <c r="S4618" t="s">
        <v>9348</v>
      </c>
      <c r="T4618" t="s">
        <v>0</v>
      </c>
      <c r="U4618">
        <v>45</v>
      </c>
      <c r="V4618" t="s">
        <v>2</v>
      </c>
      <c r="W4618" t="s">
        <v>2</v>
      </c>
      <c r="X4618" t="s">
        <v>2</v>
      </c>
      <c r="Y4618">
        <v>0</v>
      </c>
      <c r="Z4618" t="s">
        <v>2</v>
      </c>
      <c r="AA4618" t="s">
        <v>37</v>
      </c>
      <c r="AB4618" t="s">
        <v>38</v>
      </c>
      <c r="AC4618">
        <v>43</v>
      </c>
      <c r="AD4618">
        <v>595</v>
      </c>
      <c r="AE4618" t="s">
        <v>7105</v>
      </c>
      <c r="AF4618" t="s">
        <v>7143</v>
      </c>
    </row>
    <row r="4619" spans="1:32" x14ac:dyDescent="0.25">
      <c r="A4619" t="s">
        <v>9349</v>
      </c>
      <c r="B4619" t="str">
        <f>IF(Databel___Data[[#This Row],[Churn flag]]=0,"Stayed","Churned")</f>
        <v>Churned</v>
      </c>
      <c r="C4619" t="s">
        <v>1</v>
      </c>
      <c r="D4619">
        <f>IF(Databel___Data[[#This Row],[Churn Label]]="NO",0,1)</f>
        <v>1</v>
      </c>
      <c r="E4619">
        <v>1</v>
      </c>
      <c r="F4619">
        <v>30</v>
      </c>
      <c r="G4619">
        <v>97</v>
      </c>
      <c r="H4619">
        <v>365.4</v>
      </c>
      <c r="I4619">
        <v>120</v>
      </c>
      <c r="J4619">
        <v>408</v>
      </c>
      <c r="K4619" t="s">
        <v>1</v>
      </c>
      <c r="L4619" t="s">
        <v>34</v>
      </c>
      <c r="M4619">
        <v>204</v>
      </c>
      <c r="N4619">
        <v>1</v>
      </c>
      <c r="O4619">
        <v>4</v>
      </c>
      <c r="P4619" t="s">
        <v>1</v>
      </c>
      <c r="Q4619">
        <v>0</v>
      </c>
      <c r="R4619" t="s">
        <v>49</v>
      </c>
      <c r="S4619" t="s">
        <v>9350</v>
      </c>
      <c r="T4619" t="s">
        <v>0</v>
      </c>
      <c r="U4619">
        <v>62</v>
      </c>
      <c r="V4619" t="s">
        <v>2</v>
      </c>
      <c r="W4619" t="s">
        <v>2</v>
      </c>
      <c r="X4619" t="s">
        <v>2</v>
      </c>
      <c r="Y4619">
        <v>0</v>
      </c>
      <c r="Z4619" t="s">
        <v>1</v>
      </c>
      <c r="AA4619" t="s">
        <v>37</v>
      </c>
      <c r="AB4619" t="s">
        <v>38</v>
      </c>
      <c r="AC4619">
        <v>64</v>
      </c>
      <c r="AD4619">
        <v>1939</v>
      </c>
      <c r="AE4619" t="s">
        <v>7079</v>
      </c>
      <c r="AF4619" t="s">
        <v>7091</v>
      </c>
    </row>
    <row r="4620" spans="1:32" x14ac:dyDescent="0.25">
      <c r="A4620" t="s">
        <v>9351</v>
      </c>
      <c r="B4620" t="str">
        <f>IF(Databel___Data[[#This Row],[Churn flag]]=0,"Stayed","Churned")</f>
        <v>Churned</v>
      </c>
      <c r="C4620" t="s">
        <v>1</v>
      </c>
      <c r="D4620">
        <f>IF(Databel___Data[[#This Row],[Churn Label]]="NO",0,1)</f>
        <v>1</v>
      </c>
      <c r="E4620">
        <v>1</v>
      </c>
      <c r="F4620">
        <v>1</v>
      </c>
      <c r="G4620">
        <v>1</v>
      </c>
      <c r="H4620">
        <v>4</v>
      </c>
      <c r="I4620">
        <v>4</v>
      </c>
      <c r="J4620">
        <v>6.1</v>
      </c>
      <c r="K4620" t="s">
        <v>1</v>
      </c>
      <c r="L4620" t="s">
        <v>34</v>
      </c>
      <c r="M4620">
        <v>1</v>
      </c>
      <c r="N4620">
        <v>5</v>
      </c>
      <c r="O4620">
        <v>7</v>
      </c>
      <c r="P4620" t="s">
        <v>1</v>
      </c>
      <c r="Q4620">
        <v>0</v>
      </c>
      <c r="R4620" t="s">
        <v>94</v>
      </c>
      <c r="S4620" t="s">
        <v>9352</v>
      </c>
      <c r="T4620" t="s">
        <v>3</v>
      </c>
      <c r="U4620">
        <v>68</v>
      </c>
      <c r="V4620" t="s">
        <v>2</v>
      </c>
      <c r="W4620" t="s">
        <v>1</v>
      </c>
      <c r="X4620" t="s">
        <v>2</v>
      </c>
      <c r="Y4620">
        <v>0</v>
      </c>
      <c r="Z4620" t="s">
        <v>2</v>
      </c>
      <c r="AA4620" t="s">
        <v>37</v>
      </c>
      <c r="AB4620" t="s">
        <v>38</v>
      </c>
      <c r="AC4620">
        <v>27</v>
      </c>
      <c r="AD4620">
        <v>27</v>
      </c>
      <c r="AE4620" t="s">
        <v>7133</v>
      </c>
      <c r="AF4620" t="s">
        <v>7149</v>
      </c>
    </row>
    <row r="4621" spans="1:32" x14ac:dyDescent="0.25">
      <c r="A4621" t="s">
        <v>9353</v>
      </c>
      <c r="B4621" t="str">
        <f>IF(Databel___Data[[#This Row],[Churn flag]]=0,"Stayed","Churned")</f>
        <v>Churned</v>
      </c>
      <c r="C4621" t="s">
        <v>1</v>
      </c>
      <c r="D4621">
        <f>IF(Databel___Data[[#This Row],[Churn Label]]="NO",0,1)</f>
        <v>1</v>
      </c>
      <c r="E4621">
        <v>1</v>
      </c>
      <c r="F4621">
        <v>3</v>
      </c>
      <c r="G4621">
        <v>15</v>
      </c>
      <c r="H4621">
        <v>34.9</v>
      </c>
      <c r="I4621">
        <v>12</v>
      </c>
      <c r="J4621">
        <v>28.5</v>
      </c>
      <c r="K4621" t="s">
        <v>1</v>
      </c>
      <c r="L4621" t="s">
        <v>34</v>
      </c>
      <c r="M4621">
        <v>10</v>
      </c>
      <c r="N4621">
        <v>5</v>
      </c>
      <c r="O4621">
        <v>15</v>
      </c>
      <c r="P4621" t="s">
        <v>1</v>
      </c>
      <c r="Q4621">
        <v>0</v>
      </c>
      <c r="R4621" t="s">
        <v>171</v>
      </c>
      <c r="S4621" t="s">
        <v>9354</v>
      </c>
      <c r="T4621" t="s">
        <v>0</v>
      </c>
      <c r="U4621">
        <v>20</v>
      </c>
      <c r="V4621" t="s">
        <v>1</v>
      </c>
      <c r="W4621" t="s">
        <v>2</v>
      </c>
      <c r="X4621" t="s">
        <v>2</v>
      </c>
      <c r="Y4621">
        <v>0</v>
      </c>
      <c r="Z4621" t="s">
        <v>2</v>
      </c>
      <c r="AA4621" t="s">
        <v>37</v>
      </c>
      <c r="AB4621" t="s">
        <v>38</v>
      </c>
      <c r="AC4621">
        <v>33</v>
      </c>
      <c r="AD4621">
        <v>106</v>
      </c>
      <c r="AE4621" t="s">
        <v>7079</v>
      </c>
      <c r="AF4621" t="s">
        <v>7091</v>
      </c>
    </row>
    <row r="4622" spans="1:32" x14ac:dyDescent="0.25">
      <c r="A4622" t="s">
        <v>9355</v>
      </c>
      <c r="B4622" t="str">
        <f>IF(Databel___Data[[#This Row],[Churn flag]]=0,"Stayed","Churned")</f>
        <v>Churned</v>
      </c>
      <c r="C4622" t="s">
        <v>1</v>
      </c>
      <c r="D4622">
        <f>IF(Databel___Data[[#This Row],[Churn Label]]="NO",0,1)</f>
        <v>1</v>
      </c>
      <c r="E4622">
        <v>1</v>
      </c>
      <c r="F4622">
        <v>66</v>
      </c>
      <c r="G4622">
        <v>408</v>
      </c>
      <c r="H4622">
        <v>863.4</v>
      </c>
      <c r="I4622">
        <v>264</v>
      </c>
      <c r="J4622">
        <v>706.2</v>
      </c>
      <c r="K4622" t="s">
        <v>1</v>
      </c>
      <c r="L4622" t="s">
        <v>34</v>
      </c>
      <c r="M4622">
        <v>141</v>
      </c>
      <c r="N4622">
        <v>1</v>
      </c>
      <c r="O4622">
        <v>2</v>
      </c>
      <c r="P4622" t="s">
        <v>1</v>
      </c>
      <c r="Q4622">
        <v>0</v>
      </c>
      <c r="R4622" t="s">
        <v>60</v>
      </c>
      <c r="S4622" t="s">
        <v>9356</v>
      </c>
      <c r="T4622" t="s">
        <v>3</v>
      </c>
      <c r="U4622">
        <v>53</v>
      </c>
      <c r="V4622" t="s">
        <v>2</v>
      </c>
      <c r="W4622" t="s">
        <v>2</v>
      </c>
      <c r="X4622" t="s">
        <v>2</v>
      </c>
      <c r="Y4622">
        <v>0</v>
      </c>
      <c r="Z4622" t="s">
        <v>1</v>
      </c>
      <c r="AA4622" t="s">
        <v>57</v>
      </c>
      <c r="AB4622" t="s">
        <v>38</v>
      </c>
      <c r="AC4622">
        <v>39</v>
      </c>
      <c r="AD4622">
        <v>2620</v>
      </c>
      <c r="AE4622" t="s">
        <v>7133</v>
      </c>
      <c r="AF4622" t="s">
        <v>7134</v>
      </c>
    </row>
    <row r="4623" spans="1:32" x14ac:dyDescent="0.25">
      <c r="A4623" t="s">
        <v>9357</v>
      </c>
      <c r="B4623" t="str">
        <f>IF(Databel___Data[[#This Row],[Churn flag]]=0,"Stayed","Churned")</f>
        <v>Churned</v>
      </c>
      <c r="C4623" t="s">
        <v>1</v>
      </c>
      <c r="D4623">
        <f>IF(Databel___Data[[#This Row],[Churn Label]]="NO",0,1)</f>
        <v>1</v>
      </c>
      <c r="E4623">
        <v>1</v>
      </c>
      <c r="F4623">
        <v>1</v>
      </c>
      <c r="G4623">
        <v>4</v>
      </c>
      <c r="H4623">
        <v>11</v>
      </c>
      <c r="I4623">
        <v>4</v>
      </c>
      <c r="J4623">
        <v>11.2</v>
      </c>
      <c r="K4623" t="s">
        <v>1</v>
      </c>
      <c r="L4623" t="s">
        <v>34</v>
      </c>
      <c r="M4623">
        <v>6</v>
      </c>
      <c r="N4623">
        <v>1</v>
      </c>
      <c r="O4623">
        <v>1</v>
      </c>
      <c r="P4623" t="s">
        <v>1</v>
      </c>
      <c r="Q4623">
        <v>0</v>
      </c>
      <c r="R4623" t="s">
        <v>83</v>
      </c>
      <c r="S4623" t="s">
        <v>9358</v>
      </c>
      <c r="T4623" t="s">
        <v>0</v>
      </c>
      <c r="U4623">
        <v>67</v>
      </c>
      <c r="V4623" t="s">
        <v>2</v>
      </c>
      <c r="W4623" t="s">
        <v>1</v>
      </c>
      <c r="X4623" t="s">
        <v>2</v>
      </c>
      <c r="Y4623">
        <v>0</v>
      </c>
      <c r="Z4623" t="s">
        <v>2</v>
      </c>
      <c r="AA4623" t="s">
        <v>37</v>
      </c>
      <c r="AB4623" t="s">
        <v>58</v>
      </c>
      <c r="AC4623">
        <v>20</v>
      </c>
      <c r="AD4623">
        <v>20</v>
      </c>
      <c r="AE4623" t="s">
        <v>7105</v>
      </c>
      <c r="AF4623" t="s">
        <v>7123</v>
      </c>
    </row>
    <row r="4624" spans="1:32" x14ac:dyDescent="0.25">
      <c r="A4624" t="s">
        <v>9359</v>
      </c>
      <c r="B4624" t="str">
        <f>IF(Databel___Data[[#This Row],[Churn flag]]=0,"Stayed","Churned")</f>
        <v>Churned</v>
      </c>
      <c r="C4624" t="s">
        <v>1</v>
      </c>
      <c r="D4624">
        <f>IF(Databel___Data[[#This Row],[Churn Label]]="NO",0,1)</f>
        <v>1</v>
      </c>
      <c r="E4624">
        <v>1</v>
      </c>
      <c r="F4624">
        <v>1</v>
      </c>
      <c r="G4624">
        <v>2</v>
      </c>
      <c r="H4624">
        <v>6</v>
      </c>
      <c r="I4624">
        <v>4</v>
      </c>
      <c r="J4624">
        <v>8.9</v>
      </c>
      <c r="K4624" t="s">
        <v>1</v>
      </c>
      <c r="L4624" t="s">
        <v>34</v>
      </c>
      <c r="M4624">
        <v>2</v>
      </c>
      <c r="N4624">
        <v>1</v>
      </c>
      <c r="O4624">
        <v>15</v>
      </c>
      <c r="P4624" t="s">
        <v>2</v>
      </c>
      <c r="Q4624">
        <v>0</v>
      </c>
      <c r="R4624" t="s">
        <v>696</v>
      </c>
      <c r="S4624" t="s">
        <v>9360</v>
      </c>
      <c r="T4624" t="s">
        <v>3</v>
      </c>
      <c r="U4624">
        <v>27</v>
      </c>
      <c r="V4624" t="s">
        <v>1</v>
      </c>
      <c r="W4624" t="s">
        <v>2</v>
      </c>
      <c r="X4624" t="s">
        <v>2</v>
      </c>
      <c r="Y4624">
        <v>0</v>
      </c>
      <c r="Z4624" t="s">
        <v>2</v>
      </c>
      <c r="AA4624" t="s">
        <v>37</v>
      </c>
      <c r="AB4624" t="s">
        <v>38</v>
      </c>
      <c r="AC4624">
        <v>50</v>
      </c>
      <c r="AD4624">
        <v>50</v>
      </c>
      <c r="AE4624" t="s">
        <v>7079</v>
      </c>
      <c r="AF4624" t="s">
        <v>7091</v>
      </c>
    </row>
    <row r="4625" spans="1:32" x14ac:dyDescent="0.25">
      <c r="A4625" t="s">
        <v>9361</v>
      </c>
      <c r="B4625" t="str">
        <f>IF(Databel___Data[[#This Row],[Churn flag]]=0,"Stayed","Churned")</f>
        <v>Churned</v>
      </c>
      <c r="C4625" t="s">
        <v>1</v>
      </c>
      <c r="D4625">
        <f>IF(Databel___Data[[#This Row],[Churn Label]]="NO",0,1)</f>
        <v>1</v>
      </c>
      <c r="E4625">
        <v>1</v>
      </c>
      <c r="F4625">
        <v>11</v>
      </c>
      <c r="G4625">
        <v>42</v>
      </c>
      <c r="H4625">
        <v>108.5</v>
      </c>
      <c r="I4625">
        <v>44</v>
      </c>
      <c r="J4625">
        <v>140.80000000000001</v>
      </c>
      <c r="K4625" t="s">
        <v>1</v>
      </c>
      <c r="L4625" t="s">
        <v>34</v>
      </c>
      <c r="M4625">
        <v>70</v>
      </c>
      <c r="N4625">
        <v>5</v>
      </c>
      <c r="O4625">
        <v>15</v>
      </c>
      <c r="P4625" t="s">
        <v>1</v>
      </c>
      <c r="Q4625">
        <v>0</v>
      </c>
      <c r="R4625" t="s">
        <v>219</v>
      </c>
      <c r="S4625" t="s">
        <v>9362</v>
      </c>
      <c r="T4625" t="s">
        <v>0</v>
      </c>
      <c r="U4625">
        <v>28</v>
      </c>
      <c r="V4625" t="s">
        <v>1</v>
      </c>
      <c r="W4625" t="s">
        <v>2</v>
      </c>
      <c r="X4625" t="s">
        <v>2</v>
      </c>
      <c r="Y4625">
        <v>0</v>
      </c>
      <c r="Z4625" t="s">
        <v>1</v>
      </c>
      <c r="AA4625" t="s">
        <v>37</v>
      </c>
      <c r="AB4625" t="s">
        <v>38</v>
      </c>
      <c r="AC4625">
        <v>35</v>
      </c>
      <c r="AD4625">
        <v>385</v>
      </c>
      <c r="AE4625" t="s">
        <v>7079</v>
      </c>
      <c r="AF4625" t="s">
        <v>7091</v>
      </c>
    </row>
    <row r="4626" spans="1:32" x14ac:dyDescent="0.25">
      <c r="A4626" t="s">
        <v>9363</v>
      </c>
      <c r="B4626" t="str">
        <f>IF(Databel___Data[[#This Row],[Churn flag]]=0,"Stayed","Churned")</f>
        <v>Churned</v>
      </c>
      <c r="C4626" t="s">
        <v>1</v>
      </c>
      <c r="D4626">
        <f>IF(Databel___Data[[#This Row],[Churn Label]]="NO",0,1)</f>
        <v>1</v>
      </c>
      <c r="E4626">
        <v>1</v>
      </c>
      <c r="F4626">
        <v>22</v>
      </c>
      <c r="G4626">
        <v>144</v>
      </c>
      <c r="H4626">
        <v>308.2</v>
      </c>
      <c r="I4626">
        <v>88</v>
      </c>
      <c r="J4626">
        <v>270.60000000000002</v>
      </c>
      <c r="K4626" t="s">
        <v>1</v>
      </c>
      <c r="L4626" t="s">
        <v>34</v>
      </c>
      <c r="M4626">
        <v>68</v>
      </c>
      <c r="N4626">
        <v>0</v>
      </c>
      <c r="O4626">
        <v>26</v>
      </c>
      <c r="P4626" t="s">
        <v>1</v>
      </c>
      <c r="Q4626">
        <v>0</v>
      </c>
      <c r="R4626" t="s">
        <v>91</v>
      </c>
      <c r="S4626" t="s">
        <v>9364</v>
      </c>
      <c r="T4626" t="s">
        <v>0</v>
      </c>
      <c r="U4626">
        <v>27</v>
      </c>
      <c r="V4626" t="s">
        <v>1</v>
      </c>
      <c r="W4626" t="s">
        <v>2</v>
      </c>
      <c r="X4626" t="s">
        <v>2</v>
      </c>
      <c r="Y4626">
        <v>0</v>
      </c>
      <c r="Z4626" t="s">
        <v>2</v>
      </c>
      <c r="AA4626" t="s">
        <v>37</v>
      </c>
      <c r="AB4626" t="s">
        <v>44</v>
      </c>
      <c r="AC4626">
        <v>42</v>
      </c>
      <c r="AD4626">
        <v>920</v>
      </c>
      <c r="AE4626" t="s">
        <v>7079</v>
      </c>
      <c r="AF4626" t="s">
        <v>7091</v>
      </c>
    </row>
    <row r="4627" spans="1:32" x14ac:dyDescent="0.25">
      <c r="A4627" t="s">
        <v>9365</v>
      </c>
      <c r="B4627" t="str">
        <f>IF(Databel___Data[[#This Row],[Churn flag]]=0,"Stayed","Churned")</f>
        <v>Churned</v>
      </c>
      <c r="C4627" t="s">
        <v>1</v>
      </c>
      <c r="D4627">
        <f>IF(Databel___Data[[#This Row],[Churn Label]]="NO",0,1)</f>
        <v>1</v>
      </c>
      <c r="E4627">
        <v>1</v>
      </c>
      <c r="F4627">
        <v>2</v>
      </c>
      <c r="G4627">
        <v>6</v>
      </c>
      <c r="H4627">
        <v>13.8</v>
      </c>
      <c r="I4627">
        <v>8</v>
      </c>
      <c r="J4627">
        <v>24.8</v>
      </c>
      <c r="K4627" t="s">
        <v>1</v>
      </c>
      <c r="L4627" t="s">
        <v>34</v>
      </c>
      <c r="M4627">
        <v>6</v>
      </c>
      <c r="N4627">
        <v>0</v>
      </c>
      <c r="O4627">
        <v>1</v>
      </c>
      <c r="P4627" t="s">
        <v>1</v>
      </c>
      <c r="Q4627">
        <v>0</v>
      </c>
      <c r="R4627" t="s">
        <v>68</v>
      </c>
      <c r="S4627" t="s">
        <v>9366</v>
      </c>
      <c r="T4627" t="s">
        <v>3</v>
      </c>
      <c r="U4627">
        <v>56</v>
      </c>
      <c r="V4627" t="s">
        <v>2</v>
      </c>
      <c r="W4627" t="s">
        <v>2</v>
      </c>
      <c r="X4627" t="s">
        <v>2</v>
      </c>
      <c r="Y4627">
        <v>0</v>
      </c>
      <c r="Z4627" t="s">
        <v>2</v>
      </c>
      <c r="AA4627" t="s">
        <v>37</v>
      </c>
      <c r="AB4627" t="s">
        <v>38</v>
      </c>
      <c r="AC4627">
        <v>33</v>
      </c>
      <c r="AD4627">
        <v>57</v>
      </c>
      <c r="AE4627" t="s">
        <v>7085</v>
      </c>
      <c r="AF4627" t="s">
        <v>7109</v>
      </c>
    </row>
    <row r="4628" spans="1:32" x14ac:dyDescent="0.25">
      <c r="A4628" t="s">
        <v>9367</v>
      </c>
      <c r="B4628" t="str">
        <f>IF(Databel___Data[[#This Row],[Churn flag]]=0,"Stayed","Churned")</f>
        <v>Churned</v>
      </c>
      <c r="C4628" t="s">
        <v>1</v>
      </c>
      <c r="D4628">
        <f>IF(Databel___Data[[#This Row],[Churn Label]]="NO",0,1)</f>
        <v>1</v>
      </c>
      <c r="E4628">
        <v>1</v>
      </c>
      <c r="F4628">
        <v>27</v>
      </c>
      <c r="G4628">
        <v>229</v>
      </c>
      <c r="H4628">
        <v>375.6</v>
      </c>
      <c r="I4628">
        <v>108</v>
      </c>
      <c r="J4628">
        <v>334.8</v>
      </c>
      <c r="K4628" t="s">
        <v>1</v>
      </c>
      <c r="L4628" t="s">
        <v>34</v>
      </c>
      <c r="M4628">
        <v>167</v>
      </c>
      <c r="N4628">
        <v>3</v>
      </c>
      <c r="O4628">
        <v>13</v>
      </c>
      <c r="P4628" t="s">
        <v>1</v>
      </c>
      <c r="Q4628">
        <v>0</v>
      </c>
      <c r="R4628" t="s">
        <v>166</v>
      </c>
      <c r="S4628" t="s">
        <v>9368</v>
      </c>
      <c r="T4628" t="s">
        <v>0</v>
      </c>
      <c r="U4628">
        <v>79</v>
      </c>
      <c r="V4628" t="s">
        <v>2</v>
      </c>
      <c r="W4628" t="s">
        <v>1</v>
      </c>
      <c r="X4628" t="s">
        <v>2</v>
      </c>
      <c r="Y4628">
        <v>0</v>
      </c>
      <c r="Z4628" t="s">
        <v>2</v>
      </c>
      <c r="AA4628" t="s">
        <v>37</v>
      </c>
      <c r="AB4628" t="s">
        <v>38</v>
      </c>
      <c r="AC4628">
        <v>52</v>
      </c>
      <c r="AD4628">
        <v>1383</v>
      </c>
      <c r="AE4628" t="s">
        <v>7079</v>
      </c>
      <c r="AF4628" t="s">
        <v>7091</v>
      </c>
    </row>
    <row r="4629" spans="1:32" x14ac:dyDescent="0.25">
      <c r="A4629" t="s">
        <v>9369</v>
      </c>
      <c r="B4629" t="str">
        <f>IF(Databel___Data[[#This Row],[Churn flag]]=0,"Stayed","Churned")</f>
        <v>Churned</v>
      </c>
      <c r="C4629" t="s">
        <v>1</v>
      </c>
      <c r="D4629">
        <f>IF(Databel___Data[[#This Row],[Churn Label]]="NO",0,1)</f>
        <v>1</v>
      </c>
      <c r="E4629">
        <v>1</v>
      </c>
      <c r="F4629">
        <v>10</v>
      </c>
      <c r="G4629">
        <v>34</v>
      </c>
      <c r="H4629">
        <v>103.8</v>
      </c>
      <c r="I4629">
        <v>40</v>
      </c>
      <c r="J4629">
        <v>116</v>
      </c>
      <c r="K4629" t="s">
        <v>1</v>
      </c>
      <c r="L4629" t="s">
        <v>34</v>
      </c>
      <c r="M4629">
        <v>23</v>
      </c>
      <c r="N4629">
        <v>5</v>
      </c>
      <c r="O4629">
        <v>5</v>
      </c>
      <c r="P4629" t="s">
        <v>1</v>
      </c>
      <c r="Q4629">
        <v>0</v>
      </c>
      <c r="R4629" t="s">
        <v>119</v>
      </c>
      <c r="S4629" t="s">
        <v>9370</v>
      </c>
      <c r="T4629" t="s">
        <v>0</v>
      </c>
      <c r="U4629">
        <v>58</v>
      </c>
      <c r="V4629" t="s">
        <v>2</v>
      </c>
      <c r="W4629" t="s">
        <v>2</v>
      </c>
      <c r="X4629" t="s">
        <v>2</v>
      </c>
      <c r="Y4629">
        <v>0</v>
      </c>
      <c r="Z4629" t="s">
        <v>2</v>
      </c>
      <c r="AA4629" t="s">
        <v>37</v>
      </c>
      <c r="AB4629" t="s">
        <v>38</v>
      </c>
      <c r="AC4629">
        <v>43</v>
      </c>
      <c r="AD4629">
        <v>450</v>
      </c>
      <c r="AE4629" t="s">
        <v>7079</v>
      </c>
      <c r="AF4629" t="s">
        <v>7094</v>
      </c>
    </row>
    <row r="4630" spans="1:32" x14ac:dyDescent="0.25">
      <c r="A4630" t="s">
        <v>9371</v>
      </c>
      <c r="B4630" t="str">
        <f>IF(Databel___Data[[#This Row],[Churn flag]]=0,"Stayed","Churned")</f>
        <v>Churned</v>
      </c>
      <c r="C4630" t="s">
        <v>1</v>
      </c>
      <c r="D4630">
        <f>IF(Databel___Data[[#This Row],[Churn Label]]="NO",0,1)</f>
        <v>1</v>
      </c>
      <c r="E4630">
        <v>1</v>
      </c>
      <c r="F4630">
        <v>1</v>
      </c>
      <c r="G4630">
        <v>5</v>
      </c>
      <c r="H4630">
        <v>13</v>
      </c>
      <c r="I4630">
        <v>4</v>
      </c>
      <c r="J4630">
        <v>9.8000000000000007</v>
      </c>
      <c r="K4630" t="s">
        <v>1</v>
      </c>
      <c r="L4630" t="s">
        <v>34</v>
      </c>
      <c r="M4630">
        <v>2</v>
      </c>
      <c r="N4630">
        <v>5</v>
      </c>
      <c r="O4630">
        <v>0</v>
      </c>
      <c r="P4630" t="s">
        <v>2</v>
      </c>
      <c r="Q4630">
        <v>0</v>
      </c>
      <c r="R4630" t="s">
        <v>77</v>
      </c>
      <c r="S4630" t="s">
        <v>9372</v>
      </c>
      <c r="T4630" t="s">
        <v>3</v>
      </c>
      <c r="U4630">
        <v>33</v>
      </c>
      <c r="V4630" t="s">
        <v>2</v>
      </c>
      <c r="W4630" t="s">
        <v>2</v>
      </c>
      <c r="X4630" t="s">
        <v>2</v>
      </c>
      <c r="Y4630">
        <v>0</v>
      </c>
      <c r="Z4630" t="s">
        <v>2</v>
      </c>
      <c r="AA4630" t="s">
        <v>37</v>
      </c>
      <c r="AB4630" t="s">
        <v>44</v>
      </c>
      <c r="AC4630">
        <v>8</v>
      </c>
      <c r="AD4630">
        <v>8</v>
      </c>
      <c r="AE4630" t="s">
        <v>7097</v>
      </c>
      <c r="AF4630" t="s">
        <v>7417</v>
      </c>
    </row>
    <row r="4631" spans="1:32" x14ac:dyDescent="0.25">
      <c r="A4631" t="s">
        <v>9373</v>
      </c>
      <c r="B4631" t="str">
        <f>IF(Databel___Data[[#This Row],[Churn flag]]=0,"Stayed","Churned")</f>
        <v>Churned</v>
      </c>
      <c r="C4631" t="s">
        <v>1</v>
      </c>
      <c r="D4631">
        <f>IF(Databel___Data[[#This Row],[Churn Label]]="NO",0,1)</f>
        <v>1</v>
      </c>
      <c r="E4631">
        <v>1</v>
      </c>
      <c r="F4631">
        <v>22</v>
      </c>
      <c r="G4631">
        <v>109</v>
      </c>
      <c r="H4631">
        <v>194.5</v>
      </c>
      <c r="I4631">
        <v>88</v>
      </c>
      <c r="J4631">
        <v>244.2</v>
      </c>
      <c r="K4631" t="s">
        <v>1</v>
      </c>
      <c r="L4631" t="s">
        <v>34</v>
      </c>
      <c r="M4631">
        <v>61</v>
      </c>
      <c r="N4631">
        <v>3</v>
      </c>
      <c r="O4631">
        <v>6</v>
      </c>
      <c r="P4631" t="s">
        <v>2</v>
      </c>
      <c r="Q4631">
        <v>10</v>
      </c>
      <c r="R4631" t="s">
        <v>83</v>
      </c>
      <c r="S4631" t="s">
        <v>9374</v>
      </c>
      <c r="T4631" t="s">
        <v>0</v>
      </c>
      <c r="U4631">
        <v>31</v>
      </c>
      <c r="V4631" t="s">
        <v>2</v>
      </c>
      <c r="W4631" t="s">
        <v>2</v>
      </c>
      <c r="X4631" t="s">
        <v>2</v>
      </c>
      <c r="Y4631">
        <v>0</v>
      </c>
      <c r="Z4631" t="s">
        <v>2</v>
      </c>
      <c r="AA4631" t="s">
        <v>37</v>
      </c>
      <c r="AB4631" t="s">
        <v>58</v>
      </c>
      <c r="AC4631">
        <v>19</v>
      </c>
      <c r="AD4631">
        <v>409</v>
      </c>
      <c r="AE4631" t="s">
        <v>7079</v>
      </c>
      <c r="AF4631" t="s">
        <v>7080</v>
      </c>
    </row>
    <row r="4632" spans="1:32" x14ac:dyDescent="0.25">
      <c r="A4632" t="s">
        <v>9375</v>
      </c>
      <c r="B4632" t="str">
        <f>IF(Databel___Data[[#This Row],[Churn flag]]=0,"Stayed","Churned")</f>
        <v>Churned</v>
      </c>
      <c r="C4632" t="s">
        <v>1</v>
      </c>
      <c r="D4632">
        <f>IF(Databel___Data[[#This Row],[Churn Label]]="NO",0,1)</f>
        <v>1</v>
      </c>
      <c r="E4632">
        <v>1</v>
      </c>
      <c r="F4632">
        <v>1</v>
      </c>
      <c r="G4632">
        <v>5</v>
      </c>
      <c r="H4632">
        <v>12</v>
      </c>
      <c r="I4632">
        <v>4</v>
      </c>
      <c r="J4632">
        <v>9.8000000000000007</v>
      </c>
      <c r="K4632" t="s">
        <v>1</v>
      </c>
      <c r="L4632" t="s">
        <v>34</v>
      </c>
      <c r="M4632">
        <v>5</v>
      </c>
      <c r="N4632">
        <v>5</v>
      </c>
      <c r="O4632">
        <v>2</v>
      </c>
      <c r="P4632" t="s">
        <v>1</v>
      </c>
      <c r="Q4632">
        <v>0</v>
      </c>
      <c r="R4632" t="s">
        <v>211</v>
      </c>
      <c r="S4632" t="s">
        <v>9376</v>
      </c>
      <c r="T4632" t="s">
        <v>0</v>
      </c>
      <c r="U4632">
        <v>72</v>
      </c>
      <c r="V4632" t="s">
        <v>2</v>
      </c>
      <c r="W4632" t="s">
        <v>1</v>
      </c>
      <c r="X4632" t="s">
        <v>2</v>
      </c>
      <c r="Y4632">
        <v>0</v>
      </c>
      <c r="Z4632" t="s">
        <v>2</v>
      </c>
      <c r="AA4632" t="s">
        <v>37</v>
      </c>
      <c r="AB4632" t="s">
        <v>38</v>
      </c>
      <c r="AC4632">
        <v>51</v>
      </c>
      <c r="AD4632">
        <v>51</v>
      </c>
      <c r="AE4632" t="s">
        <v>7079</v>
      </c>
      <c r="AF4632" t="s">
        <v>7091</v>
      </c>
    </row>
    <row r="4633" spans="1:32" x14ac:dyDescent="0.25">
      <c r="A4633" t="s">
        <v>9377</v>
      </c>
      <c r="B4633" t="str">
        <f>IF(Databel___Data[[#This Row],[Churn flag]]=0,"Stayed","Churned")</f>
        <v>Churned</v>
      </c>
      <c r="C4633" t="s">
        <v>1</v>
      </c>
      <c r="D4633">
        <f>IF(Databel___Data[[#This Row],[Churn Label]]="NO",0,1)</f>
        <v>1</v>
      </c>
      <c r="E4633">
        <v>1</v>
      </c>
      <c r="F4633">
        <v>21</v>
      </c>
      <c r="G4633">
        <v>67</v>
      </c>
      <c r="H4633">
        <v>184.7</v>
      </c>
      <c r="I4633">
        <v>84</v>
      </c>
      <c r="J4633">
        <v>170.1</v>
      </c>
      <c r="K4633" t="s">
        <v>1</v>
      </c>
      <c r="L4633" t="s">
        <v>34</v>
      </c>
      <c r="M4633">
        <v>42</v>
      </c>
      <c r="N4633">
        <v>5</v>
      </c>
      <c r="O4633">
        <v>2</v>
      </c>
      <c r="P4633" t="s">
        <v>1</v>
      </c>
      <c r="Q4633">
        <v>0</v>
      </c>
      <c r="R4633" t="s">
        <v>435</v>
      </c>
      <c r="S4633" t="s">
        <v>9378</v>
      </c>
      <c r="T4633" t="s">
        <v>0</v>
      </c>
      <c r="U4633">
        <v>50</v>
      </c>
      <c r="V4633" t="s">
        <v>2</v>
      </c>
      <c r="W4633" t="s">
        <v>2</v>
      </c>
      <c r="X4633" t="s">
        <v>2</v>
      </c>
      <c r="Y4633">
        <v>0</v>
      </c>
      <c r="Z4633" t="s">
        <v>1</v>
      </c>
      <c r="AA4633" t="s">
        <v>37</v>
      </c>
      <c r="AB4633" t="s">
        <v>38</v>
      </c>
      <c r="AC4633">
        <v>52</v>
      </c>
      <c r="AD4633">
        <v>1063</v>
      </c>
      <c r="AE4633" t="s">
        <v>7079</v>
      </c>
      <c r="AF4633" t="s">
        <v>7091</v>
      </c>
    </row>
    <row r="4634" spans="1:32" x14ac:dyDescent="0.25">
      <c r="A4634" t="s">
        <v>9379</v>
      </c>
      <c r="B4634" t="str">
        <f>IF(Databel___Data[[#This Row],[Churn flag]]=0,"Stayed","Churned")</f>
        <v>Churned</v>
      </c>
      <c r="C4634" t="s">
        <v>1</v>
      </c>
      <c r="D4634">
        <f>IF(Databel___Data[[#This Row],[Churn Label]]="NO",0,1)</f>
        <v>1</v>
      </c>
      <c r="E4634">
        <v>1</v>
      </c>
      <c r="F4634">
        <v>5</v>
      </c>
      <c r="G4634">
        <v>19</v>
      </c>
      <c r="H4634">
        <v>43.8</v>
      </c>
      <c r="I4634">
        <v>20</v>
      </c>
      <c r="J4634">
        <v>57.5</v>
      </c>
      <c r="K4634" t="s">
        <v>1</v>
      </c>
      <c r="L4634" t="s">
        <v>34</v>
      </c>
      <c r="M4634">
        <v>14</v>
      </c>
      <c r="N4634">
        <v>0</v>
      </c>
      <c r="O4634">
        <v>12</v>
      </c>
      <c r="P4634" t="s">
        <v>1</v>
      </c>
      <c r="Q4634">
        <v>0</v>
      </c>
      <c r="R4634" t="s">
        <v>374</v>
      </c>
      <c r="S4634" t="s">
        <v>9380</v>
      </c>
      <c r="T4634" t="s">
        <v>0</v>
      </c>
      <c r="U4634">
        <v>28</v>
      </c>
      <c r="V4634" t="s">
        <v>1</v>
      </c>
      <c r="W4634" t="s">
        <v>2</v>
      </c>
      <c r="X4634" t="s">
        <v>2</v>
      </c>
      <c r="Y4634">
        <v>0</v>
      </c>
      <c r="Z4634" t="s">
        <v>1</v>
      </c>
      <c r="AA4634" t="s">
        <v>37</v>
      </c>
      <c r="AB4634" t="s">
        <v>44</v>
      </c>
      <c r="AC4634">
        <v>55</v>
      </c>
      <c r="AD4634">
        <v>299</v>
      </c>
      <c r="AE4634" t="s">
        <v>7079</v>
      </c>
      <c r="AF4634" t="s">
        <v>7094</v>
      </c>
    </row>
    <row r="4635" spans="1:32" x14ac:dyDescent="0.25">
      <c r="A4635" t="s">
        <v>9381</v>
      </c>
      <c r="B4635" t="str">
        <f>IF(Databel___Data[[#This Row],[Churn flag]]=0,"Stayed","Churned")</f>
        <v>Churned</v>
      </c>
      <c r="C4635" t="s">
        <v>1</v>
      </c>
      <c r="D4635">
        <f>IF(Databel___Data[[#This Row],[Churn Label]]="NO",0,1)</f>
        <v>1</v>
      </c>
      <c r="E4635">
        <v>1</v>
      </c>
      <c r="F4635">
        <v>74</v>
      </c>
      <c r="G4635">
        <v>155</v>
      </c>
      <c r="H4635">
        <v>368.6</v>
      </c>
      <c r="I4635">
        <v>296</v>
      </c>
      <c r="J4635">
        <v>1161.8</v>
      </c>
      <c r="K4635" t="s">
        <v>1</v>
      </c>
      <c r="L4635" t="s">
        <v>34</v>
      </c>
      <c r="M4635">
        <v>387</v>
      </c>
      <c r="N4635">
        <v>1</v>
      </c>
      <c r="O4635">
        <v>2</v>
      </c>
      <c r="P4635" t="s">
        <v>1</v>
      </c>
      <c r="Q4635">
        <v>0</v>
      </c>
      <c r="R4635" t="s">
        <v>269</v>
      </c>
      <c r="S4635" t="s">
        <v>9382</v>
      </c>
      <c r="T4635" t="s">
        <v>3</v>
      </c>
      <c r="U4635">
        <v>30</v>
      </c>
      <c r="V4635" t="s">
        <v>2</v>
      </c>
      <c r="W4635" t="s">
        <v>2</v>
      </c>
      <c r="X4635" t="s">
        <v>2</v>
      </c>
      <c r="Y4635">
        <v>0</v>
      </c>
      <c r="Z4635" t="s">
        <v>1</v>
      </c>
      <c r="AA4635" t="s">
        <v>43</v>
      </c>
      <c r="AB4635" t="s">
        <v>38</v>
      </c>
      <c r="AC4635">
        <v>70</v>
      </c>
      <c r="AD4635">
        <v>5172</v>
      </c>
      <c r="AE4635" t="s">
        <v>7079</v>
      </c>
      <c r="AF4635" t="s">
        <v>7094</v>
      </c>
    </row>
    <row r="4636" spans="1:32" x14ac:dyDescent="0.25">
      <c r="A4636" t="s">
        <v>9383</v>
      </c>
      <c r="B4636" t="str">
        <f>IF(Databel___Data[[#This Row],[Churn flag]]=0,"Stayed","Churned")</f>
        <v>Churned</v>
      </c>
      <c r="C4636" t="s">
        <v>1</v>
      </c>
      <c r="D4636">
        <f>IF(Databel___Data[[#This Row],[Churn Label]]="NO",0,1)</f>
        <v>1</v>
      </c>
      <c r="E4636">
        <v>1</v>
      </c>
      <c r="F4636">
        <v>55</v>
      </c>
      <c r="G4636">
        <v>126</v>
      </c>
      <c r="H4636">
        <v>329.8</v>
      </c>
      <c r="I4636">
        <v>220</v>
      </c>
      <c r="J4636">
        <v>819.5</v>
      </c>
      <c r="K4636" t="s">
        <v>1</v>
      </c>
      <c r="L4636" t="s">
        <v>34</v>
      </c>
      <c r="M4636">
        <v>164</v>
      </c>
      <c r="N4636">
        <v>1</v>
      </c>
      <c r="O4636">
        <v>3</v>
      </c>
      <c r="P4636" t="s">
        <v>1</v>
      </c>
      <c r="Q4636">
        <v>0</v>
      </c>
      <c r="R4636" t="s">
        <v>435</v>
      </c>
      <c r="S4636" t="s">
        <v>9384</v>
      </c>
      <c r="T4636" t="s">
        <v>0</v>
      </c>
      <c r="U4636">
        <v>72</v>
      </c>
      <c r="V4636" t="s">
        <v>2</v>
      </c>
      <c r="W4636" t="s">
        <v>1</v>
      </c>
      <c r="X4636" t="s">
        <v>2</v>
      </c>
      <c r="Y4636">
        <v>0</v>
      </c>
      <c r="Z4636" t="s">
        <v>2</v>
      </c>
      <c r="AA4636" t="s">
        <v>37</v>
      </c>
      <c r="AB4636" t="s">
        <v>38</v>
      </c>
      <c r="AC4636">
        <v>37</v>
      </c>
      <c r="AD4636">
        <v>2008</v>
      </c>
      <c r="AE4636" t="s">
        <v>7097</v>
      </c>
      <c r="AF4636" t="s">
        <v>7098</v>
      </c>
    </row>
    <row r="4637" spans="1:32" x14ac:dyDescent="0.25">
      <c r="A4637" t="s">
        <v>9385</v>
      </c>
      <c r="B4637" t="str">
        <f>IF(Databel___Data[[#This Row],[Churn flag]]=0,"Stayed","Churned")</f>
        <v>Churned</v>
      </c>
      <c r="C4637" t="s">
        <v>1</v>
      </c>
      <c r="D4637">
        <f>IF(Databel___Data[[#This Row],[Churn Label]]="NO",0,1)</f>
        <v>1</v>
      </c>
      <c r="E4637">
        <v>1</v>
      </c>
      <c r="F4637">
        <v>3</v>
      </c>
      <c r="G4637">
        <v>24</v>
      </c>
      <c r="H4637">
        <v>50.6</v>
      </c>
      <c r="I4637">
        <v>12</v>
      </c>
      <c r="J4637">
        <v>25.5</v>
      </c>
      <c r="K4637" t="s">
        <v>1</v>
      </c>
      <c r="L4637" t="s">
        <v>34</v>
      </c>
      <c r="M4637">
        <v>8</v>
      </c>
      <c r="N4637">
        <v>1</v>
      </c>
      <c r="O4637">
        <v>6</v>
      </c>
      <c r="P4637" t="s">
        <v>1</v>
      </c>
      <c r="Q4637">
        <v>0</v>
      </c>
      <c r="R4637" t="s">
        <v>88</v>
      </c>
      <c r="S4637" t="s">
        <v>9386</v>
      </c>
      <c r="T4637" t="s">
        <v>3</v>
      </c>
      <c r="U4637">
        <v>32</v>
      </c>
      <c r="V4637" t="s">
        <v>2</v>
      </c>
      <c r="W4637" t="s">
        <v>2</v>
      </c>
      <c r="X4637" t="s">
        <v>2</v>
      </c>
      <c r="Y4637">
        <v>0</v>
      </c>
      <c r="Z4637" t="s">
        <v>2</v>
      </c>
      <c r="AA4637" t="s">
        <v>37</v>
      </c>
      <c r="AB4637" t="s">
        <v>38</v>
      </c>
      <c r="AC4637">
        <v>43</v>
      </c>
      <c r="AD4637">
        <v>135</v>
      </c>
      <c r="AE4637" t="s">
        <v>7079</v>
      </c>
      <c r="AF4637" t="s">
        <v>7308</v>
      </c>
    </row>
    <row r="4638" spans="1:32" x14ac:dyDescent="0.25">
      <c r="A4638" t="s">
        <v>9387</v>
      </c>
      <c r="B4638" t="str">
        <f>IF(Databel___Data[[#This Row],[Churn flag]]=0,"Stayed","Churned")</f>
        <v>Churned</v>
      </c>
      <c r="C4638" t="s">
        <v>1</v>
      </c>
      <c r="D4638">
        <f>IF(Databel___Data[[#This Row],[Churn Label]]="NO",0,1)</f>
        <v>1</v>
      </c>
      <c r="E4638">
        <v>1</v>
      </c>
      <c r="F4638">
        <v>8</v>
      </c>
      <c r="G4638">
        <v>22</v>
      </c>
      <c r="H4638">
        <v>62.5</v>
      </c>
      <c r="I4638">
        <v>32</v>
      </c>
      <c r="J4638">
        <v>124</v>
      </c>
      <c r="K4638" t="s">
        <v>1</v>
      </c>
      <c r="L4638" t="s">
        <v>34</v>
      </c>
      <c r="M4638">
        <v>41</v>
      </c>
      <c r="N4638">
        <v>5</v>
      </c>
      <c r="O4638">
        <v>3</v>
      </c>
      <c r="P4638" t="s">
        <v>2</v>
      </c>
      <c r="Q4638">
        <v>30</v>
      </c>
      <c r="R4638" t="s">
        <v>52</v>
      </c>
      <c r="S4638" t="s">
        <v>9388</v>
      </c>
      <c r="T4638" t="s">
        <v>3</v>
      </c>
      <c r="U4638">
        <v>47</v>
      </c>
      <c r="V4638" t="s">
        <v>2</v>
      </c>
      <c r="W4638" t="s">
        <v>2</v>
      </c>
      <c r="X4638" t="s">
        <v>2</v>
      </c>
      <c r="Y4638">
        <v>0</v>
      </c>
      <c r="Z4638" t="s">
        <v>1</v>
      </c>
      <c r="AA4638" t="s">
        <v>37</v>
      </c>
      <c r="AB4638" t="s">
        <v>38</v>
      </c>
      <c r="AC4638">
        <v>39</v>
      </c>
      <c r="AD4638">
        <v>308</v>
      </c>
      <c r="AE4638" t="s">
        <v>7079</v>
      </c>
      <c r="AF4638" t="s">
        <v>7308</v>
      </c>
    </row>
    <row r="4639" spans="1:32" x14ac:dyDescent="0.25">
      <c r="A4639" t="s">
        <v>9389</v>
      </c>
      <c r="B4639" t="str">
        <f>IF(Databel___Data[[#This Row],[Churn flag]]=0,"Stayed","Churned")</f>
        <v>Churned</v>
      </c>
      <c r="C4639" t="s">
        <v>1</v>
      </c>
      <c r="D4639">
        <f>IF(Databel___Data[[#This Row],[Churn Label]]="NO",0,1)</f>
        <v>1</v>
      </c>
      <c r="E4639">
        <v>1</v>
      </c>
      <c r="F4639">
        <v>5</v>
      </c>
      <c r="G4639">
        <v>25</v>
      </c>
      <c r="H4639">
        <v>68.5</v>
      </c>
      <c r="I4639">
        <v>20</v>
      </c>
      <c r="J4639">
        <v>44</v>
      </c>
      <c r="K4639" t="s">
        <v>1</v>
      </c>
      <c r="L4639" t="s">
        <v>34</v>
      </c>
      <c r="M4639">
        <v>22</v>
      </c>
      <c r="N4639">
        <v>4</v>
      </c>
      <c r="O4639">
        <v>8</v>
      </c>
      <c r="P4639" t="s">
        <v>1</v>
      </c>
      <c r="Q4639">
        <v>0</v>
      </c>
      <c r="R4639" t="s">
        <v>97</v>
      </c>
      <c r="S4639" t="s">
        <v>9390</v>
      </c>
      <c r="T4639" t="s">
        <v>3</v>
      </c>
      <c r="U4639">
        <v>32</v>
      </c>
      <c r="V4639" t="s">
        <v>2</v>
      </c>
      <c r="W4639" t="s">
        <v>2</v>
      </c>
      <c r="X4639" t="s">
        <v>2</v>
      </c>
      <c r="Y4639">
        <v>0</v>
      </c>
      <c r="Z4639" t="s">
        <v>1</v>
      </c>
      <c r="AA4639" t="s">
        <v>37</v>
      </c>
      <c r="AB4639" t="s">
        <v>38</v>
      </c>
      <c r="AC4639">
        <v>59</v>
      </c>
      <c r="AD4639">
        <v>287</v>
      </c>
      <c r="AE4639" t="s">
        <v>7079</v>
      </c>
      <c r="AF4639" t="s">
        <v>7308</v>
      </c>
    </row>
    <row r="4640" spans="1:32" x14ac:dyDescent="0.25">
      <c r="A4640" t="s">
        <v>9391</v>
      </c>
      <c r="B4640" t="str">
        <f>IF(Databel___Data[[#This Row],[Churn flag]]=0,"Stayed","Churned")</f>
        <v>Churned</v>
      </c>
      <c r="C4640" t="s">
        <v>1</v>
      </c>
      <c r="D4640">
        <f>IF(Databel___Data[[#This Row],[Churn Label]]="NO",0,1)</f>
        <v>1</v>
      </c>
      <c r="E4640">
        <v>1</v>
      </c>
      <c r="F4640">
        <v>2</v>
      </c>
      <c r="G4640">
        <v>10</v>
      </c>
      <c r="H4640">
        <v>22</v>
      </c>
      <c r="I4640">
        <v>8</v>
      </c>
      <c r="J4640">
        <v>23.6</v>
      </c>
      <c r="K4640" t="s">
        <v>1</v>
      </c>
      <c r="L4640" t="s">
        <v>34</v>
      </c>
      <c r="M4640">
        <v>5</v>
      </c>
      <c r="N4640">
        <v>0</v>
      </c>
      <c r="O4640">
        <v>9</v>
      </c>
      <c r="P4640" t="s">
        <v>1</v>
      </c>
      <c r="Q4640">
        <v>0</v>
      </c>
      <c r="R4640" t="s">
        <v>94</v>
      </c>
      <c r="S4640" t="s">
        <v>9392</v>
      </c>
      <c r="T4640" t="s">
        <v>0</v>
      </c>
      <c r="U4640">
        <v>31</v>
      </c>
      <c r="V4640" t="s">
        <v>2</v>
      </c>
      <c r="W4640" t="s">
        <v>2</v>
      </c>
      <c r="X4640" t="s">
        <v>2</v>
      </c>
      <c r="Y4640">
        <v>0</v>
      </c>
      <c r="Z4640" t="s">
        <v>2</v>
      </c>
      <c r="AA4640" t="s">
        <v>37</v>
      </c>
      <c r="AB4640" t="s">
        <v>38</v>
      </c>
      <c r="AC4640">
        <v>45</v>
      </c>
      <c r="AD4640">
        <v>99</v>
      </c>
      <c r="AE4640" t="s">
        <v>7079</v>
      </c>
      <c r="AF4640" t="s">
        <v>7080</v>
      </c>
    </row>
    <row r="4641" spans="1:32" x14ac:dyDescent="0.25">
      <c r="A4641" t="s">
        <v>9393</v>
      </c>
      <c r="B4641" t="str">
        <f>IF(Databel___Data[[#This Row],[Churn flag]]=0,"Stayed","Churned")</f>
        <v>Churned</v>
      </c>
      <c r="C4641" t="s">
        <v>1</v>
      </c>
      <c r="D4641">
        <f>IF(Databel___Data[[#This Row],[Churn Label]]="NO",0,1)</f>
        <v>1</v>
      </c>
      <c r="E4641">
        <v>1</v>
      </c>
      <c r="F4641">
        <v>1</v>
      </c>
      <c r="G4641">
        <v>2</v>
      </c>
      <c r="H4641">
        <v>4</v>
      </c>
      <c r="I4641">
        <v>4</v>
      </c>
      <c r="J4641">
        <v>10.8</v>
      </c>
      <c r="K4641" t="s">
        <v>1</v>
      </c>
      <c r="L4641" t="s">
        <v>34</v>
      </c>
      <c r="M4641">
        <v>5</v>
      </c>
      <c r="N4641">
        <v>2</v>
      </c>
      <c r="O4641">
        <v>1</v>
      </c>
      <c r="P4641" t="s">
        <v>1</v>
      </c>
      <c r="Q4641">
        <v>0</v>
      </c>
      <c r="R4641" t="s">
        <v>156</v>
      </c>
      <c r="S4641" t="s">
        <v>9394</v>
      </c>
      <c r="T4641" t="s">
        <v>3</v>
      </c>
      <c r="U4641">
        <v>41</v>
      </c>
      <c r="V4641" t="s">
        <v>2</v>
      </c>
      <c r="W4641" t="s">
        <v>2</v>
      </c>
      <c r="X4641" t="s">
        <v>2</v>
      </c>
      <c r="Y4641">
        <v>0</v>
      </c>
      <c r="Z4641" t="s">
        <v>2</v>
      </c>
      <c r="AA4641" t="s">
        <v>37</v>
      </c>
      <c r="AB4641" t="s">
        <v>38</v>
      </c>
      <c r="AC4641">
        <v>38</v>
      </c>
      <c r="AD4641">
        <v>38</v>
      </c>
      <c r="AE4641" t="s">
        <v>7133</v>
      </c>
      <c r="AF4641" t="s">
        <v>7134</v>
      </c>
    </row>
    <row r="4642" spans="1:32" x14ac:dyDescent="0.25">
      <c r="A4642" t="s">
        <v>9395</v>
      </c>
      <c r="B4642" t="str">
        <f>IF(Databel___Data[[#This Row],[Churn flag]]=0,"Stayed","Churned")</f>
        <v>Churned</v>
      </c>
      <c r="C4642" t="s">
        <v>1</v>
      </c>
      <c r="D4642">
        <f>IF(Databel___Data[[#This Row],[Churn Label]]="NO",0,1)</f>
        <v>1</v>
      </c>
      <c r="E4642">
        <v>1</v>
      </c>
      <c r="F4642">
        <v>64</v>
      </c>
      <c r="G4642">
        <v>347</v>
      </c>
      <c r="H4642">
        <v>773.3</v>
      </c>
      <c r="I4642">
        <v>0</v>
      </c>
      <c r="J4642">
        <v>0</v>
      </c>
      <c r="K4642" t="s">
        <v>2</v>
      </c>
      <c r="L4642" t="s">
        <v>46</v>
      </c>
      <c r="M4642">
        <v>0</v>
      </c>
      <c r="N4642">
        <v>4</v>
      </c>
      <c r="O4642">
        <v>8</v>
      </c>
      <c r="P4642" t="s">
        <v>1</v>
      </c>
      <c r="Q4642">
        <v>0</v>
      </c>
      <c r="R4642" t="s">
        <v>65</v>
      </c>
      <c r="S4642" t="s">
        <v>9396</v>
      </c>
      <c r="T4642" t="s">
        <v>3</v>
      </c>
      <c r="U4642">
        <v>54</v>
      </c>
      <c r="V4642" t="s">
        <v>2</v>
      </c>
      <c r="W4642" t="s">
        <v>2</v>
      </c>
      <c r="X4642" t="s">
        <v>2</v>
      </c>
      <c r="Y4642">
        <v>0</v>
      </c>
      <c r="Z4642" t="s">
        <v>2</v>
      </c>
      <c r="AA4642" t="s">
        <v>57</v>
      </c>
      <c r="AB4642" t="s">
        <v>38</v>
      </c>
      <c r="AC4642">
        <v>49</v>
      </c>
      <c r="AD4642">
        <v>3174</v>
      </c>
      <c r="AE4642" t="s">
        <v>7105</v>
      </c>
      <c r="AF4642" t="s">
        <v>7123</v>
      </c>
    </row>
    <row r="4643" spans="1:32" x14ac:dyDescent="0.25">
      <c r="A4643" t="s">
        <v>9397</v>
      </c>
      <c r="B4643" t="str">
        <f>IF(Databel___Data[[#This Row],[Churn flag]]=0,"Stayed","Churned")</f>
        <v>Churned</v>
      </c>
      <c r="C4643" t="s">
        <v>1</v>
      </c>
      <c r="D4643">
        <f>IF(Databel___Data[[#This Row],[Churn Label]]="NO",0,1)</f>
        <v>1</v>
      </c>
      <c r="E4643">
        <v>1</v>
      </c>
      <c r="F4643">
        <v>33</v>
      </c>
      <c r="G4643">
        <v>88</v>
      </c>
      <c r="H4643">
        <v>228.6</v>
      </c>
      <c r="I4643">
        <v>132</v>
      </c>
      <c r="J4643">
        <v>244.2</v>
      </c>
      <c r="K4643" t="s">
        <v>1</v>
      </c>
      <c r="L4643" t="s">
        <v>34</v>
      </c>
      <c r="M4643">
        <v>122</v>
      </c>
      <c r="N4643">
        <v>0</v>
      </c>
      <c r="O4643">
        <v>2</v>
      </c>
      <c r="P4643" t="s">
        <v>1</v>
      </c>
      <c r="Q4643">
        <v>0</v>
      </c>
      <c r="R4643" t="s">
        <v>374</v>
      </c>
      <c r="S4643" t="s">
        <v>9398</v>
      </c>
      <c r="T4643" t="s">
        <v>0</v>
      </c>
      <c r="U4643">
        <v>49</v>
      </c>
      <c r="V4643" t="s">
        <v>2</v>
      </c>
      <c r="W4643" t="s">
        <v>2</v>
      </c>
      <c r="X4643" t="s">
        <v>2</v>
      </c>
      <c r="Y4643">
        <v>0</v>
      </c>
      <c r="Z4643" t="s">
        <v>1</v>
      </c>
      <c r="AA4643" t="s">
        <v>37</v>
      </c>
      <c r="AB4643" t="s">
        <v>38</v>
      </c>
      <c r="AC4643">
        <v>41</v>
      </c>
      <c r="AD4643">
        <v>1325</v>
      </c>
      <c r="AE4643" t="s">
        <v>7105</v>
      </c>
      <c r="AF4643" t="s">
        <v>7116</v>
      </c>
    </row>
    <row r="4644" spans="1:32" x14ac:dyDescent="0.25">
      <c r="A4644" t="s">
        <v>9399</v>
      </c>
      <c r="B4644" t="str">
        <f>IF(Databel___Data[[#This Row],[Churn flag]]=0,"Stayed","Churned")</f>
        <v>Churned</v>
      </c>
      <c r="C4644" t="s">
        <v>1</v>
      </c>
      <c r="D4644">
        <f>IF(Databel___Data[[#This Row],[Churn Label]]="NO",0,1)</f>
        <v>1</v>
      </c>
      <c r="E4644">
        <v>1</v>
      </c>
      <c r="F4644">
        <v>15</v>
      </c>
      <c r="G4644">
        <v>77</v>
      </c>
      <c r="H4644">
        <v>176.8</v>
      </c>
      <c r="I4644">
        <v>60</v>
      </c>
      <c r="J4644">
        <v>130.5</v>
      </c>
      <c r="K4644" t="s">
        <v>1</v>
      </c>
      <c r="L4644" t="s">
        <v>34</v>
      </c>
      <c r="M4644">
        <v>65</v>
      </c>
      <c r="N4644">
        <v>1</v>
      </c>
      <c r="O4644">
        <v>20</v>
      </c>
      <c r="P4644" t="s">
        <v>2</v>
      </c>
      <c r="Q4644">
        <v>64</v>
      </c>
      <c r="R4644" t="s">
        <v>159</v>
      </c>
      <c r="S4644" t="s">
        <v>9400</v>
      </c>
      <c r="T4644" t="s">
        <v>0</v>
      </c>
      <c r="U4644">
        <v>21</v>
      </c>
      <c r="V4644" t="s">
        <v>1</v>
      </c>
      <c r="W4644" t="s">
        <v>2</v>
      </c>
      <c r="X4644" t="s">
        <v>2</v>
      </c>
      <c r="Y4644">
        <v>0</v>
      </c>
      <c r="Z4644" t="s">
        <v>2</v>
      </c>
      <c r="AA4644" t="s">
        <v>37</v>
      </c>
      <c r="AB4644" t="s">
        <v>38</v>
      </c>
      <c r="AC4644">
        <v>38</v>
      </c>
      <c r="AD4644">
        <v>556</v>
      </c>
      <c r="AE4644" t="s">
        <v>7105</v>
      </c>
      <c r="AF4644" t="s">
        <v>8904</v>
      </c>
    </row>
    <row r="4645" spans="1:32" x14ac:dyDescent="0.25">
      <c r="A4645" t="s">
        <v>9401</v>
      </c>
      <c r="B4645" t="str">
        <f>IF(Databel___Data[[#This Row],[Churn flag]]=0,"Stayed","Churned")</f>
        <v>Churned</v>
      </c>
      <c r="C4645" t="s">
        <v>1</v>
      </c>
      <c r="D4645">
        <f>IF(Databel___Data[[#This Row],[Churn Label]]="NO",0,1)</f>
        <v>1</v>
      </c>
      <c r="E4645">
        <v>1</v>
      </c>
      <c r="F4645">
        <v>2</v>
      </c>
      <c r="G4645">
        <v>5</v>
      </c>
      <c r="H4645">
        <v>11.3</v>
      </c>
      <c r="I4645">
        <v>8</v>
      </c>
      <c r="J4645">
        <v>23.8</v>
      </c>
      <c r="K4645" t="s">
        <v>1</v>
      </c>
      <c r="L4645" t="s">
        <v>34</v>
      </c>
      <c r="M4645">
        <v>5</v>
      </c>
      <c r="N4645">
        <v>4</v>
      </c>
      <c r="O4645">
        <v>0</v>
      </c>
      <c r="P4645" t="s">
        <v>2</v>
      </c>
      <c r="Q4645">
        <v>0</v>
      </c>
      <c r="R4645" t="s">
        <v>68</v>
      </c>
      <c r="S4645" t="s">
        <v>9402</v>
      </c>
      <c r="T4645" t="s">
        <v>0</v>
      </c>
      <c r="U4645">
        <v>23</v>
      </c>
      <c r="V4645" t="s">
        <v>1</v>
      </c>
      <c r="W4645" t="s">
        <v>2</v>
      </c>
      <c r="X4645" t="s">
        <v>2</v>
      </c>
      <c r="Y4645">
        <v>0</v>
      </c>
      <c r="Z4645" t="s">
        <v>2</v>
      </c>
      <c r="AA4645" t="s">
        <v>37</v>
      </c>
      <c r="AB4645" t="s">
        <v>44</v>
      </c>
      <c r="AC4645">
        <v>10</v>
      </c>
      <c r="AD4645">
        <v>17</v>
      </c>
      <c r="AE4645" t="s">
        <v>7105</v>
      </c>
      <c r="AF4645" t="s">
        <v>7143</v>
      </c>
    </row>
    <row r="4646" spans="1:32" x14ac:dyDescent="0.25">
      <c r="A4646" t="s">
        <v>9403</v>
      </c>
      <c r="B4646" t="str">
        <f>IF(Databel___Data[[#This Row],[Churn flag]]=0,"Stayed","Churned")</f>
        <v>Churned</v>
      </c>
      <c r="C4646" t="s">
        <v>1</v>
      </c>
      <c r="D4646">
        <f>IF(Databel___Data[[#This Row],[Churn Label]]="NO",0,1)</f>
        <v>1</v>
      </c>
      <c r="E4646">
        <v>1</v>
      </c>
      <c r="F4646">
        <v>4</v>
      </c>
      <c r="G4646">
        <v>9</v>
      </c>
      <c r="H4646">
        <v>21.5</v>
      </c>
      <c r="I4646">
        <v>16</v>
      </c>
      <c r="J4646">
        <v>59.2</v>
      </c>
      <c r="K4646" t="s">
        <v>1</v>
      </c>
      <c r="L4646" t="s">
        <v>34</v>
      </c>
      <c r="M4646">
        <v>20</v>
      </c>
      <c r="N4646">
        <v>5</v>
      </c>
      <c r="O4646">
        <v>10</v>
      </c>
      <c r="P4646" t="s">
        <v>1</v>
      </c>
      <c r="Q4646">
        <v>0</v>
      </c>
      <c r="R4646" t="s">
        <v>216</v>
      </c>
      <c r="S4646" t="s">
        <v>9404</v>
      </c>
      <c r="T4646" t="s">
        <v>0</v>
      </c>
      <c r="U4646">
        <v>72</v>
      </c>
      <c r="V4646" t="s">
        <v>2</v>
      </c>
      <c r="W4646" t="s">
        <v>1</v>
      </c>
      <c r="X4646" t="s">
        <v>2</v>
      </c>
      <c r="Y4646">
        <v>0</v>
      </c>
      <c r="Z4646" t="s">
        <v>2</v>
      </c>
      <c r="AA4646" t="s">
        <v>37</v>
      </c>
      <c r="AB4646" t="s">
        <v>38</v>
      </c>
      <c r="AC4646">
        <v>32</v>
      </c>
      <c r="AD4646">
        <v>137</v>
      </c>
      <c r="AE4646" t="s">
        <v>7133</v>
      </c>
      <c r="AF4646" t="s">
        <v>7146</v>
      </c>
    </row>
    <row r="4647" spans="1:32" x14ac:dyDescent="0.25">
      <c r="A4647" t="s">
        <v>9405</v>
      </c>
      <c r="B4647" t="str">
        <f>IF(Databel___Data[[#This Row],[Churn flag]]=0,"Stayed","Churned")</f>
        <v>Churned</v>
      </c>
      <c r="C4647" t="s">
        <v>1</v>
      </c>
      <c r="D4647">
        <f>IF(Databel___Data[[#This Row],[Churn Label]]="NO",0,1)</f>
        <v>1</v>
      </c>
      <c r="E4647">
        <v>1</v>
      </c>
      <c r="F4647">
        <v>2</v>
      </c>
      <c r="G4647">
        <v>6</v>
      </c>
      <c r="H4647">
        <v>15.7</v>
      </c>
      <c r="I4647">
        <v>8</v>
      </c>
      <c r="J4647">
        <v>17.2</v>
      </c>
      <c r="K4647" t="s">
        <v>1</v>
      </c>
      <c r="L4647" t="s">
        <v>34</v>
      </c>
      <c r="M4647">
        <v>9</v>
      </c>
      <c r="N4647">
        <v>4</v>
      </c>
      <c r="O4647">
        <v>5</v>
      </c>
      <c r="P4647" t="s">
        <v>1</v>
      </c>
      <c r="Q4647">
        <v>0</v>
      </c>
      <c r="R4647" t="s">
        <v>100</v>
      </c>
      <c r="S4647" t="s">
        <v>9406</v>
      </c>
      <c r="T4647" t="s">
        <v>0</v>
      </c>
      <c r="U4647">
        <v>36</v>
      </c>
      <c r="V4647" t="s">
        <v>2</v>
      </c>
      <c r="W4647" t="s">
        <v>2</v>
      </c>
      <c r="X4647" t="s">
        <v>2</v>
      </c>
      <c r="Y4647">
        <v>0</v>
      </c>
      <c r="Z4647" t="s">
        <v>2</v>
      </c>
      <c r="AA4647" t="s">
        <v>37</v>
      </c>
      <c r="AB4647" t="s">
        <v>58</v>
      </c>
      <c r="AC4647">
        <v>26</v>
      </c>
      <c r="AD4647">
        <v>52</v>
      </c>
      <c r="AE4647" t="s">
        <v>7133</v>
      </c>
      <c r="AF4647" t="s">
        <v>7149</v>
      </c>
    </row>
    <row r="4648" spans="1:32" x14ac:dyDescent="0.25">
      <c r="A4648" t="s">
        <v>9407</v>
      </c>
      <c r="B4648" t="str">
        <f>IF(Databel___Data[[#This Row],[Churn flag]]=0,"Stayed","Churned")</f>
        <v>Churned</v>
      </c>
      <c r="C4648" t="s">
        <v>1</v>
      </c>
      <c r="D4648">
        <f>IF(Databel___Data[[#This Row],[Churn Label]]="NO",0,1)</f>
        <v>1</v>
      </c>
      <c r="E4648">
        <v>1</v>
      </c>
      <c r="F4648">
        <v>24</v>
      </c>
      <c r="G4648">
        <v>68</v>
      </c>
      <c r="H4648">
        <v>166.7</v>
      </c>
      <c r="I4648">
        <v>96</v>
      </c>
      <c r="J4648">
        <v>247.2</v>
      </c>
      <c r="K4648" t="s">
        <v>1</v>
      </c>
      <c r="L4648" t="s">
        <v>34</v>
      </c>
      <c r="M4648">
        <v>62</v>
      </c>
      <c r="N4648">
        <v>0</v>
      </c>
      <c r="O4648">
        <v>1</v>
      </c>
      <c r="P4648" t="s">
        <v>1</v>
      </c>
      <c r="Q4648">
        <v>0</v>
      </c>
      <c r="R4648" t="s">
        <v>74</v>
      </c>
      <c r="S4648" t="s">
        <v>9408</v>
      </c>
      <c r="T4648" t="s">
        <v>0</v>
      </c>
      <c r="U4648">
        <v>63</v>
      </c>
      <c r="V4648" t="s">
        <v>2</v>
      </c>
      <c r="W4648" t="s">
        <v>2</v>
      </c>
      <c r="X4648" t="s">
        <v>2</v>
      </c>
      <c r="Y4648">
        <v>0</v>
      </c>
      <c r="Z4648" t="s">
        <v>2</v>
      </c>
      <c r="AA4648" t="s">
        <v>37</v>
      </c>
      <c r="AB4648" t="s">
        <v>38</v>
      </c>
      <c r="AC4648">
        <v>35</v>
      </c>
      <c r="AD4648">
        <v>823</v>
      </c>
      <c r="AE4648" t="s">
        <v>7133</v>
      </c>
      <c r="AF4648" t="s">
        <v>7899</v>
      </c>
    </row>
    <row r="4649" spans="1:32" x14ac:dyDescent="0.25">
      <c r="A4649" t="s">
        <v>9409</v>
      </c>
      <c r="B4649" t="str">
        <f>IF(Databel___Data[[#This Row],[Churn flag]]=0,"Stayed","Churned")</f>
        <v>Churned</v>
      </c>
      <c r="C4649" t="s">
        <v>1</v>
      </c>
      <c r="D4649">
        <f>IF(Databel___Data[[#This Row],[Churn Label]]="NO",0,1)</f>
        <v>1</v>
      </c>
      <c r="E4649">
        <v>1</v>
      </c>
      <c r="F4649">
        <v>26</v>
      </c>
      <c r="G4649">
        <v>83</v>
      </c>
      <c r="H4649">
        <v>207</v>
      </c>
      <c r="I4649">
        <v>104</v>
      </c>
      <c r="J4649">
        <v>408.2</v>
      </c>
      <c r="K4649" t="s">
        <v>1</v>
      </c>
      <c r="L4649" t="s">
        <v>34</v>
      </c>
      <c r="M4649">
        <v>204</v>
      </c>
      <c r="N4649">
        <v>0</v>
      </c>
      <c r="O4649">
        <v>6</v>
      </c>
      <c r="P4649" t="s">
        <v>1</v>
      </c>
      <c r="Q4649">
        <v>0</v>
      </c>
      <c r="R4649" t="s">
        <v>1101</v>
      </c>
      <c r="S4649" t="s">
        <v>9410</v>
      </c>
      <c r="T4649" t="s">
        <v>0</v>
      </c>
      <c r="U4649">
        <v>72</v>
      </c>
      <c r="V4649" t="s">
        <v>2</v>
      </c>
      <c r="W4649" t="s">
        <v>1</v>
      </c>
      <c r="X4649" t="s">
        <v>2</v>
      </c>
      <c r="Y4649">
        <v>0</v>
      </c>
      <c r="Z4649" t="s">
        <v>2</v>
      </c>
      <c r="AA4649" t="s">
        <v>37</v>
      </c>
      <c r="AB4649" t="s">
        <v>58</v>
      </c>
      <c r="AC4649">
        <v>63</v>
      </c>
      <c r="AD4649">
        <v>1627</v>
      </c>
      <c r="AE4649" t="s">
        <v>7133</v>
      </c>
      <c r="AF4649" t="s">
        <v>7134</v>
      </c>
    </row>
    <row r="4650" spans="1:32" x14ac:dyDescent="0.25">
      <c r="A4650" t="s">
        <v>9411</v>
      </c>
      <c r="B4650" t="str">
        <f>IF(Databel___Data[[#This Row],[Churn flag]]=0,"Stayed","Churned")</f>
        <v>Churned</v>
      </c>
      <c r="C4650" t="s">
        <v>1</v>
      </c>
      <c r="D4650">
        <f>IF(Databel___Data[[#This Row],[Churn Label]]="NO",0,1)</f>
        <v>1</v>
      </c>
      <c r="E4650">
        <v>1</v>
      </c>
      <c r="F4650">
        <v>42</v>
      </c>
      <c r="G4650">
        <v>214</v>
      </c>
      <c r="H4650">
        <v>631.70000000000005</v>
      </c>
      <c r="I4650">
        <v>168</v>
      </c>
      <c r="J4650">
        <v>214.2</v>
      </c>
      <c r="K4650" t="s">
        <v>1</v>
      </c>
      <c r="L4650" t="s">
        <v>34</v>
      </c>
      <c r="M4650">
        <v>107</v>
      </c>
      <c r="N4650">
        <v>1</v>
      </c>
      <c r="O4650">
        <v>12</v>
      </c>
      <c r="P4650" t="s">
        <v>2</v>
      </c>
      <c r="Q4650">
        <v>78</v>
      </c>
      <c r="R4650" t="s">
        <v>272</v>
      </c>
      <c r="S4650" t="s">
        <v>9412</v>
      </c>
      <c r="T4650" t="s">
        <v>3</v>
      </c>
      <c r="U4650">
        <v>60</v>
      </c>
      <c r="V4650" t="s">
        <v>2</v>
      </c>
      <c r="W4650" t="s">
        <v>2</v>
      </c>
      <c r="X4650" t="s">
        <v>2</v>
      </c>
      <c r="Y4650">
        <v>0</v>
      </c>
      <c r="Z4650" t="s">
        <v>2</v>
      </c>
      <c r="AA4650" t="s">
        <v>43</v>
      </c>
      <c r="AB4650" t="s">
        <v>38</v>
      </c>
      <c r="AC4650">
        <v>60</v>
      </c>
      <c r="AD4650">
        <v>2530</v>
      </c>
      <c r="AE4650" t="s">
        <v>7105</v>
      </c>
      <c r="AF4650" t="s">
        <v>7123</v>
      </c>
    </row>
    <row r="4651" spans="1:32" x14ac:dyDescent="0.25">
      <c r="A4651" t="s">
        <v>9413</v>
      </c>
      <c r="B4651" t="str">
        <f>IF(Databel___Data[[#This Row],[Churn flag]]=0,"Stayed","Churned")</f>
        <v>Churned</v>
      </c>
      <c r="C4651" t="s">
        <v>1</v>
      </c>
      <c r="D4651">
        <f>IF(Databel___Data[[#This Row],[Churn Label]]="NO",0,1)</f>
        <v>1</v>
      </c>
      <c r="E4651">
        <v>1</v>
      </c>
      <c r="F4651">
        <v>10</v>
      </c>
      <c r="G4651">
        <v>44</v>
      </c>
      <c r="H4651">
        <v>119.1</v>
      </c>
      <c r="I4651">
        <v>40</v>
      </c>
      <c r="J4651">
        <v>94</v>
      </c>
      <c r="K4651" t="s">
        <v>1</v>
      </c>
      <c r="L4651" t="s">
        <v>34</v>
      </c>
      <c r="M4651">
        <v>19</v>
      </c>
      <c r="N4651">
        <v>2</v>
      </c>
      <c r="O4651">
        <v>4</v>
      </c>
      <c r="P4651" t="s">
        <v>1</v>
      </c>
      <c r="Q4651">
        <v>0</v>
      </c>
      <c r="R4651" t="s">
        <v>106</v>
      </c>
      <c r="S4651" t="s">
        <v>9414</v>
      </c>
      <c r="T4651" t="s">
        <v>3</v>
      </c>
      <c r="U4651">
        <v>56</v>
      </c>
      <c r="V4651" t="s">
        <v>2</v>
      </c>
      <c r="W4651" t="s">
        <v>2</v>
      </c>
      <c r="X4651" t="s">
        <v>2</v>
      </c>
      <c r="Y4651">
        <v>0</v>
      </c>
      <c r="Z4651" t="s">
        <v>2</v>
      </c>
      <c r="AA4651" t="s">
        <v>37</v>
      </c>
      <c r="AB4651" t="s">
        <v>38</v>
      </c>
      <c r="AC4651">
        <v>43</v>
      </c>
      <c r="AD4651">
        <v>430</v>
      </c>
      <c r="AE4651" t="s">
        <v>7105</v>
      </c>
      <c r="AF4651" t="s">
        <v>7116</v>
      </c>
    </row>
    <row r="4652" spans="1:32" x14ac:dyDescent="0.25">
      <c r="A4652" t="s">
        <v>9415</v>
      </c>
      <c r="B4652" t="str">
        <f>IF(Databel___Data[[#This Row],[Churn flag]]=0,"Stayed","Churned")</f>
        <v>Churned</v>
      </c>
      <c r="C4652" t="s">
        <v>1</v>
      </c>
      <c r="D4652">
        <f>IF(Databel___Data[[#This Row],[Churn Label]]="NO",0,1)</f>
        <v>1</v>
      </c>
      <c r="E4652">
        <v>1</v>
      </c>
      <c r="F4652">
        <v>2</v>
      </c>
      <c r="G4652">
        <v>10</v>
      </c>
      <c r="H4652">
        <v>24.7</v>
      </c>
      <c r="I4652">
        <v>8</v>
      </c>
      <c r="J4652">
        <v>15.6</v>
      </c>
      <c r="K4652" t="s">
        <v>1</v>
      </c>
      <c r="L4652" t="s">
        <v>34</v>
      </c>
      <c r="M4652">
        <v>3</v>
      </c>
      <c r="N4652">
        <v>4</v>
      </c>
      <c r="O4652">
        <v>3</v>
      </c>
      <c r="P4652" t="s">
        <v>1</v>
      </c>
      <c r="Q4652">
        <v>0</v>
      </c>
      <c r="R4652" t="s">
        <v>156</v>
      </c>
      <c r="S4652" t="s">
        <v>9416</v>
      </c>
      <c r="T4652" t="s">
        <v>0</v>
      </c>
      <c r="U4652">
        <v>37</v>
      </c>
      <c r="V4652" t="s">
        <v>2</v>
      </c>
      <c r="W4652" t="s">
        <v>2</v>
      </c>
      <c r="X4652" t="s">
        <v>2</v>
      </c>
      <c r="Y4652">
        <v>0</v>
      </c>
      <c r="Z4652" t="s">
        <v>2</v>
      </c>
      <c r="AA4652" t="s">
        <v>37</v>
      </c>
      <c r="AB4652" t="s">
        <v>38</v>
      </c>
      <c r="AC4652">
        <v>50</v>
      </c>
      <c r="AD4652">
        <v>102</v>
      </c>
      <c r="AE4652" t="s">
        <v>7105</v>
      </c>
      <c r="AF4652" t="s">
        <v>8904</v>
      </c>
    </row>
    <row r="4653" spans="1:32" x14ac:dyDescent="0.25">
      <c r="A4653" t="s">
        <v>9417</v>
      </c>
      <c r="B4653" t="str">
        <f>IF(Databel___Data[[#This Row],[Churn flag]]=0,"Stayed","Churned")</f>
        <v>Churned</v>
      </c>
      <c r="C4653" t="s">
        <v>1</v>
      </c>
      <c r="D4653">
        <f>IF(Databel___Data[[#This Row],[Churn Label]]="NO",0,1)</f>
        <v>1</v>
      </c>
      <c r="E4653">
        <v>1</v>
      </c>
      <c r="F4653">
        <v>9</v>
      </c>
      <c r="G4653">
        <v>16</v>
      </c>
      <c r="H4653">
        <v>47.1</v>
      </c>
      <c r="I4653">
        <v>36</v>
      </c>
      <c r="J4653">
        <v>116.1</v>
      </c>
      <c r="K4653" t="s">
        <v>1</v>
      </c>
      <c r="L4653" t="s">
        <v>34</v>
      </c>
      <c r="M4653">
        <v>29</v>
      </c>
      <c r="N4653">
        <v>0</v>
      </c>
      <c r="O4653">
        <v>7</v>
      </c>
      <c r="P4653" t="s">
        <v>1</v>
      </c>
      <c r="Q4653">
        <v>0</v>
      </c>
      <c r="R4653" t="s">
        <v>71</v>
      </c>
      <c r="S4653" t="s">
        <v>9418</v>
      </c>
      <c r="T4653" t="s">
        <v>3</v>
      </c>
      <c r="U4653">
        <v>70</v>
      </c>
      <c r="V4653" t="s">
        <v>2</v>
      </c>
      <c r="W4653" t="s">
        <v>1</v>
      </c>
      <c r="X4653" t="s">
        <v>2</v>
      </c>
      <c r="Y4653">
        <v>0</v>
      </c>
      <c r="Z4653" t="s">
        <v>2</v>
      </c>
      <c r="AA4653" t="s">
        <v>37</v>
      </c>
      <c r="AB4653" t="s">
        <v>38</v>
      </c>
      <c r="AC4653">
        <v>55</v>
      </c>
      <c r="AD4653">
        <v>520</v>
      </c>
      <c r="AE4653" t="s">
        <v>7105</v>
      </c>
      <c r="AF4653" t="s">
        <v>7106</v>
      </c>
    </row>
    <row r="4654" spans="1:32" x14ac:dyDescent="0.25">
      <c r="A4654" t="s">
        <v>9419</v>
      </c>
      <c r="B4654" t="str">
        <f>IF(Databel___Data[[#This Row],[Churn flag]]=0,"Stayed","Churned")</f>
        <v>Churned</v>
      </c>
      <c r="C4654" t="s">
        <v>1</v>
      </c>
      <c r="D4654">
        <f>IF(Databel___Data[[#This Row],[Churn Label]]="NO",0,1)</f>
        <v>1</v>
      </c>
      <c r="E4654">
        <v>1</v>
      </c>
      <c r="F4654">
        <v>28</v>
      </c>
      <c r="G4654">
        <v>151</v>
      </c>
      <c r="H4654">
        <v>335.4</v>
      </c>
      <c r="I4654">
        <v>112</v>
      </c>
      <c r="J4654">
        <v>184.8</v>
      </c>
      <c r="K4654" t="s">
        <v>1</v>
      </c>
      <c r="L4654" t="s">
        <v>34</v>
      </c>
      <c r="M4654">
        <v>46</v>
      </c>
      <c r="N4654">
        <v>0</v>
      </c>
      <c r="O4654">
        <v>4</v>
      </c>
      <c r="P4654" t="s">
        <v>1</v>
      </c>
      <c r="Q4654">
        <v>0</v>
      </c>
      <c r="R4654" t="s">
        <v>202</v>
      </c>
      <c r="S4654" t="s">
        <v>9420</v>
      </c>
      <c r="T4654" t="s">
        <v>0</v>
      </c>
      <c r="U4654">
        <v>77</v>
      </c>
      <c r="V4654" t="s">
        <v>2</v>
      </c>
      <c r="W4654" t="s">
        <v>1</v>
      </c>
      <c r="X4654" t="s">
        <v>2</v>
      </c>
      <c r="Y4654">
        <v>0</v>
      </c>
      <c r="Z4654" t="s">
        <v>1</v>
      </c>
      <c r="AA4654" t="s">
        <v>37</v>
      </c>
      <c r="AB4654" t="s">
        <v>58</v>
      </c>
      <c r="AC4654">
        <v>53</v>
      </c>
      <c r="AD4654">
        <v>1471</v>
      </c>
      <c r="AE4654" t="s">
        <v>7085</v>
      </c>
      <c r="AF4654" t="s">
        <v>7109</v>
      </c>
    </row>
    <row r="4655" spans="1:32" x14ac:dyDescent="0.25">
      <c r="A4655" t="s">
        <v>9421</v>
      </c>
      <c r="B4655" t="str">
        <f>IF(Databel___Data[[#This Row],[Churn flag]]=0,"Stayed","Churned")</f>
        <v>Churned</v>
      </c>
      <c r="C4655" t="s">
        <v>1</v>
      </c>
      <c r="D4655">
        <f>IF(Databel___Data[[#This Row],[Churn Label]]="NO",0,1)</f>
        <v>1</v>
      </c>
      <c r="E4655">
        <v>1</v>
      </c>
      <c r="F4655">
        <v>70</v>
      </c>
      <c r="G4655">
        <v>454</v>
      </c>
      <c r="H4655">
        <v>1116.7</v>
      </c>
      <c r="I4655">
        <v>280</v>
      </c>
      <c r="J4655">
        <v>903</v>
      </c>
      <c r="K4655" t="s">
        <v>1</v>
      </c>
      <c r="L4655" t="s">
        <v>34</v>
      </c>
      <c r="M4655">
        <v>181</v>
      </c>
      <c r="N4655">
        <v>0</v>
      </c>
      <c r="O4655">
        <v>12</v>
      </c>
      <c r="P4655" t="s">
        <v>1</v>
      </c>
      <c r="Q4655">
        <v>0</v>
      </c>
      <c r="R4655" t="s">
        <v>94</v>
      </c>
      <c r="S4655" t="s">
        <v>9422</v>
      </c>
      <c r="T4655" t="s">
        <v>3</v>
      </c>
      <c r="U4655">
        <v>48</v>
      </c>
      <c r="V4655" t="s">
        <v>2</v>
      </c>
      <c r="W4655" t="s">
        <v>2</v>
      </c>
      <c r="X4655" t="s">
        <v>2</v>
      </c>
      <c r="Y4655">
        <v>0</v>
      </c>
      <c r="Z4655" t="s">
        <v>1</v>
      </c>
      <c r="AA4655" t="s">
        <v>43</v>
      </c>
      <c r="AB4655" t="s">
        <v>38</v>
      </c>
      <c r="AC4655">
        <v>43</v>
      </c>
      <c r="AD4655">
        <v>3030</v>
      </c>
      <c r="AE4655" t="s">
        <v>7097</v>
      </c>
      <c r="AF4655" t="s">
        <v>7417</v>
      </c>
    </row>
    <row r="4656" spans="1:32" x14ac:dyDescent="0.25">
      <c r="A4656" t="s">
        <v>9423</v>
      </c>
      <c r="B4656" t="str">
        <f>IF(Databel___Data[[#This Row],[Churn flag]]=0,"Stayed","Churned")</f>
        <v>Churned</v>
      </c>
      <c r="C4656" t="s">
        <v>1</v>
      </c>
      <c r="D4656">
        <f>IF(Databel___Data[[#This Row],[Churn Label]]="NO",0,1)</f>
        <v>1</v>
      </c>
      <c r="E4656">
        <v>1</v>
      </c>
      <c r="F4656">
        <v>20</v>
      </c>
      <c r="G4656">
        <v>47</v>
      </c>
      <c r="H4656">
        <v>121.3</v>
      </c>
      <c r="I4656">
        <v>80</v>
      </c>
      <c r="J4656">
        <v>276</v>
      </c>
      <c r="K4656" t="s">
        <v>1</v>
      </c>
      <c r="L4656" t="s">
        <v>34</v>
      </c>
      <c r="M4656">
        <v>92</v>
      </c>
      <c r="N4656">
        <v>3</v>
      </c>
      <c r="O4656">
        <v>4</v>
      </c>
      <c r="P4656" t="s">
        <v>1</v>
      </c>
      <c r="Q4656">
        <v>0</v>
      </c>
      <c r="R4656" t="s">
        <v>119</v>
      </c>
      <c r="S4656" t="s">
        <v>9424</v>
      </c>
      <c r="T4656" t="s">
        <v>3</v>
      </c>
      <c r="U4656">
        <v>56</v>
      </c>
      <c r="V4656" t="s">
        <v>2</v>
      </c>
      <c r="W4656" t="s">
        <v>2</v>
      </c>
      <c r="X4656" t="s">
        <v>2</v>
      </c>
      <c r="Y4656">
        <v>0</v>
      </c>
      <c r="Z4656" t="s">
        <v>1</v>
      </c>
      <c r="AA4656" t="s">
        <v>37</v>
      </c>
      <c r="AB4656" t="s">
        <v>58</v>
      </c>
      <c r="AC4656">
        <v>53</v>
      </c>
      <c r="AD4656">
        <v>1072</v>
      </c>
      <c r="AE4656" t="s">
        <v>7097</v>
      </c>
      <c r="AF4656" t="s">
        <v>7098</v>
      </c>
    </row>
    <row r="4657" spans="1:32" x14ac:dyDescent="0.25">
      <c r="A4657" t="s">
        <v>9425</v>
      </c>
      <c r="B4657" t="str">
        <f>IF(Databel___Data[[#This Row],[Churn flag]]=0,"Stayed","Churned")</f>
        <v>Churned</v>
      </c>
      <c r="C4657" t="s">
        <v>1</v>
      </c>
      <c r="D4657">
        <f>IF(Databel___Data[[#This Row],[Churn Label]]="NO",0,1)</f>
        <v>1</v>
      </c>
      <c r="E4657">
        <v>1</v>
      </c>
      <c r="F4657">
        <v>57</v>
      </c>
      <c r="G4657">
        <v>218</v>
      </c>
      <c r="H4657">
        <v>621.6</v>
      </c>
      <c r="I4657">
        <v>228</v>
      </c>
      <c r="J4657">
        <v>906.3</v>
      </c>
      <c r="K4657" t="s">
        <v>1</v>
      </c>
      <c r="L4657" t="s">
        <v>34</v>
      </c>
      <c r="M4657">
        <v>227</v>
      </c>
      <c r="N4657">
        <v>4</v>
      </c>
      <c r="O4657">
        <v>15</v>
      </c>
      <c r="P4657" t="s">
        <v>2</v>
      </c>
      <c r="Q4657">
        <v>70</v>
      </c>
      <c r="R4657" t="s">
        <v>696</v>
      </c>
      <c r="S4657" t="s">
        <v>9426</v>
      </c>
      <c r="T4657" t="s">
        <v>0</v>
      </c>
      <c r="U4657">
        <v>66</v>
      </c>
      <c r="V4657" t="s">
        <v>2</v>
      </c>
      <c r="W4657" t="s">
        <v>1</v>
      </c>
      <c r="X4657" t="s">
        <v>2</v>
      </c>
      <c r="Y4657">
        <v>0</v>
      </c>
      <c r="Z4657" t="s">
        <v>1</v>
      </c>
      <c r="AA4657" t="s">
        <v>37</v>
      </c>
      <c r="AB4657" t="s">
        <v>38</v>
      </c>
      <c r="AC4657">
        <v>62</v>
      </c>
      <c r="AD4657">
        <v>3528</v>
      </c>
      <c r="AE4657" t="s">
        <v>7097</v>
      </c>
      <c r="AF4657" t="s">
        <v>7098</v>
      </c>
    </row>
    <row r="4658" spans="1:32" x14ac:dyDescent="0.25">
      <c r="A4658" t="s">
        <v>9427</v>
      </c>
      <c r="B4658" t="str">
        <f>IF(Databel___Data[[#This Row],[Churn flag]]=0,"Stayed","Churned")</f>
        <v>Churned</v>
      </c>
      <c r="C4658" t="s">
        <v>1</v>
      </c>
      <c r="D4658">
        <f>IF(Databel___Data[[#This Row],[Churn Label]]="NO",0,1)</f>
        <v>1</v>
      </c>
      <c r="E4658">
        <v>1</v>
      </c>
      <c r="F4658">
        <v>65</v>
      </c>
      <c r="G4658">
        <v>407</v>
      </c>
      <c r="H4658">
        <v>980.5</v>
      </c>
      <c r="I4658">
        <v>260</v>
      </c>
      <c r="J4658">
        <v>819</v>
      </c>
      <c r="K4658" t="s">
        <v>1</v>
      </c>
      <c r="L4658" t="s">
        <v>34</v>
      </c>
      <c r="M4658">
        <v>205</v>
      </c>
      <c r="N4658">
        <v>4</v>
      </c>
      <c r="O4658">
        <v>1</v>
      </c>
      <c r="P4658" t="s">
        <v>1</v>
      </c>
      <c r="Q4658">
        <v>0</v>
      </c>
      <c r="R4658" t="s">
        <v>166</v>
      </c>
      <c r="S4658" t="s">
        <v>9428</v>
      </c>
      <c r="T4658" t="s">
        <v>0</v>
      </c>
      <c r="U4658">
        <v>79</v>
      </c>
      <c r="V4658" t="s">
        <v>2</v>
      </c>
      <c r="W4658" t="s">
        <v>1</v>
      </c>
      <c r="X4658" t="s">
        <v>2</v>
      </c>
      <c r="Y4658">
        <v>0</v>
      </c>
      <c r="Z4658" t="s">
        <v>1</v>
      </c>
      <c r="AA4658" t="s">
        <v>57</v>
      </c>
      <c r="AB4658" t="s">
        <v>38</v>
      </c>
      <c r="AC4658">
        <v>36</v>
      </c>
      <c r="AD4658">
        <v>2323</v>
      </c>
      <c r="AE4658" t="s">
        <v>7097</v>
      </c>
      <c r="AF4658" t="s">
        <v>7098</v>
      </c>
    </row>
    <row r="4659" spans="1:32" x14ac:dyDescent="0.25">
      <c r="A4659" t="s">
        <v>9429</v>
      </c>
      <c r="B4659" t="str">
        <f>IF(Databel___Data[[#This Row],[Churn flag]]=0,"Stayed","Churned")</f>
        <v>Churned</v>
      </c>
      <c r="C4659" t="s">
        <v>1</v>
      </c>
      <c r="D4659">
        <f>IF(Databel___Data[[#This Row],[Churn Label]]="NO",0,1)</f>
        <v>1</v>
      </c>
      <c r="E4659">
        <v>1</v>
      </c>
      <c r="F4659">
        <v>22</v>
      </c>
      <c r="G4659">
        <v>109</v>
      </c>
      <c r="H4659">
        <v>224.8</v>
      </c>
      <c r="I4659">
        <v>88</v>
      </c>
      <c r="J4659">
        <v>167.2</v>
      </c>
      <c r="K4659" t="s">
        <v>1</v>
      </c>
      <c r="L4659" t="s">
        <v>34</v>
      </c>
      <c r="M4659">
        <v>33</v>
      </c>
      <c r="N4659">
        <v>5</v>
      </c>
      <c r="O4659">
        <v>7</v>
      </c>
      <c r="P4659" t="s">
        <v>1</v>
      </c>
      <c r="Q4659">
        <v>0</v>
      </c>
      <c r="R4659" t="s">
        <v>599</v>
      </c>
      <c r="S4659" t="s">
        <v>9430</v>
      </c>
      <c r="T4659" t="s">
        <v>3</v>
      </c>
      <c r="U4659">
        <v>68</v>
      </c>
      <c r="V4659" t="s">
        <v>2</v>
      </c>
      <c r="W4659" t="s">
        <v>1</v>
      </c>
      <c r="X4659" t="s">
        <v>2</v>
      </c>
      <c r="Y4659">
        <v>0</v>
      </c>
      <c r="Z4659" t="s">
        <v>2</v>
      </c>
      <c r="AA4659" t="s">
        <v>37</v>
      </c>
      <c r="AB4659" t="s">
        <v>38</v>
      </c>
      <c r="AC4659">
        <v>27</v>
      </c>
      <c r="AD4659">
        <v>609</v>
      </c>
      <c r="AE4659" t="s">
        <v>7097</v>
      </c>
      <c r="AF4659" t="s">
        <v>7417</v>
      </c>
    </row>
    <row r="4660" spans="1:32" x14ac:dyDescent="0.25">
      <c r="A4660" t="s">
        <v>9431</v>
      </c>
      <c r="B4660" t="str">
        <f>IF(Databel___Data[[#This Row],[Churn flag]]=0,"Stayed","Churned")</f>
        <v>Churned</v>
      </c>
      <c r="C4660" t="s">
        <v>1</v>
      </c>
      <c r="D4660">
        <f>IF(Databel___Data[[#This Row],[Churn Label]]="NO",0,1)</f>
        <v>1</v>
      </c>
      <c r="E4660">
        <v>1</v>
      </c>
      <c r="F4660">
        <v>1</v>
      </c>
      <c r="G4660">
        <v>7</v>
      </c>
      <c r="H4660">
        <v>15</v>
      </c>
      <c r="I4660">
        <v>4</v>
      </c>
      <c r="J4660">
        <v>5.0999999999999996</v>
      </c>
      <c r="K4660" t="s">
        <v>1</v>
      </c>
      <c r="L4660" t="s">
        <v>34</v>
      </c>
      <c r="M4660">
        <v>2</v>
      </c>
      <c r="N4660">
        <v>1</v>
      </c>
      <c r="O4660">
        <v>7</v>
      </c>
      <c r="P4660" t="s">
        <v>1</v>
      </c>
      <c r="Q4660">
        <v>0</v>
      </c>
      <c r="R4660" t="s">
        <v>80</v>
      </c>
      <c r="S4660" t="s">
        <v>9432</v>
      </c>
      <c r="T4660" t="s">
        <v>0</v>
      </c>
      <c r="U4660">
        <v>67</v>
      </c>
      <c r="V4660" t="s">
        <v>2</v>
      </c>
      <c r="W4660" t="s">
        <v>1</v>
      </c>
      <c r="X4660" t="s">
        <v>2</v>
      </c>
      <c r="Y4660">
        <v>0</v>
      </c>
      <c r="Z4660" t="s">
        <v>2</v>
      </c>
      <c r="AA4660" t="s">
        <v>37</v>
      </c>
      <c r="AB4660" t="s">
        <v>44</v>
      </c>
      <c r="AC4660">
        <v>16</v>
      </c>
      <c r="AD4660">
        <v>16</v>
      </c>
      <c r="AE4660" t="s">
        <v>7097</v>
      </c>
      <c r="AF4660" t="s">
        <v>7417</v>
      </c>
    </row>
    <row r="4661" spans="1:32" x14ac:dyDescent="0.25">
      <c r="A4661" t="s">
        <v>9433</v>
      </c>
      <c r="B4661" t="str">
        <f>IF(Databel___Data[[#This Row],[Churn flag]]=0,"Stayed","Churned")</f>
        <v>Churned</v>
      </c>
      <c r="C4661" t="s">
        <v>1</v>
      </c>
      <c r="D4661">
        <f>IF(Databel___Data[[#This Row],[Churn Label]]="NO",0,1)</f>
        <v>1</v>
      </c>
      <c r="E4661">
        <v>1</v>
      </c>
      <c r="F4661">
        <v>36</v>
      </c>
      <c r="G4661">
        <v>262</v>
      </c>
      <c r="H4661">
        <v>505.8</v>
      </c>
      <c r="I4661">
        <v>144</v>
      </c>
      <c r="J4661">
        <v>291.60000000000002</v>
      </c>
      <c r="K4661" t="s">
        <v>1</v>
      </c>
      <c r="L4661" t="s">
        <v>34</v>
      </c>
      <c r="M4661">
        <v>58</v>
      </c>
      <c r="N4661">
        <v>0</v>
      </c>
      <c r="O4661">
        <v>7</v>
      </c>
      <c r="P4661" t="s">
        <v>1</v>
      </c>
      <c r="Q4661">
        <v>0</v>
      </c>
      <c r="R4661" t="s">
        <v>156</v>
      </c>
      <c r="S4661" t="s">
        <v>9434</v>
      </c>
      <c r="T4661" t="s">
        <v>3</v>
      </c>
      <c r="U4661">
        <v>45</v>
      </c>
      <c r="V4661" t="s">
        <v>2</v>
      </c>
      <c r="W4661" t="s">
        <v>2</v>
      </c>
      <c r="X4661" t="s">
        <v>2</v>
      </c>
      <c r="Y4661">
        <v>0</v>
      </c>
      <c r="Z4661" t="s">
        <v>2</v>
      </c>
      <c r="AA4661" t="s">
        <v>37</v>
      </c>
      <c r="AB4661" t="s">
        <v>38</v>
      </c>
      <c r="AC4661">
        <v>39</v>
      </c>
      <c r="AD4661">
        <v>1392</v>
      </c>
      <c r="AE4661" t="s">
        <v>7097</v>
      </c>
      <c r="AF4661" t="s">
        <v>7417</v>
      </c>
    </row>
    <row r="4662" spans="1:32" x14ac:dyDescent="0.25">
      <c r="A4662" t="s">
        <v>9435</v>
      </c>
      <c r="B4662" t="str">
        <f>IF(Databel___Data[[#This Row],[Churn flag]]=0,"Stayed","Churned")</f>
        <v>Churned</v>
      </c>
      <c r="C4662" t="s">
        <v>1</v>
      </c>
      <c r="D4662">
        <f>IF(Databel___Data[[#This Row],[Churn Label]]="NO",0,1)</f>
        <v>1</v>
      </c>
      <c r="E4662">
        <v>1</v>
      </c>
      <c r="F4662">
        <v>1</v>
      </c>
      <c r="G4662">
        <v>4</v>
      </c>
      <c r="H4662">
        <v>9</v>
      </c>
      <c r="I4662">
        <v>0</v>
      </c>
      <c r="J4662">
        <v>0</v>
      </c>
      <c r="K4662" t="s">
        <v>2</v>
      </c>
      <c r="L4662" t="s">
        <v>46</v>
      </c>
      <c r="M4662">
        <v>0</v>
      </c>
      <c r="N4662">
        <v>2</v>
      </c>
      <c r="O4662">
        <v>0</v>
      </c>
      <c r="P4662" t="s">
        <v>2</v>
      </c>
      <c r="Q4662">
        <v>0</v>
      </c>
      <c r="R4662" t="s">
        <v>197</v>
      </c>
      <c r="S4662" t="s">
        <v>9436</v>
      </c>
      <c r="T4662" t="s">
        <v>3</v>
      </c>
      <c r="U4662">
        <v>44</v>
      </c>
      <c r="V4662" t="s">
        <v>2</v>
      </c>
      <c r="W4662" t="s">
        <v>2</v>
      </c>
      <c r="X4662" t="s">
        <v>2</v>
      </c>
      <c r="Y4662">
        <v>0</v>
      </c>
      <c r="Z4662" t="s">
        <v>2</v>
      </c>
      <c r="AA4662" t="s">
        <v>37</v>
      </c>
      <c r="AB4662" t="s">
        <v>44</v>
      </c>
      <c r="AC4662">
        <v>9</v>
      </c>
      <c r="AD4662">
        <v>9</v>
      </c>
      <c r="AE4662" t="s">
        <v>7097</v>
      </c>
      <c r="AF4662" t="s">
        <v>7098</v>
      </c>
    </row>
    <row r="4663" spans="1:32" x14ac:dyDescent="0.25">
      <c r="A4663" t="s">
        <v>9437</v>
      </c>
      <c r="B4663" t="str">
        <f>IF(Databel___Data[[#This Row],[Churn flag]]=0,"Stayed","Churned")</f>
        <v>Churned</v>
      </c>
      <c r="C4663" t="s">
        <v>1</v>
      </c>
      <c r="D4663">
        <f>IF(Databel___Data[[#This Row],[Churn Label]]="NO",0,1)</f>
        <v>1</v>
      </c>
      <c r="E4663">
        <v>1</v>
      </c>
      <c r="F4663">
        <v>1</v>
      </c>
      <c r="G4663">
        <v>3</v>
      </c>
      <c r="H4663">
        <v>4</v>
      </c>
      <c r="I4663">
        <v>4</v>
      </c>
      <c r="J4663">
        <v>10.3</v>
      </c>
      <c r="K4663" t="s">
        <v>1</v>
      </c>
      <c r="L4663" t="s">
        <v>34</v>
      </c>
      <c r="M4663">
        <v>2</v>
      </c>
      <c r="N4663">
        <v>1</v>
      </c>
      <c r="O4663">
        <v>4</v>
      </c>
      <c r="P4663" t="s">
        <v>1</v>
      </c>
      <c r="Q4663">
        <v>0</v>
      </c>
      <c r="R4663" t="s">
        <v>65</v>
      </c>
      <c r="S4663" t="s">
        <v>9438</v>
      </c>
      <c r="T4663" t="s">
        <v>3</v>
      </c>
      <c r="U4663">
        <v>54</v>
      </c>
      <c r="V4663" t="s">
        <v>2</v>
      </c>
      <c r="W4663" t="s">
        <v>2</v>
      </c>
      <c r="X4663" t="s">
        <v>2</v>
      </c>
      <c r="Y4663">
        <v>0</v>
      </c>
      <c r="Z4663" t="s">
        <v>2</v>
      </c>
      <c r="AA4663" t="s">
        <v>37</v>
      </c>
      <c r="AB4663" t="s">
        <v>38</v>
      </c>
      <c r="AC4663">
        <v>36</v>
      </c>
      <c r="AD4663">
        <v>36</v>
      </c>
      <c r="AE4663" t="s">
        <v>7085</v>
      </c>
      <c r="AF4663" t="s">
        <v>8456</v>
      </c>
    </row>
    <row r="4664" spans="1:32" x14ac:dyDescent="0.25">
      <c r="A4664" t="s">
        <v>9439</v>
      </c>
      <c r="B4664" t="str">
        <f>IF(Databel___Data[[#This Row],[Churn flag]]=0,"Stayed","Churned")</f>
        <v>Churned</v>
      </c>
      <c r="C4664" t="s">
        <v>1</v>
      </c>
      <c r="D4664">
        <f>IF(Databel___Data[[#This Row],[Churn Label]]="NO",0,1)</f>
        <v>1</v>
      </c>
      <c r="E4664">
        <v>1</v>
      </c>
      <c r="F4664">
        <v>1</v>
      </c>
      <c r="G4664">
        <v>2</v>
      </c>
      <c r="H4664">
        <v>5</v>
      </c>
      <c r="I4664">
        <v>4</v>
      </c>
      <c r="J4664">
        <v>5.5</v>
      </c>
      <c r="K4664" t="s">
        <v>1</v>
      </c>
      <c r="L4664" t="s">
        <v>34</v>
      </c>
      <c r="M4664">
        <v>3</v>
      </c>
      <c r="N4664">
        <v>4</v>
      </c>
      <c r="O4664">
        <v>6</v>
      </c>
      <c r="P4664" t="s">
        <v>2</v>
      </c>
      <c r="Q4664">
        <v>5</v>
      </c>
      <c r="R4664" t="s">
        <v>100</v>
      </c>
      <c r="S4664" t="s">
        <v>9440</v>
      </c>
      <c r="T4664" t="s">
        <v>3</v>
      </c>
      <c r="U4664">
        <v>62</v>
      </c>
      <c r="V4664" t="s">
        <v>2</v>
      </c>
      <c r="W4664" t="s">
        <v>2</v>
      </c>
      <c r="X4664" t="s">
        <v>2</v>
      </c>
      <c r="Y4664">
        <v>0</v>
      </c>
      <c r="Z4664" t="s">
        <v>1</v>
      </c>
      <c r="AA4664" t="s">
        <v>37</v>
      </c>
      <c r="AB4664" t="s">
        <v>44</v>
      </c>
      <c r="AC4664">
        <v>40</v>
      </c>
      <c r="AD4664">
        <v>40</v>
      </c>
      <c r="AE4664" t="s">
        <v>7085</v>
      </c>
      <c r="AF4664" t="s">
        <v>7086</v>
      </c>
    </row>
    <row r="4665" spans="1:32" x14ac:dyDescent="0.25">
      <c r="A4665" t="s">
        <v>9441</v>
      </c>
      <c r="B4665" t="str">
        <f>IF(Databel___Data[[#This Row],[Churn flag]]=0,"Stayed","Churned")</f>
        <v>Churned</v>
      </c>
      <c r="C4665" t="s">
        <v>1</v>
      </c>
      <c r="D4665">
        <f>IF(Databel___Data[[#This Row],[Churn Label]]="NO",0,1)</f>
        <v>1</v>
      </c>
      <c r="E4665">
        <v>1</v>
      </c>
      <c r="F4665">
        <v>40</v>
      </c>
      <c r="G4665">
        <v>165</v>
      </c>
      <c r="H4665">
        <v>477.4</v>
      </c>
      <c r="I4665">
        <v>160</v>
      </c>
      <c r="J4665">
        <v>516</v>
      </c>
      <c r="K4665" t="s">
        <v>1</v>
      </c>
      <c r="L4665" t="s">
        <v>34</v>
      </c>
      <c r="M4665">
        <v>172</v>
      </c>
      <c r="N4665">
        <v>3</v>
      </c>
      <c r="O4665">
        <v>2</v>
      </c>
      <c r="P4665" t="s">
        <v>1</v>
      </c>
      <c r="Q4665">
        <v>0</v>
      </c>
      <c r="R4665" t="s">
        <v>119</v>
      </c>
      <c r="S4665" t="s">
        <v>9442</v>
      </c>
      <c r="T4665" t="s">
        <v>3</v>
      </c>
      <c r="U4665">
        <v>41</v>
      </c>
      <c r="V4665" t="s">
        <v>2</v>
      </c>
      <c r="W4665" t="s">
        <v>2</v>
      </c>
      <c r="X4665" t="s">
        <v>2</v>
      </c>
      <c r="Y4665">
        <v>0</v>
      </c>
      <c r="Z4665" t="s">
        <v>1</v>
      </c>
      <c r="AA4665" t="s">
        <v>43</v>
      </c>
      <c r="AB4665" t="s">
        <v>58</v>
      </c>
      <c r="AC4665">
        <v>52</v>
      </c>
      <c r="AD4665">
        <v>2080</v>
      </c>
      <c r="AE4665" t="s">
        <v>7085</v>
      </c>
      <c r="AF4665" t="s">
        <v>7086</v>
      </c>
    </row>
    <row r="4666" spans="1:32" x14ac:dyDescent="0.25">
      <c r="A4666" t="s">
        <v>9443</v>
      </c>
      <c r="B4666" t="str">
        <f>IF(Databel___Data[[#This Row],[Churn flag]]=0,"Stayed","Churned")</f>
        <v>Churned</v>
      </c>
      <c r="C4666" t="s">
        <v>1</v>
      </c>
      <c r="D4666">
        <f>IF(Databel___Data[[#This Row],[Churn Label]]="NO",0,1)</f>
        <v>1</v>
      </c>
      <c r="E4666">
        <v>1</v>
      </c>
      <c r="F4666">
        <v>5</v>
      </c>
      <c r="G4666">
        <v>36</v>
      </c>
      <c r="H4666">
        <v>83.3</v>
      </c>
      <c r="I4666">
        <v>20</v>
      </c>
      <c r="J4666">
        <v>49</v>
      </c>
      <c r="K4666" t="s">
        <v>1</v>
      </c>
      <c r="L4666" t="s">
        <v>34</v>
      </c>
      <c r="M4666">
        <v>16</v>
      </c>
      <c r="N4666">
        <v>4</v>
      </c>
      <c r="O4666">
        <v>2</v>
      </c>
      <c r="P4666" t="s">
        <v>1</v>
      </c>
      <c r="Q4666">
        <v>0</v>
      </c>
      <c r="R4666" t="s">
        <v>216</v>
      </c>
      <c r="S4666" t="s">
        <v>9444</v>
      </c>
      <c r="T4666" t="s">
        <v>3</v>
      </c>
      <c r="U4666">
        <v>46</v>
      </c>
      <c r="V4666" t="s">
        <v>2</v>
      </c>
      <c r="W4666" t="s">
        <v>2</v>
      </c>
      <c r="X4666" t="s">
        <v>2</v>
      </c>
      <c r="Y4666">
        <v>0</v>
      </c>
      <c r="Z4666" t="s">
        <v>1</v>
      </c>
      <c r="AA4666" t="s">
        <v>37</v>
      </c>
      <c r="AB4666" t="s">
        <v>44</v>
      </c>
      <c r="AC4666">
        <v>53</v>
      </c>
      <c r="AD4666">
        <v>277</v>
      </c>
      <c r="AE4666" t="s">
        <v>7085</v>
      </c>
      <c r="AF4666" t="s">
        <v>7086</v>
      </c>
    </row>
    <row r="4667" spans="1:32" x14ac:dyDescent="0.25">
      <c r="A4667" t="s">
        <v>9445</v>
      </c>
      <c r="B4667" t="str">
        <f>IF(Databel___Data[[#This Row],[Churn flag]]=0,"Stayed","Churned")</f>
        <v>Churned</v>
      </c>
      <c r="C4667" t="s">
        <v>1</v>
      </c>
      <c r="D4667">
        <f>IF(Databel___Data[[#This Row],[Churn Label]]="NO",0,1)</f>
        <v>1</v>
      </c>
      <c r="E4667">
        <v>1</v>
      </c>
      <c r="F4667">
        <v>25</v>
      </c>
      <c r="G4667">
        <v>46</v>
      </c>
      <c r="H4667">
        <v>124.2</v>
      </c>
      <c r="I4667">
        <v>100</v>
      </c>
      <c r="J4667">
        <v>320</v>
      </c>
      <c r="K4667" t="s">
        <v>1</v>
      </c>
      <c r="L4667" t="s">
        <v>34</v>
      </c>
      <c r="M4667">
        <v>80</v>
      </c>
      <c r="N4667">
        <v>0</v>
      </c>
      <c r="O4667">
        <v>1</v>
      </c>
      <c r="P4667" t="s">
        <v>1</v>
      </c>
      <c r="Q4667">
        <v>0</v>
      </c>
      <c r="R4667" t="s">
        <v>219</v>
      </c>
      <c r="S4667" t="s">
        <v>9446</v>
      </c>
      <c r="T4667" t="s">
        <v>3</v>
      </c>
      <c r="U4667">
        <v>72</v>
      </c>
      <c r="V4667" t="s">
        <v>2</v>
      </c>
      <c r="W4667" t="s">
        <v>1</v>
      </c>
      <c r="X4667" t="s">
        <v>2</v>
      </c>
      <c r="Y4667">
        <v>0</v>
      </c>
      <c r="Z4667" t="s">
        <v>2</v>
      </c>
      <c r="AA4667" t="s">
        <v>37</v>
      </c>
      <c r="AB4667" t="s">
        <v>38</v>
      </c>
      <c r="AC4667">
        <v>26</v>
      </c>
      <c r="AD4667">
        <v>636</v>
      </c>
      <c r="AE4667" t="s">
        <v>7079</v>
      </c>
      <c r="AF4667" t="s">
        <v>7091</v>
      </c>
    </row>
    <row r="4668" spans="1:32" x14ac:dyDescent="0.25">
      <c r="A4668" t="s">
        <v>9447</v>
      </c>
      <c r="B4668" t="str">
        <f>IF(Databel___Data[[#This Row],[Churn flag]]=0,"Stayed","Churned")</f>
        <v>Churned</v>
      </c>
      <c r="C4668" t="s">
        <v>1</v>
      </c>
      <c r="D4668">
        <f>IF(Databel___Data[[#This Row],[Churn Label]]="NO",0,1)</f>
        <v>1</v>
      </c>
      <c r="E4668">
        <v>1</v>
      </c>
      <c r="F4668">
        <v>2</v>
      </c>
      <c r="G4668">
        <v>6</v>
      </c>
      <c r="H4668">
        <v>19.100000000000001</v>
      </c>
      <c r="I4668">
        <v>8</v>
      </c>
      <c r="J4668">
        <v>21.6</v>
      </c>
      <c r="K4668" t="s">
        <v>1</v>
      </c>
      <c r="L4668" t="s">
        <v>34</v>
      </c>
      <c r="M4668">
        <v>7</v>
      </c>
      <c r="N4668">
        <v>5</v>
      </c>
      <c r="O4668">
        <v>15</v>
      </c>
      <c r="P4668" t="s">
        <v>1</v>
      </c>
      <c r="Q4668">
        <v>0</v>
      </c>
      <c r="R4668" t="s">
        <v>156</v>
      </c>
      <c r="S4668" t="s">
        <v>9448</v>
      </c>
      <c r="T4668" t="s">
        <v>3</v>
      </c>
      <c r="U4668">
        <v>33</v>
      </c>
      <c r="V4668" t="s">
        <v>2</v>
      </c>
      <c r="W4668" t="s">
        <v>2</v>
      </c>
      <c r="X4668" t="s">
        <v>2</v>
      </c>
      <c r="Y4668">
        <v>0</v>
      </c>
      <c r="Z4668" t="s">
        <v>2</v>
      </c>
      <c r="AA4668" t="s">
        <v>37</v>
      </c>
      <c r="AB4668" t="s">
        <v>38</v>
      </c>
      <c r="AC4668">
        <v>45</v>
      </c>
      <c r="AD4668">
        <v>95</v>
      </c>
      <c r="AE4668" t="s">
        <v>7085</v>
      </c>
      <c r="AF4668" t="s">
        <v>7109</v>
      </c>
    </row>
    <row r="4669" spans="1:32" x14ac:dyDescent="0.25">
      <c r="A4669" t="s">
        <v>9449</v>
      </c>
      <c r="B4669" t="str">
        <f>IF(Databel___Data[[#This Row],[Churn flag]]=0,"Stayed","Churned")</f>
        <v>Churned</v>
      </c>
      <c r="C4669" t="s">
        <v>1</v>
      </c>
      <c r="D4669">
        <f>IF(Databel___Data[[#This Row],[Churn Label]]="NO",0,1)</f>
        <v>1</v>
      </c>
      <c r="E4669">
        <v>1</v>
      </c>
      <c r="F4669">
        <v>4</v>
      </c>
      <c r="G4669">
        <v>11</v>
      </c>
      <c r="H4669">
        <v>30.9</v>
      </c>
      <c r="I4669">
        <v>16</v>
      </c>
      <c r="J4669">
        <v>34.4</v>
      </c>
      <c r="K4669" t="s">
        <v>1</v>
      </c>
      <c r="L4669" t="s">
        <v>34</v>
      </c>
      <c r="M4669">
        <v>12</v>
      </c>
      <c r="N4669">
        <v>4</v>
      </c>
      <c r="O4669">
        <v>9</v>
      </c>
      <c r="P4669" t="s">
        <v>1</v>
      </c>
      <c r="Q4669">
        <v>0</v>
      </c>
      <c r="R4669" t="s">
        <v>179</v>
      </c>
      <c r="S4669" t="s">
        <v>9450</v>
      </c>
      <c r="T4669" t="s">
        <v>3</v>
      </c>
      <c r="U4669">
        <v>46</v>
      </c>
      <c r="V4669" t="s">
        <v>2</v>
      </c>
      <c r="W4669" t="s">
        <v>2</v>
      </c>
      <c r="X4669" t="s">
        <v>2</v>
      </c>
      <c r="Y4669">
        <v>0</v>
      </c>
      <c r="Z4669" t="s">
        <v>2</v>
      </c>
      <c r="AA4669" t="s">
        <v>37</v>
      </c>
      <c r="AB4669" t="s">
        <v>38</v>
      </c>
      <c r="AC4669">
        <v>22</v>
      </c>
      <c r="AD4669">
        <v>95</v>
      </c>
      <c r="AE4669" t="s">
        <v>7079</v>
      </c>
      <c r="AF4669" t="s">
        <v>7308</v>
      </c>
    </row>
    <row r="4670" spans="1:32" x14ac:dyDescent="0.25">
      <c r="A4670" t="s">
        <v>9451</v>
      </c>
      <c r="B4670" t="str">
        <f>IF(Databel___Data[[#This Row],[Churn flag]]=0,"Stayed","Churned")</f>
        <v>Churned</v>
      </c>
      <c r="C4670" t="s">
        <v>1</v>
      </c>
      <c r="D4670">
        <f>IF(Databel___Data[[#This Row],[Churn Label]]="NO",0,1)</f>
        <v>1</v>
      </c>
      <c r="E4670">
        <v>1</v>
      </c>
      <c r="F4670">
        <v>11</v>
      </c>
      <c r="G4670">
        <v>17</v>
      </c>
      <c r="H4670">
        <v>42.4</v>
      </c>
      <c r="I4670">
        <v>0</v>
      </c>
      <c r="J4670">
        <v>0</v>
      </c>
      <c r="K4670" t="s">
        <v>2</v>
      </c>
      <c r="L4670" t="s">
        <v>46</v>
      </c>
      <c r="M4670">
        <v>0</v>
      </c>
      <c r="N4670">
        <v>4</v>
      </c>
      <c r="O4670">
        <v>0</v>
      </c>
      <c r="P4670" t="s">
        <v>2</v>
      </c>
      <c r="Q4670">
        <v>0</v>
      </c>
      <c r="R4670" t="s">
        <v>41</v>
      </c>
      <c r="S4670" t="s">
        <v>9452</v>
      </c>
      <c r="T4670" t="s">
        <v>3</v>
      </c>
      <c r="U4670">
        <v>45</v>
      </c>
      <c r="V4670" t="s">
        <v>2</v>
      </c>
      <c r="W4670" t="s">
        <v>2</v>
      </c>
      <c r="X4670" t="s">
        <v>2</v>
      </c>
      <c r="Y4670">
        <v>0</v>
      </c>
      <c r="Z4670" t="s">
        <v>2</v>
      </c>
      <c r="AA4670" t="s">
        <v>37</v>
      </c>
      <c r="AB4670" t="s">
        <v>58</v>
      </c>
      <c r="AC4670">
        <v>15</v>
      </c>
      <c r="AD4670">
        <v>154</v>
      </c>
      <c r="AE4670" t="s">
        <v>7079</v>
      </c>
      <c r="AF4670" t="s">
        <v>7080</v>
      </c>
    </row>
    <row r="4671" spans="1:32" x14ac:dyDescent="0.25">
      <c r="A4671" t="s">
        <v>9453</v>
      </c>
      <c r="B4671" t="str">
        <f>IF(Databel___Data[[#This Row],[Churn flag]]=0,"Stayed","Churned")</f>
        <v>Churned</v>
      </c>
      <c r="C4671" t="s">
        <v>1</v>
      </c>
      <c r="D4671">
        <f>IF(Databel___Data[[#This Row],[Churn Label]]="NO",0,1)</f>
        <v>1</v>
      </c>
      <c r="E4671">
        <v>1</v>
      </c>
      <c r="F4671">
        <v>4</v>
      </c>
      <c r="G4671">
        <v>12</v>
      </c>
      <c r="H4671">
        <v>33.700000000000003</v>
      </c>
      <c r="I4671">
        <v>0</v>
      </c>
      <c r="J4671">
        <v>0</v>
      </c>
      <c r="K4671" t="s">
        <v>2</v>
      </c>
      <c r="L4671" t="s">
        <v>46</v>
      </c>
      <c r="M4671">
        <v>0</v>
      </c>
      <c r="N4671">
        <v>5</v>
      </c>
      <c r="O4671">
        <v>30</v>
      </c>
      <c r="P4671" t="s">
        <v>2</v>
      </c>
      <c r="Q4671">
        <v>19</v>
      </c>
      <c r="R4671" t="s">
        <v>125</v>
      </c>
      <c r="S4671" t="s">
        <v>9454</v>
      </c>
      <c r="T4671" t="s">
        <v>0</v>
      </c>
      <c r="U4671">
        <v>22</v>
      </c>
      <c r="V4671" t="s">
        <v>1</v>
      </c>
      <c r="W4671" t="s">
        <v>2</v>
      </c>
      <c r="X4671" t="s">
        <v>2</v>
      </c>
      <c r="Y4671">
        <v>0</v>
      </c>
      <c r="Z4671" t="s">
        <v>2</v>
      </c>
      <c r="AA4671" t="s">
        <v>37</v>
      </c>
      <c r="AB4671" t="s">
        <v>38</v>
      </c>
      <c r="AC4671">
        <v>41</v>
      </c>
      <c r="AD4671">
        <v>155</v>
      </c>
      <c r="AE4671" t="s">
        <v>7079</v>
      </c>
      <c r="AF4671" t="s">
        <v>7091</v>
      </c>
    </row>
    <row r="4672" spans="1:32" x14ac:dyDescent="0.25">
      <c r="A4672" t="s">
        <v>9455</v>
      </c>
      <c r="B4672" t="str">
        <f>IF(Databel___Data[[#This Row],[Churn flag]]=0,"Stayed","Churned")</f>
        <v>Churned</v>
      </c>
      <c r="C4672" t="s">
        <v>1</v>
      </c>
      <c r="D4672">
        <f>IF(Databel___Data[[#This Row],[Churn Label]]="NO",0,1)</f>
        <v>1</v>
      </c>
      <c r="E4672">
        <v>1</v>
      </c>
      <c r="F4672">
        <v>1</v>
      </c>
      <c r="G4672">
        <v>4</v>
      </c>
      <c r="H4672">
        <v>10</v>
      </c>
      <c r="I4672">
        <v>4</v>
      </c>
      <c r="J4672">
        <v>12.7</v>
      </c>
      <c r="K4672" t="s">
        <v>1</v>
      </c>
      <c r="L4672" t="s">
        <v>34</v>
      </c>
      <c r="M4672">
        <v>4</v>
      </c>
      <c r="N4672">
        <v>1</v>
      </c>
      <c r="O4672">
        <v>21</v>
      </c>
      <c r="P4672" t="s">
        <v>1</v>
      </c>
      <c r="Q4672">
        <v>0</v>
      </c>
      <c r="R4672" t="s">
        <v>159</v>
      </c>
      <c r="S4672" t="s">
        <v>9456</v>
      </c>
      <c r="T4672" t="s">
        <v>3</v>
      </c>
      <c r="U4672">
        <v>28</v>
      </c>
      <c r="V4672" t="s">
        <v>1</v>
      </c>
      <c r="W4672" t="s">
        <v>2</v>
      </c>
      <c r="X4672" t="s">
        <v>2</v>
      </c>
      <c r="Y4672">
        <v>0</v>
      </c>
      <c r="Z4672" t="s">
        <v>2</v>
      </c>
      <c r="AA4672" t="s">
        <v>37</v>
      </c>
      <c r="AB4672" t="s">
        <v>44</v>
      </c>
      <c r="AC4672">
        <v>26</v>
      </c>
      <c r="AD4672">
        <v>26</v>
      </c>
      <c r="AE4672" t="s">
        <v>7079</v>
      </c>
      <c r="AF4672" t="s">
        <v>7091</v>
      </c>
    </row>
    <row r="4673" spans="1:32" x14ac:dyDescent="0.25">
      <c r="A4673" t="s">
        <v>9457</v>
      </c>
      <c r="B4673" t="str">
        <f>IF(Databel___Data[[#This Row],[Churn flag]]=0,"Stayed","Churned")</f>
        <v>Churned</v>
      </c>
      <c r="C4673" t="s">
        <v>1</v>
      </c>
      <c r="D4673">
        <f>IF(Databel___Data[[#This Row],[Churn Label]]="NO",0,1)</f>
        <v>1</v>
      </c>
      <c r="E4673">
        <v>1</v>
      </c>
      <c r="F4673">
        <v>1</v>
      </c>
      <c r="G4673">
        <v>4</v>
      </c>
      <c r="H4673">
        <v>12</v>
      </c>
      <c r="I4673">
        <v>4</v>
      </c>
      <c r="J4673">
        <v>10.8</v>
      </c>
      <c r="K4673" t="s">
        <v>1</v>
      </c>
      <c r="L4673" t="s">
        <v>34</v>
      </c>
      <c r="M4673">
        <v>5</v>
      </c>
      <c r="N4673">
        <v>5</v>
      </c>
      <c r="O4673">
        <v>4</v>
      </c>
      <c r="P4673" t="s">
        <v>1</v>
      </c>
      <c r="Q4673">
        <v>0</v>
      </c>
      <c r="R4673" t="s">
        <v>135</v>
      </c>
      <c r="S4673" t="s">
        <v>9458</v>
      </c>
      <c r="T4673" t="s">
        <v>3</v>
      </c>
      <c r="U4673">
        <v>60</v>
      </c>
      <c r="V4673" t="s">
        <v>2</v>
      </c>
      <c r="W4673" t="s">
        <v>2</v>
      </c>
      <c r="X4673" t="s">
        <v>2</v>
      </c>
      <c r="Y4673">
        <v>0</v>
      </c>
      <c r="Z4673" t="s">
        <v>2</v>
      </c>
      <c r="AA4673" t="s">
        <v>37</v>
      </c>
      <c r="AB4673" t="s">
        <v>38</v>
      </c>
      <c r="AC4673">
        <v>47</v>
      </c>
      <c r="AD4673">
        <v>47</v>
      </c>
      <c r="AE4673" t="s">
        <v>7079</v>
      </c>
      <c r="AF4673" t="s">
        <v>7094</v>
      </c>
    </row>
    <row r="4674" spans="1:32" x14ac:dyDescent="0.25">
      <c r="A4674" t="s">
        <v>9459</v>
      </c>
      <c r="B4674" t="str">
        <f>IF(Databel___Data[[#This Row],[Churn flag]]=0,"Stayed","Churned")</f>
        <v>Churned</v>
      </c>
      <c r="C4674" t="s">
        <v>1</v>
      </c>
      <c r="D4674">
        <f>IF(Databel___Data[[#This Row],[Churn Label]]="NO",0,1)</f>
        <v>1</v>
      </c>
      <c r="E4674">
        <v>1</v>
      </c>
      <c r="F4674">
        <v>2</v>
      </c>
      <c r="G4674">
        <v>4</v>
      </c>
      <c r="H4674">
        <v>8.6999999999999993</v>
      </c>
      <c r="I4674">
        <v>8</v>
      </c>
      <c r="J4674">
        <v>24.6</v>
      </c>
      <c r="K4674" t="s">
        <v>1</v>
      </c>
      <c r="L4674" t="s">
        <v>34</v>
      </c>
      <c r="M4674">
        <v>6</v>
      </c>
      <c r="N4674">
        <v>2</v>
      </c>
      <c r="O4674">
        <v>5</v>
      </c>
      <c r="P4674" t="s">
        <v>1</v>
      </c>
      <c r="Q4674">
        <v>0</v>
      </c>
      <c r="R4674" t="s">
        <v>171</v>
      </c>
      <c r="S4674" t="s">
        <v>9460</v>
      </c>
      <c r="T4674" t="s">
        <v>3</v>
      </c>
      <c r="U4674">
        <v>60</v>
      </c>
      <c r="V4674" t="s">
        <v>2</v>
      </c>
      <c r="W4674" t="s">
        <v>2</v>
      </c>
      <c r="X4674" t="s">
        <v>2</v>
      </c>
      <c r="Y4674">
        <v>0</v>
      </c>
      <c r="Z4674" t="s">
        <v>2</v>
      </c>
      <c r="AA4674" t="s">
        <v>37</v>
      </c>
      <c r="AB4674" t="s">
        <v>38</v>
      </c>
      <c r="AC4674">
        <v>24</v>
      </c>
      <c r="AD4674">
        <v>53</v>
      </c>
      <c r="AE4674" t="s">
        <v>7079</v>
      </c>
      <c r="AF4674" t="s">
        <v>7094</v>
      </c>
    </row>
    <row r="4675" spans="1:32" x14ac:dyDescent="0.25">
      <c r="A4675" t="s">
        <v>9461</v>
      </c>
      <c r="B4675" t="str">
        <f>IF(Databel___Data[[#This Row],[Churn flag]]=0,"Stayed","Churned")</f>
        <v>Churned</v>
      </c>
      <c r="C4675" t="s">
        <v>1</v>
      </c>
      <c r="D4675">
        <f>IF(Databel___Data[[#This Row],[Churn Label]]="NO",0,1)</f>
        <v>1</v>
      </c>
      <c r="E4675">
        <v>1</v>
      </c>
      <c r="F4675">
        <v>3</v>
      </c>
      <c r="G4675">
        <v>5</v>
      </c>
      <c r="H4675">
        <v>12.3</v>
      </c>
      <c r="I4675">
        <v>12</v>
      </c>
      <c r="J4675">
        <v>48.3</v>
      </c>
      <c r="K4675" t="s">
        <v>1</v>
      </c>
      <c r="L4675" t="s">
        <v>34</v>
      </c>
      <c r="M4675">
        <v>12</v>
      </c>
      <c r="N4675">
        <v>0</v>
      </c>
      <c r="O4675">
        <v>25</v>
      </c>
      <c r="P4675" t="s">
        <v>1</v>
      </c>
      <c r="Q4675">
        <v>0</v>
      </c>
      <c r="R4675" t="s">
        <v>696</v>
      </c>
      <c r="S4675" t="s">
        <v>9462</v>
      </c>
      <c r="T4675" t="s">
        <v>0</v>
      </c>
      <c r="U4675">
        <v>28</v>
      </c>
      <c r="V4675" t="s">
        <v>1</v>
      </c>
      <c r="W4675" t="s">
        <v>2</v>
      </c>
      <c r="X4675" t="s">
        <v>2</v>
      </c>
      <c r="Y4675">
        <v>0</v>
      </c>
      <c r="Z4675" t="s">
        <v>2</v>
      </c>
      <c r="AA4675" t="s">
        <v>37</v>
      </c>
      <c r="AB4675" t="s">
        <v>38</v>
      </c>
      <c r="AC4675">
        <v>50</v>
      </c>
      <c r="AD4675">
        <v>155</v>
      </c>
      <c r="AE4675" t="s">
        <v>7079</v>
      </c>
      <c r="AF4675" t="s">
        <v>7094</v>
      </c>
    </row>
    <row r="4676" spans="1:32" x14ac:dyDescent="0.25">
      <c r="A4676" t="s">
        <v>9463</v>
      </c>
      <c r="B4676" t="str">
        <f>IF(Databel___Data[[#This Row],[Churn flag]]=0,"Stayed","Churned")</f>
        <v>Churned</v>
      </c>
      <c r="C4676" t="s">
        <v>1</v>
      </c>
      <c r="D4676">
        <f>IF(Databel___Data[[#This Row],[Churn Label]]="NO",0,1)</f>
        <v>1</v>
      </c>
      <c r="E4676">
        <v>1</v>
      </c>
      <c r="F4676">
        <v>44</v>
      </c>
      <c r="G4676">
        <v>95</v>
      </c>
      <c r="H4676">
        <v>220.1</v>
      </c>
      <c r="I4676">
        <v>176</v>
      </c>
      <c r="J4676">
        <v>264</v>
      </c>
      <c r="K4676" t="s">
        <v>1</v>
      </c>
      <c r="L4676" t="s">
        <v>34</v>
      </c>
      <c r="M4676">
        <v>132</v>
      </c>
      <c r="N4676">
        <v>3</v>
      </c>
      <c r="O4676">
        <v>1</v>
      </c>
      <c r="P4676" t="s">
        <v>1</v>
      </c>
      <c r="Q4676">
        <v>0</v>
      </c>
      <c r="R4676" t="s">
        <v>159</v>
      </c>
      <c r="S4676" t="s">
        <v>9464</v>
      </c>
      <c r="T4676" t="s">
        <v>3</v>
      </c>
      <c r="U4676">
        <v>41</v>
      </c>
      <c r="V4676" t="s">
        <v>2</v>
      </c>
      <c r="W4676" t="s">
        <v>2</v>
      </c>
      <c r="X4676" t="s">
        <v>2</v>
      </c>
      <c r="Y4676">
        <v>0</v>
      </c>
      <c r="Z4676" t="s">
        <v>1</v>
      </c>
      <c r="AA4676" t="s">
        <v>43</v>
      </c>
      <c r="AB4676" t="s">
        <v>58</v>
      </c>
      <c r="AC4676">
        <v>28</v>
      </c>
      <c r="AD4676">
        <v>1223</v>
      </c>
      <c r="AE4676" t="s">
        <v>7079</v>
      </c>
      <c r="AF4676" t="s">
        <v>7308</v>
      </c>
    </row>
    <row r="4677" spans="1:32" x14ac:dyDescent="0.25">
      <c r="A4677" t="s">
        <v>9465</v>
      </c>
      <c r="B4677" t="str">
        <f>IF(Databel___Data[[#This Row],[Churn flag]]=0,"Stayed","Churned")</f>
        <v>Churned</v>
      </c>
      <c r="C4677" t="s">
        <v>1</v>
      </c>
      <c r="D4677">
        <f>IF(Databel___Data[[#This Row],[Churn Label]]="NO",0,1)</f>
        <v>1</v>
      </c>
      <c r="E4677">
        <v>1</v>
      </c>
      <c r="F4677">
        <v>24</v>
      </c>
      <c r="G4677">
        <v>115</v>
      </c>
      <c r="H4677">
        <v>293.8</v>
      </c>
      <c r="I4677">
        <v>96</v>
      </c>
      <c r="J4677">
        <v>223.2</v>
      </c>
      <c r="K4677" t="s">
        <v>1</v>
      </c>
      <c r="L4677" t="s">
        <v>34</v>
      </c>
      <c r="M4677">
        <v>74</v>
      </c>
      <c r="N4677">
        <v>4</v>
      </c>
      <c r="O4677">
        <v>14</v>
      </c>
      <c r="P4677" t="s">
        <v>1</v>
      </c>
      <c r="Q4677">
        <v>0</v>
      </c>
      <c r="R4677" t="s">
        <v>211</v>
      </c>
      <c r="S4677" t="s">
        <v>9466</v>
      </c>
      <c r="T4677" t="s">
        <v>0</v>
      </c>
      <c r="U4677">
        <v>61</v>
      </c>
      <c r="V4677" t="s">
        <v>2</v>
      </c>
      <c r="W4677" t="s">
        <v>2</v>
      </c>
      <c r="X4677" t="s">
        <v>2</v>
      </c>
      <c r="Y4677">
        <v>0</v>
      </c>
      <c r="Z4677" t="s">
        <v>1</v>
      </c>
      <c r="AA4677" t="s">
        <v>37</v>
      </c>
      <c r="AB4677" t="s">
        <v>58</v>
      </c>
      <c r="AC4677">
        <v>55</v>
      </c>
      <c r="AD4677">
        <v>1350</v>
      </c>
      <c r="AE4677" t="s">
        <v>7079</v>
      </c>
      <c r="AF4677" t="s">
        <v>7308</v>
      </c>
    </row>
    <row r="4678" spans="1:32" x14ac:dyDescent="0.25">
      <c r="A4678" t="s">
        <v>9467</v>
      </c>
      <c r="B4678" t="str">
        <f>IF(Databel___Data[[#This Row],[Churn flag]]=0,"Stayed","Churned")</f>
        <v>Churned</v>
      </c>
      <c r="C4678" t="s">
        <v>1</v>
      </c>
      <c r="D4678">
        <f>IF(Databel___Data[[#This Row],[Churn Label]]="NO",0,1)</f>
        <v>1</v>
      </c>
      <c r="E4678">
        <v>1</v>
      </c>
      <c r="F4678">
        <v>18</v>
      </c>
      <c r="G4678">
        <v>90</v>
      </c>
      <c r="H4678">
        <v>180</v>
      </c>
      <c r="I4678">
        <v>72</v>
      </c>
      <c r="J4678">
        <v>239.4</v>
      </c>
      <c r="K4678" t="s">
        <v>1</v>
      </c>
      <c r="L4678" t="s">
        <v>34</v>
      </c>
      <c r="M4678">
        <v>80</v>
      </c>
      <c r="N4678">
        <v>0</v>
      </c>
      <c r="O4678">
        <v>1</v>
      </c>
      <c r="P4678" t="s">
        <v>2</v>
      </c>
      <c r="Q4678">
        <v>12</v>
      </c>
      <c r="R4678" t="s">
        <v>135</v>
      </c>
      <c r="S4678" t="s">
        <v>9468</v>
      </c>
      <c r="T4678" t="s">
        <v>3</v>
      </c>
      <c r="U4678">
        <v>62</v>
      </c>
      <c r="V4678" t="s">
        <v>2</v>
      </c>
      <c r="W4678" t="s">
        <v>2</v>
      </c>
      <c r="X4678" t="s">
        <v>2</v>
      </c>
      <c r="Y4678">
        <v>0</v>
      </c>
      <c r="Z4678" t="s">
        <v>2</v>
      </c>
      <c r="AA4678" t="s">
        <v>37</v>
      </c>
      <c r="AB4678" t="s">
        <v>38</v>
      </c>
      <c r="AC4678">
        <v>49</v>
      </c>
      <c r="AD4678">
        <v>875</v>
      </c>
      <c r="AE4678" t="s">
        <v>7079</v>
      </c>
      <c r="AF4678" t="s">
        <v>7308</v>
      </c>
    </row>
    <row r="4679" spans="1:32" x14ac:dyDescent="0.25">
      <c r="A4679" t="s">
        <v>9469</v>
      </c>
      <c r="B4679" t="str">
        <f>IF(Databel___Data[[#This Row],[Churn flag]]=0,"Stayed","Churned")</f>
        <v>Churned</v>
      </c>
      <c r="C4679" t="s">
        <v>1</v>
      </c>
      <c r="D4679">
        <f>IF(Databel___Data[[#This Row],[Churn Label]]="NO",0,1)</f>
        <v>1</v>
      </c>
      <c r="E4679">
        <v>1</v>
      </c>
      <c r="F4679">
        <v>1</v>
      </c>
      <c r="G4679">
        <v>5</v>
      </c>
      <c r="H4679">
        <v>11</v>
      </c>
      <c r="I4679">
        <v>4</v>
      </c>
      <c r="J4679">
        <v>10.9</v>
      </c>
      <c r="K4679" t="s">
        <v>1</v>
      </c>
      <c r="L4679" t="s">
        <v>34</v>
      </c>
      <c r="M4679">
        <v>4</v>
      </c>
      <c r="N4679">
        <v>2</v>
      </c>
      <c r="O4679">
        <v>2</v>
      </c>
      <c r="P4679" t="s">
        <v>1</v>
      </c>
      <c r="Q4679">
        <v>0</v>
      </c>
      <c r="R4679" t="s">
        <v>470</v>
      </c>
      <c r="S4679" t="s">
        <v>9470</v>
      </c>
      <c r="T4679" t="s">
        <v>0</v>
      </c>
      <c r="U4679">
        <v>40</v>
      </c>
      <c r="V4679" t="s">
        <v>2</v>
      </c>
      <c r="W4679" t="s">
        <v>2</v>
      </c>
      <c r="X4679" t="s">
        <v>2</v>
      </c>
      <c r="Y4679">
        <v>0</v>
      </c>
      <c r="Z4679" t="s">
        <v>2</v>
      </c>
      <c r="AA4679" t="s">
        <v>37</v>
      </c>
      <c r="AB4679" t="s">
        <v>44</v>
      </c>
      <c r="AC4679">
        <v>32</v>
      </c>
      <c r="AD4679">
        <v>32</v>
      </c>
      <c r="AE4679" t="s">
        <v>7079</v>
      </c>
      <c r="AF4679" t="s">
        <v>7080</v>
      </c>
    </row>
    <row r="4680" spans="1:32" x14ac:dyDescent="0.25">
      <c r="A4680" t="s">
        <v>9471</v>
      </c>
      <c r="B4680" t="str">
        <f>IF(Databel___Data[[#This Row],[Churn flag]]=0,"Stayed","Churned")</f>
        <v>Churned</v>
      </c>
      <c r="C4680" t="s">
        <v>1</v>
      </c>
      <c r="D4680">
        <f>IF(Databel___Data[[#This Row],[Churn Label]]="NO",0,1)</f>
        <v>1</v>
      </c>
      <c r="E4680">
        <v>1</v>
      </c>
      <c r="F4680">
        <v>66</v>
      </c>
      <c r="G4680">
        <v>228</v>
      </c>
      <c r="H4680">
        <v>722.6</v>
      </c>
      <c r="I4680">
        <v>264</v>
      </c>
      <c r="J4680">
        <v>1128.5999999999999</v>
      </c>
      <c r="K4680" t="s">
        <v>1</v>
      </c>
      <c r="L4680" t="s">
        <v>34</v>
      </c>
      <c r="M4680">
        <v>226</v>
      </c>
      <c r="N4680">
        <v>1</v>
      </c>
      <c r="O4680">
        <v>8</v>
      </c>
      <c r="P4680" t="s">
        <v>1</v>
      </c>
      <c r="Q4680">
        <v>0</v>
      </c>
      <c r="R4680" t="s">
        <v>135</v>
      </c>
      <c r="S4680" t="s">
        <v>9472</v>
      </c>
      <c r="T4680" t="s">
        <v>0</v>
      </c>
      <c r="U4680">
        <v>70</v>
      </c>
      <c r="V4680" t="s">
        <v>2</v>
      </c>
      <c r="W4680" t="s">
        <v>1</v>
      </c>
      <c r="X4680" t="s">
        <v>2</v>
      </c>
      <c r="Y4680">
        <v>0</v>
      </c>
      <c r="Z4680" t="s">
        <v>1</v>
      </c>
      <c r="AA4680" t="s">
        <v>43</v>
      </c>
      <c r="AB4680" t="s">
        <v>38</v>
      </c>
      <c r="AC4680">
        <v>51</v>
      </c>
      <c r="AD4680">
        <v>3371</v>
      </c>
      <c r="AE4680" t="s">
        <v>7079</v>
      </c>
      <c r="AF4680" t="s">
        <v>7080</v>
      </c>
    </row>
    <row r="4681" spans="1:32" x14ac:dyDescent="0.25">
      <c r="A4681" t="s">
        <v>9473</v>
      </c>
      <c r="B4681" t="str">
        <f>IF(Databel___Data[[#This Row],[Churn flag]]=0,"Stayed","Churned")</f>
        <v>Churned</v>
      </c>
      <c r="C4681" t="s">
        <v>1</v>
      </c>
      <c r="D4681">
        <f>IF(Databel___Data[[#This Row],[Churn Label]]="NO",0,1)</f>
        <v>1</v>
      </c>
      <c r="E4681">
        <v>1</v>
      </c>
      <c r="F4681">
        <v>49</v>
      </c>
      <c r="G4681">
        <v>276</v>
      </c>
      <c r="H4681">
        <v>540.4</v>
      </c>
      <c r="I4681">
        <v>196</v>
      </c>
      <c r="J4681">
        <v>445.9</v>
      </c>
      <c r="K4681" t="s">
        <v>1</v>
      </c>
      <c r="L4681" t="s">
        <v>34</v>
      </c>
      <c r="M4681">
        <v>89</v>
      </c>
      <c r="N4681">
        <v>4</v>
      </c>
      <c r="O4681">
        <v>0</v>
      </c>
      <c r="P4681" t="s">
        <v>2</v>
      </c>
      <c r="Q4681">
        <v>0</v>
      </c>
      <c r="R4681" t="s">
        <v>77</v>
      </c>
      <c r="S4681" t="s">
        <v>9474</v>
      </c>
      <c r="T4681" t="s">
        <v>0</v>
      </c>
      <c r="U4681">
        <v>25</v>
      </c>
      <c r="V4681" t="s">
        <v>1</v>
      </c>
      <c r="W4681" t="s">
        <v>2</v>
      </c>
      <c r="X4681" t="s">
        <v>2</v>
      </c>
      <c r="Y4681">
        <v>0</v>
      </c>
      <c r="Z4681" t="s">
        <v>2</v>
      </c>
      <c r="AA4681" t="s">
        <v>43</v>
      </c>
      <c r="AB4681" t="s">
        <v>38</v>
      </c>
      <c r="AC4681">
        <v>13</v>
      </c>
      <c r="AD4681">
        <v>646</v>
      </c>
      <c r="AE4681" t="s">
        <v>7133</v>
      </c>
      <c r="AF4681" t="s">
        <v>7134</v>
      </c>
    </row>
    <row r="4682" spans="1:32" x14ac:dyDescent="0.25">
      <c r="A4682" t="s">
        <v>9475</v>
      </c>
      <c r="B4682" t="str">
        <f>IF(Databel___Data[[#This Row],[Churn flag]]=0,"Stayed","Churned")</f>
        <v>Churned</v>
      </c>
      <c r="C4682" t="s">
        <v>1</v>
      </c>
      <c r="D4682">
        <f>IF(Databel___Data[[#This Row],[Churn Label]]="NO",0,1)</f>
        <v>1</v>
      </c>
      <c r="E4682">
        <v>1</v>
      </c>
      <c r="F4682">
        <v>1</v>
      </c>
      <c r="G4682">
        <v>5</v>
      </c>
      <c r="H4682">
        <v>16</v>
      </c>
      <c r="I4682">
        <v>0</v>
      </c>
      <c r="J4682">
        <v>0</v>
      </c>
      <c r="K4682" t="s">
        <v>2</v>
      </c>
      <c r="L4682" t="s">
        <v>46</v>
      </c>
      <c r="M4682">
        <v>0</v>
      </c>
      <c r="N4682">
        <v>2</v>
      </c>
      <c r="O4682">
        <v>6</v>
      </c>
      <c r="P4682" t="s">
        <v>1</v>
      </c>
      <c r="Q4682">
        <v>0</v>
      </c>
      <c r="R4682" t="s">
        <v>275</v>
      </c>
      <c r="S4682" t="s">
        <v>9476</v>
      </c>
      <c r="T4682" t="s">
        <v>3</v>
      </c>
      <c r="U4682">
        <v>81</v>
      </c>
      <c r="V4682" t="s">
        <v>2</v>
      </c>
      <c r="W4682" t="s">
        <v>1</v>
      </c>
      <c r="X4682" t="s">
        <v>2</v>
      </c>
      <c r="Y4682">
        <v>0</v>
      </c>
      <c r="Z4682" t="s">
        <v>2</v>
      </c>
      <c r="AA4682" t="s">
        <v>37</v>
      </c>
      <c r="AB4682" t="s">
        <v>38</v>
      </c>
      <c r="AC4682">
        <v>31</v>
      </c>
      <c r="AD4682">
        <v>31</v>
      </c>
      <c r="AE4682" t="s">
        <v>7105</v>
      </c>
      <c r="AF4682" t="s">
        <v>7123</v>
      </c>
    </row>
    <row r="4683" spans="1:32" x14ac:dyDescent="0.25">
      <c r="A4683" t="s">
        <v>9477</v>
      </c>
      <c r="B4683" t="str">
        <f>IF(Databel___Data[[#This Row],[Churn flag]]=0,"Stayed","Churned")</f>
        <v>Churned</v>
      </c>
      <c r="C4683" t="s">
        <v>1</v>
      </c>
      <c r="D4683">
        <f>IF(Databel___Data[[#This Row],[Churn Label]]="NO",0,1)</f>
        <v>1</v>
      </c>
      <c r="E4683">
        <v>1</v>
      </c>
      <c r="F4683">
        <v>16</v>
      </c>
      <c r="G4683">
        <v>48</v>
      </c>
      <c r="H4683">
        <v>126.9</v>
      </c>
      <c r="I4683">
        <v>64</v>
      </c>
      <c r="J4683">
        <v>172.8</v>
      </c>
      <c r="K4683" t="s">
        <v>1</v>
      </c>
      <c r="L4683" t="s">
        <v>34</v>
      </c>
      <c r="M4683">
        <v>43</v>
      </c>
      <c r="N4683">
        <v>2</v>
      </c>
      <c r="O4683">
        <v>2</v>
      </c>
      <c r="P4683" t="s">
        <v>1</v>
      </c>
      <c r="Q4683">
        <v>0</v>
      </c>
      <c r="R4683" t="s">
        <v>55</v>
      </c>
      <c r="S4683" t="s">
        <v>9478</v>
      </c>
      <c r="T4683" t="s">
        <v>0</v>
      </c>
      <c r="U4683">
        <v>65</v>
      </c>
      <c r="V4683" t="s">
        <v>2</v>
      </c>
      <c r="W4683" t="s">
        <v>1</v>
      </c>
      <c r="X4683" t="s">
        <v>2</v>
      </c>
      <c r="Y4683">
        <v>0</v>
      </c>
      <c r="Z4683" t="s">
        <v>2</v>
      </c>
      <c r="AA4683" t="s">
        <v>37</v>
      </c>
      <c r="AB4683" t="s">
        <v>38</v>
      </c>
      <c r="AC4683">
        <v>30</v>
      </c>
      <c r="AD4683">
        <v>482</v>
      </c>
      <c r="AE4683" t="s">
        <v>7105</v>
      </c>
      <c r="AF4683" t="s">
        <v>7116</v>
      </c>
    </row>
    <row r="4684" spans="1:32" x14ac:dyDescent="0.25">
      <c r="A4684" t="s">
        <v>9479</v>
      </c>
      <c r="B4684" t="str">
        <f>IF(Databel___Data[[#This Row],[Churn flag]]=0,"Stayed","Churned")</f>
        <v>Churned</v>
      </c>
      <c r="C4684" t="s">
        <v>1</v>
      </c>
      <c r="D4684">
        <f>IF(Databel___Data[[#This Row],[Churn Label]]="NO",0,1)</f>
        <v>1</v>
      </c>
      <c r="E4684">
        <v>1</v>
      </c>
      <c r="F4684">
        <v>4</v>
      </c>
      <c r="G4684">
        <v>13</v>
      </c>
      <c r="H4684">
        <v>33.700000000000003</v>
      </c>
      <c r="I4684">
        <v>16</v>
      </c>
      <c r="J4684">
        <v>42.8</v>
      </c>
      <c r="K4684" t="s">
        <v>1</v>
      </c>
      <c r="L4684" t="s">
        <v>34</v>
      </c>
      <c r="M4684">
        <v>14</v>
      </c>
      <c r="N4684">
        <v>2</v>
      </c>
      <c r="O4684">
        <v>5</v>
      </c>
      <c r="P4684" t="s">
        <v>1</v>
      </c>
      <c r="Q4684">
        <v>0</v>
      </c>
      <c r="R4684" t="s">
        <v>1101</v>
      </c>
      <c r="S4684" t="s">
        <v>9480</v>
      </c>
      <c r="T4684" t="s">
        <v>0</v>
      </c>
      <c r="U4684">
        <v>51</v>
      </c>
      <c r="V4684" t="s">
        <v>2</v>
      </c>
      <c r="W4684" t="s">
        <v>2</v>
      </c>
      <c r="X4684" t="s">
        <v>2</v>
      </c>
      <c r="Y4684">
        <v>0</v>
      </c>
      <c r="Z4684" t="s">
        <v>2</v>
      </c>
      <c r="AA4684" t="s">
        <v>37</v>
      </c>
      <c r="AB4684" t="s">
        <v>44</v>
      </c>
      <c r="AC4684">
        <v>23</v>
      </c>
      <c r="AD4684">
        <v>97</v>
      </c>
      <c r="AE4684" t="s">
        <v>7105</v>
      </c>
      <c r="AF4684" t="s">
        <v>8904</v>
      </c>
    </row>
    <row r="4685" spans="1:32" x14ac:dyDescent="0.25">
      <c r="A4685" t="s">
        <v>9481</v>
      </c>
      <c r="B4685" t="str">
        <f>IF(Databel___Data[[#This Row],[Churn flag]]=0,"Stayed","Churned")</f>
        <v>Churned</v>
      </c>
      <c r="C4685" t="s">
        <v>1</v>
      </c>
      <c r="D4685">
        <f>IF(Databel___Data[[#This Row],[Churn Label]]="NO",0,1)</f>
        <v>1</v>
      </c>
      <c r="E4685">
        <v>1</v>
      </c>
      <c r="F4685">
        <v>9</v>
      </c>
      <c r="G4685">
        <v>48</v>
      </c>
      <c r="H4685">
        <v>149.9</v>
      </c>
      <c r="I4685">
        <v>36</v>
      </c>
      <c r="J4685">
        <v>89.1</v>
      </c>
      <c r="K4685" t="s">
        <v>1</v>
      </c>
      <c r="L4685" t="s">
        <v>34</v>
      </c>
      <c r="M4685">
        <v>30</v>
      </c>
      <c r="N4685">
        <v>2</v>
      </c>
      <c r="O4685">
        <v>14</v>
      </c>
      <c r="P4685" t="s">
        <v>2</v>
      </c>
      <c r="Q4685">
        <v>7</v>
      </c>
      <c r="R4685" t="s">
        <v>171</v>
      </c>
      <c r="S4685" t="s">
        <v>9482</v>
      </c>
      <c r="T4685" t="s">
        <v>0</v>
      </c>
      <c r="U4685">
        <v>27</v>
      </c>
      <c r="V4685" t="s">
        <v>1</v>
      </c>
      <c r="W4685" t="s">
        <v>2</v>
      </c>
      <c r="X4685" t="s">
        <v>2</v>
      </c>
      <c r="Y4685">
        <v>0</v>
      </c>
      <c r="Z4685" t="s">
        <v>2</v>
      </c>
      <c r="AA4685" t="s">
        <v>37</v>
      </c>
      <c r="AB4685" t="s">
        <v>44</v>
      </c>
      <c r="AC4685">
        <v>26</v>
      </c>
      <c r="AD4685">
        <v>239</v>
      </c>
      <c r="AE4685" t="s">
        <v>7105</v>
      </c>
      <c r="AF4685" t="s">
        <v>7106</v>
      </c>
    </row>
    <row r="4686" spans="1:32" x14ac:dyDescent="0.25">
      <c r="A4686" t="s">
        <v>9483</v>
      </c>
      <c r="B4686" t="str">
        <f>IF(Databel___Data[[#This Row],[Churn flag]]=0,"Stayed","Churned")</f>
        <v>Churned</v>
      </c>
      <c r="C4686" t="s">
        <v>1</v>
      </c>
      <c r="D4686">
        <f>IF(Databel___Data[[#This Row],[Churn Label]]="NO",0,1)</f>
        <v>1</v>
      </c>
      <c r="E4686">
        <v>1</v>
      </c>
      <c r="F4686">
        <v>22</v>
      </c>
      <c r="G4686">
        <v>152</v>
      </c>
      <c r="H4686">
        <v>354.5</v>
      </c>
      <c r="I4686">
        <v>88</v>
      </c>
      <c r="J4686">
        <v>347.6</v>
      </c>
      <c r="K4686" t="s">
        <v>1</v>
      </c>
      <c r="L4686" t="s">
        <v>34</v>
      </c>
      <c r="M4686">
        <v>174</v>
      </c>
      <c r="N4686">
        <v>4</v>
      </c>
      <c r="O4686">
        <v>5</v>
      </c>
      <c r="P4686" t="s">
        <v>1</v>
      </c>
      <c r="Q4686">
        <v>0</v>
      </c>
      <c r="R4686" t="s">
        <v>111</v>
      </c>
      <c r="S4686" t="s">
        <v>9484</v>
      </c>
      <c r="T4686" t="s">
        <v>0</v>
      </c>
      <c r="U4686">
        <v>64</v>
      </c>
      <c r="V4686" t="s">
        <v>2</v>
      </c>
      <c r="W4686" t="s">
        <v>2</v>
      </c>
      <c r="X4686" t="s">
        <v>2</v>
      </c>
      <c r="Y4686">
        <v>0</v>
      </c>
      <c r="Z4686" t="s">
        <v>2</v>
      </c>
      <c r="AA4686" t="s">
        <v>37</v>
      </c>
      <c r="AB4686" t="s">
        <v>38</v>
      </c>
      <c r="AC4686">
        <v>40</v>
      </c>
      <c r="AD4686">
        <v>896</v>
      </c>
      <c r="AE4686" t="s">
        <v>7105</v>
      </c>
      <c r="AF4686" t="s">
        <v>7143</v>
      </c>
    </row>
    <row r="4687" spans="1:32" x14ac:dyDescent="0.25">
      <c r="A4687" t="s">
        <v>9485</v>
      </c>
      <c r="B4687" t="str">
        <f>IF(Databel___Data[[#This Row],[Churn flag]]=0,"Stayed","Churned")</f>
        <v>Churned</v>
      </c>
      <c r="C4687" t="s">
        <v>1</v>
      </c>
      <c r="D4687">
        <f>IF(Databel___Data[[#This Row],[Churn Label]]="NO",0,1)</f>
        <v>1</v>
      </c>
      <c r="E4687">
        <v>1</v>
      </c>
      <c r="F4687">
        <v>37</v>
      </c>
      <c r="G4687">
        <v>275</v>
      </c>
      <c r="H4687">
        <v>589.9</v>
      </c>
      <c r="I4687">
        <v>148</v>
      </c>
      <c r="J4687">
        <v>384.8</v>
      </c>
      <c r="K4687" t="s">
        <v>1</v>
      </c>
      <c r="L4687" t="s">
        <v>34</v>
      </c>
      <c r="M4687">
        <v>77</v>
      </c>
      <c r="N4687">
        <v>3</v>
      </c>
      <c r="O4687">
        <v>6</v>
      </c>
      <c r="P4687" t="s">
        <v>1</v>
      </c>
      <c r="Q4687">
        <v>0</v>
      </c>
      <c r="R4687" t="s">
        <v>122</v>
      </c>
      <c r="S4687" t="s">
        <v>9486</v>
      </c>
      <c r="T4687" t="s">
        <v>3</v>
      </c>
      <c r="U4687">
        <v>38</v>
      </c>
      <c r="V4687" t="s">
        <v>2</v>
      </c>
      <c r="W4687" t="s">
        <v>2</v>
      </c>
      <c r="X4687" t="s">
        <v>2</v>
      </c>
      <c r="Y4687">
        <v>0</v>
      </c>
      <c r="Z4687" t="s">
        <v>2</v>
      </c>
      <c r="AA4687" t="s">
        <v>43</v>
      </c>
      <c r="AB4687" t="s">
        <v>38</v>
      </c>
      <c r="AC4687">
        <v>41</v>
      </c>
      <c r="AD4687">
        <v>1496</v>
      </c>
      <c r="AE4687" t="s">
        <v>7133</v>
      </c>
      <c r="AF4687" t="s">
        <v>7146</v>
      </c>
    </row>
    <row r="4688" spans="1:32" x14ac:dyDescent="0.25">
      <c r="A4688" t="s">
        <v>9487</v>
      </c>
      <c r="B4688" t="str">
        <f>IF(Databel___Data[[#This Row],[Churn flag]]=0,"Stayed","Churned")</f>
        <v>Churned</v>
      </c>
      <c r="C4688" t="s">
        <v>1</v>
      </c>
      <c r="D4688">
        <f>IF(Databel___Data[[#This Row],[Churn Label]]="NO",0,1)</f>
        <v>1</v>
      </c>
      <c r="E4688">
        <v>1</v>
      </c>
      <c r="F4688">
        <v>53</v>
      </c>
      <c r="G4688">
        <v>70</v>
      </c>
      <c r="H4688">
        <v>213.1</v>
      </c>
      <c r="I4688">
        <v>212</v>
      </c>
      <c r="J4688">
        <v>567.1</v>
      </c>
      <c r="K4688" t="s">
        <v>1</v>
      </c>
      <c r="L4688" t="s">
        <v>34</v>
      </c>
      <c r="M4688">
        <v>189</v>
      </c>
      <c r="N4688">
        <v>4</v>
      </c>
      <c r="O4688">
        <v>0</v>
      </c>
      <c r="P4688" t="s">
        <v>2</v>
      </c>
      <c r="Q4688">
        <v>0</v>
      </c>
      <c r="R4688" t="s">
        <v>470</v>
      </c>
      <c r="S4688" t="s">
        <v>9488</v>
      </c>
      <c r="T4688" t="s">
        <v>3</v>
      </c>
      <c r="U4688">
        <v>66</v>
      </c>
      <c r="V4688" t="s">
        <v>2</v>
      </c>
      <c r="W4688" t="s">
        <v>1</v>
      </c>
      <c r="X4688" t="s">
        <v>2</v>
      </c>
      <c r="Y4688">
        <v>0</v>
      </c>
      <c r="Z4688" t="s">
        <v>2</v>
      </c>
      <c r="AA4688" t="s">
        <v>57</v>
      </c>
      <c r="AB4688" t="s">
        <v>38</v>
      </c>
      <c r="AC4688">
        <v>8</v>
      </c>
      <c r="AD4688">
        <v>447</v>
      </c>
      <c r="AE4688" t="s">
        <v>7133</v>
      </c>
      <c r="AF4688" t="s">
        <v>7149</v>
      </c>
    </row>
    <row r="4689" spans="1:32" x14ac:dyDescent="0.25">
      <c r="A4689" t="s">
        <v>9489</v>
      </c>
      <c r="B4689" t="str">
        <f>IF(Databel___Data[[#This Row],[Churn flag]]=0,"Stayed","Churned")</f>
        <v>Churned</v>
      </c>
      <c r="C4689" t="s">
        <v>1</v>
      </c>
      <c r="D4689">
        <f>IF(Databel___Data[[#This Row],[Churn Label]]="NO",0,1)</f>
        <v>1</v>
      </c>
      <c r="E4689">
        <v>1</v>
      </c>
      <c r="F4689">
        <v>1</v>
      </c>
      <c r="G4689">
        <v>4</v>
      </c>
      <c r="H4689">
        <v>14</v>
      </c>
      <c r="I4689">
        <v>4</v>
      </c>
      <c r="J4689">
        <v>8</v>
      </c>
      <c r="K4689" t="s">
        <v>1</v>
      </c>
      <c r="L4689" t="s">
        <v>34</v>
      </c>
      <c r="M4689">
        <v>2</v>
      </c>
      <c r="N4689">
        <v>2</v>
      </c>
      <c r="O4689">
        <v>2</v>
      </c>
      <c r="P4689" t="s">
        <v>1</v>
      </c>
      <c r="Q4689">
        <v>0</v>
      </c>
      <c r="R4689" t="s">
        <v>374</v>
      </c>
      <c r="S4689" t="s">
        <v>9490</v>
      </c>
      <c r="T4689" t="s">
        <v>3</v>
      </c>
      <c r="U4689">
        <v>48</v>
      </c>
      <c r="V4689" t="s">
        <v>2</v>
      </c>
      <c r="W4689" t="s">
        <v>2</v>
      </c>
      <c r="X4689" t="s">
        <v>2</v>
      </c>
      <c r="Y4689">
        <v>0</v>
      </c>
      <c r="Z4689" t="s">
        <v>2</v>
      </c>
      <c r="AA4689" t="s">
        <v>37</v>
      </c>
      <c r="AB4689" t="s">
        <v>38</v>
      </c>
      <c r="AC4689">
        <v>35</v>
      </c>
      <c r="AD4689">
        <v>35</v>
      </c>
      <c r="AE4689" t="s">
        <v>7133</v>
      </c>
      <c r="AF4689" t="s">
        <v>7899</v>
      </c>
    </row>
    <row r="4690" spans="1:32" x14ac:dyDescent="0.25">
      <c r="A4690" t="s">
        <v>9491</v>
      </c>
      <c r="B4690" t="str">
        <f>IF(Databel___Data[[#This Row],[Churn flag]]=0,"Stayed","Churned")</f>
        <v>Churned</v>
      </c>
      <c r="C4690" t="s">
        <v>1</v>
      </c>
      <c r="D4690">
        <f>IF(Databel___Data[[#This Row],[Churn Label]]="NO",0,1)</f>
        <v>1</v>
      </c>
      <c r="E4690">
        <v>1</v>
      </c>
      <c r="F4690">
        <v>8</v>
      </c>
      <c r="G4690">
        <v>18</v>
      </c>
      <c r="H4690">
        <v>39.299999999999997</v>
      </c>
      <c r="I4690">
        <v>32</v>
      </c>
      <c r="J4690">
        <v>110.4</v>
      </c>
      <c r="K4690" t="s">
        <v>1</v>
      </c>
      <c r="L4690" t="s">
        <v>34</v>
      </c>
      <c r="M4690">
        <v>22</v>
      </c>
      <c r="N4690">
        <v>2</v>
      </c>
      <c r="O4690">
        <v>5</v>
      </c>
      <c r="P4690" t="s">
        <v>1</v>
      </c>
      <c r="Q4690">
        <v>0</v>
      </c>
      <c r="R4690" t="s">
        <v>216</v>
      </c>
      <c r="S4690" t="s">
        <v>9492</v>
      </c>
      <c r="T4690" t="s">
        <v>0</v>
      </c>
      <c r="U4690">
        <v>84</v>
      </c>
      <c r="V4690" t="s">
        <v>2</v>
      </c>
      <c r="W4690" t="s">
        <v>1</v>
      </c>
      <c r="X4690" t="s">
        <v>2</v>
      </c>
      <c r="Y4690">
        <v>0</v>
      </c>
      <c r="Z4690" t="s">
        <v>1</v>
      </c>
      <c r="AA4690" t="s">
        <v>37</v>
      </c>
      <c r="AB4690" t="s">
        <v>38</v>
      </c>
      <c r="AC4690">
        <v>39</v>
      </c>
      <c r="AD4690">
        <v>304</v>
      </c>
      <c r="AE4690" t="s">
        <v>7133</v>
      </c>
      <c r="AF4690" t="s">
        <v>7134</v>
      </c>
    </row>
    <row r="4691" spans="1:32" x14ac:dyDescent="0.25">
      <c r="A4691" t="s">
        <v>9493</v>
      </c>
      <c r="B4691" t="str">
        <f>IF(Databel___Data[[#This Row],[Churn flag]]=0,"Stayed","Churned")</f>
        <v>Churned</v>
      </c>
      <c r="C4691" t="s">
        <v>1</v>
      </c>
      <c r="D4691">
        <f>IF(Databel___Data[[#This Row],[Churn Label]]="NO",0,1)</f>
        <v>1</v>
      </c>
      <c r="E4691">
        <v>1</v>
      </c>
      <c r="F4691">
        <v>16</v>
      </c>
      <c r="G4691">
        <v>31</v>
      </c>
      <c r="H4691">
        <v>81</v>
      </c>
      <c r="I4691">
        <v>64</v>
      </c>
      <c r="J4691">
        <v>94.4</v>
      </c>
      <c r="K4691" t="s">
        <v>1</v>
      </c>
      <c r="L4691" t="s">
        <v>34</v>
      </c>
      <c r="M4691">
        <v>19</v>
      </c>
      <c r="N4691">
        <v>4</v>
      </c>
      <c r="O4691">
        <v>6</v>
      </c>
      <c r="P4691" t="s">
        <v>2</v>
      </c>
      <c r="Q4691">
        <v>0</v>
      </c>
      <c r="R4691" t="s">
        <v>60</v>
      </c>
      <c r="S4691" t="s">
        <v>9494</v>
      </c>
      <c r="T4691" t="s">
        <v>0</v>
      </c>
      <c r="U4691">
        <v>39</v>
      </c>
      <c r="V4691" t="s">
        <v>2</v>
      </c>
      <c r="W4691" t="s">
        <v>2</v>
      </c>
      <c r="X4691" t="s">
        <v>2</v>
      </c>
      <c r="Y4691">
        <v>0</v>
      </c>
      <c r="Z4691" t="s">
        <v>2</v>
      </c>
      <c r="AA4691" t="s">
        <v>37</v>
      </c>
      <c r="AB4691" t="s">
        <v>38</v>
      </c>
      <c r="AC4691">
        <v>54</v>
      </c>
      <c r="AD4691">
        <v>873</v>
      </c>
      <c r="AE4691" t="s">
        <v>7105</v>
      </c>
      <c r="AF4691" t="s">
        <v>7123</v>
      </c>
    </row>
    <row r="4692" spans="1:32" x14ac:dyDescent="0.25">
      <c r="A4692" t="s">
        <v>9495</v>
      </c>
      <c r="B4692" t="str">
        <f>IF(Databel___Data[[#This Row],[Churn flag]]=0,"Stayed","Churned")</f>
        <v>Churned</v>
      </c>
      <c r="C4692" t="s">
        <v>1</v>
      </c>
      <c r="D4692">
        <f>IF(Databel___Data[[#This Row],[Churn Label]]="NO",0,1)</f>
        <v>1</v>
      </c>
      <c r="E4692">
        <v>1</v>
      </c>
      <c r="F4692">
        <v>1</v>
      </c>
      <c r="G4692">
        <v>6</v>
      </c>
      <c r="H4692">
        <v>14</v>
      </c>
      <c r="I4692">
        <v>4</v>
      </c>
      <c r="J4692">
        <v>9.5</v>
      </c>
      <c r="K4692" t="s">
        <v>1</v>
      </c>
      <c r="L4692" t="s">
        <v>34</v>
      </c>
      <c r="M4692">
        <v>2</v>
      </c>
      <c r="N4692">
        <v>3</v>
      </c>
      <c r="O4692">
        <v>3</v>
      </c>
      <c r="P4692" t="s">
        <v>1</v>
      </c>
      <c r="Q4692">
        <v>0</v>
      </c>
      <c r="R4692" t="s">
        <v>41</v>
      </c>
      <c r="S4692" t="s">
        <v>9496</v>
      </c>
      <c r="T4692" t="s">
        <v>0</v>
      </c>
      <c r="U4692">
        <v>37</v>
      </c>
      <c r="V4692" t="s">
        <v>2</v>
      </c>
      <c r="W4692" t="s">
        <v>2</v>
      </c>
      <c r="X4692" t="s">
        <v>2</v>
      </c>
      <c r="Y4692">
        <v>0</v>
      </c>
      <c r="Z4692" t="s">
        <v>2</v>
      </c>
      <c r="AA4692" t="s">
        <v>37</v>
      </c>
      <c r="AB4692" t="s">
        <v>38</v>
      </c>
      <c r="AC4692">
        <v>46</v>
      </c>
      <c r="AD4692">
        <v>46</v>
      </c>
      <c r="AE4692" t="s">
        <v>7105</v>
      </c>
      <c r="AF4692" t="s">
        <v>7116</v>
      </c>
    </row>
    <row r="4693" spans="1:32" x14ac:dyDescent="0.25">
      <c r="A4693" t="s">
        <v>9497</v>
      </c>
      <c r="B4693" t="str">
        <f>IF(Databel___Data[[#This Row],[Churn flag]]=0,"Stayed","Churned")</f>
        <v>Churned</v>
      </c>
      <c r="C4693" t="s">
        <v>1</v>
      </c>
      <c r="D4693">
        <f>IF(Databel___Data[[#This Row],[Churn Label]]="NO",0,1)</f>
        <v>1</v>
      </c>
      <c r="E4693">
        <v>1</v>
      </c>
      <c r="F4693">
        <v>7</v>
      </c>
      <c r="G4693">
        <v>20</v>
      </c>
      <c r="H4693">
        <v>66.5</v>
      </c>
      <c r="I4693">
        <v>28</v>
      </c>
      <c r="J4693">
        <v>81.900000000000006</v>
      </c>
      <c r="K4693" t="s">
        <v>1</v>
      </c>
      <c r="L4693" t="s">
        <v>34</v>
      </c>
      <c r="M4693">
        <v>16</v>
      </c>
      <c r="N4693">
        <v>0</v>
      </c>
      <c r="O4693">
        <v>2</v>
      </c>
      <c r="P4693" t="s">
        <v>1</v>
      </c>
      <c r="Q4693">
        <v>0</v>
      </c>
      <c r="R4693" t="s">
        <v>111</v>
      </c>
      <c r="S4693" t="s">
        <v>9498</v>
      </c>
      <c r="T4693" t="s">
        <v>3</v>
      </c>
      <c r="U4693">
        <v>75</v>
      </c>
      <c r="V4693" t="s">
        <v>2</v>
      </c>
      <c r="W4693" t="s">
        <v>1</v>
      </c>
      <c r="X4693" t="s">
        <v>2</v>
      </c>
      <c r="Y4693">
        <v>0</v>
      </c>
      <c r="Z4693" t="s">
        <v>2</v>
      </c>
      <c r="AA4693" t="s">
        <v>37</v>
      </c>
      <c r="AB4693" t="s">
        <v>58</v>
      </c>
      <c r="AC4693">
        <v>32</v>
      </c>
      <c r="AD4693">
        <v>238</v>
      </c>
      <c r="AE4693" t="s">
        <v>7097</v>
      </c>
      <c r="AF4693" t="s">
        <v>7098</v>
      </c>
    </row>
    <row r="4694" spans="1:32" x14ac:dyDescent="0.25">
      <c r="A4694" t="s">
        <v>9499</v>
      </c>
      <c r="B4694" t="str">
        <f>IF(Databel___Data[[#This Row],[Churn flag]]=0,"Stayed","Churned")</f>
        <v>Churned</v>
      </c>
      <c r="C4694" t="s">
        <v>1</v>
      </c>
      <c r="D4694">
        <f>IF(Databel___Data[[#This Row],[Churn Label]]="NO",0,1)</f>
        <v>1</v>
      </c>
      <c r="E4694">
        <v>1</v>
      </c>
      <c r="F4694">
        <v>9</v>
      </c>
      <c r="G4694">
        <v>45</v>
      </c>
      <c r="H4694">
        <v>117.7</v>
      </c>
      <c r="I4694">
        <v>36</v>
      </c>
      <c r="J4694">
        <v>91.8</v>
      </c>
      <c r="K4694" t="s">
        <v>1</v>
      </c>
      <c r="L4694" t="s">
        <v>34</v>
      </c>
      <c r="M4694">
        <v>18</v>
      </c>
      <c r="N4694">
        <v>1</v>
      </c>
      <c r="O4694">
        <v>2</v>
      </c>
      <c r="P4694" t="s">
        <v>1</v>
      </c>
      <c r="Q4694">
        <v>0</v>
      </c>
      <c r="R4694" t="s">
        <v>153</v>
      </c>
      <c r="S4694" t="s">
        <v>9500</v>
      </c>
      <c r="T4694" t="s">
        <v>3</v>
      </c>
      <c r="U4694">
        <v>84</v>
      </c>
      <c r="V4694" t="s">
        <v>2</v>
      </c>
      <c r="W4694" t="s">
        <v>1</v>
      </c>
      <c r="X4694" t="s">
        <v>2</v>
      </c>
      <c r="Y4694">
        <v>0</v>
      </c>
      <c r="Z4694" t="s">
        <v>2</v>
      </c>
      <c r="AA4694" t="s">
        <v>37</v>
      </c>
      <c r="AB4694" t="s">
        <v>38</v>
      </c>
      <c r="AC4694">
        <v>21</v>
      </c>
      <c r="AD4694">
        <v>189</v>
      </c>
      <c r="AE4694" t="s">
        <v>7105</v>
      </c>
      <c r="AF4694" t="s">
        <v>7106</v>
      </c>
    </row>
    <row r="4695" spans="1:32" x14ac:dyDescent="0.25">
      <c r="A4695" t="s">
        <v>9501</v>
      </c>
      <c r="B4695" t="str">
        <f>IF(Databel___Data[[#This Row],[Churn flag]]=0,"Stayed","Churned")</f>
        <v>Churned</v>
      </c>
      <c r="C4695" t="s">
        <v>1</v>
      </c>
      <c r="D4695">
        <f>IF(Databel___Data[[#This Row],[Churn Label]]="NO",0,1)</f>
        <v>1</v>
      </c>
      <c r="E4695">
        <v>1</v>
      </c>
      <c r="F4695">
        <v>37</v>
      </c>
      <c r="G4695">
        <v>54</v>
      </c>
      <c r="H4695">
        <v>149.1</v>
      </c>
      <c r="I4695">
        <v>148</v>
      </c>
      <c r="J4695">
        <v>296</v>
      </c>
      <c r="K4695" t="s">
        <v>1</v>
      </c>
      <c r="L4695" t="s">
        <v>34</v>
      </c>
      <c r="M4695">
        <v>74</v>
      </c>
      <c r="N4695">
        <v>0</v>
      </c>
      <c r="O4695">
        <v>9</v>
      </c>
      <c r="P4695" t="s">
        <v>1</v>
      </c>
      <c r="Q4695">
        <v>0</v>
      </c>
      <c r="R4695" t="s">
        <v>106</v>
      </c>
      <c r="S4695" t="s">
        <v>9502</v>
      </c>
      <c r="T4695" t="s">
        <v>0</v>
      </c>
      <c r="U4695">
        <v>75</v>
      </c>
      <c r="V4695" t="s">
        <v>2</v>
      </c>
      <c r="W4695" t="s">
        <v>1</v>
      </c>
      <c r="X4695" t="s">
        <v>2</v>
      </c>
      <c r="Y4695">
        <v>0</v>
      </c>
      <c r="Z4695" t="s">
        <v>2</v>
      </c>
      <c r="AA4695" t="s">
        <v>37</v>
      </c>
      <c r="AB4695" t="s">
        <v>38</v>
      </c>
      <c r="AC4695">
        <v>30</v>
      </c>
      <c r="AD4695">
        <v>1132</v>
      </c>
      <c r="AE4695" t="s">
        <v>7085</v>
      </c>
      <c r="AF4695" t="s">
        <v>7109</v>
      </c>
    </row>
    <row r="4696" spans="1:32" x14ac:dyDescent="0.25">
      <c r="A4696" t="s">
        <v>9503</v>
      </c>
      <c r="B4696" t="str">
        <f>IF(Databel___Data[[#This Row],[Churn flag]]=0,"Stayed","Churned")</f>
        <v>Churned</v>
      </c>
      <c r="C4696" t="s">
        <v>1</v>
      </c>
      <c r="D4696">
        <f>IF(Databel___Data[[#This Row],[Churn Label]]="NO",0,1)</f>
        <v>1</v>
      </c>
      <c r="E4696">
        <v>1</v>
      </c>
      <c r="F4696">
        <v>5</v>
      </c>
      <c r="G4696">
        <v>33</v>
      </c>
      <c r="H4696">
        <v>72.599999999999994</v>
      </c>
      <c r="I4696">
        <v>20</v>
      </c>
      <c r="J4696">
        <v>55</v>
      </c>
      <c r="K4696" t="s">
        <v>1</v>
      </c>
      <c r="L4696" t="s">
        <v>34</v>
      </c>
      <c r="M4696">
        <v>28</v>
      </c>
      <c r="N4696">
        <v>2</v>
      </c>
      <c r="O4696">
        <v>5</v>
      </c>
      <c r="P4696" t="s">
        <v>1</v>
      </c>
      <c r="Q4696">
        <v>0</v>
      </c>
      <c r="R4696" t="s">
        <v>91</v>
      </c>
      <c r="S4696" t="s">
        <v>9504</v>
      </c>
      <c r="T4696" t="s">
        <v>0</v>
      </c>
      <c r="U4696">
        <v>47</v>
      </c>
      <c r="V4696" t="s">
        <v>2</v>
      </c>
      <c r="W4696" t="s">
        <v>2</v>
      </c>
      <c r="X4696" t="s">
        <v>2</v>
      </c>
      <c r="Y4696">
        <v>0</v>
      </c>
      <c r="Z4696" t="s">
        <v>2</v>
      </c>
      <c r="AA4696" t="s">
        <v>37</v>
      </c>
      <c r="AB4696" t="s">
        <v>44</v>
      </c>
      <c r="AC4696">
        <v>51</v>
      </c>
      <c r="AD4696">
        <v>266</v>
      </c>
      <c r="AE4696" t="s">
        <v>7085</v>
      </c>
      <c r="AF4696" t="s">
        <v>7109</v>
      </c>
    </row>
    <row r="4697" spans="1:32" x14ac:dyDescent="0.25">
      <c r="A4697" t="s">
        <v>9505</v>
      </c>
      <c r="B4697" t="str">
        <f>IF(Databel___Data[[#This Row],[Churn flag]]=0,"Stayed","Churned")</f>
        <v>Churned</v>
      </c>
      <c r="C4697" t="s">
        <v>1</v>
      </c>
      <c r="D4697">
        <f>IF(Databel___Data[[#This Row],[Churn Label]]="NO",0,1)</f>
        <v>1</v>
      </c>
      <c r="E4697">
        <v>1</v>
      </c>
      <c r="F4697">
        <v>3</v>
      </c>
      <c r="G4697">
        <v>12</v>
      </c>
      <c r="H4697">
        <v>29.1</v>
      </c>
      <c r="I4697">
        <v>12</v>
      </c>
      <c r="J4697">
        <v>36.9</v>
      </c>
      <c r="K4697" t="s">
        <v>1</v>
      </c>
      <c r="L4697" t="s">
        <v>34</v>
      </c>
      <c r="M4697">
        <v>12</v>
      </c>
      <c r="N4697">
        <v>2</v>
      </c>
      <c r="O4697">
        <v>1</v>
      </c>
      <c r="P4697" t="s">
        <v>1</v>
      </c>
      <c r="Q4697">
        <v>0</v>
      </c>
      <c r="R4697" t="s">
        <v>159</v>
      </c>
      <c r="S4697" t="s">
        <v>9506</v>
      </c>
      <c r="T4697" t="s">
        <v>0</v>
      </c>
      <c r="U4697">
        <v>68</v>
      </c>
      <c r="V4697" t="s">
        <v>2</v>
      </c>
      <c r="W4697" t="s">
        <v>1</v>
      </c>
      <c r="X4697" t="s">
        <v>2</v>
      </c>
      <c r="Y4697">
        <v>0</v>
      </c>
      <c r="Z4697" t="s">
        <v>2</v>
      </c>
      <c r="AA4697" t="s">
        <v>37</v>
      </c>
      <c r="AB4697" t="s">
        <v>38</v>
      </c>
      <c r="AC4697">
        <v>30</v>
      </c>
      <c r="AD4697">
        <v>86</v>
      </c>
      <c r="AE4697" t="s">
        <v>7085</v>
      </c>
      <c r="AF4697" t="s">
        <v>7109</v>
      </c>
    </row>
    <row r="4698" spans="1:32" x14ac:dyDescent="0.25">
      <c r="A4698" t="s">
        <v>9507</v>
      </c>
      <c r="B4698" t="str">
        <f>IF(Databel___Data[[#This Row],[Churn flag]]=0,"Stayed","Churned")</f>
        <v>Churned</v>
      </c>
      <c r="C4698" t="s">
        <v>1</v>
      </c>
      <c r="D4698">
        <f>IF(Databel___Data[[#This Row],[Churn Label]]="NO",0,1)</f>
        <v>1</v>
      </c>
      <c r="E4698">
        <v>1</v>
      </c>
      <c r="F4698">
        <v>33</v>
      </c>
      <c r="G4698">
        <v>69</v>
      </c>
      <c r="H4698">
        <v>164.3</v>
      </c>
      <c r="I4698">
        <v>132</v>
      </c>
      <c r="J4698">
        <v>409.2</v>
      </c>
      <c r="K4698" t="s">
        <v>1</v>
      </c>
      <c r="L4698" t="s">
        <v>34</v>
      </c>
      <c r="M4698">
        <v>102</v>
      </c>
      <c r="N4698">
        <v>3</v>
      </c>
      <c r="O4698">
        <v>7</v>
      </c>
      <c r="P4698" t="s">
        <v>2</v>
      </c>
      <c r="Q4698">
        <v>0</v>
      </c>
      <c r="R4698" t="s">
        <v>179</v>
      </c>
      <c r="S4698" t="s">
        <v>9508</v>
      </c>
      <c r="T4698" t="s">
        <v>0</v>
      </c>
      <c r="U4698">
        <v>42</v>
      </c>
      <c r="V4698" t="s">
        <v>2</v>
      </c>
      <c r="W4698" t="s">
        <v>2</v>
      </c>
      <c r="X4698" t="s">
        <v>2</v>
      </c>
      <c r="Y4698">
        <v>0</v>
      </c>
      <c r="Z4698" t="s">
        <v>2</v>
      </c>
      <c r="AA4698" t="s">
        <v>37</v>
      </c>
      <c r="AB4698" t="s">
        <v>38</v>
      </c>
      <c r="AC4698">
        <v>47</v>
      </c>
      <c r="AD4698">
        <v>1531</v>
      </c>
      <c r="AE4698" t="s">
        <v>7105</v>
      </c>
      <c r="AF4698" t="s">
        <v>7130</v>
      </c>
    </row>
    <row r="4699" spans="1:32" x14ac:dyDescent="0.25">
      <c r="A4699" t="s">
        <v>9509</v>
      </c>
      <c r="B4699" t="str">
        <f>IF(Databel___Data[[#This Row],[Churn flag]]=0,"Stayed","Churned")</f>
        <v>Churned</v>
      </c>
      <c r="C4699" t="s">
        <v>1</v>
      </c>
      <c r="D4699">
        <f>IF(Databel___Data[[#This Row],[Churn Label]]="NO",0,1)</f>
        <v>1</v>
      </c>
      <c r="E4699">
        <v>1</v>
      </c>
      <c r="F4699">
        <v>2</v>
      </c>
      <c r="G4699">
        <v>12</v>
      </c>
      <c r="H4699">
        <v>27.2</v>
      </c>
      <c r="I4699">
        <v>8</v>
      </c>
      <c r="J4699">
        <v>23.2</v>
      </c>
      <c r="K4699" t="s">
        <v>1</v>
      </c>
      <c r="L4699" t="s">
        <v>34</v>
      </c>
      <c r="M4699">
        <v>6</v>
      </c>
      <c r="N4699">
        <v>2</v>
      </c>
      <c r="O4699">
        <v>13</v>
      </c>
      <c r="P4699" t="s">
        <v>1</v>
      </c>
      <c r="Q4699">
        <v>0</v>
      </c>
      <c r="R4699" t="s">
        <v>171</v>
      </c>
      <c r="S4699" t="s">
        <v>9510</v>
      </c>
      <c r="T4699" t="s">
        <v>0</v>
      </c>
      <c r="U4699">
        <v>44</v>
      </c>
      <c r="V4699" t="s">
        <v>2</v>
      </c>
      <c r="W4699" t="s">
        <v>2</v>
      </c>
      <c r="X4699" t="s">
        <v>2</v>
      </c>
      <c r="Y4699">
        <v>0</v>
      </c>
      <c r="Z4699" t="s">
        <v>2</v>
      </c>
      <c r="AA4699" t="s">
        <v>37</v>
      </c>
      <c r="AB4699" t="s">
        <v>38</v>
      </c>
      <c r="AC4699">
        <v>46</v>
      </c>
      <c r="AD4699">
        <v>90</v>
      </c>
      <c r="AE4699" t="s">
        <v>7105</v>
      </c>
      <c r="AF4699" t="s">
        <v>7510</v>
      </c>
    </row>
    <row r="4700" spans="1:32" x14ac:dyDescent="0.25">
      <c r="A4700" t="s">
        <v>9511</v>
      </c>
      <c r="B4700" t="str">
        <f>IF(Databel___Data[[#This Row],[Churn flag]]=0,"Stayed","Churned")</f>
        <v>Churned</v>
      </c>
      <c r="C4700" t="s">
        <v>1</v>
      </c>
      <c r="D4700">
        <f>IF(Databel___Data[[#This Row],[Churn Label]]="NO",0,1)</f>
        <v>1</v>
      </c>
      <c r="E4700">
        <v>1</v>
      </c>
      <c r="F4700">
        <v>38</v>
      </c>
      <c r="G4700">
        <v>174</v>
      </c>
      <c r="H4700">
        <v>491.5</v>
      </c>
      <c r="I4700">
        <v>152</v>
      </c>
      <c r="J4700">
        <v>494</v>
      </c>
      <c r="K4700" t="s">
        <v>1</v>
      </c>
      <c r="L4700" t="s">
        <v>34</v>
      </c>
      <c r="M4700">
        <v>165</v>
      </c>
      <c r="N4700">
        <v>5</v>
      </c>
      <c r="O4700">
        <v>14</v>
      </c>
      <c r="P4700" t="s">
        <v>1</v>
      </c>
      <c r="Q4700">
        <v>0</v>
      </c>
      <c r="R4700" t="s">
        <v>211</v>
      </c>
      <c r="S4700" t="s">
        <v>9512</v>
      </c>
      <c r="T4700" t="s">
        <v>0</v>
      </c>
      <c r="U4700">
        <v>28</v>
      </c>
      <c r="V4700" t="s">
        <v>1</v>
      </c>
      <c r="W4700" t="s">
        <v>2</v>
      </c>
      <c r="X4700" t="s">
        <v>2</v>
      </c>
      <c r="Y4700">
        <v>0</v>
      </c>
      <c r="Z4700" t="s">
        <v>1</v>
      </c>
      <c r="AA4700" t="s">
        <v>37</v>
      </c>
      <c r="AB4700" t="s">
        <v>38</v>
      </c>
      <c r="AC4700">
        <v>41</v>
      </c>
      <c r="AD4700">
        <v>1558</v>
      </c>
      <c r="AE4700" t="s">
        <v>7079</v>
      </c>
      <c r="AF4700" t="s">
        <v>7080</v>
      </c>
    </row>
    <row r="4701" spans="1:32" x14ac:dyDescent="0.25">
      <c r="A4701" t="s">
        <v>9513</v>
      </c>
      <c r="B4701" t="str">
        <f>IF(Databel___Data[[#This Row],[Churn flag]]=0,"Stayed","Churned")</f>
        <v>Churned</v>
      </c>
      <c r="C4701" t="s">
        <v>1</v>
      </c>
      <c r="D4701">
        <f>IF(Databel___Data[[#This Row],[Churn Label]]="NO",0,1)</f>
        <v>1</v>
      </c>
      <c r="E4701">
        <v>1</v>
      </c>
      <c r="F4701">
        <v>39</v>
      </c>
      <c r="G4701">
        <v>73</v>
      </c>
      <c r="H4701">
        <v>192.7</v>
      </c>
      <c r="I4701">
        <v>156</v>
      </c>
      <c r="J4701">
        <v>335.4</v>
      </c>
      <c r="K4701" t="s">
        <v>1</v>
      </c>
      <c r="L4701" t="s">
        <v>34</v>
      </c>
      <c r="M4701">
        <v>84</v>
      </c>
      <c r="N4701">
        <v>2</v>
      </c>
      <c r="O4701">
        <v>10</v>
      </c>
      <c r="P4701" t="s">
        <v>1</v>
      </c>
      <c r="Q4701">
        <v>0</v>
      </c>
      <c r="R4701" t="s">
        <v>216</v>
      </c>
      <c r="S4701" t="s">
        <v>9514</v>
      </c>
      <c r="T4701" t="s">
        <v>0</v>
      </c>
      <c r="U4701">
        <v>26</v>
      </c>
      <c r="V4701" t="s">
        <v>1</v>
      </c>
      <c r="W4701" t="s">
        <v>2</v>
      </c>
      <c r="X4701" t="s">
        <v>2</v>
      </c>
      <c r="Y4701">
        <v>0</v>
      </c>
      <c r="Z4701" t="s">
        <v>1</v>
      </c>
      <c r="AA4701" t="s">
        <v>37</v>
      </c>
      <c r="AB4701" t="s">
        <v>58</v>
      </c>
      <c r="AC4701">
        <v>37</v>
      </c>
      <c r="AD4701">
        <v>1413</v>
      </c>
      <c r="AE4701" t="s">
        <v>7079</v>
      </c>
      <c r="AF4701" t="s">
        <v>7094</v>
      </c>
    </row>
    <row r="4702" spans="1:32" x14ac:dyDescent="0.25">
      <c r="A4702" t="s">
        <v>9515</v>
      </c>
      <c r="B4702" t="str">
        <f>IF(Databel___Data[[#This Row],[Churn flag]]=0,"Stayed","Churned")</f>
        <v>Churned</v>
      </c>
      <c r="C4702" t="s">
        <v>1</v>
      </c>
      <c r="D4702">
        <f>IF(Databel___Data[[#This Row],[Churn Label]]="NO",0,1)</f>
        <v>1</v>
      </c>
      <c r="E4702">
        <v>1</v>
      </c>
      <c r="F4702">
        <v>46</v>
      </c>
      <c r="G4702">
        <v>245</v>
      </c>
      <c r="H4702">
        <v>648.29999999999995</v>
      </c>
      <c r="I4702">
        <v>0</v>
      </c>
      <c r="J4702">
        <v>0</v>
      </c>
      <c r="K4702" t="s">
        <v>2</v>
      </c>
      <c r="L4702" t="s">
        <v>46</v>
      </c>
      <c r="M4702">
        <v>0</v>
      </c>
      <c r="N4702">
        <v>3</v>
      </c>
      <c r="O4702">
        <v>1</v>
      </c>
      <c r="P4702" t="s">
        <v>1</v>
      </c>
      <c r="Q4702">
        <v>0</v>
      </c>
      <c r="R4702" t="s">
        <v>184</v>
      </c>
      <c r="S4702" t="s">
        <v>9516</v>
      </c>
      <c r="T4702" t="s">
        <v>0</v>
      </c>
      <c r="U4702">
        <v>81</v>
      </c>
      <c r="V4702" t="s">
        <v>2</v>
      </c>
      <c r="W4702" t="s">
        <v>1</v>
      </c>
      <c r="X4702" t="s">
        <v>2</v>
      </c>
      <c r="Y4702">
        <v>0</v>
      </c>
      <c r="Z4702" t="s">
        <v>1</v>
      </c>
      <c r="AA4702" t="s">
        <v>37</v>
      </c>
      <c r="AB4702" t="s">
        <v>38</v>
      </c>
      <c r="AC4702">
        <v>39</v>
      </c>
      <c r="AD4702">
        <v>1814</v>
      </c>
      <c r="AE4702" t="s">
        <v>7079</v>
      </c>
      <c r="AF4702" t="s">
        <v>7308</v>
      </c>
    </row>
    <row r="4703" spans="1:32" x14ac:dyDescent="0.25">
      <c r="A4703" t="s">
        <v>9517</v>
      </c>
      <c r="B4703" t="str">
        <f>IF(Databel___Data[[#This Row],[Churn flag]]=0,"Stayed","Churned")</f>
        <v>Churned</v>
      </c>
      <c r="C4703" t="s">
        <v>1</v>
      </c>
      <c r="D4703">
        <f>IF(Databel___Data[[#This Row],[Churn Label]]="NO",0,1)</f>
        <v>1</v>
      </c>
      <c r="E4703">
        <v>1</v>
      </c>
      <c r="F4703">
        <v>10</v>
      </c>
      <c r="G4703">
        <v>30</v>
      </c>
      <c r="H4703">
        <v>93.2</v>
      </c>
      <c r="I4703">
        <v>40</v>
      </c>
      <c r="J4703">
        <v>137</v>
      </c>
      <c r="K4703" t="s">
        <v>1</v>
      </c>
      <c r="L4703" t="s">
        <v>34</v>
      </c>
      <c r="M4703">
        <v>46</v>
      </c>
      <c r="N4703">
        <v>5</v>
      </c>
      <c r="O4703">
        <v>1</v>
      </c>
      <c r="P4703" t="s">
        <v>1</v>
      </c>
      <c r="Q4703">
        <v>0</v>
      </c>
      <c r="R4703" t="s">
        <v>114</v>
      </c>
      <c r="S4703" t="s">
        <v>9518</v>
      </c>
      <c r="T4703" t="s">
        <v>3</v>
      </c>
      <c r="U4703">
        <v>36</v>
      </c>
      <c r="V4703" t="s">
        <v>2</v>
      </c>
      <c r="W4703" t="s">
        <v>2</v>
      </c>
      <c r="X4703" t="s">
        <v>2</v>
      </c>
      <c r="Y4703">
        <v>0</v>
      </c>
      <c r="Z4703" t="s">
        <v>1</v>
      </c>
      <c r="AA4703" t="s">
        <v>37</v>
      </c>
      <c r="AB4703" t="s">
        <v>38</v>
      </c>
      <c r="AC4703">
        <v>54</v>
      </c>
      <c r="AD4703">
        <v>563</v>
      </c>
      <c r="AE4703" t="s">
        <v>7079</v>
      </c>
      <c r="AF4703" t="s">
        <v>7080</v>
      </c>
    </row>
    <row r="4704" spans="1:32" x14ac:dyDescent="0.25">
      <c r="A4704" t="s">
        <v>9519</v>
      </c>
      <c r="B4704" t="str">
        <f>IF(Databel___Data[[#This Row],[Churn flag]]=0,"Stayed","Churned")</f>
        <v>Churned</v>
      </c>
      <c r="C4704" t="s">
        <v>1</v>
      </c>
      <c r="D4704">
        <f>IF(Databel___Data[[#This Row],[Churn Label]]="NO",0,1)</f>
        <v>1</v>
      </c>
      <c r="E4704">
        <v>1</v>
      </c>
      <c r="F4704">
        <v>8</v>
      </c>
      <c r="G4704">
        <v>40</v>
      </c>
      <c r="H4704">
        <v>67.900000000000006</v>
      </c>
      <c r="I4704">
        <v>32</v>
      </c>
      <c r="J4704">
        <v>99.2</v>
      </c>
      <c r="K4704" t="s">
        <v>1</v>
      </c>
      <c r="L4704" t="s">
        <v>34</v>
      </c>
      <c r="M4704">
        <v>50</v>
      </c>
      <c r="N4704">
        <v>5</v>
      </c>
      <c r="O4704">
        <v>1</v>
      </c>
      <c r="P4704" t="s">
        <v>1</v>
      </c>
      <c r="Q4704">
        <v>0</v>
      </c>
      <c r="R4704" t="s">
        <v>80</v>
      </c>
      <c r="S4704" t="s">
        <v>9520</v>
      </c>
      <c r="T4704" t="s">
        <v>3</v>
      </c>
      <c r="U4704">
        <v>69</v>
      </c>
      <c r="V4704" t="s">
        <v>2</v>
      </c>
      <c r="W4704" t="s">
        <v>1</v>
      </c>
      <c r="X4704" t="s">
        <v>2</v>
      </c>
      <c r="Y4704">
        <v>0</v>
      </c>
      <c r="Z4704" t="s">
        <v>1</v>
      </c>
      <c r="AA4704" t="s">
        <v>37</v>
      </c>
      <c r="AB4704" t="s">
        <v>38</v>
      </c>
      <c r="AC4704">
        <v>19</v>
      </c>
      <c r="AD4704">
        <v>143</v>
      </c>
      <c r="AE4704" t="s">
        <v>7079</v>
      </c>
      <c r="AF4704" t="s">
        <v>7091</v>
      </c>
    </row>
    <row r="4705" spans="1:32" x14ac:dyDescent="0.25">
      <c r="A4705" t="s">
        <v>9521</v>
      </c>
      <c r="B4705" t="str">
        <f>IF(Databel___Data[[#This Row],[Churn flag]]=0,"Stayed","Churned")</f>
        <v>Churned</v>
      </c>
      <c r="C4705" t="s">
        <v>1</v>
      </c>
      <c r="D4705">
        <f>IF(Databel___Data[[#This Row],[Churn Label]]="NO",0,1)</f>
        <v>1</v>
      </c>
      <c r="E4705">
        <v>1</v>
      </c>
      <c r="F4705">
        <v>2</v>
      </c>
      <c r="G4705">
        <v>5</v>
      </c>
      <c r="H4705">
        <v>13.4</v>
      </c>
      <c r="I4705">
        <v>8</v>
      </c>
      <c r="J4705">
        <v>19.8</v>
      </c>
      <c r="K4705" t="s">
        <v>1</v>
      </c>
      <c r="L4705" t="s">
        <v>34</v>
      </c>
      <c r="M4705">
        <v>7</v>
      </c>
      <c r="N4705">
        <v>2</v>
      </c>
      <c r="O4705">
        <v>6</v>
      </c>
      <c r="P4705" t="s">
        <v>2</v>
      </c>
      <c r="Q4705">
        <v>6</v>
      </c>
      <c r="R4705" t="s">
        <v>219</v>
      </c>
      <c r="S4705" t="s">
        <v>9522</v>
      </c>
      <c r="T4705" t="s">
        <v>3</v>
      </c>
      <c r="U4705">
        <v>45</v>
      </c>
      <c r="V4705" t="s">
        <v>2</v>
      </c>
      <c r="W4705" t="s">
        <v>2</v>
      </c>
      <c r="X4705" t="s">
        <v>2</v>
      </c>
      <c r="Y4705">
        <v>0</v>
      </c>
      <c r="Z4705" t="s">
        <v>2</v>
      </c>
      <c r="AA4705" t="s">
        <v>37</v>
      </c>
      <c r="AB4705" t="s">
        <v>44</v>
      </c>
      <c r="AC4705">
        <v>22</v>
      </c>
      <c r="AD4705">
        <v>37</v>
      </c>
      <c r="AE4705" t="s">
        <v>7079</v>
      </c>
      <c r="AF4705" t="s">
        <v>7080</v>
      </c>
    </row>
    <row r="4706" spans="1:32" x14ac:dyDescent="0.25">
      <c r="A4706" t="s">
        <v>9523</v>
      </c>
      <c r="B4706" t="str">
        <f>IF(Databel___Data[[#This Row],[Churn flag]]=0,"Stayed","Churned")</f>
        <v>Churned</v>
      </c>
      <c r="C4706" t="s">
        <v>1</v>
      </c>
      <c r="D4706">
        <f>IF(Databel___Data[[#This Row],[Churn Label]]="NO",0,1)</f>
        <v>1</v>
      </c>
      <c r="E4706">
        <v>1</v>
      </c>
      <c r="F4706">
        <v>2</v>
      </c>
      <c r="G4706">
        <v>18</v>
      </c>
      <c r="H4706">
        <v>32.700000000000003</v>
      </c>
      <c r="I4706">
        <v>8</v>
      </c>
      <c r="J4706">
        <v>23.6</v>
      </c>
      <c r="K4706" t="s">
        <v>1</v>
      </c>
      <c r="L4706" t="s">
        <v>34</v>
      </c>
      <c r="M4706">
        <v>6</v>
      </c>
      <c r="N4706">
        <v>2</v>
      </c>
      <c r="O4706">
        <v>9</v>
      </c>
      <c r="P4706" t="s">
        <v>1</v>
      </c>
      <c r="Q4706">
        <v>0</v>
      </c>
      <c r="R4706" t="s">
        <v>470</v>
      </c>
      <c r="S4706" t="s">
        <v>9524</v>
      </c>
      <c r="T4706" t="s">
        <v>0</v>
      </c>
      <c r="U4706">
        <v>66</v>
      </c>
      <c r="V4706" t="s">
        <v>2</v>
      </c>
      <c r="W4706" t="s">
        <v>1</v>
      </c>
      <c r="X4706" t="s">
        <v>2</v>
      </c>
      <c r="Y4706">
        <v>0</v>
      </c>
      <c r="Z4706" t="s">
        <v>2</v>
      </c>
      <c r="AA4706" t="s">
        <v>37</v>
      </c>
      <c r="AB4706" t="s">
        <v>38</v>
      </c>
      <c r="AC4706">
        <v>8</v>
      </c>
      <c r="AD4706">
        <v>20</v>
      </c>
      <c r="AE4706" t="s">
        <v>7079</v>
      </c>
      <c r="AF4706" t="s">
        <v>7091</v>
      </c>
    </row>
    <row r="4707" spans="1:32" x14ac:dyDescent="0.25">
      <c r="A4707" t="s">
        <v>9525</v>
      </c>
      <c r="B4707" t="str">
        <f>IF(Databel___Data[[#This Row],[Churn flag]]=0,"Stayed","Churned")</f>
        <v>Churned</v>
      </c>
      <c r="C4707" t="s">
        <v>1</v>
      </c>
      <c r="D4707">
        <f>IF(Databel___Data[[#This Row],[Churn Label]]="NO",0,1)</f>
        <v>1</v>
      </c>
      <c r="E4707">
        <v>1</v>
      </c>
      <c r="F4707">
        <v>4</v>
      </c>
      <c r="G4707">
        <v>9</v>
      </c>
      <c r="H4707">
        <v>31.7</v>
      </c>
      <c r="I4707">
        <v>16</v>
      </c>
      <c r="J4707">
        <v>42</v>
      </c>
      <c r="K4707" t="s">
        <v>1</v>
      </c>
      <c r="L4707" t="s">
        <v>34</v>
      </c>
      <c r="M4707">
        <v>10</v>
      </c>
      <c r="N4707">
        <v>2</v>
      </c>
      <c r="O4707">
        <v>35</v>
      </c>
      <c r="P4707" t="s">
        <v>1</v>
      </c>
      <c r="Q4707">
        <v>0</v>
      </c>
      <c r="R4707" t="s">
        <v>52</v>
      </c>
      <c r="S4707" t="s">
        <v>9526</v>
      </c>
      <c r="T4707" t="s">
        <v>0</v>
      </c>
      <c r="U4707">
        <v>21</v>
      </c>
      <c r="V4707" t="s">
        <v>1</v>
      </c>
      <c r="W4707" t="s">
        <v>2</v>
      </c>
      <c r="X4707" t="s">
        <v>2</v>
      </c>
      <c r="Y4707">
        <v>0</v>
      </c>
      <c r="Z4707" t="s">
        <v>1</v>
      </c>
      <c r="AA4707" t="s">
        <v>37</v>
      </c>
      <c r="AB4707" t="s">
        <v>38</v>
      </c>
      <c r="AC4707">
        <v>38</v>
      </c>
      <c r="AD4707">
        <v>151</v>
      </c>
      <c r="AE4707" t="s">
        <v>7079</v>
      </c>
      <c r="AF4707" t="s">
        <v>7094</v>
      </c>
    </row>
    <row r="4708" spans="1:32" x14ac:dyDescent="0.25">
      <c r="A4708" t="s">
        <v>9527</v>
      </c>
      <c r="B4708" t="str">
        <f>IF(Databel___Data[[#This Row],[Churn flag]]=0,"Stayed","Churned")</f>
        <v>Churned</v>
      </c>
      <c r="C4708" t="s">
        <v>1</v>
      </c>
      <c r="D4708">
        <f>IF(Databel___Data[[#This Row],[Churn Label]]="NO",0,1)</f>
        <v>1</v>
      </c>
      <c r="E4708">
        <v>1</v>
      </c>
      <c r="F4708">
        <v>37</v>
      </c>
      <c r="G4708">
        <v>55</v>
      </c>
      <c r="H4708">
        <v>148</v>
      </c>
      <c r="I4708">
        <v>148</v>
      </c>
      <c r="J4708">
        <v>614.20000000000005</v>
      </c>
      <c r="K4708" t="s">
        <v>1</v>
      </c>
      <c r="L4708" t="s">
        <v>34</v>
      </c>
      <c r="M4708">
        <v>154</v>
      </c>
      <c r="N4708">
        <v>5</v>
      </c>
      <c r="O4708">
        <v>13</v>
      </c>
      <c r="P4708" t="s">
        <v>1</v>
      </c>
      <c r="Q4708">
        <v>0</v>
      </c>
      <c r="R4708" t="s">
        <v>52</v>
      </c>
      <c r="S4708" t="s">
        <v>9528</v>
      </c>
      <c r="T4708" t="s">
        <v>3</v>
      </c>
      <c r="U4708">
        <v>80</v>
      </c>
      <c r="V4708" t="s">
        <v>2</v>
      </c>
      <c r="W4708" t="s">
        <v>1</v>
      </c>
      <c r="X4708" t="s">
        <v>2</v>
      </c>
      <c r="Y4708">
        <v>0</v>
      </c>
      <c r="Z4708" t="s">
        <v>2</v>
      </c>
      <c r="AA4708" t="s">
        <v>37</v>
      </c>
      <c r="AB4708" t="s">
        <v>38</v>
      </c>
      <c r="AC4708">
        <v>42</v>
      </c>
      <c r="AD4708">
        <v>1551</v>
      </c>
      <c r="AE4708" t="s">
        <v>7079</v>
      </c>
      <c r="AF4708" t="s">
        <v>7094</v>
      </c>
    </row>
    <row r="4709" spans="1:32" x14ac:dyDescent="0.25">
      <c r="A4709" t="s">
        <v>9529</v>
      </c>
      <c r="B4709" t="str">
        <f>IF(Databel___Data[[#This Row],[Churn flag]]=0,"Stayed","Churned")</f>
        <v>Churned</v>
      </c>
      <c r="C4709" t="s">
        <v>1</v>
      </c>
      <c r="D4709">
        <f>IF(Databel___Data[[#This Row],[Churn Label]]="NO",0,1)</f>
        <v>1</v>
      </c>
      <c r="E4709">
        <v>1</v>
      </c>
      <c r="F4709">
        <v>1</v>
      </c>
      <c r="G4709">
        <v>5</v>
      </c>
      <c r="H4709">
        <v>13</v>
      </c>
      <c r="I4709">
        <v>4</v>
      </c>
      <c r="J4709">
        <v>12.4</v>
      </c>
      <c r="K4709" t="s">
        <v>1</v>
      </c>
      <c r="L4709" t="s">
        <v>34</v>
      </c>
      <c r="M4709">
        <v>2</v>
      </c>
      <c r="N4709">
        <v>4</v>
      </c>
      <c r="O4709">
        <v>14</v>
      </c>
      <c r="P4709" t="s">
        <v>1</v>
      </c>
      <c r="Q4709">
        <v>0</v>
      </c>
      <c r="R4709" t="s">
        <v>83</v>
      </c>
      <c r="S4709" t="s">
        <v>9530</v>
      </c>
      <c r="T4709" t="s">
        <v>0</v>
      </c>
      <c r="U4709">
        <v>23</v>
      </c>
      <c r="V4709" t="s">
        <v>1</v>
      </c>
      <c r="W4709" t="s">
        <v>2</v>
      </c>
      <c r="X4709" t="s">
        <v>2</v>
      </c>
      <c r="Y4709">
        <v>0</v>
      </c>
      <c r="Z4709" t="s">
        <v>2</v>
      </c>
      <c r="AA4709" t="s">
        <v>37</v>
      </c>
      <c r="AB4709" t="s">
        <v>38</v>
      </c>
      <c r="AC4709">
        <v>32</v>
      </c>
      <c r="AD4709">
        <v>32</v>
      </c>
      <c r="AE4709" t="s">
        <v>7079</v>
      </c>
      <c r="AF4709" t="s">
        <v>7308</v>
      </c>
    </row>
    <row r="4710" spans="1:32" x14ac:dyDescent="0.25">
      <c r="A4710" t="s">
        <v>9531</v>
      </c>
      <c r="B4710" t="str">
        <f>IF(Databel___Data[[#This Row],[Churn flag]]=0,"Stayed","Churned")</f>
        <v>Churned</v>
      </c>
      <c r="C4710" t="s">
        <v>1</v>
      </c>
      <c r="D4710">
        <f>IF(Databel___Data[[#This Row],[Churn Label]]="NO",0,1)</f>
        <v>1</v>
      </c>
      <c r="E4710">
        <v>1</v>
      </c>
      <c r="F4710">
        <v>5</v>
      </c>
      <c r="G4710">
        <v>9</v>
      </c>
      <c r="H4710">
        <v>25.1</v>
      </c>
      <c r="I4710">
        <v>20</v>
      </c>
      <c r="J4710">
        <v>91.5</v>
      </c>
      <c r="K4710" t="s">
        <v>1</v>
      </c>
      <c r="L4710" t="s">
        <v>34</v>
      </c>
      <c r="M4710">
        <v>46</v>
      </c>
      <c r="N4710">
        <v>5</v>
      </c>
      <c r="O4710">
        <v>13</v>
      </c>
      <c r="P4710" t="s">
        <v>1</v>
      </c>
      <c r="Q4710">
        <v>0</v>
      </c>
      <c r="R4710" t="s">
        <v>83</v>
      </c>
      <c r="S4710" t="s">
        <v>9532</v>
      </c>
      <c r="T4710" t="s">
        <v>0</v>
      </c>
      <c r="U4710">
        <v>27</v>
      </c>
      <c r="V4710" t="s">
        <v>1</v>
      </c>
      <c r="W4710" t="s">
        <v>2</v>
      </c>
      <c r="X4710" t="s">
        <v>2</v>
      </c>
      <c r="Y4710">
        <v>0</v>
      </c>
      <c r="Z4710" t="s">
        <v>2</v>
      </c>
      <c r="AA4710" t="s">
        <v>37</v>
      </c>
      <c r="AB4710" t="s">
        <v>38</v>
      </c>
      <c r="AC4710">
        <v>56</v>
      </c>
      <c r="AD4710">
        <v>279</v>
      </c>
      <c r="AE4710" t="s">
        <v>7079</v>
      </c>
      <c r="AF4710" t="s">
        <v>7308</v>
      </c>
    </row>
    <row r="4711" spans="1:32" x14ac:dyDescent="0.25">
      <c r="A4711" t="s">
        <v>9533</v>
      </c>
      <c r="B4711" t="str">
        <f>IF(Databel___Data[[#This Row],[Churn flag]]=0,"Stayed","Churned")</f>
        <v>Churned</v>
      </c>
      <c r="C4711" t="s">
        <v>1</v>
      </c>
      <c r="D4711">
        <f>IF(Databel___Data[[#This Row],[Churn Label]]="NO",0,1)</f>
        <v>1</v>
      </c>
      <c r="E4711">
        <v>1</v>
      </c>
      <c r="F4711">
        <v>30</v>
      </c>
      <c r="G4711">
        <v>92</v>
      </c>
      <c r="H4711">
        <v>237.6</v>
      </c>
      <c r="I4711">
        <v>120</v>
      </c>
      <c r="J4711">
        <v>285</v>
      </c>
      <c r="K4711" t="s">
        <v>1</v>
      </c>
      <c r="L4711" t="s">
        <v>34</v>
      </c>
      <c r="M4711">
        <v>57</v>
      </c>
      <c r="N4711">
        <v>0</v>
      </c>
      <c r="O4711">
        <v>14</v>
      </c>
      <c r="P4711" t="s">
        <v>1</v>
      </c>
      <c r="Q4711">
        <v>0</v>
      </c>
      <c r="R4711" t="s">
        <v>216</v>
      </c>
      <c r="S4711" t="s">
        <v>9534</v>
      </c>
      <c r="T4711" t="s">
        <v>0</v>
      </c>
      <c r="U4711">
        <v>72</v>
      </c>
      <c r="V4711" t="s">
        <v>2</v>
      </c>
      <c r="W4711" t="s">
        <v>1</v>
      </c>
      <c r="X4711" t="s">
        <v>2</v>
      </c>
      <c r="Y4711">
        <v>0</v>
      </c>
      <c r="Z4711" t="s">
        <v>1</v>
      </c>
      <c r="AA4711" t="s">
        <v>37</v>
      </c>
      <c r="AB4711" t="s">
        <v>38</v>
      </c>
      <c r="AC4711">
        <v>41</v>
      </c>
      <c r="AD4711">
        <v>1229</v>
      </c>
      <c r="AE4711" t="s">
        <v>7079</v>
      </c>
      <c r="AF4711" t="s">
        <v>7308</v>
      </c>
    </row>
    <row r="4712" spans="1:32" x14ac:dyDescent="0.25">
      <c r="A4712" t="s">
        <v>9535</v>
      </c>
      <c r="B4712" t="str">
        <f>IF(Databel___Data[[#This Row],[Churn flag]]=0,"Stayed","Churned")</f>
        <v>Churned</v>
      </c>
      <c r="C4712" t="s">
        <v>1</v>
      </c>
      <c r="D4712">
        <f>IF(Databel___Data[[#This Row],[Churn Label]]="NO",0,1)</f>
        <v>1</v>
      </c>
      <c r="E4712">
        <v>1</v>
      </c>
      <c r="F4712">
        <v>30</v>
      </c>
      <c r="G4712">
        <v>150</v>
      </c>
      <c r="H4712">
        <v>296.5</v>
      </c>
      <c r="I4712">
        <v>120</v>
      </c>
      <c r="J4712">
        <v>336</v>
      </c>
      <c r="K4712" t="s">
        <v>1</v>
      </c>
      <c r="L4712" t="s">
        <v>34</v>
      </c>
      <c r="M4712">
        <v>84</v>
      </c>
      <c r="N4712">
        <v>5</v>
      </c>
      <c r="O4712">
        <v>1</v>
      </c>
      <c r="P4712" t="s">
        <v>2</v>
      </c>
      <c r="Q4712">
        <v>11</v>
      </c>
      <c r="R4712" t="s">
        <v>166</v>
      </c>
      <c r="S4712" t="s">
        <v>9536</v>
      </c>
      <c r="T4712" t="s">
        <v>0</v>
      </c>
      <c r="U4712">
        <v>63</v>
      </c>
      <c r="V4712" t="s">
        <v>2</v>
      </c>
      <c r="W4712" t="s">
        <v>2</v>
      </c>
      <c r="X4712" t="s">
        <v>2</v>
      </c>
      <c r="Y4712">
        <v>0</v>
      </c>
      <c r="Z4712" t="s">
        <v>1</v>
      </c>
      <c r="AA4712" t="s">
        <v>43</v>
      </c>
      <c r="AB4712" t="s">
        <v>38</v>
      </c>
      <c r="AC4712">
        <v>55</v>
      </c>
      <c r="AD4712">
        <v>1630</v>
      </c>
      <c r="AE4712" t="s">
        <v>7079</v>
      </c>
      <c r="AF4712" t="s">
        <v>7080</v>
      </c>
    </row>
    <row r="4713" spans="1:32" x14ac:dyDescent="0.25">
      <c r="A4713" t="s">
        <v>9537</v>
      </c>
      <c r="B4713" t="str">
        <f>IF(Databel___Data[[#This Row],[Churn flag]]=0,"Stayed","Churned")</f>
        <v>Churned</v>
      </c>
      <c r="C4713" t="s">
        <v>1</v>
      </c>
      <c r="D4713">
        <f>IF(Databel___Data[[#This Row],[Churn Label]]="NO",0,1)</f>
        <v>1</v>
      </c>
      <c r="E4713">
        <v>1</v>
      </c>
      <c r="F4713">
        <v>35</v>
      </c>
      <c r="G4713">
        <v>211</v>
      </c>
      <c r="H4713">
        <v>420.9</v>
      </c>
      <c r="I4713">
        <v>140</v>
      </c>
      <c r="J4713">
        <v>612.5</v>
      </c>
      <c r="K4713" t="s">
        <v>1</v>
      </c>
      <c r="L4713" t="s">
        <v>34</v>
      </c>
      <c r="M4713">
        <v>122</v>
      </c>
      <c r="N4713">
        <v>0</v>
      </c>
      <c r="O4713">
        <v>8</v>
      </c>
      <c r="P4713" t="s">
        <v>1</v>
      </c>
      <c r="Q4713">
        <v>0</v>
      </c>
      <c r="R4713" t="s">
        <v>184</v>
      </c>
      <c r="S4713" t="s">
        <v>9538</v>
      </c>
      <c r="T4713" t="s">
        <v>3</v>
      </c>
      <c r="U4713">
        <v>67</v>
      </c>
      <c r="V4713" t="s">
        <v>2</v>
      </c>
      <c r="W4713" t="s">
        <v>1</v>
      </c>
      <c r="X4713" t="s">
        <v>2</v>
      </c>
      <c r="Y4713">
        <v>0</v>
      </c>
      <c r="Z4713" t="s">
        <v>2</v>
      </c>
      <c r="AA4713" t="s">
        <v>37</v>
      </c>
      <c r="AB4713" t="s">
        <v>38</v>
      </c>
      <c r="AC4713">
        <v>45</v>
      </c>
      <c r="AD4713">
        <v>1583</v>
      </c>
      <c r="AE4713" t="s">
        <v>7079</v>
      </c>
      <c r="AF4713" t="s">
        <v>7080</v>
      </c>
    </row>
    <row r="4714" spans="1:32" x14ac:dyDescent="0.25">
      <c r="A4714" t="s">
        <v>9539</v>
      </c>
      <c r="B4714" t="str">
        <f>IF(Databel___Data[[#This Row],[Churn flag]]=0,"Stayed","Churned")</f>
        <v>Churned</v>
      </c>
      <c r="C4714" t="s">
        <v>1</v>
      </c>
      <c r="D4714">
        <f>IF(Databel___Data[[#This Row],[Churn Label]]="NO",0,1)</f>
        <v>1</v>
      </c>
      <c r="E4714">
        <v>1</v>
      </c>
      <c r="F4714">
        <v>1</v>
      </c>
      <c r="G4714">
        <v>4</v>
      </c>
      <c r="H4714">
        <v>8</v>
      </c>
      <c r="I4714">
        <v>4</v>
      </c>
      <c r="J4714">
        <v>12.1</v>
      </c>
      <c r="K4714" t="s">
        <v>1</v>
      </c>
      <c r="L4714" t="s">
        <v>34</v>
      </c>
      <c r="M4714">
        <v>6</v>
      </c>
      <c r="N4714">
        <v>5</v>
      </c>
      <c r="O4714">
        <v>0</v>
      </c>
      <c r="P4714" t="s">
        <v>1</v>
      </c>
      <c r="Q4714">
        <v>0</v>
      </c>
      <c r="R4714" t="s">
        <v>88</v>
      </c>
      <c r="S4714" t="s">
        <v>9540</v>
      </c>
      <c r="T4714" t="s">
        <v>0</v>
      </c>
      <c r="U4714">
        <v>50</v>
      </c>
      <c r="V4714" t="s">
        <v>2</v>
      </c>
      <c r="W4714" t="s">
        <v>2</v>
      </c>
      <c r="X4714" t="s">
        <v>2</v>
      </c>
      <c r="Y4714">
        <v>0</v>
      </c>
      <c r="Z4714" t="s">
        <v>2</v>
      </c>
      <c r="AA4714" t="s">
        <v>37</v>
      </c>
      <c r="AB4714" t="s">
        <v>38</v>
      </c>
      <c r="AC4714">
        <v>16</v>
      </c>
      <c r="AD4714">
        <v>16</v>
      </c>
      <c r="AE4714" t="s">
        <v>7133</v>
      </c>
      <c r="AF4714" t="s">
        <v>7134</v>
      </c>
    </row>
    <row r="4715" spans="1:32" x14ac:dyDescent="0.25">
      <c r="A4715" t="s">
        <v>9541</v>
      </c>
      <c r="B4715" t="str">
        <f>IF(Databel___Data[[#This Row],[Churn flag]]=0,"Stayed","Churned")</f>
        <v>Churned</v>
      </c>
      <c r="C4715" t="s">
        <v>1</v>
      </c>
      <c r="D4715">
        <f>IF(Databel___Data[[#This Row],[Churn Label]]="NO",0,1)</f>
        <v>1</v>
      </c>
      <c r="E4715">
        <v>1</v>
      </c>
      <c r="F4715">
        <v>17</v>
      </c>
      <c r="G4715">
        <v>107</v>
      </c>
      <c r="H4715">
        <v>241.1</v>
      </c>
      <c r="I4715">
        <v>68</v>
      </c>
      <c r="J4715">
        <v>205.7</v>
      </c>
      <c r="K4715" t="s">
        <v>1</v>
      </c>
      <c r="L4715" t="s">
        <v>34</v>
      </c>
      <c r="M4715">
        <v>69</v>
      </c>
      <c r="N4715">
        <v>4</v>
      </c>
      <c r="O4715">
        <v>4</v>
      </c>
      <c r="P4715" t="s">
        <v>1</v>
      </c>
      <c r="Q4715">
        <v>0</v>
      </c>
      <c r="R4715" t="s">
        <v>60</v>
      </c>
      <c r="S4715" t="s">
        <v>9542</v>
      </c>
      <c r="T4715" t="s">
        <v>3</v>
      </c>
      <c r="U4715">
        <v>58</v>
      </c>
      <c r="V4715" t="s">
        <v>2</v>
      </c>
      <c r="W4715" t="s">
        <v>2</v>
      </c>
      <c r="X4715" t="s">
        <v>2</v>
      </c>
      <c r="Y4715">
        <v>0</v>
      </c>
      <c r="Z4715" t="s">
        <v>1</v>
      </c>
      <c r="AA4715" t="s">
        <v>37</v>
      </c>
      <c r="AB4715" t="s">
        <v>38</v>
      </c>
      <c r="AC4715">
        <v>38</v>
      </c>
      <c r="AD4715">
        <v>663</v>
      </c>
      <c r="AE4715" t="s">
        <v>7105</v>
      </c>
      <c r="AF4715" t="s">
        <v>7116</v>
      </c>
    </row>
    <row r="4716" spans="1:32" x14ac:dyDescent="0.25">
      <c r="A4716" t="s">
        <v>9543</v>
      </c>
      <c r="B4716" t="str">
        <f>IF(Databel___Data[[#This Row],[Churn flag]]=0,"Stayed","Churned")</f>
        <v>Churned</v>
      </c>
      <c r="C4716" t="s">
        <v>1</v>
      </c>
      <c r="D4716">
        <f>IF(Databel___Data[[#This Row],[Churn Label]]="NO",0,1)</f>
        <v>1</v>
      </c>
      <c r="E4716">
        <v>1</v>
      </c>
      <c r="F4716">
        <v>3</v>
      </c>
      <c r="G4716">
        <v>4</v>
      </c>
      <c r="H4716">
        <v>11.7</v>
      </c>
      <c r="I4716">
        <v>12</v>
      </c>
      <c r="J4716">
        <v>44.4</v>
      </c>
      <c r="K4716" t="s">
        <v>1</v>
      </c>
      <c r="L4716" t="s">
        <v>34</v>
      </c>
      <c r="M4716">
        <v>22</v>
      </c>
      <c r="N4716">
        <v>1</v>
      </c>
      <c r="O4716">
        <v>0</v>
      </c>
      <c r="P4716" t="s">
        <v>2</v>
      </c>
      <c r="Q4716">
        <v>0</v>
      </c>
      <c r="R4716" t="s">
        <v>122</v>
      </c>
      <c r="S4716" t="s">
        <v>9544</v>
      </c>
      <c r="T4716" t="s">
        <v>3</v>
      </c>
      <c r="U4716">
        <v>32</v>
      </c>
      <c r="V4716" t="s">
        <v>2</v>
      </c>
      <c r="W4716" t="s">
        <v>2</v>
      </c>
      <c r="X4716" t="s">
        <v>2</v>
      </c>
      <c r="Y4716">
        <v>0</v>
      </c>
      <c r="Z4716" t="s">
        <v>2</v>
      </c>
      <c r="AA4716" t="s">
        <v>37</v>
      </c>
      <c r="AB4716" t="s">
        <v>44</v>
      </c>
      <c r="AC4716">
        <v>8</v>
      </c>
      <c r="AD4716">
        <v>25</v>
      </c>
      <c r="AE4716" t="s">
        <v>7133</v>
      </c>
      <c r="AF4716" t="s">
        <v>7149</v>
      </c>
    </row>
    <row r="4717" spans="1:32" x14ac:dyDescent="0.25">
      <c r="A4717" t="s">
        <v>9545</v>
      </c>
      <c r="B4717" t="str">
        <f>IF(Databel___Data[[#This Row],[Churn flag]]=0,"Stayed","Churned")</f>
        <v>Churned</v>
      </c>
      <c r="C4717" t="s">
        <v>1</v>
      </c>
      <c r="D4717">
        <f>IF(Databel___Data[[#This Row],[Churn Label]]="NO",0,1)</f>
        <v>1</v>
      </c>
      <c r="E4717">
        <v>1</v>
      </c>
      <c r="F4717">
        <v>4</v>
      </c>
      <c r="G4717">
        <v>16</v>
      </c>
      <c r="H4717">
        <v>37.9</v>
      </c>
      <c r="I4717">
        <v>16</v>
      </c>
      <c r="J4717">
        <v>19.2</v>
      </c>
      <c r="K4717" t="s">
        <v>1</v>
      </c>
      <c r="L4717" t="s">
        <v>34</v>
      </c>
      <c r="M4717">
        <v>5</v>
      </c>
      <c r="N4717">
        <v>1</v>
      </c>
      <c r="O4717">
        <v>12</v>
      </c>
      <c r="P4717" t="s">
        <v>2</v>
      </c>
      <c r="Q4717">
        <v>17</v>
      </c>
      <c r="R4717" t="s">
        <v>240</v>
      </c>
      <c r="S4717" t="s">
        <v>9546</v>
      </c>
      <c r="T4717" t="s">
        <v>3</v>
      </c>
      <c r="U4717">
        <v>25</v>
      </c>
      <c r="V4717" t="s">
        <v>1</v>
      </c>
      <c r="W4717" t="s">
        <v>2</v>
      </c>
      <c r="X4717" t="s">
        <v>2</v>
      </c>
      <c r="Y4717">
        <v>0</v>
      </c>
      <c r="Z4717" t="s">
        <v>2</v>
      </c>
      <c r="AA4717" t="s">
        <v>37</v>
      </c>
      <c r="AB4717" t="s">
        <v>38</v>
      </c>
      <c r="AC4717">
        <v>27</v>
      </c>
      <c r="AD4717">
        <v>114</v>
      </c>
      <c r="AE4717" t="s">
        <v>7105</v>
      </c>
      <c r="AF4717" t="s">
        <v>7143</v>
      </c>
    </row>
    <row r="4718" spans="1:32" x14ac:dyDescent="0.25">
      <c r="A4718" t="s">
        <v>9547</v>
      </c>
      <c r="B4718" t="str">
        <f>IF(Databel___Data[[#This Row],[Churn flag]]=0,"Stayed","Churned")</f>
        <v>Churned</v>
      </c>
      <c r="C4718" t="s">
        <v>1</v>
      </c>
      <c r="D4718">
        <f>IF(Databel___Data[[#This Row],[Churn Label]]="NO",0,1)</f>
        <v>1</v>
      </c>
      <c r="E4718">
        <v>1</v>
      </c>
      <c r="F4718">
        <v>26</v>
      </c>
      <c r="G4718">
        <v>117</v>
      </c>
      <c r="H4718">
        <v>358</v>
      </c>
      <c r="I4718">
        <v>0</v>
      </c>
      <c r="J4718">
        <v>0</v>
      </c>
      <c r="K4718" t="s">
        <v>2</v>
      </c>
      <c r="L4718" t="s">
        <v>34</v>
      </c>
      <c r="M4718">
        <v>0</v>
      </c>
      <c r="N4718">
        <v>2</v>
      </c>
      <c r="O4718">
        <v>14</v>
      </c>
      <c r="P4718" t="s">
        <v>1</v>
      </c>
      <c r="Q4718">
        <v>0</v>
      </c>
      <c r="R4718" t="s">
        <v>216</v>
      </c>
      <c r="S4718" t="s">
        <v>9548</v>
      </c>
      <c r="T4718" t="s">
        <v>3</v>
      </c>
      <c r="U4718">
        <v>59</v>
      </c>
      <c r="V4718" t="s">
        <v>2</v>
      </c>
      <c r="W4718" t="s">
        <v>2</v>
      </c>
      <c r="X4718" t="s">
        <v>2</v>
      </c>
      <c r="Y4718">
        <v>0</v>
      </c>
      <c r="Z4718" t="s">
        <v>1</v>
      </c>
      <c r="AA4718" t="s">
        <v>37</v>
      </c>
      <c r="AB4718" t="s">
        <v>38</v>
      </c>
      <c r="AC4718">
        <v>46</v>
      </c>
      <c r="AD4718">
        <v>1172</v>
      </c>
      <c r="AE4718" t="s">
        <v>7079</v>
      </c>
      <c r="AF4718" t="s">
        <v>7091</v>
      </c>
    </row>
    <row r="4719" spans="1:32" x14ac:dyDescent="0.25">
      <c r="A4719" t="s">
        <v>9549</v>
      </c>
      <c r="B4719" t="str">
        <f>IF(Databel___Data[[#This Row],[Churn flag]]=0,"Stayed","Churned")</f>
        <v>Churned</v>
      </c>
      <c r="C4719" t="s">
        <v>1</v>
      </c>
      <c r="D4719">
        <f>IF(Databel___Data[[#This Row],[Churn Label]]="NO",0,1)</f>
        <v>1</v>
      </c>
      <c r="E4719">
        <v>1</v>
      </c>
      <c r="F4719">
        <v>6</v>
      </c>
      <c r="G4719">
        <v>19</v>
      </c>
      <c r="H4719">
        <v>48</v>
      </c>
      <c r="I4719">
        <v>0</v>
      </c>
      <c r="J4719">
        <v>0</v>
      </c>
      <c r="K4719" t="s">
        <v>2</v>
      </c>
      <c r="L4719" t="s">
        <v>34</v>
      </c>
      <c r="M4719">
        <v>0</v>
      </c>
      <c r="N4719">
        <v>4</v>
      </c>
      <c r="O4719">
        <v>20</v>
      </c>
      <c r="P4719" t="s">
        <v>1</v>
      </c>
      <c r="Q4719">
        <v>0</v>
      </c>
      <c r="R4719" t="s">
        <v>374</v>
      </c>
      <c r="S4719" t="s">
        <v>9550</v>
      </c>
      <c r="T4719" t="s">
        <v>3</v>
      </c>
      <c r="U4719">
        <v>20</v>
      </c>
      <c r="V4719" t="s">
        <v>1</v>
      </c>
      <c r="W4719" t="s">
        <v>2</v>
      </c>
      <c r="X4719" t="s">
        <v>2</v>
      </c>
      <c r="Y4719">
        <v>0</v>
      </c>
      <c r="Z4719" t="s">
        <v>2</v>
      </c>
      <c r="AA4719" t="s">
        <v>37</v>
      </c>
      <c r="AB4719" t="s">
        <v>44</v>
      </c>
      <c r="AC4719">
        <v>17</v>
      </c>
      <c r="AD4719">
        <v>105</v>
      </c>
      <c r="AE4719" t="s">
        <v>7133</v>
      </c>
      <c r="AF4719" t="s">
        <v>7149</v>
      </c>
    </row>
    <row r="4720" spans="1:32" x14ac:dyDescent="0.25">
      <c r="A4720" t="s">
        <v>9551</v>
      </c>
      <c r="B4720" t="str">
        <f>IF(Databel___Data[[#This Row],[Churn flag]]=0,"Stayed","Churned")</f>
        <v>Churned</v>
      </c>
      <c r="C4720" t="s">
        <v>1</v>
      </c>
      <c r="D4720">
        <f>IF(Databel___Data[[#This Row],[Churn Label]]="NO",0,1)</f>
        <v>1</v>
      </c>
      <c r="E4720">
        <v>1</v>
      </c>
      <c r="F4720">
        <v>4</v>
      </c>
      <c r="G4720">
        <v>28</v>
      </c>
      <c r="H4720">
        <v>63.8</v>
      </c>
      <c r="I4720">
        <v>16</v>
      </c>
      <c r="J4720">
        <v>48</v>
      </c>
      <c r="K4720" t="s">
        <v>1</v>
      </c>
      <c r="L4720" t="s">
        <v>46</v>
      </c>
      <c r="M4720">
        <v>0</v>
      </c>
      <c r="N4720">
        <v>1</v>
      </c>
      <c r="O4720">
        <v>4</v>
      </c>
      <c r="P4720" t="s">
        <v>1</v>
      </c>
      <c r="Q4720">
        <v>0</v>
      </c>
      <c r="R4720" t="s">
        <v>68</v>
      </c>
      <c r="S4720" t="s">
        <v>9552</v>
      </c>
      <c r="T4720" t="s">
        <v>0</v>
      </c>
      <c r="U4720">
        <v>59</v>
      </c>
      <c r="V4720" t="s">
        <v>2</v>
      </c>
      <c r="W4720" t="s">
        <v>2</v>
      </c>
      <c r="X4720" t="s">
        <v>2</v>
      </c>
      <c r="Y4720">
        <v>0</v>
      </c>
      <c r="Z4720" t="s">
        <v>2</v>
      </c>
      <c r="AA4720" t="s">
        <v>37</v>
      </c>
      <c r="AB4720" t="s">
        <v>38</v>
      </c>
      <c r="AC4720">
        <v>51</v>
      </c>
      <c r="AD4720">
        <v>201</v>
      </c>
      <c r="AE4720" t="s">
        <v>7133</v>
      </c>
      <c r="AF4720" t="s">
        <v>7899</v>
      </c>
    </row>
    <row r="4721" spans="1:32" x14ac:dyDescent="0.25">
      <c r="A4721" t="s">
        <v>9553</v>
      </c>
      <c r="B4721" t="str">
        <f>IF(Databel___Data[[#This Row],[Churn flag]]=0,"Stayed","Churned")</f>
        <v>Churned</v>
      </c>
      <c r="C4721" t="s">
        <v>1</v>
      </c>
      <c r="D4721">
        <f>IF(Databel___Data[[#This Row],[Churn Label]]="NO",0,1)</f>
        <v>1</v>
      </c>
      <c r="E4721">
        <v>1</v>
      </c>
      <c r="F4721">
        <v>1</v>
      </c>
      <c r="G4721">
        <v>10</v>
      </c>
      <c r="H4721">
        <v>13</v>
      </c>
      <c r="I4721">
        <v>0</v>
      </c>
      <c r="J4721">
        <v>0</v>
      </c>
      <c r="K4721" t="s">
        <v>2</v>
      </c>
      <c r="L4721" t="s">
        <v>34</v>
      </c>
      <c r="M4721">
        <v>0</v>
      </c>
      <c r="N4721">
        <v>0</v>
      </c>
      <c r="O4721">
        <v>2</v>
      </c>
      <c r="P4721" t="s">
        <v>1</v>
      </c>
      <c r="Q4721">
        <v>0</v>
      </c>
      <c r="R4721" t="s">
        <v>80</v>
      </c>
      <c r="S4721" t="s">
        <v>9554</v>
      </c>
      <c r="T4721" t="s">
        <v>3</v>
      </c>
      <c r="U4721">
        <v>46</v>
      </c>
      <c r="V4721" t="s">
        <v>2</v>
      </c>
      <c r="W4721" t="s">
        <v>2</v>
      </c>
      <c r="X4721" t="s">
        <v>2</v>
      </c>
      <c r="Y4721">
        <v>0</v>
      </c>
      <c r="Z4721" t="s">
        <v>2</v>
      </c>
      <c r="AA4721" t="s">
        <v>37</v>
      </c>
      <c r="AB4721" t="s">
        <v>38</v>
      </c>
      <c r="AC4721">
        <v>39</v>
      </c>
      <c r="AD4721">
        <v>39</v>
      </c>
      <c r="AE4721" t="s">
        <v>7133</v>
      </c>
      <c r="AF4721" t="s">
        <v>7134</v>
      </c>
    </row>
    <row r="4722" spans="1:32" x14ac:dyDescent="0.25">
      <c r="A4722" t="s">
        <v>9555</v>
      </c>
      <c r="B4722" t="str">
        <f>IF(Databel___Data[[#This Row],[Churn flag]]=0,"Stayed","Churned")</f>
        <v>Churned</v>
      </c>
      <c r="C4722" t="s">
        <v>1</v>
      </c>
      <c r="D4722">
        <f>IF(Databel___Data[[#This Row],[Churn Label]]="NO",0,1)</f>
        <v>1</v>
      </c>
      <c r="E4722">
        <v>1</v>
      </c>
      <c r="F4722">
        <v>1</v>
      </c>
      <c r="G4722">
        <v>6</v>
      </c>
      <c r="H4722">
        <v>16</v>
      </c>
      <c r="I4722">
        <v>0</v>
      </c>
      <c r="J4722">
        <v>0</v>
      </c>
      <c r="K4722" t="s">
        <v>2</v>
      </c>
      <c r="L4722" t="s">
        <v>34</v>
      </c>
      <c r="M4722">
        <v>0</v>
      </c>
      <c r="N4722">
        <v>4</v>
      </c>
      <c r="O4722">
        <v>7</v>
      </c>
      <c r="P4722" t="s">
        <v>1</v>
      </c>
      <c r="Q4722">
        <v>0</v>
      </c>
      <c r="R4722" t="s">
        <v>35</v>
      </c>
      <c r="S4722" t="s">
        <v>9556</v>
      </c>
      <c r="T4722" t="s">
        <v>3</v>
      </c>
      <c r="U4722">
        <v>66</v>
      </c>
      <c r="V4722" t="s">
        <v>2</v>
      </c>
      <c r="W4722" t="s">
        <v>1</v>
      </c>
      <c r="X4722" t="s">
        <v>2</v>
      </c>
      <c r="Y4722">
        <v>0</v>
      </c>
      <c r="Z4722" t="s">
        <v>2</v>
      </c>
      <c r="AA4722" t="s">
        <v>37</v>
      </c>
      <c r="AB4722" t="s">
        <v>44</v>
      </c>
      <c r="AC4722">
        <v>44</v>
      </c>
      <c r="AD4722">
        <v>44</v>
      </c>
      <c r="AE4722" t="s">
        <v>7079</v>
      </c>
      <c r="AF4722" t="s">
        <v>7080</v>
      </c>
    </row>
    <row r="4723" spans="1:32" x14ac:dyDescent="0.25">
      <c r="A4723" t="s">
        <v>9557</v>
      </c>
      <c r="B4723" t="str">
        <f>IF(Databel___Data[[#This Row],[Churn flag]]=0,"Stayed","Churned")</f>
        <v>Churned</v>
      </c>
      <c r="C4723" t="s">
        <v>1</v>
      </c>
      <c r="D4723">
        <f>IF(Databel___Data[[#This Row],[Churn Label]]="NO",0,1)</f>
        <v>1</v>
      </c>
      <c r="E4723">
        <v>1</v>
      </c>
      <c r="F4723">
        <v>8</v>
      </c>
      <c r="G4723">
        <v>28</v>
      </c>
      <c r="H4723">
        <v>55.1</v>
      </c>
      <c r="I4723">
        <v>8</v>
      </c>
      <c r="J4723">
        <v>21.6</v>
      </c>
      <c r="K4723" t="s">
        <v>1</v>
      </c>
      <c r="L4723" t="s">
        <v>34</v>
      </c>
      <c r="M4723">
        <v>7</v>
      </c>
      <c r="N4723">
        <v>2</v>
      </c>
      <c r="O4723">
        <v>2</v>
      </c>
      <c r="P4723" t="s">
        <v>1</v>
      </c>
      <c r="Q4723">
        <v>0</v>
      </c>
      <c r="R4723" t="s">
        <v>211</v>
      </c>
      <c r="S4723" t="s">
        <v>9558</v>
      </c>
      <c r="T4723" t="s">
        <v>0</v>
      </c>
      <c r="U4723">
        <v>64</v>
      </c>
      <c r="V4723" t="s">
        <v>2</v>
      </c>
      <c r="W4723" t="s">
        <v>2</v>
      </c>
      <c r="X4723" t="s">
        <v>2</v>
      </c>
      <c r="Y4723">
        <v>0</v>
      </c>
      <c r="Z4723" t="s">
        <v>1</v>
      </c>
      <c r="AA4723" t="s">
        <v>37</v>
      </c>
      <c r="AB4723" t="s">
        <v>58</v>
      </c>
      <c r="AC4723">
        <v>34</v>
      </c>
      <c r="AD4723">
        <v>270</v>
      </c>
      <c r="AE4723" t="s">
        <v>7079</v>
      </c>
      <c r="AF4723" t="s">
        <v>7091</v>
      </c>
    </row>
    <row r="4724" spans="1:32" x14ac:dyDescent="0.25">
      <c r="A4724" t="s">
        <v>9559</v>
      </c>
      <c r="B4724" t="str">
        <f>IF(Databel___Data[[#This Row],[Churn flag]]=0,"Stayed","Churned")</f>
        <v>Churned</v>
      </c>
      <c r="C4724" t="s">
        <v>1</v>
      </c>
      <c r="D4724">
        <f>IF(Databel___Data[[#This Row],[Churn Label]]="NO",0,1)</f>
        <v>1</v>
      </c>
      <c r="E4724">
        <v>1</v>
      </c>
      <c r="F4724">
        <v>50</v>
      </c>
      <c r="G4724">
        <v>159</v>
      </c>
      <c r="H4724">
        <v>352.3</v>
      </c>
      <c r="I4724">
        <v>4</v>
      </c>
      <c r="J4724">
        <v>12.7</v>
      </c>
      <c r="K4724" t="s">
        <v>1</v>
      </c>
      <c r="L4724" t="s">
        <v>34</v>
      </c>
      <c r="M4724">
        <v>2</v>
      </c>
      <c r="N4724">
        <v>0</v>
      </c>
      <c r="O4724">
        <v>3</v>
      </c>
      <c r="P4724" t="s">
        <v>1</v>
      </c>
      <c r="Q4724">
        <v>0</v>
      </c>
      <c r="R4724" t="s">
        <v>41</v>
      </c>
      <c r="S4724" t="s">
        <v>9560</v>
      </c>
      <c r="T4724" t="s">
        <v>3</v>
      </c>
      <c r="U4724">
        <v>63</v>
      </c>
      <c r="V4724" t="s">
        <v>2</v>
      </c>
      <c r="W4724" t="s">
        <v>2</v>
      </c>
      <c r="X4724" t="s">
        <v>2</v>
      </c>
      <c r="Y4724">
        <v>0</v>
      </c>
      <c r="Z4724" t="s">
        <v>2</v>
      </c>
      <c r="AA4724" t="s">
        <v>37</v>
      </c>
      <c r="AB4724" t="s">
        <v>38</v>
      </c>
      <c r="AC4724">
        <v>33</v>
      </c>
      <c r="AD4724">
        <v>1651</v>
      </c>
      <c r="AE4724" t="s">
        <v>7105</v>
      </c>
      <c r="AF4724" t="s">
        <v>7106</v>
      </c>
    </row>
    <row r="4725" spans="1:32" x14ac:dyDescent="0.25">
      <c r="A4725" t="s">
        <v>9561</v>
      </c>
      <c r="B4725" t="str">
        <f>IF(Databel___Data[[#This Row],[Churn flag]]=0,"Stayed","Churned")</f>
        <v>Churned</v>
      </c>
      <c r="C4725" t="s">
        <v>1</v>
      </c>
      <c r="D4725">
        <f>IF(Databel___Data[[#This Row],[Churn Label]]="NO",0,1)</f>
        <v>1</v>
      </c>
      <c r="E4725">
        <v>1</v>
      </c>
      <c r="F4725">
        <v>24</v>
      </c>
      <c r="G4725">
        <v>146</v>
      </c>
      <c r="H4725">
        <v>367.2</v>
      </c>
      <c r="I4725">
        <v>4</v>
      </c>
      <c r="J4725">
        <v>10.8</v>
      </c>
      <c r="K4725" t="s">
        <v>1</v>
      </c>
      <c r="L4725" t="s">
        <v>34</v>
      </c>
      <c r="M4725">
        <v>3</v>
      </c>
      <c r="N4725">
        <v>2</v>
      </c>
      <c r="O4725">
        <v>8</v>
      </c>
      <c r="P4725" t="s">
        <v>1</v>
      </c>
      <c r="Q4725">
        <v>0</v>
      </c>
      <c r="R4725" t="s">
        <v>119</v>
      </c>
      <c r="S4725" t="s">
        <v>9562</v>
      </c>
      <c r="T4725" t="s">
        <v>0</v>
      </c>
      <c r="U4725">
        <v>51</v>
      </c>
      <c r="V4725" t="s">
        <v>2</v>
      </c>
      <c r="W4725" t="s">
        <v>2</v>
      </c>
      <c r="X4725" t="s">
        <v>2</v>
      </c>
      <c r="Y4725">
        <v>0</v>
      </c>
      <c r="Z4725" t="s">
        <v>2</v>
      </c>
      <c r="AA4725" t="s">
        <v>37</v>
      </c>
      <c r="AB4725" t="s">
        <v>38</v>
      </c>
      <c r="AC4725">
        <v>45</v>
      </c>
      <c r="AD4725">
        <v>1107</v>
      </c>
      <c r="AE4725" t="s">
        <v>7085</v>
      </c>
      <c r="AF4725" t="s">
        <v>7109</v>
      </c>
    </row>
    <row r="4726" spans="1:32" x14ac:dyDescent="0.25">
      <c r="A4726" t="s">
        <v>9563</v>
      </c>
      <c r="B4726" t="str">
        <f>IF(Databel___Data[[#This Row],[Churn flag]]=0,"Stayed","Churned")</f>
        <v>Churned</v>
      </c>
      <c r="C4726" t="s">
        <v>1</v>
      </c>
      <c r="D4726">
        <f>IF(Databel___Data[[#This Row],[Churn Label]]="NO",0,1)</f>
        <v>1</v>
      </c>
      <c r="E4726">
        <v>1</v>
      </c>
      <c r="F4726">
        <v>6</v>
      </c>
      <c r="G4726">
        <v>31</v>
      </c>
      <c r="H4726">
        <v>63.6</v>
      </c>
      <c r="I4726">
        <v>8</v>
      </c>
      <c r="J4726">
        <v>24.6</v>
      </c>
      <c r="K4726" t="s">
        <v>1</v>
      </c>
      <c r="L4726" t="s">
        <v>34</v>
      </c>
      <c r="M4726">
        <v>6</v>
      </c>
      <c r="N4726">
        <v>4</v>
      </c>
      <c r="O4726">
        <v>18</v>
      </c>
      <c r="P4726" t="s">
        <v>1</v>
      </c>
      <c r="Q4726">
        <v>0</v>
      </c>
      <c r="R4726" t="s">
        <v>202</v>
      </c>
      <c r="S4726" t="s">
        <v>9564</v>
      </c>
      <c r="T4726" t="s">
        <v>0</v>
      </c>
      <c r="U4726">
        <v>23</v>
      </c>
      <c r="V4726" t="s">
        <v>1</v>
      </c>
      <c r="W4726" t="s">
        <v>2</v>
      </c>
      <c r="X4726" t="s">
        <v>2</v>
      </c>
      <c r="Y4726">
        <v>0</v>
      </c>
      <c r="Z4726" t="s">
        <v>1</v>
      </c>
      <c r="AA4726" t="s">
        <v>37</v>
      </c>
      <c r="AB4726" t="s">
        <v>38</v>
      </c>
      <c r="AC4726">
        <v>22</v>
      </c>
      <c r="AD4726">
        <v>143</v>
      </c>
      <c r="AE4726" t="s">
        <v>7079</v>
      </c>
      <c r="AF4726" t="s">
        <v>7091</v>
      </c>
    </row>
    <row r="4727" spans="1:32" x14ac:dyDescent="0.25">
      <c r="A4727" t="s">
        <v>9565</v>
      </c>
      <c r="B4727" t="str">
        <f>IF(Databel___Data[[#This Row],[Churn flag]]=0,"Stayed","Churned")</f>
        <v>Churned</v>
      </c>
      <c r="C4727" t="s">
        <v>1</v>
      </c>
      <c r="D4727">
        <f>IF(Databel___Data[[#This Row],[Churn Label]]="NO",0,1)</f>
        <v>1</v>
      </c>
      <c r="E4727">
        <v>1</v>
      </c>
      <c r="F4727">
        <v>2</v>
      </c>
      <c r="G4727">
        <v>9</v>
      </c>
      <c r="H4727">
        <v>22</v>
      </c>
      <c r="I4727">
        <v>12</v>
      </c>
      <c r="J4727">
        <v>48.3</v>
      </c>
      <c r="K4727" t="s">
        <v>1</v>
      </c>
      <c r="L4727" t="s">
        <v>34</v>
      </c>
      <c r="M4727">
        <v>12</v>
      </c>
      <c r="N4727">
        <v>5</v>
      </c>
      <c r="O4727">
        <v>13</v>
      </c>
      <c r="P4727" t="s">
        <v>1</v>
      </c>
      <c r="Q4727">
        <v>0</v>
      </c>
      <c r="R4727" t="s">
        <v>49</v>
      </c>
      <c r="S4727" t="s">
        <v>9566</v>
      </c>
      <c r="T4727" t="s">
        <v>0</v>
      </c>
      <c r="U4727">
        <v>61</v>
      </c>
      <c r="V4727" t="s">
        <v>2</v>
      </c>
      <c r="W4727" t="s">
        <v>2</v>
      </c>
      <c r="X4727" t="s">
        <v>2</v>
      </c>
      <c r="Y4727">
        <v>0</v>
      </c>
      <c r="Z4727" t="s">
        <v>2</v>
      </c>
      <c r="AA4727" t="s">
        <v>37</v>
      </c>
      <c r="AB4727" t="s">
        <v>38</v>
      </c>
      <c r="AC4727">
        <v>26</v>
      </c>
      <c r="AD4727">
        <v>64</v>
      </c>
      <c r="AE4727" t="s">
        <v>7079</v>
      </c>
      <c r="AF4727" t="s">
        <v>7094</v>
      </c>
    </row>
    <row r="4728" spans="1:32" x14ac:dyDescent="0.25">
      <c r="A4728" t="s">
        <v>9567</v>
      </c>
      <c r="B4728" t="str">
        <f>IF(Databel___Data[[#This Row],[Churn flag]]=0,"Stayed","Churned")</f>
        <v>Churned</v>
      </c>
      <c r="C4728" t="s">
        <v>1</v>
      </c>
      <c r="D4728">
        <f>IF(Databel___Data[[#This Row],[Churn Label]]="NO",0,1)</f>
        <v>1</v>
      </c>
      <c r="E4728">
        <v>1</v>
      </c>
      <c r="F4728">
        <v>3</v>
      </c>
      <c r="G4728">
        <v>4</v>
      </c>
      <c r="H4728">
        <v>11.8</v>
      </c>
      <c r="I4728">
        <v>12</v>
      </c>
      <c r="J4728">
        <v>33.299999999999997</v>
      </c>
      <c r="K4728" t="s">
        <v>1</v>
      </c>
      <c r="L4728" t="s">
        <v>46</v>
      </c>
      <c r="M4728">
        <v>0</v>
      </c>
      <c r="N4728">
        <v>0</v>
      </c>
      <c r="O4728">
        <v>11</v>
      </c>
      <c r="P4728" t="s">
        <v>1</v>
      </c>
      <c r="Q4728">
        <v>0</v>
      </c>
      <c r="R4728" t="s">
        <v>275</v>
      </c>
      <c r="S4728" t="s">
        <v>9568</v>
      </c>
      <c r="T4728" t="s">
        <v>3</v>
      </c>
      <c r="U4728">
        <v>43</v>
      </c>
      <c r="V4728" t="s">
        <v>2</v>
      </c>
      <c r="W4728" t="s">
        <v>2</v>
      </c>
      <c r="X4728" t="s">
        <v>2</v>
      </c>
      <c r="Y4728">
        <v>0</v>
      </c>
      <c r="Z4728" t="s">
        <v>2</v>
      </c>
      <c r="AA4728" t="s">
        <v>37</v>
      </c>
      <c r="AB4728" t="s">
        <v>44</v>
      </c>
      <c r="AC4728">
        <v>16</v>
      </c>
      <c r="AD4728">
        <v>47</v>
      </c>
      <c r="AE4728" t="s">
        <v>7079</v>
      </c>
      <c r="AF4728" t="s">
        <v>7080</v>
      </c>
    </row>
    <row r="4729" spans="1:32" x14ac:dyDescent="0.25">
      <c r="A4729" t="s">
        <v>9569</v>
      </c>
      <c r="B4729" t="str">
        <f>IF(Databel___Data[[#This Row],[Churn flag]]=0,"Stayed","Churned")</f>
        <v>Churned</v>
      </c>
      <c r="C4729" t="s">
        <v>1</v>
      </c>
      <c r="D4729">
        <f>IF(Databel___Data[[#This Row],[Churn Label]]="NO",0,1)</f>
        <v>1</v>
      </c>
      <c r="E4729">
        <v>1</v>
      </c>
      <c r="F4729">
        <v>1</v>
      </c>
      <c r="G4729">
        <v>2</v>
      </c>
      <c r="H4729">
        <v>7</v>
      </c>
      <c r="I4729">
        <v>176</v>
      </c>
      <c r="J4729">
        <v>264</v>
      </c>
      <c r="K4729" t="s">
        <v>1</v>
      </c>
      <c r="L4729" t="s">
        <v>34</v>
      </c>
      <c r="M4729">
        <v>53</v>
      </c>
      <c r="N4729">
        <v>4</v>
      </c>
      <c r="O4729">
        <v>6</v>
      </c>
      <c r="P4729" t="s">
        <v>1</v>
      </c>
      <c r="Q4729">
        <v>0</v>
      </c>
      <c r="R4729" t="s">
        <v>470</v>
      </c>
      <c r="S4729" t="s">
        <v>9570</v>
      </c>
      <c r="T4729" t="s">
        <v>0</v>
      </c>
      <c r="U4729">
        <v>34</v>
      </c>
      <c r="V4729" t="s">
        <v>2</v>
      </c>
      <c r="W4729" t="s">
        <v>2</v>
      </c>
      <c r="X4729" t="s">
        <v>2</v>
      </c>
      <c r="Y4729">
        <v>0</v>
      </c>
      <c r="Z4729" t="s">
        <v>2</v>
      </c>
      <c r="AA4729" t="s">
        <v>37</v>
      </c>
      <c r="AB4729" t="s">
        <v>38</v>
      </c>
      <c r="AC4729">
        <v>16</v>
      </c>
      <c r="AD4729">
        <v>16</v>
      </c>
      <c r="AE4729" t="s">
        <v>7079</v>
      </c>
      <c r="AF4729" t="s">
        <v>7080</v>
      </c>
    </row>
    <row r="4730" spans="1:32" x14ac:dyDescent="0.25">
      <c r="A4730" t="s">
        <v>9571</v>
      </c>
      <c r="B4730" t="str">
        <f>IF(Databel___Data[[#This Row],[Churn flag]]=0,"Stayed","Churned")</f>
        <v>Churned</v>
      </c>
      <c r="C4730" t="s">
        <v>1</v>
      </c>
      <c r="D4730">
        <f>IF(Databel___Data[[#This Row],[Churn Label]]="NO",0,1)</f>
        <v>1</v>
      </c>
      <c r="E4730">
        <v>1</v>
      </c>
      <c r="F4730">
        <v>14</v>
      </c>
      <c r="G4730">
        <v>25</v>
      </c>
      <c r="H4730">
        <v>70.2</v>
      </c>
      <c r="I4730">
        <v>96</v>
      </c>
      <c r="J4730">
        <v>223.2</v>
      </c>
      <c r="K4730" t="s">
        <v>1</v>
      </c>
      <c r="L4730" t="s">
        <v>34</v>
      </c>
      <c r="M4730">
        <v>45</v>
      </c>
      <c r="N4730">
        <v>3</v>
      </c>
      <c r="O4730">
        <v>1</v>
      </c>
      <c r="P4730" t="s">
        <v>2</v>
      </c>
      <c r="Q4730">
        <v>5</v>
      </c>
      <c r="R4730" t="s">
        <v>135</v>
      </c>
      <c r="S4730" t="s">
        <v>9572</v>
      </c>
      <c r="T4730" t="s">
        <v>3</v>
      </c>
      <c r="U4730">
        <v>37</v>
      </c>
      <c r="V4730" t="s">
        <v>2</v>
      </c>
      <c r="W4730" t="s">
        <v>2</v>
      </c>
      <c r="X4730" t="s">
        <v>2</v>
      </c>
      <c r="Y4730">
        <v>0</v>
      </c>
      <c r="Z4730" t="s">
        <v>1</v>
      </c>
      <c r="AA4730" t="s">
        <v>37</v>
      </c>
      <c r="AB4730" t="s">
        <v>38</v>
      </c>
      <c r="AC4730">
        <v>29</v>
      </c>
      <c r="AD4730">
        <v>408</v>
      </c>
      <c r="AE4730" t="s">
        <v>7079</v>
      </c>
      <c r="AF4730" t="s">
        <v>7091</v>
      </c>
    </row>
    <row r="4731" spans="1:32" x14ac:dyDescent="0.25">
      <c r="A4731" t="s">
        <v>9573</v>
      </c>
      <c r="B4731" t="str">
        <f>IF(Databel___Data[[#This Row],[Churn flag]]=0,"Stayed","Churned")</f>
        <v>Churned</v>
      </c>
      <c r="C4731" t="s">
        <v>1</v>
      </c>
      <c r="D4731">
        <f>IF(Databel___Data[[#This Row],[Churn Label]]="NO",0,1)</f>
        <v>1</v>
      </c>
      <c r="E4731">
        <v>1</v>
      </c>
      <c r="F4731">
        <v>61</v>
      </c>
      <c r="G4731">
        <v>470</v>
      </c>
      <c r="H4731">
        <v>981.6</v>
      </c>
      <c r="I4731">
        <v>72</v>
      </c>
      <c r="J4731">
        <v>239.4</v>
      </c>
      <c r="K4731" t="s">
        <v>1</v>
      </c>
      <c r="L4731" t="s">
        <v>34</v>
      </c>
      <c r="M4731">
        <v>60</v>
      </c>
      <c r="N4731">
        <v>5</v>
      </c>
      <c r="O4731">
        <v>6</v>
      </c>
      <c r="P4731" t="s">
        <v>1</v>
      </c>
      <c r="Q4731">
        <v>0</v>
      </c>
      <c r="R4731" t="s">
        <v>91</v>
      </c>
      <c r="S4731" t="s">
        <v>9574</v>
      </c>
      <c r="T4731" t="s">
        <v>0</v>
      </c>
      <c r="U4731">
        <v>82</v>
      </c>
      <c r="V4731" t="s">
        <v>2</v>
      </c>
      <c r="W4731" t="s">
        <v>1</v>
      </c>
      <c r="X4731" t="s">
        <v>2</v>
      </c>
      <c r="Y4731">
        <v>0</v>
      </c>
      <c r="Z4731" t="s">
        <v>1</v>
      </c>
      <c r="AA4731" t="s">
        <v>43</v>
      </c>
      <c r="AB4731" t="s">
        <v>58</v>
      </c>
      <c r="AC4731">
        <v>54</v>
      </c>
      <c r="AD4731">
        <v>3298</v>
      </c>
      <c r="AE4731" t="s">
        <v>7079</v>
      </c>
      <c r="AF4731" t="s">
        <v>7091</v>
      </c>
    </row>
    <row r="4732" spans="1:32" x14ac:dyDescent="0.25">
      <c r="A4732" t="s">
        <v>9575</v>
      </c>
      <c r="B4732" t="str">
        <f>IF(Databel___Data[[#This Row],[Churn flag]]=0,"Stayed","Churned")</f>
        <v>Churned</v>
      </c>
      <c r="C4732" t="s">
        <v>1</v>
      </c>
      <c r="D4732">
        <f>IF(Databel___Data[[#This Row],[Churn Label]]="NO",0,1)</f>
        <v>1</v>
      </c>
      <c r="E4732">
        <v>1</v>
      </c>
      <c r="F4732">
        <v>42</v>
      </c>
      <c r="G4732">
        <v>94</v>
      </c>
      <c r="H4732">
        <v>250</v>
      </c>
      <c r="I4732">
        <v>4</v>
      </c>
      <c r="J4732">
        <v>10.9</v>
      </c>
      <c r="K4732" t="s">
        <v>1</v>
      </c>
      <c r="L4732" t="s">
        <v>34</v>
      </c>
      <c r="M4732">
        <v>2</v>
      </c>
      <c r="N4732">
        <v>5</v>
      </c>
      <c r="O4732">
        <v>1</v>
      </c>
      <c r="P4732" t="s">
        <v>1</v>
      </c>
      <c r="Q4732">
        <v>0</v>
      </c>
      <c r="R4732" t="s">
        <v>100</v>
      </c>
      <c r="S4732" t="s">
        <v>9576</v>
      </c>
      <c r="T4732" t="s">
        <v>0</v>
      </c>
      <c r="U4732">
        <v>64</v>
      </c>
      <c r="V4732" t="s">
        <v>2</v>
      </c>
      <c r="W4732" t="s">
        <v>2</v>
      </c>
      <c r="X4732" t="s">
        <v>2</v>
      </c>
      <c r="Y4732">
        <v>0</v>
      </c>
      <c r="Z4732" t="s">
        <v>2</v>
      </c>
      <c r="AA4732" t="s">
        <v>37</v>
      </c>
      <c r="AB4732" t="s">
        <v>38</v>
      </c>
      <c r="AC4732">
        <v>23</v>
      </c>
      <c r="AD4732">
        <v>972</v>
      </c>
      <c r="AE4732" t="s">
        <v>7079</v>
      </c>
      <c r="AF4732" t="s">
        <v>7094</v>
      </c>
    </row>
    <row r="4733" spans="1:32" x14ac:dyDescent="0.25">
      <c r="A4733" t="s">
        <v>9577</v>
      </c>
      <c r="B4733" t="str">
        <f>IF(Databel___Data[[#This Row],[Churn flag]]=0,"Stayed","Churned")</f>
        <v>Churned</v>
      </c>
      <c r="C4733" t="s">
        <v>1</v>
      </c>
      <c r="D4733">
        <f>IF(Databel___Data[[#This Row],[Churn Label]]="NO",0,1)</f>
        <v>1</v>
      </c>
      <c r="E4733">
        <v>1</v>
      </c>
      <c r="F4733">
        <v>58</v>
      </c>
      <c r="G4733">
        <v>186</v>
      </c>
      <c r="H4733">
        <v>519.6</v>
      </c>
      <c r="I4733">
        <v>264</v>
      </c>
      <c r="J4733">
        <v>1128.5999999999999</v>
      </c>
      <c r="K4733" t="s">
        <v>1</v>
      </c>
      <c r="L4733" t="s">
        <v>34</v>
      </c>
      <c r="M4733">
        <v>226</v>
      </c>
      <c r="N4733">
        <v>1</v>
      </c>
      <c r="O4733">
        <v>3</v>
      </c>
      <c r="P4733" t="s">
        <v>1</v>
      </c>
      <c r="Q4733">
        <v>0</v>
      </c>
      <c r="R4733" t="s">
        <v>166</v>
      </c>
      <c r="S4733" t="s">
        <v>9578</v>
      </c>
      <c r="T4733" t="s">
        <v>0</v>
      </c>
      <c r="U4733">
        <v>61</v>
      </c>
      <c r="V4733" t="s">
        <v>2</v>
      </c>
      <c r="W4733" t="s">
        <v>2</v>
      </c>
      <c r="X4733" t="s">
        <v>2</v>
      </c>
      <c r="Y4733">
        <v>0</v>
      </c>
      <c r="Z4733" t="s">
        <v>1</v>
      </c>
      <c r="AA4733" t="s">
        <v>43</v>
      </c>
      <c r="AB4733" t="s">
        <v>38</v>
      </c>
      <c r="AC4733">
        <v>45</v>
      </c>
      <c r="AD4733">
        <v>2602</v>
      </c>
      <c r="AE4733" t="s">
        <v>7079</v>
      </c>
      <c r="AF4733" t="s">
        <v>7094</v>
      </c>
    </row>
    <row r="4734" spans="1:32" x14ac:dyDescent="0.25">
      <c r="A4734" t="s">
        <v>9579</v>
      </c>
      <c r="B4734" t="str">
        <f>IF(Databel___Data[[#This Row],[Churn flag]]=0,"Stayed","Churned")</f>
        <v>Churned</v>
      </c>
      <c r="C4734" t="s">
        <v>1</v>
      </c>
      <c r="D4734">
        <f>IF(Databel___Data[[#This Row],[Churn Label]]="NO",0,1)</f>
        <v>1</v>
      </c>
      <c r="E4734">
        <v>1</v>
      </c>
      <c r="F4734">
        <v>18</v>
      </c>
      <c r="G4734">
        <v>133</v>
      </c>
      <c r="H4734">
        <v>290</v>
      </c>
      <c r="I4734">
        <v>196</v>
      </c>
      <c r="J4734">
        <v>445.9</v>
      </c>
      <c r="K4734" t="s">
        <v>1</v>
      </c>
      <c r="L4734" t="s">
        <v>34</v>
      </c>
      <c r="M4734">
        <v>223</v>
      </c>
      <c r="N4734">
        <v>2</v>
      </c>
      <c r="O4734">
        <v>5</v>
      </c>
      <c r="P4734" t="s">
        <v>1</v>
      </c>
      <c r="Q4734">
        <v>0</v>
      </c>
      <c r="R4734" t="s">
        <v>240</v>
      </c>
      <c r="S4734" t="s">
        <v>9580</v>
      </c>
      <c r="T4734" t="s">
        <v>0</v>
      </c>
      <c r="U4734">
        <v>23</v>
      </c>
      <c r="V4734" t="s">
        <v>1</v>
      </c>
      <c r="W4734" t="s">
        <v>2</v>
      </c>
      <c r="X4734" t="s">
        <v>2</v>
      </c>
      <c r="Y4734">
        <v>0</v>
      </c>
      <c r="Z4734" t="s">
        <v>2</v>
      </c>
      <c r="AA4734" t="s">
        <v>37</v>
      </c>
      <c r="AB4734" t="s">
        <v>38</v>
      </c>
      <c r="AC4734">
        <v>62</v>
      </c>
      <c r="AD4734">
        <v>1118</v>
      </c>
      <c r="AE4734" t="s">
        <v>7079</v>
      </c>
      <c r="AF4734" t="s">
        <v>7094</v>
      </c>
    </row>
    <row r="4735" spans="1:32" x14ac:dyDescent="0.25">
      <c r="A4735" t="s">
        <v>9581</v>
      </c>
      <c r="B4735" t="str">
        <f>IF(Databel___Data[[#This Row],[Churn flag]]=0,"Stayed","Churned")</f>
        <v>Churned</v>
      </c>
      <c r="C4735" t="s">
        <v>1</v>
      </c>
      <c r="D4735">
        <f>IF(Databel___Data[[#This Row],[Churn Label]]="NO",0,1)</f>
        <v>1</v>
      </c>
      <c r="E4735">
        <v>1</v>
      </c>
      <c r="F4735">
        <v>7</v>
      </c>
      <c r="G4735">
        <v>24</v>
      </c>
      <c r="H4735">
        <v>58.9</v>
      </c>
      <c r="I4735">
        <v>28</v>
      </c>
      <c r="J4735">
        <v>102.9</v>
      </c>
      <c r="K4735" t="s">
        <v>1</v>
      </c>
      <c r="L4735" t="s">
        <v>46</v>
      </c>
      <c r="M4735">
        <v>0</v>
      </c>
      <c r="N4735">
        <v>0</v>
      </c>
      <c r="O4735">
        <v>12</v>
      </c>
      <c r="P4735" t="s">
        <v>1</v>
      </c>
      <c r="Q4735">
        <v>0</v>
      </c>
      <c r="R4735" t="s">
        <v>240</v>
      </c>
      <c r="S4735" t="s">
        <v>9582</v>
      </c>
      <c r="T4735" t="s">
        <v>0</v>
      </c>
      <c r="U4735">
        <v>38</v>
      </c>
      <c r="V4735" t="s">
        <v>2</v>
      </c>
      <c r="W4735" t="s">
        <v>2</v>
      </c>
      <c r="X4735" t="s">
        <v>2</v>
      </c>
      <c r="Y4735">
        <v>0</v>
      </c>
      <c r="Z4735" t="s">
        <v>2</v>
      </c>
      <c r="AA4735" t="s">
        <v>37</v>
      </c>
      <c r="AB4735" t="s">
        <v>38</v>
      </c>
      <c r="AC4735">
        <v>38</v>
      </c>
      <c r="AD4735">
        <v>282</v>
      </c>
      <c r="AE4735" t="s">
        <v>7079</v>
      </c>
      <c r="AF4735" t="s">
        <v>7308</v>
      </c>
    </row>
    <row r="4736" spans="1:32" x14ac:dyDescent="0.25">
      <c r="A4736" t="s">
        <v>9583</v>
      </c>
      <c r="B4736" t="str">
        <f>IF(Databel___Data[[#This Row],[Churn flag]]=0,"Stayed","Churned")</f>
        <v>Churned</v>
      </c>
      <c r="C4736" t="s">
        <v>1</v>
      </c>
      <c r="D4736">
        <f>IF(Databel___Data[[#This Row],[Churn Label]]="NO",0,1)</f>
        <v>1</v>
      </c>
      <c r="E4736">
        <v>1</v>
      </c>
      <c r="F4736">
        <v>2</v>
      </c>
      <c r="G4736">
        <v>9</v>
      </c>
      <c r="H4736">
        <v>23.1</v>
      </c>
      <c r="I4736">
        <v>64</v>
      </c>
      <c r="J4736">
        <v>172.8</v>
      </c>
      <c r="K4736" t="s">
        <v>1</v>
      </c>
      <c r="L4736" t="s">
        <v>34</v>
      </c>
      <c r="M4736">
        <v>58</v>
      </c>
      <c r="N4736">
        <v>5</v>
      </c>
      <c r="O4736">
        <v>4</v>
      </c>
      <c r="P4736" t="s">
        <v>1</v>
      </c>
      <c r="Q4736">
        <v>0</v>
      </c>
      <c r="R4736" t="s">
        <v>80</v>
      </c>
      <c r="S4736" t="s">
        <v>9584</v>
      </c>
      <c r="T4736" t="s">
        <v>3</v>
      </c>
      <c r="U4736">
        <v>69</v>
      </c>
      <c r="V4736" t="s">
        <v>2</v>
      </c>
      <c r="W4736" t="s">
        <v>1</v>
      </c>
      <c r="X4736" t="s">
        <v>2</v>
      </c>
      <c r="Y4736">
        <v>0</v>
      </c>
      <c r="Z4736" t="s">
        <v>2</v>
      </c>
      <c r="AA4736" t="s">
        <v>37</v>
      </c>
      <c r="AB4736" t="s">
        <v>38</v>
      </c>
      <c r="AC4736">
        <v>27</v>
      </c>
      <c r="AD4736">
        <v>56</v>
      </c>
      <c r="AE4736" t="s">
        <v>7079</v>
      </c>
      <c r="AF4736" t="s">
        <v>7308</v>
      </c>
    </row>
    <row r="4737" spans="1:32" x14ac:dyDescent="0.25">
      <c r="A4737" t="s">
        <v>9585</v>
      </c>
      <c r="B4737" t="str">
        <f>IF(Databel___Data[[#This Row],[Churn flag]]=0,"Stayed","Churned")</f>
        <v>Churned</v>
      </c>
      <c r="C4737" t="s">
        <v>1</v>
      </c>
      <c r="D4737">
        <f>IF(Databel___Data[[#This Row],[Churn Label]]="NO",0,1)</f>
        <v>1</v>
      </c>
      <c r="E4737">
        <v>1</v>
      </c>
      <c r="F4737">
        <v>19</v>
      </c>
      <c r="G4737">
        <v>99</v>
      </c>
      <c r="H4737">
        <v>247.4</v>
      </c>
      <c r="I4737">
        <v>16</v>
      </c>
      <c r="J4737">
        <v>42.8</v>
      </c>
      <c r="K4737" t="s">
        <v>1</v>
      </c>
      <c r="L4737" t="s">
        <v>34</v>
      </c>
      <c r="M4737">
        <v>11</v>
      </c>
      <c r="N4737">
        <v>4</v>
      </c>
      <c r="O4737">
        <v>5</v>
      </c>
      <c r="P4737" t="s">
        <v>2</v>
      </c>
      <c r="Q4737">
        <v>11</v>
      </c>
      <c r="R4737" t="s">
        <v>65</v>
      </c>
      <c r="S4737" t="s">
        <v>9586</v>
      </c>
      <c r="T4737" t="s">
        <v>3</v>
      </c>
      <c r="U4737">
        <v>59</v>
      </c>
      <c r="V4737" t="s">
        <v>2</v>
      </c>
      <c r="W4737" t="s">
        <v>2</v>
      </c>
      <c r="X4737" t="s">
        <v>2</v>
      </c>
      <c r="Y4737">
        <v>0</v>
      </c>
      <c r="Z4737" t="s">
        <v>1</v>
      </c>
      <c r="AA4737" t="s">
        <v>37</v>
      </c>
      <c r="AB4737" t="s">
        <v>58</v>
      </c>
      <c r="AC4737">
        <v>18</v>
      </c>
      <c r="AD4737">
        <v>352</v>
      </c>
      <c r="AE4737" t="s">
        <v>7079</v>
      </c>
      <c r="AF4737" t="s">
        <v>7308</v>
      </c>
    </row>
    <row r="4738" spans="1:32" x14ac:dyDescent="0.25">
      <c r="A4738" t="s">
        <v>9587</v>
      </c>
      <c r="B4738" t="str">
        <f>IF(Databel___Data[[#This Row],[Churn flag]]=0,"Stayed","Churned")</f>
        <v>Churned</v>
      </c>
      <c r="C4738" t="s">
        <v>1</v>
      </c>
      <c r="D4738">
        <f>IF(Databel___Data[[#This Row],[Churn Label]]="NO",0,1)</f>
        <v>1</v>
      </c>
      <c r="E4738">
        <v>1</v>
      </c>
      <c r="F4738">
        <v>11</v>
      </c>
      <c r="G4738">
        <v>14</v>
      </c>
      <c r="H4738">
        <v>44.9</v>
      </c>
      <c r="I4738">
        <v>36</v>
      </c>
      <c r="J4738">
        <v>89.1</v>
      </c>
      <c r="K4738" t="s">
        <v>1</v>
      </c>
      <c r="L4738" t="s">
        <v>34</v>
      </c>
      <c r="M4738">
        <v>18</v>
      </c>
      <c r="N4738">
        <v>5</v>
      </c>
      <c r="O4738">
        <v>5</v>
      </c>
      <c r="P4738" t="s">
        <v>1</v>
      </c>
      <c r="Q4738">
        <v>0</v>
      </c>
      <c r="R4738" t="s">
        <v>91</v>
      </c>
      <c r="S4738" t="s">
        <v>9588</v>
      </c>
      <c r="T4738" t="s">
        <v>3</v>
      </c>
      <c r="U4738">
        <v>34</v>
      </c>
      <c r="V4738" t="s">
        <v>2</v>
      </c>
      <c r="W4738" t="s">
        <v>2</v>
      </c>
      <c r="X4738" t="s">
        <v>2</v>
      </c>
      <c r="Y4738">
        <v>0</v>
      </c>
      <c r="Z4738" t="s">
        <v>2</v>
      </c>
      <c r="AA4738" t="s">
        <v>37</v>
      </c>
      <c r="AB4738" t="s">
        <v>38</v>
      </c>
      <c r="AC4738">
        <v>42</v>
      </c>
      <c r="AD4738">
        <v>469</v>
      </c>
      <c r="AE4738" t="s">
        <v>7079</v>
      </c>
      <c r="AF4738" t="s">
        <v>7080</v>
      </c>
    </row>
    <row r="4739" spans="1:32" x14ac:dyDescent="0.25">
      <c r="A4739" t="s">
        <v>9589</v>
      </c>
      <c r="B4739" t="str">
        <f>IF(Databel___Data[[#This Row],[Churn flag]]=0,"Stayed","Churned")</f>
        <v>Churned</v>
      </c>
      <c r="C4739" t="s">
        <v>1</v>
      </c>
      <c r="D4739">
        <f>IF(Databel___Data[[#This Row],[Churn Label]]="NO",0,1)</f>
        <v>1</v>
      </c>
      <c r="E4739">
        <v>1</v>
      </c>
      <c r="F4739">
        <v>39</v>
      </c>
      <c r="G4739">
        <v>97</v>
      </c>
      <c r="H4739">
        <v>276.39999999999998</v>
      </c>
      <c r="I4739">
        <v>88</v>
      </c>
      <c r="J4739">
        <v>347.6</v>
      </c>
      <c r="K4739" t="s">
        <v>1</v>
      </c>
      <c r="L4739" t="s">
        <v>34</v>
      </c>
      <c r="M4739">
        <v>116</v>
      </c>
      <c r="N4739">
        <v>3</v>
      </c>
      <c r="O4739">
        <v>2</v>
      </c>
      <c r="P4739" t="s">
        <v>1</v>
      </c>
      <c r="Q4739">
        <v>0</v>
      </c>
      <c r="R4739" t="s">
        <v>71</v>
      </c>
      <c r="S4739" t="s">
        <v>9590</v>
      </c>
      <c r="T4739" t="s">
        <v>0</v>
      </c>
      <c r="U4739">
        <v>38</v>
      </c>
      <c r="V4739" t="s">
        <v>2</v>
      </c>
      <c r="W4739" t="s">
        <v>2</v>
      </c>
      <c r="X4739" t="s">
        <v>2</v>
      </c>
      <c r="Y4739">
        <v>0</v>
      </c>
      <c r="Z4739" t="s">
        <v>1</v>
      </c>
      <c r="AA4739" t="s">
        <v>43</v>
      </c>
      <c r="AB4739" t="s">
        <v>58</v>
      </c>
      <c r="AC4739">
        <v>46</v>
      </c>
      <c r="AD4739">
        <v>1828</v>
      </c>
      <c r="AE4739" t="s">
        <v>7079</v>
      </c>
      <c r="AF4739" t="s">
        <v>7080</v>
      </c>
    </row>
    <row r="4740" spans="1:32" x14ac:dyDescent="0.25">
      <c r="A4740" t="s">
        <v>9591</v>
      </c>
      <c r="B4740" t="str">
        <f>IF(Databel___Data[[#This Row],[Churn flag]]=0,"Stayed","Churned")</f>
        <v>Churned</v>
      </c>
      <c r="C4740" t="s">
        <v>1</v>
      </c>
      <c r="D4740">
        <f>IF(Databel___Data[[#This Row],[Churn Label]]="NO",0,1)</f>
        <v>1</v>
      </c>
      <c r="E4740">
        <v>1</v>
      </c>
      <c r="F4740">
        <v>16</v>
      </c>
      <c r="G4740">
        <v>91</v>
      </c>
      <c r="H4740">
        <v>242.3</v>
      </c>
      <c r="I4740">
        <v>148</v>
      </c>
      <c r="J4740">
        <v>384.8</v>
      </c>
      <c r="K4740" t="s">
        <v>1</v>
      </c>
      <c r="L4740" t="s">
        <v>34</v>
      </c>
      <c r="M4740">
        <v>192</v>
      </c>
      <c r="N4740">
        <v>3</v>
      </c>
      <c r="O4740">
        <v>2</v>
      </c>
      <c r="P4740" t="s">
        <v>1</v>
      </c>
      <c r="Q4740">
        <v>0</v>
      </c>
      <c r="R4740" t="s">
        <v>130</v>
      </c>
      <c r="S4740" t="s">
        <v>9592</v>
      </c>
      <c r="T4740" t="s">
        <v>0</v>
      </c>
      <c r="U4740">
        <v>58</v>
      </c>
      <c r="V4740" t="s">
        <v>2</v>
      </c>
      <c r="W4740" t="s">
        <v>2</v>
      </c>
      <c r="X4740" t="s">
        <v>2</v>
      </c>
      <c r="Y4740">
        <v>0</v>
      </c>
      <c r="Z4740" t="s">
        <v>2</v>
      </c>
      <c r="AA4740" t="s">
        <v>37</v>
      </c>
      <c r="AB4740" t="s">
        <v>44</v>
      </c>
      <c r="AC4740">
        <v>20</v>
      </c>
      <c r="AD4740">
        <v>319</v>
      </c>
      <c r="AE4740" t="s">
        <v>7133</v>
      </c>
      <c r="AF4740" t="s">
        <v>7134</v>
      </c>
    </row>
    <row r="4741" spans="1:32" x14ac:dyDescent="0.25">
      <c r="A4741" t="s">
        <v>9593</v>
      </c>
      <c r="B4741" t="str">
        <f>IF(Databel___Data[[#This Row],[Churn flag]]=0,"Stayed","Churned")</f>
        <v>Churned</v>
      </c>
      <c r="C4741" t="s">
        <v>1</v>
      </c>
      <c r="D4741">
        <f>IF(Databel___Data[[#This Row],[Churn Label]]="NO",0,1)</f>
        <v>1</v>
      </c>
      <c r="E4741">
        <v>1</v>
      </c>
      <c r="F4741">
        <v>5</v>
      </c>
      <c r="G4741">
        <v>26</v>
      </c>
      <c r="H4741">
        <v>65.3</v>
      </c>
      <c r="I4741">
        <v>212</v>
      </c>
      <c r="J4741">
        <v>567.1</v>
      </c>
      <c r="K4741" t="s">
        <v>1</v>
      </c>
      <c r="L4741" t="s">
        <v>34</v>
      </c>
      <c r="M4741">
        <v>284</v>
      </c>
      <c r="N4741">
        <v>2</v>
      </c>
      <c r="O4741">
        <v>0</v>
      </c>
      <c r="P4741" t="s">
        <v>2</v>
      </c>
      <c r="Q4741">
        <v>0</v>
      </c>
      <c r="R4741" t="s">
        <v>374</v>
      </c>
      <c r="S4741" t="s">
        <v>9594</v>
      </c>
      <c r="T4741" t="s">
        <v>0</v>
      </c>
      <c r="U4741">
        <v>61</v>
      </c>
      <c r="V4741" t="s">
        <v>2</v>
      </c>
      <c r="W4741" t="s">
        <v>2</v>
      </c>
      <c r="X4741" t="s">
        <v>2</v>
      </c>
      <c r="Y4741">
        <v>0</v>
      </c>
      <c r="Z4741" t="s">
        <v>2</v>
      </c>
      <c r="AA4741" t="s">
        <v>37</v>
      </c>
      <c r="AB4741" t="s">
        <v>58</v>
      </c>
      <c r="AC4741">
        <v>8</v>
      </c>
      <c r="AD4741">
        <v>41</v>
      </c>
      <c r="AE4741" t="s">
        <v>7133</v>
      </c>
      <c r="AF4741" t="s">
        <v>7149</v>
      </c>
    </row>
    <row r="4742" spans="1:32" x14ac:dyDescent="0.25">
      <c r="A4742" t="s">
        <v>9595</v>
      </c>
      <c r="B4742" t="str">
        <f>IF(Databel___Data[[#This Row],[Churn flag]]=0,"Stayed","Churned")</f>
        <v>Churned</v>
      </c>
      <c r="C4742" t="s">
        <v>1</v>
      </c>
      <c r="D4742">
        <f>IF(Databel___Data[[#This Row],[Churn Label]]="NO",0,1)</f>
        <v>1</v>
      </c>
      <c r="E4742">
        <v>1</v>
      </c>
      <c r="F4742">
        <v>1</v>
      </c>
      <c r="G4742">
        <v>5</v>
      </c>
      <c r="H4742">
        <v>11</v>
      </c>
      <c r="I4742">
        <v>4</v>
      </c>
      <c r="J4742">
        <v>8</v>
      </c>
      <c r="K4742" t="s">
        <v>1</v>
      </c>
      <c r="L4742" t="s">
        <v>34</v>
      </c>
      <c r="M4742">
        <v>2</v>
      </c>
      <c r="N4742">
        <v>2</v>
      </c>
      <c r="O4742">
        <v>3</v>
      </c>
      <c r="P4742" t="s">
        <v>1</v>
      </c>
      <c r="Q4742">
        <v>0</v>
      </c>
      <c r="R4742" t="s">
        <v>599</v>
      </c>
      <c r="S4742" t="s">
        <v>9596</v>
      </c>
      <c r="T4742" t="s">
        <v>0</v>
      </c>
      <c r="U4742">
        <v>55</v>
      </c>
      <c r="V4742" t="s">
        <v>2</v>
      </c>
      <c r="W4742" t="s">
        <v>2</v>
      </c>
      <c r="X4742" t="s">
        <v>2</v>
      </c>
      <c r="Y4742">
        <v>0</v>
      </c>
      <c r="Z4742" t="s">
        <v>2</v>
      </c>
      <c r="AA4742" t="s">
        <v>37</v>
      </c>
      <c r="AB4742" t="s">
        <v>38</v>
      </c>
      <c r="AC4742">
        <v>34</v>
      </c>
      <c r="AD4742">
        <v>34</v>
      </c>
      <c r="AE4742" t="s">
        <v>7105</v>
      </c>
      <c r="AF4742" t="s">
        <v>7116</v>
      </c>
    </row>
    <row r="4743" spans="1:32" x14ac:dyDescent="0.25">
      <c r="A4743" t="s">
        <v>9597</v>
      </c>
      <c r="B4743" t="str">
        <f>IF(Databel___Data[[#This Row],[Churn flag]]=0,"Stayed","Churned")</f>
        <v>Churned</v>
      </c>
      <c r="C4743" t="s">
        <v>1</v>
      </c>
      <c r="D4743">
        <f>IF(Databel___Data[[#This Row],[Churn Label]]="NO",0,1)</f>
        <v>1</v>
      </c>
      <c r="E4743">
        <v>1</v>
      </c>
      <c r="F4743">
        <v>10</v>
      </c>
      <c r="G4743">
        <v>21</v>
      </c>
      <c r="H4743">
        <v>59.7</v>
      </c>
      <c r="I4743">
        <v>32</v>
      </c>
      <c r="J4743">
        <v>110.4</v>
      </c>
      <c r="K4743" t="s">
        <v>1</v>
      </c>
      <c r="L4743" t="s">
        <v>34</v>
      </c>
      <c r="M4743">
        <v>28</v>
      </c>
      <c r="N4743">
        <v>1</v>
      </c>
      <c r="O4743">
        <v>7</v>
      </c>
      <c r="P4743" t="s">
        <v>1</v>
      </c>
      <c r="Q4743">
        <v>0</v>
      </c>
      <c r="R4743" t="s">
        <v>71</v>
      </c>
      <c r="S4743" t="s">
        <v>9598</v>
      </c>
      <c r="T4743" t="s">
        <v>3</v>
      </c>
      <c r="U4743">
        <v>82</v>
      </c>
      <c r="V4743" t="s">
        <v>2</v>
      </c>
      <c r="W4743" t="s">
        <v>1</v>
      </c>
      <c r="X4743" t="s">
        <v>2</v>
      </c>
      <c r="Y4743">
        <v>0</v>
      </c>
      <c r="Z4743" t="s">
        <v>2</v>
      </c>
      <c r="AA4743" t="s">
        <v>37</v>
      </c>
      <c r="AB4743" t="s">
        <v>38</v>
      </c>
      <c r="AC4743">
        <v>51</v>
      </c>
      <c r="AD4743">
        <v>504</v>
      </c>
      <c r="AE4743" t="s">
        <v>7097</v>
      </c>
      <c r="AF4743" t="s">
        <v>7098</v>
      </c>
    </row>
    <row r="4744" spans="1:32" x14ac:dyDescent="0.25">
      <c r="A4744" t="s">
        <v>9599</v>
      </c>
      <c r="B4744" t="str">
        <f>IF(Databel___Data[[#This Row],[Churn flag]]=0,"Stayed","Churned")</f>
        <v>Churned</v>
      </c>
      <c r="C4744" t="s">
        <v>1</v>
      </c>
      <c r="D4744">
        <f>IF(Databel___Data[[#This Row],[Churn Label]]="NO",0,1)</f>
        <v>1</v>
      </c>
      <c r="E4744">
        <v>1</v>
      </c>
      <c r="F4744">
        <v>6</v>
      </c>
      <c r="G4744">
        <v>24</v>
      </c>
      <c r="H4744">
        <v>54.8</v>
      </c>
      <c r="I4744">
        <v>64</v>
      </c>
      <c r="J4744">
        <v>94.4</v>
      </c>
      <c r="K4744" t="s">
        <v>1</v>
      </c>
      <c r="L4744" t="s">
        <v>34</v>
      </c>
      <c r="M4744">
        <v>24</v>
      </c>
      <c r="N4744">
        <v>1</v>
      </c>
      <c r="O4744">
        <v>6</v>
      </c>
      <c r="P4744" t="s">
        <v>2</v>
      </c>
      <c r="Q4744">
        <v>6</v>
      </c>
      <c r="R4744" t="s">
        <v>176</v>
      </c>
      <c r="S4744" t="s">
        <v>9600</v>
      </c>
      <c r="T4744" t="s">
        <v>3</v>
      </c>
      <c r="U4744">
        <v>51</v>
      </c>
      <c r="V4744" t="s">
        <v>2</v>
      </c>
      <c r="W4744" t="s">
        <v>2</v>
      </c>
      <c r="X4744" t="s">
        <v>2</v>
      </c>
      <c r="Y4744">
        <v>0</v>
      </c>
      <c r="Z4744" t="s">
        <v>1</v>
      </c>
      <c r="AA4744" t="s">
        <v>37</v>
      </c>
      <c r="AB4744" t="s">
        <v>44</v>
      </c>
      <c r="AC4744">
        <v>61</v>
      </c>
      <c r="AD4744">
        <v>374</v>
      </c>
      <c r="AE4744" t="s">
        <v>7105</v>
      </c>
      <c r="AF4744" t="s">
        <v>7106</v>
      </c>
    </row>
    <row r="4745" spans="1:32" x14ac:dyDescent="0.25">
      <c r="A4745" t="s">
        <v>9601</v>
      </c>
      <c r="B4745" t="str">
        <f>IF(Databel___Data[[#This Row],[Churn flag]]=0,"Stayed","Churned")</f>
        <v>Churned</v>
      </c>
      <c r="C4745" t="s">
        <v>1</v>
      </c>
      <c r="D4745">
        <f>IF(Databel___Data[[#This Row],[Churn Label]]="NO",0,1)</f>
        <v>1</v>
      </c>
      <c r="E4745">
        <v>1</v>
      </c>
      <c r="F4745">
        <v>16</v>
      </c>
      <c r="G4745">
        <v>36</v>
      </c>
      <c r="H4745">
        <v>96.7</v>
      </c>
      <c r="I4745">
        <v>4</v>
      </c>
      <c r="J4745">
        <v>9.5</v>
      </c>
      <c r="K4745" t="s">
        <v>1</v>
      </c>
      <c r="L4745" t="s">
        <v>34</v>
      </c>
      <c r="M4745">
        <v>3</v>
      </c>
      <c r="N4745">
        <v>4</v>
      </c>
      <c r="O4745">
        <v>5</v>
      </c>
      <c r="P4745" t="s">
        <v>1</v>
      </c>
      <c r="Q4745">
        <v>0</v>
      </c>
      <c r="R4745" t="s">
        <v>275</v>
      </c>
      <c r="S4745" t="s">
        <v>9602</v>
      </c>
      <c r="T4745" t="s">
        <v>0</v>
      </c>
      <c r="U4745">
        <v>70</v>
      </c>
      <c r="V4745" t="s">
        <v>2</v>
      </c>
      <c r="W4745" t="s">
        <v>1</v>
      </c>
      <c r="X4745" t="s">
        <v>2</v>
      </c>
      <c r="Y4745">
        <v>0</v>
      </c>
      <c r="Z4745" t="s">
        <v>2</v>
      </c>
      <c r="AA4745" t="s">
        <v>37</v>
      </c>
      <c r="AB4745" t="s">
        <v>58</v>
      </c>
      <c r="AC4745">
        <v>32</v>
      </c>
      <c r="AD4745">
        <v>518</v>
      </c>
      <c r="AE4745" t="s">
        <v>7105</v>
      </c>
      <c r="AF4745" t="s">
        <v>7143</v>
      </c>
    </row>
    <row r="4746" spans="1:32" x14ac:dyDescent="0.25">
      <c r="A4746" t="s">
        <v>9603</v>
      </c>
      <c r="B4746" t="str">
        <f>IF(Databel___Data[[#This Row],[Churn flag]]=0,"Stayed","Churned")</f>
        <v>Churned</v>
      </c>
      <c r="C4746" t="s">
        <v>1</v>
      </c>
      <c r="D4746">
        <f>IF(Databel___Data[[#This Row],[Churn Label]]="NO",0,1)</f>
        <v>1</v>
      </c>
      <c r="E4746">
        <v>1</v>
      </c>
      <c r="F4746">
        <v>2</v>
      </c>
      <c r="G4746">
        <v>6</v>
      </c>
      <c r="H4746">
        <v>15.3</v>
      </c>
      <c r="I4746">
        <v>28</v>
      </c>
      <c r="J4746">
        <v>81.900000000000006</v>
      </c>
      <c r="K4746" t="s">
        <v>1</v>
      </c>
      <c r="L4746" t="s">
        <v>34</v>
      </c>
      <c r="M4746">
        <v>20</v>
      </c>
      <c r="N4746">
        <v>1</v>
      </c>
      <c r="O4746">
        <v>5</v>
      </c>
      <c r="P4746" t="s">
        <v>1</v>
      </c>
      <c r="Q4746">
        <v>0</v>
      </c>
      <c r="R4746" t="s">
        <v>269</v>
      </c>
      <c r="S4746" t="s">
        <v>9604</v>
      </c>
      <c r="T4746" t="s">
        <v>0</v>
      </c>
      <c r="U4746">
        <v>54</v>
      </c>
      <c r="V4746" t="s">
        <v>2</v>
      </c>
      <c r="W4746" t="s">
        <v>2</v>
      </c>
      <c r="X4746" t="s">
        <v>2</v>
      </c>
      <c r="Y4746">
        <v>0</v>
      </c>
      <c r="Z4746" t="s">
        <v>2</v>
      </c>
      <c r="AA4746" t="s">
        <v>37</v>
      </c>
      <c r="AB4746" t="s">
        <v>44</v>
      </c>
      <c r="AC4746">
        <v>44</v>
      </c>
      <c r="AD4746">
        <v>85</v>
      </c>
      <c r="AE4746" t="s">
        <v>7133</v>
      </c>
      <c r="AF4746" t="s">
        <v>7146</v>
      </c>
    </row>
    <row r="4747" spans="1:32" x14ac:dyDescent="0.25">
      <c r="A4747" t="s">
        <v>9605</v>
      </c>
      <c r="B4747" t="str">
        <f>IF(Databel___Data[[#This Row],[Churn flag]]=0,"Stayed","Churned")</f>
        <v>Churned</v>
      </c>
      <c r="C4747" t="s">
        <v>1</v>
      </c>
      <c r="D4747">
        <f>IF(Databel___Data[[#This Row],[Churn Label]]="NO",0,1)</f>
        <v>1</v>
      </c>
      <c r="E4747">
        <v>1</v>
      </c>
      <c r="F4747">
        <v>2</v>
      </c>
      <c r="G4747">
        <v>7</v>
      </c>
      <c r="H4747">
        <v>14.7</v>
      </c>
      <c r="I4747">
        <v>36</v>
      </c>
      <c r="J4747">
        <v>91.8</v>
      </c>
      <c r="K4747" t="s">
        <v>1</v>
      </c>
      <c r="L4747" t="s">
        <v>34</v>
      </c>
      <c r="M4747">
        <v>46</v>
      </c>
      <c r="N4747">
        <v>2</v>
      </c>
      <c r="O4747">
        <v>15</v>
      </c>
      <c r="P4747" t="s">
        <v>1</v>
      </c>
      <c r="Q4747">
        <v>0</v>
      </c>
      <c r="R4747" t="s">
        <v>111</v>
      </c>
      <c r="S4747" t="s">
        <v>9606</v>
      </c>
      <c r="T4747" t="s">
        <v>0</v>
      </c>
      <c r="U4747">
        <v>85</v>
      </c>
      <c r="V4747" t="s">
        <v>2</v>
      </c>
      <c r="W4747" t="s">
        <v>1</v>
      </c>
      <c r="X4747" t="s">
        <v>2</v>
      </c>
      <c r="Y4747">
        <v>0</v>
      </c>
      <c r="Z4747" t="s">
        <v>2</v>
      </c>
      <c r="AA4747" t="s">
        <v>37</v>
      </c>
      <c r="AB4747" t="s">
        <v>38</v>
      </c>
      <c r="AC4747">
        <v>28</v>
      </c>
      <c r="AD4747">
        <v>68</v>
      </c>
      <c r="AE4747" t="s">
        <v>7133</v>
      </c>
      <c r="AF4747" t="s">
        <v>7149</v>
      </c>
    </row>
    <row r="4748" spans="1:32" x14ac:dyDescent="0.25">
      <c r="A4748" t="s">
        <v>9607</v>
      </c>
      <c r="B4748" t="str">
        <f>IF(Databel___Data[[#This Row],[Churn flag]]=0,"Stayed","Churned")</f>
        <v>Churned</v>
      </c>
      <c r="C4748" t="s">
        <v>1</v>
      </c>
      <c r="D4748">
        <f>IF(Databel___Data[[#This Row],[Churn Label]]="NO",0,1)</f>
        <v>1</v>
      </c>
      <c r="E4748">
        <v>1</v>
      </c>
      <c r="F4748">
        <v>18</v>
      </c>
      <c r="G4748">
        <v>21</v>
      </c>
      <c r="H4748">
        <v>73.3</v>
      </c>
      <c r="I4748">
        <v>148</v>
      </c>
      <c r="J4748">
        <v>296</v>
      </c>
      <c r="K4748" t="s">
        <v>1</v>
      </c>
      <c r="L4748" t="s">
        <v>34</v>
      </c>
      <c r="M4748">
        <v>74</v>
      </c>
      <c r="N4748">
        <v>0</v>
      </c>
      <c r="O4748">
        <v>5</v>
      </c>
      <c r="P4748" t="s">
        <v>1</v>
      </c>
      <c r="Q4748">
        <v>0</v>
      </c>
      <c r="R4748" t="s">
        <v>41</v>
      </c>
      <c r="S4748" t="s">
        <v>9608</v>
      </c>
      <c r="T4748" t="s">
        <v>3</v>
      </c>
      <c r="U4748">
        <v>66</v>
      </c>
      <c r="V4748" t="s">
        <v>2</v>
      </c>
      <c r="W4748" t="s">
        <v>1</v>
      </c>
      <c r="X4748" t="s">
        <v>2</v>
      </c>
      <c r="Y4748">
        <v>0</v>
      </c>
      <c r="Z4748" t="s">
        <v>2</v>
      </c>
      <c r="AA4748" t="s">
        <v>37</v>
      </c>
      <c r="AB4748" t="s">
        <v>38</v>
      </c>
      <c r="AC4748">
        <v>42</v>
      </c>
      <c r="AD4748">
        <v>775</v>
      </c>
      <c r="AE4748" t="s">
        <v>7133</v>
      </c>
      <c r="AF4748" t="s">
        <v>7899</v>
      </c>
    </row>
    <row r="4749" spans="1:32" x14ac:dyDescent="0.25">
      <c r="A4749" t="s">
        <v>9609</v>
      </c>
      <c r="B4749" t="str">
        <f>IF(Databel___Data[[#This Row],[Churn flag]]=0,"Stayed","Churned")</f>
        <v>Churned</v>
      </c>
      <c r="C4749" t="s">
        <v>1</v>
      </c>
      <c r="D4749">
        <f>IF(Databel___Data[[#This Row],[Churn Label]]="NO",0,1)</f>
        <v>1</v>
      </c>
      <c r="E4749">
        <v>1</v>
      </c>
      <c r="F4749">
        <v>1</v>
      </c>
      <c r="G4749">
        <v>6</v>
      </c>
      <c r="H4749">
        <v>16</v>
      </c>
      <c r="I4749">
        <v>20</v>
      </c>
      <c r="J4749">
        <v>55</v>
      </c>
      <c r="K4749" t="s">
        <v>1</v>
      </c>
      <c r="L4749" t="s">
        <v>34</v>
      </c>
      <c r="M4749">
        <v>11</v>
      </c>
      <c r="N4749">
        <v>4</v>
      </c>
      <c r="O4749">
        <v>0</v>
      </c>
      <c r="P4749" t="s">
        <v>2</v>
      </c>
      <c r="Q4749">
        <v>0</v>
      </c>
      <c r="R4749" t="s">
        <v>211</v>
      </c>
      <c r="S4749" t="s">
        <v>9610</v>
      </c>
      <c r="T4749" t="s">
        <v>0</v>
      </c>
      <c r="U4749">
        <v>51</v>
      </c>
      <c r="V4749" t="s">
        <v>2</v>
      </c>
      <c r="W4749" t="s">
        <v>2</v>
      </c>
      <c r="X4749" t="s">
        <v>2</v>
      </c>
      <c r="Y4749">
        <v>0</v>
      </c>
      <c r="Z4749" t="s">
        <v>2</v>
      </c>
      <c r="AA4749" t="s">
        <v>37</v>
      </c>
      <c r="AB4749" t="s">
        <v>38</v>
      </c>
      <c r="AC4749">
        <v>12</v>
      </c>
      <c r="AD4749">
        <v>12</v>
      </c>
      <c r="AE4749" t="s">
        <v>7133</v>
      </c>
      <c r="AF4749" t="s">
        <v>7134</v>
      </c>
    </row>
    <row r="4750" spans="1:32" x14ac:dyDescent="0.25">
      <c r="A4750" t="s">
        <v>9611</v>
      </c>
      <c r="B4750" t="str">
        <f>IF(Databel___Data[[#This Row],[Churn flag]]=0,"Stayed","Churned")</f>
        <v>Churned</v>
      </c>
      <c r="C4750" t="s">
        <v>1</v>
      </c>
      <c r="D4750">
        <f>IF(Databel___Data[[#This Row],[Churn Label]]="NO",0,1)</f>
        <v>1</v>
      </c>
      <c r="E4750">
        <v>1</v>
      </c>
      <c r="F4750">
        <v>66</v>
      </c>
      <c r="G4750">
        <v>327</v>
      </c>
      <c r="H4750">
        <v>724.1</v>
      </c>
      <c r="I4750">
        <v>12</v>
      </c>
      <c r="J4750">
        <v>36.9</v>
      </c>
      <c r="K4750" t="s">
        <v>1</v>
      </c>
      <c r="L4750" t="s">
        <v>34</v>
      </c>
      <c r="M4750">
        <v>12</v>
      </c>
      <c r="N4750">
        <v>4</v>
      </c>
      <c r="O4750">
        <v>13</v>
      </c>
      <c r="P4750" t="s">
        <v>1</v>
      </c>
      <c r="Q4750">
        <v>0</v>
      </c>
      <c r="R4750" t="s">
        <v>125</v>
      </c>
      <c r="S4750" t="s">
        <v>9612</v>
      </c>
      <c r="T4750" t="s">
        <v>3</v>
      </c>
      <c r="U4750">
        <v>29</v>
      </c>
      <c r="V4750" t="s">
        <v>1</v>
      </c>
      <c r="W4750" t="s">
        <v>2</v>
      </c>
      <c r="X4750" t="s">
        <v>2</v>
      </c>
      <c r="Y4750">
        <v>0</v>
      </c>
      <c r="Z4750" t="s">
        <v>1</v>
      </c>
      <c r="AA4750" t="s">
        <v>57</v>
      </c>
      <c r="AB4750" t="s">
        <v>58</v>
      </c>
      <c r="AC4750">
        <v>41</v>
      </c>
      <c r="AD4750">
        <v>2666</v>
      </c>
      <c r="AE4750" t="s">
        <v>7105</v>
      </c>
      <c r="AF4750" t="s">
        <v>7123</v>
      </c>
    </row>
    <row r="4751" spans="1:32" x14ac:dyDescent="0.25">
      <c r="A4751" t="s">
        <v>9613</v>
      </c>
      <c r="B4751" t="str">
        <f>IF(Databel___Data[[#This Row],[Churn flag]]=0,"Stayed","Churned")</f>
        <v>Churned</v>
      </c>
      <c r="C4751" t="s">
        <v>1</v>
      </c>
      <c r="D4751">
        <f>IF(Databel___Data[[#This Row],[Churn Label]]="NO",0,1)</f>
        <v>1</v>
      </c>
      <c r="E4751">
        <v>1</v>
      </c>
      <c r="F4751">
        <v>36</v>
      </c>
      <c r="G4751">
        <v>235</v>
      </c>
      <c r="H4751">
        <v>547</v>
      </c>
      <c r="I4751">
        <v>132</v>
      </c>
      <c r="J4751">
        <v>409.2</v>
      </c>
      <c r="K4751" t="s">
        <v>1</v>
      </c>
      <c r="L4751" t="s">
        <v>34</v>
      </c>
      <c r="M4751">
        <v>102</v>
      </c>
      <c r="N4751">
        <v>4</v>
      </c>
      <c r="O4751">
        <v>1</v>
      </c>
      <c r="P4751" t="s">
        <v>2</v>
      </c>
      <c r="Q4751">
        <v>14</v>
      </c>
      <c r="R4751" t="s">
        <v>52</v>
      </c>
      <c r="S4751" t="s">
        <v>9614</v>
      </c>
      <c r="T4751" t="s">
        <v>0</v>
      </c>
      <c r="U4751">
        <v>58</v>
      </c>
      <c r="V4751" t="s">
        <v>2</v>
      </c>
      <c r="W4751" t="s">
        <v>2</v>
      </c>
      <c r="X4751" t="s">
        <v>2</v>
      </c>
      <c r="Y4751">
        <v>0</v>
      </c>
      <c r="Z4751" t="s">
        <v>2</v>
      </c>
      <c r="AA4751" t="s">
        <v>37</v>
      </c>
      <c r="AB4751" t="s">
        <v>38</v>
      </c>
      <c r="AC4751">
        <v>66</v>
      </c>
      <c r="AD4751">
        <v>2410</v>
      </c>
      <c r="AE4751" t="s">
        <v>7079</v>
      </c>
      <c r="AF4751" t="s">
        <v>7091</v>
      </c>
    </row>
    <row r="4752" spans="1:32" x14ac:dyDescent="0.25">
      <c r="A4752" t="s">
        <v>9615</v>
      </c>
      <c r="B4752" t="str">
        <f>IF(Databel___Data[[#This Row],[Churn flag]]=0,"Stayed","Churned")</f>
        <v>Churned</v>
      </c>
      <c r="C4752" t="s">
        <v>1</v>
      </c>
      <c r="D4752">
        <f>IF(Databel___Data[[#This Row],[Churn Label]]="NO",0,1)</f>
        <v>1</v>
      </c>
      <c r="E4752">
        <v>1</v>
      </c>
      <c r="F4752">
        <v>39</v>
      </c>
      <c r="G4752">
        <v>176</v>
      </c>
      <c r="H4752">
        <v>312.60000000000002</v>
      </c>
      <c r="I4752">
        <v>8</v>
      </c>
      <c r="J4752">
        <v>23.2</v>
      </c>
      <c r="K4752" t="s">
        <v>1</v>
      </c>
      <c r="L4752" t="s">
        <v>34</v>
      </c>
      <c r="M4752">
        <v>5</v>
      </c>
      <c r="N4752">
        <v>5</v>
      </c>
      <c r="O4752">
        <v>3</v>
      </c>
      <c r="P4752" t="s">
        <v>1</v>
      </c>
      <c r="Q4752">
        <v>0</v>
      </c>
      <c r="R4752" t="s">
        <v>219</v>
      </c>
      <c r="S4752" t="s">
        <v>9616</v>
      </c>
      <c r="T4752" t="s">
        <v>0</v>
      </c>
      <c r="U4752">
        <v>48</v>
      </c>
      <c r="V4752" t="s">
        <v>2</v>
      </c>
      <c r="W4752" t="s">
        <v>2</v>
      </c>
      <c r="X4752" t="s">
        <v>2</v>
      </c>
      <c r="Y4752">
        <v>0</v>
      </c>
      <c r="Z4752" t="s">
        <v>1</v>
      </c>
      <c r="AA4752" t="s">
        <v>37</v>
      </c>
      <c r="AB4752" t="s">
        <v>38</v>
      </c>
      <c r="AC4752">
        <v>31</v>
      </c>
      <c r="AD4752">
        <v>1228</v>
      </c>
      <c r="AE4752" t="s">
        <v>7105</v>
      </c>
      <c r="AF4752" t="s">
        <v>8904</v>
      </c>
    </row>
    <row r="4753" spans="1:32" x14ac:dyDescent="0.25">
      <c r="A4753" t="s">
        <v>9617</v>
      </c>
      <c r="B4753" t="str">
        <f>IF(Databel___Data[[#This Row],[Churn flag]]=0,"Stayed","Churned")</f>
        <v>Churned</v>
      </c>
      <c r="C4753" t="s">
        <v>1</v>
      </c>
      <c r="D4753">
        <f>IF(Databel___Data[[#This Row],[Churn Label]]="NO",0,1)</f>
        <v>1</v>
      </c>
      <c r="E4753">
        <v>1</v>
      </c>
      <c r="F4753">
        <v>22</v>
      </c>
      <c r="G4753">
        <v>34</v>
      </c>
      <c r="H4753">
        <v>112.5</v>
      </c>
      <c r="I4753">
        <v>152</v>
      </c>
      <c r="J4753">
        <v>494</v>
      </c>
      <c r="K4753" t="s">
        <v>1</v>
      </c>
      <c r="L4753" t="s">
        <v>34</v>
      </c>
      <c r="M4753">
        <v>99</v>
      </c>
      <c r="N4753">
        <v>1</v>
      </c>
      <c r="O4753">
        <v>24</v>
      </c>
      <c r="P4753" t="s">
        <v>1</v>
      </c>
      <c r="Q4753">
        <v>0</v>
      </c>
      <c r="R4753" t="s">
        <v>176</v>
      </c>
      <c r="S4753" t="s">
        <v>9618</v>
      </c>
      <c r="T4753" t="s">
        <v>3</v>
      </c>
      <c r="U4753">
        <v>27</v>
      </c>
      <c r="V4753" t="s">
        <v>1</v>
      </c>
      <c r="W4753" t="s">
        <v>2</v>
      </c>
      <c r="X4753" t="s">
        <v>2</v>
      </c>
      <c r="Y4753">
        <v>0</v>
      </c>
      <c r="Z4753" t="s">
        <v>2</v>
      </c>
      <c r="AA4753" t="s">
        <v>37</v>
      </c>
      <c r="AB4753" t="s">
        <v>38</v>
      </c>
      <c r="AC4753">
        <v>37</v>
      </c>
      <c r="AD4753">
        <v>825</v>
      </c>
      <c r="AE4753" t="s">
        <v>7105</v>
      </c>
      <c r="AF4753" t="s">
        <v>7106</v>
      </c>
    </row>
    <row r="4754" spans="1:32" x14ac:dyDescent="0.25">
      <c r="A4754" t="s">
        <v>9619</v>
      </c>
      <c r="B4754" t="str">
        <f>IF(Databel___Data[[#This Row],[Churn flag]]=0,"Stayed","Churned")</f>
        <v>Churned</v>
      </c>
      <c r="C4754" t="s">
        <v>1</v>
      </c>
      <c r="D4754">
        <f>IF(Databel___Data[[#This Row],[Churn Label]]="NO",0,1)</f>
        <v>1</v>
      </c>
      <c r="E4754">
        <v>1</v>
      </c>
      <c r="F4754">
        <v>2</v>
      </c>
      <c r="G4754">
        <v>6</v>
      </c>
      <c r="H4754">
        <v>19.100000000000001</v>
      </c>
      <c r="I4754">
        <v>156</v>
      </c>
      <c r="J4754">
        <v>335.4</v>
      </c>
      <c r="K4754" t="s">
        <v>1</v>
      </c>
      <c r="L4754" t="s">
        <v>34</v>
      </c>
      <c r="M4754">
        <v>168</v>
      </c>
      <c r="N4754">
        <v>5</v>
      </c>
      <c r="O4754">
        <v>2</v>
      </c>
      <c r="P4754" t="s">
        <v>1</v>
      </c>
      <c r="Q4754">
        <v>0</v>
      </c>
      <c r="R4754" t="s">
        <v>74</v>
      </c>
      <c r="S4754" t="s">
        <v>9620</v>
      </c>
      <c r="T4754" t="s">
        <v>3</v>
      </c>
      <c r="U4754">
        <v>33</v>
      </c>
      <c r="V4754" t="s">
        <v>2</v>
      </c>
      <c r="W4754" t="s">
        <v>2</v>
      </c>
      <c r="X4754" t="s">
        <v>2</v>
      </c>
      <c r="Y4754">
        <v>0</v>
      </c>
      <c r="Z4754" t="s">
        <v>1</v>
      </c>
      <c r="AA4754" t="s">
        <v>37</v>
      </c>
      <c r="AB4754" t="s">
        <v>58</v>
      </c>
      <c r="AC4754">
        <v>23</v>
      </c>
      <c r="AD4754">
        <v>44</v>
      </c>
      <c r="AE4754" t="s">
        <v>7085</v>
      </c>
      <c r="AF4754" t="s">
        <v>7109</v>
      </c>
    </row>
    <row r="4755" spans="1:32" x14ac:dyDescent="0.25">
      <c r="A4755" t="s">
        <v>9621</v>
      </c>
      <c r="B4755" t="str">
        <f>IF(Databel___Data[[#This Row],[Churn flag]]=0,"Stayed","Churned")</f>
        <v>Churned</v>
      </c>
      <c r="C4755" t="s">
        <v>1</v>
      </c>
      <c r="D4755">
        <f>IF(Databel___Data[[#This Row],[Churn Label]]="NO",0,1)</f>
        <v>1</v>
      </c>
      <c r="E4755">
        <v>1</v>
      </c>
      <c r="F4755">
        <v>4</v>
      </c>
      <c r="G4755">
        <v>26</v>
      </c>
      <c r="H4755">
        <v>71.8</v>
      </c>
      <c r="I4755">
        <v>40</v>
      </c>
      <c r="J4755">
        <v>137</v>
      </c>
      <c r="K4755" t="s">
        <v>1</v>
      </c>
      <c r="L4755" t="s">
        <v>34</v>
      </c>
      <c r="M4755">
        <v>68</v>
      </c>
      <c r="N4755">
        <v>5</v>
      </c>
      <c r="O4755">
        <v>2</v>
      </c>
      <c r="P4755" t="s">
        <v>1</v>
      </c>
      <c r="Q4755">
        <v>0</v>
      </c>
      <c r="R4755" t="s">
        <v>179</v>
      </c>
      <c r="S4755" t="s">
        <v>9622</v>
      </c>
      <c r="T4755" t="s">
        <v>0</v>
      </c>
      <c r="U4755">
        <v>45</v>
      </c>
      <c r="V4755" t="s">
        <v>2</v>
      </c>
      <c r="W4755" t="s">
        <v>2</v>
      </c>
      <c r="X4755" t="s">
        <v>2</v>
      </c>
      <c r="Y4755">
        <v>0</v>
      </c>
      <c r="Z4755" t="s">
        <v>2</v>
      </c>
      <c r="AA4755" t="s">
        <v>37</v>
      </c>
      <c r="AB4755" t="s">
        <v>38</v>
      </c>
      <c r="AC4755">
        <v>41</v>
      </c>
      <c r="AD4755">
        <v>184</v>
      </c>
      <c r="AE4755" t="s">
        <v>7079</v>
      </c>
      <c r="AF4755" t="s">
        <v>7091</v>
      </c>
    </row>
    <row r="4756" spans="1:32" x14ac:dyDescent="0.25">
      <c r="A4756" t="s">
        <v>9623</v>
      </c>
      <c r="B4756" t="str">
        <f>IF(Databel___Data[[#This Row],[Churn flag]]=0,"Stayed","Churned")</f>
        <v>Churned</v>
      </c>
      <c r="C4756" t="s">
        <v>1</v>
      </c>
      <c r="D4756">
        <f>IF(Databel___Data[[#This Row],[Churn Label]]="NO",0,1)</f>
        <v>1</v>
      </c>
      <c r="E4756">
        <v>1</v>
      </c>
      <c r="F4756">
        <v>36</v>
      </c>
      <c r="G4756">
        <v>222</v>
      </c>
      <c r="H4756">
        <v>569.5</v>
      </c>
      <c r="I4756">
        <v>32</v>
      </c>
      <c r="J4756">
        <v>99.2</v>
      </c>
      <c r="K4756" t="s">
        <v>1</v>
      </c>
      <c r="L4756" t="s">
        <v>34</v>
      </c>
      <c r="M4756">
        <v>50</v>
      </c>
      <c r="N4756">
        <v>3</v>
      </c>
      <c r="O4756">
        <v>4</v>
      </c>
      <c r="P4756" t="s">
        <v>1</v>
      </c>
      <c r="Q4756">
        <v>0</v>
      </c>
      <c r="R4756" t="s">
        <v>55</v>
      </c>
      <c r="S4756" t="s">
        <v>9624</v>
      </c>
      <c r="T4756" t="s">
        <v>3</v>
      </c>
      <c r="U4756">
        <v>36</v>
      </c>
      <c r="V4756" t="s">
        <v>2</v>
      </c>
      <c r="W4756" t="s">
        <v>2</v>
      </c>
      <c r="X4756" t="s">
        <v>2</v>
      </c>
      <c r="Y4756">
        <v>0</v>
      </c>
      <c r="Z4756" t="s">
        <v>1</v>
      </c>
      <c r="AA4756" t="s">
        <v>43</v>
      </c>
      <c r="AB4756" t="s">
        <v>38</v>
      </c>
      <c r="AC4756">
        <v>39</v>
      </c>
      <c r="AD4756">
        <v>1404</v>
      </c>
      <c r="AE4756" t="s">
        <v>7079</v>
      </c>
      <c r="AF4756" t="s">
        <v>7091</v>
      </c>
    </row>
    <row r="4757" spans="1:32" x14ac:dyDescent="0.25">
      <c r="A4757" t="s">
        <v>9625</v>
      </c>
      <c r="B4757" t="str">
        <f>IF(Databel___Data[[#This Row],[Churn flag]]=0,"Stayed","Churned")</f>
        <v>Churned</v>
      </c>
      <c r="C4757" t="s">
        <v>1</v>
      </c>
      <c r="D4757">
        <f>IF(Databel___Data[[#This Row],[Churn Label]]="NO",0,1)</f>
        <v>1</v>
      </c>
      <c r="E4757">
        <v>1</v>
      </c>
      <c r="F4757">
        <v>33</v>
      </c>
      <c r="G4757">
        <v>172</v>
      </c>
      <c r="H4757">
        <v>533</v>
      </c>
      <c r="I4757">
        <v>8</v>
      </c>
      <c r="J4757">
        <v>19.8</v>
      </c>
      <c r="K4757" t="s">
        <v>1</v>
      </c>
      <c r="L4757" t="s">
        <v>34</v>
      </c>
      <c r="M4757">
        <v>10</v>
      </c>
      <c r="N4757">
        <v>0</v>
      </c>
      <c r="O4757">
        <v>9</v>
      </c>
      <c r="P4757" t="s">
        <v>1</v>
      </c>
      <c r="Q4757">
        <v>0</v>
      </c>
      <c r="R4757" t="s">
        <v>696</v>
      </c>
      <c r="S4757" t="s">
        <v>9626</v>
      </c>
      <c r="T4757" t="s">
        <v>0</v>
      </c>
      <c r="U4757">
        <v>51</v>
      </c>
      <c r="V4757" t="s">
        <v>2</v>
      </c>
      <c r="W4757" t="s">
        <v>2</v>
      </c>
      <c r="X4757" t="s">
        <v>2</v>
      </c>
      <c r="Y4757">
        <v>0</v>
      </c>
      <c r="Z4757" t="s">
        <v>1</v>
      </c>
      <c r="AA4757" t="s">
        <v>43</v>
      </c>
      <c r="AB4757" t="s">
        <v>38</v>
      </c>
      <c r="AC4757">
        <v>48</v>
      </c>
      <c r="AD4757">
        <v>1613</v>
      </c>
      <c r="AE4757" t="s">
        <v>7097</v>
      </c>
      <c r="AF4757" t="s">
        <v>7098</v>
      </c>
    </row>
    <row r="4758" spans="1:32" x14ac:dyDescent="0.25">
      <c r="A4758" t="s">
        <v>9627</v>
      </c>
      <c r="B4758" t="str">
        <f>IF(Databel___Data[[#This Row],[Churn flag]]=0,"Stayed","Churned")</f>
        <v>Churned</v>
      </c>
      <c r="C4758" t="s">
        <v>1</v>
      </c>
      <c r="D4758">
        <f>IF(Databel___Data[[#This Row],[Churn Label]]="NO",0,1)</f>
        <v>1</v>
      </c>
      <c r="E4758">
        <v>1</v>
      </c>
      <c r="F4758">
        <v>46</v>
      </c>
      <c r="G4758">
        <v>275</v>
      </c>
      <c r="H4758">
        <v>729.8</v>
      </c>
      <c r="I4758">
        <v>8</v>
      </c>
      <c r="J4758">
        <v>23.6</v>
      </c>
      <c r="K4758" t="s">
        <v>1</v>
      </c>
      <c r="L4758" t="s">
        <v>34</v>
      </c>
      <c r="M4758">
        <v>8</v>
      </c>
      <c r="N4758">
        <v>2</v>
      </c>
      <c r="O4758">
        <v>0</v>
      </c>
      <c r="P4758" t="s">
        <v>2</v>
      </c>
      <c r="Q4758">
        <v>0</v>
      </c>
      <c r="R4758" t="s">
        <v>71</v>
      </c>
      <c r="S4758" t="s">
        <v>9628</v>
      </c>
      <c r="T4758" t="s">
        <v>3</v>
      </c>
      <c r="U4758">
        <v>48</v>
      </c>
      <c r="V4758" t="s">
        <v>2</v>
      </c>
      <c r="W4758" t="s">
        <v>2</v>
      </c>
      <c r="X4758" t="s">
        <v>2</v>
      </c>
      <c r="Y4758">
        <v>0</v>
      </c>
      <c r="Z4758" t="s">
        <v>2</v>
      </c>
      <c r="AA4758" t="s">
        <v>43</v>
      </c>
      <c r="AB4758" t="s">
        <v>38</v>
      </c>
      <c r="AC4758">
        <v>13</v>
      </c>
      <c r="AD4758">
        <v>614</v>
      </c>
      <c r="AE4758" t="s">
        <v>7133</v>
      </c>
      <c r="AF4758" t="s">
        <v>7149</v>
      </c>
    </row>
    <row r="4759" spans="1:32" x14ac:dyDescent="0.25">
      <c r="A4759" t="s">
        <v>9629</v>
      </c>
      <c r="B4759" t="str">
        <f>IF(Databel___Data[[#This Row],[Churn flag]]=0,"Stayed","Churned")</f>
        <v>Churned</v>
      </c>
      <c r="C4759" t="s">
        <v>1</v>
      </c>
      <c r="D4759">
        <f>IF(Databel___Data[[#This Row],[Churn Label]]="NO",0,1)</f>
        <v>1</v>
      </c>
      <c r="E4759">
        <v>1</v>
      </c>
      <c r="F4759">
        <v>7</v>
      </c>
      <c r="G4759">
        <v>55</v>
      </c>
      <c r="H4759">
        <v>113.7</v>
      </c>
      <c r="I4759">
        <v>28</v>
      </c>
      <c r="J4759">
        <v>91</v>
      </c>
      <c r="K4759" t="s">
        <v>1</v>
      </c>
      <c r="L4759" t="s">
        <v>46</v>
      </c>
      <c r="M4759">
        <v>0</v>
      </c>
      <c r="N4759">
        <v>2</v>
      </c>
      <c r="O4759">
        <v>6</v>
      </c>
      <c r="P4759" t="s">
        <v>1</v>
      </c>
      <c r="Q4759">
        <v>0</v>
      </c>
      <c r="R4759" t="s">
        <v>171</v>
      </c>
      <c r="S4759" t="s">
        <v>9630</v>
      </c>
      <c r="T4759" t="s">
        <v>3</v>
      </c>
      <c r="U4759">
        <v>83</v>
      </c>
      <c r="V4759" t="s">
        <v>2</v>
      </c>
      <c r="W4759" t="s">
        <v>1</v>
      </c>
      <c r="X4759" t="s">
        <v>2</v>
      </c>
      <c r="Y4759">
        <v>0</v>
      </c>
      <c r="Z4759" t="s">
        <v>2</v>
      </c>
      <c r="AA4759" t="s">
        <v>37</v>
      </c>
      <c r="AB4759" t="s">
        <v>58</v>
      </c>
      <c r="AC4759">
        <v>40</v>
      </c>
      <c r="AD4759">
        <v>285</v>
      </c>
      <c r="AE4759" t="s">
        <v>7097</v>
      </c>
      <c r="AF4759" t="s">
        <v>7417</v>
      </c>
    </row>
    <row r="4760" spans="1:32" x14ac:dyDescent="0.25">
      <c r="A4760" t="s">
        <v>9631</v>
      </c>
      <c r="B4760" t="str">
        <f>IF(Databel___Data[[#This Row],[Churn flag]]=0,"Stayed","Churned")</f>
        <v>Churned</v>
      </c>
      <c r="C4760" t="s">
        <v>1</v>
      </c>
      <c r="D4760">
        <f>IF(Databel___Data[[#This Row],[Churn Label]]="NO",0,1)</f>
        <v>1</v>
      </c>
      <c r="E4760">
        <v>1</v>
      </c>
      <c r="F4760">
        <v>7</v>
      </c>
      <c r="G4760">
        <v>18</v>
      </c>
      <c r="H4760">
        <v>54.7</v>
      </c>
      <c r="I4760">
        <v>16</v>
      </c>
      <c r="J4760">
        <v>42</v>
      </c>
      <c r="K4760" t="s">
        <v>1</v>
      </c>
      <c r="L4760" t="s">
        <v>34</v>
      </c>
      <c r="M4760">
        <v>8</v>
      </c>
      <c r="N4760">
        <v>2</v>
      </c>
      <c r="O4760">
        <v>4</v>
      </c>
      <c r="P4760" t="s">
        <v>1</v>
      </c>
      <c r="Q4760">
        <v>0</v>
      </c>
      <c r="R4760" t="s">
        <v>41</v>
      </c>
      <c r="S4760" t="s">
        <v>9632</v>
      </c>
      <c r="T4760" t="s">
        <v>3</v>
      </c>
      <c r="U4760">
        <v>46</v>
      </c>
      <c r="V4760" t="s">
        <v>2</v>
      </c>
      <c r="W4760" t="s">
        <v>2</v>
      </c>
      <c r="X4760" t="s">
        <v>2</v>
      </c>
      <c r="Y4760">
        <v>0</v>
      </c>
      <c r="Z4760" t="s">
        <v>2</v>
      </c>
      <c r="AA4760" t="s">
        <v>37</v>
      </c>
      <c r="AB4760" t="s">
        <v>58</v>
      </c>
      <c r="AC4760">
        <v>20</v>
      </c>
      <c r="AD4760">
        <v>134</v>
      </c>
      <c r="AE4760" t="s">
        <v>7079</v>
      </c>
      <c r="AF4760" t="s">
        <v>7091</v>
      </c>
    </row>
    <row r="4761" spans="1:32" x14ac:dyDescent="0.25">
      <c r="A4761" t="s">
        <v>9633</v>
      </c>
      <c r="B4761" t="str">
        <f>IF(Databel___Data[[#This Row],[Churn flag]]=0,"Stayed","Churned")</f>
        <v>Churned</v>
      </c>
      <c r="C4761" t="s">
        <v>1</v>
      </c>
      <c r="D4761">
        <f>IF(Databel___Data[[#This Row],[Churn Label]]="NO",0,1)</f>
        <v>1</v>
      </c>
      <c r="E4761">
        <v>1</v>
      </c>
      <c r="F4761">
        <v>3</v>
      </c>
      <c r="G4761">
        <v>21</v>
      </c>
      <c r="H4761">
        <v>46.3</v>
      </c>
      <c r="I4761">
        <v>148</v>
      </c>
      <c r="J4761">
        <v>614.20000000000005</v>
      </c>
      <c r="K4761" t="s">
        <v>1</v>
      </c>
      <c r="L4761" t="s">
        <v>34</v>
      </c>
      <c r="M4761">
        <v>205</v>
      </c>
      <c r="N4761">
        <v>3</v>
      </c>
      <c r="O4761">
        <v>4</v>
      </c>
      <c r="P4761" t="s">
        <v>1</v>
      </c>
      <c r="Q4761">
        <v>0</v>
      </c>
      <c r="R4761" t="s">
        <v>176</v>
      </c>
      <c r="S4761" t="s">
        <v>9634</v>
      </c>
      <c r="T4761" t="s">
        <v>3</v>
      </c>
      <c r="U4761">
        <v>79</v>
      </c>
      <c r="V4761" t="s">
        <v>2</v>
      </c>
      <c r="W4761" t="s">
        <v>1</v>
      </c>
      <c r="X4761" t="s">
        <v>2</v>
      </c>
      <c r="Y4761">
        <v>0</v>
      </c>
      <c r="Z4761" t="s">
        <v>2</v>
      </c>
      <c r="AA4761" t="s">
        <v>37</v>
      </c>
      <c r="AB4761" t="s">
        <v>38</v>
      </c>
      <c r="AC4761">
        <v>45</v>
      </c>
      <c r="AD4761">
        <v>139</v>
      </c>
      <c r="AE4761" t="s">
        <v>7079</v>
      </c>
      <c r="AF4761" t="s">
        <v>7091</v>
      </c>
    </row>
    <row r="4762" spans="1:32" x14ac:dyDescent="0.25">
      <c r="A4762" t="s">
        <v>9635</v>
      </c>
      <c r="B4762" t="str">
        <f>IF(Databel___Data[[#This Row],[Churn flag]]=0,"Stayed","Churned")</f>
        <v>Churned</v>
      </c>
      <c r="C4762" t="s">
        <v>1</v>
      </c>
      <c r="D4762">
        <f>IF(Databel___Data[[#This Row],[Churn Label]]="NO",0,1)</f>
        <v>1</v>
      </c>
      <c r="E4762">
        <v>1</v>
      </c>
      <c r="F4762">
        <v>1</v>
      </c>
      <c r="G4762">
        <v>2</v>
      </c>
      <c r="H4762">
        <v>6</v>
      </c>
      <c r="I4762">
        <v>20</v>
      </c>
      <c r="J4762">
        <v>91.5</v>
      </c>
      <c r="K4762" t="s">
        <v>1</v>
      </c>
      <c r="L4762" t="s">
        <v>34</v>
      </c>
      <c r="M4762">
        <v>30</v>
      </c>
      <c r="N4762">
        <v>2</v>
      </c>
      <c r="O4762">
        <v>1</v>
      </c>
      <c r="P4762" t="s">
        <v>1</v>
      </c>
      <c r="Q4762">
        <v>0</v>
      </c>
      <c r="R4762" t="s">
        <v>240</v>
      </c>
      <c r="S4762" t="s">
        <v>9636</v>
      </c>
      <c r="T4762" t="s">
        <v>0</v>
      </c>
      <c r="U4762">
        <v>57</v>
      </c>
      <c r="V4762" t="s">
        <v>2</v>
      </c>
      <c r="W4762" t="s">
        <v>2</v>
      </c>
      <c r="X4762" t="s">
        <v>2</v>
      </c>
      <c r="Y4762">
        <v>0</v>
      </c>
      <c r="Z4762" t="s">
        <v>1</v>
      </c>
      <c r="AA4762" t="s">
        <v>37</v>
      </c>
      <c r="AB4762" t="s">
        <v>38</v>
      </c>
      <c r="AC4762">
        <v>45</v>
      </c>
      <c r="AD4762">
        <v>45</v>
      </c>
      <c r="AE4762" t="s">
        <v>7079</v>
      </c>
      <c r="AF4762" t="s">
        <v>7080</v>
      </c>
    </row>
    <row r="4763" spans="1:32" x14ac:dyDescent="0.25">
      <c r="A4763" t="s">
        <v>9637</v>
      </c>
      <c r="B4763" t="str">
        <f>IF(Databel___Data[[#This Row],[Churn flag]]=0,"Stayed","Churned")</f>
        <v>Churned</v>
      </c>
      <c r="C4763" t="s">
        <v>1</v>
      </c>
      <c r="D4763">
        <f>IF(Databel___Data[[#This Row],[Churn Label]]="NO",0,1)</f>
        <v>1</v>
      </c>
      <c r="E4763">
        <v>1</v>
      </c>
      <c r="F4763">
        <v>41</v>
      </c>
      <c r="G4763">
        <v>178</v>
      </c>
      <c r="H4763">
        <v>409.5</v>
      </c>
      <c r="I4763">
        <v>120</v>
      </c>
      <c r="J4763">
        <v>285</v>
      </c>
      <c r="K4763" t="s">
        <v>1</v>
      </c>
      <c r="L4763" t="s">
        <v>34</v>
      </c>
      <c r="M4763">
        <v>57</v>
      </c>
      <c r="N4763">
        <v>3</v>
      </c>
      <c r="O4763">
        <v>7</v>
      </c>
      <c r="P4763" t="s">
        <v>1</v>
      </c>
      <c r="Q4763">
        <v>0</v>
      </c>
      <c r="R4763" t="s">
        <v>77</v>
      </c>
      <c r="S4763" t="s">
        <v>9638</v>
      </c>
      <c r="T4763" t="s">
        <v>0</v>
      </c>
      <c r="U4763">
        <v>71</v>
      </c>
      <c r="V4763" t="s">
        <v>2</v>
      </c>
      <c r="W4763" t="s">
        <v>1</v>
      </c>
      <c r="X4763" t="s">
        <v>2</v>
      </c>
      <c r="Y4763">
        <v>0</v>
      </c>
      <c r="Z4763" t="s">
        <v>2</v>
      </c>
      <c r="AA4763" t="s">
        <v>43</v>
      </c>
      <c r="AB4763" t="s">
        <v>58</v>
      </c>
      <c r="AC4763">
        <v>37</v>
      </c>
      <c r="AD4763">
        <v>1497</v>
      </c>
      <c r="AE4763" t="s">
        <v>7085</v>
      </c>
      <c r="AF4763" t="s">
        <v>7086</v>
      </c>
    </row>
    <row r="4764" spans="1:32" x14ac:dyDescent="0.25">
      <c r="A4764" t="s">
        <v>9639</v>
      </c>
      <c r="B4764" t="str">
        <f>IF(Databel___Data[[#This Row],[Churn flag]]=0,"Stayed","Churned")</f>
        <v>Churned</v>
      </c>
      <c r="C4764" t="s">
        <v>1</v>
      </c>
      <c r="D4764">
        <f>IF(Databel___Data[[#This Row],[Churn Label]]="NO",0,1)</f>
        <v>1</v>
      </c>
      <c r="E4764">
        <v>1</v>
      </c>
      <c r="F4764">
        <v>47</v>
      </c>
      <c r="G4764">
        <v>209</v>
      </c>
      <c r="H4764">
        <v>661.9</v>
      </c>
      <c r="I4764">
        <v>120</v>
      </c>
      <c r="J4764">
        <v>336</v>
      </c>
      <c r="K4764" t="s">
        <v>1</v>
      </c>
      <c r="L4764" t="s">
        <v>34</v>
      </c>
      <c r="M4764">
        <v>84</v>
      </c>
      <c r="N4764">
        <v>2</v>
      </c>
      <c r="O4764">
        <v>10</v>
      </c>
      <c r="P4764" t="s">
        <v>2</v>
      </c>
      <c r="Q4764">
        <v>23</v>
      </c>
      <c r="R4764" t="s">
        <v>77</v>
      </c>
      <c r="S4764" t="s">
        <v>9640</v>
      </c>
      <c r="T4764" t="s">
        <v>3</v>
      </c>
      <c r="U4764">
        <v>69</v>
      </c>
      <c r="V4764" t="s">
        <v>2</v>
      </c>
      <c r="W4764" t="s">
        <v>1</v>
      </c>
      <c r="X4764" t="s">
        <v>2</v>
      </c>
      <c r="Y4764">
        <v>0</v>
      </c>
      <c r="Z4764" t="s">
        <v>2</v>
      </c>
      <c r="AA4764" t="s">
        <v>37</v>
      </c>
      <c r="AB4764" t="s">
        <v>58</v>
      </c>
      <c r="AC4764">
        <v>31</v>
      </c>
      <c r="AD4764">
        <v>1462</v>
      </c>
      <c r="AE4764" t="s">
        <v>7085</v>
      </c>
      <c r="AF4764" t="s">
        <v>7086</v>
      </c>
    </row>
    <row r="4765" spans="1:32" x14ac:dyDescent="0.25">
      <c r="A4765" t="s">
        <v>9641</v>
      </c>
      <c r="B4765" t="str">
        <f>IF(Databel___Data[[#This Row],[Churn flag]]=0,"Stayed","Churned")</f>
        <v>Churned</v>
      </c>
      <c r="C4765" t="s">
        <v>1</v>
      </c>
      <c r="D4765">
        <f>IF(Databel___Data[[#This Row],[Churn Label]]="NO",0,1)</f>
        <v>1</v>
      </c>
      <c r="E4765">
        <v>1</v>
      </c>
      <c r="F4765">
        <v>8</v>
      </c>
      <c r="G4765">
        <v>19</v>
      </c>
      <c r="H4765">
        <v>49.3</v>
      </c>
      <c r="I4765">
        <v>140</v>
      </c>
      <c r="J4765">
        <v>612.5</v>
      </c>
      <c r="K4765" t="s">
        <v>1</v>
      </c>
      <c r="L4765" t="s">
        <v>34</v>
      </c>
      <c r="M4765">
        <v>204</v>
      </c>
      <c r="N4765">
        <v>3</v>
      </c>
      <c r="O4765">
        <v>0</v>
      </c>
      <c r="P4765" t="s">
        <v>2</v>
      </c>
      <c r="Q4765">
        <v>0</v>
      </c>
      <c r="R4765" t="s">
        <v>94</v>
      </c>
      <c r="S4765" t="s">
        <v>9642</v>
      </c>
      <c r="T4765" t="s">
        <v>0</v>
      </c>
      <c r="U4765">
        <v>60</v>
      </c>
      <c r="V4765" t="s">
        <v>2</v>
      </c>
      <c r="W4765" t="s">
        <v>2</v>
      </c>
      <c r="X4765" t="s">
        <v>2</v>
      </c>
      <c r="Y4765">
        <v>0</v>
      </c>
      <c r="Z4765" t="s">
        <v>2</v>
      </c>
      <c r="AA4765" t="s">
        <v>37</v>
      </c>
      <c r="AB4765" t="s">
        <v>44</v>
      </c>
      <c r="AC4765">
        <v>7</v>
      </c>
      <c r="AD4765">
        <v>56</v>
      </c>
      <c r="AE4765" t="s">
        <v>7085</v>
      </c>
      <c r="AF4765" t="s">
        <v>7086</v>
      </c>
    </row>
    <row r="4766" spans="1:32" x14ac:dyDescent="0.25">
      <c r="A4766" t="s">
        <v>9643</v>
      </c>
      <c r="B4766" t="str">
        <f>IF(Databel___Data[[#This Row],[Churn flag]]=0,"Stayed","Churned")</f>
        <v>Churned</v>
      </c>
      <c r="C4766" t="s">
        <v>1</v>
      </c>
      <c r="D4766">
        <f>IF(Databel___Data[[#This Row],[Churn Label]]="NO",0,1)</f>
        <v>1</v>
      </c>
      <c r="E4766">
        <v>1</v>
      </c>
      <c r="F4766">
        <v>1</v>
      </c>
      <c r="G4766">
        <v>5</v>
      </c>
      <c r="H4766">
        <v>10</v>
      </c>
      <c r="I4766">
        <v>0</v>
      </c>
      <c r="J4766">
        <v>0</v>
      </c>
      <c r="K4766" t="s">
        <v>2</v>
      </c>
      <c r="L4766" t="s">
        <v>34</v>
      </c>
      <c r="M4766">
        <v>0</v>
      </c>
      <c r="N4766">
        <v>0</v>
      </c>
      <c r="O4766">
        <v>8</v>
      </c>
      <c r="P4766" t="s">
        <v>1</v>
      </c>
      <c r="Q4766">
        <v>0</v>
      </c>
      <c r="R4766" t="s">
        <v>88</v>
      </c>
      <c r="S4766" t="s">
        <v>9644</v>
      </c>
      <c r="T4766" t="s">
        <v>3</v>
      </c>
      <c r="U4766">
        <v>43</v>
      </c>
      <c r="V4766" t="s">
        <v>2</v>
      </c>
      <c r="W4766" t="s">
        <v>2</v>
      </c>
      <c r="X4766" t="s">
        <v>2</v>
      </c>
      <c r="Y4766">
        <v>0</v>
      </c>
      <c r="Z4766" t="s">
        <v>2</v>
      </c>
      <c r="AA4766" t="s">
        <v>37</v>
      </c>
      <c r="AB4766" t="s">
        <v>38</v>
      </c>
      <c r="AC4766">
        <v>37</v>
      </c>
      <c r="AD4766">
        <v>37</v>
      </c>
      <c r="AE4766" t="s">
        <v>7079</v>
      </c>
      <c r="AF4766" t="s">
        <v>7091</v>
      </c>
    </row>
    <row r="4767" spans="1:32" x14ac:dyDescent="0.25">
      <c r="A4767" t="s">
        <v>9645</v>
      </c>
      <c r="B4767" t="str">
        <f>IF(Databel___Data[[#This Row],[Churn flag]]=0,"Stayed","Churned")</f>
        <v>Churned</v>
      </c>
      <c r="C4767" t="s">
        <v>1</v>
      </c>
      <c r="D4767">
        <f>IF(Databel___Data[[#This Row],[Churn Label]]="NO",0,1)</f>
        <v>1</v>
      </c>
      <c r="E4767">
        <v>1</v>
      </c>
      <c r="F4767">
        <v>7</v>
      </c>
      <c r="G4767">
        <v>13</v>
      </c>
      <c r="H4767">
        <v>33.299999999999997</v>
      </c>
      <c r="I4767">
        <v>0</v>
      </c>
      <c r="J4767">
        <v>0</v>
      </c>
      <c r="K4767" t="s">
        <v>2</v>
      </c>
      <c r="L4767" t="s">
        <v>34</v>
      </c>
      <c r="M4767">
        <v>0</v>
      </c>
      <c r="N4767">
        <v>2</v>
      </c>
      <c r="O4767">
        <v>21</v>
      </c>
      <c r="P4767" t="s">
        <v>1</v>
      </c>
      <c r="Q4767">
        <v>0</v>
      </c>
      <c r="R4767" t="s">
        <v>41</v>
      </c>
      <c r="S4767" t="s">
        <v>9646</v>
      </c>
      <c r="T4767" t="s">
        <v>3</v>
      </c>
      <c r="U4767">
        <v>24</v>
      </c>
      <c r="V4767" t="s">
        <v>1</v>
      </c>
      <c r="W4767" t="s">
        <v>2</v>
      </c>
      <c r="X4767" t="s">
        <v>2</v>
      </c>
      <c r="Y4767">
        <v>0</v>
      </c>
      <c r="Z4767" t="s">
        <v>2</v>
      </c>
      <c r="AA4767" t="s">
        <v>43</v>
      </c>
      <c r="AB4767" t="s">
        <v>38</v>
      </c>
      <c r="AC4767">
        <v>18</v>
      </c>
      <c r="AD4767">
        <v>118</v>
      </c>
      <c r="AE4767" t="s">
        <v>7079</v>
      </c>
      <c r="AF4767" t="s">
        <v>7094</v>
      </c>
    </row>
    <row r="4768" spans="1:32" x14ac:dyDescent="0.25">
      <c r="A4768" t="s">
        <v>9647</v>
      </c>
      <c r="B4768" t="str">
        <f>IF(Databel___Data[[#This Row],[Churn flag]]=0,"Stayed","Churned")</f>
        <v>Churned</v>
      </c>
      <c r="C4768" t="s">
        <v>1</v>
      </c>
      <c r="D4768">
        <f>IF(Databel___Data[[#This Row],[Churn Label]]="NO",0,1)</f>
        <v>1</v>
      </c>
      <c r="E4768">
        <v>1</v>
      </c>
      <c r="F4768">
        <v>15</v>
      </c>
      <c r="G4768">
        <v>58</v>
      </c>
      <c r="H4768">
        <v>137.1</v>
      </c>
      <c r="I4768">
        <v>0</v>
      </c>
      <c r="J4768">
        <v>0</v>
      </c>
      <c r="K4768" t="s">
        <v>2</v>
      </c>
      <c r="L4768" t="s">
        <v>34</v>
      </c>
      <c r="M4768">
        <v>0</v>
      </c>
      <c r="N4768">
        <v>5</v>
      </c>
      <c r="O4768">
        <v>5</v>
      </c>
      <c r="P4768" t="s">
        <v>1</v>
      </c>
      <c r="Q4768">
        <v>0</v>
      </c>
      <c r="R4768" t="s">
        <v>202</v>
      </c>
      <c r="S4768" t="s">
        <v>9648</v>
      </c>
      <c r="T4768" t="s">
        <v>0</v>
      </c>
      <c r="U4768">
        <v>75</v>
      </c>
      <c r="V4768" t="s">
        <v>2</v>
      </c>
      <c r="W4768" t="s">
        <v>1</v>
      </c>
      <c r="X4768" t="s">
        <v>2</v>
      </c>
      <c r="Y4768">
        <v>0</v>
      </c>
      <c r="Z4768" t="s">
        <v>2</v>
      </c>
      <c r="AA4768" t="s">
        <v>37</v>
      </c>
      <c r="AB4768" t="s">
        <v>58</v>
      </c>
      <c r="AC4768">
        <v>33</v>
      </c>
      <c r="AD4768">
        <v>503</v>
      </c>
      <c r="AE4768" t="s">
        <v>7079</v>
      </c>
      <c r="AF4768" t="s">
        <v>7308</v>
      </c>
    </row>
    <row r="4769" spans="1:32" x14ac:dyDescent="0.25">
      <c r="A4769" t="s">
        <v>9649</v>
      </c>
      <c r="B4769" t="str">
        <f>IF(Databel___Data[[#This Row],[Churn flag]]=0,"Stayed","Churned")</f>
        <v>Churned</v>
      </c>
      <c r="C4769" t="s">
        <v>1</v>
      </c>
      <c r="D4769">
        <f>IF(Databel___Data[[#This Row],[Churn Label]]="NO",0,1)</f>
        <v>1</v>
      </c>
      <c r="E4769">
        <v>1</v>
      </c>
      <c r="F4769">
        <v>11</v>
      </c>
      <c r="G4769">
        <v>19</v>
      </c>
      <c r="H4769">
        <v>45.9</v>
      </c>
      <c r="I4769">
        <v>0</v>
      </c>
      <c r="J4769">
        <v>0</v>
      </c>
      <c r="K4769" t="s">
        <v>2</v>
      </c>
      <c r="L4769" t="s">
        <v>34</v>
      </c>
      <c r="M4769">
        <v>0</v>
      </c>
      <c r="N4769">
        <v>2</v>
      </c>
      <c r="O4769">
        <v>9</v>
      </c>
      <c r="P4769" t="s">
        <v>1</v>
      </c>
      <c r="Q4769">
        <v>0</v>
      </c>
      <c r="R4769" t="s">
        <v>374</v>
      </c>
      <c r="S4769" t="s">
        <v>9650</v>
      </c>
      <c r="T4769" t="s">
        <v>0</v>
      </c>
      <c r="U4769">
        <v>62</v>
      </c>
      <c r="V4769" t="s">
        <v>2</v>
      </c>
      <c r="W4769" t="s">
        <v>2</v>
      </c>
      <c r="X4769" t="s">
        <v>2</v>
      </c>
      <c r="Y4769">
        <v>0</v>
      </c>
      <c r="Z4769" t="s">
        <v>2</v>
      </c>
      <c r="AA4769" t="s">
        <v>37</v>
      </c>
      <c r="AB4769" t="s">
        <v>38</v>
      </c>
      <c r="AC4769">
        <v>57</v>
      </c>
      <c r="AD4769">
        <v>650</v>
      </c>
      <c r="AE4769" t="s">
        <v>7079</v>
      </c>
      <c r="AF4769" t="s">
        <v>7080</v>
      </c>
    </row>
    <row r="4770" spans="1:32" x14ac:dyDescent="0.25">
      <c r="A4770" t="s">
        <v>9651</v>
      </c>
      <c r="B4770" t="str">
        <f>IF(Databel___Data[[#This Row],[Churn flag]]=0,"Stayed","Churned")</f>
        <v>Churned</v>
      </c>
      <c r="C4770" t="s">
        <v>1</v>
      </c>
      <c r="D4770">
        <f>IF(Databel___Data[[#This Row],[Churn Label]]="NO",0,1)</f>
        <v>1</v>
      </c>
      <c r="E4770">
        <v>1</v>
      </c>
      <c r="F4770">
        <v>66</v>
      </c>
      <c r="G4770">
        <v>340</v>
      </c>
      <c r="H4770">
        <v>1055.0999999999999</v>
      </c>
      <c r="I4770">
        <v>0</v>
      </c>
      <c r="J4770">
        <v>0</v>
      </c>
      <c r="K4770" t="s">
        <v>2</v>
      </c>
      <c r="L4770" t="s">
        <v>34</v>
      </c>
      <c r="M4770">
        <v>0</v>
      </c>
      <c r="N4770">
        <v>4</v>
      </c>
      <c r="O4770">
        <v>5</v>
      </c>
      <c r="P4770" t="s">
        <v>1</v>
      </c>
      <c r="Q4770">
        <v>0</v>
      </c>
      <c r="R4770" t="s">
        <v>65</v>
      </c>
      <c r="S4770" t="s">
        <v>9652</v>
      </c>
      <c r="T4770" t="s">
        <v>3</v>
      </c>
      <c r="U4770">
        <v>57</v>
      </c>
      <c r="V4770" t="s">
        <v>2</v>
      </c>
      <c r="W4770" t="s">
        <v>2</v>
      </c>
      <c r="X4770" t="s">
        <v>2</v>
      </c>
      <c r="Y4770">
        <v>0</v>
      </c>
      <c r="Z4770" t="s">
        <v>1</v>
      </c>
      <c r="AA4770" t="s">
        <v>43</v>
      </c>
      <c r="AB4770" t="s">
        <v>38</v>
      </c>
      <c r="AC4770">
        <v>63</v>
      </c>
      <c r="AD4770">
        <v>4162</v>
      </c>
      <c r="AE4770" t="s">
        <v>7079</v>
      </c>
      <c r="AF4770" t="s">
        <v>7091</v>
      </c>
    </row>
    <row r="4771" spans="1:32" x14ac:dyDescent="0.25">
      <c r="A4771" t="s">
        <v>9653</v>
      </c>
      <c r="B4771" t="str">
        <f>IF(Databel___Data[[#This Row],[Churn flag]]=0,"Stayed","Churned")</f>
        <v>Churned</v>
      </c>
      <c r="C4771" t="s">
        <v>1</v>
      </c>
      <c r="D4771">
        <f>IF(Databel___Data[[#This Row],[Churn Label]]="NO",0,1)</f>
        <v>1</v>
      </c>
      <c r="E4771">
        <v>1</v>
      </c>
      <c r="F4771">
        <v>7</v>
      </c>
      <c r="G4771">
        <v>13</v>
      </c>
      <c r="H4771">
        <v>29.7</v>
      </c>
      <c r="I4771">
        <v>0</v>
      </c>
      <c r="J4771">
        <v>0</v>
      </c>
      <c r="K4771" t="s">
        <v>2</v>
      </c>
      <c r="L4771" t="s">
        <v>34</v>
      </c>
      <c r="M4771">
        <v>0</v>
      </c>
      <c r="N4771">
        <v>0</v>
      </c>
      <c r="O4771">
        <v>2</v>
      </c>
      <c r="P4771" t="s">
        <v>2</v>
      </c>
      <c r="Q4771">
        <v>0</v>
      </c>
      <c r="R4771" t="s">
        <v>52</v>
      </c>
      <c r="S4771" t="s">
        <v>9654</v>
      </c>
      <c r="T4771" t="s">
        <v>3</v>
      </c>
      <c r="U4771">
        <v>53</v>
      </c>
      <c r="V4771" t="s">
        <v>2</v>
      </c>
      <c r="W4771" t="s">
        <v>2</v>
      </c>
      <c r="X4771" t="s">
        <v>2</v>
      </c>
      <c r="Y4771">
        <v>0</v>
      </c>
      <c r="Z4771" t="s">
        <v>2</v>
      </c>
      <c r="AA4771" t="s">
        <v>37</v>
      </c>
      <c r="AB4771" t="s">
        <v>38</v>
      </c>
      <c r="AC4771">
        <v>12</v>
      </c>
      <c r="AD4771">
        <v>91</v>
      </c>
      <c r="AE4771" t="s">
        <v>7079</v>
      </c>
      <c r="AF4771" t="s">
        <v>7091</v>
      </c>
    </row>
    <row r="4772" spans="1:32" x14ac:dyDescent="0.25">
      <c r="A4772" t="s">
        <v>9655</v>
      </c>
      <c r="B4772" t="str">
        <f>IF(Databel___Data[[#This Row],[Churn flag]]=0,"Stayed","Churned")</f>
        <v>Churned</v>
      </c>
      <c r="C4772" t="s">
        <v>1</v>
      </c>
      <c r="D4772">
        <f>IF(Databel___Data[[#This Row],[Churn Label]]="NO",0,1)</f>
        <v>1</v>
      </c>
      <c r="E4772">
        <v>1</v>
      </c>
      <c r="F4772">
        <v>45</v>
      </c>
      <c r="G4772">
        <v>167</v>
      </c>
      <c r="H4772">
        <v>499.5</v>
      </c>
      <c r="I4772">
        <v>0</v>
      </c>
      <c r="J4772">
        <v>0</v>
      </c>
      <c r="K4772" t="s">
        <v>2</v>
      </c>
      <c r="L4772" t="s">
        <v>34</v>
      </c>
      <c r="M4772">
        <v>0</v>
      </c>
      <c r="N4772">
        <v>3</v>
      </c>
      <c r="O4772">
        <v>15</v>
      </c>
      <c r="P4772" t="s">
        <v>1</v>
      </c>
      <c r="Q4772">
        <v>0</v>
      </c>
      <c r="R4772" t="s">
        <v>125</v>
      </c>
      <c r="S4772" t="s">
        <v>9656</v>
      </c>
      <c r="T4772" t="s">
        <v>0</v>
      </c>
      <c r="U4772">
        <v>21</v>
      </c>
      <c r="V4772" t="s">
        <v>1</v>
      </c>
      <c r="W4772" t="s">
        <v>2</v>
      </c>
      <c r="X4772" t="s">
        <v>2</v>
      </c>
      <c r="Y4772">
        <v>0</v>
      </c>
      <c r="Z4772" t="s">
        <v>2</v>
      </c>
      <c r="AA4772" t="s">
        <v>37</v>
      </c>
      <c r="AB4772" t="s">
        <v>38</v>
      </c>
      <c r="AC4772">
        <v>51</v>
      </c>
      <c r="AD4772">
        <v>2305</v>
      </c>
      <c r="AE4772" t="s">
        <v>7079</v>
      </c>
      <c r="AF4772" t="s">
        <v>7094</v>
      </c>
    </row>
    <row r="4773" spans="1:32" x14ac:dyDescent="0.25">
      <c r="A4773" t="s">
        <v>9657</v>
      </c>
      <c r="B4773" t="str">
        <f>IF(Databel___Data[[#This Row],[Churn flag]]=0,"Stayed","Churned")</f>
        <v>Churned</v>
      </c>
      <c r="C4773" t="s">
        <v>1</v>
      </c>
      <c r="D4773">
        <f>IF(Databel___Data[[#This Row],[Churn Label]]="NO",0,1)</f>
        <v>1</v>
      </c>
      <c r="E4773">
        <v>1</v>
      </c>
      <c r="F4773">
        <v>23</v>
      </c>
      <c r="G4773">
        <v>123</v>
      </c>
      <c r="H4773">
        <v>326.89999999999998</v>
      </c>
      <c r="I4773">
        <v>0</v>
      </c>
      <c r="J4773">
        <v>0</v>
      </c>
      <c r="K4773" t="s">
        <v>2</v>
      </c>
      <c r="L4773" t="s">
        <v>34</v>
      </c>
      <c r="M4773">
        <v>0</v>
      </c>
      <c r="N4773">
        <v>4</v>
      </c>
      <c r="O4773">
        <v>6</v>
      </c>
      <c r="P4773" t="s">
        <v>1</v>
      </c>
      <c r="Q4773">
        <v>0</v>
      </c>
      <c r="R4773" t="s">
        <v>83</v>
      </c>
      <c r="S4773" t="s">
        <v>9658</v>
      </c>
      <c r="T4773" t="s">
        <v>3</v>
      </c>
      <c r="U4773">
        <v>67</v>
      </c>
      <c r="V4773" t="s">
        <v>2</v>
      </c>
      <c r="W4773" t="s">
        <v>1</v>
      </c>
      <c r="X4773" t="s">
        <v>2</v>
      </c>
      <c r="Y4773">
        <v>0</v>
      </c>
      <c r="Z4773" t="s">
        <v>1</v>
      </c>
      <c r="AA4773" t="s">
        <v>37</v>
      </c>
      <c r="AB4773" t="s">
        <v>38</v>
      </c>
      <c r="AC4773">
        <v>50</v>
      </c>
      <c r="AD4773">
        <v>1168</v>
      </c>
      <c r="AE4773" t="s">
        <v>7079</v>
      </c>
      <c r="AF4773" t="s">
        <v>7094</v>
      </c>
    </row>
    <row r="4774" spans="1:32" x14ac:dyDescent="0.25">
      <c r="A4774" t="s">
        <v>9659</v>
      </c>
      <c r="B4774" t="str">
        <f>IF(Databel___Data[[#This Row],[Churn flag]]=0,"Stayed","Churned")</f>
        <v>Churned</v>
      </c>
      <c r="C4774" t="s">
        <v>1</v>
      </c>
      <c r="D4774">
        <f>IF(Databel___Data[[#This Row],[Churn Label]]="NO",0,1)</f>
        <v>1</v>
      </c>
      <c r="E4774">
        <v>1</v>
      </c>
      <c r="F4774">
        <v>15</v>
      </c>
      <c r="G4774">
        <v>69</v>
      </c>
      <c r="H4774">
        <v>167</v>
      </c>
      <c r="I4774">
        <v>0</v>
      </c>
      <c r="J4774">
        <v>0</v>
      </c>
      <c r="K4774" t="s">
        <v>2</v>
      </c>
      <c r="L4774" t="s">
        <v>34</v>
      </c>
      <c r="M4774">
        <v>0</v>
      </c>
      <c r="N4774">
        <v>1</v>
      </c>
      <c r="O4774">
        <v>1</v>
      </c>
      <c r="P4774" t="s">
        <v>1</v>
      </c>
      <c r="Q4774">
        <v>0</v>
      </c>
      <c r="R4774" t="s">
        <v>156</v>
      </c>
      <c r="S4774" t="s">
        <v>9660</v>
      </c>
      <c r="T4774" t="s">
        <v>3</v>
      </c>
      <c r="U4774">
        <v>80</v>
      </c>
      <c r="V4774" t="s">
        <v>2</v>
      </c>
      <c r="W4774" t="s">
        <v>1</v>
      </c>
      <c r="X4774" t="s">
        <v>2</v>
      </c>
      <c r="Y4774">
        <v>0</v>
      </c>
      <c r="Z4774" t="s">
        <v>2</v>
      </c>
      <c r="AA4774" t="s">
        <v>37</v>
      </c>
      <c r="AB4774" t="s">
        <v>38</v>
      </c>
      <c r="AC4774">
        <v>29</v>
      </c>
      <c r="AD4774">
        <v>446</v>
      </c>
      <c r="AE4774" t="s">
        <v>7079</v>
      </c>
      <c r="AF4774" t="s">
        <v>7094</v>
      </c>
    </row>
    <row r="4775" spans="1:32" x14ac:dyDescent="0.25">
      <c r="A4775" t="s">
        <v>9661</v>
      </c>
      <c r="B4775" t="str">
        <f>IF(Databel___Data[[#This Row],[Churn flag]]=0,"Stayed","Churned")</f>
        <v>Churned</v>
      </c>
      <c r="C4775" t="s">
        <v>1</v>
      </c>
      <c r="D4775">
        <f>IF(Databel___Data[[#This Row],[Churn Label]]="NO",0,1)</f>
        <v>1</v>
      </c>
      <c r="E4775">
        <v>1</v>
      </c>
      <c r="F4775">
        <v>17</v>
      </c>
      <c r="G4775">
        <v>89</v>
      </c>
      <c r="H4775">
        <v>217.5</v>
      </c>
      <c r="I4775">
        <v>0</v>
      </c>
      <c r="J4775">
        <v>0</v>
      </c>
      <c r="K4775" t="s">
        <v>2</v>
      </c>
      <c r="L4775" t="s">
        <v>34</v>
      </c>
      <c r="M4775">
        <v>0</v>
      </c>
      <c r="N4775">
        <v>1</v>
      </c>
      <c r="O4775">
        <v>5</v>
      </c>
      <c r="P4775" t="s">
        <v>1</v>
      </c>
      <c r="Q4775">
        <v>0</v>
      </c>
      <c r="R4775" t="s">
        <v>41</v>
      </c>
      <c r="S4775" t="s">
        <v>9662</v>
      </c>
      <c r="T4775" t="s">
        <v>0</v>
      </c>
      <c r="U4775">
        <v>37</v>
      </c>
      <c r="V4775" t="s">
        <v>2</v>
      </c>
      <c r="W4775" t="s">
        <v>2</v>
      </c>
      <c r="X4775" t="s">
        <v>2</v>
      </c>
      <c r="Y4775">
        <v>0</v>
      </c>
      <c r="Z4775" t="s">
        <v>1</v>
      </c>
      <c r="AA4775" t="s">
        <v>37</v>
      </c>
      <c r="AB4775" t="s">
        <v>38</v>
      </c>
      <c r="AC4775">
        <v>51</v>
      </c>
      <c r="AD4775">
        <v>854</v>
      </c>
      <c r="AE4775" t="s">
        <v>7079</v>
      </c>
      <c r="AF4775" t="s">
        <v>7308</v>
      </c>
    </row>
    <row r="4776" spans="1:32" x14ac:dyDescent="0.25">
      <c r="A4776" t="s">
        <v>9663</v>
      </c>
      <c r="B4776" t="str">
        <f>IF(Databel___Data[[#This Row],[Churn flag]]=0,"Stayed","Churned")</f>
        <v>Churned</v>
      </c>
      <c r="C4776" t="s">
        <v>1</v>
      </c>
      <c r="D4776">
        <f>IF(Databel___Data[[#This Row],[Churn Label]]="NO",0,1)</f>
        <v>1</v>
      </c>
      <c r="E4776">
        <v>1</v>
      </c>
      <c r="F4776">
        <v>1</v>
      </c>
      <c r="G4776">
        <v>6</v>
      </c>
      <c r="H4776">
        <v>12</v>
      </c>
      <c r="I4776">
        <v>0</v>
      </c>
      <c r="J4776">
        <v>0</v>
      </c>
      <c r="K4776" t="s">
        <v>2</v>
      </c>
      <c r="L4776" t="s">
        <v>34</v>
      </c>
      <c r="M4776">
        <v>0</v>
      </c>
      <c r="N4776">
        <v>1</v>
      </c>
      <c r="O4776">
        <v>1</v>
      </c>
      <c r="P4776" t="s">
        <v>1</v>
      </c>
      <c r="Q4776">
        <v>0</v>
      </c>
      <c r="R4776" t="s">
        <v>130</v>
      </c>
      <c r="S4776" t="s">
        <v>9664</v>
      </c>
      <c r="T4776" t="s">
        <v>3</v>
      </c>
      <c r="U4776">
        <v>75</v>
      </c>
      <c r="V4776" t="s">
        <v>2</v>
      </c>
      <c r="W4776" t="s">
        <v>1</v>
      </c>
      <c r="X4776" t="s">
        <v>2</v>
      </c>
      <c r="Y4776">
        <v>0</v>
      </c>
      <c r="Z4776" t="s">
        <v>2</v>
      </c>
      <c r="AA4776" t="s">
        <v>37</v>
      </c>
      <c r="AB4776" t="s">
        <v>38</v>
      </c>
      <c r="AC4776">
        <v>42</v>
      </c>
      <c r="AD4776">
        <v>42</v>
      </c>
      <c r="AE4776" t="s">
        <v>7085</v>
      </c>
      <c r="AF4776" t="s">
        <v>7109</v>
      </c>
    </row>
    <row r="4777" spans="1:32" x14ac:dyDescent="0.25">
      <c r="A4777" t="s">
        <v>9665</v>
      </c>
      <c r="B4777" t="str">
        <f>IF(Databel___Data[[#This Row],[Churn flag]]=0,"Stayed","Churned")</f>
        <v>Churned</v>
      </c>
      <c r="C4777" t="s">
        <v>1</v>
      </c>
      <c r="D4777">
        <f>IF(Databel___Data[[#This Row],[Churn Label]]="NO",0,1)</f>
        <v>1</v>
      </c>
      <c r="E4777">
        <v>1</v>
      </c>
      <c r="F4777">
        <v>9</v>
      </c>
      <c r="G4777">
        <v>56</v>
      </c>
      <c r="H4777">
        <v>132.4</v>
      </c>
      <c r="I4777">
        <v>0</v>
      </c>
      <c r="J4777">
        <v>0</v>
      </c>
      <c r="K4777" t="s">
        <v>2</v>
      </c>
      <c r="L4777" t="s">
        <v>34</v>
      </c>
      <c r="M4777">
        <v>0</v>
      </c>
      <c r="N4777">
        <v>1</v>
      </c>
      <c r="O4777">
        <v>4</v>
      </c>
      <c r="P4777" t="s">
        <v>1</v>
      </c>
      <c r="Q4777">
        <v>0</v>
      </c>
      <c r="R4777" t="s">
        <v>184</v>
      </c>
      <c r="S4777" t="s">
        <v>9666</v>
      </c>
      <c r="T4777" t="s">
        <v>3</v>
      </c>
      <c r="U4777">
        <v>38</v>
      </c>
      <c r="V4777" t="s">
        <v>2</v>
      </c>
      <c r="W4777" t="s">
        <v>2</v>
      </c>
      <c r="X4777" t="s">
        <v>2</v>
      </c>
      <c r="Y4777">
        <v>0</v>
      </c>
      <c r="Z4777" t="s">
        <v>2</v>
      </c>
      <c r="AA4777" t="s">
        <v>37</v>
      </c>
      <c r="AB4777" t="s">
        <v>38</v>
      </c>
      <c r="AC4777">
        <v>54</v>
      </c>
      <c r="AD4777">
        <v>474</v>
      </c>
      <c r="AE4777" t="s">
        <v>7079</v>
      </c>
      <c r="AF4777" t="s">
        <v>7308</v>
      </c>
    </row>
    <row r="4778" spans="1:32" x14ac:dyDescent="0.25">
      <c r="A4778" t="s">
        <v>9667</v>
      </c>
      <c r="B4778" t="str">
        <f>IF(Databel___Data[[#This Row],[Churn flag]]=0,"Stayed","Churned")</f>
        <v>Churned</v>
      </c>
      <c r="C4778" t="s">
        <v>1</v>
      </c>
      <c r="D4778">
        <f>IF(Databel___Data[[#This Row],[Churn Label]]="NO",0,1)</f>
        <v>1</v>
      </c>
      <c r="E4778">
        <v>1</v>
      </c>
      <c r="F4778">
        <v>7</v>
      </c>
      <c r="G4778">
        <v>28</v>
      </c>
      <c r="H4778">
        <v>52.5</v>
      </c>
      <c r="I4778">
        <v>0</v>
      </c>
      <c r="J4778">
        <v>0</v>
      </c>
      <c r="K4778" t="s">
        <v>2</v>
      </c>
      <c r="L4778" t="s">
        <v>34</v>
      </c>
      <c r="M4778">
        <v>0</v>
      </c>
      <c r="N4778">
        <v>3</v>
      </c>
      <c r="O4778">
        <v>21</v>
      </c>
      <c r="P4778" t="s">
        <v>2</v>
      </c>
      <c r="Q4778">
        <v>4</v>
      </c>
      <c r="R4778" t="s">
        <v>52</v>
      </c>
      <c r="S4778" t="s">
        <v>9668</v>
      </c>
      <c r="T4778" t="s">
        <v>0</v>
      </c>
      <c r="U4778">
        <v>23</v>
      </c>
      <c r="V4778" t="s">
        <v>1</v>
      </c>
      <c r="W4778" t="s">
        <v>2</v>
      </c>
      <c r="X4778" t="s">
        <v>2</v>
      </c>
      <c r="Y4778">
        <v>0</v>
      </c>
      <c r="Z4778" t="s">
        <v>2</v>
      </c>
      <c r="AA4778" t="s">
        <v>37</v>
      </c>
      <c r="AB4778" t="s">
        <v>44</v>
      </c>
      <c r="AC4778">
        <v>38</v>
      </c>
      <c r="AD4778">
        <v>248</v>
      </c>
      <c r="AE4778" t="s">
        <v>7079</v>
      </c>
      <c r="AF4778" t="s">
        <v>7080</v>
      </c>
    </row>
    <row r="4779" spans="1:32" x14ac:dyDescent="0.25">
      <c r="A4779" t="s">
        <v>9669</v>
      </c>
      <c r="B4779" t="str">
        <f>IF(Databel___Data[[#This Row],[Churn flag]]=0,"Stayed","Churned")</f>
        <v>Churned</v>
      </c>
      <c r="C4779" t="s">
        <v>1</v>
      </c>
      <c r="D4779">
        <f>IF(Databel___Data[[#This Row],[Churn Label]]="NO",0,1)</f>
        <v>1</v>
      </c>
      <c r="E4779">
        <v>1</v>
      </c>
      <c r="F4779">
        <v>36</v>
      </c>
      <c r="G4779">
        <v>163</v>
      </c>
      <c r="H4779">
        <v>395.2</v>
      </c>
      <c r="I4779">
        <v>0</v>
      </c>
      <c r="J4779">
        <v>0</v>
      </c>
      <c r="K4779" t="s">
        <v>2</v>
      </c>
      <c r="L4779" t="s">
        <v>34</v>
      </c>
      <c r="M4779">
        <v>0</v>
      </c>
      <c r="N4779">
        <v>0</v>
      </c>
      <c r="O4779">
        <v>8</v>
      </c>
      <c r="P4779" t="s">
        <v>1</v>
      </c>
      <c r="Q4779">
        <v>0</v>
      </c>
      <c r="R4779" t="s">
        <v>80</v>
      </c>
      <c r="S4779" t="s">
        <v>9670</v>
      </c>
      <c r="T4779" t="s">
        <v>3</v>
      </c>
      <c r="U4779">
        <v>68</v>
      </c>
      <c r="V4779" t="s">
        <v>2</v>
      </c>
      <c r="W4779" t="s">
        <v>1</v>
      </c>
      <c r="X4779" t="s">
        <v>2</v>
      </c>
      <c r="Y4779">
        <v>0</v>
      </c>
      <c r="Z4779" t="s">
        <v>2</v>
      </c>
      <c r="AA4779" t="s">
        <v>37</v>
      </c>
      <c r="AB4779" t="s">
        <v>38</v>
      </c>
      <c r="AC4779">
        <v>45</v>
      </c>
      <c r="AD4779">
        <v>1619</v>
      </c>
      <c r="AE4779" t="s">
        <v>7079</v>
      </c>
      <c r="AF4779" t="s">
        <v>7080</v>
      </c>
    </row>
    <row r="4780" spans="1:32" x14ac:dyDescent="0.25">
      <c r="A4780" t="s">
        <v>9671</v>
      </c>
      <c r="B4780" t="str">
        <f>IF(Databel___Data[[#This Row],[Churn flag]]=0,"Stayed","Churned")</f>
        <v>Churned</v>
      </c>
      <c r="C4780" t="s">
        <v>1</v>
      </c>
      <c r="D4780">
        <f>IF(Databel___Data[[#This Row],[Churn Label]]="NO",0,1)</f>
        <v>1</v>
      </c>
      <c r="E4780">
        <v>1</v>
      </c>
      <c r="F4780">
        <v>3</v>
      </c>
      <c r="G4780">
        <v>16</v>
      </c>
      <c r="H4780">
        <v>38.6</v>
      </c>
      <c r="I4780">
        <v>0</v>
      </c>
      <c r="J4780">
        <v>0</v>
      </c>
      <c r="K4780" t="s">
        <v>2</v>
      </c>
      <c r="L4780" t="s">
        <v>34</v>
      </c>
      <c r="M4780">
        <v>0</v>
      </c>
      <c r="N4780">
        <v>1</v>
      </c>
      <c r="O4780">
        <v>2</v>
      </c>
      <c r="P4780" t="s">
        <v>1</v>
      </c>
      <c r="Q4780">
        <v>0</v>
      </c>
      <c r="R4780" t="s">
        <v>91</v>
      </c>
      <c r="S4780" t="s">
        <v>9672</v>
      </c>
      <c r="T4780" t="s">
        <v>3</v>
      </c>
      <c r="U4780">
        <v>51</v>
      </c>
      <c r="V4780" t="s">
        <v>2</v>
      </c>
      <c r="W4780" t="s">
        <v>2</v>
      </c>
      <c r="X4780" t="s">
        <v>2</v>
      </c>
      <c r="Y4780">
        <v>0</v>
      </c>
      <c r="Z4780" t="s">
        <v>2</v>
      </c>
      <c r="AA4780" t="s">
        <v>37</v>
      </c>
      <c r="AB4780" t="s">
        <v>38</v>
      </c>
      <c r="AC4780">
        <v>43</v>
      </c>
      <c r="AD4780">
        <v>118</v>
      </c>
      <c r="AE4780" t="s">
        <v>7085</v>
      </c>
      <c r="AF4780" t="s">
        <v>7109</v>
      </c>
    </row>
    <row r="4781" spans="1:32" x14ac:dyDescent="0.25">
      <c r="A4781" t="s">
        <v>9673</v>
      </c>
      <c r="B4781" t="str">
        <f>IF(Databel___Data[[#This Row],[Churn flag]]=0,"Stayed","Churned")</f>
        <v>Churned</v>
      </c>
      <c r="C4781" t="s">
        <v>1</v>
      </c>
      <c r="D4781">
        <f>IF(Databel___Data[[#This Row],[Churn Label]]="NO",0,1)</f>
        <v>1</v>
      </c>
      <c r="E4781">
        <v>1</v>
      </c>
      <c r="F4781">
        <v>34</v>
      </c>
      <c r="G4781">
        <v>221</v>
      </c>
      <c r="H4781">
        <v>443.9</v>
      </c>
      <c r="I4781">
        <v>0</v>
      </c>
      <c r="J4781">
        <v>0</v>
      </c>
      <c r="K4781" t="s">
        <v>2</v>
      </c>
      <c r="L4781" t="s">
        <v>34</v>
      </c>
      <c r="M4781">
        <v>0</v>
      </c>
      <c r="N4781">
        <v>3</v>
      </c>
      <c r="O4781">
        <v>5</v>
      </c>
      <c r="P4781" t="s">
        <v>1</v>
      </c>
      <c r="Q4781">
        <v>0</v>
      </c>
      <c r="R4781" t="s">
        <v>435</v>
      </c>
      <c r="S4781" t="s">
        <v>9674</v>
      </c>
      <c r="T4781" t="s">
        <v>0</v>
      </c>
      <c r="U4781">
        <v>76</v>
      </c>
      <c r="V4781" t="s">
        <v>2</v>
      </c>
      <c r="W4781" t="s">
        <v>1</v>
      </c>
      <c r="X4781" t="s">
        <v>2</v>
      </c>
      <c r="Y4781">
        <v>0</v>
      </c>
      <c r="Z4781" t="s">
        <v>2</v>
      </c>
      <c r="AA4781" t="s">
        <v>37</v>
      </c>
      <c r="AB4781" t="s">
        <v>58</v>
      </c>
      <c r="AC4781">
        <v>41</v>
      </c>
      <c r="AD4781">
        <v>1417</v>
      </c>
      <c r="AE4781" t="s">
        <v>7105</v>
      </c>
      <c r="AF4781" t="s">
        <v>7123</v>
      </c>
    </row>
    <row r="4782" spans="1:32" x14ac:dyDescent="0.25">
      <c r="A4782" t="s">
        <v>9675</v>
      </c>
      <c r="B4782" t="str">
        <f>IF(Databel___Data[[#This Row],[Churn flag]]=0,"Stayed","Churned")</f>
        <v>Churned</v>
      </c>
      <c r="C4782" t="s">
        <v>1</v>
      </c>
      <c r="D4782">
        <f>IF(Databel___Data[[#This Row],[Churn Label]]="NO",0,1)</f>
        <v>1</v>
      </c>
      <c r="E4782">
        <v>1</v>
      </c>
      <c r="F4782">
        <v>1</v>
      </c>
      <c r="G4782">
        <v>1</v>
      </c>
      <c r="H4782">
        <v>5</v>
      </c>
      <c r="I4782">
        <v>0</v>
      </c>
      <c r="J4782">
        <v>0</v>
      </c>
      <c r="K4782" t="s">
        <v>2</v>
      </c>
      <c r="L4782" t="s">
        <v>34</v>
      </c>
      <c r="M4782">
        <v>0</v>
      </c>
      <c r="N4782">
        <v>1</v>
      </c>
      <c r="O4782">
        <v>5</v>
      </c>
      <c r="P4782" t="s">
        <v>1</v>
      </c>
      <c r="Q4782">
        <v>0</v>
      </c>
      <c r="R4782" t="s">
        <v>202</v>
      </c>
      <c r="S4782" t="s">
        <v>9676</v>
      </c>
      <c r="T4782" t="s">
        <v>0</v>
      </c>
      <c r="U4782">
        <v>84</v>
      </c>
      <c r="V4782" t="s">
        <v>2</v>
      </c>
      <c r="W4782" t="s">
        <v>1</v>
      </c>
      <c r="X4782" t="s">
        <v>2</v>
      </c>
      <c r="Y4782">
        <v>0</v>
      </c>
      <c r="Z4782" t="s">
        <v>2</v>
      </c>
      <c r="AA4782" t="s">
        <v>37</v>
      </c>
      <c r="AB4782" t="s">
        <v>38</v>
      </c>
      <c r="AC4782">
        <v>24</v>
      </c>
      <c r="AD4782">
        <v>24</v>
      </c>
      <c r="AE4782" t="s">
        <v>7105</v>
      </c>
      <c r="AF4782" t="s">
        <v>7116</v>
      </c>
    </row>
    <row r="4783" spans="1:32" x14ac:dyDescent="0.25">
      <c r="A4783" t="s">
        <v>9677</v>
      </c>
      <c r="B4783" t="str">
        <f>IF(Databel___Data[[#This Row],[Churn flag]]=0,"Stayed","Churned")</f>
        <v>Churned</v>
      </c>
      <c r="C4783" t="s">
        <v>1</v>
      </c>
      <c r="D4783">
        <f>IF(Databel___Data[[#This Row],[Churn Label]]="NO",0,1)</f>
        <v>1</v>
      </c>
      <c r="E4783">
        <v>1</v>
      </c>
      <c r="F4783">
        <v>22</v>
      </c>
      <c r="G4783">
        <v>41</v>
      </c>
      <c r="H4783">
        <v>89.6</v>
      </c>
      <c r="I4783">
        <v>88</v>
      </c>
      <c r="J4783">
        <v>191.4</v>
      </c>
      <c r="K4783" t="s">
        <v>1</v>
      </c>
      <c r="L4783" t="s">
        <v>46</v>
      </c>
      <c r="M4783">
        <v>0</v>
      </c>
      <c r="N4783">
        <v>5</v>
      </c>
      <c r="O4783">
        <v>6</v>
      </c>
      <c r="P4783" t="s">
        <v>1</v>
      </c>
      <c r="Q4783">
        <v>0</v>
      </c>
      <c r="R4783" t="s">
        <v>106</v>
      </c>
      <c r="S4783" t="s">
        <v>9678</v>
      </c>
      <c r="T4783" t="s">
        <v>3</v>
      </c>
      <c r="U4783">
        <v>38</v>
      </c>
      <c r="V4783" t="s">
        <v>2</v>
      </c>
      <c r="W4783" t="s">
        <v>2</v>
      </c>
      <c r="X4783" t="s">
        <v>2</v>
      </c>
      <c r="Y4783">
        <v>0</v>
      </c>
      <c r="Z4783" t="s">
        <v>1</v>
      </c>
      <c r="AA4783" t="s">
        <v>37</v>
      </c>
      <c r="AB4783" t="s">
        <v>38</v>
      </c>
      <c r="AC4783">
        <v>32</v>
      </c>
      <c r="AD4783">
        <v>725</v>
      </c>
      <c r="AE4783" t="s">
        <v>7105</v>
      </c>
      <c r="AF4783" t="s">
        <v>8904</v>
      </c>
    </row>
    <row r="4784" spans="1:32" x14ac:dyDescent="0.25">
      <c r="A4784" t="s">
        <v>9679</v>
      </c>
      <c r="B4784" t="str">
        <f>IF(Databel___Data[[#This Row],[Churn flag]]=0,"Stayed","Churned")</f>
        <v>Churned</v>
      </c>
      <c r="C4784" t="s">
        <v>1</v>
      </c>
      <c r="D4784">
        <f>IF(Databel___Data[[#This Row],[Churn Label]]="NO",0,1)</f>
        <v>1</v>
      </c>
      <c r="E4784">
        <v>1</v>
      </c>
      <c r="F4784">
        <v>48</v>
      </c>
      <c r="G4784">
        <v>163</v>
      </c>
      <c r="H4784">
        <v>333.3</v>
      </c>
      <c r="I4784">
        <v>0</v>
      </c>
      <c r="J4784">
        <v>0</v>
      </c>
      <c r="K4784" t="s">
        <v>2</v>
      </c>
      <c r="L4784" t="s">
        <v>34</v>
      </c>
      <c r="M4784">
        <v>0</v>
      </c>
      <c r="N4784">
        <v>1</v>
      </c>
      <c r="O4784">
        <v>4</v>
      </c>
      <c r="P4784" t="s">
        <v>2</v>
      </c>
      <c r="Q4784">
        <v>31</v>
      </c>
      <c r="R4784" t="s">
        <v>125</v>
      </c>
      <c r="S4784" t="s">
        <v>9680</v>
      </c>
      <c r="T4784" t="s">
        <v>0</v>
      </c>
      <c r="U4784">
        <v>78</v>
      </c>
      <c r="V4784" t="s">
        <v>2</v>
      </c>
      <c r="W4784" t="s">
        <v>1</v>
      </c>
      <c r="X4784" t="s">
        <v>2</v>
      </c>
      <c r="Y4784">
        <v>0</v>
      </c>
      <c r="Z4784" t="s">
        <v>2</v>
      </c>
      <c r="AA4784" t="s">
        <v>37</v>
      </c>
      <c r="AB4784" t="s">
        <v>38</v>
      </c>
      <c r="AC4784">
        <v>51</v>
      </c>
      <c r="AD4784">
        <v>2446</v>
      </c>
      <c r="AE4784" t="s">
        <v>7105</v>
      </c>
      <c r="AF4784" t="s">
        <v>7106</v>
      </c>
    </row>
    <row r="4785" spans="1:32" x14ac:dyDescent="0.25">
      <c r="A4785" t="s">
        <v>9681</v>
      </c>
      <c r="B4785" t="str">
        <f>IF(Databel___Data[[#This Row],[Churn flag]]=0,"Stayed","Churned")</f>
        <v>Churned</v>
      </c>
      <c r="C4785" t="s">
        <v>1</v>
      </c>
      <c r="D4785">
        <f>IF(Databel___Data[[#This Row],[Churn Label]]="NO",0,1)</f>
        <v>1</v>
      </c>
      <c r="E4785">
        <v>1</v>
      </c>
      <c r="F4785">
        <v>23</v>
      </c>
      <c r="G4785">
        <v>144</v>
      </c>
      <c r="H4785">
        <v>321.39999999999998</v>
      </c>
      <c r="I4785">
        <v>0</v>
      </c>
      <c r="J4785">
        <v>0</v>
      </c>
      <c r="K4785" t="s">
        <v>2</v>
      </c>
      <c r="L4785" t="s">
        <v>34</v>
      </c>
      <c r="M4785">
        <v>0</v>
      </c>
      <c r="N4785">
        <v>2</v>
      </c>
      <c r="O4785">
        <v>15</v>
      </c>
      <c r="P4785" t="s">
        <v>1</v>
      </c>
      <c r="Q4785">
        <v>0</v>
      </c>
      <c r="R4785" t="s">
        <v>52</v>
      </c>
      <c r="S4785" t="s">
        <v>3232</v>
      </c>
      <c r="T4785" t="s">
        <v>0</v>
      </c>
      <c r="U4785">
        <v>71</v>
      </c>
      <c r="V4785" t="s">
        <v>2</v>
      </c>
      <c r="W4785" t="s">
        <v>1</v>
      </c>
      <c r="X4785" t="s">
        <v>2</v>
      </c>
      <c r="Y4785">
        <v>0</v>
      </c>
      <c r="Z4785" t="s">
        <v>1</v>
      </c>
      <c r="AA4785" t="s">
        <v>37</v>
      </c>
      <c r="AB4785" t="s">
        <v>58</v>
      </c>
      <c r="AC4785">
        <v>18</v>
      </c>
      <c r="AD4785">
        <v>403</v>
      </c>
      <c r="AE4785" t="s">
        <v>7105</v>
      </c>
      <c r="AF4785" t="s">
        <v>7143</v>
      </c>
    </row>
    <row r="4786" spans="1:32" x14ac:dyDescent="0.25">
      <c r="A4786" t="s">
        <v>9682</v>
      </c>
      <c r="B4786" t="str">
        <f>IF(Databel___Data[[#This Row],[Churn flag]]=0,"Stayed","Churned")</f>
        <v>Churned</v>
      </c>
      <c r="C4786" t="s">
        <v>1</v>
      </c>
      <c r="D4786">
        <f>IF(Databel___Data[[#This Row],[Churn Label]]="NO",0,1)</f>
        <v>1</v>
      </c>
      <c r="E4786">
        <v>1</v>
      </c>
      <c r="F4786">
        <v>53</v>
      </c>
      <c r="G4786">
        <v>233</v>
      </c>
      <c r="H4786">
        <v>579.4</v>
      </c>
      <c r="I4786">
        <v>212</v>
      </c>
      <c r="J4786">
        <v>567.1</v>
      </c>
      <c r="K4786" t="s">
        <v>1</v>
      </c>
      <c r="L4786" t="s">
        <v>46</v>
      </c>
      <c r="M4786">
        <v>0</v>
      </c>
      <c r="N4786">
        <v>4</v>
      </c>
      <c r="O4786">
        <v>3</v>
      </c>
      <c r="P4786" t="s">
        <v>1</v>
      </c>
      <c r="Q4786">
        <v>0</v>
      </c>
      <c r="R4786" t="s">
        <v>435</v>
      </c>
      <c r="S4786" t="s">
        <v>9683</v>
      </c>
      <c r="T4786" t="s">
        <v>3</v>
      </c>
      <c r="U4786">
        <v>65</v>
      </c>
      <c r="V4786" t="s">
        <v>2</v>
      </c>
      <c r="W4786" t="s">
        <v>1</v>
      </c>
      <c r="X4786" t="s">
        <v>2</v>
      </c>
      <c r="Y4786">
        <v>0</v>
      </c>
      <c r="Z4786" t="s">
        <v>1</v>
      </c>
      <c r="AA4786" t="s">
        <v>43</v>
      </c>
      <c r="AB4786" t="s">
        <v>38</v>
      </c>
      <c r="AC4786">
        <v>31</v>
      </c>
      <c r="AD4786">
        <v>1637</v>
      </c>
      <c r="AE4786" t="s">
        <v>7133</v>
      </c>
      <c r="AF4786" t="s">
        <v>7146</v>
      </c>
    </row>
    <row r="4787" spans="1:32" x14ac:dyDescent="0.25">
      <c r="A4787" t="s">
        <v>9684</v>
      </c>
      <c r="B4787" t="str">
        <f>IF(Databel___Data[[#This Row],[Churn flag]]=0,"Stayed","Churned")</f>
        <v>Churned</v>
      </c>
      <c r="C4787" t="s">
        <v>1</v>
      </c>
      <c r="D4787">
        <f>IF(Databel___Data[[#This Row],[Churn Label]]="NO",0,1)</f>
        <v>1</v>
      </c>
      <c r="E4787">
        <v>1</v>
      </c>
      <c r="F4787">
        <v>9</v>
      </c>
      <c r="G4787">
        <v>22</v>
      </c>
      <c r="H4787">
        <v>54.1</v>
      </c>
      <c r="I4787">
        <v>0</v>
      </c>
      <c r="J4787">
        <v>0</v>
      </c>
      <c r="K4787" t="s">
        <v>2</v>
      </c>
      <c r="L4787" t="s">
        <v>34</v>
      </c>
      <c r="M4787">
        <v>0</v>
      </c>
      <c r="N4787">
        <v>4</v>
      </c>
      <c r="O4787">
        <v>8</v>
      </c>
      <c r="P4787" t="s">
        <v>1</v>
      </c>
      <c r="Q4787">
        <v>0</v>
      </c>
      <c r="R4787" t="s">
        <v>202</v>
      </c>
      <c r="S4787" t="s">
        <v>9685</v>
      </c>
      <c r="T4787" t="s">
        <v>0</v>
      </c>
      <c r="U4787">
        <v>56</v>
      </c>
      <c r="V4787" t="s">
        <v>2</v>
      </c>
      <c r="W4787" t="s">
        <v>2</v>
      </c>
      <c r="X4787" t="s">
        <v>2</v>
      </c>
      <c r="Y4787">
        <v>0</v>
      </c>
      <c r="Z4787" t="s">
        <v>2</v>
      </c>
      <c r="AA4787" t="s">
        <v>37</v>
      </c>
      <c r="AB4787" t="s">
        <v>38</v>
      </c>
      <c r="AC4787">
        <v>31</v>
      </c>
      <c r="AD4787">
        <v>279</v>
      </c>
      <c r="AE4787" t="s">
        <v>7133</v>
      </c>
      <c r="AF4787" t="s">
        <v>7149</v>
      </c>
    </row>
    <row r="4788" spans="1:32" x14ac:dyDescent="0.25">
      <c r="A4788" t="s">
        <v>9686</v>
      </c>
      <c r="B4788" t="str">
        <f>IF(Databel___Data[[#This Row],[Churn flag]]=0,"Stayed","Churned")</f>
        <v>Churned</v>
      </c>
      <c r="C4788" t="s">
        <v>1</v>
      </c>
      <c r="D4788">
        <f>IF(Databel___Data[[#This Row],[Churn Label]]="NO",0,1)</f>
        <v>1</v>
      </c>
      <c r="E4788">
        <v>1</v>
      </c>
      <c r="F4788">
        <v>2</v>
      </c>
      <c r="G4788">
        <v>10</v>
      </c>
      <c r="H4788">
        <v>31.6</v>
      </c>
      <c r="I4788">
        <v>0</v>
      </c>
      <c r="J4788">
        <v>0</v>
      </c>
      <c r="K4788" t="s">
        <v>2</v>
      </c>
      <c r="L4788" t="s">
        <v>34</v>
      </c>
      <c r="M4788">
        <v>0</v>
      </c>
      <c r="N4788">
        <v>0</v>
      </c>
      <c r="O4788">
        <v>30</v>
      </c>
      <c r="P4788" t="s">
        <v>1</v>
      </c>
      <c r="Q4788">
        <v>0</v>
      </c>
      <c r="R4788" t="s">
        <v>83</v>
      </c>
      <c r="S4788" t="s">
        <v>9687</v>
      </c>
      <c r="T4788" t="s">
        <v>0</v>
      </c>
      <c r="U4788">
        <v>29</v>
      </c>
      <c r="V4788" t="s">
        <v>1</v>
      </c>
      <c r="W4788" t="s">
        <v>2</v>
      </c>
      <c r="X4788" t="s">
        <v>2</v>
      </c>
      <c r="Y4788">
        <v>0</v>
      </c>
      <c r="Z4788" t="s">
        <v>2</v>
      </c>
      <c r="AA4788" t="s">
        <v>37</v>
      </c>
      <c r="AB4788" t="s">
        <v>38</v>
      </c>
      <c r="AC4788">
        <v>29</v>
      </c>
      <c r="AD4788">
        <v>57</v>
      </c>
      <c r="AE4788" t="s">
        <v>7079</v>
      </c>
      <c r="AF4788" t="s">
        <v>7091</v>
      </c>
    </row>
    <row r="4789" spans="1:32" x14ac:dyDescent="0.25">
      <c r="A4789" t="s">
        <v>9688</v>
      </c>
      <c r="B4789" t="str">
        <f>IF(Databel___Data[[#This Row],[Churn flag]]=0,"Stayed","Churned")</f>
        <v>Churned</v>
      </c>
      <c r="C4789" t="s">
        <v>1</v>
      </c>
      <c r="D4789">
        <f>IF(Databel___Data[[#This Row],[Churn Label]]="NO",0,1)</f>
        <v>1</v>
      </c>
      <c r="E4789">
        <v>1</v>
      </c>
      <c r="F4789">
        <v>8</v>
      </c>
      <c r="G4789">
        <v>15</v>
      </c>
      <c r="H4789">
        <v>54.3</v>
      </c>
      <c r="I4789">
        <v>32</v>
      </c>
      <c r="J4789">
        <v>111.2</v>
      </c>
      <c r="K4789" t="s">
        <v>1</v>
      </c>
      <c r="L4789" t="s">
        <v>46</v>
      </c>
      <c r="M4789">
        <v>0</v>
      </c>
      <c r="N4789">
        <v>3</v>
      </c>
      <c r="O4789">
        <v>0</v>
      </c>
      <c r="P4789" t="s">
        <v>2</v>
      </c>
      <c r="Q4789">
        <v>0</v>
      </c>
      <c r="R4789" t="s">
        <v>1101</v>
      </c>
      <c r="S4789" t="s">
        <v>9689</v>
      </c>
      <c r="T4789" t="s">
        <v>0</v>
      </c>
      <c r="U4789">
        <v>24</v>
      </c>
      <c r="V4789" t="s">
        <v>1</v>
      </c>
      <c r="W4789" t="s">
        <v>2</v>
      </c>
      <c r="X4789" t="s">
        <v>2</v>
      </c>
      <c r="Y4789">
        <v>0</v>
      </c>
      <c r="Z4789" t="s">
        <v>2</v>
      </c>
      <c r="AA4789" t="s">
        <v>37</v>
      </c>
      <c r="AB4789" t="s">
        <v>38</v>
      </c>
      <c r="AC4789">
        <v>7</v>
      </c>
      <c r="AD4789">
        <v>58</v>
      </c>
      <c r="AE4789" t="s">
        <v>7133</v>
      </c>
      <c r="AF4789" t="s">
        <v>7134</v>
      </c>
    </row>
    <row r="4790" spans="1:32" x14ac:dyDescent="0.25">
      <c r="A4790" t="s">
        <v>9690</v>
      </c>
      <c r="B4790" t="str">
        <f>IF(Databel___Data[[#This Row],[Churn flag]]=0,"Stayed","Churned")</f>
        <v>Churned</v>
      </c>
      <c r="C4790" t="s">
        <v>1</v>
      </c>
      <c r="D4790">
        <f>IF(Databel___Data[[#This Row],[Churn Label]]="NO",0,1)</f>
        <v>1</v>
      </c>
      <c r="E4790">
        <v>1</v>
      </c>
      <c r="F4790">
        <v>46</v>
      </c>
      <c r="G4790">
        <v>271</v>
      </c>
      <c r="H4790">
        <v>693.6</v>
      </c>
      <c r="I4790">
        <v>0</v>
      </c>
      <c r="J4790">
        <v>0</v>
      </c>
      <c r="K4790" t="s">
        <v>2</v>
      </c>
      <c r="L4790" t="s">
        <v>34</v>
      </c>
      <c r="M4790">
        <v>0</v>
      </c>
      <c r="N4790">
        <v>4</v>
      </c>
      <c r="O4790">
        <v>7</v>
      </c>
      <c r="P4790" t="s">
        <v>1</v>
      </c>
      <c r="Q4790">
        <v>0</v>
      </c>
      <c r="R4790" t="s">
        <v>80</v>
      </c>
      <c r="S4790" t="s">
        <v>9691</v>
      </c>
      <c r="T4790" t="s">
        <v>0</v>
      </c>
      <c r="U4790">
        <v>34</v>
      </c>
      <c r="V4790" t="s">
        <v>2</v>
      </c>
      <c r="W4790" t="s">
        <v>2</v>
      </c>
      <c r="X4790" t="s">
        <v>2</v>
      </c>
      <c r="Y4790">
        <v>0</v>
      </c>
      <c r="Z4790" t="s">
        <v>1</v>
      </c>
      <c r="AA4790" t="s">
        <v>43</v>
      </c>
      <c r="AB4790" t="s">
        <v>44</v>
      </c>
      <c r="AC4790">
        <v>22</v>
      </c>
      <c r="AD4790">
        <v>1019</v>
      </c>
      <c r="AE4790" t="s">
        <v>7105</v>
      </c>
      <c r="AF4790" t="s">
        <v>7123</v>
      </c>
    </row>
    <row r="4791" spans="1:32" x14ac:dyDescent="0.25">
      <c r="A4791" t="s">
        <v>9692</v>
      </c>
      <c r="B4791" t="str">
        <f>IF(Databel___Data[[#This Row],[Churn flag]]=0,"Stayed","Churned")</f>
        <v>Churned</v>
      </c>
      <c r="C4791" t="s">
        <v>1</v>
      </c>
      <c r="D4791">
        <f>IF(Databel___Data[[#This Row],[Churn Label]]="NO",0,1)</f>
        <v>1</v>
      </c>
      <c r="E4791">
        <v>1</v>
      </c>
      <c r="F4791">
        <v>42</v>
      </c>
      <c r="G4791">
        <v>246</v>
      </c>
      <c r="H4791">
        <v>590.20000000000005</v>
      </c>
      <c r="I4791">
        <v>0</v>
      </c>
      <c r="J4791">
        <v>0</v>
      </c>
      <c r="K4791" t="s">
        <v>2</v>
      </c>
      <c r="L4791" t="s">
        <v>34</v>
      </c>
      <c r="M4791">
        <v>0</v>
      </c>
      <c r="N4791">
        <v>0</v>
      </c>
      <c r="O4791">
        <v>9</v>
      </c>
      <c r="P4791" t="s">
        <v>2</v>
      </c>
      <c r="Q4791">
        <v>90</v>
      </c>
      <c r="R4791" t="s">
        <v>202</v>
      </c>
      <c r="S4791" t="s">
        <v>9693</v>
      </c>
      <c r="T4791" t="s">
        <v>0</v>
      </c>
      <c r="U4791">
        <v>77</v>
      </c>
      <c r="V4791" t="s">
        <v>2</v>
      </c>
      <c r="W4791" t="s">
        <v>1</v>
      </c>
      <c r="X4791" t="s">
        <v>2</v>
      </c>
      <c r="Y4791">
        <v>0</v>
      </c>
      <c r="Z4791" t="s">
        <v>1</v>
      </c>
      <c r="AA4791" t="s">
        <v>43</v>
      </c>
      <c r="AB4791" t="s">
        <v>38</v>
      </c>
      <c r="AC4791">
        <v>59</v>
      </c>
      <c r="AD4791">
        <v>2466</v>
      </c>
      <c r="AE4791" t="s">
        <v>7105</v>
      </c>
      <c r="AF4791" t="s">
        <v>7116</v>
      </c>
    </row>
    <row r="4792" spans="1:32" x14ac:dyDescent="0.25">
      <c r="A4792" t="s">
        <v>9694</v>
      </c>
      <c r="B4792" t="str">
        <f>IF(Databel___Data[[#This Row],[Churn flag]]=0,"Stayed","Churned")</f>
        <v>Churned</v>
      </c>
      <c r="C4792" t="s">
        <v>1</v>
      </c>
      <c r="D4792">
        <f>IF(Databel___Data[[#This Row],[Churn Label]]="NO",0,1)</f>
        <v>1</v>
      </c>
      <c r="E4792">
        <v>1</v>
      </c>
      <c r="F4792">
        <v>16</v>
      </c>
      <c r="G4792">
        <v>30</v>
      </c>
      <c r="H4792">
        <v>80.400000000000006</v>
      </c>
      <c r="I4792">
        <v>0</v>
      </c>
      <c r="J4792">
        <v>0</v>
      </c>
      <c r="K4792" t="s">
        <v>2</v>
      </c>
      <c r="L4792" t="s">
        <v>34</v>
      </c>
      <c r="M4792">
        <v>0</v>
      </c>
      <c r="N4792">
        <v>1</v>
      </c>
      <c r="O4792">
        <v>2</v>
      </c>
      <c r="P4792" t="s">
        <v>1</v>
      </c>
      <c r="Q4792">
        <v>0</v>
      </c>
      <c r="R4792" t="s">
        <v>71</v>
      </c>
      <c r="S4792" t="s">
        <v>9695</v>
      </c>
      <c r="T4792" t="s">
        <v>3</v>
      </c>
      <c r="U4792">
        <v>74</v>
      </c>
      <c r="V4792" t="s">
        <v>2</v>
      </c>
      <c r="W4792" t="s">
        <v>1</v>
      </c>
      <c r="X4792" t="s">
        <v>2</v>
      </c>
      <c r="Y4792">
        <v>0</v>
      </c>
      <c r="Z4792" t="s">
        <v>1</v>
      </c>
      <c r="AA4792" t="s">
        <v>37</v>
      </c>
      <c r="AB4792" t="s">
        <v>38</v>
      </c>
      <c r="AC4792">
        <v>53</v>
      </c>
      <c r="AD4792">
        <v>857</v>
      </c>
      <c r="AE4792" t="s">
        <v>7097</v>
      </c>
      <c r="AF4792" t="s">
        <v>7098</v>
      </c>
    </row>
    <row r="4793" spans="1:32" x14ac:dyDescent="0.25">
      <c r="A4793" t="s">
        <v>9696</v>
      </c>
      <c r="B4793" t="str">
        <f>IF(Databel___Data[[#This Row],[Churn flag]]=0,"Stayed","Churned")</f>
        <v>Churned</v>
      </c>
      <c r="C4793" t="s">
        <v>1</v>
      </c>
      <c r="D4793">
        <f>IF(Databel___Data[[#This Row],[Churn Label]]="NO",0,1)</f>
        <v>1</v>
      </c>
      <c r="E4793">
        <v>1</v>
      </c>
      <c r="F4793">
        <v>8</v>
      </c>
      <c r="G4793">
        <v>37</v>
      </c>
      <c r="H4793">
        <v>108.3</v>
      </c>
      <c r="I4793">
        <v>0</v>
      </c>
      <c r="J4793">
        <v>0</v>
      </c>
      <c r="K4793" t="s">
        <v>2</v>
      </c>
      <c r="L4793" t="s">
        <v>34</v>
      </c>
      <c r="M4793">
        <v>0</v>
      </c>
      <c r="N4793">
        <v>0</v>
      </c>
      <c r="O4793">
        <v>3</v>
      </c>
      <c r="P4793" t="s">
        <v>1</v>
      </c>
      <c r="Q4793">
        <v>0</v>
      </c>
      <c r="R4793" t="s">
        <v>71</v>
      </c>
      <c r="S4793" t="s">
        <v>9697</v>
      </c>
      <c r="T4793" t="s">
        <v>0</v>
      </c>
      <c r="U4793">
        <v>46</v>
      </c>
      <c r="V4793" t="s">
        <v>2</v>
      </c>
      <c r="W4793" t="s">
        <v>2</v>
      </c>
      <c r="X4793" t="s">
        <v>2</v>
      </c>
      <c r="Y4793">
        <v>0</v>
      </c>
      <c r="Z4793" t="s">
        <v>1</v>
      </c>
      <c r="AA4793" t="s">
        <v>37</v>
      </c>
      <c r="AB4793" t="s">
        <v>38</v>
      </c>
      <c r="AC4793">
        <v>66</v>
      </c>
      <c r="AD4793">
        <v>551</v>
      </c>
      <c r="AE4793" t="s">
        <v>7079</v>
      </c>
      <c r="AF4793" t="s">
        <v>7080</v>
      </c>
    </row>
    <row r="4794" spans="1:32" x14ac:dyDescent="0.25">
      <c r="A4794" t="s">
        <v>9698</v>
      </c>
      <c r="B4794" t="str">
        <f>IF(Databel___Data[[#This Row],[Churn flag]]=0,"Stayed","Churned")</f>
        <v>Churned</v>
      </c>
      <c r="C4794" t="s">
        <v>1</v>
      </c>
      <c r="D4794">
        <f>IF(Databel___Data[[#This Row],[Churn Label]]="NO",0,1)</f>
        <v>1</v>
      </c>
      <c r="E4794">
        <v>1</v>
      </c>
      <c r="F4794">
        <v>20</v>
      </c>
      <c r="G4794">
        <v>100</v>
      </c>
      <c r="H4794">
        <v>278</v>
      </c>
      <c r="I4794">
        <v>0</v>
      </c>
      <c r="J4794">
        <v>0</v>
      </c>
      <c r="K4794" t="s">
        <v>2</v>
      </c>
      <c r="L4794" t="s">
        <v>34</v>
      </c>
      <c r="M4794">
        <v>0</v>
      </c>
      <c r="N4794">
        <v>5</v>
      </c>
      <c r="O4794">
        <v>20</v>
      </c>
      <c r="P4794" t="s">
        <v>1</v>
      </c>
      <c r="Q4794">
        <v>0</v>
      </c>
      <c r="R4794" t="s">
        <v>71</v>
      </c>
      <c r="S4794" t="s">
        <v>9699</v>
      </c>
      <c r="T4794" t="s">
        <v>3</v>
      </c>
      <c r="U4794">
        <v>22</v>
      </c>
      <c r="V4794" t="s">
        <v>1</v>
      </c>
      <c r="W4794" t="s">
        <v>2</v>
      </c>
      <c r="X4794" t="s">
        <v>2</v>
      </c>
      <c r="Y4794">
        <v>0</v>
      </c>
      <c r="Z4794" t="s">
        <v>1</v>
      </c>
      <c r="AA4794" t="s">
        <v>37</v>
      </c>
      <c r="AB4794" t="s">
        <v>38</v>
      </c>
      <c r="AC4794">
        <v>50</v>
      </c>
      <c r="AD4794">
        <v>1001</v>
      </c>
      <c r="AE4794" t="s">
        <v>7085</v>
      </c>
      <c r="AF4794" t="s">
        <v>7109</v>
      </c>
    </row>
    <row r="4795" spans="1:32" x14ac:dyDescent="0.25">
      <c r="A4795" t="s">
        <v>9700</v>
      </c>
      <c r="B4795" t="str">
        <f>IF(Databel___Data[[#This Row],[Churn flag]]=0,"Stayed","Churned")</f>
        <v>Churned</v>
      </c>
      <c r="C4795" t="s">
        <v>1</v>
      </c>
      <c r="D4795">
        <f>IF(Databel___Data[[#This Row],[Churn Label]]="NO",0,1)</f>
        <v>1</v>
      </c>
      <c r="E4795">
        <v>1</v>
      </c>
      <c r="F4795">
        <v>2</v>
      </c>
      <c r="G4795">
        <v>11</v>
      </c>
      <c r="H4795">
        <v>26.8</v>
      </c>
      <c r="I4795">
        <v>0</v>
      </c>
      <c r="J4795">
        <v>0</v>
      </c>
      <c r="K4795" t="s">
        <v>2</v>
      </c>
      <c r="L4795" t="s">
        <v>34</v>
      </c>
      <c r="M4795">
        <v>0</v>
      </c>
      <c r="N4795">
        <v>1</v>
      </c>
      <c r="O4795">
        <v>8</v>
      </c>
      <c r="P4795" t="s">
        <v>1</v>
      </c>
      <c r="Q4795">
        <v>0</v>
      </c>
      <c r="R4795" t="s">
        <v>88</v>
      </c>
      <c r="S4795" t="s">
        <v>9701</v>
      </c>
      <c r="T4795" t="s">
        <v>0</v>
      </c>
      <c r="U4795">
        <v>43</v>
      </c>
      <c r="V4795" t="s">
        <v>2</v>
      </c>
      <c r="W4795" t="s">
        <v>2</v>
      </c>
      <c r="X4795" t="s">
        <v>2</v>
      </c>
      <c r="Y4795">
        <v>0</v>
      </c>
      <c r="Z4795" t="s">
        <v>2</v>
      </c>
      <c r="AA4795" t="s">
        <v>37</v>
      </c>
      <c r="AB4795" t="s">
        <v>38</v>
      </c>
      <c r="AC4795">
        <v>31</v>
      </c>
      <c r="AD4795">
        <v>64</v>
      </c>
      <c r="AE4795" t="s">
        <v>7079</v>
      </c>
      <c r="AF4795" t="s">
        <v>7080</v>
      </c>
    </row>
    <row r="4796" spans="1:32" x14ac:dyDescent="0.25">
      <c r="A4796" t="s">
        <v>9702</v>
      </c>
      <c r="B4796" t="str">
        <f>IF(Databel___Data[[#This Row],[Churn flag]]=0,"Stayed","Churned")</f>
        <v>Churned</v>
      </c>
      <c r="C4796" t="s">
        <v>1</v>
      </c>
      <c r="D4796">
        <f>IF(Databel___Data[[#This Row],[Churn Label]]="NO",0,1)</f>
        <v>1</v>
      </c>
      <c r="E4796">
        <v>1</v>
      </c>
      <c r="F4796">
        <v>29</v>
      </c>
      <c r="G4796">
        <v>153</v>
      </c>
      <c r="H4796">
        <v>288.2</v>
      </c>
      <c r="I4796">
        <v>0</v>
      </c>
      <c r="J4796">
        <v>0</v>
      </c>
      <c r="K4796" t="s">
        <v>2</v>
      </c>
      <c r="L4796" t="s">
        <v>34</v>
      </c>
      <c r="M4796">
        <v>0</v>
      </c>
      <c r="N4796">
        <v>0</v>
      </c>
      <c r="O4796">
        <v>1</v>
      </c>
      <c r="P4796" t="s">
        <v>1</v>
      </c>
      <c r="Q4796">
        <v>0</v>
      </c>
      <c r="R4796" t="s">
        <v>166</v>
      </c>
      <c r="S4796" t="s">
        <v>9703</v>
      </c>
      <c r="T4796" t="s">
        <v>0</v>
      </c>
      <c r="U4796">
        <v>51</v>
      </c>
      <c r="V4796" t="s">
        <v>2</v>
      </c>
      <c r="W4796" t="s">
        <v>2</v>
      </c>
      <c r="X4796" t="s">
        <v>2</v>
      </c>
      <c r="Y4796">
        <v>0</v>
      </c>
      <c r="Z4796" t="s">
        <v>2</v>
      </c>
      <c r="AA4796" t="s">
        <v>37</v>
      </c>
      <c r="AB4796" t="s">
        <v>44</v>
      </c>
      <c r="AC4796">
        <v>39</v>
      </c>
      <c r="AD4796">
        <v>1125</v>
      </c>
      <c r="AE4796" t="s">
        <v>7079</v>
      </c>
      <c r="AF4796" t="s">
        <v>7080</v>
      </c>
    </row>
    <row r="4797" spans="1:32" x14ac:dyDescent="0.25">
      <c r="A4797" t="s">
        <v>9704</v>
      </c>
      <c r="B4797" t="str">
        <f>IF(Databel___Data[[#This Row],[Churn flag]]=0,"Stayed","Churned")</f>
        <v>Churned</v>
      </c>
      <c r="C4797" t="s">
        <v>1</v>
      </c>
      <c r="D4797">
        <f>IF(Databel___Data[[#This Row],[Churn Label]]="NO",0,1)</f>
        <v>1</v>
      </c>
      <c r="E4797">
        <v>1</v>
      </c>
      <c r="F4797">
        <v>5</v>
      </c>
      <c r="G4797">
        <v>15</v>
      </c>
      <c r="H4797">
        <v>36.9</v>
      </c>
      <c r="I4797">
        <v>0</v>
      </c>
      <c r="J4797">
        <v>0</v>
      </c>
      <c r="K4797" t="s">
        <v>2</v>
      </c>
      <c r="L4797" t="s">
        <v>34</v>
      </c>
      <c r="M4797">
        <v>0</v>
      </c>
      <c r="N4797">
        <v>4</v>
      </c>
      <c r="O4797">
        <v>6</v>
      </c>
      <c r="P4797" t="s">
        <v>1</v>
      </c>
      <c r="Q4797">
        <v>0</v>
      </c>
      <c r="R4797" t="s">
        <v>696</v>
      </c>
      <c r="S4797" t="s">
        <v>9705</v>
      </c>
      <c r="T4797" t="s">
        <v>0</v>
      </c>
      <c r="U4797">
        <v>68</v>
      </c>
      <c r="V4797" t="s">
        <v>2</v>
      </c>
      <c r="W4797" t="s">
        <v>1</v>
      </c>
      <c r="X4797" t="s">
        <v>2</v>
      </c>
      <c r="Y4797">
        <v>0</v>
      </c>
      <c r="Z4797" t="s">
        <v>2</v>
      </c>
      <c r="AA4797" t="s">
        <v>37</v>
      </c>
      <c r="AB4797" t="s">
        <v>58</v>
      </c>
      <c r="AC4797">
        <v>37</v>
      </c>
      <c r="AD4797">
        <v>172</v>
      </c>
      <c r="AE4797" t="s">
        <v>7079</v>
      </c>
      <c r="AF4797" t="s">
        <v>7080</v>
      </c>
    </row>
    <row r="4798" spans="1:32" x14ac:dyDescent="0.25">
      <c r="A4798" t="s">
        <v>9706</v>
      </c>
      <c r="B4798" t="str">
        <f>IF(Databel___Data[[#This Row],[Churn flag]]=0,"Stayed","Churned")</f>
        <v>Churned</v>
      </c>
      <c r="C4798" t="s">
        <v>1</v>
      </c>
      <c r="D4798">
        <f>IF(Databel___Data[[#This Row],[Churn Label]]="NO",0,1)</f>
        <v>1</v>
      </c>
      <c r="E4798">
        <v>1</v>
      </c>
      <c r="F4798">
        <v>52</v>
      </c>
      <c r="G4798">
        <v>185</v>
      </c>
      <c r="H4798">
        <v>466.6</v>
      </c>
      <c r="I4798">
        <v>0</v>
      </c>
      <c r="J4798">
        <v>0</v>
      </c>
      <c r="K4798" t="s">
        <v>2</v>
      </c>
      <c r="L4798" t="s">
        <v>34</v>
      </c>
      <c r="M4798">
        <v>0</v>
      </c>
      <c r="N4798">
        <v>4</v>
      </c>
      <c r="O4798">
        <v>9</v>
      </c>
      <c r="P4798" t="s">
        <v>2</v>
      </c>
      <c r="Q4798">
        <v>70</v>
      </c>
      <c r="R4798" t="s">
        <v>1101</v>
      </c>
      <c r="S4798" t="s">
        <v>9707</v>
      </c>
      <c r="T4798" t="s">
        <v>3</v>
      </c>
      <c r="U4798">
        <v>67</v>
      </c>
      <c r="V4798" t="s">
        <v>2</v>
      </c>
      <c r="W4798" t="s">
        <v>1</v>
      </c>
      <c r="X4798" t="s">
        <v>2</v>
      </c>
      <c r="Y4798">
        <v>0</v>
      </c>
      <c r="Z4798" t="s">
        <v>1</v>
      </c>
      <c r="AA4798" t="s">
        <v>57</v>
      </c>
      <c r="AB4798" t="s">
        <v>38</v>
      </c>
      <c r="AC4798">
        <v>57</v>
      </c>
      <c r="AD4798">
        <v>2953</v>
      </c>
      <c r="AE4798" t="s">
        <v>7079</v>
      </c>
      <c r="AF4798" t="s">
        <v>7080</v>
      </c>
    </row>
    <row r="4799" spans="1:32" x14ac:dyDescent="0.25">
      <c r="A4799" t="s">
        <v>9708</v>
      </c>
      <c r="B4799" t="str">
        <f>IF(Databel___Data[[#This Row],[Churn flag]]=0,"Stayed","Churned")</f>
        <v>Churned</v>
      </c>
      <c r="C4799" t="s">
        <v>1</v>
      </c>
      <c r="D4799">
        <f>IF(Databel___Data[[#This Row],[Churn Label]]="NO",0,1)</f>
        <v>1</v>
      </c>
      <c r="E4799">
        <v>1</v>
      </c>
      <c r="F4799">
        <v>37</v>
      </c>
      <c r="G4799">
        <v>161</v>
      </c>
      <c r="H4799">
        <v>518.5</v>
      </c>
      <c r="I4799">
        <v>0</v>
      </c>
      <c r="J4799">
        <v>0</v>
      </c>
      <c r="K4799" t="s">
        <v>2</v>
      </c>
      <c r="L4799" t="s">
        <v>34</v>
      </c>
      <c r="M4799">
        <v>0</v>
      </c>
      <c r="N4799">
        <v>1</v>
      </c>
      <c r="O4799">
        <v>5</v>
      </c>
      <c r="P4799" t="s">
        <v>1</v>
      </c>
      <c r="Q4799">
        <v>0</v>
      </c>
      <c r="R4799" t="s">
        <v>470</v>
      </c>
      <c r="S4799" t="s">
        <v>9709</v>
      </c>
      <c r="T4799" t="s">
        <v>3</v>
      </c>
      <c r="U4799">
        <v>70</v>
      </c>
      <c r="V4799" t="s">
        <v>2</v>
      </c>
      <c r="W4799" t="s">
        <v>1</v>
      </c>
      <c r="X4799" t="s">
        <v>2</v>
      </c>
      <c r="Y4799">
        <v>0</v>
      </c>
      <c r="Z4799" t="s">
        <v>1</v>
      </c>
      <c r="AA4799" t="s">
        <v>37</v>
      </c>
      <c r="AB4799" t="s">
        <v>38</v>
      </c>
      <c r="AC4799">
        <v>56</v>
      </c>
      <c r="AD4799">
        <v>2080</v>
      </c>
      <c r="AE4799" t="s">
        <v>7079</v>
      </c>
      <c r="AF4799" t="s">
        <v>7080</v>
      </c>
    </row>
    <row r="4800" spans="1:32" x14ac:dyDescent="0.25">
      <c r="A4800" t="s">
        <v>9710</v>
      </c>
      <c r="B4800" t="str">
        <f>IF(Databel___Data[[#This Row],[Churn flag]]=0,"Stayed","Churned")</f>
        <v>Churned</v>
      </c>
      <c r="C4800" t="s">
        <v>1</v>
      </c>
      <c r="D4800">
        <f>IF(Databel___Data[[#This Row],[Churn Label]]="NO",0,1)</f>
        <v>1</v>
      </c>
      <c r="E4800">
        <v>1</v>
      </c>
      <c r="F4800">
        <v>69</v>
      </c>
      <c r="G4800">
        <v>359</v>
      </c>
      <c r="H4800">
        <v>827.5</v>
      </c>
      <c r="I4800">
        <v>0</v>
      </c>
      <c r="J4800">
        <v>0</v>
      </c>
      <c r="K4800" t="s">
        <v>2</v>
      </c>
      <c r="L4800" t="s">
        <v>34</v>
      </c>
      <c r="M4800">
        <v>0</v>
      </c>
      <c r="N4800">
        <v>0</v>
      </c>
      <c r="O4800">
        <v>1</v>
      </c>
      <c r="P4800" t="s">
        <v>1</v>
      </c>
      <c r="Q4800">
        <v>0</v>
      </c>
      <c r="R4800" t="s">
        <v>171</v>
      </c>
      <c r="S4800" t="s">
        <v>9711</v>
      </c>
      <c r="T4800" t="s">
        <v>3</v>
      </c>
      <c r="U4800">
        <v>56</v>
      </c>
      <c r="V4800" t="s">
        <v>2</v>
      </c>
      <c r="W4800" t="s">
        <v>2</v>
      </c>
      <c r="X4800" t="s">
        <v>2</v>
      </c>
      <c r="Y4800">
        <v>0</v>
      </c>
      <c r="Z4800" t="s">
        <v>2</v>
      </c>
      <c r="AA4800" t="s">
        <v>43</v>
      </c>
      <c r="AB4800" t="s">
        <v>38</v>
      </c>
      <c r="AC4800">
        <v>68</v>
      </c>
      <c r="AD4800">
        <v>4660</v>
      </c>
      <c r="AE4800" t="s">
        <v>7079</v>
      </c>
      <c r="AF4800" t="s">
        <v>7080</v>
      </c>
    </row>
    <row r="4801" spans="1:32" x14ac:dyDescent="0.25">
      <c r="A4801" t="s">
        <v>9712</v>
      </c>
      <c r="B4801" t="str">
        <f>IF(Databel___Data[[#This Row],[Churn flag]]=0,"Stayed","Churned")</f>
        <v>Churned</v>
      </c>
      <c r="C4801" t="s">
        <v>1</v>
      </c>
      <c r="D4801">
        <f>IF(Databel___Data[[#This Row],[Churn Label]]="NO",0,1)</f>
        <v>1</v>
      </c>
      <c r="E4801">
        <v>1</v>
      </c>
      <c r="F4801">
        <v>6</v>
      </c>
      <c r="G4801">
        <v>10</v>
      </c>
      <c r="H4801">
        <v>28.9</v>
      </c>
      <c r="I4801">
        <v>0</v>
      </c>
      <c r="J4801">
        <v>0</v>
      </c>
      <c r="K4801" t="s">
        <v>2</v>
      </c>
      <c r="L4801" t="s">
        <v>34</v>
      </c>
      <c r="M4801">
        <v>0</v>
      </c>
      <c r="N4801">
        <v>0</v>
      </c>
      <c r="O4801">
        <v>1</v>
      </c>
      <c r="P4801" t="s">
        <v>1</v>
      </c>
      <c r="Q4801">
        <v>0</v>
      </c>
      <c r="R4801" t="s">
        <v>97</v>
      </c>
      <c r="S4801" t="s">
        <v>9713</v>
      </c>
      <c r="T4801" t="s">
        <v>0</v>
      </c>
      <c r="U4801">
        <v>57</v>
      </c>
      <c r="V4801" t="s">
        <v>2</v>
      </c>
      <c r="W4801" t="s">
        <v>2</v>
      </c>
      <c r="X4801" t="s">
        <v>2</v>
      </c>
      <c r="Y4801">
        <v>0</v>
      </c>
      <c r="Z4801" t="s">
        <v>2</v>
      </c>
      <c r="AA4801" t="s">
        <v>37</v>
      </c>
      <c r="AB4801" t="s">
        <v>38</v>
      </c>
      <c r="AC4801">
        <v>60</v>
      </c>
      <c r="AD4801">
        <v>345</v>
      </c>
      <c r="AE4801" t="s">
        <v>7079</v>
      </c>
      <c r="AF4801" t="s">
        <v>7080</v>
      </c>
    </row>
    <row r="4802" spans="1:32" x14ac:dyDescent="0.25">
      <c r="A4802" t="s">
        <v>9714</v>
      </c>
      <c r="B4802" t="str">
        <f>IF(Databel___Data[[#This Row],[Churn flag]]=0,"Stayed","Churned")</f>
        <v>Churned</v>
      </c>
      <c r="C4802" t="s">
        <v>1</v>
      </c>
      <c r="D4802">
        <f>IF(Databel___Data[[#This Row],[Churn Label]]="NO",0,1)</f>
        <v>1</v>
      </c>
      <c r="E4802">
        <v>1</v>
      </c>
      <c r="F4802">
        <v>11</v>
      </c>
      <c r="G4802">
        <v>34</v>
      </c>
      <c r="H4802">
        <v>101.8</v>
      </c>
      <c r="I4802">
        <v>0</v>
      </c>
      <c r="J4802">
        <v>0</v>
      </c>
      <c r="K4802" t="s">
        <v>2</v>
      </c>
      <c r="L4802" t="s">
        <v>34</v>
      </c>
      <c r="M4802">
        <v>0</v>
      </c>
      <c r="N4802">
        <v>2</v>
      </c>
      <c r="O4802">
        <v>3</v>
      </c>
      <c r="P4802" t="s">
        <v>1</v>
      </c>
      <c r="Q4802">
        <v>0</v>
      </c>
      <c r="R4802" t="s">
        <v>49</v>
      </c>
      <c r="S4802" t="s">
        <v>9715</v>
      </c>
      <c r="T4802" t="s">
        <v>3</v>
      </c>
      <c r="U4802">
        <v>58</v>
      </c>
      <c r="V4802" t="s">
        <v>2</v>
      </c>
      <c r="W4802" t="s">
        <v>2</v>
      </c>
      <c r="X4802" t="s">
        <v>2</v>
      </c>
      <c r="Y4802">
        <v>0</v>
      </c>
      <c r="Z4802" t="s">
        <v>1</v>
      </c>
      <c r="AA4802" t="s">
        <v>37</v>
      </c>
      <c r="AB4802" t="s">
        <v>38</v>
      </c>
      <c r="AC4802">
        <v>28</v>
      </c>
      <c r="AD4802">
        <v>313</v>
      </c>
      <c r="AE4802" t="s">
        <v>7079</v>
      </c>
      <c r="AF4802" t="s">
        <v>7080</v>
      </c>
    </row>
    <row r="4803" spans="1:32" x14ac:dyDescent="0.25">
      <c r="A4803" t="s">
        <v>9716</v>
      </c>
      <c r="B4803" t="str">
        <f>IF(Databel___Data[[#This Row],[Churn flag]]=0,"Stayed","Churned")</f>
        <v>Churned</v>
      </c>
      <c r="C4803" t="s">
        <v>1</v>
      </c>
      <c r="D4803">
        <f>IF(Databel___Data[[#This Row],[Churn Label]]="NO",0,1)</f>
        <v>1</v>
      </c>
      <c r="E4803">
        <v>1</v>
      </c>
      <c r="F4803">
        <v>6</v>
      </c>
      <c r="G4803">
        <v>27</v>
      </c>
      <c r="H4803">
        <v>71.099999999999994</v>
      </c>
      <c r="I4803">
        <v>0</v>
      </c>
      <c r="J4803">
        <v>0</v>
      </c>
      <c r="K4803" t="s">
        <v>2</v>
      </c>
      <c r="L4803" t="s">
        <v>34</v>
      </c>
      <c r="M4803">
        <v>0</v>
      </c>
      <c r="N4803">
        <v>2</v>
      </c>
      <c r="O4803">
        <v>6</v>
      </c>
      <c r="P4803" t="s">
        <v>1</v>
      </c>
      <c r="Q4803">
        <v>0</v>
      </c>
      <c r="R4803" t="s">
        <v>1101</v>
      </c>
      <c r="S4803" t="s">
        <v>9717</v>
      </c>
      <c r="T4803" t="s">
        <v>0</v>
      </c>
      <c r="U4803">
        <v>46</v>
      </c>
      <c r="V4803" t="s">
        <v>2</v>
      </c>
      <c r="W4803" t="s">
        <v>2</v>
      </c>
      <c r="X4803" t="s">
        <v>2</v>
      </c>
      <c r="Y4803">
        <v>0</v>
      </c>
      <c r="Z4803" t="s">
        <v>2</v>
      </c>
      <c r="AA4803" t="s">
        <v>37</v>
      </c>
      <c r="AB4803" t="s">
        <v>38</v>
      </c>
      <c r="AC4803">
        <v>45</v>
      </c>
      <c r="AD4803">
        <v>288</v>
      </c>
      <c r="AE4803" t="s">
        <v>7085</v>
      </c>
      <c r="AF4803" t="s">
        <v>7109</v>
      </c>
    </row>
    <row r="4804" spans="1:32" x14ac:dyDescent="0.25">
      <c r="A4804" t="s">
        <v>9718</v>
      </c>
      <c r="B4804" t="str">
        <f>IF(Databel___Data[[#This Row],[Churn flag]]=0,"Stayed","Churned")</f>
        <v>Churned</v>
      </c>
      <c r="C4804" t="s">
        <v>1</v>
      </c>
      <c r="D4804">
        <f>IF(Databel___Data[[#This Row],[Churn Label]]="NO",0,1)</f>
        <v>1</v>
      </c>
      <c r="E4804">
        <v>1</v>
      </c>
      <c r="F4804">
        <v>3</v>
      </c>
      <c r="G4804">
        <v>12</v>
      </c>
      <c r="H4804">
        <v>33.799999999999997</v>
      </c>
      <c r="I4804">
        <v>0</v>
      </c>
      <c r="J4804">
        <v>0</v>
      </c>
      <c r="K4804" t="s">
        <v>2</v>
      </c>
      <c r="L4804" t="s">
        <v>34</v>
      </c>
      <c r="M4804">
        <v>0</v>
      </c>
      <c r="N4804">
        <v>5</v>
      </c>
      <c r="O4804">
        <v>14</v>
      </c>
      <c r="P4804" t="s">
        <v>2</v>
      </c>
      <c r="Q4804">
        <v>8</v>
      </c>
      <c r="R4804" t="s">
        <v>119</v>
      </c>
      <c r="S4804" t="s">
        <v>9719</v>
      </c>
      <c r="T4804" t="s">
        <v>0</v>
      </c>
      <c r="U4804">
        <v>21</v>
      </c>
      <c r="V4804" t="s">
        <v>1</v>
      </c>
      <c r="W4804" t="s">
        <v>2</v>
      </c>
      <c r="X4804" t="s">
        <v>2</v>
      </c>
      <c r="Y4804">
        <v>0</v>
      </c>
      <c r="Z4804" t="s">
        <v>2</v>
      </c>
      <c r="AA4804" t="s">
        <v>37</v>
      </c>
      <c r="AB4804" t="s">
        <v>38</v>
      </c>
      <c r="AC4804">
        <v>34</v>
      </c>
      <c r="AD4804">
        <v>105</v>
      </c>
      <c r="AE4804" t="s">
        <v>7079</v>
      </c>
      <c r="AF4804" t="s">
        <v>7080</v>
      </c>
    </row>
    <row r="4805" spans="1:32" x14ac:dyDescent="0.25">
      <c r="A4805" t="s">
        <v>9720</v>
      </c>
      <c r="B4805" t="str">
        <f>IF(Databel___Data[[#This Row],[Churn flag]]=0,"Stayed","Churned")</f>
        <v>Churned</v>
      </c>
      <c r="C4805" t="s">
        <v>1</v>
      </c>
      <c r="D4805">
        <f>IF(Databel___Data[[#This Row],[Churn Label]]="NO",0,1)</f>
        <v>1</v>
      </c>
      <c r="E4805">
        <v>1</v>
      </c>
      <c r="F4805">
        <v>4</v>
      </c>
      <c r="G4805">
        <v>39</v>
      </c>
      <c r="H4805">
        <v>69.3</v>
      </c>
      <c r="I4805">
        <v>16</v>
      </c>
      <c r="J4805">
        <v>42.4</v>
      </c>
      <c r="K4805" t="s">
        <v>1</v>
      </c>
      <c r="L4805" t="s">
        <v>46</v>
      </c>
      <c r="M4805">
        <v>0</v>
      </c>
      <c r="N4805">
        <v>5</v>
      </c>
      <c r="O4805">
        <v>4</v>
      </c>
      <c r="P4805" t="s">
        <v>1</v>
      </c>
      <c r="Q4805">
        <v>0</v>
      </c>
      <c r="R4805" t="s">
        <v>125</v>
      </c>
      <c r="S4805" t="s">
        <v>9721</v>
      </c>
      <c r="T4805" t="s">
        <v>0</v>
      </c>
      <c r="U4805">
        <v>84</v>
      </c>
      <c r="V4805" t="s">
        <v>2</v>
      </c>
      <c r="W4805" t="s">
        <v>1</v>
      </c>
      <c r="X4805" t="s">
        <v>2</v>
      </c>
      <c r="Y4805">
        <v>0</v>
      </c>
      <c r="Z4805" t="s">
        <v>2</v>
      </c>
      <c r="AA4805" t="s">
        <v>37</v>
      </c>
      <c r="AB4805" t="s">
        <v>38</v>
      </c>
      <c r="AC4805">
        <v>15</v>
      </c>
      <c r="AD4805">
        <v>67</v>
      </c>
      <c r="AE4805" t="s">
        <v>7079</v>
      </c>
      <c r="AF4805" t="s">
        <v>7080</v>
      </c>
    </row>
    <row r="4806" spans="1:32" x14ac:dyDescent="0.25">
      <c r="A4806" t="s">
        <v>9722</v>
      </c>
      <c r="B4806" t="str">
        <f>IF(Databel___Data[[#This Row],[Churn flag]]=0,"Stayed","Churned")</f>
        <v>Churned</v>
      </c>
      <c r="C4806" t="s">
        <v>1</v>
      </c>
      <c r="D4806">
        <f>IF(Databel___Data[[#This Row],[Churn Label]]="NO",0,1)</f>
        <v>1</v>
      </c>
      <c r="E4806">
        <v>1</v>
      </c>
      <c r="F4806">
        <v>8</v>
      </c>
      <c r="G4806">
        <v>26</v>
      </c>
      <c r="H4806">
        <v>65.5</v>
      </c>
      <c r="I4806">
        <v>0</v>
      </c>
      <c r="J4806">
        <v>0</v>
      </c>
      <c r="K4806" t="s">
        <v>2</v>
      </c>
      <c r="L4806" t="s">
        <v>34</v>
      </c>
      <c r="M4806">
        <v>0</v>
      </c>
      <c r="N4806">
        <v>4</v>
      </c>
      <c r="O4806">
        <v>8</v>
      </c>
      <c r="P4806" t="s">
        <v>1</v>
      </c>
      <c r="Q4806">
        <v>0</v>
      </c>
      <c r="R4806" t="s">
        <v>159</v>
      </c>
      <c r="S4806" t="s">
        <v>9723</v>
      </c>
      <c r="T4806" t="s">
        <v>3</v>
      </c>
      <c r="U4806">
        <v>49</v>
      </c>
      <c r="V4806" t="s">
        <v>2</v>
      </c>
      <c r="W4806" t="s">
        <v>2</v>
      </c>
      <c r="X4806" t="s">
        <v>2</v>
      </c>
      <c r="Y4806">
        <v>0</v>
      </c>
      <c r="Z4806" t="s">
        <v>2</v>
      </c>
      <c r="AA4806" t="s">
        <v>37</v>
      </c>
      <c r="AB4806" t="s">
        <v>38</v>
      </c>
      <c r="AC4806">
        <v>27</v>
      </c>
      <c r="AD4806">
        <v>217</v>
      </c>
      <c r="AE4806" t="s">
        <v>7079</v>
      </c>
      <c r="AF4806" t="s">
        <v>7080</v>
      </c>
    </row>
    <row r="4807" spans="1:32" x14ac:dyDescent="0.25">
      <c r="A4807" t="s">
        <v>9724</v>
      </c>
      <c r="B4807" t="str">
        <f>IF(Databel___Data[[#This Row],[Churn flag]]=0,"Stayed","Churned")</f>
        <v>Churned</v>
      </c>
      <c r="C4807" t="s">
        <v>1</v>
      </c>
      <c r="D4807">
        <f>IF(Databel___Data[[#This Row],[Churn Label]]="NO",0,1)</f>
        <v>1</v>
      </c>
      <c r="E4807">
        <v>1</v>
      </c>
      <c r="F4807">
        <v>1</v>
      </c>
      <c r="G4807">
        <v>6</v>
      </c>
      <c r="H4807">
        <v>15</v>
      </c>
      <c r="I4807">
        <v>0</v>
      </c>
      <c r="J4807">
        <v>0</v>
      </c>
      <c r="K4807" t="s">
        <v>2</v>
      </c>
      <c r="L4807" t="s">
        <v>34</v>
      </c>
      <c r="M4807">
        <v>0</v>
      </c>
      <c r="N4807">
        <v>3</v>
      </c>
      <c r="O4807">
        <v>2</v>
      </c>
      <c r="P4807" t="s">
        <v>1</v>
      </c>
      <c r="Q4807">
        <v>0</v>
      </c>
      <c r="R4807" t="s">
        <v>83</v>
      </c>
      <c r="S4807" t="s">
        <v>9725</v>
      </c>
      <c r="T4807" t="s">
        <v>0</v>
      </c>
      <c r="U4807">
        <v>61</v>
      </c>
      <c r="V4807" t="s">
        <v>2</v>
      </c>
      <c r="W4807" t="s">
        <v>2</v>
      </c>
      <c r="X4807" t="s">
        <v>2</v>
      </c>
      <c r="Y4807">
        <v>0</v>
      </c>
      <c r="Z4807" t="s">
        <v>2</v>
      </c>
      <c r="AA4807" t="s">
        <v>37</v>
      </c>
      <c r="AB4807" t="s">
        <v>38</v>
      </c>
      <c r="AC4807">
        <v>27</v>
      </c>
      <c r="AD4807">
        <v>27</v>
      </c>
      <c r="AE4807" t="s">
        <v>7079</v>
      </c>
      <c r="AF4807" t="s">
        <v>7080</v>
      </c>
    </row>
    <row r="4808" spans="1:32" x14ac:dyDescent="0.25">
      <c r="A4808" t="s">
        <v>9726</v>
      </c>
      <c r="B4808" t="str">
        <f>IF(Databel___Data[[#This Row],[Churn flag]]=0,"Stayed","Churned")</f>
        <v>Churned</v>
      </c>
      <c r="C4808" t="s">
        <v>1</v>
      </c>
      <c r="D4808">
        <f>IF(Databel___Data[[#This Row],[Churn Label]]="NO",0,1)</f>
        <v>1</v>
      </c>
      <c r="E4808">
        <v>1</v>
      </c>
      <c r="F4808">
        <v>28</v>
      </c>
      <c r="G4808">
        <v>207</v>
      </c>
      <c r="H4808">
        <v>444.2</v>
      </c>
      <c r="I4808">
        <v>0</v>
      </c>
      <c r="J4808">
        <v>0</v>
      </c>
      <c r="K4808" t="s">
        <v>2</v>
      </c>
      <c r="L4808" t="s">
        <v>34</v>
      </c>
      <c r="M4808">
        <v>0</v>
      </c>
      <c r="N4808">
        <v>4</v>
      </c>
      <c r="O4808">
        <v>10</v>
      </c>
      <c r="P4808" t="s">
        <v>1</v>
      </c>
      <c r="Q4808">
        <v>0</v>
      </c>
      <c r="R4808" t="s">
        <v>83</v>
      </c>
      <c r="S4808" t="s">
        <v>9727</v>
      </c>
      <c r="T4808" t="s">
        <v>0</v>
      </c>
      <c r="U4808">
        <v>65</v>
      </c>
      <c r="V4808" t="s">
        <v>2</v>
      </c>
      <c r="W4808" t="s">
        <v>1</v>
      </c>
      <c r="X4808" t="s">
        <v>2</v>
      </c>
      <c r="Y4808">
        <v>0</v>
      </c>
      <c r="Z4808" t="s">
        <v>2</v>
      </c>
      <c r="AA4808" t="s">
        <v>37</v>
      </c>
      <c r="AB4808" t="s">
        <v>58</v>
      </c>
      <c r="AC4808">
        <v>59</v>
      </c>
      <c r="AD4808">
        <v>1639</v>
      </c>
      <c r="AE4808" t="s">
        <v>7079</v>
      </c>
      <c r="AF4808" t="s">
        <v>7080</v>
      </c>
    </row>
    <row r="4809" spans="1:32" x14ac:dyDescent="0.25">
      <c r="A4809" t="s">
        <v>9728</v>
      </c>
      <c r="B4809" t="str">
        <f>IF(Databel___Data[[#This Row],[Churn flag]]=0,"Stayed","Churned")</f>
        <v>Churned</v>
      </c>
      <c r="C4809" t="s">
        <v>1</v>
      </c>
      <c r="D4809">
        <f>IF(Databel___Data[[#This Row],[Churn Label]]="NO",0,1)</f>
        <v>1</v>
      </c>
      <c r="E4809">
        <v>1</v>
      </c>
      <c r="F4809">
        <v>1</v>
      </c>
      <c r="G4809">
        <v>2</v>
      </c>
      <c r="H4809">
        <v>6</v>
      </c>
      <c r="I4809">
        <v>0</v>
      </c>
      <c r="J4809">
        <v>0</v>
      </c>
      <c r="K4809" t="s">
        <v>2</v>
      </c>
      <c r="L4809" t="s">
        <v>34</v>
      </c>
      <c r="M4809">
        <v>0</v>
      </c>
      <c r="N4809">
        <v>2</v>
      </c>
      <c r="O4809">
        <v>2</v>
      </c>
      <c r="P4809" t="s">
        <v>1</v>
      </c>
      <c r="Q4809">
        <v>0</v>
      </c>
      <c r="R4809" t="s">
        <v>119</v>
      </c>
      <c r="S4809" t="s">
        <v>9729</v>
      </c>
      <c r="T4809" t="s">
        <v>0</v>
      </c>
      <c r="U4809">
        <v>57</v>
      </c>
      <c r="V4809" t="s">
        <v>2</v>
      </c>
      <c r="W4809" t="s">
        <v>2</v>
      </c>
      <c r="X4809" t="s">
        <v>2</v>
      </c>
      <c r="Y4809">
        <v>0</v>
      </c>
      <c r="Z4809" t="s">
        <v>2</v>
      </c>
      <c r="AA4809" t="s">
        <v>37</v>
      </c>
      <c r="AB4809" t="s">
        <v>44</v>
      </c>
      <c r="AC4809">
        <v>50</v>
      </c>
      <c r="AD4809">
        <v>50</v>
      </c>
      <c r="AE4809" t="s">
        <v>7079</v>
      </c>
      <c r="AF4809" t="s">
        <v>7080</v>
      </c>
    </row>
    <row r="4810" spans="1:32" x14ac:dyDescent="0.25">
      <c r="A4810" t="s">
        <v>9730</v>
      </c>
      <c r="B4810" t="str">
        <f>IF(Databel___Data[[#This Row],[Churn flag]]=0,"Stayed","Churned")</f>
        <v>Churned</v>
      </c>
      <c r="C4810" t="s">
        <v>1</v>
      </c>
      <c r="D4810">
        <f>IF(Databel___Data[[#This Row],[Churn Label]]="NO",0,1)</f>
        <v>1</v>
      </c>
      <c r="E4810">
        <v>1</v>
      </c>
      <c r="F4810">
        <v>30</v>
      </c>
      <c r="G4810">
        <v>52</v>
      </c>
      <c r="H4810">
        <v>121</v>
      </c>
      <c r="I4810">
        <v>0</v>
      </c>
      <c r="J4810">
        <v>0</v>
      </c>
      <c r="K4810" t="s">
        <v>2</v>
      </c>
      <c r="L4810" t="s">
        <v>34</v>
      </c>
      <c r="M4810">
        <v>0</v>
      </c>
      <c r="N4810">
        <v>4</v>
      </c>
      <c r="O4810">
        <v>24</v>
      </c>
      <c r="P4810" t="s">
        <v>1</v>
      </c>
      <c r="Q4810">
        <v>0</v>
      </c>
      <c r="R4810" t="s">
        <v>202</v>
      </c>
      <c r="S4810" t="s">
        <v>9731</v>
      </c>
      <c r="T4810" t="s">
        <v>3</v>
      </c>
      <c r="U4810">
        <v>25</v>
      </c>
      <c r="V4810" t="s">
        <v>1</v>
      </c>
      <c r="W4810" t="s">
        <v>2</v>
      </c>
      <c r="X4810" t="s">
        <v>2</v>
      </c>
      <c r="Y4810">
        <v>0</v>
      </c>
      <c r="Z4810" t="s">
        <v>1</v>
      </c>
      <c r="AA4810" t="s">
        <v>37</v>
      </c>
      <c r="AB4810" t="s">
        <v>38</v>
      </c>
      <c r="AC4810">
        <v>54</v>
      </c>
      <c r="AD4810">
        <v>1620</v>
      </c>
      <c r="AE4810" t="s">
        <v>7079</v>
      </c>
      <c r="AF4810" t="s">
        <v>7080</v>
      </c>
    </row>
    <row r="4811" spans="1:32" x14ac:dyDescent="0.25">
      <c r="A4811" t="s">
        <v>9732</v>
      </c>
      <c r="B4811" t="str">
        <f>IF(Databel___Data[[#This Row],[Churn flag]]=0,"Stayed","Churned")</f>
        <v>Churned</v>
      </c>
      <c r="C4811" t="s">
        <v>1</v>
      </c>
      <c r="D4811">
        <f>IF(Databel___Data[[#This Row],[Churn Label]]="NO",0,1)</f>
        <v>1</v>
      </c>
      <c r="E4811">
        <v>1</v>
      </c>
      <c r="F4811">
        <v>18</v>
      </c>
      <c r="G4811">
        <v>28</v>
      </c>
      <c r="H4811">
        <v>70.099999999999994</v>
      </c>
      <c r="I4811">
        <v>0</v>
      </c>
      <c r="J4811">
        <v>0</v>
      </c>
      <c r="K4811" t="s">
        <v>2</v>
      </c>
      <c r="L4811" t="s">
        <v>34</v>
      </c>
      <c r="M4811">
        <v>0</v>
      </c>
      <c r="N4811">
        <v>0</v>
      </c>
      <c r="O4811">
        <v>6</v>
      </c>
      <c r="P4811" t="s">
        <v>2</v>
      </c>
      <c r="Q4811">
        <v>50</v>
      </c>
      <c r="R4811" t="s">
        <v>77</v>
      </c>
      <c r="S4811" t="s">
        <v>9733</v>
      </c>
      <c r="T4811" t="s">
        <v>3</v>
      </c>
      <c r="U4811">
        <v>63</v>
      </c>
      <c r="V4811" t="s">
        <v>2</v>
      </c>
      <c r="W4811" t="s">
        <v>2</v>
      </c>
      <c r="X4811" t="s">
        <v>2</v>
      </c>
      <c r="Y4811">
        <v>0</v>
      </c>
      <c r="Z4811" t="s">
        <v>2</v>
      </c>
      <c r="AA4811" t="s">
        <v>37</v>
      </c>
      <c r="AB4811" t="s">
        <v>38</v>
      </c>
      <c r="AC4811">
        <v>48</v>
      </c>
      <c r="AD4811">
        <v>847</v>
      </c>
      <c r="AE4811" t="s">
        <v>7079</v>
      </c>
      <c r="AF4811" t="s">
        <v>7080</v>
      </c>
    </row>
    <row r="4812" spans="1:32" x14ac:dyDescent="0.25">
      <c r="A4812" t="s">
        <v>9734</v>
      </c>
      <c r="B4812" t="str">
        <f>IF(Databel___Data[[#This Row],[Churn flag]]=0,"Stayed","Churned")</f>
        <v>Churned</v>
      </c>
      <c r="C4812" t="s">
        <v>1</v>
      </c>
      <c r="D4812">
        <f>IF(Databel___Data[[#This Row],[Churn Label]]="NO",0,1)</f>
        <v>1</v>
      </c>
      <c r="E4812">
        <v>1</v>
      </c>
      <c r="F4812">
        <v>8</v>
      </c>
      <c r="G4812">
        <v>38</v>
      </c>
      <c r="H4812">
        <v>112.5</v>
      </c>
      <c r="I4812">
        <v>32</v>
      </c>
      <c r="J4812">
        <v>114.4</v>
      </c>
      <c r="K4812" t="s">
        <v>1</v>
      </c>
      <c r="L4812" t="s">
        <v>46</v>
      </c>
      <c r="M4812">
        <v>0</v>
      </c>
      <c r="N4812">
        <v>0</v>
      </c>
      <c r="O4812">
        <v>0</v>
      </c>
      <c r="P4812" t="s">
        <v>2</v>
      </c>
      <c r="Q4812">
        <v>0</v>
      </c>
      <c r="R4812" t="s">
        <v>55</v>
      </c>
      <c r="S4812" t="s">
        <v>9735</v>
      </c>
      <c r="T4812" t="s">
        <v>0</v>
      </c>
      <c r="U4812">
        <v>60</v>
      </c>
      <c r="V4812" t="s">
        <v>2</v>
      </c>
      <c r="W4812" t="s">
        <v>2</v>
      </c>
      <c r="X4812" t="s">
        <v>2</v>
      </c>
      <c r="Y4812">
        <v>0</v>
      </c>
      <c r="Z4812" t="s">
        <v>2</v>
      </c>
      <c r="AA4812" t="s">
        <v>37</v>
      </c>
      <c r="AB4812" t="s">
        <v>38</v>
      </c>
      <c r="AC4812">
        <v>8</v>
      </c>
      <c r="AD4812">
        <v>61</v>
      </c>
      <c r="AE4812" t="s">
        <v>7079</v>
      </c>
      <c r="AF4812" t="s">
        <v>7080</v>
      </c>
    </row>
    <row r="4813" spans="1:32" x14ac:dyDescent="0.25">
      <c r="A4813" t="s">
        <v>9736</v>
      </c>
      <c r="B4813" t="str">
        <f>IF(Databel___Data[[#This Row],[Churn flag]]=0,"Stayed","Churned")</f>
        <v>Churned</v>
      </c>
      <c r="C4813" t="s">
        <v>1</v>
      </c>
      <c r="D4813">
        <f>IF(Databel___Data[[#This Row],[Churn Label]]="NO",0,1)</f>
        <v>1</v>
      </c>
      <c r="E4813">
        <v>1</v>
      </c>
      <c r="F4813">
        <v>1</v>
      </c>
      <c r="G4813">
        <v>4</v>
      </c>
      <c r="H4813">
        <v>14</v>
      </c>
      <c r="I4813">
        <v>0</v>
      </c>
      <c r="J4813">
        <v>0</v>
      </c>
      <c r="K4813" t="s">
        <v>2</v>
      </c>
      <c r="L4813" t="s">
        <v>34</v>
      </c>
      <c r="M4813">
        <v>0</v>
      </c>
      <c r="N4813">
        <v>2</v>
      </c>
      <c r="O4813">
        <v>1</v>
      </c>
      <c r="P4813" t="s">
        <v>1</v>
      </c>
      <c r="Q4813">
        <v>0</v>
      </c>
      <c r="R4813" t="s">
        <v>68</v>
      </c>
      <c r="S4813" t="s">
        <v>9737</v>
      </c>
      <c r="T4813" t="s">
        <v>3</v>
      </c>
      <c r="U4813">
        <v>62</v>
      </c>
      <c r="V4813" t="s">
        <v>2</v>
      </c>
      <c r="W4813" t="s">
        <v>2</v>
      </c>
      <c r="X4813" t="s">
        <v>2</v>
      </c>
      <c r="Y4813">
        <v>0</v>
      </c>
      <c r="Z4813" t="s">
        <v>2</v>
      </c>
      <c r="AA4813" t="s">
        <v>37</v>
      </c>
      <c r="AB4813" t="s">
        <v>44</v>
      </c>
      <c r="AC4813">
        <v>18</v>
      </c>
      <c r="AD4813">
        <v>18</v>
      </c>
      <c r="AE4813" t="s">
        <v>7079</v>
      </c>
      <c r="AF4813" t="s">
        <v>7080</v>
      </c>
    </row>
    <row r="4814" spans="1:32" x14ac:dyDescent="0.25">
      <c r="A4814" t="s">
        <v>9738</v>
      </c>
      <c r="B4814" t="str">
        <f>IF(Databel___Data[[#This Row],[Churn flag]]=0,"Stayed","Churned")</f>
        <v>Churned</v>
      </c>
      <c r="C4814" t="s">
        <v>1</v>
      </c>
      <c r="D4814">
        <f>IF(Databel___Data[[#This Row],[Churn Label]]="NO",0,1)</f>
        <v>1</v>
      </c>
      <c r="E4814">
        <v>1</v>
      </c>
      <c r="F4814">
        <v>1</v>
      </c>
      <c r="G4814">
        <v>3</v>
      </c>
      <c r="H4814">
        <v>10</v>
      </c>
      <c r="I4814">
        <v>0</v>
      </c>
      <c r="J4814">
        <v>0</v>
      </c>
      <c r="K4814" t="s">
        <v>2</v>
      </c>
      <c r="L4814" t="s">
        <v>34</v>
      </c>
      <c r="M4814">
        <v>0</v>
      </c>
      <c r="N4814">
        <v>2</v>
      </c>
      <c r="O4814">
        <v>5</v>
      </c>
      <c r="P4814" t="s">
        <v>1</v>
      </c>
      <c r="Q4814">
        <v>0</v>
      </c>
      <c r="R4814" t="s">
        <v>156</v>
      </c>
      <c r="S4814" t="s">
        <v>9739</v>
      </c>
      <c r="T4814" t="s">
        <v>3</v>
      </c>
      <c r="U4814">
        <v>30</v>
      </c>
      <c r="V4814" t="s">
        <v>2</v>
      </c>
      <c r="W4814" t="s">
        <v>2</v>
      </c>
      <c r="X4814" t="s">
        <v>2</v>
      </c>
      <c r="Y4814">
        <v>0</v>
      </c>
      <c r="Z4814" t="s">
        <v>2</v>
      </c>
      <c r="AA4814" t="s">
        <v>37</v>
      </c>
      <c r="AB4814" t="s">
        <v>38</v>
      </c>
      <c r="AC4814">
        <v>20</v>
      </c>
      <c r="AD4814">
        <v>20</v>
      </c>
      <c r="AE4814" t="s">
        <v>7079</v>
      </c>
      <c r="AF4814" t="s">
        <v>7080</v>
      </c>
    </row>
    <row r="4815" spans="1:32" x14ac:dyDescent="0.25">
      <c r="A4815" t="s">
        <v>9740</v>
      </c>
      <c r="B4815" t="str">
        <f>IF(Databel___Data[[#This Row],[Churn flag]]=0,"Stayed","Churned")</f>
        <v>Churned</v>
      </c>
      <c r="C4815" t="s">
        <v>1</v>
      </c>
      <c r="D4815">
        <f>IF(Databel___Data[[#This Row],[Churn Label]]="NO",0,1)</f>
        <v>1</v>
      </c>
      <c r="E4815">
        <v>1</v>
      </c>
      <c r="F4815">
        <v>5</v>
      </c>
      <c r="G4815">
        <v>11</v>
      </c>
      <c r="H4815">
        <v>26.9</v>
      </c>
      <c r="I4815">
        <v>0</v>
      </c>
      <c r="J4815">
        <v>0</v>
      </c>
      <c r="K4815" t="s">
        <v>2</v>
      </c>
      <c r="L4815" t="s">
        <v>34</v>
      </c>
      <c r="M4815">
        <v>0</v>
      </c>
      <c r="N4815">
        <v>3</v>
      </c>
      <c r="O4815">
        <v>6</v>
      </c>
      <c r="P4815" t="s">
        <v>1</v>
      </c>
      <c r="Q4815">
        <v>0</v>
      </c>
      <c r="R4815" t="s">
        <v>374</v>
      </c>
      <c r="S4815" t="s">
        <v>9741</v>
      </c>
      <c r="T4815" t="s">
        <v>0</v>
      </c>
      <c r="U4815">
        <v>53</v>
      </c>
      <c r="V4815" t="s">
        <v>2</v>
      </c>
      <c r="W4815" t="s">
        <v>2</v>
      </c>
      <c r="X4815" t="s">
        <v>2</v>
      </c>
      <c r="Y4815">
        <v>0</v>
      </c>
      <c r="Z4815" t="s">
        <v>2</v>
      </c>
      <c r="AA4815" t="s">
        <v>37</v>
      </c>
      <c r="AB4815" t="s">
        <v>38</v>
      </c>
      <c r="AC4815">
        <v>23</v>
      </c>
      <c r="AD4815">
        <v>125</v>
      </c>
      <c r="AE4815" t="s">
        <v>7105</v>
      </c>
      <c r="AF4815" t="s">
        <v>8904</v>
      </c>
    </row>
    <row r="4816" spans="1:32" x14ac:dyDescent="0.25">
      <c r="A4816" t="s">
        <v>9742</v>
      </c>
      <c r="B4816" t="str">
        <f>IF(Databel___Data[[#This Row],[Churn flag]]=0,"Stayed","Churned")</f>
        <v>Churned</v>
      </c>
      <c r="C4816" t="s">
        <v>1</v>
      </c>
      <c r="D4816">
        <f>IF(Databel___Data[[#This Row],[Churn Label]]="NO",0,1)</f>
        <v>1</v>
      </c>
      <c r="E4816">
        <v>1</v>
      </c>
      <c r="F4816">
        <v>25</v>
      </c>
      <c r="G4816">
        <v>57</v>
      </c>
      <c r="H4816">
        <v>150.5</v>
      </c>
      <c r="I4816">
        <v>0</v>
      </c>
      <c r="J4816">
        <v>0</v>
      </c>
      <c r="K4816" t="s">
        <v>2</v>
      </c>
      <c r="L4816" t="s">
        <v>34</v>
      </c>
      <c r="M4816">
        <v>0</v>
      </c>
      <c r="N4816">
        <v>5</v>
      </c>
      <c r="O4816">
        <v>41</v>
      </c>
      <c r="P4816" t="s">
        <v>1</v>
      </c>
      <c r="Q4816">
        <v>0</v>
      </c>
      <c r="R4816" t="s">
        <v>77</v>
      </c>
      <c r="S4816" t="s">
        <v>9743</v>
      </c>
      <c r="T4816" t="s">
        <v>0</v>
      </c>
      <c r="U4816">
        <v>21</v>
      </c>
      <c r="V4816" t="s">
        <v>1</v>
      </c>
      <c r="W4816" t="s">
        <v>2</v>
      </c>
      <c r="X4816" t="s">
        <v>2</v>
      </c>
      <c r="Y4816">
        <v>0</v>
      </c>
      <c r="Z4816" t="s">
        <v>2</v>
      </c>
      <c r="AA4816" t="s">
        <v>37</v>
      </c>
      <c r="AB4816" t="s">
        <v>38</v>
      </c>
      <c r="AC4816">
        <v>21</v>
      </c>
      <c r="AD4816">
        <v>534</v>
      </c>
      <c r="AE4816" t="s">
        <v>7079</v>
      </c>
      <c r="AF4816" t="s">
        <v>7091</v>
      </c>
    </row>
    <row r="4817" spans="1:32" x14ac:dyDescent="0.25">
      <c r="A4817" t="s">
        <v>9744</v>
      </c>
      <c r="B4817" t="str">
        <f>IF(Databel___Data[[#This Row],[Churn flag]]=0,"Stayed","Churned")</f>
        <v>Churned</v>
      </c>
      <c r="C4817" t="s">
        <v>1</v>
      </c>
      <c r="D4817">
        <f>IF(Databel___Data[[#This Row],[Churn Label]]="NO",0,1)</f>
        <v>1</v>
      </c>
      <c r="E4817">
        <v>1</v>
      </c>
      <c r="F4817">
        <v>10</v>
      </c>
      <c r="G4817">
        <v>18</v>
      </c>
      <c r="H4817">
        <v>40.4</v>
      </c>
      <c r="I4817">
        <v>0</v>
      </c>
      <c r="J4817">
        <v>0</v>
      </c>
      <c r="K4817" t="s">
        <v>2</v>
      </c>
      <c r="L4817" t="s">
        <v>34</v>
      </c>
      <c r="M4817">
        <v>0</v>
      </c>
      <c r="N4817">
        <v>0</v>
      </c>
      <c r="O4817">
        <v>8</v>
      </c>
      <c r="P4817" t="s">
        <v>2</v>
      </c>
      <c r="Q4817">
        <v>60</v>
      </c>
      <c r="R4817" t="s">
        <v>35</v>
      </c>
      <c r="S4817" t="s">
        <v>9745</v>
      </c>
      <c r="T4817" t="s">
        <v>3</v>
      </c>
      <c r="U4817">
        <v>69</v>
      </c>
      <c r="V4817" t="s">
        <v>2</v>
      </c>
      <c r="W4817" t="s">
        <v>1</v>
      </c>
      <c r="X4817" t="s">
        <v>2</v>
      </c>
      <c r="Y4817">
        <v>0</v>
      </c>
      <c r="Z4817" t="s">
        <v>1</v>
      </c>
      <c r="AA4817" t="s">
        <v>37</v>
      </c>
      <c r="AB4817" t="s">
        <v>58</v>
      </c>
      <c r="AC4817">
        <v>53</v>
      </c>
      <c r="AD4817">
        <v>534</v>
      </c>
      <c r="AE4817" t="s">
        <v>7079</v>
      </c>
      <c r="AF4817" t="s">
        <v>7080</v>
      </c>
    </row>
    <row r="4818" spans="1:32" x14ac:dyDescent="0.25">
      <c r="A4818" t="s">
        <v>9746</v>
      </c>
      <c r="B4818" t="str">
        <f>IF(Databel___Data[[#This Row],[Churn flag]]=0,"Stayed","Churned")</f>
        <v>Churned</v>
      </c>
      <c r="C4818" t="s">
        <v>1</v>
      </c>
      <c r="D4818">
        <f>IF(Databel___Data[[#This Row],[Churn Label]]="NO",0,1)</f>
        <v>1</v>
      </c>
      <c r="E4818">
        <v>1</v>
      </c>
      <c r="F4818">
        <v>14</v>
      </c>
      <c r="G4818">
        <v>50</v>
      </c>
      <c r="H4818">
        <v>124.6</v>
      </c>
      <c r="I4818">
        <v>0</v>
      </c>
      <c r="J4818">
        <v>0</v>
      </c>
      <c r="K4818" t="s">
        <v>2</v>
      </c>
      <c r="L4818" t="s">
        <v>34</v>
      </c>
      <c r="M4818">
        <v>0</v>
      </c>
      <c r="N4818">
        <v>0</v>
      </c>
      <c r="O4818">
        <v>2</v>
      </c>
      <c r="P4818" t="s">
        <v>1</v>
      </c>
      <c r="Q4818">
        <v>0</v>
      </c>
      <c r="R4818" t="s">
        <v>599</v>
      </c>
      <c r="S4818" t="s">
        <v>9747</v>
      </c>
      <c r="T4818" t="s">
        <v>0</v>
      </c>
      <c r="U4818">
        <v>56</v>
      </c>
      <c r="V4818" t="s">
        <v>2</v>
      </c>
      <c r="W4818" t="s">
        <v>2</v>
      </c>
      <c r="X4818" t="s">
        <v>2</v>
      </c>
      <c r="Y4818">
        <v>0</v>
      </c>
      <c r="Z4818" t="s">
        <v>2</v>
      </c>
      <c r="AA4818" t="s">
        <v>37</v>
      </c>
      <c r="AB4818" t="s">
        <v>38</v>
      </c>
      <c r="AC4818">
        <v>32</v>
      </c>
      <c r="AD4818">
        <v>438</v>
      </c>
      <c r="AE4818" t="s">
        <v>7079</v>
      </c>
      <c r="AF4818" t="s">
        <v>7080</v>
      </c>
    </row>
    <row r="4819" spans="1:32" x14ac:dyDescent="0.25">
      <c r="A4819" t="s">
        <v>9748</v>
      </c>
      <c r="B4819" t="str">
        <f>IF(Databel___Data[[#This Row],[Churn flag]]=0,"Stayed","Churned")</f>
        <v>Churned</v>
      </c>
      <c r="C4819" t="s">
        <v>1</v>
      </c>
      <c r="D4819">
        <f>IF(Databel___Data[[#This Row],[Churn Label]]="NO",0,1)</f>
        <v>1</v>
      </c>
      <c r="E4819">
        <v>1</v>
      </c>
      <c r="F4819">
        <v>49</v>
      </c>
      <c r="G4819">
        <v>65</v>
      </c>
      <c r="H4819">
        <v>196.1</v>
      </c>
      <c r="I4819">
        <v>0</v>
      </c>
      <c r="J4819">
        <v>0</v>
      </c>
      <c r="K4819" t="s">
        <v>2</v>
      </c>
      <c r="L4819" t="s">
        <v>34</v>
      </c>
      <c r="M4819">
        <v>0</v>
      </c>
      <c r="N4819">
        <v>1</v>
      </c>
      <c r="O4819">
        <v>5</v>
      </c>
      <c r="P4819" t="s">
        <v>1</v>
      </c>
      <c r="Q4819">
        <v>0</v>
      </c>
      <c r="R4819" t="s">
        <v>74</v>
      </c>
      <c r="S4819" t="s">
        <v>9749</v>
      </c>
      <c r="T4819" t="s">
        <v>0</v>
      </c>
      <c r="U4819">
        <v>37</v>
      </c>
      <c r="V4819" t="s">
        <v>2</v>
      </c>
      <c r="W4819" t="s">
        <v>2</v>
      </c>
      <c r="X4819" t="s">
        <v>2</v>
      </c>
      <c r="Y4819">
        <v>0</v>
      </c>
      <c r="Z4819" t="s">
        <v>1</v>
      </c>
      <c r="AA4819" t="s">
        <v>57</v>
      </c>
      <c r="AB4819" t="s">
        <v>38</v>
      </c>
      <c r="AC4819">
        <v>60</v>
      </c>
      <c r="AD4819">
        <v>2920</v>
      </c>
      <c r="AE4819" t="s">
        <v>7079</v>
      </c>
      <c r="AF4819" t="s">
        <v>7080</v>
      </c>
    </row>
    <row r="4820" spans="1:32" x14ac:dyDescent="0.25">
      <c r="A4820" t="s">
        <v>9750</v>
      </c>
      <c r="B4820" t="str">
        <f>IF(Databel___Data[[#This Row],[Churn flag]]=0,"Stayed","Churned")</f>
        <v>Churned</v>
      </c>
      <c r="C4820" t="s">
        <v>1</v>
      </c>
      <c r="D4820">
        <f>IF(Databel___Data[[#This Row],[Churn Label]]="NO",0,1)</f>
        <v>1</v>
      </c>
      <c r="E4820">
        <v>1</v>
      </c>
      <c r="F4820">
        <v>1</v>
      </c>
      <c r="G4820">
        <v>4</v>
      </c>
      <c r="H4820">
        <v>10</v>
      </c>
      <c r="I4820">
        <v>0</v>
      </c>
      <c r="J4820">
        <v>0</v>
      </c>
      <c r="K4820" t="s">
        <v>2</v>
      </c>
      <c r="L4820" t="s">
        <v>34</v>
      </c>
      <c r="M4820">
        <v>0</v>
      </c>
      <c r="N4820">
        <v>2</v>
      </c>
      <c r="O4820">
        <v>3</v>
      </c>
      <c r="P4820" t="s">
        <v>1</v>
      </c>
      <c r="Q4820">
        <v>0</v>
      </c>
      <c r="R4820" t="s">
        <v>100</v>
      </c>
      <c r="S4820" t="s">
        <v>9751</v>
      </c>
      <c r="T4820" t="s">
        <v>0</v>
      </c>
      <c r="U4820">
        <v>80</v>
      </c>
      <c r="V4820" t="s">
        <v>2</v>
      </c>
      <c r="W4820" t="s">
        <v>1</v>
      </c>
      <c r="X4820" t="s">
        <v>2</v>
      </c>
      <c r="Y4820">
        <v>0</v>
      </c>
      <c r="Z4820" t="s">
        <v>2</v>
      </c>
      <c r="AA4820" t="s">
        <v>37</v>
      </c>
      <c r="AB4820" t="s">
        <v>58</v>
      </c>
      <c r="AC4820">
        <v>37</v>
      </c>
      <c r="AD4820">
        <v>37</v>
      </c>
      <c r="AE4820" t="s">
        <v>7079</v>
      </c>
      <c r="AF4820" t="s">
        <v>7080</v>
      </c>
    </row>
    <row r="4821" spans="1:32" x14ac:dyDescent="0.25">
      <c r="A4821" t="s">
        <v>9752</v>
      </c>
      <c r="B4821" t="str">
        <f>IF(Databel___Data[[#This Row],[Churn flag]]=0,"Stayed","Churned")</f>
        <v>Churned</v>
      </c>
      <c r="C4821" t="s">
        <v>1</v>
      </c>
      <c r="D4821">
        <f>IF(Databel___Data[[#This Row],[Churn Label]]="NO",0,1)</f>
        <v>1</v>
      </c>
      <c r="E4821">
        <v>1</v>
      </c>
      <c r="F4821">
        <v>36</v>
      </c>
      <c r="G4821">
        <v>178</v>
      </c>
      <c r="H4821">
        <v>398.4</v>
      </c>
      <c r="I4821">
        <v>0</v>
      </c>
      <c r="J4821">
        <v>0</v>
      </c>
      <c r="K4821" t="s">
        <v>2</v>
      </c>
      <c r="L4821" t="s">
        <v>34</v>
      </c>
      <c r="M4821">
        <v>0</v>
      </c>
      <c r="N4821">
        <v>2</v>
      </c>
      <c r="O4821">
        <v>18</v>
      </c>
      <c r="P4821" t="s">
        <v>1</v>
      </c>
      <c r="Q4821">
        <v>0</v>
      </c>
      <c r="R4821" t="s">
        <v>74</v>
      </c>
      <c r="S4821" t="s">
        <v>9753</v>
      </c>
      <c r="T4821" t="s">
        <v>0</v>
      </c>
      <c r="U4821">
        <v>26</v>
      </c>
      <c r="V4821" t="s">
        <v>1</v>
      </c>
      <c r="W4821" t="s">
        <v>2</v>
      </c>
      <c r="X4821" t="s">
        <v>2</v>
      </c>
      <c r="Y4821">
        <v>0</v>
      </c>
      <c r="Z4821" t="s">
        <v>2</v>
      </c>
      <c r="AA4821" t="s">
        <v>37</v>
      </c>
      <c r="AB4821" t="s">
        <v>38</v>
      </c>
      <c r="AC4821">
        <v>40</v>
      </c>
      <c r="AD4821">
        <v>1462</v>
      </c>
      <c r="AE4821" t="s">
        <v>7097</v>
      </c>
      <c r="AF4821" t="s">
        <v>7098</v>
      </c>
    </row>
    <row r="4822" spans="1:32" x14ac:dyDescent="0.25">
      <c r="A4822" t="s">
        <v>9754</v>
      </c>
      <c r="B4822" t="str">
        <f>IF(Databel___Data[[#This Row],[Churn flag]]=0,"Stayed","Churned")</f>
        <v>Churned</v>
      </c>
      <c r="C4822" t="s">
        <v>1</v>
      </c>
      <c r="D4822">
        <f>IF(Databel___Data[[#This Row],[Churn Label]]="NO",0,1)</f>
        <v>1</v>
      </c>
      <c r="E4822">
        <v>1</v>
      </c>
      <c r="F4822">
        <v>26</v>
      </c>
      <c r="G4822">
        <v>52</v>
      </c>
      <c r="H4822">
        <v>104</v>
      </c>
      <c r="I4822">
        <v>0</v>
      </c>
      <c r="J4822">
        <v>0</v>
      </c>
      <c r="K4822" t="s">
        <v>2</v>
      </c>
      <c r="L4822" t="s">
        <v>34</v>
      </c>
      <c r="M4822">
        <v>0</v>
      </c>
      <c r="N4822">
        <v>4</v>
      </c>
      <c r="O4822">
        <v>5</v>
      </c>
      <c r="P4822" t="s">
        <v>1</v>
      </c>
      <c r="Q4822">
        <v>0</v>
      </c>
      <c r="R4822" t="s">
        <v>88</v>
      </c>
      <c r="S4822" t="s">
        <v>9755</v>
      </c>
      <c r="T4822" t="s">
        <v>3</v>
      </c>
      <c r="U4822">
        <v>53</v>
      </c>
      <c r="V4822" t="s">
        <v>2</v>
      </c>
      <c r="W4822" t="s">
        <v>2</v>
      </c>
      <c r="X4822" t="s">
        <v>2</v>
      </c>
      <c r="Y4822">
        <v>0</v>
      </c>
      <c r="Z4822" t="s">
        <v>1</v>
      </c>
      <c r="AA4822" t="s">
        <v>37</v>
      </c>
      <c r="AB4822" t="s">
        <v>38</v>
      </c>
      <c r="AC4822">
        <v>37</v>
      </c>
      <c r="AD4822">
        <v>969</v>
      </c>
      <c r="AE4822" t="s">
        <v>7079</v>
      </c>
      <c r="AF4822" t="s">
        <v>7080</v>
      </c>
    </row>
    <row r="4823" spans="1:32" x14ac:dyDescent="0.25">
      <c r="A4823" t="s">
        <v>9756</v>
      </c>
      <c r="B4823" t="str">
        <f>IF(Databel___Data[[#This Row],[Churn flag]]=0,"Stayed","Churned")</f>
        <v>Churned</v>
      </c>
      <c r="C4823" t="s">
        <v>1</v>
      </c>
      <c r="D4823">
        <f>IF(Databel___Data[[#This Row],[Churn Label]]="NO",0,1)</f>
        <v>1</v>
      </c>
      <c r="E4823">
        <v>1</v>
      </c>
      <c r="F4823">
        <v>12</v>
      </c>
      <c r="G4823">
        <v>38</v>
      </c>
      <c r="H4823">
        <v>105.1</v>
      </c>
      <c r="I4823">
        <v>0</v>
      </c>
      <c r="J4823">
        <v>0</v>
      </c>
      <c r="K4823" t="s">
        <v>2</v>
      </c>
      <c r="L4823" t="s">
        <v>34</v>
      </c>
      <c r="M4823">
        <v>0</v>
      </c>
      <c r="N4823">
        <v>1</v>
      </c>
      <c r="O4823">
        <v>4</v>
      </c>
      <c r="P4823" t="s">
        <v>1</v>
      </c>
      <c r="Q4823">
        <v>0</v>
      </c>
      <c r="R4823" t="s">
        <v>68</v>
      </c>
      <c r="S4823" t="s">
        <v>9757</v>
      </c>
      <c r="T4823" t="s">
        <v>0</v>
      </c>
      <c r="U4823">
        <v>59</v>
      </c>
      <c r="V4823" t="s">
        <v>2</v>
      </c>
      <c r="W4823" t="s">
        <v>2</v>
      </c>
      <c r="X4823" t="s">
        <v>2</v>
      </c>
      <c r="Y4823">
        <v>0</v>
      </c>
      <c r="Z4823" t="s">
        <v>1</v>
      </c>
      <c r="AA4823" t="s">
        <v>43</v>
      </c>
      <c r="AB4823" t="s">
        <v>44</v>
      </c>
      <c r="AC4823">
        <v>45</v>
      </c>
      <c r="AD4823">
        <v>526</v>
      </c>
      <c r="AE4823" t="s">
        <v>7079</v>
      </c>
      <c r="AF4823" t="s">
        <v>7080</v>
      </c>
    </row>
    <row r="4824" spans="1:32" x14ac:dyDescent="0.25">
      <c r="A4824" t="s">
        <v>9758</v>
      </c>
      <c r="B4824" t="str">
        <f>IF(Databel___Data[[#This Row],[Churn flag]]=0,"Stayed","Churned")</f>
        <v>Churned</v>
      </c>
      <c r="C4824" t="s">
        <v>1</v>
      </c>
      <c r="D4824">
        <f>IF(Databel___Data[[#This Row],[Churn Label]]="NO",0,1)</f>
        <v>1</v>
      </c>
      <c r="E4824">
        <v>1</v>
      </c>
      <c r="F4824">
        <v>10</v>
      </c>
      <c r="G4824">
        <v>47</v>
      </c>
      <c r="H4824">
        <v>117.9</v>
      </c>
      <c r="I4824">
        <v>0</v>
      </c>
      <c r="J4824">
        <v>0</v>
      </c>
      <c r="K4824" t="s">
        <v>2</v>
      </c>
      <c r="L4824" t="s">
        <v>34</v>
      </c>
      <c r="M4824">
        <v>0</v>
      </c>
      <c r="N4824">
        <v>1</v>
      </c>
      <c r="O4824">
        <v>10</v>
      </c>
      <c r="P4824" t="s">
        <v>2</v>
      </c>
      <c r="Q4824">
        <v>51</v>
      </c>
      <c r="R4824" t="s">
        <v>179</v>
      </c>
      <c r="S4824" t="s">
        <v>9759</v>
      </c>
      <c r="T4824" t="s">
        <v>0</v>
      </c>
      <c r="U4824">
        <v>81</v>
      </c>
      <c r="V4824" t="s">
        <v>2</v>
      </c>
      <c r="W4824" t="s">
        <v>1</v>
      </c>
      <c r="X4824" t="s">
        <v>2</v>
      </c>
      <c r="Y4824">
        <v>0</v>
      </c>
      <c r="Z4824" t="s">
        <v>2</v>
      </c>
      <c r="AA4824" t="s">
        <v>37</v>
      </c>
      <c r="AB4824" t="s">
        <v>38</v>
      </c>
      <c r="AC4824">
        <v>15</v>
      </c>
      <c r="AD4824">
        <v>143</v>
      </c>
      <c r="AE4824" t="s">
        <v>7085</v>
      </c>
      <c r="AF4824" t="s">
        <v>7109</v>
      </c>
    </row>
    <row r="4825" spans="1:32" x14ac:dyDescent="0.25">
      <c r="A4825" t="s">
        <v>9760</v>
      </c>
      <c r="B4825" t="str">
        <f>IF(Databel___Data[[#This Row],[Churn flag]]=0,"Stayed","Churned")</f>
        <v>Churned</v>
      </c>
      <c r="C4825" t="s">
        <v>1</v>
      </c>
      <c r="D4825">
        <f>IF(Databel___Data[[#This Row],[Churn Label]]="NO",0,1)</f>
        <v>1</v>
      </c>
      <c r="E4825">
        <v>1</v>
      </c>
      <c r="F4825">
        <v>5</v>
      </c>
      <c r="G4825">
        <v>32</v>
      </c>
      <c r="H4825">
        <v>69.8</v>
      </c>
      <c r="I4825">
        <v>20</v>
      </c>
      <c r="J4825">
        <v>59</v>
      </c>
      <c r="K4825" t="s">
        <v>1</v>
      </c>
      <c r="L4825" t="s">
        <v>46</v>
      </c>
      <c r="M4825">
        <v>0</v>
      </c>
      <c r="N4825">
        <v>3</v>
      </c>
      <c r="O4825">
        <v>2</v>
      </c>
      <c r="P4825" t="s">
        <v>1</v>
      </c>
      <c r="Q4825">
        <v>0</v>
      </c>
      <c r="R4825" t="s">
        <v>88</v>
      </c>
      <c r="S4825" t="s">
        <v>9761</v>
      </c>
      <c r="T4825" t="s">
        <v>3</v>
      </c>
      <c r="U4825">
        <v>62</v>
      </c>
      <c r="V4825" t="s">
        <v>2</v>
      </c>
      <c r="W4825" t="s">
        <v>2</v>
      </c>
      <c r="X4825" t="s">
        <v>2</v>
      </c>
      <c r="Y4825">
        <v>0</v>
      </c>
      <c r="Z4825" t="s">
        <v>1</v>
      </c>
      <c r="AA4825" t="s">
        <v>37</v>
      </c>
      <c r="AB4825" t="s">
        <v>38</v>
      </c>
      <c r="AC4825">
        <v>46</v>
      </c>
      <c r="AD4825">
        <v>246</v>
      </c>
      <c r="AE4825" t="s">
        <v>7079</v>
      </c>
      <c r="AF4825" t="s">
        <v>7080</v>
      </c>
    </row>
    <row r="4826" spans="1:32" x14ac:dyDescent="0.25">
      <c r="A4826" t="s">
        <v>9762</v>
      </c>
      <c r="B4826" t="str">
        <f>IF(Databel___Data[[#This Row],[Churn flag]]=0,"Stayed","Churned")</f>
        <v>Churned</v>
      </c>
      <c r="C4826" t="s">
        <v>1</v>
      </c>
      <c r="D4826">
        <f>IF(Databel___Data[[#This Row],[Churn Label]]="NO",0,1)</f>
        <v>1</v>
      </c>
      <c r="E4826">
        <v>1</v>
      </c>
      <c r="F4826">
        <v>18</v>
      </c>
      <c r="G4826">
        <v>43</v>
      </c>
      <c r="H4826">
        <v>123.3</v>
      </c>
      <c r="I4826">
        <v>0</v>
      </c>
      <c r="J4826">
        <v>0</v>
      </c>
      <c r="K4826" t="s">
        <v>2</v>
      </c>
      <c r="L4826" t="s">
        <v>34</v>
      </c>
      <c r="M4826">
        <v>0</v>
      </c>
      <c r="N4826">
        <v>3</v>
      </c>
      <c r="O4826">
        <v>5</v>
      </c>
      <c r="P4826" t="s">
        <v>1</v>
      </c>
      <c r="Q4826">
        <v>0</v>
      </c>
      <c r="R4826" t="s">
        <v>60</v>
      </c>
      <c r="S4826" t="s">
        <v>9763</v>
      </c>
      <c r="T4826" t="s">
        <v>3</v>
      </c>
      <c r="U4826">
        <v>28</v>
      </c>
      <c r="V4826" t="s">
        <v>1</v>
      </c>
      <c r="W4826" t="s">
        <v>2</v>
      </c>
      <c r="X4826" t="s">
        <v>2</v>
      </c>
      <c r="Y4826">
        <v>0</v>
      </c>
      <c r="Z4826" t="s">
        <v>1</v>
      </c>
      <c r="AA4826" t="s">
        <v>37</v>
      </c>
      <c r="AB4826" t="s">
        <v>58</v>
      </c>
      <c r="AC4826">
        <v>31</v>
      </c>
      <c r="AD4826">
        <v>541</v>
      </c>
      <c r="AE4826" t="s">
        <v>7079</v>
      </c>
      <c r="AF4826" t="s">
        <v>7080</v>
      </c>
    </row>
    <row r="4827" spans="1:32" x14ac:dyDescent="0.25">
      <c r="A4827" t="s">
        <v>9764</v>
      </c>
      <c r="B4827" t="str">
        <f>IF(Databel___Data[[#This Row],[Churn flag]]=0,"Stayed","Churned")</f>
        <v>Churned</v>
      </c>
      <c r="C4827" t="s">
        <v>1</v>
      </c>
      <c r="D4827">
        <f>IF(Databel___Data[[#This Row],[Churn Label]]="NO",0,1)</f>
        <v>1</v>
      </c>
      <c r="E4827">
        <v>1</v>
      </c>
      <c r="F4827">
        <v>3</v>
      </c>
      <c r="G4827">
        <v>5</v>
      </c>
      <c r="H4827">
        <v>20.100000000000001</v>
      </c>
      <c r="I4827">
        <v>0</v>
      </c>
      <c r="J4827">
        <v>0</v>
      </c>
      <c r="K4827" t="s">
        <v>2</v>
      </c>
      <c r="L4827" t="s">
        <v>34</v>
      </c>
      <c r="M4827">
        <v>0</v>
      </c>
      <c r="N4827">
        <v>4</v>
      </c>
      <c r="O4827">
        <v>8</v>
      </c>
      <c r="P4827" t="s">
        <v>1</v>
      </c>
      <c r="Q4827">
        <v>0</v>
      </c>
      <c r="R4827" t="s">
        <v>60</v>
      </c>
      <c r="S4827" t="s">
        <v>9765</v>
      </c>
      <c r="T4827" t="s">
        <v>0</v>
      </c>
      <c r="U4827">
        <v>67</v>
      </c>
      <c r="V4827" t="s">
        <v>2</v>
      </c>
      <c r="W4827" t="s">
        <v>1</v>
      </c>
      <c r="X4827" t="s">
        <v>2</v>
      </c>
      <c r="Y4827">
        <v>0</v>
      </c>
      <c r="Z4827" t="s">
        <v>2</v>
      </c>
      <c r="AA4827" t="s">
        <v>37</v>
      </c>
      <c r="AB4827" t="s">
        <v>38</v>
      </c>
      <c r="AC4827">
        <v>28</v>
      </c>
      <c r="AD4827">
        <v>93</v>
      </c>
      <c r="AE4827" t="s">
        <v>7079</v>
      </c>
      <c r="AF4827" t="s">
        <v>7080</v>
      </c>
    </row>
    <row r="4828" spans="1:32" x14ac:dyDescent="0.25">
      <c r="A4828" t="s">
        <v>9766</v>
      </c>
      <c r="B4828" t="str">
        <f>IF(Databel___Data[[#This Row],[Churn flag]]=0,"Stayed","Churned")</f>
        <v>Churned</v>
      </c>
      <c r="C4828" t="s">
        <v>1</v>
      </c>
      <c r="D4828">
        <f>IF(Databel___Data[[#This Row],[Churn Label]]="NO",0,1)</f>
        <v>1</v>
      </c>
      <c r="E4828">
        <v>1</v>
      </c>
      <c r="F4828">
        <v>54</v>
      </c>
      <c r="G4828">
        <v>236</v>
      </c>
      <c r="H4828">
        <v>705.2</v>
      </c>
      <c r="I4828">
        <v>0</v>
      </c>
      <c r="J4828">
        <v>0</v>
      </c>
      <c r="K4828" t="s">
        <v>2</v>
      </c>
      <c r="L4828" t="s">
        <v>34</v>
      </c>
      <c r="M4828">
        <v>0</v>
      </c>
      <c r="N4828">
        <v>4</v>
      </c>
      <c r="O4828">
        <v>16</v>
      </c>
      <c r="P4828" t="s">
        <v>1</v>
      </c>
      <c r="Q4828">
        <v>0</v>
      </c>
      <c r="R4828" t="s">
        <v>74</v>
      </c>
      <c r="S4828" t="s">
        <v>9767</v>
      </c>
      <c r="T4828" t="s">
        <v>0</v>
      </c>
      <c r="U4828">
        <v>22</v>
      </c>
      <c r="V4828" t="s">
        <v>1</v>
      </c>
      <c r="W4828" t="s">
        <v>2</v>
      </c>
      <c r="X4828" t="s">
        <v>2</v>
      </c>
      <c r="Y4828">
        <v>0</v>
      </c>
      <c r="Z4828" t="s">
        <v>1</v>
      </c>
      <c r="AA4828" t="s">
        <v>43</v>
      </c>
      <c r="AB4828" t="s">
        <v>38</v>
      </c>
      <c r="AC4828">
        <v>49</v>
      </c>
      <c r="AD4828">
        <v>2661</v>
      </c>
      <c r="AE4828" t="s">
        <v>7079</v>
      </c>
      <c r="AF4828" t="s">
        <v>7080</v>
      </c>
    </row>
    <row r="4829" spans="1:32" x14ac:dyDescent="0.25">
      <c r="A4829" t="s">
        <v>9768</v>
      </c>
      <c r="B4829" t="str">
        <f>IF(Databel___Data[[#This Row],[Churn flag]]=0,"Stayed","Churned")</f>
        <v>Churned</v>
      </c>
      <c r="C4829" t="s">
        <v>1</v>
      </c>
      <c r="D4829">
        <f>IF(Databel___Data[[#This Row],[Churn Label]]="NO",0,1)</f>
        <v>1</v>
      </c>
      <c r="E4829">
        <v>1</v>
      </c>
      <c r="F4829">
        <v>11</v>
      </c>
      <c r="G4829">
        <v>36</v>
      </c>
      <c r="H4829">
        <v>117.7</v>
      </c>
      <c r="I4829">
        <v>0</v>
      </c>
      <c r="J4829">
        <v>0</v>
      </c>
      <c r="K4829" t="s">
        <v>2</v>
      </c>
      <c r="L4829" t="s">
        <v>34</v>
      </c>
      <c r="M4829">
        <v>0</v>
      </c>
      <c r="N4829">
        <v>4</v>
      </c>
      <c r="O4829">
        <v>13</v>
      </c>
      <c r="P4829" t="s">
        <v>1</v>
      </c>
      <c r="Q4829">
        <v>0</v>
      </c>
      <c r="R4829" t="s">
        <v>119</v>
      </c>
      <c r="S4829" t="s">
        <v>9769</v>
      </c>
      <c r="T4829" t="s">
        <v>0</v>
      </c>
      <c r="U4829">
        <v>38</v>
      </c>
      <c r="V4829" t="s">
        <v>2</v>
      </c>
      <c r="W4829" t="s">
        <v>2</v>
      </c>
      <c r="X4829" t="s">
        <v>2</v>
      </c>
      <c r="Y4829">
        <v>0</v>
      </c>
      <c r="Z4829" t="s">
        <v>2</v>
      </c>
      <c r="AA4829" t="s">
        <v>37</v>
      </c>
      <c r="AB4829" t="s">
        <v>38</v>
      </c>
      <c r="AC4829">
        <v>38</v>
      </c>
      <c r="AD4829">
        <v>406</v>
      </c>
      <c r="AE4829" t="s">
        <v>7085</v>
      </c>
      <c r="AF4829" t="s">
        <v>7109</v>
      </c>
    </row>
    <row r="4830" spans="1:32" x14ac:dyDescent="0.25">
      <c r="A4830" t="s">
        <v>9770</v>
      </c>
      <c r="B4830" t="str">
        <f>IF(Databel___Data[[#This Row],[Churn flag]]=0,"Stayed","Churned")</f>
        <v>Churned</v>
      </c>
      <c r="C4830" t="s">
        <v>1</v>
      </c>
      <c r="D4830">
        <f>IF(Databel___Data[[#This Row],[Churn Label]]="NO",0,1)</f>
        <v>1</v>
      </c>
      <c r="E4830">
        <v>1</v>
      </c>
      <c r="F4830">
        <v>1</v>
      </c>
      <c r="G4830">
        <v>2</v>
      </c>
      <c r="H4830">
        <v>7</v>
      </c>
      <c r="I4830">
        <v>0</v>
      </c>
      <c r="J4830">
        <v>0</v>
      </c>
      <c r="K4830" t="s">
        <v>2</v>
      </c>
      <c r="L4830" t="s">
        <v>34</v>
      </c>
      <c r="M4830">
        <v>0</v>
      </c>
      <c r="N4830">
        <v>0</v>
      </c>
      <c r="O4830">
        <v>5</v>
      </c>
      <c r="P4830" t="s">
        <v>1</v>
      </c>
      <c r="Q4830">
        <v>0</v>
      </c>
      <c r="R4830" t="s">
        <v>216</v>
      </c>
      <c r="S4830" t="s">
        <v>9771</v>
      </c>
      <c r="T4830" t="s">
        <v>0</v>
      </c>
      <c r="U4830">
        <v>22</v>
      </c>
      <c r="V4830" t="s">
        <v>1</v>
      </c>
      <c r="W4830" t="s">
        <v>2</v>
      </c>
      <c r="X4830" t="s">
        <v>2</v>
      </c>
      <c r="Y4830">
        <v>0</v>
      </c>
      <c r="Z4830" t="s">
        <v>2</v>
      </c>
      <c r="AA4830" t="s">
        <v>37</v>
      </c>
      <c r="AB4830" t="s">
        <v>38</v>
      </c>
      <c r="AC4830">
        <v>29</v>
      </c>
      <c r="AD4830">
        <v>29</v>
      </c>
      <c r="AE4830" t="s">
        <v>7079</v>
      </c>
      <c r="AF4830" t="s">
        <v>7080</v>
      </c>
    </row>
    <row r="4831" spans="1:32" x14ac:dyDescent="0.25">
      <c r="A4831" t="s">
        <v>9772</v>
      </c>
      <c r="B4831" t="str">
        <f>IF(Databel___Data[[#This Row],[Churn flag]]=0,"Stayed","Churned")</f>
        <v>Churned</v>
      </c>
      <c r="C4831" t="s">
        <v>1</v>
      </c>
      <c r="D4831">
        <f>IF(Databel___Data[[#This Row],[Churn Label]]="NO",0,1)</f>
        <v>1</v>
      </c>
      <c r="E4831">
        <v>1</v>
      </c>
      <c r="F4831">
        <v>2</v>
      </c>
      <c r="G4831">
        <v>9</v>
      </c>
      <c r="H4831">
        <v>19.8</v>
      </c>
      <c r="I4831">
        <v>0</v>
      </c>
      <c r="J4831">
        <v>0</v>
      </c>
      <c r="K4831" t="s">
        <v>2</v>
      </c>
      <c r="L4831" t="s">
        <v>34</v>
      </c>
      <c r="M4831">
        <v>0</v>
      </c>
      <c r="N4831">
        <v>0</v>
      </c>
      <c r="O4831">
        <v>10</v>
      </c>
      <c r="P4831" t="s">
        <v>2</v>
      </c>
      <c r="Q4831">
        <v>4</v>
      </c>
      <c r="R4831" t="s">
        <v>156</v>
      </c>
      <c r="S4831" t="s">
        <v>9773</v>
      </c>
      <c r="T4831" t="s">
        <v>3</v>
      </c>
      <c r="U4831">
        <v>41</v>
      </c>
      <c r="V4831" t="s">
        <v>2</v>
      </c>
      <c r="W4831" t="s">
        <v>2</v>
      </c>
      <c r="X4831" t="s">
        <v>2</v>
      </c>
      <c r="Y4831">
        <v>0</v>
      </c>
      <c r="Z4831" t="s">
        <v>2</v>
      </c>
      <c r="AA4831" t="s">
        <v>37</v>
      </c>
      <c r="AB4831" t="s">
        <v>38</v>
      </c>
      <c r="AC4831">
        <v>46</v>
      </c>
      <c r="AD4831">
        <v>82</v>
      </c>
      <c r="AE4831" t="s">
        <v>7079</v>
      </c>
      <c r="AF4831" t="s">
        <v>7080</v>
      </c>
    </row>
    <row r="4832" spans="1:32" x14ac:dyDescent="0.25">
      <c r="A4832" t="s">
        <v>9774</v>
      </c>
      <c r="B4832" t="str">
        <f>IF(Databel___Data[[#This Row],[Churn flag]]=0,"Stayed","Churned")</f>
        <v>Churned</v>
      </c>
      <c r="C4832" t="s">
        <v>1</v>
      </c>
      <c r="D4832">
        <f>IF(Databel___Data[[#This Row],[Churn Label]]="NO",0,1)</f>
        <v>1</v>
      </c>
      <c r="E4832">
        <v>1</v>
      </c>
      <c r="F4832">
        <v>31</v>
      </c>
      <c r="G4832">
        <v>144</v>
      </c>
      <c r="H4832">
        <v>341.3</v>
      </c>
      <c r="I4832">
        <v>0</v>
      </c>
      <c r="J4832">
        <v>0</v>
      </c>
      <c r="K4832" t="s">
        <v>2</v>
      </c>
      <c r="L4832" t="s">
        <v>34</v>
      </c>
      <c r="M4832">
        <v>0</v>
      </c>
      <c r="N4832">
        <v>3</v>
      </c>
      <c r="O4832">
        <v>3</v>
      </c>
      <c r="P4832" t="s">
        <v>1</v>
      </c>
      <c r="Q4832">
        <v>0</v>
      </c>
      <c r="R4832" t="s">
        <v>41</v>
      </c>
      <c r="S4832" t="s">
        <v>9775</v>
      </c>
      <c r="T4832" t="s">
        <v>3</v>
      </c>
      <c r="U4832">
        <v>66</v>
      </c>
      <c r="V4832" t="s">
        <v>2</v>
      </c>
      <c r="W4832" t="s">
        <v>1</v>
      </c>
      <c r="X4832" t="s">
        <v>2</v>
      </c>
      <c r="Y4832">
        <v>0</v>
      </c>
      <c r="Z4832" t="s">
        <v>1</v>
      </c>
      <c r="AA4832" t="s">
        <v>37</v>
      </c>
      <c r="AB4832" t="s">
        <v>38</v>
      </c>
      <c r="AC4832">
        <v>32</v>
      </c>
      <c r="AD4832">
        <v>995</v>
      </c>
      <c r="AE4832" t="s">
        <v>7079</v>
      </c>
      <c r="AF4832" t="s">
        <v>7080</v>
      </c>
    </row>
    <row r="4833" spans="1:32" x14ac:dyDescent="0.25">
      <c r="A4833" t="s">
        <v>9776</v>
      </c>
      <c r="B4833" t="str">
        <f>IF(Databel___Data[[#This Row],[Churn flag]]=0,"Stayed","Churned")</f>
        <v>Churned</v>
      </c>
      <c r="C4833" t="s">
        <v>1</v>
      </c>
      <c r="D4833">
        <f>IF(Databel___Data[[#This Row],[Churn Label]]="NO",0,1)</f>
        <v>1</v>
      </c>
      <c r="E4833">
        <v>1</v>
      </c>
      <c r="F4833">
        <v>36</v>
      </c>
      <c r="G4833">
        <v>158</v>
      </c>
      <c r="H4833">
        <v>395.9</v>
      </c>
      <c r="I4833">
        <v>0</v>
      </c>
      <c r="J4833">
        <v>0</v>
      </c>
      <c r="K4833" t="s">
        <v>2</v>
      </c>
      <c r="L4833" t="s">
        <v>34</v>
      </c>
      <c r="M4833">
        <v>0</v>
      </c>
      <c r="N4833">
        <v>0</v>
      </c>
      <c r="O4833">
        <v>21</v>
      </c>
      <c r="P4833" t="s">
        <v>1</v>
      </c>
      <c r="Q4833">
        <v>0</v>
      </c>
      <c r="R4833" t="s">
        <v>216</v>
      </c>
      <c r="S4833" t="s">
        <v>9777</v>
      </c>
      <c r="T4833" t="s">
        <v>3</v>
      </c>
      <c r="U4833">
        <v>22</v>
      </c>
      <c r="V4833" t="s">
        <v>1</v>
      </c>
      <c r="W4833" t="s">
        <v>2</v>
      </c>
      <c r="X4833" t="s">
        <v>2</v>
      </c>
      <c r="Y4833">
        <v>0</v>
      </c>
      <c r="Z4833" t="s">
        <v>2</v>
      </c>
      <c r="AA4833" t="s">
        <v>37</v>
      </c>
      <c r="AB4833" t="s">
        <v>38</v>
      </c>
      <c r="AC4833">
        <v>51</v>
      </c>
      <c r="AD4833">
        <v>1852</v>
      </c>
      <c r="AE4833" t="s">
        <v>7079</v>
      </c>
      <c r="AF4833" t="s">
        <v>7080</v>
      </c>
    </row>
    <row r="4834" spans="1:32" x14ac:dyDescent="0.25">
      <c r="A4834" t="s">
        <v>9778</v>
      </c>
      <c r="B4834" t="str">
        <f>IF(Databel___Data[[#This Row],[Churn flag]]=0,"Stayed","Churned")</f>
        <v>Churned</v>
      </c>
      <c r="C4834" t="s">
        <v>1</v>
      </c>
      <c r="D4834">
        <f>IF(Databel___Data[[#This Row],[Churn Label]]="NO",0,1)</f>
        <v>1</v>
      </c>
      <c r="E4834">
        <v>1</v>
      </c>
      <c r="F4834">
        <v>53</v>
      </c>
      <c r="G4834">
        <v>282</v>
      </c>
      <c r="H4834">
        <v>687.2</v>
      </c>
      <c r="I4834">
        <v>0</v>
      </c>
      <c r="J4834">
        <v>0</v>
      </c>
      <c r="K4834" t="s">
        <v>2</v>
      </c>
      <c r="L4834" t="s">
        <v>34</v>
      </c>
      <c r="M4834">
        <v>0</v>
      </c>
      <c r="N4834">
        <v>5</v>
      </c>
      <c r="O4834">
        <v>10</v>
      </c>
      <c r="P4834" t="s">
        <v>1</v>
      </c>
      <c r="Q4834">
        <v>0</v>
      </c>
      <c r="R4834" t="s">
        <v>179</v>
      </c>
      <c r="S4834" t="s">
        <v>9779</v>
      </c>
      <c r="T4834" t="s">
        <v>3</v>
      </c>
      <c r="U4834">
        <v>41</v>
      </c>
      <c r="V4834" t="s">
        <v>2</v>
      </c>
      <c r="W4834" t="s">
        <v>2</v>
      </c>
      <c r="X4834" t="s">
        <v>2</v>
      </c>
      <c r="Y4834">
        <v>0</v>
      </c>
      <c r="Z4834" t="s">
        <v>2</v>
      </c>
      <c r="AA4834" t="s">
        <v>37</v>
      </c>
      <c r="AB4834" t="s">
        <v>38</v>
      </c>
      <c r="AC4834">
        <v>33</v>
      </c>
      <c r="AD4834">
        <v>1761</v>
      </c>
      <c r="AE4834" t="s">
        <v>7085</v>
      </c>
      <c r="AF4834" t="s">
        <v>7109</v>
      </c>
    </row>
    <row r="4835" spans="1:32" x14ac:dyDescent="0.25">
      <c r="A4835" t="s">
        <v>9780</v>
      </c>
      <c r="B4835" t="str">
        <f>IF(Databel___Data[[#This Row],[Churn flag]]=0,"Stayed","Churned")</f>
        <v>Churned</v>
      </c>
      <c r="C4835" t="s">
        <v>1</v>
      </c>
      <c r="D4835">
        <f>IF(Databel___Data[[#This Row],[Churn Label]]="NO",0,1)</f>
        <v>1</v>
      </c>
      <c r="E4835">
        <v>1</v>
      </c>
      <c r="F4835">
        <v>12</v>
      </c>
      <c r="G4835">
        <v>36</v>
      </c>
      <c r="H4835">
        <v>84.5</v>
      </c>
      <c r="I4835">
        <v>0</v>
      </c>
      <c r="J4835">
        <v>0</v>
      </c>
      <c r="K4835" t="s">
        <v>2</v>
      </c>
      <c r="L4835" t="s">
        <v>34</v>
      </c>
      <c r="M4835">
        <v>0</v>
      </c>
      <c r="N4835">
        <v>5</v>
      </c>
      <c r="O4835">
        <v>5</v>
      </c>
      <c r="P4835" t="s">
        <v>1</v>
      </c>
      <c r="Q4835">
        <v>0</v>
      </c>
      <c r="R4835" t="s">
        <v>65</v>
      </c>
      <c r="S4835" t="s">
        <v>9781</v>
      </c>
      <c r="T4835" t="s">
        <v>3</v>
      </c>
      <c r="U4835">
        <v>81</v>
      </c>
      <c r="V4835" t="s">
        <v>2</v>
      </c>
      <c r="W4835" t="s">
        <v>1</v>
      </c>
      <c r="X4835" t="s">
        <v>2</v>
      </c>
      <c r="Y4835">
        <v>0</v>
      </c>
      <c r="Z4835" t="s">
        <v>1</v>
      </c>
      <c r="AA4835" t="s">
        <v>37</v>
      </c>
      <c r="AB4835" t="s">
        <v>38</v>
      </c>
      <c r="AC4835">
        <v>52</v>
      </c>
      <c r="AD4835">
        <v>630</v>
      </c>
      <c r="AE4835" t="s">
        <v>7079</v>
      </c>
      <c r="AF4835" t="s">
        <v>7080</v>
      </c>
    </row>
    <row r="4836" spans="1:32" x14ac:dyDescent="0.25">
      <c r="A4836" t="s">
        <v>9782</v>
      </c>
      <c r="B4836" t="str">
        <f>IF(Databel___Data[[#This Row],[Churn flag]]=0,"Stayed","Churned")</f>
        <v>Churned</v>
      </c>
      <c r="C4836" t="s">
        <v>1</v>
      </c>
      <c r="D4836">
        <f>IF(Databel___Data[[#This Row],[Churn Label]]="NO",0,1)</f>
        <v>1</v>
      </c>
      <c r="E4836">
        <v>1</v>
      </c>
      <c r="F4836">
        <v>1</v>
      </c>
      <c r="G4836">
        <v>3</v>
      </c>
      <c r="H4836">
        <v>11</v>
      </c>
      <c r="I4836">
        <v>0</v>
      </c>
      <c r="J4836">
        <v>0</v>
      </c>
      <c r="K4836" t="s">
        <v>2</v>
      </c>
      <c r="L4836" t="s">
        <v>34</v>
      </c>
      <c r="M4836">
        <v>0</v>
      </c>
      <c r="N4836">
        <v>3</v>
      </c>
      <c r="O4836">
        <v>5</v>
      </c>
      <c r="P4836" t="s">
        <v>1</v>
      </c>
      <c r="Q4836">
        <v>0</v>
      </c>
      <c r="R4836" t="s">
        <v>125</v>
      </c>
      <c r="S4836" t="s">
        <v>9783</v>
      </c>
      <c r="T4836" t="s">
        <v>0</v>
      </c>
      <c r="U4836">
        <v>47</v>
      </c>
      <c r="V4836" t="s">
        <v>2</v>
      </c>
      <c r="W4836" t="s">
        <v>2</v>
      </c>
      <c r="X4836" t="s">
        <v>2</v>
      </c>
      <c r="Y4836">
        <v>0</v>
      </c>
      <c r="Z4836" t="s">
        <v>2</v>
      </c>
      <c r="AA4836" t="s">
        <v>37</v>
      </c>
      <c r="AB4836" t="s">
        <v>38</v>
      </c>
      <c r="AC4836">
        <v>36</v>
      </c>
      <c r="AD4836">
        <v>36</v>
      </c>
      <c r="AE4836" t="s">
        <v>7079</v>
      </c>
      <c r="AF4836" t="s">
        <v>7080</v>
      </c>
    </row>
    <row r="4837" spans="1:32" x14ac:dyDescent="0.25">
      <c r="A4837" t="s">
        <v>9784</v>
      </c>
      <c r="B4837" t="str">
        <f>IF(Databel___Data[[#This Row],[Churn flag]]=0,"Stayed","Churned")</f>
        <v>Churned</v>
      </c>
      <c r="C4837" t="s">
        <v>1</v>
      </c>
      <c r="D4837">
        <f>IF(Databel___Data[[#This Row],[Churn Label]]="NO",0,1)</f>
        <v>1</v>
      </c>
      <c r="E4837">
        <v>1</v>
      </c>
      <c r="F4837">
        <v>5</v>
      </c>
      <c r="G4837">
        <v>23</v>
      </c>
      <c r="H4837">
        <v>62.5</v>
      </c>
      <c r="I4837">
        <v>0</v>
      </c>
      <c r="J4837">
        <v>0</v>
      </c>
      <c r="K4837" t="s">
        <v>2</v>
      </c>
      <c r="L4837" t="s">
        <v>34</v>
      </c>
      <c r="M4837">
        <v>0</v>
      </c>
      <c r="N4837">
        <v>0</v>
      </c>
      <c r="O4837">
        <v>12</v>
      </c>
      <c r="P4837" t="s">
        <v>2</v>
      </c>
      <c r="Q4837">
        <v>5</v>
      </c>
      <c r="R4837" t="s">
        <v>211</v>
      </c>
      <c r="S4837" t="s">
        <v>9785</v>
      </c>
      <c r="T4837" t="s">
        <v>0</v>
      </c>
      <c r="U4837">
        <v>65</v>
      </c>
      <c r="V4837" t="s">
        <v>2</v>
      </c>
      <c r="W4837" t="s">
        <v>1</v>
      </c>
      <c r="X4837" t="s">
        <v>2</v>
      </c>
      <c r="Y4837">
        <v>0</v>
      </c>
      <c r="Z4837" t="s">
        <v>2</v>
      </c>
      <c r="AA4837" t="s">
        <v>37</v>
      </c>
      <c r="AB4837" t="s">
        <v>58</v>
      </c>
      <c r="AC4837">
        <v>45</v>
      </c>
      <c r="AD4837">
        <v>217</v>
      </c>
      <c r="AE4837" t="s">
        <v>7079</v>
      </c>
      <c r="AF4837" t="s">
        <v>7080</v>
      </c>
    </row>
    <row r="4838" spans="1:32" x14ac:dyDescent="0.25">
      <c r="A4838" t="s">
        <v>9786</v>
      </c>
      <c r="B4838" t="str">
        <f>IF(Databel___Data[[#This Row],[Churn flag]]=0,"Stayed","Churned")</f>
        <v>Churned</v>
      </c>
      <c r="C4838" t="s">
        <v>1</v>
      </c>
      <c r="D4838">
        <f>IF(Databel___Data[[#This Row],[Churn Label]]="NO",0,1)</f>
        <v>1</v>
      </c>
      <c r="E4838">
        <v>1</v>
      </c>
      <c r="F4838">
        <v>6</v>
      </c>
      <c r="G4838">
        <v>29</v>
      </c>
      <c r="H4838">
        <v>86.4</v>
      </c>
      <c r="I4838">
        <v>0</v>
      </c>
      <c r="J4838">
        <v>0</v>
      </c>
      <c r="K4838" t="s">
        <v>2</v>
      </c>
      <c r="L4838" t="s">
        <v>34</v>
      </c>
      <c r="M4838">
        <v>0</v>
      </c>
      <c r="N4838">
        <v>2</v>
      </c>
      <c r="O4838">
        <v>4</v>
      </c>
      <c r="P4838" t="s">
        <v>1</v>
      </c>
      <c r="Q4838">
        <v>0</v>
      </c>
      <c r="R4838" t="s">
        <v>135</v>
      </c>
      <c r="S4838" t="s">
        <v>9787</v>
      </c>
      <c r="T4838" t="s">
        <v>3</v>
      </c>
      <c r="U4838">
        <v>59</v>
      </c>
      <c r="V4838" t="s">
        <v>2</v>
      </c>
      <c r="W4838" t="s">
        <v>2</v>
      </c>
      <c r="X4838" t="s">
        <v>2</v>
      </c>
      <c r="Y4838">
        <v>0</v>
      </c>
      <c r="Z4838" t="s">
        <v>2</v>
      </c>
      <c r="AA4838" t="s">
        <v>37</v>
      </c>
      <c r="AB4838" t="s">
        <v>38</v>
      </c>
      <c r="AC4838">
        <v>54</v>
      </c>
      <c r="AD4838">
        <v>334</v>
      </c>
      <c r="AE4838" t="s">
        <v>7079</v>
      </c>
      <c r="AF4838" t="s">
        <v>7080</v>
      </c>
    </row>
    <row r="4839" spans="1:32" x14ac:dyDescent="0.25">
      <c r="A4839" t="s">
        <v>9788</v>
      </c>
      <c r="B4839" t="str">
        <f>IF(Databel___Data[[#This Row],[Churn flag]]=0,"Stayed","Churned")</f>
        <v>Churned</v>
      </c>
      <c r="C4839" t="s">
        <v>1</v>
      </c>
      <c r="D4839">
        <f>IF(Databel___Data[[#This Row],[Churn Label]]="NO",0,1)</f>
        <v>1</v>
      </c>
      <c r="E4839">
        <v>1</v>
      </c>
      <c r="F4839">
        <v>26</v>
      </c>
      <c r="G4839">
        <v>126</v>
      </c>
      <c r="H4839">
        <v>357.7</v>
      </c>
      <c r="I4839">
        <v>0</v>
      </c>
      <c r="J4839">
        <v>0</v>
      </c>
      <c r="K4839" t="s">
        <v>2</v>
      </c>
      <c r="L4839" t="s">
        <v>46</v>
      </c>
      <c r="M4839">
        <v>0</v>
      </c>
      <c r="N4839">
        <v>2</v>
      </c>
      <c r="O4839">
        <v>6</v>
      </c>
      <c r="P4839" t="s">
        <v>1</v>
      </c>
      <c r="Q4839">
        <v>0</v>
      </c>
      <c r="R4839" t="s">
        <v>91</v>
      </c>
      <c r="S4839" t="s">
        <v>9789</v>
      </c>
      <c r="T4839" t="s">
        <v>0</v>
      </c>
      <c r="U4839">
        <v>72</v>
      </c>
      <c r="V4839" t="s">
        <v>2</v>
      </c>
      <c r="W4839" t="s">
        <v>1</v>
      </c>
      <c r="X4839" t="s">
        <v>2</v>
      </c>
      <c r="Y4839">
        <v>0</v>
      </c>
      <c r="Z4839" t="s">
        <v>2</v>
      </c>
      <c r="AA4839" t="s">
        <v>37</v>
      </c>
      <c r="AB4839" t="s">
        <v>38</v>
      </c>
      <c r="AC4839">
        <v>51</v>
      </c>
      <c r="AD4839">
        <v>1310</v>
      </c>
      <c r="AE4839" t="s">
        <v>7085</v>
      </c>
      <c r="AF4839" t="s">
        <v>7109</v>
      </c>
    </row>
    <row r="4840" spans="1:32" x14ac:dyDescent="0.25">
      <c r="A4840" t="s">
        <v>9790</v>
      </c>
      <c r="B4840" t="str">
        <f>IF(Databel___Data[[#This Row],[Churn flag]]=0,"Stayed","Churned")</f>
        <v>Churned</v>
      </c>
      <c r="C4840" t="s">
        <v>1</v>
      </c>
      <c r="D4840">
        <f>IF(Databel___Data[[#This Row],[Churn Label]]="NO",0,1)</f>
        <v>1</v>
      </c>
      <c r="E4840">
        <v>1</v>
      </c>
      <c r="F4840">
        <v>1</v>
      </c>
      <c r="G4840">
        <v>9</v>
      </c>
      <c r="H4840">
        <v>16</v>
      </c>
      <c r="I4840">
        <v>0</v>
      </c>
      <c r="J4840">
        <v>0</v>
      </c>
      <c r="K4840" t="s">
        <v>2</v>
      </c>
      <c r="L4840" t="s">
        <v>34</v>
      </c>
      <c r="M4840">
        <v>0</v>
      </c>
      <c r="N4840">
        <v>3</v>
      </c>
      <c r="O4840">
        <v>10</v>
      </c>
      <c r="P4840" t="s">
        <v>1</v>
      </c>
      <c r="Q4840">
        <v>0</v>
      </c>
      <c r="R4840" t="s">
        <v>97</v>
      </c>
      <c r="S4840" t="s">
        <v>9791</v>
      </c>
      <c r="T4840" t="s">
        <v>0</v>
      </c>
      <c r="U4840">
        <v>74</v>
      </c>
      <c r="V4840" t="s">
        <v>2</v>
      </c>
      <c r="W4840" t="s">
        <v>1</v>
      </c>
      <c r="X4840" t="s">
        <v>2</v>
      </c>
      <c r="Y4840">
        <v>0</v>
      </c>
      <c r="Z4840" t="s">
        <v>2</v>
      </c>
      <c r="AA4840" t="s">
        <v>37</v>
      </c>
      <c r="AB4840" t="s">
        <v>38</v>
      </c>
      <c r="AC4840">
        <v>12</v>
      </c>
      <c r="AD4840">
        <v>12</v>
      </c>
      <c r="AE4840" t="s">
        <v>7079</v>
      </c>
      <c r="AF4840" t="s">
        <v>7080</v>
      </c>
    </row>
    <row r="4841" spans="1:32" x14ac:dyDescent="0.25">
      <c r="A4841" t="s">
        <v>9792</v>
      </c>
      <c r="B4841" t="str">
        <f>IF(Databel___Data[[#This Row],[Churn flag]]=0,"Stayed","Churned")</f>
        <v>Churned</v>
      </c>
      <c r="C4841" t="s">
        <v>1</v>
      </c>
      <c r="D4841">
        <f>IF(Databel___Data[[#This Row],[Churn Label]]="NO",0,1)</f>
        <v>1</v>
      </c>
      <c r="E4841">
        <v>1</v>
      </c>
      <c r="F4841">
        <v>65</v>
      </c>
      <c r="G4841">
        <v>181</v>
      </c>
      <c r="H4841">
        <v>392</v>
      </c>
      <c r="I4841">
        <v>0</v>
      </c>
      <c r="J4841">
        <v>0</v>
      </c>
      <c r="K4841" t="s">
        <v>2</v>
      </c>
      <c r="L4841" t="s">
        <v>34</v>
      </c>
      <c r="M4841">
        <v>0</v>
      </c>
      <c r="N4841">
        <v>2</v>
      </c>
      <c r="O4841">
        <v>18</v>
      </c>
      <c r="P4841" t="s">
        <v>1</v>
      </c>
      <c r="Q4841">
        <v>0</v>
      </c>
      <c r="R4841" t="s">
        <v>240</v>
      </c>
      <c r="S4841" t="s">
        <v>9793</v>
      </c>
      <c r="T4841" t="s">
        <v>3</v>
      </c>
      <c r="U4841">
        <v>33</v>
      </c>
      <c r="V4841" t="s">
        <v>2</v>
      </c>
      <c r="W4841" t="s">
        <v>2</v>
      </c>
      <c r="X4841" t="s">
        <v>2</v>
      </c>
      <c r="Y4841">
        <v>0</v>
      </c>
      <c r="Z4841" t="s">
        <v>2</v>
      </c>
      <c r="AA4841" t="s">
        <v>43</v>
      </c>
      <c r="AB4841" t="s">
        <v>58</v>
      </c>
      <c r="AC4841">
        <v>55</v>
      </c>
      <c r="AD4841">
        <v>3576</v>
      </c>
      <c r="AE4841" t="s">
        <v>7085</v>
      </c>
      <c r="AF4841" t="s">
        <v>7109</v>
      </c>
    </row>
    <row r="4842" spans="1:32" x14ac:dyDescent="0.25">
      <c r="A4842" t="s">
        <v>9794</v>
      </c>
      <c r="B4842" t="str">
        <f>IF(Databel___Data[[#This Row],[Churn flag]]=0,"Stayed","Churned")</f>
        <v>Churned</v>
      </c>
      <c r="C4842" t="s">
        <v>1</v>
      </c>
      <c r="D4842">
        <f>IF(Databel___Data[[#This Row],[Churn Label]]="NO",0,1)</f>
        <v>1</v>
      </c>
      <c r="E4842">
        <v>1</v>
      </c>
      <c r="F4842">
        <v>12</v>
      </c>
      <c r="G4842">
        <v>45</v>
      </c>
      <c r="H4842">
        <v>112.3</v>
      </c>
      <c r="I4842">
        <v>0</v>
      </c>
      <c r="J4842">
        <v>0</v>
      </c>
      <c r="K4842" t="s">
        <v>2</v>
      </c>
      <c r="L4842" t="s">
        <v>34</v>
      </c>
      <c r="M4842">
        <v>0</v>
      </c>
      <c r="N4842">
        <v>1</v>
      </c>
      <c r="O4842">
        <v>10</v>
      </c>
      <c r="P4842" t="s">
        <v>1</v>
      </c>
      <c r="Q4842">
        <v>0</v>
      </c>
      <c r="R4842" t="s">
        <v>435</v>
      </c>
      <c r="S4842" t="s">
        <v>9795</v>
      </c>
      <c r="T4842" t="s">
        <v>3</v>
      </c>
      <c r="U4842">
        <v>39</v>
      </c>
      <c r="V4842" t="s">
        <v>2</v>
      </c>
      <c r="W4842" t="s">
        <v>2</v>
      </c>
      <c r="X4842" t="s">
        <v>2</v>
      </c>
      <c r="Y4842">
        <v>0</v>
      </c>
      <c r="Z4842" t="s">
        <v>2</v>
      </c>
      <c r="AA4842" t="s">
        <v>37</v>
      </c>
      <c r="AB4842" t="s">
        <v>38</v>
      </c>
      <c r="AC4842">
        <v>49</v>
      </c>
      <c r="AD4842">
        <v>614</v>
      </c>
      <c r="AE4842" t="s">
        <v>7079</v>
      </c>
      <c r="AF4842" t="s">
        <v>7080</v>
      </c>
    </row>
    <row r="4843" spans="1:32" x14ac:dyDescent="0.25">
      <c r="A4843" t="s">
        <v>9796</v>
      </c>
      <c r="B4843" t="str">
        <f>IF(Databel___Data[[#This Row],[Churn flag]]=0,"Stayed","Churned")</f>
        <v>Churned</v>
      </c>
      <c r="C4843" t="s">
        <v>1</v>
      </c>
      <c r="D4843">
        <f>IF(Databel___Data[[#This Row],[Churn Label]]="NO",0,1)</f>
        <v>1</v>
      </c>
      <c r="E4843">
        <v>1</v>
      </c>
      <c r="F4843">
        <v>10</v>
      </c>
      <c r="G4843">
        <v>67</v>
      </c>
      <c r="H4843">
        <v>143.1</v>
      </c>
      <c r="I4843">
        <v>0</v>
      </c>
      <c r="J4843">
        <v>0</v>
      </c>
      <c r="K4843" t="s">
        <v>2</v>
      </c>
      <c r="L4843" t="s">
        <v>34</v>
      </c>
      <c r="M4843">
        <v>0</v>
      </c>
      <c r="N4843">
        <v>0</v>
      </c>
      <c r="O4843">
        <v>9</v>
      </c>
      <c r="P4843" t="s">
        <v>1</v>
      </c>
      <c r="Q4843">
        <v>0</v>
      </c>
      <c r="R4843" t="s">
        <v>77</v>
      </c>
      <c r="S4843" t="s">
        <v>9797</v>
      </c>
      <c r="T4843" t="s">
        <v>0</v>
      </c>
      <c r="U4843">
        <v>66</v>
      </c>
      <c r="V4843" t="s">
        <v>2</v>
      </c>
      <c r="W4843" t="s">
        <v>1</v>
      </c>
      <c r="X4843" t="s">
        <v>2</v>
      </c>
      <c r="Y4843">
        <v>0</v>
      </c>
      <c r="Z4843" t="s">
        <v>2</v>
      </c>
      <c r="AA4843" t="s">
        <v>37</v>
      </c>
      <c r="AB4843" t="s">
        <v>38</v>
      </c>
      <c r="AC4843">
        <v>56</v>
      </c>
      <c r="AD4843">
        <v>537</v>
      </c>
      <c r="AE4843" t="s">
        <v>7079</v>
      </c>
      <c r="AF4843" t="s">
        <v>7080</v>
      </c>
    </row>
    <row r="4844" spans="1:32" x14ac:dyDescent="0.25">
      <c r="A4844" t="s">
        <v>9798</v>
      </c>
      <c r="B4844" t="str">
        <f>IF(Databel___Data[[#This Row],[Churn flag]]=0,"Stayed","Churned")</f>
        <v>Churned</v>
      </c>
      <c r="C4844" t="s">
        <v>1</v>
      </c>
      <c r="D4844">
        <f>IF(Databel___Data[[#This Row],[Churn Label]]="NO",0,1)</f>
        <v>1</v>
      </c>
      <c r="E4844">
        <v>1</v>
      </c>
      <c r="F4844">
        <v>11</v>
      </c>
      <c r="G4844">
        <v>61</v>
      </c>
      <c r="H4844">
        <v>154.1</v>
      </c>
      <c r="I4844">
        <v>0</v>
      </c>
      <c r="J4844">
        <v>0</v>
      </c>
      <c r="K4844" t="s">
        <v>2</v>
      </c>
      <c r="L4844" t="s">
        <v>34</v>
      </c>
      <c r="M4844">
        <v>0</v>
      </c>
      <c r="N4844">
        <v>1</v>
      </c>
      <c r="O4844">
        <v>3</v>
      </c>
      <c r="P4844" t="s">
        <v>2</v>
      </c>
      <c r="Q4844">
        <v>36</v>
      </c>
      <c r="R4844" t="s">
        <v>77</v>
      </c>
      <c r="S4844" t="s">
        <v>9799</v>
      </c>
      <c r="T4844" t="s">
        <v>3</v>
      </c>
      <c r="U4844">
        <v>48</v>
      </c>
      <c r="V4844" t="s">
        <v>2</v>
      </c>
      <c r="W4844" t="s">
        <v>2</v>
      </c>
      <c r="X4844" t="s">
        <v>2</v>
      </c>
      <c r="Y4844">
        <v>0</v>
      </c>
      <c r="Z4844" t="s">
        <v>2</v>
      </c>
      <c r="AA4844" t="s">
        <v>37</v>
      </c>
      <c r="AB4844" t="s">
        <v>58</v>
      </c>
      <c r="AC4844">
        <v>32</v>
      </c>
      <c r="AD4844">
        <v>358</v>
      </c>
      <c r="AE4844" t="s">
        <v>7105</v>
      </c>
      <c r="AF4844" t="s">
        <v>7143</v>
      </c>
    </row>
    <row r="4845" spans="1:32" x14ac:dyDescent="0.25">
      <c r="A4845" t="s">
        <v>9800</v>
      </c>
      <c r="B4845" t="str">
        <f>IF(Databel___Data[[#This Row],[Churn flag]]=0,"Stayed","Churned")</f>
        <v>Churned</v>
      </c>
      <c r="C4845" t="s">
        <v>1</v>
      </c>
      <c r="D4845">
        <f>IF(Databel___Data[[#This Row],[Churn Label]]="NO",0,1)</f>
        <v>1</v>
      </c>
      <c r="E4845">
        <v>1</v>
      </c>
      <c r="F4845">
        <v>2</v>
      </c>
      <c r="G4845">
        <v>10</v>
      </c>
      <c r="H4845">
        <v>31.6</v>
      </c>
      <c r="I4845">
        <v>0</v>
      </c>
      <c r="J4845">
        <v>0</v>
      </c>
      <c r="K4845" t="s">
        <v>2</v>
      </c>
      <c r="L4845" t="s">
        <v>34</v>
      </c>
      <c r="M4845">
        <v>0</v>
      </c>
      <c r="N4845">
        <v>2</v>
      </c>
      <c r="O4845">
        <v>5</v>
      </c>
      <c r="P4845" t="s">
        <v>1</v>
      </c>
      <c r="Q4845">
        <v>0</v>
      </c>
      <c r="R4845" t="s">
        <v>106</v>
      </c>
      <c r="S4845" t="s">
        <v>9801</v>
      </c>
      <c r="T4845" t="s">
        <v>0</v>
      </c>
      <c r="U4845">
        <v>42</v>
      </c>
      <c r="V4845" t="s">
        <v>2</v>
      </c>
      <c r="W4845" t="s">
        <v>2</v>
      </c>
      <c r="X4845" t="s">
        <v>2</v>
      </c>
      <c r="Y4845">
        <v>0</v>
      </c>
      <c r="Z4845" t="s">
        <v>1</v>
      </c>
      <c r="AA4845" t="s">
        <v>37</v>
      </c>
      <c r="AB4845" t="s">
        <v>38</v>
      </c>
      <c r="AC4845">
        <v>47</v>
      </c>
      <c r="AD4845">
        <v>99</v>
      </c>
      <c r="AE4845" t="s">
        <v>7133</v>
      </c>
      <c r="AF4845" t="s">
        <v>7146</v>
      </c>
    </row>
    <row r="4846" spans="1:32" x14ac:dyDescent="0.25">
      <c r="A4846" t="s">
        <v>9802</v>
      </c>
      <c r="B4846" t="str">
        <f>IF(Databel___Data[[#This Row],[Churn flag]]=0,"Stayed","Churned")</f>
        <v>Churned</v>
      </c>
      <c r="C4846" t="s">
        <v>1</v>
      </c>
      <c r="D4846">
        <f>IF(Databel___Data[[#This Row],[Churn Label]]="NO",0,1)</f>
        <v>1</v>
      </c>
      <c r="E4846">
        <v>1</v>
      </c>
      <c r="F4846">
        <v>19</v>
      </c>
      <c r="G4846">
        <v>97</v>
      </c>
      <c r="H4846">
        <v>209.7</v>
      </c>
      <c r="I4846">
        <v>0</v>
      </c>
      <c r="J4846">
        <v>0</v>
      </c>
      <c r="K4846" t="s">
        <v>2</v>
      </c>
      <c r="L4846" t="s">
        <v>34</v>
      </c>
      <c r="M4846">
        <v>0</v>
      </c>
      <c r="N4846">
        <v>0</v>
      </c>
      <c r="O4846">
        <v>9</v>
      </c>
      <c r="P4846" t="s">
        <v>1</v>
      </c>
      <c r="Q4846">
        <v>0</v>
      </c>
      <c r="R4846" t="s">
        <v>374</v>
      </c>
      <c r="S4846" t="s">
        <v>9803</v>
      </c>
      <c r="T4846" t="s">
        <v>0</v>
      </c>
      <c r="U4846">
        <v>65</v>
      </c>
      <c r="V4846" t="s">
        <v>2</v>
      </c>
      <c r="W4846" t="s">
        <v>1</v>
      </c>
      <c r="X4846" t="s">
        <v>2</v>
      </c>
      <c r="Y4846">
        <v>0</v>
      </c>
      <c r="Z4846" t="s">
        <v>2</v>
      </c>
      <c r="AA4846" t="s">
        <v>37</v>
      </c>
      <c r="AB4846" t="s">
        <v>58</v>
      </c>
      <c r="AC4846">
        <v>31</v>
      </c>
      <c r="AD4846">
        <v>585</v>
      </c>
      <c r="AE4846" t="s">
        <v>7133</v>
      </c>
      <c r="AF4846" t="s">
        <v>7149</v>
      </c>
    </row>
    <row r="4847" spans="1:32" x14ac:dyDescent="0.25">
      <c r="A4847" t="s">
        <v>9804</v>
      </c>
      <c r="B4847" t="str">
        <f>IF(Databel___Data[[#This Row],[Churn flag]]=0,"Stayed","Churned")</f>
        <v>Churned</v>
      </c>
      <c r="C4847" t="s">
        <v>1</v>
      </c>
      <c r="D4847">
        <f>IF(Databel___Data[[#This Row],[Churn Label]]="NO",0,1)</f>
        <v>1</v>
      </c>
      <c r="E4847">
        <v>1</v>
      </c>
      <c r="F4847">
        <v>9</v>
      </c>
      <c r="G4847">
        <v>36</v>
      </c>
      <c r="H4847">
        <v>102.1</v>
      </c>
      <c r="I4847">
        <v>0</v>
      </c>
      <c r="J4847">
        <v>0</v>
      </c>
      <c r="K4847" t="s">
        <v>2</v>
      </c>
      <c r="L4847" t="s">
        <v>34</v>
      </c>
      <c r="M4847">
        <v>0</v>
      </c>
      <c r="N4847">
        <v>1</v>
      </c>
      <c r="O4847">
        <v>9</v>
      </c>
      <c r="P4847" t="s">
        <v>1</v>
      </c>
      <c r="Q4847">
        <v>0</v>
      </c>
      <c r="R4847" t="s">
        <v>65</v>
      </c>
      <c r="S4847" t="s">
        <v>9805</v>
      </c>
      <c r="T4847" t="s">
        <v>3</v>
      </c>
      <c r="U4847">
        <v>38</v>
      </c>
      <c r="V4847" t="s">
        <v>2</v>
      </c>
      <c r="W4847" t="s">
        <v>2</v>
      </c>
      <c r="X4847" t="s">
        <v>2</v>
      </c>
      <c r="Y4847">
        <v>0</v>
      </c>
      <c r="Z4847" t="s">
        <v>1</v>
      </c>
      <c r="AA4847" t="s">
        <v>37</v>
      </c>
      <c r="AB4847" t="s">
        <v>38</v>
      </c>
      <c r="AC4847">
        <v>50</v>
      </c>
      <c r="AD4847">
        <v>463</v>
      </c>
      <c r="AE4847" t="s">
        <v>7133</v>
      </c>
      <c r="AF4847" t="s">
        <v>7899</v>
      </c>
    </row>
    <row r="4848" spans="1:32" x14ac:dyDescent="0.25">
      <c r="A4848" t="s">
        <v>9806</v>
      </c>
      <c r="B4848" t="str">
        <f>IF(Databel___Data[[#This Row],[Churn flag]]=0,"Stayed","Churned")</f>
        <v>Churned</v>
      </c>
      <c r="C4848" t="s">
        <v>1</v>
      </c>
      <c r="D4848">
        <f>IF(Databel___Data[[#This Row],[Churn Label]]="NO",0,1)</f>
        <v>1</v>
      </c>
      <c r="E4848">
        <v>1</v>
      </c>
      <c r="F4848">
        <v>31</v>
      </c>
      <c r="G4848">
        <v>111</v>
      </c>
      <c r="H4848">
        <v>282.60000000000002</v>
      </c>
      <c r="I4848">
        <v>0</v>
      </c>
      <c r="J4848">
        <v>0</v>
      </c>
      <c r="K4848" t="s">
        <v>2</v>
      </c>
      <c r="L4848" t="s">
        <v>46</v>
      </c>
      <c r="M4848">
        <v>0</v>
      </c>
      <c r="N4848">
        <v>4</v>
      </c>
      <c r="O4848">
        <v>6</v>
      </c>
      <c r="P4848" t="s">
        <v>1</v>
      </c>
      <c r="Q4848">
        <v>0</v>
      </c>
      <c r="R4848" t="s">
        <v>103</v>
      </c>
      <c r="S4848" t="s">
        <v>9807</v>
      </c>
      <c r="T4848" t="s">
        <v>3</v>
      </c>
      <c r="U4848">
        <v>65</v>
      </c>
      <c r="V4848" t="s">
        <v>2</v>
      </c>
      <c r="W4848" t="s">
        <v>1</v>
      </c>
      <c r="X4848" t="s">
        <v>2</v>
      </c>
      <c r="Y4848">
        <v>0</v>
      </c>
      <c r="Z4848" t="s">
        <v>2</v>
      </c>
      <c r="AA4848" t="s">
        <v>37</v>
      </c>
      <c r="AB4848" t="s">
        <v>58</v>
      </c>
      <c r="AC4848">
        <v>34</v>
      </c>
      <c r="AD4848">
        <v>1058</v>
      </c>
      <c r="AE4848" t="s">
        <v>7133</v>
      </c>
      <c r="AF4848" t="s">
        <v>7134</v>
      </c>
    </row>
    <row r="4849" spans="1:32" x14ac:dyDescent="0.25">
      <c r="A4849" t="s">
        <v>9808</v>
      </c>
      <c r="B4849" t="str">
        <f>IF(Databel___Data[[#This Row],[Churn flag]]=0,"Stayed","Churned")</f>
        <v>Churned</v>
      </c>
      <c r="C4849" t="s">
        <v>1</v>
      </c>
      <c r="D4849">
        <f>IF(Databel___Data[[#This Row],[Churn Label]]="NO",0,1)</f>
        <v>1</v>
      </c>
      <c r="E4849">
        <v>1</v>
      </c>
      <c r="F4849">
        <v>73</v>
      </c>
      <c r="G4849">
        <v>231</v>
      </c>
      <c r="H4849">
        <v>656</v>
      </c>
      <c r="I4849">
        <v>0</v>
      </c>
      <c r="J4849">
        <v>0</v>
      </c>
      <c r="K4849" t="s">
        <v>2</v>
      </c>
      <c r="L4849" t="s">
        <v>34</v>
      </c>
      <c r="M4849">
        <v>0</v>
      </c>
      <c r="N4849">
        <v>1</v>
      </c>
      <c r="O4849">
        <v>8</v>
      </c>
      <c r="P4849" t="s">
        <v>1</v>
      </c>
      <c r="Q4849">
        <v>0</v>
      </c>
      <c r="R4849" t="s">
        <v>125</v>
      </c>
      <c r="S4849" t="s">
        <v>9809</v>
      </c>
      <c r="T4849" t="s">
        <v>0</v>
      </c>
      <c r="U4849">
        <v>61</v>
      </c>
      <c r="V4849" t="s">
        <v>2</v>
      </c>
      <c r="W4849" t="s">
        <v>2</v>
      </c>
      <c r="X4849" t="s">
        <v>2</v>
      </c>
      <c r="Y4849">
        <v>0</v>
      </c>
      <c r="Z4849" t="s">
        <v>1</v>
      </c>
      <c r="AA4849" t="s">
        <v>57</v>
      </c>
      <c r="AB4849" t="s">
        <v>58</v>
      </c>
      <c r="AC4849">
        <v>28</v>
      </c>
      <c r="AD4849">
        <v>2045</v>
      </c>
      <c r="AE4849" t="s">
        <v>7105</v>
      </c>
      <c r="AF4849" t="s">
        <v>7123</v>
      </c>
    </row>
    <row r="4850" spans="1:32" x14ac:dyDescent="0.25">
      <c r="A4850" t="s">
        <v>9810</v>
      </c>
      <c r="B4850" t="str">
        <f>IF(Databel___Data[[#This Row],[Churn flag]]=0,"Stayed","Churned")</f>
        <v>Churned</v>
      </c>
      <c r="C4850" t="s">
        <v>1</v>
      </c>
      <c r="D4850">
        <f>IF(Databel___Data[[#This Row],[Churn Label]]="NO",0,1)</f>
        <v>1</v>
      </c>
      <c r="E4850">
        <v>1</v>
      </c>
      <c r="F4850">
        <v>1</v>
      </c>
      <c r="G4850">
        <v>3</v>
      </c>
      <c r="H4850">
        <v>10</v>
      </c>
      <c r="I4850">
        <v>0</v>
      </c>
      <c r="J4850">
        <v>0</v>
      </c>
      <c r="K4850" t="s">
        <v>2</v>
      </c>
      <c r="L4850" t="s">
        <v>34</v>
      </c>
      <c r="M4850">
        <v>0</v>
      </c>
      <c r="N4850">
        <v>2</v>
      </c>
      <c r="O4850">
        <v>0</v>
      </c>
      <c r="P4850" t="s">
        <v>2</v>
      </c>
      <c r="Q4850">
        <v>0</v>
      </c>
      <c r="R4850" t="s">
        <v>171</v>
      </c>
      <c r="S4850" t="s">
        <v>9811</v>
      </c>
      <c r="T4850" t="s">
        <v>3</v>
      </c>
      <c r="U4850">
        <v>42</v>
      </c>
      <c r="V4850" t="s">
        <v>2</v>
      </c>
      <c r="W4850" t="s">
        <v>2</v>
      </c>
      <c r="X4850" t="s">
        <v>2</v>
      </c>
      <c r="Y4850">
        <v>0</v>
      </c>
      <c r="Z4850" t="s">
        <v>2</v>
      </c>
      <c r="AA4850" t="s">
        <v>37</v>
      </c>
      <c r="AB4850" t="s">
        <v>44</v>
      </c>
      <c r="AC4850">
        <v>11</v>
      </c>
      <c r="AD4850">
        <v>11</v>
      </c>
      <c r="AE4850" t="s">
        <v>7105</v>
      </c>
      <c r="AF4850" t="s">
        <v>7116</v>
      </c>
    </row>
    <row r="4851" spans="1:32" x14ac:dyDescent="0.25">
      <c r="A4851" t="s">
        <v>9812</v>
      </c>
      <c r="B4851" t="str">
        <f>IF(Databel___Data[[#This Row],[Churn flag]]=0,"Stayed","Churned")</f>
        <v>Churned</v>
      </c>
      <c r="C4851" t="s">
        <v>1</v>
      </c>
      <c r="D4851">
        <f>IF(Databel___Data[[#This Row],[Churn Label]]="NO",0,1)</f>
        <v>1</v>
      </c>
      <c r="E4851">
        <v>1</v>
      </c>
      <c r="F4851">
        <v>1</v>
      </c>
      <c r="G4851">
        <v>4</v>
      </c>
      <c r="H4851">
        <v>9</v>
      </c>
      <c r="I4851">
        <v>0</v>
      </c>
      <c r="J4851">
        <v>0</v>
      </c>
      <c r="K4851" t="s">
        <v>2</v>
      </c>
      <c r="L4851" t="s">
        <v>34</v>
      </c>
      <c r="M4851">
        <v>0</v>
      </c>
      <c r="N4851">
        <v>0</v>
      </c>
      <c r="O4851">
        <v>13</v>
      </c>
      <c r="P4851" t="s">
        <v>2</v>
      </c>
      <c r="Q4851">
        <v>26</v>
      </c>
      <c r="R4851" t="s">
        <v>130</v>
      </c>
      <c r="S4851" t="s">
        <v>9813</v>
      </c>
      <c r="T4851" t="s">
        <v>3</v>
      </c>
      <c r="U4851">
        <v>27</v>
      </c>
      <c r="V4851" t="s">
        <v>1</v>
      </c>
      <c r="W4851" t="s">
        <v>2</v>
      </c>
      <c r="X4851" t="s">
        <v>2</v>
      </c>
      <c r="Y4851">
        <v>0</v>
      </c>
      <c r="Z4851" t="s">
        <v>2</v>
      </c>
      <c r="AA4851" t="s">
        <v>37</v>
      </c>
      <c r="AB4851" t="s">
        <v>44</v>
      </c>
      <c r="AC4851">
        <v>45</v>
      </c>
      <c r="AD4851">
        <v>45</v>
      </c>
      <c r="AE4851" t="s">
        <v>7105</v>
      </c>
      <c r="AF4851" t="s">
        <v>8904</v>
      </c>
    </row>
    <row r="4852" spans="1:32" x14ac:dyDescent="0.25">
      <c r="A4852" t="s">
        <v>9814</v>
      </c>
      <c r="B4852" t="str">
        <f>IF(Databel___Data[[#This Row],[Churn flag]]=0,"Stayed","Churned")</f>
        <v>Churned</v>
      </c>
      <c r="C4852" t="s">
        <v>1</v>
      </c>
      <c r="D4852">
        <f>IF(Databel___Data[[#This Row],[Churn Label]]="NO",0,1)</f>
        <v>1</v>
      </c>
      <c r="E4852">
        <v>1</v>
      </c>
      <c r="F4852">
        <v>1</v>
      </c>
      <c r="G4852">
        <v>2</v>
      </c>
      <c r="H4852">
        <v>6</v>
      </c>
      <c r="I4852">
        <v>0</v>
      </c>
      <c r="J4852">
        <v>0</v>
      </c>
      <c r="K4852" t="s">
        <v>2</v>
      </c>
      <c r="L4852" t="s">
        <v>34</v>
      </c>
      <c r="M4852">
        <v>0</v>
      </c>
      <c r="N4852">
        <v>2</v>
      </c>
      <c r="O4852">
        <v>11</v>
      </c>
      <c r="P4852" t="s">
        <v>1</v>
      </c>
      <c r="Q4852">
        <v>0</v>
      </c>
      <c r="R4852" t="s">
        <v>159</v>
      </c>
      <c r="S4852" t="s">
        <v>9815</v>
      </c>
      <c r="T4852" t="s">
        <v>0</v>
      </c>
      <c r="U4852">
        <v>73</v>
      </c>
      <c r="V4852" t="s">
        <v>2</v>
      </c>
      <c r="W4852" t="s">
        <v>1</v>
      </c>
      <c r="X4852" t="s">
        <v>2</v>
      </c>
      <c r="Y4852">
        <v>0</v>
      </c>
      <c r="Z4852" t="s">
        <v>2</v>
      </c>
      <c r="AA4852" t="s">
        <v>37</v>
      </c>
      <c r="AB4852" t="s">
        <v>38</v>
      </c>
      <c r="AC4852">
        <v>38</v>
      </c>
      <c r="AD4852">
        <v>38</v>
      </c>
      <c r="AE4852" t="s">
        <v>7105</v>
      </c>
      <c r="AF4852" t="s">
        <v>7106</v>
      </c>
    </row>
    <row r="4853" spans="1:32" x14ac:dyDescent="0.25">
      <c r="A4853" t="s">
        <v>9816</v>
      </c>
      <c r="B4853" t="str">
        <f>IF(Databel___Data[[#This Row],[Churn flag]]=0,"Stayed","Churned")</f>
        <v>Churned</v>
      </c>
      <c r="C4853" t="s">
        <v>1</v>
      </c>
      <c r="D4853">
        <f>IF(Databel___Data[[#This Row],[Churn Label]]="NO",0,1)</f>
        <v>1</v>
      </c>
      <c r="E4853">
        <v>1</v>
      </c>
      <c r="F4853">
        <v>11</v>
      </c>
      <c r="G4853">
        <v>83</v>
      </c>
      <c r="H4853">
        <v>167.8</v>
      </c>
      <c r="I4853">
        <v>0</v>
      </c>
      <c r="J4853">
        <v>0</v>
      </c>
      <c r="K4853" t="s">
        <v>2</v>
      </c>
      <c r="L4853" t="s">
        <v>34</v>
      </c>
      <c r="M4853">
        <v>0</v>
      </c>
      <c r="N4853">
        <v>4</v>
      </c>
      <c r="O4853">
        <v>5</v>
      </c>
      <c r="P4853" t="s">
        <v>1</v>
      </c>
      <c r="Q4853">
        <v>0</v>
      </c>
      <c r="R4853" t="s">
        <v>41</v>
      </c>
      <c r="S4853" t="s">
        <v>9817</v>
      </c>
      <c r="T4853" t="s">
        <v>0</v>
      </c>
      <c r="U4853">
        <v>49</v>
      </c>
      <c r="V4853" t="s">
        <v>2</v>
      </c>
      <c r="W4853" t="s">
        <v>2</v>
      </c>
      <c r="X4853" t="s">
        <v>2</v>
      </c>
      <c r="Y4853">
        <v>0</v>
      </c>
      <c r="Z4853" t="s">
        <v>2</v>
      </c>
      <c r="AA4853" t="s">
        <v>37</v>
      </c>
      <c r="AB4853" t="s">
        <v>38</v>
      </c>
      <c r="AC4853">
        <v>19</v>
      </c>
      <c r="AD4853">
        <v>211</v>
      </c>
      <c r="AE4853" t="s">
        <v>7085</v>
      </c>
      <c r="AF4853" t="s">
        <v>7109</v>
      </c>
    </row>
    <row r="4854" spans="1:32" x14ac:dyDescent="0.25">
      <c r="A4854" t="s">
        <v>9818</v>
      </c>
      <c r="B4854" t="str">
        <f>IF(Databel___Data[[#This Row],[Churn flag]]=0,"Stayed","Churned")</f>
        <v>Churned</v>
      </c>
      <c r="C4854" t="s">
        <v>1</v>
      </c>
      <c r="D4854">
        <f>IF(Databel___Data[[#This Row],[Churn Label]]="NO",0,1)</f>
        <v>1</v>
      </c>
      <c r="E4854">
        <v>1</v>
      </c>
      <c r="F4854">
        <v>7</v>
      </c>
      <c r="G4854">
        <v>9</v>
      </c>
      <c r="H4854">
        <v>27.8</v>
      </c>
      <c r="I4854">
        <v>0</v>
      </c>
      <c r="J4854">
        <v>0</v>
      </c>
      <c r="K4854" t="s">
        <v>2</v>
      </c>
      <c r="L4854" t="s">
        <v>34</v>
      </c>
      <c r="M4854">
        <v>0</v>
      </c>
      <c r="N4854">
        <v>5</v>
      </c>
      <c r="O4854">
        <v>11</v>
      </c>
      <c r="P4854" t="s">
        <v>1</v>
      </c>
      <c r="Q4854">
        <v>0</v>
      </c>
      <c r="R4854" t="s">
        <v>55</v>
      </c>
      <c r="S4854" t="s">
        <v>9819</v>
      </c>
      <c r="T4854" t="s">
        <v>3</v>
      </c>
      <c r="U4854">
        <v>54</v>
      </c>
      <c r="V4854" t="s">
        <v>2</v>
      </c>
      <c r="W4854" t="s">
        <v>2</v>
      </c>
      <c r="X4854" t="s">
        <v>2</v>
      </c>
      <c r="Y4854">
        <v>0</v>
      </c>
      <c r="Z4854" t="s">
        <v>2</v>
      </c>
      <c r="AA4854" t="s">
        <v>37</v>
      </c>
      <c r="AB4854" t="s">
        <v>44</v>
      </c>
      <c r="AC4854">
        <v>33</v>
      </c>
      <c r="AD4854">
        <v>230</v>
      </c>
      <c r="AE4854" t="s">
        <v>7097</v>
      </c>
      <c r="AF4854" t="s">
        <v>7417</v>
      </c>
    </row>
    <row r="4855" spans="1:32" x14ac:dyDescent="0.25">
      <c r="A4855" t="s">
        <v>9820</v>
      </c>
      <c r="B4855" t="str">
        <f>IF(Databel___Data[[#This Row],[Churn flag]]=0,"Stayed","Churned")</f>
        <v>Churned</v>
      </c>
      <c r="C4855" t="s">
        <v>1</v>
      </c>
      <c r="D4855">
        <f>IF(Databel___Data[[#This Row],[Churn Label]]="NO",0,1)</f>
        <v>1</v>
      </c>
      <c r="E4855">
        <v>1</v>
      </c>
      <c r="F4855">
        <v>7</v>
      </c>
      <c r="G4855">
        <v>28</v>
      </c>
      <c r="H4855">
        <v>58.8</v>
      </c>
      <c r="I4855">
        <v>0</v>
      </c>
      <c r="J4855">
        <v>0</v>
      </c>
      <c r="K4855" t="s">
        <v>2</v>
      </c>
      <c r="L4855" t="s">
        <v>34</v>
      </c>
      <c r="M4855">
        <v>0</v>
      </c>
      <c r="N4855">
        <v>3</v>
      </c>
      <c r="O4855">
        <v>3</v>
      </c>
      <c r="P4855" t="s">
        <v>1</v>
      </c>
      <c r="Q4855">
        <v>0</v>
      </c>
      <c r="R4855" t="s">
        <v>240</v>
      </c>
      <c r="S4855" t="s">
        <v>9821</v>
      </c>
      <c r="T4855" t="s">
        <v>0</v>
      </c>
      <c r="U4855">
        <v>30</v>
      </c>
      <c r="V4855" t="s">
        <v>2</v>
      </c>
      <c r="W4855" t="s">
        <v>2</v>
      </c>
      <c r="X4855" t="s">
        <v>2</v>
      </c>
      <c r="Y4855">
        <v>0</v>
      </c>
      <c r="Z4855" t="s">
        <v>2</v>
      </c>
      <c r="AA4855" t="s">
        <v>37</v>
      </c>
      <c r="AB4855" t="s">
        <v>38</v>
      </c>
      <c r="AC4855">
        <v>52</v>
      </c>
      <c r="AD4855">
        <v>380</v>
      </c>
      <c r="AE4855" t="s">
        <v>7097</v>
      </c>
      <c r="AF4855" t="s">
        <v>7098</v>
      </c>
    </row>
    <row r="4856" spans="1:32" x14ac:dyDescent="0.25">
      <c r="A4856" t="s">
        <v>9822</v>
      </c>
      <c r="B4856" t="str">
        <f>IF(Databel___Data[[#This Row],[Churn flag]]=0,"Stayed","Churned")</f>
        <v>Churned</v>
      </c>
      <c r="C4856" t="s">
        <v>1</v>
      </c>
      <c r="D4856">
        <f>IF(Databel___Data[[#This Row],[Churn Label]]="NO",0,1)</f>
        <v>1</v>
      </c>
      <c r="E4856">
        <v>1</v>
      </c>
      <c r="F4856">
        <v>5</v>
      </c>
      <c r="G4856">
        <v>19</v>
      </c>
      <c r="H4856">
        <v>39.200000000000003</v>
      </c>
      <c r="I4856">
        <v>0</v>
      </c>
      <c r="J4856">
        <v>0</v>
      </c>
      <c r="K4856" t="s">
        <v>2</v>
      </c>
      <c r="L4856" t="s">
        <v>34</v>
      </c>
      <c r="M4856">
        <v>0</v>
      </c>
      <c r="N4856">
        <v>4</v>
      </c>
      <c r="O4856">
        <v>14</v>
      </c>
      <c r="P4856" t="s">
        <v>2</v>
      </c>
      <c r="Q4856">
        <v>13</v>
      </c>
      <c r="R4856" t="s">
        <v>106</v>
      </c>
      <c r="S4856" t="s">
        <v>9823</v>
      </c>
      <c r="T4856" t="s">
        <v>0</v>
      </c>
      <c r="U4856">
        <v>64</v>
      </c>
      <c r="V4856" t="s">
        <v>2</v>
      </c>
      <c r="W4856" t="s">
        <v>2</v>
      </c>
      <c r="X4856" t="s">
        <v>2</v>
      </c>
      <c r="Y4856">
        <v>0</v>
      </c>
      <c r="Z4856" t="s">
        <v>1</v>
      </c>
      <c r="AA4856" t="s">
        <v>37</v>
      </c>
      <c r="AB4856" t="s">
        <v>58</v>
      </c>
      <c r="AC4856">
        <v>44</v>
      </c>
      <c r="AD4856">
        <v>217</v>
      </c>
      <c r="AE4856" t="s">
        <v>7079</v>
      </c>
      <c r="AF4856" t="s">
        <v>7091</v>
      </c>
    </row>
    <row r="4857" spans="1:32" x14ac:dyDescent="0.25">
      <c r="A4857" t="s">
        <v>9824</v>
      </c>
      <c r="B4857" t="str">
        <f>IF(Databel___Data[[#This Row],[Churn flag]]=0,"Stayed","Churned")</f>
        <v>Churned</v>
      </c>
      <c r="C4857" t="s">
        <v>1</v>
      </c>
      <c r="D4857">
        <f>IF(Databel___Data[[#This Row],[Churn Label]]="NO",0,1)</f>
        <v>1</v>
      </c>
      <c r="E4857">
        <v>1</v>
      </c>
      <c r="F4857">
        <v>1</v>
      </c>
      <c r="G4857">
        <v>1</v>
      </c>
      <c r="H4857">
        <v>4</v>
      </c>
      <c r="I4857">
        <v>0</v>
      </c>
      <c r="J4857">
        <v>0</v>
      </c>
      <c r="K4857" t="s">
        <v>2</v>
      </c>
      <c r="L4857" t="s">
        <v>34</v>
      </c>
      <c r="M4857">
        <v>0</v>
      </c>
      <c r="N4857">
        <v>5</v>
      </c>
      <c r="O4857">
        <v>5</v>
      </c>
      <c r="P4857" t="s">
        <v>1</v>
      </c>
      <c r="Q4857">
        <v>0</v>
      </c>
      <c r="R4857" t="s">
        <v>130</v>
      </c>
      <c r="S4857" t="s">
        <v>9825</v>
      </c>
      <c r="T4857" t="s">
        <v>3</v>
      </c>
      <c r="U4857">
        <v>85</v>
      </c>
      <c r="V4857" t="s">
        <v>2</v>
      </c>
      <c r="W4857" t="s">
        <v>1</v>
      </c>
      <c r="X4857" t="s">
        <v>2</v>
      </c>
      <c r="Y4857">
        <v>0</v>
      </c>
      <c r="Z4857" t="s">
        <v>2</v>
      </c>
      <c r="AA4857" t="s">
        <v>37</v>
      </c>
      <c r="AB4857" t="s">
        <v>38</v>
      </c>
      <c r="AC4857">
        <v>34</v>
      </c>
      <c r="AD4857">
        <v>34</v>
      </c>
      <c r="AE4857" t="s">
        <v>7097</v>
      </c>
      <c r="AF4857" t="s">
        <v>7417</v>
      </c>
    </row>
    <row r="4858" spans="1:32" x14ac:dyDescent="0.25">
      <c r="A4858" t="s">
        <v>9826</v>
      </c>
      <c r="B4858" t="str">
        <f>IF(Databel___Data[[#This Row],[Churn flag]]=0,"Stayed","Churned")</f>
        <v>Churned</v>
      </c>
      <c r="C4858" t="s">
        <v>1</v>
      </c>
      <c r="D4858">
        <f>IF(Databel___Data[[#This Row],[Churn Label]]="NO",0,1)</f>
        <v>1</v>
      </c>
      <c r="E4858">
        <v>1</v>
      </c>
      <c r="F4858">
        <v>33</v>
      </c>
      <c r="G4858">
        <v>186</v>
      </c>
      <c r="H4858">
        <v>520.70000000000005</v>
      </c>
      <c r="I4858">
        <v>0</v>
      </c>
      <c r="J4858">
        <v>0</v>
      </c>
      <c r="K4858" t="s">
        <v>2</v>
      </c>
      <c r="L4858" t="s">
        <v>34</v>
      </c>
      <c r="M4858">
        <v>0</v>
      </c>
      <c r="N4858">
        <v>0</v>
      </c>
      <c r="O4858">
        <v>1</v>
      </c>
      <c r="P4858" t="s">
        <v>1</v>
      </c>
      <c r="Q4858">
        <v>0</v>
      </c>
      <c r="R4858" t="s">
        <v>60</v>
      </c>
      <c r="S4858" t="s">
        <v>9827</v>
      </c>
      <c r="T4858" t="s">
        <v>3</v>
      </c>
      <c r="U4858">
        <v>32</v>
      </c>
      <c r="V4858" t="s">
        <v>2</v>
      </c>
      <c r="W4858" t="s">
        <v>2</v>
      </c>
      <c r="X4858" t="s">
        <v>2</v>
      </c>
      <c r="Y4858">
        <v>0</v>
      </c>
      <c r="Z4858" t="s">
        <v>1</v>
      </c>
      <c r="AA4858" t="s">
        <v>43</v>
      </c>
      <c r="AB4858" t="s">
        <v>44</v>
      </c>
      <c r="AC4858">
        <v>39</v>
      </c>
      <c r="AD4858">
        <v>1276</v>
      </c>
      <c r="AE4858" t="s">
        <v>7079</v>
      </c>
      <c r="AF4858" t="s">
        <v>7091</v>
      </c>
    </row>
    <row r="4859" spans="1:32" x14ac:dyDescent="0.25">
      <c r="A4859" t="s">
        <v>9828</v>
      </c>
      <c r="B4859" t="str">
        <f>IF(Databel___Data[[#This Row],[Churn flag]]=0,"Stayed","Churned")</f>
        <v>Churned</v>
      </c>
      <c r="C4859" t="s">
        <v>1</v>
      </c>
      <c r="D4859">
        <f>IF(Databel___Data[[#This Row],[Churn Label]]="NO",0,1)</f>
        <v>1</v>
      </c>
      <c r="E4859">
        <v>1</v>
      </c>
      <c r="F4859">
        <v>57</v>
      </c>
      <c r="G4859">
        <v>200</v>
      </c>
      <c r="H4859">
        <v>573.4</v>
      </c>
      <c r="I4859">
        <v>0</v>
      </c>
      <c r="J4859">
        <v>0</v>
      </c>
      <c r="K4859" t="s">
        <v>2</v>
      </c>
      <c r="L4859" t="s">
        <v>34</v>
      </c>
      <c r="M4859">
        <v>0</v>
      </c>
      <c r="N4859">
        <v>2</v>
      </c>
      <c r="O4859">
        <v>1</v>
      </c>
      <c r="P4859" t="s">
        <v>1</v>
      </c>
      <c r="Q4859">
        <v>0</v>
      </c>
      <c r="R4859" t="s">
        <v>80</v>
      </c>
      <c r="S4859" t="s">
        <v>9829</v>
      </c>
      <c r="T4859" t="s">
        <v>0</v>
      </c>
      <c r="U4859">
        <v>41</v>
      </c>
      <c r="V4859" t="s">
        <v>2</v>
      </c>
      <c r="W4859" t="s">
        <v>2</v>
      </c>
      <c r="X4859" t="s">
        <v>2</v>
      </c>
      <c r="Y4859">
        <v>0</v>
      </c>
      <c r="Z4859" t="s">
        <v>1</v>
      </c>
      <c r="AA4859" t="s">
        <v>37</v>
      </c>
      <c r="AB4859" t="s">
        <v>38</v>
      </c>
      <c r="AC4859">
        <v>39</v>
      </c>
      <c r="AD4859">
        <v>2217</v>
      </c>
      <c r="AE4859" t="s">
        <v>7079</v>
      </c>
      <c r="AF4859" t="s">
        <v>7080</v>
      </c>
    </row>
    <row r="4860" spans="1:32" x14ac:dyDescent="0.25">
      <c r="A4860" t="s">
        <v>9830</v>
      </c>
      <c r="B4860" t="str">
        <f>IF(Databel___Data[[#This Row],[Churn flag]]=0,"Stayed","Churned")</f>
        <v>Churned</v>
      </c>
      <c r="C4860" t="s">
        <v>1</v>
      </c>
      <c r="D4860">
        <f>IF(Databel___Data[[#This Row],[Churn Label]]="NO",0,1)</f>
        <v>1</v>
      </c>
      <c r="E4860">
        <v>1</v>
      </c>
      <c r="F4860">
        <v>6</v>
      </c>
      <c r="G4860">
        <v>18</v>
      </c>
      <c r="H4860">
        <v>50.7</v>
      </c>
      <c r="I4860">
        <v>0</v>
      </c>
      <c r="J4860">
        <v>0</v>
      </c>
      <c r="K4860" t="s">
        <v>2</v>
      </c>
      <c r="L4860" t="s">
        <v>46</v>
      </c>
      <c r="M4860">
        <v>0</v>
      </c>
      <c r="N4860">
        <v>2</v>
      </c>
      <c r="O4860">
        <v>6</v>
      </c>
      <c r="P4860" t="s">
        <v>1</v>
      </c>
      <c r="Q4860">
        <v>0</v>
      </c>
      <c r="R4860" t="s">
        <v>179</v>
      </c>
      <c r="S4860" t="s">
        <v>9831</v>
      </c>
      <c r="T4860" t="s">
        <v>0</v>
      </c>
      <c r="U4860">
        <v>75</v>
      </c>
      <c r="V4860" t="s">
        <v>2</v>
      </c>
      <c r="W4860" t="s">
        <v>1</v>
      </c>
      <c r="X4860" t="s">
        <v>2</v>
      </c>
      <c r="Y4860">
        <v>0</v>
      </c>
      <c r="Z4860" t="s">
        <v>2</v>
      </c>
      <c r="AA4860" t="s">
        <v>37</v>
      </c>
      <c r="AB4860" t="s">
        <v>38</v>
      </c>
      <c r="AC4860">
        <v>42</v>
      </c>
      <c r="AD4860">
        <v>237</v>
      </c>
      <c r="AE4860" t="s">
        <v>7085</v>
      </c>
      <c r="AF4860" t="s">
        <v>8456</v>
      </c>
    </row>
    <row r="4861" spans="1:32" x14ac:dyDescent="0.25">
      <c r="A4861" t="s">
        <v>9832</v>
      </c>
      <c r="B4861" t="str">
        <f>IF(Databel___Data[[#This Row],[Churn flag]]=0,"Stayed","Churned")</f>
        <v>Churned</v>
      </c>
      <c r="C4861" t="s">
        <v>1</v>
      </c>
      <c r="D4861">
        <f>IF(Databel___Data[[#This Row],[Churn Label]]="NO",0,1)</f>
        <v>1</v>
      </c>
      <c r="E4861">
        <v>1</v>
      </c>
      <c r="F4861">
        <v>8</v>
      </c>
      <c r="G4861">
        <v>17</v>
      </c>
      <c r="H4861">
        <v>39.299999999999997</v>
      </c>
      <c r="I4861">
        <v>0</v>
      </c>
      <c r="J4861">
        <v>0</v>
      </c>
      <c r="K4861" t="s">
        <v>2</v>
      </c>
      <c r="L4861" t="s">
        <v>34</v>
      </c>
      <c r="M4861">
        <v>0</v>
      </c>
      <c r="N4861">
        <v>0</v>
      </c>
      <c r="O4861">
        <v>3</v>
      </c>
      <c r="P4861" t="s">
        <v>1</v>
      </c>
      <c r="Q4861">
        <v>0</v>
      </c>
      <c r="R4861" t="s">
        <v>65</v>
      </c>
      <c r="S4861" t="s">
        <v>9833</v>
      </c>
      <c r="T4861" t="s">
        <v>0</v>
      </c>
      <c r="U4861">
        <v>38</v>
      </c>
      <c r="V4861" t="s">
        <v>2</v>
      </c>
      <c r="W4861" t="s">
        <v>2</v>
      </c>
      <c r="X4861" t="s">
        <v>2</v>
      </c>
      <c r="Y4861">
        <v>0</v>
      </c>
      <c r="Z4861" t="s">
        <v>2</v>
      </c>
      <c r="AA4861" t="s">
        <v>37</v>
      </c>
      <c r="AB4861" t="s">
        <v>38</v>
      </c>
      <c r="AC4861">
        <v>49</v>
      </c>
      <c r="AD4861">
        <v>384</v>
      </c>
      <c r="AE4861" t="s">
        <v>7085</v>
      </c>
      <c r="AF4861" t="s">
        <v>7086</v>
      </c>
    </row>
    <row r="4862" spans="1:32" x14ac:dyDescent="0.25">
      <c r="A4862" t="s">
        <v>9834</v>
      </c>
      <c r="B4862" t="str">
        <f>IF(Databel___Data[[#This Row],[Churn flag]]=0,"Stayed","Churned")</f>
        <v>Churned</v>
      </c>
      <c r="C4862" t="s">
        <v>1</v>
      </c>
      <c r="D4862">
        <f>IF(Databel___Data[[#This Row],[Churn Label]]="NO",0,1)</f>
        <v>1</v>
      </c>
      <c r="E4862">
        <v>1</v>
      </c>
      <c r="F4862">
        <v>13</v>
      </c>
      <c r="G4862">
        <v>59</v>
      </c>
      <c r="H4862">
        <v>175.6</v>
      </c>
      <c r="I4862">
        <v>0</v>
      </c>
      <c r="J4862">
        <v>0</v>
      </c>
      <c r="K4862" t="s">
        <v>2</v>
      </c>
      <c r="L4862" t="s">
        <v>34</v>
      </c>
      <c r="M4862">
        <v>0</v>
      </c>
      <c r="N4862">
        <v>0</v>
      </c>
      <c r="O4862">
        <v>8</v>
      </c>
      <c r="P4862" t="s">
        <v>1</v>
      </c>
      <c r="Q4862">
        <v>0</v>
      </c>
      <c r="R4862" t="s">
        <v>135</v>
      </c>
      <c r="S4862" t="s">
        <v>9835</v>
      </c>
      <c r="T4862" t="s">
        <v>3</v>
      </c>
      <c r="U4862">
        <v>39</v>
      </c>
      <c r="V4862" t="s">
        <v>2</v>
      </c>
      <c r="W4862" t="s">
        <v>2</v>
      </c>
      <c r="X4862" t="s">
        <v>2</v>
      </c>
      <c r="Y4862">
        <v>0</v>
      </c>
      <c r="Z4862" t="s">
        <v>2</v>
      </c>
      <c r="AA4862" t="s">
        <v>37</v>
      </c>
      <c r="AB4862" t="s">
        <v>38</v>
      </c>
      <c r="AC4862">
        <v>38</v>
      </c>
      <c r="AD4862">
        <v>475</v>
      </c>
      <c r="AE4862" t="s">
        <v>7085</v>
      </c>
      <c r="AF4862" t="s">
        <v>7086</v>
      </c>
    </row>
    <row r="4863" spans="1:32" x14ac:dyDescent="0.25">
      <c r="A4863" t="s">
        <v>9836</v>
      </c>
      <c r="B4863" t="str">
        <f>IF(Databel___Data[[#This Row],[Churn flag]]=0,"Stayed","Churned")</f>
        <v>Churned</v>
      </c>
      <c r="C4863" t="s">
        <v>1</v>
      </c>
      <c r="D4863">
        <f>IF(Databel___Data[[#This Row],[Churn Label]]="NO",0,1)</f>
        <v>1</v>
      </c>
      <c r="E4863">
        <v>1</v>
      </c>
      <c r="F4863">
        <v>49</v>
      </c>
      <c r="G4863">
        <v>98</v>
      </c>
      <c r="H4863">
        <v>294.39999999999998</v>
      </c>
      <c r="I4863">
        <v>0</v>
      </c>
      <c r="J4863">
        <v>0</v>
      </c>
      <c r="K4863" t="s">
        <v>2</v>
      </c>
      <c r="L4863" t="s">
        <v>46</v>
      </c>
      <c r="M4863">
        <v>0</v>
      </c>
      <c r="N4863">
        <v>5</v>
      </c>
      <c r="O4863">
        <v>1</v>
      </c>
      <c r="P4863" t="s">
        <v>2</v>
      </c>
      <c r="Q4863">
        <v>24</v>
      </c>
      <c r="R4863" t="s">
        <v>435</v>
      </c>
      <c r="S4863" t="s">
        <v>9837</v>
      </c>
      <c r="T4863" t="s">
        <v>3</v>
      </c>
      <c r="U4863">
        <v>61</v>
      </c>
      <c r="V4863" t="s">
        <v>2</v>
      </c>
      <c r="W4863" t="s">
        <v>2</v>
      </c>
      <c r="X4863" t="s">
        <v>2</v>
      </c>
      <c r="Y4863">
        <v>0</v>
      </c>
      <c r="Z4863" t="s">
        <v>2</v>
      </c>
      <c r="AA4863" t="s">
        <v>43</v>
      </c>
      <c r="AB4863" t="s">
        <v>38</v>
      </c>
      <c r="AC4863">
        <v>20</v>
      </c>
      <c r="AD4863">
        <v>1002</v>
      </c>
      <c r="AE4863" t="s">
        <v>7085</v>
      </c>
      <c r="AF4863" t="s">
        <v>7086</v>
      </c>
    </row>
    <row r="4864" spans="1:32" x14ac:dyDescent="0.25">
      <c r="A4864" t="s">
        <v>9838</v>
      </c>
      <c r="B4864" t="str">
        <f>IF(Databel___Data[[#This Row],[Churn flag]]=0,"Stayed","Churned")</f>
        <v>Churned</v>
      </c>
      <c r="C4864" t="s">
        <v>1</v>
      </c>
      <c r="D4864">
        <f>IF(Databel___Data[[#This Row],[Churn Label]]="NO",0,1)</f>
        <v>1</v>
      </c>
      <c r="E4864">
        <v>1</v>
      </c>
      <c r="F4864">
        <v>1</v>
      </c>
      <c r="G4864">
        <v>7</v>
      </c>
      <c r="H4864">
        <v>16</v>
      </c>
      <c r="I4864">
        <v>0</v>
      </c>
      <c r="J4864">
        <v>0</v>
      </c>
      <c r="K4864" t="s">
        <v>2</v>
      </c>
      <c r="L4864" t="s">
        <v>34</v>
      </c>
      <c r="M4864">
        <v>0</v>
      </c>
      <c r="N4864">
        <v>4</v>
      </c>
      <c r="O4864">
        <v>10</v>
      </c>
      <c r="P4864" t="s">
        <v>1</v>
      </c>
      <c r="Q4864">
        <v>0</v>
      </c>
      <c r="R4864" t="s">
        <v>49</v>
      </c>
      <c r="S4864" t="s">
        <v>9839</v>
      </c>
      <c r="T4864" t="s">
        <v>0</v>
      </c>
      <c r="U4864">
        <v>67</v>
      </c>
      <c r="V4864" t="s">
        <v>2</v>
      </c>
      <c r="W4864" t="s">
        <v>1</v>
      </c>
      <c r="X4864" t="s">
        <v>2</v>
      </c>
      <c r="Y4864">
        <v>0</v>
      </c>
      <c r="Z4864" t="s">
        <v>2</v>
      </c>
      <c r="AA4864" t="s">
        <v>37</v>
      </c>
      <c r="AB4864" t="s">
        <v>38</v>
      </c>
      <c r="AC4864">
        <v>21</v>
      </c>
      <c r="AD4864">
        <v>21</v>
      </c>
      <c r="AE4864" t="s">
        <v>7079</v>
      </c>
      <c r="AF4864" t="s">
        <v>7091</v>
      </c>
    </row>
    <row r="4865" spans="1:32" x14ac:dyDescent="0.25">
      <c r="A4865" t="s">
        <v>9840</v>
      </c>
      <c r="B4865" t="str">
        <f>IF(Databel___Data[[#This Row],[Churn flag]]=0,"Stayed","Churned")</f>
        <v>Churned</v>
      </c>
      <c r="C4865" t="s">
        <v>1</v>
      </c>
      <c r="D4865">
        <f>IF(Databel___Data[[#This Row],[Churn Label]]="NO",0,1)</f>
        <v>1</v>
      </c>
      <c r="E4865">
        <v>1</v>
      </c>
      <c r="F4865">
        <v>15</v>
      </c>
      <c r="G4865">
        <v>88</v>
      </c>
      <c r="H4865">
        <v>218.4</v>
      </c>
      <c r="I4865">
        <v>0</v>
      </c>
      <c r="J4865">
        <v>0</v>
      </c>
      <c r="K4865" t="s">
        <v>2</v>
      </c>
      <c r="L4865" t="s">
        <v>34</v>
      </c>
      <c r="M4865">
        <v>0</v>
      </c>
      <c r="N4865">
        <v>2</v>
      </c>
      <c r="O4865">
        <v>3</v>
      </c>
      <c r="P4865" t="s">
        <v>1</v>
      </c>
      <c r="Q4865">
        <v>0</v>
      </c>
      <c r="R4865" t="s">
        <v>696</v>
      </c>
      <c r="S4865" t="s">
        <v>9841</v>
      </c>
      <c r="T4865" t="s">
        <v>3</v>
      </c>
      <c r="U4865">
        <v>83</v>
      </c>
      <c r="V4865" t="s">
        <v>2</v>
      </c>
      <c r="W4865" t="s">
        <v>1</v>
      </c>
      <c r="X4865" t="s">
        <v>2</v>
      </c>
      <c r="Y4865">
        <v>0</v>
      </c>
      <c r="Z4865" t="s">
        <v>2</v>
      </c>
      <c r="AA4865" t="s">
        <v>37</v>
      </c>
      <c r="AB4865" t="s">
        <v>38</v>
      </c>
      <c r="AC4865">
        <v>33</v>
      </c>
      <c r="AD4865">
        <v>485</v>
      </c>
      <c r="AE4865" t="s">
        <v>7079</v>
      </c>
      <c r="AF4865" t="s">
        <v>7094</v>
      </c>
    </row>
    <row r="4866" spans="1:32" x14ac:dyDescent="0.25">
      <c r="A4866" t="s">
        <v>9842</v>
      </c>
      <c r="B4866" t="str">
        <f>IF(Databel___Data[[#This Row],[Churn flag]]=0,"Stayed","Churned")</f>
        <v>Churned</v>
      </c>
      <c r="C4866" t="s">
        <v>1</v>
      </c>
      <c r="D4866">
        <f>IF(Databel___Data[[#This Row],[Churn Label]]="NO",0,1)</f>
        <v>1</v>
      </c>
      <c r="E4866">
        <v>1</v>
      </c>
      <c r="F4866">
        <v>16</v>
      </c>
      <c r="G4866">
        <v>73</v>
      </c>
      <c r="H4866">
        <v>211.4</v>
      </c>
      <c r="I4866">
        <v>0</v>
      </c>
      <c r="J4866">
        <v>0</v>
      </c>
      <c r="K4866" t="s">
        <v>2</v>
      </c>
      <c r="L4866" t="s">
        <v>34</v>
      </c>
      <c r="M4866">
        <v>0</v>
      </c>
      <c r="N4866">
        <v>5</v>
      </c>
      <c r="O4866">
        <v>3</v>
      </c>
      <c r="P4866" t="s">
        <v>1</v>
      </c>
      <c r="Q4866">
        <v>0</v>
      </c>
      <c r="R4866" t="s">
        <v>88</v>
      </c>
      <c r="S4866" t="s">
        <v>9843</v>
      </c>
      <c r="T4866" t="s">
        <v>3</v>
      </c>
      <c r="U4866">
        <v>75</v>
      </c>
      <c r="V4866" t="s">
        <v>2</v>
      </c>
      <c r="W4866" t="s">
        <v>1</v>
      </c>
      <c r="X4866" t="s">
        <v>2</v>
      </c>
      <c r="Y4866">
        <v>0</v>
      </c>
      <c r="Z4866" t="s">
        <v>2</v>
      </c>
      <c r="AA4866" t="s">
        <v>37</v>
      </c>
      <c r="AB4866" t="s">
        <v>38</v>
      </c>
      <c r="AC4866">
        <v>45</v>
      </c>
      <c r="AD4866">
        <v>732</v>
      </c>
      <c r="AE4866" t="s">
        <v>7079</v>
      </c>
      <c r="AF4866" t="s">
        <v>7308</v>
      </c>
    </row>
    <row r="4867" spans="1:32" x14ac:dyDescent="0.25">
      <c r="A4867" t="s">
        <v>9844</v>
      </c>
      <c r="B4867" t="str">
        <f>IF(Databel___Data[[#This Row],[Churn flag]]=0,"Stayed","Churned")</f>
        <v>Churned</v>
      </c>
      <c r="C4867" t="s">
        <v>1</v>
      </c>
      <c r="D4867">
        <f>IF(Databel___Data[[#This Row],[Churn Label]]="NO",0,1)</f>
        <v>1</v>
      </c>
      <c r="E4867">
        <v>1</v>
      </c>
      <c r="F4867">
        <v>44</v>
      </c>
      <c r="G4867">
        <v>181</v>
      </c>
      <c r="H4867">
        <v>486.9</v>
      </c>
      <c r="I4867">
        <v>0</v>
      </c>
      <c r="J4867">
        <v>0</v>
      </c>
      <c r="K4867" t="s">
        <v>2</v>
      </c>
      <c r="L4867" t="s">
        <v>34</v>
      </c>
      <c r="M4867">
        <v>0</v>
      </c>
      <c r="N4867">
        <v>2</v>
      </c>
      <c r="O4867">
        <v>4</v>
      </c>
      <c r="P4867" t="s">
        <v>1</v>
      </c>
      <c r="Q4867">
        <v>0</v>
      </c>
      <c r="R4867" t="s">
        <v>179</v>
      </c>
      <c r="S4867" t="s">
        <v>9845</v>
      </c>
      <c r="T4867" t="s">
        <v>3</v>
      </c>
      <c r="U4867">
        <v>72</v>
      </c>
      <c r="V4867" t="s">
        <v>2</v>
      </c>
      <c r="W4867" t="s">
        <v>1</v>
      </c>
      <c r="X4867" t="s">
        <v>2</v>
      </c>
      <c r="Y4867">
        <v>0</v>
      </c>
      <c r="Z4867" t="s">
        <v>2</v>
      </c>
      <c r="AA4867" t="s">
        <v>43</v>
      </c>
      <c r="AB4867" t="s">
        <v>58</v>
      </c>
      <c r="AC4867">
        <v>50</v>
      </c>
      <c r="AD4867">
        <v>2234</v>
      </c>
      <c r="AE4867" t="s">
        <v>7079</v>
      </c>
      <c r="AF4867" t="s">
        <v>7080</v>
      </c>
    </row>
    <row r="4868" spans="1:32" x14ac:dyDescent="0.25">
      <c r="A4868" t="s">
        <v>9846</v>
      </c>
      <c r="B4868" t="str">
        <f>IF(Databel___Data[[#This Row],[Churn flag]]=0,"Stayed","Churned")</f>
        <v>Churned</v>
      </c>
      <c r="C4868" t="s">
        <v>1</v>
      </c>
      <c r="D4868">
        <f>IF(Databel___Data[[#This Row],[Churn Label]]="NO",0,1)</f>
        <v>1</v>
      </c>
      <c r="E4868">
        <v>1</v>
      </c>
      <c r="F4868">
        <v>4</v>
      </c>
      <c r="G4868">
        <v>22</v>
      </c>
      <c r="H4868">
        <v>50.5</v>
      </c>
      <c r="I4868">
        <v>0</v>
      </c>
      <c r="J4868">
        <v>0</v>
      </c>
      <c r="K4868" t="s">
        <v>2</v>
      </c>
      <c r="L4868" t="s">
        <v>34</v>
      </c>
      <c r="M4868">
        <v>0</v>
      </c>
      <c r="N4868">
        <v>3</v>
      </c>
      <c r="O4868">
        <v>3</v>
      </c>
      <c r="P4868" t="s">
        <v>1</v>
      </c>
      <c r="Q4868">
        <v>0</v>
      </c>
      <c r="R4868" t="s">
        <v>114</v>
      </c>
      <c r="S4868" t="s">
        <v>9847</v>
      </c>
      <c r="T4868" t="s">
        <v>3</v>
      </c>
      <c r="U4868">
        <v>42</v>
      </c>
      <c r="V4868" t="s">
        <v>2</v>
      </c>
      <c r="W4868" t="s">
        <v>2</v>
      </c>
      <c r="X4868" t="s">
        <v>2</v>
      </c>
      <c r="Y4868">
        <v>0</v>
      </c>
      <c r="Z4868" t="s">
        <v>2</v>
      </c>
      <c r="AA4868" t="s">
        <v>37</v>
      </c>
      <c r="AB4868" t="s">
        <v>58</v>
      </c>
      <c r="AC4868">
        <v>18</v>
      </c>
      <c r="AD4868">
        <v>68</v>
      </c>
      <c r="AE4868" t="s">
        <v>7079</v>
      </c>
      <c r="AF4868" t="s">
        <v>7091</v>
      </c>
    </row>
    <row r="4869" spans="1:32" x14ac:dyDescent="0.25">
      <c r="A4869" t="s">
        <v>9848</v>
      </c>
      <c r="B4869" t="str">
        <f>IF(Databel___Data[[#This Row],[Churn flag]]=0,"Stayed","Churned")</f>
        <v>Churned</v>
      </c>
      <c r="C4869" t="s">
        <v>1</v>
      </c>
      <c r="D4869">
        <f>IF(Databel___Data[[#This Row],[Churn Label]]="NO",0,1)</f>
        <v>1</v>
      </c>
      <c r="E4869">
        <v>1</v>
      </c>
      <c r="F4869">
        <v>30</v>
      </c>
      <c r="G4869">
        <v>98</v>
      </c>
      <c r="H4869">
        <v>210.5</v>
      </c>
      <c r="I4869">
        <v>0</v>
      </c>
      <c r="J4869">
        <v>0</v>
      </c>
      <c r="K4869" t="s">
        <v>2</v>
      </c>
      <c r="L4869" t="s">
        <v>34</v>
      </c>
      <c r="M4869">
        <v>0</v>
      </c>
      <c r="N4869">
        <v>4</v>
      </c>
      <c r="O4869">
        <v>1</v>
      </c>
      <c r="P4869" t="s">
        <v>2</v>
      </c>
      <c r="Q4869">
        <v>41</v>
      </c>
      <c r="R4869" t="s">
        <v>74</v>
      </c>
      <c r="S4869" t="s">
        <v>9849</v>
      </c>
      <c r="T4869" t="s">
        <v>3</v>
      </c>
      <c r="U4869">
        <v>50</v>
      </c>
      <c r="V4869" t="s">
        <v>2</v>
      </c>
      <c r="W4869" t="s">
        <v>2</v>
      </c>
      <c r="X4869" t="s">
        <v>2</v>
      </c>
      <c r="Y4869">
        <v>0</v>
      </c>
      <c r="Z4869" t="s">
        <v>2</v>
      </c>
      <c r="AA4869" t="s">
        <v>37</v>
      </c>
      <c r="AB4869" t="s">
        <v>38</v>
      </c>
      <c r="AC4869">
        <v>43</v>
      </c>
      <c r="AD4869">
        <v>1306</v>
      </c>
      <c r="AE4869" t="s">
        <v>7079</v>
      </c>
      <c r="AF4869" t="s">
        <v>7094</v>
      </c>
    </row>
    <row r="4870" spans="1:32" x14ac:dyDescent="0.25">
      <c r="A4870" t="s">
        <v>9850</v>
      </c>
      <c r="B4870" t="str">
        <f>IF(Databel___Data[[#This Row],[Churn flag]]=0,"Stayed","Churned")</f>
        <v>Churned</v>
      </c>
      <c r="C4870" t="s">
        <v>1</v>
      </c>
      <c r="D4870">
        <f>IF(Databel___Data[[#This Row],[Churn Label]]="NO",0,1)</f>
        <v>1</v>
      </c>
      <c r="E4870">
        <v>1</v>
      </c>
      <c r="F4870">
        <v>1</v>
      </c>
      <c r="G4870">
        <v>6</v>
      </c>
      <c r="H4870">
        <v>13</v>
      </c>
      <c r="I4870">
        <v>0</v>
      </c>
      <c r="J4870">
        <v>0</v>
      </c>
      <c r="K4870" t="s">
        <v>2</v>
      </c>
      <c r="L4870" t="s">
        <v>34</v>
      </c>
      <c r="M4870">
        <v>0</v>
      </c>
      <c r="N4870">
        <v>1</v>
      </c>
      <c r="O4870">
        <v>2</v>
      </c>
      <c r="P4870" t="s">
        <v>1</v>
      </c>
      <c r="Q4870">
        <v>0</v>
      </c>
      <c r="R4870" t="s">
        <v>55</v>
      </c>
      <c r="S4870" t="s">
        <v>9851</v>
      </c>
      <c r="T4870" t="s">
        <v>0</v>
      </c>
      <c r="U4870">
        <v>37</v>
      </c>
      <c r="V4870" t="s">
        <v>2</v>
      </c>
      <c r="W4870" t="s">
        <v>2</v>
      </c>
      <c r="X4870" t="s">
        <v>2</v>
      </c>
      <c r="Y4870">
        <v>0</v>
      </c>
      <c r="Z4870" t="s">
        <v>2</v>
      </c>
      <c r="AA4870" t="s">
        <v>37</v>
      </c>
      <c r="AB4870" t="s">
        <v>44</v>
      </c>
      <c r="AC4870">
        <v>29</v>
      </c>
      <c r="AD4870">
        <v>29</v>
      </c>
      <c r="AE4870" t="s">
        <v>7079</v>
      </c>
      <c r="AF4870" t="s">
        <v>7094</v>
      </c>
    </row>
    <row r="4871" spans="1:32" x14ac:dyDescent="0.25">
      <c r="A4871" t="s">
        <v>9852</v>
      </c>
      <c r="B4871" t="str">
        <f>IF(Databel___Data[[#This Row],[Churn flag]]=0,"Stayed","Churned")</f>
        <v>Churned</v>
      </c>
      <c r="C4871" t="s">
        <v>1</v>
      </c>
      <c r="D4871">
        <f>IF(Databel___Data[[#This Row],[Churn Label]]="NO",0,1)</f>
        <v>1</v>
      </c>
      <c r="E4871">
        <v>1</v>
      </c>
      <c r="F4871">
        <v>9</v>
      </c>
      <c r="G4871">
        <v>11</v>
      </c>
      <c r="H4871">
        <v>34.1</v>
      </c>
      <c r="I4871">
        <v>0</v>
      </c>
      <c r="J4871">
        <v>0</v>
      </c>
      <c r="K4871" t="s">
        <v>2</v>
      </c>
      <c r="L4871" t="s">
        <v>46</v>
      </c>
      <c r="M4871">
        <v>0</v>
      </c>
      <c r="N4871">
        <v>4</v>
      </c>
      <c r="O4871">
        <v>2</v>
      </c>
      <c r="P4871" t="s">
        <v>1</v>
      </c>
      <c r="Q4871">
        <v>0</v>
      </c>
      <c r="R4871" t="s">
        <v>599</v>
      </c>
      <c r="S4871" t="s">
        <v>9853</v>
      </c>
      <c r="T4871" t="s">
        <v>3</v>
      </c>
      <c r="U4871">
        <v>42</v>
      </c>
      <c r="V4871" t="s">
        <v>2</v>
      </c>
      <c r="W4871" t="s">
        <v>2</v>
      </c>
      <c r="X4871" t="s">
        <v>2</v>
      </c>
      <c r="Y4871">
        <v>0</v>
      </c>
      <c r="Z4871" t="s">
        <v>2</v>
      </c>
      <c r="AA4871" t="s">
        <v>37</v>
      </c>
      <c r="AB4871" t="s">
        <v>58</v>
      </c>
      <c r="AC4871">
        <v>21</v>
      </c>
      <c r="AD4871">
        <v>180</v>
      </c>
      <c r="AE4871" t="s">
        <v>7079</v>
      </c>
      <c r="AF4871" t="s">
        <v>7094</v>
      </c>
    </row>
    <row r="4872" spans="1:32" x14ac:dyDescent="0.25">
      <c r="A4872" t="s">
        <v>9854</v>
      </c>
      <c r="B4872" t="str">
        <f>IF(Databel___Data[[#This Row],[Churn flag]]=0,"Stayed","Churned")</f>
        <v>Churned</v>
      </c>
      <c r="C4872" t="s">
        <v>1</v>
      </c>
      <c r="D4872">
        <f>IF(Databel___Data[[#This Row],[Churn Label]]="NO",0,1)</f>
        <v>1</v>
      </c>
      <c r="E4872">
        <v>1</v>
      </c>
      <c r="F4872">
        <v>1</v>
      </c>
      <c r="G4872">
        <v>7</v>
      </c>
      <c r="H4872">
        <v>14</v>
      </c>
      <c r="I4872">
        <v>0</v>
      </c>
      <c r="J4872">
        <v>0</v>
      </c>
      <c r="K4872" t="s">
        <v>2</v>
      </c>
      <c r="L4872" t="s">
        <v>34</v>
      </c>
      <c r="M4872">
        <v>0</v>
      </c>
      <c r="N4872">
        <v>4</v>
      </c>
      <c r="O4872">
        <v>6</v>
      </c>
      <c r="P4872" t="s">
        <v>1</v>
      </c>
      <c r="Q4872">
        <v>0</v>
      </c>
      <c r="R4872" t="s">
        <v>197</v>
      </c>
      <c r="S4872" t="s">
        <v>9855</v>
      </c>
      <c r="T4872" t="s">
        <v>0</v>
      </c>
      <c r="U4872">
        <v>57</v>
      </c>
      <c r="V4872" t="s">
        <v>2</v>
      </c>
      <c r="W4872" t="s">
        <v>2</v>
      </c>
      <c r="X4872" t="s">
        <v>2</v>
      </c>
      <c r="Y4872">
        <v>0</v>
      </c>
      <c r="Z4872" t="s">
        <v>2</v>
      </c>
      <c r="AA4872" t="s">
        <v>37</v>
      </c>
      <c r="AB4872" t="s">
        <v>38</v>
      </c>
      <c r="AC4872">
        <v>47</v>
      </c>
      <c r="AD4872">
        <v>47</v>
      </c>
      <c r="AE4872" t="s">
        <v>7079</v>
      </c>
      <c r="AF4872" t="s">
        <v>7308</v>
      </c>
    </row>
    <row r="4873" spans="1:32" x14ac:dyDescent="0.25">
      <c r="A4873" t="s">
        <v>9856</v>
      </c>
      <c r="B4873" t="str">
        <f>IF(Databel___Data[[#This Row],[Churn flag]]=0,"Stayed","Churned")</f>
        <v>Churned</v>
      </c>
      <c r="C4873" t="s">
        <v>1</v>
      </c>
      <c r="D4873">
        <f>IF(Databel___Data[[#This Row],[Churn Label]]="NO",0,1)</f>
        <v>1</v>
      </c>
      <c r="E4873">
        <v>1</v>
      </c>
      <c r="F4873">
        <v>60</v>
      </c>
      <c r="G4873">
        <v>146</v>
      </c>
      <c r="H4873">
        <v>361.8</v>
      </c>
      <c r="I4873">
        <v>0</v>
      </c>
      <c r="J4873">
        <v>0</v>
      </c>
      <c r="K4873" t="s">
        <v>2</v>
      </c>
      <c r="L4873" t="s">
        <v>34</v>
      </c>
      <c r="M4873">
        <v>0</v>
      </c>
      <c r="N4873">
        <v>4</v>
      </c>
      <c r="O4873">
        <v>7</v>
      </c>
      <c r="P4873" t="s">
        <v>1</v>
      </c>
      <c r="Q4873">
        <v>0</v>
      </c>
      <c r="R4873" t="s">
        <v>275</v>
      </c>
      <c r="S4873" t="s">
        <v>9857</v>
      </c>
      <c r="T4873" t="s">
        <v>0</v>
      </c>
      <c r="U4873">
        <v>42</v>
      </c>
      <c r="V4873" t="s">
        <v>2</v>
      </c>
      <c r="W4873" t="s">
        <v>2</v>
      </c>
      <c r="X4873" t="s">
        <v>2</v>
      </c>
      <c r="Y4873">
        <v>0</v>
      </c>
      <c r="Z4873" t="s">
        <v>1</v>
      </c>
      <c r="AA4873" t="s">
        <v>57</v>
      </c>
      <c r="AB4873" t="s">
        <v>38</v>
      </c>
      <c r="AC4873">
        <v>47</v>
      </c>
      <c r="AD4873">
        <v>2805</v>
      </c>
      <c r="AE4873" t="s">
        <v>7079</v>
      </c>
      <c r="AF4873" t="s">
        <v>7308</v>
      </c>
    </row>
    <row r="4874" spans="1:32" x14ac:dyDescent="0.25">
      <c r="A4874" t="s">
        <v>9858</v>
      </c>
      <c r="B4874" t="str">
        <f>IF(Databel___Data[[#This Row],[Churn flag]]=0,"Stayed","Churned")</f>
        <v>Churned</v>
      </c>
      <c r="C4874" t="s">
        <v>1</v>
      </c>
      <c r="D4874">
        <f>IF(Databel___Data[[#This Row],[Churn Label]]="NO",0,1)</f>
        <v>1</v>
      </c>
      <c r="E4874">
        <v>1</v>
      </c>
      <c r="F4874">
        <v>59</v>
      </c>
      <c r="G4874">
        <v>192</v>
      </c>
      <c r="H4874">
        <v>468.6</v>
      </c>
      <c r="I4874">
        <v>0</v>
      </c>
      <c r="J4874">
        <v>0</v>
      </c>
      <c r="K4874" t="s">
        <v>2</v>
      </c>
      <c r="L4874" t="s">
        <v>34</v>
      </c>
      <c r="M4874">
        <v>0</v>
      </c>
      <c r="N4874">
        <v>0</v>
      </c>
      <c r="O4874">
        <v>7</v>
      </c>
      <c r="P4874" t="s">
        <v>2</v>
      </c>
      <c r="Q4874">
        <v>14</v>
      </c>
      <c r="R4874" t="s">
        <v>470</v>
      </c>
      <c r="S4874" t="s">
        <v>9859</v>
      </c>
      <c r="T4874" t="s">
        <v>3</v>
      </c>
      <c r="U4874">
        <v>46</v>
      </c>
      <c r="V4874" t="s">
        <v>2</v>
      </c>
      <c r="W4874" t="s">
        <v>2</v>
      </c>
      <c r="X4874" t="s">
        <v>2</v>
      </c>
      <c r="Y4874">
        <v>0</v>
      </c>
      <c r="Z4874" t="s">
        <v>1</v>
      </c>
      <c r="AA4874" t="s">
        <v>37</v>
      </c>
      <c r="AB4874" t="s">
        <v>38</v>
      </c>
      <c r="AC4874">
        <v>70</v>
      </c>
      <c r="AD4874">
        <v>4119</v>
      </c>
      <c r="AE4874" t="s">
        <v>7079</v>
      </c>
      <c r="AF4874" t="s">
        <v>7080</v>
      </c>
    </row>
    <row r="4875" spans="1:32" x14ac:dyDescent="0.25">
      <c r="A4875" t="s">
        <v>9860</v>
      </c>
      <c r="B4875" t="str">
        <f>IF(Databel___Data[[#This Row],[Churn flag]]=0,"Stayed","Churned")</f>
        <v>Churned</v>
      </c>
      <c r="C4875" t="s">
        <v>1</v>
      </c>
      <c r="D4875">
        <f>IF(Databel___Data[[#This Row],[Churn Label]]="NO",0,1)</f>
        <v>1</v>
      </c>
      <c r="E4875">
        <v>1</v>
      </c>
      <c r="F4875">
        <v>3</v>
      </c>
      <c r="G4875">
        <v>4</v>
      </c>
      <c r="H4875">
        <v>10.8</v>
      </c>
      <c r="I4875">
        <v>0</v>
      </c>
      <c r="J4875">
        <v>0</v>
      </c>
      <c r="K4875" t="s">
        <v>2</v>
      </c>
      <c r="L4875" t="s">
        <v>34</v>
      </c>
      <c r="M4875">
        <v>0</v>
      </c>
      <c r="N4875">
        <v>4</v>
      </c>
      <c r="O4875">
        <v>3</v>
      </c>
      <c r="P4875" t="s">
        <v>1</v>
      </c>
      <c r="Q4875">
        <v>0</v>
      </c>
      <c r="R4875" t="s">
        <v>470</v>
      </c>
      <c r="S4875" t="s">
        <v>9861</v>
      </c>
      <c r="T4875" t="s">
        <v>0</v>
      </c>
      <c r="U4875">
        <v>60</v>
      </c>
      <c r="V4875" t="s">
        <v>2</v>
      </c>
      <c r="W4875" t="s">
        <v>2</v>
      </c>
      <c r="X4875" t="s">
        <v>2</v>
      </c>
      <c r="Y4875">
        <v>0</v>
      </c>
      <c r="Z4875" t="s">
        <v>2</v>
      </c>
      <c r="AA4875" t="s">
        <v>37</v>
      </c>
      <c r="AB4875" t="s">
        <v>38</v>
      </c>
      <c r="AC4875">
        <v>31</v>
      </c>
      <c r="AD4875">
        <v>84</v>
      </c>
      <c r="AE4875" t="s">
        <v>7079</v>
      </c>
      <c r="AF4875" t="s">
        <v>7080</v>
      </c>
    </row>
    <row r="4876" spans="1:32" x14ac:dyDescent="0.25">
      <c r="A4876" t="s">
        <v>9862</v>
      </c>
      <c r="B4876" t="str">
        <f>IF(Databel___Data[[#This Row],[Churn flag]]=0,"Stayed","Churned")</f>
        <v>Churned</v>
      </c>
      <c r="C4876" t="s">
        <v>1</v>
      </c>
      <c r="D4876">
        <f>IF(Databel___Data[[#This Row],[Churn Label]]="NO",0,1)</f>
        <v>1</v>
      </c>
      <c r="E4876">
        <v>1</v>
      </c>
      <c r="F4876">
        <v>3</v>
      </c>
      <c r="G4876">
        <v>7</v>
      </c>
      <c r="H4876">
        <v>19.3</v>
      </c>
      <c r="I4876">
        <v>0</v>
      </c>
      <c r="J4876">
        <v>0</v>
      </c>
      <c r="K4876" t="s">
        <v>2</v>
      </c>
      <c r="L4876" t="s">
        <v>34</v>
      </c>
      <c r="M4876">
        <v>0</v>
      </c>
      <c r="N4876">
        <v>2</v>
      </c>
      <c r="O4876">
        <v>2</v>
      </c>
      <c r="P4876" t="s">
        <v>1</v>
      </c>
      <c r="Q4876">
        <v>0</v>
      </c>
      <c r="R4876" t="s">
        <v>114</v>
      </c>
      <c r="S4876" t="s">
        <v>9863</v>
      </c>
      <c r="T4876" t="s">
        <v>0</v>
      </c>
      <c r="U4876">
        <v>39</v>
      </c>
      <c r="V4876" t="s">
        <v>2</v>
      </c>
      <c r="W4876" t="s">
        <v>2</v>
      </c>
      <c r="X4876" t="s">
        <v>2</v>
      </c>
      <c r="Y4876">
        <v>0</v>
      </c>
      <c r="Z4876" t="s">
        <v>2</v>
      </c>
      <c r="AA4876" t="s">
        <v>37</v>
      </c>
      <c r="AB4876" t="s">
        <v>38</v>
      </c>
      <c r="AC4876">
        <v>49</v>
      </c>
      <c r="AD4876">
        <v>157</v>
      </c>
      <c r="AE4876" t="s">
        <v>7133</v>
      </c>
      <c r="AF4876" t="s">
        <v>7134</v>
      </c>
    </row>
    <row r="4877" spans="1:32" x14ac:dyDescent="0.25">
      <c r="A4877" t="s">
        <v>9864</v>
      </c>
      <c r="B4877" t="str">
        <f>IF(Databel___Data[[#This Row],[Churn flag]]=0,"Stayed","Churned")</f>
        <v>Churned</v>
      </c>
      <c r="C4877" t="s">
        <v>1</v>
      </c>
      <c r="D4877">
        <f>IF(Databel___Data[[#This Row],[Churn Label]]="NO",0,1)</f>
        <v>1</v>
      </c>
      <c r="E4877">
        <v>1</v>
      </c>
      <c r="F4877">
        <v>1</v>
      </c>
      <c r="G4877">
        <v>5</v>
      </c>
      <c r="H4877">
        <v>16</v>
      </c>
      <c r="I4877">
        <v>0</v>
      </c>
      <c r="J4877">
        <v>0</v>
      </c>
      <c r="K4877" t="s">
        <v>2</v>
      </c>
      <c r="L4877" t="s">
        <v>34</v>
      </c>
      <c r="M4877">
        <v>0</v>
      </c>
      <c r="N4877">
        <v>3</v>
      </c>
      <c r="O4877">
        <v>7</v>
      </c>
      <c r="P4877" t="s">
        <v>1</v>
      </c>
      <c r="Q4877">
        <v>0</v>
      </c>
      <c r="R4877" t="s">
        <v>275</v>
      </c>
      <c r="S4877" t="s">
        <v>9865</v>
      </c>
      <c r="T4877" t="s">
        <v>3</v>
      </c>
      <c r="U4877">
        <v>66</v>
      </c>
      <c r="V4877" t="s">
        <v>2</v>
      </c>
      <c r="W4877" t="s">
        <v>1</v>
      </c>
      <c r="X4877" t="s">
        <v>2</v>
      </c>
      <c r="Y4877">
        <v>0</v>
      </c>
      <c r="Z4877" t="s">
        <v>2</v>
      </c>
      <c r="AA4877" t="s">
        <v>37</v>
      </c>
      <c r="AB4877" t="s">
        <v>58</v>
      </c>
      <c r="AC4877">
        <v>21</v>
      </c>
      <c r="AD4877">
        <v>21</v>
      </c>
      <c r="AE4877" t="s">
        <v>7105</v>
      </c>
      <c r="AF4877" t="s">
        <v>7123</v>
      </c>
    </row>
    <row r="4878" spans="1:32" x14ac:dyDescent="0.25">
      <c r="A4878" t="s">
        <v>9866</v>
      </c>
      <c r="B4878" t="str">
        <f>IF(Databel___Data[[#This Row],[Churn flag]]=0,"Stayed","Churned")</f>
        <v>Churned</v>
      </c>
      <c r="C4878" t="s">
        <v>1</v>
      </c>
      <c r="D4878">
        <f>IF(Databel___Data[[#This Row],[Churn Label]]="NO",0,1)</f>
        <v>1</v>
      </c>
      <c r="E4878">
        <v>1</v>
      </c>
      <c r="F4878">
        <v>12</v>
      </c>
      <c r="G4878">
        <v>24</v>
      </c>
      <c r="H4878">
        <v>48.8</v>
      </c>
      <c r="I4878">
        <v>0</v>
      </c>
      <c r="J4878">
        <v>0</v>
      </c>
      <c r="K4878" t="s">
        <v>2</v>
      </c>
      <c r="L4878" t="s">
        <v>34</v>
      </c>
      <c r="M4878">
        <v>0</v>
      </c>
      <c r="N4878">
        <v>1</v>
      </c>
      <c r="O4878">
        <v>1</v>
      </c>
      <c r="P4878" t="s">
        <v>1</v>
      </c>
      <c r="Q4878">
        <v>0</v>
      </c>
      <c r="R4878" t="s">
        <v>68</v>
      </c>
      <c r="S4878" t="s">
        <v>9867</v>
      </c>
      <c r="T4878" t="s">
        <v>3</v>
      </c>
      <c r="U4878">
        <v>59</v>
      </c>
      <c r="V4878" t="s">
        <v>2</v>
      </c>
      <c r="W4878" t="s">
        <v>2</v>
      </c>
      <c r="X4878" t="s">
        <v>2</v>
      </c>
      <c r="Y4878">
        <v>0</v>
      </c>
      <c r="Z4878" t="s">
        <v>1</v>
      </c>
      <c r="AA4878" t="s">
        <v>37</v>
      </c>
      <c r="AB4878" t="s">
        <v>38</v>
      </c>
      <c r="AC4878">
        <v>37</v>
      </c>
      <c r="AD4878">
        <v>454</v>
      </c>
      <c r="AE4878" t="s">
        <v>7105</v>
      </c>
      <c r="AF4878" t="s">
        <v>7116</v>
      </c>
    </row>
    <row r="4879" spans="1:32" x14ac:dyDescent="0.25">
      <c r="A4879" t="s">
        <v>9868</v>
      </c>
      <c r="B4879" t="str">
        <f>IF(Databel___Data[[#This Row],[Churn flag]]=0,"Stayed","Churned")</f>
        <v>Churned</v>
      </c>
      <c r="C4879" t="s">
        <v>1</v>
      </c>
      <c r="D4879">
        <f>IF(Databel___Data[[#This Row],[Churn Label]]="NO",0,1)</f>
        <v>1</v>
      </c>
      <c r="E4879">
        <v>1</v>
      </c>
      <c r="F4879">
        <v>17</v>
      </c>
      <c r="G4879">
        <v>70</v>
      </c>
      <c r="H4879">
        <v>188.7</v>
      </c>
      <c r="I4879">
        <v>0</v>
      </c>
      <c r="J4879">
        <v>0</v>
      </c>
      <c r="K4879" t="s">
        <v>2</v>
      </c>
      <c r="L4879" t="s">
        <v>34</v>
      </c>
      <c r="M4879">
        <v>0</v>
      </c>
      <c r="N4879">
        <v>0</v>
      </c>
      <c r="O4879">
        <v>8</v>
      </c>
      <c r="P4879" t="s">
        <v>1</v>
      </c>
      <c r="Q4879">
        <v>0</v>
      </c>
      <c r="R4879" t="s">
        <v>68</v>
      </c>
      <c r="S4879" t="s">
        <v>9869</v>
      </c>
      <c r="T4879" t="s">
        <v>0</v>
      </c>
      <c r="U4879">
        <v>49</v>
      </c>
      <c r="V4879" t="s">
        <v>2</v>
      </c>
      <c r="W4879" t="s">
        <v>2</v>
      </c>
      <c r="X4879" t="s">
        <v>2</v>
      </c>
      <c r="Y4879">
        <v>0</v>
      </c>
      <c r="Z4879" t="s">
        <v>1</v>
      </c>
      <c r="AA4879" t="s">
        <v>37</v>
      </c>
      <c r="AB4879" t="s">
        <v>38</v>
      </c>
      <c r="AC4879">
        <v>15</v>
      </c>
      <c r="AD4879">
        <v>254</v>
      </c>
      <c r="AE4879" t="s">
        <v>7105</v>
      </c>
      <c r="AF4879" t="s">
        <v>8904</v>
      </c>
    </row>
    <row r="4880" spans="1:32" x14ac:dyDescent="0.25">
      <c r="A4880" t="s">
        <v>9870</v>
      </c>
      <c r="B4880" t="str">
        <f>IF(Databel___Data[[#This Row],[Churn flag]]=0,"Stayed","Churned")</f>
        <v>Churned</v>
      </c>
      <c r="C4880" t="s">
        <v>1</v>
      </c>
      <c r="D4880">
        <f>IF(Databel___Data[[#This Row],[Churn Label]]="NO",0,1)</f>
        <v>1</v>
      </c>
      <c r="E4880">
        <v>1</v>
      </c>
      <c r="F4880">
        <v>3</v>
      </c>
      <c r="G4880">
        <v>15</v>
      </c>
      <c r="H4880">
        <v>35.1</v>
      </c>
      <c r="I4880">
        <v>0</v>
      </c>
      <c r="J4880">
        <v>0</v>
      </c>
      <c r="K4880" t="s">
        <v>2</v>
      </c>
      <c r="L4880" t="s">
        <v>34</v>
      </c>
      <c r="M4880">
        <v>0</v>
      </c>
      <c r="N4880">
        <v>3</v>
      </c>
      <c r="O4880">
        <v>6</v>
      </c>
      <c r="P4880" t="s">
        <v>1</v>
      </c>
      <c r="Q4880">
        <v>0</v>
      </c>
      <c r="R4880" t="s">
        <v>35</v>
      </c>
      <c r="S4880" t="s">
        <v>9871</v>
      </c>
      <c r="T4880" t="s">
        <v>0</v>
      </c>
      <c r="U4880">
        <v>72</v>
      </c>
      <c r="V4880" t="s">
        <v>2</v>
      </c>
      <c r="W4880" t="s">
        <v>1</v>
      </c>
      <c r="X4880" t="s">
        <v>2</v>
      </c>
      <c r="Y4880">
        <v>0</v>
      </c>
      <c r="Z4880" t="s">
        <v>2</v>
      </c>
      <c r="AA4880" t="s">
        <v>37</v>
      </c>
      <c r="AB4880" t="s">
        <v>58</v>
      </c>
      <c r="AC4880">
        <v>30</v>
      </c>
      <c r="AD4880">
        <v>95</v>
      </c>
      <c r="AE4880" t="s">
        <v>7105</v>
      </c>
      <c r="AF4880" t="s">
        <v>7106</v>
      </c>
    </row>
    <row r="4881" spans="1:32" x14ac:dyDescent="0.25">
      <c r="A4881" t="s">
        <v>9872</v>
      </c>
      <c r="B4881" t="str">
        <f>IF(Databel___Data[[#This Row],[Churn flag]]=0,"Stayed","Churned")</f>
        <v>Churned</v>
      </c>
      <c r="C4881" t="s">
        <v>1</v>
      </c>
      <c r="D4881">
        <f>IF(Databel___Data[[#This Row],[Churn Label]]="NO",0,1)</f>
        <v>1</v>
      </c>
      <c r="E4881">
        <v>1</v>
      </c>
      <c r="F4881">
        <v>1</v>
      </c>
      <c r="G4881">
        <v>2</v>
      </c>
      <c r="H4881">
        <v>4</v>
      </c>
      <c r="I4881">
        <v>0</v>
      </c>
      <c r="J4881">
        <v>0</v>
      </c>
      <c r="K4881" t="s">
        <v>2</v>
      </c>
      <c r="L4881" t="s">
        <v>34</v>
      </c>
      <c r="M4881">
        <v>0</v>
      </c>
      <c r="N4881">
        <v>3</v>
      </c>
      <c r="O4881">
        <v>6</v>
      </c>
      <c r="P4881" t="s">
        <v>2</v>
      </c>
      <c r="Q4881">
        <v>18</v>
      </c>
      <c r="R4881" t="s">
        <v>130</v>
      </c>
      <c r="S4881" t="s">
        <v>9873</v>
      </c>
      <c r="T4881" t="s">
        <v>0</v>
      </c>
      <c r="U4881">
        <v>75</v>
      </c>
      <c r="V4881" t="s">
        <v>2</v>
      </c>
      <c r="W4881" t="s">
        <v>1</v>
      </c>
      <c r="X4881" t="s">
        <v>2</v>
      </c>
      <c r="Y4881">
        <v>0</v>
      </c>
      <c r="Z4881" t="s">
        <v>2</v>
      </c>
      <c r="AA4881" t="s">
        <v>37</v>
      </c>
      <c r="AB4881" t="s">
        <v>38</v>
      </c>
      <c r="AC4881">
        <v>43</v>
      </c>
      <c r="AD4881">
        <v>43</v>
      </c>
      <c r="AE4881" t="s">
        <v>7105</v>
      </c>
      <c r="AF4881" t="s">
        <v>7143</v>
      </c>
    </row>
    <row r="4882" spans="1:32" x14ac:dyDescent="0.25">
      <c r="A4882" t="s">
        <v>9874</v>
      </c>
      <c r="B4882" t="str">
        <f>IF(Databel___Data[[#This Row],[Churn flag]]=0,"Stayed","Churned")</f>
        <v>Churned</v>
      </c>
      <c r="C4882" t="s">
        <v>1</v>
      </c>
      <c r="D4882">
        <f>IF(Databel___Data[[#This Row],[Churn Label]]="NO",0,1)</f>
        <v>1</v>
      </c>
      <c r="E4882">
        <v>1</v>
      </c>
      <c r="F4882">
        <v>1</v>
      </c>
      <c r="G4882">
        <v>6</v>
      </c>
      <c r="H4882">
        <v>12</v>
      </c>
      <c r="I4882">
        <v>0</v>
      </c>
      <c r="J4882">
        <v>0</v>
      </c>
      <c r="K4882" t="s">
        <v>2</v>
      </c>
      <c r="L4882" t="s">
        <v>34</v>
      </c>
      <c r="M4882">
        <v>0</v>
      </c>
      <c r="N4882">
        <v>3</v>
      </c>
      <c r="O4882">
        <v>4</v>
      </c>
      <c r="P4882" t="s">
        <v>1</v>
      </c>
      <c r="Q4882">
        <v>0</v>
      </c>
      <c r="R4882" t="s">
        <v>119</v>
      </c>
      <c r="S4882" t="s">
        <v>9875</v>
      </c>
      <c r="T4882" t="s">
        <v>0</v>
      </c>
      <c r="U4882">
        <v>59</v>
      </c>
      <c r="V4882" t="s">
        <v>2</v>
      </c>
      <c r="W4882" t="s">
        <v>2</v>
      </c>
      <c r="X4882" t="s">
        <v>2</v>
      </c>
      <c r="Y4882">
        <v>0</v>
      </c>
      <c r="Z4882" t="s">
        <v>2</v>
      </c>
      <c r="AA4882" t="s">
        <v>37</v>
      </c>
      <c r="AB4882" t="s">
        <v>58</v>
      </c>
      <c r="AC4882">
        <v>20</v>
      </c>
      <c r="AD4882">
        <v>20</v>
      </c>
      <c r="AE4882" t="s">
        <v>7133</v>
      </c>
      <c r="AF4882" t="s">
        <v>7146</v>
      </c>
    </row>
    <row r="4883" spans="1:32" x14ac:dyDescent="0.25">
      <c r="A4883" t="s">
        <v>9876</v>
      </c>
      <c r="B4883" t="str">
        <f>IF(Databel___Data[[#This Row],[Churn flag]]=0,"Stayed","Churned")</f>
        <v>Churned</v>
      </c>
      <c r="C4883" t="s">
        <v>1</v>
      </c>
      <c r="D4883">
        <f>IF(Databel___Data[[#This Row],[Churn Label]]="NO",0,1)</f>
        <v>1</v>
      </c>
      <c r="E4883">
        <v>1</v>
      </c>
      <c r="F4883">
        <v>70</v>
      </c>
      <c r="G4883">
        <v>241</v>
      </c>
      <c r="H4883">
        <v>770.7</v>
      </c>
      <c r="I4883">
        <v>0</v>
      </c>
      <c r="J4883">
        <v>0</v>
      </c>
      <c r="K4883" t="s">
        <v>2</v>
      </c>
      <c r="L4883" t="s">
        <v>34</v>
      </c>
      <c r="M4883">
        <v>0</v>
      </c>
      <c r="N4883">
        <v>0</v>
      </c>
      <c r="O4883">
        <v>5</v>
      </c>
      <c r="P4883" t="s">
        <v>1</v>
      </c>
      <c r="Q4883">
        <v>0</v>
      </c>
      <c r="R4883" t="s">
        <v>216</v>
      </c>
      <c r="S4883" t="s">
        <v>9877</v>
      </c>
      <c r="T4883" t="s">
        <v>0</v>
      </c>
      <c r="U4883">
        <v>41</v>
      </c>
      <c r="V4883" t="s">
        <v>2</v>
      </c>
      <c r="W4883" t="s">
        <v>2</v>
      </c>
      <c r="X4883" t="s">
        <v>2</v>
      </c>
      <c r="Y4883">
        <v>0</v>
      </c>
      <c r="Z4883" t="s">
        <v>1</v>
      </c>
      <c r="AA4883" t="s">
        <v>57</v>
      </c>
      <c r="AB4883" t="s">
        <v>38</v>
      </c>
      <c r="AC4883">
        <v>52</v>
      </c>
      <c r="AD4883">
        <v>3618</v>
      </c>
      <c r="AE4883" t="s">
        <v>7133</v>
      </c>
      <c r="AF4883" t="s">
        <v>7149</v>
      </c>
    </row>
    <row r="4884" spans="1:32" x14ac:dyDescent="0.25">
      <c r="A4884" t="s">
        <v>9878</v>
      </c>
      <c r="B4884" t="str">
        <f>IF(Databel___Data[[#This Row],[Churn flag]]=0,"Stayed","Churned")</f>
        <v>Churned</v>
      </c>
      <c r="C4884" t="s">
        <v>1</v>
      </c>
      <c r="D4884">
        <f>IF(Databel___Data[[#This Row],[Churn Label]]="NO",0,1)</f>
        <v>1</v>
      </c>
      <c r="E4884">
        <v>1</v>
      </c>
      <c r="F4884">
        <v>69</v>
      </c>
      <c r="G4884">
        <v>323</v>
      </c>
      <c r="H4884">
        <v>902.6</v>
      </c>
      <c r="I4884">
        <v>0</v>
      </c>
      <c r="J4884">
        <v>0</v>
      </c>
      <c r="K4884" t="s">
        <v>2</v>
      </c>
      <c r="L4884" t="s">
        <v>34</v>
      </c>
      <c r="M4884">
        <v>0</v>
      </c>
      <c r="N4884">
        <v>3</v>
      </c>
      <c r="O4884">
        <v>6</v>
      </c>
      <c r="P4884" t="s">
        <v>1</v>
      </c>
      <c r="Q4884">
        <v>0</v>
      </c>
      <c r="R4884" t="s">
        <v>470</v>
      </c>
      <c r="S4884" t="s">
        <v>9879</v>
      </c>
      <c r="T4884" t="s">
        <v>3</v>
      </c>
      <c r="U4884">
        <v>47</v>
      </c>
      <c r="V4884" t="s">
        <v>2</v>
      </c>
      <c r="W4884" t="s">
        <v>2</v>
      </c>
      <c r="X4884" t="s">
        <v>2</v>
      </c>
      <c r="Y4884">
        <v>0</v>
      </c>
      <c r="Z4884" t="s">
        <v>1</v>
      </c>
      <c r="AA4884" t="s">
        <v>57</v>
      </c>
      <c r="AB4884" t="s">
        <v>38</v>
      </c>
      <c r="AC4884">
        <v>47</v>
      </c>
      <c r="AD4884">
        <v>3287</v>
      </c>
      <c r="AE4884" t="s">
        <v>7133</v>
      </c>
      <c r="AF4884" t="s">
        <v>7899</v>
      </c>
    </row>
    <row r="4885" spans="1:32" x14ac:dyDescent="0.25">
      <c r="A4885" t="s">
        <v>9880</v>
      </c>
      <c r="B4885" t="str">
        <f>IF(Databel___Data[[#This Row],[Churn flag]]=0,"Stayed","Churned")</f>
        <v>Churned</v>
      </c>
      <c r="C4885" t="s">
        <v>1</v>
      </c>
      <c r="D4885">
        <f>IF(Databel___Data[[#This Row],[Churn Label]]="NO",0,1)</f>
        <v>1</v>
      </c>
      <c r="E4885">
        <v>1</v>
      </c>
      <c r="F4885">
        <v>26</v>
      </c>
      <c r="G4885">
        <v>73</v>
      </c>
      <c r="H4885">
        <v>178.8</v>
      </c>
      <c r="I4885">
        <v>0</v>
      </c>
      <c r="J4885">
        <v>0</v>
      </c>
      <c r="K4885" t="s">
        <v>2</v>
      </c>
      <c r="L4885" t="s">
        <v>34</v>
      </c>
      <c r="M4885">
        <v>0</v>
      </c>
      <c r="N4885">
        <v>3</v>
      </c>
      <c r="O4885">
        <v>1</v>
      </c>
      <c r="P4885" t="s">
        <v>1</v>
      </c>
      <c r="Q4885">
        <v>0</v>
      </c>
      <c r="R4885" t="s">
        <v>71</v>
      </c>
      <c r="S4885" t="s">
        <v>9881</v>
      </c>
      <c r="T4885" t="s">
        <v>0</v>
      </c>
      <c r="U4885">
        <v>69</v>
      </c>
      <c r="V4885" t="s">
        <v>2</v>
      </c>
      <c r="W4885" t="s">
        <v>1</v>
      </c>
      <c r="X4885" t="s">
        <v>2</v>
      </c>
      <c r="Y4885">
        <v>0</v>
      </c>
      <c r="Z4885" t="s">
        <v>2</v>
      </c>
      <c r="AA4885" t="s">
        <v>37</v>
      </c>
      <c r="AB4885" t="s">
        <v>38</v>
      </c>
      <c r="AC4885">
        <v>44</v>
      </c>
      <c r="AD4885">
        <v>1125</v>
      </c>
      <c r="AE4885" t="s">
        <v>7133</v>
      </c>
      <c r="AF4885" t="s">
        <v>7134</v>
      </c>
    </row>
    <row r="4886" spans="1:32" x14ac:dyDescent="0.25">
      <c r="A4886" t="s">
        <v>9882</v>
      </c>
      <c r="B4886" t="str">
        <f>IF(Databel___Data[[#This Row],[Churn flag]]=0,"Stayed","Churned")</f>
        <v>Churned</v>
      </c>
      <c r="C4886" t="s">
        <v>1</v>
      </c>
      <c r="D4886">
        <f>IF(Databel___Data[[#This Row],[Churn Label]]="NO",0,1)</f>
        <v>1</v>
      </c>
      <c r="E4886">
        <v>1</v>
      </c>
      <c r="F4886">
        <v>11</v>
      </c>
      <c r="G4886">
        <v>54</v>
      </c>
      <c r="H4886">
        <v>122.6</v>
      </c>
      <c r="I4886">
        <v>0</v>
      </c>
      <c r="J4886">
        <v>0</v>
      </c>
      <c r="K4886" t="s">
        <v>2</v>
      </c>
      <c r="L4886" t="s">
        <v>34</v>
      </c>
      <c r="M4886">
        <v>0</v>
      </c>
      <c r="N4886">
        <v>0</v>
      </c>
      <c r="O4886">
        <v>9</v>
      </c>
      <c r="P4886" t="s">
        <v>1</v>
      </c>
      <c r="Q4886">
        <v>0</v>
      </c>
      <c r="R4886" t="s">
        <v>41</v>
      </c>
      <c r="S4886" t="s">
        <v>9883</v>
      </c>
      <c r="T4886" t="s">
        <v>3</v>
      </c>
      <c r="U4886">
        <v>41</v>
      </c>
      <c r="V4886" t="s">
        <v>2</v>
      </c>
      <c r="W4886" t="s">
        <v>2</v>
      </c>
      <c r="X4886" t="s">
        <v>2</v>
      </c>
      <c r="Y4886">
        <v>0</v>
      </c>
      <c r="Z4886" t="s">
        <v>2</v>
      </c>
      <c r="AA4886" t="s">
        <v>37</v>
      </c>
      <c r="AB4886" t="s">
        <v>38</v>
      </c>
      <c r="AC4886">
        <v>35</v>
      </c>
      <c r="AD4886">
        <v>389</v>
      </c>
      <c r="AE4886" t="s">
        <v>7105</v>
      </c>
      <c r="AF4886" t="s">
        <v>7123</v>
      </c>
    </row>
    <row r="4887" spans="1:32" x14ac:dyDescent="0.25">
      <c r="A4887" t="s">
        <v>9884</v>
      </c>
      <c r="B4887" t="str">
        <f>IF(Databel___Data[[#This Row],[Churn flag]]=0,"Stayed","Churned")</f>
        <v>Churned</v>
      </c>
      <c r="C4887" t="s">
        <v>1</v>
      </c>
      <c r="D4887">
        <f>IF(Databel___Data[[#This Row],[Churn Label]]="NO",0,1)</f>
        <v>1</v>
      </c>
      <c r="E4887">
        <v>1</v>
      </c>
      <c r="F4887">
        <v>1</v>
      </c>
      <c r="G4887">
        <v>7</v>
      </c>
      <c r="H4887">
        <v>11</v>
      </c>
      <c r="I4887">
        <v>0</v>
      </c>
      <c r="J4887">
        <v>0</v>
      </c>
      <c r="K4887" t="s">
        <v>2</v>
      </c>
      <c r="L4887" t="s">
        <v>34</v>
      </c>
      <c r="M4887">
        <v>0</v>
      </c>
      <c r="N4887">
        <v>5</v>
      </c>
      <c r="O4887">
        <v>0</v>
      </c>
      <c r="P4887" t="s">
        <v>2</v>
      </c>
      <c r="Q4887">
        <v>0</v>
      </c>
      <c r="R4887" t="s">
        <v>91</v>
      </c>
      <c r="S4887" t="s">
        <v>9885</v>
      </c>
      <c r="T4887" t="s">
        <v>3</v>
      </c>
      <c r="U4887">
        <v>65</v>
      </c>
      <c r="V4887" t="s">
        <v>2</v>
      </c>
      <c r="W4887" t="s">
        <v>1</v>
      </c>
      <c r="X4887" t="s">
        <v>2</v>
      </c>
      <c r="Y4887">
        <v>0</v>
      </c>
      <c r="Z4887" t="s">
        <v>2</v>
      </c>
      <c r="AA4887" t="s">
        <v>37</v>
      </c>
      <c r="AB4887" t="s">
        <v>58</v>
      </c>
      <c r="AC4887">
        <v>7</v>
      </c>
      <c r="AD4887">
        <v>7</v>
      </c>
      <c r="AE4887" t="s">
        <v>7105</v>
      </c>
      <c r="AF4887" t="s">
        <v>7116</v>
      </c>
    </row>
    <row r="4888" spans="1:32" x14ac:dyDescent="0.25">
      <c r="A4888" t="s">
        <v>9886</v>
      </c>
      <c r="B4888" t="str">
        <f>IF(Databel___Data[[#This Row],[Churn flag]]=0,"Stayed","Churned")</f>
        <v>Churned</v>
      </c>
      <c r="C4888" t="s">
        <v>1</v>
      </c>
      <c r="D4888">
        <f>IF(Databel___Data[[#This Row],[Churn Label]]="NO",0,1)</f>
        <v>1</v>
      </c>
      <c r="E4888">
        <v>1</v>
      </c>
      <c r="F4888">
        <v>1</v>
      </c>
      <c r="G4888">
        <v>3</v>
      </c>
      <c r="H4888">
        <v>6</v>
      </c>
      <c r="I4888">
        <v>0</v>
      </c>
      <c r="J4888">
        <v>0</v>
      </c>
      <c r="K4888" t="s">
        <v>2</v>
      </c>
      <c r="L4888" t="s">
        <v>34</v>
      </c>
      <c r="M4888">
        <v>0</v>
      </c>
      <c r="N4888">
        <v>0</v>
      </c>
      <c r="O4888">
        <v>2</v>
      </c>
      <c r="P4888" t="s">
        <v>2</v>
      </c>
      <c r="Q4888">
        <v>25</v>
      </c>
      <c r="R4888" t="s">
        <v>111</v>
      </c>
      <c r="S4888" t="s">
        <v>9887</v>
      </c>
      <c r="T4888" t="s">
        <v>3</v>
      </c>
      <c r="U4888">
        <v>58</v>
      </c>
      <c r="V4888" t="s">
        <v>2</v>
      </c>
      <c r="W4888" t="s">
        <v>2</v>
      </c>
      <c r="X4888" t="s">
        <v>2</v>
      </c>
      <c r="Y4888">
        <v>0</v>
      </c>
      <c r="Z4888" t="s">
        <v>1</v>
      </c>
      <c r="AA4888" t="s">
        <v>37</v>
      </c>
      <c r="AB4888" t="s">
        <v>58</v>
      </c>
      <c r="AC4888">
        <v>23</v>
      </c>
      <c r="AD4888">
        <v>23</v>
      </c>
      <c r="AE4888" t="s">
        <v>7105</v>
      </c>
      <c r="AF4888" t="s">
        <v>8904</v>
      </c>
    </row>
    <row r="4889" spans="1:32" x14ac:dyDescent="0.25">
      <c r="A4889" t="s">
        <v>9888</v>
      </c>
      <c r="B4889" t="str">
        <f>IF(Databel___Data[[#This Row],[Churn flag]]=0,"Stayed","Churned")</f>
        <v>Churned</v>
      </c>
      <c r="C4889" t="s">
        <v>1</v>
      </c>
      <c r="D4889">
        <f>IF(Databel___Data[[#This Row],[Churn Label]]="NO",0,1)</f>
        <v>1</v>
      </c>
      <c r="E4889">
        <v>1</v>
      </c>
      <c r="F4889">
        <v>45</v>
      </c>
      <c r="G4889">
        <v>248</v>
      </c>
      <c r="H4889">
        <v>679</v>
      </c>
      <c r="I4889">
        <v>0</v>
      </c>
      <c r="J4889">
        <v>0</v>
      </c>
      <c r="K4889" t="s">
        <v>2</v>
      </c>
      <c r="L4889" t="s">
        <v>34</v>
      </c>
      <c r="M4889">
        <v>0</v>
      </c>
      <c r="N4889">
        <v>0</v>
      </c>
      <c r="O4889">
        <v>3</v>
      </c>
      <c r="P4889" t="s">
        <v>1</v>
      </c>
      <c r="Q4889">
        <v>0</v>
      </c>
      <c r="R4889" t="s">
        <v>130</v>
      </c>
      <c r="S4889" t="s">
        <v>9889</v>
      </c>
      <c r="T4889" t="s">
        <v>0</v>
      </c>
      <c r="U4889">
        <v>56</v>
      </c>
      <c r="V4889" t="s">
        <v>2</v>
      </c>
      <c r="W4889" t="s">
        <v>2</v>
      </c>
      <c r="X4889" t="s">
        <v>2</v>
      </c>
      <c r="Y4889">
        <v>0</v>
      </c>
      <c r="Z4889" t="s">
        <v>1</v>
      </c>
      <c r="AA4889" t="s">
        <v>57</v>
      </c>
      <c r="AB4889" t="s">
        <v>58</v>
      </c>
      <c r="AC4889">
        <v>21</v>
      </c>
      <c r="AD4889">
        <v>967</v>
      </c>
      <c r="AE4889" t="s">
        <v>7105</v>
      </c>
      <c r="AF4889" t="s">
        <v>7106</v>
      </c>
    </row>
    <row r="4890" spans="1:32" x14ac:dyDescent="0.25">
      <c r="A4890" t="s">
        <v>9890</v>
      </c>
      <c r="B4890" t="str">
        <f>IF(Databel___Data[[#This Row],[Churn flag]]=0,"Stayed","Churned")</f>
        <v>Churned</v>
      </c>
      <c r="C4890" t="s">
        <v>1</v>
      </c>
      <c r="D4890">
        <f>IF(Databel___Data[[#This Row],[Churn Label]]="NO",0,1)</f>
        <v>1</v>
      </c>
      <c r="E4890">
        <v>1</v>
      </c>
      <c r="F4890">
        <v>4</v>
      </c>
      <c r="G4890">
        <v>15</v>
      </c>
      <c r="H4890">
        <v>41.9</v>
      </c>
      <c r="I4890">
        <v>0</v>
      </c>
      <c r="J4890">
        <v>0</v>
      </c>
      <c r="K4890" t="s">
        <v>2</v>
      </c>
      <c r="L4890" t="s">
        <v>46</v>
      </c>
      <c r="M4890">
        <v>0</v>
      </c>
      <c r="N4890">
        <v>0</v>
      </c>
      <c r="O4890">
        <v>4</v>
      </c>
      <c r="P4890" t="s">
        <v>1</v>
      </c>
      <c r="Q4890">
        <v>0</v>
      </c>
      <c r="R4890" t="s">
        <v>374</v>
      </c>
      <c r="S4890" t="s">
        <v>9891</v>
      </c>
      <c r="T4890" t="s">
        <v>3</v>
      </c>
      <c r="U4890">
        <v>31</v>
      </c>
      <c r="V4890" t="s">
        <v>2</v>
      </c>
      <c r="W4890" t="s">
        <v>2</v>
      </c>
      <c r="X4890" t="s">
        <v>2</v>
      </c>
      <c r="Y4890">
        <v>0</v>
      </c>
      <c r="Z4890" t="s">
        <v>2</v>
      </c>
      <c r="AA4890" t="s">
        <v>37</v>
      </c>
      <c r="AB4890" t="s">
        <v>38</v>
      </c>
      <c r="AC4890">
        <v>55</v>
      </c>
      <c r="AD4890">
        <v>229</v>
      </c>
      <c r="AE4890" t="s">
        <v>7085</v>
      </c>
      <c r="AF4890" t="s">
        <v>7109</v>
      </c>
    </row>
    <row r="4891" spans="1:32" x14ac:dyDescent="0.25">
      <c r="A4891" t="s">
        <v>9892</v>
      </c>
      <c r="B4891" t="str">
        <f>IF(Databel___Data[[#This Row],[Churn flag]]=0,"Stayed","Churned")</f>
        <v>Churned</v>
      </c>
      <c r="C4891" t="s">
        <v>1</v>
      </c>
      <c r="D4891">
        <f>IF(Databel___Data[[#This Row],[Churn Label]]="NO",0,1)</f>
        <v>1</v>
      </c>
      <c r="E4891">
        <v>1</v>
      </c>
      <c r="F4891">
        <v>21</v>
      </c>
      <c r="G4891">
        <v>100</v>
      </c>
      <c r="H4891">
        <v>253.3</v>
      </c>
      <c r="I4891">
        <v>0</v>
      </c>
      <c r="J4891">
        <v>0</v>
      </c>
      <c r="K4891" t="s">
        <v>2</v>
      </c>
      <c r="L4891" t="s">
        <v>34</v>
      </c>
      <c r="M4891">
        <v>0</v>
      </c>
      <c r="N4891">
        <v>0</v>
      </c>
      <c r="O4891">
        <v>14</v>
      </c>
      <c r="P4891" t="s">
        <v>1</v>
      </c>
      <c r="Q4891">
        <v>0</v>
      </c>
      <c r="R4891" t="s">
        <v>103</v>
      </c>
      <c r="S4891" t="s">
        <v>9893</v>
      </c>
      <c r="T4891" t="s">
        <v>3</v>
      </c>
      <c r="U4891">
        <v>76</v>
      </c>
      <c r="V4891" t="s">
        <v>2</v>
      </c>
      <c r="W4891" t="s">
        <v>1</v>
      </c>
      <c r="X4891" t="s">
        <v>2</v>
      </c>
      <c r="Y4891">
        <v>0</v>
      </c>
      <c r="Z4891" t="s">
        <v>2</v>
      </c>
      <c r="AA4891" t="s">
        <v>37</v>
      </c>
      <c r="AB4891" t="s">
        <v>38</v>
      </c>
      <c r="AC4891">
        <v>47</v>
      </c>
      <c r="AD4891">
        <v>988</v>
      </c>
      <c r="AE4891" t="s">
        <v>7085</v>
      </c>
      <c r="AF4891" t="s">
        <v>7109</v>
      </c>
    </row>
    <row r="4892" spans="1:32" x14ac:dyDescent="0.25">
      <c r="A4892" t="s">
        <v>9894</v>
      </c>
      <c r="B4892" t="str">
        <f>IF(Databel___Data[[#This Row],[Churn flag]]=0,"Stayed","Churned")</f>
        <v>Churned</v>
      </c>
      <c r="C4892" t="s">
        <v>1</v>
      </c>
      <c r="D4892">
        <f>IF(Databel___Data[[#This Row],[Churn Label]]="NO",0,1)</f>
        <v>1</v>
      </c>
      <c r="E4892">
        <v>1</v>
      </c>
      <c r="F4892">
        <v>9</v>
      </c>
      <c r="G4892">
        <v>18</v>
      </c>
      <c r="H4892">
        <v>46.9</v>
      </c>
      <c r="I4892">
        <v>0</v>
      </c>
      <c r="J4892">
        <v>0</v>
      </c>
      <c r="K4892" t="s">
        <v>2</v>
      </c>
      <c r="L4892" t="s">
        <v>34</v>
      </c>
      <c r="M4892">
        <v>0</v>
      </c>
      <c r="N4892">
        <v>2</v>
      </c>
      <c r="O4892">
        <v>2</v>
      </c>
      <c r="P4892" t="s">
        <v>1</v>
      </c>
      <c r="Q4892">
        <v>0</v>
      </c>
      <c r="R4892" t="s">
        <v>166</v>
      </c>
      <c r="S4892" t="s">
        <v>9895</v>
      </c>
      <c r="T4892" t="s">
        <v>3</v>
      </c>
      <c r="U4892">
        <v>52</v>
      </c>
      <c r="V4892" t="s">
        <v>2</v>
      </c>
      <c r="W4892" t="s">
        <v>2</v>
      </c>
      <c r="X4892" t="s">
        <v>2</v>
      </c>
      <c r="Y4892">
        <v>0</v>
      </c>
      <c r="Z4892" t="s">
        <v>1</v>
      </c>
      <c r="AA4892" t="s">
        <v>37</v>
      </c>
      <c r="AB4892" t="s">
        <v>58</v>
      </c>
      <c r="AC4892">
        <v>42</v>
      </c>
      <c r="AD4892">
        <v>391</v>
      </c>
      <c r="AE4892" t="s">
        <v>7085</v>
      </c>
      <c r="AF4892" t="s">
        <v>7109</v>
      </c>
    </row>
    <row r="4893" spans="1:32" x14ac:dyDescent="0.25">
      <c r="A4893" t="s">
        <v>9896</v>
      </c>
      <c r="B4893" t="str">
        <f>IF(Databel___Data[[#This Row],[Churn flag]]=0,"Stayed","Churned")</f>
        <v>Churned</v>
      </c>
      <c r="C4893" t="s">
        <v>1</v>
      </c>
      <c r="D4893">
        <f>IF(Databel___Data[[#This Row],[Churn Label]]="NO",0,1)</f>
        <v>1</v>
      </c>
      <c r="E4893">
        <v>1</v>
      </c>
      <c r="F4893">
        <v>8</v>
      </c>
      <c r="G4893">
        <v>44</v>
      </c>
      <c r="H4893">
        <v>106</v>
      </c>
      <c r="I4893">
        <v>0</v>
      </c>
      <c r="J4893">
        <v>0</v>
      </c>
      <c r="K4893" t="s">
        <v>2</v>
      </c>
      <c r="L4893" t="s">
        <v>34</v>
      </c>
      <c r="M4893">
        <v>0</v>
      </c>
      <c r="N4893">
        <v>4</v>
      </c>
      <c r="O4893">
        <v>1</v>
      </c>
      <c r="P4893" t="s">
        <v>1</v>
      </c>
      <c r="Q4893">
        <v>0</v>
      </c>
      <c r="R4893" t="s">
        <v>219</v>
      </c>
      <c r="S4893" t="s">
        <v>9897</v>
      </c>
      <c r="T4893" t="s">
        <v>3</v>
      </c>
      <c r="U4893">
        <v>53</v>
      </c>
      <c r="V4893" t="s">
        <v>2</v>
      </c>
      <c r="W4893" t="s">
        <v>2</v>
      </c>
      <c r="X4893" t="s">
        <v>2</v>
      </c>
      <c r="Y4893">
        <v>0</v>
      </c>
      <c r="Z4893" t="s">
        <v>2</v>
      </c>
      <c r="AA4893" t="s">
        <v>37</v>
      </c>
      <c r="AB4893" t="s">
        <v>38</v>
      </c>
      <c r="AC4893">
        <v>34</v>
      </c>
      <c r="AD4893">
        <v>256</v>
      </c>
      <c r="AE4893" t="s">
        <v>7105</v>
      </c>
      <c r="AF4893" t="s">
        <v>7130</v>
      </c>
    </row>
    <row r="4894" spans="1:32" x14ac:dyDescent="0.25">
      <c r="A4894" t="s">
        <v>9898</v>
      </c>
      <c r="B4894" t="str">
        <f>IF(Databel___Data[[#This Row],[Churn flag]]=0,"Stayed","Churned")</f>
        <v>Churned</v>
      </c>
      <c r="C4894" t="s">
        <v>1</v>
      </c>
      <c r="D4894">
        <f>IF(Databel___Data[[#This Row],[Churn Label]]="NO",0,1)</f>
        <v>1</v>
      </c>
      <c r="E4894">
        <v>1</v>
      </c>
      <c r="F4894">
        <v>1</v>
      </c>
      <c r="G4894">
        <v>2</v>
      </c>
      <c r="H4894">
        <v>8</v>
      </c>
      <c r="I4894">
        <v>0</v>
      </c>
      <c r="J4894">
        <v>0</v>
      </c>
      <c r="K4894" t="s">
        <v>2</v>
      </c>
      <c r="L4894" t="s">
        <v>34</v>
      </c>
      <c r="M4894">
        <v>0</v>
      </c>
      <c r="N4894">
        <v>3</v>
      </c>
      <c r="O4894">
        <v>26</v>
      </c>
      <c r="P4894" t="s">
        <v>1</v>
      </c>
      <c r="Q4894">
        <v>0</v>
      </c>
      <c r="R4894" t="s">
        <v>272</v>
      </c>
      <c r="S4894" t="s">
        <v>9899</v>
      </c>
      <c r="T4894" t="s">
        <v>0</v>
      </c>
      <c r="U4894">
        <v>22</v>
      </c>
      <c r="V4894" t="s">
        <v>1</v>
      </c>
      <c r="W4894" t="s">
        <v>2</v>
      </c>
      <c r="X4894" t="s">
        <v>2</v>
      </c>
      <c r="Y4894">
        <v>0</v>
      </c>
      <c r="Z4894" t="s">
        <v>2</v>
      </c>
      <c r="AA4894" t="s">
        <v>37</v>
      </c>
      <c r="AB4894" t="s">
        <v>58</v>
      </c>
      <c r="AC4894">
        <v>21</v>
      </c>
      <c r="AD4894">
        <v>21</v>
      </c>
      <c r="AE4894" t="s">
        <v>7105</v>
      </c>
      <c r="AF4894" t="s">
        <v>7510</v>
      </c>
    </row>
    <row r="4895" spans="1:32" x14ac:dyDescent="0.25">
      <c r="A4895" t="s">
        <v>9900</v>
      </c>
      <c r="B4895" t="str">
        <f>IF(Databel___Data[[#This Row],[Churn flag]]=0,"Stayed","Churned")</f>
        <v>Churned</v>
      </c>
      <c r="C4895" t="s">
        <v>1</v>
      </c>
      <c r="D4895">
        <f>IF(Databel___Data[[#This Row],[Churn Label]]="NO",0,1)</f>
        <v>1</v>
      </c>
      <c r="E4895">
        <v>1</v>
      </c>
      <c r="F4895">
        <v>38</v>
      </c>
      <c r="G4895">
        <v>132</v>
      </c>
      <c r="H4895">
        <v>491.4</v>
      </c>
      <c r="I4895">
        <v>0</v>
      </c>
      <c r="J4895">
        <v>0</v>
      </c>
      <c r="K4895" t="s">
        <v>2</v>
      </c>
      <c r="L4895" t="s">
        <v>34</v>
      </c>
      <c r="M4895">
        <v>0</v>
      </c>
      <c r="N4895">
        <v>5</v>
      </c>
      <c r="O4895">
        <v>3</v>
      </c>
      <c r="P4895" t="s">
        <v>2</v>
      </c>
      <c r="Q4895">
        <v>44</v>
      </c>
      <c r="R4895" t="s">
        <v>103</v>
      </c>
      <c r="S4895" t="s">
        <v>9901</v>
      </c>
      <c r="T4895" t="s">
        <v>0</v>
      </c>
      <c r="U4895">
        <v>77</v>
      </c>
      <c r="V4895" t="s">
        <v>2</v>
      </c>
      <c r="W4895" t="s">
        <v>1</v>
      </c>
      <c r="X4895" t="s">
        <v>2</v>
      </c>
      <c r="Y4895">
        <v>0</v>
      </c>
      <c r="Z4895" t="s">
        <v>2</v>
      </c>
      <c r="AA4895" t="s">
        <v>37</v>
      </c>
      <c r="AB4895" t="s">
        <v>38</v>
      </c>
      <c r="AC4895">
        <v>30</v>
      </c>
      <c r="AD4895">
        <v>1138</v>
      </c>
      <c r="AE4895" t="s">
        <v>7097</v>
      </c>
      <c r="AF4895" t="s">
        <v>7098</v>
      </c>
    </row>
    <row r="4896" spans="1:32" x14ac:dyDescent="0.25">
      <c r="A4896" t="s">
        <v>9902</v>
      </c>
      <c r="B4896" t="str">
        <f>IF(Databel___Data[[#This Row],[Churn flag]]=0,"Stayed","Churned")</f>
        <v>Churned</v>
      </c>
      <c r="C4896" t="s">
        <v>1</v>
      </c>
      <c r="D4896">
        <f>IF(Databel___Data[[#This Row],[Churn Label]]="NO",0,1)</f>
        <v>1</v>
      </c>
      <c r="E4896">
        <v>1</v>
      </c>
      <c r="F4896">
        <v>28</v>
      </c>
      <c r="G4896">
        <v>114</v>
      </c>
      <c r="H4896">
        <v>423.9</v>
      </c>
      <c r="I4896">
        <v>0</v>
      </c>
      <c r="J4896">
        <v>0</v>
      </c>
      <c r="K4896" t="s">
        <v>2</v>
      </c>
      <c r="L4896" t="s">
        <v>34</v>
      </c>
      <c r="M4896">
        <v>0</v>
      </c>
      <c r="N4896">
        <v>5</v>
      </c>
      <c r="O4896">
        <v>24</v>
      </c>
      <c r="P4896" t="s">
        <v>1</v>
      </c>
      <c r="Q4896">
        <v>0</v>
      </c>
      <c r="R4896" t="s">
        <v>71</v>
      </c>
      <c r="S4896" t="s">
        <v>9903</v>
      </c>
      <c r="T4896" t="s">
        <v>3</v>
      </c>
      <c r="U4896">
        <v>29</v>
      </c>
      <c r="V4896" t="s">
        <v>1</v>
      </c>
      <c r="W4896" t="s">
        <v>2</v>
      </c>
      <c r="X4896" t="s">
        <v>2</v>
      </c>
      <c r="Y4896">
        <v>0</v>
      </c>
      <c r="Z4896" t="s">
        <v>2</v>
      </c>
      <c r="AA4896" t="s">
        <v>37</v>
      </c>
      <c r="AB4896" t="s">
        <v>38</v>
      </c>
      <c r="AC4896">
        <v>47</v>
      </c>
      <c r="AD4896">
        <v>1333</v>
      </c>
      <c r="AE4896" t="s">
        <v>7097</v>
      </c>
      <c r="AF4896" t="s">
        <v>7098</v>
      </c>
    </row>
    <row r="4897" spans="1:32" x14ac:dyDescent="0.25">
      <c r="A4897" t="s">
        <v>9904</v>
      </c>
      <c r="B4897" t="str">
        <f>IF(Databel___Data[[#This Row],[Churn flag]]=0,"Stayed","Churned")</f>
        <v>Churned</v>
      </c>
      <c r="C4897" t="s">
        <v>1</v>
      </c>
      <c r="D4897">
        <f>IF(Databel___Data[[#This Row],[Churn Label]]="NO",0,1)</f>
        <v>1</v>
      </c>
      <c r="E4897">
        <v>1</v>
      </c>
      <c r="F4897">
        <v>3</v>
      </c>
      <c r="G4897">
        <v>5</v>
      </c>
      <c r="H4897">
        <v>11.7</v>
      </c>
      <c r="I4897">
        <v>0</v>
      </c>
      <c r="J4897">
        <v>0</v>
      </c>
      <c r="K4897" t="s">
        <v>2</v>
      </c>
      <c r="L4897" t="s">
        <v>34</v>
      </c>
      <c r="M4897">
        <v>0</v>
      </c>
      <c r="N4897">
        <v>5</v>
      </c>
      <c r="O4897">
        <v>17</v>
      </c>
      <c r="P4897" t="s">
        <v>1</v>
      </c>
      <c r="Q4897">
        <v>0</v>
      </c>
      <c r="R4897" t="s">
        <v>184</v>
      </c>
      <c r="S4897" t="s">
        <v>9905</v>
      </c>
      <c r="T4897" t="s">
        <v>0</v>
      </c>
      <c r="U4897">
        <v>33</v>
      </c>
      <c r="V4897" t="s">
        <v>2</v>
      </c>
      <c r="W4897" t="s">
        <v>2</v>
      </c>
      <c r="X4897" t="s">
        <v>2</v>
      </c>
      <c r="Y4897">
        <v>0</v>
      </c>
      <c r="Z4897" t="s">
        <v>2</v>
      </c>
      <c r="AA4897" t="s">
        <v>37</v>
      </c>
      <c r="AB4897" t="s">
        <v>38</v>
      </c>
      <c r="AC4897">
        <v>45</v>
      </c>
      <c r="AD4897">
        <v>131</v>
      </c>
      <c r="AE4897" t="s">
        <v>7097</v>
      </c>
      <c r="AF4897" t="s">
        <v>7417</v>
      </c>
    </row>
    <row r="4898" spans="1:32" x14ac:dyDescent="0.25">
      <c r="A4898" t="s">
        <v>9906</v>
      </c>
      <c r="B4898" t="str">
        <f>IF(Databel___Data[[#This Row],[Churn flag]]=0,"Stayed","Churned")</f>
        <v>Churned</v>
      </c>
      <c r="C4898" t="s">
        <v>1</v>
      </c>
      <c r="D4898">
        <f>IF(Databel___Data[[#This Row],[Churn Label]]="NO",0,1)</f>
        <v>1</v>
      </c>
      <c r="E4898">
        <v>1</v>
      </c>
      <c r="F4898">
        <v>1</v>
      </c>
      <c r="G4898">
        <v>4</v>
      </c>
      <c r="H4898">
        <v>12</v>
      </c>
      <c r="I4898">
        <v>0</v>
      </c>
      <c r="J4898">
        <v>0</v>
      </c>
      <c r="K4898" t="s">
        <v>2</v>
      </c>
      <c r="L4898" t="s">
        <v>34</v>
      </c>
      <c r="M4898">
        <v>0</v>
      </c>
      <c r="N4898">
        <v>2</v>
      </c>
      <c r="O4898">
        <v>0</v>
      </c>
      <c r="P4898" t="s">
        <v>2</v>
      </c>
      <c r="Q4898">
        <v>0</v>
      </c>
      <c r="R4898" t="s">
        <v>77</v>
      </c>
      <c r="S4898" t="s">
        <v>9907</v>
      </c>
      <c r="T4898" t="s">
        <v>3</v>
      </c>
      <c r="U4898">
        <v>28</v>
      </c>
      <c r="V4898" t="s">
        <v>1</v>
      </c>
      <c r="W4898" t="s">
        <v>2</v>
      </c>
      <c r="X4898" t="s">
        <v>2</v>
      </c>
      <c r="Y4898">
        <v>0</v>
      </c>
      <c r="Z4898" t="s">
        <v>2</v>
      </c>
      <c r="AA4898" t="s">
        <v>37</v>
      </c>
      <c r="AB4898" t="s">
        <v>38</v>
      </c>
      <c r="AC4898">
        <v>10</v>
      </c>
      <c r="AD4898">
        <v>10</v>
      </c>
      <c r="AE4898" t="s">
        <v>7133</v>
      </c>
      <c r="AF4898" t="s">
        <v>7149</v>
      </c>
    </row>
    <row r="4899" spans="1:32" x14ac:dyDescent="0.25">
      <c r="A4899" t="s">
        <v>9908</v>
      </c>
      <c r="B4899" t="str">
        <f>IF(Databel___Data[[#This Row],[Churn flag]]=0,"Stayed","Churned")</f>
        <v>Churned</v>
      </c>
      <c r="C4899" t="s">
        <v>1</v>
      </c>
      <c r="D4899">
        <f>IF(Databel___Data[[#This Row],[Churn Label]]="NO",0,1)</f>
        <v>1</v>
      </c>
      <c r="E4899">
        <v>1</v>
      </c>
      <c r="F4899">
        <v>3</v>
      </c>
      <c r="G4899">
        <v>17</v>
      </c>
      <c r="H4899">
        <v>49.1</v>
      </c>
      <c r="I4899">
        <v>0</v>
      </c>
      <c r="J4899">
        <v>0</v>
      </c>
      <c r="K4899" t="s">
        <v>2</v>
      </c>
      <c r="L4899" t="s">
        <v>34</v>
      </c>
      <c r="M4899">
        <v>0</v>
      </c>
      <c r="N4899">
        <v>0</v>
      </c>
      <c r="O4899">
        <v>4</v>
      </c>
      <c r="P4899" t="s">
        <v>1</v>
      </c>
      <c r="Q4899">
        <v>0</v>
      </c>
      <c r="R4899" t="s">
        <v>83</v>
      </c>
      <c r="S4899" t="s">
        <v>9909</v>
      </c>
      <c r="T4899" t="s">
        <v>0</v>
      </c>
      <c r="U4899">
        <v>42</v>
      </c>
      <c r="V4899" t="s">
        <v>2</v>
      </c>
      <c r="W4899" t="s">
        <v>2</v>
      </c>
      <c r="X4899" t="s">
        <v>2</v>
      </c>
      <c r="Y4899">
        <v>0</v>
      </c>
      <c r="Z4899" t="s">
        <v>2</v>
      </c>
      <c r="AA4899" t="s">
        <v>37</v>
      </c>
      <c r="AB4899" t="s">
        <v>58</v>
      </c>
      <c r="AC4899">
        <v>40</v>
      </c>
      <c r="AD4899">
        <v>123</v>
      </c>
      <c r="AE4899" t="s">
        <v>7079</v>
      </c>
      <c r="AF4899" t="s">
        <v>7091</v>
      </c>
    </row>
    <row r="4900" spans="1:32" x14ac:dyDescent="0.25">
      <c r="A4900" t="s">
        <v>9910</v>
      </c>
      <c r="B4900" t="str">
        <f>IF(Databel___Data[[#This Row],[Churn flag]]=0,"Stayed","Churned")</f>
        <v>Churned</v>
      </c>
      <c r="C4900" t="s">
        <v>1</v>
      </c>
      <c r="D4900">
        <f>IF(Databel___Data[[#This Row],[Churn Label]]="NO",0,1)</f>
        <v>1</v>
      </c>
      <c r="E4900">
        <v>1</v>
      </c>
      <c r="F4900">
        <v>24</v>
      </c>
      <c r="G4900">
        <v>29</v>
      </c>
      <c r="H4900">
        <v>118.7</v>
      </c>
      <c r="I4900">
        <v>0</v>
      </c>
      <c r="J4900">
        <v>0</v>
      </c>
      <c r="K4900" t="s">
        <v>2</v>
      </c>
      <c r="L4900" t="s">
        <v>46</v>
      </c>
      <c r="M4900">
        <v>0</v>
      </c>
      <c r="N4900">
        <v>0</v>
      </c>
      <c r="O4900">
        <v>1</v>
      </c>
      <c r="P4900" t="s">
        <v>1</v>
      </c>
      <c r="Q4900">
        <v>0</v>
      </c>
      <c r="R4900" t="s">
        <v>219</v>
      </c>
      <c r="S4900" t="s">
        <v>9911</v>
      </c>
      <c r="T4900" t="s">
        <v>3</v>
      </c>
      <c r="U4900">
        <v>48</v>
      </c>
      <c r="V4900" t="s">
        <v>2</v>
      </c>
      <c r="W4900" t="s">
        <v>2</v>
      </c>
      <c r="X4900" t="s">
        <v>2</v>
      </c>
      <c r="Y4900">
        <v>0</v>
      </c>
      <c r="Z4900" t="s">
        <v>1</v>
      </c>
      <c r="AA4900" t="s">
        <v>37</v>
      </c>
      <c r="AB4900" t="s">
        <v>58</v>
      </c>
      <c r="AC4900">
        <v>62</v>
      </c>
      <c r="AD4900">
        <v>1482</v>
      </c>
      <c r="AE4900" t="s">
        <v>7079</v>
      </c>
      <c r="AF4900" t="s">
        <v>7091</v>
      </c>
    </row>
    <row r="4901" spans="1:32" x14ac:dyDescent="0.25">
      <c r="A4901" t="s">
        <v>9912</v>
      </c>
      <c r="B4901" t="str">
        <f>IF(Databel___Data[[#This Row],[Churn flag]]=0,"Stayed","Churned")</f>
        <v>Churned</v>
      </c>
      <c r="C4901" t="s">
        <v>1</v>
      </c>
      <c r="D4901">
        <f>IF(Databel___Data[[#This Row],[Churn Label]]="NO",0,1)</f>
        <v>1</v>
      </c>
      <c r="E4901">
        <v>1</v>
      </c>
      <c r="F4901">
        <v>13</v>
      </c>
      <c r="G4901">
        <v>90</v>
      </c>
      <c r="H4901">
        <v>180.3</v>
      </c>
      <c r="I4901">
        <v>0</v>
      </c>
      <c r="J4901">
        <v>0</v>
      </c>
      <c r="K4901" t="s">
        <v>2</v>
      </c>
      <c r="L4901" t="s">
        <v>34</v>
      </c>
      <c r="M4901">
        <v>0</v>
      </c>
      <c r="N4901">
        <v>0</v>
      </c>
      <c r="O4901">
        <v>8</v>
      </c>
      <c r="P4901" t="s">
        <v>1</v>
      </c>
      <c r="Q4901">
        <v>0</v>
      </c>
      <c r="R4901" t="s">
        <v>122</v>
      </c>
      <c r="S4901" t="s">
        <v>9913</v>
      </c>
      <c r="T4901" t="s">
        <v>0</v>
      </c>
      <c r="U4901">
        <v>30</v>
      </c>
      <c r="V4901" t="s">
        <v>2</v>
      </c>
      <c r="W4901" t="s">
        <v>2</v>
      </c>
      <c r="X4901" t="s">
        <v>2</v>
      </c>
      <c r="Y4901">
        <v>0</v>
      </c>
      <c r="Z4901" t="s">
        <v>2</v>
      </c>
      <c r="AA4901" t="s">
        <v>37</v>
      </c>
      <c r="AB4901" t="s">
        <v>38</v>
      </c>
      <c r="AC4901">
        <v>57</v>
      </c>
      <c r="AD4901">
        <v>734</v>
      </c>
      <c r="AE4901" t="s">
        <v>7079</v>
      </c>
      <c r="AF4901" t="s">
        <v>7080</v>
      </c>
    </row>
    <row r="4902" spans="1:32" x14ac:dyDescent="0.25">
      <c r="A4902" t="s">
        <v>9914</v>
      </c>
      <c r="B4902" t="str">
        <f>IF(Databel___Data[[#This Row],[Churn flag]]=0,"Stayed","Churned")</f>
        <v>Churned</v>
      </c>
      <c r="C4902" t="s">
        <v>1</v>
      </c>
      <c r="D4902">
        <f>IF(Databel___Data[[#This Row],[Churn Label]]="NO",0,1)</f>
        <v>1</v>
      </c>
      <c r="E4902">
        <v>1</v>
      </c>
      <c r="F4902">
        <v>1</v>
      </c>
      <c r="G4902">
        <v>5</v>
      </c>
      <c r="H4902">
        <v>14</v>
      </c>
      <c r="I4902">
        <v>0</v>
      </c>
      <c r="J4902">
        <v>0</v>
      </c>
      <c r="K4902" t="s">
        <v>2</v>
      </c>
      <c r="L4902" t="s">
        <v>34</v>
      </c>
      <c r="M4902">
        <v>0</v>
      </c>
      <c r="N4902">
        <v>5</v>
      </c>
      <c r="O4902">
        <v>0</v>
      </c>
      <c r="P4902" t="s">
        <v>2</v>
      </c>
      <c r="Q4902">
        <v>0</v>
      </c>
      <c r="R4902" t="s">
        <v>202</v>
      </c>
      <c r="S4902" t="s">
        <v>9915</v>
      </c>
      <c r="T4902" t="s">
        <v>3</v>
      </c>
      <c r="U4902">
        <v>67</v>
      </c>
      <c r="V4902" t="s">
        <v>2</v>
      </c>
      <c r="W4902" t="s">
        <v>1</v>
      </c>
      <c r="X4902" t="s">
        <v>2</v>
      </c>
      <c r="Y4902">
        <v>0</v>
      </c>
      <c r="Z4902" t="s">
        <v>2</v>
      </c>
      <c r="AA4902" t="s">
        <v>37</v>
      </c>
      <c r="AB4902" t="s">
        <v>58</v>
      </c>
      <c r="AC4902">
        <v>13</v>
      </c>
      <c r="AD4902">
        <v>13</v>
      </c>
      <c r="AE4902" t="s">
        <v>7133</v>
      </c>
      <c r="AF4902" t="s">
        <v>7149</v>
      </c>
    </row>
    <row r="4903" spans="1:32" x14ac:dyDescent="0.25">
      <c r="A4903" t="s">
        <v>9916</v>
      </c>
      <c r="B4903" t="str">
        <f>IF(Databel___Data[[#This Row],[Churn flag]]=0,"Stayed","Churned")</f>
        <v>Churned</v>
      </c>
      <c r="C4903" t="s">
        <v>1</v>
      </c>
      <c r="D4903">
        <f>IF(Databel___Data[[#This Row],[Churn Label]]="NO",0,1)</f>
        <v>1</v>
      </c>
      <c r="E4903">
        <v>1</v>
      </c>
      <c r="F4903">
        <v>39</v>
      </c>
      <c r="G4903">
        <v>230</v>
      </c>
      <c r="H4903">
        <v>502</v>
      </c>
      <c r="I4903">
        <v>0</v>
      </c>
      <c r="J4903">
        <v>0</v>
      </c>
      <c r="K4903" t="s">
        <v>2</v>
      </c>
      <c r="L4903" t="s">
        <v>34</v>
      </c>
      <c r="M4903">
        <v>0</v>
      </c>
      <c r="N4903">
        <v>1</v>
      </c>
      <c r="O4903">
        <v>7</v>
      </c>
      <c r="P4903" t="s">
        <v>1</v>
      </c>
      <c r="Q4903">
        <v>0</v>
      </c>
      <c r="R4903" t="s">
        <v>49</v>
      </c>
      <c r="S4903" t="s">
        <v>9917</v>
      </c>
      <c r="T4903" t="s">
        <v>0</v>
      </c>
      <c r="U4903">
        <v>56</v>
      </c>
      <c r="V4903" t="s">
        <v>2</v>
      </c>
      <c r="W4903" t="s">
        <v>2</v>
      </c>
      <c r="X4903" t="s">
        <v>2</v>
      </c>
      <c r="Y4903">
        <v>0</v>
      </c>
      <c r="Z4903" t="s">
        <v>1</v>
      </c>
      <c r="AA4903" t="s">
        <v>37</v>
      </c>
      <c r="AB4903" t="s">
        <v>38</v>
      </c>
      <c r="AC4903">
        <v>35</v>
      </c>
      <c r="AD4903">
        <v>1356</v>
      </c>
      <c r="AE4903" t="s">
        <v>7079</v>
      </c>
      <c r="AF4903" t="s">
        <v>7080</v>
      </c>
    </row>
    <row r="4904" spans="1:32" x14ac:dyDescent="0.25">
      <c r="A4904" t="s">
        <v>9918</v>
      </c>
      <c r="B4904" t="str">
        <f>IF(Databel___Data[[#This Row],[Churn flag]]=0,"Stayed","Churned")</f>
        <v>Churned</v>
      </c>
      <c r="C4904" t="s">
        <v>1</v>
      </c>
      <c r="D4904">
        <f>IF(Databel___Data[[#This Row],[Churn Label]]="NO",0,1)</f>
        <v>1</v>
      </c>
      <c r="E4904">
        <v>1</v>
      </c>
      <c r="F4904">
        <v>14</v>
      </c>
      <c r="G4904">
        <v>31</v>
      </c>
      <c r="H4904">
        <v>57.6</v>
      </c>
      <c r="I4904">
        <v>0</v>
      </c>
      <c r="J4904">
        <v>0</v>
      </c>
      <c r="K4904" t="s">
        <v>2</v>
      </c>
      <c r="L4904" t="s">
        <v>34</v>
      </c>
      <c r="M4904">
        <v>0</v>
      </c>
      <c r="N4904">
        <v>2</v>
      </c>
      <c r="O4904">
        <v>2</v>
      </c>
      <c r="P4904" t="s">
        <v>1</v>
      </c>
      <c r="Q4904">
        <v>0</v>
      </c>
      <c r="R4904" t="s">
        <v>197</v>
      </c>
      <c r="S4904" t="s">
        <v>9919</v>
      </c>
      <c r="T4904" t="s">
        <v>3</v>
      </c>
      <c r="U4904">
        <v>57</v>
      </c>
      <c r="V4904" t="s">
        <v>2</v>
      </c>
      <c r="W4904" t="s">
        <v>2</v>
      </c>
      <c r="X4904" t="s">
        <v>2</v>
      </c>
      <c r="Y4904">
        <v>0</v>
      </c>
      <c r="Z4904" t="s">
        <v>2</v>
      </c>
      <c r="AA4904" t="s">
        <v>37</v>
      </c>
      <c r="AB4904" t="s">
        <v>38</v>
      </c>
      <c r="AC4904">
        <v>20</v>
      </c>
      <c r="AD4904">
        <v>283</v>
      </c>
      <c r="AE4904" t="s">
        <v>7097</v>
      </c>
      <c r="AF4904" t="s">
        <v>7417</v>
      </c>
    </row>
    <row r="4905" spans="1:32" x14ac:dyDescent="0.25">
      <c r="A4905" t="s">
        <v>9920</v>
      </c>
      <c r="B4905" t="str">
        <f>IF(Databel___Data[[#This Row],[Churn flag]]=0,"Stayed","Churned")</f>
        <v>Churned</v>
      </c>
      <c r="C4905" t="s">
        <v>1</v>
      </c>
      <c r="D4905">
        <f>IF(Databel___Data[[#This Row],[Churn Label]]="NO",0,1)</f>
        <v>1</v>
      </c>
      <c r="E4905">
        <v>1</v>
      </c>
      <c r="F4905">
        <v>1</v>
      </c>
      <c r="G4905">
        <v>5</v>
      </c>
      <c r="H4905">
        <v>14</v>
      </c>
      <c r="I4905">
        <v>0</v>
      </c>
      <c r="J4905">
        <v>0</v>
      </c>
      <c r="K4905" t="s">
        <v>2</v>
      </c>
      <c r="L4905" t="s">
        <v>34</v>
      </c>
      <c r="M4905">
        <v>0</v>
      </c>
      <c r="N4905">
        <v>5</v>
      </c>
      <c r="O4905">
        <v>0</v>
      </c>
      <c r="P4905" t="s">
        <v>2</v>
      </c>
      <c r="Q4905">
        <v>0</v>
      </c>
      <c r="R4905" t="s">
        <v>83</v>
      </c>
      <c r="S4905" t="s">
        <v>9921</v>
      </c>
      <c r="T4905" t="s">
        <v>3</v>
      </c>
      <c r="U4905">
        <v>60</v>
      </c>
      <c r="V4905" t="s">
        <v>2</v>
      </c>
      <c r="W4905" t="s">
        <v>2</v>
      </c>
      <c r="X4905" t="s">
        <v>2</v>
      </c>
      <c r="Y4905">
        <v>0</v>
      </c>
      <c r="Z4905" t="s">
        <v>2</v>
      </c>
      <c r="AA4905" t="s">
        <v>37</v>
      </c>
      <c r="AB4905" t="s">
        <v>38</v>
      </c>
      <c r="AC4905">
        <v>11</v>
      </c>
      <c r="AD4905">
        <v>11</v>
      </c>
      <c r="AE4905" t="s">
        <v>7097</v>
      </c>
      <c r="AF4905" t="s">
        <v>7098</v>
      </c>
    </row>
    <row r="4906" spans="1:32" x14ac:dyDescent="0.25">
      <c r="A4906" t="s">
        <v>9922</v>
      </c>
      <c r="B4906" t="str">
        <f>IF(Databel___Data[[#This Row],[Churn flag]]=0,"Stayed","Churned")</f>
        <v>Churned</v>
      </c>
      <c r="C4906" t="s">
        <v>1</v>
      </c>
      <c r="D4906">
        <f>IF(Databel___Data[[#This Row],[Churn Label]]="NO",0,1)</f>
        <v>1</v>
      </c>
      <c r="E4906">
        <v>1</v>
      </c>
      <c r="F4906">
        <v>1</v>
      </c>
      <c r="G4906">
        <v>5</v>
      </c>
      <c r="H4906">
        <v>16</v>
      </c>
      <c r="I4906">
        <v>0</v>
      </c>
      <c r="J4906">
        <v>0</v>
      </c>
      <c r="K4906" t="s">
        <v>2</v>
      </c>
      <c r="L4906" t="s">
        <v>34</v>
      </c>
      <c r="M4906">
        <v>0</v>
      </c>
      <c r="N4906">
        <v>1</v>
      </c>
      <c r="O4906">
        <v>11</v>
      </c>
      <c r="P4906" t="s">
        <v>1</v>
      </c>
      <c r="Q4906">
        <v>0</v>
      </c>
      <c r="R4906" t="s">
        <v>125</v>
      </c>
      <c r="S4906" t="s">
        <v>9923</v>
      </c>
      <c r="T4906" t="s">
        <v>3</v>
      </c>
      <c r="U4906">
        <v>43</v>
      </c>
      <c r="V4906" t="s">
        <v>2</v>
      </c>
      <c r="W4906" t="s">
        <v>2</v>
      </c>
      <c r="X4906" t="s">
        <v>2</v>
      </c>
      <c r="Y4906">
        <v>0</v>
      </c>
      <c r="Z4906" t="s">
        <v>2</v>
      </c>
      <c r="AA4906" t="s">
        <v>37</v>
      </c>
      <c r="AB4906" t="s">
        <v>38</v>
      </c>
      <c r="AC4906">
        <v>41</v>
      </c>
      <c r="AD4906">
        <v>41</v>
      </c>
      <c r="AE4906" t="s">
        <v>7097</v>
      </c>
      <c r="AF4906" t="s">
        <v>7098</v>
      </c>
    </row>
    <row r="4907" spans="1:32" x14ac:dyDescent="0.25">
      <c r="A4907" t="s">
        <v>9924</v>
      </c>
      <c r="B4907" t="str">
        <f>IF(Databel___Data[[#This Row],[Churn flag]]=0,"Stayed","Churned")</f>
        <v>Churned</v>
      </c>
      <c r="C4907" t="s">
        <v>1</v>
      </c>
      <c r="D4907">
        <f>IF(Databel___Data[[#This Row],[Churn Label]]="NO",0,1)</f>
        <v>1</v>
      </c>
      <c r="E4907">
        <v>1</v>
      </c>
      <c r="F4907">
        <v>1</v>
      </c>
      <c r="G4907">
        <v>4</v>
      </c>
      <c r="H4907">
        <v>11</v>
      </c>
      <c r="I4907">
        <v>0</v>
      </c>
      <c r="J4907">
        <v>0</v>
      </c>
      <c r="K4907" t="s">
        <v>2</v>
      </c>
      <c r="L4907" t="s">
        <v>34</v>
      </c>
      <c r="M4907">
        <v>0</v>
      </c>
      <c r="N4907">
        <v>0</v>
      </c>
      <c r="O4907">
        <v>14</v>
      </c>
      <c r="P4907" t="s">
        <v>1</v>
      </c>
      <c r="Q4907">
        <v>0</v>
      </c>
      <c r="R4907" t="s">
        <v>88</v>
      </c>
      <c r="S4907" t="s">
        <v>9925</v>
      </c>
      <c r="T4907" t="s">
        <v>3</v>
      </c>
      <c r="U4907">
        <v>23</v>
      </c>
      <c r="V4907" t="s">
        <v>1</v>
      </c>
      <c r="W4907" t="s">
        <v>2</v>
      </c>
      <c r="X4907" t="s">
        <v>2</v>
      </c>
      <c r="Y4907">
        <v>0</v>
      </c>
      <c r="Z4907" t="s">
        <v>2</v>
      </c>
      <c r="AA4907" t="s">
        <v>37</v>
      </c>
      <c r="AB4907" t="s">
        <v>38</v>
      </c>
      <c r="AC4907">
        <v>44</v>
      </c>
      <c r="AD4907">
        <v>44</v>
      </c>
      <c r="AE4907" t="s">
        <v>7079</v>
      </c>
      <c r="AF4907" t="s">
        <v>7080</v>
      </c>
    </row>
    <row r="4908" spans="1:32" x14ac:dyDescent="0.25">
      <c r="A4908" t="s">
        <v>9926</v>
      </c>
      <c r="B4908" t="str">
        <f>IF(Databel___Data[[#This Row],[Churn flag]]=0,"Stayed","Churned")</f>
        <v>Churned</v>
      </c>
      <c r="C4908" t="s">
        <v>1</v>
      </c>
      <c r="D4908">
        <f>IF(Databel___Data[[#This Row],[Churn Label]]="NO",0,1)</f>
        <v>1</v>
      </c>
      <c r="E4908">
        <v>1</v>
      </c>
      <c r="F4908">
        <v>1</v>
      </c>
      <c r="G4908">
        <v>1</v>
      </c>
      <c r="H4908">
        <v>4</v>
      </c>
      <c r="I4908">
        <v>0</v>
      </c>
      <c r="J4908">
        <v>0</v>
      </c>
      <c r="K4908" t="s">
        <v>2</v>
      </c>
      <c r="L4908" t="s">
        <v>34</v>
      </c>
      <c r="M4908">
        <v>0</v>
      </c>
      <c r="N4908">
        <v>3</v>
      </c>
      <c r="O4908">
        <v>4</v>
      </c>
      <c r="P4908" t="s">
        <v>2</v>
      </c>
      <c r="Q4908">
        <v>25</v>
      </c>
      <c r="R4908" t="s">
        <v>159</v>
      </c>
      <c r="S4908" t="s">
        <v>9927</v>
      </c>
      <c r="T4908" t="s">
        <v>3</v>
      </c>
      <c r="U4908">
        <v>57</v>
      </c>
      <c r="V4908" t="s">
        <v>2</v>
      </c>
      <c r="W4908" t="s">
        <v>2</v>
      </c>
      <c r="X4908" t="s">
        <v>2</v>
      </c>
      <c r="Y4908">
        <v>0</v>
      </c>
      <c r="Z4908" t="s">
        <v>1</v>
      </c>
      <c r="AA4908" t="s">
        <v>37</v>
      </c>
      <c r="AB4908" t="s">
        <v>38</v>
      </c>
      <c r="AC4908">
        <v>31</v>
      </c>
      <c r="AD4908">
        <v>31</v>
      </c>
      <c r="AE4908" t="s">
        <v>7085</v>
      </c>
      <c r="AF4908" t="s">
        <v>7109</v>
      </c>
    </row>
    <row r="4909" spans="1:32" x14ac:dyDescent="0.25">
      <c r="A4909" t="s">
        <v>9928</v>
      </c>
      <c r="B4909" t="str">
        <f>IF(Databel___Data[[#This Row],[Churn flag]]=0,"Stayed","Churned")</f>
        <v>Churned</v>
      </c>
      <c r="C4909" t="s">
        <v>1</v>
      </c>
      <c r="D4909">
        <f>IF(Databel___Data[[#This Row],[Churn Label]]="NO",0,1)</f>
        <v>1</v>
      </c>
      <c r="E4909">
        <v>1</v>
      </c>
      <c r="F4909">
        <v>43</v>
      </c>
      <c r="G4909">
        <v>153</v>
      </c>
      <c r="H4909">
        <v>383.1</v>
      </c>
      <c r="I4909">
        <v>0</v>
      </c>
      <c r="J4909">
        <v>0</v>
      </c>
      <c r="K4909" t="s">
        <v>2</v>
      </c>
      <c r="L4909" t="s">
        <v>34</v>
      </c>
      <c r="M4909">
        <v>0</v>
      </c>
      <c r="N4909">
        <v>1</v>
      </c>
      <c r="O4909">
        <v>7</v>
      </c>
      <c r="P4909" t="s">
        <v>1</v>
      </c>
      <c r="Q4909">
        <v>0</v>
      </c>
      <c r="R4909" t="s">
        <v>52</v>
      </c>
      <c r="S4909" t="s">
        <v>9929</v>
      </c>
      <c r="T4909" t="s">
        <v>0</v>
      </c>
      <c r="U4909">
        <v>62</v>
      </c>
      <c r="V4909" t="s">
        <v>2</v>
      </c>
      <c r="W4909" t="s">
        <v>2</v>
      </c>
      <c r="X4909" t="s">
        <v>2</v>
      </c>
      <c r="Y4909">
        <v>0</v>
      </c>
      <c r="Z4909" t="s">
        <v>1</v>
      </c>
      <c r="AA4909" t="s">
        <v>37</v>
      </c>
      <c r="AB4909" t="s">
        <v>38</v>
      </c>
      <c r="AC4909">
        <v>49</v>
      </c>
      <c r="AD4909">
        <v>2071</v>
      </c>
      <c r="AE4909" t="s">
        <v>7097</v>
      </c>
      <c r="AF4909" t="s">
        <v>7417</v>
      </c>
    </row>
    <row r="4910" spans="1:32" x14ac:dyDescent="0.25">
      <c r="A4910" t="s">
        <v>9930</v>
      </c>
      <c r="B4910" t="str">
        <f>IF(Databel___Data[[#This Row],[Churn flag]]=0,"Stayed","Churned")</f>
        <v>Churned</v>
      </c>
      <c r="C4910" t="s">
        <v>1</v>
      </c>
      <c r="D4910">
        <f>IF(Databel___Data[[#This Row],[Churn Label]]="NO",0,1)</f>
        <v>1</v>
      </c>
      <c r="E4910">
        <v>1</v>
      </c>
      <c r="F4910">
        <v>7</v>
      </c>
      <c r="G4910">
        <v>39</v>
      </c>
      <c r="H4910">
        <v>86.1</v>
      </c>
      <c r="I4910">
        <v>0</v>
      </c>
      <c r="J4910">
        <v>0</v>
      </c>
      <c r="K4910" t="s">
        <v>2</v>
      </c>
      <c r="L4910" t="s">
        <v>34</v>
      </c>
      <c r="M4910">
        <v>0</v>
      </c>
      <c r="N4910">
        <v>1</v>
      </c>
      <c r="O4910">
        <v>1</v>
      </c>
      <c r="P4910" t="s">
        <v>1</v>
      </c>
      <c r="Q4910">
        <v>0</v>
      </c>
      <c r="R4910" t="s">
        <v>696</v>
      </c>
      <c r="S4910" t="s">
        <v>9931</v>
      </c>
      <c r="T4910" t="s">
        <v>0</v>
      </c>
      <c r="U4910">
        <v>61</v>
      </c>
      <c r="V4910" t="s">
        <v>2</v>
      </c>
      <c r="W4910" t="s">
        <v>2</v>
      </c>
      <c r="X4910" t="s">
        <v>2</v>
      </c>
      <c r="Y4910">
        <v>0</v>
      </c>
      <c r="Z4910" t="s">
        <v>2</v>
      </c>
      <c r="AA4910" t="s">
        <v>37</v>
      </c>
      <c r="AB4910" t="s">
        <v>38</v>
      </c>
      <c r="AC4910">
        <v>30</v>
      </c>
      <c r="AD4910">
        <v>199</v>
      </c>
      <c r="AE4910" t="s">
        <v>7097</v>
      </c>
      <c r="AF4910" t="s">
        <v>7098</v>
      </c>
    </row>
    <row r="4911" spans="1:32" x14ac:dyDescent="0.25">
      <c r="A4911" t="s">
        <v>9932</v>
      </c>
      <c r="B4911" t="str">
        <f>IF(Databel___Data[[#This Row],[Churn flag]]=0,"Stayed","Churned")</f>
        <v>Churned</v>
      </c>
      <c r="C4911" t="s">
        <v>1</v>
      </c>
      <c r="D4911">
        <f>IF(Databel___Data[[#This Row],[Churn Label]]="NO",0,1)</f>
        <v>1</v>
      </c>
      <c r="E4911">
        <v>1</v>
      </c>
      <c r="F4911">
        <v>1</v>
      </c>
      <c r="G4911">
        <v>2</v>
      </c>
      <c r="H4911">
        <v>4</v>
      </c>
      <c r="I4911">
        <v>0</v>
      </c>
      <c r="J4911">
        <v>0</v>
      </c>
      <c r="K4911" t="s">
        <v>2</v>
      </c>
      <c r="L4911" t="s">
        <v>34</v>
      </c>
      <c r="M4911">
        <v>0</v>
      </c>
      <c r="N4911">
        <v>1</v>
      </c>
      <c r="O4911">
        <v>15</v>
      </c>
      <c r="P4911" t="s">
        <v>1</v>
      </c>
      <c r="Q4911">
        <v>0</v>
      </c>
      <c r="R4911" t="s">
        <v>240</v>
      </c>
      <c r="S4911" t="s">
        <v>9933</v>
      </c>
      <c r="T4911" t="s">
        <v>0</v>
      </c>
      <c r="U4911">
        <v>29</v>
      </c>
      <c r="V4911" t="s">
        <v>1</v>
      </c>
      <c r="W4911" t="s">
        <v>2</v>
      </c>
      <c r="X4911" t="s">
        <v>2</v>
      </c>
      <c r="Y4911">
        <v>0</v>
      </c>
      <c r="Z4911" t="s">
        <v>2</v>
      </c>
      <c r="AA4911" t="s">
        <v>37</v>
      </c>
      <c r="AB4911" t="s">
        <v>38</v>
      </c>
      <c r="AC4911">
        <v>27</v>
      </c>
      <c r="AD4911">
        <v>27</v>
      </c>
      <c r="AE4911" t="s">
        <v>7079</v>
      </c>
      <c r="AF4911" t="s">
        <v>7091</v>
      </c>
    </row>
    <row r="4912" spans="1:32" x14ac:dyDescent="0.25">
      <c r="A4912" t="s">
        <v>9934</v>
      </c>
      <c r="B4912" t="str">
        <f>IF(Databel___Data[[#This Row],[Churn flag]]=0,"Stayed","Churned")</f>
        <v>Churned</v>
      </c>
      <c r="C4912" t="s">
        <v>1</v>
      </c>
      <c r="D4912">
        <f>IF(Databel___Data[[#This Row],[Churn Label]]="NO",0,1)</f>
        <v>1</v>
      </c>
      <c r="E4912">
        <v>1</v>
      </c>
      <c r="F4912">
        <v>10</v>
      </c>
      <c r="G4912">
        <v>40</v>
      </c>
      <c r="H4912">
        <v>122.8</v>
      </c>
      <c r="I4912">
        <v>0</v>
      </c>
      <c r="J4912">
        <v>0</v>
      </c>
      <c r="K4912" t="s">
        <v>2</v>
      </c>
      <c r="L4912" t="s">
        <v>34</v>
      </c>
      <c r="M4912">
        <v>0</v>
      </c>
      <c r="N4912">
        <v>2</v>
      </c>
      <c r="O4912">
        <v>8</v>
      </c>
      <c r="P4912" t="s">
        <v>1</v>
      </c>
      <c r="Q4912">
        <v>0</v>
      </c>
      <c r="R4912" t="s">
        <v>197</v>
      </c>
      <c r="S4912" t="s">
        <v>9935</v>
      </c>
      <c r="T4912" t="s">
        <v>0</v>
      </c>
      <c r="U4912">
        <v>67</v>
      </c>
      <c r="V4912" t="s">
        <v>2</v>
      </c>
      <c r="W4912" t="s">
        <v>1</v>
      </c>
      <c r="X4912" t="s">
        <v>2</v>
      </c>
      <c r="Y4912">
        <v>0</v>
      </c>
      <c r="Z4912" t="s">
        <v>1</v>
      </c>
      <c r="AA4912" t="s">
        <v>37</v>
      </c>
      <c r="AB4912" t="s">
        <v>58</v>
      </c>
      <c r="AC4912">
        <v>46</v>
      </c>
      <c r="AD4912">
        <v>468</v>
      </c>
      <c r="AE4912" t="s">
        <v>7097</v>
      </c>
      <c r="AF4912" t="s">
        <v>7098</v>
      </c>
    </row>
    <row r="4913" spans="1:32" x14ac:dyDescent="0.25">
      <c r="A4913" t="s">
        <v>9936</v>
      </c>
      <c r="B4913" t="str">
        <f>IF(Databel___Data[[#This Row],[Churn flag]]=0,"Stayed","Churned")</f>
        <v>Churned</v>
      </c>
      <c r="C4913" t="s">
        <v>1</v>
      </c>
      <c r="D4913">
        <f>IF(Databel___Data[[#This Row],[Churn Label]]="NO",0,1)</f>
        <v>1</v>
      </c>
      <c r="E4913">
        <v>1</v>
      </c>
      <c r="F4913">
        <v>8</v>
      </c>
      <c r="G4913">
        <v>18</v>
      </c>
      <c r="H4913">
        <v>45</v>
      </c>
      <c r="I4913">
        <v>0</v>
      </c>
      <c r="J4913">
        <v>0</v>
      </c>
      <c r="K4913" t="s">
        <v>2</v>
      </c>
      <c r="L4913" t="s">
        <v>34</v>
      </c>
      <c r="M4913">
        <v>0</v>
      </c>
      <c r="N4913">
        <v>5</v>
      </c>
      <c r="O4913">
        <v>1</v>
      </c>
      <c r="P4913" t="s">
        <v>1</v>
      </c>
      <c r="Q4913">
        <v>0</v>
      </c>
      <c r="R4913" t="s">
        <v>94</v>
      </c>
      <c r="S4913" t="s">
        <v>9937</v>
      </c>
      <c r="T4913" t="s">
        <v>3</v>
      </c>
      <c r="U4913">
        <v>50</v>
      </c>
      <c r="V4913" t="s">
        <v>2</v>
      </c>
      <c r="W4913" t="s">
        <v>2</v>
      </c>
      <c r="X4913" t="s">
        <v>2</v>
      </c>
      <c r="Y4913">
        <v>0</v>
      </c>
      <c r="Z4913" t="s">
        <v>2</v>
      </c>
      <c r="AA4913" t="s">
        <v>37</v>
      </c>
      <c r="AB4913" t="s">
        <v>38</v>
      </c>
      <c r="AC4913">
        <v>34</v>
      </c>
      <c r="AD4913">
        <v>256</v>
      </c>
      <c r="AE4913" t="s">
        <v>7097</v>
      </c>
      <c r="AF4913" t="s">
        <v>7417</v>
      </c>
    </row>
    <row r="4914" spans="1:32" x14ac:dyDescent="0.25">
      <c r="A4914" t="s">
        <v>9938</v>
      </c>
      <c r="B4914" t="str">
        <f>IF(Databel___Data[[#This Row],[Churn flag]]=0,"Stayed","Churned")</f>
        <v>Churned</v>
      </c>
      <c r="C4914" t="s">
        <v>1</v>
      </c>
      <c r="D4914">
        <f>IF(Databel___Data[[#This Row],[Churn Label]]="NO",0,1)</f>
        <v>1</v>
      </c>
      <c r="E4914">
        <v>1</v>
      </c>
      <c r="F4914">
        <v>1</v>
      </c>
      <c r="G4914">
        <v>5</v>
      </c>
      <c r="H4914">
        <v>11</v>
      </c>
      <c r="I4914">
        <v>0</v>
      </c>
      <c r="J4914">
        <v>0</v>
      </c>
      <c r="K4914" t="s">
        <v>2</v>
      </c>
      <c r="L4914" t="s">
        <v>46</v>
      </c>
      <c r="M4914">
        <v>0</v>
      </c>
      <c r="N4914">
        <v>5</v>
      </c>
      <c r="O4914">
        <v>0</v>
      </c>
      <c r="P4914" t="s">
        <v>2</v>
      </c>
      <c r="Q4914">
        <v>0</v>
      </c>
      <c r="R4914" t="s">
        <v>88</v>
      </c>
      <c r="S4914" t="s">
        <v>9939</v>
      </c>
      <c r="T4914" t="s">
        <v>0</v>
      </c>
      <c r="U4914">
        <v>77</v>
      </c>
      <c r="V4914" t="s">
        <v>2</v>
      </c>
      <c r="W4914" t="s">
        <v>1</v>
      </c>
      <c r="X4914" t="s">
        <v>2</v>
      </c>
      <c r="Y4914">
        <v>0</v>
      </c>
      <c r="Z4914" t="s">
        <v>2</v>
      </c>
      <c r="AA4914" t="s">
        <v>37</v>
      </c>
      <c r="AB4914" t="s">
        <v>58</v>
      </c>
      <c r="AC4914">
        <v>7</v>
      </c>
      <c r="AD4914">
        <v>7</v>
      </c>
      <c r="AE4914" t="s">
        <v>7097</v>
      </c>
      <c r="AF4914" t="s">
        <v>7098</v>
      </c>
    </row>
    <row r="4915" spans="1:32" x14ac:dyDescent="0.25">
      <c r="A4915" t="s">
        <v>9940</v>
      </c>
      <c r="B4915" t="str">
        <f>IF(Databel___Data[[#This Row],[Churn flag]]=0,"Stayed","Churned")</f>
        <v>Churned</v>
      </c>
      <c r="C4915" t="s">
        <v>1</v>
      </c>
      <c r="D4915">
        <f>IF(Databel___Data[[#This Row],[Churn Label]]="NO",0,1)</f>
        <v>1</v>
      </c>
      <c r="E4915">
        <v>1</v>
      </c>
      <c r="F4915">
        <v>40</v>
      </c>
      <c r="G4915">
        <v>370</v>
      </c>
      <c r="H4915">
        <v>475.6</v>
      </c>
      <c r="I4915">
        <v>0</v>
      </c>
      <c r="J4915">
        <v>0</v>
      </c>
      <c r="K4915" t="s">
        <v>2</v>
      </c>
      <c r="L4915" t="s">
        <v>34</v>
      </c>
      <c r="M4915">
        <v>0</v>
      </c>
      <c r="N4915">
        <v>4</v>
      </c>
      <c r="O4915">
        <v>1</v>
      </c>
      <c r="P4915" t="s">
        <v>1</v>
      </c>
      <c r="Q4915">
        <v>0</v>
      </c>
      <c r="R4915" t="s">
        <v>599</v>
      </c>
      <c r="S4915" t="s">
        <v>9941</v>
      </c>
      <c r="T4915" t="s">
        <v>0</v>
      </c>
      <c r="U4915">
        <v>38</v>
      </c>
      <c r="V4915" t="s">
        <v>2</v>
      </c>
      <c r="W4915" t="s">
        <v>2</v>
      </c>
      <c r="X4915" t="s">
        <v>2</v>
      </c>
      <c r="Y4915">
        <v>0</v>
      </c>
      <c r="Z4915" t="s">
        <v>1</v>
      </c>
      <c r="AA4915" t="s">
        <v>37</v>
      </c>
      <c r="AB4915" t="s">
        <v>38</v>
      </c>
      <c r="AC4915">
        <v>33</v>
      </c>
      <c r="AD4915">
        <v>1298</v>
      </c>
      <c r="AE4915" t="s">
        <v>7097</v>
      </c>
      <c r="AF4915" t="s">
        <v>7098</v>
      </c>
    </row>
    <row r="4916" spans="1:32" x14ac:dyDescent="0.25">
      <c r="A4916" t="s">
        <v>9942</v>
      </c>
      <c r="B4916" t="str">
        <f>IF(Databel___Data[[#This Row],[Churn flag]]=0,"Stayed","Churned")</f>
        <v>Churned</v>
      </c>
      <c r="C4916" t="s">
        <v>1</v>
      </c>
      <c r="D4916">
        <f>IF(Databel___Data[[#This Row],[Churn Label]]="NO",0,1)</f>
        <v>1</v>
      </c>
      <c r="E4916">
        <v>1</v>
      </c>
      <c r="F4916">
        <v>59</v>
      </c>
      <c r="G4916">
        <v>85</v>
      </c>
      <c r="H4916">
        <v>235.3</v>
      </c>
      <c r="I4916">
        <v>0</v>
      </c>
      <c r="J4916">
        <v>0</v>
      </c>
      <c r="K4916" t="s">
        <v>2</v>
      </c>
      <c r="L4916" t="s">
        <v>34</v>
      </c>
      <c r="M4916">
        <v>0</v>
      </c>
      <c r="N4916">
        <v>2</v>
      </c>
      <c r="O4916">
        <v>4</v>
      </c>
      <c r="P4916" t="s">
        <v>1</v>
      </c>
      <c r="Q4916">
        <v>0</v>
      </c>
      <c r="R4916" t="s">
        <v>74</v>
      </c>
      <c r="S4916" t="s">
        <v>9943</v>
      </c>
      <c r="T4916" t="s">
        <v>0</v>
      </c>
      <c r="U4916">
        <v>70</v>
      </c>
      <c r="V4916" t="s">
        <v>2</v>
      </c>
      <c r="W4916" t="s">
        <v>1</v>
      </c>
      <c r="X4916" t="s">
        <v>2</v>
      </c>
      <c r="Y4916">
        <v>0</v>
      </c>
      <c r="Z4916" t="s">
        <v>2</v>
      </c>
      <c r="AA4916" t="s">
        <v>43</v>
      </c>
      <c r="AB4916" t="s">
        <v>58</v>
      </c>
      <c r="AC4916">
        <v>50</v>
      </c>
      <c r="AD4916">
        <v>2934</v>
      </c>
      <c r="AE4916" t="s">
        <v>7097</v>
      </c>
      <c r="AF4916" t="s">
        <v>7098</v>
      </c>
    </row>
    <row r="4917" spans="1:32" x14ac:dyDescent="0.25">
      <c r="A4917" t="s">
        <v>9944</v>
      </c>
      <c r="B4917" t="str">
        <f>IF(Databel___Data[[#This Row],[Churn flag]]=0,"Stayed","Churned")</f>
        <v>Churned</v>
      </c>
      <c r="C4917" t="s">
        <v>1</v>
      </c>
      <c r="D4917">
        <f>IF(Databel___Data[[#This Row],[Churn Label]]="NO",0,1)</f>
        <v>1</v>
      </c>
      <c r="E4917">
        <v>1</v>
      </c>
      <c r="F4917">
        <v>6</v>
      </c>
      <c r="G4917">
        <v>11</v>
      </c>
      <c r="H4917">
        <v>35.5</v>
      </c>
      <c r="I4917">
        <v>0</v>
      </c>
      <c r="J4917">
        <v>0</v>
      </c>
      <c r="K4917" t="s">
        <v>2</v>
      </c>
      <c r="L4917" t="s">
        <v>46</v>
      </c>
      <c r="M4917">
        <v>0</v>
      </c>
      <c r="N4917">
        <v>3</v>
      </c>
      <c r="O4917">
        <v>6</v>
      </c>
      <c r="P4917" t="s">
        <v>1</v>
      </c>
      <c r="Q4917">
        <v>0</v>
      </c>
      <c r="R4917" t="s">
        <v>49</v>
      </c>
      <c r="S4917" t="s">
        <v>9945</v>
      </c>
      <c r="T4917" t="s">
        <v>3</v>
      </c>
      <c r="U4917">
        <v>78</v>
      </c>
      <c r="V4917" t="s">
        <v>2</v>
      </c>
      <c r="W4917" t="s">
        <v>1</v>
      </c>
      <c r="X4917" t="s">
        <v>2</v>
      </c>
      <c r="Y4917">
        <v>0</v>
      </c>
      <c r="Z4917" t="s">
        <v>2</v>
      </c>
      <c r="AA4917" t="s">
        <v>37</v>
      </c>
      <c r="AB4917" t="s">
        <v>38</v>
      </c>
      <c r="AC4917">
        <v>34</v>
      </c>
      <c r="AD4917">
        <v>202</v>
      </c>
      <c r="AE4917" t="s">
        <v>7097</v>
      </c>
      <c r="AF4917" t="s">
        <v>7417</v>
      </c>
    </row>
    <row r="4918" spans="1:32" x14ac:dyDescent="0.25">
      <c r="A4918" t="s">
        <v>9946</v>
      </c>
      <c r="B4918" t="str">
        <f>IF(Databel___Data[[#This Row],[Churn flag]]=0,"Stayed","Churned")</f>
        <v>Churned</v>
      </c>
      <c r="C4918" t="s">
        <v>1</v>
      </c>
      <c r="D4918">
        <f>IF(Databel___Data[[#This Row],[Churn Label]]="NO",0,1)</f>
        <v>1</v>
      </c>
      <c r="E4918">
        <v>1</v>
      </c>
      <c r="F4918">
        <v>21</v>
      </c>
      <c r="G4918">
        <v>124</v>
      </c>
      <c r="H4918">
        <v>319</v>
      </c>
      <c r="I4918">
        <v>0</v>
      </c>
      <c r="J4918">
        <v>0</v>
      </c>
      <c r="K4918" t="s">
        <v>2</v>
      </c>
      <c r="L4918" t="s">
        <v>34</v>
      </c>
      <c r="M4918">
        <v>0</v>
      </c>
      <c r="N4918">
        <v>1</v>
      </c>
      <c r="O4918">
        <v>7</v>
      </c>
      <c r="P4918" t="s">
        <v>1</v>
      </c>
      <c r="Q4918">
        <v>0</v>
      </c>
      <c r="R4918" t="s">
        <v>71</v>
      </c>
      <c r="S4918" t="s">
        <v>9947</v>
      </c>
      <c r="T4918" t="s">
        <v>3</v>
      </c>
      <c r="U4918">
        <v>47</v>
      </c>
      <c r="V4918" t="s">
        <v>2</v>
      </c>
      <c r="W4918" t="s">
        <v>2</v>
      </c>
      <c r="X4918" t="s">
        <v>2</v>
      </c>
      <c r="Y4918">
        <v>0</v>
      </c>
      <c r="Z4918" t="s">
        <v>2</v>
      </c>
      <c r="AA4918" t="s">
        <v>37</v>
      </c>
      <c r="AB4918" t="s">
        <v>38</v>
      </c>
      <c r="AC4918">
        <v>22</v>
      </c>
      <c r="AD4918">
        <v>472</v>
      </c>
      <c r="AE4918" t="s">
        <v>7097</v>
      </c>
      <c r="AF4918" t="s">
        <v>7417</v>
      </c>
    </row>
    <row r="4919" spans="1:32" x14ac:dyDescent="0.25">
      <c r="A4919" t="s">
        <v>9948</v>
      </c>
      <c r="B4919" t="str">
        <f>IF(Databel___Data[[#This Row],[Churn flag]]=0,"Stayed","Churned")</f>
        <v>Churned</v>
      </c>
      <c r="C4919" t="s">
        <v>1</v>
      </c>
      <c r="D4919">
        <f>IF(Databel___Data[[#This Row],[Churn Label]]="NO",0,1)</f>
        <v>1</v>
      </c>
      <c r="E4919">
        <v>1</v>
      </c>
      <c r="F4919">
        <v>70</v>
      </c>
      <c r="G4919">
        <v>75</v>
      </c>
      <c r="H4919">
        <v>280.3</v>
      </c>
      <c r="I4919">
        <v>0</v>
      </c>
      <c r="J4919">
        <v>0</v>
      </c>
      <c r="K4919" t="s">
        <v>2</v>
      </c>
      <c r="L4919" t="s">
        <v>34</v>
      </c>
      <c r="M4919">
        <v>0</v>
      </c>
      <c r="N4919">
        <v>2</v>
      </c>
      <c r="O4919">
        <v>12</v>
      </c>
      <c r="P4919" t="s">
        <v>2</v>
      </c>
      <c r="Q4919">
        <v>63</v>
      </c>
      <c r="R4919" t="s">
        <v>470</v>
      </c>
      <c r="S4919" t="s">
        <v>9949</v>
      </c>
      <c r="T4919" t="s">
        <v>0</v>
      </c>
      <c r="U4919">
        <v>23</v>
      </c>
      <c r="V4919" t="s">
        <v>1</v>
      </c>
      <c r="W4919" t="s">
        <v>2</v>
      </c>
      <c r="X4919" t="s">
        <v>2</v>
      </c>
      <c r="Y4919">
        <v>0</v>
      </c>
      <c r="Z4919" t="s">
        <v>1</v>
      </c>
      <c r="AA4919" t="s">
        <v>43</v>
      </c>
      <c r="AB4919" t="s">
        <v>38</v>
      </c>
      <c r="AC4919">
        <v>41</v>
      </c>
      <c r="AD4919">
        <v>2903</v>
      </c>
      <c r="AE4919" t="s">
        <v>7097</v>
      </c>
      <c r="AF4919" t="s">
        <v>7417</v>
      </c>
    </row>
    <row r="4920" spans="1:32" x14ac:dyDescent="0.25">
      <c r="A4920" t="s">
        <v>9950</v>
      </c>
      <c r="B4920" t="str">
        <f>IF(Databel___Data[[#This Row],[Churn flag]]=0,"Stayed","Churned")</f>
        <v>Churned</v>
      </c>
      <c r="C4920" t="s">
        <v>1</v>
      </c>
      <c r="D4920">
        <f>IF(Databel___Data[[#This Row],[Churn Label]]="NO",0,1)</f>
        <v>1</v>
      </c>
      <c r="E4920">
        <v>1</v>
      </c>
      <c r="F4920">
        <v>21</v>
      </c>
      <c r="G4920">
        <v>38</v>
      </c>
      <c r="H4920">
        <v>103.4</v>
      </c>
      <c r="I4920">
        <v>0</v>
      </c>
      <c r="J4920">
        <v>0</v>
      </c>
      <c r="K4920" t="s">
        <v>2</v>
      </c>
      <c r="L4920" t="s">
        <v>34</v>
      </c>
      <c r="M4920">
        <v>0</v>
      </c>
      <c r="N4920">
        <v>5</v>
      </c>
      <c r="O4920">
        <v>2</v>
      </c>
      <c r="P4920" t="s">
        <v>1</v>
      </c>
      <c r="Q4920">
        <v>0</v>
      </c>
      <c r="R4920" t="s">
        <v>135</v>
      </c>
      <c r="S4920" t="s">
        <v>9951</v>
      </c>
      <c r="T4920" t="s">
        <v>3</v>
      </c>
      <c r="U4920">
        <v>44</v>
      </c>
      <c r="V4920" t="s">
        <v>2</v>
      </c>
      <c r="W4920" t="s">
        <v>2</v>
      </c>
      <c r="X4920" t="s">
        <v>2</v>
      </c>
      <c r="Y4920">
        <v>0</v>
      </c>
      <c r="Z4920" t="s">
        <v>1</v>
      </c>
      <c r="AA4920" t="s">
        <v>37</v>
      </c>
      <c r="AB4920" t="s">
        <v>38</v>
      </c>
      <c r="AC4920">
        <v>36</v>
      </c>
      <c r="AD4920">
        <v>741</v>
      </c>
      <c r="AE4920" t="s">
        <v>7097</v>
      </c>
      <c r="AF4920" t="s">
        <v>7098</v>
      </c>
    </row>
    <row r="4921" spans="1:32" x14ac:dyDescent="0.25">
      <c r="A4921" t="s">
        <v>9952</v>
      </c>
      <c r="B4921" t="str">
        <f>IF(Databel___Data[[#This Row],[Churn flag]]=0,"Stayed","Churned")</f>
        <v>Churned</v>
      </c>
      <c r="C4921" t="s">
        <v>1</v>
      </c>
      <c r="D4921">
        <f>IF(Databel___Data[[#This Row],[Churn Label]]="NO",0,1)</f>
        <v>1</v>
      </c>
      <c r="E4921">
        <v>1</v>
      </c>
      <c r="F4921">
        <v>72</v>
      </c>
      <c r="G4921">
        <v>187</v>
      </c>
      <c r="H4921">
        <v>359.1</v>
      </c>
      <c r="I4921">
        <v>0</v>
      </c>
      <c r="J4921">
        <v>0</v>
      </c>
      <c r="K4921" t="s">
        <v>2</v>
      </c>
      <c r="L4921" t="s">
        <v>34</v>
      </c>
      <c r="M4921">
        <v>0</v>
      </c>
      <c r="N4921">
        <v>4</v>
      </c>
      <c r="O4921">
        <v>2</v>
      </c>
      <c r="P4921" t="s">
        <v>1</v>
      </c>
      <c r="Q4921">
        <v>0</v>
      </c>
      <c r="R4921" t="s">
        <v>65</v>
      </c>
      <c r="S4921" t="s">
        <v>9953</v>
      </c>
      <c r="T4921" t="s">
        <v>3</v>
      </c>
      <c r="U4921">
        <v>84</v>
      </c>
      <c r="V4921" t="s">
        <v>2</v>
      </c>
      <c r="W4921" t="s">
        <v>1</v>
      </c>
      <c r="X4921" t="s">
        <v>2</v>
      </c>
      <c r="Y4921">
        <v>0</v>
      </c>
      <c r="Z4921" t="s">
        <v>2</v>
      </c>
      <c r="AA4921" t="s">
        <v>37</v>
      </c>
      <c r="AB4921" t="s">
        <v>58</v>
      </c>
      <c r="AC4921">
        <v>64</v>
      </c>
      <c r="AD4921">
        <v>4584</v>
      </c>
      <c r="AE4921" t="s">
        <v>7097</v>
      </c>
      <c r="AF4921" t="s">
        <v>7098</v>
      </c>
    </row>
    <row r="4922" spans="1:32" x14ac:dyDescent="0.25">
      <c r="A4922" t="s">
        <v>9954</v>
      </c>
      <c r="B4922" t="str">
        <f>IF(Databel___Data[[#This Row],[Churn flag]]=0,"Stayed","Churned")</f>
        <v>Churned</v>
      </c>
      <c r="C4922" t="s">
        <v>1</v>
      </c>
      <c r="D4922">
        <f>IF(Databel___Data[[#This Row],[Churn Label]]="NO",0,1)</f>
        <v>1</v>
      </c>
      <c r="E4922">
        <v>1</v>
      </c>
      <c r="F4922">
        <v>1</v>
      </c>
      <c r="G4922">
        <v>4</v>
      </c>
      <c r="H4922">
        <v>10</v>
      </c>
      <c r="I4922">
        <v>0</v>
      </c>
      <c r="J4922">
        <v>0</v>
      </c>
      <c r="K4922" t="s">
        <v>2</v>
      </c>
      <c r="L4922" t="s">
        <v>34</v>
      </c>
      <c r="M4922">
        <v>0</v>
      </c>
      <c r="N4922">
        <v>5</v>
      </c>
      <c r="O4922">
        <v>11</v>
      </c>
      <c r="P4922" t="s">
        <v>1</v>
      </c>
      <c r="Q4922">
        <v>0</v>
      </c>
      <c r="R4922" t="s">
        <v>55</v>
      </c>
      <c r="S4922" t="s">
        <v>9955</v>
      </c>
      <c r="T4922" t="s">
        <v>0</v>
      </c>
      <c r="U4922">
        <v>38</v>
      </c>
      <c r="V4922" t="s">
        <v>2</v>
      </c>
      <c r="W4922" t="s">
        <v>2</v>
      </c>
      <c r="X4922" t="s">
        <v>2</v>
      </c>
      <c r="Y4922">
        <v>0</v>
      </c>
      <c r="Z4922" t="s">
        <v>2</v>
      </c>
      <c r="AA4922" t="s">
        <v>37</v>
      </c>
      <c r="AB4922" t="s">
        <v>38</v>
      </c>
      <c r="AC4922">
        <v>47</v>
      </c>
      <c r="AD4922">
        <v>47</v>
      </c>
      <c r="AE4922" t="s">
        <v>7097</v>
      </c>
      <c r="AF4922" t="s">
        <v>7098</v>
      </c>
    </row>
    <row r="4923" spans="1:32" x14ac:dyDescent="0.25">
      <c r="A4923" t="s">
        <v>9956</v>
      </c>
      <c r="B4923" t="str">
        <f>IF(Databel___Data[[#This Row],[Churn flag]]=0,"Stayed","Churned")</f>
        <v>Churned</v>
      </c>
      <c r="C4923" t="s">
        <v>1</v>
      </c>
      <c r="D4923">
        <f>IF(Databel___Data[[#This Row],[Churn Label]]="NO",0,1)</f>
        <v>1</v>
      </c>
      <c r="E4923">
        <v>1</v>
      </c>
      <c r="F4923">
        <v>21</v>
      </c>
      <c r="G4923">
        <v>148</v>
      </c>
      <c r="H4923">
        <v>300.8</v>
      </c>
      <c r="I4923">
        <v>0</v>
      </c>
      <c r="J4923">
        <v>0</v>
      </c>
      <c r="K4923" t="s">
        <v>2</v>
      </c>
      <c r="L4923" t="s">
        <v>34</v>
      </c>
      <c r="M4923">
        <v>0</v>
      </c>
      <c r="N4923">
        <v>5</v>
      </c>
      <c r="O4923">
        <v>3</v>
      </c>
      <c r="P4923" t="s">
        <v>1</v>
      </c>
      <c r="Q4923">
        <v>0</v>
      </c>
      <c r="R4923" t="s">
        <v>122</v>
      </c>
      <c r="S4923" t="s">
        <v>9957</v>
      </c>
      <c r="T4923" t="s">
        <v>0</v>
      </c>
      <c r="U4923">
        <v>84</v>
      </c>
      <c r="V4923" t="s">
        <v>2</v>
      </c>
      <c r="W4923" t="s">
        <v>1</v>
      </c>
      <c r="X4923" t="s">
        <v>2</v>
      </c>
      <c r="Y4923">
        <v>0</v>
      </c>
      <c r="Z4923" t="s">
        <v>1</v>
      </c>
      <c r="AA4923" t="s">
        <v>37</v>
      </c>
      <c r="AB4923" t="s">
        <v>38</v>
      </c>
      <c r="AC4923">
        <v>51</v>
      </c>
      <c r="AD4923">
        <v>1090</v>
      </c>
      <c r="AE4923" t="s">
        <v>7079</v>
      </c>
      <c r="AF4923" t="s">
        <v>7091</v>
      </c>
    </row>
    <row r="4924" spans="1:32" x14ac:dyDescent="0.25">
      <c r="A4924" t="s">
        <v>9958</v>
      </c>
      <c r="B4924" t="str">
        <f>IF(Databel___Data[[#This Row],[Churn flag]]=0,"Stayed","Churned")</f>
        <v>Churned</v>
      </c>
      <c r="C4924" t="s">
        <v>1</v>
      </c>
      <c r="D4924">
        <f>IF(Databel___Data[[#This Row],[Churn Label]]="NO",0,1)</f>
        <v>1</v>
      </c>
      <c r="E4924">
        <v>1</v>
      </c>
      <c r="F4924">
        <v>4</v>
      </c>
      <c r="G4924">
        <v>17</v>
      </c>
      <c r="H4924">
        <v>47.1</v>
      </c>
      <c r="I4924">
        <v>0</v>
      </c>
      <c r="J4924">
        <v>0</v>
      </c>
      <c r="K4924" t="s">
        <v>2</v>
      </c>
      <c r="L4924" t="s">
        <v>34</v>
      </c>
      <c r="M4924">
        <v>0</v>
      </c>
      <c r="N4924">
        <v>4</v>
      </c>
      <c r="O4924">
        <v>17</v>
      </c>
      <c r="P4924" t="s">
        <v>1</v>
      </c>
      <c r="Q4924">
        <v>0</v>
      </c>
      <c r="R4924" t="s">
        <v>52</v>
      </c>
      <c r="S4924" t="s">
        <v>9959</v>
      </c>
      <c r="T4924" t="s">
        <v>0</v>
      </c>
      <c r="U4924">
        <v>21</v>
      </c>
      <c r="V4924" t="s">
        <v>1</v>
      </c>
      <c r="W4924" t="s">
        <v>2</v>
      </c>
      <c r="X4924" t="s">
        <v>2</v>
      </c>
      <c r="Y4924">
        <v>0</v>
      </c>
      <c r="Z4924" t="s">
        <v>2</v>
      </c>
      <c r="AA4924" t="s">
        <v>37</v>
      </c>
      <c r="AB4924" t="s">
        <v>38</v>
      </c>
      <c r="AC4924">
        <v>50</v>
      </c>
      <c r="AD4924">
        <v>196</v>
      </c>
      <c r="AE4924" t="s">
        <v>7097</v>
      </c>
      <c r="AF4924" t="s">
        <v>7417</v>
      </c>
    </row>
    <row r="4925" spans="1:32" x14ac:dyDescent="0.25">
      <c r="A4925" t="s">
        <v>9960</v>
      </c>
      <c r="B4925" t="str">
        <f>IF(Databel___Data[[#This Row],[Churn flag]]=0,"Stayed","Churned")</f>
        <v>Churned</v>
      </c>
      <c r="C4925" t="s">
        <v>1</v>
      </c>
      <c r="D4925">
        <f>IF(Databel___Data[[#This Row],[Churn Label]]="NO",0,1)</f>
        <v>1</v>
      </c>
      <c r="E4925">
        <v>1</v>
      </c>
      <c r="F4925">
        <v>32</v>
      </c>
      <c r="G4925">
        <v>178</v>
      </c>
      <c r="H4925">
        <v>285.7</v>
      </c>
      <c r="I4925">
        <v>0</v>
      </c>
      <c r="J4925">
        <v>0</v>
      </c>
      <c r="K4925" t="s">
        <v>2</v>
      </c>
      <c r="L4925" t="s">
        <v>34</v>
      </c>
      <c r="M4925">
        <v>0</v>
      </c>
      <c r="N4925">
        <v>1</v>
      </c>
      <c r="O4925">
        <v>24</v>
      </c>
      <c r="P4925" t="s">
        <v>1</v>
      </c>
      <c r="Q4925">
        <v>0</v>
      </c>
      <c r="R4925" t="s">
        <v>135</v>
      </c>
      <c r="S4925" t="s">
        <v>9961</v>
      </c>
      <c r="T4925" t="s">
        <v>3</v>
      </c>
      <c r="U4925">
        <v>24</v>
      </c>
      <c r="V4925" t="s">
        <v>1</v>
      </c>
      <c r="W4925" t="s">
        <v>2</v>
      </c>
      <c r="X4925" t="s">
        <v>2</v>
      </c>
      <c r="Y4925">
        <v>0</v>
      </c>
      <c r="Z4925" t="s">
        <v>2</v>
      </c>
      <c r="AA4925" t="s">
        <v>37</v>
      </c>
      <c r="AB4925" t="s">
        <v>58</v>
      </c>
      <c r="AC4925">
        <v>44</v>
      </c>
      <c r="AD4925">
        <v>1394</v>
      </c>
      <c r="AE4925" t="s">
        <v>7097</v>
      </c>
      <c r="AF4925" t="s">
        <v>7417</v>
      </c>
    </row>
    <row r="4926" spans="1:32" x14ac:dyDescent="0.25">
      <c r="A4926" t="s">
        <v>9962</v>
      </c>
      <c r="B4926" t="str">
        <f>IF(Databel___Data[[#This Row],[Churn flag]]=0,"Stayed","Churned")</f>
        <v>Churned</v>
      </c>
      <c r="C4926" t="s">
        <v>1</v>
      </c>
      <c r="D4926">
        <f>IF(Databel___Data[[#This Row],[Churn Label]]="NO",0,1)</f>
        <v>1</v>
      </c>
      <c r="E4926">
        <v>1</v>
      </c>
      <c r="F4926">
        <v>6</v>
      </c>
      <c r="G4926">
        <v>7</v>
      </c>
      <c r="H4926">
        <v>23</v>
      </c>
      <c r="I4926">
        <v>0</v>
      </c>
      <c r="J4926">
        <v>0</v>
      </c>
      <c r="K4926" t="s">
        <v>2</v>
      </c>
      <c r="L4926" t="s">
        <v>34</v>
      </c>
      <c r="M4926">
        <v>0</v>
      </c>
      <c r="N4926">
        <v>2</v>
      </c>
      <c r="O4926">
        <v>5</v>
      </c>
      <c r="P4926" t="s">
        <v>2</v>
      </c>
      <c r="Q4926">
        <v>4</v>
      </c>
      <c r="R4926" t="s">
        <v>176</v>
      </c>
      <c r="S4926" t="s">
        <v>9963</v>
      </c>
      <c r="T4926" t="s">
        <v>3</v>
      </c>
      <c r="U4926">
        <v>44</v>
      </c>
      <c r="V4926" t="s">
        <v>2</v>
      </c>
      <c r="W4926" t="s">
        <v>2</v>
      </c>
      <c r="X4926" t="s">
        <v>2</v>
      </c>
      <c r="Y4926">
        <v>0</v>
      </c>
      <c r="Z4926" t="s">
        <v>2</v>
      </c>
      <c r="AA4926" t="s">
        <v>37</v>
      </c>
      <c r="AB4926" t="s">
        <v>58</v>
      </c>
      <c r="AC4926">
        <v>47</v>
      </c>
      <c r="AD4926">
        <v>270</v>
      </c>
      <c r="AE4926" t="s">
        <v>7097</v>
      </c>
      <c r="AF4926" t="s">
        <v>7098</v>
      </c>
    </row>
    <row r="4927" spans="1:32" x14ac:dyDescent="0.25">
      <c r="A4927" t="s">
        <v>9964</v>
      </c>
      <c r="B4927" t="str">
        <f>IF(Databel___Data[[#This Row],[Churn flag]]=0,"Stayed","Churned")</f>
        <v>Churned</v>
      </c>
      <c r="C4927" t="s">
        <v>1</v>
      </c>
      <c r="D4927">
        <f>IF(Databel___Data[[#This Row],[Churn Label]]="NO",0,1)</f>
        <v>1</v>
      </c>
      <c r="E4927">
        <v>1</v>
      </c>
      <c r="F4927">
        <v>27</v>
      </c>
      <c r="G4927">
        <v>211</v>
      </c>
      <c r="H4927">
        <v>439.9</v>
      </c>
      <c r="I4927">
        <v>0</v>
      </c>
      <c r="J4927">
        <v>0</v>
      </c>
      <c r="K4927" t="s">
        <v>2</v>
      </c>
      <c r="L4927" t="s">
        <v>34</v>
      </c>
      <c r="M4927">
        <v>0</v>
      </c>
      <c r="N4927">
        <v>5</v>
      </c>
      <c r="O4927">
        <v>14</v>
      </c>
      <c r="P4927" t="s">
        <v>1</v>
      </c>
      <c r="Q4927">
        <v>0</v>
      </c>
      <c r="R4927" t="s">
        <v>80</v>
      </c>
      <c r="S4927" t="s">
        <v>9965</v>
      </c>
      <c r="T4927" t="s">
        <v>0</v>
      </c>
      <c r="U4927">
        <v>78</v>
      </c>
      <c r="V4927" t="s">
        <v>2</v>
      </c>
      <c r="W4927" t="s">
        <v>1</v>
      </c>
      <c r="X4927" t="s">
        <v>2</v>
      </c>
      <c r="Y4927">
        <v>0</v>
      </c>
      <c r="Z4927" t="s">
        <v>2</v>
      </c>
      <c r="AA4927" t="s">
        <v>37</v>
      </c>
      <c r="AB4927" t="s">
        <v>38</v>
      </c>
      <c r="AC4927">
        <v>51</v>
      </c>
      <c r="AD4927">
        <v>1413</v>
      </c>
      <c r="AE4927" t="s">
        <v>7079</v>
      </c>
      <c r="AF4927" t="s">
        <v>7080</v>
      </c>
    </row>
    <row r="4928" spans="1:32" x14ac:dyDescent="0.25">
      <c r="A4928" t="s">
        <v>9966</v>
      </c>
      <c r="B4928" t="str">
        <f>IF(Databel___Data[[#This Row],[Churn flag]]=0,"Stayed","Churned")</f>
        <v>Churned</v>
      </c>
      <c r="C4928" t="s">
        <v>1</v>
      </c>
      <c r="D4928">
        <f>IF(Databel___Data[[#This Row],[Churn Label]]="NO",0,1)</f>
        <v>1</v>
      </c>
      <c r="E4928">
        <v>1</v>
      </c>
      <c r="F4928">
        <v>1</v>
      </c>
      <c r="G4928">
        <v>6</v>
      </c>
      <c r="H4928">
        <v>15</v>
      </c>
      <c r="I4928">
        <v>0</v>
      </c>
      <c r="J4928">
        <v>0</v>
      </c>
      <c r="K4928" t="s">
        <v>2</v>
      </c>
      <c r="L4928" t="s">
        <v>34</v>
      </c>
      <c r="M4928">
        <v>0</v>
      </c>
      <c r="N4928">
        <v>4</v>
      </c>
      <c r="O4928">
        <v>10</v>
      </c>
      <c r="P4928" t="s">
        <v>1</v>
      </c>
      <c r="Q4928">
        <v>0</v>
      </c>
      <c r="R4928" t="s">
        <v>216</v>
      </c>
      <c r="S4928" t="s">
        <v>9967</v>
      </c>
      <c r="T4928" t="s">
        <v>3</v>
      </c>
      <c r="U4928">
        <v>23</v>
      </c>
      <c r="V4928" t="s">
        <v>1</v>
      </c>
      <c r="W4928" t="s">
        <v>2</v>
      </c>
      <c r="X4928" t="s">
        <v>2</v>
      </c>
      <c r="Y4928">
        <v>0</v>
      </c>
      <c r="Z4928" t="s">
        <v>2</v>
      </c>
      <c r="AA4928" t="s">
        <v>37</v>
      </c>
      <c r="AB4928" t="s">
        <v>58</v>
      </c>
      <c r="AC4928">
        <v>33</v>
      </c>
      <c r="AD4928">
        <v>33</v>
      </c>
      <c r="AE4928" t="s">
        <v>7097</v>
      </c>
      <c r="AF4928" t="s">
        <v>7098</v>
      </c>
    </row>
    <row r="4929" spans="1:32" x14ac:dyDescent="0.25">
      <c r="A4929" t="s">
        <v>9968</v>
      </c>
      <c r="B4929" t="str">
        <f>IF(Databel___Data[[#This Row],[Churn flag]]=0,"Stayed","Churned")</f>
        <v>Churned</v>
      </c>
      <c r="C4929" t="s">
        <v>1</v>
      </c>
      <c r="D4929">
        <f>IF(Databel___Data[[#This Row],[Churn Label]]="NO",0,1)</f>
        <v>1</v>
      </c>
      <c r="E4929">
        <v>1</v>
      </c>
      <c r="F4929">
        <v>13</v>
      </c>
      <c r="G4929">
        <v>57</v>
      </c>
      <c r="H4929">
        <v>177.3</v>
      </c>
      <c r="I4929">
        <v>0</v>
      </c>
      <c r="J4929">
        <v>0</v>
      </c>
      <c r="K4929" t="s">
        <v>2</v>
      </c>
      <c r="L4929" t="s">
        <v>34</v>
      </c>
      <c r="M4929">
        <v>0</v>
      </c>
      <c r="N4929">
        <v>5</v>
      </c>
      <c r="O4929">
        <v>4</v>
      </c>
      <c r="P4929" t="s">
        <v>1</v>
      </c>
      <c r="Q4929">
        <v>0</v>
      </c>
      <c r="R4929" t="s">
        <v>77</v>
      </c>
      <c r="S4929" t="s">
        <v>9969</v>
      </c>
      <c r="T4929" t="s">
        <v>0</v>
      </c>
      <c r="U4929">
        <v>45</v>
      </c>
      <c r="V4929" t="s">
        <v>2</v>
      </c>
      <c r="W4929" t="s">
        <v>2</v>
      </c>
      <c r="X4929" t="s">
        <v>2</v>
      </c>
      <c r="Y4929">
        <v>0</v>
      </c>
      <c r="Z4929" t="s">
        <v>1</v>
      </c>
      <c r="AA4929" t="s">
        <v>37</v>
      </c>
      <c r="AB4929" t="s">
        <v>38</v>
      </c>
      <c r="AC4929">
        <v>39</v>
      </c>
      <c r="AD4929">
        <v>494</v>
      </c>
      <c r="AE4929" t="s">
        <v>7079</v>
      </c>
      <c r="AF4929" t="s">
        <v>7091</v>
      </c>
    </row>
    <row r="4930" spans="1:32" x14ac:dyDescent="0.25">
      <c r="A4930" t="s">
        <v>9970</v>
      </c>
      <c r="B4930" t="str">
        <f>IF(Databel___Data[[#This Row],[Churn flag]]=0,"Stayed","Churned")</f>
        <v>Churned</v>
      </c>
      <c r="C4930" t="s">
        <v>1</v>
      </c>
      <c r="D4930">
        <f>IF(Databel___Data[[#This Row],[Churn Label]]="NO",0,1)</f>
        <v>1</v>
      </c>
      <c r="E4930">
        <v>1</v>
      </c>
      <c r="F4930">
        <v>1</v>
      </c>
      <c r="G4930">
        <v>6</v>
      </c>
      <c r="H4930">
        <v>11</v>
      </c>
      <c r="I4930">
        <v>0</v>
      </c>
      <c r="J4930">
        <v>0</v>
      </c>
      <c r="K4930" t="s">
        <v>2</v>
      </c>
      <c r="L4930" t="s">
        <v>34</v>
      </c>
      <c r="M4930">
        <v>0</v>
      </c>
      <c r="N4930">
        <v>2</v>
      </c>
      <c r="O4930">
        <v>0</v>
      </c>
      <c r="P4930" t="s">
        <v>2</v>
      </c>
      <c r="Q4930">
        <v>0</v>
      </c>
      <c r="R4930" t="s">
        <v>68</v>
      </c>
      <c r="S4930" t="s">
        <v>9971</v>
      </c>
      <c r="T4930" t="s">
        <v>3</v>
      </c>
      <c r="U4930">
        <v>54</v>
      </c>
      <c r="V4930" t="s">
        <v>2</v>
      </c>
      <c r="W4930" t="s">
        <v>2</v>
      </c>
      <c r="X4930" t="s">
        <v>2</v>
      </c>
      <c r="Y4930">
        <v>0</v>
      </c>
      <c r="Z4930" t="s">
        <v>2</v>
      </c>
      <c r="AA4930" t="s">
        <v>37</v>
      </c>
      <c r="AB4930" t="s">
        <v>58</v>
      </c>
      <c r="AC4930">
        <v>8</v>
      </c>
      <c r="AD4930">
        <v>8</v>
      </c>
      <c r="AE4930" t="s">
        <v>7133</v>
      </c>
      <c r="AF4930" t="s">
        <v>7149</v>
      </c>
    </row>
    <row r="4931" spans="1:32" x14ac:dyDescent="0.25">
      <c r="A4931" t="s">
        <v>9972</v>
      </c>
      <c r="B4931" t="str">
        <f>IF(Databel___Data[[#This Row],[Churn flag]]=0,"Stayed","Churned")</f>
        <v>Churned</v>
      </c>
      <c r="C4931" t="s">
        <v>1</v>
      </c>
      <c r="D4931">
        <f>IF(Databel___Data[[#This Row],[Churn Label]]="NO",0,1)</f>
        <v>1</v>
      </c>
      <c r="E4931">
        <v>1</v>
      </c>
      <c r="F4931">
        <v>19</v>
      </c>
      <c r="G4931">
        <v>35</v>
      </c>
      <c r="H4931">
        <v>96.6</v>
      </c>
      <c r="I4931">
        <v>0</v>
      </c>
      <c r="J4931">
        <v>0</v>
      </c>
      <c r="K4931" t="s">
        <v>2</v>
      </c>
      <c r="L4931" t="s">
        <v>34</v>
      </c>
      <c r="M4931">
        <v>0</v>
      </c>
      <c r="N4931">
        <v>2</v>
      </c>
      <c r="O4931">
        <v>5</v>
      </c>
      <c r="P4931" t="s">
        <v>1</v>
      </c>
      <c r="Q4931">
        <v>0</v>
      </c>
      <c r="R4931" t="s">
        <v>97</v>
      </c>
      <c r="S4931" t="s">
        <v>9973</v>
      </c>
      <c r="T4931" t="s">
        <v>3</v>
      </c>
      <c r="U4931">
        <v>58</v>
      </c>
      <c r="V4931" t="s">
        <v>2</v>
      </c>
      <c r="W4931" t="s">
        <v>2</v>
      </c>
      <c r="X4931" t="s">
        <v>2</v>
      </c>
      <c r="Y4931">
        <v>0</v>
      </c>
      <c r="Z4931" t="s">
        <v>2</v>
      </c>
      <c r="AA4931" t="s">
        <v>37</v>
      </c>
      <c r="AB4931" t="s">
        <v>38</v>
      </c>
      <c r="AC4931">
        <v>40</v>
      </c>
      <c r="AD4931">
        <v>777</v>
      </c>
      <c r="AE4931" t="s">
        <v>7079</v>
      </c>
      <c r="AF4931" t="s">
        <v>7091</v>
      </c>
    </row>
    <row r="4932" spans="1:32" x14ac:dyDescent="0.25">
      <c r="A4932" t="s">
        <v>9974</v>
      </c>
      <c r="B4932" t="str">
        <f>IF(Databel___Data[[#This Row],[Churn flag]]=0,"Stayed","Churned")</f>
        <v>Churned</v>
      </c>
      <c r="C4932" t="s">
        <v>1</v>
      </c>
      <c r="D4932">
        <f>IF(Databel___Data[[#This Row],[Churn Label]]="NO",0,1)</f>
        <v>1</v>
      </c>
      <c r="E4932">
        <v>1</v>
      </c>
      <c r="F4932">
        <v>10</v>
      </c>
      <c r="G4932">
        <v>29</v>
      </c>
      <c r="H4932">
        <v>111.1</v>
      </c>
      <c r="I4932">
        <v>0</v>
      </c>
      <c r="J4932">
        <v>0</v>
      </c>
      <c r="K4932" t="s">
        <v>2</v>
      </c>
      <c r="L4932" t="s">
        <v>34</v>
      </c>
      <c r="M4932">
        <v>0</v>
      </c>
      <c r="N4932">
        <v>0</v>
      </c>
      <c r="O4932">
        <v>6</v>
      </c>
      <c r="P4932" t="s">
        <v>1</v>
      </c>
      <c r="Q4932">
        <v>0</v>
      </c>
      <c r="R4932" t="s">
        <v>171</v>
      </c>
      <c r="S4932" t="s">
        <v>9975</v>
      </c>
      <c r="T4932" t="s">
        <v>0</v>
      </c>
      <c r="U4932">
        <v>45</v>
      </c>
      <c r="V4932" t="s">
        <v>2</v>
      </c>
      <c r="W4932" t="s">
        <v>2</v>
      </c>
      <c r="X4932" t="s">
        <v>2</v>
      </c>
      <c r="Y4932">
        <v>0</v>
      </c>
      <c r="Z4932" t="s">
        <v>2</v>
      </c>
      <c r="AA4932" t="s">
        <v>37</v>
      </c>
      <c r="AB4932" t="s">
        <v>58</v>
      </c>
      <c r="AC4932">
        <v>34</v>
      </c>
      <c r="AD4932">
        <v>348</v>
      </c>
      <c r="AE4932" t="s">
        <v>7097</v>
      </c>
      <c r="AF4932" t="s">
        <v>7098</v>
      </c>
    </row>
    <row r="4933" spans="1:32" x14ac:dyDescent="0.25">
      <c r="A4933" t="s">
        <v>9976</v>
      </c>
      <c r="B4933" t="str">
        <f>IF(Databel___Data[[#This Row],[Churn flag]]=0,"Stayed","Churned")</f>
        <v>Churned</v>
      </c>
      <c r="C4933" t="s">
        <v>1</v>
      </c>
      <c r="D4933">
        <f>IF(Databel___Data[[#This Row],[Churn Label]]="NO",0,1)</f>
        <v>1</v>
      </c>
      <c r="E4933">
        <v>1</v>
      </c>
      <c r="F4933">
        <v>13</v>
      </c>
      <c r="G4933">
        <v>30</v>
      </c>
      <c r="H4933">
        <v>65.3</v>
      </c>
      <c r="I4933">
        <v>0</v>
      </c>
      <c r="J4933">
        <v>0</v>
      </c>
      <c r="K4933" t="s">
        <v>2</v>
      </c>
      <c r="L4933" t="s">
        <v>34</v>
      </c>
      <c r="M4933">
        <v>0</v>
      </c>
      <c r="N4933">
        <v>4</v>
      </c>
      <c r="O4933">
        <v>10</v>
      </c>
      <c r="P4933" t="s">
        <v>2</v>
      </c>
      <c r="Q4933">
        <v>54</v>
      </c>
      <c r="R4933" t="s">
        <v>103</v>
      </c>
      <c r="S4933" t="s">
        <v>9977</v>
      </c>
      <c r="T4933" t="s">
        <v>0</v>
      </c>
      <c r="U4933">
        <v>82</v>
      </c>
      <c r="V4933" t="s">
        <v>2</v>
      </c>
      <c r="W4933" t="s">
        <v>1</v>
      </c>
      <c r="X4933" t="s">
        <v>2</v>
      </c>
      <c r="Y4933">
        <v>0</v>
      </c>
      <c r="Z4933" t="s">
        <v>2</v>
      </c>
      <c r="AA4933" t="s">
        <v>37</v>
      </c>
      <c r="AB4933" t="s">
        <v>38</v>
      </c>
      <c r="AC4933">
        <v>42</v>
      </c>
      <c r="AD4933">
        <v>546</v>
      </c>
      <c r="AE4933" t="s">
        <v>7085</v>
      </c>
      <c r="AF4933" t="s">
        <v>7130</v>
      </c>
    </row>
    <row r="4934" spans="1:32" x14ac:dyDescent="0.25">
      <c r="A4934" t="s">
        <v>9978</v>
      </c>
      <c r="B4934" t="str">
        <f>IF(Databel___Data[[#This Row],[Churn flag]]=0,"Stayed","Churned")</f>
        <v>Churned</v>
      </c>
      <c r="C4934" t="s">
        <v>1</v>
      </c>
      <c r="D4934">
        <f>IF(Databel___Data[[#This Row],[Churn Label]]="NO",0,1)</f>
        <v>1</v>
      </c>
      <c r="E4934">
        <v>1</v>
      </c>
      <c r="F4934">
        <v>1</v>
      </c>
      <c r="G4934">
        <v>7</v>
      </c>
      <c r="H4934">
        <v>16</v>
      </c>
      <c r="I4934">
        <v>0</v>
      </c>
      <c r="J4934">
        <v>0</v>
      </c>
      <c r="K4934" t="s">
        <v>2</v>
      </c>
      <c r="L4934" t="s">
        <v>34</v>
      </c>
      <c r="M4934">
        <v>0</v>
      </c>
      <c r="N4934">
        <v>1</v>
      </c>
      <c r="O4934">
        <v>2</v>
      </c>
      <c r="P4934" t="s">
        <v>1</v>
      </c>
      <c r="Q4934">
        <v>0</v>
      </c>
      <c r="R4934" t="s">
        <v>52</v>
      </c>
      <c r="S4934" t="s">
        <v>9979</v>
      </c>
      <c r="T4934" t="s">
        <v>0</v>
      </c>
      <c r="U4934">
        <v>51</v>
      </c>
      <c r="V4934" t="s">
        <v>2</v>
      </c>
      <c r="W4934" t="s">
        <v>2</v>
      </c>
      <c r="X4934" t="s">
        <v>2</v>
      </c>
      <c r="Y4934">
        <v>0</v>
      </c>
      <c r="Z4934" t="s">
        <v>2</v>
      </c>
      <c r="AA4934" t="s">
        <v>37</v>
      </c>
      <c r="AB4934" t="s">
        <v>58</v>
      </c>
      <c r="AC4934">
        <v>42</v>
      </c>
      <c r="AD4934">
        <v>42</v>
      </c>
      <c r="AE4934" t="s">
        <v>7079</v>
      </c>
      <c r="AF4934" t="s">
        <v>7091</v>
      </c>
    </row>
    <row r="4935" spans="1:32" x14ac:dyDescent="0.25">
      <c r="A4935" t="s">
        <v>9980</v>
      </c>
      <c r="B4935" t="str">
        <f>IF(Databel___Data[[#This Row],[Churn flag]]=0,"Stayed","Churned")</f>
        <v>Churned</v>
      </c>
      <c r="C4935" t="s">
        <v>1</v>
      </c>
      <c r="D4935">
        <f>IF(Databel___Data[[#This Row],[Churn Label]]="NO",0,1)</f>
        <v>1</v>
      </c>
      <c r="E4935">
        <v>1</v>
      </c>
      <c r="F4935">
        <v>68</v>
      </c>
      <c r="G4935">
        <v>168</v>
      </c>
      <c r="H4935">
        <v>409</v>
      </c>
      <c r="I4935">
        <v>0</v>
      </c>
      <c r="J4935">
        <v>0</v>
      </c>
      <c r="K4935" t="s">
        <v>2</v>
      </c>
      <c r="L4935" t="s">
        <v>34</v>
      </c>
      <c r="M4935">
        <v>0</v>
      </c>
      <c r="N4935">
        <v>2</v>
      </c>
      <c r="O4935">
        <v>10</v>
      </c>
      <c r="P4935" t="s">
        <v>1</v>
      </c>
      <c r="Q4935">
        <v>0</v>
      </c>
      <c r="R4935" t="s">
        <v>599</v>
      </c>
      <c r="S4935" t="s">
        <v>9981</v>
      </c>
      <c r="T4935" t="s">
        <v>0</v>
      </c>
      <c r="U4935">
        <v>72</v>
      </c>
      <c r="V4935" t="s">
        <v>2</v>
      </c>
      <c r="W4935" t="s">
        <v>1</v>
      </c>
      <c r="X4935" t="s">
        <v>2</v>
      </c>
      <c r="Y4935">
        <v>0</v>
      </c>
      <c r="Z4935" t="s">
        <v>2</v>
      </c>
      <c r="AA4935" t="s">
        <v>43</v>
      </c>
      <c r="AB4935" t="s">
        <v>58</v>
      </c>
      <c r="AC4935">
        <v>39</v>
      </c>
      <c r="AD4935">
        <v>2642</v>
      </c>
      <c r="AE4935" t="s">
        <v>7097</v>
      </c>
      <c r="AF4935" t="s">
        <v>7417</v>
      </c>
    </row>
    <row r="4936" spans="1:32" x14ac:dyDescent="0.25">
      <c r="A4936" t="s">
        <v>9982</v>
      </c>
      <c r="B4936" t="str">
        <f>IF(Databel___Data[[#This Row],[Churn flag]]=0,"Stayed","Churned")</f>
        <v>Churned</v>
      </c>
      <c r="C4936" t="s">
        <v>1</v>
      </c>
      <c r="D4936">
        <f>IF(Databel___Data[[#This Row],[Churn Label]]="NO",0,1)</f>
        <v>1</v>
      </c>
      <c r="E4936">
        <v>1</v>
      </c>
      <c r="F4936">
        <v>39</v>
      </c>
      <c r="G4936">
        <v>111</v>
      </c>
      <c r="H4936">
        <v>231.9</v>
      </c>
      <c r="I4936">
        <v>0</v>
      </c>
      <c r="J4936">
        <v>0</v>
      </c>
      <c r="K4936" t="s">
        <v>2</v>
      </c>
      <c r="L4936" t="s">
        <v>34</v>
      </c>
      <c r="M4936">
        <v>0</v>
      </c>
      <c r="N4936">
        <v>0</v>
      </c>
      <c r="O4936">
        <v>14</v>
      </c>
      <c r="P4936" t="s">
        <v>1</v>
      </c>
      <c r="Q4936">
        <v>0</v>
      </c>
      <c r="R4936" t="s">
        <v>240</v>
      </c>
      <c r="S4936" t="s">
        <v>9983</v>
      </c>
      <c r="T4936" t="s">
        <v>0</v>
      </c>
      <c r="U4936">
        <v>29</v>
      </c>
      <c r="V4936" t="s">
        <v>1</v>
      </c>
      <c r="W4936" t="s">
        <v>2</v>
      </c>
      <c r="X4936" t="s">
        <v>2</v>
      </c>
      <c r="Y4936">
        <v>0</v>
      </c>
      <c r="Z4936" t="s">
        <v>1</v>
      </c>
      <c r="AA4936" t="s">
        <v>43</v>
      </c>
      <c r="AB4936" t="s">
        <v>38</v>
      </c>
      <c r="AC4936">
        <v>45</v>
      </c>
      <c r="AD4936">
        <v>1722</v>
      </c>
      <c r="AE4936" t="s">
        <v>7097</v>
      </c>
      <c r="AF4936" t="s">
        <v>7417</v>
      </c>
    </row>
    <row r="4937" spans="1:32" x14ac:dyDescent="0.25">
      <c r="A4937" t="s">
        <v>9984</v>
      </c>
      <c r="B4937" t="str">
        <f>IF(Databel___Data[[#This Row],[Churn flag]]=0,"Stayed","Churned")</f>
        <v>Churned</v>
      </c>
      <c r="C4937" t="s">
        <v>1</v>
      </c>
      <c r="D4937">
        <f>IF(Databel___Data[[#This Row],[Churn Label]]="NO",0,1)</f>
        <v>1</v>
      </c>
      <c r="E4937">
        <v>1</v>
      </c>
      <c r="F4937">
        <v>1</v>
      </c>
      <c r="G4937">
        <v>2</v>
      </c>
      <c r="H4937">
        <v>6</v>
      </c>
      <c r="I4937">
        <v>0</v>
      </c>
      <c r="J4937">
        <v>0</v>
      </c>
      <c r="K4937" t="s">
        <v>2</v>
      </c>
      <c r="L4937" t="s">
        <v>34</v>
      </c>
      <c r="M4937">
        <v>0</v>
      </c>
      <c r="N4937">
        <v>4</v>
      </c>
      <c r="O4937">
        <v>1</v>
      </c>
      <c r="P4937" t="s">
        <v>1</v>
      </c>
      <c r="Q4937">
        <v>0</v>
      </c>
      <c r="R4937" t="s">
        <v>68</v>
      </c>
      <c r="S4937" t="s">
        <v>9985</v>
      </c>
      <c r="T4937" t="s">
        <v>0</v>
      </c>
      <c r="U4937">
        <v>75</v>
      </c>
      <c r="V4937" t="s">
        <v>2</v>
      </c>
      <c r="W4937" t="s">
        <v>1</v>
      </c>
      <c r="X4937" t="s">
        <v>2</v>
      </c>
      <c r="Y4937">
        <v>0</v>
      </c>
      <c r="Z4937" t="s">
        <v>2</v>
      </c>
      <c r="AA4937" t="s">
        <v>37</v>
      </c>
      <c r="AB4937" t="s">
        <v>38</v>
      </c>
      <c r="AC4937">
        <v>43</v>
      </c>
      <c r="AD4937">
        <v>43</v>
      </c>
      <c r="AE4937" t="s">
        <v>7097</v>
      </c>
      <c r="AF4937" t="s">
        <v>7417</v>
      </c>
    </row>
    <row r="4938" spans="1:32" x14ac:dyDescent="0.25">
      <c r="A4938" t="s">
        <v>9986</v>
      </c>
      <c r="B4938" t="str">
        <f>IF(Databel___Data[[#This Row],[Churn flag]]=0,"Stayed","Churned")</f>
        <v>Churned</v>
      </c>
      <c r="C4938" t="s">
        <v>1</v>
      </c>
      <c r="D4938">
        <f>IF(Databel___Data[[#This Row],[Churn Label]]="NO",0,1)</f>
        <v>1</v>
      </c>
      <c r="E4938">
        <v>1</v>
      </c>
      <c r="F4938">
        <v>1</v>
      </c>
      <c r="G4938">
        <v>3</v>
      </c>
      <c r="H4938">
        <v>9</v>
      </c>
      <c r="I4938">
        <v>0</v>
      </c>
      <c r="J4938">
        <v>0</v>
      </c>
      <c r="K4938" t="s">
        <v>2</v>
      </c>
      <c r="L4938" t="s">
        <v>34</v>
      </c>
      <c r="M4938">
        <v>0</v>
      </c>
      <c r="N4938">
        <v>5</v>
      </c>
      <c r="O4938">
        <v>15</v>
      </c>
      <c r="P4938" t="s">
        <v>1</v>
      </c>
      <c r="Q4938">
        <v>0</v>
      </c>
      <c r="R4938" t="s">
        <v>65</v>
      </c>
      <c r="S4938" t="s">
        <v>9987</v>
      </c>
      <c r="T4938" t="s">
        <v>0</v>
      </c>
      <c r="U4938">
        <v>66</v>
      </c>
      <c r="V4938" t="s">
        <v>2</v>
      </c>
      <c r="W4938" t="s">
        <v>1</v>
      </c>
      <c r="X4938" t="s">
        <v>2</v>
      </c>
      <c r="Y4938">
        <v>0</v>
      </c>
      <c r="Z4938" t="s">
        <v>2</v>
      </c>
      <c r="AA4938" t="s">
        <v>37</v>
      </c>
      <c r="AB4938" t="s">
        <v>38</v>
      </c>
      <c r="AC4938">
        <v>41</v>
      </c>
      <c r="AD4938">
        <v>41</v>
      </c>
      <c r="AE4938" t="s">
        <v>7079</v>
      </c>
      <c r="AF4938" t="s">
        <v>7091</v>
      </c>
    </row>
    <row r="4939" spans="1:32" x14ac:dyDescent="0.25">
      <c r="A4939" t="s">
        <v>9988</v>
      </c>
      <c r="B4939" t="str">
        <f>IF(Databel___Data[[#This Row],[Churn flag]]=0,"Stayed","Churned")</f>
        <v>Churned</v>
      </c>
      <c r="C4939" t="s">
        <v>1</v>
      </c>
      <c r="D4939">
        <f>IF(Databel___Data[[#This Row],[Churn Label]]="NO",0,1)</f>
        <v>1</v>
      </c>
      <c r="E4939">
        <v>1</v>
      </c>
      <c r="F4939">
        <v>35</v>
      </c>
      <c r="G4939">
        <v>156</v>
      </c>
      <c r="H4939">
        <v>351.6</v>
      </c>
      <c r="I4939">
        <v>0</v>
      </c>
      <c r="J4939">
        <v>0</v>
      </c>
      <c r="K4939" t="s">
        <v>2</v>
      </c>
      <c r="L4939" t="s">
        <v>34</v>
      </c>
      <c r="M4939">
        <v>0</v>
      </c>
      <c r="N4939">
        <v>5</v>
      </c>
      <c r="O4939">
        <v>8</v>
      </c>
      <c r="P4939" t="s">
        <v>1</v>
      </c>
      <c r="Q4939">
        <v>0</v>
      </c>
      <c r="R4939" t="s">
        <v>184</v>
      </c>
      <c r="S4939" t="s">
        <v>9989</v>
      </c>
      <c r="T4939" t="s">
        <v>0</v>
      </c>
      <c r="U4939">
        <v>45</v>
      </c>
      <c r="V4939" t="s">
        <v>2</v>
      </c>
      <c r="W4939" t="s">
        <v>2</v>
      </c>
      <c r="X4939" t="s">
        <v>2</v>
      </c>
      <c r="Y4939">
        <v>0</v>
      </c>
      <c r="Z4939" t="s">
        <v>1</v>
      </c>
      <c r="AA4939" t="s">
        <v>37</v>
      </c>
      <c r="AB4939" t="s">
        <v>38</v>
      </c>
      <c r="AC4939">
        <v>41</v>
      </c>
      <c r="AD4939">
        <v>1454</v>
      </c>
      <c r="AE4939" t="s">
        <v>7079</v>
      </c>
      <c r="AF4939" t="s">
        <v>7091</v>
      </c>
    </row>
    <row r="4940" spans="1:32" x14ac:dyDescent="0.25">
      <c r="A4940" t="s">
        <v>9990</v>
      </c>
      <c r="B4940" t="str">
        <f>IF(Databel___Data[[#This Row],[Churn flag]]=0,"Stayed","Churned")</f>
        <v>Churned</v>
      </c>
      <c r="C4940" t="s">
        <v>1</v>
      </c>
      <c r="D4940">
        <f>IF(Databel___Data[[#This Row],[Churn Label]]="NO",0,1)</f>
        <v>1</v>
      </c>
      <c r="E4940">
        <v>1</v>
      </c>
      <c r="F4940">
        <v>15</v>
      </c>
      <c r="G4940">
        <v>20</v>
      </c>
      <c r="H4940">
        <v>59.3</v>
      </c>
      <c r="I4940">
        <v>0</v>
      </c>
      <c r="J4940">
        <v>0</v>
      </c>
      <c r="K4940" t="s">
        <v>2</v>
      </c>
      <c r="L4940" t="s">
        <v>34</v>
      </c>
      <c r="M4940">
        <v>0</v>
      </c>
      <c r="N4940">
        <v>4</v>
      </c>
      <c r="O4940">
        <v>2</v>
      </c>
      <c r="P4940" t="s">
        <v>2</v>
      </c>
      <c r="Q4940">
        <v>90</v>
      </c>
      <c r="R4940" t="s">
        <v>1101</v>
      </c>
      <c r="S4940" t="s">
        <v>9991</v>
      </c>
      <c r="T4940" t="s">
        <v>0</v>
      </c>
      <c r="U4940">
        <v>73</v>
      </c>
      <c r="V4940" t="s">
        <v>2</v>
      </c>
      <c r="W4940" t="s">
        <v>1</v>
      </c>
      <c r="X4940" t="s">
        <v>2</v>
      </c>
      <c r="Y4940">
        <v>0</v>
      </c>
      <c r="Z4940" t="s">
        <v>1</v>
      </c>
      <c r="AA4940" t="s">
        <v>37</v>
      </c>
      <c r="AB4940" t="s">
        <v>58</v>
      </c>
      <c r="AC4940">
        <v>59</v>
      </c>
      <c r="AD4940">
        <v>873</v>
      </c>
      <c r="AE4940" t="s">
        <v>7097</v>
      </c>
      <c r="AF4940" t="s">
        <v>7098</v>
      </c>
    </row>
    <row r="4941" spans="1:32" x14ac:dyDescent="0.25">
      <c r="A4941" t="s">
        <v>9992</v>
      </c>
      <c r="B4941" t="str">
        <f>IF(Databel___Data[[#This Row],[Churn flag]]=0,"Stayed","Churned")</f>
        <v>Churned</v>
      </c>
      <c r="C4941" t="s">
        <v>1</v>
      </c>
      <c r="D4941">
        <f>IF(Databel___Data[[#This Row],[Churn Label]]="NO",0,1)</f>
        <v>1</v>
      </c>
      <c r="E4941">
        <v>1</v>
      </c>
      <c r="F4941">
        <v>6</v>
      </c>
      <c r="G4941">
        <v>23</v>
      </c>
      <c r="H4941">
        <v>61.3</v>
      </c>
      <c r="I4941">
        <v>0</v>
      </c>
      <c r="J4941">
        <v>0</v>
      </c>
      <c r="K4941" t="s">
        <v>2</v>
      </c>
      <c r="L4941" t="s">
        <v>34</v>
      </c>
      <c r="M4941">
        <v>0</v>
      </c>
      <c r="N4941">
        <v>2</v>
      </c>
      <c r="O4941">
        <v>23</v>
      </c>
      <c r="P4941" t="s">
        <v>1</v>
      </c>
      <c r="Q4941">
        <v>0</v>
      </c>
      <c r="R4941" t="s">
        <v>197</v>
      </c>
      <c r="S4941" t="s">
        <v>9993</v>
      </c>
      <c r="T4941" t="s">
        <v>0</v>
      </c>
      <c r="U4941">
        <v>28</v>
      </c>
      <c r="V4941" t="s">
        <v>1</v>
      </c>
      <c r="W4941" t="s">
        <v>2</v>
      </c>
      <c r="X4941" t="s">
        <v>2</v>
      </c>
      <c r="Y4941">
        <v>0</v>
      </c>
      <c r="Z4941" t="s">
        <v>2</v>
      </c>
      <c r="AA4941" t="s">
        <v>37</v>
      </c>
      <c r="AB4941" t="s">
        <v>38</v>
      </c>
      <c r="AC4941">
        <v>30</v>
      </c>
      <c r="AD4941">
        <v>166</v>
      </c>
      <c r="AE4941" t="s">
        <v>7097</v>
      </c>
      <c r="AF4941" t="s">
        <v>7417</v>
      </c>
    </row>
    <row r="4942" spans="1:32" x14ac:dyDescent="0.25">
      <c r="A4942" t="s">
        <v>9994</v>
      </c>
      <c r="B4942" t="str">
        <f>IF(Databel___Data[[#This Row],[Churn flag]]=0,"Stayed","Churned")</f>
        <v>Churned</v>
      </c>
      <c r="C4942" t="s">
        <v>1</v>
      </c>
      <c r="D4942">
        <f>IF(Databel___Data[[#This Row],[Churn Label]]="NO",0,1)</f>
        <v>1</v>
      </c>
      <c r="E4942">
        <v>1</v>
      </c>
      <c r="F4942">
        <v>13</v>
      </c>
      <c r="G4942">
        <v>67</v>
      </c>
      <c r="H4942">
        <v>165.2</v>
      </c>
      <c r="I4942">
        <v>0</v>
      </c>
      <c r="J4942">
        <v>0</v>
      </c>
      <c r="K4942" t="s">
        <v>2</v>
      </c>
      <c r="L4942" t="s">
        <v>34</v>
      </c>
      <c r="M4942">
        <v>0</v>
      </c>
      <c r="N4942">
        <v>3</v>
      </c>
      <c r="O4942">
        <v>11</v>
      </c>
      <c r="P4942" t="s">
        <v>1</v>
      </c>
      <c r="Q4942">
        <v>0</v>
      </c>
      <c r="R4942" t="s">
        <v>111</v>
      </c>
      <c r="S4942" t="s">
        <v>9995</v>
      </c>
      <c r="T4942" t="s">
        <v>0</v>
      </c>
      <c r="U4942">
        <v>28</v>
      </c>
      <c r="V4942" t="s">
        <v>1</v>
      </c>
      <c r="W4942" t="s">
        <v>2</v>
      </c>
      <c r="X4942" t="s">
        <v>2</v>
      </c>
      <c r="Y4942">
        <v>0</v>
      </c>
      <c r="Z4942" t="s">
        <v>2</v>
      </c>
      <c r="AA4942" t="s">
        <v>37</v>
      </c>
      <c r="AB4942" t="s">
        <v>38</v>
      </c>
      <c r="AC4942">
        <v>16</v>
      </c>
      <c r="AD4942">
        <v>210</v>
      </c>
      <c r="AE4942" t="s">
        <v>7097</v>
      </c>
      <c r="AF4942" t="s">
        <v>7417</v>
      </c>
    </row>
    <row r="4943" spans="1:32" x14ac:dyDescent="0.25">
      <c r="A4943" t="s">
        <v>9996</v>
      </c>
      <c r="B4943" t="str">
        <f>IF(Databel___Data[[#This Row],[Churn flag]]=0,"Stayed","Churned")</f>
        <v>Churned</v>
      </c>
      <c r="C4943" t="s">
        <v>1</v>
      </c>
      <c r="D4943">
        <f>IF(Databel___Data[[#This Row],[Churn Label]]="NO",0,1)</f>
        <v>1</v>
      </c>
      <c r="E4943">
        <v>1</v>
      </c>
      <c r="F4943">
        <v>5</v>
      </c>
      <c r="G4943">
        <v>26</v>
      </c>
      <c r="H4943">
        <v>56.3</v>
      </c>
      <c r="I4943">
        <v>0</v>
      </c>
      <c r="J4943">
        <v>0</v>
      </c>
      <c r="K4943" t="s">
        <v>2</v>
      </c>
      <c r="L4943" t="s">
        <v>34</v>
      </c>
      <c r="M4943">
        <v>0</v>
      </c>
      <c r="N4943">
        <v>2</v>
      </c>
      <c r="O4943">
        <v>5</v>
      </c>
      <c r="P4943" t="s">
        <v>1</v>
      </c>
      <c r="Q4943">
        <v>0</v>
      </c>
      <c r="R4943" t="s">
        <v>219</v>
      </c>
      <c r="S4943" t="s">
        <v>9997</v>
      </c>
      <c r="T4943" t="s">
        <v>3</v>
      </c>
      <c r="U4943">
        <v>36</v>
      </c>
      <c r="V4943" t="s">
        <v>2</v>
      </c>
      <c r="W4943" t="s">
        <v>2</v>
      </c>
      <c r="X4943" t="s">
        <v>2</v>
      </c>
      <c r="Y4943">
        <v>0</v>
      </c>
      <c r="Z4943" t="s">
        <v>2</v>
      </c>
      <c r="AA4943" t="s">
        <v>37</v>
      </c>
      <c r="AB4943" t="s">
        <v>38</v>
      </c>
      <c r="AC4943">
        <v>29</v>
      </c>
      <c r="AD4943">
        <v>146</v>
      </c>
      <c r="AE4943" t="s">
        <v>7097</v>
      </c>
      <c r="AF4943" t="s">
        <v>7417</v>
      </c>
    </row>
    <row r="4944" spans="1:32" x14ac:dyDescent="0.25">
      <c r="A4944" t="s">
        <v>9998</v>
      </c>
      <c r="B4944" t="str">
        <f>IF(Databel___Data[[#This Row],[Churn flag]]=0,"Stayed","Churned")</f>
        <v>Churned</v>
      </c>
      <c r="C4944" t="s">
        <v>1</v>
      </c>
      <c r="D4944">
        <f>IF(Databel___Data[[#This Row],[Churn Label]]="NO",0,1)</f>
        <v>1</v>
      </c>
      <c r="E4944">
        <v>1</v>
      </c>
      <c r="F4944">
        <v>17</v>
      </c>
      <c r="G4944">
        <v>31</v>
      </c>
      <c r="H4944">
        <v>84.9</v>
      </c>
      <c r="I4944">
        <v>0</v>
      </c>
      <c r="J4944">
        <v>0</v>
      </c>
      <c r="K4944" t="s">
        <v>2</v>
      </c>
      <c r="L4944" t="s">
        <v>34</v>
      </c>
      <c r="M4944">
        <v>0</v>
      </c>
      <c r="N4944">
        <v>3</v>
      </c>
      <c r="O4944">
        <v>13</v>
      </c>
      <c r="P4944" t="s">
        <v>1</v>
      </c>
      <c r="Q4944">
        <v>0</v>
      </c>
      <c r="R4944" t="s">
        <v>106</v>
      </c>
      <c r="S4944" t="s">
        <v>9999</v>
      </c>
      <c r="T4944" t="s">
        <v>0</v>
      </c>
      <c r="U4944">
        <v>32</v>
      </c>
      <c r="V4944" t="s">
        <v>2</v>
      </c>
      <c r="W4944" t="s">
        <v>2</v>
      </c>
      <c r="X4944" t="s">
        <v>2</v>
      </c>
      <c r="Y4944">
        <v>0</v>
      </c>
      <c r="Z4944" t="s">
        <v>2</v>
      </c>
      <c r="AA4944" t="s">
        <v>37</v>
      </c>
      <c r="AB4944" t="s">
        <v>38</v>
      </c>
      <c r="AC4944">
        <v>53</v>
      </c>
      <c r="AD4944">
        <v>898</v>
      </c>
      <c r="AE4944" t="s">
        <v>7097</v>
      </c>
      <c r="AF4944" t="s">
        <v>7098</v>
      </c>
    </row>
    <row r="4945" spans="1:32" x14ac:dyDescent="0.25">
      <c r="A4945" t="s">
        <v>10000</v>
      </c>
      <c r="B4945" t="str">
        <f>IF(Databel___Data[[#This Row],[Churn flag]]=0,"Stayed","Churned")</f>
        <v>Churned</v>
      </c>
      <c r="C4945" t="s">
        <v>1</v>
      </c>
      <c r="D4945">
        <f>IF(Databel___Data[[#This Row],[Churn Label]]="NO",0,1)</f>
        <v>1</v>
      </c>
      <c r="E4945">
        <v>1</v>
      </c>
      <c r="F4945">
        <v>1</v>
      </c>
      <c r="G4945">
        <v>2</v>
      </c>
      <c r="H4945">
        <v>8</v>
      </c>
      <c r="I4945">
        <v>0</v>
      </c>
      <c r="J4945">
        <v>0</v>
      </c>
      <c r="K4945" t="s">
        <v>2</v>
      </c>
      <c r="L4945" t="s">
        <v>46</v>
      </c>
      <c r="M4945">
        <v>0</v>
      </c>
      <c r="N4945">
        <v>0</v>
      </c>
      <c r="O4945">
        <v>6</v>
      </c>
      <c r="P4945" t="s">
        <v>1</v>
      </c>
      <c r="Q4945">
        <v>0</v>
      </c>
      <c r="R4945" t="s">
        <v>68</v>
      </c>
      <c r="S4945" t="s">
        <v>10001</v>
      </c>
      <c r="T4945" t="s">
        <v>3</v>
      </c>
      <c r="U4945">
        <v>55</v>
      </c>
      <c r="V4945" t="s">
        <v>2</v>
      </c>
      <c r="W4945" t="s">
        <v>2</v>
      </c>
      <c r="X4945" t="s">
        <v>2</v>
      </c>
      <c r="Y4945">
        <v>0</v>
      </c>
      <c r="Z4945" t="s">
        <v>2</v>
      </c>
      <c r="AA4945" t="s">
        <v>37</v>
      </c>
      <c r="AB4945" t="s">
        <v>38</v>
      </c>
      <c r="AC4945">
        <v>37</v>
      </c>
      <c r="AD4945">
        <v>37</v>
      </c>
      <c r="AE4945" t="s">
        <v>7097</v>
      </c>
      <c r="AF4945" t="s">
        <v>7098</v>
      </c>
    </row>
    <row r="4946" spans="1:32" x14ac:dyDescent="0.25">
      <c r="A4946" t="s">
        <v>10002</v>
      </c>
      <c r="B4946" t="str">
        <f>IF(Databel___Data[[#This Row],[Churn flag]]=0,"Stayed","Churned")</f>
        <v>Churned</v>
      </c>
      <c r="C4946" t="s">
        <v>1</v>
      </c>
      <c r="D4946">
        <f>IF(Databel___Data[[#This Row],[Churn Label]]="NO",0,1)</f>
        <v>1</v>
      </c>
      <c r="E4946">
        <v>1</v>
      </c>
      <c r="F4946">
        <v>9</v>
      </c>
      <c r="G4946">
        <v>34</v>
      </c>
      <c r="H4946">
        <v>105.3</v>
      </c>
      <c r="I4946">
        <v>0</v>
      </c>
      <c r="J4946">
        <v>0</v>
      </c>
      <c r="K4946" t="s">
        <v>2</v>
      </c>
      <c r="L4946" t="s">
        <v>34</v>
      </c>
      <c r="M4946">
        <v>0</v>
      </c>
      <c r="N4946">
        <v>2</v>
      </c>
      <c r="O4946">
        <v>2</v>
      </c>
      <c r="P4946" t="s">
        <v>2</v>
      </c>
      <c r="Q4946">
        <v>14</v>
      </c>
      <c r="R4946" t="s">
        <v>216</v>
      </c>
      <c r="S4946" t="s">
        <v>10003</v>
      </c>
      <c r="T4946" t="s">
        <v>3</v>
      </c>
      <c r="U4946">
        <v>72</v>
      </c>
      <c r="V4946" t="s">
        <v>2</v>
      </c>
      <c r="W4946" t="s">
        <v>1</v>
      </c>
      <c r="X4946" t="s">
        <v>2</v>
      </c>
      <c r="Y4946">
        <v>0</v>
      </c>
      <c r="Z4946" t="s">
        <v>2</v>
      </c>
      <c r="AA4946" t="s">
        <v>37</v>
      </c>
      <c r="AB4946" t="s">
        <v>38</v>
      </c>
      <c r="AC4946">
        <v>45</v>
      </c>
      <c r="AD4946">
        <v>399</v>
      </c>
      <c r="AE4946" t="s">
        <v>7097</v>
      </c>
      <c r="AF4946" t="s">
        <v>7417</v>
      </c>
    </row>
    <row r="4947" spans="1:32" x14ac:dyDescent="0.25">
      <c r="A4947" t="s">
        <v>10004</v>
      </c>
      <c r="B4947" t="str">
        <f>IF(Databel___Data[[#This Row],[Churn flag]]=0,"Stayed","Churned")</f>
        <v>Churned</v>
      </c>
      <c r="C4947" t="s">
        <v>1</v>
      </c>
      <c r="D4947">
        <f>IF(Databel___Data[[#This Row],[Churn Label]]="NO",0,1)</f>
        <v>1</v>
      </c>
      <c r="E4947">
        <v>1</v>
      </c>
      <c r="F4947">
        <v>1</v>
      </c>
      <c r="G4947">
        <v>4</v>
      </c>
      <c r="H4947">
        <v>12</v>
      </c>
      <c r="I4947">
        <v>0</v>
      </c>
      <c r="J4947">
        <v>0</v>
      </c>
      <c r="K4947" t="s">
        <v>2</v>
      </c>
      <c r="L4947" t="s">
        <v>34</v>
      </c>
      <c r="M4947">
        <v>0</v>
      </c>
      <c r="N4947">
        <v>0</v>
      </c>
      <c r="O4947">
        <v>14</v>
      </c>
      <c r="P4947" t="s">
        <v>1</v>
      </c>
      <c r="Q4947">
        <v>0</v>
      </c>
      <c r="R4947" t="s">
        <v>80</v>
      </c>
      <c r="S4947" t="s">
        <v>10005</v>
      </c>
      <c r="T4947" t="s">
        <v>3</v>
      </c>
      <c r="U4947">
        <v>85</v>
      </c>
      <c r="V4947" t="s">
        <v>2</v>
      </c>
      <c r="W4947" t="s">
        <v>1</v>
      </c>
      <c r="X4947" t="s">
        <v>2</v>
      </c>
      <c r="Y4947">
        <v>0</v>
      </c>
      <c r="Z4947" t="s">
        <v>2</v>
      </c>
      <c r="AA4947" t="s">
        <v>37</v>
      </c>
      <c r="AB4947" t="s">
        <v>38</v>
      </c>
      <c r="AC4947">
        <v>28</v>
      </c>
      <c r="AD4947">
        <v>28</v>
      </c>
      <c r="AE4947" t="s">
        <v>7079</v>
      </c>
      <c r="AF4947" t="s">
        <v>7091</v>
      </c>
    </row>
    <row r="4948" spans="1:32" x14ac:dyDescent="0.25">
      <c r="A4948" t="s">
        <v>10006</v>
      </c>
      <c r="B4948" t="str">
        <f>IF(Databel___Data[[#This Row],[Churn flag]]=0,"Stayed","Churned")</f>
        <v>Churned</v>
      </c>
      <c r="C4948" t="s">
        <v>1</v>
      </c>
      <c r="D4948">
        <f>IF(Databel___Data[[#This Row],[Churn Label]]="NO",0,1)</f>
        <v>1</v>
      </c>
      <c r="E4948">
        <v>1</v>
      </c>
      <c r="F4948">
        <v>1</v>
      </c>
      <c r="G4948">
        <v>2</v>
      </c>
      <c r="H4948">
        <v>5</v>
      </c>
      <c r="I4948">
        <v>0</v>
      </c>
      <c r="J4948">
        <v>0</v>
      </c>
      <c r="K4948" t="s">
        <v>2</v>
      </c>
      <c r="L4948" t="s">
        <v>34</v>
      </c>
      <c r="M4948">
        <v>0</v>
      </c>
      <c r="N4948">
        <v>4</v>
      </c>
      <c r="O4948">
        <v>10</v>
      </c>
      <c r="P4948" t="s">
        <v>1</v>
      </c>
      <c r="Q4948">
        <v>0</v>
      </c>
      <c r="R4948" t="s">
        <v>202</v>
      </c>
      <c r="S4948" t="s">
        <v>10007</v>
      </c>
      <c r="T4948" t="s">
        <v>0</v>
      </c>
      <c r="U4948">
        <v>29</v>
      </c>
      <c r="V4948" t="s">
        <v>1</v>
      </c>
      <c r="W4948" t="s">
        <v>2</v>
      </c>
      <c r="X4948" t="s">
        <v>2</v>
      </c>
      <c r="Y4948">
        <v>0</v>
      </c>
      <c r="Z4948" t="s">
        <v>2</v>
      </c>
      <c r="AA4948" t="s">
        <v>37</v>
      </c>
      <c r="AB4948" t="s">
        <v>38</v>
      </c>
      <c r="AC4948">
        <v>47</v>
      </c>
      <c r="AD4948">
        <v>47</v>
      </c>
      <c r="AE4948" t="s">
        <v>7097</v>
      </c>
      <c r="AF4948" t="s">
        <v>7098</v>
      </c>
    </row>
    <row r="4949" spans="1:32" x14ac:dyDescent="0.25">
      <c r="A4949" t="s">
        <v>10008</v>
      </c>
      <c r="B4949" t="str">
        <f>IF(Databel___Data[[#This Row],[Churn flag]]=0,"Stayed","Churned")</f>
        <v>Churned</v>
      </c>
      <c r="C4949" t="s">
        <v>1</v>
      </c>
      <c r="D4949">
        <f>IF(Databel___Data[[#This Row],[Churn Label]]="NO",0,1)</f>
        <v>1</v>
      </c>
      <c r="E4949">
        <v>1</v>
      </c>
      <c r="F4949">
        <v>9</v>
      </c>
      <c r="G4949">
        <v>21</v>
      </c>
      <c r="H4949">
        <v>44.6</v>
      </c>
      <c r="I4949">
        <v>0</v>
      </c>
      <c r="J4949">
        <v>0</v>
      </c>
      <c r="K4949" t="s">
        <v>2</v>
      </c>
      <c r="L4949" t="s">
        <v>34</v>
      </c>
      <c r="M4949">
        <v>0</v>
      </c>
      <c r="N4949">
        <v>0</v>
      </c>
      <c r="O4949">
        <v>2</v>
      </c>
      <c r="P4949" t="s">
        <v>1</v>
      </c>
      <c r="Q4949">
        <v>0</v>
      </c>
      <c r="R4949" t="s">
        <v>179</v>
      </c>
      <c r="S4949" t="s">
        <v>10009</v>
      </c>
      <c r="T4949" t="s">
        <v>0</v>
      </c>
      <c r="U4949">
        <v>57</v>
      </c>
      <c r="V4949" t="s">
        <v>2</v>
      </c>
      <c r="W4949" t="s">
        <v>2</v>
      </c>
      <c r="X4949" t="s">
        <v>2</v>
      </c>
      <c r="Y4949">
        <v>0</v>
      </c>
      <c r="Z4949" t="s">
        <v>2</v>
      </c>
      <c r="AA4949" t="s">
        <v>37</v>
      </c>
      <c r="AB4949" t="s">
        <v>38</v>
      </c>
      <c r="AC4949">
        <v>59</v>
      </c>
      <c r="AD4949">
        <v>529</v>
      </c>
      <c r="AE4949" t="s">
        <v>7097</v>
      </c>
      <c r="AF4949" t="s">
        <v>7098</v>
      </c>
    </row>
    <row r="4950" spans="1:32" x14ac:dyDescent="0.25">
      <c r="A4950" t="s">
        <v>10010</v>
      </c>
      <c r="B4950" t="str">
        <f>IF(Databel___Data[[#This Row],[Churn flag]]=0,"Stayed","Churned")</f>
        <v>Churned</v>
      </c>
      <c r="C4950" t="s">
        <v>1</v>
      </c>
      <c r="D4950">
        <f>IF(Databel___Data[[#This Row],[Churn Label]]="NO",0,1)</f>
        <v>1</v>
      </c>
      <c r="E4950">
        <v>1</v>
      </c>
      <c r="F4950">
        <v>21</v>
      </c>
      <c r="G4950">
        <v>59</v>
      </c>
      <c r="H4950">
        <v>146.19999999999999</v>
      </c>
      <c r="I4950">
        <v>0</v>
      </c>
      <c r="J4950">
        <v>0</v>
      </c>
      <c r="K4950" t="s">
        <v>2</v>
      </c>
      <c r="L4950" t="s">
        <v>34</v>
      </c>
      <c r="M4950">
        <v>0</v>
      </c>
      <c r="N4950">
        <v>0</v>
      </c>
      <c r="O4950">
        <v>3</v>
      </c>
      <c r="P4950" t="s">
        <v>1</v>
      </c>
      <c r="Q4950">
        <v>0</v>
      </c>
      <c r="R4950" t="s">
        <v>150</v>
      </c>
      <c r="S4950" t="s">
        <v>10011</v>
      </c>
      <c r="T4950" t="s">
        <v>3</v>
      </c>
      <c r="U4950">
        <v>46</v>
      </c>
      <c r="V4950" t="s">
        <v>2</v>
      </c>
      <c r="W4950" t="s">
        <v>2</v>
      </c>
      <c r="X4950" t="s">
        <v>2</v>
      </c>
      <c r="Y4950">
        <v>0</v>
      </c>
      <c r="Z4950" t="s">
        <v>2</v>
      </c>
      <c r="AA4950" t="s">
        <v>37</v>
      </c>
      <c r="AB4950" t="s">
        <v>38</v>
      </c>
      <c r="AC4950">
        <v>33</v>
      </c>
      <c r="AD4950">
        <v>688</v>
      </c>
      <c r="AE4950" t="s">
        <v>7079</v>
      </c>
      <c r="AF4950" t="s">
        <v>7091</v>
      </c>
    </row>
    <row r="4951" spans="1:32" x14ac:dyDescent="0.25">
      <c r="A4951" t="s">
        <v>10012</v>
      </c>
      <c r="B4951" t="str">
        <f>IF(Databel___Data[[#This Row],[Churn flag]]=0,"Stayed","Churned")</f>
        <v>Churned</v>
      </c>
      <c r="C4951" t="s">
        <v>1</v>
      </c>
      <c r="D4951">
        <f>IF(Databel___Data[[#This Row],[Churn Label]]="NO",0,1)</f>
        <v>1</v>
      </c>
      <c r="E4951">
        <v>1</v>
      </c>
      <c r="F4951">
        <v>72</v>
      </c>
      <c r="G4951">
        <v>484</v>
      </c>
      <c r="H4951">
        <v>1010</v>
      </c>
      <c r="I4951">
        <v>0</v>
      </c>
      <c r="J4951">
        <v>0</v>
      </c>
      <c r="K4951" t="s">
        <v>2</v>
      </c>
      <c r="L4951" t="s">
        <v>34</v>
      </c>
      <c r="M4951">
        <v>0</v>
      </c>
      <c r="N4951">
        <v>1</v>
      </c>
      <c r="O4951">
        <v>10</v>
      </c>
      <c r="P4951" t="s">
        <v>1</v>
      </c>
      <c r="Q4951">
        <v>0</v>
      </c>
      <c r="R4951" t="s">
        <v>166</v>
      </c>
      <c r="S4951" t="s">
        <v>10013</v>
      </c>
      <c r="T4951" t="s">
        <v>3</v>
      </c>
      <c r="U4951">
        <v>84</v>
      </c>
      <c r="V4951" t="s">
        <v>2</v>
      </c>
      <c r="W4951" t="s">
        <v>1</v>
      </c>
      <c r="X4951" t="s">
        <v>2</v>
      </c>
      <c r="Y4951">
        <v>0</v>
      </c>
      <c r="Z4951" t="s">
        <v>2</v>
      </c>
      <c r="AA4951" t="s">
        <v>43</v>
      </c>
      <c r="AB4951" t="s">
        <v>38</v>
      </c>
      <c r="AC4951">
        <v>22</v>
      </c>
      <c r="AD4951">
        <v>1595</v>
      </c>
      <c r="AE4951" t="s">
        <v>7097</v>
      </c>
      <c r="AF4951" t="s">
        <v>7417</v>
      </c>
    </row>
    <row r="4952" spans="1:32" x14ac:dyDescent="0.25">
      <c r="A4952" t="s">
        <v>10014</v>
      </c>
      <c r="B4952" t="str">
        <f>IF(Databel___Data[[#This Row],[Churn flag]]=0,"Stayed","Churned")</f>
        <v>Churned</v>
      </c>
      <c r="C4952" t="s">
        <v>1</v>
      </c>
      <c r="D4952">
        <f>IF(Databel___Data[[#This Row],[Churn Label]]="NO",0,1)</f>
        <v>1</v>
      </c>
      <c r="E4952">
        <v>1</v>
      </c>
      <c r="F4952">
        <v>3</v>
      </c>
      <c r="G4952">
        <v>14</v>
      </c>
      <c r="H4952">
        <v>35.700000000000003</v>
      </c>
      <c r="I4952">
        <v>0</v>
      </c>
      <c r="J4952">
        <v>0</v>
      </c>
      <c r="K4952" t="s">
        <v>2</v>
      </c>
      <c r="L4952" t="s">
        <v>34</v>
      </c>
      <c r="M4952">
        <v>0</v>
      </c>
      <c r="N4952">
        <v>1</v>
      </c>
      <c r="O4952">
        <v>8</v>
      </c>
      <c r="P4952" t="s">
        <v>2</v>
      </c>
      <c r="Q4952">
        <v>5</v>
      </c>
      <c r="R4952" t="s">
        <v>97</v>
      </c>
      <c r="S4952" t="s">
        <v>10015</v>
      </c>
      <c r="T4952" t="s">
        <v>0</v>
      </c>
      <c r="U4952">
        <v>61</v>
      </c>
      <c r="V4952" t="s">
        <v>2</v>
      </c>
      <c r="W4952" t="s">
        <v>2</v>
      </c>
      <c r="X4952" t="s">
        <v>2</v>
      </c>
      <c r="Y4952">
        <v>0</v>
      </c>
      <c r="Z4952" t="s">
        <v>2</v>
      </c>
      <c r="AA4952" t="s">
        <v>37</v>
      </c>
      <c r="AB4952" t="s">
        <v>38</v>
      </c>
      <c r="AC4952">
        <v>45</v>
      </c>
      <c r="AD4952">
        <v>145</v>
      </c>
      <c r="AE4952" t="s">
        <v>7079</v>
      </c>
      <c r="AF4952" t="s">
        <v>7091</v>
      </c>
    </row>
    <row r="4953" spans="1:32" x14ac:dyDescent="0.25">
      <c r="A4953" t="s">
        <v>10016</v>
      </c>
      <c r="B4953" t="str">
        <f>IF(Databel___Data[[#This Row],[Churn flag]]=0,"Stayed","Churned")</f>
        <v>Churned</v>
      </c>
      <c r="C4953" t="s">
        <v>1</v>
      </c>
      <c r="D4953">
        <f>IF(Databel___Data[[#This Row],[Churn Label]]="NO",0,1)</f>
        <v>1</v>
      </c>
      <c r="E4953">
        <v>1</v>
      </c>
      <c r="F4953">
        <v>19</v>
      </c>
      <c r="G4953">
        <v>30</v>
      </c>
      <c r="H4953">
        <v>97.4</v>
      </c>
      <c r="I4953">
        <v>0</v>
      </c>
      <c r="J4953">
        <v>0</v>
      </c>
      <c r="K4953" t="s">
        <v>2</v>
      </c>
      <c r="L4953" t="s">
        <v>46</v>
      </c>
      <c r="M4953">
        <v>0</v>
      </c>
      <c r="N4953">
        <v>5</v>
      </c>
      <c r="O4953">
        <v>11</v>
      </c>
      <c r="P4953" t="s">
        <v>1</v>
      </c>
      <c r="Q4953">
        <v>0</v>
      </c>
      <c r="R4953" t="s">
        <v>88</v>
      </c>
      <c r="S4953" t="s">
        <v>10017</v>
      </c>
      <c r="T4953" t="s">
        <v>3</v>
      </c>
      <c r="U4953">
        <v>83</v>
      </c>
      <c r="V4953" t="s">
        <v>2</v>
      </c>
      <c r="W4953" t="s">
        <v>1</v>
      </c>
      <c r="X4953" t="s">
        <v>2</v>
      </c>
      <c r="Y4953">
        <v>0</v>
      </c>
      <c r="Z4953" t="s">
        <v>2</v>
      </c>
      <c r="AA4953" t="s">
        <v>37</v>
      </c>
      <c r="AB4953" t="s">
        <v>58</v>
      </c>
      <c r="AC4953">
        <v>40</v>
      </c>
      <c r="AD4953">
        <v>776</v>
      </c>
      <c r="AE4953" t="s">
        <v>7097</v>
      </c>
      <c r="AF4953" t="s">
        <v>7417</v>
      </c>
    </row>
    <row r="4954" spans="1:32" x14ac:dyDescent="0.25">
      <c r="A4954" t="s">
        <v>10018</v>
      </c>
      <c r="B4954" t="str">
        <f>IF(Databel___Data[[#This Row],[Churn flag]]=0,"Stayed","Churned")</f>
        <v>Churned</v>
      </c>
      <c r="C4954" t="s">
        <v>1</v>
      </c>
      <c r="D4954">
        <f>IF(Databel___Data[[#This Row],[Churn Label]]="NO",0,1)</f>
        <v>1</v>
      </c>
      <c r="E4954">
        <v>1</v>
      </c>
      <c r="F4954">
        <v>21</v>
      </c>
      <c r="G4954">
        <v>110</v>
      </c>
      <c r="H4954">
        <v>277.39999999999998</v>
      </c>
      <c r="I4954">
        <v>0</v>
      </c>
      <c r="J4954">
        <v>0</v>
      </c>
      <c r="K4954" t="s">
        <v>2</v>
      </c>
      <c r="L4954" t="s">
        <v>34</v>
      </c>
      <c r="M4954">
        <v>0</v>
      </c>
      <c r="N4954">
        <v>3</v>
      </c>
      <c r="O4954">
        <v>9</v>
      </c>
      <c r="P4954" t="s">
        <v>1</v>
      </c>
      <c r="Q4954">
        <v>0</v>
      </c>
      <c r="R4954" t="s">
        <v>49</v>
      </c>
      <c r="S4954" t="s">
        <v>10019</v>
      </c>
      <c r="T4954" t="s">
        <v>3</v>
      </c>
      <c r="U4954">
        <v>73</v>
      </c>
      <c r="V4954" t="s">
        <v>2</v>
      </c>
      <c r="W4954" t="s">
        <v>1</v>
      </c>
      <c r="X4954" t="s">
        <v>2</v>
      </c>
      <c r="Y4954">
        <v>0</v>
      </c>
      <c r="Z4954" t="s">
        <v>2</v>
      </c>
      <c r="AA4954" t="s">
        <v>37</v>
      </c>
      <c r="AB4954" t="s">
        <v>38</v>
      </c>
      <c r="AC4954">
        <v>42</v>
      </c>
      <c r="AD4954">
        <v>888</v>
      </c>
      <c r="AE4954" t="s">
        <v>7097</v>
      </c>
      <c r="AF4954" t="s">
        <v>7098</v>
      </c>
    </row>
    <row r="4955" spans="1:32" x14ac:dyDescent="0.25">
      <c r="A4955" t="s">
        <v>10020</v>
      </c>
      <c r="B4955" t="str">
        <f>IF(Databel___Data[[#This Row],[Churn flag]]=0,"Stayed","Churned")</f>
        <v>Churned</v>
      </c>
      <c r="C4955" t="s">
        <v>1</v>
      </c>
      <c r="D4955">
        <f>IF(Databel___Data[[#This Row],[Churn Label]]="NO",0,1)</f>
        <v>1</v>
      </c>
      <c r="E4955">
        <v>1</v>
      </c>
      <c r="F4955">
        <v>17</v>
      </c>
      <c r="G4955">
        <v>95</v>
      </c>
      <c r="H4955">
        <v>264.8</v>
      </c>
      <c r="I4955">
        <v>0</v>
      </c>
      <c r="J4955">
        <v>0</v>
      </c>
      <c r="K4955" t="s">
        <v>2</v>
      </c>
      <c r="L4955" t="s">
        <v>34</v>
      </c>
      <c r="M4955">
        <v>0</v>
      </c>
      <c r="N4955">
        <v>2</v>
      </c>
      <c r="O4955">
        <v>2</v>
      </c>
      <c r="P4955" t="s">
        <v>1</v>
      </c>
      <c r="Q4955">
        <v>0</v>
      </c>
      <c r="R4955" t="s">
        <v>135</v>
      </c>
      <c r="S4955" t="s">
        <v>10021</v>
      </c>
      <c r="T4955" t="s">
        <v>0</v>
      </c>
      <c r="U4955">
        <v>34</v>
      </c>
      <c r="V4955" t="s">
        <v>2</v>
      </c>
      <c r="W4955" t="s">
        <v>2</v>
      </c>
      <c r="X4955" t="s">
        <v>2</v>
      </c>
      <c r="Y4955">
        <v>0</v>
      </c>
      <c r="Z4955" t="s">
        <v>1</v>
      </c>
      <c r="AA4955" t="s">
        <v>37</v>
      </c>
      <c r="AB4955" t="s">
        <v>38</v>
      </c>
      <c r="AC4955">
        <v>56</v>
      </c>
      <c r="AD4955">
        <v>926</v>
      </c>
      <c r="AE4955" t="s">
        <v>7085</v>
      </c>
      <c r="AF4955" t="s">
        <v>8456</v>
      </c>
    </row>
    <row r="4956" spans="1:32" x14ac:dyDescent="0.25">
      <c r="A4956" t="s">
        <v>10022</v>
      </c>
      <c r="B4956" t="str">
        <f>IF(Databel___Data[[#This Row],[Churn flag]]=0,"Stayed","Churned")</f>
        <v>Churned</v>
      </c>
      <c r="C4956" t="s">
        <v>1</v>
      </c>
      <c r="D4956">
        <f>IF(Databel___Data[[#This Row],[Churn Label]]="NO",0,1)</f>
        <v>1</v>
      </c>
      <c r="E4956">
        <v>1</v>
      </c>
      <c r="F4956">
        <v>2</v>
      </c>
      <c r="G4956">
        <v>8</v>
      </c>
      <c r="H4956">
        <v>21.9</v>
      </c>
      <c r="I4956">
        <v>0</v>
      </c>
      <c r="J4956">
        <v>0</v>
      </c>
      <c r="K4956" t="s">
        <v>2</v>
      </c>
      <c r="L4956" t="s">
        <v>34</v>
      </c>
      <c r="M4956">
        <v>0</v>
      </c>
      <c r="N4956">
        <v>4</v>
      </c>
      <c r="O4956">
        <v>5</v>
      </c>
      <c r="P4956" t="s">
        <v>1</v>
      </c>
      <c r="Q4956">
        <v>0</v>
      </c>
      <c r="R4956" t="s">
        <v>159</v>
      </c>
      <c r="S4956" t="s">
        <v>10023</v>
      </c>
      <c r="T4956" t="s">
        <v>0</v>
      </c>
      <c r="U4956">
        <v>30</v>
      </c>
      <c r="V4956" t="s">
        <v>2</v>
      </c>
      <c r="W4956" t="s">
        <v>2</v>
      </c>
      <c r="X4956" t="s">
        <v>2</v>
      </c>
      <c r="Y4956">
        <v>0</v>
      </c>
      <c r="Z4956" t="s">
        <v>2</v>
      </c>
      <c r="AA4956" t="s">
        <v>37</v>
      </c>
      <c r="AB4956" t="s">
        <v>38</v>
      </c>
      <c r="AC4956">
        <v>27</v>
      </c>
      <c r="AD4956">
        <v>59</v>
      </c>
      <c r="AE4956" t="s">
        <v>7085</v>
      </c>
      <c r="AF4956" t="s">
        <v>7086</v>
      </c>
    </row>
    <row r="4957" spans="1:32" x14ac:dyDescent="0.25">
      <c r="A4957" t="s">
        <v>10024</v>
      </c>
      <c r="B4957" t="str">
        <f>IF(Databel___Data[[#This Row],[Churn flag]]=0,"Stayed","Churned")</f>
        <v>Churned</v>
      </c>
      <c r="C4957" t="s">
        <v>1</v>
      </c>
      <c r="D4957">
        <f>IF(Databel___Data[[#This Row],[Churn Label]]="NO",0,1)</f>
        <v>1</v>
      </c>
      <c r="E4957">
        <v>1</v>
      </c>
      <c r="F4957">
        <v>22</v>
      </c>
      <c r="G4957">
        <v>85</v>
      </c>
      <c r="H4957">
        <v>195.9</v>
      </c>
      <c r="I4957">
        <v>0</v>
      </c>
      <c r="J4957">
        <v>0</v>
      </c>
      <c r="K4957" t="s">
        <v>2</v>
      </c>
      <c r="L4957" t="s">
        <v>34</v>
      </c>
      <c r="M4957">
        <v>0</v>
      </c>
      <c r="N4957">
        <v>0</v>
      </c>
      <c r="O4957">
        <v>5</v>
      </c>
      <c r="P4957" t="s">
        <v>1</v>
      </c>
      <c r="Q4957">
        <v>0</v>
      </c>
      <c r="R4957" t="s">
        <v>159</v>
      </c>
      <c r="S4957" t="s">
        <v>10025</v>
      </c>
      <c r="T4957" t="s">
        <v>0</v>
      </c>
      <c r="U4957">
        <v>67</v>
      </c>
      <c r="V4957" t="s">
        <v>2</v>
      </c>
      <c r="W4957" t="s">
        <v>1</v>
      </c>
      <c r="X4957" t="s">
        <v>2</v>
      </c>
      <c r="Y4957">
        <v>0</v>
      </c>
      <c r="Z4957" t="s">
        <v>2</v>
      </c>
      <c r="AA4957" t="s">
        <v>37</v>
      </c>
      <c r="AB4957" t="s">
        <v>38</v>
      </c>
      <c r="AC4957">
        <v>50</v>
      </c>
      <c r="AD4957">
        <v>1095</v>
      </c>
      <c r="AE4957" t="s">
        <v>7085</v>
      </c>
      <c r="AF4957" t="s">
        <v>7086</v>
      </c>
    </row>
    <row r="4958" spans="1:32" x14ac:dyDescent="0.25">
      <c r="A4958" t="s">
        <v>10026</v>
      </c>
      <c r="B4958" t="str">
        <f>IF(Databel___Data[[#This Row],[Churn flag]]=0,"Stayed","Churned")</f>
        <v>Churned</v>
      </c>
      <c r="C4958" t="s">
        <v>1</v>
      </c>
      <c r="D4958">
        <f>IF(Databel___Data[[#This Row],[Churn Label]]="NO",0,1)</f>
        <v>1</v>
      </c>
      <c r="E4958">
        <v>1</v>
      </c>
      <c r="F4958">
        <v>25</v>
      </c>
      <c r="G4958">
        <v>45</v>
      </c>
      <c r="H4958">
        <v>125.8</v>
      </c>
      <c r="I4958">
        <v>0</v>
      </c>
      <c r="J4958">
        <v>0</v>
      </c>
      <c r="K4958" t="s">
        <v>2</v>
      </c>
      <c r="L4958" t="s">
        <v>34</v>
      </c>
      <c r="M4958">
        <v>0</v>
      </c>
      <c r="N4958">
        <v>2</v>
      </c>
      <c r="O4958">
        <v>1</v>
      </c>
      <c r="P4958" t="s">
        <v>2</v>
      </c>
      <c r="Q4958">
        <v>29</v>
      </c>
      <c r="R4958" t="s">
        <v>130</v>
      </c>
      <c r="S4958" t="s">
        <v>10027</v>
      </c>
      <c r="T4958" t="s">
        <v>3</v>
      </c>
      <c r="U4958">
        <v>46</v>
      </c>
      <c r="V4958" t="s">
        <v>2</v>
      </c>
      <c r="W4958" t="s">
        <v>2</v>
      </c>
      <c r="X4958" t="s">
        <v>2</v>
      </c>
      <c r="Y4958">
        <v>0</v>
      </c>
      <c r="Z4958" t="s">
        <v>2</v>
      </c>
      <c r="AA4958" t="s">
        <v>37</v>
      </c>
      <c r="AB4958" t="s">
        <v>38</v>
      </c>
      <c r="AC4958">
        <v>19</v>
      </c>
      <c r="AD4958">
        <v>482</v>
      </c>
      <c r="AE4958" t="s">
        <v>7079</v>
      </c>
      <c r="AF4958" t="s">
        <v>7091</v>
      </c>
    </row>
    <row r="4959" spans="1:32" x14ac:dyDescent="0.25">
      <c r="A4959" t="s">
        <v>10028</v>
      </c>
      <c r="B4959" t="str">
        <f>IF(Databel___Data[[#This Row],[Churn flag]]=0,"Stayed","Churned")</f>
        <v>Churned</v>
      </c>
      <c r="C4959" t="s">
        <v>1</v>
      </c>
      <c r="D4959">
        <f>IF(Databel___Data[[#This Row],[Churn Label]]="NO",0,1)</f>
        <v>1</v>
      </c>
      <c r="E4959">
        <v>1</v>
      </c>
      <c r="F4959">
        <v>1</v>
      </c>
      <c r="G4959">
        <v>5</v>
      </c>
      <c r="H4959">
        <v>15</v>
      </c>
      <c r="I4959">
        <v>0</v>
      </c>
      <c r="J4959">
        <v>0</v>
      </c>
      <c r="K4959" t="s">
        <v>2</v>
      </c>
      <c r="L4959" t="s">
        <v>46</v>
      </c>
      <c r="M4959">
        <v>0</v>
      </c>
      <c r="N4959">
        <v>0</v>
      </c>
      <c r="O4959">
        <v>2</v>
      </c>
      <c r="P4959" t="s">
        <v>1</v>
      </c>
      <c r="Q4959">
        <v>0</v>
      </c>
      <c r="R4959" t="s">
        <v>122</v>
      </c>
      <c r="S4959" t="s">
        <v>10029</v>
      </c>
      <c r="T4959" t="s">
        <v>0</v>
      </c>
      <c r="U4959">
        <v>50</v>
      </c>
      <c r="V4959" t="s">
        <v>2</v>
      </c>
      <c r="W4959" t="s">
        <v>2</v>
      </c>
      <c r="X4959" t="s">
        <v>2</v>
      </c>
      <c r="Y4959">
        <v>0</v>
      </c>
      <c r="Z4959" t="s">
        <v>2</v>
      </c>
      <c r="AA4959" t="s">
        <v>37</v>
      </c>
      <c r="AB4959" t="s">
        <v>38</v>
      </c>
      <c r="AC4959">
        <v>34</v>
      </c>
      <c r="AD4959">
        <v>34</v>
      </c>
      <c r="AE4959" t="s">
        <v>7079</v>
      </c>
      <c r="AF4959" t="s">
        <v>7094</v>
      </c>
    </row>
    <row r="4960" spans="1:32" x14ac:dyDescent="0.25">
      <c r="A4960" t="s">
        <v>10030</v>
      </c>
      <c r="B4960" t="str">
        <f>IF(Databel___Data[[#This Row],[Churn flag]]=0,"Stayed","Churned")</f>
        <v>Churned</v>
      </c>
      <c r="C4960" t="s">
        <v>1</v>
      </c>
      <c r="D4960">
        <f>IF(Databel___Data[[#This Row],[Churn Label]]="NO",0,1)</f>
        <v>1</v>
      </c>
      <c r="E4960">
        <v>1</v>
      </c>
      <c r="F4960">
        <v>11</v>
      </c>
      <c r="G4960">
        <v>71</v>
      </c>
      <c r="H4960">
        <v>168.6</v>
      </c>
      <c r="I4960">
        <v>0</v>
      </c>
      <c r="J4960">
        <v>0</v>
      </c>
      <c r="K4960" t="s">
        <v>2</v>
      </c>
      <c r="L4960" t="s">
        <v>34</v>
      </c>
      <c r="M4960">
        <v>0</v>
      </c>
      <c r="N4960">
        <v>0</v>
      </c>
      <c r="O4960">
        <v>2</v>
      </c>
      <c r="P4960" t="s">
        <v>1</v>
      </c>
      <c r="Q4960">
        <v>0</v>
      </c>
      <c r="R4960" t="s">
        <v>202</v>
      </c>
      <c r="S4960" t="s">
        <v>10031</v>
      </c>
      <c r="T4960" t="s">
        <v>0</v>
      </c>
      <c r="U4960">
        <v>44</v>
      </c>
      <c r="V4960" t="s">
        <v>2</v>
      </c>
      <c r="W4960" t="s">
        <v>2</v>
      </c>
      <c r="X4960" t="s">
        <v>2</v>
      </c>
      <c r="Y4960">
        <v>0</v>
      </c>
      <c r="Z4960" t="s">
        <v>1</v>
      </c>
      <c r="AA4960" t="s">
        <v>37</v>
      </c>
      <c r="AB4960" t="s">
        <v>38</v>
      </c>
      <c r="AC4960">
        <v>53</v>
      </c>
      <c r="AD4960">
        <v>560</v>
      </c>
      <c r="AE4960" t="s">
        <v>7079</v>
      </c>
      <c r="AF4960" t="s">
        <v>7308</v>
      </c>
    </row>
    <row r="4961" spans="1:32" x14ac:dyDescent="0.25">
      <c r="A4961" t="s">
        <v>10032</v>
      </c>
      <c r="B4961" t="str">
        <f>IF(Databel___Data[[#This Row],[Churn flag]]=0,"Stayed","Churned")</f>
        <v>Churned</v>
      </c>
      <c r="C4961" t="s">
        <v>1</v>
      </c>
      <c r="D4961">
        <f>IF(Databel___Data[[#This Row],[Churn Label]]="NO",0,1)</f>
        <v>1</v>
      </c>
      <c r="E4961">
        <v>1</v>
      </c>
      <c r="F4961">
        <v>1</v>
      </c>
      <c r="G4961">
        <v>5</v>
      </c>
      <c r="H4961">
        <v>16</v>
      </c>
      <c r="I4961">
        <v>0</v>
      </c>
      <c r="J4961">
        <v>0</v>
      </c>
      <c r="K4961" t="s">
        <v>2</v>
      </c>
      <c r="L4961" t="s">
        <v>34</v>
      </c>
      <c r="M4961">
        <v>0</v>
      </c>
      <c r="N4961">
        <v>5</v>
      </c>
      <c r="O4961">
        <v>11</v>
      </c>
      <c r="P4961" t="s">
        <v>1</v>
      </c>
      <c r="Q4961">
        <v>0</v>
      </c>
      <c r="R4961" t="s">
        <v>159</v>
      </c>
      <c r="S4961" t="s">
        <v>10033</v>
      </c>
      <c r="T4961" t="s">
        <v>0</v>
      </c>
      <c r="U4961">
        <v>63</v>
      </c>
      <c r="V4961" t="s">
        <v>2</v>
      </c>
      <c r="W4961" t="s">
        <v>2</v>
      </c>
      <c r="X4961" t="s">
        <v>2</v>
      </c>
      <c r="Y4961">
        <v>0</v>
      </c>
      <c r="Z4961" t="s">
        <v>2</v>
      </c>
      <c r="AA4961" t="s">
        <v>37</v>
      </c>
      <c r="AB4961" t="s">
        <v>38</v>
      </c>
      <c r="AC4961">
        <v>43</v>
      </c>
      <c r="AD4961">
        <v>43</v>
      </c>
      <c r="AE4961" t="s">
        <v>7079</v>
      </c>
      <c r="AF4961" t="s">
        <v>7080</v>
      </c>
    </row>
    <row r="4962" spans="1:32" x14ac:dyDescent="0.25">
      <c r="A4962" t="s">
        <v>10034</v>
      </c>
      <c r="B4962" t="str">
        <f>IF(Databel___Data[[#This Row],[Churn flag]]=0,"Stayed","Churned")</f>
        <v>Churned</v>
      </c>
      <c r="C4962" t="s">
        <v>1</v>
      </c>
      <c r="D4962">
        <f>IF(Databel___Data[[#This Row],[Churn Label]]="NO",0,1)</f>
        <v>1</v>
      </c>
      <c r="E4962">
        <v>1</v>
      </c>
      <c r="F4962">
        <v>54</v>
      </c>
      <c r="G4962">
        <v>69</v>
      </c>
      <c r="H4962">
        <v>216.4</v>
      </c>
      <c r="I4962">
        <v>0</v>
      </c>
      <c r="J4962">
        <v>0</v>
      </c>
      <c r="K4962" t="s">
        <v>2</v>
      </c>
      <c r="L4962" t="s">
        <v>34</v>
      </c>
      <c r="M4962">
        <v>0</v>
      </c>
      <c r="N4962">
        <v>5</v>
      </c>
      <c r="O4962">
        <v>1</v>
      </c>
      <c r="P4962" t="s">
        <v>1</v>
      </c>
      <c r="Q4962">
        <v>0</v>
      </c>
      <c r="R4962" t="s">
        <v>216</v>
      </c>
      <c r="S4962" t="s">
        <v>10035</v>
      </c>
      <c r="T4962" t="s">
        <v>0</v>
      </c>
      <c r="U4962">
        <v>47</v>
      </c>
      <c r="V4962" t="s">
        <v>2</v>
      </c>
      <c r="W4962" t="s">
        <v>2</v>
      </c>
      <c r="X4962" t="s">
        <v>2</v>
      </c>
      <c r="Y4962">
        <v>0</v>
      </c>
      <c r="Z4962" t="s">
        <v>1</v>
      </c>
      <c r="AA4962" t="s">
        <v>43</v>
      </c>
      <c r="AB4962" t="s">
        <v>58</v>
      </c>
      <c r="AC4962">
        <v>51</v>
      </c>
      <c r="AD4962">
        <v>2771</v>
      </c>
      <c r="AE4962" t="s">
        <v>7079</v>
      </c>
      <c r="AF4962" t="s">
        <v>7091</v>
      </c>
    </row>
    <row r="4963" spans="1:32" x14ac:dyDescent="0.25">
      <c r="A4963" t="s">
        <v>10036</v>
      </c>
      <c r="B4963" t="str">
        <f>IF(Databel___Data[[#This Row],[Churn flag]]=0,"Stayed","Churned")</f>
        <v>Churned</v>
      </c>
      <c r="C4963" t="s">
        <v>1</v>
      </c>
      <c r="D4963">
        <f>IF(Databel___Data[[#This Row],[Churn Label]]="NO",0,1)</f>
        <v>1</v>
      </c>
      <c r="E4963">
        <v>1</v>
      </c>
      <c r="F4963">
        <v>3</v>
      </c>
      <c r="G4963">
        <v>17</v>
      </c>
      <c r="H4963">
        <v>42.9</v>
      </c>
      <c r="I4963">
        <v>0</v>
      </c>
      <c r="J4963">
        <v>0</v>
      </c>
      <c r="K4963" t="s">
        <v>2</v>
      </c>
      <c r="L4963" t="s">
        <v>34</v>
      </c>
      <c r="M4963">
        <v>0</v>
      </c>
      <c r="N4963">
        <v>5</v>
      </c>
      <c r="O4963">
        <v>1</v>
      </c>
      <c r="P4963" t="s">
        <v>1</v>
      </c>
      <c r="Q4963">
        <v>0</v>
      </c>
      <c r="R4963" t="s">
        <v>71</v>
      </c>
      <c r="S4963" t="s">
        <v>10037</v>
      </c>
      <c r="T4963" t="s">
        <v>3</v>
      </c>
      <c r="U4963">
        <v>45</v>
      </c>
      <c r="V4963" t="s">
        <v>2</v>
      </c>
      <c r="W4963" t="s">
        <v>2</v>
      </c>
      <c r="X4963" t="s">
        <v>2</v>
      </c>
      <c r="Y4963">
        <v>0</v>
      </c>
      <c r="Z4963" t="s">
        <v>2</v>
      </c>
      <c r="AA4963" t="s">
        <v>37</v>
      </c>
      <c r="AB4963" t="s">
        <v>38</v>
      </c>
      <c r="AC4963">
        <v>16</v>
      </c>
      <c r="AD4963">
        <v>44</v>
      </c>
      <c r="AE4963" t="s">
        <v>7079</v>
      </c>
      <c r="AF4963" t="s">
        <v>7091</v>
      </c>
    </row>
    <row r="4964" spans="1:32" x14ac:dyDescent="0.25">
      <c r="A4964" t="s">
        <v>10038</v>
      </c>
      <c r="B4964" t="str">
        <f>IF(Databel___Data[[#This Row],[Churn flag]]=0,"Stayed","Churned")</f>
        <v>Churned</v>
      </c>
      <c r="C4964" t="s">
        <v>1</v>
      </c>
      <c r="D4964">
        <f>IF(Databel___Data[[#This Row],[Churn Label]]="NO",0,1)</f>
        <v>1</v>
      </c>
      <c r="E4964">
        <v>1</v>
      </c>
      <c r="F4964">
        <v>47</v>
      </c>
      <c r="G4964">
        <v>103</v>
      </c>
      <c r="H4964">
        <v>329.2</v>
      </c>
      <c r="I4964">
        <v>0</v>
      </c>
      <c r="J4964">
        <v>0</v>
      </c>
      <c r="K4964" t="s">
        <v>2</v>
      </c>
      <c r="L4964" t="s">
        <v>34</v>
      </c>
      <c r="M4964">
        <v>0</v>
      </c>
      <c r="N4964">
        <v>1</v>
      </c>
      <c r="O4964">
        <v>3</v>
      </c>
      <c r="P4964" t="s">
        <v>2</v>
      </c>
      <c r="Q4964">
        <v>64</v>
      </c>
      <c r="R4964" t="s">
        <v>111</v>
      </c>
      <c r="S4964" t="s">
        <v>10039</v>
      </c>
      <c r="T4964" t="s">
        <v>3</v>
      </c>
      <c r="U4964">
        <v>85</v>
      </c>
      <c r="V4964" t="s">
        <v>2</v>
      </c>
      <c r="W4964" t="s">
        <v>1</v>
      </c>
      <c r="X4964" t="s">
        <v>2</v>
      </c>
      <c r="Y4964">
        <v>0</v>
      </c>
      <c r="Z4964" t="s">
        <v>1</v>
      </c>
      <c r="AA4964" t="s">
        <v>43</v>
      </c>
      <c r="AB4964" t="s">
        <v>38</v>
      </c>
      <c r="AC4964">
        <v>27</v>
      </c>
      <c r="AD4964">
        <v>1269</v>
      </c>
      <c r="AE4964" t="s">
        <v>7079</v>
      </c>
      <c r="AF4964" t="s">
        <v>7094</v>
      </c>
    </row>
    <row r="4965" spans="1:32" x14ac:dyDescent="0.25">
      <c r="A4965" t="s">
        <v>10040</v>
      </c>
      <c r="B4965" t="str">
        <f>IF(Databel___Data[[#This Row],[Churn flag]]=0,"Stayed","Churned")</f>
        <v>Churned</v>
      </c>
      <c r="C4965" t="s">
        <v>1</v>
      </c>
      <c r="D4965">
        <f>IF(Databel___Data[[#This Row],[Churn Label]]="NO",0,1)</f>
        <v>1</v>
      </c>
      <c r="E4965">
        <v>1</v>
      </c>
      <c r="F4965">
        <v>50</v>
      </c>
      <c r="G4965">
        <v>163</v>
      </c>
      <c r="H4965">
        <v>450.3</v>
      </c>
      <c r="I4965">
        <v>0</v>
      </c>
      <c r="J4965">
        <v>0</v>
      </c>
      <c r="K4965" t="s">
        <v>2</v>
      </c>
      <c r="L4965" t="s">
        <v>34</v>
      </c>
      <c r="M4965">
        <v>0</v>
      </c>
      <c r="N4965">
        <v>1</v>
      </c>
      <c r="O4965">
        <v>2</v>
      </c>
      <c r="P4965" t="s">
        <v>1</v>
      </c>
      <c r="Q4965">
        <v>0</v>
      </c>
      <c r="R4965" t="s">
        <v>435</v>
      </c>
      <c r="S4965" t="s">
        <v>10041</v>
      </c>
      <c r="T4965" t="s">
        <v>0</v>
      </c>
      <c r="U4965">
        <v>51</v>
      </c>
      <c r="V4965" t="s">
        <v>2</v>
      </c>
      <c r="W4965" t="s">
        <v>2</v>
      </c>
      <c r="X4965" t="s">
        <v>2</v>
      </c>
      <c r="Y4965">
        <v>0</v>
      </c>
      <c r="Z4965" t="s">
        <v>2</v>
      </c>
      <c r="AA4965" t="s">
        <v>37</v>
      </c>
      <c r="AB4965" t="s">
        <v>38</v>
      </c>
      <c r="AC4965">
        <v>52</v>
      </c>
      <c r="AD4965">
        <v>2597</v>
      </c>
      <c r="AE4965" t="s">
        <v>7079</v>
      </c>
      <c r="AF4965" t="s">
        <v>7094</v>
      </c>
    </row>
    <row r="4966" spans="1:32" x14ac:dyDescent="0.25">
      <c r="A4966" t="s">
        <v>10042</v>
      </c>
      <c r="B4966" t="str">
        <f>IF(Databel___Data[[#This Row],[Churn flag]]=0,"Stayed","Churned")</f>
        <v>Churned</v>
      </c>
      <c r="C4966" t="s">
        <v>1</v>
      </c>
      <c r="D4966">
        <f>IF(Databel___Data[[#This Row],[Churn Label]]="NO",0,1)</f>
        <v>1</v>
      </c>
      <c r="E4966">
        <v>1</v>
      </c>
      <c r="F4966">
        <v>11</v>
      </c>
      <c r="G4966">
        <v>72</v>
      </c>
      <c r="H4966">
        <v>124.4</v>
      </c>
      <c r="I4966">
        <v>0</v>
      </c>
      <c r="J4966">
        <v>0</v>
      </c>
      <c r="K4966" t="s">
        <v>2</v>
      </c>
      <c r="L4966" t="s">
        <v>34</v>
      </c>
      <c r="M4966">
        <v>0</v>
      </c>
      <c r="N4966">
        <v>2</v>
      </c>
      <c r="O4966">
        <v>2</v>
      </c>
      <c r="P4966" t="s">
        <v>1</v>
      </c>
      <c r="Q4966">
        <v>0</v>
      </c>
      <c r="R4966" t="s">
        <v>114</v>
      </c>
      <c r="S4966" t="s">
        <v>10043</v>
      </c>
      <c r="T4966" t="s">
        <v>3</v>
      </c>
      <c r="U4966">
        <v>42</v>
      </c>
      <c r="V4966" t="s">
        <v>2</v>
      </c>
      <c r="W4966" t="s">
        <v>2</v>
      </c>
      <c r="X4966" t="s">
        <v>2</v>
      </c>
      <c r="Y4966">
        <v>0</v>
      </c>
      <c r="Z4966" t="s">
        <v>1</v>
      </c>
      <c r="AA4966" t="s">
        <v>43</v>
      </c>
      <c r="AB4966" t="s">
        <v>38</v>
      </c>
      <c r="AC4966">
        <v>18</v>
      </c>
      <c r="AD4966">
        <v>201</v>
      </c>
      <c r="AE4966" t="s">
        <v>7079</v>
      </c>
      <c r="AF4966" t="s">
        <v>7094</v>
      </c>
    </row>
    <row r="4967" spans="1:32" x14ac:dyDescent="0.25">
      <c r="A4967" t="s">
        <v>10044</v>
      </c>
      <c r="B4967" t="str">
        <f>IF(Databel___Data[[#This Row],[Churn flag]]=0,"Stayed","Churned")</f>
        <v>Churned</v>
      </c>
      <c r="C4967" t="s">
        <v>1</v>
      </c>
      <c r="D4967">
        <f>IF(Databel___Data[[#This Row],[Churn Label]]="NO",0,1)</f>
        <v>1</v>
      </c>
      <c r="E4967">
        <v>1</v>
      </c>
      <c r="F4967">
        <v>47</v>
      </c>
      <c r="G4967">
        <v>117</v>
      </c>
      <c r="H4967">
        <v>235</v>
      </c>
      <c r="I4967">
        <v>0</v>
      </c>
      <c r="J4967">
        <v>0</v>
      </c>
      <c r="K4967" t="s">
        <v>2</v>
      </c>
      <c r="L4967" t="s">
        <v>34</v>
      </c>
      <c r="M4967">
        <v>0</v>
      </c>
      <c r="N4967">
        <v>2</v>
      </c>
      <c r="O4967">
        <v>1</v>
      </c>
      <c r="P4967" t="s">
        <v>1</v>
      </c>
      <c r="Q4967">
        <v>0</v>
      </c>
      <c r="R4967" t="s">
        <v>60</v>
      </c>
      <c r="S4967" t="s">
        <v>10045</v>
      </c>
      <c r="T4967" t="s">
        <v>3</v>
      </c>
      <c r="U4967">
        <v>33</v>
      </c>
      <c r="V4967" t="s">
        <v>2</v>
      </c>
      <c r="W4967" t="s">
        <v>2</v>
      </c>
      <c r="X4967" t="s">
        <v>2</v>
      </c>
      <c r="Y4967">
        <v>0</v>
      </c>
      <c r="Z4967" t="s">
        <v>2</v>
      </c>
      <c r="AA4967" t="s">
        <v>37</v>
      </c>
      <c r="AB4967" t="s">
        <v>58</v>
      </c>
      <c r="AC4967">
        <v>62</v>
      </c>
      <c r="AD4967">
        <v>2895</v>
      </c>
      <c r="AE4967" t="s">
        <v>7079</v>
      </c>
      <c r="AF4967" t="s">
        <v>7308</v>
      </c>
    </row>
    <row r="4968" spans="1:32" x14ac:dyDescent="0.25">
      <c r="A4968" t="s">
        <v>10046</v>
      </c>
      <c r="B4968" t="str">
        <f>IF(Databel___Data[[#This Row],[Churn flag]]=0,"Stayed","Churned")</f>
        <v>Churned</v>
      </c>
      <c r="C4968" t="s">
        <v>1</v>
      </c>
      <c r="D4968">
        <f>IF(Databel___Data[[#This Row],[Churn Label]]="NO",0,1)</f>
        <v>1</v>
      </c>
      <c r="E4968">
        <v>1</v>
      </c>
      <c r="F4968">
        <v>50</v>
      </c>
      <c r="G4968">
        <v>86</v>
      </c>
      <c r="H4968">
        <v>251.8</v>
      </c>
      <c r="I4968">
        <v>0</v>
      </c>
      <c r="J4968">
        <v>0</v>
      </c>
      <c r="K4968" t="s">
        <v>2</v>
      </c>
      <c r="L4968" t="s">
        <v>46</v>
      </c>
      <c r="M4968">
        <v>0</v>
      </c>
      <c r="N4968">
        <v>3</v>
      </c>
      <c r="O4968">
        <v>7</v>
      </c>
      <c r="P4968" t="s">
        <v>1</v>
      </c>
      <c r="Q4968">
        <v>0</v>
      </c>
      <c r="R4968" t="s">
        <v>219</v>
      </c>
      <c r="S4968" t="s">
        <v>10047</v>
      </c>
      <c r="T4968" t="s">
        <v>3</v>
      </c>
      <c r="U4968">
        <v>53</v>
      </c>
      <c r="V4968" t="s">
        <v>2</v>
      </c>
      <c r="W4968" t="s">
        <v>2</v>
      </c>
      <c r="X4968" t="s">
        <v>2</v>
      </c>
      <c r="Y4968">
        <v>0</v>
      </c>
      <c r="Z4968" t="s">
        <v>2</v>
      </c>
      <c r="AA4968" t="s">
        <v>37</v>
      </c>
      <c r="AB4968" t="s">
        <v>38</v>
      </c>
      <c r="AC4968">
        <v>41</v>
      </c>
      <c r="AD4968">
        <v>2086</v>
      </c>
      <c r="AE4968" t="s">
        <v>7079</v>
      </c>
      <c r="AF4968" t="s">
        <v>7308</v>
      </c>
    </row>
    <row r="4969" spans="1:32" x14ac:dyDescent="0.25">
      <c r="A4969" t="s">
        <v>10048</v>
      </c>
      <c r="B4969" t="str">
        <f>IF(Databel___Data[[#This Row],[Churn flag]]=0,"Stayed","Churned")</f>
        <v>Churned</v>
      </c>
      <c r="C4969" t="s">
        <v>1</v>
      </c>
      <c r="D4969">
        <f>IF(Databel___Data[[#This Row],[Churn Label]]="NO",0,1)</f>
        <v>1</v>
      </c>
      <c r="E4969">
        <v>1</v>
      </c>
      <c r="F4969">
        <v>14</v>
      </c>
      <c r="G4969">
        <v>75</v>
      </c>
      <c r="H4969">
        <v>181.4</v>
      </c>
      <c r="I4969">
        <v>0</v>
      </c>
      <c r="J4969">
        <v>0</v>
      </c>
      <c r="K4969" t="s">
        <v>2</v>
      </c>
      <c r="L4969" t="s">
        <v>34</v>
      </c>
      <c r="M4969">
        <v>0</v>
      </c>
      <c r="N4969">
        <v>3</v>
      </c>
      <c r="O4969">
        <v>2</v>
      </c>
      <c r="P4969" t="s">
        <v>1</v>
      </c>
      <c r="Q4969">
        <v>0</v>
      </c>
      <c r="R4969" t="s">
        <v>52</v>
      </c>
      <c r="S4969" t="s">
        <v>10049</v>
      </c>
      <c r="T4969" t="s">
        <v>0</v>
      </c>
      <c r="U4969">
        <v>69</v>
      </c>
      <c r="V4969" t="s">
        <v>2</v>
      </c>
      <c r="W4969" t="s">
        <v>1</v>
      </c>
      <c r="X4969" t="s">
        <v>2</v>
      </c>
      <c r="Y4969">
        <v>0</v>
      </c>
      <c r="Z4969" t="s">
        <v>2</v>
      </c>
      <c r="AA4969" t="s">
        <v>37</v>
      </c>
      <c r="AB4969" t="s">
        <v>38</v>
      </c>
      <c r="AC4969">
        <v>48</v>
      </c>
      <c r="AD4969">
        <v>670</v>
      </c>
      <c r="AE4969" t="s">
        <v>7079</v>
      </c>
      <c r="AF4969" t="s">
        <v>7080</v>
      </c>
    </row>
    <row r="4970" spans="1:32" x14ac:dyDescent="0.25">
      <c r="A4970" t="s">
        <v>10050</v>
      </c>
      <c r="B4970" t="str">
        <f>IF(Databel___Data[[#This Row],[Churn flag]]=0,"Stayed","Churned")</f>
        <v>Churned</v>
      </c>
      <c r="C4970" t="s">
        <v>1</v>
      </c>
      <c r="D4970">
        <f>IF(Databel___Data[[#This Row],[Churn Label]]="NO",0,1)</f>
        <v>1</v>
      </c>
      <c r="E4970">
        <v>1</v>
      </c>
      <c r="F4970">
        <v>1</v>
      </c>
      <c r="G4970">
        <v>6</v>
      </c>
      <c r="H4970">
        <v>14</v>
      </c>
      <c r="I4970">
        <v>0</v>
      </c>
      <c r="J4970">
        <v>0</v>
      </c>
      <c r="K4970" t="s">
        <v>2</v>
      </c>
      <c r="L4970" t="s">
        <v>34</v>
      </c>
      <c r="M4970">
        <v>0</v>
      </c>
      <c r="N4970">
        <v>3</v>
      </c>
      <c r="O4970">
        <v>0</v>
      </c>
      <c r="P4970" t="s">
        <v>2</v>
      </c>
      <c r="Q4970">
        <v>0</v>
      </c>
      <c r="R4970" t="s">
        <v>219</v>
      </c>
      <c r="S4970" t="s">
        <v>10051</v>
      </c>
      <c r="T4970" t="s">
        <v>3</v>
      </c>
      <c r="U4970">
        <v>44</v>
      </c>
      <c r="V4970" t="s">
        <v>2</v>
      </c>
      <c r="W4970" t="s">
        <v>2</v>
      </c>
      <c r="X4970" t="s">
        <v>2</v>
      </c>
      <c r="Y4970">
        <v>0</v>
      </c>
      <c r="Z4970" t="s">
        <v>2</v>
      </c>
      <c r="AA4970" t="s">
        <v>37</v>
      </c>
      <c r="AB4970" t="s">
        <v>58</v>
      </c>
      <c r="AC4970">
        <v>11</v>
      </c>
      <c r="AD4970">
        <v>11</v>
      </c>
      <c r="AE4970" t="s">
        <v>7079</v>
      </c>
      <c r="AF4970" t="s">
        <v>7080</v>
      </c>
    </row>
    <row r="4971" spans="1:32" x14ac:dyDescent="0.25">
      <c r="A4971" t="s">
        <v>10052</v>
      </c>
      <c r="B4971" t="str">
        <f>IF(Databel___Data[[#This Row],[Churn flag]]=0,"Stayed","Churned")</f>
        <v>Churned</v>
      </c>
      <c r="C4971" t="s">
        <v>1</v>
      </c>
      <c r="D4971">
        <f>IF(Databel___Data[[#This Row],[Churn Label]]="NO",0,1)</f>
        <v>1</v>
      </c>
      <c r="E4971">
        <v>1</v>
      </c>
      <c r="F4971">
        <v>47</v>
      </c>
      <c r="G4971">
        <v>131</v>
      </c>
      <c r="H4971">
        <v>326.10000000000002</v>
      </c>
      <c r="I4971">
        <v>0</v>
      </c>
      <c r="J4971">
        <v>0</v>
      </c>
      <c r="K4971" t="s">
        <v>2</v>
      </c>
      <c r="L4971" t="s">
        <v>34</v>
      </c>
      <c r="M4971">
        <v>0</v>
      </c>
      <c r="N4971">
        <v>2</v>
      </c>
      <c r="O4971">
        <v>4</v>
      </c>
      <c r="P4971" t="s">
        <v>1</v>
      </c>
      <c r="Q4971">
        <v>0</v>
      </c>
      <c r="R4971" t="s">
        <v>184</v>
      </c>
      <c r="S4971" t="s">
        <v>10053</v>
      </c>
      <c r="T4971" t="s">
        <v>0</v>
      </c>
      <c r="U4971">
        <v>83</v>
      </c>
      <c r="V4971" t="s">
        <v>2</v>
      </c>
      <c r="W4971" t="s">
        <v>1</v>
      </c>
      <c r="X4971" t="s">
        <v>2</v>
      </c>
      <c r="Y4971">
        <v>0</v>
      </c>
      <c r="Z4971" t="s">
        <v>1</v>
      </c>
      <c r="AA4971" t="s">
        <v>37</v>
      </c>
      <c r="AB4971" t="s">
        <v>38</v>
      </c>
      <c r="AC4971">
        <v>51</v>
      </c>
      <c r="AD4971">
        <v>2376</v>
      </c>
      <c r="AE4971" t="s">
        <v>7133</v>
      </c>
      <c r="AF4971" t="s">
        <v>7134</v>
      </c>
    </row>
    <row r="4972" spans="1:32" x14ac:dyDescent="0.25">
      <c r="A4972" t="s">
        <v>10054</v>
      </c>
      <c r="B4972" t="str">
        <f>IF(Databel___Data[[#This Row],[Churn flag]]=0,"Stayed","Churned")</f>
        <v>Churned</v>
      </c>
      <c r="C4972" t="s">
        <v>1</v>
      </c>
      <c r="D4972">
        <f>IF(Databel___Data[[#This Row],[Churn Label]]="NO",0,1)</f>
        <v>1</v>
      </c>
      <c r="E4972">
        <v>1</v>
      </c>
      <c r="F4972">
        <v>13</v>
      </c>
      <c r="G4972">
        <v>25</v>
      </c>
      <c r="H4972">
        <v>63.2</v>
      </c>
      <c r="I4972">
        <v>0</v>
      </c>
      <c r="J4972">
        <v>0</v>
      </c>
      <c r="K4972" t="s">
        <v>2</v>
      </c>
      <c r="L4972" t="s">
        <v>34</v>
      </c>
      <c r="M4972">
        <v>0</v>
      </c>
      <c r="N4972">
        <v>4</v>
      </c>
      <c r="O4972">
        <v>2</v>
      </c>
      <c r="P4972" t="s">
        <v>1</v>
      </c>
      <c r="Q4972">
        <v>0</v>
      </c>
      <c r="R4972" t="s">
        <v>374</v>
      </c>
      <c r="S4972" t="s">
        <v>10055</v>
      </c>
      <c r="T4972" t="s">
        <v>3</v>
      </c>
      <c r="U4972">
        <v>75</v>
      </c>
      <c r="V4972" t="s">
        <v>2</v>
      </c>
      <c r="W4972" t="s">
        <v>1</v>
      </c>
      <c r="X4972" t="s">
        <v>2</v>
      </c>
      <c r="Y4972">
        <v>0</v>
      </c>
      <c r="Z4972" t="s">
        <v>1</v>
      </c>
      <c r="AA4972" t="s">
        <v>37</v>
      </c>
      <c r="AB4972" t="s">
        <v>38</v>
      </c>
      <c r="AC4972">
        <v>51</v>
      </c>
      <c r="AD4972">
        <v>646</v>
      </c>
      <c r="AE4972" t="s">
        <v>7105</v>
      </c>
      <c r="AF4972" t="s">
        <v>7123</v>
      </c>
    </row>
    <row r="4973" spans="1:32" x14ac:dyDescent="0.25">
      <c r="A4973" t="s">
        <v>10056</v>
      </c>
      <c r="B4973" t="str">
        <f>IF(Databel___Data[[#This Row],[Churn flag]]=0,"Stayed","Churned")</f>
        <v>Churned</v>
      </c>
      <c r="C4973" t="s">
        <v>1</v>
      </c>
      <c r="D4973">
        <f>IF(Databel___Data[[#This Row],[Churn Label]]="NO",0,1)</f>
        <v>1</v>
      </c>
      <c r="E4973">
        <v>1</v>
      </c>
      <c r="F4973">
        <v>5</v>
      </c>
      <c r="G4973">
        <v>16</v>
      </c>
      <c r="H4973">
        <v>47.5</v>
      </c>
      <c r="I4973">
        <v>0</v>
      </c>
      <c r="J4973">
        <v>0</v>
      </c>
      <c r="K4973" t="s">
        <v>2</v>
      </c>
      <c r="L4973" t="s">
        <v>34</v>
      </c>
      <c r="M4973">
        <v>0</v>
      </c>
      <c r="N4973">
        <v>5</v>
      </c>
      <c r="O4973">
        <v>6</v>
      </c>
      <c r="P4973" t="s">
        <v>1</v>
      </c>
      <c r="Q4973">
        <v>0</v>
      </c>
      <c r="R4973" t="s">
        <v>275</v>
      </c>
      <c r="S4973" t="s">
        <v>10057</v>
      </c>
      <c r="T4973" t="s">
        <v>3</v>
      </c>
      <c r="U4973">
        <v>46</v>
      </c>
      <c r="V4973" t="s">
        <v>2</v>
      </c>
      <c r="W4973" t="s">
        <v>2</v>
      </c>
      <c r="X4973" t="s">
        <v>2</v>
      </c>
      <c r="Y4973">
        <v>0</v>
      </c>
      <c r="Z4973" t="s">
        <v>1</v>
      </c>
      <c r="AA4973" t="s">
        <v>37</v>
      </c>
      <c r="AB4973" t="s">
        <v>38</v>
      </c>
      <c r="AC4973">
        <v>35</v>
      </c>
      <c r="AD4973">
        <v>182</v>
      </c>
      <c r="AE4973" t="s">
        <v>7079</v>
      </c>
      <c r="AF4973" t="s">
        <v>7091</v>
      </c>
    </row>
    <row r="4974" spans="1:32" x14ac:dyDescent="0.25">
      <c r="A4974" t="s">
        <v>10058</v>
      </c>
      <c r="B4974" t="str">
        <f>IF(Databel___Data[[#This Row],[Churn flag]]=0,"Stayed","Churned")</f>
        <v>Churned</v>
      </c>
      <c r="C4974" t="s">
        <v>1</v>
      </c>
      <c r="D4974">
        <f>IF(Databel___Data[[#This Row],[Churn Label]]="NO",0,1)</f>
        <v>1</v>
      </c>
      <c r="E4974">
        <v>1</v>
      </c>
      <c r="F4974">
        <v>3</v>
      </c>
      <c r="G4974">
        <v>10</v>
      </c>
      <c r="H4974">
        <v>28</v>
      </c>
      <c r="I4974">
        <v>0</v>
      </c>
      <c r="J4974">
        <v>0</v>
      </c>
      <c r="K4974" t="s">
        <v>2</v>
      </c>
      <c r="L4974" t="s">
        <v>34</v>
      </c>
      <c r="M4974">
        <v>0</v>
      </c>
      <c r="N4974">
        <v>0</v>
      </c>
      <c r="O4974">
        <v>5</v>
      </c>
      <c r="P4974" t="s">
        <v>1</v>
      </c>
      <c r="Q4974">
        <v>0</v>
      </c>
      <c r="R4974" t="s">
        <v>65</v>
      </c>
      <c r="S4974" t="s">
        <v>10059</v>
      </c>
      <c r="T4974" t="s">
        <v>3</v>
      </c>
      <c r="U4974">
        <v>66</v>
      </c>
      <c r="V4974" t="s">
        <v>2</v>
      </c>
      <c r="W4974" t="s">
        <v>1</v>
      </c>
      <c r="X4974" t="s">
        <v>2</v>
      </c>
      <c r="Y4974">
        <v>0</v>
      </c>
      <c r="Z4974" t="s">
        <v>1</v>
      </c>
      <c r="AA4974" t="s">
        <v>37</v>
      </c>
      <c r="AB4974" t="s">
        <v>38</v>
      </c>
      <c r="AC4974">
        <v>50</v>
      </c>
      <c r="AD4974">
        <v>140</v>
      </c>
      <c r="AE4974" t="s">
        <v>7097</v>
      </c>
      <c r="AF4974" t="s">
        <v>7098</v>
      </c>
    </row>
    <row r="4975" spans="1:32" x14ac:dyDescent="0.25">
      <c r="A4975" t="s">
        <v>10060</v>
      </c>
      <c r="B4975" t="str">
        <f>IF(Databel___Data[[#This Row],[Churn flag]]=0,"Stayed","Churned")</f>
        <v>Churned</v>
      </c>
      <c r="C4975" t="s">
        <v>1</v>
      </c>
      <c r="D4975">
        <f>IF(Databel___Data[[#This Row],[Churn Label]]="NO",0,1)</f>
        <v>1</v>
      </c>
      <c r="E4975">
        <v>1</v>
      </c>
      <c r="F4975">
        <v>25</v>
      </c>
      <c r="G4975">
        <v>125</v>
      </c>
      <c r="H4975">
        <v>304.5</v>
      </c>
      <c r="I4975">
        <v>0</v>
      </c>
      <c r="J4975">
        <v>0</v>
      </c>
      <c r="K4975" t="s">
        <v>2</v>
      </c>
      <c r="L4975" t="s">
        <v>34</v>
      </c>
      <c r="M4975">
        <v>0</v>
      </c>
      <c r="N4975">
        <v>2</v>
      </c>
      <c r="O4975">
        <v>5</v>
      </c>
      <c r="P4975" t="s">
        <v>1</v>
      </c>
      <c r="Q4975">
        <v>0</v>
      </c>
      <c r="R4975" t="s">
        <v>240</v>
      </c>
      <c r="S4975" t="s">
        <v>10061</v>
      </c>
      <c r="T4975" t="s">
        <v>0</v>
      </c>
      <c r="U4975">
        <v>78</v>
      </c>
      <c r="V4975" t="s">
        <v>2</v>
      </c>
      <c r="W4975" t="s">
        <v>1</v>
      </c>
      <c r="X4975" t="s">
        <v>2</v>
      </c>
      <c r="Y4975">
        <v>0</v>
      </c>
      <c r="Z4975" t="s">
        <v>1</v>
      </c>
      <c r="AA4975" t="s">
        <v>37</v>
      </c>
      <c r="AB4975" t="s">
        <v>38</v>
      </c>
      <c r="AC4975">
        <v>38</v>
      </c>
      <c r="AD4975">
        <v>955</v>
      </c>
      <c r="AE4975" t="s">
        <v>7105</v>
      </c>
      <c r="AF4975" t="s">
        <v>7106</v>
      </c>
    </row>
    <row r="4976" spans="1:32" x14ac:dyDescent="0.25">
      <c r="A4976" t="s">
        <v>10062</v>
      </c>
      <c r="B4976" t="str">
        <f>IF(Databel___Data[[#This Row],[Churn flag]]=0,"Stayed","Churned")</f>
        <v>Churned</v>
      </c>
      <c r="C4976" t="s">
        <v>1</v>
      </c>
      <c r="D4976">
        <f>IF(Databel___Data[[#This Row],[Churn Label]]="NO",0,1)</f>
        <v>1</v>
      </c>
      <c r="E4976">
        <v>1</v>
      </c>
      <c r="F4976">
        <v>7</v>
      </c>
      <c r="G4976">
        <v>47</v>
      </c>
      <c r="H4976">
        <v>116.8</v>
      </c>
      <c r="I4976">
        <v>0</v>
      </c>
      <c r="J4976">
        <v>0</v>
      </c>
      <c r="K4976" t="s">
        <v>2</v>
      </c>
      <c r="L4976" t="s">
        <v>34</v>
      </c>
      <c r="M4976">
        <v>0</v>
      </c>
      <c r="N4976">
        <v>1</v>
      </c>
      <c r="O4976">
        <v>11</v>
      </c>
      <c r="P4976" t="s">
        <v>1</v>
      </c>
      <c r="Q4976">
        <v>0</v>
      </c>
      <c r="R4976" t="s">
        <v>111</v>
      </c>
      <c r="S4976" t="s">
        <v>10063</v>
      </c>
      <c r="T4976" t="s">
        <v>0</v>
      </c>
      <c r="U4976">
        <v>72</v>
      </c>
      <c r="V4976" t="s">
        <v>2</v>
      </c>
      <c r="W4976" t="s">
        <v>1</v>
      </c>
      <c r="X4976" t="s">
        <v>2</v>
      </c>
      <c r="Y4976">
        <v>0</v>
      </c>
      <c r="Z4976" t="s">
        <v>2</v>
      </c>
      <c r="AA4976" t="s">
        <v>37</v>
      </c>
      <c r="AB4976" t="s">
        <v>38</v>
      </c>
      <c r="AC4976">
        <v>51</v>
      </c>
      <c r="AD4976">
        <v>370</v>
      </c>
      <c r="AE4976" t="s">
        <v>7105</v>
      </c>
      <c r="AF4976" t="s">
        <v>7143</v>
      </c>
    </row>
    <row r="4977" spans="1:32" x14ac:dyDescent="0.25">
      <c r="A4977" t="s">
        <v>10064</v>
      </c>
      <c r="B4977" t="str">
        <f>IF(Databel___Data[[#This Row],[Churn flag]]=0,"Stayed","Churned")</f>
        <v>Churned</v>
      </c>
      <c r="C4977" t="s">
        <v>1</v>
      </c>
      <c r="D4977">
        <f>IF(Databel___Data[[#This Row],[Churn Label]]="NO",0,1)</f>
        <v>1</v>
      </c>
      <c r="E4977">
        <v>1</v>
      </c>
      <c r="F4977">
        <v>9</v>
      </c>
      <c r="G4977">
        <v>36</v>
      </c>
      <c r="H4977">
        <v>117.9</v>
      </c>
      <c r="I4977">
        <v>0</v>
      </c>
      <c r="J4977">
        <v>0</v>
      </c>
      <c r="K4977" t="s">
        <v>2</v>
      </c>
      <c r="L4977" t="s">
        <v>34</v>
      </c>
      <c r="M4977">
        <v>0</v>
      </c>
      <c r="N4977">
        <v>2</v>
      </c>
      <c r="O4977">
        <v>5</v>
      </c>
      <c r="P4977" t="s">
        <v>2</v>
      </c>
      <c r="Q4977">
        <v>7</v>
      </c>
      <c r="R4977" t="s">
        <v>166</v>
      </c>
      <c r="S4977" t="s">
        <v>10065</v>
      </c>
      <c r="T4977" t="s">
        <v>0</v>
      </c>
      <c r="U4977">
        <v>55</v>
      </c>
      <c r="V4977" t="s">
        <v>2</v>
      </c>
      <c r="W4977" t="s">
        <v>2</v>
      </c>
      <c r="X4977" t="s">
        <v>2</v>
      </c>
      <c r="Y4977">
        <v>0</v>
      </c>
      <c r="Z4977" t="s">
        <v>1</v>
      </c>
      <c r="AA4977" t="s">
        <v>37</v>
      </c>
      <c r="AB4977" t="s">
        <v>38</v>
      </c>
      <c r="AC4977">
        <v>31</v>
      </c>
      <c r="AD4977">
        <v>283</v>
      </c>
      <c r="AE4977" t="s">
        <v>7133</v>
      </c>
      <c r="AF4977" t="s">
        <v>7146</v>
      </c>
    </row>
    <row r="4978" spans="1:32" x14ac:dyDescent="0.25">
      <c r="A4978" t="s">
        <v>10066</v>
      </c>
      <c r="B4978" t="str">
        <f>IF(Databel___Data[[#This Row],[Churn flag]]=0,"Stayed","Churned")</f>
        <v>Churned</v>
      </c>
      <c r="C4978" t="s">
        <v>1</v>
      </c>
      <c r="D4978">
        <f>IF(Databel___Data[[#This Row],[Churn Label]]="NO",0,1)</f>
        <v>1</v>
      </c>
      <c r="E4978">
        <v>1</v>
      </c>
      <c r="F4978">
        <v>1</v>
      </c>
      <c r="G4978">
        <v>4</v>
      </c>
      <c r="H4978">
        <v>8</v>
      </c>
      <c r="I4978">
        <v>0</v>
      </c>
      <c r="J4978">
        <v>0</v>
      </c>
      <c r="K4978" t="s">
        <v>2</v>
      </c>
      <c r="L4978" t="s">
        <v>34</v>
      </c>
      <c r="M4978">
        <v>0</v>
      </c>
      <c r="N4978">
        <v>1</v>
      </c>
      <c r="O4978">
        <v>8</v>
      </c>
      <c r="P4978" t="s">
        <v>1</v>
      </c>
      <c r="Q4978">
        <v>0</v>
      </c>
      <c r="R4978" t="s">
        <v>94</v>
      </c>
      <c r="S4978" t="s">
        <v>10067</v>
      </c>
      <c r="T4978" t="s">
        <v>3</v>
      </c>
      <c r="U4978">
        <v>25</v>
      </c>
      <c r="V4978" t="s">
        <v>1</v>
      </c>
      <c r="W4978" t="s">
        <v>2</v>
      </c>
      <c r="X4978" t="s">
        <v>2</v>
      </c>
      <c r="Y4978">
        <v>0</v>
      </c>
      <c r="Z4978" t="s">
        <v>1</v>
      </c>
      <c r="AA4978" t="s">
        <v>37</v>
      </c>
      <c r="AB4978" t="s">
        <v>38</v>
      </c>
      <c r="AC4978">
        <v>48</v>
      </c>
      <c r="AD4978">
        <v>48</v>
      </c>
      <c r="AE4978" t="s">
        <v>7079</v>
      </c>
      <c r="AF4978" t="s">
        <v>7091</v>
      </c>
    </row>
    <row r="4979" spans="1:32" x14ac:dyDescent="0.25">
      <c r="A4979" t="s">
        <v>10068</v>
      </c>
      <c r="B4979" t="str">
        <f>IF(Databel___Data[[#This Row],[Churn flag]]=0,"Stayed","Churned")</f>
        <v>Churned</v>
      </c>
      <c r="C4979" t="s">
        <v>1</v>
      </c>
      <c r="D4979">
        <f>IF(Databel___Data[[#This Row],[Churn Label]]="NO",0,1)</f>
        <v>1</v>
      </c>
      <c r="E4979">
        <v>1</v>
      </c>
      <c r="F4979">
        <v>12</v>
      </c>
      <c r="G4979">
        <v>72</v>
      </c>
      <c r="H4979">
        <v>150.30000000000001</v>
      </c>
      <c r="I4979">
        <v>0</v>
      </c>
      <c r="J4979">
        <v>0</v>
      </c>
      <c r="K4979" t="s">
        <v>2</v>
      </c>
      <c r="L4979" t="s">
        <v>34</v>
      </c>
      <c r="M4979">
        <v>0</v>
      </c>
      <c r="N4979">
        <v>3</v>
      </c>
      <c r="O4979">
        <v>3</v>
      </c>
      <c r="P4979" t="s">
        <v>1</v>
      </c>
      <c r="Q4979">
        <v>0</v>
      </c>
      <c r="R4979" t="s">
        <v>68</v>
      </c>
      <c r="S4979" t="s">
        <v>10069</v>
      </c>
      <c r="T4979" t="s">
        <v>3</v>
      </c>
      <c r="U4979">
        <v>45</v>
      </c>
      <c r="V4979" t="s">
        <v>2</v>
      </c>
      <c r="W4979" t="s">
        <v>2</v>
      </c>
      <c r="X4979" t="s">
        <v>2</v>
      </c>
      <c r="Y4979">
        <v>0</v>
      </c>
      <c r="Z4979" t="s">
        <v>2</v>
      </c>
      <c r="AA4979" t="s">
        <v>37</v>
      </c>
      <c r="AB4979" t="s">
        <v>58</v>
      </c>
      <c r="AC4979">
        <v>19</v>
      </c>
      <c r="AD4979">
        <v>223</v>
      </c>
      <c r="AE4979" t="s">
        <v>7133</v>
      </c>
      <c r="AF4979" t="s">
        <v>7899</v>
      </c>
    </row>
    <row r="4980" spans="1:32" x14ac:dyDescent="0.25">
      <c r="A4980" t="s">
        <v>10070</v>
      </c>
      <c r="B4980" t="str">
        <f>IF(Databel___Data[[#This Row],[Churn flag]]=0,"Stayed","Churned")</f>
        <v>Churned</v>
      </c>
      <c r="C4980" t="s">
        <v>1</v>
      </c>
      <c r="D4980">
        <f>IF(Databel___Data[[#This Row],[Churn Label]]="NO",0,1)</f>
        <v>1</v>
      </c>
      <c r="E4980">
        <v>1</v>
      </c>
      <c r="F4980">
        <v>43</v>
      </c>
      <c r="G4980">
        <v>206</v>
      </c>
      <c r="H4980">
        <v>427.7</v>
      </c>
      <c r="I4980">
        <v>0</v>
      </c>
      <c r="J4980">
        <v>0</v>
      </c>
      <c r="K4980" t="s">
        <v>2</v>
      </c>
      <c r="L4980" t="s">
        <v>34</v>
      </c>
      <c r="M4980">
        <v>0</v>
      </c>
      <c r="N4980">
        <v>5</v>
      </c>
      <c r="O4980">
        <v>27</v>
      </c>
      <c r="P4980" t="s">
        <v>1</v>
      </c>
      <c r="Q4980">
        <v>0</v>
      </c>
      <c r="R4980" t="s">
        <v>125</v>
      </c>
      <c r="S4980" t="s">
        <v>10071</v>
      </c>
      <c r="T4980" t="s">
        <v>0</v>
      </c>
      <c r="U4980">
        <v>22</v>
      </c>
      <c r="V4980" t="s">
        <v>1</v>
      </c>
      <c r="W4980" t="s">
        <v>2</v>
      </c>
      <c r="X4980" t="s">
        <v>2</v>
      </c>
      <c r="Y4980">
        <v>0</v>
      </c>
      <c r="Z4980" t="s">
        <v>1</v>
      </c>
      <c r="AA4980" t="s">
        <v>43</v>
      </c>
      <c r="AB4980" t="s">
        <v>58</v>
      </c>
      <c r="AC4980">
        <v>33</v>
      </c>
      <c r="AD4980">
        <v>1397</v>
      </c>
      <c r="AE4980" t="s">
        <v>7133</v>
      </c>
      <c r="AF4980" t="s">
        <v>7134</v>
      </c>
    </row>
    <row r="4981" spans="1:32" x14ac:dyDescent="0.25">
      <c r="A4981" t="s">
        <v>10072</v>
      </c>
      <c r="B4981" t="str">
        <f>IF(Databel___Data[[#This Row],[Churn flag]]=0,"Stayed","Churned")</f>
        <v>Churned</v>
      </c>
      <c r="C4981" t="s">
        <v>1</v>
      </c>
      <c r="D4981">
        <f>IF(Databel___Data[[#This Row],[Churn Label]]="NO",0,1)</f>
        <v>1</v>
      </c>
      <c r="E4981">
        <v>1</v>
      </c>
      <c r="F4981">
        <v>30</v>
      </c>
      <c r="G4981">
        <v>169</v>
      </c>
      <c r="H4981">
        <v>423</v>
      </c>
      <c r="I4981">
        <v>0</v>
      </c>
      <c r="J4981">
        <v>0</v>
      </c>
      <c r="K4981" t="s">
        <v>2</v>
      </c>
      <c r="L4981" t="s">
        <v>46</v>
      </c>
      <c r="M4981">
        <v>0</v>
      </c>
      <c r="N4981">
        <v>5</v>
      </c>
      <c r="O4981">
        <v>0</v>
      </c>
      <c r="P4981" t="s">
        <v>2</v>
      </c>
      <c r="Q4981">
        <v>0</v>
      </c>
      <c r="R4981" t="s">
        <v>91</v>
      </c>
      <c r="S4981" t="s">
        <v>10073</v>
      </c>
      <c r="T4981" t="s">
        <v>0</v>
      </c>
      <c r="U4981">
        <v>23</v>
      </c>
      <c r="V4981" t="s">
        <v>1</v>
      </c>
      <c r="W4981" t="s">
        <v>2</v>
      </c>
      <c r="X4981" t="s">
        <v>2</v>
      </c>
      <c r="Y4981">
        <v>0</v>
      </c>
      <c r="Z4981" t="s">
        <v>2</v>
      </c>
      <c r="AA4981" t="s">
        <v>57</v>
      </c>
      <c r="AB4981" t="s">
        <v>58</v>
      </c>
      <c r="AC4981">
        <v>11</v>
      </c>
      <c r="AD4981">
        <v>335</v>
      </c>
      <c r="AE4981" t="s">
        <v>7133</v>
      </c>
      <c r="AF4981" t="s">
        <v>7149</v>
      </c>
    </row>
    <row r="4982" spans="1:32" x14ac:dyDescent="0.25">
      <c r="A4982" t="s">
        <v>10074</v>
      </c>
      <c r="B4982" t="str">
        <f>IF(Databel___Data[[#This Row],[Churn flag]]=0,"Stayed","Churned")</f>
        <v>Churned</v>
      </c>
      <c r="C4982" t="s">
        <v>1</v>
      </c>
      <c r="D4982">
        <f>IF(Databel___Data[[#This Row],[Churn Label]]="NO",0,1)</f>
        <v>1</v>
      </c>
      <c r="E4982">
        <v>1</v>
      </c>
      <c r="F4982">
        <v>31</v>
      </c>
      <c r="G4982">
        <v>52</v>
      </c>
      <c r="H4982">
        <v>124.9</v>
      </c>
      <c r="I4982">
        <v>0</v>
      </c>
      <c r="J4982">
        <v>0</v>
      </c>
      <c r="K4982" t="s">
        <v>2</v>
      </c>
      <c r="L4982" t="s">
        <v>34</v>
      </c>
      <c r="M4982">
        <v>0</v>
      </c>
      <c r="N4982">
        <v>3</v>
      </c>
      <c r="O4982">
        <v>4</v>
      </c>
      <c r="P4982" t="s">
        <v>1</v>
      </c>
      <c r="Q4982">
        <v>0</v>
      </c>
      <c r="R4982" t="s">
        <v>166</v>
      </c>
      <c r="S4982" t="s">
        <v>10075</v>
      </c>
      <c r="T4982" t="s">
        <v>0</v>
      </c>
      <c r="U4982">
        <v>52</v>
      </c>
      <c r="V4982" t="s">
        <v>2</v>
      </c>
      <c r="W4982" t="s">
        <v>2</v>
      </c>
      <c r="X4982" t="s">
        <v>2</v>
      </c>
      <c r="Y4982">
        <v>0</v>
      </c>
      <c r="Z4982" t="s">
        <v>1</v>
      </c>
      <c r="AA4982" t="s">
        <v>37</v>
      </c>
      <c r="AB4982" t="s">
        <v>38</v>
      </c>
      <c r="AC4982">
        <v>50</v>
      </c>
      <c r="AD4982">
        <v>1567</v>
      </c>
      <c r="AE4982" t="s">
        <v>7105</v>
      </c>
      <c r="AF4982" t="s">
        <v>7116</v>
      </c>
    </row>
    <row r="4983" spans="1:32" x14ac:dyDescent="0.25">
      <c r="A4983" t="s">
        <v>10076</v>
      </c>
      <c r="B4983" t="str">
        <f>IF(Databel___Data[[#This Row],[Churn flag]]=0,"Stayed","Churned")</f>
        <v>Churned</v>
      </c>
      <c r="C4983" t="s">
        <v>1</v>
      </c>
      <c r="D4983">
        <f>IF(Databel___Data[[#This Row],[Churn Label]]="NO",0,1)</f>
        <v>1</v>
      </c>
      <c r="E4983">
        <v>1</v>
      </c>
      <c r="F4983">
        <v>18</v>
      </c>
      <c r="G4983">
        <v>85</v>
      </c>
      <c r="H4983">
        <v>235.4</v>
      </c>
      <c r="I4983">
        <v>0</v>
      </c>
      <c r="J4983">
        <v>0</v>
      </c>
      <c r="K4983" t="s">
        <v>2</v>
      </c>
      <c r="L4983" t="s">
        <v>34</v>
      </c>
      <c r="M4983">
        <v>0</v>
      </c>
      <c r="N4983">
        <v>5</v>
      </c>
      <c r="O4983">
        <v>5</v>
      </c>
      <c r="P4983" t="s">
        <v>1</v>
      </c>
      <c r="Q4983">
        <v>0</v>
      </c>
      <c r="R4983" t="s">
        <v>125</v>
      </c>
      <c r="S4983" t="s">
        <v>10077</v>
      </c>
      <c r="T4983" t="s">
        <v>3</v>
      </c>
      <c r="U4983">
        <v>70</v>
      </c>
      <c r="V4983" t="s">
        <v>2</v>
      </c>
      <c r="W4983" t="s">
        <v>1</v>
      </c>
      <c r="X4983" t="s">
        <v>2</v>
      </c>
      <c r="Y4983">
        <v>0</v>
      </c>
      <c r="Z4983" t="s">
        <v>2</v>
      </c>
      <c r="AA4983" t="s">
        <v>37</v>
      </c>
      <c r="AB4983" t="s">
        <v>38</v>
      </c>
      <c r="AC4983">
        <v>39</v>
      </c>
      <c r="AD4983">
        <v>709</v>
      </c>
      <c r="AE4983" t="s">
        <v>7097</v>
      </c>
      <c r="AF4983" t="s">
        <v>7098</v>
      </c>
    </row>
    <row r="4984" spans="1:32" x14ac:dyDescent="0.25">
      <c r="A4984" t="s">
        <v>10078</v>
      </c>
      <c r="B4984" t="str">
        <f>IF(Databel___Data[[#This Row],[Churn flag]]=0,"Stayed","Churned")</f>
        <v>Churned</v>
      </c>
      <c r="C4984" t="s">
        <v>1</v>
      </c>
      <c r="D4984">
        <f>IF(Databel___Data[[#This Row],[Churn Label]]="NO",0,1)</f>
        <v>1</v>
      </c>
      <c r="E4984">
        <v>1</v>
      </c>
      <c r="F4984">
        <v>42</v>
      </c>
      <c r="G4984">
        <v>181</v>
      </c>
      <c r="H4984">
        <v>457.7</v>
      </c>
      <c r="I4984">
        <v>0</v>
      </c>
      <c r="J4984">
        <v>0</v>
      </c>
      <c r="K4984" t="s">
        <v>2</v>
      </c>
      <c r="L4984" t="s">
        <v>34</v>
      </c>
      <c r="M4984">
        <v>0</v>
      </c>
      <c r="N4984">
        <v>5</v>
      </c>
      <c r="O4984">
        <v>3</v>
      </c>
      <c r="P4984" t="s">
        <v>2</v>
      </c>
      <c r="Q4984">
        <v>61</v>
      </c>
      <c r="R4984" t="s">
        <v>55</v>
      </c>
      <c r="S4984" t="s">
        <v>10079</v>
      </c>
      <c r="T4984" t="s">
        <v>3</v>
      </c>
      <c r="U4984">
        <v>48</v>
      </c>
      <c r="V4984" t="s">
        <v>2</v>
      </c>
      <c r="W4984" t="s">
        <v>2</v>
      </c>
      <c r="X4984" t="s">
        <v>2</v>
      </c>
      <c r="Y4984">
        <v>0</v>
      </c>
      <c r="Z4984" t="s">
        <v>1</v>
      </c>
      <c r="AA4984" t="s">
        <v>37</v>
      </c>
      <c r="AB4984" t="s">
        <v>38</v>
      </c>
      <c r="AC4984">
        <v>46</v>
      </c>
      <c r="AD4984">
        <v>1904</v>
      </c>
      <c r="AE4984" t="s">
        <v>7105</v>
      </c>
      <c r="AF4984" t="s">
        <v>7106</v>
      </c>
    </row>
    <row r="4985" spans="1:32" x14ac:dyDescent="0.25">
      <c r="A4985" t="s">
        <v>10080</v>
      </c>
      <c r="B4985" t="str">
        <f>IF(Databel___Data[[#This Row],[Churn flag]]=0,"Stayed","Churned")</f>
        <v>Churned</v>
      </c>
      <c r="C4985" t="s">
        <v>1</v>
      </c>
      <c r="D4985">
        <f>IF(Databel___Data[[#This Row],[Churn Label]]="NO",0,1)</f>
        <v>1</v>
      </c>
      <c r="E4985">
        <v>1</v>
      </c>
      <c r="F4985">
        <v>4</v>
      </c>
      <c r="G4985">
        <v>8</v>
      </c>
      <c r="H4985">
        <v>20.3</v>
      </c>
      <c r="I4985">
        <v>0</v>
      </c>
      <c r="J4985">
        <v>0</v>
      </c>
      <c r="K4985" t="s">
        <v>2</v>
      </c>
      <c r="L4985" t="s">
        <v>34</v>
      </c>
      <c r="M4985">
        <v>0</v>
      </c>
      <c r="N4985">
        <v>0</v>
      </c>
      <c r="O4985">
        <v>10</v>
      </c>
      <c r="P4985" t="s">
        <v>1</v>
      </c>
      <c r="Q4985">
        <v>0</v>
      </c>
      <c r="R4985" t="s">
        <v>240</v>
      </c>
      <c r="S4985" t="s">
        <v>10081</v>
      </c>
      <c r="T4985" t="s">
        <v>3</v>
      </c>
      <c r="U4985">
        <v>78</v>
      </c>
      <c r="V4985" t="s">
        <v>2</v>
      </c>
      <c r="W4985" t="s">
        <v>1</v>
      </c>
      <c r="X4985" t="s">
        <v>2</v>
      </c>
      <c r="Y4985">
        <v>0</v>
      </c>
      <c r="Z4985" t="s">
        <v>2</v>
      </c>
      <c r="AA4985" t="s">
        <v>37</v>
      </c>
      <c r="AB4985" t="s">
        <v>38</v>
      </c>
      <c r="AC4985">
        <v>11</v>
      </c>
      <c r="AD4985">
        <v>46</v>
      </c>
      <c r="AE4985" t="s">
        <v>7085</v>
      </c>
      <c r="AF4985" t="s">
        <v>7130</v>
      </c>
    </row>
    <row r="4986" spans="1:32" x14ac:dyDescent="0.25">
      <c r="A4986" t="s">
        <v>10082</v>
      </c>
      <c r="B4986" t="str">
        <f>IF(Databel___Data[[#This Row],[Churn flag]]=0,"Stayed","Churned")</f>
        <v>Churned</v>
      </c>
      <c r="C4986" t="s">
        <v>1</v>
      </c>
      <c r="D4986">
        <f>IF(Databel___Data[[#This Row],[Churn Label]]="NO",0,1)</f>
        <v>1</v>
      </c>
      <c r="E4986">
        <v>1</v>
      </c>
      <c r="F4986">
        <v>12</v>
      </c>
      <c r="G4986">
        <v>24</v>
      </c>
      <c r="H4986">
        <v>70.7</v>
      </c>
      <c r="I4986">
        <v>0</v>
      </c>
      <c r="J4986">
        <v>0</v>
      </c>
      <c r="K4986" t="s">
        <v>2</v>
      </c>
      <c r="L4986" t="s">
        <v>34</v>
      </c>
      <c r="M4986">
        <v>0</v>
      </c>
      <c r="N4986">
        <v>4</v>
      </c>
      <c r="O4986">
        <v>4</v>
      </c>
      <c r="P4986" t="s">
        <v>1</v>
      </c>
      <c r="Q4986">
        <v>0</v>
      </c>
      <c r="R4986" t="s">
        <v>435</v>
      </c>
      <c r="S4986" t="s">
        <v>10083</v>
      </c>
      <c r="T4986" t="s">
        <v>0</v>
      </c>
      <c r="U4986">
        <v>55</v>
      </c>
      <c r="V4986" t="s">
        <v>2</v>
      </c>
      <c r="W4986" t="s">
        <v>2</v>
      </c>
      <c r="X4986" t="s">
        <v>2</v>
      </c>
      <c r="Y4986">
        <v>0</v>
      </c>
      <c r="Z4986" t="s">
        <v>2</v>
      </c>
      <c r="AA4986" t="s">
        <v>43</v>
      </c>
      <c r="AB4986" t="s">
        <v>58</v>
      </c>
      <c r="AC4986">
        <v>36</v>
      </c>
      <c r="AD4986">
        <v>428</v>
      </c>
      <c r="AE4986" t="s">
        <v>7085</v>
      </c>
      <c r="AF4986" t="s">
        <v>7109</v>
      </c>
    </row>
    <row r="4987" spans="1:32" x14ac:dyDescent="0.25">
      <c r="A4987" t="s">
        <v>10084</v>
      </c>
      <c r="B4987" t="str">
        <f>IF(Databel___Data[[#This Row],[Churn flag]]=0,"Stayed","Churned")</f>
        <v>Churned</v>
      </c>
      <c r="C4987" t="s">
        <v>1</v>
      </c>
      <c r="D4987">
        <f>IF(Databel___Data[[#This Row],[Churn Label]]="NO",0,1)</f>
        <v>1</v>
      </c>
      <c r="E4987">
        <v>1</v>
      </c>
      <c r="F4987">
        <v>14</v>
      </c>
      <c r="G4987">
        <v>50</v>
      </c>
      <c r="H4987">
        <v>165.2</v>
      </c>
      <c r="I4987">
        <v>0</v>
      </c>
      <c r="J4987">
        <v>0</v>
      </c>
      <c r="K4987" t="s">
        <v>2</v>
      </c>
      <c r="L4987" t="s">
        <v>34</v>
      </c>
      <c r="M4987">
        <v>0</v>
      </c>
      <c r="N4987">
        <v>4</v>
      </c>
      <c r="O4987">
        <v>5</v>
      </c>
      <c r="P4987" t="s">
        <v>1</v>
      </c>
      <c r="Q4987">
        <v>0</v>
      </c>
      <c r="R4987" t="s">
        <v>216</v>
      </c>
      <c r="S4987" t="s">
        <v>10085</v>
      </c>
      <c r="T4987" t="s">
        <v>0</v>
      </c>
      <c r="U4987">
        <v>78</v>
      </c>
      <c r="V4987" t="s">
        <v>2</v>
      </c>
      <c r="W4987" t="s">
        <v>1</v>
      </c>
      <c r="X4987" t="s">
        <v>2</v>
      </c>
      <c r="Y4987">
        <v>0</v>
      </c>
      <c r="Z4987" t="s">
        <v>2</v>
      </c>
      <c r="AA4987" t="s">
        <v>37</v>
      </c>
      <c r="AB4987" t="s">
        <v>58</v>
      </c>
      <c r="AC4987">
        <v>32</v>
      </c>
      <c r="AD4987">
        <v>435</v>
      </c>
      <c r="AE4987" t="s">
        <v>7085</v>
      </c>
      <c r="AF4987" t="s">
        <v>7109</v>
      </c>
    </row>
    <row r="4988" spans="1:32" x14ac:dyDescent="0.25">
      <c r="A4988" t="s">
        <v>10086</v>
      </c>
      <c r="B4988" t="str">
        <f>IF(Databel___Data[[#This Row],[Churn flag]]=0,"Stayed","Churned")</f>
        <v>Churned</v>
      </c>
      <c r="C4988" t="s">
        <v>1</v>
      </c>
      <c r="D4988">
        <f>IF(Databel___Data[[#This Row],[Churn Label]]="NO",0,1)</f>
        <v>1</v>
      </c>
      <c r="E4988">
        <v>1</v>
      </c>
      <c r="F4988">
        <v>7</v>
      </c>
      <c r="G4988">
        <v>46</v>
      </c>
      <c r="H4988">
        <v>108.5</v>
      </c>
      <c r="I4988">
        <v>0</v>
      </c>
      <c r="J4988">
        <v>0</v>
      </c>
      <c r="K4988" t="s">
        <v>2</v>
      </c>
      <c r="L4988" t="s">
        <v>46</v>
      </c>
      <c r="M4988">
        <v>0</v>
      </c>
      <c r="N4988">
        <v>4</v>
      </c>
      <c r="O4988">
        <v>10</v>
      </c>
      <c r="P4988" t="s">
        <v>1</v>
      </c>
      <c r="Q4988">
        <v>0</v>
      </c>
      <c r="R4988" t="s">
        <v>77</v>
      </c>
      <c r="S4988" t="s">
        <v>10087</v>
      </c>
      <c r="T4988" t="s">
        <v>3</v>
      </c>
      <c r="U4988">
        <v>25</v>
      </c>
      <c r="V4988" t="s">
        <v>1</v>
      </c>
      <c r="W4988" t="s">
        <v>2</v>
      </c>
      <c r="X4988" t="s">
        <v>2</v>
      </c>
      <c r="Y4988">
        <v>0</v>
      </c>
      <c r="Z4988" t="s">
        <v>2</v>
      </c>
      <c r="AA4988" t="s">
        <v>37</v>
      </c>
      <c r="AB4988" t="s">
        <v>38</v>
      </c>
      <c r="AC4988">
        <v>34</v>
      </c>
      <c r="AD4988">
        <v>229</v>
      </c>
      <c r="AE4988" t="s">
        <v>7105</v>
      </c>
      <c r="AF4988" t="s">
        <v>7130</v>
      </c>
    </row>
    <row r="4989" spans="1:32" x14ac:dyDescent="0.25">
      <c r="A4989" t="s">
        <v>10088</v>
      </c>
      <c r="B4989" t="str">
        <f>IF(Databel___Data[[#This Row],[Churn flag]]=0,"Stayed","Churned")</f>
        <v>Churned</v>
      </c>
      <c r="C4989" t="s">
        <v>1</v>
      </c>
      <c r="D4989">
        <f>IF(Databel___Data[[#This Row],[Churn Label]]="NO",0,1)</f>
        <v>1</v>
      </c>
      <c r="E4989">
        <v>1</v>
      </c>
      <c r="F4989">
        <v>13</v>
      </c>
      <c r="G4989">
        <v>50</v>
      </c>
      <c r="H4989">
        <v>160.5</v>
      </c>
      <c r="I4989">
        <v>0</v>
      </c>
      <c r="J4989">
        <v>0</v>
      </c>
      <c r="K4989" t="s">
        <v>2</v>
      </c>
      <c r="L4989" t="s">
        <v>34</v>
      </c>
      <c r="M4989">
        <v>0</v>
      </c>
      <c r="N4989">
        <v>5</v>
      </c>
      <c r="O4989">
        <v>8</v>
      </c>
      <c r="P4989" t="s">
        <v>1</v>
      </c>
      <c r="Q4989">
        <v>0</v>
      </c>
      <c r="R4989" t="s">
        <v>269</v>
      </c>
      <c r="S4989" t="s">
        <v>10089</v>
      </c>
      <c r="T4989" t="s">
        <v>3</v>
      </c>
      <c r="U4989">
        <v>29</v>
      </c>
      <c r="V4989" t="s">
        <v>1</v>
      </c>
      <c r="W4989" t="s">
        <v>2</v>
      </c>
      <c r="X4989" t="s">
        <v>2</v>
      </c>
      <c r="Y4989">
        <v>0</v>
      </c>
      <c r="Z4989" t="s">
        <v>2</v>
      </c>
      <c r="AA4989" t="s">
        <v>37</v>
      </c>
      <c r="AB4989" t="s">
        <v>38</v>
      </c>
      <c r="AC4989">
        <v>56</v>
      </c>
      <c r="AD4989">
        <v>745</v>
      </c>
      <c r="AE4989" t="s">
        <v>7105</v>
      </c>
      <c r="AF4989" t="s">
        <v>7510</v>
      </c>
    </row>
    <row r="4990" spans="1:32" x14ac:dyDescent="0.25">
      <c r="A4990" t="s">
        <v>10090</v>
      </c>
      <c r="B4990" t="str">
        <f>IF(Databel___Data[[#This Row],[Churn flag]]=0,"Stayed","Churned")</f>
        <v>Churned</v>
      </c>
      <c r="C4990" t="s">
        <v>1</v>
      </c>
      <c r="D4990">
        <f>IF(Databel___Data[[#This Row],[Churn Label]]="NO",0,1)</f>
        <v>1</v>
      </c>
      <c r="E4990">
        <v>1</v>
      </c>
      <c r="F4990">
        <v>3</v>
      </c>
      <c r="G4990">
        <v>12</v>
      </c>
      <c r="H4990">
        <v>29.6</v>
      </c>
      <c r="I4990">
        <v>0</v>
      </c>
      <c r="J4990">
        <v>0</v>
      </c>
      <c r="K4990" t="s">
        <v>2</v>
      </c>
      <c r="L4990" t="s">
        <v>34</v>
      </c>
      <c r="M4990">
        <v>0</v>
      </c>
      <c r="N4990">
        <v>0</v>
      </c>
      <c r="O4990">
        <v>14</v>
      </c>
      <c r="P4990" t="s">
        <v>1</v>
      </c>
      <c r="Q4990">
        <v>0</v>
      </c>
      <c r="R4990" t="s">
        <v>41</v>
      </c>
      <c r="S4990" t="s">
        <v>10091</v>
      </c>
      <c r="T4990" t="s">
        <v>3</v>
      </c>
      <c r="U4990">
        <v>67</v>
      </c>
      <c r="V4990" t="s">
        <v>2</v>
      </c>
      <c r="W4990" t="s">
        <v>1</v>
      </c>
      <c r="X4990" t="s">
        <v>2</v>
      </c>
      <c r="Y4990">
        <v>0</v>
      </c>
      <c r="Z4990" t="s">
        <v>2</v>
      </c>
      <c r="AA4990" t="s">
        <v>37</v>
      </c>
      <c r="AB4990" t="s">
        <v>38</v>
      </c>
      <c r="AC4990">
        <v>38</v>
      </c>
      <c r="AD4990">
        <v>111</v>
      </c>
      <c r="AE4990" t="s">
        <v>7079</v>
      </c>
      <c r="AF4990" t="s">
        <v>7091</v>
      </c>
    </row>
    <row r="4991" spans="1:32" x14ac:dyDescent="0.25">
      <c r="A4991" t="s">
        <v>10092</v>
      </c>
      <c r="B4991" t="str">
        <f>IF(Databel___Data[[#This Row],[Churn flag]]=0,"Stayed","Churned")</f>
        <v>Churned</v>
      </c>
      <c r="C4991" t="s">
        <v>1</v>
      </c>
      <c r="D4991">
        <f>IF(Databel___Data[[#This Row],[Churn Label]]="NO",0,1)</f>
        <v>1</v>
      </c>
      <c r="E4991">
        <v>1</v>
      </c>
      <c r="F4991">
        <v>16</v>
      </c>
      <c r="G4991">
        <v>49</v>
      </c>
      <c r="H4991">
        <v>110.2</v>
      </c>
      <c r="I4991">
        <v>0</v>
      </c>
      <c r="J4991">
        <v>0</v>
      </c>
      <c r="K4991" t="s">
        <v>2</v>
      </c>
      <c r="L4991" t="s">
        <v>34</v>
      </c>
      <c r="M4991">
        <v>0</v>
      </c>
      <c r="N4991">
        <v>1</v>
      </c>
      <c r="O4991">
        <v>15</v>
      </c>
      <c r="P4991" t="s">
        <v>2</v>
      </c>
      <c r="Q4991">
        <v>62</v>
      </c>
      <c r="R4991" t="s">
        <v>184</v>
      </c>
      <c r="S4991" t="s">
        <v>10093</v>
      </c>
      <c r="T4991" t="s">
        <v>3</v>
      </c>
      <c r="U4991">
        <v>29</v>
      </c>
      <c r="V4991" t="s">
        <v>1</v>
      </c>
      <c r="W4991" t="s">
        <v>2</v>
      </c>
      <c r="X4991" t="s">
        <v>2</v>
      </c>
      <c r="Y4991">
        <v>0</v>
      </c>
      <c r="Z4991" t="s">
        <v>2</v>
      </c>
      <c r="AA4991" t="s">
        <v>37</v>
      </c>
      <c r="AB4991" t="s">
        <v>38</v>
      </c>
      <c r="AC4991">
        <v>42</v>
      </c>
      <c r="AD4991">
        <v>664</v>
      </c>
      <c r="AE4991" t="s">
        <v>7079</v>
      </c>
      <c r="AF4991" t="s">
        <v>7094</v>
      </c>
    </row>
    <row r="4992" spans="1:32" x14ac:dyDescent="0.25">
      <c r="A4992" t="s">
        <v>10094</v>
      </c>
      <c r="B4992" t="str">
        <f>IF(Databel___Data[[#This Row],[Churn flag]]=0,"Stayed","Churned")</f>
        <v>Churned</v>
      </c>
      <c r="C4992" t="s">
        <v>1</v>
      </c>
      <c r="D4992">
        <f>IF(Databel___Data[[#This Row],[Churn Label]]="NO",0,1)</f>
        <v>1</v>
      </c>
      <c r="E4992">
        <v>1</v>
      </c>
      <c r="F4992">
        <v>64</v>
      </c>
      <c r="G4992">
        <v>266</v>
      </c>
      <c r="H4992">
        <v>642.4</v>
      </c>
      <c r="I4992">
        <v>0</v>
      </c>
      <c r="J4992">
        <v>0</v>
      </c>
      <c r="K4992" t="s">
        <v>2</v>
      </c>
      <c r="L4992" t="s">
        <v>34</v>
      </c>
      <c r="M4992">
        <v>0</v>
      </c>
      <c r="N4992">
        <v>1</v>
      </c>
      <c r="O4992">
        <v>26</v>
      </c>
      <c r="P4992" t="s">
        <v>1</v>
      </c>
      <c r="Q4992">
        <v>0</v>
      </c>
      <c r="R4992" t="s">
        <v>100</v>
      </c>
      <c r="S4992" t="s">
        <v>10095</v>
      </c>
      <c r="T4992" t="s">
        <v>3</v>
      </c>
      <c r="U4992">
        <v>24</v>
      </c>
      <c r="V4992" t="s">
        <v>1</v>
      </c>
      <c r="W4992" t="s">
        <v>2</v>
      </c>
      <c r="X4992" t="s">
        <v>2</v>
      </c>
      <c r="Y4992">
        <v>0</v>
      </c>
      <c r="Z4992" t="s">
        <v>1</v>
      </c>
      <c r="AA4992" t="s">
        <v>43</v>
      </c>
      <c r="AB4992" t="s">
        <v>58</v>
      </c>
      <c r="AC4992">
        <v>30</v>
      </c>
      <c r="AD4992">
        <v>1932</v>
      </c>
      <c r="AE4992" t="s">
        <v>7079</v>
      </c>
      <c r="AF4992" t="s">
        <v>7308</v>
      </c>
    </row>
    <row r="4993" spans="1:32" x14ac:dyDescent="0.25">
      <c r="A4993" t="s">
        <v>10096</v>
      </c>
      <c r="B4993" t="str">
        <f>IF(Databel___Data[[#This Row],[Churn flag]]=0,"Stayed","Churned")</f>
        <v>Churned</v>
      </c>
      <c r="C4993" t="s">
        <v>1</v>
      </c>
      <c r="D4993">
        <f>IF(Databel___Data[[#This Row],[Churn Label]]="NO",0,1)</f>
        <v>1</v>
      </c>
      <c r="E4993">
        <v>1</v>
      </c>
      <c r="F4993">
        <v>42</v>
      </c>
      <c r="G4993">
        <v>81</v>
      </c>
      <c r="H4993">
        <v>209.2</v>
      </c>
      <c r="I4993">
        <v>0</v>
      </c>
      <c r="J4993">
        <v>0</v>
      </c>
      <c r="K4993" t="s">
        <v>2</v>
      </c>
      <c r="L4993" t="s">
        <v>34</v>
      </c>
      <c r="M4993">
        <v>0</v>
      </c>
      <c r="N4993">
        <v>1</v>
      </c>
      <c r="O4993">
        <v>17</v>
      </c>
      <c r="P4993" t="s">
        <v>1</v>
      </c>
      <c r="Q4993">
        <v>0</v>
      </c>
      <c r="R4993" t="s">
        <v>60</v>
      </c>
      <c r="S4993" t="s">
        <v>10097</v>
      </c>
      <c r="T4993" t="s">
        <v>0</v>
      </c>
      <c r="U4993">
        <v>28</v>
      </c>
      <c r="V4993" t="s">
        <v>1</v>
      </c>
      <c r="W4993" t="s">
        <v>2</v>
      </c>
      <c r="X4993" t="s">
        <v>2</v>
      </c>
      <c r="Y4993">
        <v>0</v>
      </c>
      <c r="Z4993" t="s">
        <v>1</v>
      </c>
      <c r="AA4993" t="s">
        <v>37</v>
      </c>
      <c r="AB4993" t="s">
        <v>38</v>
      </c>
      <c r="AC4993">
        <v>35</v>
      </c>
      <c r="AD4993">
        <v>1476</v>
      </c>
      <c r="AE4993" t="s">
        <v>7079</v>
      </c>
      <c r="AF4993" t="s">
        <v>7080</v>
      </c>
    </row>
    <row r="4994" spans="1:32" x14ac:dyDescent="0.25">
      <c r="A4994" t="s">
        <v>10098</v>
      </c>
      <c r="B4994" t="str">
        <f>IF(Databel___Data[[#This Row],[Churn flag]]=0,"Stayed","Churned")</f>
        <v>Churned</v>
      </c>
      <c r="C4994" t="s">
        <v>1</v>
      </c>
      <c r="D4994">
        <f>IF(Databel___Data[[#This Row],[Churn Label]]="NO",0,1)</f>
        <v>1</v>
      </c>
      <c r="E4994">
        <v>1</v>
      </c>
      <c r="F4994">
        <v>6</v>
      </c>
      <c r="G4994">
        <v>19</v>
      </c>
      <c r="H4994">
        <v>44.4</v>
      </c>
      <c r="I4994">
        <v>0</v>
      </c>
      <c r="J4994">
        <v>0</v>
      </c>
      <c r="K4994" t="s">
        <v>2</v>
      </c>
      <c r="L4994" t="s">
        <v>34</v>
      </c>
      <c r="M4994">
        <v>0</v>
      </c>
      <c r="N4994">
        <v>5</v>
      </c>
      <c r="O4994">
        <v>14</v>
      </c>
      <c r="P4994" t="s">
        <v>1</v>
      </c>
      <c r="Q4994">
        <v>0</v>
      </c>
      <c r="R4994" t="s">
        <v>52</v>
      </c>
      <c r="S4994" t="s">
        <v>10099</v>
      </c>
      <c r="T4994" t="s">
        <v>3</v>
      </c>
      <c r="U4994">
        <v>33</v>
      </c>
      <c r="V4994" t="s">
        <v>2</v>
      </c>
      <c r="W4994" t="s">
        <v>2</v>
      </c>
      <c r="X4994" t="s">
        <v>2</v>
      </c>
      <c r="Y4994">
        <v>0</v>
      </c>
      <c r="Z4994" t="s">
        <v>2</v>
      </c>
      <c r="AA4994" t="s">
        <v>37</v>
      </c>
      <c r="AB4994" t="s">
        <v>38</v>
      </c>
      <c r="AC4994">
        <v>45</v>
      </c>
      <c r="AD4994">
        <v>249</v>
      </c>
      <c r="AE4994" t="s">
        <v>7079</v>
      </c>
      <c r="AF4994" t="s">
        <v>7091</v>
      </c>
    </row>
    <row r="4995" spans="1:32" x14ac:dyDescent="0.25">
      <c r="A4995" t="s">
        <v>10100</v>
      </c>
      <c r="B4995" t="str">
        <f>IF(Databel___Data[[#This Row],[Churn flag]]=0,"Stayed","Churned")</f>
        <v>Churned</v>
      </c>
      <c r="C4995" t="s">
        <v>1</v>
      </c>
      <c r="D4995">
        <f>IF(Databel___Data[[#This Row],[Churn Label]]="NO",0,1)</f>
        <v>1</v>
      </c>
      <c r="E4995">
        <v>1</v>
      </c>
      <c r="F4995">
        <v>53</v>
      </c>
      <c r="G4995">
        <v>88</v>
      </c>
      <c r="H4995">
        <v>264.10000000000002</v>
      </c>
      <c r="I4995">
        <v>0</v>
      </c>
      <c r="J4995">
        <v>0</v>
      </c>
      <c r="K4995" t="s">
        <v>2</v>
      </c>
      <c r="L4995" t="s">
        <v>34</v>
      </c>
      <c r="M4995">
        <v>0</v>
      </c>
      <c r="N4995">
        <v>3</v>
      </c>
      <c r="O4995">
        <v>6</v>
      </c>
      <c r="P4995" t="s">
        <v>1</v>
      </c>
      <c r="Q4995">
        <v>0</v>
      </c>
      <c r="R4995" t="s">
        <v>166</v>
      </c>
      <c r="S4995" t="s">
        <v>10101</v>
      </c>
      <c r="T4995" t="s">
        <v>3</v>
      </c>
      <c r="U4995">
        <v>79</v>
      </c>
      <c r="V4995" t="s">
        <v>2</v>
      </c>
      <c r="W4995" t="s">
        <v>1</v>
      </c>
      <c r="X4995" t="s">
        <v>2</v>
      </c>
      <c r="Y4995">
        <v>0</v>
      </c>
      <c r="Z4995" t="s">
        <v>1</v>
      </c>
      <c r="AA4995" t="s">
        <v>37</v>
      </c>
      <c r="AB4995" t="s">
        <v>38</v>
      </c>
      <c r="AC4995">
        <v>65</v>
      </c>
      <c r="AD4995">
        <v>3411</v>
      </c>
      <c r="AE4995" t="s">
        <v>7079</v>
      </c>
      <c r="AF4995" t="s">
        <v>7091</v>
      </c>
    </row>
    <row r="4996" spans="1:32" x14ac:dyDescent="0.25">
      <c r="A4996" t="s">
        <v>10102</v>
      </c>
      <c r="B4996" t="str">
        <f>IF(Databel___Data[[#This Row],[Churn flag]]=0,"Stayed","Churned")</f>
        <v>Churned</v>
      </c>
      <c r="C4996" t="s">
        <v>1</v>
      </c>
      <c r="D4996">
        <f>IF(Databel___Data[[#This Row],[Churn Label]]="NO",0,1)</f>
        <v>1</v>
      </c>
      <c r="E4996">
        <v>1</v>
      </c>
      <c r="F4996">
        <v>5</v>
      </c>
      <c r="G4996">
        <v>26</v>
      </c>
      <c r="H4996">
        <v>72.5</v>
      </c>
      <c r="I4996">
        <v>0</v>
      </c>
      <c r="J4996">
        <v>0</v>
      </c>
      <c r="K4996" t="s">
        <v>2</v>
      </c>
      <c r="L4996" t="s">
        <v>34</v>
      </c>
      <c r="M4996">
        <v>0</v>
      </c>
      <c r="N4996">
        <v>0</v>
      </c>
      <c r="O4996">
        <v>12</v>
      </c>
      <c r="P4996" t="s">
        <v>1</v>
      </c>
      <c r="Q4996">
        <v>0</v>
      </c>
      <c r="R4996" t="s">
        <v>130</v>
      </c>
      <c r="S4996" t="s">
        <v>10103</v>
      </c>
      <c r="T4996" t="s">
        <v>0</v>
      </c>
      <c r="U4996">
        <v>52</v>
      </c>
      <c r="V4996" t="s">
        <v>2</v>
      </c>
      <c r="W4996" t="s">
        <v>2</v>
      </c>
      <c r="X4996" t="s">
        <v>2</v>
      </c>
      <c r="Y4996">
        <v>0</v>
      </c>
      <c r="Z4996" t="s">
        <v>2</v>
      </c>
      <c r="AA4996" t="s">
        <v>37</v>
      </c>
      <c r="AB4996" t="s">
        <v>38</v>
      </c>
      <c r="AC4996">
        <v>50</v>
      </c>
      <c r="AD4996">
        <v>240</v>
      </c>
      <c r="AE4996" t="s">
        <v>7079</v>
      </c>
      <c r="AF4996" t="s">
        <v>7094</v>
      </c>
    </row>
    <row r="4997" spans="1:32" x14ac:dyDescent="0.25">
      <c r="A4997" t="s">
        <v>10104</v>
      </c>
      <c r="B4997" t="str">
        <f>IF(Databel___Data[[#This Row],[Churn flag]]=0,"Stayed","Churned")</f>
        <v>Churned</v>
      </c>
      <c r="C4997" t="s">
        <v>1</v>
      </c>
      <c r="D4997">
        <f>IF(Databel___Data[[#This Row],[Churn Label]]="NO",0,1)</f>
        <v>1</v>
      </c>
      <c r="E4997">
        <v>1</v>
      </c>
      <c r="F4997">
        <v>66</v>
      </c>
      <c r="G4997">
        <v>300</v>
      </c>
      <c r="H4997">
        <v>727.9</v>
      </c>
      <c r="I4997">
        <v>0</v>
      </c>
      <c r="J4997">
        <v>0</v>
      </c>
      <c r="K4997" t="s">
        <v>2</v>
      </c>
      <c r="L4997" t="s">
        <v>34</v>
      </c>
      <c r="M4997">
        <v>0</v>
      </c>
      <c r="N4997">
        <v>4</v>
      </c>
      <c r="O4997">
        <v>24</v>
      </c>
      <c r="P4997" t="s">
        <v>1</v>
      </c>
      <c r="Q4997">
        <v>0</v>
      </c>
      <c r="R4997" t="s">
        <v>470</v>
      </c>
      <c r="S4997" t="s">
        <v>10105</v>
      </c>
      <c r="T4997" t="s">
        <v>3</v>
      </c>
      <c r="U4997">
        <v>26</v>
      </c>
      <c r="V4997" t="s">
        <v>1</v>
      </c>
      <c r="W4997" t="s">
        <v>2</v>
      </c>
      <c r="X4997" t="s">
        <v>2</v>
      </c>
      <c r="Y4997">
        <v>0</v>
      </c>
      <c r="Z4997" t="s">
        <v>1</v>
      </c>
      <c r="AA4997" t="s">
        <v>43</v>
      </c>
      <c r="AB4997" t="s">
        <v>38</v>
      </c>
      <c r="AC4997">
        <v>56</v>
      </c>
      <c r="AD4997">
        <v>3708</v>
      </c>
      <c r="AE4997" t="s">
        <v>7079</v>
      </c>
      <c r="AF4997" t="s">
        <v>7094</v>
      </c>
    </row>
    <row r="4998" spans="1:32" x14ac:dyDescent="0.25">
      <c r="A4998" t="s">
        <v>10106</v>
      </c>
      <c r="B4998" t="str">
        <f>IF(Databel___Data[[#This Row],[Churn flag]]=0,"Stayed","Churned")</f>
        <v>Churned</v>
      </c>
      <c r="C4998" t="s">
        <v>1</v>
      </c>
      <c r="D4998">
        <f>IF(Databel___Data[[#This Row],[Churn Label]]="NO",0,1)</f>
        <v>1</v>
      </c>
      <c r="E4998">
        <v>1</v>
      </c>
      <c r="F4998">
        <v>3</v>
      </c>
      <c r="G4998">
        <v>9</v>
      </c>
      <c r="H4998">
        <v>21.2</v>
      </c>
      <c r="I4998">
        <v>0</v>
      </c>
      <c r="J4998">
        <v>0</v>
      </c>
      <c r="K4998" t="s">
        <v>2</v>
      </c>
      <c r="L4998" t="s">
        <v>34</v>
      </c>
      <c r="M4998">
        <v>0</v>
      </c>
      <c r="N4998">
        <v>5</v>
      </c>
      <c r="O4998">
        <v>5</v>
      </c>
      <c r="P4998" t="s">
        <v>2</v>
      </c>
      <c r="Q4998">
        <v>4</v>
      </c>
      <c r="R4998" t="s">
        <v>184</v>
      </c>
      <c r="S4998" t="s">
        <v>10107</v>
      </c>
      <c r="T4998" t="s">
        <v>0</v>
      </c>
      <c r="U4998">
        <v>32</v>
      </c>
      <c r="V4998" t="s">
        <v>2</v>
      </c>
      <c r="W4998" t="s">
        <v>2</v>
      </c>
      <c r="X4998" t="s">
        <v>2</v>
      </c>
      <c r="Y4998">
        <v>0</v>
      </c>
      <c r="Z4998" t="s">
        <v>2</v>
      </c>
      <c r="AA4998" t="s">
        <v>37</v>
      </c>
      <c r="AB4998" t="s">
        <v>58</v>
      </c>
      <c r="AC4998">
        <v>49</v>
      </c>
      <c r="AD4998">
        <v>129</v>
      </c>
      <c r="AE4998" t="s">
        <v>7079</v>
      </c>
      <c r="AF4998" t="s">
        <v>7094</v>
      </c>
    </row>
    <row r="4999" spans="1:32" x14ac:dyDescent="0.25">
      <c r="A4999" t="s">
        <v>10108</v>
      </c>
      <c r="B4999" t="str">
        <f>IF(Databel___Data[[#This Row],[Churn flag]]=0,"Stayed","Churned")</f>
        <v>Churned</v>
      </c>
      <c r="C4999" t="s">
        <v>1</v>
      </c>
      <c r="D4999">
        <f>IF(Databel___Data[[#This Row],[Churn Label]]="NO",0,1)</f>
        <v>1</v>
      </c>
      <c r="E4999">
        <v>1</v>
      </c>
      <c r="F4999">
        <v>11</v>
      </c>
      <c r="G4999">
        <v>44</v>
      </c>
      <c r="H4999">
        <v>85.7</v>
      </c>
      <c r="I4999">
        <v>0</v>
      </c>
      <c r="J4999">
        <v>0</v>
      </c>
      <c r="K4999" t="s">
        <v>2</v>
      </c>
      <c r="L4999" t="s">
        <v>34</v>
      </c>
      <c r="M4999">
        <v>0</v>
      </c>
      <c r="N4999">
        <v>3</v>
      </c>
      <c r="O4999">
        <v>9</v>
      </c>
      <c r="P4999" t="s">
        <v>1</v>
      </c>
      <c r="Q4999">
        <v>0</v>
      </c>
      <c r="R4999" t="s">
        <v>119</v>
      </c>
      <c r="S4999" t="s">
        <v>10109</v>
      </c>
      <c r="T4999" t="s">
        <v>3</v>
      </c>
      <c r="U4999">
        <v>61</v>
      </c>
      <c r="V4999" t="s">
        <v>2</v>
      </c>
      <c r="W4999" t="s">
        <v>2</v>
      </c>
      <c r="X4999" t="s">
        <v>2</v>
      </c>
      <c r="Y4999">
        <v>0</v>
      </c>
      <c r="Z4999" t="s">
        <v>2</v>
      </c>
      <c r="AA4999" t="s">
        <v>37</v>
      </c>
      <c r="AB4999" t="s">
        <v>38</v>
      </c>
      <c r="AC4999">
        <v>35</v>
      </c>
      <c r="AD4999">
        <v>373</v>
      </c>
      <c r="AE4999" t="s">
        <v>7079</v>
      </c>
      <c r="AF4999" t="s">
        <v>7308</v>
      </c>
    </row>
    <row r="5000" spans="1:32" x14ac:dyDescent="0.25">
      <c r="A5000" t="s">
        <v>10110</v>
      </c>
      <c r="B5000" t="str">
        <f>IF(Databel___Data[[#This Row],[Churn flag]]=0,"Stayed","Churned")</f>
        <v>Churned</v>
      </c>
      <c r="C5000" t="s">
        <v>1</v>
      </c>
      <c r="D5000">
        <f>IF(Databel___Data[[#This Row],[Churn Label]]="NO",0,1)</f>
        <v>1</v>
      </c>
      <c r="E5000">
        <v>1</v>
      </c>
      <c r="F5000">
        <v>42</v>
      </c>
      <c r="G5000">
        <v>110</v>
      </c>
      <c r="H5000">
        <v>381</v>
      </c>
      <c r="I5000">
        <v>0</v>
      </c>
      <c r="J5000">
        <v>0</v>
      </c>
      <c r="K5000" t="s">
        <v>2</v>
      </c>
      <c r="L5000" t="s">
        <v>34</v>
      </c>
      <c r="M5000">
        <v>0</v>
      </c>
      <c r="N5000">
        <v>2</v>
      </c>
      <c r="O5000">
        <v>3</v>
      </c>
      <c r="P5000" t="s">
        <v>1</v>
      </c>
      <c r="Q5000">
        <v>0</v>
      </c>
      <c r="R5000" t="s">
        <v>125</v>
      </c>
      <c r="S5000" t="s">
        <v>10111</v>
      </c>
      <c r="T5000" t="s">
        <v>0</v>
      </c>
      <c r="U5000">
        <v>62</v>
      </c>
      <c r="V5000" t="s">
        <v>2</v>
      </c>
      <c r="W5000" t="s">
        <v>2</v>
      </c>
      <c r="X5000" t="s">
        <v>2</v>
      </c>
      <c r="Y5000">
        <v>0</v>
      </c>
      <c r="Z5000" t="s">
        <v>1</v>
      </c>
      <c r="AA5000" t="s">
        <v>37</v>
      </c>
      <c r="AB5000" t="s">
        <v>38</v>
      </c>
      <c r="AC5000">
        <v>23</v>
      </c>
      <c r="AD5000">
        <v>970</v>
      </c>
      <c r="AE5000" t="s">
        <v>7079</v>
      </c>
      <c r="AF5000" t="s">
        <v>7308</v>
      </c>
    </row>
    <row r="5001" spans="1:32" x14ac:dyDescent="0.25">
      <c r="A5001" t="s">
        <v>10112</v>
      </c>
      <c r="B5001" t="str">
        <f>IF(Databel___Data[[#This Row],[Churn flag]]=0,"Stayed","Churned")</f>
        <v>Churned</v>
      </c>
      <c r="C5001" t="s">
        <v>1</v>
      </c>
      <c r="D5001">
        <f>IF(Databel___Data[[#This Row],[Churn Label]]="NO",0,1)</f>
        <v>1</v>
      </c>
      <c r="E5001">
        <v>1</v>
      </c>
      <c r="F5001">
        <v>69</v>
      </c>
      <c r="G5001">
        <v>406</v>
      </c>
      <c r="H5001">
        <v>831.9</v>
      </c>
      <c r="I5001">
        <v>0</v>
      </c>
      <c r="J5001">
        <v>0</v>
      </c>
      <c r="K5001" t="s">
        <v>2</v>
      </c>
      <c r="L5001" t="s">
        <v>34</v>
      </c>
      <c r="M5001">
        <v>0</v>
      </c>
      <c r="N5001">
        <v>5</v>
      </c>
      <c r="O5001">
        <v>10</v>
      </c>
      <c r="P5001" t="s">
        <v>1</v>
      </c>
      <c r="Q5001">
        <v>0</v>
      </c>
      <c r="R5001" t="s">
        <v>240</v>
      </c>
      <c r="S5001" t="s">
        <v>10113</v>
      </c>
      <c r="T5001" t="s">
        <v>3</v>
      </c>
      <c r="U5001">
        <v>75</v>
      </c>
      <c r="V5001" t="s">
        <v>2</v>
      </c>
      <c r="W5001" t="s">
        <v>1</v>
      </c>
      <c r="X5001" t="s">
        <v>2</v>
      </c>
      <c r="Y5001">
        <v>0</v>
      </c>
      <c r="Z5001" t="s">
        <v>1</v>
      </c>
      <c r="AA5001" t="s">
        <v>37</v>
      </c>
      <c r="AB5001" t="s">
        <v>38</v>
      </c>
      <c r="AC5001">
        <v>45</v>
      </c>
      <c r="AD5001">
        <v>3099</v>
      </c>
      <c r="AE5001" t="s">
        <v>7079</v>
      </c>
      <c r="AF5001" t="s">
        <v>7308</v>
      </c>
    </row>
    <row r="5002" spans="1:32" x14ac:dyDescent="0.25">
      <c r="A5002" t="s">
        <v>10114</v>
      </c>
      <c r="B5002" t="str">
        <f>IF(Databel___Data[[#This Row],[Churn flag]]=0,"Stayed","Churned")</f>
        <v>Churned</v>
      </c>
      <c r="C5002" t="s">
        <v>1</v>
      </c>
      <c r="D5002">
        <f>IF(Databel___Data[[#This Row],[Churn Label]]="NO",0,1)</f>
        <v>1</v>
      </c>
      <c r="E5002">
        <v>1</v>
      </c>
      <c r="F5002">
        <v>26</v>
      </c>
      <c r="G5002">
        <v>132</v>
      </c>
      <c r="H5002">
        <v>334.9</v>
      </c>
      <c r="I5002">
        <v>0</v>
      </c>
      <c r="J5002">
        <v>0</v>
      </c>
      <c r="K5002" t="s">
        <v>2</v>
      </c>
      <c r="L5002" t="s">
        <v>34</v>
      </c>
      <c r="M5002">
        <v>0</v>
      </c>
      <c r="N5002">
        <v>5</v>
      </c>
      <c r="O5002">
        <v>6</v>
      </c>
      <c r="P5002" t="s">
        <v>1</v>
      </c>
      <c r="Q5002">
        <v>0</v>
      </c>
      <c r="R5002" t="s">
        <v>80</v>
      </c>
      <c r="S5002" t="s">
        <v>10115</v>
      </c>
      <c r="T5002" t="s">
        <v>3</v>
      </c>
      <c r="U5002">
        <v>68</v>
      </c>
      <c r="V5002" t="s">
        <v>2</v>
      </c>
      <c r="W5002" t="s">
        <v>1</v>
      </c>
      <c r="X5002" t="s">
        <v>2</v>
      </c>
      <c r="Y5002">
        <v>0</v>
      </c>
      <c r="Z5002" t="s">
        <v>2</v>
      </c>
      <c r="AA5002" t="s">
        <v>37</v>
      </c>
      <c r="AB5002" t="s">
        <v>38</v>
      </c>
      <c r="AC5002">
        <v>57</v>
      </c>
      <c r="AD5002">
        <v>1469</v>
      </c>
      <c r="AE5002" t="s">
        <v>7079</v>
      </c>
      <c r="AF5002" t="s">
        <v>7080</v>
      </c>
    </row>
    <row r="5003" spans="1:32" x14ac:dyDescent="0.25">
      <c r="A5003" t="s">
        <v>10116</v>
      </c>
      <c r="B5003" t="str">
        <f>IF(Databel___Data[[#This Row],[Churn flag]]=0,"Stayed","Churned")</f>
        <v>Churned</v>
      </c>
      <c r="C5003" t="s">
        <v>1</v>
      </c>
      <c r="D5003">
        <f>IF(Databel___Data[[#This Row],[Churn Label]]="NO",0,1)</f>
        <v>1</v>
      </c>
      <c r="E5003">
        <v>1</v>
      </c>
      <c r="F5003">
        <v>68</v>
      </c>
      <c r="G5003">
        <v>318</v>
      </c>
      <c r="H5003">
        <v>675.8</v>
      </c>
      <c r="I5003">
        <v>0</v>
      </c>
      <c r="J5003">
        <v>0</v>
      </c>
      <c r="K5003" t="s">
        <v>2</v>
      </c>
      <c r="L5003" t="s">
        <v>34</v>
      </c>
      <c r="M5003">
        <v>0</v>
      </c>
      <c r="N5003">
        <v>2</v>
      </c>
      <c r="O5003">
        <v>7</v>
      </c>
      <c r="P5003" t="s">
        <v>1</v>
      </c>
      <c r="Q5003">
        <v>0</v>
      </c>
      <c r="R5003" t="s">
        <v>71</v>
      </c>
      <c r="S5003" t="s">
        <v>10117</v>
      </c>
      <c r="T5003" t="s">
        <v>3</v>
      </c>
      <c r="U5003">
        <v>70</v>
      </c>
      <c r="V5003" t="s">
        <v>2</v>
      </c>
      <c r="W5003" t="s">
        <v>1</v>
      </c>
      <c r="X5003" t="s">
        <v>2</v>
      </c>
      <c r="Y5003">
        <v>0</v>
      </c>
      <c r="Z5003" t="s">
        <v>1</v>
      </c>
      <c r="AA5003" t="s">
        <v>43</v>
      </c>
      <c r="AB5003" t="s">
        <v>38</v>
      </c>
      <c r="AC5003">
        <v>50</v>
      </c>
      <c r="AD5003">
        <v>3357</v>
      </c>
      <c r="AE5003" t="s">
        <v>7079</v>
      </c>
      <c r="AF5003" t="s">
        <v>7080</v>
      </c>
    </row>
    <row r="5004" spans="1:32" x14ac:dyDescent="0.25">
      <c r="A5004" t="s">
        <v>10118</v>
      </c>
      <c r="B5004" t="str">
        <f>IF(Databel___Data[[#This Row],[Churn flag]]=0,"Stayed","Churned")</f>
        <v>Churned</v>
      </c>
      <c r="C5004" t="s">
        <v>1</v>
      </c>
      <c r="D5004">
        <f>IF(Databel___Data[[#This Row],[Churn Label]]="NO",0,1)</f>
        <v>1</v>
      </c>
      <c r="E5004">
        <v>1</v>
      </c>
      <c r="F5004">
        <v>68</v>
      </c>
      <c r="G5004">
        <v>232</v>
      </c>
      <c r="H5004">
        <v>608.70000000000005</v>
      </c>
      <c r="I5004">
        <v>0</v>
      </c>
      <c r="J5004">
        <v>0</v>
      </c>
      <c r="K5004" t="s">
        <v>2</v>
      </c>
      <c r="L5004" t="s">
        <v>34</v>
      </c>
      <c r="M5004">
        <v>0</v>
      </c>
      <c r="N5004">
        <v>1</v>
      </c>
      <c r="O5004">
        <v>24</v>
      </c>
      <c r="P5004" t="s">
        <v>1</v>
      </c>
      <c r="Q5004">
        <v>0</v>
      </c>
      <c r="R5004" t="s">
        <v>1101</v>
      </c>
      <c r="S5004" t="s">
        <v>10119</v>
      </c>
      <c r="T5004" t="s">
        <v>0</v>
      </c>
      <c r="U5004">
        <v>21</v>
      </c>
      <c r="V5004" t="s">
        <v>1</v>
      </c>
      <c r="W5004" t="s">
        <v>2</v>
      </c>
      <c r="X5004" t="s">
        <v>2</v>
      </c>
      <c r="Y5004">
        <v>0</v>
      </c>
      <c r="Z5004" t="s">
        <v>1</v>
      </c>
      <c r="AA5004" t="s">
        <v>57</v>
      </c>
      <c r="AB5004" t="s">
        <v>38</v>
      </c>
      <c r="AC5004">
        <v>46</v>
      </c>
      <c r="AD5004">
        <v>3096</v>
      </c>
      <c r="AE5004" t="s">
        <v>7133</v>
      </c>
      <c r="AF5004" t="s">
        <v>7134</v>
      </c>
    </row>
    <row r="5005" spans="1:32" x14ac:dyDescent="0.25">
      <c r="A5005" t="s">
        <v>10120</v>
      </c>
      <c r="B5005" t="str">
        <f>IF(Databel___Data[[#This Row],[Churn flag]]=0,"Stayed","Churned")</f>
        <v>Churned</v>
      </c>
      <c r="C5005" t="s">
        <v>1</v>
      </c>
      <c r="D5005">
        <f>IF(Databel___Data[[#This Row],[Churn Label]]="NO",0,1)</f>
        <v>1</v>
      </c>
      <c r="E5005">
        <v>1</v>
      </c>
      <c r="F5005">
        <v>28</v>
      </c>
      <c r="G5005">
        <v>159</v>
      </c>
      <c r="H5005">
        <v>367.6</v>
      </c>
      <c r="I5005">
        <v>0</v>
      </c>
      <c r="J5005">
        <v>0</v>
      </c>
      <c r="K5005" t="s">
        <v>2</v>
      </c>
      <c r="L5005" t="s">
        <v>34</v>
      </c>
      <c r="M5005">
        <v>0</v>
      </c>
      <c r="N5005">
        <v>2</v>
      </c>
      <c r="O5005">
        <v>5</v>
      </c>
      <c r="P5005" t="s">
        <v>2</v>
      </c>
      <c r="Q5005">
        <v>19</v>
      </c>
      <c r="R5005" t="s">
        <v>52</v>
      </c>
      <c r="S5005" t="s">
        <v>10121</v>
      </c>
      <c r="T5005" t="s">
        <v>3</v>
      </c>
      <c r="U5005">
        <v>72</v>
      </c>
      <c r="V5005" t="s">
        <v>2</v>
      </c>
      <c r="W5005" t="s">
        <v>1</v>
      </c>
      <c r="X5005" t="s">
        <v>2</v>
      </c>
      <c r="Y5005">
        <v>0</v>
      </c>
      <c r="Z5005" t="s">
        <v>2</v>
      </c>
      <c r="AA5005" t="s">
        <v>37</v>
      </c>
      <c r="AB5005" t="s">
        <v>38</v>
      </c>
      <c r="AC5005">
        <v>13</v>
      </c>
      <c r="AD5005">
        <v>375</v>
      </c>
      <c r="AE5005" t="s">
        <v>7105</v>
      </c>
      <c r="AF5005" t="s">
        <v>7123</v>
      </c>
    </row>
    <row r="5006" spans="1:32" x14ac:dyDescent="0.25">
      <c r="A5006" t="s">
        <v>10122</v>
      </c>
      <c r="B5006" t="str">
        <f>IF(Databel___Data[[#This Row],[Churn flag]]=0,"Stayed","Churned")</f>
        <v>Churned</v>
      </c>
      <c r="C5006" t="s">
        <v>1</v>
      </c>
      <c r="D5006">
        <f>IF(Databel___Data[[#This Row],[Churn Label]]="NO",0,1)</f>
        <v>1</v>
      </c>
      <c r="E5006">
        <v>1</v>
      </c>
      <c r="F5006">
        <v>1</v>
      </c>
      <c r="G5006">
        <v>8</v>
      </c>
      <c r="H5006">
        <v>15</v>
      </c>
      <c r="I5006">
        <v>0</v>
      </c>
      <c r="J5006">
        <v>0</v>
      </c>
      <c r="K5006" t="s">
        <v>2</v>
      </c>
      <c r="L5006" t="s">
        <v>34</v>
      </c>
      <c r="M5006">
        <v>0</v>
      </c>
      <c r="N5006">
        <v>3</v>
      </c>
      <c r="O5006">
        <v>2</v>
      </c>
      <c r="P5006" t="s">
        <v>1</v>
      </c>
      <c r="Q5006">
        <v>0</v>
      </c>
      <c r="R5006" t="s">
        <v>55</v>
      </c>
      <c r="S5006" t="s">
        <v>10123</v>
      </c>
      <c r="T5006" t="s">
        <v>0</v>
      </c>
      <c r="U5006">
        <v>54</v>
      </c>
      <c r="V5006" t="s">
        <v>2</v>
      </c>
      <c r="W5006" t="s">
        <v>2</v>
      </c>
      <c r="X5006" t="s">
        <v>2</v>
      </c>
      <c r="Y5006">
        <v>0</v>
      </c>
      <c r="Z5006" t="s">
        <v>2</v>
      </c>
      <c r="AA5006" t="s">
        <v>37</v>
      </c>
      <c r="AB5006" t="s">
        <v>44</v>
      </c>
      <c r="AC5006">
        <v>24</v>
      </c>
      <c r="AD5006">
        <v>24</v>
      </c>
      <c r="AE5006" t="s">
        <v>7105</v>
      </c>
      <c r="AF5006" t="s">
        <v>7116</v>
      </c>
    </row>
    <row r="5007" spans="1:32" x14ac:dyDescent="0.25">
      <c r="A5007" t="s">
        <v>10124</v>
      </c>
      <c r="B5007" t="str">
        <f>IF(Databel___Data[[#This Row],[Churn flag]]=0,"Stayed","Churned")</f>
        <v>Churned</v>
      </c>
      <c r="C5007" t="s">
        <v>1</v>
      </c>
      <c r="D5007">
        <f>IF(Databel___Data[[#This Row],[Churn Label]]="NO",0,1)</f>
        <v>1</v>
      </c>
      <c r="E5007">
        <v>1</v>
      </c>
      <c r="F5007">
        <v>3</v>
      </c>
      <c r="G5007">
        <v>11</v>
      </c>
      <c r="H5007">
        <v>32.6</v>
      </c>
      <c r="I5007">
        <v>0</v>
      </c>
      <c r="J5007">
        <v>0</v>
      </c>
      <c r="K5007" t="s">
        <v>2</v>
      </c>
      <c r="L5007" t="s">
        <v>34</v>
      </c>
      <c r="M5007">
        <v>0</v>
      </c>
      <c r="N5007">
        <v>4</v>
      </c>
      <c r="O5007">
        <v>9</v>
      </c>
      <c r="P5007" t="s">
        <v>1</v>
      </c>
      <c r="Q5007">
        <v>0</v>
      </c>
      <c r="R5007" t="s">
        <v>52</v>
      </c>
      <c r="S5007" t="s">
        <v>10125</v>
      </c>
      <c r="T5007" t="s">
        <v>3</v>
      </c>
      <c r="U5007">
        <v>21</v>
      </c>
      <c r="V5007" t="s">
        <v>1</v>
      </c>
      <c r="W5007" t="s">
        <v>2</v>
      </c>
      <c r="X5007" t="s">
        <v>2</v>
      </c>
      <c r="Y5007">
        <v>0</v>
      </c>
      <c r="Z5007" t="s">
        <v>1</v>
      </c>
      <c r="AA5007" t="s">
        <v>37</v>
      </c>
      <c r="AB5007" t="s">
        <v>44</v>
      </c>
      <c r="AC5007">
        <v>15</v>
      </c>
      <c r="AD5007">
        <v>47</v>
      </c>
      <c r="AE5007" t="s">
        <v>7079</v>
      </c>
      <c r="AF5007" t="s">
        <v>7080</v>
      </c>
    </row>
    <row r="5008" spans="1:32" x14ac:dyDescent="0.25">
      <c r="A5008" t="s">
        <v>10126</v>
      </c>
      <c r="B5008" t="str">
        <f>IF(Databel___Data[[#This Row],[Churn flag]]=0,"Stayed","Churned")</f>
        <v>Churned</v>
      </c>
      <c r="C5008" t="s">
        <v>1</v>
      </c>
      <c r="D5008">
        <f>IF(Databel___Data[[#This Row],[Churn Label]]="NO",0,1)</f>
        <v>1</v>
      </c>
      <c r="E5008">
        <v>1</v>
      </c>
      <c r="F5008">
        <v>28</v>
      </c>
      <c r="G5008">
        <v>69</v>
      </c>
      <c r="H5008">
        <v>224.8</v>
      </c>
      <c r="I5008">
        <v>0</v>
      </c>
      <c r="J5008">
        <v>0</v>
      </c>
      <c r="K5008" t="s">
        <v>2</v>
      </c>
      <c r="L5008" t="s">
        <v>34</v>
      </c>
      <c r="M5008">
        <v>0</v>
      </c>
      <c r="N5008">
        <v>1</v>
      </c>
      <c r="O5008">
        <v>7</v>
      </c>
      <c r="P5008" t="s">
        <v>1</v>
      </c>
      <c r="Q5008">
        <v>0</v>
      </c>
      <c r="R5008" t="s">
        <v>91</v>
      </c>
      <c r="S5008" t="s">
        <v>10127</v>
      </c>
      <c r="T5008" t="s">
        <v>3</v>
      </c>
      <c r="U5008">
        <v>70</v>
      </c>
      <c r="V5008" t="s">
        <v>2</v>
      </c>
      <c r="W5008" t="s">
        <v>1</v>
      </c>
      <c r="X5008" t="s">
        <v>2</v>
      </c>
      <c r="Y5008">
        <v>0</v>
      </c>
      <c r="Z5008" t="s">
        <v>2</v>
      </c>
      <c r="AA5008" t="s">
        <v>37</v>
      </c>
      <c r="AB5008" t="s">
        <v>38</v>
      </c>
      <c r="AC5008">
        <v>56</v>
      </c>
      <c r="AD5008">
        <v>1578</v>
      </c>
      <c r="AE5008" t="s">
        <v>7079</v>
      </c>
      <c r="AF5008" t="s">
        <v>7091</v>
      </c>
    </row>
    <row r="5009" spans="1:32" x14ac:dyDescent="0.25">
      <c r="A5009" t="s">
        <v>10128</v>
      </c>
      <c r="B5009" t="str">
        <f>IF(Databel___Data[[#This Row],[Churn flag]]=0,"Stayed","Churned")</f>
        <v>Churned</v>
      </c>
      <c r="C5009" t="s">
        <v>1</v>
      </c>
      <c r="D5009">
        <f>IF(Databel___Data[[#This Row],[Churn Label]]="NO",0,1)</f>
        <v>1</v>
      </c>
      <c r="E5009">
        <v>1</v>
      </c>
      <c r="F5009">
        <v>36</v>
      </c>
      <c r="G5009">
        <v>100</v>
      </c>
      <c r="H5009">
        <v>213.1</v>
      </c>
      <c r="I5009">
        <v>0</v>
      </c>
      <c r="J5009">
        <v>0</v>
      </c>
      <c r="K5009" t="s">
        <v>2</v>
      </c>
      <c r="L5009" t="s">
        <v>34</v>
      </c>
      <c r="M5009">
        <v>0</v>
      </c>
      <c r="N5009">
        <v>4</v>
      </c>
      <c r="O5009">
        <v>7</v>
      </c>
      <c r="P5009" t="s">
        <v>1</v>
      </c>
      <c r="Q5009">
        <v>0</v>
      </c>
      <c r="R5009" t="s">
        <v>696</v>
      </c>
      <c r="S5009" t="s">
        <v>10129</v>
      </c>
      <c r="T5009" t="s">
        <v>0</v>
      </c>
      <c r="U5009">
        <v>42</v>
      </c>
      <c r="V5009" t="s">
        <v>2</v>
      </c>
      <c r="W5009" t="s">
        <v>2</v>
      </c>
      <c r="X5009" t="s">
        <v>2</v>
      </c>
      <c r="Y5009">
        <v>0</v>
      </c>
      <c r="Z5009" t="s">
        <v>1</v>
      </c>
      <c r="AA5009" t="s">
        <v>37</v>
      </c>
      <c r="AB5009" t="s">
        <v>38</v>
      </c>
      <c r="AC5009">
        <v>34</v>
      </c>
      <c r="AD5009">
        <v>1202</v>
      </c>
      <c r="AE5009" t="s">
        <v>7105</v>
      </c>
      <c r="AF5009" t="s">
        <v>7143</v>
      </c>
    </row>
    <row r="5010" spans="1:32" x14ac:dyDescent="0.25">
      <c r="A5010" t="s">
        <v>10130</v>
      </c>
      <c r="B5010" t="str">
        <f>IF(Databel___Data[[#This Row],[Churn flag]]=0,"Stayed","Churned")</f>
        <v>Churned</v>
      </c>
      <c r="C5010" t="s">
        <v>1</v>
      </c>
      <c r="D5010">
        <f>IF(Databel___Data[[#This Row],[Churn Label]]="NO",0,1)</f>
        <v>1</v>
      </c>
      <c r="E5010">
        <v>1</v>
      </c>
      <c r="F5010">
        <v>1</v>
      </c>
      <c r="G5010">
        <v>2</v>
      </c>
      <c r="H5010">
        <v>7</v>
      </c>
      <c r="I5010">
        <v>0</v>
      </c>
      <c r="J5010">
        <v>0</v>
      </c>
      <c r="K5010" t="s">
        <v>2</v>
      </c>
      <c r="L5010" t="s">
        <v>34</v>
      </c>
      <c r="M5010">
        <v>0</v>
      </c>
      <c r="N5010">
        <v>3</v>
      </c>
      <c r="O5010">
        <v>6</v>
      </c>
      <c r="P5010" t="s">
        <v>1</v>
      </c>
      <c r="Q5010">
        <v>0</v>
      </c>
      <c r="R5010" t="s">
        <v>171</v>
      </c>
      <c r="S5010" t="s">
        <v>10131</v>
      </c>
      <c r="T5010" t="s">
        <v>3</v>
      </c>
      <c r="U5010">
        <v>33</v>
      </c>
      <c r="V5010" t="s">
        <v>2</v>
      </c>
      <c r="W5010" t="s">
        <v>2</v>
      </c>
      <c r="X5010" t="s">
        <v>2</v>
      </c>
      <c r="Y5010">
        <v>0</v>
      </c>
      <c r="Z5010" t="s">
        <v>2</v>
      </c>
      <c r="AA5010" t="s">
        <v>37</v>
      </c>
      <c r="AB5010" t="s">
        <v>44</v>
      </c>
      <c r="AC5010">
        <v>30</v>
      </c>
      <c r="AD5010">
        <v>30</v>
      </c>
      <c r="AE5010" t="s">
        <v>7079</v>
      </c>
      <c r="AF5010" t="s">
        <v>7091</v>
      </c>
    </row>
    <row r="5011" spans="1:32" x14ac:dyDescent="0.25">
      <c r="A5011" t="s">
        <v>10132</v>
      </c>
      <c r="B5011" t="str">
        <f>IF(Databel___Data[[#This Row],[Churn flag]]=0,"Stayed","Churned")</f>
        <v>Churned</v>
      </c>
      <c r="C5011" t="s">
        <v>1</v>
      </c>
      <c r="D5011">
        <f>IF(Databel___Data[[#This Row],[Churn Label]]="NO",0,1)</f>
        <v>1</v>
      </c>
      <c r="E5011">
        <v>1</v>
      </c>
      <c r="F5011">
        <v>2</v>
      </c>
      <c r="G5011">
        <v>8</v>
      </c>
      <c r="H5011">
        <v>24.4</v>
      </c>
      <c r="I5011">
        <v>0</v>
      </c>
      <c r="J5011">
        <v>0</v>
      </c>
      <c r="K5011" t="s">
        <v>2</v>
      </c>
      <c r="L5011" t="s">
        <v>34</v>
      </c>
      <c r="M5011">
        <v>0</v>
      </c>
      <c r="N5011">
        <v>5</v>
      </c>
      <c r="O5011">
        <v>1</v>
      </c>
      <c r="P5011" t="s">
        <v>1</v>
      </c>
      <c r="Q5011">
        <v>0</v>
      </c>
      <c r="R5011" t="s">
        <v>176</v>
      </c>
      <c r="S5011" t="s">
        <v>10133</v>
      </c>
      <c r="T5011" t="s">
        <v>3</v>
      </c>
      <c r="U5011">
        <v>65</v>
      </c>
      <c r="V5011" t="s">
        <v>2</v>
      </c>
      <c r="W5011" t="s">
        <v>1</v>
      </c>
      <c r="X5011" t="s">
        <v>2</v>
      </c>
      <c r="Y5011">
        <v>0</v>
      </c>
      <c r="Z5011" t="s">
        <v>1</v>
      </c>
      <c r="AA5011" t="s">
        <v>37</v>
      </c>
      <c r="AB5011" t="s">
        <v>38</v>
      </c>
      <c r="AC5011">
        <v>59</v>
      </c>
      <c r="AD5011">
        <v>110</v>
      </c>
      <c r="AE5011" t="s">
        <v>7079</v>
      </c>
      <c r="AF5011" t="s">
        <v>7091</v>
      </c>
    </row>
    <row r="5012" spans="1:32" x14ac:dyDescent="0.25">
      <c r="A5012" t="s">
        <v>10134</v>
      </c>
      <c r="B5012" t="str">
        <f>IF(Databel___Data[[#This Row],[Churn flag]]=0,"Stayed","Churned")</f>
        <v>Churned</v>
      </c>
      <c r="C5012" t="s">
        <v>1</v>
      </c>
      <c r="D5012">
        <f>IF(Databel___Data[[#This Row],[Churn Label]]="NO",0,1)</f>
        <v>1</v>
      </c>
      <c r="E5012">
        <v>1</v>
      </c>
      <c r="F5012">
        <v>1</v>
      </c>
      <c r="G5012">
        <v>4</v>
      </c>
      <c r="H5012">
        <v>10</v>
      </c>
      <c r="I5012">
        <v>0</v>
      </c>
      <c r="J5012">
        <v>0</v>
      </c>
      <c r="K5012" t="s">
        <v>2</v>
      </c>
      <c r="L5012" t="s">
        <v>34</v>
      </c>
      <c r="M5012">
        <v>0</v>
      </c>
      <c r="N5012">
        <v>2</v>
      </c>
      <c r="O5012">
        <v>7</v>
      </c>
      <c r="P5012" t="s">
        <v>1</v>
      </c>
      <c r="Q5012">
        <v>0</v>
      </c>
      <c r="R5012" t="s">
        <v>135</v>
      </c>
      <c r="S5012" t="s">
        <v>10135</v>
      </c>
      <c r="T5012" t="s">
        <v>3</v>
      </c>
      <c r="U5012">
        <v>59</v>
      </c>
      <c r="V5012" t="s">
        <v>2</v>
      </c>
      <c r="W5012" t="s">
        <v>2</v>
      </c>
      <c r="X5012" t="s">
        <v>2</v>
      </c>
      <c r="Y5012">
        <v>0</v>
      </c>
      <c r="Z5012" t="s">
        <v>2</v>
      </c>
      <c r="AA5012" t="s">
        <v>37</v>
      </c>
      <c r="AB5012" t="s">
        <v>38</v>
      </c>
      <c r="AC5012">
        <v>10</v>
      </c>
      <c r="AD5012">
        <v>10</v>
      </c>
      <c r="AE5012" t="s">
        <v>7133</v>
      </c>
      <c r="AF5012" t="s">
        <v>7134</v>
      </c>
    </row>
    <row r="5013" spans="1:32" x14ac:dyDescent="0.25">
      <c r="A5013" t="s">
        <v>10136</v>
      </c>
      <c r="B5013" t="str">
        <f>IF(Databel___Data[[#This Row],[Churn flag]]=0,"Stayed","Churned")</f>
        <v>Churned</v>
      </c>
      <c r="C5013" t="s">
        <v>1</v>
      </c>
      <c r="D5013">
        <f>IF(Databel___Data[[#This Row],[Churn Label]]="NO",0,1)</f>
        <v>1</v>
      </c>
      <c r="E5013">
        <v>1</v>
      </c>
      <c r="F5013">
        <v>1</v>
      </c>
      <c r="G5013">
        <v>1</v>
      </c>
      <c r="H5013">
        <v>4</v>
      </c>
      <c r="I5013">
        <v>0</v>
      </c>
      <c r="J5013">
        <v>0</v>
      </c>
      <c r="K5013" t="s">
        <v>2</v>
      </c>
      <c r="L5013" t="s">
        <v>34</v>
      </c>
      <c r="M5013">
        <v>0</v>
      </c>
      <c r="N5013">
        <v>3</v>
      </c>
      <c r="O5013">
        <v>23</v>
      </c>
      <c r="P5013" t="s">
        <v>1</v>
      </c>
      <c r="Q5013">
        <v>0</v>
      </c>
      <c r="R5013" t="s">
        <v>111</v>
      </c>
      <c r="S5013" t="s">
        <v>10137</v>
      </c>
      <c r="T5013" t="s">
        <v>3</v>
      </c>
      <c r="U5013">
        <v>29</v>
      </c>
      <c r="V5013" t="s">
        <v>1</v>
      </c>
      <c r="W5013" t="s">
        <v>2</v>
      </c>
      <c r="X5013" t="s">
        <v>2</v>
      </c>
      <c r="Y5013">
        <v>0</v>
      </c>
      <c r="Z5013" t="s">
        <v>2</v>
      </c>
      <c r="AA5013" t="s">
        <v>37</v>
      </c>
      <c r="AB5013" t="s">
        <v>44</v>
      </c>
      <c r="AC5013">
        <v>19</v>
      </c>
      <c r="AD5013">
        <v>19</v>
      </c>
      <c r="AE5013" t="s">
        <v>7105</v>
      </c>
      <c r="AF5013" t="s">
        <v>7123</v>
      </c>
    </row>
    <row r="5014" spans="1:32" x14ac:dyDescent="0.25">
      <c r="A5014" t="s">
        <v>10138</v>
      </c>
      <c r="B5014" t="str">
        <f>IF(Databel___Data[[#This Row],[Churn flag]]=0,"Stayed","Churned")</f>
        <v>Churned</v>
      </c>
      <c r="C5014" t="s">
        <v>1</v>
      </c>
      <c r="D5014">
        <f>IF(Databel___Data[[#This Row],[Churn Label]]="NO",0,1)</f>
        <v>1</v>
      </c>
      <c r="E5014">
        <v>1</v>
      </c>
      <c r="F5014">
        <v>60</v>
      </c>
      <c r="G5014">
        <v>315</v>
      </c>
      <c r="H5014">
        <v>716.9</v>
      </c>
      <c r="I5014">
        <v>0</v>
      </c>
      <c r="J5014">
        <v>0</v>
      </c>
      <c r="K5014" t="s">
        <v>2</v>
      </c>
      <c r="L5014" t="s">
        <v>34</v>
      </c>
      <c r="M5014">
        <v>0</v>
      </c>
      <c r="N5014">
        <v>5</v>
      </c>
      <c r="O5014">
        <v>16</v>
      </c>
      <c r="P5014" t="s">
        <v>1</v>
      </c>
      <c r="Q5014">
        <v>0</v>
      </c>
      <c r="R5014" t="s">
        <v>240</v>
      </c>
      <c r="S5014" t="s">
        <v>10139</v>
      </c>
      <c r="T5014" t="s">
        <v>0</v>
      </c>
      <c r="U5014">
        <v>23</v>
      </c>
      <c r="V5014" t="s">
        <v>1</v>
      </c>
      <c r="W5014" t="s">
        <v>2</v>
      </c>
      <c r="X5014" t="s">
        <v>2</v>
      </c>
      <c r="Y5014">
        <v>0</v>
      </c>
      <c r="Z5014" t="s">
        <v>2</v>
      </c>
      <c r="AA5014" t="s">
        <v>37</v>
      </c>
      <c r="AB5014" t="s">
        <v>38</v>
      </c>
      <c r="AC5014">
        <v>59</v>
      </c>
      <c r="AD5014">
        <v>3553</v>
      </c>
      <c r="AE5014" t="s">
        <v>7105</v>
      </c>
      <c r="AF5014" t="s">
        <v>7116</v>
      </c>
    </row>
    <row r="5015" spans="1:32" x14ac:dyDescent="0.25">
      <c r="A5015" t="s">
        <v>10140</v>
      </c>
      <c r="B5015" t="str">
        <f>IF(Databel___Data[[#This Row],[Churn flag]]=0,"Stayed","Churned")</f>
        <v>Churned</v>
      </c>
      <c r="C5015" t="s">
        <v>1</v>
      </c>
      <c r="D5015">
        <f>IF(Databel___Data[[#This Row],[Churn Label]]="NO",0,1)</f>
        <v>1</v>
      </c>
      <c r="E5015">
        <v>1</v>
      </c>
      <c r="F5015">
        <v>3</v>
      </c>
      <c r="G5015">
        <v>15</v>
      </c>
      <c r="H5015">
        <v>35.799999999999997</v>
      </c>
      <c r="I5015">
        <v>0</v>
      </c>
      <c r="J5015">
        <v>0</v>
      </c>
      <c r="K5015" t="s">
        <v>2</v>
      </c>
      <c r="L5015" t="s">
        <v>34</v>
      </c>
      <c r="M5015">
        <v>0</v>
      </c>
      <c r="N5015">
        <v>4</v>
      </c>
      <c r="O5015">
        <v>2</v>
      </c>
      <c r="P5015" t="s">
        <v>1</v>
      </c>
      <c r="Q5015">
        <v>0</v>
      </c>
      <c r="R5015" t="s">
        <v>272</v>
      </c>
      <c r="S5015" t="s">
        <v>10141</v>
      </c>
      <c r="T5015" t="s">
        <v>0</v>
      </c>
      <c r="U5015">
        <v>49</v>
      </c>
      <c r="V5015" t="s">
        <v>2</v>
      </c>
      <c r="W5015" t="s">
        <v>2</v>
      </c>
      <c r="X5015" t="s">
        <v>2</v>
      </c>
      <c r="Y5015">
        <v>0</v>
      </c>
      <c r="Z5015" t="s">
        <v>2</v>
      </c>
      <c r="AA5015" t="s">
        <v>37</v>
      </c>
      <c r="AB5015" t="s">
        <v>44</v>
      </c>
      <c r="AC5015">
        <v>18</v>
      </c>
      <c r="AD5015">
        <v>55</v>
      </c>
      <c r="AE5015" t="s">
        <v>7105</v>
      </c>
      <c r="AF5015" t="s">
        <v>8904</v>
      </c>
    </row>
    <row r="5016" spans="1:32" x14ac:dyDescent="0.25">
      <c r="A5016" t="s">
        <v>10142</v>
      </c>
      <c r="B5016" t="str">
        <f>IF(Databel___Data[[#This Row],[Churn flag]]=0,"Stayed","Churned")</f>
        <v>Churned</v>
      </c>
      <c r="C5016" t="s">
        <v>1</v>
      </c>
      <c r="D5016">
        <f>IF(Databel___Data[[#This Row],[Churn Label]]="NO",0,1)</f>
        <v>1</v>
      </c>
      <c r="E5016">
        <v>1</v>
      </c>
      <c r="F5016">
        <v>1</v>
      </c>
      <c r="G5016">
        <v>4</v>
      </c>
      <c r="H5016">
        <v>11</v>
      </c>
      <c r="I5016">
        <v>0</v>
      </c>
      <c r="J5016">
        <v>0</v>
      </c>
      <c r="K5016" t="s">
        <v>2</v>
      </c>
      <c r="L5016" t="s">
        <v>34</v>
      </c>
      <c r="M5016">
        <v>0</v>
      </c>
      <c r="N5016">
        <v>0</v>
      </c>
      <c r="O5016">
        <v>1</v>
      </c>
      <c r="P5016" t="s">
        <v>1</v>
      </c>
      <c r="Q5016">
        <v>0</v>
      </c>
      <c r="R5016" t="s">
        <v>80</v>
      </c>
      <c r="S5016" t="s">
        <v>10143</v>
      </c>
      <c r="T5016" t="s">
        <v>0</v>
      </c>
      <c r="U5016">
        <v>40</v>
      </c>
      <c r="V5016" t="s">
        <v>2</v>
      </c>
      <c r="W5016" t="s">
        <v>2</v>
      </c>
      <c r="X5016" t="s">
        <v>2</v>
      </c>
      <c r="Y5016">
        <v>0</v>
      </c>
      <c r="Z5016" t="s">
        <v>2</v>
      </c>
      <c r="AA5016" t="s">
        <v>37</v>
      </c>
      <c r="AB5016" t="s">
        <v>38</v>
      </c>
      <c r="AC5016">
        <v>33</v>
      </c>
      <c r="AD5016">
        <v>33</v>
      </c>
      <c r="AE5016" t="s">
        <v>7079</v>
      </c>
      <c r="AF5016" t="s">
        <v>7091</v>
      </c>
    </row>
    <row r="5017" spans="1:32" x14ac:dyDescent="0.25">
      <c r="A5017" t="s">
        <v>10144</v>
      </c>
      <c r="B5017" t="str">
        <f>IF(Databel___Data[[#This Row],[Churn flag]]=0,"Stayed","Churned")</f>
        <v>Churned</v>
      </c>
      <c r="C5017" t="s">
        <v>1</v>
      </c>
      <c r="D5017">
        <f>IF(Databel___Data[[#This Row],[Churn Label]]="NO",0,1)</f>
        <v>1</v>
      </c>
      <c r="E5017">
        <v>1</v>
      </c>
      <c r="F5017">
        <v>1</v>
      </c>
      <c r="G5017">
        <v>7</v>
      </c>
      <c r="H5017">
        <v>10</v>
      </c>
      <c r="I5017">
        <v>0</v>
      </c>
      <c r="J5017">
        <v>0</v>
      </c>
      <c r="K5017" t="s">
        <v>2</v>
      </c>
      <c r="L5017" t="s">
        <v>34</v>
      </c>
      <c r="M5017">
        <v>0</v>
      </c>
      <c r="N5017">
        <v>1</v>
      </c>
      <c r="O5017">
        <v>8</v>
      </c>
      <c r="P5017" t="s">
        <v>1</v>
      </c>
      <c r="Q5017">
        <v>0</v>
      </c>
      <c r="R5017" t="s">
        <v>35</v>
      </c>
      <c r="S5017" t="s">
        <v>10145</v>
      </c>
      <c r="T5017" t="s">
        <v>0</v>
      </c>
      <c r="U5017">
        <v>74</v>
      </c>
      <c r="V5017" t="s">
        <v>2</v>
      </c>
      <c r="W5017" t="s">
        <v>1</v>
      </c>
      <c r="X5017" t="s">
        <v>2</v>
      </c>
      <c r="Y5017">
        <v>0</v>
      </c>
      <c r="Z5017" t="s">
        <v>2</v>
      </c>
      <c r="AA5017" t="s">
        <v>37</v>
      </c>
      <c r="AB5017" t="s">
        <v>38</v>
      </c>
      <c r="AC5017">
        <v>40</v>
      </c>
      <c r="AD5017">
        <v>40</v>
      </c>
      <c r="AE5017" t="s">
        <v>7085</v>
      </c>
      <c r="AF5017" t="s">
        <v>7109</v>
      </c>
    </row>
    <row r="5018" spans="1:32" x14ac:dyDescent="0.25">
      <c r="A5018" t="s">
        <v>10146</v>
      </c>
      <c r="B5018" t="str">
        <f>IF(Databel___Data[[#This Row],[Churn flag]]=0,"Stayed","Churned")</f>
        <v>Churned</v>
      </c>
      <c r="C5018" t="s">
        <v>1</v>
      </c>
      <c r="D5018">
        <f>IF(Databel___Data[[#This Row],[Churn Label]]="NO",0,1)</f>
        <v>1</v>
      </c>
      <c r="E5018">
        <v>1</v>
      </c>
      <c r="F5018">
        <v>2</v>
      </c>
      <c r="G5018">
        <v>8</v>
      </c>
      <c r="H5018">
        <v>19.8</v>
      </c>
      <c r="I5018">
        <v>0</v>
      </c>
      <c r="J5018">
        <v>0</v>
      </c>
      <c r="K5018" t="s">
        <v>2</v>
      </c>
      <c r="L5018" t="s">
        <v>34</v>
      </c>
      <c r="M5018">
        <v>0</v>
      </c>
      <c r="N5018">
        <v>0</v>
      </c>
      <c r="O5018">
        <v>2</v>
      </c>
      <c r="P5018" t="s">
        <v>2</v>
      </c>
      <c r="Q5018">
        <v>22</v>
      </c>
      <c r="R5018" t="s">
        <v>119</v>
      </c>
      <c r="S5018" t="s">
        <v>10147</v>
      </c>
      <c r="T5018" t="s">
        <v>3</v>
      </c>
      <c r="U5018">
        <v>78</v>
      </c>
      <c r="V5018" t="s">
        <v>2</v>
      </c>
      <c r="W5018" t="s">
        <v>1</v>
      </c>
      <c r="X5018" t="s">
        <v>2</v>
      </c>
      <c r="Y5018">
        <v>0</v>
      </c>
      <c r="Z5018" t="s">
        <v>2</v>
      </c>
      <c r="AA5018" t="s">
        <v>37</v>
      </c>
      <c r="AB5018" t="s">
        <v>58</v>
      </c>
      <c r="AC5018">
        <v>49</v>
      </c>
      <c r="AD5018">
        <v>87</v>
      </c>
      <c r="AE5018" t="s">
        <v>7079</v>
      </c>
      <c r="AF5018" t="s">
        <v>7091</v>
      </c>
    </row>
    <row r="5019" spans="1:32" x14ac:dyDescent="0.25">
      <c r="A5019" t="s">
        <v>10148</v>
      </c>
      <c r="B5019" t="str">
        <f>IF(Databel___Data[[#This Row],[Churn flag]]=0,"Stayed","Churned")</f>
        <v>Churned</v>
      </c>
      <c r="C5019" t="s">
        <v>1</v>
      </c>
      <c r="D5019">
        <f>IF(Databel___Data[[#This Row],[Churn Label]]="NO",0,1)</f>
        <v>1</v>
      </c>
      <c r="E5019">
        <v>1</v>
      </c>
      <c r="F5019">
        <v>30</v>
      </c>
      <c r="G5019">
        <v>54</v>
      </c>
      <c r="H5019">
        <v>119.2</v>
      </c>
      <c r="I5019">
        <v>0</v>
      </c>
      <c r="J5019">
        <v>0</v>
      </c>
      <c r="K5019" t="s">
        <v>2</v>
      </c>
      <c r="L5019" t="s">
        <v>34</v>
      </c>
      <c r="M5019">
        <v>0</v>
      </c>
      <c r="N5019">
        <v>2</v>
      </c>
      <c r="O5019">
        <v>1</v>
      </c>
      <c r="P5019" t="s">
        <v>1</v>
      </c>
      <c r="Q5019">
        <v>0</v>
      </c>
      <c r="R5019" t="s">
        <v>202</v>
      </c>
      <c r="S5019" t="s">
        <v>10149</v>
      </c>
      <c r="T5019" t="s">
        <v>0</v>
      </c>
      <c r="U5019">
        <v>63</v>
      </c>
      <c r="V5019" t="s">
        <v>2</v>
      </c>
      <c r="W5019" t="s">
        <v>2</v>
      </c>
      <c r="X5019" t="s">
        <v>2</v>
      </c>
      <c r="Y5019">
        <v>0</v>
      </c>
      <c r="Z5019" t="s">
        <v>1</v>
      </c>
      <c r="AA5019" t="s">
        <v>37</v>
      </c>
      <c r="AB5019" t="s">
        <v>38</v>
      </c>
      <c r="AC5019">
        <v>54</v>
      </c>
      <c r="AD5019">
        <v>1616</v>
      </c>
      <c r="AE5019" t="s">
        <v>7079</v>
      </c>
      <c r="AF5019" t="s">
        <v>7094</v>
      </c>
    </row>
    <row r="5020" spans="1:32" x14ac:dyDescent="0.25">
      <c r="A5020" t="s">
        <v>10150</v>
      </c>
      <c r="B5020" t="str">
        <f>IF(Databel___Data[[#This Row],[Churn flag]]=0,"Stayed","Churned")</f>
        <v>Churned</v>
      </c>
      <c r="C5020" t="s">
        <v>1</v>
      </c>
      <c r="D5020">
        <f>IF(Databel___Data[[#This Row],[Churn Label]]="NO",0,1)</f>
        <v>1</v>
      </c>
      <c r="E5020">
        <v>1</v>
      </c>
      <c r="F5020">
        <v>53</v>
      </c>
      <c r="G5020">
        <v>149</v>
      </c>
      <c r="H5020">
        <v>319.10000000000002</v>
      </c>
      <c r="I5020">
        <v>0</v>
      </c>
      <c r="J5020">
        <v>0</v>
      </c>
      <c r="K5020" t="s">
        <v>2</v>
      </c>
      <c r="L5020" t="s">
        <v>34</v>
      </c>
      <c r="M5020">
        <v>0</v>
      </c>
      <c r="N5020">
        <v>3</v>
      </c>
      <c r="O5020">
        <v>10</v>
      </c>
      <c r="P5020" t="s">
        <v>1</v>
      </c>
      <c r="Q5020">
        <v>0</v>
      </c>
      <c r="R5020" t="s">
        <v>119</v>
      </c>
      <c r="S5020" t="s">
        <v>10151</v>
      </c>
      <c r="T5020" t="s">
        <v>0</v>
      </c>
      <c r="U5020">
        <v>22</v>
      </c>
      <c r="V5020" t="s">
        <v>1</v>
      </c>
      <c r="W5020" t="s">
        <v>2</v>
      </c>
      <c r="X5020" t="s">
        <v>2</v>
      </c>
      <c r="Y5020">
        <v>0</v>
      </c>
      <c r="Z5020" t="s">
        <v>2</v>
      </c>
      <c r="AA5020" t="s">
        <v>43</v>
      </c>
      <c r="AB5020" t="s">
        <v>58</v>
      </c>
      <c r="AC5020">
        <v>51</v>
      </c>
      <c r="AD5020">
        <v>2724</v>
      </c>
      <c r="AE5020" t="s">
        <v>7079</v>
      </c>
      <c r="AF5020" t="s">
        <v>7308</v>
      </c>
    </row>
    <row r="5021" spans="1:32" x14ac:dyDescent="0.25">
      <c r="A5021" t="s">
        <v>10152</v>
      </c>
      <c r="B5021" t="str">
        <f>IF(Databel___Data[[#This Row],[Churn flag]]=0,"Stayed","Churned")</f>
        <v>Churned</v>
      </c>
      <c r="C5021" t="s">
        <v>1</v>
      </c>
      <c r="D5021">
        <f>IF(Databel___Data[[#This Row],[Churn Label]]="NO",0,1)</f>
        <v>1</v>
      </c>
      <c r="E5021">
        <v>1</v>
      </c>
      <c r="F5021">
        <v>2</v>
      </c>
      <c r="G5021">
        <v>3</v>
      </c>
      <c r="H5021">
        <v>8.1999999999999993</v>
      </c>
      <c r="I5021">
        <v>0</v>
      </c>
      <c r="J5021">
        <v>0</v>
      </c>
      <c r="K5021" t="s">
        <v>2</v>
      </c>
      <c r="L5021" t="s">
        <v>34</v>
      </c>
      <c r="M5021">
        <v>0</v>
      </c>
      <c r="N5021">
        <v>3</v>
      </c>
      <c r="O5021">
        <v>10</v>
      </c>
      <c r="P5021" t="s">
        <v>1</v>
      </c>
      <c r="Q5021">
        <v>0</v>
      </c>
      <c r="R5021" t="s">
        <v>171</v>
      </c>
      <c r="S5021" t="s">
        <v>10153</v>
      </c>
      <c r="T5021" t="s">
        <v>3</v>
      </c>
      <c r="U5021">
        <v>19</v>
      </c>
      <c r="V5021" t="s">
        <v>1</v>
      </c>
      <c r="W5021" t="s">
        <v>2</v>
      </c>
      <c r="X5021" t="s">
        <v>2</v>
      </c>
      <c r="Y5021">
        <v>0</v>
      </c>
      <c r="Z5021" t="s">
        <v>1</v>
      </c>
      <c r="AA5021" t="s">
        <v>37</v>
      </c>
      <c r="AB5021" t="s">
        <v>44</v>
      </c>
      <c r="AC5021">
        <v>28</v>
      </c>
      <c r="AD5021">
        <v>57</v>
      </c>
      <c r="AE5021" t="s">
        <v>7079</v>
      </c>
      <c r="AF5021" t="s">
        <v>7080</v>
      </c>
    </row>
    <row r="5022" spans="1:32" x14ac:dyDescent="0.25">
      <c r="A5022" t="s">
        <v>10154</v>
      </c>
      <c r="B5022" t="str">
        <f>IF(Databel___Data[[#This Row],[Churn flag]]=0,"Stayed","Churned")</f>
        <v>Churned</v>
      </c>
      <c r="C5022" t="s">
        <v>1</v>
      </c>
      <c r="D5022">
        <f>IF(Databel___Data[[#This Row],[Churn Label]]="NO",0,1)</f>
        <v>1</v>
      </c>
      <c r="E5022">
        <v>1</v>
      </c>
      <c r="F5022">
        <v>13</v>
      </c>
      <c r="G5022">
        <v>87</v>
      </c>
      <c r="H5022">
        <v>172.8</v>
      </c>
      <c r="I5022">
        <v>0</v>
      </c>
      <c r="J5022">
        <v>0</v>
      </c>
      <c r="K5022" t="s">
        <v>2</v>
      </c>
      <c r="L5022" t="s">
        <v>34</v>
      </c>
      <c r="M5022">
        <v>0</v>
      </c>
      <c r="N5022">
        <v>3</v>
      </c>
      <c r="O5022">
        <v>7</v>
      </c>
      <c r="P5022" t="s">
        <v>1</v>
      </c>
      <c r="Q5022">
        <v>0</v>
      </c>
      <c r="R5022" t="s">
        <v>435</v>
      </c>
      <c r="S5022" t="s">
        <v>10155</v>
      </c>
      <c r="T5022" t="s">
        <v>3</v>
      </c>
      <c r="U5022">
        <v>39</v>
      </c>
      <c r="V5022" t="s">
        <v>2</v>
      </c>
      <c r="W5022" t="s">
        <v>2</v>
      </c>
      <c r="X5022" t="s">
        <v>2</v>
      </c>
      <c r="Y5022">
        <v>0</v>
      </c>
      <c r="Z5022" t="s">
        <v>1</v>
      </c>
      <c r="AA5022" t="s">
        <v>37</v>
      </c>
      <c r="AB5022" t="s">
        <v>58</v>
      </c>
      <c r="AC5022">
        <v>42</v>
      </c>
      <c r="AD5022">
        <v>552</v>
      </c>
      <c r="AE5022" t="s">
        <v>7079</v>
      </c>
      <c r="AF5022" t="s">
        <v>7091</v>
      </c>
    </row>
    <row r="5023" spans="1:32" x14ac:dyDescent="0.25">
      <c r="A5023" t="s">
        <v>10156</v>
      </c>
      <c r="B5023" t="str">
        <f>IF(Databel___Data[[#This Row],[Churn flag]]=0,"Stayed","Churned")</f>
        <v>Churned</v>
      </c>
      <c r="C5023" t="s">
        <v>1</v>
      </c>
      <c r="D5023">
        <f>IF(Databel___Data[[#This Row],[Churn Label]]="NO",0,1)</f>
        <v>1</v>
      </c>
      <c r="E5023">
        <v>1</v>
      </c>
      <c r="F5023">
        <v>19</v>
      </c>
      <c r="G5023">
        <v>75</v>
      </c>
      <c r="H5023">
        <v>185.4</v>
      </c>
      <c r="I5023">
        <v>0</v>
      </c>
      <c r="J5023">
        <v>0</v>
      </c>
      <c r="K5023" t="s">
        <v>2</v>
      </c>
      <c r="L5023" t="s">
        <v>34</v>
      </c>
      <c r="M5023">
        <v>0</v>
      </c>
      <c r="N5023">
        <v>3</v>
      </c>
      <c r="O5023">
        <v>1</v>
      </c>
      <c r="P5023" t="s">
        <v>1</v>
      </c>
      <c r="Q5023">
        <v>0</v>
      </c>
      <c r="R5023" t="s">
        <v>135</v>
      </c>
      <c r="S5023" t="s">
        <v>10157</v>
      </c>
      <c r="T5023" t="s">
        <v>3</v>
      </c>
      <c r="U5023">
        <v>63</v>
      </c>
      <c r="V5023" t="s">
        <v>2</v>
      </c>
      <c r="W5023" t="s">
        <v>2</v>
      </c>
      <c r="X5023" t="s">
        <v>2</v>
      </c>
      <c r="Y5023">
        <v>0</v>
      </c>
      <c r="Z5023" t="s">
        <v>1</v>
      </c>
      <c r="AA5023" t="s">
        <v>37</v>
      </c>
      <c r="AB5023" t="s">
        <v>58</v>
      </c>
      <c r="AC5023">
        <v>33</v>
      </c>
      <c r="AD5023">
        <v>618</v>
      </c>
      <c r="AE5023" t="s">
        <v>7079</v>
      </c>
      <c r="AF5023" t="s">
        <v>7091</v>
      </c>
    </row>
    <row r="5024" spans="1:32" x14ac:dyDescent="0.25">
      <c r="A5024" t="s">
        <v>10158</v>
      </c>
      <c r="B5024" t="str">
        <f>IF(Databel___Data[[#This Row],[Churn flag]]=0,"Stayed","Churned")</f>
        <v>Churned</v>
      </c>
      <c r="C5024" t="s">
        <v>1</v>
      </c>
      <c r="D5024">
        <f>IF(Databel___Data[[#This Row],[Churn Label]]="NO",0,1)</f>
        <v>1</v>
      </c>
      <c r="E5024">
        <v>1</v>
      </c>
      <c r="F5024">
        <v>47</v>
      </c>
      <c r="G5024">
        <v>256</v>
      </c>
      <c r="H5024">
        <v>710.9</v>
      </c>
      <c r="I5024">
        <v>0</v>
      </c>
      <c r="J5024">
        <v>0</v>
      </c>
      <c r="K5024" t="s">
        <v>2</v>
      </c>
      <c r="L5024" t="s">
        <v>34</v>
      </c>
      <c r="M5024">
        <v>0</v>
      </c>
      <c r="N5024">
        <v>5</v>
      </c>
      <c r="O5024">
        <v>2</v>
      </c>
      <c r="P5024" t="s">
        <v>1</v>
      </c>
      <c r="Q5024">
        <v>0</v>
      </c>
      <c r="R5024" t="s">
        <v>153</v>
      </c>
      <c r="S5024" t="s">
        <v>10159</v>
      </c>
      <c r="T5024" t="s">
        <v>0</v>
      </c>
      <c r="U5024">
        <v>83</v>
      </c>
      <c r="V5024" t="s">
        <v>2</v>
      </c>
      <c r="W5024" t="s">
        <v>1</v>
      </c>
      <c r="X5024" t="s">
        <v>2</v>
      </c>
      <c r="Y5024">
        <v>0</v>
      </c>
      <c r="Z5024" t="s">
        <v>2</v>
      </c>
      <c r="AA5024" t="s">
        <v>37</v>
      </c>
      <c r="AB5024" t="s">
        <v>38</v>
      </c>
      <c r="AC5024">
        <v>49</v>
      </c>
      <c r="AD5024">
        <v>2327</v>
      </c>
      <c r="AE5024" t="s">
        <v>7079</v>
      </c>
      <c r="AF5024" t="s">
        <v>7094</v>
      </c>
    </row>
    <row r="5025" spans="1:32" x14ac:dyDescent="0.25">
      <c r="A5025" t="s">
        <v>10160</v>
      </c>
      <c r="B5025" t="str">
        <f>IF(Databel___Data[[#This Row],[Churn flag]]=0,"Stayed","Churned")</f>
        <v>Churned</v>
      </c>
      <c r="C5025" t="s">
        <v>1</v>
      </c>
      <c r="D5025">
        <f>IF(Databel___Data[[#This Row],[Churn Label]]="NO",0,1)</f>
        <v>1</v>
      </c>
      <c r="E5025">
        <v>1</v>
      </c>
      <c r="F5025">
        <v>5</v>
      </c>
      <c r="G5025">
        <v>12</v>
      </c>
      <c r="H5025">
        <v>28.9</v>
      </c>
      <c r="I5025">
        <v>0</v>
      </c>
      <c r="J5025">
        <v>0</v>
      </c>
      <c r="K5025" t="s">
        <v>2</v>
      </c>
      <c r="L5025" t="s">
        <v>34</v>
      </c>
      <c r="M5025">
        <v>0</v>
      </c>
      <c r="N5025">
        <v>0</v>
      </c>
      <c r="O5025">
        <v>4</v>
      </c>
      <c r="P5025" t="s">
        <v>2</v>
      </c>
      <c r="Q5025">
        <v>3</v>
      </c>
      <c r="R5025" t="s">
        <v>94</v>
      </c>
      <c r="S5025" t="s">
        <v>10161</v>
      </c>
      <c r="T5025" t="s">
        <v>0</v>
      </c>
      <c r="U5025">
        <v>33</v>
      </c>
      <c r="V5025" t="s">
        <v>2</v>
      </c>
      <c r="W5025" t="s">
        <v>2</v>
      </c>
      <c r="X5025" t="s">
        <v>2</v>
      </c>
      <c r="Y5025">
        <v>0</v>
      </c>
      <c r="Z5025" t="s">
        <v>2</v>
      </c>
      <c r="AA5025" t="s">
        <v>37</v>
      </c>
      <c r="AB5025" t="s">
        <v>58</v>
      </c>
      <c r="AC5025">
        <v>35</v>
      </c>
      <c r="AD5025">
        <v>169</v>
      </c>
      <c r="AE5025" t="s">
        <v>7079</v>
      </c>
      <c r="AF5025" t="s">
        <v>7094</v>
      </c>
    </row>
    <row r="5026" spans="1:32" x14ac:dyDescent="0.25">
      <c r="A5026" t="s">
        <v>10162</v>
      </c>
      <c r="B5026" t="str">
        <f>IF(Databel___Data[[#This Row],[Churn flag]]=0,"Stayed","Churned")</f>
        <v>Churned</v>
      </c>
      <c r="C5026" t="s">
        <v>1</v>
      </c>
      <c r="D5026">
        <f>IF(Databel___Data[[#This Row],[Churn Label]]="NO",0,1)</f>
        <v>1</v>
      </c>
      <c r="E5026">
        <v>1</v>
      </c>
      <c r="F5026">
        <v>53</v>
      </c>
      <c r="G5026">
        <v>131</v>
      </c>
      <c r="H5026">
        <v>374.1</v>
      </c>
      <c r="I5026">
        <v>0</v>
      </c>
      <c r="J5026">
        <v>0</v>
      </c>
      <c r="K5026" t="s">
        <v>2</v>
      </c>
      <c r="L5026" t="s">
        <v>34</v>
      </c>
      <c r="M5026">
        <v>0</v>
      </c>
      <c r="N5026">
        <v>2</v>
      </c>
      <c r="O5026">
        <v>5</v>
      </c>
      <c r="P5026" t="s">
        <v>1</v>
      </c>
      <c r="Q5026">
        <v>0</v>
      </c>
      <c r="R5026" t="s">
        <v>156</v>
      </c>
      <c r="S5026" t="s">
        <v>10163</v>
      </c>
      <c r="T5026" t="s">
        <v>3</v>
      </c>
      <c r="U5026">
        <v>74</v>
      </c>
      <c r="V5026" t="s">
        <v>2</v>
      </c>
      <c r="W5026" t="s">
        <v>1</v>
      </c>
      <c r="X5026" t="s">
        <v>2</v>
      </c>
      <c r="Y5026">
        <v>0</v>
      </c>
      <c r="Z5026" t="s">
        <v>1</v>
      </c>
      <c r="AA5026" t="s">
        <v>37</v>
      </c>
      <c r="AB5026" t="s">
        <v>38</v>
      </c>
      <c r="AC5026">
        <v>48</v>
      </c>
      <c r="AD5026">
        <v>2578</v>
      </c>
      <c r="AE5026" t="s">
        <v>7079</v>
      </c>
      <c r="AF5026" t="s">
        <v>7094</v>
      </c>
    </row>
    <row r="5027" spans="1:32" x14ac:dyDescent="0.25">
      <c r="A5027" t="s">
        <v>10164</v>
      </c>
      <c r="B5027" t="str">
        <f>IF(Databel___Data[[#This Row],[Churn flag]]=0,"Stayed","Churned")</f>
        <v>Churned</v>
      </c>
      <c r="C5027" t="s">
        <v>1</v>
      </c>
      <c r="D5027">
        <f>IF(Databel___Data[[#This Row],[Churn Label]]="NO",0,1)</f>
        <v>1</v>
      </c>
      <c r="E5027">
        <v>1</v>
      </c>
      <c r="F5027">
        <v>44</v>
      </c>
      <c r="G5027">
        <v>288</v>
      </c>
      <c r="H5027">
        <v>614</v>
      </c>
      <c r="I5027">
        <v>0</v>
      </c>
      <c r="J5027">
        <v>0</v>
      </c>
      <c r="K5027" t="s">
        <v>2</v>
      </c>
      <c r="L5027" t="s">
        <v>34</v>
      </c>
      <c r="M5027">
        <v>0</v>
      </c>
      <c r="N5027">
        <v>1</v>
      </c>
      <c r="O5027">
        <v>10</v>
      </c>
      <c r="P5027" t="s">
        <v>1</v>
      </c>
      <c r="Q5027">
        <v>0</v>
      </c>
      <c r="R5027" t="s">
        <v>77</v>
      </c>
      <c r="S5027" t="s">
        <v>10165</v>
      </c>
      <c r="T5027" t="s">
        <v>0</v>
      </c>
      <c r="U5027">
        <v>29</v>
      </c>
      <c r="V5027" t="s">
        <v>1</v>
      </c>
      <c r="W5027" t="s">
        <v>2</v>
      </c>
      <c r="X5027" t="s">
        <v>2</v>
      </c>
      <c r="Y5027">
        <v>0</v>
      </c>
      <c r="Z5027" t="s">
        <v>2</v>
      </c>
      <c r="AA5027" t="s">
        <v>37</v>
      </c>
      <c r="AB5027" t="s">
        <v>38</v>
      </c>
      <c r="AC5027">
        <v>26</v>
      </c>
      <c r="AD5027">
        <v>1160</v>
      </c>
      <c r="AE5027" t="s">
        <v>7079</v>
      </c>
      <c r="AF5027" t="s">
        <v>7308</v>
      </c>
    </row>
    <row r="5028" spans="1:32" x14ac:dyDescent="0.25">
      <c r="A5028" t="s">
        <v>10166</v>
      </c>
      <c r="B5028" t="str">
        <f>IF(Databel___Data[[#This Row],[Churn flag]]=0,"Stayed","Churned")</f>
        <v>Churned</v>
      </c>
      <c r="C5028" t="s">
        <v>1</v>
      </c>
      <c r="D5028">
        <f>IF(Databel___Data[[#This Row],[Churn Label]]="NO",0,1)</f>
        <v>1</v>
      </c>
      <c r="E5028">
        <v>1</v>
      </c>
      <c r="F5028">
        <v>24</v>
      </c>
      <c r="G5028">
        <v>128</v>
      </c>
      <c r="H5028">
        <v>333.3</v>
      </c>
      <c r="I5028">
        <v>0</v>
      </c>
      <c r="J5028">
        <v>0</v>
      </c>
      <c r="K5028" t="s">
        <v>2</v>
      </c>
      <c r="L5028" t="s">
        <v>34</v>
      </c>
      <c r="M5028">
        <v>0</v>
      </c>
      <c r="N5028">
        <v>4</v>
      </c>
      <c r="O5028">
        <v>3</v>
      </c>
      <c r="P5028" t="s">
        <v>1</v>
      </c>
      <c r="Q5028">
        <v>0</v>
      </c>
      <c r="R5028" t="s">
        <v>211</v>
      </c>
      <c r="S5028" t="s">
        <v>10167</v>
      </c>
      <c r="T5028" t="s">
        <v>0</v>
      </c>
      <c r="U5028">
        <v>38</v>
      </c>
      <c r="V5028" t="s">
        <v>2</v>
      </c>
      <c r="W5028" t="s">
        <v>2</v>
      </c>
      <c r="X5028" t="s">
        <v>2</v>
      </c>
      <c r="Y5028">
        <v>0</v>
      </c>
      <c r="Z5028" t="s">
        <v>1</v>
      </c>
      <c r="AA5028" t="s">
        <v>37</v>
      </c>
      <c r="AB5028" t="s">
        <v>38</v>
      </c>
      <c r="AC5028">
        <v>47</v>
      </c>
      <c r="AD5028">
        <v>1127</v>
      </c>
      <c r="AE5028" t="s">
        <v>7079</v>
      </c>
      <c r="AF5028" t="s">
        <v>7308</v>
      </c>
    </row>
    <row r="5029" spans="1:32" x14ac:dyDescent="0.25">
      <c r="A5029" t="s">
        <v>10168</v>
      </c>
      <c r="B5029" t="str">
        <f>IF(Databel___Data[[#This Row],[Churn flag]]=0,"Stayed","Churned")</f>
        <v>Churned</v>
      </c>
      <c r="C5029" t="s">
        <v>1</v>
      </c>
      <c r="D5029">
        <f>IF(Databel___Data[[#This Row],[Churn Label]]="NO",0,1)</f>
        <v>1</v>
      </c>
      <c r="E5029">
        <v>1</v>
      </c>
      <c r="F5029">
        <v>9</v>
      </c>
      <c r="G5029">
        <v>42</v>
      </c>
      <c r="H5029">
        <v>75.8</v>
      </c>
      <c r="I5029">
        <v>0</v>
      </c>
      <c r="J5029">
        <v>0</v>
      </c>
      <c r="K5029" t="s">
        <v>2</v>
      </c>
      <c r="L5029" t="s">
        <v>46</v>
      </c>
      <c r="M5029">
        <v>0</v>
      </c>
      <c r="N5029">
        <v>3</v>
      </c>
      <c r="O5029">
        <v>2</v>
      </c>
      <c r="P5029" t="s">
        <v>1</v>
      </c>
      <c r="Q5029">
        <v>0</v>
      </c>
      <c r="R5029" t="s">
        <v>176</v>
      </c>
      <c r="S5029" t="s">
        <v>10169</v>
      </c>
      <c r="T5029" t="s">
        <v>0</v>
      </c>
      <c r="U5029">
        <v>48</v>
      </c>
      <c r="V5029" t="s">
        <v>2</v>
      </c>
      <c r="W5029" t="s">
        <v>2</v>
      </c>
      <c r="X5029" t="s">
        <v>2</v>
      </c>
      <c r="Y5029">
        <v>0</v>
      </c>
      <c r="Z5029" t="s">
        <v>2</v>
      </c>
      <c r="AA5029" t="s">
        <v>37</v>
      </c>
      <c r="AB5029" t="s">
        <v>38</v>
      </c>
      <c r="AC5029">
        <v>43</v>
      </c>
      <c r="AD5029">
        <v>404</v>
      </c>
      <c r="AE5029" t="s">
        <v>7079</v>
      </c>
      <c r="AF5029" t="s">
        <v>7308</v>
      </c>
    </row>
    <row r="5030" spans="1:32" x14ac:dyDescent="0.25">
      <c r="A5030" t="s">
        <v>10170</v>
      </c>
      <c r="B5030" t="str">
        <f>IF(Databel___Data[[#This Row],[Churn flag]]=0,"Stayed","Churned")</f>
        <v>Churned</v>
      </c>
      <c r="C5030" t="s">
        <v>1</v>
      </c>
      <c r="D5030">
        <f>IF(Databel___Data[[#This Row],[Churn Label]]="NO",0,1)</f>
        <v>1</v>
      </c>
      <c r="E5030">
        <v>1</v>
      </c>
      <c r="F5030">
        <v>17</v>
      </c>
      <c r="G5030">
        <v>89</v>
      </c>
      <c r="H5030">
        <v>236.4</v>
      </c>
      <c r="I5030">
        <v>0</v>
      </c>
      <c r="J5030">
        <v>0</v>
      </c>
      <c r="K5030" t="s">
        <v>2</v>
      </c>
      <c r="L5030" t="s">
        <v>34</v>
      </c>
      <c r="M5030">
        <v>0</v>
      </c>
      <c r="N5030">
        <v>2</v>
      </c>
      <c r="O5030">
        <v>2</v>
      </c>
      <c r="P5030" t="s">
        <v>1</v>
      </c>
      <c r="Q5030">
        <v>0</v>
      </c>
      <c r="R5030" t="s">
        <v>130</v>
      </c>
      <c r="S5030" t="s">
        <v>10171</v>
      </c>
      <c r="T5030" t="s">
        <v>0</v>
      </c>
      <c r="U5030">
        <v>43</v>
      </c>
      <c r="V5030" t="s">
        <v>2</v>
      </c>
      <c r="W5030" t="s">
        <v>2</v>
      </c>
      <c r="X5030" t="s">
        <v>2</v>
      </c>
      <c r="Y5030">
        <v>0</v>
      </c>
      <c r="Z5030" t="s">
        <v>1</v>
      </c>
      <c r="AA5030" t="s">
        <v>37</v>
      </c>
      <c r="AB5030" t="s">
        <v>58</v>
      </c>
      <c r="AC5030">
        <v>49</v>
      </c>
      <c r="AD5030">
        <v>829</v>
      </c>
      <c r="AE5030" t="s">
        <v>7079</v>
      </c>
      <c r="AF5030" t="s">
        <v>7080</v>
      </c>
    </row>
    <row r="5031" spans="1:32" x14ac:dyDescent="0.25">
      <c r="A5031" t="s">
        <v>10172</v>
      </c>
      <c r="B5031" t="str">
        <f>IF(Databel___Data[[#This Row],[Churn flag]]=0,"Stayed","Churned")</f>
        <v>Churned</v>
      </c>
      <c r="C5031" t="s">
        <v>1</v>
      </c>
      <c r="D5031">
        <f>IF(Databel___Data[[#This Row],[Churn Label]]="NO",0,1)</f>
        <v>1</v>
      </c>
      <c r="E5031">
        <v>1</v>
      </c>
      <c r="F5031">
        <v>7</v>
      </c>
      <c r="G5031">
        <v>22</v>
      </c>
      <c r="H5031">
        <v>52.1</v>
      </c>
      <c r="I5031">
        <v>0</v>
      </c>
      <c r="J5031">
        <v>0</v>
      </c>
      <c r="K5031" t="s">
        <v>2</v>
      </c>
      <c r="L5031" t="s">
        <v>46</v>
      </c>
      <c r="M5031">
        <v>0</v>
      </c>
      <c r="N5031">
        <v>0</v>
      </c>
      <c r="O5031">
        <v>0</v>
      </c>
      <c r="P5031" t="s">
        <v>2</v>
      </c>
      <c r="Q5031">
        <v>0</v>
      </c>
      <c r="R5031" t="s">
        <v>55</v>
      </c>
      <c r="S5031" t="s">
        <v>10173</v>
      </c>
      <c r="T5031" t="s">
        <v>3</v>
      </c>
      <c r="U5031">
        <v>51</v>
      </c>
      <c r="V5031" t="s">
        <v>2</v>
      </c>
      <c r="W5031" t="s">
        <v>2</v>
      </c>
      <c r="X5031" t="s">
        <v>2</v>
      </c>
      <c r="Y5031">
        <v>0</v>
      </c>
      <c r="Z5031" t="s">
        <v>2</v>
      </c>
      <c r="AA5031" t="s">
        <v>37</v>
      </c>
      <c r="AB5031" t="s">
        <v>44</v>
      </c>
      <c r="AC5031">
        <v>13</v>
      </c>
      <c r="AD5031">
        <v>83</v>
      </c>
      <c r="AE5031" t="s">
        <v>7079</v>
      </c>
      <c r="AF5031" t="s">
        <v>7080</v>
      </c>
    </row>
    <row r="5032" spans="1:32" x14ac:dyDescent="0.25">
      <c r="A5032" t="s">
        <v>10174</v>
      </c>
      <c r="B5032" t="str">
        <f>IF(Databel___Data[[#This Row],[Churn flag]]=0,"Stayed","Churned")</f>
        <v>Churned</v>
      </c>
      <c r="C5032" t="s">
        <v>1</v>
      </c>
      <c r="D5032">
        <f>IF(Databel___Data[[#This Row],[Churn Label]]="NO",0,1)</f>
        <v>1</v>
      </c>
      <c r="E5032">
        <v>1</v>
      </c>
      <c r="F5032">
        <v>3</v>
      </c>
      <c r="G5032">
        <v>8</v>
      </c>
      <c r="H5032">
        <v>32.5</v>
      </c>
      <c r="I5032">
        <v>0</v>
      </c>
      <c r="J5032">
        <v>0</v>
      </c>
      <c r="K5032" t="s">
        <v>2</v>
      </c>
      <c r="L5032" t="s">
        <v>34</v>
      </c>
      <c r="M5032">
        <v>0</v>
      </c>
      <c r="N5032">
        <v>1</v>
      </c>
      <c r="O5032">
        <v>0</v>
      </c>
      <c r="P5032" t="s">
        <v>2</v>
      </c>
      <c r="Q5032">
        <v>0</v>
      </c>
      <c r="R5032" t="s">
        <v>122</v>
      </c>
      <c r="S5032" t="s">
        <v>10175</v>
      </c>
      <c r="T5032" t="s">
        <v>3</v>
      </c>
      <c r="U5032">
        <v>32</v>
      </c>
      <c r="V5032" t="s">
        <v>2</v>
      </c>
      <c r="W5032" t="s">
        <v>2</v>
      </c>
      <c r="X5032" t="s">
        <v>2</v>
      </c>
      <c r="Y5032">
        <v>0</v>
      </c>
      <c r="Z5032" t="s">
        <v>2</v>
      </c>
      <c r="AA5032" t="s">
        <v>37</v>
      </c>
      <c r="AB5032" t="s">
        <v>44</v>
      </c>
      <c r="AC5032">
        <v>11</v>
      </c>
      <c r="AD5032">
        <v>36</v>
      </c>
      <c r="AE5032" t="s">
        <v>7133</v>
      </c>
      <c r="AF5032" t="s">
        <v>7134</v>
      </c>
    </row>
    <row r="5033" spans="1:32" x14ac:dyDescent="0.25">
      <c r="A5033" t="s">
        <v>10176</v>
      </c>
      <c r="B5033" t="str">
        <f>IF(Databel___Data[[#This Row],[Churn flag]]=0,"Stayed","Churned")</f>
        <v>Churned</v>
      </c>
      <c r="C5033" t="s">
        <v>1</v>
      </c>
      <c r="D5033">
        <f>IF(Databel___Data[[#This Row],[Churn Label]]="NO",0,1)</f>
        <v>1</v>
      </c>
      <c r="E5033">
        <v>1</v>
      </c>
      <c r="F5033">
        <v>31</v>
      </c>
      <c r="G5033">
        <v>119</v>
      </c>
      <c r="H5033">
        <v>217.9</v>
      </c>
      <c r="I5033">
        <v>0</v>
      </c>
      <c r="J5033">
        <v>0</v>
      </c>
      <c r="K5033" t="s">
        <v>2</v>
      </c>
      <c r="L5033" t="s">
        <v>34</v>
      </c>
      <c r="M5033">
        <v>0</v>
      </c>
      <c r="N5033">
        <v>3</v>
      </c>
      <c r="O5033">
        <v>3</v>
      </c>
      <c r="P5033" t="s">
        <v>1</v>
      </c>
      <c r="Q5033">
        <v>0</v>
      </c>
      <c r="R5033" t="s">
        <v>52</v>
      </c>
      <c r="S5033" t="s">
        <v>10177</v>
      </c>
      <c r="T5033" t="s">
        <v>0</v>
      </c>
      <c r="U5033">
        <v>49</v>
      </c>
      <c r="V5033" t="s">
        <v>2</v>
      </c>
      <c r="W5033" t="s">
        <v>2</v>
      </c>
      <c r="X5033" t="s">
        <v>2</v>
      </c>
      <c r="Y5033">
        <v>0</v>
      </c>
      <c r="Z5033" t="s">
        <v>1</v>
      </c>
      <c r="AA5033" t="s">
        <v>37</v>
      </c>
      <c r="AB5033" t="s">
        <v>38</v>
      </c>
      <c r="AC5033">
        <v>47</v>
      </c>
      <c r="AD5033">
        <v>1467</v>
      </c>
      <c r="AE5033" t="s">
        <v>7105</v>
      </c>
      <c r="AF5033" t="s">
        <v>7123</v>
      </c>
    </row>
    <row r="5034" spans="1:32" x14ac:dyDescent="0.25">
      <c r="A5034" t="s">
        <v>10178</v>
      </c>
      <c r="B5034" t="str">
        <f>IF(Databel___Data[[#This Row],[Churn flag]]=0,"Stayed","Churned")</f>
        <v>Churned</v>
      </c>
      <c r="C5034" t="s">
        <v>1</v>
      </c>
      <c r="D5034">
        <f>IF(Databel___Data[[#This Row],[Churn Label]]="NO",0,1)</f>
        <v>1</v>
      </c>
      <c r="E5034">
        <v>1</v>
      </c>
      <c r="F5034">
        <v>1</v>
      </c>
      <c r="G5034">
        <v>2</v>
      </c>
      <c r="H5034">
        <v>5</v>
      </c>
      <c r="I5034">
        <v>0</v>
      </c>
      <c r="J5034">
        <v>0</v>
      </c>
      <c r="K5034" t="s">
        <v>2</v>
      </c>
      <c r="L5034" t="s">
        <v>34</v>
      </c>
      <c r="M5034">
        <v>0</v>
      </c>
      <c r="N5034">
        <v>3</v>
      </c>
      <c r="O5034">
        <v>1</v>
      </c>
      <c r="P5034" t="s">
        <v>1</v>
      </c>
      <c r="Q5034">
        <v>0</v>
      </c>
      <c r="R5034" t="s">
        <v>176</v>
      </c>
      <c r="S5034" t="s">
        <v>10179</v>
      </c>
      <c r="T5034" t="s">
        <v>3</v>
      </c>
      <c r="U5034">
        <v>53</v>
      </c>
      <c r="V5034" t="s">
        <v>2</v>
      </c>
      <c r="W5034" t="s">
        <v>2</v>
      </c>
      <c r="X5034" t="s">
        <v>2</v>
      </c>
      <c r="Y5034">
        <v>0</v>
      </c>
      <c r="Z5034" t="s">
        <v>2</v>
      </c>
      <c r="AA5034" t="s">
        <v>37</v>
      </c>
      <c r="AB5034" t="s">
        <v>38</v>
      </c>
      <c r="AC5034">
        <v>53</v>
      </c>
      <c r="AD5034">
        <v>53</v>
      </c>
      <c r="AE5034" t="s">
        <v>7105</v>
      </c>
      <c r="AF5034" t="s">
        <v>7116</v>
      </c>
    </row>
    <row r="5035" spans="1:32" x14ac:dyDescent="0.25">
      <c r="A5035" t="s">
        <v>10180</v>
      </c>
      <c r="B5035" t="str">
        <f>IF(Databel___Data[[#This Row],[Churn flag]]=0,"Stayed","Churned")</f>
        <v>Churned</v>
      </c>
      <c r="C5035" t="s">
        <v>1</v>
      </c>
      <c r="D5035">
        <f>IF(Databel___Data[[#This Row],[Churn Label]]="NO",0,1)</f>
        <v>1</v>
      </c>
      <c r="E5035">
        <v>1</v>
      </c>
      <c r="F5035">
        <v>1</v>
      </c>
      <c r="G5035">
        <v>6</v>
      </c>
      <c r="H5035">
        <v>15</v>
      </c>
      <c r="I5035">
        <v>0</v>
      </c>
      <c r="J5035">
        <v>0</v>
      </c>
      <c r="K5035" t="s">
        <v>2</v>
      </c>
      <c r="L5035" t="s">
        <v>34</v>
      </c>
      <c r="M5035">
        <v>0</v>
      </c>
      <c r="N5035">
        <v>0</v>
      </c>
      <c r="O5035">
        <v>15</v>
      </c>
      <c r="P5035" t="s">
        <v>1</v>
      </c>
      <c r="Q5035">
        <v>0</v>
      </c>
      <c r="R5035" t="s">
        <v>275</v>
      </c>
      <c r="S5035" t="s">
        <v>10181</v>
      </c>
      <c r="T5035" t="s">
        <v>0</v>
      </c>
      <c r="U5035">
        <v>29</v>
      </c>
      <c r="V5035" t="s">
        <v>1</v>
      </c>
      <c r="W5035" t="s">
        <v>2</v>
      </c>
      <c r="X5035" t="s">
        <v>2</v>
      </c>
      <c r="Y5035">
        <v>0</v>
      </c>
      <c r="Z5035" t="s">
        <v>2</v>
      </c>
      <c r="AA5035" t="s">
        <v>37</v>
      </c>
      <c r="AB5035" t="s">
        <v>38</v>
      </c>
      <c r="AC5035">
        <v>20</v>
      </c>
      <c r="AD5035">
        <v>20</v>
      </c>
      <c r="AE5035" t="s">
        <v>7105</v>
      </c>
      <c r="AF5035" t="s">
        <v>8904</v>
      </c>
    </row>
    <row r="5036" spans="1:32" x14ac:dyDescent="0.25">
      <c r="A5036" t="s">
        <v>10182</v>
      </c>
      <c r="B5036" t="str">
        <f>IF(Databel___Data[[#This Row],[Churn flag]]=0,"Stayed","Churned")</f>
        <v>Churned</v>
      </c>
      <c r="C5036" t="s">
        <v>1</v>
      </c>
      <c r="D5036">
        <f>IF(Databel___Data[[#This Row],[Churn Label]]="NO",0,1)</f>
        <v>1</v>
      </c>
      <c r="E5036">
        <v>1</v>
      </c>
      <c r="F5036">
        <v>9</v>
      </c>
      <c r="G5036">
        <v>42</v>
      </c>
      <c r="H5036">
        <v>141.19999999999999</v>
      </c>
      <c r="I5036">
        <v>0</v>
      </c>
      <c r="J5036">
        <v>0</v>
      </c>
      <c r="K5036" t="s">
        <v>2</v>
      </c>
      <c r="L5036" t="s">
        <v>34</v>
      </c>
      <c r="M5036">
        <v>0</v>
      </c>
      <c r="N5036">
        <v>0</v>
      </c>
      <c r="O5036">
        <v>10</v>
      </c>
      <c r="P5036" t="s">
        <v>1</v>
      </c>
      <c r="Q5036">
        <v>0</v>
      </c>
      <c r="R5036" t="s">
        <v>80</v>
      </c>
      <c r="S5036" t="s">
        <v>10183</v>
      </c>
      <c r="T5036" t="s">
        <v>3</v>
      </c>
      <c r="U5036">
        <v>45</v>
      </c>
      <c r="V5036" t="s">
        <v>2</v>
      </c>
      <c r="W5036" t="s">
        <v>2</v>
      </c>
      <c r="X5036" t="s">
        <v>2</v>
      </c>
      <c r="Y5036">
        <v>0</v>
      </c>
      <c r="Z5036" t="s">
        <v>2</v>
      </c>
      <c r="AA5036" t="s">
        <v>37</v>
      </c>
      <c r="AB5036" t="s">
        <v>38</v>
      </c>
      <c r="AC5036">
        <v>35</v>
      </c>
      <c r="AD5036">
        <v>326</v>
      </c>
      <c r="AE5036" t="s">
        <v>7105</v>
      </c>
      <c r="AF5036" t="s">
        <v>7106</v>
      </c>
    </row>
    <row r="5037" spans="1:32" x14ac:dyDescent="0.25">
      <c r="A5037" t="s">
        <v>10184</v>
      </c>
      <c r="B5037" t="str">
        <f>IF(Databel___Data[[#This Row],[Churn flag]]=0,"Stayed","Churned")</f>
        <v>Churned</v>
      </c>
      <c r="C5037" t="s">
        <v>1</v>
      </c>
      <c r="D5037">
        <f>IF(Databel___Data[[#This Row],[Churn Label]]="NO",0,1)</f>
        <v>1</v>
      </c>
      <c r="E5037">
        <v>1</v>
      </c>
      <c r="F5037">
        <v>4</v>
      </c>
      <c r="G5037">
        <v>21</v>
      </c>
      <c r="H5037">
        <v>44</v>
      </c>
      <c r="I5037">
        <v>0</v>
      </c>
      <c r="J5037">
        <v>0</v>
      </c>
      <c r="K5037" t="s">
        <v>2</v>
      </c>
      <c r="L5037" t="s">
        <v>34</v>
      </c>
      <c r="M5037">
        <v>0</v>
      </c>
      <c r="N5037">
        <v>0</v>
      </c>
      <c r="O5037">
        <v>24</v>
      </c>
      <c r="P5037" t="s">
        <v>1</v>
      </c>
      <c r="Q5037">
        <v>0</v>
      </c>
      <c r="R5037" t="s">
        <v>97</v>
      </c>
      <c r="S5037" t="s">
        <v>10185</v>
      </c>
      <c r="T5037" t="s">
        <v>3</v>
      </c>
      <c r="U5037">
        <v>27</v>
      </c>
      <c r="V5037" t="s">
        <v>1</v>
      </c>
      <c r="W5037" t="s">
        <v>2</v>
      </c>
      <c r="X5037" t="s">
        <v>2</v>
      </c>
      <c r="Y5037">
        <v>0</v>
      </c>
      <c r="Z5037" t="s">
        <v>1</v>
      </c>
      <c r="AA5037" t="s">
        <v>37</v>
      </c>
      <c r="AB5037" t="s">
        <v>38</v>
      </c>
      <c r="AC5037">
        <v>13</v>
      </c>
      <c r="AD5037">
        <v>51</v>
      </c>
      <c r="AE5037" t="s">
        <v>7105</v>
      </c>
      <c r="AF5037" t="s">
        <v>7143</v>
      </c>
    </row>
    <row r="5038" spans="1:32" x14ac:dyDescent="0.25">
      <c r="A5038" t="s">
        <v>10186</v>
      </c>
      <c r="B5038" t="str">
        <f>IF(Databel___Data[[#This Row],[Churn flag]]=0,"Stayed","Churned")</f>
        <v>Churned</v>
      </c>
      <c r="C5038" t="s">
        <v>1</v>
      </c>
      <c r="D5038">
        <f>IF(Databel___Data[[#This Row],[Churn Label]]="NO",0,1)</f>
        <v>1</v>
      </c>
      <c r="E5038">
        <v>1</v>
      </c>
      <c r="F5038">
        <v>43</v>
      </c>
      <c r="G5038">
        <v>152</v>
      </c>
      <c r="H5038">
        <v>345.9</v>
      </c>
      <c r="I5038">
        <v>0</v>
      </c>
      <c r="J5038">
        <v>0</v>
      </c>
      <c r="K5038" t="s">
        <v>2</v>
      </c>
      <c r="L5038" t="s">
        <v>34</v>
      </c>
      <c r="M5038">
        <v>0</v>
      </c>
      <c r="N5038">
        <v>2</v>
      </c>
      <c r="O5038">
        <v>8</v>
      </c>
      <c r="P5038" t="s">
        <v>1</v>
      </c>
      <c r="Q5038">
        <v>0</v>
      </c>
      <c r="R5038" t="s">
        <v>156</v>
      </c>
      <c r="S5038" t="s">
        <v>10187</v>
      </c>
      <c r="T5038" t="s">
        <v>3</v>
      </c>
      <c r="U5038">
        <v>50</v>
      </c>
      <c r="V5038" t="s">
        <v>2</v>
      </c>
      <c r="W5038" t="s">
        <v>2</v>
      </c>
      <c r="X5038" t="s">
        <v>2</v>
      </c>
      <c r="Y5038">
        <v>0</v>
      </c>
      <c r="Z5038" t="s">
        <v>2</v>
      </c>
      <c r="AA5038" t="s">
        <v>37</v>
      </c>
      <c r="AB5038" t="s">
        <v>38</v>
      </c>
      <c r="AC5038">
        <v>29</v>
      </c>
      <c r="AD5038">
        <v>1248</v>
      </c>
      <c r="AE5038" t="s">
        <v>7133</v>
      </c>
      <c r="AF5038" t="s">
        <v>7146</v>
      </c>
    </row>
    <row r="5039" spans="1:32" x14ac:dyDescent="0.25">
      <c r="A5039" t="s">
        <v>10188</v>
      </c>
      <c r="B5039" t="str">
        <f>IF(Databel___Data[[#This Row],[Churn flag]]=0,"Stayed","Churned")</f>
        <v>Churned</v>
      </c>
      <c r="C5039" t="s">
        <v>1</v>
      </c>
      <c r="D5039">
        <f>IF(Databel___Data[[#This Row],[Churn Label]]="NO",0,1)</f>
        <v>1</v>
      </c>
      <c r="E5039">
        <v>1</v>
      </c>
      <c r="F5039">
        <v>4</v>
      </c>
      <c r="G5039">
        <v>19</v>
      </c>
      <c r="H5039">
        <v>50.4</v>
      </c>
      <c r="I5039">
        <v>0</v>
      </c>
      <c r="J5039">
        <v>0</v>
      </c>
      <c r="K5039" t="s">
        <v>2</v>
      </c>
      <c r="L5039" t="s">
        <v>34</v>
      </c>
      <c r="M5039">
        <v>0</v>
      </c>
      <c r="N5039">
        <v>3</v>
      </c>
      <c r="O5039">
        <v>4</v>
      </c>
      <c r="P5039" t="s">
        <v>2</v>
      </c>
      <c r="Q5039">
        <v>35</v>
      </c>
      <c r="R5039" t="s">
        <v>91</v>
      </c>
      <c r="S5039" t="s">
        <v>10189</v>
      </c>
      <c r="T5039" t="s">
        <v>3</v>
      </c>
      <c r="U5039">
        <v>62</v>
      </c>
      <c r="V5039" t="s">
        <v>2</v>
      </c>
      <c r="W5039" t="s">
        <v>2</v>
      </c>
      <c r="X5039" t="s">
        <v>2</v>
      </c>
      <c r="Y5039">
        <v>0</v>
      </c>
      <c r="Z5039" t="s">
        <v>2</v>
      </c>
      <c r="AA5039" t="s">
        <v>37</v>
      </c>
      <c r="AB5039" t="s">
        <v>38</v>
      </c>
      <c r="AC5039">
        <v>27</v>
      </c>
      <c r="AD5039">
        <v>97</v>
      </c>
      <c r="AE5039" t="s">
        <v>7133</v>
      </c>
      <c r="AF5039" t="s">
        <v>7149</v>
      </c>
    </row>
    <row r="5040" spans="1:32" x14ac:dyDescent="0.25">
      <c r="A5040" t="s">
        <v>10190</v>
      </c>
      <c r="B5040" t="str">
        <f>IF(Databel___Data[[#This Row],[Churn flag]]=0,"Stayed","Churned")</f>
        <v>Churned</v>
      </c>
      <c r="C5040" t="s">
        <v>1</v>
      </c>
      <c r="D5040">
        <f>IF(Databel___Data[[#This Row],[Churn Label]]="NO",0,1)</f>
        <v>1</v>
      </c>
      <c r="E5040">
        <v>1</v>
      </c>
      <c r="F5040">
        <v>10</v>
      </c>
      <c r="G5040">
        <v>25</v>
      </c>
      <c r="H5040">
        <v>62.9</v>
      </c>
      <c r="I5040">
        <v>0</v>
      </c>
      <c r="J5040">
        <v>0</v>
      </c>
      <c r="K5040" t="s">
        <v>2</v>
      </c>
      <c r="L5040" t="s">
        <v>34</v>
      </c>
      <c r="M5040">
        <v>0</v>
      </c>
      <c r="N5040">
        <v>0</v>
      </c>
      <c r="O5040">
        <v>6</v>
      </c>
      <c r="P5040" t="s">
        <v>1</v>
      </c>
      <c r="Q5040">
        <v>0</v>
      </c>
      <c r="R5040" t="s">
        <v>52</v>
      </c>
      <c r="S5040" t="s">
        <v>10191</v>
      </c>
      <c r="T5040" t="s">
        <v>0</v>
      </c>
      <c r="U5040">
        <v>71</v>
      </c>
      <c r="V5040" t="s">
        <v>2</v>
      </c>
      <c r="W5040" t="s">
        <v>1</v>
      </c>
      <c r="X5040" t="s">
        <v>2</v>
      </c>
      <c r="Y5040">
        <v>0</v>
      </c>
      <c r="Z5040" t="s">
        <v>2</v>
      </c>
      <c r="AA5040" t="s">
        <v>37</v>
      </c>
      <c r="AB5040" t="s">
        <v>38</v>
      </c>
      <c r="AC5040">
        <v>58</v>
      </c>
      <c r="AD5040">
        <v>612</v>
      </c>
      <c r="AE5040" t="s">
        <v>7133</v>
      </c>
      <c r="AF5040" t="s">
        <v>7899</v>
      </c>
    </row>
    <row r="5041" spans="1:32" x14ac:dyDescent="0.25">
      <c r="A5041" t="s">
        <v>10192</v>
      </c>
      <c r="B5041" t="str">
        <f>IF(Databel___Data[[#This Row],[Churn flag]]=0,"Stayed","Churned")</f>
        <v>Churned</v>
      </c>
      <c r="C5041" t="s">
        <v>1</v>
      </c>
      <c r="D5041">
        <f>IF(Databel___Data[[#This Row],[Churn Label]]="NO",0,1)</f>
        <v>1</v>
      </c>
      <c r="E5041">
        <v>1</v>
      </c>
      <c r="F5041">
        <v>48</v>
      </c>
      <c r="G5041">
        <v>168</v>
      </c>
      <c r="H5041">
        <v>571.1</v>
      </c>
      <c r="I5041">
        <v>0</v>
      </c>
      <c r="J5041">
        <v>0</v>
      </c>
      <c r="K5041" t="s">
        <v>2</v>
      </c>
      <c r="L5041" t="s">
        <v>34</v>
      </c>
      <c r="M5041">
        <v>0</v>
      </c>
      <c r="N5041">
        <v>3</v>
      </c>
      <c r="O5041">
        <v>9</v>
      </c>
      <c r="P5041" t="s">
        <v>1</v>
      </c>
      <c r="Q5041">
        <v>0</v>
      </c>
      <c r="R5041" t="s">
        <v>106</v>
      </c>
      <c r="S5041" t="s">
        <v>10193</v>
      </c>
      <c r="T5041" t="s">
        <v>3</v>
      </c>
      <c r="U5041">
        <v>41</v>
      </c>
      <c r="V5041" t="s">
        <v>2</v>
      </c>
      <c r="W5041" t="s">
        <v>2</v>
      </c>
      <c r="X5041" t="s">
        <v>2</v>
      </c>
      <c r="Y5041">
        <v>0</v>
      </c>
      <c r="Z5041" t="s">
        <v>1</v>
      </c>
      <c r="AA5041" t="s">
        <v>43</v>
      </c>
      <c r="AB5041" t="s">
        <v>58</v>
      </c>
      <c r="AC5041">
        <v>62</v>
      </c>
      <c r="AD5041">
        <v>2931</v>
      </c>
      <c r="AE5041" t="s">
        <v>7133</v>
      </c>
      <c r="AF5041" t="s">
        <v>7134</v>
      </c>
    </row>
    <row r="5042" spans="1:32" x14ac:dyDescent="0.25">
      <c r="A5042" t="s">
        <v>10194</v>
      </c>
      <c r="B5042" t="str">
        <f>IF(Databel___Data[[#This Row],[Churn flag]]=0,"Stayed","Churned")</f>
        <v>Churned</v>
      </c>
      <c r="C5042" t="s">
        <v>1</v>
      </c>
      <c r="D5042">
        <f>IF(Databel___Data[[#This Row],[Churn Label]]="NO",0,1)</f>
        <v>1</v>
      </c>
      <c r="E5042">
        <v>1</v>
      </c>
      <c r="F5042">
        <v>1</v>
      </c>
      <c r="G5042">
        <v>2</v>
      </c>
      <c r="H5042">
        <v>7</v>
      </c>
      <c r="I5042">
        <v>0</v>
      </c>
      <c r="J5042">
        <v>0</v>
      </c>
      <c r="K5042" t="s">
        <v>2</v>
      </c>
      <c r="L5042" t="s">
        <v>34</v>
      </c>
      <c r="M5042">
        <v>0</v>
      </c>
      <c r="N5042">
        <v>0</v>
      </c>
      <c r="O5042">
        <v>35</v>
      </c>
      <c r="P5042" t="s">
        <v>1</v>
      </c>
      <c r="Q5042">
        <v>0</v>
      </c>
      <c r="R5042" t="s">
        <v>65</v>
      </c>
      <c r="S5042" t="s">
        <v>10195</v>
      </c>
      <c r="T5042" t="s">
        <v>3</v>
      </c>
      <c r="U5042">
        <v>26</v>
      </c>
      <c r="V5042" t="s">
        <v>1</v>
      </c>
      <c r="W5042" t="s">
        <v>2</v>
      </c>
      <c r="X5042" t="s">
        <v>2</v>
      </c>
      <c r="Y5042">
        <v>0</v>
      </c>
      <c r="Z5042" t="s">
        <v>2</v>
      </c>
      <c r="AA5042" t="s">
        <v>37</v>
      </c>
      <c r="AB5042" t="s">
        <v>38</v>
      </c>
      <c r="AC5042">
        <v>52</v>
      </c>
      <c r="AD5042">
        <v>52</v>
      </c>
      <c r="AE5042" t="s">
        <v>7105</v>
      </c>
      <c r="AF5042" t="s">
        <v>7123</v>
      </c>
    </row>
    <row r="5043" spans="1:32" x14ac:dyDescent="0.25">
      <c r="A5043" t="s">
        <v>10196</v>
      </c>
      <c r="B5043" t="str">
        <f>IF(Databel___Data[[#This Row],[Churn flag]]=0,"Stayed","Churned")</f>
        <v>Churned</v>
      </c>
      <c r="C5043" t="s">
        <v>1</v>
      </c>
      <c r="D5043">
        <f>IF(Databel___Data[[#This Row],[Churn Label]]="NO",0,1)</f>
        <v>1</v>
      </c>
      <c r="E5043">
        <v>1</v>
      </c>
      <c r="F5043">
        <v>4</v>
      </c>
      <c r="G5043">
        <v>18</v>
      </c>
      <c r="H5043">
        <v>42.3</v>
      </c>
      <c r="I5043">
        <v>0</v>
      </c>
      <c r="J5043">
        <v>0</v>
      </c>
      <c r="K5043" t="s">
        <v>2</v>
      </c>
      <c r="L5043" t="s">
        <v>34</v>
      </c>
      <c r="M5043">
        <v>0</v>
      </c>
      <c r="N5043">
        <v>4</v>
      </c>
      <c r="O5043">
        <v>36</v>
      </c>
      <c r="P5043" t="s">
        <v>1</v>
      </c>
      <c r="Q5043">
        <v>0</v>
      </c>
      <c r="R5043" t="s">
        <v>106</v>
      </c>
      <c r="S5043" t="s">
        <v>10197</v>
      </c>
      <c r="T5043" t="s">
        <v>3</v>
      </c>
      <c r="U5043">
        <v>20</v>
      </c>
      <c r="V5043" t="s">
        <v>1</v>
      </c>
      <c r="W5043" t="s">
        <v>2</v>
      </c>
      <c r="X5043" t="s">
        <v>2</v>
      </c>
      <c r="Y5043">
        <v>0</v>
      </c>
      <c r="Z5043" t="s">
        <v>2</v>
      </c>
      <c r="AA5043" t="s">
        <v>37</v>
      </c>
      <c r="AB5043" t="s">
        <v>38</v>
      </c>
      <c r="AC5043">
        <v>43</v>
      </c>
      <c r="AD5043">
        <v>181</v>
      </c>
      <c r="AE5043" t="s">
        <v>7105</v>
      </c>
      <c r="AF5043" t="s">
        <v>7116</v>
      </c>
    </row>
    <row r="5044" spans="1:32" x14ac:dyDescent="0.25">
      <c r="A5044" t="s">
        <v>10198</v>
      </c>
      <c r="B5044" t="str">
        <f>IF(Databel___Data[[#This Row],[Churn flag]]=0,"Stayed","Churned")</f>
        <v>Churned</v>
      </c>
      <c r="C5044" t="s">
        <v>1</v>
      </c>
      <c r="D5044">
        <f>IF(Databel___Data[[#This Row],[Churn Label]]="NO",0,1)</f>
        <v>1</v>
      </c>
      <c r="E5044">
        <v>1</v>
      </c>
      <c r="F5044">
        <v>17</v>
      </c>
      <c r="G5044">
        <v>65</v>
      </c>
      <c r="H5044">
        <v>139.9</v>
      </c>
      <c r="I5044">
        <v>0</v>
      </c>
      <c r="J5044">
        <v>0</v>
      </c>
      <c r="K5044" t="s">
        <v>2</v>
      </c>
      <c r="L5044" t="s">
        <v>34</v>
      </c>
      <c r="M5044">
        <v>0</v>
      </c>
      <c r="N5044">
        <v>1</v>
      </c>
      <c r="O5044">
        <v>1</v>
      </c>
      <c r="P5044" t="s">
        <v>1</v>
      </c>
      <c r="Q5044">
        <v>0</v>
      </c>
      <c r="R5044" t="s">
        <v>269</v>
      </c>
      <c r="S5044" t="s">
        <v>10199</v>
      </c>
      <c r="T5044" t="s">
        <v>3</v>
      </c>
      <c r="U5044">
        <v>39</v>
      </c>
      <c r="V5044" t="s">
        <v>2</v>
      </c>
      <c r="W5044" t="s">
        <v>2</v>
      </c>
      <c r="X5044" t="s">
        <v>2</v>
      </c>
      <c r="Y5044">
        <v>0</v>
      </c>
      <c r="Z5044" t="s">
        <v>2</v>
      </c>
      <c r="AA5044" t="s">
        <v>37</v>
      </c>
      <c r="AB5044" t="s">
        <v>44</v>
      </c>
      <c r="AC5044">
        <v>17</v>
      </c>
      <c r="AD5044">
        <v>303</v>
      </c>
      <c r="AE5044" t="s">
        <v>7105</v>
      </c>
      <c r="AF5044" t="s">
        <v>8904</v>
      </c>
    </row>
    <row r="5045" spans="1:32" x14ac:dyDescent="0.25">
      <c r="A5045" t="s">
        <v>10200</v>
      </c>
      <c r="B5045" t="str">
        <f>IF(Databel___Data[[#This Row],[Churn flag]]=0,"Stayed","Churned")</f>
        <v>Churned</v>
      </c>
      <c r="C5045" t="s">
        <v>1</v>
      </c>
      <c r="D5045">
        <f>IF(Databel___Data[[#This Row],[Churn Label]]="NO",0,1)</f>
        <v>1</v>
      </c>
      <c r="E5045">
        <v>1</v>
      </c>
      <c r="F5045">
        <v>43</v>
      </c>
      <c r="G5045">
        <v>217</v>
      </c>
      <c r="H5045">
        <v>430.7</v>
      </c>
      <c r="I5045">
        <v>0</v>
      </c>
      <c r="J5045">
        <v>0</v>
      </c>
      <c r="K5045" t="s">
        <v>2</v>
      </c>
      <c r="L5045" t="s">
        <v>34</v>
      </c>
      <c r="M5045">
        <v>0</v>
      </c>
      <c r="N5045">
        <v>3</v>
      </c>
      <c r="O5045">
        <v>3</v>
      </c>
      <c r="P5045" t="s">
        <v>1</v>
      </c>
      <c r="Q5045">
        <v>0</v>
      </c>
      <c r="R5045" t="s">
        <v>197</v>
      </c>
      <c r="S5045" t="s">
        <v>10201</v>
      </c>
      <c r="T5045" t="s">
        <v>3</v>
      </c>
      <c r="U5045">
        <v>71</v>
      </c>
      <c r="V5045" t="s">
        <v>2</v>
      </c>
      <c r="W5045" t="s">
        <v>1</v>
      </c>
      <c r="X5045" t="s">
        <v>2</v>
      </c>
      <c r="Y5045">
        <v>0</v>
      </c>
      <c r="Z5045" t="s">
        <v>2</v>
      </c>
      <c r="AA5045" t="s">
        <v>37</v>
      </c>
      <c r="AB5045" t="s">
        <v>44</v>
      </c>
      <c r="AC5045">
        <v>54</v>
      </c>
      <c r="AD5045">
        <v>2344</v>
      </c>
      <c r="AE5045" t="s">
        <v>7105</v>
      </c>
      <c r="AF5045" t="s">
        <v>7106</v>
      </c>
    </row>
    <row r="5046" spans="1:32" x14ac:dyDescent="0.25">
      <c r="A5046" t="s">
        <v>10202</v>
      </c>
      <c r="B5046" t="str">
        <f>IF(Databel___Data[[#This Row],[Churn flag]]=0,"Stayed","Churned")</f>
        <v>Churned</v>
      </c>
      <c r="C5046" t="s">
        <v>1</v>
      </c>
      <c r="D5046">
        <f>IF(Databel___Data[[#This Row],[Churn Label]]="NO",0,1)</f>
        <v>1</v>
      </c>
      <c r="E5046">
        <v>1</v>
      </c>
      <c r="F5046">
        <v>21</v>
      </c>
      <c r="G5046">
        <v>64</v>
      </c>
      <c r="H5046">
        <v>209.7</v>
      </c>
      <c r="I5046">
        <v>0</v>
      </c>
      <c r="J5046">
        <v>0</v>
      </c>
      <c r="K5046" t="s">
        <v>2</v>
      </c>
      <c r="L5046" t="s">
        <v>34</v>
      </c>
      <c r="M5046">
        <v>0</v>
      </c>
      <c r="N5046">
        <v>5</v>
      </c>
      <c r="O5046">
        <v>4</v>
      </c>
      <c r="P5046" t="s">
        <v>2</v>
      </c>
      <c r="Q5046">
        <v>43</v>
      </c>
      <c r="R5046" t="s">
        <v>91</v>
      </c>
      <c r="S5046" t="s">
        <v>10203</v>
      </c>
      <c r="T5046" t="s">
        <v>3</v>
      </c>
      <c r="U5046">
        <v>37</v>
      </c>
      <c r="V5046" t="s">
        <v>2</v>
      </c>
      <c r="W5046" t="s">
        <v>2</v>
      </c>
      <c r="X5046" t="s">
        <v>2</v>
      </c>
      <c r="Y5046">
        <v>0</v>
      </c>
      <c r="Z5046" t="s">
        <v>2</v>
      </c>
      <c r="AA5046" t="s">
        <v>43</v>
      </c>
      <c r="AB5046" t="s">
        <v>44</v>
      </c>
      <c r="AC5046">
        <v>26</v>
      </c>
      <c r="AD5046">
        <v>551</v>
      </c>
      <c r="AE5046" t="s">
        <v>7085</v>
      </c>
      <c r="AF5046" t="s">
        <v>7109</v>
      </c>
    </row>
    <row r="5047" spans="1:32" x14ac:dyDescent="0.25">
      <c r="A5047" t="s">
        <v>10204</v>
      </c>
      <c r="B5047" t="str">
        <f>IF(Databel___Data[[#This Row],[Churn flag]]=0,"Stayed","Churned")</f>
        <v>Churned</v>
      </c>
      <c r="C5047" t="s">
        <v>1</v>
      </c>
      <c r="D5047">
        <f>IF(Databel___Data[[#This Row],[Churn Label]]="NO",0,1)</f>
        <v>1</v>
      </c>
      <c r="E5047">
        <v>1</v>
      </c>
      <c r="F5047">
        <v>42</v>
      </c>
      <c r="G5047">
        <v>238</v>
      </c>
      <c r="H5047">
        <v>415.7</v>
      </c>
      <c r="I5047">
        <v>0</v>
      </c>
      <c r="J5047">
        <v>0</v>
      </c>
      <c r="K5047" t="s">
        <v>2</v>
      </c>
      <c r="L5047" t="s">
        <v>34</v>
      </c>
      <c r="M5047">
        <v>0</v>
      </c>
      <c r="N5047">
        <v>1</v>
      </c>
      <c r="O5047">
        <v>6</v>
      </c>
      <c r="P5047" t="s">
        <v>1</v>
      </c>
      <c r="Q5047">
        <v>0</v>
      </c>
      <c r="R5047" t="s">
        <v>470</v>
      </c>
      <c r="S5047" t="s">
        <v>10205</v>
      </c>
      <c r="T5047" t="s">
        <v>3</v>
      </c>
      <c r="U5047">
        <v>36</v>
      </c>
      <c r="V5047" t="s">
        <v>2</v>
      </c>
      <c r="W5047" t="s">
        <v>2</v>
      </c>
      <c r="X5047" t="s">
        <v>2</v>
      </c>
      <c r="Y5047">
        <v>0</v>
      </c>
      <c r="Z5047" t="s">
        <v>1</v>
      </c>
      <c r="AA5047" t="s">
        <v>37</v>
      </c>
      <c r="AB5047" t="s">
        <v>38</v>
      </c>
      <c r="AC5047">
        <v>46</v>
      </c>
      <c r="AD5047">
        <v>1914</v>
      </c>
      <c r="AE5047" t="s">
        <v>7097</v>
      </c>
      <c r="AF5047" t="s">
        <v>7417</v>
      </c>
    </row>
    <row r="5048" spans="1:32" x14ac:dyDescent="0.25">
      <c r="A5048" t="s">
        <v>10206</v>
      </c>
      <c r="B5048" t="str">
        <f>IF(Databel___Data[[#This Row],[Churn flag]]=0,"Stayed","Churned")</f>
        <v>Churned</v>
      </c>
      <c r="C5048" t="s">
        <v>1</v>
      </c>
      <c r="D5048">
        <f>IF(Databel___Data[[#This Row],[Churn Label]]="NO",0,1)</f>
        <v>1</v>
      </c>
      <c r="E5048">
        <v>1</v>
      </c>
      <c r="F5048">
        <v>47</v>
      </c>
      <c r="G5048">
        <v>126</v>
      </c>
      <c r="H5048">
        <v>373.6</v>
      </c>
      <c r="I5048">
        <v>0</v>
      </c>
      <c r="J5048">
        <v>0</v>
      </c>
      <c r="K5048" t="s">
        <v>2</v>
      </c>
      <c r="L5048" t="s">
        <v>34</v>
      </c>
      <c r="M5048">
        <v>0</v>
      </c>
      <c r="N5048">
        <v>1</v>
      </c>
      <c r="O5048">
        <v>15</v>
      </c>
      <c r="P5048" t="s">
        <v>1</v>
      </c>
      <c r="Q5048">
        <v>0</v>
      </c>
      <c r="R5048" t="s">
        <v>130</v>
      </c>
      <c r="S5048" t="s">
        <v>10207</v>
      </c>
      <c r="T5048" t="s">
        <v>3</v>
      </c>
      <c r="U5048">
        <v>82</v>
      </c>
      <c r="V5048" t="s">
        <v>2</v>
      </c>
      <c r="W5048" t="s">
        <v>1</v>
      </c>
      <c r="X5048" t="s">
        <v>2</v>
      </c>
      <c r="Y5048">
        <v>0</v>
      </c>
      <c r="Z5048" t="s">
        <v>2</v>
      </c>
      <c r="AA5048" t="s">
        <v>37</v>
      </c>
      <c r="AB5048" t="s">
        <v>38</v>
      </c>
      <c r="AC5048">
        <v>35</v>
      </c>
      <c r="AD5048">
        <v>1628</v>
      </c>
      <c r="AE5048" t="s">
        <v>7097</v>
      </c>
      <c r="AF5048" t="s">
        <v>7098</v>
      </c>
    </row>
    <row r="5049" spans="1:32" x14ac:dyDescent="0.25">
      <c r="A5049" t="s">
        <v>10208</v>
      </c>
      <c r="B5049" t="str">
        <f>IF(Databel___Data[[#This Row],[Churn flag]]=0,"Stayed","Churned")</f>
        <v>Churned</v>
      </c>
      <c r="C5049" t="s">
        <v>1</v>
      </c>
      <c r="D5049">
        <f>IF(Databel___Data[[#This Row],[Churn Label]]="NO",0,1)</f>
        <v>1</v>
      </c>
      <c r="E5049">
        <v>1</v>
      </c>
      <c r="F5049">
        <v>5</v>
      </c>
      <c r="G5049">
        <v>13</v>
      </c>
      <c r="H5049">
        <v>33</v>
      </c>
      <c r="I5049">
        <v>0</v>
      </c>
      <c r="J5049">
        <v>0</v>
      </c>
      <c r="K5049" t="s">
        <v>2</v>
      </c>
      <c r="L5049" t="s">
        <v>34</v>
      </c>
      <c r="M5049">
        <v>0</v>
      </c>
      <c r="N5049">
        <v>0</v>
      </c>
      <c r="O5049">
        <v>6</v>
      </c>
      <c r="P5049" t="s">
        <v>1</v>
      </c>
      <c r="Q5049">
        <v>0</v>
      </c>
      <c r="R5049" t="s">
        <v>114</v>
      </c>
      <c r="S5049" t="s">
        <v>10209</v>
      </c>
      <c r="T5049" t="s">
        <v>0</v>
      </c>
      <c r="U5049">
        <v>37</v>
      </c>
      <c r="V5049" t="s">
        <v>2</v>
      </c>
      <c r="W5049" t="s">
        <v>2</v>
      </c>
      <c r="X5049" t="s">
        <v>2</v>
      </c>
      <c r="Y5049">
        <v>0</v>
      </c>
      <c r="Z5049" t="s">
        <v>2</v>
      </c>
      <c r="AA5049" t="s">
        <v>37</v>
      </c>
      <c r="AB5049" t="s">
        <v>38</v>
      </c>
      <c r="AC5049">
        <v>38</v>
      </c>
      <c r="AD5049">
        <v>210</v>
      </c>
      <c r="AE5049" t="s">
        <v>7097</v>
      </c>
      <c r="AF5049" t="s">
        <v>7098</v>
      </c>
    </row>
    <row r="5050" spans="1:32" x14ac:dyDescent="0.25">
      <c r="A5050" t="s">
        <v>10210</v>
      </c>
      <c r="B5050" t="str">
        <f>IF(Databel___Data[[#This Row],[Churn flag]]=0,"Stayed","Churned")</f>
        <v>Churned</v>
      </c>
      <c r="C5050" t="s">
        <v>1</v>
      </c>
      <c r="D5050">
        <f>IF(Databel___Data[[#This Row],[Churn Label]]="NO",0,1)</f>
        <v>1</v>
      </c>
      <c r="E5050">
        <v>1</v>
      </c>
      <c r="F5050">
        <v>6</v>
      </c>
      <c r="G5050">
        <v>10</v>
      </c>
      <c r="H5050">
        <v>22.8</v>
      </c>
      <c r="I5050">
        <v>0</v>
      </c>
      <c r="J5050">
        <v>0</v>
      </c>
      <c r="K5050" t="s">
        <v>2</v>
      </c>
      <c r="L5050" t="s">
        <v>46</v>
      </c>
      <c r="M5050">
        <v>0</v>
      </c>
      <c r="N5050">
        <v>2</v>
      </c>
      <c r="O5050">
        <v>15</v>
      </c>
      <c r="P5050" t="s">
        <v>1</v>
      </c>
      <c r="Q5050">
        <v>0</v>
      </c>
      <c r="R5050" t="s">
        <v>125</v>
      </c>
      <c r="S5050" t="s">
        <v>10211</v>
      </c>
      <c r="T5050" t="s">
        <v>0</v>
      </c>
      <c r="U5050">
        <v>84</v>
      </c>
      <c r="V5050" t="s">
        <v>2</v>
      </c>
      <c r="W5050" t="s">
        <v>1</v>
      </c>
      <c r="X5050" t="s">
        <v>2</v>
      </c>
      <c r="Y5050">
        <v>0</v>
      </c>
      <c r="Z5050" t="s">
        <v>2</v>
      </c>
      <c r="AA5050" t="s">
        <v>37</v>
      </c>
      <c r="AB5050" t="s">
        <v>38</v>
      </c>
      <c r="AC5050">
        <v>59</v>
      </c>
      <c r="AD5050">
        <v>336</v>
      </c>
      <c r="AE5050" t="s">
        <v>7097</v>
      </c>
      <c r="AF5050" t="s">
        <v>7098</v>
      </c>
    </row>
    <row r="5051" spans="1:32" x14ac:dyDescent="0.25">
      <c r="A5051" t="s">
        <v>10212</v>
      </c>
      <c r="B5051" t="str">
        <f>IF(Databel___Data[[#This Row],[Churn flag]]=0,"Stayed","Churned")</f>
        <v>Churned</v>
      </c>
      <c r="C5051" t="s">
        <v>1</v>
      </c>
      <c r="D5051">
        <f>IF(Databel___Data[[#This Row],[Churn Label]]="NO",0,1)</f>
        <v>1</v>
      </c>
      <c r="E5051">
        <v>1</v>
      </c>
      <c r="F5051">
        <v>1</v>
      </c>
      <c r="G5051">
        <v>4</v>
      </c>
      <c r="H5051">
        <v>10</v>
      </c>
      <c r="I5051">
        <v>0</v>
      </c>
      <c r="J5051">
        <v>0</v>
      </c>
      <c r="K5051" t="s">
        <v>2</v>
      </c>
      <c r="L5051" t="s">
        <v>34</v>
      </c>
      <c r="M5051">
        <v>0</v>
      </c>
      <c r="N5051">
        <v>1</v>
      </c>
      <c r="O5051">
        <v>3</v>
      </c>
      <c r="P5051" t="s">
        <v>1</v>
      </c>
      <c r="Q5051">
        <v>0</v>
      </c>
      <c r="R5051" t="s">
        <v>599</v>
      </c>
      <c r="S5051" t="s">
        <v>10213</v>
      </c>
      <c r="T5051" t="s">
        <v>0</v>
      </c>
      <c r="U5051">
        <v>66</v>
      </c>
      <c r="V5051" t="s">
        <v>2</v>
      </c>
      <c r="W5051" t="s">
        <v>1</v>
      </c>
      <c r="X5051" t="s">
        <v>2</v>
      </c>
      <c r="Y5051">
        <v>0</v>
      </c>
      <c r="Z5051" t="s">
        <v>2</v>
      </c>
      <c r="AA5051" t="s">
        <v>37</v>
      </c>
      <c r="AB5051" t="s">
        <v>44</v>
      </c>
      <c r="AC5051">
        <v>9</v>
      </c>
      <c r="AD5051">
        <v>9</v>
      </c>
      <c r="AE5051" t="s">
        <v>7097</v>
      </c>
      <c r="AF5051" t="s">
        <v>7417</v>
      </c>
    </row>
    <row r="5052" spans="1:32" x14ac:dyDescent="0.25">
      <c r="A5052" t="s">
        <v>10214</v>
      </c>
      <c r="B5052" t="str">
        <f>IF(Databel___Data[[#This Row],[Churn flag]]=0,"Stayed","Churned")</f>
        <v>Churned</v>
      </c>
      <c r="C5052" t="s">
        <v>1</v>
      </c>
      <c r="D5052">
        <f>IF(Databel___Data[[#This Row],[Churn Label]]="NO",0,1)</f>
        <v>1</v>
      </c>
      <c r="E5052">
        <v>1</v>
      </c>
      <c r="F5052">
        <v>7</v>
      </c>
      <c r="G5052">
        <v>20</v>
      </c>
      <c r="H5052">
        <v>44.1</v>
      </c>
      <c r="I5052">
        <v>0</v>
      </c>
      <c r="J5052">
        <v>0</v>
      </c>
      <c r="K5052" t="s">
        <v>2</v>
      </c>
      <c r="L5052" t="s">
        <v>34</v>
      </c>
      <c r="M5052">
        <v>0</v>
      </c>
      <c r="N5052">
        <v>3</v>
      </c>
      <c r="O5052">
        <v>15</v>
      </c>
      <c r="P5052" t="s">
        <v>1</v>
      </c>
      <c r="Q5052">
        <v>0</v>
      </c>
      <c r="R5052" t="s">
        <v>97</v>
      </c>
      <c r="S5052" t="s">
        <v>10215</v>
      </c>
      <c r="T5052" t="s">
        <v>0</v>
      </c>
      <c r="U5052">
        <v>27</v>
      </c>
      <c r="V5052" t="s">
        <v>1</v>
      </c>
      <c r="W5052" t="s">
        <v>2</v>
      </c>
      <c r="X5052" t="s">
        <v>2</v>
      </c>
      <c r="Y5052">
        <v>0</v>
      </c>
      <c r="Z5052" t="s">
        <v>2</v>
      </c>
      <c r="AA5052" t="s">
        <v>37</v>
      </c>
      <c r="AB5052" t="s">
        <v>38</v>
      </c>
      <c r="AC5052">
        <v>36</v>
      </c>
      <c r="AD5052">
        <v>261</v>
      </c>
      <c r="AE5052" t="s">
        <v>7097</v>
      </c>
      <c r="AF5052" t="s">
        <v>7417</v>
      </c>
    </row>
    <row r="5053" spans="1:32" x14ac:dyDescent="0.25">
      <c r="A5053" t="s">
        <v>10216</v>
      </c>
      <c r="B5053" t="str">
        <f>IF(Databel___Data[[#This Row],[Churn flag]]=0,"Stayed","Churned")</f>
        <v>Churned</v>
      </c>
      <c r="C5053" t="s">
        <v>1</v>
      </c>
      <c r="D5053">
        <f>IF(Databel___Data[[#This Row],[Churn Label]]="NO",0,1)</f>
        <v>1</v>
      </c>
      <c r="E5053">
        <v>1</v>
      </c>
      <c r="F5053">
        <v>2</v>
      </c>
      <c r="G5053">
        <v>11</v>
      </c>
      <c r="H5053">
        <v>26.2</v>
      </c>
      <c r="I5053">
        <v>0</v>
      </c>
      <c r="J5053">
        <v>0</v>
      </c>
      <c r="K5053" t="s">
        <v>2</v>
      </c>
      <c r="L5053" t="s">
        <v>34</v>
      </c>
      <c r="M5053">
        <v>0</v>
      </c>
      <c r="N5053">
        <v>2</v>
      </c>
      <c r="O5053">
        <v>10</v>
      </c>
      <c r="P5053" t="s">
        <v>2</v>
      </c>
      <c r="Q5053">
        <v>5</v>
      </c>
      <c r="R5053" t="s">
        <v>470</v>
      </c>
      <c r="S5053" t="s">
        <v>10217</v>
      </c>
      <c r="T5053" t="s">
        <v>3</v>
      </c>
      <c r="U5053">
        <v>27</v>
      </c>
      <c r="V5053" t="s">
        <v>1</v>
      </c>
      <c r="W5053" t="s">
        <v>2</v>
      </c>
      <c r="X5053" t="s">
        <v>2</v>
      </c>
      <c r="Y5053">
        <v>0</v>
      </c>
      <c r="Z5053" t="s">
        <v>2</v>
      </c>
      <c r="AA5053" t="s">
        <v>37</v>
      </c>
      <c r="AB5053" t="s">
        <v>38</v>
      </c>
      <c r="AC5053">
        <v>25</v>
      </c>
      <c r="AD5053">
        <v>44</v>
      </c>
      <c r="AE5053" t="s">
        <v>7097</v>
      </c>
      <c r="AF5053" t="s">
        <v>7417</v>
      </c>
    </row>
    <row r="5054" spans="1:32" x14ac:dyDescent="0.25">
      <c r="A5054" t="s">
        <v>10218</v>
      </c>
      <c r="B5054" t="str">
        <f>IF(Databel___Data[[#This Row],[Churn flag]]=0,"Stayed","Churned")</f>
        <v>Churned</v>
      </c>
      <c r="C5054" t="s">
        <v>1</v>
      </c>
      <c r="D5054">
        <f>IF(Databel___Data[[#This Row],[Churn Label]]="NO",0,1)</f>
        <v>1</v>
      </c>
      <c r="E5054">
        <v>1</v>
      </c>
      <c r="F5054">
        <v>1</v>
      </c>
      <c r="G5054">
        <v>3</v>
      </c>
      <c r="H5054">
        <v>6</v>
      </c>
      <c r="I5054">
        <v>0</v>
      </c>
      <c r="J5054">
        <v>0</v>
      </c>
      <c r="K5054" t="s">
        <v>2</v>
      </c>
      <c r="L5054" t="s">
        <v>34</v>
      </c>
      <c r="M5054">
        <v>0</v>
      </c>
      <c r="N5054">
        <v>4</v>
      </c>
      <c r="O5054">
        <v>2</v>
      </c>
      <c r="P5054" t="s">
        <v>1</v>
      </c>
      <c r="Q5054">
        <v>0</v>
      </c>
      <c r="R5054" t="s">
        <v>470</v>
      </c>
      <c r="S5054" t="s">
        <v>10219</v>
      </c>
      <c r="T5054" t="s">
        <v>0</v>
      </c>
      <c r="U5054">
        <v>81</v>
      </c>
      <c r="V5054" t="s">
        <v>2</v>
      </c>
      <c r="W5054" t="s">
        <v>1</v>
      </c>
      <c r="X5054" t="s">
        <v>2</v>
      </c>
      <c r="Y5054">
        <v>0</v>
      </c>
      <c r="Z5054" t="s">
        <v>2</v>
      </c>
      <c r="AA5054" t="s">
        <v>37</v>
      </c>
      <c r="AB5054" t="s">
        <v>44</v>
      </c>
      <c r="AC5054">
        <v>37</v>
      </c>
      <c r="AD5054">
        <v>37</v>
      </c>
      <c r="AE5054" t="s">
        <v>7097</v>
      </c>
      <c r="AF5054" t="s">
        <v>7098</v>
      </c>
    </row>
    <row r="5055" spans="1:32" x14ac:dyDescent="0.25">
      <c r="A5055" t="s">
        <v>10220</v>
      </c>
      <c r="B5055" t="str">
        <f>IF(Databel___Data[[#This Row],[Churn flag]]=0,"Stayed","Churned")</f>
        <v>Churned</v>
      </c>
      <c r="C5055" t="s">
        <v>1</v>
      </c>
      <c r="D5055">
        <f>IF(Databel___Data[[#This Row],[Churn Label]]="NO",0,1)</f>
        <v>1</v>
      </c>
      <c r="E5055">
        <v>1</v>
      </c>
      <c r="F5055">
        <v>5</v>
      </c>
      <c r="G5055">
        <v>19</v>
      </c>
      <c r="H5055">
        <v>56.3</v>
      </c>
      <c r="I5055">
        <v>0</v>
      </c>
      <c r="J5055">
        <v>0</v>
      </c>
      <c r="K5055" t="s">
        <v>2</v>
      </c>
      <c r="L5055" t="s">
        <v>34</v>
      </c>
      <c r="M5055">
        <v>0</v>
      </c>
      <c r="N5055">
        <v>5</v>
      </c>
      <c r="O5055">
        <v>10</v>
      </c>
      <c r="P5055" t="s">
        <v>1</v>
      </c>
      <c r="Q5055">
        <v>0</v>
      </c>
      <c r="R5055" t="s">
        <v>106</v>
      </c>
      <c r="S5055" t="s">
        <v>10221</v>
      </c>
      <c r="T5055" t="s">
        <v>0</v>
      </c>
      <c r="U5055">
        <v>52</v>
      </c>
      <c r="V5055" t="s">
        <v>2</v>
      </c>
      <c r="W5055" t="s">
        <v>2</v>
      </c>
      <c r="X5055" t="s">
        <v>2</v>
      </c>
      <c r="Y5055">
        <v>0</v>
      </c>
      <c r="Z5055" t="s">
        <v>1</v>
      </c>
      <c r="AA5055" t="s">
        <v>37</v>
      </c>
      <c r="AB5055" t="s">
        <v>38</v>
      </c>
      <c r="AC5055">
        <v>62</v>
      </c>
      <c r="AD5055">
        <v>315</v>
      </c>
      <c r="AE5055" t="s">
        <v>7079</v>
      </c>
      <c r="AF5055" t="s">
        <v>7080</v>
      </c>
    </row>
    <row r="5056" spans="1:32" x14ac:dyDescent="0.25">
      <c r="A5056" t="s">
        <v>10222</v>
      </c>
      <c r="B5056" t="str">
        <f>IF(Databel___Data[[#This Row],[Churn flag]]=0,"Stayed","Churned")</f>
        <v>Churned</v>
      </c>
      <c r="C5056" t="s">
        <v>1</v>
      </c>
      <c r="D5056">
        <f>IF(Databel___Data[[#This Row],[Churn Label]]="NO",0,1)</f>
        <v>1</v>
      </c>
      <c r="E5056">
        <v>1</v>
      </c>
      <c r="F5056">
        <v>1</v>
      </c>
      <c r="G5056">
        <v>8</v>
      </c>
      <c r="H5056">
        <v>16</v>
      </c>
      <c r="I5056">
        <v>0</v>
      </c>
      <c r="J5056">
        <v>0</v>
      </c>
      <c r="K5056" t="s">
        <v>2</v>
      </c>
      <c r="L5056" t="s">
        <v>46</v>
      </c>
      <c r="M5056">
        <v>0</v>
      </c>
      <c r="N5056">
        <v>0</v>
      </c>
      <c r="O5056">
        <v>3</v>
      </c>
      <c r="P5056" t="s">
        <v>1</v>
      </c>
      <c r="Q5056">
        <v>0</v>
      </c>
      <c r="R5056" t="s">
        <v>41</v>
      </c>
      <c r="S5056" t="s">
        <v>10223</v>
      </c>
      <c r="T5056" t="s">
        <v>3</v>
      </c>
      <c r="U5056">
        <v>47</v>
      </c>
      <c r="V5056" t="s">
        <v>2</v>
      </c>
      <c r="W5056" t="s">
        <v>2</v>
      </c>
      <c r="X5056" t="s">
        <v>2</v>
      </c>
      <c r="Y5056">
        <v>0</v>
      </c>
      <c r="Z5056" t="s">
        <v>2</v>
      </c>
      <c r="AA5056" t="s">
        <v>37</v>
      </c>
      <c r="AB5056" t="s">
        <v>38</v>
      </c>
      <c r="AC5056">
        <v>40</v>
      </c>
      <c r="AD5056">
        <v>40</v>
      </c>
      <c r="AE5056" t="s">
        <v>7085</v>
      </c>
      <c r="AF5056" t="s">
        <v>7086</v>
      </c>
    </row>
    <row r="5057" spans="1:32" x14ac:dyDescent="0.25">
      <c r="A5057" t="s">
        <v>10224</v>
      </c>
      <c r="B5057" t="str">
        <f>IF(Databel___Data[[#This Row],[Churn flag]]=0,"Stayed","Churned")</f>
        <v>Churned</v>
      </c>
      <c r="C5057" t="s">
        <v>1</v>
      </c>
      <c r="D5057">
        <f>IF(Databel___Data[[#This Row],[Churn Label]]="NO",0,1)</f>
        <v>1</v>
      </c>
      <c r="E5057">
        <v>1</v>
      </c>
      <c r="F5057">
        <v>1</v>
      </c>
      <c r="G5057">
        <v>2</v>
      </c>
      <c r="H5057">
        <v>5</v>
      </c>
      <c r="I5057">
        <v>0</v>
      </c>
      <c r="J5057">
        <v>0</v>
      </c>
      <c r="K5057" t="s">
        <v>2</v>
      </c>
      <c r="L5057" t="s">
        <v>34</v>
      </c>
      <c r="M5057">
        <v>0</v>
      </c>
      <c r="N5057">
        <v>4</v>
      </c>
      <c r="O5057">
        <v>10</v>
      </c>
      <c r="P5057" t="s">
        <v>1</v>
      </c>
      <c r="Q5057">
        <v>0</v>
      </c>
      <c r="R5057" t="s">
        <v>41</v>
      </c>
      <c r="S5057" t="s">
        <v>10225</v>
      </c>
      <c r="T5057" t="s">
        <v>3</v>
      </c>
      <c r="U5057">
        <v>63</v>
      </c>
      <c r="V5057" t="s">
        <v>2</v>
      </c>
      <c r="W5057" t="s">
        <v>2</v>
      </c>
      <c r="X5057" t="s">
        <v>2</v>
      </c>
      <c r="Y5057">
        <v>0</v>
      </c>
      <c r="Z5057" t="s">
        <v>2</v>
      </c>
      <c r="AA5057" t="s">
        <v>37</v>
      </c>
      <c r="AB5057" t="s">
        <v>38</v>
      </c>
      <c r="AC5057">
        <v>38</v>
      </c>
      <c r="AD5057">
        <v>38</v>
      </c>
      <c r="AE5057" t="s">
        <v>7085</v>
      </c>
      <c r="AF5057" t="s">
        <v>7086</v>
      </c>
    </row>
    <row r="5058" spans="1:32" x14ac:dyDescent="0.25">
      <c r="A5058" t="s">
        <v>10226</v>
      </c>
      <c r="B5058" t="str">
        <f>IF(Databel___Data[[#This Row],[Churn flag]]=0,"Stayed","Churned")</f>
        <v>Churned</v>
      </c>
      <c r="C5058" t="s">
        <v>1</v>
      </c>
      <c r="D5058">
        <f>IF(Databel___Data[[#This Row],[Churn Label]]="NO",0,1)</f>
        <v>1</v>
      </c>
      <c r="E5058">
        <v>1</v>
      </c>
      <c r="F5058">
        <v>3</v>
      </c>
      <c r="G5058">
        <v>15</v>
      </c>
      <c r="H5058">
        <v>48.2</v>
      </c>
      <c r="I5058">
        <v>0</v>
      </c>
      <c r="J5058">
        <v>0</v>
      </c>
      <c r="K5058" t="s">
        <v>2</v>
      </c>
      <c r="L5058" t="s">
        <v>34</v>
      </c>
      <c r="M5058">
        <v>0</v>
      </c>
      <c r="N5058">
        <v>2</v>
      </c>
      <c r="O5058">
        <v>6</v>
      </c>
      <c r="P5058" t="s">
        <v>2</v>
      </c>
      <c r="Q5058">
        <v>5</v>
      </c>
      <c r="R5058" t="s">
        <v>179</v>
      </c>
      <c r="S5058" t="s">
        <v>10227</v>
      </c>
      <c r="T5058" t="s">
        <v>3</v>
      </c>
      <c r="U5058">
        <v>46</v>
      </c>
      <c r="V5058" t="s">
        <v>2</v>
      </c>
      <c r="W5058" t="s">
        <v>2</v>
      </c>
      <c r="X5058" t="s">
        <v>2</v>
      </c>
      <c r="Y5058">
        <v>0</v>
      </c>
      <c r="Z5058" t="s">
        <v>1</v>
      </c>
      <c r="AA5058" t="s">
        <v>37</v>
      </c>
      <c r="AB5058" t="s">
        <v>38</v>
      </c>
      <c r="AC5058">
        <v>18</v>
      </c>
      <c r="AD5058">
        <v>63</v>
      </c>
      <c r="AE5058" t="s">
        <v>7079</v>
      </c>
      <c r="AF5058" t="s">
        <v>7091</v>
      </c>
    </row>
    <row r="5059" spans="1:32" x14ac:dyDescent="0.25">
      <c r="A5059" t="s">
        <v>10228</v>
      </c>
      <c r="B5059" t="str">
        <f>IF(Databel___Data[[#This Row],[Churn flag]]=0,"Stayed","Churned")</f>
        <v>Churned</v>
      </c>
      <c r="C5059" t="s">
        <v>1</v>
      </c>
      <c r="D5059">
        <f>IF(Databel___Data[[#This Row],[Churn Label]]="NO",0,1)</f>
        <v>1</v>
      </c>
      <c r="E5059">
        <v>1</v>
      </c>
      <c r="F5059">
        <v>1</v>
      </c>
      <c r="G5059">
        <v>4</v>
      </c>
      <c r="H5059">
        <v>15</v>
      </c>
      <c r="I5059">
        <v>0</v>
      </c>
      <c r="J5059">
        <v>0</v>
      </c>
      <c r="K5059" t="s">
        <v>2</v>
      </c>
      <c r="L5059" t="s">
        <v>34</v>
      </c>
      <c r="M5059">
        <v>0</v>
      </c>
      <c r="N5059">
        <v>4</v>
      </c>
      <c r="O5059">
        <v>11</v>
      </c>
      <c r="P5059" t="s">
        <v>1</v>
      </c>
      <c r="Q5059">
        <v>0</v>
      </c>
      <c r="R5059" t="s">
        <v>202</v>
      </c>
      <c r="S5059" t="s">
        <v>10229</v>
      </c>
      <c r="T5059" t="s">
        <v>0</v>
      </c>
      <c r="U5059">
        <v>66</v>
      </c>
      <c r="V5059" t="s">
        <v>2</v>
      </c>
      <c r="W5059" t="s">
        <v>1</v>
      </c>
      <c r="X5059" t="s">
        <v>2</v>
      </c>
      <c r="Y5059">
        <v>0</v>
      </c>
      <c r="Z5059" t="s">
        <v>2</v>
      </c>
      <c r="AA5059" t="s">
        <v>37</v>
      </c>
      <c r="AB5059" t="s">
        <v>44</v>
      </c>
      <c r="AC5059">
        <v>21</v>
      </c>
      <c r="AD5059">
        <v>21</v>
      </c>
      <c r="AE5059" t="s">
        <v>7079</v>
      </c>
      <c r="AF5059" t="s">
        <v>7094</v>
      </c>
    </row>
    <row r="5060" spans="1:32" x14ac:dyDescent="0.25">
      <c r="A5060" t="s">
        <v>10230</v>
      </c>
      <c r="B5060" t="str">
        <f>IF(Databel___Data[[#This Row],[Churn flag]]=0,"Stayed","Churned")</f>
        <v>Churned</v>
      </c>
      <c r="C5060" t="s">
        <v>1</v>
      </c>
      <c r="D5060">
        <f>IF(Databel___Data[[#This Row],[Churn Label]]="NO",0,1)</f>
        <v>1</v>
      </c>
      <c r="E5060">
        <v>1</v>
      </c>
      <c r="F5060">
        <v>1</v>
      </c>
      <c r="G5060">
        <v>1</v>
      </c>
      <c r="H5060">
        <v>4</v>
      </c>
      <c r="I5060">
        <v>0</v>
      </c>
      <c r="J5060">
        <v>0</v>
      </c>
      <c r="K5060" t="s">
        <v>2</v>
      </c>
      <c r="L5060" t="s">
        <v>34</v>
      </c>
      <c r="M5060">
        <v>0</v>
      </c>
      <c r="N5060">
        <v>3</v>
      </c>
      <c r="O5060">
        <v>3</v>
      </c>
      <c r="P5060" t="s">
        <v>1</v>
      </c>
      <c r="Q5060">
        <v>0</v>
      </c>
      <c r="R5060" t="s">
        <v>159</v>
      </c>
      <c r="S5060" t="s">
        <v>10231</v>
      </c>
      <c r="T5060" t="s">
        <v>0</v>
      </c>
      <c r="U5060">
        <v>69</v>
      </c>
      <c r="V5060" t="s">
        <v>2</v>
      </c>
      <c r="W5060" t="s">
        <v>1</v>
      </c>
      <c r="X5060" t="s">
        <v>2</v>
      </c>
      <c r="Y5060">
        <v>0</v>
      </c>
      <c r="Z5060" t="s">
        <v>2</v>
      </c>
      <c r="AA5060" t="s">
        <v>37</v>
      </c>
      <c r="AB5060" t="s">
        <v>38</v>
      </c>
      <c r="AC5060">
        <v>37</v>
      </c>
      <c r="AD5060">
        <v>37</v>
      </c>
      <c r="AE5060" t="s">
        <v>7079</v>
      </c>
      <c r="AF5060" t="s">
        <v>7308</v>
      </c>
    </row>
    <row r="5061" spans="1:32" x14ac:dyDescent="0.25">
      <c r="A5061" t="s">
        <v>10232</v>
      </c>
      <c r="B5061" t="str">
        <f>IF(Databel___Data[[#This Row],[Churn flag]]=0,"Stayed","Churned")</f>
        <v>Churned</v>
      </c>
      <c r="C5061" t="s">
        <v>1</v>
      </c>
      <c r="D5061">
        <f>IF(Databel___Data[[#This Row],[Churn Label]]="NO",0,1)</f>
        <v>1</v>
      </c>
      <c r="E5061">
        <v>1</v>
      </c>
      <c r="F5061">
        <v>32</v>
      </c>
      <c r="G5061">
        <v>70</v>
      </c>
      <c r="H5061">
        <v>259.2</v>
      </c>
      <c r="I5061">
        <v>0</v>
      </c>
      <c r="J5061">
        <v>0</v>
      </c>
      <c r="K5061" t="s">
        <v>2</v>
      </c>
      <c r="L5061" t="s">
        <v>46</v>
      </c>
      <c r="M5061">
        <v>0</v>
      </c>
      <c r="N5061">
        <v>1</v>
      </c>
      <c r="O5061">
        <v>1</v>
      </c>
      <c r="P5061" t="s">
        <v>1</v>
      </c>
      <c r="Q5061">
        <v>0</v>
      </c>
      <c r="R5061" t="s">
        <v>88</v>
      </c>
      <c r="S5061" t="s">
        <v>10233</v>
      </c>
      <c r="T5061" t="s">
        <v>3</v>
      </c>
      <c r="U5061">
        <v>83</v>
      </c>
      <c r="V5061" t="s">
        <v>2</v>
      </c>
      <c r="W5061" t="s">
        <v>1</v>
      </c>
      <c r="X5061" t="s">
        <v>2</v>
      </c>
      <c r="Y5061">
        <v>0</v>
      </c>
      <c r="Z5061" t="s">
        <v>1</v>
      </c>
      <c r="AA5061" t="s">
        <v>37</v>
      </c>
      <c r="AB5061" t="s">
        <v>58</v>
      </c>
      <c r="AC5061">
        <v>29</v>
      </c>
      <c r="AD5061">
        <v>925</v>
      </c>
      <c r="AE5061" t="s">
        <v>7079</v>
      </c>
      <c r="AF5061" t="s">
        <v>7080</v>
      </c>
    </row>
    <row r="5062" spans="1:32" x14ac:dyDescent="0.25">
      <c r="A5062" t="s">
        <v>10234</v>
      </c>
      <c r="B5062" t="str">
        <f>IF(Databel___Data[[#This Row],[Churn flag]]=0,"Stayed","Churned")</f>
        <v>Churned</v>
      </c>
      <c r="C5062" t="s">
        <v>1</v>
      </c>
      <c r="D5062">
        <f>IF(Databel___Data[[#This Row],[Churn Label]]="NO",0,1)</f>
        <v>1</v>
      </c>
      <c r="E5062">
        <v>1</v>
      </c>
      <c r="F5062">
        <v>1</v>
      </c>
      <c r="G5062">
        <v>3</v>
      </c>
      <c r="H5062">
        <v>9</v>
      </c>
      <c r="I5062">
        <v>0</v>
      </c>
      <c r="J5062">
        <v>0</v>
      </c>
      <c r="K5062" t="s">
        <v>2</v>
      </c>
      <c r="L5062" t="s">
        <v>34</v>
      </c>
      <c r="M5062">
        <v>0</v>
      </c>
      <c r="N5062">
        <v>1</v>
      </c>
      <c r="O5062">
        <v>6</v>
      </c>
      <c r="P5062" t="s">
        <v>1</v>
      </c>
      <c r="Q5062">
        <v>0</v>
      </c>
      <c r="R5062" t="s">
        <v>184</v>
      </c>
      <c r="S5062" t="s">
        <v>10235</v>
      </c>
      <c r="T5062" t="s">
        <v>0</v>
      </c>
      <c r="U5062">
        <v>42</v>
      </c>
      <c r="V5062" t="s">
        <v>2</v>
      </c>
      <c r="W5062" t="s">
        <v>2</v>
      </c>
      <c r="X5062" t="s">
        <v>2</v>
      </c>
      <c r="Y5062">
        <v>0</v>
      </c>
      <c r="Z5062" t="s">
        <v>2</v>
      </c>
      <c r="AA5062" t="s">
        <v>37</v>
      </c>
      <c r="AB5062" t="s">
        <v>38</v>
      </c>
      <c r="AC5062">
        <v>32</v>
      </c>
      <c r="AD5062">
        <v>32</v>
      </c>
      <c r="AE5062" t="s">
        <v>7079</v>
      </c>
      <c r="AF5062" t="s">
        <v>7091</v>
      </c>
    </row>
    <row r="5063" spans="1:32" x14ac:dyDescent="0.25">
      <c r="A5063" t="s">
        <v>10236</v>
      </c>
      <c r="B5063" t="str">
        <f>IF(Databel___Data[[#This Row],[Churn flag]]=0,"Stayed","Churned")</f>
        <v>Churned</v>
      </c>
      <c r="C5063" t="s">
        <v>1</v>
      </c>
      <c r="D5063">
        <f>IF(Databel___Data[[#This Row],[Churn Label]]="NO",0,1)</f>
        <v>1</v>
      </c>
      <c r="E5063">
        <v>1</v>
      </c>
      <c r="F5063">
        <v>2</v>
      </c>
      <c r="G5063">
        <v>8</v>
      </c>
      <c r="H5063">
        <v>16.100000000000001</v>
      </c>
      <c r="I5063">
        <v>0</v>
      </c>
      <c r="J5063">
        <v>0</v>
      </c>
      <c r="K5063" t="s">
        <v>2</v>
      </c>
      <c r="L5063" t="s">
        <v>34</v>
      </c>
      <c r="M5063">
        <v>0</v>
      </c>
      <c r="N5063">
        <v>4</v>
      </c>
      <c r="O5063">
        <v>8</v>
      </c>
      <c r="P5063" t="s">
        <v>1</v>
      </c>
      <c r="Q5063">
        <v>0</v>
      </c>
      <c r="R5063" t="s">
        <v>1101</v>
      </c>
      <c r="S5063" t="s">
        <v>10237</v>
      </c>
      <c r="T5063" t="s">
        <v>0</v>
      </c>
      <c r="U5063">
        <v>71</v>
      </c>
      <c r="V5063" t="s">
        <v>2</v>
      </c>
      <c r="W5063" t="s">
        <v>1</v>
      </c>
      <c r="X5063" t="s">
        <v>2</v>
      </c>
      <c r="Y5063">
        <v>0</v>
      </c>
      <c r="Z5063" t="s">
        <v>2</v>
      </c>
      <c r="AA5063" t="s">
        <v>37</v>
      </c>
      <c r="AB5063" t="s">
        <v>38</v>
      </c>
      <c r="AC5063">
        <v>25</v>
      </c>
      <c r="AD5063">
        <v>50</v>
      </c>
      <c r="AE5063" t="s">
        <v>7079</v>
      </c>
      <c r="AF5063" t="s">
        <v>7091</v>
      </c>
    </row>
    <row r="5064" spans="1:32" x14ac:dyDescent="0.25">
      <c r="A5064" t="s">
        <v>10238</v>
      </c>
      <c r="B5064" t="str">
        <f>IF(Databel___Data[[#This Row],[Churn flag]]=0,"Stayed","Churned")</f>
        <v>Churned</v>
      </c>
      <c r="C5064" t="s">
        <v>1</v>
      </c>
      <c r="D5064">
        <f>IF(Databel___Data[[#This Row],[Churn Label]]="NO",0,1)</f>
        <v>1</v>
      </c>
      <c r="E5064">
        <v>1</v>
      </c>
      <c r="F5064">
        <v>2</v>
      </c>
      <c r="G5064">
        <v>8</v>
      </c>
      <c r="H5064">
        <v>16.3</v>
      </c>
      <c r="I5064">
        <v>0</v>
      </c>
      <c r="J5064">
        <v>0</v>
      </c>
      <c r="K5064" t="s">
        <v>2</v>
      </c>
      <c r="L5064" t="s">
        <v>34</v>
      </c>
      <c r="M5064">
        <v>0</v>
      </c>
      <c r="N5064">
        <v>3</v>
      </c>
      <c r="O5064">
        <v>0</v>
      </c>
      <c r="P5064" t="s">
        <v>2</v>
      </c>
      <c r="Q5064">
        <v>0</v>
      </c>
      <c r="R5064" t="s">
        <v>599</v>
      </c>
      <c r="S5064" t="s">
        <v>10239</v>
      </c>
      <c r="T5064" t="s">
        <v>3</v>
      </c>
      <c r="U5064">
        <v>60</v>
      </c>
      <c r="V5064" t="s">
        <v>2</v>
      </c>
      <c r="W5064" t="s">
        <v>2</v>
      </c>
      <c r="X5064" t="s">
        <v>2</v>
      </c>
      <c r="Y5064">
        <v>0</v>
      </c>
      <c r="Z5064" t="s">
        <v>2</v>
      </c>
      <c r="AA5064" t="s">
        <v>37</v>
      </c>
      <c r="AB5064" t="s">
        <v>44</v>
      </c>
      <c r="AC5064">
        <v>10</v>
      </c>
      <c r="AD5064">
        <v>17</v>
      </c>
      <c r="AE5064" t="s">
        <v>7097</v>
      </c>
      <c r="AF5064" t="s">
        <v>7098</v>
      </c>
    </row>
    <row r="5065" spans="1:32" x14ac:dyDescent="0.25">
      <c r="A5065" t="s">
        <v>10240</v>
      </c>
      <c r="B5065" t="str">
        <f>IF(Databel___Data[[#This Row],[Churn flag]]=0,"Stayed","Churned")</f>
        <v>Churned</v>
      </c>
      <c r="C5065" t="s">
        <v>1</v>
      </c>
      <c r="D5065">
        <f>IF(Databel___Data[[#This Row],[Churn Label]]="NO",0,1)</f>
        <v>1</v>
      </c>
      <c r="E5065">
        <v>1</v>
      </c>
      <c r="F5065">
        <v>3</v>
      </c>
      <c r="G5065">
        <v>9</v>
      </c>
      <c r="H5065">
        <v>23.2</v>
      </c>
      <c r="I5065">
        <v>0</v>
      </c>
      <c r="J5065">
        <v>0</v>
      </c>
      <c r="K5065" t="s">
        <v>2</v>
      </c>
      <c r="L5065" t="s">
        <v>34</v>
      </c>
      <c r="M5065">
        <v>0</v>
      </c>
      <c r="N5065">
        <v>4</v>
      </c>
      <c r="O5065">
        <v>12</v>
      </c>
      <c r="P5065" t="s">
        <v>2</v>
      </c>
      <c r="Q5065">
        <v>6</v>
      </c>
      <c r="R5065" t="s">
        <v>41</v>
      </c>
      <c r="S5065" t="s">
        <v>10241</v>
      </c>
      <c r="T5065" t="s">
        <v>0</v>
      </c>
      <c r="U5065">
        <v>32</v>
      </c>
      <c r="V5065" t="s">
        <v>2</v>
      </c>
      <c r="W5065" t="s">
        <v>2</v>
      </c>
      <c r="X5065" t="s">
        <v>2</v>
      </c>
      <c r="Y5065">
        <v>0</v>
      </c>
      <c r="Z5065" t="s">
        <v>1</v>
      </c>
      <c r="AA5065" t="s">
        <v>37</v>
      </c>
      <c r="AB5065" t="s">
        <v>58</v>
      </c>
      <c r="AC5065">
        <v>41</v>
      </c>
      <c r="AD5065">
        <v>119</v>
      </c>
      <c r="AE5065" t="s">
        <v>7079</v>
      </c>
      <c r="AF5065" t="s">
        <v>7094</v>
      </c>
    </row>
    <row r="5066" spans="1:32" x14ac:dyDescent="0.25">
      <c r="A5066" t="s">
        <v>10242</v>
      </c>
      <c r="B5066" t="str">
        <f>IF(Databel___Data[[#This Row],[Churn flag]]=0,"Stayed","Churned")</f>
        <v>Churned</v>
      </c>
      <c r="C5066" t="s">
        <v>1</v>
      </c>
      <c r="D5066">
        <f>IF(Databel___Data[[#This Row],[Churn Label]]="NO",0,1)</f>
        <v>1</v>
      </c>
      <c r="E5066">
        <v>1</v>
      </c>
      <c r="F5066">
        <v>27</v>
      </c>
      <c r="G5066">
        <v>191</v>
      </c>
      <c r="H5066">
        <v>402.8</v>
      </c>
      <c r="I5066">
        <v>0</v>
      </c>
      <c r="J5066">
        <v>0</v>
      </c>
      <c r="K5066" t="s">
        <v>2</v>
      </c>
      <c r="L5066" t="s">
        <v>34</v>
      </c>
      <c r="M5066">
        <v>0</v>
      </c>
      <c r="N5066">
        <v>4</v>
      </c>
      <c r="O5066">
        <v>7</v>
      </c>
      <c r="P5066" t="s">
        <v>1</v>
      </c>
      <c r="Q5066">
        <v>0</v>
      </c>
      <c r="R5066" t="s">
        <v>74</v>
      </c>
      <c r="S5066" t="s">
        <v>10243</v>
      </c>
      <c r="T5066" t="s">
        <v>3</v>
      </c>
      <c r="U5066">
        <v>35</v>
      </c>
      <c r="V5066" t="s">
        <v>2</v>
      </c>
      <c r="W5066" t="s">
        <v>2</v>
      </c>
      <c r="X5066" t="s">
        <v>2</v>
      </c>
      <c r="Y5066">
        <v>0</v>
      </c>
      <c r="Z5066" t="s">
        <v>2</v>
      </c>
      <c r="AA5066" t="s">
        <v>37</v>
      </c>
      <c r="AB5066" t="s">
        <v>38</v>
      </c>
      <c r="AC5066">
        <v>37</v>
      </c>
      <c r="AD5066">
        <v>999</v>
      </c>
      <c r="AE5066" t="s">
        <v>7079</v>
      </c>
      <c r="AF5066" t="s">
        <v>7094</v>
      </c>
    </row>
    <row r="5067" spans="1:32" x14ac:dyDescent="0.25">
      <c r="A5067" t="s">
        <v>10244</v>
      </c>
      <c r="B5067" t="str">
        <f>IF(Databel___Data[[#This Row],[Churn flag]]=0,"Stayed","Churned")</f>
        <v>Churned</v>
      </c>
      <c r="C5067" t="s">
        <v>1</v>
      </c>
      <c r="D5067">
        <f>IF(Databel___Data[[#This Row],[Churn Label]]="NO",0,1)</f>
        <v>1</v>
      </c>
      <c r="E5067">
        <v>1</v>
      </c>
      <c r="F5067">
        <v>67</v>
      </c>
      <c r="G5067">
        <v>478</v>
      </c>
      <c r="H5067">
        <v>1067.4000000000001</v>
      </c>
      <c r="I5067">
        <v>0</v>
      </c>
      <c r="J5067">
        <v>0</v>
      </c>
      <c r="K5067" t="s">
        <v>2</v>
      </c>
      <c r="L5067" t="s">
        <v>34</v>
      </c>
      <c r="M5067">
        <v>0</v>
      </c>
      <c r="N5067">
        <v>5</v>
      </c>
      <c r="O5067">
        <v>18</v>
      </c>
      <c r="P5067" t="s">
        <v>1</v>
      </c>
      <c r="Q5067">
        <v>0</v>
      </c>
      <c r="R5067" t="s">
        <v>176</v>
      </c>
      <c r="S5067" t="s">
        <v>10245</v>
      </c>
      <c r="T5067" t="s">
        <v>3</v>
      </c>
      <c r="U5067">
        <v>27</v>
      </c>
      <c r="V5067" t="s">
        <v>1</v>
      </c>
      <c r="W5067" t="s">
        <v>2</v>
      </c>
      <c r="X5067" t="s">
        <v>2</v>
      </c>
      <c r="Y5067">
        <v>0</v>
      </c>
      <c r="Z5067" t="s">
        <v>1</v>
      </c>
      <c r="AA5067" t="s">
        <v>57</v>
      </c>
      <c r="AB5067" t="s">
        <v>58</v>
      </c>
      <c r="AC5067">
        <v>73</v>
      </c>
      <c r="AD5067">
        <v>4886</v>
      </c>
      <c r="AE5067" t="s">
        <v>7085</v>
      </c>
      <c r="AF5067" t="s">
        <v>7109</v>
      </c>
    </row>
    <row r="5068" spans="1:32" x14ac:dyDescent="0.25">
      <c r="A5068" t="s">
        <v>10246</v>
      </c>
      <c r="B5068" t="str">
        <f>IF(Databel___Data[[#This Row],[Churn flag]]=0,"Stayed","Churned")</f>
        <v>Churned</v>
      </c>
      <c r="C5068" t="s">
        <v>1</v>
      </c>
      <c r="D5068">
        <f>IF(Databel___Data[[#This Row],[Churn Label]]="NO",0,1)</f>
        <v>1</v>
      </c>
      <c r="E5068">
        <v>1</v>
      </c>
      <c r="F5068">
        <v>70</v>
      </c>
      <c r="G5068">
        <v>216</v>
      </c>
      <c r="H5068">
        <v>562.20000000000005</v>
      </c>
      <c r="I5068">
        <v>0</v>
      </c>
      <c r="J5068">
        <v>0</v>
      </c>
      <c r="K5068" t="s">
        <v>2</v>
      </c>
      <c r="L5068" t="s">
        <v>34</v>
      </c>
      <c r="M5068">
        <v>0</v>
      </c>
      <c r="N5068">
        <v>1</v>
      </c>
      <c r="O5068">
        <v>4</v>
      </c>
      <c r="P5068" t="s">
        <v>1</v>
      </c>
      <c r="Q5068">
        <v>0</v>
      </c>
      <c r="R5068" t="s">
        <v>125</v>
      </c>
      <c r="S5068" t="s">
        <v>10247</v>
      </c>
      <c r="T5068" t="s">
        <v>0</v>
      </c>
      <c r="U5068">
        <v>53</v>
      </c>
      <c r="V5068" t="s">
        <v>2</v>
      </c>
      <c r="W5068" t="s">
        <v>2</v>
      </c>
      <c r="X5068" t="s">
        <v>2</v>
      </c>
      <c r="Y5068">
        <v>0</v>
      </c>
      <c r="Z5068" t="s">
        <v>2</v>
      </c>
      <c r="AA5068" t="s">
        <v>57</v>
      </c>
      <c r="AB5068" t="s">
        <v>38</v>
      </c>
      <c r="AC5068">
        <v>34</v>
      </c>
      <c r="AD5068">
        <v>2382</v>
      </c>
      <c r="AE5068" t="s">
        <v>7079</v>
      </c>
      <c r="AF5068" t="s">
        <v>7308</v>
      </c>
    </row>
    <row r="5069" spans="1:32" x14ac:dyDescent="0.25">
      <c r="A5069" t="s">
        <v>10248</v>
      </c>
      <c r="B5069" t="str">
        <f>IF(Databel___Data[[#This Row],[Churn flag]]=0,"Stayed","Churned")</f>
        <v>Churned</v>
      </c>
      <c r="C5069" t="s">
        <v>1</v>
      </c>
      <c r="D5069">
        <f>IF(Databel___Data[[#This Row],[Churn Label]]="NO",0,1)</f>
        <v>1</v>
      </c>
      <c r="E5069">
        <v>1</v>
      </c>
      <c r="F5069">
        <v>1</v>
      </c>
      <c r="G5069">
        <v>6</v>
      </c>
      <c r="H5069">
        <v>12</v>
      </c>
      <c r="I5069">
        <v>0</v>
      </c>
      <c r="J5069">
        <v>0</v>
      </c>
      <c r="K5069" t="s">
        <v>2</v>
      </c>
      <c r="L5069" t="s">
        <v>34</v>
      </c>
      <c r="M5069">
        <v>0</v>
      </c>
      <c r="N5069">
        <v>3</v>
      </c>
      <c r="O5069">
        <v>0</v>
      </c>
      <c r="P5069" t="s">
        <v>2</v>
      </c>
      <c r="Q5069">
        <v>0</v>
      </c>
      <c r="R5069" t="s">
        <v>202</v>
      </c>
      <c r="S5069" t="s">
        <v>10249</v>
      </c>
      <c r="T5069" t="s">
        <v>3</v>
      </c>
      <c r="U5069">
        <v>45</v>
      </c>
      <c r="V5069" t="s">
        <v>2</v>
      </c>
      <c r="W5069" t="s">
        <v>2</v>
      </c>
      <c r="X5069" t="s">
        <v>2</v>
      </c>
      <c r="Y5069">
        <v>0</v>
      </c>
      <c r="Z5069" t="s">
        <v>2</v>
      </c>
      <c r="AA5069" t="s">
        <v>37</v>
      </c>
      <c r="AB5069" t="s">
        <v>44</v>
      </c>
      <c r="AC5069">
        <v>11</v>
      </c>
      <c r="AD5069">
        <v>11</v>
      </c>
      <c r="AE5069" t="s">
        <v>7097</v>
      </c>
      <c r="AF5069" t="s">
        <v>7417</v>
      </c>
    </row>
    <row r="5070" spans="1:32" x14ac:dyDescent="0.25">
      <c r="A5070" t="s">
        <v>10250</v>
      </c>
      <c r="B5070" t="str">
        <f>IF(Databel___Data[[#This Row],[Churn flag]]=0,"Stayed","Churned")</f>
        <v>Churned</v>
      </c>
      <c r="C5070" t="s">
        <v>1</v>
      </c>
      <c r="D5070">
        <f>IF(Databel___Data[[#This Row],[Churn Label]]="NO",0,1)</f>
        <v>1</v>
      </c>
      <c r="E5070">
        <v>1</v>
      </c>
      <c r="F5070">
        <v>5</v>
      </c>
      <c r="G5070">
        <v>25</v>
      </c>
      <c r="H5070">
        <v>82.1</v>
      </c>
      <c r="I5070">
        <v>0</v>
      </c>
      <c r="J5070">
        <v>0</v>
      </c>
      <c r="K5070" t="s">
        <v>2</v>
      </c>
      <c r="L5070" t="s">
        <v>34</v>
      </c>
      <c r="M5070">
        <v>0</v>
      </c>
      <c r="N5070">
        <v>1</v>
      </c>
      <c r="O5070">
        <v>15</v>
      </c>
      <c r="P5070" t="s">
        <v>1</v>
      </c>
      <c r="Q5070">
        <v>0</v>
      </c>
      <c r="R5070" t="s">
        <v>179</v>
      </c>
      <c r="S5070" t="s">
        <v>10251</v>
      </c>
      <c r="T5070" t="s">
        <v>0</v>
      </c>
      <c r="U5070">
        <v>20</v>
      </c>
      <c r="V5070" t="s">
        <v>1</v>
      </c>
      <c r="W5070" t="s">
        <v>2</v>
      </c>
      <c r="X5070" t="s">
        <v>2</v>
      </c>
      <c r="Y5070">
        <v>0</v>
      </c>
      <c r="Z5070" t="s">
        <v>2</v>
      </c>
      <c r="AA5070" t="s">
        <v>37</v>
      </c>
      <c r="AB5070" t="s">
        <v>38</v>
      </c>
      <c r="AC5070">
        <v>32</v>
      </c>
      <c r="AD5070">
        <v>174</v>
      </c>
      <c r="AE5070" t="s">
        <v>7079</v>
      </c>
      <c r="AF5070" t="s">
        <v>7080</v>
      </c>
    </row>
    <row r="5071" spans="1:32" x14ac:dyDescent="0.25">
      <c r="A5071" t="s">
        <v>10252</v>
      </c>
      <c r="B5071" t="str">
        <f>IF(Databel___Data[[#This Row],[Churn flag]]=0,"Stayed","Churned")</f>
        <v>Churned</v>
      </c>
      <c r="C5071" t="s">
        <v>1</v>
      </c>
      <c r="D5071">
        <f>IF(Databel___Data[[#This Row],[Churn Label]]="NO",0,1)</f>
        <v>1</v>
      </c>
      <c r="E5071">
        <v>1</v>
      </c>
      <c r="F5071">
        <v>9</v>
      </c>
      <c r="G5071">
        <v>32</v>
      </c>
      <c r="H5071">
        <v>92</v>
      </c>
      <c r="I5071">
        <v>0</v>
      </c>
      <c r="J5071">
        <v>0</v>
      </c>
      <c r="K5071" t="s">
        <v>2</v>
      </c>
      <c r="L5071" t="s">
        <v>46</v>
      </c>
      <c r="M5071">
        <v>0</v>
      </c>
      <c r="N5071">
        <v>1</v>
      </c>
      <c r="O5071">
        <v>6</v>
      </c>
      <c r="P5071" t="s">
        <v>1</v>
      </c>
      <c r="Q5071">
        <v>0</v>
      </c>
      <c r="R5071" t="s">
        <v>125</v>
      </c>
      <c r="S5071" t="s">
        <v>10253</v>
      </c>
      <c r="T5071" t="s">
        <v>0</v>
      </c>
      <c r="U5071">
        <v>43</v>
      </c>
      <c r="V5071" t="s">
        <v>2</v>
      </c>
      <c r="W5071" t="s">
        <v>2</v>
      </c>
      <c r="X5071" t="s">
        <v>2</v>
      </c>
      <c r="Y5071">
        <v>0</v>
      </c>
      <c r="Z5071" t="s">
        <v>2</v>
      </c>
      <c r="AA5071" t="s">
        <v>37</v>
      </c>
      <c r="AB5071" t="s">
        <v>38</v>
      </c>
      <c r="AC5071">
        <v>27</v>
      </c>
      <c r="AD5071">
        <v>249</v>
      </c>
      <c r="AE5071" t="s">
        <v>7079</v>
      </c>
      <c r="AF5071" t="s">
        <v>7080</v>
      </c>
    </row>
    <row r="5072" spans="1:32" x14ac:dyDescent="0.25">
      <c r="A5072" t="s">
        <v>10254</v>
      </c>
      <c r="B5072" t="str">
        <f>IF(Databel___Data[[#This Row],[Churn flag]]=0,"Stayed","Churned")</f>
        <v>Churned</v>
      </c>
      <c r="C5072" t="s">
        <v>1</v>
      </c>
      <c r="D5072">
        <f>IF(Databel___Data[[#This Row],[Churn Label]]="NO",0,1)</f>
        <v>1</v>
      </c>
      <c r="E5072">
        <v>1</v>
      </c>
      <c r="F5072">
        <v>26</v>
      </c>
      <c r="G5072">
        <v>153</v>
      </c>
      <c r="H5072">
        <v>315.39999999999998</v>
      </c>
      <c r="I5072">
        <v>0</v>
      </c>
      <c r="J5072">
        <v>0</v>
      </c>
      <c r="K5072" t="s">
        <v>2</v>
      </c>
      <c r="L5072" t="s">
        <v>34</v>
      </c>
      <c r="M5072">
        <v>0</v>
      </c>
      <c r="N5072">
        <v>3</v>
      </c>
      <c r="O5072">
        <v>5</v>
      </c>
      <c r="P5072" t="s">
        <v>2</v>
      </c>
      <c r="Q5072">
        <v>26</v>
      </c>
      <c r="R5072" t="s">
        <v>216</v>
      </c>
      <c r="S5072" t="s">
        <v>10255</v>
      </c>
      <c r="T5072" t="s">
        <v>0</v>
      </c>
      <c r="U5072">
        <v>71</v>
      </c>
      <c r="V5072" t="s">
        <v>2</v>
      </c>
      <c r="W5072" t="s">
        <v>1</v>
      </c>
      <c r="X5072" t="s">
        <v>2</v>
      </c>
      <c r="Y5072">
        <v>0</v>
      </c>
      <c r="Z5072" t="s">
        <v>2</v>
      </c>
      <c r="AA5072" t="s">
        <v>37</v>
      </c>
      <c r="AB5072" t="s">
        <v>38</v>
      </c>
      <c r="AC5072">
        <v>55</v>
      </c>
      <c r="AD5072">
        <v>1459</v>
      </c>
      <c r="AE5072" t="s">
        <v>7133</v>
      </c>
      <c r="AF5072" t="s">
        <v>7134</v>
      </c>
    </row>
    <row r="5073" spans="1:32" x14ac:dyDescent="0.25">
      <c r="A5073" t="s">
        <v>10256</v>
      </c>
      <c r="B5073" t="str">
        <f>IF(Databel___Data[[#This Row],[Churn flag]]=0,"Stayed","Churned")</f>
        <v>Churned</v>
      </c>
      <c r="C5073" t="s">
        <v>1</v>
      </c>
      <c r="D5073">
        <f>IF(Databel___Data[[#This Row],[Churn Label]]="NO",0,1)</f>
        <v>1</v>
      </c>
      <c r="E5073">
        <v>1</v>
      </c>
      <c r="F5073">
        <v>54</v>
      </c>
      <c r="G5073">
        <v>180</v>
      </c>
      <c r="H5073">
        <v>428.3</v>
      </c>
      <c r="I5073">
        <v>0</v>
      </c>
      <c r="J5073">
        <v>0</v>
      </c>
      <c r="K5073" t="s">
        <v>2</v>
      </c>
      <c r="L5073" t="s">
        <v>34</v>
      </c>
      <c r="M5073">
        <v>0</v>
      </c>
      <c r="N5073">
        <v>0</v>
      </c>
      <c r="O5073">
        <v>5</v>
      </c>
      <c r="P5073" t="s">
        <v>1</v>
      </c>
      <c r="Q5073">
        <v>0</v>
      </c>
      <c r="R5073" t="s">
        <v>1101</v>
      </c>
      <c r="S5073" t="s">
        <v>10257</v>
      </c>
      <c r="T5073" t="s">
        <v>3</v>
      </c>
      <c r="U5073">
        <v>34</v>
      </c>
      <c r="V5073" t="s">
        <v>2</v>
      </c>
      <c r="W5073" t="s">
        <v>2</v>
      </c>
      <c r="X5073" t="s">
        <v>2</v>
      </c>
      <c r="Y5073">
        <v>0</v>
      </c>
      <c r="Z5073" t="s">
        <v>2</v>
      </c>
      <c r="AA5073" t="s">
        <v>43</v>
      </c>
      <c r="AB5073" t="s">
        <v>58</v>
      </c>
      <c r="AC5073">
        <v>48</v>
      </c>
      <c r="AD5073">
        <v>2562</v>
      </c>
      <c r="AE5073" t="s">
        <v>7105</v>
      </c>
      <c r="AF5073" t="s">
        <v>7123</v>
      </c>
    </row>
    <row r="5074" spans="1:32" x14ac:dyDescent="0.25">
      <c r="A5074" t="s">
        <v>10258</v>
      </c>
      <c r="B5074" t="str">
        <f>IF(Databel___Data[[#This Row],[Churn flag]]=0,"Stayed","Churned")</f>
        <v>Churned</v>
      </c>
      <c r="C5074" t="s">
        <v>1</v>
      </c>
      <c r="D5074">
        <f>IF(Databel___Data[[#This Row],[Churn Label]]="NO",0,1)</f>
        <v>1</v>
      </c>
      <c r="E5074">
        <v>1</v>
      </c>
      <c r="F5074">
        <v>2</v>
      </c>
      <c r="G5074">
        <v>7</v>
      </c>
      <c r="H5074">
        <v>22.7</v>
      </c>
      <c r="I5074">
        <v>0</v>
      </c>
      <c r="J5074">
        <v>0</v>
      </c>
      <c r="K5074" t="s">
        <v>2</v>
      </c>
      <c r="L5074" t="s">
        <v>34</v>
      </c>
      <c r="M5074">
        <v>0</v>
      </c>
      <c r="N5074">
        <v>1</v>
      </c>
      <c r="O5074">
        <v>5</v>
      </c>
      <c r="P5074" t="s">
        <v>1</v>
      </c>
      <c r="Q5074">
        <v>0</v>
      </c>
      <c r="R5074" t="s">
        <v>35</v>
      </c>
      <c r="S5074" t="s">
        <v>10259</v>
      </c>
      <c r="T5074" t="s">
        <v>3</v>
      </c>
      <c r="U5074">
        <v>61</v>
      </c>
      <c r="V5074" t="s">
        <v>2</v>
      </c>
      <c r="W5074" t="s">
        <v>2</v>
      </c>
      <c r="X5074" t="s">
        <v>2</v>
      </c>
      <c r="Y5074">
        <v>0</v>
      </c>
      <c r="Z5074" t="s">
        <v>1</v>
      </c>
      <c r="AA5074" t="s">
        <v>37</v>
      </c>
      <c r="AB5074" t="s">
        <v>38</v>
      </c>
      <c r="AC5074">
        <v>45</v>
      </c>
      <c r="AD5074">
        <v>94</v>
      </c>
      <c r="AE5074" t="s">
        <v>7079</v>
      </c>
      <c r="AF5074" t="s">
        <v>7091</v>
      </c>
    </row>
    <row r="5075" spans="1:32" x14ac:dyDescent="0.25">
      <c r="A5075" t="s">
        <v>10260</v>
      </c>
      <c r="B5075" t="str">
        <f>IF(Databel___Data[[#This Row],[Churn flag]]=0,"Stayed","Churned")</f>
        <v>Churned</v>
      </c>
      <c r="C5075" t="s">
        <v>1</v>
      </c>
      <c r="D5075">
        <f>IF(Databel___Data[[#This Row],[Churn Label]]="NO",0,1)</f>
        <v>1</v>
      </c>
      <c r="E5075">
        <v>1</v>
      </c>
      <c r="F5075">
        <v>1</v>
      </c>
      <c r="G5075">
        <v>4</v>
      </c>
      <c r="H5075">
        <v>9</v>
      </c>
      <c r="I5075">
        <v>0</v>
      </c>
      <c r="J5075">
        <v>0</v>
      </c>
      <c r="K5075" t="s">
        <v>2</v>
      </c>
      <c r="L5075" t="s">
        <v>34</v>
      </c>
      <c r="M5075">
        <v>0</v>
      </c>
      <c r="N5075">
        <v>0</v>
      </c>
      <c r="O5075">
        <v>12</v>
      </c>
      <c r="P5075" t="s">
        <v>1</v>
      </c>
      <c r="Q5075">
        <v>0</v>
      </c>
      <c r="R5075" t="s">
        <v>35</v>
      </c>
      <c r="S5075" t="s">
        <v>10261</v>
      </c>
      <c r="T5075" t="s">
        <v>3</v>
      </c>
      <c r="U5075">
        <v>68</v>
      </c>
      <c r="V5075" t="s">
        <v>2</v>
      </c>
      <c r="W5075" t="s">
        <v>1</v>
      </c>
      <c r="X5075" t="s">
        <v>2</v>
      </c>
      <c r="Y5075">
        <v>0</v>
      </c>
      <c r="Z5075" t="s">
        <v>2</v>
      </c>
      <c r="AA5075" t="s">
        <v>37</v>
      </c>
      <c r="AB5075" t="s">
        <v>38</v>
      </c>
      <c r="AC5075">
        <v>39</v>
      </c>
      <c r="AD5075">
        <v>39</v>
      </c>
      <c r="AE5075" t="s">
        <v>7079</v>
      </c>
      <c r="AF5075" t="s">
        <v>7091</v>
      </c>
    </row>
    <row r="5076" spans="1:32" x14ac:dyDescent="0.25">
      <c r="A5076" t="s">
        <v>10262</v>
      </c>
      <c r="B5076" t="str">
        <f>IF(Databel___Data[[#This Row],[Churn flag]]=0,"Stayed","Churned")</f>
        <v>Churned</v>
      </c>
      <c r="C5076" t="s">
        <v>1</v>
      </c>
      <c r="D5076">
        <f>IF(Databel___Data[[#This Row],[Churn Label]]="NO",0,1)</f>
        <v>1</v>
      </c>
      <c r="E5076">
        <v>1</v>
      </c>
      <c r="F5076">
        <v>33</v>
      </c>
      <c r="G5076">
        <v>133</v>
      </c>
      <c r="H5076">
        <v>367.1</v>
      </c>
      <c r="I5076">
        <v>0</v>
      </c>
      <c r="J5076">
        <v>0</v>
      </c>
      <c r="K5076" t="s">
        <v>2</v>
      </c>
      <c r="L5076" t="s">
        <v>34</v>
      </c>
      <c r="M5076">
        <v>0</v>
      </c>
      <c r="N5076">
        <v>2</v>
      </c>
      <c r="O5076">
        <v>0</v>
      </c>
      <c r="P5076" t="s">
        <v>2</v>
      </c>
      <c r="Q5076">
        <v>0</v>
      </c>
      <c r="R5076" t="s">
        <v>135</v>
      </c>
      <c r="S5076" t="s">
        <v>10263</v>
      </c>
      <c r="T5076" t="s">
        <v>0</v>
      </c>
      <c r="U5076">
        <v>41</v>
      </c>
      <c r="V5076" t="s">
        <v>2</v>
      </c>
      <c r="W5076" t="s">
        <v>2</v>
      </c>
      <c r="X5076" t="s">
        <v>2</v>
      </c>
      <c r="Y5076">
        <v>0</v>
      </c>
      <c r="Z5076" t="s">
        <v>2</v>
      </c>
      <c r="AA5076" t="s">
        <v>37</v>
      </c>
      <c r="AB5076" t="s">
        <v>38</v>
      </c>
      <c r="AC5076">
        <v>7</v>
      </c>
      <c r="AD5076">
        <v>225</v>
      </c>
      <c r="AE5076" t="s">
        <v>7097</v>
      </c>
      <c r="AF5076" t="s">
        <v>7098</v>
      </c>
    </row>
    <row r="5077" spans="1:32" x14ac:dyDescent="0.25">
      <c r="A5077" t="s">
        <v>10264</v>
      </c>
      <c r="B5077" t="str">
        <f>IF(Databel___Data[[#This Row],[Churn flag]]=0,"Stayed","Churned")</f>
        <v>Churned</v>
      </c>
      <c r="C5077" t="s">
        <v>1</v>
      </c>
      <c r="D5077">
        <f>IF(Databel___Data[[#This Row],[Churn Label]]="NO",0,1)</f>
        <v>1</v>
      </c>
      <c r="E5077">
        <v>1</v>
      </c>
      <c r="F5077">
        <v>4</v>
      </c>
      <c r="G5077">
        <v>19</v>
      </c>
      <c r="H5077">
        <v>42.2</v>
      </c>
      <c r="I5077">
        <v>0</v>
      </c>
      <c r="J5077">
        <v>0</v>
      </c>
      <c r="K5077" t="s">
        <v>2</v>
      </c>
      <c r="L5077" t="s">
        <v>46</v>
      </c>
      <c r="M5077">
        <v>0</v>
      </c>
      <c r="N5077">
        <v>0</v>
      </c>
      <c r="O5077">
        <v>9</v>
      </c>
      <c r="P5077" t="s">
        <v>1</v>
      </c>
      <c r="Q5077">
        <v>0</v>
      </c>
      <c r="R5077" t="s">
        <v>125</v>
      </c>
      <c r="S5077" t="s">
        <v>10265</v>
      </c>
      <c r="T5077" t="s">
        <v>0</v>
      </c>
      <c r="U5077">
        <v>65</v>
      </c>
      <c r="V5077" t="s">
        <v>2</v>
      </c>
      <c r="W5077" t="s">
        <v>1</v>
      </c>
      <c r="X5077" t="s">
        <v>2</v>
      </c>
      <c r="Y5077">
        <v>0</v>
      </c>
      <c r="Z5077" t="s">
        <v>2</v>
      </c>
      <c r="AA5077" t="s">
        <v>37</v>
      </c>
      <c r="AB5077" t="s">
        <v>38</v>
      </c>
      <c r="AC5077">
        <v>34</v>
      </c>
      <c r="AD5077">
        <v>129</v>
      </c>
      <c r="AE5077" t="s">
        <v>7105</v>
      </c>
      <c r="AF5077" t="s">
        <v>7143</v>
      </c>
    </row>
    <row r="5078" spans="1:32" x14ac:dyDescent="0.25">
      <c r="A5078" t="s">
        <v>10266</v>
      </c>
      <c r="B5078" t="str">
        <f>IF(Databel___Data[[#This Row],[Churn flag]]=0,"Stayed","Churned")</f>
        <v>Churned</v>
      </c>
      <c r="C5078" t="s">
        <v>1</v>
      </c>
      <c r="D5078">
        <f>IF(Databel___Data[[#This Row],[Churn Label]]="NO",0,1)</f>
        <v>1</v>
      </c>
      <c r="E5078">
        <v>1</v>
      </c>
      <c r="F5078">
        <v>17</v>
      </c>
      <c r="G5078">
        <v>131</v>
      </c>
      <c r="H5078">
        <v>240</v>
      </c>
      <c r="I5078">
        <v>0</v>
      </c>
      <c r="J5078">
        <v>0</v>
      </c>
      <c r="K5078" t="s">
        <v>2</v>
      </c>
      <c r="L5078" t="s">
        <v>34</v>
      </c>
      <c r="M5078">
        <v>0</v>
      </c>
      <c r="N5078">
        <v>5</v>
      </c>
      <c r="O5078">
        <v>13</v>
      </c>
      <c r="P5078" t="s">
        <v>1</v>
      </c>
      <c r="Q5078">
        <v>0</v>
      </c>
      <c r="R5078" t="s">
        <v>240</v>
      </c>
      <c r="S5078" t="s">
        <v>10267</v>
      </c>
      <c r="T5078" t="s">
        <v>0</v>
      </c>
      <c r="U5078">
        <v>29</v>
      </c>
      <c r="V5078" t="s">
        <v>1</v>
      </c>
      <c r="W5078" t="s">
        <v>2</v>
      </c>
      <c r="X5078" t="s">
        <v>2</v>
      </c>
      <c r="Y5078">
        <v>0</v>
      </c>
      <c r="Z5078" t="s">
        <v>2</v>
      </c>
      <c r="AA5078" t="s">
        <v>37</v>
      </c>
      <c r="AB5078" t="s">
        <v>38</v>
      </c>
      <c r="AC5078">
        <v>39</v>
      </c>
      <c r="AD5078">
        <v>677</v>
      </c>
      <c r="AE5078" t="s">
        <v>7133</v>
      </c>
      <c r="AF5078" t="s">
        <v>7146</v>
      </c>
    </row>
    <row r="5079" spans="1:32" x14ac:dyDescent="0.25">
      <c r="A5079" t="s">
        <v>10268</v>
      </c>
      <c r="B5079" t="str">
        <f>IF(Databel___Data[[#This Row],[Churn flag]]=0,"Stayed","Churned")</f>
        <v>Churned</v>
      </c>
      <c r="C5079" t="s">
        <v>1</v>
      </c>
      <c r="D5079">
        <f>IF(Databel___Data[[#This Row],[Churn Label]]="NO",0,1)</f>
        <v>1</v>
      </c>
      <c r="E5079">
        <v>1</v>
      </c>
      <c r="F5079">
        <v>61</v>
      </c>
      <c r="G5079">
        <v>265</v>
      </c>
      <c r="H5079">
        <v>729.2</v>
      </c>
      <c r="I5079">
        <v>0</v>
      </c>
      <c r="J5079">
        <v>0</v>
      </c>
      <c r="K5079" t="s">
        <v>2</v>
      </c>
      <c r="L5079" t="s">
        <v>34</v>
      </c>
      <c r="M5079">
        <v>0</v>
      </c>
      <c r="N5079">
        <v>4</v>
      </c>
      <c r="O5079">
        <v>3</v>
      </c>
      <c r="P5079" t="s">
        <v>2</v>
      </c>
      <c r="Q5079">
        <v>48</v>
      </c>
      <c r="R5079" t="s">
        <v>171</v>
      </c>
      <c r="S5079" t="s">
        <v>10269</v>
      </c>
      <c r="T5079" t="s">
        <v>0</v>
      </c>
      <c r="U5079">
        <v>72</v>
      </c>
      <c r="V5079" t="s">
        <v>2</v>
      </c>
      <c r="W5079" t="s">
        <v>1</v>
      </c>
      <c r="X5079" t="s">
        <v>2</v>
      </c>
      <c r="Y5079">
        <v>0</v>
      </c>
      <c r="Z5079" t="s">
        <v>1</v>
      </c>
      <c r="AA5079" t="s">
        <v>43</v>
      </c>
      <c r="AB5079" t="s">
        <v>38</v>
      </c>
      <c r="AC5079">
        <v>54</v>
      </c>
      <c r="AD5079">
        <v>3294</v>
      </c>
      <c r="AE5079" t="s">
        <v>7133</v>
      </c>
      <c r="AF5079" t="s">
        <v>7149</v>
      </c>
    </row>
    <row r="5080" spans="1:32" x14ac:dyDescent="0.25">
      <c r="A5080" t="s">
        <v>10270</v>
      </c>
      <c r="B5080" t="str">
        <f>IF(Databel___Data[[#This Row],[Churn flag]]=0,"Stayed","Churned")</f>
        <v>Churned</v>
      </c>
      <c r="C5080" t="s">
        <v>1</v>
      </c>
      <c r="D5080">
        <f>IF(Databel___Data[[#This Row],[Churn Label]]="NO",0,1)</f>
        <v>1</v>
      </c>
      <c r="E5080">
        <v>1</v>
      </c>
      <c r="F5080">
        <v>14</v>
      </c>
      <c r="G5080">
        <v>22</v>
      </c>
      <c r="H5080">
        <v>54.2</v>
      </c>
      <c r="I5080">
        <v>0</v>
      </c>
      <c r="J5080">
        <v>0</v>
      </c>
      <c r="K5080" t="s">
        <v>2</v>
      </c>
      <c r="L5080" t="s">
        <v>34</v>
      </c>
      <c r="M5080">
        <v>0</v>
      </c>
      <c r="N5080">
        <v>5</v>
      </c>
      <c r="O5080">
        <v>7</v>
      </c>
      <c r="P5080" t="s">
        <v>1</v>
      </c>
      <c r="Q5080">
        <v>0</v>
      </c>
      <c r="R5080" t="s">
        <v>41</v>
      </c>
      <c r="S5080" t="s">
        <v>10271</v>
      </c>
      <c r="T5080" t="s">
        <v>0</v>
      </c>
      <c r="U5080">
        <v>58</v>
      </c>
      <c r="V5080" t="s">
        <v>2</v>
      </c>
      <c r="W5080" t="s">
        <v>2</v>
      </c>
      <c r="X5080" t="s">
        <v>2</v>
      </c>
      <c r="Y5080">
        <v>0</v>
      </c>
      <c r="Z5080" t="s">
        <v>2</v>
      </c>
      <c r="AA5080" t="s">
        <v>37</v>
      </c>
      <c r="AB5080" t="s">
        <v>38</v>
      </c>
      <c r="AC5080">
        <v>62</v>
      </c>
      <c r="AD5080">
        <v>833</v>
      </c>
      <c r="AE5080" t="s">
        <v>7133</v>
      </c>
      <c r="AF5080" t="s">
        <v>7134</v>
      </c>
    </row>
    <row r="5081" spans="1:32" x14ac:dyDescent="0.25">
      <c r="A5081" t="s">
        <v>10272</v>
      </c>
      <c r="B5081" t="str">
        <f>IF(Databel___Data[[#This Row],[Churn flag]]=0,"Stayed","Churned")</f>
        <v>Churned</v>
      </c>
      <c r="C5081" t="s">
        <v>1</v>
      </c>
      <c r="D5081">
        <f>IF(Databel___Data[[#This Row],[Churn Label]]="NO",0,1)</f>
        <v>1</v>
      </c>
      <c r="E5081">
        <v>1</v>
      </c>
      <c r="F5081">
        <v>38</v>
      </c>
      <c r="G5081">
        <v>203</v>
      </c>
      <c r="H5081">
        <v>612.6</v>
      </c>
      <c r="I5081">
        <v>0</v>
      </c>
      <c r="J5081">
        <v>0</v>
      </c>
      <c r="K5081" t="s">
        <v>2</v>
      </c>
      <c r="L5081" t="s">
        <v>34</v>
      </c>
      <c r="M5081">
        <v>0</v>
      </c>
      <c r="N5081">
        <v>0</v>
      </c>
      <c r="O5081">
        <v>15</v>
      </c>
      <c r="P5081" t="s">
        <v>1</v>
      </c>
      <c r="Q5081">
        <v>0</v>
      </c>
      <c r="R5081" t="s">
        <v>77</v>
      </c>
      <c r="S5081" t="s">
        <v>10273</v>
      </c>
      <c r="T5081" t="s">
        <v>0</v>
      </c>
      <c r="U5081">
        <v>64</v>
      </c>
      <c r="V5081" t="s">
        <v>2</v>
      </c>
      <c r="W5081" t="s">
        <v>2</v>
      </c>
      <c r="X5081" t="s">
        <v>2</v>
      </c>
      <c r="Y5081">
        <v>0</v>
      </c>
      <c r="Z5081" t="s">
        <v>2</v>
      </c>
      <c r="AA5081" t="s">
        <v>37</v>
      </c>
      <c r="AB5081" t="s">
        <v>38</v>
      </c>
      <c r="AC5081">
        <v>49</v>
      </c>
      <c r="AD5081">
        <v>1870</v>
      </c>
      <c r="AE5081" t="s">
        <v>7105</v>
      </c>
      <c r="AF5081" t="s">
        <v>7123</v>
      </c>
    </row>
    <row r="5082" spans="1:32" x14ac:dyDescent="0.25">
      <c r="A5082" t="s">
        <v>10274</v>
      </c>
      <c r="B5082" t="str">
        <f>IF(Databel___Data[[#This Row],[Churn flag]]=0,"Stayed","Churned")</f>
        <v>Churned</v>
      </c>
      <c r="C5082" t="s">
        <v>1</v>
      </c>
      <c r="D5082">
        <f>IF(Databel___Data[[#This Row],[Churn Label]]="NO",0,1)</f>
        <v>1</v>
      </c>
      <c r="E5082">
        <v>1</v>
      </c>
      <c r="F5082">
        <v>49</v>
      </c>
      <c r="G5082">
        <v>319</v>
      </c>
      <c r="H5082">
        <v>635.70000000000005</v>
      </c>
      <c r="I5082">
        <v>0</v>
      </c>
      <c r="J5082">
        <v>0</v>
      </c>
      <c r="K5082" t="s">
        <v>2</v>
      </c>
      <c r="L5082" t="s">
        <v>34</v>
      </c>
      <c r="M5082">
        <v>0</v>
      </c>
      <c r="N5082">
        <v>5</v>
      </c>
      <c r="O5082">
        <v>17</v>
      </c>
      <c r="P5082" t="s">
        <v>1</v>
      </c>
      <c r="Q5082">
        <v>0</v>
      </c>
      <c r="R5082" t="s">
        <v>211</v>
      </c>
      <c r="S5082" t="s">
        <v>10275</v>
      </c>
      <c r="T5082" t="s">
        <v>3</v>
      </c>
      <c r="U5082">
        <v>28</v>
      </c>
      <c r="V5082" t="s">
        <v>1</v>
      </c>
      <c r="W5082" t="s">
        <v>2</v>
      </c>
      <c r="X5082" t="s">
        <v>2</v>
      </c>
      <c r="Y5082">
        <v>0</v>
      </c>
      <c r="Z5082" t="s">
        <v>2</v>
      </c>
      <c r="AA5082" t="s">
        <v>37</v>
      </c>
      <c r="AB5082" t="s">
        <v>38</v>
      </c>
      <c r="AC5082">
        <v>50</v>
      </c>
      <c r="AD5082">
        <v>2428</v>
      </c>
      <c r="AE5082" t="s">
        <v>7079</v>
      </c>
      <c r="AF5082" t="s">
        <v>7091</v>
      </c>
    </row>
    <row r="5083" spans="1:32" x14ac:dyDescent="0.25">
      <c r="A5083" t="s">
        <v>10276</v>
      </c>
      <c r="B5083" t="str">
        <f>IF(Databel___Data[[#This Row],[Churn flag]]=0,"Stayed","Churned")</f>
        <v>Churned</v>
      </c>
      <c r="C5083" t="s">
        <v>1</v>
      </c>
      <c r="D5083">
        <f>IF(Databel___Data[[#This Row],[Churn Label]]="NO",0,1)</f>
        <v>1</v>
      </c>
      <c r="E5083">
        <v>1</v>
      </c>
      <c r="F5083">
        <v>64</v>
      </c>
      <c r="G5083">
        <v>321</v>
      </c>
      <c r="H5083">
        <v>578.6</v>
      </c>
      <c r="I5083">
        <v>0</v>
      </c>
      <c r="J5083">
        <v>0</v>
      </c>
      <c r="K5083" t="s">
        <v>2</v>
      </c>
      <c r="L5083" t="s">
        <v>34</v>
      </c>
      <c r="M5083">
        <v>0</v>
      </c>
      <c r="N5083">
        <v>2</v>
      </c>
      <c r="O5083">
        <v>4</v>
      </c>
      <c r="P5083" t="s">
        <v>1</v>
      </c>
      <c r="Q5083">
        <v>0</v>
      </c>
      <c r="R5083" t="s">
        <v>122</v>
      </c>
      <c r="S5083" t="s">
        <v>10277</v>
      </c>
      <c r="T5083" t="s">
        <v>3</v>
      </c>
      <c r="U5083">
        <v>42</v>
      </c>
      <c r="V5083" t="s">
        <v>2</v>
      </c>
      <c r="W5083" t="s">
        <v>2</v>
      </c>
      <c r="X5083" t="s">
        <v>2</v>
      </c>
      <c r="Y5083">
        <v>0</v>
      </c>
      <c r="Z5083" t="s">
        <v>1</v>
      </c>
      <c r="AA5083" t="s">
        <v>43</v>
      </c>
      <c r="AB5083" t="s">
        <v>38</v>
      </c>
      <c r="AC5083">
        <v>33</v>
      </c>
      <c r="AD5083">
        <v>2140</v>
      </c>
      <c r="AE5083" t="s">
        <v>7105</v>
      </c>
      <c r="AF5083" t="s">
        <v>7106</v>
      </c>
    </row>
    <row r="5084" spans="1:32" x14ac:dyDescent="0.25">
      <c r="A5084" t="s">
        <v>10278</v>
      </c>
      <c r="B5084" t="str">
        <f>IF(Databel___Data[[#This Row],[Churn flag]]=0,"Stayed","Churned")</f>
        <v>Churned</v>
      </c>
      <c r="C5084" t="s">
        <v>1</v>
      </c>
      <c r="D5084">
        <f>IF(Databel___Data[[#This Row],[Churn Label]]="NO",0,1)</f>
        <v>1</v>
      </c>
      <c r="E5084">
        <v>1</v>
      </c>
      <c r="F5084">
        <v>1</v>
      </c>
      <c r="G5084">
        <v>4</v>
      </c>
      <c r="H5084">
        <v>15</v>
      </c>
      <c r="I5084">
        <v>0</v>
      </c>
      <c r="J5084">
        <v>0</v>
      </c>
      <c r="K5084" t="s">
        <v>2</v>
      </c>
      <c r="L5084" t="s">
        <v>34</v>
      </c>
      <c r="M5084">
        <v>0</v>
      </c>
      <c r="N5084">
        <v>5</v>
      </c>
      <c r="O5084">
        <v>0</v>
      </c>
      <c r="P5084" t="s">
        <v>2</v>
      </c>
      <c r="Q5084">
        <v>0</v>
      </c>
      <c r="R5084" t="s">
        <v>52</v>
      </c>
      <c r="S5084" t="s">
        <v>10279</v>
      </c>
      <c r="T5084" t="s">
        <v>0</v>
      </c>
      <c r="U5084">
        <v>43</v>
      </c>
      <c r="V5084" t="s">
        <v>2</v>
      </c>
      <c r="W5084" t="s">
        <v>2</v>
      </c>
      <c r="X5084" t="s">
        <v>2</v>
      </c>
      <c r="Y5084">
        <v>0</v>
      </c>
      <c r="Z5084" t="s">
        <v>2</v>
      </c>
      <c r="AA5084" t="s">
        <v>37</v>
      </c>
      <c r="AB5084" t="s">
        <v>44</v>
      </c>
      <c r="AC5084">
        <v>8</v>
      </c>
      <c r="AD5084">
        <v>8</v>
      </c>
      <c r="AE5084" t="s">
        <v>7133</v>
      </c>
      <c r="AF5084" t="s">
        <v>7149</v>
      </c>
    </row>
    <row r="5085" spans="1:32" x14ac:dyDescent="0.25">
      <c r="A5085" t="s">
        <v>10280</v>
      </c>
      <c r="B5085" t="str">
        <f>IF(Databel___Data[[#This Row],[Churn flag]]=0,"Stayed","Churned")</f>
        <v>Churned</v>
      </c>
      <c r="C5085" t="s">
        <v>1</v>
      </c>
      <c r="D5085">
        <f>IF(Databel___Data[[#This Row],[Churn Label]]="NO",0,1)</f>
        <v>1</v>
      </c>
      <c r="E5085">
        <v>1</v>
      </c>
      <c r="F5085">
        <v>7</v>
      </c>
      <c r="G5085">
        <v>34</v>
      </c>
      <c r="H5085">
        <v>55</v>
      </c>
      <c r="I5085">
        <v>0</v>
      </c>
      <c r="J5085">
        <v>0</v>
      </c>
      <c r="K5085" t="s">
        <v>2</v>
      </c>
      <c r="L5085" t="s">
        <v>34</v>
      </c>
      <c r="M5085">
        <v>0</v>
      </c>
      <c r="N5085">
        <v>2</v>
      </c>
      <c r="O5085">
        <v>2</v>
      </c>
      <c r="P5085" t="s">
        <v>1</v>
      </c>
      <c r="Q5085">
        <v>0</v>
      </c>
      <c r="R5085" t="s">
        <v>52</v>
      </c>
      <c r="S5085" t="s">
        <v>10281</v>
      </c>
      <c r="T5085" t="s">
        <v>3</v>
      </c>
      <c r="U5085">
        <v>69</v>
      </c>
      <c r="V5085" t="s">
        <v>2</v>
      </c>
      <c r="W5085" t="s">
        <v>1</v>
      </c>
      <c r="X5085" t="s">
        <v>2</v>
      </c>
      <c r="Y5085">
        <v>0</v>
      </c>
      <c r="Z5085" t="s">
        <v>1</v>
      </c>
      <c r="AA5085" t="s">
        <v>37</v>
      </c>
      <c r="AB5085" t="s">
        <v>38</v>
      </c>
      <c r="AC5085">
        <v>56</v>
      </c>
      <c r="AD5085">
        <v>386</v>
      </c>
      <c r="AE5085" t="s">
        <v>7085</v>
      </c>
      <c r="AF5085" t="s">
        <v>7109</v>
      </c>
    </row>
    <row r="5086" spans="1:32" x14ac:dyDescent="0.25">
      <c r="A5086" t="s">
        <v>10282</v>
      </c>
      <c r="B5086" t="str">
        <f>IF(Databel___Data[[#This Row],[Churn flag]]=0,"Stayed","Churned")</f>
        <v>Churned</v>
      </c>
      <c r="C5086" t="s">
        <v>1</v>
      </c>
      <c r="D5086">
        <f>IF(Databel___Data[[#This Row],[Churn Label]]="NO",0,1)</f>
        <v>1</v>
      </c>
      <c r="E5086">
        <v>1</v>
      </c>
      <c r="F5086">
        <v>2</v>
      </c>
      <c r="G5086">
        <v>8</v>
      </c>
      <c r="H5086">
        <v>19.3</v>
      </c>
      <c r="I5086">
        <v>0</v>
      </c>
      <c r="J5086">
        <v>0</v>
      </c>
      <c r="K5086" t="s">
        <v>2</v>
      </c>
      <c r="L5086" t="s">
        <v>34</v>
      </c>
      <c r="M5086">
        <v>0</v>
      </c>
      <c r="N5086">
        <v>4</v>
      </c>
      <c r="O5086">
        <v>4</v>
      </c>
      <c r="P5086" t="s">
        <v>1</v>
      </c>
      <c r="Q5086">
        <v>0</v>
      </c>
      <c r="R5086" t="s">
        <v>211</v>
      </c>
      <c r="S5086" t="s">
        <v>10283</v>
      </c>
      <c r="T5086" t="s">
        <v>3</v>
      </c>
      <c r="U5086">
        <v>63</v>
      </c>
      <c r="V5086" t="s">
        <v>2</v>
      </c>
      <c r="W5086" t="s">
        <v>2</v>
      </c>
      <c r="X5086" t="s">
        <v>2</v>
      </c>
      <c r="Y5086">
        <v>0</v>
      </c>
      <c r="Z5086" t="s">
        <v>2</v>
      </c>
      <c r="AA5086" t="s">
        <v>37</v>
      </c>
      <c r="AB5086" t="s">
        <v>38</v>
      </c>
      <c r="AC5086">
        <v>59</v>
      </c>
      <c r="AD5086">
        <v>113</v>
      </c>
      <c r="AE5086" t="s">
        <v>7085</v>
      </c>
      <c r="AF5086" t="s">
        <v>7109</v>
      </c>
    </row>
    <row r="5087" spans="1:32" x14ac:dyDescent="0.25">
      <c r="A5087" t="s">
        <v>10284</v>
      </c>
      <c r="B5087" t="str">
        <f>IF(Databel___Data[[#This Row],[Churn flag]]=0,"Stayed","Churned")</f>
        <v>Churned</v>
      </c>
      <c r="C5087" t="s">
        <v>1</v>
      </c>
      <c r="D5087">
        <f>IF(Databel___Data[[#This Row],[Churn Label]]="NO",0,1)</f>
        <v>1</v>
      </c>
      <c r="E5087">
        <v>1</v>
      </c>
      <c r="F5087">
        <v>45</v>
      </c>
      <c r="G5087">
        <v>265</v>
      </c>
      <c r="H5087">
        <v>629.70000000000005</v>
      </c>
      <c r="I5087">
        <v>0</v>
      </c>
      <c r="J5087">
        <v>0</v>
      </c>
      <c r="K5087" t="s">
        <v>2</v>
      </c>
      <c r="L5087" t="s">
        <v>34</v>
      </c>
      <c r="M5087">
        <v>0</v>
      </c>
      <c r="N5087">
        <v>2</v>
      </c>
      <c r="O5087">
        <v>8</v>
      </c>
      <c r="P5087" t="s">
        <v>1</v>
      </c>
      <c r="Q5087">
        <v>0</v>
      </c>
      <c r="R5087" t="s">
        <v>153</v>
      </c>
      <c r="S5087" t="s">
        <v>10285</v>
      </c>
      <c r="T5087" t="s">
        <v>0</v>
      </c>
      <c r="U5087">
        <v>44</v>
      </c>
      <c r="V5087" t="s">
        <v>2</v>
      </c>
      <c r="W5087" t="s">
        <v>2</v>
      </c>
      <c r="X5087" t="s">
        <v>2</v>
      </c>
      <c r="Y5087">
        <v>0</v>
      </c>
      <c r="Z5087" t="s">
        <v>2</v>
      </c>
      <c r="AA5087" t="s">
        <v>37</v>
      </c>
      <c r="AB5087" t="s">
        <v>58</v>
      </c>
      <c r="AC5087">
        <v>36</v>
      </c>
      <c r="AD5087">
        <v>1599</v>
      </c>
      <c r="AE5087" t="s">
        <v>7105</v>
      </c>
      <c r="AF5087" t="s">
        <v>7130</v>
      </c>
    </row>
    <row r="5088" spans="1:32" x14ac:dyDescent="0.25">
      <c r="A5088" t="s">
        <v>10286</v>
      </c>
      <c r="B5088" t="str">
        <f>IF(Databel___Data[[#This Row],[Churn flag]]=0,"Stayed","Churned")</f>
        <v>Churned</v>
      </c>
      <c r="C5088" t="s">
        <v>1</v>
      </c>
      <c r="D5088">
        <f>IF(Databel___Data[[#This Row],[Churn Label]]="NO",0,1)</f>
        <v>1</v>
      </c>
      <c r="E5088">
        <v>1</v>
      </c>
      <c r="F5088">
        <v>1</v>
      </c>
      <c r="G5088">
        <v>4</v>
      </c>
      <c r="H5088">
        <v>7</v>
      </c>
      <c r="I5088">
        <v>0</v>
      </c>
      <c r="J5088">
        <v>0</v>
      </c>
      <c r="K5088" t="s">
        <v>2</v>
      </c>
      <c r="L5088" t="s">
        <v>34</v>
      </c>
      <c r="M5088">
        <v>0</v>
      </c>
      <c r="N5088">
        <v>0</v>
      </c>
      <c r="O5088">
        <v>4</v>
      </c>
      <c r="P5088" t="s">
        <v>1</v>
      </c>
      <c r="Q5088">
        <v>0</v>
      </c>
      <c r="R5088" t="s">
        <v>106</v>
      </c>
      <c r="S5088" t="s">
        <v>10287</v>
      </c>
      <c r="T5088" t="s">
        <v>0</v>
      </c>
      <c r="U5088">
        <v>30</v>
      </c>
      <c r="V5088" t="s">
        <v>2</v>
      </c>
      <c r="W5088" t="s">
        <v>2</v>
      </c>
      <c r="X5088" t="s">
        <v>2</v>
      </c>
      <c r="Y5088">
        <v>0</v>
      </c>
      <c r="Z5088" t="s">
        <v>2</v>
      </c>
      <c r="AA5088" t="s">
        <v>37</v>
      </c>
      <c r="AB5088" t="s">
        <v>58</v>
      </c>
      <c r="AC5088">
        <v>42</v>
      </c>
      <c r="AD5088">
        <v>42</v>
      </c>
      <c r="AE5088" t="s">
        <v>7079</v>
      </c>
      <c r="AF5088" t="s">
        <v>7091</v>
      </c>
    </row>
    <row r="5089" spans="1:32" x14ac:dyDescent="0.25">
      <c r="A5089" t="s">
        <v>10288</v>
      </c>
      <c r="B5089" t="str">
        <f>IF(Databel___Data[[#This Row],[Churn flag]]=0,"Stayed","Churned")</f>
        <v>Churned</v>
      </c>
      <c r="C5089" t="s">
        <v>1</v>
      </c>
      <c r="D5089">
        <f>IF(Databel___Data[[#This Row],[Churn Label]]="NO",0,1)</f>
        <v>1</v>
      </c>
      <c r="E5089">
        <v>1</v>
      </c>
      <c r="F5089">
        <v>1</v>
      </c>
      <c r="G5089">
        <v>2</v>
      </c>
      <c r="H5089">
        <v>8</v>
      </c>
      <c r="I5089">
        <v>0</v>
      </c>
      <c r="J5089">
        <v>0</v>
      </c>
      <c r="K5089" t="s">
        <v>2</v>
      </c>
      <c r="L5089" t="s">
        <v>34</v>
      </c>
      <c r="M5089">
        <v>0</v>
      </c>
      <c r="N5089">
        <v>0</v>
      </c>
      <c r="O5089">
        <v>6</v>
      </c>
      <c r="P5089" t="s">
        <v>1</v>
      </c>
      <c r="Q5089">
        <v>0</v>
      </c>
      <c r="R5089" t="s">
        <v>176</v>
      </c>
      <c r="S5089" t="s">
        <v>10289</v>
      </c>
      <c r="T5089" t="s">
        <v>3</v>
      </c>
      <c r="U5089">
        <v>53</v>
      </c>
      <c r="V5089" t="s">
        <v>2</v>
      </c>
      <c r="W5089" t="s">
        <v>2</v>
      </c>
      <c r="X5089" t="s">
        <v>2</v>
      </c>
      <c r="Y5089">
        <v>0</v>
      </c>
      <c r="Z5089" t="s">
        <v>2</v>
      </c>
      <c r="AA5089" t="s">
        <v>37</v>
      </c>
      <c r="AB5089" t="s">
        <v>44</v>
      </c>
      <c r="AC5089">
        <v>18</v>
      </c>
      <c r="AD5089">
        <v>18</v>
      </c>
      <c r="AE5089" t="s">
        <v>7079</v>
      </c>
      <c r="AF5089" t="s">
        <v>7091</v>
      </c>
    </row>
    <row r="5090" spans="1:32" x14ac:dyDescent="0.25">
      <c r="A5090" t="s">
        <v>10290</v>
      </c>
      <c r="B5090" t="str">
        <f>IF(Databel___Data[[#This Row],[Churn flag]]=0,"Stayed","Churned")</f>
        <v>Churned</v>
      </c>
      <c r="C5090" t="s">
        <v>1</v>
      </c>
      <c r="D5090">
        <f>IF(Databel___Data[[#This Row],[Churn Label]]="NO",0,1)</f>
        <v>1</v>
      </c>
      <c r="E5090">
        <v>1</v>
      </c>
      <c r="F5090">
        <v>13</v>
      </c>
      <c r="G5090">
        <v>16</v>
      </c>
      <c r="H5090">
        <v>52.1</v>
      </c>
      <c r="I5090">
        <v>0</v>
      </c>
      <c r="J5090">
        <v>0</v>
      </c>
      <c r="K5090" t="s">
        <v>2</v>
      </c>
      <c r="L5090" t="s">
        <v>34</v>
      </c>
      <c r="M5090">
        <v>0</v>
      </c>
      <c r="N5090">
        <v>4</v>
      </c>
      <c r="O5090">
        <v>4</v>
      </c>
      <c r="P5090" t="s">
        <v>1</v>
      </c>
      <c r="Q5090">
        <v>0</v>
      </c>
      <c r="R5090" t="s">
        <v>153</v>
      </c>
      <c r="S5090" t="s">
        <v>10291</v>
      </c>
      <c r="T5090" t="s">
        <v>13484</v>
      </c>
      <c r="U5090">
        <v>39</v>
      </c>
      <c r="V5090" t="s">
        <v>2</v>
      </c>
      <c r="W5090" t="s">
        <v>2</v>
      </c>
      <c r="X5090" t="s">
        <v>2</v>
      </c>
      <c r="Y5090">
        <v>0</v>
      </c>
      <c r="Z5090" t="s">
        <v>2</v>
      </c>
      <c r="AA5090" t="s">
        <v>37</v>
      </c>
      <c r="AB5090" t="s">
        <v>38</v>
      </c>
      <c r="AC5090">
        <v>35</v>
      </c>
      <c r="AD5090">
        <v>450</v>
      </c>
      <c r="AE5090" t="s">
        <v>7079</v>
      </c>
      <c r="AF5090" t="s">
        <v>7094</v>
      </c>
    </row>
    <row r="5091" spans="1:32" x14ac:dyDescent="0.25">
      <c r="A5091" t="s">
        <v>10292</v>
      </c>
      <c r="B5091" t="str">
        <f>IF(Databel___Data[[#This Row],[Churn flag]]=0,"Stayed","Churned")</f>
        <v>Churned</v>
      </c>
      <c r="C5091" t="s">
        <v>1</v>
      </c>
      <c r="D5091">
        <f>IF(Databel___Data[[#This Row],[Churn Label]]="NO",0,1)</f>
        <v>1</v>
      </c>
      <c r="E5091">
        <v>1</v>
      </c>
      <c r="F5091">
        <v>10</v>
      </c>
      <c r="G5091">
        <v>31</v>
      </c>
      <c r="H5091">
        <v>68.400000000000006</v>
      </c>
      <c r="I5091">
        <v>0</v>
      </c>
      <c r="J5091">
        <v>0</v>
      </c>
      <c r="K5091" t="s">
        <v>2</v>
      </c>
      <c r="L5091" t="s">
        <v>34</v>
      </c>
      <c r="M5091">
        <v>0</v>
      </c>
      <c r="N5091">
        <v>4</v>
      </c>
      <c r="O5091">
        <v>1</v>
      </c>
      <c r="P5091" t="s">
        <v>2</v>
      </c>
      <c r="Q5091">
        <v>23</v>
      </c>
      <c r="R5091" t="s">
        <v>125</v>
      </c>
      <c r="S5091" t="s">
        <v>10293</v>
      </c>
      <c r="T5091" t="s">
        <v>3</v>
      </c>
      <c r="U5091">
        <v>58</v>
      </c>
      <c r="V5091" t="s">
        <v>2</v>
      </c>
      <c r="W5091" t="s">
        <v>2</v>
      </c>
      <c r="X5091" t="s">
        <v>2</v>
      </c>
      <c r="Y5091">
        <v>0</v>
      </c>
      <c r="Z5091" t="s">
        <v>2</v>
      </c>
      <c r="AA5091" t="s">
        <v>37</v>
      </c>
      <c r="AB5091" t="s">
        <v>38</v>
      </c>
      <c r="AC5091">
        <v>39</v>
      </c>
      <c r="AD5091">
        <v>386</v>
      </c>
      <c r="AE5091" t="s">
        <v>7079</v>
      </c>
      <c r="AF5091" t="s">
        <v>7308</v>
      </c>
    </row>
    <row r="5092" spans="1:32" x14ac:dyDescent="0.25">
      <c r="A5092" t="s">
        <v>10294</v>
      </c>
      <c r="B5092" t="str">
        <f>IF(Databel___Data[[#This Row],[Churn flag]]=0,"Stayed","Churned")</f>
        <v>Churned</v>
      </c>
      <c r="C5092" t="s">
        <v>1</v>
      </c>
      <c r="D5092">
        <f>IF(Databel___Data[[#This Row],[Churn Label]]="NO",0,1)</f>
        <v>1</v>
      </c>
      <c r="E5092">
        <v>1</v>
      </c>
      <c r="F5092">
        <v>4</v>
      </c>
      <c r="G5092">
        <v>19</v>
      </c>
      <c r="H5092">
        <v>50.2</v>
      </c>
      <c r="I5092">
        <v>0</v>
      </c>
      <c r="J5092">
        <v>0</v>
      </c>
      <c r="K5092" t="s">
        <v>2</v>
      </c>
      <c r="L5092" t="s">
        <v>34</v>
      </c>
      <c r="M5092">
        <v>0</v>
      </c>
      <c r="N5092">
        <v>4</v>
      </c>
      <c r="O5092">
        <v>17</v>
      </c>
      <c r="P5092" t="s">
        <v>1</v>
      </c>
      <c r="Q5092">
        <v>0</v>
      </c>
      <c r="R5092" t="s">
        <v>219</v>
      </c>
      <c r="S5092" t="s">
        <v>10295</v>
      </c>
      <c r="T5092" t="s">
        <v>3</v>
      </c>
      <c r="U5092">
        <v>28</v>
      </c>
      <c r="V5092" t="s">
        <v>1</v>
      </c>
      <c r="W5092" t="s">
        <v>2</v>
      </c>
      <c r="X5092" t="s">
        <v>2</v>
      </c>
      <c r="Y5092">
        <v>0</v>
      </c>
      <c r="Z5092" t="s">
        <v>2</v>
      </c>
      <c r="AA5092" t="s">
        <v>37</v>
      </c>
      <c r="AB5092" t="s">
        <v>38</v>
      </c>
      <c r="AC5092">
        <v>40</v>
      </c>
      <c r="AD5092">
        <v>144</v>
      </c>
      <c r="AE5092" t="s">
        <v>7079</v>
      </c>
      <c r="AF5092" t="s">
        <v>7080</v>
      </c>
    </row>
    <row r="5093" spans="1:32" x14ac:dyDescent="0.25">
      <c r="A5093" t="s">
        <v>10296</v>
      </c>
      <c r="B5093" t="str">
        <f>IF(Databel___Data[[#This Row],[Churn flag]]=0,"Stayed","Churned")</f>
        <v>Churned</v>
      </c>
      <c r="C5093" t="s">
        <v>1</v>
      </c>
      <c r="D5093">
        <f>IF(Databel___Data[[#This Row],[Churn Label]]="NO",0,1)</f>
        <v>1</v>
      </c>
      <c r="E5093">
        <v>1</v>
      </c>
      <c r="F5093">
        <v>1</v>
      </c>
      <c r="G5093">
        <v>6</v>
      </c>
      <c r="H5093">
        <v>15</v>
      </c>
      <c r="I5093">
        <v>0</v>
      </c>
      <c r="J5093">
        <v>0</v>
      </c>
      <c r="K5093" t="s">
        <v>2</v>
      </c>
      <c r="L5093" t="s">
        <v>34</v>
      </c>
      <c r="M5093">
        <v>0</v>
      </c>
      <c r="N5093">
        <v>2</v>
      </c>
      <c r="O5093">
        <v>0</v>
      </c>
      <c r="P5093" t="s">
        <v>2</v>
      </c>
      <c r="Q5093">
        <v>0</v>
      </c>
      <c r="R5093" t="s">
        <v>696</v>
      </c>
      <c r="S5093" t="s">
        <v>10297</v>
      </c>
      <c r="T5093" t="s">
        <v>0</v>
      </c>
      <c r="U5093">
        <v>34</v>
      </c>
      <c r="V5093" t="s">
        <v>2</v>
      </c>
      <c r="W5093" t="s">
        <v>2</v>
      </c>
      <c r="X5093" t="s">
        <v>2</v>
      </c>
      <c r="Y5093">
        <v>0</v>
      </c>
      <c r="Z5093" t="s">
        <v>2</v>
      </c>
      <c r="AA5093" t="s">
        <v>37</v>
      </c>
      <c r="AB5093" t="s">
        <v>44</v>
      </c>
      <c r="AC5093">
        <v>14</v>
      </c>
      <c r="AD5093">
        <v>14</v>
      </c>
      <c r="AE5093" t="s">
        <v>7133</v>
      </c>
      <c r="AF5093" t="s">
        <v>7149</v>
      </c>
    </row>
    <row r="5094" spans="1:32" x14ac:dyDescent="0.25">
      <c r="A5094" t="s">
        <v>10298</v>
      </c>
      <c r="B5094" t="str">
        <f>IF(Databel___Data[[#This Row],[Churn flag]]=0,"Stayed","Churned")</f>
        <v>Churned</v>
      </c>
      <c r="C5094" t="s">
        <v>1</v>
      </c>
      <c r="D5094">
        <f>IF(Databel___Data[[#This Row],[Churn Label]]="NO",0,1)</f>
        <v>1</v>
      </c>
      <c r="E5094">
        <v>1</v>
      </c>
      <c r="F5094">
        <v>41</v>
      </c>
      <c r="G5094">
        <v>89</v>
      </c>
      <c r="H5094">
        <v>205.3</v>
      </c>
      <c r="I5094">
        <v>0</v>
      </c>
      <c r="J5094">
        <v>0</v>
      </c>
      <c r="K5094" t="s">
        <v>2</v>
      </c>
      <c r="L5094" t="s">
        <v>34</v>
      </c>
      <c r="M5094">
        <v>0</v>
      </c>
      <c r="N5094">
        <v>4</v>
      </c>
      <c r="O5094">
        <v>3</v>
      </c>
      <c r="P5094" t="s">
        <v>1</v>
      </c>
      <c r="Q5094">
        <v>0</v>
      </c>
      <c r="R5094" t="s">
        <v>275</v>
      </c>
      <c r="S5094" t="s">
        <v>10299</v>
      </c>
      <c r="T5094" t="s">
        <v>3</v>
      </c>
      <c r="U5094">
        <v>35</v>
      </c>
      <c r="V5094" t="s">
        <v>2</v>
      </c>
      <c r="W5094" t="s">
        <v>2</v>
      </c>
      <c r="X5094" t="s">
        <v>2</v>
      </c>
      <c r="Y5094">
        <v>0</v>
      </c>
      <c r="Z5094" t="s">
        <v>1</v>
      </c>
      <c r="AA5094" t="s">
        <v>43</v>
      </c>
      <c r="AB5094" t="s">
        <v>38</v>
      </c>
      <c r="AC5094">
        <v>50</v>
      </c>
      <c r="AD5094">
        <v>2044</v>
      </c>
      <c r="AE5094" t="s">
        <v>7079</v>
      </c>
      <c r="AF5094" t="s">
        <v>7091</v>
      </c>
    </row>
    <row r="5095" spans="1:32" x14ac:dyDescent="0.25">
      <c r="A5095" t="s">
        <v>10300</v>
      </c>
      <c r="B5095" t="str">
        <f>IF(Databel___Data[[#This Row],[Churn flag]]=0,"Stayed","Churned")</f>
        <v>Churned</v>
      </c>
      <c r="C5095" t="s">
        <v>1</v>
      </c>
      <c r="D5095">
        <f>IF(Databel___Data[[#This Row],[Churn Label]]="NO",0,1)</f>
        <v>1</v>
      </c>
      <c r="E5095">
        <v>1</v>
      </c>
      <c r="F5095">
        <v>73</v>
      </c>
      <c r="G5095">
        <v>193</v>
      </c>
      <c r="H5095">
        <v>582.9</v>
      </c>
      <c r="I5095">
        <v>0</v>
      </c>
      <c r="J5095">
        <v>0</v>
      </c>
      <c r="K5095" t="s">
        <v>2</v>
      </c>
      <c r="L5095" t="s">
        <v>34</v>
      </c>
      <c r="M5095">
        <v>0</v>
      </c>
      <c r="N5095">
        <v>3</v>
      </c>
      <c r="O5095">
        <v>3</v>
      </c>
      <c r="P5095" t="s">
        <v>1</v>
      </c>
      <c r="Q5095">
        <v>0</v>
      </c>
      <c r="R5095" t="s">
        <v>106</v>
      </c>
      <c r="S5095" t="s">
        <v>10301</v>
      </c>
      <c r="T5095" t="s">
        <v>3</v>
      </c>
      <c r="U5095">
        <v>64</v>
      </c>
      <c r="V5095" t="s">
        <v>2</v>
      </c>
      <c r="W5095" t="s">
        <v>2</v>
      </c>
      <c r="X5095" t="s">
        <v>2</v>
      </c>
      <c r="Y5095">
        <v>0</v>
      </c>
      <c r="Z5095" t="s">
        <v>1</v>
      </c>
      <c r="AA5095" t="s">
        <v>57</v>
      </c>
      <c r="AB5095" t="s">
        <v>38</v>
      </c>
      <c r="AC5095">
        <v>47</v>
      </c>
      <c r="AD5095">
        <v>3449</v>
      </c>
      <c r="AE5095" t="s">
        <v>7079</v>
      </c>
      <c r="AF5095" t="s">
        <v>7094</v>
      </c>
    </row>
    <row r="5096" spans="1:32" x14ac:dyDescent="0.25">
      <c r="A5096" t="s">
        <v>10302</v>
      </c>
      <c r="B5096" t="str">
        <f>IF(Databel___Data[[#This Row],[Churn flag]]=0,"Stayed","Churned")</f>
        <v>Churned</v>
      </c>
      <c r="C5096" t="s">
        <v>1</v>
      </c>
      <c r="D5096">
        <f>IF(Databel___Data[[#This Row],[Churn Label]]="NO",0,1)</f>
        <v>1</v>
      </c>
      <c r="E5096">
        <v>1</v>
      </c>
      <c r="F5096">
        <v>69</v>
      </c>
      <c r="G5096">
        <v>267</v>
      </c>
      <c r="H5096">
        <v>1035</v>
      </c>
      <c r="I5096">
        <v>0</v>
      </c>
      <c r="J5096">
        <v>0</v>
      </c>
      <c r="K5096" t="s">
        <v>2</v>
      </c>
      <c r="L5096" t="s">
        <v>34</v>
      </c>
      <c r="M5096">
        <v>0</v>
      </c>
      <c r="N5096">
        <v>1</v>
      </c>
      <c r="O5096">
        <v>4</v>
      </c>
      <c r="P5096" t="s">
        <v>1</v>
      </c>
      <c r="Q5096">
        <v>0</v>
      </c>
      <c r="R5096" t="s">
        <v>77</v>
      </c>
      <c r="S5096" t="s">
        <v>10303</v>
      </c>
      <c r="T5096" t="s">
        <v>3</v>
      </c>
      <c r="U5096">
        <v>62</v>
      </c>
      <c r="V5096" t="s">
        <v>2</v>
      </c>
      <c r="W5096" t="s">
        <v>2</v>
      </c>
      <c r="X5096" t="s">
        <v>2</v>
      </c>
      <c r="Y5096">
        <v>0</v>
      </c>
      <c r="Z5096" t="s">
        <v>1</v>
      </c>
      <c r="AA5096" t="s">
        <v>57</v>
      </c>
      <c r="AB5096" t="s">
        <v>38</v>
      </c>
      <c r="AC5096">
        <v>68</v>
      </c>
      <c r="AD5096">
        <v>4685</v>
      </c>
      <c r="AE5096" t="s">
        <v>7079</v>
      </c>
      <c r="AF5096" t="s">
        <v>7094</v>
      </c>
    </row>
    <row r="5097" spans="1:32" x14ac:dyDescent="0.25">
      <c r="A5097" t="s">
        <v>10304</v>
      </c>
      <c r="B5097" t="str">
        <f>IF(Databel___Data[[#This Row],[Churn flag]]=0,"Stayed","Churned")</f>
        <v>Churned</v>
      </c>
      <c r="C5097" t="s">
        <v>1</v>
      </c>
      <c r="D5097">
        <f>IF(Databel___Data[[#This Row],[Churn Label]]="NO",0,1)</f>
        <v>1</v>
      </c>
      <c r="E5097">
        <v>1</v>
      </c>
      <c r="F5097">
        <v>32</v>
      </c>
      <c r="G5097">
        <v>131</v>
      </c>
      <c r="H5097">
        <v>259.60000000000002</v>
      </c>
      <c r="I5097">
        <v>0</v>
      </c>
      <c r="J5097">
        <v>0</v>
      </c>
      <c r="K5097" t="s">
        <v>2</v>
      </c>
      <c r="L5097" t="s">
        <v>34</v>
      </c>
      <c r="M5097">
        <v>0</v>
      </c>
      <c r="N5097">
        <v>2</v>
      </c>
      <c r="O5097">
        <v>2</v>
      </c>
      <c r="P5097" t="s">
        <v>2</v>
      </c>
      <c r="Q5097">
        <v>29</v>
      </c>
      <c r="R5097" t="s">
        <v>125</v>
      </c>
      <c r="S5097" t="s">
        <v>10305</v>
      </c>
      <c r="T5097" t="s">
        <v>0</v>
      </c>
      <c r="U5097">
        <v>49</v>
      </c>
      <c r="V5097" t="s">
        <v>2</v>
      </c>
      <c r="W5097" t="s">
        <v>2</v>
      </c>
      <c r="X5097" t="s">
        <v>2</v>
      </c>
      <c r="Y5097">
        <v>0</v>
      </c>
      <c r="Z5097" t="s">
        <v>1</v>
      </c>
      <c r="AA5097" t="s">
        <v>37</v>
      </c>
      <c r="AB5097" t="s">
        <v>38</v>
      </c>
      <c r="AC5097">
        <v>60</v>
      </c>
      <c r="AD5097">
        <v>1956</v>
      </c>
      <c r="AE5097" t="s">
        <v>7079</v>
      </c>
      <c r="AF5097" t="s">
        <v>7308</v>
      </c>
    </row>
    <row r="5098" spans="1:32" x14ac:dyDescent="0.25">
      <c r="A5098" t="s">
        <v>10306</v>
      </c>
      <c r="B5098" t="str">
        <f>IF(Databel___Data[[#This Row],[Churn flag]]=0,"Stayed","Churned")</f>
        <v>Churned</v>
      </c>
      <c r="C5098" t="s">
        <v>1</v>
      </c>
      <c r="D5098">
        <f>IF(Databel___Data[[#This Row],[Churn Label]]="NO",0,1)</f>
        <v>1</v>
      </c>
      <c r="E5098">
        <v>1</v>
      </c>
      <c r="F5098">
        <v>49</v>
      </c>
      <c r="G5098">
        <v>291</v>
      </c>
      <c r="H5098">
        <v>736.9</v>
      </c>
      <c r="I5098">
        <v>0</v>
      </c>
      <c r="J5098">
        <v>0</v>
      </c>
      <c r="K5098" t="s">
        <v>2</v>
      </c>
      <c r="L5098" t="s">
        <v>34</v>
      </c>
      <c r="M5098">
        <v>0</v>
      </c>
      <c r="N5098">
        <v>0</v>
      </c>
      <c r="O5098">
        <v>3</v>
      </c>
      <c r="P5098" t="s">
        <v>1</v>
      </c>
      <c r="Q5098">
        <v>0</v>
      </c>
      <c r="R5098" t="s">
        <v>114</v>
      </c>
      <c r="S5098" t="s">
        <v>10307</v>
      </c>
      <c r="T5098" t="s">
        <v>0</v>
      </c>
      <c r="U5098">
        <v>74</v>
      </c>
      <c r="V5098" t="s">
        <v>2</v>
      </c>
      <c r="W5098" t="s">
        <v>1</v>
      </c>
      <c r="X5098" t="s">
        <v>2</v>
      </c>
      <c r="Y5098">
        <v>0</v>
      </c>
      <c r="Z5098" t="s">
        <v>2</v>
      </c>
      <c r="AA5098" t="s">
        <v>37</v>
      </c>
      <c r="AB5098" t="s">
        <v>38</v>
      </c>
      <c r="AC5098">
        <v>45</v>
      </c>
      <c r="AD5098">
        <v>2192</v>
      </c>
      <c r="AE5098" t="s">
        <v>7079</v>
      </c>
      <c r="AF5098" t="s">
        <v>7308</v>
      </c>
    </row>
    <row r="5099" spans="1:32" x14ac:dyDescent="0.25">
      <c r="A5099" t="s">
        <v>10308</v>
      </c>
      <c r="B5099" t="str">
        <f>IF(Databel___Data[[#This Row],[Churn flag]]=0,"Stayed","Churned")</f>
        <v>Churned</v>
      </c>
      <c r="C5099" t="s">
        <v>1</v>
      </c>
      <c r="D5099">
        <f>IF(Databel___Data[[#This Row],[Churn Label]]="NO",0,1)</f>
        <v>1</v>
      </c>
      <c r="E5099">
        <v>1</v>
      </c>
      <c r="F5099">
        <v>73</v>
      </c>
      <c r="G5099">
        <v>126</v>
      </c>
      <c r="H5099">
        <v>290.60000000000002</v>
      </c>
      <c r="I5099">
        <v>0</v>
      </c>
      <c r="J5099">
        <v>0</v>
      </c>
      <c r="K5099" t="s">
        <v>2</v>
      </c>
      <c r="L5099" t="s">
        <v>34</v>
      </c>
      <c r="M5099">
        <v>0</v>
      </c>
      <c r="N5099">
        <v>4</v>
      </c>
      <c r="O5099">
        <v>3</v>
      </c>
      <c r="P5099" t="s">
        <v>1</v>
      </c>
      <c r="Q5099">
        <v>0</v>
      </c>
      <c r="R5099" t="s">
        <v>135</v>
      </c>
      <c r="S5099" t="s">
        <v>10309</v>
      </c>
      <c r="T5099" t="s">
        <v>0</v>
      </c>
      <c r="U5099">
        <v>49</v>
      </c>
      <c r="V5099" t="s">
        <v>2</v>
      </c>
      <c r="W5099" t="s">
        <v>2</v>
      </c>
      <c r="X5099" t="s">
        <v>2</v>
      </c>
      <c r="Y5099">
        <v>0</v>
      </c>
      <c r="Z5099" t="s">
        <v>1</v>
      </c>
      <c r="AA5099" t="s">
        <v>57</v>
      </c>
      <c r="AB5099" t="s">
        <v>38</v>
      </c>
      <c r="AC5099">
        <v>23</v>
      </c>
      <c r="AD5099">
        <v>1659</v>
      </c>
      <c r="AE5099" t="s">
        <v>7079</v>
      </c>
      <c r="AF5099" t="s">
        <v>7308</v>
      </c>
    </row>
    <row r="5100" spans="1:32" x14ac:dyDescent="0.25">
      <c r="A5100" t="s">
        <v>10310</v>
      </c>
      <c r="B5100" t="str">
        <f>IF(Databel___Data[[#This Row],[Churn flag]]=0,"Stayed","Churned")</f>
        <v>Churned</v>
      </c>
      <c r="C5100" t="s">
        <v>1</v>
      </c>
      <c r="D5100">
        <f>IF(Databel___Data[[#This Row],[Churn Label]]="NO",0,1)</f>
        <v>1</v>
      </c>
      <c r="E5100">
        <v>1</v>
      </c>
      <c r="F5100">
        <v>6</v>
      </c>
      <c r="G5100">
        <v>14</v>
      </c>
      <c r="H5100">
        <v>36.299999999999997</v>
      </c>
      <c r="I5100">
        <v>8</v>
      </c>
      <c r="J5100">
        <v>28.4</v>
      </c>
      <c r="K5100" t="s">
        <v>1</v>
      </c>
      <c r="L5100" t="s">
        <v>34</v>
      </c>
      <c r="M5100">
        <v>7</v>
      </c>
      <c r="N5100">
        <v>0</v>
      </c>
      <c r="O5100">
        <v>3</v>
      </c>
      <c r="P5100" t="s">
        <v>1</v>
      </c>
      <c r="Q5100">
        <v>0</v>
      </c>
      <c r="R5100" t="s">
        <v>240</v>
      </c>
      <c r="S5100" t="s">
        <v>10311</v>
      </c>
      <c r="T5100" t="s">
        <v>0</v>
      </c>
      <c r="U5100">
        <v>54</v>
      </c>
      <c r="V5100" t="s">
        <v>2</v>
      </c>
      <c r="W5100" t="s">
        <v>2</v>
      </c>
      <c r="X5100" t="s">
        <v>2</v>
      </c>
      <c r="Y5100">
        <v>0</v>
      </c>
      <c r="Z5100" t="s">
        <v>2</v>
      </c>
      <c r="AA5100" t="s">
        <v>37</v>
      </c>
      <c r="AB5100" t="s">
        <v>44</v>
      </c>
      <c r="AC5100">
        <v>27</v>
      </c>
      <c r="AD5100">
        <v>163</v>
      </c>
      <c r="AE5100" t="s">
        <v>7079</v>
      </c>
      <c r="AF5100" t="s">
        <v>7080</v>
      </c>
    </row>
    <row r="5101" spans="1:32" x14ac:dyDescent="0.25">
      <c r="A5101" t="s">
        <v>10312</v>
      </c>
      <c r="B5101" t="str">
        <f>IF(Databel___Data[[#This Row],[Churn flag]]=0,"Stayed","Churned")</f>
        <v>Churned</v>
      </c>
      <c r="C5101" t="s">
        <v>1</v>
      </c>
      <c r="D5101">
        <f>IF(Databel___Data[[#This Row],[Churn Label]]="NO",0,1)</f>
        <v>1</v>
      </c>
      <c r="E5101">
        <v>1</v>
      </c>
      <c r="F5101">
        <v>1</v>
      </c>
      <c r="G5101">
        <v>7</v>
      </c>
      <c r="H5101">
        <v>14</v>
      </c>
      <c r="I5101">
        <v>4</v>
      </c>
      <c r="J5101">
        <v>1</v>
      </c>
      <c r="K5101" t="s">
        <v>1</v>
      </c>
      <c r="L5101" t="s">
        <v>34</v>
      </c>
      <c r="M5101">
        <v>0</v>
      </c>
      <c r="N5101">
        <v>5</v>
      </c>
      <c r="O5101">
        <v>9</v>
      </c>
      <c r="P5101" t="s">
        <v>1</v>
      </c>
      <c r="Q5101">
        <v>0</v>
      </c>
      <c r="R5101" t="s">
        <v>97</v>
      </c>
      <c r="S5101" t="s">
        <v>10313</v>
      </c>
      <c r="T5101" t="s">
        <v>3</v>
      </c>
      <c r="U5101">
        <v>34</v>
      </c>
      <c r="V5101" t="s">
        <v>2</v>
      </c>
      <c r="W5101" t="s">
        <v>2</v>
      </c>
      <c r="X5101" t="s">
        <v>2</v>
      </c>
      <c r="Y5101">
        <v>0</v>
      </c>
      <c r="Z5101" t="s">
        <v>1</v>
      </c>
      <c r="AA5101" t="s">
        <v>37</v>
      </c>
      <c r="AB5101" t="s">
        <v>38</v>
      </c>
      <c r="AC5101">
        <v>25</v>
      </c>
      <c r="AD5101">
        <v>25</v>
      </c>
      <c r="AE5101" t="s">
        <v>7079</v>
      </c>
      <c r="AF5101" t="s">
        <v>7080</v>
      </c>
    </row>
    <row r="5102" spans="1:32" x14ac:dyDescent="0.25">
      <c r="A5102" t="s">
        <v>10314</v>
      </c>
      <c r="B5102" t="str">
        <f>IF(Databel___Data[[#This Row],[Churn flag]]=0,"Stayed","Churned")</f>
        <v>Churned</v>
      </c>
      <c r="C5102" t="s">
        <v>1</v>
      </c>
      <c r="D5102">
        <f>IF(Databel___Data[[#This Row],[Churn Label]]="NO",0,1)</f>
        <v>1</v>
      </c>
      <c r="E5102">
        <v>1</v>
      </c>
      <c r="F5102">
        <v>1</v>
      </c>
      <c r="G5102">
        <v>3</v>
      </c>
      <c r="H5102">
        <v>9</v>
      </c>
      <c r="I5102">
        <v>48</v>
      </c>
      <c r="J5102">
        <v>152.4</v>
      </c>
      <c r="K5102" t="s">
        <v>1</v>
      </c>
      <c r="L5102" t="s">
        <v>34</v>
      </c>
      <c r="M5102">
        <v>38</v>
      </c>
      <c r="N5102">
        <v>3</v>
      </c>
      <c r="O5102">
        <v>4</v>
      </c>
      <c r="P5102" t="s">
        <v>1</v>
      </c>
      <c r="Q5102">
        <v>0</v>
      </c>
      <c r="R5102" t="s">
        <v>211</v>
      </c>
      <c r="S5102" t="s">
        <v>10315</v>
      </c>
      <c r="T5102" t="s">
        <v>3</v>
      </c>
      <c r="U5102">
        <v>72</v>
      </c>
      <c r="V5102" t="s">
        <v>2</v>
      </c>
      <c r="W5102" t="s">
        <v>1</v>
      </c>
      <c r="X5102" t="s">
        <v>2</v>
      </c>
      <c r="Y5102">
        <v>0</v>
      </c>
      <c r="Z5102" t="s">
        <v>2</v>
      </c>
      <c r="AA5102" t="s">
        <v>37</v>
      </c>
      <c r="AB5102" t="s">
        <v>38</v>
      </c>
      <c r="AC5102">
        <v>25</v>
      </c>
      <c r="AD5102">
        <v>25</v>
      </c>
      <c r="AE5102" t="s">
        <v>7133</v>
      </c>
      <c r="AF5102" t="s">
        <v>7134</v>
      </c>
    </row>
    <row r="5103" spans="1:32" x14ac:dyDescent="0.25">
      <c r="A5103" t="s">
        <v>10316</v>
      </c>
      <c r="B5103" t="str">
        <f>IF(Databel___Data[[#This Row],[Churn flag]]=0,"Stayed","Churned")</f>
        <v>Churned</v>
      </c>
      <c r="C5103" t="s">
        <v>1</v>
      </c>
      <c r="D5103">
        <f>IF(Databel___Data[[#This Row],[Churn Label]]="NO",0,1)</f>
        <v>1</v>
      </c>
      <c r="E5103">
        <v>1</v>
      </c>
      <c r="F5103">
        <v>33</v>
      </c>
      <c r="G5103">
        <v>73</v>
      </c>
      <c r="H5103">
        <v>195.4</v>
      </c>
      <c r="I5103">
        <v>24</v>
      </c>
      <c r="J5103">
        <v>60.6</v>
      </c>
      <c r="K5103" t="s">
        <v>1</v>
      </c>
      <c r="L5103" t="s">
        <v>34</v>
      </c>
      <c r="M5103">
        <v>12</v>
      </c>
      <c r="N5103">
        <v>2</v>
      </c>
      <c r="O5103">
        <v>1</v>
      </c>
      <c r="P5103" t="s">
        <v>1</v>
      </c>
      <c r="Q5103">
        <v>0</v>
      </c>
      <c r="R5103" t="s">
        <v>599</v>
      </c>
      <c r="S5103" t="s">
        <v>10317</v>
      </c>
      <c r="T5103" t="s">
        <v>3</v>
      </c>
      <c r="U5103">
        <v>36</v>
      </c>
      <c r="V5103" t="s">
        <v>2</v>
      </c>
      <c r="W5103" t="s">
        <v>2</v>
      </c>
      <c r="X5103" t="s">
        <v>2</v>
      </c>
      <c r="Y5103">
        <v>0</v>
      </c>
      <c r="Z5103" t="s">
        <v>2</v>
      </c>
      <c r="AA5103" t="s">
        <v>43</v>
      </c>
      <c r="AB5103" t="s">
        <v>44</v>
      </c>
      <c r="AC5103">
        <v>48</v>
      </c>
      <c r="AD5103">
        <v>1570</v>
      </c>
      <c r="AE5103" t="s">
        <v>7105</v>
      </c>
      <c r="AF5103" t="s">
        <v>7123</v>
      </c>
    </row>
    <row r="5104" spans="1:32" x14ac:dyDescent="0.25">
      <c r="A5104" t="s">
        <v>10318</v>
      </c>
      <c r="B5104" t="str">
        <f>IF(Databel___Data[[#This Row],[Churn flag]]=0,"Stayed","Churned")</f>
        <v>Churned</v>
      </c>
      <c r="C5104" t="s">
        <v>1</v>
      </c>
      <c r="D5104">
        <f>IF(Databel___Data[[#This Row],[Churn Label]]="NO",0,1)</f>
        <v>1</v>
      </c>
      <c r="E5104">
        <v>1</v>
      </c>
      <c r="F5104">
        <v>59</v>
      </c>
      <c r="G5104">
        <v>105</v>
      </c>
      <c r="H5104">
        <v>237.7</v>
      </c>
      <c r="I5104">
        <v>144</v>
      </c>
      <c r="J5104">
        <v>432</v>
      </c>
      <c r="K5104" t="s">
        <v>1</v>
      </c>
      <c r="L5104" t="s">
        <v>34</v>
      </c>
      <c r="M5104">
        <v>108</v>
      </c>
      <c r="N5104">
        <v>1</v>
      </c>
      <c r="O5104">
        <v>8</v>
      </c>
      <c r="P5104" t="s">
        <v>2</v>
      </c>
      <c r="Q5104">
        <v>23</v>
      </c>
      <c r="R5104" t="s">
        <v>52</v>
      </c>
      <c r="S5104" t="s">
        <v>10319</v>
      </c>
      <c r="T5104" t="s">
        <v>3</v>
      </c>
      <c r="U5104">
        <v>37</v>
      </c>
      <c r="V5104" t="s">
        <v>2</v>
      </c>
      <c r="W5104" t="s">
        <v>2</v>
      </c>
      <c r="X5104" t="s">
        <v>2</v>
      </c>
      <c r="Y5104">
        <v>0</v>
      </c>
      <c r="Z5104" t="s">
        <v>1</v>
      </c>
      <c r="AA5104" t="s">
        <v>43</v>
      </c>
      <c r="AB5104" t="s">
        <v>38</v>
      </c>
      <c r="AC5104">
        <v>48</v>
      </c>
      <c r="AD5104">
        <v>2859</v>
      </c>
      <c r="AE5104" t="s">
        <v>7105</v>
      </c>
      <c r="AF5104" t="s">
        <v>7116</v>
      </c>
    </row>
    <row r="5105" spans="1:32" x14ac:dyDescent="0.25">
      <c r="A5105" t="s">
        <v>10320</v>
      </c>
      <c r="B5105" t="str">
        <f>IF(Databel___Data[[#This Row],[Churn flag]]=0,"Stayed","Churned")</f>
        <v>Churned</v>
      </c>
      <c r="C5105" t="s">
        <v>1</v>
      </c>
      <c r="D5105">
        <f>IF(Databel___Data[[#This Row],[Churn Label]]="NO",0,1)</f>
        <v>1</v>
      </c>
      <c r="E5105">
        <v>1</v>
      </c>
      <c r="F5105">
        <v>49</v>
      </c>
      <c r="G5105">
        <v>148</v>
      </c>
      <c r="H5105">
        <v>340.8</v>
      </c>
      <c r="I5105">
        <v>4</v>
      </c>
      <c r="J5105">
        <v>8.1</v>
      </c>
      <c r="K5105" t="s">
        <v>1</v>
      </c>
      <c r="L5105" t="s">
        <v>34</v>
      </c>
      <c r="M5105">
        <v>4</v>
      </c>
      <c r="N5105">
        <v>2</v>
      </c>
      <c r="O5105">
        <v>5</v>
      </c>
      <c r="P5105" t="s">
        <v>1</v>
      </c>
      <c r="Q5105">
        <v>0</v>
      </c>
      <c r="R5105" t="s">
        <v>114</v>
      </c>
      <c r="S5105" t="s">
        <v>10321</v>
      </c>
      <c r="T5105" t="s">
        <v>3</v>
      </c>
      <c r="U5105">
        <v>66</v>
      </c>
      <c r="V5105" t="s">
        <v>2</v>
      </c>
      <c r="W5105" t="s">
        <v>1</v>
      </c>
      <c r="X5105" t="s">
        <v>2</v>
      </c>
      <c r="Y5105">
        <v>0</v>
      </c>
      <c r="Z5105" t="s">
        <v>1</v>
      </c>
      <c r="AA5105" t="s">
        <v>37</v>
      </c>
      <c r="AB5105" t="s">
        <v>38</v>
      </c>
      <c r="AC5105">
        <v>56</v>
      </c>
      <c r="AD5105">
        <v>2730</v>
      </c>
      <c r="AE5105" t="s">
        <v>7097</v>
      </c>
      <c r="AF5105" t="s">
        <v>7098</v>
      </c>
    </row>
    <row r="5106" spans="1:32" x14ac:dyDescent="0.25">
      <c r="A5106" t="s">
        <v>10322</v>
      </c>
      <c r="B5106" t="str">
        <f>IF(Databel___Data[[#This Row],[Churn flag]]=0,"Stayed","Churned")</f>
        <v>Churned</v>
      </c>
      <c r="C5106" t="s">
        <v>1</v>
      </c>
      <c r="D5106">
        <f>IF(Databel___Data[[#This Row],[Churn Label]]="NO",0,1)</f>
        <v>1</v>
      </c>
      <c r="E5106">
        <v>1</v>
      </c>
      <c r="F5106">
        <v>44</v>
      </c>
      <c r="G5106">
        <v>135</v>
      </c>
      <c r="H5106">
        <v>393.7</v>
      </c>
      <c r="I5106">
        <v>40</v>
      </c>
      <c r="J5106">
        <v>114</v>
      </c>
      <c r="K5106" t="s">
        <v>1</v>
      </c>
      <c r="L5106" t="s">
        <v>34</v>
      </c>
      <c r="M5106">
        <v>28</v>
      </c>
      <c r="N5106">
        <v>3</v>
      </c>
      <c r="O5106">
        <v>8</v>
      </c>
      <c r="P5106" t="s">
        <v>1</v>
      </c>
      <c r="Q5106">
        <v>0</v>
      </c>
      <c r="R5106" t="s">
        <v>216</v>
      </c>
      <c r="S5106" t="s">
        <v>10323</v>
      </c>
      <c r="T5106" t="s">
        <v>3</v>
      </c>
      <c r="U5106">
        <v>44</v>
      </c>
      <c r="V5106" t="s">
        <v>2</v>
      </c>
      <c r="W5106" t="s">
        <v>2</v>
      </c>
      <c r="X5106" t="s">
        <v>2</v>
      </c>
      <c r="Y5106">
        <v>0</v>
      </c>
      <c r="Z5106" t="s">
        <v>2</v>
      </c>
      <c r="AA5106" t="s">
        <v>37</v>
      </c>
      <c r="AB5106" t="s">
        <v>38</v>
      </c>
      <c r="AC5106">
        <v>54</v>
      </c>
      <c r="AD5106">
        <v>2346</v>
      </c>
      <c r="AE5106" t="s">
        <v>7105</v>
      </c>
      <c r="AF5106" t="s">
        <v>7106</v>
      </c>
    </row>
    <row r="5107" spans="1:32" x14ac:dyDescent="0.25">
      <c r="A5107" t="s">
        <v>10324</v>
      </c>
      <c r="B5107" t="str">
        <f>IF(Databel___Data[[#This Row],[Churn flag]]=0,"Stayed","Churned")</f>
        <v>Churned</v>
      </c>
      <c r="C5107" t="s">
        <v>1</v>
      </c>
      <c r="D5107">
        <f>IF(Databel___Data[[#This Row],[Churn Label]]="NO",0,1)</f>
        <v>1</v>
      </c>
      <c r="E5107">
        <v>1</v>
      </c>
      <c r="F5107">
        <v>2</v>
      </c>
      <c r="G5107">
        <v>7</v>
      </c>
      <c r="H5107">
        <v>14</v>
      </c>
      <c r="I5107">
        <v>60</v>
      </c>
      <c r="J5107">
        <v>214.5</v>
      </c>
      <c r="K5107" t="s">
        <v>1</v>
      </c>
      <c r="L5107" t="s">
        <v>34</v>
      </c>
      <c r="M5107">
        <v>54</v>
      </c>
      <c r="N5107">
        <v>4</v>
      </c>
      <c r="O5107">
        <v>9</v>
      </c>
      <c r="P5107" t="s">
        <v>1</v>
      </c>
      <c r="Q5107">
        <v>0</v>
      </c>
      <c r="R5107" t="s">
        <v>65</v>
      </c>
      <c r="S5107" t="s">
        <v>10325</v>
      </c>
      <c r="T5107" t="s">
        <v>3</v>
      </c>
      <c r="U5107">
        <v>33</v>
      </c>
      <c r="V5107" t="s">
        <v>2</v>
      </c>
      <c r="W5107" t="s">
        <v>2</v>
      </c>
      <c r="X5107" t="s">
        <v>2</v>
      </c>
      <c r="Y5107">
        <v>0</v>
      </c>
      <c r="Z5107" t="s">
        <v>2</v>
      </c>
      <c r="AA5107" t="s">
        <v>37</v>
      </c>
      <c r="AB5107" t="s">
        <v>38</v>
      </c>
      <c r="AC5107">
        <v>57</v>
      </c>
      <c r="AD5107">
        <v>99</v>
      </c>
      <c r="AE5107" t="s">
        <v>7105</v>
      </c>
      <c r="AF5107" t="s">
        <v>7143</v>
      </c>
    </row>
    <row r="5108" spans="1:32" x14ac:dyDescent="0.25">
      <c r="A5108" t="s">
        <v>10326</v>
      </c>
      <c r="B5108" t="str">
        <f>IF(Databel___Data[[#This Row],[Churn flag]]=0,"Stayed","Churned")</f>
        <v>Churned</v>
      </c>
      <c r="C5108" t="s">
        <v>1</v>
      </c>
      <c r="D5108">
        <f>IF(Databel___Data[[#This Row],[Churn Label]]="NO",0,1)</f>
        <v>1</v>
      </c>
      <c r="E5108">
        <v>1</v>
      </c>
      <c r="F5108">
        <v>1</v>
      </c>
      <c r="G5108">
        <v>2</v>
      </c>
      <c r="H5108">
        <v>4</v>
      </c>
      <c r="I5108">
        <v>28</v>
      </c>
      <c r="J5108">
        <v>99.4</v>
      </c>
      <c r="K5108" t="s">
        <v>1</v>
      </c>
      <c r="L5108" t="s">
        <v>34</v>
      </c>
      <c r="M5108">
        <v>50</v>
      </c>
      <c r="N5108">
        <v>1</v>
      </c>
      <c r="O5108">
        <v>1</v>
      </c>
      <c r="P5108" t="s">
        <v>1</v>
      </c>
      <c r="Q5108">
        <v>0</v>
      </c>
      <c r="R5108" t="s">
        <v>197</v>
      </c>
      <c r="S5108" t="s">
        <v>10327</v>
      </c>
      <c r="T5108" t="s">
        <v>0</v>
      </c>
      <c r="U5108">
        <v>53</v>
      </c>
      <c r="V5108" t="s">
        <v>2</v>
      </c>
      <c r="W5108" t="s">
        <v>2</v>
      </c>
      <c r="X5108" t="s">
        <v>2</v>
      </c>
      <c r="Y5108">
        <v>0</v>
      </c>
      <c r="Z5108" t="s">
        <v>1</v>
      </c>
      <c r="AA5108" t="s">
        <v>37</v>
      </c>
      <c r="AB5108" t="s">
        <v>38</v>
      </c>
      <c r="AC5108">
        <v>40</v>
      </c>
      <c r="AD5108">
        <v>40</v>
      </c>
      <c r="AE5108" t="s">
        <v>7133</v>
      </c>
      <c r="AF5108" t="s">
        <v>7146</v>
      </c>
    </row>
    <row r="5109" spans="1:32" x14ac:dyDescent="0.25">
      <c r="A5109" t="s">
        <v>10328</v>
      </c>
      <c r="B5109" t="str">
        <f>IF(Databel___Data[[#This Row],[Churn flag]]=0,"Stayed","Churned")</f>
        <v>Churned</v>
      </c>
      <c r="C5109" t="s">
        <v>1</v>
      </c>
      <c r="D5109">
        <f>IF(Databel___Data[[#This Row],[Churn Label]]="NO",0,1)</f>
        <v>1</v>
      </c>
      <c r="E5109">
        <v>1</v>
      </c>
      <c r="F5109">
        <v>1</v>
      </c>
      <c r="G5109">
        <v>5</v>
      </c>
      <c r="H5109">
        <v>16</v>
      </c>
      <c r="I5109">
        <v>104</v>
      </c>
      <c r="J5109">
        <v>267.8</v>
      </c>
      <c r="K5109" t="s">
        <v>1</v>
      </c>
      <c r="L5109" t="s">
        <v>34</v>
      </c>
      <c r="M5109">
        <v>134</v>
      </c>
      <c r="N5109">
        <v>1</v>
      </c>
      <c r="O5109">
        <v>7</v>
      </c>
      <c r="P5109" t="s">
        <v>1</v>
      </c>
      <c r="Q5109">
        <v>0</v>
      </c>
      <c r="R5109" t="s">
        <v>219</v>
      </c>
      <c r="S5109" t="s">
        <v>10329</v>
      </c>
      <c r="T5109" t="s">
        <v>0</v>
      </c>
      <c r="U5109">
        <v>46</v>
      </c>
      <c r="V5109" t="s">
        <v>2</v>
      </c>
      <c r="W5109" t="s">
        <v>2</v>
      </c>
      <c r="X5109" t="s">
        <v>2</v>
      </c>
      <c r="Y5109">
        <v>0</v>
      </c>
      <c r="Z5109" t="s">
        <v>2</v>
      </c>
      <c r="AA5109" t="s">
        <v>37</v>
      </c>
      <c r="AB5109" t="s">
        <v>58</v>
      </c>
      <c r="AC5109">
        <v>34</v>
      </c>
      <c r="AD5109">
        <v>34</v>
      </c>
      <c r="AE5109" t="s">
        <v>7133</v>
      </c>
      <c r="AF5109" t="s">
        <v>7149</v>
      </c>
    </row>
    <row r="5110" spans="1:32" x14ac:dyDescent="0.25">
      <c r="A5110" t="s">
        <v>10330</v>
      </c>
      <c r="B5110" t="str">
        <f>IF(Databel___Data[[#This Row],[Churn flag]]=0,"Stayed","Churned")</f>
        <v>Churned</v>
      </c>
      <c r="C5110" t="s">
        <v>1</v>
      </c>
      <c r="D5110">
        <f>IF(Databel___Data[[#This Row],[Churn Label]]="NO",0,1)</f>
        <v>1</v>
      </c>
      <c r="E5110">
        <v>1</v>
      </c>
      <c r="F5110">
        <v>1</v>
      </c>
      <c r="G5110">
        <v>2</v>
      </c>
      <c r="H5110">
        <v>5</v>
      </c>
      <c r="I5110">
        <v>4</v>
      </c>
      <c r="J5110">
        <v>12.8</v>
      </c>
      <c r="K5110" t="s">
        <v>1</v>
      </c>
      <c r="L5110" t="s">
        <v>34</v>
      </c>
      <c r="M5110">
        <v>3</v>
      </c>
      <c r="N5110">
        <v>3</v>
      </c>
      <c r="O5110">
        <v>1</v>
      </c>
      <c r="P5110" t="s">
        <v>1</v>
      </c>
      <c r="Q5110">
        <v>0</v>
      </c>
      <c r="R5110" t="s">
        <v>80</v>
      </c>
      <c r="S5110" t="s">
        <v>10331</v>
      </c>
      <c r="T5110" t="s">
        <v>3</v>
      </c>
      <c r="U5110">
        <v>35</v>
      </c>
      <c r="V5110" t="s">
        <v>2</v>
      </c>
      <c r="W5110" t="s">
        <v>2</v>
      </c>
      <c r="X5110" t="s">
        <v>2</v>
      </c>
      <c r="Y5110">
        <v>0</v>
      </c>
      <c r="Z5110" t="s">
        <v>1</v>
      </c>
      <c r="AA5110" t="s">
        <v>37</v>
      </c>
      <c r="AB5110" t="s">
        <v>38</v>
      </c>
      <c r="AC5110">
        <v>41</v>
      </c>
      <c r="AD5110">
        <v>41</v>
      </c>
      <c r="AE5110" t="s">
        <v>7133</v>
      </c>
      <c r="AF5110" t="s">
        <v>7899</v>
      </c>
    </row>
    <row r="5111" spans="1:32" x14ac:dyDescent="0.25">
      <c r="A5111" t="s">
        <v>10332</v>
      </c>
      <c r="B5111" t="str">
        <f>IF(Databel___Data[[#This Row],[Churn flag]]=0,"Stayed","Churned")</f>
        <v>Churned</v>
      </c>
      <c r="C5111" t="s">
        <v>1</v>
      </c>
      <c r="D5111">
        <f>IF(Databel___Data[[#This Row],[Churn Label]]="NO",0,1)</f>
        <v>1</v>
      </c>
      <c r="E5111">
        <v>1</v>
      </c>
      <c r="F5111">
        <v>5</v>
      </c>
      <c r="G5111">
        <v>31</v>
      </c>
      <c r="H5111">
        <v>82.5</v>
      </c>
      <c r="I5111">
        <v>36</v>
      </c>
      <c r="J5111">
        <v>141.30000000000001</v>
      </c>
      <c r="K5111" t="s">
        <v>1</v>
      </c>
      <c r="L5111" t="s">
        <v>34</v>
      </c>
      <c r="M5111">
        <v>28</v>
      </c>
      <c r="N5111">
        <v>3</v>
      </c>
      <c r="O5111">
        <v>1</v>
      </c>
      <c r="P5111" t="s">
        <v>2</v>
      </c>
      <c r="Q5111">
        <v>7</v>
      </c>
      <c r="R5111" t="s">
        <v>97</v>
      </c>
      <c r="S5111" t="s">
        <v>10333</v>
      </c>
      <c r="T5111" t="s">
        <v>0</v>
      </c>
      <c r="U5111">
        <v>38</v>
      </c>
      <c r="V5111" t="s">
        <v>2</v>
      </c>
      <c r="W5111" t="s">
        <v>2</v>
      </c>
      <c r="X5111" t="s">
        <v>2</v>
      </c>
      <c r="Y5111">
        <v>0</v>
      </c>
      <c r="Z5111" t="s">
        <v>1</v>
      </c>
      <c r="AA5111" t="s">
        <v>37</v>
      </c>
      <c r="AB5111" t="s">
        <v>38</v>
      </c>
      <c r="AC5111">
        <v>35</v>
      </c>
      <c r="AD5111">
        <v>183</v>
      </c>
      <c r="AE5111" t="s">
        <v>7133</v>
      </c>
      <c r="AF5111" t="s">
        <v>7134</v>
      </c>
    </row>
    <row r="5112" spans="1:32" x14ac:dyDescent="0.25">
      <c r="A5112" t="s">
        <v>10334</v>
      </c>
      <c r="B5112" t="str">
        <f>IF(Databel___Data[[#This Row],[Churn flag]]=0,"Stayed","Churned")</f>
        <v>Churned</v>
      </c>
      <c r="C5112" t="s">
        <v>1</v>
      </c>
      <c r="D5112">
        <f>IF(Databel___Data[[#This Row],[Churn Label]]="NO",0,1)</f>
        <v>1</v>
      </c>
      <c r="E5112">
        <v>1</v>
      </c>
      <c r="F5112">
        <v>1</v>
      </c>
      <c r="G5112">
        <v>4</v>
      </c>
      <c r="H5112">
        <v>9</v>
      </c>
      <c r="I5112">
        <v>192</v>
      </c>
      <c r="J5112">
        <v>724.8</v>
      </c>
      <c r="K5112" t="s">
        <v>1</v>
      </c>
      <c r="L5112" t="s">
        <v>34</v>
      </c>
      <c r="M5112">
        <v>181</v>
      </c>
      <c r="N5112">
        <v>5</v>
      </c>
      <c r="O5112">
        <v>9</v>
      </c>
      <c r="P5112" t="s">
        <v>1</v>
      </c>
      <c r="Q5112">
        <v>0</v>
      </c>
      <c r="R5112" t="s">
        <v>88</v>
      </c>
      <c r="S5112" t="s">
        <v>10335</v>
      </c>
      <c r="T5112" t="s">
        <v>0</v>
      </c>
      <c r="U5112">
        <v>44</v>
      </c>
      <c r="V5112" t="s">
        <v>2</v>
      </c>
      <c r="W5112" t="s">
        <v>2</v>
      </c>
      <c r="X5112" t="s">
        <v>2</v>
      </c>
      <c r="Y5112">
        <v>0</v>
      </c>
      <c r="Z5112" t="s">
        <v>2</v>
      </c>
      <c r="AA5112" t="s">
        <v>37</v>
      </c>
      <c r="AB5112" t="s">
        <v>38</v>
      </c>
      <c r="AC5112">
        <v>26</v>
      </c>
      <c r="AD5112">
        <v>26</v>
      </c>
      <c r="AE5112" t="s">
        <v>7105</v>
      </c>
      <c r="AF5112" t="s">
        <v>7123</v>
      </c>
    </row>
    <row r="5113" spans="1:32" x14ac:dyDescent="0.25">
      <c r="A5113" t="s">
        <v>10336</v>
      </c>
      <c r="B5113" t="str">
        <f>IF(Databel___Data[[#This Row],[Churn flag]]=0,"Stayed","Churned")</f>
        <v>Churned</v>
      </c>
      <c r="C5113" t="s">
        <v>1</v>
      </c>
      <c r="D5113">
        <f>IF(Databel___Data[[#This Row],[Churn Label]]="NO",0,1)</f>
        <v>1</v>
      </c>
      <c r="E5113">
        <v>1</v>
      </c>
      <c r="F5113">
        <v>1</v>
      </c>
      <c r="G5113">
        <v>4</v>
      </c>
      <c r="H5113">
        <v>10</v>
      </c>
      <c r="I5113">
        <v>12</v>
      </c>
      <c r="J5113">
        <v>22.2</v>
      </c>
      <c r="K5113" t="s">
        <v>1</v>
      </c>
      <c r="L5113" t="s">
        <v>34</v>
      </c>
      <c r="M5113">
        <v>6</v>
      </c>
      <c r="N5113">
        <v>0</v>
      </c>
      <c r="O5113">
        <v>0</v>
      </c>
      <c r="P5113" t="s">
        <v>2</v>
      </c>
      <c r="Q5113">
        <v>0</v>
      </c>
      <c r="R5113" t="s">
        <v>197</v>
      </c>
      <c r="S5113" t="s">
        <v>10337</v>
      </c>
      <c r="T5113" t="s">
        <v>3</v>
      </c>
      <c r="U5113">
        <v>51</v>
      </c>
      <c r="V5113" t="s">
        <v>2</v>
      </c>
      <c r="W5113" t="s">
        <v>2</v>
      </c>
      <c r="X5113" t="s">
        <v>2</v>
      </c>
      <c r="Y5113">
        <v>0</v>
      </c>
      <c r="Z5113" t="s">
        <v>2</v>
      </c>
      <c r="AA5113" t="s">
        <v>37</v>
      </c>
      <c r="AB5113" t="s">
        <v>44</v>
      </c>
      <c r="AC5113">
        <v>9</v>
      </c>
      <c r="AD5113">
        <v>9</v>
      </c>
      <c r="AE5113" t="s">
        <v>7105</v>
      </c>
      <c r="AF5113" t="s">
        <v>7116</v>
      </c>
    </row>
    <row r="5114" spans="1:32" x14ac:dyDescent="0.25">
      <c r="A5114" t="s">
        <v>10338</v>
      </c>
      <c r="B5114" t="str">
        <f>IF(Databel___Data[[#This Row],[Churn flag]]=0,"Stayed","Churned")</f>
        <v>Churned</v>
      </c>
      <c r="C5114" t="s">
        <v>1</v>
      </c>
      <c r="D5114">
        <f>IF(Databel___Data[[#This Row],[Churn Label]]="NO",0,1)</f>
        <v>1</v>
      </c>
      <c r="E5114">
        <v>1</v>
      </c>
      <c r="F5114">
        <v>1</v>
      </c>
      <c r="G5114">
        <v>6</v>
      </c>
      <c r="H5114">
        <v>16</v>
      </c>
      <c r="I5114">
        <v>0</v>
      </c>
      <c r="J5114">
        <v>0</v>
      </c>
      <c r="K5114" t="s">
        <v>2</v>
      </c>
      <c r="L5114" t="s">
        <v>34</v>
      </c>
      <c r="M5114">
        <v>0</v>
      </c>
      <c r="N5114">
        <v>1</v>
      </c>
      <c r="O5114">
        <v>4</v>
      </c>
      <c r="P5114" t="s">
        <v>1</v>
      </c>
      <c r="Q5114">
        <v>0</v>
      </c>
      <c r="R5114" t="s">
        <v>55</v>
      </c>
      <c r="S5114" t="s">
        <v>10339</v>
      </c>
      <c r="T5114" t="s">
        <v>0</v>
      </c>
      <c r="U5114">
        <v>47</v>
      </c>
      <c r="V5114" t="s">
        <v>2</v>
      </c>
      <c r="W5114" t="s">
        <v>2</v>
      </c>
      <c r="X5114" t="s">
        <v>2</v>
      </c>
      <c r="Y5114">
        <v>0</v>
      </c>
      <c r="Z5114" t="s">
        <v>2</v>
      </c>
      <c r="AA5114" t="s">
        <v>37</v>
      </c>
      <c r="AB5114" t="s">
        <v>38</v>
      </c>
      <c r="AC5114">
        <v>33</v>
      </c>
      <c r="AD5114">
        <v>33</v>
      </c>
      <c r="AE5114" t="s">
        <v>7105</v>
      </c>
      <c r="AF5114" t="s">
        <v>8904</v>
      </c>
    </row>
    <row r="5115" spans="1:32" x14ac:dyDescent="0.25">
      <c r="A5115" t="s">
        <v>10340</v>
      </c>
      <c r="B5115" t="str">
        <f>IF(Databel___Data[[#This Row],[Churn flag]]=0,"Stayed","Churned")</f>
        <v>Churned</v>
      </c>
      <c r="C5115" t="s">
        <v>1</v>
      </c>
      <c r="D5115">
        <f>IF(Databel___Data[[#This Row],[Churn Label]]="NO",0,1)</f>
        <v>1</v>
      </c>
      <c r="E5115">
        <v>1</v>
      </c>
      <c r="F5115">
        <v>1</v>
      </c>
      <c r="G5115">
        <v>4</v>
      </c>
      <c r="H5115">
        <v>8</v>
      </c>
      <c r="I5115">
        <v>0</v>
      </c>
      <c r="J5115">
        <v>0</v>
      </c>
      <c r="K5115" t="s">
        <v>2</v>
      </c>
      <c r="L5115" t="s">
        <v>34</v>
      </c>
      <c r="M5115">
        <v>0</v>
      </c>
      <c r="N5115">
        <v>1</v>
      </c>
      <c r="O5115">
        <v>14</v>
      </c>
      <c r="P5115" t="s">
        <v>1</v>
      </c>
      <c r="Q5115">
        <v>0</v>
      </c>
      <c r="R5115" t="s">
        <v>166</v>
      </c>
      <c r="S5115" t="s">
        <v>10341</v>
      </c>
      <c r="T5115" t="s">
        <v>3</v>
      </c>
      <c r="U5115">
        <v>29</v>
      </c>
      <c r="V5115" t="s">
        <v>1</v>
      </c>
      <c r="W5115" t="s">
        <v>2</v>
      </c>
      <c r="X5115" t="s">
        <v>2</v>
      </c>
      <c r="Y5115">
        <v>0</v>
      </c>
      <c r="Z5115" t="s">
        <v>2</v>
      </c>
      <c r="AA5115" t="s">
        <v>37</v>
      </c>
      <c r="AB5115" t="s">
        <v>38</v>
      </c>
      <c r="AC5115">
        <v>36</v>
      </c>
      <c r="AD5115">
        <v>36</v>
      </c>
      <c r="AE5115" t="s">
        <v>7105</v>
      </c>
      <c r="AF5115" t="s">
        <v>7106</v>
      </c>
    </row>
    <row r="5116" spans="1:32" x14ac:dyDescent="0.25">
      <c r="A5116" t="s">
        <v>10342</v>
      </c>
      <c r="B5116" t="str">
        <f>IF(Databel___Data[[#This Row],[Churn flag]]=0,"Stayed","Churned")</f>
        <v>Churned</v>
      </c>
      <c r="C5116" t="s">
        <v>1</v>
      </c>
      <c r="D5116">
        <f>IF(Databel___Data[[#This Row],[Churn Label]]="NO",0,1)</f>
        <v>1</v>
      </c>
      <c r="E5116">
        <v>1</v>
      </c>
      <c r="F5116">
        <v>40</v>
      </c>
      <c r="G5116">
        <v>206</v>
      </c>
      <c r="H5116">
        <v>641.9</v>
      </c>
      <c r="I5116">
        <v>0</v>
      </c>
      <c r="J5116">
        <v>0</v>
      </c>
      <c r="K5116" t="s">
        <v>2</v>
      </c>
      <c r="L5116" t="s">
        <v>34</v>
      </c>
      <c r="M5116">
        <v>0</v>
      </c>
      <c r="N5116">
        <v>0</v>
      </c>
      <c r="O5116">
        <v>1</v>
      </c>
      <c r="P5116" t="s">
        <v>1</v>
      </c>
      <c r="Q5116">
        <v>0</v>
      </c>
      <c r="R5116" t="s">
        <v>435</v>
      </c>
      <c r="S5116" t="s">
        <v>10343</v>
      </c>
      <c r="T5116" t="s">
        <v>3</v>
      </c>
      <c r="U5116">
        <v>81</v>
      </c>
      <c r="V5116" t="s">
        <v>2</v>
      </c>
      <c r="W5116" t="s">
        <v>1</v>
      </c>
      <c r="X5116" t="s">
        <v>2</v>
      </c>
      <c r="Y5116">
        <v>0</v>
      </c>
      <c r="Z5116" t="s">
        <v>2</v>
      </c>
      <c r="AA5116" t="s">
        <v>37</v>
      </c>
      <c r="AB5116" t="s">
        <v>38</v>
      </c>
      <c r="AC5116">
        <v>49</v>
      </c>
      <c r="AD5116">
        <v>1954</v>
      </c>
      <c r="AE5116" t="s">
        <v>7085</v>
      </c>
      <c r="AF5116" t="s">
        <v>7109</v>
      </c>
    </row>
    <row r="5117" spans="1:32" x14ac:dyDescent="0.25">
      <c r="A5117" t="s">
        <v>10344</v>
      </c>
      <c r="B5117" t="str">
        <f>IF(Databel___Data[[#This Row],[Churn flag]]=0,"Stayed","Churned")</f>
        <v>Churned</v>
      </c>
      <c r="C5117" t="s">
        <v>1</v>
      </c>
      <c r="D5117">
        <f>IF(Databel___Data[[#This Row],[Churn Label]]="NO",0,1)</f>
        <v>1</v>
      </c>
      <c r="E5117">
        <v>1</v>
      </c>
      <c r="F5117">
        <v>1</v>
      </c>
      <c r="G5117">
        <v>5</v>
      </c>
      <c r="H5117">
        <v>13</v>
      </c>
      <c r="I5117">
        <v>0</v>
      </c>
      <c r="J5117">
        <v>0</v>
      </c>
      <c r="K5117" t="s">
        <v>2</v>
      </c>
      <c r="L5117" t="s">
        <v>34</v>
      </c>
      <c r="M5117">
        <v>0</v>
      </c>
      <c r="N5117">
        <v>2</v>
      </c>
      <c r="O5117">
        <v>9</v>
      </c>
      <c r="P5117" t="s">
        <v>1</v>
      </c>
      <c r="Q5117">
        <v>0</v>
      </c>
      <c r="R5117" t="s">
        <v>119</v>
      </c>
      <c r="S5117" t="s">
        <v>10345</v>
      </c>
      <c r="T5117" t="s">
        <v>0</v>
      </c>
      <c r="U5117">
        <v>62</v>
      </c>
      <c r="V5117" t="s">
        <v>2</v>
      </c>
      <c r="W5117" t="s">
        <v>2</v>
      </c>
      <c r="X5117" t="s">
        <v>2</v>
      </c>
      <c r="Y5117">
        <v>0</v>
      </c>
      <c r="Z5117" t="s">
        <v>1</v>
      </c>
      <c r="AA5117" t="s">
        <v>37</v>
      </c>
      <c r="AB5117" t="s">
        <v>38</v>
      </c>
      <c r="AC5117">
        <v>33</v>
      </c>
      <c r="AD5117">
        <v>33</v>
      </c>
      <c r="AE5117" t="s">
        <v>7079</v>
      </c>
      <c r="AF5117" t="s">
        <v>7091</v>
      </c>
    </row>
    <row r="5118" spans="1:32" x14ac:dyDescent="0.25">
      <c r="A5118" t="s">
        <v>10346</v>
      </c>
      <c r="B5118" t="str">
        <f>IF(Databel___Data[[#This Row],[Churn flag]]=0,"Stayed","Churned")</f>
        <v>Churned</v>
      </c>
      <c r="C5118" t="s">
        <v>1</v>
      </c>
      <c r="D5118">
        <f>IF(Databel___Data[[#This Row],[Churn Label]]="NO",0,1)</f>
        <v>1</v>
      </c>
      <c r="E5118">
        <v>1</v>
      </c>
      <c r="F5118">
        <v>3</v>
      </c>
      <c r="G5118">
        <v>12</v>
      </c>
      <c r="H5118">
        <v>30.4</v>
      </c>
      <c r="I5118">
        <v>0</v>
      </c>
      <c r="J5118">
        <v>0</v>
      </c>
      <c r="K5118" t="s">
        <v>2</v>
      </c>
      <c r="L5118" t="s">
        <v>34</v>
      </c>
      <c r="M5118">
        <v>0</v>
      </c>
      <c r="N5118">
        <v>1</v>
      </c>
      <c r="O5118">
        <v>2</v>
      </c>
      <c r="P5118" t="s">
        <v>2</v>
      </c>
      <c r="Q5118">
        <v>3</v>
      </c>
      <c r="R5118" t="s">
        <v>91</v>
      </c>
      <c r="S5118" t="s">
        <v>10347</v>
      </c>
      <c r="T5118" t="s">
        <v>3</v>
      </c>
      <c r="U5118">
        <v>36</v>
      </c>
      <c r="V5118" t="s">
        <v>2</v>
      </c>
      <c r="W5118" t="s">
        <v>2</v>
      </c>
      <c r="X5118" t="s">
        <v>2</v>
      </c>
      <c r="Y5118">
        <v>0</v>
      </c>
      <c r="Z5118" t="s">
        <v>2</v>
      </c>
      <c r="AA5118" t="s">
        <v>37</v>
      </c>
      <c r="AB5118" t="s">
        <v>38</v>
      </c>
      <c r="AC5118">
        <v>47</v>
      </c>
      <c r="AD5118">
        <v>159</v>
      </c>
      <c r="AE5118" t="s">
        <v>7079</v>
      </c>
      <c r="AF5118" t="s">
        <v>7094</v>
      </c>
    </row>
    <row r="5119" spans="1:32" x14ac:dyDescent="0.25">
      <c r="A5119" t="s">
        <v>10348</v>
      </c>
      <c r="B5119" t="str">
        <f>IF(Databel___Data[[#This Row],[Churn flag]]=0,"Stayed","Churned")</f>
        <v>Churned</v>
      </c>
      <c r="C5119" t="s">
        <v>1</v>
      </c>
      <c r="D5119">
        <f>IF(Databel___Data[[#This Row],[Churn Label]]="NO",0,1)</f>
        <v>1</v>
      </c>
      <c r="E5119">
        <v>1</v>
      </c>
      <c r="F5119">
        <v>13</v>
      </c>
      <c r="G5119">
        <v>64</v>
      </c>
      <c r="H5119">
        <v>171.4</v>
      </c>
      <c r="I5119">
        <v>0</v>
      </c>
      <c r="J5119">
        <v>0</v>
      </c>
      <c r="K5119" t="s">
        <v>2</v>
      </c>
      <c r="L5119" t="s">
        <v>34</v>
      </c>
      <c r="M5119">
        <v>0</v>
      </c>
      <c r="N5119">
        <v>2</v>
      </c>
      <c r="O5119">
        <v>21</v>
      </c>
      <c r="P5119" t="s">
        <v>1</v>
      </c>
      <c r="Q5119">
        <v>0</v>
      </c>
      <c r="R5119" t="s">
        <v>122</v>
      </c>
      <c r="S5119" t="s">
        <v>10349</v>
      </c>
      <c r="T5119" t="s">
        <v>0</v>
      </c>
      <c r="U5119">
        <v>27</v>
      </c>
      <c r="V5119" t="s">
        <v>1</v>
      </c>
      <c r="W5119" t="s">
        <v>2</v>
      </c>
      <c r="X5119" t="s">
        <v>2</v>
      </c>
      <c r="Y5119">
        <v>0</v>
      </c>
      <c r="Z5119" t="s">
        <v>2</v>
      </c>
      <c r="AA5119" t="s">
        <v>37</v>
      </c>
      <c r="AB5119" t="s">
        <v>38</v>
      </c>
      <c r="AC5119">
        <v>46</v>
      </c>
      <c r="AD5119">
        <v>602</v>
      </c>
      <c r="AE5119" t="s">
        <v>7079</v>
      </c>
      <c r="AF5119" t="s">
        <v>7308</v>
      </c>
    </row>
    <row r="5120" spans="1:32" x14ac:dyDescent="0.25">
      <c r="A5120" t="s">
        <v>10350</v>
      </c>
      <c r="B5120" t="str">
        <f>IF(Databel___Data[[#This Row],[Churn flag]]=0,"Stayed","Churned")</f>
        <v>Churned</v>
      </c>
      <c r="C5120" t="s">
        <v>1</v>
      </c>
      <c r="D5120">
        <f>IF(Databel___Data[[#This Row],[Churn Label]]="NO",0,1)</f>
        <v>1</v>
      </c>
      <c r="E5120">
        <v>1</v>
      </c>
      <c r="F5120">
        <v>58</v>
      </c>
      <c r="G5120">
        <v>353</v>
      </c>
      <c r="H5120">
        <v>698.4</v>
      </c>
      <c r="I5120">
        <v>0</v>
      </c>
      <c r="J5120">
        <v>0</v>
      </c>
      <c r="K5120" t="s">
        <v>2</v>
      </c>
      <c r="L5120" t="s">
        <v>34</v>
      </c>
      <c r="M5120">
        <v>0</v>
      </c>
      <c r="N5120">
        <v>0</v>
      </c>
      <c r="O5120">
        <v>10</v>
      </c>
      <c r="P5120" t="s">
        <v>1</v>
      </c>
      <c r="Q5120">
        <v>0</v>
      </c>
      <c r="R5120" t="s">
        <v>80</v>
      </c>
      <c r="S5120" t="s">
        <v>10351</v>
      </c>
      <c r="T5120" t="s">
        <v>0</v>
      </c>
      <c r="U5120">
        <v>40</v>
      </c>
      <c r="V5120" t="s">
        <v>2</v>
      </c>
      <c r="W5120" t="s">
        <v>2</v>
      </c>
      <c r="X5120" t="s">
        <v>2</v>
      </c>
      <c r="Y5120">
        <v>0</v>
      </c>
      <c r="Z5120" t="s">
        <v>2</v>
      </c>
      <c r="AA5120" t="s">
        <v>37</v>
      </c>
      <c r="AB5120" t="s">
        <v>38</v>
      </c>
      <c r="AC5120">
        <v>47</v>
      </c>
      <c r="AD5120">
        <v>2752</v>
      </c>
      <c r="AE5120" t="s">
        <v>7085</v>
      </c>
      <c r="AF5120" t="s">
        <v>7109</v>
      </c>
    </row>
    <row r="5121" spans="1:32" x14ac:dyDescent="0.25">
      <c r="A5121" t="s">
        <v>10352</v>
      </c>
      <c r="B5121" t="str">
        <f>IF(Databel___Data[[#This Row],[Churn flag]]=0,"Stayed","Churned")</f>
        <v>Churned</v>
      </c>
      <c r="C5121" t="s">
        <v>1</v>
      </c>
      <c r="D5121">
        <f>IF(Databel___Data[[#This Row],[Churn Label]]="NO",0,1)</f>
        <v>1</v>
      </c>
      <c r="E5121">
        <v>1</v>
      </c>
      <c r="F5121">
        <v>44</v>
      </c>
      <c r="G5121">
        <v>212</v>
      </c>
      <c r="H5121">
        <v>577.70000000000005</v>
      </c>
      <c r="I5121">
        <v>0</v>
      </c>
      <c r="J5121">
        <v>0</v>
      </c>
      <c r="K5121" t="s">
        <v>2</v>
      </c>
      <c r="L5121" t="s">
        <v>34</v>
      </c>
      <c r="M5121">
        <v>0</v>
      </c>
      <c r="N5121">
        <v>2</v>
      </c>
      <c r="O5121">
        <v>9</v>
      </c>
      <c r="P5121" t="s">
        <v>1</v>
      </c>
      <c r="Q5121">
        <v>0</v>
      </c>
      <c r="R5121" t="s">
        <v>111</v>
      </c>
      <c r="S5121" t="s">
        <v>10353</v>
      </c>
      <c r="T5121" t="s">
        <v>0</v>
      </c>
      <c r="U5121">
        <v>25</v>
      </c>
      <c r="V5121" t="s">
        <v>1</v>
      </c>
      <c r="W5121" t="s">
        <v>2</v>
      </c>
      <c r="X5121" t="s">
        <v>2</v>
      </c>
      <c r="Y5121">
        <v>0</v>
      </c>
      <c r="Z5121" t="s">
        <v>2</v>
      </c>
      <c r="AA5121" t="s">
        <v>37</v>
      </c>
      <c r="AB5121" t="s">
        <v>38</v>
      </c>
      <c r="AC5121">
        <v>48</v>
      </c>
      <c r="AD5121">
        <v>2152</v>
      </c>
      <c r="AE5121" t="s">
        <v>7079</v>
      </c>
      <c r="AF5121" t="s">
        <v>7091</v>
      </c>
    </row>
    <row r="5122" spans="1:32" x14ac:dyDescent="0.25">
      <c r="A5122" t="s">
        <v>10354</v>
      </c>
      <c r="B5122" t="str">
        <f>IF(Databel___Data[[#This Row],[Churn flag]]=0,"Stayed","Churned")</f>
        <v>Churned</v>
      </c>
      <c r="C5122" t="s">
        <v>1</v>
      </c>
      <c r="D5122">
        <f>IF(Databel___Data[[#This Row],[Churn Label]]="NO",0,1)</f>
        <v>1</v>
      </c>
      <c r="E5122">
        <v>1</v>
      </c>
      <c r="F5122">
        <v>1</v>
      </c>
      <c r="G5122">
        <v>8</v>
      </c>
      <c r="H5122">
        <v>15</v>
      </c>
      <c r="I5122">
        <v>0</v>
      </c>
      <c r="J5122">
        <v>0</v>
      </c>
      <c r="K5122" t="s">
        <v>2</v>
      </c>
      <c r="L5122" t="s">
        <v>34</v>
      </c>
      <c r="M5122">
        <v>0</v>
      </c>
      <c r="N5122">
        <v>1</v>
      </c>
      <c r="O5122">
        <v>6</v>
      </c>
      <c r="P5122" t="s">
        <v>1</v>
      </c>
      <c r="Q5122">
        <v>0</v>
      </c>
      <c r="R5122" t="s">
        <v>65</v>
      </c>
      <c r="S5122" t="s">
        <v>10355</v>
      </c>
      <c r="T5122" t="s">
        <v>3</v>
      </c>
      <c r="U5122">
        <v>79</v>
      </c>
      <c r="V5122" t="s">
        <v>2</v>
      </c>
      <c r="W5122" t="s">
        <v>1</v>
      </c>
      <c r="X5122" t="s">
        <v>2</v>
      </c>
      <c r="Y5122">
        <v>0</v>
      </c>
      <c r="Z5122" t="s">
        <v>2</v>
      </c>
      <c r="AA5122" t="s">
        <v>37</v>
      </c>
      <c r="AB5122" t="s">
        <v>38</v>
      </c>
      <c r="AC5122">
        <v>16</v>
      </c>
      <c r="AD5122">
        <v>16</v>
      </c>
      <c r="AE5122" t="s">
        <v>7079</v>
      </c>
      <c r="AF5122" t="s">
        <v>7091</v>
      </c>
    </row>
    <row r="5123" spans="1:32" x14ac:dyDescent="0.25">
      <c r="A5123" t="s">
        <v>10356</v>
      </c>
      <c r="B5123" t="str">
        <f>IF(Databel___Data[[#This Row],[Churn flag]]=0,"Stayed","Churned")</f>
        <v>Churned</v>
      </c>
      <c r="C5123" t="s">
        <v>1</v>
      </c>
      <c r="D5123">
        <f>IF(Databel___Data[[#This Row],[Churn Label]]="NO",0,1)</f>
        <v>1</v>
      </c>
      <c r="E5123">
        <v>1</v>
      </c>
      <c r="F5123">
        <v>28</v>
      </c>
      <c r="G5123">
        <v>48</v>
      </c>
      <c r="H5123">
        <v>113.6</v>
      </c>
      <c r="I5123">
        <v>0</v>
      </c>
      <c r="J5123">
        <v>0</v>
      </c>
      <c r="K5123" t="s">
        <v>2</v>
      </c>
      <c r="L5123" t="s">
        <v>34</v>
      </c>
      <c r="M5123">
        <v>0</v>
      </c>
      <c r="N5123">
        <v>5</v>
      </c>
      <c r="O5123">
        <v>11</v>
      </c>
      <c r="P5123" t="s">
        <v>1</v>
      </c>
      <c r="Q5123">
        <v>0</v>
      </c>
      <c r="R5123" t="s">
        <v>52</v>
      </c>
      <c r="S5123" t="s">
        <v>10357</v>
      </c>
      <c r="T5123" t="s">
        <v>0</v>
      </c>
      <c r="U5123">
        <v>51</v>
      </c>
      <c r="V5123" t="s">
        <v>2</v>
      </c>
      <c r="W5123" t="s">
        <v>2</v>
      </c>
      <c r="X5123" t="s">
        <v>2</v>
      </c>
      <c r="Y5123">
        <v>0</v>
      </c>
      <c r="Z5123" t="s">
        <v>2</v>
      </c>
      <c r="AA5123" t="s">
        <v>37</v>
      </c>
      <c r="AB5123" t="s">
        <v>58</v>
      </c>
      <c r="AC5123">
        <v>11</v>
      </c>
      <c r="AD5123">
        <v>302</v>
      </c>
      <c r="AE5123" t="s">
        <v>7079</v>
      </c>
      <c r="AF5123" t="s">
        <v>7094</v>
      </c>
    </row>
    <row r="5124" spans="1:32" x14ac:dyDescent="0.25">
      <c r="A5124" t="s">
        <v>10358</v>
      </c>
      <c r="B5124" t="str">
        <f>IF(Databel___Data[[#This Row],[Churn flag]]=0,"Stayed","Churned")</f>
        <v>Churned</v>
      </c>
      <c r="C5124" t="s">
        <v>1</v>
      </c>
      <c r="D5124">
        <f>IF(Databel___Data[[#This Row],[Churn Label]]="NO",0,1)</f>
        <v>1</v>
      </c>
      <c r="E5124">
        <v>1</v>
      </c>
      <c r="F5124">
        <v>1</v>
      </c>
      <c r="G5124">
        <v>6</v>
      </c>
      <c r="H5124">
        <v>15</v>
      </c>
      <c r="I5124">
        <v>0</v>
      </c>
      <c r="J5124">
        <v>0</v>
      </c>
      <c r="K5124" t="s">
        <v>2</v>
      </c>
      <c r="L5124" t="s">
        <v>34</v>
      </c>
      <c r="M5124">
        <v>0</v>
      </c>
      <c r="N5124">
        <v>2</v>
      </c>
      <c r="O5124">
        <v>2</v>
      </c>
      <c r="P5124" t="s">
        <v>2</v>
      </c>
      <c r="Q5124">
        <v>14</v>
      </c>
      <c r="R5124" t="s">
        <v>52</v>
      </c>
      <c r="S5124" t="s">
        <v>10359</v>
      </c>
      <c r="T5124" t="s">
        <v>3</v>
      </c>
      <c r="U5124">
        <v>57</v>
      </c>
      <c r="V5124" t="s">
        <v>2</v>
      </c>
      <c r="W5124" t="s">
        <v>2</v>
      </c>
      <c r="X5124" t="s">
        <v>2</v>
      </c>
      <c r="Y5124">
        <v>0</v>
      </c>
      <c r="Z5124" t="s">
        <v>2</v>
      </c>
      <c r="AA5124" t="s">
        <v>37</v>
      </c>
      <c r="AB5124" t="s">
        <v>38</v>
      </c>
      <c r="AC5124">
        <v>26</v>
      </c>
      <c r="AD5124">
        <v>26</v>
      </c>
      <c r="AE5124" t="s">
        <v>7079</v>
      </c>
      <c r="AF5124" t="s">
        <v>7094</v>
      </c>
    </row>
    <row r="5125" spans="1:32" x14ac:dyDescent="0.25">
      <c r="A5125" t="s">
        <v>10360</v>
      </c>
      <c r="B5125" t="str">
        <f>IF(Databel___Data[[#This Row],[Churn flag]]=0,"Stayed","Churned")</f>
        <v>Churned</v>
      </c>
      <c r="C5125" t="s">
        <v>1</v>
      </c>
      <c r="D5125">
        <f>IF(Databel___Data[[#This Row],[Churn Label]]="NO",0,1)</f>
        <v>1</v>
      </c>
      <c r="E5125">
        <v>1</v>
      </c>
      <c r="F5125">
        <v>2</v>
      </c>
      <c r="G5125">
        <v>5</v>
      </c>
      <c r="H5125">
        <v>21.4</v>
      </c>
      <c r="I5125">
        <v>0</v>
      </c>
      <c r="J5125">
        <v>0</v>
      </c>
      <c r="K5125" t="s">
        <v>2</v>
      </c>
      <c r="L5125" t="s">
        <v>34</v>
      </c>
      <c r="M5125">
        <v>0</v>
      </c>
      <c r="N5125">
        <v>1</v>
      </c>
      <c r="O5125">
        <v>9</v>
      </c>
      <c r="P5125" t="s">
        <v>1</v>
      </c>
      <c r="Q5125">
        <v>0</v>
      </c>
      <c r="R5125" t="s">
        <v>52</v>
      </c>
      <c r="S5125" t="s">
        <v>10361</v>
      </c>
      <c r="T5125" t="s">
        <v>3</v>
      </c>
      <c r="U5125">
        <v>62</v>
      </c>
      <c r="V5125" t="s">
        <v>2</v>
      </c>
      <c r="W5125" t="s">
        <v>2</v>
      </c>
      <c r="X5125" t="s">
        <v>2</v>
      </c>
      <c r="Y5125">
        <v>0</v>
      </c>
      <c r="Z5125" t="s">
        <v>1</v>
      </c>
      <c r="AA5125" t="s">
        <v>37</v>
      </c>
      <c r="AB5125" t="s">
        <v>38</v>
      </c>
      <c r="AC5125">
        <v>49</v>
      </c>
      <c r="AD5125">
        <v>96</v>
      </c>
      <c r="AE5125" t="s">
        <v>7079</v>
      </c>
      <c r="AF5125" t="s">
        <v>7080</v>
      </c>
    </row>
    <row r="5126" spans="1:32" x14ac:dyDescent="0.25">
      <c r="A5126" t="s">
        <v>10362</v>
      </c>
      <c r="B5126" t="str">
        <f>IF(Databel___Data[[#This Row],[Churn flag]]=0,"Stayed","Churned")</f>
        <v>Churned</v>
      </c>
      <c r="C5126" t="s">
        <v>1</v>
      </c>
      <c r="D5126">
        <f>IF(Databel___Data[[#This Row],[Churn Label]]="NO",0,1)</f>
        <v>1</v>
      </c>
      <c r="E5126">
        <v>1</v>
      </c>
      <c r="F5126">
        <v>10</v>
      </c>
      <c r="G5126">
        <v>36</v>
      </c>
      <c r="H5126">
        <v>88</v>
      </c>
      <c r="I5126">
        <v>0</v>
      </c>
      <c r="J5126">
        <v>0</v>
      </c>
      <c r="K5126" t="s">
        <v>2</v>
      </c>
      <c r="L5126" t="s">
        <v>34</v>
      </c>
      <c r="M5126">
        <v>0</v>
      </c>
      <c r="N5126">
        <v>1</v>
      </c>
      <c r="O5126">
        <v>9</v>
      </c>
      <c r="P5126" t="s">
        <v>1</v>
      </c>
      <c r="Q5126">
        <v>0</v>
      </c>
      <c r="R5126" t="s">
        <v>470</v>
      </c>
      <c r="S5126" t="s">
        <v>10363</v>
      </c>
      <c r="T5126" t="s">
        <v>3</v>
      </c>
      <c r="U5126">
        <v>52</v>
      </c>
      <c r="V5126" t="s">
        <v>2</v>
      </c>
      <c r="W5126" t="s">
        <v>2</v>
      </c>
      <c r="X5126" t="s">
        <v>2</v>
      </c>
      <c r="Y5126">
        <v>0</v>
      </c>
      <c r="Z5126" t="s">
        <v>2</v>
      </c>
      <c r="AA5126" t="s">
        <v>37</v>
      </c>
      <c r="AB5126" t="s">
        <v>38</v>
      </c>
      <c r="AC5126">
        <v>43</v>
      </c>
      <c r="AD5126">
        <v>424</v>
      </c>
      <c r="AE5126" t="s">
        <v>7079</v>
      </c>
      <c r="AF5126" t="s">
        <v>7308</v>
      </c>
    </row>
    <row r="5127" spans="1:32" x14ac:dyDescent="0.25">
      <c r="A5127" t="s">
        <v>10364</v>
      </c>
      <c r="B5127" t="str">
        <f>IF(Databel___Data[[#This Row],[Churn flag]]=0,"Stayed","Churned")</f>
        <v>Churned</v>
      </c>
      <c r="C5127" t="s">
        <v>1</v>
      </c>
      <c r="D5127">
        <f>IF(Databel___Data[[#This Row],[Churn Label]]="NO",0,1)</f>
        <v>1</v>
      </c>
      <c r="E5127">
        <v>1</v>
      </c>
      <c r="F5127">
        <v>50</v>
      </c>
      <c r="G5127">
        <v>384</v>
      </c>
      <c r="H5127">
        <v>755.9</v>
      </c>
      <c r="I5127">
        <v>0</v>
      </c>
      <c r="J5127">
        <v>0</v>
      </c>
      <c r="K5127" t="s">
        <v>2</v>
      </c>
      <c r="L5127" t="s">
        <v>34</v>
      </c>
      <c r="M5127">
        <v>0</v>
      </c>
      <c r="N5127">
        <v>1</v>
      </c>
      <c r="O5127">
        <v>1</v>
      </c>
      <c r="P5127" t="s">
        <v>1</v>
      </c>
      <c r="Q5127">
        <v>0</v>
      </c>
      <c r="R5127" t="s">
        <v>60</v>
      </c>
      <c r="S5127" t="s">
        <v>10365</v>
      </c>
      <c r="T5127" t="s">
        <v>3</v>
      </c>
      <c r="U5127">
        <v>45</v>
      </c>
      <c r="V5127" t="s">
        <v>2</v>
      </c>
      <c r="W5127" t="s">
        <v>2</v>
      </c>
      <c r="X5127" t="s">
        <v>2</v>
      </c>
      <c r="Y5127">
        <v>0</v>
      </c>
      <c r="Z5127" t="s">
        <v>2</v>
      </c>
      <c r="AA5127" t="s">
        <v>43</v>
      </c>
      <c r="AB5127" t="s">
        <v>38</v>
      </c>
      <c r="AC5127">
        <v>37</v>
      </c>
      <c r="AD5127">
        <v>1846</v>
      </c>
      <c r="AE5127" t="s">
        <v>7079</v>
      </c>
      <c r="AF5127" t="s">
        <v>7308</v>
      </c>
    </row>
    <row r="5128" spans="1:32" x14ac:dyDescent="0.25">
      <c r="A5128" t="s">
        <v>10366</v>
      </c>
      <c r="B5128" t="str">
        <f>IF(Databel___Data[[#This Row],[Churn flag]]=0,"Stayed","Churned")</f>
        <v>Churned</v>
      </c>
      <c r="C5128" t="s">
        <v>1</v>
      </c>
      <c r="D5128">
        <f>IF(Databel___Data[[#This Row],[Churn Label]]="NO",0,1)</f>
        <v>1</v>
      </c>
      <c r="E5128">
        <v>1</v>
      </c>
      <c r="F5128">
        <v>2</v>
      </c>
      <c r="G5128">
        <v>12</v>
      </c>
      <c r="H5128">
        <v>31.3</v>
      </c>
      <c r="I5128">
        <v>0</v>
      </c>
      <c r="J5128">
        <v>0</v>
      </c>
      <c r="K5128" t="s">
        <v>2</v>
      </c>
      <c r="L5128" t="s">
        <v>34</v>
      </c>
      <c r="M5128">
        <v>0</v>
      </c>
      <c r="N5128">
        <v>0</v>
      </c>
      <c r="O5128">
        <v>4</v>
      </c>
      <c r="P5128" t="s">
        <v>1</v>
      </c>
      <c r="Q5128">
        <v>0</v>
      </c>
      <c r="R5128" t="s">
        <v>122</v>
      </c>
      <c r="S5128" t="s">
        <v>10367</v>
      </c>
      <c r="T5128" t="s">
        <v>3</v>
      </c>
      <c r="U5128">
        <v>84</v>
      </c>
      <c r="V5128" t="s">
        <v>2</v>
      </c>
      <c r="W5128" t="s">
        <v>1</v>
      </c>
      <c r="X5128" t="s">
        <v>2</v>
      </c>
      <c r="Y5128">
        <v>0</v>
      </c>
      <c r="Z5128" t="s">
        <v>2</v>
      </c>
      <c r="AA5128" t="s">
        <v>37</v>
      </c>
      <c r="AB5128" t="s">
        <v>44</v>
      </c>
      <c r="AC5128">
        <v>33</v>
      </c>
      <c r="AD5128">
        <v>68</v>
      </c>
      <c r="AE5128" t="s">
        <v>7079</v>
      </c>
      <c r="AF5128" t="s">
        <v>7080</v>
      </c>
    </row>
    <row r="5129" spans="1:32" x14ac:dyDescent="0.25">
      <c r="A5129" t="s">
        <v>10368</v>
      </c>
      <c r="B5129" t="str">
        <f>IF(Databel___Data[[#This Row],[Churn flag]]=0,"Stayed","Churned")</f>
        <v>Churned</v>
      </c>
      <c r="C5129" t="s">
        <v>1</v>
      </c>
      <c r="D5129">
        <f>IF(Databel___Data[[#This Row],[Churn Label]]="NO",0,1)</f>
        <v>1</v>
      </c>
      <c r="E5129">
        <v>1</v>
      </c>
      <c r="F5129">
        <v>35</v>
      </c>
      <c r="G5129">
        <v>142</v>
      </c>
      <c r="H5129">
        <v>354.3</v>
      </c>
      <c r="I5129">
        <v>0</v>
      </c>
      <c r="J5129">
        <v>0</v>
      </c>
      <c r="K5129" t="s">
        <v>2</v>
      </c>
      <c r="L5129" t="s">
        <v>34</v>
      </c>
      <c r="M5129">
        <v>0</v>
      </c>
      <c r="N5129">
        <v>4</v>
      </c>
      <c r="O5129">
        <v>10</v>
      </c>
      <c r="P5129" t="s">
        <v>1</v>
      </c>
      <c r="Q5129">
        <v>0</v>
      </c>
      <c r="R5129" t="s">
        <v>159</v>
      </c>
      <c r="S5129" t="s">
        <v>10369</v>
      </c>
      <c r="T5129" t="s">
        <v>3</v>
      </c>
      <c r="U5129">
        <v>26</v>
      </c>
      <c r="V5129" t="s">
        <v>1</v>
      </c>
      <c r="W5129" t="s">
        <v>2</v>
      </c>
      <c r="X5129" t="s">
        <v>2</v>
      </c>
      <c r="Y5129">
        <v>0</v>
      </c>
      <c r="Z5129" t="s">
        <v>1</v>
      </c>
      <c r="AA5129" t="s">
        <v>43</v>
      </c>
      <c r="AB5129" t="s">
        <v>38</v>
      </c>
      <c r="AC5129">
        <v>37</v>
      </c>
      <c r="AD5129">
        <v>1298</v>
      </c>
      <c r="AE5129" t="s">
        <v>7133</v>
      </c>
      <c r="AF5129" t="s">
        <v>7134</v>
      </c>
    </row>
    <row r="5130" spans="1:32" x14ac:dyDescent="0.25">
      <c r="A5130" t="s">
        <v>10370</v>
      </c>
      <c r="B5130" t="str">
        <f>IF(Databel___Data[[#This Row],[Churn flag]]=0,"Stayed","Churned")</f>
        <v>Churned</v>
      </c>
      <c r="C5130" t="s">
        <v>1</v>
      </c>
      <c r="D5130">
        <f>IF(Databel___Data[[#This Row],[Churn Label]]="NO",0,1)</f>
        <v>1</v>
      </c>
      <c r="E5130">
        <v>1</v>
      </c>
      <c r="F5130">
        <v>69</v>
      </c>
      <c r="G5130">
        <v>299</v>
      </c>
      <c r="H5130">
        <v>758</v>
      </c>
      <c r="I5130">
        <v>0</v>
      </c>
      <c r="J5130">
        <v>0</v>
      </c>
      <c r="K5130" t="s">
        <v>2</v>
      </c>
      <c r="L5130" t="s">
        <v>34</v>
      </c>
      <c r="M5130">
        <v>0</v>
      </c>
      <c r="N5130">
        <v>4</v>
      </c>
      <c r="O5130">
        <v>4</v>
      </c>
      <c r="P5130" t="s">
        <v>2</v>
      </c>
      <c r="Q5130">
        <v>6</v>
      </c>
      <c r="R5130" t="s">
        <v>68</v>
      </c>
      <c r="S5130" t="s">
        <v>10371</v>
      </c>
      <c r="T5130" t="s">
        <v>3</v>
      </c>
      <c r="U5130">
        <v>55</v>
      </c>
      <c r="V5130" t="s">
        <v>2</v>
      </c>
      <c r="W5130" t="s">
        <v>2</v>
      </c>
      <c r="X5130" t="s">
        <v>2</v>
      </c>
      <c r="Y5130">
        <v>0</v>
      </c>
      <c r="Z5130" t="s">
        <v>1</v>
      </c>
      <c r="AA5130" t="s">
        <v>43</v>
      </c>
      <c r="AB5130" t="s">
        <v>58</v>
      </c>
      <c r="AC5130">
        <v>41</v>
      </c>
      <c r="AD5130">
        <v>2796</v>
      </c>
      <c r="AE5130" t="s">
        <v>7105</v>
      </c>
      <c r="AF5130" t="s">
        <v>7123</v>
      </c>
    </row>
    <row r="5131" spans="1:32" x14ac:dyDescent="0.25">
      <c r="A5131" t="s">
        <v>10372</v>
      </c>
      <c r="B5131" t="str">
        <f>IF(Databel___Data[[#This Row],[Churn flag]]=0,"Stayed","Churned")</f>
        <v>Churned</v>
      </c>
      <c r="C5131" t="s">
        <v>1</v>
      </c>
      <c r="D5131">
        <f>IF(Databel___Data[[#This Row],[Churn Label]]="NO",0,1)</f>
        <v>1</v>
      </c>
      <c r="E5131">
        <v>1</v>
      </c>
      <c r="F5131">
        <v>2</v>
      </c>
      <c r="G5131">
        <v>5</v>
      </c>
      <c r="H5131">
        <v>21</v>
      </c>
      <c r="I5131">
        <v>0</v>
      </c>
      <c r="J5131">
        <v>0</v>
      </c>
      <c r="K5131" t="s">
        <v>2</v>
      </c>
      <c r="L5131" t="s">
        <v>34</v>
      </c>
      <c r="M5131">
        <v>0</v>
      </c>
      <c r="N5131">
        <v>1</v>
      </c>
      <c r="O5131">
        <v>1</v>
      </c>
      <c r="P5131" t="s">
        <v>1</v>
      </c>
      <c r="Q5131">
        <v>0</v>
      </c>
      <c r="R5131" t="s">
        <v>219</v>
      </c>
      <c r="S5131" t="s">
        <v>10373</v>
      </c>
      <c r="T5131" t="s">
        <v>3</v>
      </c>
      <c r="U5131">
        <v>45</v>
      </c>
      <c r="V5131" t="s">
        <v>2</v>
      </c>
      <c r="W5131" t="s">
        <v>2</v>
      </c>
      <c r="X5131" t="s">
        <v>2</v>
      </c>
      <c r="Y5131">
        <v>0</v>
      </c>
      <c r="Z5131" t="s">
        <v>1</v>
      </c>
      <c r="AA5131" t="s">
        <v>37</v>
      </c>
      <c r="AB5131" t="s">
        <v>38</v>
      </c>
      <c r="AC5131">
        <v>45</v>
      </c>
      <c r="AD5131">
        <v>86</v>
      </c>
      <c r="AE5131" t="s">
        <v>7105</v>
      </c>
      <c r="AF5131" t="s">
        <v>7116</v>
      </c>
    </row>
    <row r="5132" spans="1:32" x14ac:dyDescent="0.25">
      <c r="A5132" t="s">
        <v>10374</v>
      </c>
      <c r="B5132" t="str">
        <f>IF(Databel___Data[[#This Row],[Churn flag]]=0,"Stayed","Churned")</f>
        <v>Churned</v>
      </c>
      <c r="C5132" t="s">
        <v>1</v>
      </c>
      <c r="D5132">
        <f>IF(Databel___Data[[#This Row],[Churn Label]]="NO",0,1)</f>
        <v>1</v>
      </c>
      <c r="E5132">
        <v>1</v>
      </c>
      <c r="F5132">
        <v>15</v>
      </c>
      <c r="G5132">
        <v>31</v>
      </c>
      <c r="H5132">
        <v>89.3</v>
      </c>
      <c r="I5132">
        <v>0</v>
      </c>
      <c r="J5132">
        <v>0</v>
      </c>
      <c r="K5132" t="s">
        <v>2</v>
      </c>
      <c r="L5132" t="s">
        <v>46</v>
      </c>
      <c r="M5132">
        <v>0</v>
      </c>
      <c r="N5132">
        <v>1</v>
      </c>
      <c r="O5132">
        <v>26</v>
      </c>
      <c r="P5132" t="s">
        <v>1</v>
      </c>
      <c r="Q5132">
        <v>0</v>
      </c>
      <c r="R5132" t="s">
        <v>41</v>
      </c>
      <c r="S5132" t="s">
        <v>10375</v>
      </c>
      <c r="T5132" t="s">
        <v>3</v>
      </c>
      <c r="U5132">
        <v>32</v>
      </c>
      <c r="V5132" t="s">
        <v>2</v>
      </c>
      <c r="W5132" t="s">
        <v>2</v>
      </c>
      <c r="X5132" t="s">
        <v>2</v>
      </c>
      <c r="Y5132">
        <v>0</v>
      </c>
      <c r="Z5132" t="s">
        <v>2</v>
      </c>
      <c r="AA5132" t="s">
        <v>37</v>
      </c>
      <c r="AB5132" t="s">
        <v>44</v>
      </c>
      <c r="AC5132">
        <v>29</v>
      </c>
      <c r="AD5132">
        <v>426</v>
      </c>
      <c r="AE5132" t="s">
        <v>7105</v>
      </c>
      <c r="AF5132" t="s">
        <v>8904</v>
      </c>
    </row>
    <row r="5133" spans="1:32" x14ac:dyDescent="0.25">
      <c r="A5133" t="s">
        <v>10376</v>
      </c>
      <c r="B5133" t="str">
        <f>IF(Databel___Data[[#This Row],[Churn flag]]=0,"Stayed","Churned")</f>
        <v>Churned</v>
      </c>
      <c r="C5133" t="s">
        <v>1</v>
      </c>
      <c r="D5133">
        <f>IF(Databel___Data[[#This Row],[Churn Label]]="NO",0,1)</f>
        <v>1</v>
      </c>
      <c r="E5133">
        <v>1</v>
      </c>
      <c r="F5133">
        <v>41</v>
      </c>
      <c r="G5133">
        <v>228</v>
      </c>
      <c r="H5133">
        <v>330.2</v>
      </c>
      <c r="I5133">
        <v>0</v>
      </c>
      <c r="J5133">
        <v>0</v>
      </c>
      <c r="K5133" t="s">
        <v>2</v>
      </c>
      <c r="L5133" t="s">
        <v>34</v>
      </c>
      <c r="M5133">
        <v>0</v>
      </c>
      <c r="N5133">
        <v>0</v>
      </c>
      <c r="O5133">
        <v>4</v>
      </c>
      <c r="P5133" t="s">
        <v>1</v>
      </c>
      <c r="Q5133">
        <v>0</v>
      </c>
      <c r="R5133" t="s">
        <v>68</v>
      </c>
      <c r="S5133" t="s">
        <v>10377</v>
      </c>
      <c r="T5133" t="s">
        <v>0</v>
      </c>
      <c r="U5133">
        <v>67</v>
      </c>
      <c r="V5133" t="s">
        <v>2</v>
      </c>
      <c r="W5133" t="s">
        <v>1</v>
      </c>
      <c r="X5133" t="s">
        <v>2</v>
      </c>
      <c r="Y5133">
        <v>0</v>
      </c>
      <c r="Z5133" t="s">
        <v>1</v>
      </c>
      <c r="AA5133" t="s">
        <v>37</v>
      </c>
      <c r="AB5133" t="s">
        <v>38</v>
      </c>
      <c r="AC5133">
        <v>58</v>
      </c>
      <c r="AD5133">
        <v>2411</v>
      </c>
      <c r="AE5133" t="s">
        <v>7105</v>
      </c>
      <c r="AF5133" t="s">
        <v>7106</v>
      </c>
    </row>
    <row r="5134" spans="1:32" x14ac:dyDescent="0.25">
      <c r="A5134" t="s">
        <v>10378</v>
      </c>
      <c r="B5134" t="str">
        <f>IF(Databel___Data[[#This Row],[Churn flag]]=0,"Stayed","Churned")</f>
        <v>Churned</v>
      </c>
      <c r="C5134" t="s">
        <v>1</v>
      </c>
      <c r="D5134">
        <f>IF(Databel___Data[[#This Row],[Churn Label]]="NO",0,1)</f>
        <v>1</v>
      </c>
      <c r="E5134">
        <v>1</v>
      </c>
      <c r="F5134">
        <v>9</v>
      </c>
      <c r="G5134">
        <v>57</v>
      </c>
      <c r="H5134">
        <v>113.1</v>
      </c>
      <c r="I5134">
        <v>0</v>
      </c>
      <c r="J5134">
        <v>0</v>
      </c>
      <c r="K5134" t="s">
        <v>2</v>
      </c>
      <c r="L5134" t="s">
        <v>34</v>
      </c>
      <c r="M5134">
        <v>0</v>
      </c>
      <c r="N5134">
        <v>0</v>
      </c>
      <c r="O5134">
        <v>4</v>
      </c>
      <c r="P5134" t="s">
        <v>1</v>
      </c>
      <c r="Q5134">
        <v>0</v>
      </c>
      <c r="R5134" t="s">
        <v>52</v>
      </c>
      <c r="S5134" t="s">
        <v>10379</v>
      </c>
      <c r="T5134" t="s">
        <v>0</v>
      </c>
      <c r="U5134">
        <v>34</v>
      </c>
      <c r="V5134" t="s">
        <v>2</v>
      </c>
      <c r="W5134" t="s">
        <v>2</v>
      </c>
      <c r="X5134" t="s">
        <v>2</v>
      </c>
      <c r="Y5134">
        <v>0</v>
      </c>
      <c r="Z5134" t="s">
        <v>2</v>
      </c>
      <c r="AA5134" t="s">
        <v>37</v>
      </c>
      <c r="AB5134" t="s">
        <v>38</v>
      </c>
      <c r="AC5134">
        <v>37</v>
      </c>
      <c r="AD5134">
        <v>353</v>
      </c>
      <c r="AE5134" t="s">
        <v>7079</v>
      </c>
      <c r="AF5134" t="s">
        <v>7080</v>
      </c>
    </row>
    <row r="5135" spans="1:32" x14ac:dyDescent="0.25">
      <c r="A5135" t="s">
        <v>10380</v>
      </c>
      <c r="B5135" t="str">
        <f>IF(Databel___Data[[#This Row],[Churn flag]]=0,"Stayed","Churned")</f>
        <v>Churned</v>
      </c>
      <c r="C5135" t="s">
        <v>1</v>
      </c>
      <c r="D5135">
        <f>IF(Databel___Data[[#This Row],[Churn Label]]="NO",0,1)</f>
        <v>1</v>
      </c>
      <c r="E5135">
        <v>1</v>
      </c>
      <c r="F5135">
        <v>1</v>
      </c>
      <c r="G5135">
        <v>1</v>
      </c>
      <c r="H5135">
        <v>4</v>
      </c>
      <c r="I5135">
        <v>0</v>
      </c>
      <c r="J5135">
        <v>0</v>
      </c>
      <c r="K5135" t="s">
        <v>2</v>
      </c>
      <c r="L5135" t="s">
        <v>34</v>
      </c>
      <c r="M5135">
        <v>0</v>
      </c>
      <c r="N5135">
        <v>1</v>
      </c>
      <c r="O5135">
        <v>11</v>
      </c>
      <c r="P5135" t="s">
        <v>1</v>
      </c>
      <c r="Q5135">
        <v>0</v>
      </c>
      <c r="R5135" t="s">
        <v>156</v>
      </c>
      <c r="S5135" t="s">
        <v>10381</v>
      </c>
      <c r="T5135" t="s">
        <v>0</v>
      </c>
      <c r="U5135">
        <v>48</v>
      </c>
      <c r="V5135" t="s">
        <v>2</v>
      </c>
      <c r="W5135" t="s">
        <v>2</v>
      </c>
      <c r="X5135" t="s">
        <v>2</v>
      </c>
      <c r="Y5135">
        <v>0</v>
      </c>
      <c r="Z5135" t="s">
        <v>2</v>
      </c>
      <c r="AA5135" t="s">
        <v>37</v>
      </c>
      <c r="AB5135" t="s">
        <v>38</v>
      </c>
      <c r="AC5135">
        <v>23</v>
      </c>
      <c r="AD5135">
        <v>23</v>
      </c>
      <c r="AE5135" t="s">
        <v>7133</v>
      </c>
      <c r="AF5135" t="s">
        <v>7146</v>
      </c>
    </row>
    <row r="5136" spans="1:32" x14ac:dyDescent="0.25">
      <c r="A5136" t="s">
        <v>10382</v>
      </c>
      <c r="B5136" t="str">
        <f>IF(Databel___Data[[#This Row],[Churn flag]]=0,"Stayed","Churned")</f>
        <v>Churned</v>
      </c>
      <c r="C5136" t="s">
        <v>1</v>
      </c>
      <c r="D5136">
        <f>IF(Databel___Data[[#This Row],[Churn Label]]="NO",0,1)</f>
        <v>1</v>
      </c>
      <c r="E5136">
        <v>1</v>
      </c>
      <c r="F5136">
        <v>21</v>
      </c>
      <c r="G5136">
        <v>49</v>
      </c>
      <c r="H5136">
        <v>127.2</v>
      </c>
      <c r="I5136">
        <v>0</v>
      </c>
      <c r="J5136">
        <v>0</v>
      </c>
      <c r="K5136" t="s">
        <v>2</v>
      </c>
      <c r="L5136" t="s">
        <v>34</v>
      </c>
      <c r="M5136">
        <v>0</v>
      </c>
      <c r="N5136">
        <v>3</v>
      </c>
      <c r="O5136">
        <v>30</v>
      </c>
      <c r="P5136" t="s">
        <v>1</v>
      </c>
      <c r="Q5136">
        <v>0</v>
      </c>
      <c r="R5136" t="s">
        <v>35</v>
      </c>
      <c r="S5136" t="s">
        <v>10383</v>
      </c>
      <c r="T5136" t="s">
        <v>3</v>
      </c>
      <c r="U5136">
        <v>29</v>
      </c>
      <c r="V5136" t="s">
        <v>1</v>
      </c>
      <c r="W5136" t="s">
        <v>2</v>
      </c>
      <c r="X5136" t="s">
        <v>2</v>
      </c>
      <c r="Y5136">
        <v>0</v>
      </c>
      <c r="Z5136" t="s">
        <v>1</v>
      </c>
      <c r="AA5136" t="s">
        <v>37</v>
      </c>
      <c r="AB5136" t="s">
        <v>38</v>
      </c>
      <c r="AC5136">
        <v>60</v>
      </c>
      <c r="AD5136">
        <v>1273</v>
      </c>
      <c r="AE5136" t="s">
        <v>7133</v>
      </c>
      <c r="AF5136" t="s">
        <v>7149</v>
      </c>
    </row>
    <row r="5137" spans="1:32" x14ac:dyDescent="0.25">
      <c r="A5137" t="s">
        <v>10384</v>
      </c>
      <c r="B5137" t="str">
        <f>IF(Databel___Data[[#This Row],[Churn flag]]=0,"Stayed","Churned")</f>
        <v>Churned</v>
      </c>
      <c r="C5137" t="s">
        <v>1</v>
      </c>
      <c r="D5137">
        <f>IF(Databel___Data[[#This Row],[Churn Label]]="NO",0,1)</f>
        <v>1</v>
      </c>
      <c r="E5137">
        <v>1</v>
      </c>
      <c r="F5137">
        <v>2</v>
      </c>
      <c r="G5137">
        <v>5</v>
      </c>
      <c r="H5137">
        <v>14</v>
      </c>
      <c r="I5137">
        <v>0</v>
      </c>
      <c r="J5137">
        <v>0</v>
      </c>
      <c r="K5137" t="s">
        <v>2</v>
      </c>
      <c r="L5137" t="s">
        <v>34</v>
      </c>
      <c r="M5137">
        <v>0</v>
      </c>
      <c r="N5137">
        <v>1</v>
      </c>
      <c r="O5137">
        <v>12</v>
      </c>
      <c r="P5137" t="s">
        <v>2</v>
      </c>
      <c r="Q5137">
        <v>5</v>
      </c>
      <c r="R5137" t="s">
        <v>65</v>
      </c>
      <c r="S5137" t="s">
        <v>10385</v>
      </c>
      <c r="T5137" t="s">
        <v>0</v>
      </c>
      <c r="U5137">
        <v>71</v>
      </c>
      <c r="V5137" t="s">
        <v>2</v>
      </c>
      <c r="W5137" t="s">
        <v>1</v>
      </c>
      <c r="X5137" t="s">
        <v>2</v>
      </c>
      <c r="Y5137">
        <v>0</v>
      </c>
      <c r="Z5137" t="s">
        <v>2</v>
      </c>
      <c r="AA5137" t="s">
        <v>37</v>
      </c>
      <c r="AB5137" t="s">
        <v>38</v>
      </c>
      <c r="AC5137">
        <v>38</v>
      </c>
      <c r="AD5137">
        <v>76</v>
      </c>
      <c r="AE5137" t="s">
        <v>7133</v>
      </c>
      <c r="AF5137" t="s">
        <v>7899</v>
      </c>
    </row>
    <row r="5138" spans="1:32" x14ac:dyDescent="0.25">
      <c r="A5138" t="s">
        <v>10386</v>
      </c>
      <c r="B5138" t="str">
        <f>IF(Databel___Data[[#This Row],[Churn flag]]=0,"Stayed","Churned")</f>
        <v>Churned</v>
      </c>
      <c r="C5138" t="s">
        <v>1</v>
      </c>
      <c r="D5138">
        <f>IF(Databel___Data[[#This Row],[Churn Label]]="NO",0,1)</f>
        <v>1</v>
      </c>
      <c r="E5138">
        <v>1</v>
      </c>
      <c r="F5138">
        <v>1</v>
      </c>
      <c r="G5138">
        <v>6</v>
      </c>
      <c r="H5138">
        <v>15</v>
      </c>
      <c r="I5138">
        <v>0</v>
      </c>
      <c r="J5138">
        <v>0</v>
      </c>
      <c r="K5138" t="s">
        <v>2</v>
      </c>
      <c r="L5138" t="s">
        <v>34</v>
      </c>
      <c r="M5138">
        <v>0</v>
      </c>
      <c r="N5138">
        <v>4</v>
      </c>
      <c r="O5138">
        <v>9</v>
      </c>
      <c r="P5138" t="s">
        <v>1</v>
      </c>
      <c r="Q5138">
        <v>0</v>
      </c>
      <c r="R5138" t="s">
        <v>80</v>
      </c>
      <c r="S5138" t="s">
        <v>10387</v>
      </c>
      <c r="T5138" t="s">
        <v>0</v>
      </c>
      <c r="U5138">
        <v>66</v>
      </c>
      <c r="V5138" t="s">
        <v>2</v>
      </c>
      <c r="W5138" t="s">
        <v>1</v>
      </c>
      <c r="X5138" t="s">
        <v>2</v>
      </c>
      <c r="Y5138">
        <v>0</v>
      </c>
      <c r="Z5138" t="s">
        <v>2</v>
      </c>
      <c r="AA5138" t="s">
        <v>37</v>
      </c>
      <c r="AB5138" t="s">
        <v>38</v>
      </c>
      <c r="AC5138">
        <v>35</v>
      </c>
      <c r="AD5138">
        <v>35</v>
      </c>
      <c r="AE5138" t="s">
        <v>7133</v>
      </c>
      <c r="AF5138" t="s">
        <v>7134</v>
      </c>
    </row>
    <row r="5139" spans="1:32" x14ac:dyDescent="0.25">
      <c r="A5139" t="s">
        <v>10388</v>
      </c>
      <c r="B5139" t="str">
        <f>IF(Databel___Data[[#This Row],[Churn flag]]=0,"Stayed","Churned")</f>
        <v>Churned</v>
      </c>
      <c r="C5139" t="s">
        <v>1</v>
      </c>
      <c r="D5139">
        <f>IF(Databel___Data[[#This Row],[Churn Label]]="NO",0,1)</f>
        <v>1</v>
      </c>
      <c r="E5139">
        <v>1</v>
      </c>
      <c r="F5139">
        <v>16</v>
      </c>
      <c r="G5139">
        <v>59</v>
      </c>
      <c r="H5139">
        <v>177.9</v>
      </c>
      <c r="I5139">
        <v>0</v>
      </c>
      <c r="J5139">
        <v>0</v>
      </c>
      <c r="K5139" t="s">
        <v>2</v>
      </c>
      <c r="L5139" t="s">
        <v>34</v>
      </c>
      <c r="M5139">
        <v>0</v>
      </c>
      <c r="N5139">
        <v>0</v>
      </c>
      <c r="O5139">
        <v>0</v>
      </c>
      <c r="P5139" t="s">
        <v>2</v>
      </c>
      <c r="Q5139">
        <v>0</v>
      </c>
      <c r="R5139" t="s">
        <v>114</v>
      </c>
      <c r="S5139" t="s">
        <v>10389</v>
      </c>
      <c r="T5139" t="s">
        <v>3</v>
      </c>
      <c r="U5139">
        <v>24</v>
      </c>
      <c r="V5139" t="s">
        <v>1</v>
      </c>
      <c r="W5139" t="s">
        <v>2</v>
      </c>
      <c r="X5139" t="s">
        <v>2</v>
      </c>
      <c r="Y5139">
        <v>0</v>
      </c>
      <c r="Z5139" t="s">
        <v>2</v>
      </c>
      <c r="AA5139" t="s">
        <v>37</v>
      </c>
      <c r="AB5139" t="s">
        <v>38</v>
      </c>
      <c r="AC5139">
        <v>13</v>
      </c>
      <c r="AD5139">
        <v>203</v>
      </c>
      <c r="AE5139" t="s">
        <v>7133</v>
      </c>
      <c r="AF5139" t="s">
        <v>7149</v>
      </c>
    </row>
    <row r="5140" spans="1:32" x14ac:dyDescent="0.25">
      <c r="A5140" t="s">
        <v>10390</v>
      </c>
      <c r="B5140" t="str">
        <f>IF(Databel___Data[[#This Row],[Churn flag]]=0,"Stayed","Churned")</f>
        <v>Churned</v>
      </c>
      <c r="C5140" t="s">
        <v>1</v>
      </c>
      <c r="D5140">
        <f>IF(Databel___Data[[#This Row],[Churn Label]]="NO",0,1)</f>
        <v>1</v>
      </c>
      <c r="E5140">
        <v>1</v>
      </c>
      <c r="F5140">
        <v>14</v>
      </c>
      <c r="G5140">
        <v>35</v>
      </c>
      <c r="H5140">
        <v>95.7</v>
      </c>
      <c r="I5140">
        <v>0</v>
      </c>
      <c r="J5140">
        <v>0</v>
      </c>
      <c r="K5140" t="s">
        <v>2</v>
      </c>
      <c r="L5140" t="s">
        <v>34</v>
      </c>
      <c r="M5140">
        <v>0</v>
      </c>
      <c r="N5140">
        <v>4</v>
      </c>
      <c r="O5140">
        <v>10</v>
      </c>
      <c r="P5140" t="s">
        <v>1</v>
      </c>
      <c r="Q5140">
        <v>0</v>
      </c>
      <c r="R5140" t="s">
        <v>88</v>
      </c>
      <c r="S5140" t="s">
        <v>10391</v>
      </c>
      <c r="T5140" t="s">
        <v>0</v>
      </c>
      <c r="U5140">
        <v>76</v>
      </c>
      <c r="V5140" t="s">
        <v>2</v>
      </c>
      <c r="W5140" t="s">
        <v>1</v>
      </c>
      <c r="X5140" t="s">
        <v>2</v>
      </c>
      <c r="Y5140">
        <v>0</v>
      </c>
      <c r="Z5140" t="s">
        <v>2</v>
      </c>
      <c r="AA5140" t="s">
        <v>37</v>
      </c>
      <c r="AB5140" t="s">
        <v>38</v>
      </c>
      <c r="AC5140">
        <v>45</v>
      </c>
      <c r="AD5140">
        <v>619</v>
      </c>
      <c r="AE5140" t="s">
        <v>7105</v>
      </c>
      <c r="AF5140" t="s">
        <v>7116</v>
      </c>
    </row>
    <row r="5141" spans="1:32" x14ac:dyDescent="0.25">
      <c r="A5141" t="s">
        <v>10392</v>
      </c>
      <c r="B5141" t="str">
        <f>IF(Databel___Data[[#This Row],[Churn flag]]=0,"Stayed","Churned")</f>
        <v>Churned</v>
      </c>
      <c r="C5141" t="s">
        <v>1</v>
      </c>
      <c r="D5141">
        <f>IF(Databel___Data[[#This Row],[Churn Label]]="NO",0,1)</f>
        <v>1</v>
      </c>
      <c r="E5141">
        <v>1</v>
      </c>
      <c r="F5141">
        <v>15</v>
      </c>
      <c r="G5141">
        <v>50</v>
      </c>
      <c r="H5141">
        <v>118.3</v>
      </c>
      <c r="I5141">
        <v>0</v>
      </c>
      <c r="J5141">
        <v>0</v>
      </c>
      <c r="K5141" t="s">
        <v>2</v>
      </c>
      <c r="L5141" t="s">
        <v>34</v>
      </c>
      <c r="M5141">
        <v>0</v>
      </c>
      <c r="N5141">
        <v>0</v>
      </c>
      <c r="O5141">
        <v>5</v>
      </c>
      <c r="P5141" t="s">
        <v>1</v>
      </c>
      <c r="Q5141">
        <v>0</v>
      </c>
      <c r="R5141" t="s">
        <v>106</v>
      </c>
      <c r="S5141" t="s">
        <v>10393</v>
      </c>
      <c r="T5141" t="s">
        <v>3</v>
      </c>
      <c r="U5141">
        <v>38</v>
      </c>
      <c r="V5141" t="s">
        <v>2</v>
      </c>
      <c r="W5141" t="s">
        <v>2</v>
      </c>
      <c r="X5141" t="s">
        <v>2</v>
      </c>
      <c r="Y5141">
        <v>0</v>
      </c>
      <c r="Z5141" t="s">
        <v>2</v>
      </c>
      <c r="AA5141" t="s">
        <v>37</v>
      </c>
      <c r="AB5141" t="s">
        <v>38</v>
      </c>
      <c r="AC5141">
        <v>32</v>
      </c>
      <c r="AD5141">
        <v>472</v>
      </c>
      <c r="AE5141" t="s">
        <v>7105</v>
      </c>
      <c r="AF5141" t="s">
        <v>8904</v>
      </c>
    </row>
    <row r="5142" spans="1:32" x14ac:dyDescent="0.25">
      <c r="A5142" t="s">
        <v>10394</v>
      </c>
      <c r="B5142" t="str">
        <f>IF(Databel___Data[[#This Row],[Churn flag]]=0,"Stayed","Churned")</f>
        <v>Churned</v>
      </c>
      <c r="C5142" t="s">
        <v>1</v>
      </c>
      <c r="D5142">
        <f>IF(Databel___Data[[#This Row],[Churn Label]]="NO",0,1)</f>
        <v>1</v>
      </c>
      <c r="E5142">
        <v>1</v>
      </c>
      <c r="F5142">
        <v>1</v>
      </c>
      <c r="G5142">
        <v>4</v>
      </c>
      <c r="H5142">
        <v>11</v>
      </c>
      <c r="I5142">
        <v>0</v>
      </c>
      <c r="J5142">
        <v>0</v>
      </c>
      <c r="K5142" t="s">
        <v>2</v>
      </c>
      <c r="L5142" t="s">
        <v>34</v>
      </c>
      <c r="M5142">
        <v>0</v>
      </c>
      <c r="N5142">
        <v>3</v>
      </c>
      <c r="O5142">
        <v>12</v>
      </c>
      <c r="P5142" t="s">
        <v>1</v>
      </c>
      <c r="Q5142">
        <v>0</v>
      </c>
      <c r="R5142" t="s">
        <v>65</v>
      </c>
      <c r="S5142" t="s">
        <v>10395</v>
      </c>
      <c r="T5142" t="s">
        <v>0</v>
      </c>
      <c r="U5142">
        <v>55</v>
      </c>
      <c r="V5142" t="s">
        <v>2</v>
      </c>
      <c r="W5142" t="s">
        <v>2</v>
      </c>
      <c r="X5142" t="s">
        <v>2</v>
      </c>
      <c r="Y5142">
        <v>0</v>
      </c>
      <c r="Z5142" t="s">
        <v>2</v>
      </c>
      <c r="AA5142" t="s">
        <v>37</v>
      </c>
      <c r="AB5142" t="s">
        <v>38</v>
      </c>
      <c r="AC5142">
        <v>30</v>
      </c>
      <c r="AD5142">
        <v>30</v>
      </c>
      <c r="AE5142" t="s">
        <v>7105</v>
      </c>
      <c r="AF5142" t="s">
        <v>7106</v>
      </c>
    </row>
    <row r="5143" spans="1:32" x14ac:dyDescent="0.25">
      <c r="A5143" t="s">
        <v>10396</v>
      </c>
      <c r="B5143" t="str">
        <f>IF(Databel___Data[[#This Row],[Churn flag]]=0,"Stayed","Churned")</f>
        <v>Churned</v>
      </c>
      <c r="C5143" t="s">
        <v>1</v>
      </c>
      <c r="D5143">
        <f>IF(Databel___Data[[#This Row],[Churn Label]]="NO",0,1)</f>
        <v>1</v>
      </c>
      <c r="E5143">
        <v>1</v>
      </c>
      <c r="F5143">
        <v>2</v>
      </c>
      <c r="G5143">
        <v>5</v>
      </c>
      <c r="H5143">
        <v>11.6</v>
      </c>
      <c r="I5143">
        <v>0</v>
      </c>
      <c r="J5143">
        <v>0</v>
      </c>
      <c r="K5143" t="s">
        <v>2</v>
      </c>
      <c r="L5143" t="s">
        <v>34</v>
      </c>
      <c r="M5143">
        <v>0</v>
      </c>
      <c r="N5143">
        <v>1</v>
      </c>
      <c r="O5143">
        <v>14</v>
      </c>
      <c r="P5143" t="s">
        <v>1</v>
      </c>
      <c r="Q5143">
        <v>0</v>
      </c>
      <c r="R5143" t="s">
        <v>130</v>
      </c>
      <c r="S5143" t="s">
        <v>10397</v>
      </c>
      <c r="T5143" t="s">
        <v>3</v>
      </c>
      <c r="U5143">
        <v>54</v>
      </c>
      <c r="V5143" t="s">
        <v>2</v>
      </c>
      <c r="W5143" t="s">
        <v>2</v>
      </c>
      <c r="X5143" t="s">
        <v>2</v>
      </c>
      <c r="Y5143">
        <v>0</v>
      </c>
      <c r="Z5143" t="s">
        <v>2</v>
      </c>
      <c r="AA5143" t="s">
        <v>37</v>
      </c>
      <c r="AB5143" t="s">
        <v>58</v>
      </c>
      <c r="AC5143">
        <v>23</v>
      </c>
      <c r="AD5143">
        <v>45</v>
      </c>
      <c r="AE5143" t="s">
        <v>7085</v>
      </c>
      <c r="AF5143" t="s">
        <v>7109</v>
      </c>
    </row>
    <row r="5144" spans="1:32" x14ac:dyDescent="0.25">
      <c r="A5144" t="s">
        <v>10398</v>
      </c>
      <c r="B5144" t="str">
        <f>IF(Databel___Data[[#This Row],[Churn flag]]=0,"Stayed","Churned")</f>
        <v>Churned</v>
      </c>
      <c r="C5144" t="s">
        <v>1</v>
      </c>
      <c r="D5144">
        <f>IF(Databel___Data[[#This Row],[Churn Label]]="NO",0,1)</f>
        <v>1</v>
      </c>
      <c r="E5144">
        <v>1</v>
      </c>
      <c r="F5144">
        <v>55</v>
      </c>
      <c r="G5144">
        <v>273</v>
      </c>
      <c r="H5144">
        <v>709.8</v>
      </c>
      <c r="I5144">
        <v>0</v>
      </c>
      <c r="J5144">
        <v>0</v>
      </c>
      <c r="K5144" t="s">
        <v>2</v>
      </c>
      <c r="L5144" t="s">
        <v>34</v>
      </c>
      <c r="M5144">
        <v>0</v>
      </c>
      <c r="N5144">
        <v>0</v>
      </c>
      <c r="O5144">
        <v>21</v>
      </c>
      <c r="P5144" t="s">
        <v>2</v>
      </c>
      <c r="Q5144">
        <v>25</v>
      </c>
      <c r="R5144" t="s">
        <v>122</v>
      </c>
      <c r="S5144" t="s">
        <v>10399</v>
      </c>
      <c r="T5144" t="s">
        <v>3</v>
      </c>
      <c r="U5144">
        <v>33</v>
      </c>
      <c r="V5144" t="s">
        <v>2</v>
      </c>
      <c r="W5144" t="s">
        <v>2</v>
      </c>
      <c r="X5144" t="s">
        <v>2</v>
      </c>
      <c r="Y5144">
        <v>0</v>
      </c>
      <c r="Z5144" t="s">
        <v>1</v>
      </c>
      <c r="AA5144" t="s">
        <v>37</v>
      </c>
      <c r="AB5144" t="s">
        <v>38</v>
      </c>
      <c r="AC5144">
        <v>25</v>
      </c>
      <c r="AD5144">
        <v>1370</v>
      </c>
      <c r="AE5144" t="s">
        <v>7097</v>
      </c>
      <c r="AF5144" t="s">
        <v>7417</v>
      </c>
    </row>
    <row r="5145" spans="1:32" x14ac:dyDescent="0.25">
      <c r="A5145" t="s">
        <v>10400</v>
      </c>
      <c r="B5145" t="str">
        <f>IF(Databel___Data[[#This Row],[Churn flag]]=0,"Stayed","Churned")</f>
        <v>Churned</v>
      </c>
      <c r="C5145" t="s">
        <v>1</v>
      </c>
      <c r="D5145">
        <f>IF(Databel___Data[[#This Row],[Churn Label]]="NO",0,1)</f>
        <v>1</v>
      </c>
      <c r="E5145">
        <v>1</v>
      </c>
      <c r="F5145">
        <v>6</v>
      </c>
      <c r="G5145">
        <v>22</v>
      </c>
      <c r="H5145">
        <v>63.7</v>
      </c>
      <c r="I5145">
        <v>0</v>
      </c>
      <c r="J5145">
        <v>0</v>
      </c>
      <c r="K5145" t="s">
        <v>2</v>
      </c>
      <c r="L5145" t="s">
        <v>34</v>
      </c>
      <c r="M5145">
        <v>0</v>
      </c>
      <c r="N5145">
        <v>0</v>
      </c>
      <c r="O5145">
        <v>2</v>
      </c>
      <c r="P5145" t="s">
        <v>1</v>
      </c>
      <c r="Q5145">
        <v>0</v>
      </c>
      <c r="R5145" t="s">
        <v>55</v>
      </c>
      <c r="S5145" t="s">
        <v>10401</v>
      </c>
      <c r="T5145" t="s">
        <v>0</v>
      </c>
      <c r="U5145">
        <v>55</v>
      </c>
      <c r="V5145" t="s">
        <v>2</v>
      </c>
      <c r="W5145" t="s">
        <v>2</v>
      </c>
      <c r="X5145" t="s">
        <v>2</v>
      </c>
      <c r="Y5145">
        <v>0</v>
      </c>
      <c r="Z5145" t="s">
        <v>2</v>
      </c>
      <c r="AA5145" t="s">
        <v>37</v>
      </c>
      <c r="AB5145" t="s">
        <v>58</v>
      </c>
      <c r="AC5145">
        <v>30</v>
      </c>
      <c r="AD5145">
        <v>189</v>
      </c>
      <c r="AE5145" t="s">
        <v>7097</v>
      </c>
      <c r="AF5145" t="s">
        <v>7098</v>
      </c>
    </row>
    <row r="5146" spans="1:32" x14ac:dyDescent="0.25">
      <c r="A5146" t="s">
        <v>10402</v>
      </c>
      <c r="B5146" t="str">
        <f>IF(Databel___Data[[#This Row],[Churn flag]]=0,"Stayed","Churned")</f>
        <v>Churned</v>
      </c>
      <c r="C5146" t="s">
        <v>1</v>
      </c>
      <c r="D5146">
        <f>IF(Databel___Data[[#This Row],[Churn Label]]="NO",0,1)</f>
        <v>1</v>
      </c>
      <c r="E5146">
        <v>1</v>
      </c>
      <c r="F5146">
        <v>13</v>
      </c>
      <c r="G5146">
        <v>41</v>
      </c>
      <c r="H5146">
        <v>103.3</v>
      </c>
      <c r="I5146">
        <v>0</v>
      </c>
      <c r="J5146">
        <v>0</v>
      </c>
      <c r="K5146" t="s">
        <v>2</v>
      </c>
      <c r="L5146" t="s">
        <v>34</v>
      </c>
      <c r="M5146">
        <v>0</v>
      </c>
      <c r="N5146">
        <v>0</v>
      </c>
      <c r="O5146">
        <v>26</v>
      </c>
      <c r="P5146" t="s">
        <v>1</v>
      </c>
      <c r="Q5146">
        <v>0</v>
      </c>
      <c r="R5146" t="s">
        <v>100</v>
      </c>
      <c r="S5146" t="s">
        <v>10403</v>
      </c>
      <c r="T5146" t="s">
        <v>0</v>
      </c>
      <c r="U5146">
        <v>28</v>
      </c>
      <c r="V5146" t="s">
        <v>1</v>
      </c>
      <c r="W5146" t="s">
        <v>2</v>
      </c>
      <c r="X5146" t="s">
        <v>2</v>
      </c>
      <c r="Y5146">
        <v>0</v>
      </c>
      <c r="Z5146" t="s">
        <v>1</v>
      </c>
      <c r="AA5146" t="s">
        <v>37</v>
      </c>
      <c r="AB5146" t="s">
        <v>38</v>
      </c>
      <c r="AC5146">
        <v>53</v>
      </c>
      <c r="AD5146">
        <v>682</v>
      </c>
      <c r="AE5146" t="s">
        <v>7085</v>
      </c>
      <c r="AF5146" t="s">
        <v>7109</v>
      </c>
    </row>
    <row r="5147" spans="1:32" x14ac:dyDescent="0.25">
      <c r="A5147" t="s">
        <v>10404</v>
      </c>
      <c r="B5147" t="str">
        <f>IF(Databel___Data[[#This Row],[Churn flag]]=0,"Stayed","Churned")</f>
        <v>Churned</v>
      </c>
      <c r="C5147" t="s">
        <v>1</v>
      </c>
      <c r="D5147">
        <f>IF(Databel___Data[[#This Row],[Churn Label]]="NO",0,1)</f>
        <v>1</v>
      </c>
      <c r="E5147">
        <v>1</v>
      </c>
      <c r="F5147">
        <v>67</v>
      </c>
      <c r="G5147">
        <v>340</v>
      </c>
      <c r="H5147">
        <v>871.2</v>
      </c>
      <c r="I5147">
        <v>0</v>
      </c>
      <c r="J5147">
        <v>0</v>
      </c>
      <c r="K5147" t="s">
        <v>2</v>
      </c>
      <c r="L5147" t="s">
        <v>34</v>
      </c>
      <c r="M5147">
        <v>0</v>
      </c>
      <c r="N5147">
        <v>0</v>
      </c>
      <c r="O5147">
        <v>6</v>
      </c>
      <c r="P5147" t="s">
        <v>1</v>
      </c>
      <c r="Q5147">
        <v>0</v>
      </c>
      <c r="R5147" t="s">
        <v>111</v>
      </c>
      <c r="S5147" t="s">
        <v>10405</v>
      </c>
      <c r="T5147" t="s">
        <v>3</v>
      </c>
      <c r="U5147">
        <v>74</v>
      </c>
      <c r="V5147" t="s">
        <v>2</v>
      </c>
      <c r="W5147" t="s">
        <v>1</v>
      </c>
      <c r="X5147" t="s">
        <v>2</v>
      </c>
      <c r="Y5147">
        <v>0</v>
      </c>
      <c r="Z5147" t="s">
        <v>1</v>
      </c>
      <c r="AA5147" t="s">
        <v>43</v>
      </c>
      <c r="AB5147" t="s">
        <v>58</v>
      </c>
      <c r="AC5147">
        <v>62</v>
      </c>
      <c r="AD5147">
        <v>4162</v>
      </c>
      <c r="AE5147" t="s">
        <v>7097</v>
      </c>
      <c r="AF5147" t="s">
        <v>7417</v>
      </c>
    </row>
    <row r="5148" spans="1:32" x14ac:dyDescent="0.25">
      <c r="A5148" t="s">
        <v>10406</v>
      </c>
      <c r="B5148" t="str">
        <f>IF(Databel___Data[[#This Row],[Churn flag]]=0,"Stayed","Churned")</f>
        <v>Churned</v>
      </c>
      <c r="C5148" t="s">
        <v>1</v>
      </c>
      <c r="D5148">
        <f>IF(Databel___Data[[#This Row],[Churn Label]]="NO",0,1)</f>
        <v>1</v>
      </c>
      <c r="E5148">
        <v>1</v>
      </c>
      <c r="F5148">
        <v>38</v>
      </c>
      <c r="G5148">
        <v>50</v>
      </c>
      <c r="H5148">
        <v>153.4</v>
      </c>
      <c r="I5148">
        <v>0</v>
      </c>
      <c r="J5148">
        <v>0</v>
      </c>
      <c r="K5148" t="s">
        <v>2</v>
      </c>
      <c r="L5148" t="s">
        <v>34</v>
      </c>
      <c r="M5148">
        <v>0</v>
      </c>
      <c r="N5148">
        <v>2</v>
      </c>
      <c r="O5148">
        <v>1</v>
      </c>
      <c r="P5148" t="s">
        <v>1</v>
      </c>
      <c r="Q5148">
        <v>0</v>
      </c>
      <c r="R5148" t="s">
        <v>197</v>
      </c>
      <c r="S5148" t="s">
        <v>10407</v>
      </c>
      <c r="T5148" t="s">
        <v>0</v>
      </c>
      <c r="U5148">
        <v>58</v>
      </c>
      <c r="V5148" t="s">
        <v>2</v>
      </c>
      <c r="W5148" t="s">
        <v>2</v>
      </c>
      <c r="X5148" t="s">
        <v>2</v>
      </c>
      <c r="Y5148">
        <v>0</v>
      </c>
      <c r="Z5148" t="s">
        <v>1</v>
      </c>
      <c r="AA5148" t="s">
        <v>37</v>
      </c>
      <c r="AB5148" t="s">
        <v>38</v>
      </c>
      <c r="AC5148">
        <v>56</v>
      </c>
      <c r="AD5148">
        <v>2155</v>
      </c>
      <c r="AE5148" t="s">
        <v>7085</v>
      </c>
      <c r="AF5148" t="s">
        <v>7109</v>
      </c>
    </row>
    <row r="5149" spans="1:32" x14ac:dyDescent="0.25">
      <c r="A5149" t="s">
        <v>10408</v>
      </c>
      <c r="B5149" t="str">
        <f>IF(Databel___Data[[#This Row],[Churn flag]]=0,"Stayed","Churned")</f>
        <v>Churned</v>
      </c>
      <c r="C5149" t="s">
        <v>1</v>
      </c>
      <c r="D5149">
        <f>IF(Databel___Data[[#This Row],[Churn Label]]="NO",0,1)</f>
        <v>1</v>
      </c>
      <c r="E5149">
        <v>1</v>
      </c>
      <c r="F5149">
        <v>22</v>
      </c>
      <c r="G5149">
        <v>37</v>
      </c>
      <c r="H5149">
        <v>86.5</v>
      </c>
      <c r="I5149">
        <v>0</v>
      </c>
      <c r="J5149">
        <v>0</v>
      </c>
      <c r="K5149" t="s">
        <v>2</v>
      </c>
      <c r="L5149" t="s">
        <v>34</v>
      </c>
      <c r="M5149">
        <v>0</v>
      </c>
      <c r="N5149">
        <v>3</v>
      </c>
      <c r="O5149">
        <v>30</v>
      </c>
      <c r="P5149" t="s">
        <v>1</v>
      </c>
      <c r="Q5149">
        <v>0</v>
      </c>
      <c r="R5149" t="s">
        <v>65</v>
      </c>
      <c r="S5149" t="s">
        <v>10409</v>
      </c>
      <c r="T5149" t="s">
        <v>3</v>
      </c>
      <c r="U5149">
        <v>22</v>
      </c>
      <c r="V5149" t="s">
        <v>1</v>
      </c>
      <c r="W5149" t="s">
        <v>2</v>
      </c>
      <c r="X5149" t="s">
        <v>2</v>
      </c>
      <c r="Y5149">
        <v>0</v>
      </c>
      <c r="Z5149" t="s">
        <v>2</v>
      </c>
      <c r="AA5149" t="s">
        <v>43</v>
      </c>
      <c r="AB5149" t="s">
        <v>58</v>
      </c>
      <c r="AC5149">
        <v>30</v>
      </c>
      <c r="AD5149">
        <v>656</v>
      </c>
      <c r="AE5149" t="s">
        <v>7079</v>
      </c>
      <c r="AF5149" t="s">
        <v>7080</v>
      </c>
    </row>
    <row r="5150" spans="1:32" x14ac:dyDescent="0.25">
      <c r="A5150" t="s">
        <v>10410</v>
      </c>
      <c r="B5150" t="str">
        <f>IF(Databel___Data[[#This Row],[Churn flag]]=0,"Stayed","Churned")</f>
        <v>Churned</v>
      </c>
      <c r="C5150" t="s">
        <v>1</v>
      </c>
      <c r="D5150">
        <f>IF(Databel___Data[[#This Row],[Churn Label]]="NO",0,1)</f>
        <v>1</v>
      </c>
      <c r="E5150">
        <v>1</v>
      </c>
      <c r="F5150">
        <v>1</v>
      </c>
      <c r="G5150">
        <v>5</v>
      </c>
      <c r="H5150">
        <v>12</v>
      </c>
      <c r="I5150">
        <v>0</v>
      </c>
      <c r="J5150">
        <v>0</v>
      </c>
      <c r="K5150" t="s">
        <v>2</v>
      </c>
      <c r="L5150" t="s">
        <v>34</v>
      </c>
      <c r="M5150">
        <v>0</v>
      </c>
      <c r="N5150">
        <v>1</v>
      </c>
      <c r="O5150">
        <v>0</v>
      </c>
      <c r="P5150" t="s">
        <v>2</v>
      </c>
      <c r="Q5150">
        <v>0</v>
      </c>
      <c r="R5150" t="s">
        <v>122</v>
      </c>
      <c r="S5150" t="s">
        <v>10411</v>
      </c>
      <c r="T5150" t="s">
        <v>3</v>
      </c>
      <c r="U5150">
        <v>27</v>
      </c>
      <c r="V5150" t="s">
        <v>1</v>
      </c>
      <c r="W5150" t="s">
        <v>2</v>
      </c>
      <c r="X5150" t="s">
        <v>2</v>
      </c>
      <c r="Y5150">
        <v>0</v>
      </c>
      <c r="Z5150" t="s">
        <v>2</v>
      </c>
      <c r="AA5150" t="s">
        <v>37</v>
      </c>
      <c r="AB5150" t="s">
        <v>44</v>
      </c>
      <c r="AC5150">
        <v>9</v>
      </c>
      <c r="AD5150">
        <v>9</v>
      </c>
      <c r="AE5150" t="s">
        <v>7079</v>
      </c>
      <c r="AF5150" t="s">
        <v>7080</v>
      </c>
    </row>
    <row r="5151" spans="1:32" x14ac:dyDescent="0.25">
      <c r="A5151" t="s">
        <v>10412</v>
      </c>
      <c r="B5151" t="str">
        <f>IF(Databel___Data[[#This Row],[Churn flag]]=0,"Stayed","Churned")</f>
        <v>Churned</v>
      </c>
      <c r="C5151" t="s">
        <v>1</v>
      </c>
      <c r="D5151">
        <f>IF(Databel___Data[[#This Row],[Churn Label]]="NO",0,1)</f>
        <v>1</v>
      </c>
      <c r="E5151">
        <v>1</v>
      </c>
      <c r="F5151">
        <v>1</v>
      </c>
      <c r="G5151">
        <v>2</v>
      </c>
      <c r="H5151">
        <v>5</v>
      </c>
      <c r="I5151">
        <v>0</v>
      </c>
      <c r="J5151">
        <v>0</v>
      </c>
      <c r="K5151" t="s">
        <v>2</v>
      </c>
      <c r="L5151" t="s">
        <v>34</v>
      </c>
      <c r="M5151">
        <v>0</v>
      </c>
      <c r="N5151">
        <v>5</v>
      </c>
      <c r="O5151">
        <v>6</v>
      </c>
      <c r="P5151" t="s">
        <v>1</v>
      </c>
      <c r="Q5151">
        <v>0</v>
      </c>
      <c r="R5151" t="s">
        <v>171</v>
      </c>
      <c r="S5151" t="s">
        <v>10413</v>
      </c>
      <c r="T5151" t="s">
        <v>3</v>
      </c>
      <c r="U5151">
        <v>48</v>
      </c>
      <c r="V5151" t="s">
        <v>2</v>
      </c>
      <c r="W5151" t="s">
        <v>2</v>
      </c>
      <c r="X5151" t="s">
        <v>2</v>
      </c>
      <c r="Y5151">
        <v>0</v>
      </c>
      <c r="Z5151" t="s">
        <v>2</v>
      </c>
      <c r="AA5151" t="s">
        <v>37</v>
      </c>
      <c r="AB5151" t="s">
        <v>44</v>
      </c>
      <c r="AC5151">
        <v>31</v>
      </c>
      <c r="AD5151">
        <v>31</v>
      </c>
      <c r="AE5151" t="s">
        <v>7079</v>
      </c>
      <c r="AF5151" t="s">
        <v>7080</v>
      </c>
    </row>
    <row r="5152" spans="1:32" x14ac:dyDescent="0.25">
      <c r="A5152" t="s">
        <v>10414</v>
      </c>
      <c r="B5152" t="str">
        <f>IF(Databel___Data[[#This Row],[Churn flag]]=0,"Stayed","Churned")</f>
        <v>Churned</v>
      </c>
      <c r="C5152" t="s">
        <v>1</v>
      </c>
      <c r="D5152">
        <f>IF(Databel___Data[[#This Row],[Churn Label]]="NO",0,1)</f>
        <v>1</v>
      </c>
      <c r="E5152">
        <v>1</v>
      </c>
      <c r="F5152">
        <v>45</v>
      </c>
      <c r="G5152">
        <v>226</v>
      </c>
      <c r="H5152">
        <v>580.5</v>
      </c>
      <c r="I5152">
        <v>0</v>
      </c>
      <c r="J5152">
        <v>0</v>
      </c>
      <c r="K5152" t="s">
        <v>2</v>
      </c>
      <c r="L5152" t="s">
        <v>34</v>
      </c>
      <c r="M5152">
        <v>0</v>
      </c>
      <c r="N5152">
        <v>4</v>
      </c>
      <c r="O5152">
        <v>7</v>
      </c>
      <c r="P5152" t="s">
        <v>1</v>
      </c>
      <c r="Q5152">
        <v>0</v>
      </c>
      <c r="R5152" t="s">
        <v>272</v>
      </c>
      <c r="S5152" t="s">
        <v>10415</v>
      </c>
      <c r="T5152" t="s">
        <v>3</v>
      </c>
      <c r="U5152">
        <v>42</v>
      </c>
      <c r="V5152" t="s">
        <v>2</v>
      </c>
      <c r="W5152" t="s">
        <v>2</v>
      </c>
      <c r="X5152" t="s">
        <v>2</v>
      </c>
      <c r="Y5152">
        <v>0</v>
      </c>
      <c r="Z5152" t="s">
        <v>2</v>
      </c>
      <c r="AA5152" t="s">
        <v>37</v>
      </c>
      <c r="AB5152" t="s">
        <v>38</v>
      </c>
      <c r="AC5152">
        <v>44</v>
      </c>
      <c r="AD5152">
        <v>1958</v>
      </c>
      <c r="AE5152" t="s">
        <v>7079</v>
      </c>
      <c r="AF5152" t="s">
        <v>7080</v>
      </c>
    </row>
    <row r="5153" spans="1:32" x14ac:dyDescent="0.25">
      <c r="A5153" t="s">
        <v>10416</v>
      </c>
      <c r="B5153" t="str">
        <f>IF(Databel___Data[[#This Row],[Churn flag]]=0,"Stayed","Churned")</f>
        <v>Churned</v>
      </c>
      <c r="C5153" t="s">
        <v>1</v>
      </c>
      <c r="D5153">
        <f>IF(Databel___Data[[#This Row],[Churn Label]]="NO",0,1)</f>
        <v>1</v>
      </c>
      <c r="E5153">
        <v>1</v>
      </c>
      <c r="F5153">
        <v>1</v>
      </c>
      <c r="G5153">
        <v>6</v>
      </c>
      <c r="H5153">
        <v>12</v>
      </c>
      <c r="I5153">
        <v>0</v>
      </c>
      <c r="J5153">
        <v>0</v>
      </c>
      <c r="K5153" t="s">
        <v>2</v>
      </c>
      <c r="L5153" t="s">
        <v>34</v>
      </c>
      <c r="M5153">
        <v>0</v>
      </c>
      <c r="N5153">
        <v>1</v>
      </c>
      <c r="O5153">
        <v>5</v>
      </c>
      <c r="P5153" t="s">
        <v>1</v>
      </c>
      <c r="Q5153">
        <v>0</v>
      </c>
      <c r="R5153" t="s">
        <v>35</v>
      </c>
      <c r="S5153" t="s">
        <v>10417</v>
      </c>
      <c r="T5153" t="s">
        <v>3</v>
      </c>
      <c r="U5153">
        <v>33</v>
      </c>
      <c r="V5153" t="s">
        <v>2</v>
      </c>
      <c r="W5153" t="s">
        <v>2</v>
      </c>
      <c r="X5153" t="s">
        <v>2</v>
      </c>
      <c r="Y5153">
        <v>0</v>
      </c>
      <c r="Z5153" t="s">
        <v>2</v>
      </c>
      <c r="AA5153" t="s">
        <v>37</v>
      </c>
      <c r="AB5153" t="s">
        <v>38</v>
      </c>
      <c r="AC5153">
        <v>34</v>
      </c>
      <c r="AD5153">
        <v>34</v>
      </c>
      <c r="AE5153" t="s">
        <v>7079</v>
      </c>
      <c r="AF5153" t="s">
        <v>7080</v>
      </c>
    </row>
    <row r="5154" spans="1:32" x14ac:dyDescent="0.25">
      <c r="A5154" t="s">
        <v>10418</v>
      </c>
      <c r="B5154" t="str">
        <f>IF(Databel___Data[[#This Row],[Churn flag]]=0,"Stayed","Churned")</f>
        <v>Churned</v>
      </c>
      <c r="C5154" t="s">
        <v>1</v>
      </c>
      <c r="D5154">
        <f>IF(Databel___Data[[#This Row],[Churn Label]]="NO",0,1)</f>
        <v>1</v>
      </c>
      <c r="E5154">
        <v>1</v>
      </c>
      <c r="F5154">
        <v>2</v>
      </c>
      <c r="G5154">
        <v>12</v>
      </c>
      <c r="H5154">
        <v>19.100000000000001</v>
      </c>
      <c r="I5154">
        <v>8</v>
      </c>
      <c r="J5154">
        <v>28.4</v>
      </c>
      <c r="K5154" t="s">
        <v>1</v>
      </c>
      <c r="L5154" t="s">
        <v>34</v>
      </c>
      <c r="M5154">
        <v>10</v>
      </c>
      <c r="N5154">
        <v>3</v>
      </c>
      <c r="O5154">
        <v>5</v>
      </c>
      <c r="P5154" t="s">
        <v>1</v>
      </c>
      <c r="Q5154">
        <v>0</v>
      </c>
      <c r="R5154" t="s">
        <v>374</v>
      </c>
      <c r="S5154" t="s">
        <v>10419</v>
      </c>
      <c r="T5154" t="s">
        <v>3</v>
      </c>
      <c r="U5154">
        <v>47</v>
      </c>
      <c r="V5154" t="s">
        <v>2</v>
      </c>
      <c r="W5154" t="s">
        <v>2</v>
      </c>
      <c r="X5154" t="s">
        <v>2</v>
      </c>
      <c r="Y5154">
        <v>0</v>
      </c>
      <c r="Z5154" t="s">
        <v>2</v>
      </c>
      <c r="AA5154" t="s">
        <v>37</v>
      </c>
      <c r="AB5154" t="s">
        <v>38</v>
      </c>
      <c r="AC5154">
        <v>30</v>
      </c>
      <c r="AD5154">
        <v>57</v>
      </c>
      <c r="AE5154" t="s">
        <v>7079</v>
      </c>
      <c r="AF5154" t="s">
        <v>7080</v>
      </c>
    </row>
    <row r="5155" spans="1:32" x14ac:dyDescent="0.25">
      <c r="A5155" t="s">
        <v>10420</v>
      </c>
      <c r="B5155" t="str">
        <f>IF(Databel___Data[[#This Row],[Churn flag]]=0,"Stayed","Churned")</f>
        <v>Churned</v>
      </c>
      <c r="C5155" t="s">
        <v>1</v>
      </c>
      <c r="D5155">
        <f>IF(Databel___Data[[#This Row],[Churn Label]]="NO",0,1)</f>
        <v>1</v>
      </c>
      <c r="E5155">
        <v>1</v>
      </c>
      <c r="F5155">
        <v>1</v>
      </c>
      <c r="G5155">
        <v>3</v>
      </c>
      <c r="H5155">
        <v>7</v>
      </c>
      <c r="I5155">
        <v>4</v>
      </c>
      <c r="J5155">
        <v>1</v>
      </c>
      <c r="K5155" t="s">
        <v>1</v>
      </c>
      <c r="L5155" t="s">
        <v>34</v>
      </c>
      <c r="M5155">
        <v>0</v>
      </c>
      <c r="N5155">
        <v>1</v>
      </c>
      <c r="O5155">
        <v>3</v>
      </c>
      <c r="P5155" t="s">
        <v>2</v>
      </c>
      <c r="Q5155">
        <v>6</v>
      </c>
      <c r="R5155" t="s">
        <v>150</v>
      </c>
      <c r="S5155" t="s">
        <v>10421</v>
      </c>
      <c r="T5155" t="s">
        <v>3</v>
      </c>
      <c r="U5155">
        <v>71</v>
      </c>
      <c r="V5155" t="s">
        <v>2</v>
      </c>
      <c r="W5155" t="s">
        <v>1</v>
      </c>
      <c r="X5155" t="s">
        <v>2</v>
      </c>
      <c r="Y5155">
        <v>0</v>
      </c>
      <c r="Z5155" t="s">
        <v>2</v>
      </c>
      <c r="AA5155" t="s">
        <v>37</v>
      </c>
      <c r="AB5155" t="s">
        <v>38</v>
      </c>
      <c r="AC5155">
        <v>26</v>
      </c>
      <c r="AD5155">
        <v>26</v>
      </c>
      <c r="AE5155" t="s">
        <v>7079</v>
      </c>
      <c r="AF5155" t="s">
        <v>7080</v>
      </c>
    </row>
    <row r="5156" spans="1:32" x14ac:dyDescent="0.25">
      <c r="A5156" t="s">
        <v>10422</v>
      </c>
      <c r="B5156" t="str">
        <f>IF(Databel___Data[[#This Row],[Churn flag]]=0,"Stayed","Churned")</f>
        <v>Churned</v>
      </c>
      <c r="C5156" t="s">
        <v>1</v>
      </c>
      <c r="D5156">
        <f>IF(Databel___Data[[#This Row],[Churn Label]]="NO",0,1)</f>
        <v>1</v>
      </c>
      <c r="E5156">
        <v>1</v>
      </c>
      <c r="F5156">
        <v>12</v>
      </c>
      <c r="G5156">
        <v>48</v>
      </c>
      <c r="H5156">
        <v>95.9</v>
      </c>
      <c r="I5156">
        <v>48</v>
      </c>
      <c r="J5156">
        <v>152.4</v>
      </c>
      <c r="K5156" t="s">
        <v>1</v>
      </c>
      <c r="L5156" t="s">
        <v>34</v>
      </c>
      <c r="M5156">
        <v>30</v>
      </c>
      <c r="N5156">
        <v>1</v>
      </c>
      <c r="O5156">
        <v>4</v>
      </c>
      <c r="P5156" t="s">
        <v>1</v>
      </c>
      <c r="Q5156">
        <v>0</v>
      </c>
      <c r="R5156" t="s">
        <v>197</v>
      </c>
      <c r="S5156" t="s">
        <v>10423</v>
      </c>
      <c r="T5156" t="s">
        <v>0</v>
      </c>
      <c r="U5156">
        <v>84</v>
      </c>
      <c r="V5156" t="s">
        <v>2</v>
      </c>
      <c r="W5156" t="s">
        <v>1</v>
      </c>
      <c r="X5156" t="s">
        <v>2</v>
      </c>
      <c r="Y5156">
        <v>0</v>
      </c>
      <c r="Z5156" t="s">
        <v>2</v>
      </c>
      <c r="AA5156" t="s">
        <v>37</v>
      </c>
      <c r="AB5156" t="s">
        <v>38</v>
      </c>
      <c r="AC5156">
        <v>35</v>
      </c>
      <c r="AD5156">
        <v>420</v>
      </c>
      <c r="AE5156" t="s">
        <v>7079</v>
      </c>
      <c r="AF5156" t="s">
        <v>7080</v>
      </c>
    </row>
    <row r="5157" spans="1:32" x14ac:dyDescent="0.25">
      <c r="A5157" t="s">
        <v>10424</v>
      </c>
      <c r="B5157" t="str">
        <f>IF(Databel___Data[[#This Row],[Churn flag]]=0,"Stayed","Churned")</f>
        <v>Churned</v>
      </c>
      <c r="C5157" t="s">
        <v>1</v>
      </c>
      <c r="D5157">
        <f>IF(Databel___Data[[#This Row],[Churn Label]]="NO",0,1)</f>
        <v>1</v>
      </c>
      <c r="E5157">
        <v>1</v>
      </c>
      <c r="F5157">
        <v>6</v>
      </c>
      <c r="G5157">
        <v>16</v>
      </c>
      <c r="H5157">
        <v>36</v>
      </c>
      <c r="I5157">
        <v>24</v>
      </c>
      <c r="J5157">
        <v>60.6</v>
      </c>
      <c r="K5157" t="s">
        <v>1</v>
      </c>
      <c r="L5157" t="s">
        <v>34</v>
      </c>
      <c r="M5157">
        <v>12</v>
      </c>
      <c r="N5157">
        <v>4</v>
      </c>
      <c r="O5157">
        <v>2</v>
      </c>
      <c r="P5157" t="s">
        <v>1</v>
      </c>
      <c r="Q5157">
        <v>0</v>
      </c>
      <c r="R5157" t="s">
        <v>55</v>
      </c>
      <c r="S5157" t="s">
        <v>10425</v>
      </c>
      <c r="T5157" t="s">
        <v>3</v>
      </c>
      <c r="U5157">
        <v>67</v>
      </c>
      <c r="V5157" t="s">
        <v>2</v>
      </c>
      <c r="W5157" t="s">
        <v>1</v>
      </c>
      <c r="X5157" t="s">
        <v>2</v>
      </c>
      <c r="Y5157">
        <v>0</v>
      </c>
      <c r="Z5157" t="s">
        <v>1</v>
      </c>
      <c r="AA5157" t="s">
        <v>37</v>
      </c>
      <c r="AB5157" t="s">
        <v>38</v>
      </c>
      <c r="AC5157">
        <v>39</v>
      </c>
      <c r="AD5157">
        <v>234</v>
      </c>
      <c r="AE5157" t="s">
        <v>7079</v>
      </c>
      <c r="AF5157" t="s">
        <v>7080</v>
      </c>
    </row>
    <row r="5158" spans="1:32" x14ac:dyDescent="0.25">
      <c r="A5158" t="s">
        <v>10426</v>
      </c>
      <c r="B5158" t="str">
        <f>IF(Databel___Data[[#This Row],[Churn flag]]=0,"Stayed","Churned")</f>
        <v>Churned</v>
      </c>
      <c r="C5158" t="s">
        <v>1</v>
      </c>
      <c r="D5158">
        <f>IF(Databel___Data[[#This Row],[Churn Label]]="NO",0,1)</f>
        <v>1</v>
      </c>
      <c r="E5158">
        <v>1</v>
      </c>
      <c r="F5158">
        <v>36</v>
      </c>
      <c r="G5158">
        <v>182</v>
      </c>
      <c r="H5158">
        <v>363.1</v>
      </c>
      <c r="I5158">
        <v>144</v>
      </c>
      <c r="J5158">
        <v>432</v>
      </c>
      <c r="K5158" t="s">
        <v>1</v>
      </c>
      <c r="L5158" t="s">
        <v>34</v>
      </c>
      <c r="M5158">
        <v>216</v>
      </c>
      <c r="N5158">
        <v>1</v>
      </c>
      <c r="O5158">
        <v>24</v>
      </c>
      <c r="P5158" t="s">
        <v>1</v>
      </c>
      <c r="Q5158">
        <v>0</v>
      </c>
      <c r="R5158" t="s">
        <v>435</v>
      </c>
      <c r="S5158" t="s">
        <v>10427</v>
      </c>
      <c r="T5158" t="s">
        <v>0</v>
      </c>
      <c r="U5158">
        <v>21</v>
      </c>
      <c r="V5158" t="s">
        <v>1</v>
      </c>
      <c r="W5158" t="s">
        <v>2</v>
      </c>
      <c r="X5158" t="s">
        <v>2</v>
      </c>
      <c r="Y5158">
        <v>0</v>
      </c>
      <c r="Z5158" t="s">
        <v>2</v>
      </c>
      <c r="AA5158" t="s">
        <v>37</v>
      </c>
      <c r="AB5158" t="s">
        <v>38</v>
      </c>
      <c r="AC5158">
        <v>28</v>
      </c>
      <c r="AD5158">
        <v>1030</v>
      </c>
      <c r="AE5158" t="s">
        <v>7079</v>
      </c>
      <c r="AF5158" t="s">
        <v>7091</v>
      </c>
    </row>
    <row r="5159" spans="1:32" x14ac:dyDescent="0.25">
      <c r="A5159" t="s">
        <v>10428</v>
      </c>
      <c r="B5159" t="str">
        <f>IF(Databel___Data[[#This Row],[Churn flag]]=0,"Stayed","Churned")</f>
        <v>Churned</v>
      </c>
      <c r="C5159" t="s">
        <v>1</v>
      </c>
      <c r="D5159">
        <f>IF(Databel___Data[[#This Row],[Churn Label]]="NO",0,1)</f>
        <v>1</v>
      </c>
      <c r="E5159">
        <v>1</v>
      </c>
      <c r="F5159">
        <v>1</v>
      </c>
      <c r="G5159">
        <v>3</v>
      </c>
      <c r="H5159">
        <v>6</v>
      </c>
      <c r="I5159">
        <v>4</v>
      </c>
      <c r="J5159">
        <v>8.1</v>
      </c>
      <c r="K5159" t="s">
        <v>1</v>
      </c>
      <c r="L5159" t="s">
        <v>34</v>
      </c>
      <c r="M5159">
        <v>2</v>
      </c>
      <c r="N5159">
        <v>3</v>
      </c>
      <c r="O5159">
        <v>8</v>
      </c>
      <c r="P5159" t="s">
        <v>1</v>
      </c>
      <c r="Q5159">
        <v>0</v>
      </c>
      <c r="R5159" t="s">
        <v>80</v>
      </c>
      <c r="S5159" t="s">
        <v>10429</v>
      </c>
      <c r="T5159" t="s">
        <v>0</v>
      </c>
      <c r="U5159">
        <v>32</v>
      </c>
      <c r="V5159" t="s">
        <v>2</v>
      </c>
      <c r="W5159" t="s">
        <v>2</v>
      </c>
      <c r="X5159" t="s">
        <v>2</v>
      </c>
      <c r="Y5159">
        <v>0</v>
      </c>
      <c r="Z5159" t="s">
        <v>2</v>
      </c>
      <c r="AA5159" t="s">
        <v>37</v>
      </c>
      <c r="AB5159" t="s">
        <v>38</v>
      </c>
      <c r="AC5159">
        <v>42</v>
      </c>
      <c r="AD5159">
        <v>42</v>
      </c>
      <c r="AE5159" t="s">
        <v>7079</v>
      </c>
      <c r="AF5159" t="s">
        <v>7091</v>
      </c>
    </row>
    <row r="5160" spans="1:32" x14ac:dyDescent="0.25">
      <c r="A5160" t="s">
        <v>10430</v>
      </c>
      <c r="B5160" t="str">
        <f>IF(Databel___Data[[#This Row],[Churn flag]]=0,"Stayed","Churned")</f>
        <v>Churned</v>
      </c>
      <c r="C5160" t="s">
        <v>1</v>
      </c>
      <c r="D5160">
        <f>IF(Databel___Data[[#This Row],[Churn Label]]="NO",0,1)</f>
        <v>1</v>
      </c>
      <c r="E5160">
        <v>1</v>
      </c>
      <c r="F5160">
        <v>10</v>
      </c>
      <c r="G5160">
        <v>53</v>
      </c>
      <c r="H5160">
        <v>136.1</v>
      </c>
      <c r="I5160">
        <v>40</v>
      </c>
      <c r="J5160">
        <v>114</v>
      </c>
      <c r="K5160" t="s">
        <v>1</v>
      </c>
      <c r="L5160" t="s">
        <v>34</v>
      </c>
      <c r="M5160">
        <v>38</v>
      </c>
      <c r="N5160">
        <v>2</v>
      </c>
      <c r="O5160">
        <v>6</v>
      </c>
      <c r="P5160" t="s">
        <v>1</v>
      </c>
      <c r="Q5160">
        <v>0</v>
      </c>
      <c r="R5160" t="s">
        <v>150</v>
      </c>
      <c r="S5160" t="s">
        <v>10431</v>
      </c>
      <c r="T5160" t="s">
        <v>0</v>
      </c>
      <c r="U5160">
        <v>34</v>
      </c>
      <c r="V5160" t="s">
        <v>2</v>
      </c>
      <c r="W5160" t="s">
        <v>2</v>
      </c>
      <c r="X5160" t="s">
        <v>2</v>
      </c>
      <c r="Y5160">
        <v>0</v>
      </c>
      <c r="Z5160" t="s">
        <v>1</v>
      </c>
      <c r="AA5160" t="s">
        <v>37</v>
      </c>
      <c r="AB5160" t="s">
        <v>58</v>
      </c>
      <c r="AC5160">
        <v>65</v>
      </c>
      <c r="AD5160">
        <v>682</v>
      </c>
      <c r="AE5160" t="s">
        <v>7079</v>
      </c>
      <c r="AF5160" t="s">
        <v>7094</v>
      </c>
    </row>
    <row r="5161" spans="1:32" x14ac:dyDescent="0.25">
      <c r="A5161" t="s">
        <v>10432</v>
      </c>
      <c r="B5161" t="str">
        <f>IF(Databel___Data[[#This Row],[Churn flag]]=0,"Stayed","Churned")</f>
        <v>Churned</v>
      </c>
      <c r="C5161" t="s">
        <v>1</v>
      </c>
      <c r="D5161">
        <f>IF(Databel___Data[[#This Row],[Churn Label]]="NO",0,1)</f>
        <v>1</v>
      </c>
      <c r="E5161">
        <v>1</v>
      </c>
      <c r="F5161">
        <v>15</v>
      </c>
      <c r="G5161">
        <v>83</v>
      </c>
      <c r="H5161">
        <v>243.2</v>
      </c>
      <c r="I5161">
        <v>60</v>
      </c>
      <c r="J5161">
        <v>214.5</v>
      </c>
      <c r="K5161" t="s">
        <v>1</v>
      </c>
      <c r="L5161" t="s">
        <v>34</v>
      </c>
      <c r="M5161">
        <v>107</v>
      </c>
      <c r="N5161">
        <v>2</v>
      </c>
      <c r="O5161">
        <v>13</v>
      </c>
      <c r="P5161" t="s">
        <v>1</v>
      </c>
      <c r="Q5161">
        <v>0</v>
      </c>
      <c r="R5161" t="s">
        <v>60</v>
      </c>
      <c r="S5161" t="s">
        <v>10433</v>
      </c>
      <c r="T5161" t="s">
        <v>0</v>
      </c>
      <c r="U5161">
        <v>21</v>
      </c>
      <c r="V5161" t="s">
        <v>1</v>
      </c>
      <c r="W5161" t="s">
        <v>2</v>
      </c>
      <c r="X5161" t="s">
        <v>2</v>
      </c>
      <c r="Y5161">
        <v>0</v>
      </c>
      <c r="Z5161" t="s">
        <v>2</v>
      </c>
      <c r="AA5161" t="s">
        <v>37</v>
      </c>
      <c r="AB5161" t="s">
        <v>38</v>
      </c>
      <c r="AC5161">
        <v>33</v>
      </c>
      <c r="AD5161">
        <v>495</v>
      </c>
      <c r="AE5161" t="s">
        <v>7079</v>
      </c>
      <c r="AF5161" t="s">
        <v>7094</v>
      </c>
    </row>
    <row r="5162" spans="1:32" x14ac:dyDescent="0.25">
      <c r="A5162" t="s">
        <v>10434</v>
      </c>
      <c r="B5162" t="str">
        <f>IF(Databel___Data[[#This Row],[Churn flag]]=0,"Stayed","Churned")</f>
        <v>Churned</v>
      </c>
      <c r="C5162" t="s">
        <v>1</v>
      </c>
      <c r="D5162">
        <f>IF(Databel___Data[[#This Row],[Churn Label]]="NO",0,1)</f>
        <v>1</v>
      </c>
      <c r="E5162">
        <v>1</v>
      </c>
      <c r="F5162">
        <v>7</v>
      </c>
      <c r="G5162">
        <v>43</v>
      </c>
      <c r="H5162">
        <v>80.8</v>
      </c>
      <c r="I5162">
        <v>28</v>
      </c>
      <c r="J5162">
        <v>99.4</v>
      </c>
      <c r="K5162" t="s">
        <v>1</v>
      </c>
      <c r="L5162" t="s">
        <v>34</v>
      </c>
      <c r="M5162">
        <v>33</v>
      </c>
      <c r="N5162">
        <v>2</v>
      </c>
      <c r="O5162">
        <v>4</v>
      </c>
      <c r="P5162" t="s">
        <v>2</v>
      </c>
      <c r="Q5162">
        <v>7</v>
      </c>
      <c r="R5162" t="s">
        <v>71</v>
      </c>
      <c r="S5162" t="s">
        <v>10435</v>
      </c>
      <c r="T5162" t="s">
        <v>0</v>
      </c>
      <c r="U5162">
        <v>66</v>
      </c>
      <c r="V5162" t="s">
        <v>2</v>
      </c>
      <c r="W5162" t="s">
        <v>1</v>
      </c>
      <c r="X5162" t="s">
        <v>2</v>
      </c>
      <c r="Y5162">
        <v>0</v>
      </c>
      <c r="Z5162" t="s">
        <v>2</v>
      </c>
      <c r="AA5162" t="s">
        <v>37</v>
      </c>
      <c r="AB5162" t="s">
        <v>38</v>
      </c>
      <c r="AC5162">
        <v>29</v>
      </c>
      <c r="AD5162">
        <v>197</v>
      </c>
      <c r="AE5162" t="s">
        <v>7079</v>
      </c>
      <c r="AF5162" t="s">
        <v>7094</v>
      </c>
    </row>
    <row r="5163" spans="1:32" x14ac:dyDescent="0.25">
      <c r="A5163" t="s">
        <v>10436</v>
      </c>
      <c r="B5163" t="str">
        <f>IF(Databel___Data[[#This Row],[Churn flag]]=0,"Stayed","Churned")</f>
        <v>Churned</v>
      </c>
      <c r="C5163" t="s">
        <v>1</v>
      </c>
      <c r="D5163">
        <f>IF(Databel___Data[[#This Row],[Churn Label]]="NO",0,1)</f>
        <v>1</v>
      </c>
      <c r="E5163">
        <v>1</v>
      </c>
      <c r="F5163">
        <v>26</v>
      </c>
      <c r="G5163">
        <v>93</v>
      </c>
      <c r="H5163">
        <v>234.5</v>
      </c>
      <c r="I5163">
        <v>104</v>
      </c>
      <c r="J5163">
        <v>267.8</v>
      </c>
      <c r="K5163" t="s">
        <v>1</v>
      </c>
      <c r="L5163" t="s">
        <v>34</v>
      </c>
      <c r="M5163">
        <v>54</v>
      </c>
      <c r="N5163">
        <v>1</v>
      </c>
      <c r="O5163">
        <v>1</v>
      </c>
      <c r="P5163" t="s">
        <v>1</v>
      </c>
      <c r="Q5163">
        <v>0</v>
      </c>
      <c r="R5163" t="s">
        <v>41</v>
      </c>
      <c r="S5163" t="s">
        <v>10437</v>
      </c>
      <c r="T5163" t="s">
        <v>3</v>
      </c>
      <c r="U5163">
        <v>77</v>
      </c>
      <c r="V5163" t="s">
        <v>2</v>
      </c>
      <c r="W5163" t="s">
        <v>1</v>
      </c>
      <c r="X5163" t="s">
        <v>2</v>
      </c>
      <c r="Y5163">
        <v>0</v>
      </c>
      <c r="Z5163" t="s">
        <v>2</v>
      </c>
      <c r="AA5163" t="s">
        <v>37</v>
      </c>
      <c r="AB5163" t="s">
        <v>38</v>
      </c>
      <c r="AC5163">
        <v>46</v>
      </c>
      <c r="AD5163">
        <v>1206</v>
      </c>
      <c r="AE5163" t="s">
        <v>7079</v>
      </c>
      <c r="AF5163" t="s">
        <v>7308</v>
      </c>
    </row>
    <row r="5164" spans="1:32" x14ac:dyDescent="0.25">
      <c r="A5164" t="s">
        <v>10438</v>
      </c>
      <c r="B5164" t="str">
        <f>IF(Databel___Data[[#This Row],[Churn flag]]=0,"Stayed","Churned")</f>
        <v>Churned</v>
      </c>
      <c r="C5164" t="s">
        <v>1</v>
      </c>
      <c r="D5164">
        <f>IF(Databel___Data[[#This Row],[Churn Label]]="NO",0,1)</f>
        <v>1</v>
      </c>
      <c r="E5164">
        <v>1</v>
      </c>
      <c r="F5164">
        <v>1</v>
      </c>
      <c r="G5164">
        <v>2</v>
      </c>
      <c r="H5164">
        <v>7</v>
      </c>
      <c r="I5164">
        <v>4</v>
      </c>
      <c r="J5164">
        <v>12.8</v>
      </c>
      <c r="K5164" t="s">
        <v>1</v>
      </c>
      <c r="L5164" t="s">
        <v>34</v>
      </c>
      <c r="M5164">
        <v>3</v>
      </c>
      <c r="N5164">
        <v>5</v>
      </c>
      <c r="O5164">
        <v>15</v>
      </c>
      <c r="P5164" t="s">
        <v>1</v>
      </c>
      <c r="Q5164">
        <v>0</v>
      </c>
      <c r="R5164" t="s">
        <v>80</v>
      </c>
      <c r="S5164" t="s">
        <v>10439</v>
      </c>
      <c r="T5164" t="s">
        <v>3</v>
      </c>
      <c r="U5164">
        <v>58</v>
      </c>
      <c r="V5164" t="s">
        <v>2</v>
      </c>
      <c r="W5164" t="s">
        <v>2</v>
      </c>
      <c r="X5164" t="s">
        <v>2</v>
      </c>
      <c r="Y5164">
        <v>0</v>
      </c>
      <c r="Z5164" t="s">
        <v>2</v>
      </c>
      <c r="AA5164" t="s">
        <v>37</v>
      </c>
      <c r="AB5164" t="s">
        <v>38</v>
      </c>
      <c r="AC5164">
        <v>44</v>
      </c>
      <c r="AD5164">
        <v>44</v>
      </c>
      <c r="AE5164" t="s">
        <v>7079</v>
      </c>
      <c r="AF5164" t="s">
        <v>7308</v>
      </c>
    </row>
    <row r="5165" spans="1:32" x14ac:dyDescent="0.25">
      <c r="A5165" t="s">
        <v>10440</v>
      </c>
      <c r="B5165" t="str">
        <f>IF(Databel___Data[[#This Row],[Churn flag]]=0,"Stayed","Churned")</f>
        <v>Churned</v>
      </c>
      <c r="C5165" t="s">
        <v>1</v>
      </c>
      <c r="D5165">
        <f>IF(Databel___Data[[#This Row],[Churn Label]]="NO",0,1)</f>
        <v>1</v>
      </c>
      <c r="E5165">
        <v>1</v>
      </c>
      <c r="F5165">
        <v>9</v>
      </c>
      <c r="G5165">
        <v>32</v>
      </c>
      <c r="H5165">
        <v>72.7</v>
      </c>
      <c r="I5165">
        <v>36</v>
      </c>
      <c r="J5165">
        <v>141.30000000000001</v>
      </c>
      <c r="K5165" t="s">
        <v>1</v>
      </c>
      <c r="L5165" t="s">
        <v>34</v>
      </c>
      <c r="M5165">
        <v>71</v>
      </c>
      <c r="N5165">
        <v>4</v>
      </c>
      <c r="O5165">
        <v>5</v>
      </c>
      <c r="P5165" t="s">
        <v>1</v>
      </c>
      <c r="Q5165">
        <v>0</v>
      </c>
      <c r="R5165" t="s">
        <v>41</v>
      </c>
      <c r="S5165" t="s">
        <v>10441</v>
      </c>
      <c r="T5165" t="s">
        <v>0</v>
      </c>
      <c r="U5165">
        <v>39</v>
      </c>
      <c r="V5165" t="s">
        <v>2</v>
      </c>
      <c r="W5165" t="s">
        <v>2</v>
      </c>
      <c r="X5165" t="s">
        <v>2</v>
      </c>
      <c r="Y5165">
        <v>0</v>
      </c>
      <c r="Z5165" t="s">
        <v>2</v>
      </c>
      <c r="AA5165" t="s">
        <v>37</v>
      </c>
      <c r="AB5165" t="s">
        <v>38</v>
      </c>
      <c r="AC5165">
        <v>36</v>
      </c>
      <c r="AD5165">
        <v>332</v>
      </c>
      <c r="AE5165" t="s">
        <v>7079</v>
      </c>
      <c r="AF5165" t="s">
        <v>7308</v>
      </c>
    </row>
    <row r="5166" spans="1:32" x14ac:dyDescent="0.25">
      <c r="A5166" t="s">
        <v>10442</v>
      </c>
      <c r="B5166" t="str">
        <f>IF(Databel___Data[[#This Row],[Churn flag]]=0,"Stayed","Churned")</f>
        <v>Churned</v>
      </c>
      <c r="C5166" t="s">
        <v>1</v>
      </c>
      <c r="D5166">
        <f>IF(Databel___Data[[#This Row],[Churn Label]]="NO",0,1)</f>
        <v>1</v>
      </c>
      <c r="E5166">
        <v>1</v>
      </c>
      <c r="F5166">
        <v>48</v>
      </c>
      <c r="G5166">
        <v>192</v>
      </c>
      <c r="H5166">
        <v>436.1</v>
      </c>
      <c r="I5166">
        <v>192</v>
      </c>
      <c r="J5166">
        <v>724.8</v>
      </c>
      <c r="K5166" t="s">
        <v>1</v>
      </c>
      <c r="L5166" t="s">
        <v>34</v>
      </c>
      <c r="M5166">
        <v>242</v>
      </c>
      <c r="N5166">
        <v>0</v>
      </c>
      <c r="O5166">
        <v>7</v>
      </c>
      <c r="P5166" t="s">
        <v>1</v>
      </c>
      <c r="Q5166">
        <v>0</v>
      </c>
      <c r="R5166" t="s">
        <v>60</v>
      </c>
      <c r="S5166" t="s">
        <v>10443</v>
      </c>
      <c r="T5166" t="s">
        <v>0</v>
      </c>
      <c r="U5166">
        <v>50</v>
      </c>
      <c r="V5166" t="s">
        <v>2</v>
      </c>
      <c r="W5166" t="s">
        <v>2</v>
      </c>
      <c r="X5166" t="s">
        <v>2</v>
      </c>
      <c r="Y5166">
        <v>0</v>
      </c>
      <c r="Z5166" t="s">
        <v>1</v>
      </c>
      <c r="AA5166" t="s">
        <v>57</v>
      </c>
      <c r="AB5166" t="s">
        <v>58</v>
      </c>
      <c r="AC5166">
        <v>36</v>
      </c>
      <c r="AD5166">
        <v>1760</v>
      </c>
      <c r="AE5166" t="s">
        <v>7079</v>
      </c>
      <c r="AF5166" t="s">
        <v>7080</v>
      </c>
    </row>
    <row r="5167" spans="1:32" x14ac:dyDescent="0.25">
      <c r="A5167" t="s">
        <v>10444</v>
      </c>
      <c r="B5167" t="str">
        <f>IF(Databel___Data[[#This Row],[Churn flag]]=0,"Stayed","Churned")</f>
        <v>Churned</v>
      </c>
      <c r="C5167" t="s">
        <v>1</v>
      </c>
      <c r="D5167">
        <f>IF(Databel___Data[[#This Row],[Churn Label]]="NO",0,1)</f>
        <v>1</v>
      </c>
      <c r="E5167">
        <v>1</v>
      </c>
      <c r="F5167">
        <v>3</v>
      </c>
      <c r="G5167">
        <v>16</v>
      </c>
      <c r="H5167">
        <v>50.8</v>
      </c>
      <c r="I5167">
        <v>12</v>
      </c>
      <c r="J5167">
        <v>22.2</v>
      </c>
      <c r="K5167" t="s">
        <v>1</v>
      </c>
      <c r="L5167" t="s">
        <v>34</v>
      </c>
      <c r="M5167">
        <v>11</v>
      </c>
      <c r="N5167">
        <v>0</v>
      </c>
      <c r="O5167">
        <v>4</v>
      </c>
      <c r="P5167" t="s">
        <v>1</v>
      </c>
      <c r="Q5167">
        <v>0</v>
      </c>
      <c r="R5167" t="s">
        <v>65</v>
      </c>
      <c r="S5167" t="s">
        <v>10445</v>
      </c>
      <c r="T5167" t="s">
        <v>3</v>
      </c>
      <c r="U5167">
        <v>63</v>
      </c>
      <c r="V5167" t="s">
        <v>2</v>
      </c>
      <c r="W5167" t="s">
        <v>2</v>
      </c>
      <c r="X5167" t="s">
        <v>2</v>
      </c>
      <c r="Y5167">
        <v>0</v>
      </c>
      <c r="Z5167" t="s">
        <v>1</v>
      </c>
      <c r="AA5167" t="s">
        <v>37</v>
      </c>
      <c r="AB5167" t="s">
        <v>38</v>
      </c>
      <c r="AC5167">
        <v>50</v>
      </c>
      <c r="AD5167">
        <v>158</v>
      </c>
      <c r="AE5167" t="s">
        <v>7079</v>
      </c>
      <c r="AF5167" t="s">
        <v>7080</v>
      </c>
    </row>
    <row r="5168" spans="1:32" x14ac:dyDescent="0.25">
      <c r="A5168" t="s">
        <v>10446</v>
      </c>
      <c r="B5168" t="str">
        <f>IF(Databel___Data[[#This Row],[Churn flag]]=0,"Stayed","Churned")</f>
        <v>Stayed</v>
      </c>
      <c r="C5168" t="s">
        <v>2</v>
      </c>
      <c r="D5168">
        <f>IF(Databel___Data[[#This Row],[Churn Label]]="NO",0,1)</f>
        <v>0</v>
      </c>
      <c r="E5168">
        <v>1</v>
      </c>
      <c r="F5168">
        <v>22</v>
      </c>
      <c r="G5168">
        <v>65</v>
      </c>
      <c r="H5168">
        <v>218.8</v>
      </c>
      <c r="I5168">
        <v>0</v>
      </c>
      <c r="J5168">
        <v>0</v>
      </c>
      <c r="K5168" t="s">
        <v>2</v>
      </c>
      <c r="L5168" t="s">
        <v>34</v>
      </c>
      <c r="M5168">
        <v>0</v>
      </c>
      <c r="N5168">
        <v>0</v>
      </c>
      <c r="O5168">
        <v>18</v>
      </c>
      <c r="P5168" t="s">
        <v>1</v>
      </c>
      <c r="Q5168">
        <v>0</v>
      </c>
      <c r="R5168" t="s">
        <v>106</v>
      </c>
      <c r="S5168" t="s">
        <v>10447</v>
      </c>
      <c r="T5168" t="s">
        <v>3</v>
      </c>
      <c r="U5168">
        <v>45</v>
      </c>
      <c r="V5168" t="s">
        <v>2</v>
      </c>
      <c r="W5168" t="s">
        <v>2</v>
      </c>
      <c r="X5168" t="s">
        <v>1</v>
      </c>
      <c r="Y5168">
        <v>3</v>
      </c>
      <c r="Z5168" t="s">
        <v>2</v>
      </c>
      <c r="AA5168" t="s">
        <v>37</v>
      </c>
      <c r="AB5168" t="s">
        <v>58</v>
      </c>
      <c r="AC5168">
        <v>28</v>
      </c>
      <c r="AD5168">
        <v>616</v>
      </c>
      <c r="AE5168" t="s">
        <v>39</v>
      </c>
      <c r="AF5168" t="s">
        <v>39</v>
      </c>
    </row>
    <row r="5169" spans="1:32" x14ac:dyDescent="0.25">
      <c r="A5169" t="s">
        <v>10448</v>
      </c>
      <c r="B5169" t="str">
        <f>IF(Databel___Data[[#This Row],[Churn flag]]=0,"Stayed","Churned")</f>
        <v>Stayed</v>
      </c>
      <c r="C5169" t="s">
        <v>2</v>
      </c>
      <c r="D5169">
        <f>IF(Databel___Data[[#This Row],[Churn Label]]="NO",0,1)</f>
        <v>0</v>
      </c>
      <c r="E5169">
        <v>1</v>
      </c>
      <c r="F5169">
        <v>12</v>
      </c>
      <c r="G5169">
        <v>45</v>
      </c>
      <c r="H5169">
        <v>105.8</v>
      </c>
      <c r="I5169">
        <v>0</v>
      </c>
      <c r="J5169">
        <v>0</v>
      </c>
      <c r="K5169" t="s">
        <v>2</v>
      </c>
      <c r="L5169" t="s">
        <v>34</v>
      </c>
      <c r="M5169">
        <v>0</v>
      </c>
      <c r="N5169">
        <v>0</v>
      </c>
      <c r="O5169">
        <v>7</v>
      </c>
      <c r="P5169" t="s">
        <v>2</v>
      </c>
      <c r="Q5169">
        <v>80</v>
      </c>
      <c r="R5169" t="s">
        <v>197</v>
      </c>
      <c r="S5169" t="s">
        <v>10449</v>
      </c>
      <c r="T5169" t="s">
        <v>3</v>
      </c>
      <c r="U5169">
        <v>36</v>
      </c>
      <c r="V5169" t="s">
        <v>2</v>
      </c>
      <c r="W5169" t="s">
        <v>2</v>
      </c>
      <c r="X5169" t="s">
        <v>1</v>
      </c>
      <c r="Y5169">
        <v>4</v>
      </c>
      <c r="Z5169" t="s">
        <v>2</v>
      </c>
      <c r="AA5169" t="s">
        <v>37</v>
      </c>
      <c r="AB5169" t="s">
        <v>44</v>
      </c>
      <c r="AC5169">
        <v>26</v>
      </c>
      <c r="AD5169">
        <v>302</v>
      </c>
      <c r="AE5169" t="s">
        <v>39</v>
      </c>
      <c r="AF5169" t="s">
        <v>39</v>
      </c>
    </row>
    <row r="5170" spans="1:32" x14ac:dyDescent="0.25">
      <c r="A5170" t="s">
        <v>10450</v>
      </c>
      <c r="B5170" t="str">
        <f>IF(Databel___Data[[#This Row],[Churn flag]]=0,"Stayed","Churned")</f>
        <v>Stayed</v>
      </c>
      <c r="C5170" t="s">
        <v>2</v>
      </c>
      <c r="D5170">
        <f>IF(Databel___Data[[#This Row],[Churn Label]]="NO",0,1)</f>
        <v>0</v>
      </c>
      <c r="E5170">
        <v>1</v>
      </c>
      <c r="F5170">
        <v>50</v>
      </c>
      <c r="G5170">
        <v>61</v>
      </c>
      <c r="H5170">
        <v>199.3</v>
      </c>
      <c r="I5170">
        <v>0</v>
      </c>
      <c r="J5170">
        <v>0</v>
      </c>
      <c r="K5170" t="s">
        <v>2</v>
      </c>
      <c r="L5170" t="s">
        <v>34</v>
      </c>
      <c r="M5170">
        <v>0</v>
      </c>
      <c r="N5170">
        <v>0</v>
      </c>
      <c r="O5170">
        <v>8</v>
      </c>
      <c r="P5170" t="s">
        <v>1</v>
      </c>
      <c r="Q5170">
        <v>0</v>
      </c>
      <c r="R5170" t="s">
        <v>135</v>
      </c>
      <c r="S5170" t="s">
        <v>10451</v>
      </c>
      <c r="T5170" t="s">
        <v>3</v>
      </c>
      <c r="U5170">
        <v>41</v>
      </c>
      <c r="V5170" t="s">
        <v>2</v>
      </c>
      <c r="W5170" t="s">
        <v>2</v>
      </c>
      <c r="X5170" t="s">
        <v>1</v>
      </c>
      <c r="Y5170">
        <v>6</v>
      </c>
      <c r="Z5170" t="s">
        <v>2</v>
      </c>
      <c r="AA5170" t="s">
        <v>37</v>
      </c>
      <c r="AB5170" t="s">
        <v>58</v>
      </c>
      <c r="AC5170">
        <v>21</v>
      </c>
      <c r="AD5170">
        <v>1053</v>
      </c>
      <c r="AE5170" t="s">
        <v>39</v>
      </c>
      <c r="AF5170" t="s">
        <v>39</v>
      </c>
    </row>
    <row r="5171" spans="1:32" x14ac:dyDescent="0.25">
      <c r="A5171" t="s">
        <v>10452</v>
      </c>
      <c r="B5171" t="str">
        <f>IF(Databel___Data[[#This Row],[Churn flag]]=0,"Stayed","Churned")</f>
        <v>Stayed</v>
      </c>
      <c r="C5171" t="s">
        <v>2</v>
      </c>
      <c r="D5171">
        <f>IF(Databel___Data[[#This Row],[Churn Label]]="NO",0,1)</f>
        <v>0</v>
      </c>
      <c r="E5171">
        <v>1</v>
      </c>
      <c r="F5171">
        <v>3</v>
      </c>
      <c r="G5171">
        <v>6</v>
      </c>
      <c r="H5171">
        <v>13.8</v>
      </c>
      <c r="I5171">
        <v>0</v>
      </c>
      <c r="J5171">
        <v>0</v>
      </c>
      <c r="K5171" t="s">
        <v>2</v>
      </c>
      <c r="L5171" t="s">
        <v>34</v>
      </c>
      <c r="M5171">
        <v>0</v>
      </c>
      <c r="N5171">
        <v>0</v>
      </c>
      <c r="O5171">
        <v>11</v>
      </c>
      <c r="P5171" t="s">
        <v>2</v>
      </c>
      <c r="Q5171">
        <v>20</v>
      </c>
      <c r="R5171" t="s">
        <v>1101</v>
      </c>
      <c r="S5171" t="s">
        <v>10453</v>
      </c>
      <c r="T5171" t="s">
        <v>0</v>
      </c>
      <c r="U5171">
        <v>55</v>
      </c>
      <c r="V5171" t="s">
        <v>2</v>
      </c>
      <c r="W5171" t="s">
        <v>2</v>
      </c>
      <c r="X5171" t="s">
        <v>1</v>
      </c>
      <c r="Y5171">
        <v>4</v>
      </c>
      <c r="Z5171" t="s">
        <v>2</v>
      </c>
      <c r="AA5171" t="s">
        <v>37</v>
      </c>
      <c r="AB5171" t="s">
        <v>38</v>
      </c>
      <c r="AC5171">
        <v>31</v>
      </c>
      <c r="AD5171">
        <v>84</v>
      </c>
      <c r="AE5171" t="s">
        <v>39</v>
      </c>
      <c r="AF5171" t="s">
        <v>39</v>
      </c>
    </row>
    <row r="5172" spans="1:32" x14ac:dyDescent="0.25">
      <c r="A5172" t="s">
        <v>10454</v>
      </c>
      <c r="B5172" t="str">
        <f>IF(Databel___Data[[#This Row],[Churn flag]]=0,"Stayed","Churned")</f>
        <v>Stayed</v>
      </c>
      <c r="C5172" t="s">
        <v>2</v>
      </c>
      <c r="D5172">
        <f>IF(Databel___Data[[#This Row],[Churn Label]]="NO",0,1)</f>
        <v>0</v>
      </c>
      <c r="E5172">
        <v>1</v>
      </c>
      <c r="F5172">
        <v>9</v>
      </c>
      <c r="G5172">
        <v>60</v>
      </c>
      <c r="H5172">
        <v>88.2</v>
      </c>
      <c r="I5172">
        <v>0</v>
      </c>
      <c r="J5172">
        <v>0</v>
      </c>
      <c r="K5172" t="s">
        <v>2</v>
      </c>
      <c r="L5172" t="s">
        <v>34</v>
      </c>
      <c r="M5172">
        <v>0</v>
      </c>
      <c r="N5172">
        <v>0</v>
      </c>
      <c r="O5172">
        <v>4</v>
      </c>
      <c r="P5172" t="s">
        <v>1</v>
      </c>
      <c r="Q5172">
        <v>0</v>
      </c>
      <c r="R5172" t="s">
        <v>65</v>
      </c>
      <c r="S5172" t="s">
        <v>10455</v>
      </c>
      <c r="T5172" t="s">
        <v>0</v>
      </c>
      <c r="U5172">
        <v>60</v>
      </c>
      <c r="V5172" t="s">
        <v>2</v>
      </c>
      <c r="W5172" t="s">
        <v>2</v>
      </c>
      <c r="X5172" t="s">
        <v>1</v>
      </c>
      <c r="Y5172">
        <v>6</v>
      </c>
      <c r="Z5172" t="s">
        <v>2</v>
      </c>
      <c r="AA5172" t="s">
        <v>37</v>
      </c>
      <c r="AB5172" t="s">
        <v>58</v>
      </c>
      <c r="AC5172">
        <v>21</v>
      </c>
      <c r="AD5172">
        <v>187</v>
      </c>
      <c r="AE5172" t="s">
        <v>39</v>
      </c>
      <c r="AF5172" t="s">
        <v>39</v>
      </c>
    </row>
    <row r="5173" spans="1:32" x14ac:dyDescent="0.25">
      <c r="A5173" t="s">
        <v>10456</v>
      </c>
      <c r="B5173" t="str">
        <f>IF(Databel___Data[[#This Row],[Churn flag]]=0,"Stayed","Churned")</f>
        <v>Stayed</v>
      </c>
      <c r="C5173" t="s">
        <v>2</v>
      </c>
      <c r="D5173">
        <f>IF(Databel___Data[[#This Row],[Churn Label]]="NO",0,1)</f>
        <v>0</v>
      </c>
      <c r="E5173">
        <v>1</v>
      </c>
      <c r="F5173">
        <v>11</v>
      </c>
      <c r="G5173">
        <v>14</v>
      </c>
      <c r="H5173">
        <v>44.7</v>
      </c>
      <c r="I5173">
        <v>55</v>
      </c>
      <c r="J5173">
        <v>138.6</v>
      </c>
      <c r="K5173" t="s">
        <v>1</v>
      </c>
      <c r="L5173" t="s">
        <v>46</v>
      </c>
      <c r="M5173">
        <v>0</v>
      </c>
      <c r="N5173">
        <v>0</v>
      </c>
      <c r="O5173">
        <v>8</v>
      </c>
      <c r="P5173" t="s">
        <v>1</v>
      </c>
      <c r="Q5173">
        <v>0</v>
      </c>
      <c r="R5173" t="s">
        <v>122</v>
      </c>
      <c r="S5173" t="s">
        <v>10457</v>
      </c>
      <c r="T5173" t="s">
        <v>13484</v>
      </c>
      <c r="U5173">
        <v>25</v>
      </c>
      <c r="V5173" t="s">
        <v>1</v>
      </c>
      <c r="W5173" t="s">
        <v>2</v>
      </c>
      <c r="X5173" t="s">
        <v>1</v>
      </c>
      <c r="Y5173">
        <v>6</v>
      </c>
      <c r="Z5173" t="s">
        <v>2</v>
      </c>
      <c r="AA5173" t="s">
        <v>37</v>
      </c>
      <c r="AB5173" t="s">
        <v>38</v>
      </c>
      <c r="AC5173">
        <v>27</v>
      </c>
      <c r="AD5173">
        <v>301</v>
      </c>
      <c r="AE5173" t="s">
        <v>39</v>
      </c>
      <c r="AF5173" t="s">
        <v>39</v>
      </c>
    </row>
    <row r="5174" spans="1:32" x14ac:dyDescent="0.25">
      <c r="A5174" t="s">
        <v>10458</v>
      </c>
      <c r="B5174" t="str">
        <f>IF(Databel___Data[[#This Row],[Churn flag]]=0,"Stayed","Churned")</f>
        <v>Stayed</v>
      </c>
      <c r="C5174" t="s">
        <v>2</v>
      </c>
      <c r="D5174">
        <f>IF(Databel___Data[[#This Row],[Churn Label]]="NO",0,1)</f>
        <v>0</v>
      </c>
      <c r="E5174">
        <v>1</v>
      </c>
      <c r="F5174">
        <v>31</v>
      </c>
      <c r="G5174">
        <v>146</v>
      </c>
      <c r="H5174">
        <v>344.6</v>
      </c>
      <c r="I5174">
        <v>0</v>
      </c>
      <c r="J5174">
        <v>0</v>
      </c>
      <c r="K5174" t="s">
        <v>2</v>
      </c>
      <c r="L5174" t="s">
        <v>34</v>
      </c>
      <c r="M5174">
        <v>0</v>
      </c>
      <c r="N5174">
        <v>0</v>
      </c>
      <c r="O5174">
        <v>4</v>
      </c>
      <c r="P5174" t="s">
        <v>2</v>
      </c>
      <c r="Q5174">
        <v>60</v>
      </c>
      <c r="R5174" t="s">
        <v>184</v>
      </c>
      <c r="S5174" t="s">
        <v>10459</v>
      </c>
      <c r="T5174" t="s">
        <v>3</v>
      </c>
      <c r="U5174">
        <v>35</v>
      </c>
      <c r="V5174" t="s">
        <v>2</v>
      </c>
      <c r="W5174" t="s">
        <v>2</v>
      </c>
      <c r="X5174" t="s">
        <v>1</v>
      </c>
      <c r="Y5174">
        <v>6</v>
      </c>
      <c r="Z5174" t="s">
        <v>1</v>
      </c>
      <c r="AA5174" t="s">
        <v>37</v>
      </c>
      <c r="AB5174" t="s">
        <v>38</v>
      </c>
      <c r="AC5174">
        <v>39</v>
      </c>
      <c r="AD5174">
        <v>1220</v>
      </c>
      <c r="AE5174" t="s">
        <v>39</v>
      </c>
      <c r="AF5174" t="s">
        <v>39</v>
      </c>
    </row>
    <row r="5175" spans="1:32" x14ac:dyDescent="0.25">
      <c r="A5175" t="s">
        <v>10460</v>
      </c>
      <c r="B5175" t="str">
        <f>IF(Databel___Data[[#This Row],[Churn flag]]=0,"Stayed","Churned")</f>
        <v>Stayed</v>
      </c>
      <c r="C5175" t="s">
        <v>2</v>
      </c>
      <c r="D5175">
        <f>IF(Databel___Data[[#This Row],[Churn Label]]="NO",0,1)</f>
        <v>0</v>
      </c>
      <c r="E5175">
        <v>1</v>
      </c>
      <c r="F5175">
        <v>1</v>
      </c>
      <c r="G5175">
        <v>2</v>
      </c>
      <c r="H5175">
        <v>4</v>
      </c>
      <c r="I5175">
        <v>0</v>
      </c>
      <c r="J5175">
        <v>0</v>
      </c>
      <c r="K5175" t="s">
        <v>2</v>
      </c>
      <c r="L5175" t="s">
        <v>34</v>
      </c>
      <c r="M5175">
        <v>0</v>
      </c>
      <c r="N5175">
        <v>0</v>
      </c>
      <c r="O5175">
        <v>0</v>
      </c>
      <c r="P5175" t="s">
        <v>2</v>
      </c>
      <c r="Q5175">
        <v>0</v>
      </c>
      <c r="R5175" t="s">
        <v>106</v>
      </c>
      <c r="S5175" t="s">
        <v>10461</v>
      </c>
      <c r="T5175" t="s">
        <v>0</v>
      </c>
      <c r="U5175">
        <v>41</v>
      </c>
      <c r="V5175" t="s">
        <v>2</v>
      </c>
      <c r="W5175" t="s">
        <v>2</v>
      </c>
      <c r="X5175" t="s">
        <v>1</v>
      </c>
      <c r="Y5175">
        <v>6</v>
      </c>
      <c r="Z5175" t="s">
        <v>2</v>
      </c>
      <c r="AA5175" t="s">
        <v>37</v>
      </c>
      <c r="AB5175" t="s">
        <v>38</v>
      </c>
      <c r="AC5175">
        <v>7</v>
      </c>
      <c r="AD5175">
        <v>7</v>
      </c>
      <c r="AE5175" t="s">
        <v>39</v>
      </c>
      <c r="AF5175" t="s">
        <v>39</v>
      </c>
    </row>
    <row r="5176" spans="1:32" x14ac:dyDescent="0.25">
      <c r="A5176" t="s">
        <v>10462</v>
      </c>
      <c r="B5176" t="str">
        <f>IF(Databel___Data[[#This Row],[Churn flag]]=0,"Stayed","Churned")</f>
        <v>Stayed</v>
      </c>
      <c r="C5176" t="s">
        <v>2</v>
      </c>
      <c r="D5176">
        <f>IF(Databel___Data[[#This Row],[Churn Label]]="NO",0,1)</f>
        <v>0</v>
      </c>
      <c r="E5176">
        <v>1</v>
      </c>
      <c r="F5176">
        <v>3</v>
      </c>
      <c r="G5176">
        <v>5</v>
      </c>
      <c r="H5176">
        <v>11.1</v>
      </c>
      <c r="I5176">
        <v>18</v>
      </c>
      <c r="J5176">
        <v>60</v>
      </c>
      <c r="K5176" t="s">
        <v>1</v>
      </c>
      <c r="L5176" t="s">
        <v>46</v>
      </c>
      <c r="M5176">
        <v>0</v>
      </c>
      <c r="N5176">
        <v>0</v>
      </c>
      <c r="O5176">
        <v>3</v>
      </c>
      <c r="P5176" t="s">
        <v>1</v>
      </c>
      <c r="Q5176">
        <v>0</v>
      </c>
      <c r="R5176" t="s">
        <v>211</v>
      </c>
      <c r="S5176" t="s">
        <v>10463</v>
      </c>
      <c r="T5176" t="s">
        <v>3</v>
      </c>
      <c r="U5176">
        <v>37</v>
      </c>
      <c r="V5176" t="s">
        <v>2</v>
      </c>
      <c r="W5176" t="s">
        <v>2</v>
      </c>
      <c r="X5176" t="s">
        <v>1</v>
      </c>
      <c r="Y5176">
        <v>2</v>
      </c>
      <c r="Z5176" t="s">
        <v>2</v>
      </c>
      <c r="AA5176" t="s">
        <v>37</v>
      </c>
      <c r="AB5176" t="s">
        <v>38</v>
      </c>
      <c r="AC5176">
        <v>35</v>
      </c>
      <c r="AD5176">
        <v>98</v>
      </c>
      <c r="AE5176" t="s">
        <v>39</v>
      </c>
      <c r="AF5176" t="s">
        <v>39</v>
      </c>
    </row>
    <row r="5177" spans="1:32" x14ac:dyDescent="0.25">
      <c r="A5177" t="s">
        <v>10464</v>
      </c>
      <c r="B5177" t="str">
        <f>IF(Databel___Data[[#This Row],[Churn flag]]=0,"Stayed","Churned")</f>
        <v>Stayed</v>
      </c>
      <c r="C5177" t="s">
        <v>2</v>
      </c>
      <c r="D5177">
        <f>IF(Databel___Data[[#This Row],[Churn Label]]="NO",0,1)</f>
        <v>0</v>
      </c>
      <c r="E5177">
        <v>1</v>
      </c>
      <c r="F5177">
        <v>25</v>
      </c>
      <c r="G5177">
        <v>175</v>
      </c>
      <c r="H5177">
        <v>378.8</v>
      </c>
      <c r="I5177">
        <v>0</v>
      </c>
      <c r="J5177">
        <v>0</v>
      </c>
      <c r="K5177" t="s">
        <v>2</v>
      </c>
      <c r="L5177" t="s">
        <v>34</v>
      </c>
      <c r="M5177">
        <v>0</v>
      </c>
      <c r="N5177">
        <v>0</v>
      </c>
      <c r="O5177">
        <v>8</v>
      </c>
      <c r="P5177" t="s">
        <v>2</v>
      </c>
      <c r="Q5177">
        <v>16</v>
      </c>
      <c r="R5177" t="s">
        <v>68</v>
      </c>
      <c r="S5177" t="s">
        <v>10465</v>
      </c>
      <c r="T5177" t="s">
        <v>3</v>
      </c>
      <c r="U5177">
        <v>36</v>
      </c>
      <c r="V5177" t="s">
        <v>2</v>
      </c>
      <c r="W5177" t="s">
        <v>2</v>
      </c>
      <c r="X5177" t="s">
        <v>1</v>
      </c>
      <c r="Y5177">
        <v>6</v>
      </c>
      <c r="Z5177" t="s">
        <v>2</v>
      </c>
      <c r="AA5177" t="s">
        <v>37</v>
      </c>
      <c r="AB5177" t="s">
        <v>58</v>
      </c>
      <c r="AC5177">
        <v>28</v>
      </c>
      <c r="AD5177">
        <v>703</v>
      </c>
      <c r="AE5177" t="s">
        <v>39</v>
      </c>
      <c r="AF5177" t="s">
        <v>39</v>
      </c>
    </row>
    <row r="5178" spans="1:32" x14ac:dyDescent="0.25">
      <c r="A5178" t="s">
        <v>10466</v>
      </c>
      <c r="B5178" t="str">
        <f>IF(Databel___Data[[#This Row],[Churn flag]]=0,"Stayed","Churned")</f>
        <v>Stayed</v>
      </c>
      <c r="C5178" t="s">
        <v>2</v>
      </c>
      <c r="D5178">
        <f>IF(Databel___Data[[#This Row],[Churn Label]]="NO",0,1)</f>
        <v>0</v>
      </c>
      <c r="E5178">
        <v>1</v>
      </c>
      <c r="F5178">
        <v>7</v>
      </c>
      <c r="G5178">
        <v>37</v>
      </c>
      <c r="H5178">
        <v>62.2</v>
      </c>
      <c r="I5178">
        <v>0</v>
      </c>
      <c r="J5178">
        <v>0</v>
      </c>
      <c r="K5178" t="s">
        <v>2</v>
      </c>
      <c r="L5178" t="s">
        <v>34</v>
      </c>
      <c r="M5178">
        <v>0</v>
      </c>
      <c r="N5178">
        <v>0</v>
      </c>
      <c r="O5178">
        <v>24</v>
      </c>
      <c r="P5178" t="s">
        <v>1</v>
      </c>
      <c r="Q5178">
        <v>0</v>
      </c>
      <c r="R5178" t="s">
        <v>219</v>
      </c>
      <c r="S5178" t="s">
        <v>10467</v>
      </c>
      <c r="T5178" t="s">
        <v>0</v>
      </c>
      <c r="U5178">
        <v>20</v>
      </c>
      <c r="V5178" t="s">
        <v>1</v>
      </c>
      <c r="W5178" t="s">
        <v>2</v>
      </c>
      <c r="X5178" t="s">
        <v>1</v>
      </c>
      <c r="Y5178">
        <v>4</v>
      </c>
      <c r="Z5178" t="s">
        <v>2</v>
      </c>
      <c r="AA5178" t="s">
        <v>37</v>
      </c>
      <c r="AB5178" t="s">
        <v>58</v>
      </c>
      <c r="AC5178">
        <v>17</v>
      </c>
      <c r="AD5178">
        <v>121</v>
      </c>
      <c r="AE5178" t="s">
        <v>39</v>
      </c>
      <c r="AF5178" t="s">
        <v>39</v>
      </c>
    </row>
    <row r="5179" spans="1:32" x14ac:dyDescent="0.25">
      <c r="A5179" t="s">
        <v>10468</v>
      </c>
      <c r="B5179" t="str">
        <f>IF(Databel___Data[[#This Row],[Churn flag]]=0,"Stayed","Churned")</f>
        <v>Stayed</v>
      </c>
      <c r="C5179" t="s">
        <v>2</v>
      </c>
      <c r="D5179">
        <f>IF(Databel___Data[[#This Row],[Churn Label]]="NO",0,1)</f>
        <v>0</v>
      </c>
      <c r="E5179">
        <v>1</v>
      </c>
      <c r="F5179">
        <v>3</v>
      </c>
      <c r="G5179">
        <v>19</v>
      </c>
      <c r="H5179">
        <v>39.200000000000003</v>
      </c>
      <c r="I5179">
        <v>0</v>
      </c>
      <c r="J5179">
        <v>0</v>
      </c>
      <c r="K5179" t="s">
        <v>2</v>
      </c>
      <c r="L5179" t="s">
        <v>34</v>
      </c>
      <c r="M5179">
        <v>0</v>
      </c>
      <c r="N5179">
        <v>0</v>
      </c>
      <c r="O5179">
        <v>0</v>
      </c>
      <c r="P5179" t="s">
        <v>2</v>
      </c>
      <c r="Q5179">
        <v>0</v>
      </c>
      <c r="R5179" t="s">
        <v>179</v>
      </c>
      <c r="S5179" t="s">
        <v>10469</v>
      </c>
      <c r="T5179" t="s">
        <v>0</v>
      </c>
      <c r="U5179">
        <v>29</v>
      </c>
      <c r="V5179" t="s">
        <v>1</v>
      </c>
      <c r="W5179" t="s">
        <v>2</v>
      </c>
      <c r="X5179" t="s">
        <v>1</v>
      </c>
      <c r="Y5179">
        <v>2</v>
      </c>
      <c r="Z5179" t="s">
        <v>2</v>
      </c>
      <c r="AA5179" t="s">
        <v>37</v>
      </c>
      <c r="AB5179" t="s">
        <v>58</v>
      </c>
      <c r="AC5179">
        <v>8</v>
      </c>
      <c r="AD5179">
        <v>25</v>
      </c>
      <c r="AE5179" t="s">
        <v>39</v>
      </c>
      <c r="AF5179" t="s">
        <v>39</v>
      </c>
    </row>
    <row r="5180" spans="1:32" x14ac:dyDescent="0.25">
      <c r="A5180" t="s">
        <v>10470</v>
      </c>
      <c r="B5180" t="str">
        <f>IF(Databel___Data[[#This Row],[Churn flag]]=0,"Stayed","Churned")</f>
        <v>Stayed</v>
      </c>
      <c r="C5180" t="s">
        <v>2</v>
      </c>
      <c r="D5180">
        <f>IF(Databel___Data[[#This Row],[Churn Label]]="NO",0,1)</f>
        <v>0</v>
      </c>
      <c r="E5180">
        <v>1</v>
      </c>
      <c r="F5180">
        <v>15</v>
      </c>
      <c r="G5180">
        <v>31</v>
      </c>
      <c r="H5180">
        <v>92.5</v>
      </c>
      <c r="I5180">
        <v>0</v>
      </c>
      <c r="J5180">
        <v>0</v>
      </c>
      <c r="K5180" t="s">
        <v>2</v>
      </c>
      <c r="L5180" t="s">
        <v>34</v>
      </c>
      <c r="M5180">
        <v>0</v>
      </c>
      <c r="N5180">
        <v>0</v>
      </c>
      <c r="O5180">
        <v>11</v>
      </c>
      <c r="P5180" t="s">
        <v>1</v>
      </c>
      <c r="Q5180">
        <v>0</v>
      </c>
      <c r="R5180" t="s">
        <v>55</v>
      </c>
      <c r="S5180" t="s">
        <v>10471</v>
      </c>
      <c r="T5180" t="s">
        <v>3</v>
      </c>
      <c r="U5180">
        <v>54</v>
      </c>
      <c r="V5180" t="s">
        <v>2</v>
      </c>
      <c r="W5180" t="s">
        <v>2</v>
      </c>
      <c r="X5180" t="s">
        <v>1</v>
      </c>
      <c r="Y5180">
        <v>3</v>
      </c>
      <c r="Z5180" t="s">
        <v>1</v>
      </c>
      <c r="AA5180" t="s">
        <v>37</v>
      </c>
      <c r="AB5180" t="s">
        <v>58</v>
      </c>
      <c r="AC5180">
        <v>33</v>
      </c>
      <c r="AD5180">
        <v>515</v>
      </c>
      <c r="AE5180" t="s">
        <v>39</v>
      </c>
      <c r="AF5180" t="s">
        <v>39</v>
      </c>
    </row>
    <row r="5181" spans="1:32" x14ac:dyDescent="0.25">
      <c r="A5181" t="s">
        <v>10472</v>
      </c>
      <c r="B5181" t="str">
        <f>IF(Databel___Data[[#This Row],[Churn flag]]=0,"Stayed","Churned")</f>
        <v>Stayed</v>
      </c>
      <c r="C5181" t="s">
        <v>2</v>
      </c>
      <c r="D5181">
        <f>IF(Databel___Data[[#This Row],[Churn Label]]="NO",0,1)</f>
        <v>0</v>
      </c>
      <c r="E5181">
        <v>1</v>
      </c>
      <c r="F5181">
        <v>8</v>
      </c>
      <c r="G5181">
        <v>29</v>
      </c>
      <c r="H5181">
        <v>65.900000000000006</v>
      </c>
      <c r="I5181">
        <v>0</v>
      </c>
      <c r="J5181">
        <v>0</v>
      </c>
      <c r="K5181" t="s">
        <v>2</v>
      </c>
      <c r="L5181" t="s">
        <v>34</v>
      </c>
      <c r="M5181">
        <v>0</v>
      </c>
      <c r="N5181">
        <v>0</v>
      </c>
      <c r="O5181">
        <v>4</v>
      </c>
      <c r="P5181" t="s">
        <v>1</v>
      </c>
      <c r="Q5181">
        <v>0</v>
      </c>
      <c r="R5181" t="s">
        <v>60</v>
      </c>
      <c r="S5181" t="s">
        <v>10473</v>
      </c>
      <c r="T5181" t="s">
        <v>0</v>
      </c>
      <c r="U5181">
        <v>32</v>
      </c>
      <c r="V5181" t="s">
        <v>2</v>
      </c>
      <c r="W5181" t="s">
        <v>2</v>
      </c>
      <c r="X5181" t="s">
        <v>1</v>
      </c>
      <c r="Y5181">
        <v>2</v>
      </c>
      <c r="Z5181" t="s">
        <v>2</v>
      </c>
      <c r="AA5181" t="s">
        <v>37</v>
      </c>
      <c r="AB5181" t="s">
        <v>38</v>
      </c>
      <c r="AC5181">
        <v>30</v>
      </c>
      <c r="AD5181">
        <v>244</v>
      </c>
      <c r="AE5181" t="s">
        <v>39</v>
      </c>
      <c r="AF5181" t="s">
        <v>39</v>
      </c>
    </row>
    <row r="5182" spans="1:32" x14ac:dyDescent="0.25">
      <c r="A5182" t="s">
        <v>10474</v>
      </c>
      <c r="B5182" t="str">
        <f>IF(Databel___Data[[#This Row],[Churn flag]]=0,"Stayed","Churned")</f>
        <v>Stayed</v>
      </c>
      <c r="C5182" t="s">
        <v>2</v>
      </c>
      <c r="D5182">
        <f>IF(Databel___Data[[#This Row],[Churn Label]]="NO",0,1)</f>
        <v>0</v>
      </c>
      <c r="E5182">
        <v>1</v>
      </c>
      <c r="F5182">
        <v>6</v>
      </c>
      <c r="G5182">
        <v>12</v>
      </c>
      <c r="H5182">
        <v>40.299999999999997</v>
      </c>
      <c r="I5182">
        <v>0</v>
      </c>
      <c r="J5182">
        <v>0</v>
      </c>
      <c r="K5182" t="s">
        <v>2</v>
      </c>
      <c r="L5182" t="s">
        <v>34</v>
      </c>
      <c r="M5182">
        <v>0</v>
      </c>
      <c r="N5182">
        <v>0</v>
      </c>
      <c r="O5182">
        <v>0</v>
      </c>
      <c r="P5182" t="s">
        <v>2</v>
      </c>
      <c r="Q5182">
        <v>0</v>
      </c>
      <c r="R5182" t="s">
        <v>100</v>
      </c>
      <c r="S5182" t="s">
        <v>10475</v>
      </c>
      <c r="T5182" t="s">
        <v>0</v>
      </c>
      <c r="U5182">
        <v>32</v>
      </c>
      <c r="V5182" t="s">
        <v>2</v>
      </c>
      <c r="W5182" t="s">
        <v>2</v>
      </c>
      <c r="X5182" t="s">
        <v>1</v>
      </c>
      <c r="Y5182">
        <v>4</v>
      </c>
      <c r="Z5182" t="s">
        <v>2</v>
      </c>
      <c r="AA5182" t="s">
        <v>37</v>
      </c>
      <c r="AB5182" t="s">
        <v>58</v>
      </c>
      <c r="AC5182">
        <v>10</v>
      </c>
      <c r="AD5182">
        <v>59</v>
      </c>
      <c r="AE5182" t="s">
        <v>39</v>
      </c>
      <c r="AF5182" t="s">
        <v>39</v>
      </c>
    </row>
    <row r="5183" spans="1:32" x14ac:dyDescent="0.25">
      <c r="A5183" t="s">
        <v>10476</v>
      </c>
      <c r="B5183" t="str">
        <f>IF(Databel___Data[[#This Row],[Churn flag]]=0,"Stayed","Churned")</f>
        <v>Stayed</v>
      </c>
      <c r="C5183" t="s">
        <v>2</v>
      </c>
      <c r="D5183">
        <f>IF(Databel___Data[[#This Row],[Churn Label]]="NO",0,1)</f>
        <v>0</v>
      </c>
      <c r="E5183">
        <v>1</v>
      </c>
      <c r="F5183">
        <v>14</v>
      </c>
      <c r="G5183">
        <v>72</v>
      </c>
      <c r="H5183">
        <v>185.2</v>
      </c>
      <c r="I5183">
        <v>0</v>
      </c>
      <c r="J5183">
        <v>0</v>
      </c>
      <c r="K5183" t="s">
        <v>2</v>
      </c>
      <c r="L5183" t="s">
        <v>34</v>
      </c>
      <c r="M5183">
        <v>0</v>
      </c>
      <c r="N5183">
        <v>0</v>
      </c>
      <c r="O5183">
        <v>10</v>
      </c>
      <c r="P5183" t="s">
        <v>1</v>
      </c>
      <c r="Q5183">
        <v>0</v>
      </c>
      <c r="R5183" t="s">
        <v>94</v>
      </c>
      <c r="S5183" t="s">
        <v>10477</v>
      </c>
      <c r="T5183" t="s">
        <v>0</v>
      </c>
      <c r="U5183">
        <v>32</v>
      </c>
      <c r="V5183" t="s">
        <v>2</v>
      </c>
      <c r="W5183" t="s">
        <v>2</v>
      </c>
      <c r="X5183" t="s">
        <v>1</v>
      </c>
      <c r="Y5183">
        <v>2</v>
      </c>
      <c r="Z5183" t="s">
        <v>2</v>
      </c>
      <c r="AA5183" t="s">
        <v>37</v>
      </c>
      <c r="AB5183" t="s">
        <v>38</v>
      </c>
      <c r="AC5183">
        <v>42</v>
      </c>
      <c r="AD5183">
        <v>598</v>
      </c>
      <c r="AE5183" t="s">
        <v>39</v>
      </c>
      <c r="AF5183" t="s">
        <v>39</v>
      </c>
    </row>
    <row r="5184" spans="1:32" x14ac:dyDescent="0.25">
      <c r="A5184" t="s">
        <v>10478</v>
      </c>
      <c r="B5184" t="str">
        <f>IF(Databel___Data[[#This Row],[Churn flag]]=0,"Stayed","Churned")</f>
        <v>Stayed</v>
      </c>
      <c r="C5184" t="s">
        <v>2</v>
      </c>
      <c r="D5184">
        <f>IF(Databel___Data[[#This Row],[Churn Label]]="NO",0,1)</f>
        <v>0</v>
      </c>
      <c r="E5184">
        <v>1</v>
      </c>
      <c r="F5184">
        <v>14</v>
      </c>
      <c r="G5184">
        <v>63</v>
      </c>
      <c r="H5184">
        <v>122.9</v>
      </c>
      <c r="I5184">
        <v>0</v>
      </c>
      <c r="J5184">
        <v>0</v>
      </c>
      <c r="K5184" t="s">
        <v>2</v>
      </c>
      <c r="L5184" t="s">
        <v>34</v>
      </c>
      <c r="M5184">
        <v>0</v>
      </c>
      <c r="N5184">
        <v>0</v>
      </c>
      <c r="O5184">
        <v>3</v>
      </c>
      <c r="P5184" t="s">
        <v>1</v>
      </c>
      <c r="Q5184">
        <v>0</v>
      </c>
      <c r="R5184" t="s">
        <v>80</v>
      </c>
      <c r="S5184" t="s">
        <v>10479</v>
      </c>
      <c r="T5184" t="s">
        <v>0</v>
      </c>
      <c r="U5184">
        <v>67</v>
      </c>
      <c r="V5184" t="s">
        <v>2</v>
      </c>
      <c r="W5184" t="s">
        <v>1</v>
      </c>
      <c r="X5184" t="s">
        <v>1</v>
      </c>
      <c r="Y5184">
        <v>2</v>
      </c>
      <c r="Z5184" t="s">
        <v>2</v>
      </c>
      <c r="AA5184" t="s">
        <v>37</v>
      </c>
      <c r="AB5184" t="s">
        <v>38</v>
      </c>
      <c r="AC5184">
        <v>27</v>
      </c>
      <c r="AD5184">
        <v>364</v>
      </c>
      <c r="AE5184" t="s">
        <v>39</v>
      </c>
      <c r="AF5184" t="s">
        <v>39</v>
      </c>
    </row>
    <row r="5185" spans="1:32" x14ac:dyDescent="0.25">
      <c r="A5185" t="s">
        <v>10480</v>
      </c>
      <c r="B5185" t="str">
        <f>IF(Databel___Data[[#This Row],[Churn flag]]=0,"Stayed","Churned")</f>
        <v>Stayed</v>
      </c>
      <c r="C5185" t="s">
        <v>2</v>
      </c>
      <c r="D5185">
        <f>IF(Databel___Data[[#This Row],[Churn Label]]="NO",0,1)</f>
        <v>0</v>
      </c>
      <c r="E5185">
        <v>1</v>
      </c>
      <c r="F5185">
        <v>16</v>
      </c>
      <c r="G5185">
        <v>89</v>
      </c>
      <c r="H5185">
        <v>236.3</v>
      </c>
      <c r="I5185">
        <v>0</v>
      </c>
      <c r="J5185">
        <v>0</v>
      </c>
      <c r="K5185" t="s">
        <v>2</v>
      </c>
      <c r="L5185" t="s">
        <v>34</v>
      </c>
      <c r="M5185">
        <v>0</v>
      </c>
      <c r="N5185">
        <v>0</v>
      </c>
      <c r="O5185">
        <v>0</v>
      </c>
      <c r="P5185" t="s">
        <v>2</v>
      </c>
      <c r="Q5185">
        <v>0</v>
      </c>
      <c r="R5185" t="s">
        <v>240</v>
      </c>
      <c r="S5185" t="s">
        <v>10481</v>
      </c>
      <c r="T5185" t="s">
        <v>0</v>
      </c>
      <c r="U5185">
        <v>63</v>
      </c>
      <c r="V5185" t="s">
        <v>2</v>
      </c>
      <c r="W5185" t="s">
        <v>2</v>
      </c>
      <c r="X5185" t="s">
        <v>1</v>
      </c>
      <c r="Y5185">
        <v>2</v>
      </c>
      <c r="Z5185" t="s">
        <v>2</v>
      </c>
      <c r="AA5185" t="s">
        <v>37</v>
      </c>
      <c r="AB5185" t="s">
        <v>38</v>
      </c>
      <c r="AC5185">
        <v>7</v>
      </c>
      <c r="AD5185">
        <v>103</v>
      </c>
      <c r="AE5185" t="s">
        <v>39</v>
      </c>
      <c r="AF5185" t="s">
        <v>39</v>
      </c>
    </row>
    <row r="5186" spans="1:32" x14ac:dyDescent="0.25">
      <c r="A5186" t="s">
        <v>10482</v>
      </c>
      <c r="B5186" t="str">
        <f>IF(Databel___Data[[#This Row],[Churn flag]]=0,"Stayed","Churned")</f>
        <v>Stayed</v>
      </c>
      <c r="C5186" t="s">
        <v>2</v>
      </c>
      <c r="D5186">
        <f>IF(Databel___Data[[#This Row],[Churn Label]]="NO",0,1)</f>
        <v>0</v>
      </c>
      <c r="E5186">
        <v>1</v>
      </c>
      <c r="F5186">
        <v>15</v>
      </c>
      <c r="G5186">
        <v>82</v>
      </c>
      <c r="H5186">
        <v>236.8</v>
      </c>
      <c r="I5186">
        <v>0</v>
      </c>
      <c r="J5186">
        <v>0</v>
      </c>
      <c r="K5186" t="s">
        <v>2</v>
      </c>
      <c r="L5186" t="s">
        <v>34</v>
      </c>
      <c r="M5186">
        <v>0</v>
      </c>
      <c r="N5186">
        <v>0</v>
      </c>
      <c r="O5186">
        <v>30</v>
      </c>
      <c r="P5186" t="s">
        <v>1</v>
      </c>
      <c r="Q5186">
        <v>0</v>
      </c>
      <c r="R5186" t="s">
        <v>114</v>
      </c>
      <c r="S5186" t="s">
        <v>10483</v>
      </c>
      <c r="T5186" t="s">
        <v>0</v>
      </c>
      <c r="U5186">
        <v>19</v>
      </c>
      <c r="V5186" t="s">
        <v>1</v>
      </c>
      <c r="W5186" t="s">
        <v>2</v>
      </c>
      <c r="X5186" t="s">
        <v>1</v>
      </c>
      <c r="Y5186">
        <v>3</v>
      </c>
      <c r="Z5186" t="s">
        <v>1</v>
      </c>
      <c r="AA5186" t="s">
        <v>37</v>
      </c>
      <c r="AB5186" t="s">
        <v>38</v>
      </c>
      <c r="AC5186">
        <v>31</v>
      </c>
      <c r="AD5186">
        <v>457</v>
      </c>
      <c r="AE5186" t="s">
        <v>39</v>
      </c>
      <c r="AF5186" t="s">
        <v>39</v>
      </c>
    </row>
    <row r="5187" spans="1:32" x14ac:dyDescent="0.25">
      <c r="A5187" t="s">
        <v>10484</v>
      </c>
      <c r="B5187" t="str">
        <f>IF(Databel___Data[[#This Row],[Churn flag]]=0,"Stayed","Churned")</f>
        <v>Stayed</v>
      </c>
      <c r="C5187" t="s">
        <v>2</v>
      </c>
      <c r="D5187">
        <f>IF(Databel___Data[[#This Row],[Churn Label]]="NO",0,1)</f>
        <v>0</v>
      </c>
      <c r="E5187">
        <v>1</v>
      </c>
      <c r="F5187">
        <v>24</v>
      </c>
      <c r="G5187">
        <v>139</v>
      </c>
      <c r="H5187">
        <v>316.89999999999998</v>
      </c>
      <c r="I5187">
        <v>0</v>
      </c>
      <c r="J5187">
        <v>0</v>
      </c>
      <c r="K5187" t="s">
        <v>2</v>
      </c>
      <c r="L5187" t="s">
        <v>34</v>
      </c>
      <c r="M5187">
        <v>0</v>
      </c>
      <c r="N5187">
        <v>0</v>
      </c>
      <c r="O5187">
        <v>0</v>
      </c>
      <c r="P5187" t="s">
        <v>2</v>
      </c>
      <c r="Q5187">
        <v>0</v>
      </c>
      <c r="R5187" t="s">
        <v>374</v>
      </c>
      <c r="S5187" t="s">
        <v>10485</v>
      </c>
      <c r="T5187" t="s">
        <v>3</v>
      </c>
      <c r="U5187">
        <v>21</v>
      </c>
      <c r="V5187" t="s">
        <v>1</v>
      </c>
      <c r="W5187" t="s">
        <v>2</v>
      </c>
      <c r="X5187" t="s">
        <v>1</v>
      </c>
      <c r="Y5187">
        <v>5</v>
      </c>
      <c r="Z5187" t="s">
        <v>2</v>
      </c>
      <c r="AA5187" t="s">
        <v>57</v>
      </c>
      <c r="AB5187" t="s">
        <v>38</v>
      </c>
      <c r="AC5187">
        <v>8</v>
      </c>
      <c r="AD5187">
        <v>185</v>
      </c>
      <c r="AE5187" t="s">
        <v>39</v>
      </c>
      <c r="AF5187" t="s">
        <v>39</v>
      </c>
    </row>
    <row r="5188" spans="1:32" x14ac:dyDescent="0.25">
      <c r="A5188" t="s">
        <v>10486</v>
      </c>
      <c r="B5188" t="str">
        <f>IF(Databel___Data[[#This Row],[Churn flag]]=0,"Stayed","Churned")</f>
        <v>Stayed</v>
      </c>
      <c r="C5188" t="s">
        <v>2</v>
      </c>
      <c r="D5188">
        <f>IF(Databel___Data[[#This Row],[Churn Label]]="NO",0,1)</f>
        <v>0</v>
      </c>
      <c r="E5188">
        <v>1</v>
      </c>
      <c r="F5188">
        <v>72</v>
      </c>
      <c r="G5188">
        <v>95</v>
      </c>
      <c r="H5188">
        <v>286.60000000000002</v>
      </c>
      <c r="I5188">
        <v>504</v>
      </c>
      <c r="J5188">
        <v>993.6</v>
      </c>
      <c r="K5188" t="s">
        <v>1</v>
      </c>
      <c r="L5188" t="s">
        <v>46</v>
      </c>
      <c r="M5188">
        <v>0</v>
      </c>
      <c r="N5188">
        <v>0</v>
      </c>
      <c r="O5188">
        <v>7</v>
      </c>
      <c r="P5188" t="s">
        <v>1</v>
      </c>
      <c r="Q5188">
        <v>0</v>
      </c>
      <c r="R5188" t="s">
        <v>211</v>
      </c>
      <c r="S5188" t="s">
        <v>10487</v>
      </c>
      <c r="T5188" t="s">
        <v>3</v>
      </c>
      <c r="U5188">
        <v>45</v>
      </c>
      <c r="V5188" t="s">
        <v>2</v>
      </c>
      <c r="W5188" t="s">
        <v>2</v>
      </c>
      <c r="X5188" t="s">
        <v>1</v>
      </c>
      <c r="Y5188">
        <v>6</v>
      </c>
      <c r="Z5188" t="s">
        <v>1</v>
      </c>
      <c r="AA5188" t="s">
        <v>57</v>
      </c>
      <c r="AB5188" t="s">
        <v>38</v>
      </c>
      <c r="AC5188">
        <v>44</v>
      </c>
      <c r="AD5188">
        <v>3129</v>
      </c>
      <c r="AE5188" t="s">
        <v>39</v>
      </c>
      <c r="AF5188" t="s">
        <v>39</v>
      </c>
    </row>
    <row r="5189" spans="1:32" x14ac:dyDescent="0.25">
      <c r="A5189" t="s">
        <v>10488</v>
      </c>
      <c r="B5189" t="str">
        <f>IF(Databel___Data[[#This Row],[Churn flag]]=0,"Stayed","Churned")</f>
        <v>Stayed</v>
      </c>
      <c r="C5189" t="s">
        <v>2</v>
      </c>
      <c r="D5189">
        <f>IF(Databel___Data[[#This Row],[Churn Label]]="NO",0,1)</f>
        <v>0</v>
      </c>
      <c r="E5189">
        <v>1</v>
      </c>
      <c r="F5189">
        <v>1</v>
      </c>
      <c r="G5189">
        <v>5</v>
      </c>
      <c r="H5189">
        <v>14</v>
      </c>
      <c r="I5189">
        <v>0</v>
      </c>
      <c r="J5189">
        <v>0</v>
      </c>
      <c r="K5189" t="s">
        <v>2</v>
      </c>
      <c r="L5189" t="s">
        <v>34</v>
      </c>
      <c r="M5189">
        <v>0</v>
      </c>
      <c r="N5189">
        <v>0</v>
      </c>
      <c r="O5189">
        <v>0</v>
      </c>
      <c r="P5189" t="s">
        <v>2</v>
      </c>
      <c r="Q5189">
        <v>0</v>
      </c>
      <c r="R5189" t="s">
        <v>184</v>
      </c>
      <c r="S5189" t="s">
        <v>10489</v>
      </c>
      <c r="T5189" t="s">
        <v>3</v>
      </c>
      <c r="U5189">
        <v>29</v>
      </c>
      <c r="V5189" t="s">
        <v>1</v>
      </c>
      <c r="W5189" t="s">
        <v>2</v>
      </c>
      <c r="X5189" t="s">
        <v>1</v>
      </c>
      <c r="Y5189">
        <v>6</v>
      </c>
      <c r="Z5189" t="s">
        <v>2</v>
      </c>
      <c r="AA5189" t="s">
        <v>37</v>
      </c>
      <c r="AB5189" t="s">
        <v>58</v>
      </c>
      <c r="AC5189">
        <v>9</v>
      </c>
      <c r="AD5189">
        <v>9</v>
      </c>
      <c r="AE5189" t="s">
        <v>39</v>
      </c>
      <c r="AF5189" t="s">
        <v>39</v>
      </c>
    </row>
    <row r="5190" spans="1:32" x14ac:dyDescent="0.25">
      <c r="A5190" t="s">
        <v>10490</v>
      </c>
      <c r="B5190" t="str">
        <f>IF(Databel___Data[[#This Row],[Churn flag]]=0,"Stayed","Churned")</f>
        <v>Stayed</v>
      </c>
      <c r="C5190" t="s">
        <v>2</v>
      </c>
      <c r="D5190">
        <f>IF(Databel___Data[[#This Row],[Churn Label]]="NO",0,1)</f>
        <v>0</v>
      </c>
      <c r="E5190">
        <v>1</v>
      </c>
      <c r="F5190">
        <v>70</v>
      </c>
      <c r="G5190">
        <v>379</v>
      </c>
      <c r="H5190">
        <v>1122.5999999999999</v>
      </c>
      <c r="I5190">
        <v>0</v>
      </c>
      <c r="J5190">
        <v>0</v>
      </c>
      <c r="K5190" t="s">
        <v>2</v>
      </c>
      <c r="L5190" t="s">
        <v>34</v>
      </c>
      <c r="M5190">
        <v>0</v>
      </c>
      <c r="N5190">
        <v>0</v>
      </c>
      <c r="O5190">
        <v>27</v>
      </c>
      <c r="P5190" t="s">
        <v>1</v>
      </c>
      <c r="Q5190">
        <v>0</v>
      </c>
      <c r="R5190" t="s">
        <v>111</v>
      </c>
      <c r="S5190" t="s">
        <v>10491</v>
      </c>
      <c r="T5190" t="s">
        <v>3</v>
      </c>
      <c r="U5190">
        <v>59</v>
      </c>
      <c r="V5190" t="s">
        <v>2</v>
      </c>
      <c r="W5190" t="s">
        <v>2</v>
      </c>
      <c r="X5190" t="s">
        <v>1</v>
      </c>
      <c r="Y5190">
        <v>5</v>
      </c>
      <c r="Z5190" t="s">
        <v>1</v>
      </c>
      <c r="AA5190" t="s">
        <v>57</v>
      </c>
      <c r="AB5190" t="s">
        <v>38</v>
      </c>
      <c r="AC5190">
        <v>34</v>
      </c>
      <c r="AD5190">
        <v>2419</v>
      </c>
      <c r="AE5190" t="s">
        <v>39</v>
      </c>
      <c r="AF5190" t="s">
        <v>39</v>
      </c>
    </row>
    <row r="5191" spans="1:32" x14ac:dyDescent="0.25">
      <c r="A5191" t="s">
        <v>10492</v>
      </c>
      <c r="B5191" t="str">
        <f>IF(Databel___Data[[#This Row],[Churn flag]]=0,"Stayed","Churned")</f>
        <v>Stayed</v>
      </c>
      <c r="C5191" t="s">
        <v>2</v>
      </c>
      <c r="D5191">
        <f>IF(Databel___Data[[#This Row],[Churn Label]]="NO",0,1)</f>
        <v>0</v>
      </c>
      <c r="E5191">
        <v>1</v>
      </c>
      <c r="F5191">
        <v>13</v>
      </c>
      <c r="G5191">
        <v>59</v>
      </c>
      <c r="H5191">
        <v>171.7</v>
      </c>
      <c r="I5191">
        <v>0</v>
      </c>
      <c r="J5191">
        <v>0</v>
      </c>
      <c r="K5191" t="s">
        <v>2</v>
      </c>
      <c r="L5191" t="s">
        <v>34</v>
      </c>
      <c r="M5191">
        <v>0</v>
      </c>
      <c r="N5191">
        <v>0</v>
      </c>
      <c r="O5191">
        <v>6</v>
      </c>
      <c r="P5191" t="s">
        <v>2</v>
      </c>
      <c r="Q5191">
        <v>60</v>
      </c>
      <c r="R5191" t="s">
        <v>125</v>
      </c>
      <c r="S5191" t="s">
        <v>10493</v>
      </c>
      <c r="T5191" t="s">
        <v>3</v>
      </c>
      <c r="U5191">
        <v>53</v>
      </c>
      <c r="V5191" t="s">
        <v>2</v>
      </c>
      <c r="W5191" t="s">
        <v>2</v>
      </c>
      <c r="X5191" t="s">
        <v>1</v>
      </c>
      <c r="Y5191">
        <v>3</v>
      </c>
      <c r="Z5191" t="s">
        <v>2</v>
      </c>
      <c r="AA5191" t="s">
        <v>37</v>
      </c>
      <c r="AB5191" t="s">
        <v>58</v>
      </c>
      <c r="AC5191">
        <v>22</v>
      </c>
      <c r="AD5191">
        <v>287</v>
      </c>
      <c r="AE5191" t="s">
        <v>39</v>
      </c>
      <c r="AF5191" t="s">
        <v>39</v>
      </c>
    </row>
    <row r="5192" spans="1:32" x14ac:dyDescent="0.25">
      <c r="A5192" t="s">
        <v>10494</v>
      </c>
      <c r="B5192" t="str">
        <f>IF(Databel___Data[[#This Row],[Churn flag]]=0,"Stayed","Churned")</f>
        <v>Stayed</v>
      </c>
      <c r="C5192" t="s">
        <v>2</v>
      </c>
      <c r="D5192">
        <f>IF(Databel___Data[[#This Row],[Churn Label]]="NO",0,1)</f>
        <v>0</v>
      </c>
      <c r="E5192">
        <v>1</v>
      </c>
      <c r="F5192">
        <v>57</v>
      </c>
      <c r="G5192">
        <v>345</v>
      </c>
      <c r="H5192">
        <v>683.1</v>
      </c>
      <c r="I5192">
        <v>0</v>
      </c>
      <c r="J5192">
        <v>0</v>
      </c>
      <c r="K5192" t="s">
        <v>2</v>
      </c>
      <c r="L5192" t="s">
        <v>34</v>
      </c>
      <c r="M5192">
        <v>0</v>
      </c>
      <c r="N5192">
        <v>0</v>
      </c>
      <c r="O5192">
        <v>0</v>
      </c>
      <c r="P5192" t="s">
        <v>2</v>
      </c>
      <c r="Q5192">
        <v>0</v>
      </c>
      <c r="R5192" t="s">
        <v>599</v>
      </c>
      <c r="S5192" t="s">
        <v>10495</v>
      </c>
      <c r="T5192" t="s">
        <v>3</v>
      </c>
      <c r="U5192">
        <v>31</v>
      </c>
      <c r="V5192" t="s">
        <v>2</v>
      </c>
      <c r="W5192" t="s">
        <v>2</v>
      </c>
      <c r="X5192" t="s">
        <v>1</v>
      </c>
      <c r="Y5192">
        <v>2</v>
      </c>
      <c r="Z5192" t="s">
        <v>2</v>
      </c>
      <c r="AA5192" t="s">
        <v>57</v>
      </c>
      <c r="AB5192" t="s">
        <v>44</v>
      </c>
      <c r="AC5192">
        <v>7</v>
      </c>
      <c r="AD5192">
        <v>388</v>
      </c>
      <c r="AE5192" t="s">
        <v>39</v>
      </c>
      <c r="AF5192" t="s">
        <v>39</v>
      </c>
    </row>
    <row r="5193" spans="1:32" x14ac:dyDescent="0.25">
      <c r="A5193" t="s">
        <v>10496</v>
      </c>
      <c r="B5193" t="str">
        <f>IF(Databel___Data[[#This Row],[Churn flag]]=0,"Stayed","Churned")</f>
        <v>Stayed</v>
      </c>
      <c r="C5193" t="s">
        <v>2</v>
      </c>
      <c r="D5193">
        <f>IF(Databel___Data[[#This Row],[Churn Label]]="NO",0,1)</f>
        <v>0</v>
      </c>
      <c r="E5193">
        <v>1</v>
      </c>
      <c r="F5193">
        <v>61</v>
      </c>
      <c r="G5193">
        <v>177</v>
      </c>
      <c r="H5193">
        <v>365.3</v>
      </c>
      <c r="I5193">
        <v>0</v>
      </c>
      <c r="J5193">
        <v>0</v>
      </c>
      <c r="K5193" t="s">
        <v>2</v>
      </c>
      <c r="L5193" t="s">
        <v>34</v>
      </c>
      <c r="M5193">
        <v>0</v>
      </c>
      <c r="N5193">
        <v>0</v>
      </c>
      <c r="O5193">
        <v>2</v>
      </c>
      <c r="P5193" t="s">
        <v>1</v>
      </c>
      <c r="Q5193">
        <v>0</v>
      </c>
      <c r="R5193" t="s">
        <v>184</v>
      </c>
      <c r="S5193" t="s">
        <v>10497</v>
      </c>
      <c r="T5193" t="s">
        <v>0</v>
      </c>
      <c r="U5193">
        <v>41</v>
      </c>
      <c r="V5193" t="s">
        <v>2</v>
      </c>
      <c r="W5193" t="s">
        <v>2</v>
      </c>
      <c r="X5193" t="s">
        <v>1</v>
      </c>
      <c r="Y5193">
        <v>4</v>
      </c>
      <c r="Z5193" t="s">
        <v>1</v>
      </c>
      <c r="AA5193" t="s">
        <v>57</v>
      </c>
      <c r="AB5193" t="s">
        <v>58</v>
      </c>
      <c r="AC5193">
        <v>36</v>
      </c>
      <c r="AD5193">
        <v>2177</v>
      </c>
      <c r="AE5193" t="s">
        <v>39</v>
      </c>
      <c r="AF5193" t="s">
        <v>39</v>
      </c>
    </row>
    <row r="5194" spans="1:32" x14ac:dyDescent="0.25">
      <c r="A5194" t="s">
        <v>10498</v>
      </c>
      <c r="B5194" t="str">
        <f>IF(Databel___Data[[#This Row],[Churn flag]]=0,"Stayed","Churned")</f>
        <v>Stayed</v>
      </c>
      <c r="C5194" t="s">
        <v>2</v>
      </c>
      <c r="D5194">
        <f>IF(Databel___Data[[#This Row],[Churn Label]]="NO",0,1)</f>
        <v>0</v>
      </c>
      <c r="E5194">
        <v>1</v>
      </c>
      <c r="F5194">
        <v>1</v>
      </c>
      <c r="G5194">
        <v>5</v>
      </c>
      <c r="H5194">
        <v>10</v>
      </c>
      <c r="I5194">
        <v>0</v>
      </c>
      <c r="J5194">
        <v>0</v>
      </c>
      <c r="K5194" t="s">
        <v>2</v>
      </c>
      <c r="L5194" t="s">
        <v>34</v>
      </c>
      <c r="M5194">
        <v>0</v>
      </c>
      <c r="N5194">
        <v>0</v>
      </c>
      <c r="O5194">
        <v>0</v>
      </c>
      <c r="P5194" t="s">
        <v>2</v>
      </c>
      <c r="Q5194">
        <v>0</v>
      </c>
      <c r="R5194" t="s">
        <v>272</v>
      </c>
      <c r="S5194" t="s">
        <v>10499</v>
      </c>
      <c r="T5194" t="s">
        <v>0</v>
      </c>
      <c r="U5194">
        <v>23</v>
      </c>
      <c r="V5194" t="s">
        <v>1</v>
      </c>
      <c r="W5194" t="s">
        <v>2</v>
      </c>
      <c r="X5194" t="s">
        <v>1</v>
      </c>
      <c r="Y5194">
        <v>5</v>
      </c>
      <c r="Z5194" t="s">
        <v>2</v>
      </c>
      <c r="AA5194" t="s">
        <v>37</v>
      </c>
      <c r="AB5194" t="s">
        <v>44</v>
      </c>
      <c r="AC5194">
        <v>13</v>
      </c>
      <c r="AD5194">
        <v>13</v>
      </c>
      <c r="AE5194" t="s">
        <v>39</v>
      </c>
      <c r="AF5194" t="s">
        <v>39</v>
      </c>
    </row>
    <row r="5195" spans="1:32" x14ac:dyDescent="0.25">
      <c r="A5195" t="s">
        <v>10500</v>
      </c>
      <c r="B5195" t="str">
        <f>IF(Databel___Data[[#This Row],[Churn flag]]=0,"Stayed","Churned")</f>
        <v>Stayed</v>
      </c>
      <c r="C5195" t="s">
        <v>2</v>
      </c>
      <c r="D5195">
        <f>IF(Databel___Data[[#This Row],[Churn Label]]="NO",0,1)</f>
        <v>0</v>
      </c>
      <c r="E5195">
        <v>1</v>
      </c>
      <c r="F5195">
        <v>71</v>
      </c>
      <c r="G5195">
        <v>396</v>
      </c>
      <c r="H5195">
        <v>1143.8</v>
      </c>
      <c r="I5195">
        <v>0</v>
      </c>
      <c r="J5195">
        <v>0</v>
      </c>
      <c r="K5195" t="s">
        <v>2</v>
      </c>
      <c r="L5195" t="s">
        <v>34</v>
      </c>
      <c r="M5195">
        <v>0</v>
      </c>
      <c r="N5195">
        <v>0</v>
      </c>
      <c r="O5195">
        <v>3</v>
      </c>
      <c r="P5195" t="s">
        <v>1</v>
      </c>
      <c r="Q5195">
        <v>0</v>
      </c>
      <c r="R5195" t="s">
        <v>184</v>
      </c>
      <c r="S5195" t="s">
        <v>10501</v>
      </c>
      <c r="T5195" t="s">
        <v>0</v>
      </c>
      <c r="U5195">
        <v>37</v>
      </c>
      <c r="V5195" t="s">
        <v>2</v>
      </c>
      <c r="W5195" t="s">
        <v>2</v>
      </c>
      <c r="X5195" t="s">
        <v>1</v>
      </c>
      <c r="Y5195">
        <v>2</v>
      </c>
      <c r="Z5195" t="s">
        <v>1</v>
      </c>
      <c r="AA5195" t="s">
        <v>57</v>
      </c>
      <c r="AB5195" t="s">
        <v>38</v>
      </c>
      <c r="AC5195">
        <v>29</v>
      </c>
      <c r="AD5195">
        <v>2053</v>
      </c>
      <c r="AE5195" t="s">
        <v>39</v>
      </c>
      <c r="AF5195" t="s">
        <v>39</v>
      </c>
    </row>
    <row r="5196" spans="1:32" x14ac:dyDescent="0.25">
      <c r="A5196" t="s">
        <v>10502</v>
      </c>
      <c r="B5196" t="str">
        <f>IF(Databel___Data[[#This Row],[Churn flag]]=0,"Stayed","Churned")</f>
        <v>Stayed</v>
      </c>
      <c r="C5196" t="s">
        <v>2</v>
      </c>
      <c r="D5196">
        <f>IF(Databel___Data[[#This Row],[Churn Label]]="NO",0,1)</f>
        <v>0</v>
      </c>
      <c r="E5196">
        <v>1</v>
      </c>
      <c r="F5196">
        <v>40</v>
      </c>
      <c r="G5196">
        <v>196</v>
      </c>
      <c r="H5196">
        <v>445</v>
      </c>
      <c r="I5196">
        <v>0</v>
      </c>
      <c r="J5196">
        <v>0</v>
      </c>
      <c r="K5196" t="s">
        <v>2</v>
      </c>
      <c r="L5196" t="s">
        <v>34</v>
      </c>
      <c r="M5196">
        <v>0</v>
      </c>
      <c r="N5196">
        <v>0</v>
      </c>
      <c r="O5196">
        <v>25</v>
      </c>
      <c r="P5196" t="s">
        <v>1</v>
      </c>
      <c r="Q5196">
        <v>0</v>
      </c>
      <c r="R5196" t="s">
        <v>211</v>
      </c>
      <c r="S5196" t="s">
        <v>10503</v>
      </c>
      <c r="T5196" t="s">
        <v>3</v>
      </c>
      <c r="U5196">
        <v>31</v>
      </c>
      <c r="V5196" t="s">
        <v>2</v>
      </c>
      <c r="W5196" t="s">
        <v>2</v>
      </c>
      <c r="X5196" t="s">
        <v>1</v>
      </c>
      <c r="Y5196">
        <v>3</v>
      </c>
      <c r="Z5196" t="s">
        <v>1</v>
      </c>
      <c r="AA5196" t="s">
        <v>37</v>
      </c>
      <c r="AB5196" t="s">
        <v>38</v>
      </c>
      <c r="AC5196">
        <v>39</v>
      </c>
      <c r="AD5196">
        <v>1581</v>
      </c>
      <c r="AE5196" t="s">
        <v>39</v>
      </c>
      <c r="AF5196" t="s">
        <v>39</v>
      </c>
    </row>
    <row r="5197" spans="1:32" x14ac:dyDescent="0.25">
      <c r="A5197" t="s">
        <v>10504</v>
      </c>
      <c r="B5197" t="str">
        <f>IF(Databel___Data[[#This Row],[Churn flag]]=0,"Stayed","Churned")</f>
        <v>Stayed</v>
      </c>
      <c r="C5197" t="s">
        <v>2</v>
      </c>
      <c r="D5197">
        <f>IF(Databel___Data[[#This Row],[Churn Label]]="NO",0,1)</f>
        <v>0</v>
      </c>
      <c r="E5197">
        <v>1</v>
      </c>
      <c r="F5197">
        <v>38</v>
      </c>
      <c r="G5197">
        <v>115</v>
      </c>
      <c r="H5197">
        <v>307.10000000000002</v>
      </c>
      <c r="I5197">
        <v>0</v>
      </c>
      <c r="J5197">
        <v>0</v>
      </c>
      <c r="K5197" t="s">
        <v>2</v>
      </c>
      <c r="L5197" t="s">
        <v>34</v>
      </c>
      <c r="M5197">
        <v>0</v>
      </c>
      <c r="N5197">
        <v>0</v>
      </c>
      <c r="O5197">
        <v>4</v>
      </c>
      <c r="P5197" t="s">
        <v>1</v>
      </c>
      <c r="Q5197">
        <v>0</v>
      </c>
      <c r="R5197" t="s">
        <v>97</v>
      </c>
      <c r="S5197" t="s">
        <v>10505</v>
      </c>
      <c r="T5197" t="s">
        <v>3</v>
      </c>
      <c r="U5197">
        <v>43</v>
      </c>
      <c r="V5197" t="s">
        <v>2</v>
      </c>
      <c r="W5197" t="s">
        <v>2</v>
      </c>
      <c r="X5197" t="s">
        <v>1</v>
      </c>
      <c r="Y5197">
        <v>5</v>
      </c>
      <c r="Z5197" t="s">
        <v>2</v>
      </c>
      <c r="AA5197" t="s">
        <v>37</v>
      </c>
      <c r="AB5197" t="s">
        <v>58</v>
      </c>
      <c r="AC5197">
        <v>33</v>
      </c>
      <c r="AD5197">
        <v>1261</v>
      </c>
      <c r="AE5197" t="s">
        <v>39</v>
      </c>
      <c r="AF5197" t="s">
        <v>39</v>
      </c>
    </row>
    <row r="5198" spans="1:32" x14ac:dyDescent="0.25">
      <c r="A5198" t="s">
        <v>10506</v>
      </c>
      <c r="B5198" t="str">
        <f>IF(Databel___Data[[#This Row],[Churn flag]]=0,"Stayed","Churned")</f>
        <v>Stayed</v>
      </c>
      <c r="C5198" t="s">
        <v>2</v>
      </c>
      <c r="D5198">
        <f>IF(Databel___Data[[#This Row],[Churn Label]]="NO",0,1)</f>
        <v>0</v>
      </c>
      <c r="E5198">
        <v>1</v>
      </c>
      <c r="F5198">
        <v>50</v>
      </c>
      <c r="G5198">
        <v>119</v>
      </c>
      <c r="H5198">
        <v>297.39999999999998</v>
      </c>
      <c r="I5198">
        <v>0</v>
      </c>
      <c r="J5198">
        <v>0</v>
      </c>
      <c r="K5198" t="s">
        <v>2</v>
      </c>
      <c r="L5198" t="s">
        <v>34</v>
      </c>
      <c r="M5198">
        <v>0</v>
      </c>
      <c r="N5198">
        <v>0</v>
      </c>
      <c r="O5198">
        <v>0</v>
      </c>
      <c r="P5198" t="s">
        <v>2</v>
      </c>
      <c r="Q5198">
        <v>0</v>
      </c>
      <c r="R5198" t="s">
        <v>49</v>
      </c>
      <c r="S5198" t="s">
        <v>10507</v>
      </c>
      <c r="T5198" t="s">
        <v>3</v>
      </c>
      <c r="U5198">
        <v>45</v>
      </c>
      <c r="V5198" t="s">
        <v>2</v>
      </c>
      <c r="W5198" t="s">
        <v>2</v>
      </c>
      <c r="X5198" t="s">
        <v>1</v>
      </c>
      <c r="Y5198">
        <v>4</v>
      </c>
      <c r="Z5198" t="s">
        <v>2</v>
      </c>
      <c r="AA5198" t="s">
        <v>57</v>
      </c>
      <c r="AB5198" t="s">
        <v>58</v>
      </c>
      <c r="AC5198">
        <v>11</v>
      </c>
      <c r="AD5198">
        <v>568</v>
      </c>
      <c r="AE5198" t="s">
        <v>39</v>
      </c>
      <c r="AF5198" t="s">
        <v>39</v>
      </c>
    </row>
    <row r="5199" spans="1:32" x14ac:dyDescent="0.25">
      <c r="A5199" t="s">
        <v>10508</v>
      </c>
      <c r="B5199" t="str">
        <f>IF(Databel___Data[[#This Row],[Churn flag]]=0,"Stayed","Churned")</f>
        <v>Stayed</v>
      </c>
      <c r="C5199" t="s">
        <v>2</v>
      </c>
      <c r="D5199">
        <f>IF(Databel___Data[[#This Row],[Churn Label]]="NO",0,1)</f>
        <v>0</v>
      </c>
      <c r="E5199">
        <v>1</v>
      </c>
      <c r="F5199">
        <v>37</v>
      </c>
      <c r="G5199">
        <v>84</v>
      </c>
      <c r="H5199">
        <v>222</v>
      </c>
      <c r="I5199">
        <v>0</v>
      </c>
      <c r="J5199">
        <v>0</v>
      </c>
      <c r="K5199" t="s">
        <v>2</v>
      </c>
      <c r="L5199" t="s">
        <v>34</v>
      </c>
      <c r="M5199">
        <v>0</v>
      </c>
      <c r="N5199">
        <v>0</v>
      </c>
      <c r="O5199">
        <v>7</v>
      </c>
      <c r="P5199" t="s">
        <v>1</v>
      </c>
      <c r="Q5199">
        <v>0</v>
      </c>
      <c r="R5199" t="s">
        <v>55</v>
      </c>
      <c r="S5199" t="s">
        <v>10509</v>
      </c>
      <c r="T5199" t="s">
        <v>3</v>
      </c>
      <c r="U5199">
        <v>76</v>
      </c>
      <c r="V5199" t="s">
        <v>2</v>
      </c>
      <c r="W5199" t="s">
        <v>1</v>
      </c>
      <c r="X5199" t="s">
        <v>1</v>
      </c>
      <c r="Y5199">
        <v>6</v>
      </c>
      <c r="Z5199" t="s">
        <v>2</v>
      </c>
      <c r="AA5199" t="s">
        <v>43</v>
      </c>
      <c r="AB5199" t="s">
        <v>38</v>
      </c>
      <c r="AC5199">
        <v>30</v>
      </c>
      <c r="AD5199">
        <v>1093</v>
      </c>
      <c r="AE5199" t="s">
        <v>39</v>
      </c>
      <c r="AF5199" t="s">
        <v>39</v>
      </c>
    </row>
    <row r="5200" spans="1:32" x14ac:dyDescent="0.25">
      <c r="A5200" t="s">
        <v>10510</v>
      </c>
      <c r="B5200" t="str">
        <f>IF(Databel___Data[[#This Row],[Churn flag]]=0,"Stayed","Churned")</f>
        <v>Stayed</v>
      </c>
      <c r="C5200" t="s">
        <v>2</v>
      </c>
      <c r="D5200">
        <f>IF(Databel___Data[[#This Row],[Churn Label]]="NO",0,1)</f>
        <v>0</v>
      </c>
      <c r="E5200">
        <v>1</v>
      </c>
      <c r="F5200">
        <v>27</v>
      </c>
      <c r="G5200">
        <v>168</v>
      </c>
      <c r="H5200">
        <v>406.8</v>
      </c>
      <c r="I5200">
        <v>0</v>
      </c>
      <c r="J5200">
        <v>0</v>
      </c>
      <c r="K5200" t="s">
        <v>2</v>
      </c>
      <c r="L5200" t="s">
        <v>34</v>
      </c>
      <c r="M5200">
        <v>0</v>
      </c>
      <c r="N5200">
        <v>0</v>
      </c>
      <c r="O5200">
        <v>29</v>
      </c>
      <c r="P5200" t="s">
        <v>2</v>
      </c>
      <c r="Q5200">
        <v>21</v>
      </c>
      <c r="R5200" t="s">
        <v>60</v>
      </c>
      <c r="S5200" t="s">
        <v>10511</v>
      </c>
      <c r="T5200" t="s">
        <v>0</v>
      </c>
      <c r="U5200">
        <v>72</v>
      </c>
      <c r="V5200" t="s">
        <v>2</v>
      </c>
      <c r="W5200" t="s">
        <v>1</v>
      </c>
      <c r="X5200" t="s">
        <v>1</v>
      </c>
      <c r="Y5200">
        <v>6</v>
      </c>
      <c r="Z5200" t="s">
        <v>2</v>
      </c>
      <c r="AA5200" t="s">
        <v>43</v>
      </c>
      <c r="AB5200" t="s">
        <v>38</v>
      </c>
      <c r="AC5200">
        <v>13</v>
      </c>
      <c r="AD5200">
        <v>354</v>
      </c>
      <c r="AE5200" t="s">
        <v>39</v>
      </c>
      <c r="AF5200" t="s">
        <v>39</v>
      </c>
    </row>
    <row r="5201" spans="1:32" x14ac:dyDescent="0.25">
      <c r="A5201" t="s">
        <v>10512</v>
      </c>
      <c r="B5201" t="str">
        <f>IF(Databel___Data[[#This Row],[Churn flag]]=0,"Stayed","Churned")</f>
        <v>Stayed</v>
      </c>
      <c r="C5201" t="s">
        <v>2</v>
      </c>
      <c r="D5201">
        <f>IF(Databel___Data[[#This Row],[Churn Label]]="NO",0,1)</f>
        <v>0</v>
      </c>
      <c r="E5201">
        <v>1</v>
      </c>
      <c r="F5201">
        <v>37</v>
      </c>
      <c r="G5201">
        <v>218</v>
      </c>
      <c r="H5201">
        <v>521.5</v>
      </c>
      <c r="I5201">
        <v>0</v>
      </c>
      <c r="J5201">
        <v>0</v>
      </c>
      <c r="K5201" t="s">
        <v>2</v>
      </c>
      <c r="L5201" t="s">
        <v>34</v>
      </c>
      <c r="M5201">
        <v>0</v>
      </c>
      <c r="N5201">
        <v>0</v>
      </c>
      <c r="O5201">
        <v>0</v>
      </c>
      <c r="P5201" t="s">
        <v>2</v>
      </c>
      <c r="Q5201">
        <v>0</v>
      </c>
      <c r="R5201" t="s">
        <v>269</v>
      </c>
      <c r="S5201" t="s">
        <v>10513</v>
      </c>
      <c r="T5201" t="s">
        <v>0</v>
      </c>
      <c r="U5201">
        <v>36</v>
      </c>
      <c r="V5201" t="s">
        <v>2</v>
      </c>
      <c r="W5201" t="s">
        <v>2</v>
      </c>
      <c r="X5201" t="s">
        <v>1</v>
      </c>
      <c r="Y5201">
        <v>2</v>
      </c>
      <c r="Z5201" t="s">
        <v>2</v>
      </c>
      <c r="AA5201" t="s">
        <v>57</v>
      </c>
      <c r="AB5201" t="s">
        <v>58</v>
      </c>
      <c r="AC5201">
        <v>7</v>
      </c>
      <c r="AD5201">
        <v>258</v>
      </c>
      <c r="AE5201" t="s">
        <v>39</v>
      </c>
      <c r="AF5201" t="s">
        <v>39</v>
      </c>
    </row>
    <row r="5202" spans="1:32" x14ac:dyDescent="0.25">
      <c r="A5202" t="s">
        <v>10514</v>
      </c>
      <c r="B5202" t="str">
        <f>IF(Databel___Data[[#This Row],[Churn flag]]=0,"Stayed","Churned")</f>
        <v>Stayed</v>
      </c>
      <c r="C5202" t="s">
        <v>2</v>
      </c>
      <c r="D5202">
        <f>IF(Databel___Data[[#This Row],[Churn Label]]="NO",0,1)</f>
        <v>0</v>
      </c>
      <c r="E5202">
        <v>1</v>
      </c>
      <c r="F5202">
        <v>67</v>
      </c>
      <c r="G5202">
        <v>274</v>
      </c>
      <c r="H5202">
        <v>735.3</v>
      </c>
      <c r="I5202">
        <v>0</v>
      </c>
      <c r="J5202">
        <v>0</v>
      </c>
      <c r="K5202" t="s">
        <v>2</v>
      </c>
      <c r="L5202" t="s">
        <v>34</v>
      </c>
      <c r="M5202">
        <v>0</v>
      </c>
      <c r="N5202">
        <v>0</v>
      </c>
      <c r="O5202">
        <v>12</v>
      </c>
      <c r="P5202" t="s">
        <v>1</v>
      </c>
      <c r="Q5202">
        <v>0</v>
      </c>
      <c r="R5202" t="s">
        <v>88</v>
      </c>
      <c r="S5202" t="s">
        <v>10515</v>
      </c>
      <c r="T5202" t="s">
        <v>0</v>
      </c>
      <c r="U5202">
        <v>24</v>
      </c>
      <c r="V5202" t="s">
        <v>1</v>
      </c>
      <c r="W5202" t="s">
        <v>2</v>
      </c>
      <c r="X5202" t="s">
        <v>1</v>
      </c>
      <c r="Y5202">
        <v>4</v>
      </c>
      <c r="Z5202" t="s">
        <v>1</v>
      </c>
      <c r="AA5202" t="s">
        <v>37</v>
      </c>
      <c r="AB5202" t="s">
        <v>38</v>
      </c>
      <c r="AC5202">
        <v>33</v>
      </c>
      <c r="AD5202">
        <v>2187</v>
      </c>
      <c r="AE5202" t="s">
        <v>39</v>
      </c>
      <c r="AF5202" t="s">
        <v>39</v>
      </c>
    </row>
    <row r="5203" spans="1:32" x14ac:dyDescent="0.25">
      <c r="A5203" t="s">
        <v>10516</v>
      </c>
      <c r="B5203" t="str">
        <f>IF(Databel___Data[[#This Row],[Churn flag]]=0,"Stayed","Churned")</f>
        <v>Stayed</v>
      </c>
      <c r="C5203" t="s">
        <v>2</v>
      </c>
      <c r="D5203">
        <f>IF(Databel___Data[[#This Row],[Churn Label]]="NO",0,1)</f>
        <v>0</v>
      </c>
      <c r="E5203">
        <v>1</v>
      </c>
      <c r="F5203">
        <v>4</v>
      </c>
      <c r="G5203">
        <v>15</v>
      </c>
      <c r="H5203">
        <v>49.8</v>
      </c>
      <c r="I5203">
        <v>24</v>
      </c>
      <c r="J5203">
        <v>35.200000000000003</v>
      </c>
      <c r="K5203" t="s">
        <v>1</v>
      </c>
      <c r="L5203" t="s">
        <v>46</v>
      </c>
      <c r="M5203">
        <v>0</v>
      </c>
      <c r="N5203">
        <v>0</v>
      </c>
      <c r="O5203">
        <v>0</v>
      </c>
      <c r="P5203" t="s">
        <v>2</v>
      </c>
      <c r="Q5203">
        <v>0</v>
      </c>
      <c r="R5203" t="s">
        <v>77</v>
      </c>
      <c r="S5203" t="s">
        <v>10517</v>
      </c>
      <c r="T5203" t="s">
        <v>3</v>
      </c>
      <c r="U5203">
        <v>57</v>
      </c>
      <c r="V5203" t="s">
        <v>2</v>
      </c>
      <c r="W5203" t="s">
        <v>2</v>
      </c>
      <c r="X5203" t="s">
        <v>1</v>
      </c>
      <c r="Y5203">
        <v>3</v>
      </c>
      <c r="Z5203" t="s">
        <v>2</v>
      </c>
      <c r="AA5203" t="s">
        <v>37</v>
      </c>
      <c r="AB5203" t="s">
        <v>58</v>
      </c>
      <c r="AC5203">
        <v>9</v>
      </c>
      <c r="AD5203">
        <v>35</v>
      </c>
      <c r="AE5203" t="s">
        <v>39</v>
      </c>
      <c r="AF5203" t="s">
        <v>39</v>
      </c>
    </row>
    <row r="5204" spans="1:32" x14ac:dyDescent="0.25">
      <c r="A5204" t="s">
        <v>10518</v>
      </c>
      <c r="B5204" t="str">
        <f>IF(Databel___Data[[#This Row],[Churn flag]]=0,"Stayed","Churned")</f>
        <v>Stayed</v>
      </c>
      <c r="C5204" t="s">
        <v>2</v>
      </c>
      <c r="D5204">
        <f>IF(Databel___Data[[#This Row],[Churn Label]]="NO",0,1)</f>
        <v>0</v>
      </c>
      <c r="E5204">
        <v>1</v>
      </c>
      <c r="F5204">
        <v>72</v>
      </c>
      <c r="G5204">
        <v>232</v>
      </c>
      <c r="H5204">
        <v>577.4</v>
      </c>
      <c r="I5204">
        <v>0</v>
      </c>
      <c r="J5204">
        <v>0</v>
      </c>
      <c r="K5204" t="s">
        <v>2</v>
      </c>
      <c r="L5204" t="s">
        <v>34</v>
      </c>
      <c r="M5204">
        <v>0</v>
      </c>
      <c r="N5204">
        <v>0</v>
      </c>
      <c r="O5204">
        <v>7</v>
      </c>
      <c r="P5204" t="s">
        <v>1</v>
      </c>
      <c r="Q5204">
        <v>0</v>
      </c>
      <c r="R5204" t="s">
        <v>106</v>
      </c>
      <c r="S5204" t="s">
        <v>10519</v>
      </c>
      <c r="T5204" t="s">
        <v>3</v>
      </c>
      <c r="U5204">
        <v>46</v>
      </c>
      <c r="V5204" t="s">
        <v>2</v>
      </c>
      <c r="W5204" t="s">
        <v>2</v>
      </c>
      <c r="X5204" t="s">
        <v>1</v>
      </c>
      <c r="Y5204">
        <v>4</v>
      </c>
      <c r="Z5204" t="s">
        <v>1</v>
      </c>
      <c r="AA5204" t="s">
        <v>57</v>
      </c>
      <c r="AB5204" t="s">
        <v>58</v>
      </c>
      <c r="AC5204">
        <v>31</v>
      </c>
      <c r="AD5204">
        <v>2222</v>
      </c>
      <c r="AE5204" t="s">
        <v>39</v>
      </c>
      <c r="AF5204" t="s">
        <v>39</v>
      </c>
    </row>
    <row r="5205" spans="1:32" x14ac:dyDescent="0.25">
      <c r="A5205" t="s">
        <v>10520</v>
      </c>
      <c r="B5205" t="str">
        <f>IF(Databel___Data[[#This Row],[Churn flag]]=0,"Stayed","Churned")</f>
        <v>Stayed</v>
      </c>
      <c r="C5205" t="s">
        <v>2</v>
      </c>
      <c r="D5205">
        <f>IF(Databel___Data[[#This Row],[Churn Label]]="NO",0,1)</f>
        <v>0</v>
      </c>
      <c r="E5205">
        <v>1</v>
      </c>
      <c r="F5205">
        <v>1</v>
      </c>
      <c r="G5205">
        <v>3</v>
      </c>
      <c r="H5205">
        <v>9</v>
      </c>
      <c r="I5205">
        <v>0</v>
      </c>
      <c r="J5205">
        <v>0</v>
      </c>
      <c r="K5205" t="s">
        <v>2</v>
      </c>
      <c r="L5205" t="s">
        <v>34</v>
      </c>
      <c r="M5205">
        <v>0</v>
      </c>
      <c r="N5205">
        <v>0</v>
      </c>
      <c r="O5205">
        <v>15</v>
      </c>
      <c r="P5205" t="s">
        <v>1</v>
      </c>
      <c r="Q5205">
        <v>0</v>
      </c>
      <c r="R5205" t="s">
        <v>219</v>
      </c>
      <c r="S5205" t="s">
        <v>10521</v>
      </c>
      <c r="T5205" t="s">
        <v>3</v>
      </c>
      <c r="U5205">
        <v>60</v>
      </c>
      <c r="V5205" t="s">
        <v>2</v>
      </c>
      <c r="W5205" t="s">
        <v>2</v>
      </c>
      <c r="X5205" t="s">
        <v>1</v>
      </c>
      <c r="Y5205">
        <v>6</v>
      </c>
      <c r="Z5205" t="s">
        <v>2</v>
      </c>
      <c r="AA5205" t="s">
        <v>37</v>
      </c>
      <c r="AB5205" t="s">
        <v>38</v>
      </c>
      <c r="AC5205">
        <v>18</v>
      </c>
      <c r="AD5205">
        <v>18</v>
      </c>
      <c r="AE5205" t="s">
        <v>39</v>
      </c>
      <c r="AF5205" t="s">
        <v>39</v>
      </c>
    </row>
    <row r="5206" spans="1:32" x14ac:dyDescent="0.25">
      <c r="A5206" t="s">
        <v>10522</v>
      </c>
      <c r="B5206" t="str">
        <f>IF(Databel___Data[[#This Row],[Churn flag]]=0,"Stayed","Churned")</f>
        <v>Stayed</v>
      </c>
      <c r="C5206" t="s">
        <v>2</v>
      </c>
      <c r="D5206">
        <f>IF(Databel___Data[[#This Row],[Churn Label]]="NO",0,1)</f>
        <v>0</v>
      </c>
      <c r="E5206">
        <v>1</v>
      </c>
      <c r="F5206">
        <v>30</v>
      </c>
      <c r="G5206">
        <v>144</v>
      </c>
      <c r="H5206">
        <v>274.10000000000002</v>
      </c>
      <c r="I5206">
        <v>0</v>
      </c>
      <c r="J5206">
        <v>0</v>
      </c>
      <c r="K5206" t="s">
        <v>2</v>
      </c>
      <c r="L5206" t="s">
        <v>34</v>
      </c>
      <c r="M5206">
        <v>0</v>
      </c>
      <c r="N5206">
        <v>0</v>
      </c>
      <c r="O5206">
        <v>8</v>
      </c>
      <c r="P5206" t="s">
        <v>1</v>
      </c>
      <c r="Q5206">
        <v>0</v>
      </c>
      <c r="R5206" t="s">
        <v>275</v>
      </c>
      <c r="S5206" t="s">
        <v>10523</v>
      </c>
      <c r="T5206" t="s">
        <v>3</v>
      </c>
      <c r="U5206">
        <v>68</v>
      </c>
      <c r="V5206" t="s">
        <v>2</v>
      </c>
      <c r="W5206" t="s">
        <v>1</v>
      </c>
      <c r="X5206" t="s">
        <v>1</v>
      </c>
      <c r="Y5206">
        <v>2</v>
      </c>
      <c r="Z5206" t="s">
        <v>2</v>
      </c>
      <c r="AA5206" t="s">
        <v>43</v>
      </c>
      <c r="AB5206" t="s">
        <v>44</v>
      </c>
      <c r="AC5206">
        <v>31</v>
      </c>
      <c r="AD5206">
        <v>938</v>
      </c>
      <c r="AE5206" t="s">
        <v>39</v>
      </c>
      <c r="AF5206" t="s">
        <v>39</v>
      </c>
    </row>
    <row r="5207" spans="1:32" x14ac:dyDescent="0.25">
      <c r="A5207" t="s">
        <v>10524</v>
      </c>
      <c r="B5207" t="str">
        <f>IF(Databel___Data[[#This Row],[Churn flag]]=0,"Stayed","Churned")</f>
        <v>Stayed</v>
      </c>
      <c r="C5207" t="s">
        <v>2</v>
      </c>
      <c r="D5207">
        <f>IF(Databel___Data[[#This Row],[Churn Label]]="NO",0,1)</f>
        <v>0</v>
      </c>
      <c r="E5207">
        <v>1</v>
      </c>
      <c r="F5207">
        <v>16</v>
      </c>
      <c r="G5207">
        <v>17</v>
      </c>
      <c r="H5207">
        <v>65.3</v>
      </c>
      <c r="I5207">
        <v>0</v>
      </c>
      <c r="J5207">
        <v>0</v>
      </c>
      <c r="K5207" t="s">
        <v>2</v>
      </c>
      <c r="L5207" t="s">
        <v>34</v>
      </c>
      <c r="M5207">
        <v>0</v>
      </c>
      <c r="N5207">
        <v>0</v>
      </c>
      <c r="O5207">
        <v>10</v>
      </c>
      <c r="P5207" t="s">
        <v>1</v>
      </c>
      <c r="Q5207">
        <v>0</v>
      </c>
      <c r="R5207" t="s">
        <v>275</v>
      </c>
      <c r="S5207" t="s">
        <v>10525</v>
      </c>
      <c r="T5207" t="s">
        <v>0</v>
      </c>
      <c r="U5207">
        <v>62</v>
      </c>
      <c r="V5207" t="s">
        <v>2</v>
      </c>
      <c r="W5207" t="s">
        <v>2</v>
      </c>
      <c r="X5207" t="s">
        <v>1</v>
      </c>
      <c r="Y5207">
        <v>2</v>
      </c>
      <c r="Z5207" t="s">
        <v>2</v>
      </c>
      <c r="AA5207" t="s">
        <v>37</v>
      </c>
      <c r="AB5207" t="s">
        <v>38</v>
      </c>
      <c r="AC5207">
        <v>23</v>
      </c>
      <c r="AD5207">
        <v>370</v>
      </c>
      <c r="AE5207" t="s">
        <v>39</v>
      </c>
      <c r="AF5207" t="s">
        <v>39</v>
      </c>
    </row>
    <row r="5208" spans="1:32" x14ac:dyDescent="0.25">
      <c r="A5208" t="s">
        <v>10526</v>
      </c>
      <c r="B5208" t="str">
        <f>IF(Databel___Data[[#This Row],[Churn flag]]=0,"Stayed","Churned")</f>
        <v>Stayed</v>
      </c>
      <c r="C5208" t="s">
        <v>2</v>
      </c>
      <c r="D5208">
        <f>IF(Databel___Data[[#This Row],[Churn Label]]="NO",0,1)</f>
        <v>0</v>
      </c>
      <c r="E5208">
        <v>1</v>
      </c>
      <c r="F5208">
        <v>41</v>
      </c>
      <c r="G5208">
        <v>61</v>
      </c>
      <c r="H5208">
        <v>165.3</v>
      </c>
      <c r="I5208">
        <v>0</v>
      </c>
      <c r="J5208">
        <v>0</v>
      </c>
      <c r="K5208" t="s">
        <v>2</v>
      </c>
      <c r="L5208" t="s">
        <v>34</v>
      </c>
      <c r="M5208">
        <v>0</v>
      </c>
      <c r="N5208">
        <v>0</v>
      </c>
      <c r="O5208">
        <v>0</v>
      </c>
      <c r="P5208" t="s">
        <v>2</v>
      </c>
      <c r="Q5208">
        <v>0</v>
      </c>
      <c r="R5208" t="s">
        <v>97</v>
      </c>
      <c r="S5208" t="s">
        <v>10527</v>
      </c>
      <c r="T5208" t="s">
        <v>0</v>
      </c>
      <c r="U5208">
        <v>29</v>
      </c>
      <c r="V5208" t="s">
        <v>1</v>
      </c>
      <c r="W5208" t="s">
        <v>2</v>
      </c>
      <c r="X5208" t="s">
        <v>1</v>
      </c>
      <c r="Y5208">
        <v>3</v>
      </c>
      <c r="Z5208" t="s">
        <v>2</v>
      </c>
      <c r="AA5208" t="s">
        <v>57</v>
      </c>
      <c r="AB5208" t="s">
        <v>58</v>
      </c>
      <c r="AC5208">
        <v>9</v>
      </c>
      <c r="AD5208">
        <v>384</v>
      </c>
      <c r="AE5208" t="s">
        <v>39</v>
      </c>
      <c r="AF5208" t="s">
        <v>39</v>
      </c>
    </row>
    <row r="5209" spans="1:32" x14ac:dyDescent="0.25">
      <c r="A5209" t="s">
        <v>10528</v>
      </c>
      <c r="B5209" t="str">
        <f>IF(Databel___Data[[#This Row],[Churn flag]]=0,"Stayed","Churned")</f>
        <v>Stayed</v>
      </c>
      <c r="C5209" t="s">
        <v>2</v>
      </c>
      <c r="D5209">
        <f>IF(Databel___Data[[#This Row],[Churn Label]]="NO",0,1)</f>
        <v>0</v>
      </c>
      <c r="E5209">
        <v>1</v>
      </c>
      <c r="F5209">
        <v>5</v>
      </c>
      <c r="G5209">
        <v>22</v>
      </c>
      <c r="H5209">
        <v>49</v>
      </c>
      <c r="I5209">
        <v>0</v>
      </c>
      <c r="J5209">
        <v>0</v>
      </c>
      <c r="K5209" t="s">
        <v>2</v>
      </c>
      <c r="L5209" t="s">
        <v>34</v>
      </c>
      <c r="M5209">
        <v>0</v>
      </c>
      <c r="N5209">
        <v>0</v>
      </c>
      <c r="O5209">
        <v>0</v>
      </c>
      <c r="P5209" t="s">
        <v>2</v>
      </c>
      <c r="Q5209">
        <v>0</v>
      </c>
      <c r="R5209" t="s">
        <v>176</v>
      </c>
      <c r="S5209" t="s">
        <v>10529</v>
      </c>
      <c r="T5209" t="s">
        <v>0</v>
      </c>
      <c r="U5209">
        <v>40</v>
      </c>
      <c r="V5209" t="s">
        <v>2</v>
      </c>
      <c r="W5209" t="s">
        <v>2</v>
      </c>
      <c r="X5209" t="s">
        <v>1</v>
      </c>
      <c r="Y5209">
        <v>2</v>
      </c>
      <c r="Z5209" t="s">
        <v>2</v>
      </c>
      <c r="AA5209" t="s">
        <v>37</v>
      </c>
      <c r="AB5209" t="s">
        <v>58</v>
      </c>
      <c r="AC5209">
        <v>8</v>
      </c>
      <c r="AD5209">
        <v>44</v>
      </c>
      <c r="AE5209" t="s">
        <v>39</v>
      </c>
      <c r="AF5209" t="s">
        <v>39</v>
      </c>
    </row>
    <row r="5210" spans="1:32" x14ac:dyDescent="0.25">
      <c r="A5210" t="s">
        <v>10530</v>
      </c>
      <c r="B5210" t="str">
        <f>IF(Databel___Data[[#This Row],[Churn flag]]=0,"Stayed","Churned")</f>
        <v>Stayed</v>
      </c>
      <c r="C5210" t="s">
        <v>2</v>
      </c>
      <c r="D5210">
        <f>IF(Databel___Data[[#This Row],[Churn Label]]="NO",0,1)</f>
        <v>0</v>
      </c>
      <c r="E5210">
        <v>1</v>
      </c>
      <c r="F5210">
        <v>10</v>
      </c>
      <c r="G5210">
        <v>52</v>
      </c>
      <c r="H5210">
        <v>159.80000000000001</v>
      </c>
      <c r="I5210">
        <v>0</v>
      </c>
      <c r="J5210">
        <v>0</v>
      </c>
      <c r="K5210" t="s">
        <v>2</v>
      </c>
      <c r="L5210" t="s">
        <v>34</v>
      </c>
      <c r="M5210">
        <v>0</v>
      </c>
      <c r="N5210">
        <v>0</v>
      </c>
      <c r="O5210">
        <v>15</v>
      </c>
      <c r="P5210" t="s">
        <v>1</v>
      </c>
      <c r="Q5210">
        <v>0</v>
      </c>
      <c r="R5210" t="s">
        <v>91</v>
      </c>
      <c r="S5210" t="s">
        <v>10531</v>
      </c>
      <c r="T5210" t="s">
        <v>0</v>
      </c>
      <c r="U5210">
        <v>22</v>
      </c>
      <c r="V5210" t="s">
        <v>1</v>
      </c>
      <c r="W5210" t="s">
        <v>2</v>
      </c>
      <c r="X5210" t="s">
        <v>1</v>
      </c>
      <c r="Y5210">
        <v>2</v>
      </c>
      <c r="Z5210" t="s">
        <v>2</v>
      </c>
      <c r="AA5210" t="s">
        <v>37</v>
      </c>
      <c r="AB5210" t="s">
        <v>38</v>
      </c>
      <c r="AC5210">
        <v>28</v>
      </c>
      <c r="AD5210">
        <v>275</v>
      </c>
      <c r="AE5210" t="s">
        <v>39</v>
      </c>
      <c r="AF5210" t="s">
        <v>39</v>
      </c>
    </row>
    <row r="5211" spans="1:32" x14ac:dyDescent="0.25">
      <c r="A5211" t="s">
        <v>10532</v>
      </c>
      <c r="B5211" t="str">
        <f>IF(Databel___Data[[#This Row],[Churn flag]]=0,"Stayed","Churned")</f>
        <v>Stayed</v>
      </c>
      <c r="C5211" t="s">
        <v>2</v>
      </c>
      <c r="D5211">
        <f>IF(Databel___Data[[#This Row],[Churn Label]]="NO",0,1)</f>
        <v>0</v>
      </c>
      <c r="E5211">
        <v>1</v>
      </c>
      <c r="F5211">
        <v>17</v>
      </c>
      <c r="G5211">
        <v>106</v>
      </c>
      <c r="H5211">
        <v>250</v>
      </c>
      <c r="I5211">
        <v>0</v>
      </c>
      <c r="J5211">
        <v>0</v>
      </c>
      <c r="K5211" t="s">
        <v>2</v>
      </c>
      <c r="L5211" t="s">
        <v>34</v>
      </c>
      <c r="M5211">
        <v>0</v>
      </c>
      <c r="N5211">
        <v>0</v>
      </c>
      <c r="O5211">
        <v>4</v>
      </c>
      <c r="P5211" t="s">
        <v>1</v>
      </c>
      <c r="Q5211">
        <v>0</v>
      </c>
      <c r="R5211" t="s">
        <v>114</v>
      </c>
      <c r="S5211" t="s">
        <v>10533</v>
      </c>
      <c r="T5211" t="s">
        <v>0</v>
      </c>
      <c r="U5211">
        <v>48</v>
      </c>
      <c r="V5211" t="s">
        <v>2</v>
      </c>
      <c r="W5211" t="s">
        <v>2</v>
      </c>
      <c r="X5211" t="s">
        <v>1</v>
      </c>
      <c r="Y5211">
        <v>6</v>
      </c>
      <c r="Z5211" t="s">
        <v>1</v>
      </c>
      <c r="AA5211" t="s">
        <v>37</v>
      </c>
      <c r="AB5211" t="s">
        <v>38</v>
      </c>
      <c r="AC5211">
        <v>41</v>
      </c>
      <c r="AD5211">
        <v>677</v>
      </c>
      <c r="AE5211" t="s">
        <v>39</v>
      </c>
      <c r="AF5211" t="s">
        <v>39</v>
      </c>
    </row>
    <row r="5212" spans="1:32" x14ac:dyDescent="0.25">
      <c r="A5212" t="s">
        <v>10534</v>
      </c>
      <c r="B5212" t="str">
        <f>IF(Databel___Data[[#This Row],[Churn flag]]=0,"Stayed","Churned")</f>
        <v>Stayed</v>
      </c>
      <c r="C5212" t="s">
        <v>2</v>
      </c>
      <c r="D5212">
        <f>IF(Databel___Data[[#This Row],[Churn Label]]="NO",0,1)</f>
        <v>0</v>
      </c>
      <c r="E5212">
        <v>1</v>
      </c>
      <c r="F5212">
        <v>18</v>
      </c>
      <c r="G5212">
        <v>71</v>
      </c>
      <c r="H5212">
        <v>144</v>
      </c>
      <c r="I5212">
        <v>0</v>
      </c>
      <c r="J5212">
        <v>0</v>
      </c>
      <c r="K5212" t="s">
        <v>2</v>
      </c>
      <c r="L5212" t="s">
        <v>34</v>
      </c>
      <c r="M5212">
        <v>0</v>
      </c>
      <c r="N5212">
        <v>0</v>
      </c>
      <c r="O5212">
        <v>14</v>
      </c>
      <c r="P5212" t="s">
        <v>1</v>
      </c>
      <c r="Q5212">
        <v>0</v>
      </c>
      <c r="R5212" t="s">
        <v>49</v>
      </c>
      <c r="S5212" t="s">
        <v>10535</v>
      </c>
      <c r="T5212" t="s">
        <v>0</v>
      </c>
      <c r="U5212">
        <v>48</v>
      </c>
      <c r="V5212" t="s">
        <v>2</v>
      </c>
      <c r="W5212" t="s">
        <v>2</v>
      </c>
      <c r="X5212" t="s">
        <v>1</v>
      </c>
      <c r="Y5212">
        <v>4</v>
      </c>
      <c r="Z5212" t="s">
        <v>2</v>
      </c>
      <c r="AA5212" t="s">
        <v>37</v>
      </c>
      <c r="AB5212" t="s">
        <v>38</v>
      </c>
      <c r="AC5212">
        <v>22</v>
      </c>
      <c r="AD5212">
        <v>393</v>
      </c>
      <c r="AE5212" t="s">
        <v>39</v>
      </c>
      <c r="AF5212" t="s">
        <v>39</v>
      </c>
    </row>
    <row r="5213" spans="1:32" x14ac:dyDescent="0.25">
      <c r="A5213" t="s">
        <v>10536</v>
      </c>
      <c r="B5213" t="str">
        <f>IF(Databel___Data[[#This Row],[Churn flag]]=0,"Stayed","Churned")</f>
        <v>Stayed</v>
      </c>
      <c r="C5213" t="s">
        <v>2</v>
      </c>
      <c r="D5213">
        <f>IF(Databel___Data[[#This Row],[Churn Label]]="NO",0,1)</f>
        <v>0</v>
      </c>
      <c r="E5213">
        <v>1</v>
      </c>
      <c r="F5213">
        <v>8</v>
      </c>
      <c r="G5213">
        <v>40</v>
      </c>
      <c r="H5213">
        <v>88.2</v>
      </c>
      <c r="I5213">
        <v>0</v>
      </c>
      <c r="J5213">
        <v>0</v>
      </c>
      <c r="K5213" t="s">
        <v>2</v>
      </c>
      <c r="L5213" t="s">
        <v>34</v>
      </c>
      <c r="M5213">
        <v>0</v>
      </c>
      <c r="N5213">
        <v>0</v>
      </c>
      <c r="O5213">
        <v>41</v>
      </c>
      <c r="P5213" t="s">
        <v>1</v>
      </c>
      <c r="Q5213">
        <v>0</v>
      </c>
      <c r="R5213" t="s">
        <v>103</v>
      </c>
      <c r="S5213" t="s">
        <v>10537</v>
      </c>
      <c r="T5213" t="s">
        <v>3</v>
      </c>
      <c r="U5213">
        <v>26</v>
      </c>
      <c r="V5213" t="s">
        <v>1</v>
      </c>
      <c r="W5213" t="s">
        <v>2</v>
      </c>
      <c r="X5213" t="s">
        <v>1</v>
      </c>
      <c r="Y5213">
        <v>6</v>
      </c>
      <c r="Z5213" t="s">
        <v>1</v>
      </c>
      <c r="AA5213" t="s">
        <v>37</v>
      </c>
      <c r="AB5213" t="s">
        <v>38</v>
      </c>
      <c r="AC5213">
        <v>37</v>
      </c>
      <c r="AD5213">
        <v>298</v>
      </c>
      <c r="AE5213" t="s">
        <v>39</v>
      </c>
      <c r="AF5213" t="s">
        <v>39</v>
      </c>
    </row>
    <row r="5214" spans="1:32" x14ac:dyDescent="0.25">
      <c r="A5214" t="s">
        <v>10538</v>
      </c>
      <c r="B5214" t="str">
        <f>IF(Databel___Data[[#This Row],[Churn flag]]=0,"Stayed","Churned")</f>
        <v>Stayed</v>
      </c>
      <c r="C5214" t="s">
        <v>2</v>
      </c>
      <c r="D5214">
        <f>IF(Databel___Data[[#This Row],[Churn Label]]="NO",0,1)</f>
        <v>0</v>
      </c>
      <c r="E5214">
        <v>1</v>
      </c>
      <c r="F5214">
        <v>5</v>
      </c>
      <c r="G5214">
        <v>34</v>
      </c>
      <c r="H5214">
        <v>77</v>
      </c>
      <c r="I5214">
        <v>25</v>
      </c>
      <c r="J5214">
        <v>48</v>
      </c>
      <c r="K5214" t="s">
        <v>1</v>
      </c>
      <c r="L5214" t="s">
        <v>34</v>
      </c>
      <c r="M5214">
        <v>10</v>
      </c>
      <c r="N5214">
        <v>0</v>
      </c>
      <c r="O5214">
        <v>0</v>
      </c>
      <c r="P5214" t="s">
        <v>2</v>
      </c>
      <c r="Q5214">
        <v>0</v>
      </c>
      <c r="R5214" t="s">
        <v>166</v>
      </c>
      <c r="S5214" t="s">
        <v>10539</v>
      </c>
      <c r="T5214" t="s">
        <v>3</v>
      </c>
      <c r="U5214">
        <v>56</v>
      </c>
      <c r="V5214" t="s">
        <v>2</v>
      </c>
      <c r="W5214" t="s">
        <v>2</v>
      </c>
      <c r="X5214" t="s">
        <v>1</v>
      </c>
      <c r="Y5214">
        <v>2</v>
      </c>
      <c r="Z5214" t="s">
        <v>2</v>
      </c>
      <c r="AA5214" t="s">
        <v>37</v>
      </c>
      <c r="AB5214" t="s">
        <v>44</v>
      </c>
      <c r="AC5214">
        <v>10</v>
      </c>
      <c r="AD5214">
        <v>54</v>
      </c>
      <c r="AE5214" t="s">
        <v>39</v>
      </c>
      <c r="AF5214" t="s">
        <v>39</v>
      </c>
    </row>
    <row r="5215" spans="1:32" x14ac:dyDescent="0.25">
      <c r="A5215" t="s">
        <v>10540</v>
      </c>
      <c r="B5215" t="str">
        <f>IF(Databel___Data[[#This Row],[Churn flag]]=0,"Stayed","Churned")</f>
        <v>Stayed</v>
      </c>
      <c r="C5215" t="s">
        <v>2</v>
      </c>
      <c r="D5215">
        <f>IF(Databel___Data[[#This Row],[Churn Label]]="NO",0,1)</f>
        <v>0</v>
      </c>
      <c r="E5215">
        <v>1</v>
      </c>
      <c r="F5215">
        <v>36</v>
      </c>
      <c r="G5215">
        <v>100</v>
      </c>
      <c r="H5215">
        <v>252.9</v>
      </c>
      <c r="I5215">
        <v>180</v>
      </c>
      <c r="J5215">
        <v>421.2</v>
      </c>
      <c r="K5215" t="s">
        <v>1</v>
      </c>
      <c r="L5215" t="s">
        <v>34</v>
      </c>
      <c r="M5215">
        <v>105</v>
      </c>
      <c r="N5215">
        <v>0</v>
      </c>
      <c r="O5215">
        <v>6</v>
      </c>
      <c r="P5215" t="s">
        <v>1</v>
      </c>
      <c r="Q5215">
        <v>0</v>
      </c>
      <c r="R5215" t="s">
        <v>166</v>
      </c>
      <c r="S5215" t="s">
        <v>10541</v>
      </c>
      <c r="T5215" t="s">
        <v>3</v>
      </c>
      <c r="U5215">
        <v>82</v>
      </c>
      <c r="V5215" t="s">
        <v>2</v>
      </c>
      <c r="W5215" t="s">
        <v>1</v>
      </c>
      <c r="X5215" t="s">
        <v>1</v>
      </c>
      <c r="Y5215">
        <v>2</v>
      </c>
      <c r="Z5215" t="s">
        <v>2</v>
      </c>
      <c r="AA5215" t="s">
        <v>43</v>
      </c>
      <c r="AB5215" t="s">
        <v>38</v>
      </c>
      <c r="AC5215">
        <v>31</v>
      </c>
      <c r="AD5215">
        <v>1133</v>
      </c>
      <c r="AE5215" t="s">
        <v>39</v>
      </c>
      <c r="AF5215" t="s">
        <v>39</v>
      </c>
    </row>
    <row r="5216" spans="1:32" x14ac:dyDescent="0.25">
      <c r="A5216" t="s">
        <v>10542</v>
      </c>
      <c r="B5216" t="str">
        <f>IF(Databel___Data[[#This Row],[Churn flag]]=0,"Stayed","Churned")</f>
        <v>Stayed</v>
      </c>
      <c r="C5216" t="s">
        <v>2</v>
      </c>
      <c r="D5216">
        <f>IF(Databel___Data[[#This Row],[Churn Label]]="NO",0,1)</f>
        <v>0</v>
      </c>
      <c r="E5216">
        <v>1</v>
      </c>
      <c r="F5216">
        <v>7</v>
      </c>
      <c r="G5216">
        <v>56</v>
      </c>
      <c r="H5216">
        <v>117.1</v>
      </c>
      <c r="I5216">
        <v>14</v>
      </c>
      <c r="J5216">
        <v>53.2</v>
      </c>
      <c r="K5216" t="s">
        <v>1</v>
      </c>
      <c r="L5216" t="s">
        <v>34</v>
      </c>
      <c r="M5216">
        <v>27</v>
      </c>
      <c r="N5216">
        <v>0</v>
      </c>
      <c r="O5216">
        <v>18</v>
      </c>
      <c r="P5216" t="s">
        <v>1</v>
      </c>
      <c r="Q5216">
        <v>0</v>
      </c>
      <c r="R5216" t="s">
        <v>103</v>
      </c>
      <c r="S5216" t="s">
        <v>10543</v>
      </c>
      <c r="T5216" t="s">
        <v>0</v>
      </c>
      <c r="U5216">
        <v>46</v>
      </c>
      <c r="V5216" t="s">
        <v>2</v>
      </c>
      <c r="W5216" t="s">
        <v>2</v>
      </c>
      <c r="X5216" t="s">
        <v>1</v>
      </c>
      <c r="Y5216">
        <v>3</v>
      </c>
      <c r="Z5216" t="s">
        <v>1</v>
      </c>
      <c r="AA5216" t="s">
        <v>37</v>
      </c>
      <c r="AB5216" t="s">
        <v>38</v>
      </c>
      <c r="AC5216">
        <v>23</v>
      </c>
      <c r="AD5216">
        <v>166</v>
      </c>
      <c r="AE5216" t="s">
        <v>39</v>
      </c>
      <c r="AF5216" t="s">
        <v>39</v>
      </c>
    </row>
    <row r="5217" spans="1:32" x14ac:dyDescent="0.25">
      <c r="A5217" t="s">
        <v>10544</v>
      </c>
      <c r="B5217" t="str">
        <f>IF(Databel___Data[[#This Row],[Churn flag]]=0,"Stayed","Churned")</f>
        <v>Stayed</v>
      </c>
      <c r="C5217" t="s">
        <v>2</v>
      </c>
      <c r="D5217">
        <f>IF(Databel___Data[[#This Row],[Churn Label]]="NO",0,1)</f>
        <v>0</v>
      </c>
      <c r="E5217">
        <v>1</v>
      </c>
      <c r="F5217">
        <v>11</v>
      </c>
      <c r="G5217">
        <v>32</v>
      </c>
      <c r="H5217">
        <v>91.9</v>
      </c>
      <c r="I5217">
        <v>66</v>
      </c>
      <c r="J5217">
        <v>127.6</v>
      </c>
      <c r="K5217" t="s">
        <v>1</v>
      </c>
      <c r="L5217" t="s">
        <v>34</v>
      </c>
      <c r="M5217">
        <v>32</v>
      </c>
      <c r="N5217">
        <v>0</v>
      </c>
      <c r="O5217">
        <v>0</v>
      </c>
      <c r="P5217" t="s">
        <v>2</v>
      </c>
      <c r="Q5217">
        <v>0</v>
      </c>
      <c r="R5217" t="s">
        <v>1101</v>
      </c>
      <c r="S5217" t="s">
        <v>10545</v>
      </c>
      <c r="T5217" t="s">
        <v>3</v>
      </c>
      <c r="U5217">
        <v>51</v>
      </c>
      <c r="V5217" t="s">
        <v>2</v>
      </c>
      <c r="W5217" t="s">
        <v>2</v>
      </c>
      <c r="X5217" t="s">
        <v>1</v>
      </c>
      <c r="Y5217">
        <v>6</v>
      </c>
      <c r="Z5217" t="s">
        <v>2</v>
      </c>
      <c r="AA5217" t="s">
        <v>57</v>
      </c>
      <c r="AB5217" t="s">
        <v>58</v>
      </c>
      <c r="AC5217">
        <v>7</v>
      </c>
      <c r="AD5217">
        <v>83</v>
      </c>
      <c r="AE5217" t="s">
        <v>39</v>
      </c>
      <c r="AF5217" t="s">
        <v>39</v>
      </c>
    </row>
    <row r="5218" spans="1:32" x14ac:dyDescent="0.25">
      <c r="A5218" t="s">
        <v>10546</v>
      </c>
      <c r="B5218" t="str">
        <f>IF(Databel___Data[[#This Row],[Churn flag]]=0,"Stayed","Churned")</f>
        <v>Stayed</v>
      </c>
      <c r="C5218" t="s">
        <v>2</v>
      </c>
      <c r="D5218">
        <f>IF(Databel___Data[[#This Row],[Churn Label]]="NO",0,1)</f>
        <v>0</v>
      </c>
      <c r="E5218">
        <v>1</v>
      </c>
      <c r="F5218">
        <v>73</v>
      </c>
      <c r="G5218">
        <v>219</v>
      </c>
      <c r="H5218">
        <v>362.8</v>
      </c>
      <c r="I5218">
        <v>146</v>
      </c>
      <c r="J5218">
        <v>489.1</v>
      </c>
      <c r="K5218" t="s">
        <v>1</v>
      </c>
      <c r="L5218" t="s">
        <v>34</v>
      </c>
      <c r="M5218">
        <v>98</v>
      </c>
      <c r="N5218">
        <v>0</v>
      </c>
      <c r="O5218">
        <v>7</v>
      </c>
      <c r="P5218" t="s">
        <v>1</v>
      </c>
      <c r="Q5218">
        <v>0</v>
      </c>
      <c r="R5218" t="s">
        <v>166</v>
      </c>
      <c r="S5218" t="s">
        <v>10547</v>
      </c>
      <c r="T5218" t="s">
        <v>3</v>
      </c>
      <c r="U5218">
        <v>60</v>
      </c>
      <c r="V5218" t="s">
        <v>2</v>
      </c>
      <c r="W5218" t="s">
        <v>2</v>
      </c>
      <c r="X5218" t="s">
        <v>1</v>
      </c>
      <c r="Y5218">
        <v>5</v>
      </c>
      <c r="Z5218" t="s">
        <v>2</v>
      </c>
      <c r="AA5218" t="s">
        <v>57</v>
      </c>
      <c r="AB5218" t="s">
        <v>58</v>
      </c>
      <c r="AC5218">
        <v>35</v>
      </c>
      <c r="AD5218">
        <v>2546</v>
      </c>
      <c r="AE5218" t="s">
        <v>39</v>
      </c>
      <c r="AF5218" t="s">
        <v>39</v>
      </c>
    </row>
    <row r="5219" spans="1:32" x14ac:dyDescent="0.25">
      <c r="A5219" t="s">
        <v>10548</v>
      </c>
      <c r="B5219" t="str">
        <f>IF(Databel___Data[[#This Row],[Churn flag]]=0,"Stayed","Churned")</f>
        <v>Stayed</v>
      </c>
      <c r="C5219" t="s">
        <v>2</v>
      </c>
      <c r="D5219">
        <f>IF(Databel___Data[[#This Row],[Churn Label]]="NO",0,1)</f>
        <v>0</v>
      </c>
      <c r="E5219">
        <v>1</v>
      </c>
      <c r="F5219">
        <v>63</v>
      </c>
      <c r="G5219">
        <v>97</v>
      </c>
      <c r="H5219">
        <v>251.8</v>
      </c>
      <c r="I5219">
        <v>441</v>
      </c>
      <c r="J5219">
        <v>806.4</v>
      </c>
      <c r="K5219" t="s">
        <v>1</v>
      </c>
      <c r="L5219" t="s">
        <v>34</v>
      </c>
      <c r="M5219">
        <v>269</v>
      </c>
      <c r="N5219">
        <v>0</v>
      </c>
      <c r="O5219">
        <v>19</v>
      </c>
      <c r="P5219" t="s">
        <v>1</v>
      </c>
      <c r="Q5219">
        <v>0</v>
      </c>
      <c r="R5219" t="s">
        <v>197</v>
      </c>
      <c r="S5219" t="s">
        <v>10549</v>
      </c>
      <c r="T5219" t="s">
        <v>3</v>
      </c>
      <c r="U5219">
        <v>41</v>
      </c>
      <c r="V5219" t="s">
        <v>2</v>
      </c>
      <c r="W5219" t="s">
        <v>2</v>
      </c>
      <c r="X5219" t="s">
        <v>1</v>
      </c>
      <c r="Y5219">
        <v>2</v>
      </c>
      <c r="Z5219" t="s">
        <v>1</v>
      </c>
      <c r="AA5219" t="s">
        <v>57</v>
      </c>
      <c r="AB5219" t="s">
        <v>38</v>
      </c>
      <c r="AC5219">
        <v>39</v>
      </c>
      <c r="AD5219">
        <v>2468</v>
      </c>
      <c r="AE5219" t="s">
        <v>39</v>
      </c>
      <c r="AF5219" t="s">
        <v>39</v>
      </c>
    </row>
    <row r="5220" spans="1:32" x14ac:dyDescent="0.25">
      <c r="A5220" t="s">
        <v>10550</v>
      </c>
      <c r="B5220" t="str">
        <f>IF(Databel___Data[[#This Row],[Churn flag]]=0,"Stayed","Churned")</f>
        <v>Stayed</v>
      </c>
      <c r="C5220" t="s">
        <v>2</v>
      </c>
      <c r="D5220">
        <f>IF(Databel___Data[[#This Row],[Churn Label]]="NO",0,1)</f>
        <v>0</v>
      </c>
      <c r="E5220">
        <v>1</v>
      </c>
      <c r="F5220">
        <v>51</v>
      </c>
      <c r="G5220">
        <v>343</v>
      </c>
      <c r="H5220">
        <v>772.2</v>
      </c>
      <c r="I5220">
        <v>153</v>
      </c>
      <c r="J5220">
        <v>474.3</v>
      </c>
      <c r="K5220" t="s">
        <v>1</v>
      </c>
      <c r="L5220" t="s">
        <v>46</v>
      </c>
      <c r="M5220">
        <v>0</v>
      </c>
      <c r="N5220">
        <v>0</v>
      </c>
      <c r="O5220">
        <v>7</v>
      </c>
      <c r="P5220" t="s">
        <v>1</v>
      </c>
      <c r="Q5220">
        <v>0</v>
      </c>
      <c r="R5220" t="s">
        <v>125</v>
      </c>
      <c r="S5220" t="s">
        <v>10551</v>
      </c>
      <c r="T5220" t="s">
        <v>0</v>
      </c>
      <c r="U5220">
        <v>58</v>
      </c>
      <c r="V5220" t="s">
        <v>2</v>
      </c>
      <c r="W5220" t="s">
        <v>2</v>
      </c>
      <c r="X5220" t="s">
        <v>1</v>
      </c>
      <c r="Y5220">
        <v>3</v>
      </c>
      <c r="Z5220" t="s">
        <v>1</v>
      </c>
      <c r="AA5220" t="s">
        <v>37</v>
      </c>
      <c r="AB5220" t="s">
        <v>38</v>
      </c>
      <c r="AC5220">
        <v>34</v>
      </c>
      <c r="AD5220">
        <v>1741</v>
      </c>
      <c r="AE5220" t="s">
        <v>39</v>
      </c>
      <c r="AF5220" t="s">
        <v>39</v>
      </c>
    </row>
    <row r="5221" spans="1:32" x14ac:dyDescent="0.25">
      <c r="A5221" t="s">
        <v>10552</v>
      </c>
      <c r="B5221" t="str">
        <f>IF(Databel___Data[[#This Row],[Churn flag]]=0,"Stayed","Churned")</f>
        <v>Stayed</v>
      </c>
      <c r="C5221" t="s">
        <v>2</v>
      </c>
      <c r="D5221">
        <f>IF(Databel___Data[[#This Row],[Churn Label]]="NO",0,1)</f>
        <v>0</v>
      </c>
      <c r="E5221">
        <v>1</v>
      </c>
      <c r="F5221">
        <v>11</v>
      </c>
      <c r="G5221">
        <v>48</v>
      </c>
      <c r="H5221">
        <v>163.80000000000001</v>
      </c>
      <c r="I5221">
        <v>55</v>
      </c>
      <c r="J5221">
        <v>125.4</v>
      </c>
      <c r="K5221" t="s">
        <v>1</v>
      </c>
      <c r="L5221" t="s">
        <v>34</v>
      </c>
      <c r="M5221">
        <v>31</v>
      </c>
      <c r="N5221">
        <v>0</v>
      </c>
      <c r="O5221">
        <v>6</v>
      </c>
      <c r="P5221" t="s">
        <v>1</v>
      </c>
      <c r="Q5221">
        <v>0</v>
      </c>
      <c r="R5221" t="s">
        <v>41</v>
      </c>
      <c r="S5221" t="s">
        <v>10553</v>
      </c>
      <c r="T5221" t="s">
        <v>3</v>
      </c>
      <c r="U5221">
        <v>67</v>
      </c>
      <c r="V5221" t="s">
        <v>2</v>
      </c>
      <c r="W5221" t="s">
        <v>1</v>
      </c>
      <c r="X5221" t="s">
        <v>1</v>
      </c>
      <c r="Y5221">
        <v>5</v>
      </c>
      <c r="Z5221" t="s">
        <v>1</v>
      </c>
      <c r="AA5221" t="s">
        <v>37</v>
      </c>
      <c r="AB5221" t="s">
        <v>44</v>
      </c>
      <c r="AC5221">
        <v>40</v>
      </c>
      <c r="AD5221">
        <v>437</v>
      </c>
      <c r="AE5221" t="s">
        <v>39</v>
      </c>
      <c r="AF5221" t="s">
        <v>39</v>
      </c>
    </row>
    <row r="5222" spans="1:32" x14ac:dyDescent="0.25">
      <c r="A5222" t="s">
        <v>10554</v>
      </c>
      <c r="B5222" t="str">
        <f>IF(Databel___Data[[#This Row],[Churn flag]]=0,"Stayed","Churned")</f>
        <v>Stayed</v>
      </c>
      <c r="C5222" t="s">
        <v>2</v>
      </c>
      <c r="D5222">
        <f>IF(Databel___Data[[#This Row],[Churn Label]]="NO",0,1)</f>
        <v>0</v>
      </c>
      <c r="E5222">
        <v>1</v>
      </c>
      <c r="F5222">
        <v>66</v>
      </c>
      <c r="G5222">
        <v>185</v>
      </c>
      <c r="H5222">
        <v>397.9</v>
      </c>
      <c r="I5222">
        <v>132</v>
      </c>
      <c r="J5222">
        <v>765.6</v>
      </c>
      <c r="K5222" t="s">
        <v>1</v>
      </c>
      <c r="L5222" t="s">
        <v>34</v>
      </c>
      <c r="M5222">
        <v>153</v>
      </c>
      <c r="N5222">
        <v>0</v>
      </c>
      <c r="O5222">
        <v>5</v>
      </c>
      <c r="P5222" t="s">
        <v>1</v>
      </c>
      <c r="Q5222">
        <v>0</v>
      </c>
      <c r="R5222" t="s">
        <v>52</v>
      </c>
      <c r="S5222" t="s">
        <v>10555</v>
      </c>
      <c r="T5222" t="s">
        <v>3</v>
      </c>
      <c r="U5222">
        <v>36</v>
      </c>
      <c r="V5222" t="s">
        <v>2</v>
      </c>
      <c r="W5222" t="s">
        <v>2</v>
      </c>
      <c r="X5222" t="s">
        <v>1</v>
      </c>
      <c r="Y5222">
        <v>3</v>
      </c>
      <c r="Z5222" t="s">
        <v>1</v>
      </c>
      <c r="AA5222" t="s">
        <v>43</v>
      </c>
      <c r="AB5222" t="s">
        <v>38</v>
      </c>
      <c r="AC5222">
        <v>45</v>
      </c>
      <c r="AD5222">
        <v>2967</v>
      </c>
      <c r="AE5222" t="s">
        <v>39</v>
      </c>
      <c r="AF5222" t="s">
        <v>39</v>
      </c>
    </row>
    <row r="5223" spans="1:32" x14ac:dyDescent="0.25">
      <c r="A5223" t="s">
        <v>10556</v>
      </c>
      <c r="B5223" t="str">
        <f>IF(Databel___Data[[#This Row],[Churn flag]]=0,"Stayed","Churned")</f>
        <v>Stayed</v>
      </c>
      <c r="C5223" t="s">
        <v>2</v>
      </c>
      <c r="D5223">
        <f>IF(Databel___Data[[#This Row],[Churn Label]]="NO",0,1)</f>
        <v>0</v>
      </c>
      <c r="E5223">
        <v>1</v>
      </c>
      <c r="F5223">
        <v>55</v>
      </c>
      <c r="G5223">
        <v>213</v>
      </c>
      <c r="H5223">
        <v>606.4</v>
      </c>
      <c r="I5223">
        <v>275</v>
      </c>
      <c r="J5223">
        <v>506</v>
      </c>
      <c r="K5223" t="s">
        <v>1</v>
      </c>
      <c r="L5223" t="s">
        <v>34</v>
      </c>
      <c r="M5223">
        <v>126</v>
      </c>
      <c r="N5223">
        <v>0</v>
      </c>
      <c r="O5223">
        <v>10</v>
      </c>
      <c r="P5223" t="s">
        <v>1</v>
      </c>
      <c r="Q5223">
        <v>0</v>
      </c>
      <c r="R5223" t="s">
        <v>202</v>
      </c>
      <c r="S5223" t="s">
        <v>10557</v>
      </c>
      <c r="T5223" t="s">
        <v>3</v>
      </c>
      <c r="U5223">
        <v>29</v>
      </c>
      <c r="V5223" t="s">
        <v>1</v>
      </c>
      <c r="W5223" t="s">
        <v>2</v>
      </c>
      <c r="X5223" t="s">
        <v>1</v>
      </c>
      <c r="Y5223">
        <v>3</v>
      </c>
      <c r="Z5223" t="s">
        <v>2</v>
      </c>
      <c r="AA5223" t="s">
        <v>37</v>
      </c>
      <c r="AB5223" t="s">
        <v>38</v>
      </c>
      <c r="AC5223">
        <v>30</v>
      </c>
      <c r="AD5223">
        <v>1670</v>
      </c>
      <c r="AE5223" t="s">
        <v>39</v>
      </c>
      <c r="AF5223" t="s">
        <v>39</v>
      </c>
    </row>
    <row r="5224" spans="1:32" x14ac:dyDescent="0.25">
      <c r="A5224" t="s">
        <v>10558</v>
      </c>
      <c r="B5224" t="str">
        <f>IF(Databel___Data[[#This Row],[Churn flag]]=0,"Stayed","Churned")</f>
        <v>Stayed</v>
      </c>
      <c r="C5224" t="s">
        <v>2</v>
      </c>
      <c r="D5224">
        <f>IF(Databel___Data[[#This Row],[Churn Label]]="NO",0,1)</f>
        <v>0</v>
      </c>
      <c r="E5224">
        <v>1</v>
      </c>
      <c r="F5224">
        <v>73</v>
      </c>
      <c r="G5224">
        <v>219</v>
      </c>
      <c r="H5224">
        <v>580.5</v>
      </c>
      <c r="I5224">
        <v>219</v>
      </c>
      <c r="J5224">
        <v>912.5</v>
      </c>
      <c r="K5224" t="s">
        <v>1</v>
      </c>
      <c r="L5224" t="s">
        <v>34</v>
      </c>
      <c r="M5224">
        <v>304</v>
      </c>
      <c r="N5224">
        <v>0</v>
      </c>
      <c r="O5224">
        <v>4</v>
      </c>
      <c r="P5224" t="s">
        <v>2</v>
      </c>
      <c r="Q5224">
        <v>52</v>
      </c>
      <c r="R5224" t="s">
        <v>125</v>
      </c>
      <c r="S5224" t="s">
        <v>10559</v>
      </c>
      <c r="T5224" t="s">
        <v>3</v>
      </c>
      <c r="U5224">
        <v>74</v>
      </c>
      <c r="V5224" t="s">
        <v>2</v>
      </c>
      <c r="W5224" t="s">
        <v>1</v>
      </c>
      <c r="X5224" t="s">
        <v>1</v>
      </c>
      <c r="Y5224">
        <v>5</v>
      </c>
      <c r="Z5224" t="s">
        <v>1</v>
      </c>
      <c r="AA5224" t="s">
        <v>57</v>
      </c>
      <c r="AB5224" t="s">
        <v>58</v>
      </c>
      <c r="AC5224">
        <v>61</v>
      </c>
      <c r="AD5224">
        <v>4392</v>
      </c>
      <c r="AE5224" t="s">
        <v>39</v>
      </c>
      <c r="AF5224" t="s">
        <v>39</v>
      </c>
    </row>
    <row r="5225" spans="1:32" x14ac:dyDescent="0.25">
      <c r="A5225" t="s">
        <v>10560</v>
      </c>
      <c r="B5225" t="str">
        <f>IF(Databel___Data[[#This Row],[Churn flag]]=0,"Stayed","Churned")</f>
        <v>Stayed</v>
      </c>
      <c r="C5225" t="s">
        <v>2</v>
      </c>
      <c r="D5225">
        <f>IF(Databel___Data[[#This Row],[Churn Label]]="NO",0,1)</f>
        <v>0</v>
      </c>
      <c r="E5225">
        <v>1</v>
      </c>
      <c r="F5225">
        <v>57</v>
      </c>
      <c r="G5225">
        <v>292</v>
      </c>
      <c r="H5225">
        <v>573.4</v>
      </c>
      <c r="I5225">
        <v>399</v>
      </c>
      <c r="J5225">
        <v>678.3</v>
      </c>
      <c r="K5225" t="s">
        <v>1</v>
      </c>
      <c r="L5225" t="s">
        <v>34</v>
      </c>
      <c r="M5225">
        <v>170</v>
      </c>
      <c r="N5225">
        <v>0</v>
      </c>
      <c r="O5225">
        <v>17</v>
      </c>
      <c r="P5225" t="s">
        <v>1</v>
      </c>
      <c r="Q5225">
        <v>0</v>
      </c>
      <c r="R5225" t="s">
        <v>171</v>
      </c>
      <c r="S5225" t="s">
        <v>10561</v>
      </c>
      <c r="T5225" t="s">
        <v>3</v>
      </c>
      <c r="U5225">
        <v>33</v>
      </c>
      <c r="V5225" t="s">
        <v>2</v>
      </c>
      <c r="W5225" t="s">
        <v>2</v>
      </c>
      <c r="X5225" t="s">
        <v>1</v>
      </c>
      <c r="Y5225">
        <v>4</v>
      </c>
      <c r="Z5225" t="s">
        <v>2</v>
      </c>
      <c r="AA5225" t="s">
        <v>43</v>
      </c>
      <c r="AB5225" t="s">
        <v>58</v>
      </c>
      <c r="AC5225">
        <v>28</v>
      </c>
      <c r="AD5225">
        <v>1581</v>
      </c>
      <c r="AE5225" t="s">
        <v>39</v>
      </c>
      <c r="AF5225" t="s">
        <v>39</v>
      </c>
    </row>
    <row r="5226" spans="1:32" x14ac:dyDescent="0.25">
      <c r="A5226" t="s">
        <v>10562</v>
      </c>
      <c r="B5226" t="str">
        <f>IF(Databel___Data[[#This Row],[Churn flag]]=0,"Stayed","Churned")</f>
        <v>Stayed</v>
      </c>
      <c r="C5226" t="s">
        <v>2</v>
      </c>
      <c r="D5226">
        <f>IF(Databel___Data[[#This Row],[Churn Label]]="NO",0,1)</f>
        <v>0</v>
      </c>
      <c r="E5226">
        <v>1</v>
      </c>
      <c r="F5226">
        <v>35</v>
      </c>
      <c r="G5226">
        <v>346</v>
      </c>
      <c r="H5226">
        <v>560.79999999999995</v>
      </c>
      <c r="I5226">
        <v>140</v>
      </c>
      <c r="J5226">
        <v>301</v>
      </c>
      <c r="K5226" t="s">
        <v>1</v>
      </c>
      <c r="L5226" t="s">
        <v>34</v>
      </c>
      <c r="M5226">
        <v>150</v>
      </c>
      <c r="N5226">
        <v>0</v>
      </c>
      <c r="O5226">
        <v>0</v>
      </c>
      <c r="P5226" t="s">
        <v>2</v>
      </c>
      <c r="Q5226">
        <v>0</v>
      </c>
      <c r="R5226" t="s">
        <v>68</v>
      </c>
      <c r="S5226" t="s">
        <v>10563</v>
      </c>
      <c r="T5226" t="s">
        <v>3</v>
      </c>
      <c r="U5226">
        <v>50</v>
      </c>
      <c r="V5226" t="s">
        <v>2</v>
      </c>
      <c r="W5226" t="s">
        <v>2</v>
      </c>
      <c r="X5226" t="s">
        <v>1</v>
      </c>
      <c r="Y5226">
        <v>4</v>
      </c>
      <c r="Z5226" t="s">
        <v>2</v>
      </c>
      <c r="AA5226" t="s">
        <v>57</v>
      </c>
      <c r="AB5226" t="s">
        <v>58</v>
      </c>
      <c r="AC5226">
        <v>8</v>
      </c>
      <c r="AD5226">
        <v>287</v>
      </c>
      <c r="AE5226" t="s">
        <v>39</v>
      </c>
      <c r="AF5226" t="s">
        <v>39</v>
      </c>
    </row>
    <row r="5227" spans="1:32" x14ac:dyDescent="0.25">
      <c r="A5227" t="s">
        <v>10564</v>
      </c>
      <c r="B5227" t="str">
        <f>IF(Databel___Data[[#This Row],[Churn flag]]=0,"Stayed","Churned")</f>
        <v>Stayed</v>
      </c>
      <c r="C5227" t="s">
        <v>2</v>
      </c>
      <c r="D5227">
        <f>IF(Databel___Data[[#This Row],[Churn Label]]="NO",0,1)</f>
        <v>0</v>
      </c>
      <c r="E5227">
        <v>1</v>
      </c>
      <c r="F5227">
        <v>23</v>
      </c>
      <c r="G5227">
        <v>112</v>
      </c>
      <c r="H5227">
        <v>325.5</v>
      </c>
      <c r="I5227">
        <v>92</v>
      </c>
      <c r="J5227">
        <v>179.4</v>
      </c>
      <c r="K5227" t="s">
        <v>1</v>
      </c>
      <c r="L5227" t="s">
        <v>34</v>
      </c>
      <c r="M5227">
        <v>90</v>
      </c>
      <c r="N5227">
        <v>0</v>
      </c>
      <c r="O5227">
        <v>0</v>
      </c>
      <c r="P5227" t="s">
        <v>2</v>
      </c>
      <c r="Q5227">
        <v>0</v>
      </c>
      <c r="R5227" t="s">
        <v>65</v>
      </c>
      <c r="S5227" t="s">
        <v>10565</v>
      </c>
      <c r="T5227" t="s">
        <v>0</v>
      </c>
      <c r="U5227">
        <v>49</v>
      </c>
      <c r="V5227" t="s">
        <v>2</v>
      </c>
      <c r="W5227" t="s">
        <v>2</v>
      </c>
      <c r="X5227" t="s">
        <v>1</v>
      </c>
      <c r="Y5227">
        <v>6</v>
      </c>
      <c r="Z5227" t="s">
        <v>2</v>
      </c>
      <c r="AA5227" t="s">
        <v>57</v>
      </c>
      <c r="AB5227" t="s">
        <v>58</v>
      </c>
      <c r="AC5227">
        <v>7</v>
      </c>
      <c r="AD5227">
        <v>164</v>
      </c>
      <c r="AE5227" t="s">
        <v>39</v>
      </c>
      <c r="AF5227" t="s">
        <v>39</v>
      </c>
    </row>
    <row r="5228" spans="1:32" x14ac:dyDescent="0.25">
      <c r="A5228" t="s">
        <v>10566</v>
      </c>
      <c r="B5228" t="str">
        <f>IF(Databel___Data[[#This Row],[Churn flag]]=0,"Stayed","Churned")</f>
        <v>Stayed</v>
      </c>
      <c r="C5228" t="s">
        <v>2</v>
      </c>
      <c r="D5228">
        <f>IF(Databel___Data[[#This Row],[Churn Label]]="NO",0,1)</f>
        <v>0</v>
      </c>
      <c r="E5228">
        <v>1</v>
      </c>
      <c r="F5228">
        <v>68</v>
      </c>
      <c r="G5228">
        <v>353</v>
      </c>
      <c r="H5228">
        <v>949.8</v>
      </c>
      <c r="I5228">
        <v>204</v>
      </c>
      <c r="J5228">
        <v>455.6</v>
      </c>
      <c r="K5228" t="s">
        <v>1</v>
      </c>
      <c r="L5228" t="s">
        <v>34</v>
      </c>
      <c r="M5228">
        <v>114</v>
      </c>
      <c r="N5228">
        <v>0</v>
      </c>
      <c r="O5228">
        <v>0</v>
      </c>
      <c r="P5228" t="s">
        <v>2</v>
      </c>
      <c r="Q5228">
        <v>0</v>
      </c>
      <c r="R5228" t="s">
        <v>240</v>
      </c>
      <c r="S5228" t="s">
        <v>10567</v>
      </c>
      <c r="T5228" t="s">
        <v>3</v>
      </c>
      <c r="U5228">
        <v>50</v>
      </c>
      <c r="V5228" t="s">
        <v>2</v>
      </c>
      <c r="W5228" t="s">
        <v>2</v>
      </c>
      <c r="X5228" t="s">
        <v>1</v>
      </c>
      <c r="Y5228">
        <v>4</v>
      </c>
      <c r="Z5228" t="s">
        <v>2</v>
      </c>
      <c r="AA5228" t="s">
        <v>57</v>
      </c>
      <c r="AB5228" t="s">
        <v>58</v>
      </c>
      <c r="AC5228">
        <v>9</v>
      </c>
      <c r="AD5228">
        <v>641</v>
      </c>
      <c r="AE5228" t="s">
        <v>39</v>
      </c>
      <c r="AF5228" t="s">
        <v>39</v>
      </c>
    </row>
    <row r="5229" spans="1:32" x14ac:dyDescent="0.25">
      <c r="A5229" t="s">
        <v>10568</v>
      </c>
      <c r="B5229" t="str">
        <f>IF(Databel___Data[[#This Row],[Churn flag]]=0,"Stayed","Churned")</f>
        <v>Stayed</v>
      </c>
      <c r="C5229" t="s">
        <v>2</v>
      </c>
      <c r="D5229">
        <f>IF(Databel___Data[[#This Row],[Churn Label]]="NO",0,1)</f>
        <v>0</v>
      </c>
      <c r="E5229">
        <v>1</v>
      </c>
      <c r="F5229">
        <v>69</v>
      </c>
      <c r="G5229">
        <v>641</v>
      </c>
      <c r="H5229">
        <v>1033.0999999999999</v>
      </c>
      <c r="I5229">
        <v>207</v>
      </c>
      <c r="J5229">
        <v>372.6</v>
      </c>
      <c r="K5229" t="s">
        <v>1</v>
      </c>
      <c r="L5229" t="s">
        <v>34</v>
      </c>
      <c r="M5229">
        <v>186</v>
      </c>
      <c r="N5229">
        <v>0</v>
      </c>
      <c r="O5229">
        <v>4</v>
      </c>
      <c r="P5229" t="s">
        <v>2</v>
      </c>
      <c r="Q5229">
        <v>32</v>
      </c>
      <c r="R5229" t="s">
        <v>100</v>
      </c>
      <c r="S5229" t="s">
        <v>10569</v>
      </c>
      <c r="T5229" t="s">
        <v>3</v>
      </c>
      <c r="U5229">
        <v>85</v>
      </c>
      <c r="V5229" t="s">
        <v>2</v>
      </c>
      <c r="W5229" t="s">
        <v>1</v>
      </c>
      <c r="X5229" t="s">
        <v>1</v>
      </c>
      <c r="Y5229">
        <v>6</v>
      </c>
      <c r="Z5229" t="s">
        <v>1</v>
      </c>
      <c r="AA5229" t="s">
        <v>43</v>
      </c>
      <c r="AB5229" t="s">
        <v>58</v>
      </c>
      <c r="AC5229">
        <v>52</v>
      </c>
      <c r="AD5229">
        <v>3615</v>
      </c>
      <c r="AE5229" t="s">
        <v>39</v>
      </c>
      <c r="AF5229" t="s">
        <v>39</v>
      </c>
    </row>
    <row r="5230" spans="1:32" x14ac:dyDescent="0.25">
      <c r="A5230" t="s">
        <v>10570</v>
      </c>
      <c r="B5230" t="str">
        <f>IF(Databel___Data[[#This Row],[Churn flag]]=0,"Stayed","Churned")</f>
        <v>Stayed</v>
      </c>
      <c r="C5230" t="s">
        <v>2</v>
      </c>
      <c r="D5230">
        <f>IF(Databel___Data[[#This Row],[Churn Label]]="NO",0,1)</f>
        <v>0</v>
      </c>
      <c r="E5230">
        <v>1</v>
      </c>
      <c r="F5230">
        <v>73</v>
      </c>
      <c r="G5230">
        <v>234</v>
      </c>
      <c r="H5230">
        <v>437.6</v>
      </c>
      <c r="I5230">
        <v>146</v>
      </c>
      <c r="J5230">
        <v>569.4</v>
      </c>
      <c r="K5230" t="s">
        <v>1</v>
      </c>
      <c r="L5230" t="s">
        <v>34</v>
      </c>
      <c r="M5230">
        <v>114</v>
      </c>
      <c r="N5230">
        <v>0</v>
      </c>
      <c r="O5230">
        <v>13</v>
      </c>
      <c r="P5230" t="s">
        <v>1</v>
      </c>
      <c r="Q5230">
        <v>0</v>
      </c>
      <c r="R5230" t="s">
        <v>240</v>
      </c>
      <c r="S5230" t="s">
        <v>10571</v>
      </c>
      <c r="T5230" t="s">
        <v>0</v>
      </c>
      <c r="U5230">
        <v>46</v>
      </c>
      <c r="V5230" t="s">
        <v>2</v>
      </c>
      <c r="W5230" t="s">
        <v>2</v>
      </c>
      <c r="X5230" t="s">
        <v>1</v>
      </c>
      <c r="Y5230">
        <v>4</v>
      </c>
      <c r="Z5230" t="s">
        <v>1</v>
      </c>
      <c r="AA5230" t="s">
        <v>57</v>
      </c>
      <c r="AB5230" t="s">
        <v>38</v>
      </c>
      <c r="AC5230">
        <v>45</v>
      </c>
      <c r="AD5230">
        <v>3307</v>
      </c>
      <c r="AE5230" t="s">
        <v>39</v>
      </c>
      <c r="AF5230" t="s">
        <v>39</v>
      </c>
    </row>
    <row r="5231" spans="1:32" x14ac:dyDescent="0.25">
      <c r="A5231" t="s">
        <v>10572</v>
      </c>
      <c r="B5231" t="str">
        <f>IF(Databel___Data[[#This Row],[Churn flag]]=0,"Stayed","Churned")</f>
        <v>Stayed</v>
      </c>
      <c r="C5231" t="s">
        <v>2</v>
      </c>
      <c r="D5231">
        <f>IF(Databel___Data[[#This Row],[Churn Label]]="NO",0,1)</f>
        <v>0</v>
      </c>
      <c r="E5231">
        <v>1</v>
      </c>
      <c r="F5231">
        <v>34</v>
      </c>
      <c r="G5231">
        <v>170</v>
      </c>
      <c r="H5231">
        <v>503</v>
      </c>
      <c r="I5231">
        <v>102</v>
      </c>
      <c r="J5231">
        <v>404.6</v>
      </c>
      <c r="K5231" t="s">
        <v>1</v>
      </c>
      <c r="L5231" t="s">
        <v>34</v>
      </c>
      <c r="M5231">
        <v>202</v>
      </c>
      <c r="N5231">
        <v>0</v>
      </c>
      <c r="O5231">
        <v>4</v>
      </c>
      <c r="P5231" t="s">
        <v>1</v>
      </c>
      <c r="Q5231">
        <v>0</v>
      </c>
      <c r="R5231" t="s">
        <v>55</v>
      </c>
      <c r="S5231" t="s">
        <v>10573</v>
      </c>
      <c r="T5231" t="s">
        <v>3</v>
      </c>
      <c r="U5231">
        <v>57</v>
      </c>
      <c r="V5231" t="s">
        <v>2</v>
      </c>
      <c r="W5231" t="s">
        <v>2</v>
      </c>
      <c r="X5231" t="s">
        <v>1</v>
      </c>
      <c r="Y5231">
        <v>6</v>
      </c>
      <c r="Z5231" t="s">
        <v>2</v>
      </c>
      <c r="AA5231" t="s">
        <v>43</v>
      </c>
      <c r="AB5231" t="s">
        <v>38</v>
      </c>
      <c r="AC5231">
        <v>21</v>
      </c>
      <c r="AD5231">
        <v>709</v>
      </c>
      <c r="AE5231" t="s">
        <v>39</v>
      </c>
      <c r="AF5231" t="s">
        <v>39</v>
      </c>
    </row>
    <row r="5232" spans="1:32" x14ac:dyDescent="0.25">
      <c r="A5232" t="s">
        <v>10574</v>
      </c>
      <c r="B5232" t="str">
        <f>IF(Databel___Data[[#This Row],[Churn flag]]=0,"Stayed","Churned")</f>
        <v>Stayed</v>
      </c>
      <c r="C5232" t="s">
        <v>2</v>
      </c>
      <c r="D5232">
        <f>IF(Databel___Data[[#This Row],[Churn Label]]="NO",0,1)</f>
        <v>0</v>
      </c>
      <c r="E5232">
        <v>1</v>
      </c>
      <c r="F5232">
        <v>72</v>
      </c>
      <c r="G5232">
        <v>110</v>
      </c>
      <c r="H5232">
        <v>288.89999999999998</v>
      </c>
      <c r="I5232">
        <v>216</v>
      </c>
      <c r="J5232">
        <v>568.79999999999995</v>
      </c>
      <c r="K5232" t="s">
        <v>1</v>
      </c>
      <c r="L5232" t="s">
        <v>34</v>
      </c>
      <c r="M5232">
        <v>284</v>
      </c>
      <c r="N5232">
        <v>0</v>
      </c>
      <c r="O5232">
        <v>26</v>
      </c>
      <c r="P5232" t="s">
        <v>1</v>
      </c>
      <c r="Q5232">
        <v>0</v>
      </c>
      <c r="R5232" t="s">
        <v>272</v>
      </c>
      <c r="S5232" t="s">
        <v>10575</v>
      </c>
      <c r="T5232" t="s">
        <v>3</v>
      </c>
      <c r="U5232">
        <v>43</v>
      </c>
      <c r="V5232" t="s">
        <v>2</v>
      </c>
      <c r="W5232" t="s">
        <v>2</v>
      </c>
      <c r="X5232" t="s">
        <v>1</v>
      </c>
      <c r="Y5232">
        <v>5</v>
      </c>
      <c r="Z5232" t="s">
        <v>1</v>
      </c>
      <c r="AA5232" t="s">
        <v>57</v>
      </c>
      <c r="AB5232" t="s">
        <v>38</v>
      </c>
      <c r="AC5232">
        <v>30</v>
      </c>
      <c r="AD5232">
        <v>2155</v>
      </c>
      <c r="AE5232" t="s">
        <v>39</v>
      </c>
      <c r="AF5232" t="s">
        <v>39</v>
      </c>
    </row>
    <row r="5233" spans="1:32" x14ac:dyDescent="0.25">
      <c r="A5233" t="s">
        <v>10576</v>
      </c>
      <c r="B5233" t="str">
        <f>IF(Databel___Data[[#This Row],[Churn flag]]=0,"Stayed","Churned")</f>
        <v>Stayed</v>
      </c>
      <c r="C5233" t="s">
        <v>2</v>
      </c>
      <c r="D5233">
        <f>IF(Databel___Data[[#This Row],[Churn Label]]="NO",0,1)</f>
        <v>0</v>
      </c>
      <c r="E5233">
        <v>1</v>
      </c>
      <c r="F5233">
        <v>71</v>
      </c>
      <c r="G5233">
        <v>163</v>
      </c>
      <c r="H5233">
        <v>355.6</v>
      </c>
      <c r="I5233">
        <v>142</v>
      </c>
      <c r="J5233">
        <v>816.5</v>
      </c>
      <c r="K5233" t="s">
        <v>1</v>
      </c>
      <c r="L5233" t="s">
        <v>34</v>
      </c>
      <c r="M5233">
        <v>204</v>
      </c>
      <c r="N5233">
        <v>0</v>
      </c>
      <c r="O5233">
        <v>12</v>
      </c>
      <c r="P5233" t="s">
        <v>2</v>
      </c>
      <c r="Q5233">
        <v>68</v>
      </c>
      <c r="R5233" t="s">
        <v>65</v>
      </c>
      <c r="S5233" t="s">
        <v>10577</v>
      </c>
      <c r="T5233" t="s">
        <v>0</v>
      </c>
      <c r="U5233">
        <v>28</v>
      </c>
      <c r="V5233" t="s">
        <v>1</v>
      </c>
      <c r="W5233" t="s">
        <v>2</v>
      </c>
      <c r="X5233" t="s">
        <v>1</v>
      </c>
      <c r="Y5233">
        <v>2</v>
      </c>
      <c r="Z5233" t="s">
        <v>1</v>
      </c>
      <c r="AA5233" t="s">
        <v>57</v>
      </c>
      <c r="AB5233" t="s">
        <v>38</v>
      </c>
      <c r="AC5233">
        <v>42</v>
      </c>
      <c r="AD5233">
        <v>3000</v>
      </c>
      <c r="AE5233" t="s">
        <v>39</v>
      </c>
      <c r="AF5233" t="s">
        <v>39</v>
      </c>
    </row>
    <row r="5234" spans="1:32" x14ac:dyDescent="0.25">
      <c r="A5234" t="s">
        <v>10578</v>
      </c>
      <c r="B5234" t="str">
        <f>IF(Databel___Data[[#This Row],[Churn flag]]=0,"Stayed","Churned")</f>
        <v>Stayed</v>
      </c>
      <c r="C5234" t="s">
        <v>2</v>
      </c>
      <c r="D5234">
        <f>IF(Databel___Data[[#This Row],[Churn Label]]="NO",0,1)</f>
        <v>0</v>
      </c>
      <c r="E5234">
        <v>1</v>
      </c>
      <c r="F5234">
        <v>60</v>
      </c>
      <c r="G5234">
        <v>306</v>
      </c>
      <c r="H5234">
        <v>894</v>
      </c>
      <c r="I5234">
        <v>240</v>
      </c>
      <c r="J5234">
        <v>612</v>
      </c>
      <c r="K5234" t="s">
        <v>1</v>
      </c>
      <c r="L5234" t="s">
        <v>34</v>
      </c>
      <c r="M5234">
        <v>306</v>
      </c>
      <c r="N5234">
        <v>0</v>
      </c>
      <c r="O5234">
        <v>0</v>
      </c>
      <c r="P5234" t="s">
        <v>2</v>
      </c>
      <c r="Q5234">
        <v>0</v>
      </c>
      <c r="R5234" t="s">
        <v>103</v>
      </c>
      <c r="S5234" t="s">
        <v>10579</v>
      </c>
      <c r="T5234" t="s">
        <v>3</v>
      </c>
      <c r="U5234">
        <v>45</v>
      </c>
      <c r="V5234" t="s">
        <v>2</v>
      </c>
      <c r="W5234" t="s">
        <v>2</v>
      </c>
      <c r="X5234" t="s">
        <v>1</v>
      </c>
      <c r="Y5234">
        <v>6</v>
      </c>
      <c r="Z5234" t="s">
        <v>2</v>
      </c>
      <c r="AA5234" t="s">
        <v>57</v>
      </c>
      <c r="AB5234" t="s">
        <v>38</v>
      </c>
      <c r="AC5234">
        <v>7</v>
      </c>
      <c r="AD5234">
        <v>423</v>
      </c>
      <c r="AE5234" t="s">
        <v>39</v>
      </c>
      <c r="AF5234" t="s">
        <v>39</v>
      </c>
    </row>
    <row r="5235" spans="1:32" x14ac:dyDescent="0.25">
      <c r="A5235" t="s">
        <v>10580</v>
      </c>
      <c r="B5235" t="str">
        <f>IF(Databel___Data[[#This Row],[Churn flag]]=0,"Stayed","Churned")</f>
        <v>Stayed</v>
      </c>
      <c r="C5235" t="s">
        <v>2</v>
      </c>
      <c r="D5235">
        <f>IF(Databel___Data[[#This Row],[Churn Label]]="NO",0,1)</f>
        <v>0</v>
      </c>
      <c r="E5235">
        <v>1</v>
      </c>
      <c r="F5235">
        <v>20</v>
      </c>
      <c r="G5235">
        <v>195</v>
      </c>
      <c r="H5235">
        <v>281.5</v>
      </c>
      <c r="I5235">
        <v>120</v>
      </c>
      <c r="J5235">
        <v>202</v>
      </c>
      <c r="K5235" t="s">
        <v>1</v>
      </c>
      <c r="L5235" t="s">
        <v>46</v>
      </c>
      <c r="M5235">
        <v>0</v>
      </c>
      <c r="N5235">
        <v>0</v>
      </c>
      <c r="O5235">
        <v>0</v>
      </c>
      <c r="P5235" t="s">
        <v>2</v>
      </c>
      <c r="Q5235">
        <v>0</v>
      </c>
      <c r="R5235" t="s">
        <v>166</v>
      </c>
      <c r="S5235" t="s">
        <v>10581</v>
      </c>
      <c r="T5235" t="s">
        <v>0</v>
      </c>
      <c r="U5235">
        <v>29</v>
      </c>
      <c r="V5235" t="s">
        <v>1</v>
      </c>
      <c r="W5235" t="s">
        <v>2</v>
      </c>
      <c r="X5235" t="s">
        <v>1</v>
      </c>
      <c r="Y5235">
        <v>2</v>
      </c>
      <c r="Z5235" t="s">
        <v>2</v>
      </c>
      <c r="AA5235" t="s">
        <v>57</v>
      </c>
      <c r="AB5235" t="s">
        <v>58</v>
      </c>
      <c r="AC5235">
        <v>13</v>
      </c>
      <c r="AD5235">
        <v>259</v>
      </c>
      <c r="AE5235" t="s">
        <v>39</v>
      </c>
      <c r="AF5235" t="s">
        <v>39</v>
      </c>
    </row>
    <row r="5236" spans="1:32" x14ac:dyDescent="0.25">
      <c r="A5236" t="s">
        <v>10582</v>
      </c>
      <c r="B5236" t="str">
        <f>IF(Databel___Data[[#This Row],[Churn flag]]=0,"Stayed","Churned")</f>
        <v>Stayed</v>
      </c>
      <c r="C5236" t="s">
        <v>2</v>
      </c>
      <c r="D5236">
        <f>IF(Databel___Data[[#This Row],[Churn Label]]="NO",0,1)</f>
        <v>0</v>
      </c>
      <c r="E5236">
        <v>1</v>
      </c>
      <c r="F5236">
        <v>7</v>
      </c>
      <c r="G5236">
        <v>44</v>
      </c>
      <c r="H5236">
        <v>118.5</v>
      </c>
      <c r="I5236">
        <v>35</v>
      </c>
      <c r="J5236">
        <v>63.7</v>
      </c>
      <c r="K5236" t="s">
        <v>1</v>
      </c>
      <c r="L5236" t="s">
        <v>34</v>
      </c>
      <c r="M5236">
        <v>32</v>
      </c>
      <c r="N5236">
        <v>0</v>
      </c>
      <c r="O5236">
        <v>26</v>
      </c>
      <c r="P5236" t="s">
        <v>1</v>
      </c>
      <c r="Q5236">
        <v>0</v>
      </c>
      <c r="R5236" t="s">
        <v>130</v>
      </c>
      <c r="S5236" t="s">
        <v>10583</v>
      </c>
      <c r="T5236" t="s">
        <v>3</v>
      </c>
      <c r="U5236">
        <v>67</v>
      </c>
      <c r="V5236" t="s">
        <v>2</v>
      </c>
      <c r="W5236" t="s">
        <v>1</v>
      </c>
      <c r="X5236" t="s">
        <v>1</v>
      </c>
      <c r="Y5236">
        <v>2</v>
      </c>
      <c r="Z5236" t="s">
        <v>2</v>
      </c>
      <c r="AA5236" t="s">
        <v>37</v>
      </c>
      <c r="AB5236" t="s">
        <v>58</v>
      </c>
      <c r="AC5236">
        <v>30</v>
      </c>
      <c r="AD5236">
        <v>220</v>
      </c>
      <c r="AE5236" t="s">
        <v>39</v>
      </c>
      <c r="AF5236" t="s">
        <v>39</v>
      </c>
    </row>
    <row r="5237" spans="1:32" x14ac:dyDescent="0.25">
      <c r="A5237" t="s">
        <v>10584</v>
      </c>
      <c r="B5237" t="str">
        <f>IF(Databel___Data[[#This Row],[Churn flag]]=0,"Stayed","Churned")</f>
        <v>Stayed</v>
      </c>
      <c r="C5237" t="s">
        <v>2</v>
      </c>
      <c r="D5237">
        <f>IF(Databel___Data[[#This Row],[Churn Label]]="NO",0,1)</f>
        <v>0</v>
      </c>
      <c r="E5237">
        <v>1</v>
      </c>
      <c r="F5237">
        <v>59</v>
      </c>
      <c r="G5237">
        <v>235</v>
      </c>
      <c r="H5237">
        <v>471.3</v>
      </c>
      <c r="I5237">
        <v>295</v>
      </c>
      <c r="J5237">
        <v>643.1</v>
      </c>
      <c r="K5237" t="s">
        <v>1</v>
      </c>
      <c r="L5237" t="s">
        <v>34</v>
      </c>
      <c r="M5237">
        <v>129</v>
      </c>
      <c r="N5237">
        <v>0</v>
      </c>
      <c r="O5237">
        <v>4</v>
      </c>
      <c r="P5237" t="s">
        <v>1</v>
      </c>
      <c r="Q5237">
        <v>0</v>
      </c>
      <c r="R5237" t="s">
        <v>68</v>
      </c>
      <c r="S5237" t="s">
        <v>10585</v>
      </c>
      <c r="T5237" t="s">
        <v>3</v>
      </c>
      <c r="U5237">
        <v>48</v>
      </c>
      <c r="V5237" t="s">
        <v>2</v>
      </c>
      <c r="W5237" t="s">
        <v>2</v>
      </c>
      <c r="X5237" t="s">
        <v>1</v>
      </c>
      <c r="Y5237">
        <v>2</v>
      </c>
      <c r="Z5237" t="s">
        <v>1</v>
      </c>
      <c r="AA5237" t="s">
        <v>57</v>
      </c>
      <c r="AB5237" t="s">
        <v>58</v>
      </c>
      <c r="AC5237">
        <v>28</v>
      </c>
      <c r="AD5237">
        <v>1627</v>
      </c>
      <c r="AE5237" t="s">
        <v>39</v>
      </c>
      <c r="AF5237" t="s">
        <v>39</v>
      </c>
    </row>
    <row r="5238" spans="1:32" x14ac:dyDescent="0.25">
      <c r="A5238" t="s">
        <v>10586</v>
      </c>
      <c r="B5238" t="str">
        <f>IF(Databel___Data[[#This Row],[Churn flag]]=0,"Stayed","Churned")</f>
        <v>Stayed</v>
      </c>
      <c r="C5238" t="s">
        <v>2</v>
      </c>
      <c r="D5238">
        <f>IF(Databel___Data[[#This Row],[Churn Label]]="NO",0,1)</f>
        <v>0</v>
      </c>
      <c r="E5238">
        <v>1</v>
      </c>
      <c r="F5238">
        <v>16</v>
      </c>
      <c r="G5238">
        <v>58</v>
      </c>
      <c r="H5238">
        <v>163.6</v>
      </c>
      <c r="I5238">
        <v>80</v>
      </c>
      <c r="J5238">
        <v>180.8</v>
      </c>
      <c r="K5238" t="s">
        <v>1</v>
      </c>
      <c r="L5238" t="s">
        <v>34</v>
      </c>
      <c r="M5238">
        <v>60</v>
      </c>
      <c r="N5238">
        <v>0</v>
      </c>
      <c r="O5238">
        <v>10</v>
      </c>
      <c r="P5238" t="s">
        <v>2</v>
      </c>
      <c r="Q5238">
        <v>51</v>
      </c>
      <c r="R5238" t="s">
        <v>97</v>
      </c>
      <c r="S5238" t="s">
        <v>10587</v>
      </c>
      <c r="T5238" t="s">
        <v>3</v>
      </c>
      <c r="U5238">
        <v>25</v>
      </c>
      <c r="V5238" t="s">
        <v>1</v>
      </c>
      <c r="W5238" t="s">
        <v>2</v>
      </c>
      <c r="X5238" t="s">
        <v>1</v>
      </c>
      <c r="Y5238">
        <v>2</v>
      </c>
      <c r="Z5238" t="s">
        <v>2</v>
      </c>
      <c r="AA5238" t="s">
        <v>43</v>
      </c>
      <c r="AB5238" t="s">
        <v>38</v>
      </c>
      <c r="AC5238">
        <v>52</v>
      </c>
      <c r="AD5238">
        <v>853</v>
      </c>
      <c r="AE5238" t="s">
        <v>39</v>
      </c>
      <c r="AF5238" t="s">
        <v>39</v>
      </c>
    </row>
    <row r="5239" spans="1:32" x14ac:dyDescent="0.25">
      <c r="A5239" t="s">
        <v>10588</v>
      </c>
      <c r="B5239" t="str">
        <f>IF(Databel___Data[[#This Row],[Churn flag]]=0,"Stayed","Churned")</f>
        <v>Stayed</v>
      </c>
      <c r="C5239" t="s">
        <v>2</v>
      </c>
      <c r="D5239">
        <f>IF(Databel___Data[[#This Row],[Churn Label]]="NO",0,1)</f>
        <v>0</v>
      </c>
      <c r="E5239">
        <v>1</v>
      </c>
      <c r="F5239">
        <v>57</v>
      </c>
      <c r="G5239">
        <v>252</v>
      </c>
      <c r="H5239">
        <v>630.4</v>
      </c>
      <c r="I5239">
        <v>114</v>
      </c>
      <c r="J5239">
        <v>587.1</v>
      </c>
      <c r="K5239" t="s">
        <v>1</v>
      </c>
      <c r="L5239" t="s">
        <v>34</v>
      </c>
      <c r="M5239">
        <v>294</v>
      </c>
      <c r="N5239">
        <v>0</v>
      </c>
      <c r="O5239">
        <v>0</v>
      </c>
      <c r="P5239" t="s">
        <v>2</v>
      </c>
      <c r="Q5239">
        <v>0</v>
      </c>
      <c r="R5239" t="s">
        <v>275</v>
      </c>
      <c r="S5239" t="s">
        <v>10589</v>
      </c>
      <c r="T5239" t="s">
        <v>0</v>
      </c>
      <c r="U5239">
        <v>31</v>
      </c>
      <c r="V5239" t="s">
        <v>2</v>
      </c>
      <c r="W5239" t="s">
        <v>2</v>
      </c>
      <c r="X5239" t="s">
        <v>1</v>
      </c>
      <c r="Y5239">
        <v>3</v>
      </c>
      <c r="Z5239" t="s">
        <v>2</v>
      </c>
      <c r="AA5239" t="s">
        <v>57</v>
      </c>
      <c r="AB5239" t="s">
        <v>58</v>
      </c>
      <c r="AC5239">
        <v>9</v>
      </c>
      <c r="AD5239">
        <v>532</v>
      </c>
      <c r="AE5239" t="s">
        <v>39</v>
      </c>
      <c r="AF5239" t="s">
        <v>39</v>
      </c>
    </row>
    <row r="5240" spans="1:32" x14ac:dyDescent="0.25">
      <c r="A5240" t="s">
        <v>10590</v>
      </c>
      <c r="B5240" t="str">
        <f>IF(Databel___Data[[#This Row],[Churn flag]]=0,"Stayed","Churned")</f>
        <v>Stayed</v>
      </c>
      <c r="C5240" t="s">
        <v>2</v>
      </c>
      <c r="D5240">
        <f>IF(Databel___Data[[#This Row],[Churn Label]]="NO",0,1)</f>
        <v>0</v>
      </c>
      <c r="E5240">
        <v>1</v>
      </c>
      <c r="F5240">
        <v>31</v>
      </c>
      <c r="G5240">
        <v>122</v>
      </c>
      <c r="H5240">
        <v>345.8</v>
      </c>
      <c r="I5240">
        <v>186</v>
      </c>
      <c r="J5240">
        <v>424.7</v>
      </c>
      <c r="K5240" t="s">
        <v>1</v>
      </c>
      <c r="L5240" t="s">
        <v>34</v>
      </c>
      <c r="M5240">
        <v>212</v>
      </c>
      <c r="N5240">
        <v>0</v>
      </c>
      <c r="O5240">
        <v>30</v>
      </c>
      <c r="P5240" t="s">
        <v>1</v>
      </c>
      <c r="Q5240">
        <v>0</v>
      </c>
      <c r="R5240" t="s">
        <v>269</v>
      </c>
      <c r="S5240" t="s">
        <v>10591</v>
      </c>
      <c r="T5240" t="s">
        <v>3</v>
      </c>
      <c r="U5240">
        <v>29</v>
      </c>
      <c r="V5240" t="s">
        <v>1</v>
      </c>
      <c r="W5240" t="s">
        <v>2</v>
      </c>
      <c r="X5240" t="s">
        <v>1</v>
      </c>
      <c r="Y5240">
        <v>2</v>
      </c>
      <c r="Z5240" t="s">
        <v>1</v>
      </c>
      <c r="AA5240" t="s">
        <v>43</v>
      </c>
      <c r="AB5240" t="s">
        <v>38</v>
      </c>
      <c r="AC5240">
        <v>40</v>
      </c>
      <c r="AD5240">
        <v>1259</v>
      </c>
      <c r="AE5240" t="s">
        <v>39</v>
      </c>
      <c r="AF5240" t="s">
        <v>39</v>
      </c>
    </row>
    <row r="5241" spans="1:32" x14ac:dyDescent="0.25">
      <c r="A5241" t="s">
        <v>10592</v>
      </c>
      <c r="B5241" t="str">
        <f>IF(Databel___Data[[#This Row],[Churn flag]]=0,"Stayed","Churned")</f>
        <v>Stayed</v>
      </c>
      <c r="C5241" t="s">
        <v>2</v>
      </c>
      <c r="D5241">
        <f>IF(Databel___Data[[#This Row],[Churn Label]]="NO",0,1)</f>
        <v>0</v>
      </c>
      <c r="E5241">
        <v>1</v>
      </c>
      <c r="F5241">
        <v>1</v>
      </c>
      <c r="G5241">
        <v>3</v>
      </c>
      <c r="H5241">
        <v>11</v>
      </c>
      <c r="I5241">
        <v>2</v>
      </c>
      <c r="J5241">
        <v>10.3</v>
      </c>
      <c r="K5241" t="s">
        <v>1</v>
      </c>
      <c r="L5241" t="s">
        <v>34</v>
      </c>
      <c r="M5241">
        <v>2</v>
      </c>
      <c r="N5241">
        <v>0</v>
      </c>
      <c r="O5241">
        <v>0</v>
      </c>
      <c r="P5241" t="s">
        <v>2</v>
      </c>
      <c r="Q5241">
        <v>0</v>
      </c>
      <c r="R5241" t="s">
        <v>211</v>
      </c>
      <c r="S5241" t="s">
        <v>10593</v>
      </c>
      <c r="T5241" t="s">
        <v>0</v>
      </c>
      <c r="U5241">
        <v>66</v>
      </c>
      <c r="V5241" t="s">
        <v>2</v>
      </c>
      <c r="W5241" t="s">
        <v>1</v>
      </c>
      <c r="X5241" t="s">
        <v>1</v>
      </c>
      <c r="Y5241">
        <v>6</v>
      </c>
      <c r="Z5241" t="s">
        <v>2</v>
      </c>
      <c r="AA5241" t="s">
        <v>37</v>
      </c>
      <c r="AB5241" t="s">
        <v>58</v>
      </c>
      <c r="AC5241">
        <v>7</v>
      </c>
      <c r="AD5241">
        <v>7</v>
      </c>
      <c r="AE5241" t="s">
        <v>39</v>
      </c>
      <c r="AF5241" t="s">
        <v>39</v>
      </c>
    </row>
    <row r="5242" spans="1:32" x14ac:dyDescent="0.25">
      <c r="A5242" t="s">
        <v>10594</v>
      </c>
      <c r="B5242" t="str">
        <f>IF(Databel___Data[[#This Row],[Churn flag]]=0,"Stayed","Churned")</f>
        <v>Stayed</v>
      </c>
      <c r="C5242" t="s">
        <v>2</v>
      </c>
      <c r="D5242">
        <f>IF(Databel___Data[[#This Row],[Churn Label]]="NO",0,1)</f>
        <v>0</v>
      </c>
      <c r="E5242">
        <v>1</v>
      </c>
      <c r="F5242">
        <v>65</v>
      </c>
      <c r="G5242">
        <v>316</v>
      </c>
      <c r="H5242">
        <v>654.4</v>
      </c>
      <c r="I5242">
        <v>260</v>
      </c>
      <c r="J5242">
        <v>299</v>
      </c>
      <c r="K5242" t="s">
        <v>1</v>
      </c>
      <c r="L5242" t="s">
        <v>34</v>
      </c>
      <c r="M5242">
        <v>60</v>
      </c>
      <c r="N5242">
        <v>0</v>
      </c>
      <c r="O5242">
        <v>6</v>
      </c>
      <c r="P5242" t="s">
        <v>1</v>
      </c>
      <c r="Q5242">
        <v>0</v>
      </c>
      <c r="R5242" t="s">
        <v>52</v>
      </c>
      <c r="S5242" t="s">
        <v>10595</v>
      </c>
      <c r="T5242" t="s">
        <v>0</v>
      </c>
      <c r="U5242">
        <v>33</v>
      </c>
      <c r="V5242" t="s">
        <v>2</v>
      </c>
      <c r="W5242" t="s">
        <v>2</v>
      </c>
      <c r="X5242" t="s">
        <v>1</v>
      </c>
      <c r="Y5242">
        <v>5</v>
      </c>
      <c r="Z5242" t="s">
        <v>2</v>
      </c>
      <c r="AA5242" t="s">
        <v>43</v>
      </c>
      <c r="AB5242" t="s">
        <v>38</v>
      </c>
      <c r="AC5242">
        <v>38</v>
      </c>
      <c r="AD5242">
        <v>2475</v>
      </c>
      <c r="AE5242" t="s">
        <v>39</v>
      </c>
      <c r="AF5242" t="s">
        <v>39</v>
      </c>
    </row>
    <row r="5243" spans="1:32" x14ac:dyDescent="0.25">
      <c r="A5243" t="s">
        <v>10596</v>
      </c>
      <c r="B5243" t="str">
        <f>IF(Databel___Data[[#This Row],[Churn flag]]=0,"Stayed","Churned")</f>
        <v>Stayed</v>
      </c>
      <c r="C5243" t="s">
        <v>2</v>
      </c>
      <c r="D5243">
        <f>IF(Databel___Data[[#This Row],[Churn Label]]="NO",0,1)</f>
        <v>0</v>
      </c>
      <c r="E5243">
        <v>1</v>
      </c>
      <c r="F5243">
        <v>73</v>
      </c>
      <c r="G5243">
        <v>286</v>
      </c>
      <c r="H5243">
        <v>870.1</v>
      </c>
      <c r="I5243">
        <v>365</v>
      </c>
      <c r="J5243">
        <v>773.8</v>
      </c>
      <c r="K5243" t="s">
        <v>1</v>
      </c>
      <c r="L5243" t="s">
        <v>34</v>
      </c>
      <c r="M5243">
        <v>194</v>
      </c>
      <c r="N5243">
        <v>0</v>
      </c>
      <c r="O5243">
        <v>19</v>
      </c>
      <c r="P5243" t="s">
        <v>2</v>
      </c>
      <c r="Q5243">
        <v>19</v>
      </c>
      <c r="R5243" t="s">
        <v>130</v>
      </c>
      <c r="S5243" t="s">
        <v>10597</v>
      </c>
      <c r="T5243" t="s">
        <v>3</v>
      </c>
      <c r="U5243">
        <v>46</v>
      </c>
      <c r="V5243" t="s">
        <v>2</v>
      </c>
      <c r="W5243" t="s">
        <v>2</v>
      </c>
      <c r="X5243" t="s">
        <v>1</v>
      </c>
      <c r="Y5243">
        <v>2</v>
      </c>
      <c r="Z5243" t="s">
        <v>1</v>
      </c>
      <c r="AA5243" t="s">
        <v>57</v>
      </c>
      <c r="AB5243" t="s">
        <v>38</v>
      </c>
      <c r="AC5243">
        <v>52</v>
      </c>
      <c r="AD5243">
        <v>3755</v>
      </c>
      <c r="AE5243" t="s">
        <v>39</v>
      </c>
      <c r="AF5243" t="s">
        <v>39</v>
      </c>
    </row>
    <row r="5244" spans="1:32" x14ac:dyDescent="0.25">
      <c r="A5244" t="s">
        <v>10598</v>
      </c>
      <c r="B5244" t="str">
        <f>IF(Databel___Data[[#This Row],[Churn flag]]=0,"Stayed","Churned")</f>
        <v>Stayed</v>
      </c>
      <c r="C5244" t="s">
        <v>2</v>
      </c>
      <c r="D5244">
        <f>IF(Databel___Data[[#This Row],[Churn Label]]="NO",0,1)</f>
        <v>0</v>
      </c>
      <c r="E5244">
        <v>1</v>
      </c>
      <c r="F5244">
        <v>66</v>
      </c>
      <c r="G5244">
        <v>142</v>
      </c>
      <c r="H5244">
        <v>330.2</v>
      </c>
      <c r="I5244">
        <v>396</v>
      </c>
      <c r="J5244">
        <v>508.2</v>
      </c>
      <c r="K5244" t="s">
        <v>1</v>
      </c>
      <c r="L5244" t="s">
        <v>34</v>
      </c>
      <c r="M5244">
        <v>254</v>
      </c>
      <c r="N5244">
        <v>1</v>
      </c>
      <c r="O5244">
        <v>0</v>
      </c>
      <c r="P5244" t="s">
        <v>2</v>
      </c>
      <c r="Q5244">
        <v>0</v>
      </c>
      <c r="R5244" t="s">
        <v>122</v>
      </c>
      <c r="S5244" t="s">
        <v>10599</v>
      </c>
      <c r="T5244" t="s">
        <v>3</v>
      </c>
      <c r="U5244">
        <v>61</v>
      </c>
      <c r="V5244" t="s">
        <v>2</v>
      </c>
      <c r="W5244" t="s">
        <v>2</v>
      </c>
      <c r="X5244" t="s">
        <v>1</v>
      </c>
      <c r="Y5244">
        <v>6</v>
      </c>
      <c r="Z5244" t="s">
        <v>2</v>
      </c>
      <c r="AA5244" t="s">
        <v>57</v>
      </c>
      <c r="AB5244" t="s">
        <v>58</v>
      </c>
      <c r="AC5244">
        <v>8</v>
      </c>
      <c r="AD5244">
        <v>504</v>
      </c>
      <c r="AE5244" t="s">
        <v>39</v>
      </c>
      <c r="AF5244" t="s">
        <v>39</v>
      </c>
    </row>
    <row r="5245" spans="1:32" x14ac:dyDescent="0.25">
      <c r="A5245" t="s">
        <v>10600</v>
      </c>
      <c r="B5245" t="str">
        <f>IF(Databel___Data[[#This Row],[Churn flag]]=0,"Stayed","Churned")</f>
        <v>Stayed</v>
      </c>
      <c r="C5245" t="s">
        <v>2</v>
      </c>
      <c r="D5245">
        <f>IF(Databel___Data[[#This Row],[Churn Label]]="NO",0,1)</f>
        <v>0</v>
      </c>
      <c r="E5245">
        <v>1</v>
      </c>
      <c r="F5245">
        <v>10</v>
      </c>
      <c r="G5245">
        <v>17</v>
      </c>
      <c r="H5245">
        <v>52.5</v>
      </c>
      <c r="I5245">
        <v>40</v>
      </c>
      <c r="J5245">
        <v>128</v>
      </c>
      <c r="K5245" t="s">
        <v>1</v>
      </c>
      <c r="L5245" t="s">
        <v>34</v>
      </c>
      <c r="M5245">
        <v>32</v>
      </c>
      <c r="N5245">
        <v>2</v>
      </c>
      <c r="O5245">
        <v>18</v>
      </c>
      <c r="P5245" t="s">
        <v>1</v>
      </c>
      <c r="Q5245">
        <v>0</v>
      </c>
      <c r="R5245" t="s">
        <v>35</v>
      </c>
      <c r="S5245" t="s">
        <v>10601</v>
      </c>
      <c r="T5245" t="s">
        <v>3</v>
      </c>
      <c r="U5245">
        <v>78</v>
      </c>
      <c r="V5245" t="s">
        <v>2</v>
      </c>
      <c r="W5245" t="s">
        <v>1</v>
      </c>
      <c r="X5245" t="s">
        <v>1</v>
      </c>
      <c r="Y5245">
        <v>2</v>
      </c>
      <c r="Z5245" t="s">
        <v>2</v>
      </c>
      <c r="AA5245" t="s">
        <v>43</v>
      </c>
      <c r="AB5245" t="s">
        <v>38</v>
      </c>
      <c r="AC5245">
        <v>12</v>
      </c>
      <c r="AD5245">
        <v>122</v>
      </c>
      <c r="AE5245" t="s">
        <v>39</v>
      </c>
      <c r="AF5245" t="s">
        <v>39</v>
      </c>
    </row>
    <row r="5246" spans="1:32" x14ac:dyDescent="0.25">
      <c r="A5246" t="s">
        <v>10602</v>
      </c>
      <c r="B5246" t="str">
        <f>IF(Databel___Data[[#This Row],[Churn flag]]=0,"Stayed","Churned")</f>
        <v>Stayed</v>
      </c>
      <c r="C5246" t="s">
        <v>2</v>
      </c>
      <c r="D5246">
        <f>IF(Databel___Data[[#This Row],[Churn Label]]="NO",0,1)</f>
        <v>0</v>
      </c>
      <c r="E5246">
        <v>1</v>
      </c>
      <c r="F5246">
        <v>39</v>
      </c>
      <c r="G5246">
        <v>101</v>
      </c>
      <c r="H5246">
        <v>197.3</v>
      </c>
      <c r="I5246">
        <v>117</v>
      </c>
      <c r="J5246">
        <v>413.4</v>
      </c>
      <c r="K5246" t="s">
        <v>1</v>
      </c>
      <c r="L5246" t="s">
        <v>34</v>
      </c>
      <c r="M5246">
        <v>207</v>
      </c>
      <c r="N5246">
        <v>2</v>
      </c>
      <c r="O5246">
        <v>11</v>
      </c>
      <c r="P5246" t="s">
        <v>1</v>
      </c>
      <c r="Q5246">
        <v>0</v>
      </c>
      <c r="R5246" t="s">
        <v>211</v>
      </c>
      <c r="S5246" t="s">
        <v>10603</v>
      </c>
      <c r="T5246" t="s">
        <v>3</v>
      </c>
      <c r="U5246">
        <v>60</v>
      </c>
      <c r="V5246" t="s">
        <v>2</v>
      </c>
      <c r="W5246" t="s">
        <v>2</v>
      </c>
      <c r="X5246" t="s">
        <v>1</v>
      </c>
      <c r="Y5246">
        <v>2</v>
      </c>
      <c r="Z5246" t="s">
        <v>1</v>
      </c>
      <c r="AA5246" t="s">
        <v>43</v>
      </c>
      <c r="AB5246" t="s">
        <v>38</v>
      </c>
      <c r="AC5246">
        <v>35</v>
      </c>
      <c r="AD5246">
        <v>1398</v>
      </c>
      <c r="AE5246" t="s">
        <v>39</v>
      </c>
      <c r="AF5246" t="s">
        <v>39</v>
      </c>
    </row>
    <row r="5247" spans="1:32" x14ac:dyDescent="0.25">
      <c r="A5247" t="s">
        <v>10604</v>
      </c>
      <c r="B5247" t="str">
        <f>IF(Databel___Data[[#This Row],[Churn flag]]=0,"Stayed","Churned")</f>
        <v>Stayed</v>
      </c>
      <c r="C5247" t="s">
        <v>2</v>
      </c>
      <c r="D5247">
        <f>IF(Databel___Data[[#This Row],[Churn Label]]="NO",0,1)</f>
        <v>0</v>
      </c>
      <c r="E5247">
        <v>1</v>
      </c>
      <c r="F5247">
        <v>64</v>
      </c>
      <c r="G5247">
        <v>268</v>
      </c>
      <c r="H5247">
        <v>637.9</v>
      </c>
      <c r="I5247">
        <v>256</v>
      </c>
      <c r="J5247">
        <v>505.6</v>
      </c>
      <c r="K5247" t="s">
        <v>1</v>
      </c>
      <c r="L5247" t="s">
        <v>34</v>
      </c>
      <c r="M5247">
        <v>253</v>
      </c>
      <c r="N5247">
        <v>1</v>
      </c>
      <c r="O5247">
        <v>0</v>
      </c>
      <c r="P5247" t="s">
        <v>2</v>
      </c>
      <c r="Q5247">
        <v>0</v>
      </c>
      <c r="R5247" t="s">
        <v>696</v>
      </c>
      <c r="S5247" t="s">
        <v>10605</v>
      </c>
      <c r="T5247" t="s">
        <v>3</v>
      </c>
      <c r="U5247">
        <v>54</v>
      </c>
      <c r="V5247" t="s">
        <v>2</v>
      </c>
      <c r="W5247" t="s">
        <v>2</v>
      </c>
      <c r="X5247" t="s">
        <v>1</v>
      </c>
      <c r="Y5247">
        <v>2</v>
      </c>
      <c r="Z5247" t="s">
        <v>2</v>
      </c>
      <c r="AA5247" t="s">
        <v>57</v>
      </c>
      <c r="AB5247" t="s">
        <v>38</v>
      </c>
      <c r="AC5247">
        <v>8</v>
      </c>
      <c r="AD5247">
        <v>489</v>
      </c>
      <c r="AE5247" t="s">
        <v>39</v>
      </c>
      <c r="AF5247" t="s">
        <v>39</v>
      </c>
    </row>
    <row r="5248" spans="1:32" x14ac:dyDescent="0.25">
      <c r="A5248" t="s">
        <v>10606</v>
      </c>
      <c r="B5248" t="str">
        <f>IF(Databel___Data[[#This Row],[Churn flag]]=0,"Stayed","Churned")</f>
        <v>Stayed</v>
      </c>
      <c r="C5248" t="s">
        <v>2</v>
      </c>
      <c r="D5248">
        <f>IF(Databel___Data[[#This Row],[Churn Label]]="NO",0,1)</f>
        <v>0</v>
      </c>
      <c r="E5248">
        <v>1</v>
      </c>
      <c r="F5248">
        <v>16</v>
      </c>
      <c r="G5248">
        <v>48</v>
      </c>
      <c r="H5248">
        <v>125.1</v>
      </c>
      <c r="I5248">
        <v>64</v>
      </c>
      <c r="J5248">
        <v>224</v>
      </c>
      <c r="K5248" t="s">
        <v>1</v>
      </c>
      <c r="L5248" t="s">
        <v>34</v>
      </c>
      <c r="M5248">
        <v>75</v>
      </c>
      <c r="N5248">
        <v>0</v>
      </c>
      <c r="O5248">
        <v>0</v>
      </c>
      <c r="P5248" t="s">
        <v>2</v>
      </c>
      <c r="Q5248">
        <v>0</v>
      </c>
      <c r="R5248" t="s">
        <v>77</v>
      </c>
      <c r="S5248" t="s">
        <v>10607</v>
      </c>
      <c r="T5248" t="s">
        <v>0</v>
      </c>
      <c r="U5248">
        <v>23</v>
      </c>
      <c r="V5248" t="s">
        <v>1</v>
      </c>
      <c r="W5248" t="s">
        <v>2</v>
      </c>
      <c r="X5248" t="s">
        <v>1</v>
      </c>
      <c r="Y5248">
        <v>4</v>
      </c>
      <c r="Z5248" t="s">
        <v>2</v>
      </c>
      <c r="AA5248" t="s">
        <v>37</v>
      </c>
      <c r="AB5248" t="s">
        <v>38</v>
      </c>
      <c r="AC5248">
        <v>13</v>
      </c>
      <c r="AD5248">
        <v>202</v>
      </c>
      <c r="AE5248" t="s">
        <v>39</v>
      </c>
      <c r="AF5248" t="s">
        <v>39</v>
      </c>
    </row>
    <row r="5249" spans="1:32" x14ac:dyDescent="0.25">
      <c r="A5249" t="s">
        <v>10608</v>
      </c>
      <c r="B5249" t="str">
        <f>IF(Databel___Data[[#This Row],[Churn flag]]=0,"Stayed","Churned")</f>
        <v>Stayed</v>
      </c>
      <c r="C5249" t="s">
        <v>2</v>
      </c>
      <c r="D5249">
        <f>IF(Databel___Data[[#This Row],[Churn Label]]="NO",0,1)</f>
        <v>0</v>
      </c>
      <c r="E5249">
        <v>1</v>
      </c>
      <c r="F5249">
        <v>33</v>
      </c>
      <c r="G5249">
        <v>76</v>
      </c>
      <c r="H5249">
        <v>163</v>
      </c>
      <c r="I5249">
        <v>33</v>
      </c>
      <c r="J5249">
        <v>303.60000000000002</v>
      </c>
      <c r="K5249" t="s">
        <v>1</v>
      </c>
      <c r="L5249" t="s">
        <v>34</v>
      </c>
      <c r="M5249">
        <v>101</v>
      </c>
      <c r="N5249">
        <v>1</v>
      </c>
      <c r="O5249">
        <v>0</v>
      </c>
      <c r="P5249" t="s">
        <v>2</v>
      </c>
      <c r="Q5249">
        <v>0</v>
      </c>
      <c r="R5249" t="s">
        <v>114</v>
      </c>
      <c r="S5249" t="s">
        <v>10609</v>
      </c>
      <c r="T5249" t="s">
        <v>3</v>
      </c>
      <c r="U5249">
        <v>36</v>
      </c>
      <c r="V5249" t="s">
        <v>2</v>
      </c>
      <c r="W5249" t="s">
        <v>2</v>
      </c>
      <c r="X5249" t="s">
        <v>1</v>
      </c>
      <c r="Y5249">
        <v>5</v>
      </c>
      <c r="Z5249" t="s">
        <v>2</v>
      </c>
      <c r="AA5249" t="s">
        <v>57</v>
      </c>
      <c r="AB5249" t="s">
        <v>58</v>
      </c>
      <c r="AC5249">
        <v>10</v>
      </c>
      <c r="AD5249">
        <v>318</v>
      </c>
      <c r="AE5249" t="s">
        <v>39</v>
      </c>
      <c r="AF5249" t="s">
        <v>39</v>
      </c>
    </row>
    <row r="5250" spans="1:32" x14ac:dyDescent="0.25">
      <c r="A5250" t="s">
        <v>10610</v>
      </c>
      <c r="B5250" t="str">
        <f>IF(Databel___Data[[#This Row],[Churn flag]]=0,"Stayed","Churned")</f>
        <v>Stayed</v>
      </c>
      <c r="C5250" t="s">
        <v>2</v>
      </c>
      <c r="D5250">
        <f>IF(Databel___Data[[#This Row],[Churn Label]]="NO",0,1)</f>
        <v>0</v>
      </c>
      <c r="E5250">
        <v>1</v>
      </c>
      <c r="F5250">
        <v>60</v>
      </c>
      <c r="G5250">
        <v>176</v>
      </c>
      <c r="H5250">
        <v>419.1</v>
      </c>
      <c r="I5250">
        <v>240</v>
      </c>
      <c r="J5250">
        <v>468</v>
      </c>
      <c r="K5250" t="s">
        <v>1</v>
      </c>
      <c r="L5250" t="s">
        <v>34</v>
      </c>
      <c r="M5250">
        <v>156</v>
      </c>
      <c r="N5250">
        <v>0</v>
      </c>
      <c r="O5250">
        <v>0</v>
      </c>
      <c r="P5250" t="s">
        <v>2</v>
      </c>
      <c r="Q5250">
        <v>0</v>
      </c>
      <c r="R5250" t="s">
        <v>696</v>
      </c>
      <c r="S5250" t="s">
        <v>10611</v>
      </c>
      <c r="T5250" t="s">
        <v>0</v>
      </c>
      <c r="U5250">
        <v>36</v>
      </c>
      <c r="V5250" t="s">
        <v>2</v>
      </c>
      <c r="W5250" t="s">
        <v>2</v>
      </c>
      <c r="X5250" t="s">
        <v>1</v>
      </c>
      <c r="Y5250">
        <v>6</v>
      </c>
      <c r="Z5250" t="s">
        <v>2</v>
      </c>
      <c r="AA5250" t="s">
        <v>57</v>
      </c>
      <c r="AB5250" t="s">
        <v>38</v>
      </c>
      <c r="AC5250">
        <v>6</v>
      </c>
      <c r="AD5250">
        <v>379</v>
      </c>
      <c r="AE5250" t="s">
        <v>39</v>
      </c>
      <c r="AF5250" t="s">
        <v>39</v>
      </c>
    </row>
    <row r="5251" spans="1:32" x14ac:dyDescent="0.25">
      <c r="A5251" t="s">
        <v>10612</v>
      </c>
      <c r="B5251" t="str">
        <f>IF(Databel___Data[[#This Row],[Churn flag]]=0,"Stayed","Churned")</f>
        <v>Stayed</v>
      </c>
      <c r="C5251" t="s">
        <v>2</v>
      </c>
      <c r="D5251">
        <f>IF(Databel___Data[[#This Row],[Churn Label]]="NO",0,1)</f>
        <v>0</v>
      </c>
      <c r="E5251">
        <v>1</v>
      </c>
      <c r="F5251">
        <v>52</v>
      </c>
      <c r="G5251">
        <v>371</v>
      </c>
      <c r="H5251">
        <v>627.5</v>
      </c>
      <c r="I5251">
        <v>312</v>
      </c>
      <c r="J5251">
        <v>618.79999999999995</v>
      </c>
      <c r="K5251" t="s">
        <v>1</v>
      </c>
      <c r="L5251" t="s">
        <v>34</v>
      </c>
      <c r="M5251">
        <v>155</v>
      </c>
      <c r="N5251">
        <v>1</v>
      </c>
      <c r="O5251">
        <v>0</v>
      </c>
      <c r="P5251" t="s">
        <v>2</v>
      </c>
      <c r="Q5251">
        <v>0</v>
      </c>
      <c r="R5251" t="s">
        <v>470</v>
      </c>
      <c r="S5251" t="s">
        <v>10613</v>
      </c>
      <c r="T5251" t="s">
        <v>3</v>
      </c>
      <c r="U5251">
        <v>36</v>
      </c>
      <c r="V5251" t="s">
        <v>2</v>
      </c>
      <c r="W5251" t="s">
        <v>2</v>
      </c>
      <c r="X5251" t="s">
        <v>1</v>
      </c>
      <c r="Y5251">
        <v>4</v>
      </c>
      <c r="Z5251" t="s">
        <v>2</v>
      </c>
      <c r="AA5251" t="s">
        <v>57</v>
      </c>
      <c r="AB5251" t="s">
        <v>58</v>
      </c>
      <c r="AC5251">
        <v>7</v>
      </c>
      <c r="AD5251">
        <v>372</v>
      </c>
      <c r="AE5251" t="s">
        <v>39</v>
      </c>
      <c r="AF5251" t="s">
        <v>39</v>
      </c>
    </row>
    <row r="5252" spans="1:32" x14ac:dyDescent="0.25">
      <c r="A5252" t="s">
        <v>10614</v>
      </c>
      <c r="B5252" t="str">
        <f>IF(Databel___Data[[#This Row],[Churn flag]]=0,"Stayed","Churned")</f>
        <v>Stayed</v>
      </c>
      <c r="C5252" t="s">
        <v>2</v>
      </c>
      <c r="D5252">
        <f>IF(Databel___Data[[#This Row],[Churn Label]]="NO",0,1)</f>
        <v>0</v>
      </c>
      <c r="E5252">
        <v>1</v>
      </c>
      <c r="F5252">
        <v>47</v>
      </c>
      <c r="G5252">
        <v>86</v>
      </c>
      <c r="H5252">
        <v>283.8</v>
      </c>
      <c r="I5252">
        <v>517</v>
      </c>
      <c r="J5252">
        <v>394.8</v>
      </c>
      <c r="K5252" t="s">
        <v>1</v>
      </c>
      <c r="L5252" t="s">
        <v>34</v>
      </c>
      <c r="M5252">
        <v>197</v>
      </c>
      <c r="N5252">
        <v>1</v>
      </c>
      <c r="O5252">
        <v>11</v>
      </c>
      <c r="P5252" t="s">
        <v>2</v>
      </c>
      <c r="Q5252">
        <v>38</v>
      </c>
      <c r="R5252" t="s">
        <v>91</v>
      </c>
      <c r="S5252" t="s">
        <v>10615</v>
      </c>
      <c r="T5252" t="s">
        <v>3</v>
      </c>
      <c r="U5252">
        <v>69</v>
      </c>
      <c r="V5252" t="s">
        <v>2</v>
      </c>
      <c r="W5252" t="s">
        <v>1</v>
      </c>
      <c r="X5252" t="s">
        <v>1</v>
      </c>
      <c r="Y5252">
        <v>3</v>
      </c>
      <c r="Z5252" t="s">
        <v>2</v>
      </c>
      <c r="AA5252" t="s">
        <v>43</v>
      </c>
      <c r="AB5252" t="s">
        <v>38</v>
      </c>
      <c r="AC5252">
        <v>42</v>
      </c>
      <c r="AD5252">
        <v>1989</v>
      </c>
      <c r="AE5252" t="s">
        <v>39</v>
      </c>
      <c r="AF5252" t="s">
        <v>39</v>
      </c>
    </row>
    <row r="5253" spans="1:32" x14ac:dyDescent="0.25">
      <c r="A5253" t="s">
        <v>10616</v>
      </c>
      <c r="B5253" t="str">
        <f>IF(Databel___Data[[#This Row],[Churn flag]]=0,"Stayed","Churned")</f>
        <v>Stayed</v>
      </c>
      <c r="C5253" t="s">
        <v>2</v>
      </c>
      <c r="D5253">
        <f>IF(Databel___Data[[#This Row],[Churn Label]]="NO",0,1)</f>
        <v>0</v>
      </c>
      <c r="E5253">
        <v>1</v>
      </c>
      <c r="F5253">
        <v>28</v>
      </c>
      <c r="G5253">
        <v>75</v>
      </c>
      <c r="H5253">
        <v>193.3</v>
      </c>
      <c r="I5253">
        <v>84</v>
      </c>
      <c r="J5253">
        <v>271.60000000000002</v>
      </c>
      <c r="K5253" t="s">
        <v>1</v>
      </c>
      <c r="L5253" t="s">
        <v>34</v>
      </c>
      <c r="M5253">
        <v>68</v>
      </c>
      <c r="N5253">
        <v>0</v>
      </c>
      <c r="O5253">
        <v>7</v>
      </c>
      <c r="P5253" t="s">
        <v>1</v>
      </c>
      <c r="Q5253">
        <v>0</v>
      </c>
      <c r="R5253" t="s">
        <v>184</v>
      </c>
      <c r="S5253" t="s">
        <v>10617</v>
      </c>
      <c r="T5253" t="s">
        <v>3</v>
      </c>
      <c r="U5253">
        <v>58</v>
      </c>
      <c r="V5253" t="s">
        <v>2</v>
      </c>
      <c r="W5253" t="s">
        <v>2</v>
      </c>
      <c r="X5253" t="s">
        <v>1</v>
      </c>
      <c r="Y5253">
        <v>3</v>
      </c>
      <c r="Z5253" t="s">
        <v>1</v>
      </c>
      <c r="AA5253" t="s">
        <v>37</v>
      </c>
      <c r="AB5253" t="s">
        <v>58</v>
      </c>
      <c r="AC5253">
        <v>39</v>
      </c>
      <c r="AD5253">
        <v>1088</v>
      </c>
      <c r="AE5253" t="s">
        <v>39</v>
      </c>
      <c r="AF5253" t="s">
        <v>39</v>
      </c>
    </row>
    <row r="5254" spans="1:32" x14ac:dyDescent="0.25">
      <c r="A5254" t="s">
        <v>10618</v>
      </c>
      <c r="B5254" t="str">
        <f>IF(Databel___Data[[#This Row],[Churn flag]]=0,"Stayed","Churned")</f>
        <v>Stayed</v>
      </c>
      <c r="C5254" t="s">
        <v>2</v>
      </c>
      <c r="D5254">
        <f>IF(Databel___Data[[#This Row],[Churn Label]]="NO",0,1)</f>
        <v>0</v>
      </c>
      <c r="E5254">
        <v>1</v>
      </c>
      <c r="F5254">
        <v>14</v>
      </c>
      <c r="G5254">
        <v>62</v>
      </c>
      <c r="H5254">
        <v>148.9</v>
      </c>
      <c r="I5254">
        <v>28</v>
      </c>
      <c r="J5254">
        <v>96.6</v>
      </c>
      <c r="K5254" t="s">
        <v>1</v>
      </c>
      <c r="L5254" t="s">
        <v>34</v>
      </c>
      <c r="M5254">
        <v>32</v>
      </c>
      <c r="N5254">
        <v>1</v>
      </c>
      <c r="O5254">
        <v>6</v>
      </c>
      <c r="P5254" t="s">
        <v>1</v>
      </c>
      <c r="Q5254">
        <v>0</v>
      </c>
      <c r="R5254" t="s">
        <v>135</v>
      </c>
      <c r="S5254" t="s">
        <v>10619</v>
      </c>
      <c r="T5254" t="s">
        <v>0</v>
      </c>
      <c r="U5254">
        <v>57</v>
      </c>
      <c r="V5254" t="s">
        <v>2</v>
      </c>
      <c r="W5254" t="s">
        <v>2</v>
      </c>
      <c r="X5254" t="s">
        <v>1</v>
      </c>
      <c r="Y5254">
        <v>3</v>
      </c>
      <c r="Z5254" t="s">
        <v>2</v>
      </c>
      <c r="AA5254" t="s">
        <v>37</v>
      </c>
      <c r="AB5254" t="s">
        <v>44</v>
      </c>
      <c r="AC5254">
        <v>36</v>
      </c>
      <c r="AD5254">
        <v>488</v>
      </c>
      <c r="AE5254" t="s">
        <v>39</v>
      </c>
      <c r="AF5254" t="s">
        <v>39</v>
      </c>
    </row>
    <row r="5255" spans="1:32" x14ac:dyDescent="0.25">
      <c r="A5255" t="s">
        <v>10620</v>
      </c>
      <c r="B5255" t="str">
        <f>IF(Databel___Data[[#This Row],[Churn flag]]=0,"Stayed","Churned")</f>
        <v>Stayed</v>
      </c>
      <c r="C5255" t="s">
        <v>2</v>
      </c>
      <c r="D5255">
        <f>IF(Databel___Data[[#This Row],[Churn Label]]="NO",0,1)</f>
        <v>0</v>
      </c>
      <c r="E5255">
        <v>1</v>
      </c>
      <c r="F5255">
        <v>4</v>
      </c>
      <c r="G5255">
        <v>19</v>
      </c>
      <c r="H5255">
        <v>48.4</v>
      </c>
      <c r="I5255">
        <v>8</v>
      </c>
      <c r="J5255">
        <v>36.799999999999997</v>
      </c>
      <c r="K5255" t="s">
        <v>1</v>
      </c>
      <c r="L5255" t="s">
        <v>34</v>
      </c>
      <c r="M5255">
        <v>7</v>
      </c>
      <c r="N5255">
        <v>0</v>
      </c>
      <c r="O5255">
        <v>24</v>
      </c>
      <c r="P5255" t="s">
        <v>1</v>
      </c>
      <c r="Q5255">
        <v>0</v>
      </c>
      <c r="R5255" t="s">
        <v>171</v>
      </c>
      <c r="S5255" t="s">
        <v>10621</v>
      </c>
      <c r="T5255" t="s">
        <v>0</v>
      </c>
      <c r="U5255">
        <v>20</v>
      </c>
      <c r="V5255" t="s">
        <v>1</v>
      </c>
      <c r="W5255" t="s">
        <v>2</v>
      </c>
      <c r="X5255" t="s">
        <v>1</v>
      </c>
      <c r="Y5255">
        <v>5</v>
      </c>
      <c r="Z5255" t="s">
        <v>2</v>
      </c>
      <c r="AA5255" t="s">
        <v>37</v>
      </c>
      <c r="AB5255" t="s">
        <v>38</v>
      </c>
      <c r="AC5255">
        <v>28</v>
      </c>
      <c r="AD5255">
        <v>123</v>
      </c>
      <c r="AE5255" t="s">
        <v>39</v>
      </c>
      <c r="AF5255" t="s">
        <v>39</v>
      </c>
    </row>
    <row r="5256" spans="1:32" x14ac:dyDescent="0.25">
      <c r="A5256" t="s">
        <v>10622</v>
      </c>
      <c r="B5256" t="str">
        <f>IF(Databel___Data[[#This Row],[Churn flag]]=0,"Stayed","Churned")</f>
        <v>Stayed</v>
      </c>
      <c r="C5256" t="s">
        <v>2</v>
      </c>
      <c r="D5256">
        <f>IF(Databel___Data[[#This Row],[Churn Label]]="NO",0,1)</f>
        <v>0</v>
      </c>
      <c r="E5256">
        <v>1</v>
      </c>
      <c r="F5256">
        <v>25</v>
      </c>
      <c r="G5256">
        <v>69</v>
      </c>
      <c r="H5256">
        <v>176.3</v>
      </c>
      <c r="I5256">
        <v>125</v>
      </c>
      <c r="J5256">
        <v>180</v>
      </c>
      <c r="K5256" t="s">
        <v>1</v>
      </c>
      <c r="L5256" t="s">
        <v>34</v>
      </c>
      <c r="M5256">
        <v>60</v>
      </c>
      <c r="N5256">
        <v>1</v>
      </c>
      <c r="O5256">
        <v>15</v>
      </c>
      <c r="P5256" t="s">
        <v>1</v>
      </c>
      <c r="Q5256">
        <v>0</v>
      </c>
      <c r="R5256" t="s">
        <v>197</v>
      </c>
      <c r="S5256" t="s">
        <v>10623</v>
      </c>
      <c r="T5256" t="s">
        <v>3</v>
      </c>
      <c r="U5256">
        <v>55</v>
      </c>
      <c r="V5256" t="s">
        <v>2</v>
      </c>
      <c r="W5256" t="s">
        <v>2</v>
      </c>
      <c r="X5256" t="s">
        <v>1</v>
      </c>
      <c r="Y5256">
        <v>4</v>
      </c>
      <c r="Z5256" t="s">
        <v>2</v>
      </c>
      <c r="AA5256" t="s">
        <v>37</v>
      </c>
      <c r="AB5256" t="s">
        <v>38</v>
      </c>
      <c r="AC5256">
        <v>25</v>
      </c>
      <c r="AD5256">
        <v>625</v>
      </c>
      <c r="AE5256" t="s">
        <v>39</v>
      </c>
      <c r="AF5256" t="s">
        <v>39</v>
      </c>
    </row>
    <row r="5257" spans="1:32" x14ac:dyDescent="0.25">
      <c r="A5257" t="s">
        <v>10624</v>
      </c>
      <c r="B5257" t="str">
        <f>IF(Databel___Data[[#This Row],[Churn flag]]=0,"Stayed","Churned")</f>
        <v>Stayed</v>
      </c>
      <c r="C5257" t="s">
        <v>2</v>
      </c>
      <c r="D5257">
        <f>IF(Databel___Data[[#This Row],[Churn Label]]="NO",0,1)</f>
        <v>0</v>
      </c>
      <c r="E5257">
        <v>1</v>
      </c>
      <c r="F5257">
        <v>33</v>
      </c>
      <c r="G5257">
        <v>171</v>
      </c>
      <c r="H5257">
        <v>490.2</v>
      </c>
      <c r="I5257">
        <v>0</v>
      </c>
      <c r="J5257">
        <v>0</v>
      </c>
      <c r="K5257" t="s">
        <v>2</v>
      </c>
      <c r="L5257" t="s">
        <v>46</v>
      </c>
      <c r="M5257">
        <v>0</v>
      </c>
      <c r="N5257">
        <v>1</v>
      </c>
      <c r="O5257">
        <v>4</v>
      </c>
      <c r="P5257" t="s">
        <v>1</v>
      </c>
      <c r="Q5257">
        <v>0</v>
      </c>
      <c r="R5257" t="s">
        <v>184</v>
      </c>
      <c r="S5257" t="s">
        <v>10625</v>
      </c>
      <c r="T5257" t="s">
        <v>3</v>
      </c>
      <c r="U5257">
        <v>47</v>
      </c>
      <c r="V5257" t="s">
        <v>2</v>
      </c>
      <c r="W5257" t="s">
        <v>2</v>
      </c>
      <c r="X5257" t="s">
        <v>1</v>
      </c>
      <c r="Y5257">
        <v>5</v>
      </c>
      <c r="Z5257" t="s">
        <v>1</v>
      </c>
      <c r="AA5257" t="s">
        <v>37</v>
      </c>
      <c r="AB5257" t="s">
        <v>58</v>
      </c>
      <c r="AC5257">
        <v>15</v>
      </c>
      <c r="AD5257">
        <v>485</v>
      </c>
      <c r="AE5257" t="s">
        <v>39</v>
      </c>
      <c r="AF5257" t="s">
        <v>39</v>
      </c>
    </row>
    <row r="5258" spans="1:32" x14ac:dyDescent="0.25">
      <c r="A5258" t="s">
        <v>10626</v>
      </c>
      <c r="B5258" t="str">
        <f>IF(Databel___Data[[#This Row],[Churn flag]]=0,"Stayed","Churned")</f>
        <v>Stayed</v>
      </c>
      <c r="C5258" t="s">
        <v>2</v>
      </c>
      <c r="D5258">
        <f>IF(Databel___Data[[#This Row],[Churn Label]]="NO",0,1)</f>
        <v>0</v>
      </c>
      <c r="E5258">
        <v>1</v>
      </c>
      <c r="F5258">
        <v>7</v>
      </c>
      <c r="G5258">
        <v>20</v>
      </c>
      <c r="H5258">
        <v>50.6</v>
      </c>
      <c r="I5258">
        <v>28</v>
      </c>
      <c r="J5258">
        <v>88.9</v>
      </c>
      <c r="K5258" t="s">
        <v>1</v>
      </c>
      <c r="L5258" t="s">
        <v>34</v>
      </c>
      <c r="M5258">
        <v>18</v>
      </c>
      <c r="N5258">
        <v>0</v>
      </c>
      <c r="O5258">
        <v>6</v>
      </c>
      <c r="P5258" t="s">
        <v>1</v>
      </c>
      <c r="Q5258">
        <v>0</v>
      </c>
      <c r="R5258" t="s">
        <v>77</v>
      </c>
      <c r="S5258" t="s">
        <v>10627</v>
      </c>
      <c r="T5258" t="s">
        <v>3</v>
      </c>
      <c r="U5258">
        <v>46</v>
      </c>
      <c r="V5258" t="s">
        <v>2</v>
      </c>
      <c r="W5258" t="s">
        <v>2</v>
      </c>
      <c r="X5258" t="s">
        <v>1</v>
      </c>
      <c r="Y5258">
        <v>2</v>
      </c>
      <c r="Z5258" t="s">
        <v>1</v>
      </c>
      <c r="AA5258" t="s">
        <v>37</v>
      </c>
      <c r="AB5258" t="s">
        <v>58</v>
      </c>
      <c r="AC5258">
        <v>30</v>
      </c>
      <c r="AD5258">
        <v>218</v>
      </c>
      <c r="AE5258" t="s">
        <v>39</v>
      </c>
      <c r="AF5258" t="s">
        <v>39</v>
      </c>
    </row>
    <row r="5259" spans="1:32" x14ac:dyDescent="0.25">
      <c r="A5259" t="s">
        <v>10628</v>
      </c>
      <c r="B5259" t="str">
        <f>IF(Databel___Data[[#This Row],[Churn flag]]=0,"Stayed","Churned")</f>
        <v>Stayed</v>
      </c>
      <c r="C5259" t="s">
        <v>2</v>
      </c>
      <c r="D5259">
        <f>IF(Databel___Data[[#This Row],[Churn Label]]="NO",0,1)</f>
        <v>0</v>
      </c>
      <c r="E5259">
        <v>1</v>
      </c>
      <c r="F5259">
        <v>2</v>
      </c>
      <c r="G5259">
        <v>14</v>
      </c>
      <c r="H5259">
        <v>34.4</v>
      </c>
      <c r="I5259">
        <v>8</v>
      </c>
      <c r="J5259">
        <v>21</v>
      </c>
      <c r="K5259" t="s">
        <v>1</v>
      </c>
      <c r="L5259" t="s">
        <v>34</v>
      </c>
      <c r="M5259">
        <v>5</v>
      </c>
      <c r="N5259">
        <v>1</v>
      </c>
      <c r="O5259">
        <v>27</v>
      </c>
      <c r="P5259" t="s">
        <v>1</v>
      </c>
      <c r="Q5259">
        <v>0</v>
      </c>
      <c r="R5259" t="s">
        <v>240</v>
      </c>
      <c r="S5259" t="s">
        <v>10629</v>
      </c>
      <c r="T5259" t="s">
        <v>0</v>
      </c>
      <c r="U5259">
        <v>57</v>
      </c>
      <c r="V5259" t="s">
        <v>2</v>
      </c>
      <c r="W5259" t="s">
        <v>2</v>
      </c>
      <c r="X5259" t="s">
        <v>1</v>
      </c>
      <c r="Y5259">
        <v>2</v>
      </c>
      <c r="Z5259" t="s">
        <v>2</v>
      </c>
      <c r="AA5259" t="s">
        <v>37</v>
      </c>
      <c r="AB5259" t="s">
        <v>58</v>
      </c>
      <c r="AC5259">
        <v>19</v>
      </c>
      <c r="AD5259">
        <v>43</v>
      </c>
      <c r="AE5259" t="s">
        <v>39</v>
      </c>
      <c r="AF5259" t="s">
        <v>39</v>
      </c>
    </row>
    <row r="5260" spans="1:32" x14ac:dyDescent="0.25">
      <c r="A5260" t="s">
        <v>10630</v>
      </c>
      <c r="B5260" t="str">
        <f>IF(Databel___Data[[#This Row],[Churn flag]]=0,"Stayed","Churned")</f>
        <v>Stayed</v>
      </c>
      <c r="C5260" t="s">
        <v>2</v>
      </c>
      <c r="D5260">
        <f>IF(Databel___Data[[#This Row],[Churn Label]]="NO",0,1)</f>
        <v>0</v>
      </c>
      <c r="E5260">
        <v>1</v>
      </c>
      <c r="F5260">
        <v>5</v>
      </c>
      <c r="G5260">
        <v>42</v>
      </c>
      <c r="H5260">
        <v>73.8</v>
      </c>
      <c r="I5260">
        <v>0</v>
      </c>
      <c r="J5260">
        <v>0</v>
      </c>
      <c r="K5260" t="s">
        <v>2</v>
      </c>
      <c r="L5260" t="s">
        <v>46</v>
      </c>
      <c r="M5260">
        <v>0</v>
      </c>
      <c r="N5260">
        <v>0</v>
      </c>
      <c r="O5260">
        <v>10</v>
      </c>
      <c r="P5260" t="s">
        <v>1</v>
      </c>
      <c r="Q5260">
        <v>0</v>
      </c>
      <c r="R5260" t="s">
        <v>52</v>
      </c>
      <c r="S5260" t="s">
        <v>10631</v>
      </c>
      <c r="T5260" t="s">
        <v>0</v>
      </c>
      <c r="U5260">
        <v>48</v>
      </c>
      <c r="V5260" t="s">
        <v>2</v>
      </c>
      <c r="W5260" t="s">
        <v>2</v>
      </c>
      <c r="X5260" t="s">
        <v>1</v>
      </c>
      <c r="Y5260">
        <v>2</v>
      </c>
      <c r="Z5260" t="s">
        <v>2</v>
      </c>
      <c r="AA5260" t="s">
        <v>37</v>
      </c>
      <c r="AB5260" t="s">
        <v>58</v>
      </c>
      <c r="AC5260">
        <v>22</v>
      </c>
      <c r="AD5260">
        <v>109</v>
      </c>
      <c r="AE5260" t="s">
        <v>39</v>
      </c>
      <c r="AF5260" t="s">
        <v>39</v>
      </c>
    </row>
    <row r="5261" spans="1:32" x14ac:dyDescent="0.25">
      <c r="A5261" t="s">
        <v>10632</v>
      </c>
      <c r="B5261" t="str">
        <f>IF(Databel___Data[[#This Row],[Churn flag]]=0,"Stayed","Churned")</f>
        <v>Stayed</v>
      </c>
      <c r="C5261" t="s">
        <v>2</v>
      </c>
      <c r="D5261">
        <f>IF(Databel___Data[[#This Row],[Churn Label]]="NO",0,1)</f>
        <v>0</v>
      </c>
      <c r="E5261">
        <v>1</v>
      </c>
      <c r="F5261">
        <v>28</v>
      </c>
      <c r="G5261">
        <v>150</v>
      </c>
      <c r="H5261">
        <v>441.4</v>
      </c>
      <c r="I5261">
        <v>112</v>
      </c>
      <c r="J5261">
        <v>263.2</v>
      </c>
      <c r="K5261" t="s">
        <v>1</v>
      </c>
      <c r="L5261" t="s">
        <v>34</v>
      </c>
      <c r="M5261">
        <v>53</v>
      </c>
      <c r="N5261">
        <v>0</v>
      </c>
      <c r="O5261">
        <v>11</v>
      </c>
      <c r="P5261" t="s">
        <v>1</v>
      </c>
      <c r="Q5261">
        <v>0</v>
      </c>
      <c r="R5261" t="s">
        <v>119</v>
      </c>
      <c r="S5261" t="s">
        <v>10633</v>
      </c>
      <c r="T5261" t="s">
        <v>3</v>
      </c>
      <c r="U5261">
        <v>52</v>
      </c>
      <c r="V5261" t="s">
        <v>2</v>
      </c>
      <c r="W5261" t="s">
        <v>2</v>
      </c>
      <c r="X5261" t="s">
        <v>1</v>
      </c>
      <c r="Y5261">
        <v>2</v>
      </c>
      <c r="Z5261" t="s">
        <v>2</v>
      </c>
      <c r="AA5261" t="s">
        <v>37</v>
      </c>
      <c r="AB5261" t="s">
        <v>58</v>
      </c>
      <c r="AC5261">
        <v>21</v>
      </c>
      <c r="AD5261">
        <v>568</v>
      </c>
      <c r="AE5261" t="s">
        <v>39</v>
      </c>
      <c r="AF5261" t="s">
        <v>39</v>
      </c>
    </row>
    <row r="5262" spans="1:32" x14ac:dyDescent="0.25">
      <c r="A5262" t="s">
        <v>10634</v>
      </c>
      <c r="B5262" t="str">
        <f>IF(Databel___Data[[#This Row],[Churn flag]]=0,"Stayed","Churned")</f>
        <v>Stayed</v>
      </c>
      <c r="C5262" t="s">
        <v>2</v>
      </c>
      <c r="D5262">
        <f>IF(Databel___Data[[#This Row],[Churn Label]]="NO",0,1)</f>
        <v>0</v>
      </c>
      <c r="E5262">
        <v>1</v>
      </c>
      <c r="F5262">
        <v>20</v>
      </c>
      <c r="G5262">
        <v>58</v>
      </c>
      <c r="H5262">
        <v>119.2</v>
      </c>
      <c r="I5262">
        <v>0</v>
      </c>
      <c r="J5262">
        <v>0</v>
      </c>
      <c r="K5262" t="s">
        <v>2</v>
      </c>
      <c r="L5262" t="s">
        <v>46</v>
      </c>
      <c r="M5262">
        <v>0</v>
      </c>
      <c r="N5262">
        <v>2</v>
      </c>
      <c r="O5262">
        <v>0</v>
      </c>
      <c r="P5262" t="s">
        <v>2</v>
      </c>
      <c r="Q5262">
        <v>0</v>
      </c>
      <c r="R5262" t="s">
        <v>135</v>
      </c>
      <c r="S5262" t="s">
        <v>10635</v>
      </c>
      <c r="T5262" t="s">
        <v>0</v>
      </c>
      <c r="U5262">
        <v>50</v>
      </c>
      <c r="V5262" t="s">
        <v>2</v>
      </c>
      <c r="W5262" t="s">
        <v>2</v>
      </c>
      <c r="X5262" t="s">
        <v>1</v>
      </c>
      <c r="Y5262">
        <v>6</v>
      </c>
      <c r="Z5262" t="s">
        <v>2</v>
      </c>
      <c r="AA5262" t="s">
        <v>37</v>
      </c>
      <c r="AB5262" t="s">
        <v>38</v>
      </c>
      <c r="AC5262">
        <v>9</v>
      </c>
      <c r="AD5262">
        <v>180</v>
      </c>
      <c r="AE5262" t="s">
        <v>39</v>
      </c>
      <c r="AF5262" t="s">
        <v>39</v>
      </c>
    </row>
    <row r="5263" spans="1:32" x14ac:dyDescent="0.25">
      <c r="A5263" t="s">
        <v>10636</v>
      </c>
      <c r="B5263" t="str">
        <f>IF(Databel___Data[[#This Row],[Churn flag]]=0,"Stayed","Churned")</f>
        <v>Stayed</v>
      </c>
      <c r="C5263" t="s">
        <v>2</v>
      </c>
      <c r="D5263">
        <f>IF(Databel___Data[[#This Row],[Churn Label]]="NO",0,1)</f>
        <v>0</v>
      </c>
      <c r="E5263">
        <v>1</v>
      </c>
      <c r="F5263">
        <v>1</v>
      </c>
      <c r="G5263">
        <v>3</v>
      </c>
      <c r="H5263">
        <v>8</v>
      </c>
      <c r="I5263">
        <v>5</v>
      </c>
      <c r="J5263">
        <v>14.6</v>
      </c>
      <c r="K5263" t="s">
        <v>1</v>
      </c>
      <c r="L5263" t="s">
        <v>34</v>
      </c>
      <c r="M5263">
        <v>4</v>
      </c>
      <c r="N5263">
        <v>0</v>
      </c>
      <c r="O5263">
        <v>0</v>
      </c>
      <c r="P5263" t="s">
        <v>2</v>
      </c>
      <c r="Q5263">
        <v>0</v>
      </c>
      <c r="R5263" t="s">
        <v>103</v>
      </c>
      <c r="S5263" t="s">
        <v>10637</v>
      </c>
      <c r="T5263" t="s">
        <v>0</v>
      </c>
      <c r="U5263">
        <v>21</v>
      </c>
      <c r="V5263" t="s">
        <v>1</v>
      </c>
      <c r="W5263" t="s">
        <v>2</v>
      </c>
      <c r="X5263" t="s">
        <v>1</v>
      </c>
      <c r="Y5263">
        <v>2</v>
      </c>
      <c r="Z5263" t="s">
        <v>2</v>
      </c>
      <c r="AA5263" t="s">
        <v>37</v>
      </c>
      <c r="AB5263" t="s">
        <v>38</v>
      </c>
      <c r="AC5263">
        <v>10</v>
      </c>
      <c r="AD5263">
        <v>10</v>
      </c>
      <c r="AE5263" t="s">
        <v>39</v>
      </c>
      <c r="AF5263" t="s">
        <v>39</v>
      </c>
    </row>
    <row r="5264" spans="1:32" x14ac:dyDescent="0.25">
      <c r="A5264" t="s">
        <v>10638</v>
      </c>
      <c r="B5264" t="str">
        <f>IF(Databel___Data[[#This Row],[Churn flag]]=0,"Stayed","Churned")</f>
        <v>Stayed</v>
      </c>
      <c r="C5264" t="s">
        <v>2</v>
      </c>
      <c r="D5264">
        <f>IF(Databel___Data[[#This Row],[Churn Label]]="NO",0,1)</f>
        <v>0</v>
      </c>
      <c r="E5264">
        <v>1</v>
      </c>
      <c r="F5264">
        <v>55</v>
      </c>
      <c r="G5264">
        <v>161</v>
      </c>
      <c r="H5264">
        <v>490.9</v>
      </c>
      <c r="I5264">
        <v>330</v>
      </c>
      <c r="J5264">
        <v>363</v>
      </c>
      <c r="K5264" t="s">
        <v>1</v>
      </c>
      <c r="L5264" t="s">
        <v>34</v>
      </c>
      <c r="M5264">
        <v>121</v>
      </c>
      <c r="N5264">
        <v>0</v>
      </c>
      <c r="O5264">
        <v>19</v>
      </c>
      <c r="P5264" t="s">
        <v>2</v>
      </c>
      <c r="Q5264">
        <v>8</v>
      </c>
      <c r="R5264" t="s">
        <v>166</v>
      </c>
      <c r="S5264" t="s">
        <v>10639</v>
      </c>
      <c r="T5264" t="s">
        <v>0</v>
      </c>
      <c r="U5264">
        <v>40</v>
      </c>
      <c r="V5264" t="s">
        <v>2</v>
      </c>
      <c r="W5264" t="s">
        <v>2</v>
      </c>
      <c r="X5264" t="s">
        <v>1</v>
      </c>
      <c r="Y5264">
        <v>2</v>
      </c>
      <c r="Z5264" t="s">
        <v>1</v>
      </c>
      <c r="AA5264" t="s">
        <v>43</v>
      </c>
      <c r="AB5264" t="s">
        <v>38</v>
      </c>
      <c r="AC5264">
        <v>40</v>
      </c>
      <c r="AD5264">
        <v>2166</v>
      </c>
      <c r="AE5264" t="s">
        <v>39</v>
      </c>
      <c r="AF5264" t="s">
        <v>39</v>
      </c>
    </row>
    <row r="5265" spans="1:32" x14ac:dyDescent="0.25">
      <c r="A5265" t="s">
        <v>10640</v>
      </c>
      <c r="B5265" t="str">
        <f>IF(Databel___Data[[#This Row],[Churn flag]]=0,"Stayed","Churned")</f>
        <v>Stayed</v>
      </c>
      <c r="C5265" t="s">
        <v>2</v>
      </c>
      <c r="D5265">
        <f>IF(Databel___Data[[#This Row],[Churn Label]]="NO",0,1)</f>
        <v>0</v>
      </c>
      <c r="E5265">
        <v>1</v>
      </c>
      <c r="F5265">
        <v>15</v>
      </c>
      <c r="G5265">
        <v>76</v>
      </c>
      <c r="H5265">
        <v>174.9</v>
      </c>
      <c r="I5265">
        <v>60</v>
      </c>
      <c r="J5265">
        <v>183</v>
      </c>
      <c r="K5265" t="s">
        <v>1</v>
      </c>
      <c r="L5265" t="s">
        <v>34</v>
      </c>
      <c r="M5265">
        <v>61</v>
      </c>
      <c r="N5265">
        <v>2</v>
      </c>
      <c r="O5265">
        <v>0</v>
      </c>
      <c r="P5265" t="s">
        <v>2</v>
      </c>
      <c r="Q5265">
        <v>0</v>
      </c>
      <c r="R5265" t="s">
        <v>269</v>
      </c>
      <c r="S5265" t="s">
        <v>10641</v>
      </c>
      <c r="T5265" t="s">
        <v>0</v>
      </c>
      <c r="U5265">
        <v>46</v>
      </c>
      <c r="V5265" t="s">
        <v>2</v>
      </c>
      <c r="W5265" t="s">
        <v>2</v>
      </c>
      <c r="X5265" t="s">
        <v>1</v>
      </c>
      <c r="Y5265">
        <v>6</v>
      </c>
      <c r="Z5265" t="s">
        <v>2</v>
      </c>
      <c r="AA5265" t="s">
        <v>37</v>
      </c>
      <c r="AB5265" t="s">
        <v>58</v>
      </c>
      <c r="AC5265">
        <v>9</v>
      </c>
      <c r="AD5265">
        <v>136</v>
      </c>
      <c r="AE5265" t="s">
        <v>39</v>
      </c>
      <c r="AF5265" t="s">
        <v>39</v>
      </c>
    </row>
    <row r="5266" spans="1:32" x14ac:dyDescent="0.25">
      <c r="A5266" t="s">
        <v>10642</v>
      </c>
      <c r="B5266" t="str">
        <f>IF(Databel___Data[[#This Row],[Churn flag]]=0,"Stayed","Churned")</f>
        <v>Stayed</v>
      </c>
      <c r="C5266" t="s">
        <v>2</v>
      </c>
      <c r="D5266">
        <f>IF(Databel___Data[[#This Row],[Churn Label]]="NO",0,1)</f>
        <v>0</v>
      </c>
      <c r="E5266">
        <v>1</v>
      </c>
      <c r="F5266">
        <v>32</v>
      </c>
      <c r="G5266">
        <v>67</v>
      </c>
      <c r="H5266">
        <v>225.2</v>
      </c>
      <c r="I5266">
        <v>96</v>
      </c>
      <c r="J5266">
        <v>316.8</v>
      </c>
      <c r="K5266" t="s">
        <v>1</v>
      </c>
      <c r="L5266" t="s">
        <v>34</v>
      </c>
      <c r="M5266">
        <v>63</v>
      </c>
      <c r="N5266">
        <v>1</v>
      </c>
      <c r="O5266">
        <v>38</v>
      </c>
      <c r="P5266" t="s">
        <v>1</v>
      </c>
      <c r="Q5266">
        <v>0</v>
      </c>
      <c r="R5266" t="s">
        <v>211</v>
      </c>
      <c r="S5266" t="s">
        <v>10643</v>
      </c>
      <c r="T5266" t="s">
        <v>3</v>
      </c>
      <c r="U5266">
        <v>38</v>
      </c>
      <c r="V5266" t="s">
        <v>2</v>
      </c>
      <c r="W5266" t="s">
        <v>2</v>
      </c>
      <c r="X5266" t="s">
        <v>1</v>
      </c>
      <c r="Y5266">
        <v>5</v>
      </c>
      <c r="Z5266" t="s">
        <v>1</v>
      </c>
      <c r="AA5266" t="s">
        <v>37</v>
      </c>
      <c r="AB5266" t="s">
        <v>38</v>
      </c>
      <c r="AC5266">
        <v>13</v>
      </c>
      <c r="AD5266">
        <v>434</v>
      </c>
      <c r="AE5266" t="s">
        <v>39</v>
      </c>
      <c r="AF5266" t="s">
        <v>39</v>
      </c>
    </row>
    <row r="5267" spans="1:32" x14ac:dyDescent="0.25">
      <c r="A5267" t="s">
        <v>10644</v>
      </c>
      <c r="B5267" t="str">
        <f>IF(Databel___Data[[#This Row],[Churn flag]]=0,"Stayed","Churned")</f>
        <v>Stayed</v>
      </c>
      <c r="C5267" t="s">
        <v>2</v>
      </c>
      <c r="D5267">
        <f>IF(Databel___Data[[#This Row],[Churn Label]]="NO",0,1)</f>
        <v>0</v>
      </c>
      <c r="E5267">
        <v>1</v>
      </c>
      <c r="F5267">
        <v>38</v>
      </c>
      <c r="G5267">
        <v>50</v>
      </c>
      <c r="H5267">
        <v>153.9</v>
      </c>
      <c r="I5267">
        <v>76</v>
      </c>
      <c r="J5267">
        <v>448.4</v>
      </c>
      <c r="K5267" t="s">
        <v>1</v>
      </c>
      <c r="L5267" t="s">
        <v>34</v>
      </c>
      <c r="M5267">
        <v>224</v>
      </c>
      <c r="N5267">
        <v>0</v>
      </c>
      <c r="O5267">
        <v>0</v>
      </c>
      <c r="P5267" t="s">
        <v>2</v>
      </c>
      <c r="Q5267">
        <v>0</v>
      </c>
      <c r="R5267" t="s">
        <v>91</v>
      </c>
      <c r="S5267" t="s">
        <v>10645</v>
      </c>
      <c r="T5267" t="s">
        <v>3</v>
      </c>
      <c r="U5267">
        <v>43</v>
      </c>
      <c r="V5267" t="s">
        <v>2</v>
      </c>
      <c r="W5267" t="s">
        <v>2</v>
      </c>
      <c r="X5267" t="s">
        <v>1</v>
      </c>
      <c r="Y5267">
        <v>2</v>
      </c>
      <c r="Z5267" t="s">
        <v>2</v>
      </c>
      <c r="AA5267" t="s">
        <v>57</v>
      </c>
      <c r="AB5267" t="s">
        <v>58</v>
      </c>
      <c r="AC5267">
        <v>8</v>
      </c>
      <c r="AD5267">
        <v>322</v>
      </c>
      <c r="AE5267" t="s">
        <v>39</v>
      </c>
      <c r="AF5267" t="s">
        <v>39</v>
      </c>
    </row>
    <row r="5268" spans="1:32" x14ac:dyDescent="0.25">
      <c r="A5268" t="s">
        <v>10646</v>
      </c>
      <c r="B5268" t="str">
        <f>IF(Databel___Data[[#This Row],[Churn flag]]=0,"Stayed","Churned")</f>
        <v>Stayed</v>
      </c>
      <c r="C5268" t="s">
        <v>2</v>
      </c>
      <c r="D5268">
        <f>IF(Databel___Data[[#This Row],[Churn Label]]="NO",0,1)</f>
        <v>0</v>
      </c>
      <c r="E5268">
        <v>1</v>
      </c>
      <c r="F5268">
        <v>38</v>
      </c>
      <c r="G5268">
        <v>90</v>
      </c>
      <c r="H5268">
        <v>225.7</v>
      </c>
      <c r="I5268">
        <v>114</v>
      </c>
      <c r="J5268">
        <v>387.6</v>
      </c>
      <c r="K5268" t="s">
        <v>1</v>
      </c>
      <c r="L5268" t="s">
        <v>34</v>
      </c>
      <c r="M5268">
        <v>194</v>
      </c>
      <c r="N5268">
        <v>1</v>
      </c>
      <c r="O5268">
        <v>3</v>
      </c>
      <c r="P5268" t="s">
        <v>1</v>
      </c>
      <c r="Q5268">
        <v>0</v>
      </c>
      <c r="R5268" t="s">
        <v>197</v>
      </c>
      <c r="S5268" t="s">
        <v>10647</v>
      </c>
      <c r="T5268" t="s">
        <v>0</v>
      </c>
      <c r="U5268">
        <v>32</v>
      </c>
      <c r="V5268" t="s">
        <v>2</v>
      </c>
      <c r="W5268" t="s">
        <v>2</v>
      </c>
      <c r="X5268" t="s">
        <v>1</v>
      </c>
      <c r="Y5268">
        <v>6</v>
      </c>
      <c r="Z5268" t="s">
        <v>2</v>
      </c>
      <c r="AA5268" t="s">
        <v>37</v>
      </c>
      <c r="AB5268" t="s">
        <v>38</v>
      </c>
      <c r="AC5268">
        <v>38</v>
      </c>
      <c r="AD5268">
        <v>1431</v>
      </c>
      <c r="AE5268" t="s">
        <v>39</v>
      </c>
      <c r="AF5268" t="s">
        <v>39</v>
      </c>
    </row>
    <row r="5269" spans="1:32" x14ac:dyDescent="0.25">
      <c r="A5269" t="s">
        <v>10648</v>
      </c>
      <c r="B5269" t="str">
        <f>IF(Databel___Data[[#This Row],[Churn flag]]=0,"Stayed","Churned")</f>
        <v>Stayed</v>
      </c>
      <c r="C5269" t="s">
        <v>2</v>
      </c>
      <c r="D5269">
        <f>IF(Databel___Data[[#This Row],[Churn Label]]="NO",0,1)</f>
        <v>0</v>
      </c>
      <c r="E5269">
        <v>1</v>
      </c>
      <c r="F5269">
        <v>62</v>
      </c>
      <c r="G5269">
        <v>328</v>
      </c>
      <c r="H5269">
        <v>557.29999999999995</v>
      </c>
      <c r="I5269">
        <v>186</v>
      </c>
      <c r="J5269">
        <v>613.79999999999995</v>
      </c>
      <c r="K5269" t="s">
        <v>1</v>
      </c>
      <c r="L5269" t="s">
        <v>34</v>
      </c>
      <c r="M5269">
        <v>154</v>
      </c>
      <c r="N5269">
        <v>0</v>
      </c>
      <c r="O5269">
        <v>27</v>
      </c>
      <c r="P5269" t="s">
        <v>1</v>
      </c>
      <c r="Q5269">
        <v>0</v>
      </c>
      <c r="R5269" t="s">
        <v>103</v>
      </c>
      <c r="S5269" t="s">
        <v>10649</v>
      </c>
      <c r="T5269" t="s">
        <v>3</v>
      </c>
      <c r="U5269">
        <v>75</v>
      </c>
      <c r="V5269" t="s">
        <v>2</v>
      </c>
      <c r="W5269" t="s">
        <v>1</v>
      </c>
      <c r="X5269" t="s">
        <v>1</v>
      </c>
      <c r="Y5269">
        <v>5</v>
      </c>
      <c r="Z5269" t="s">
        <v>2</v>
      </c>
      <c r="AA5269" t="s">
        <v>43</v>
      </c>
      <c r="AB5269" t="s">
        <v>38</v>
      </c>
      <c r="AC5269">
        <v>39</v>
      </c>
      <c r="AD5269">
        <v>2438</v>
      </c>
      <c r="AE5269" t="s">
        <v>39</v>
      </c>
      <c r="AF5269" t="s">
        <v>39</v>
      </c>
    </row>
    <row r="5270" spans="1:32" x14ac:dyDescent="0.25">
      <c r="A5270" t="s">
        <v>10650</v>
      </c>
      <c r="B5270" t="str">
        <f>IF(Databel___Data[[#This Row],[Churn flag]]=0,"Stayed","Churned")</f>
        <v>Stayed</v>
      </c>
      <c r="C5270" t="s">
        <v>2</v>
      </c>
      <c r="D5270">
        <f>IF(Databel___Data[[#This Row],[Churn Label]]="NO",0,1)</f>
        <v>0</v>
      </c>
      <c r="E5270">
        <v>1</v>
      </c>
      <c r="F5270">
        <v>73</v>
      </c>
      <c r="G5270">
        <v>271</v>
      </c>
      <c r="H5270">
        <v>585.6</v>
      </c>
      <c r="I5270">
        <v>365</v>
      </c>
      <c r="J5270">
        <v>795.7</v>
      </c>
      <c r="K5270" t="s">
        <v>1</v>
      </c>
      <c r="L5270" t="s">
        <v>34</v>
      </c>
      <c r="M5270">
        <v>159</v>
      </c>
      <c r="N5270">
        <v>2</v>
      </c>
      <c r="O5270">
        <v>8</v>
      </c>
      <c r="P5270" t="s">
        <v>1</v>
      </c>
      <c r="Q5270">
        <v>0</v>
      </c>
      <c r="R5270" t="s">
        <v>159</v>
      </c>
      <c r="S5270" t="s">
        <v>10651</v>
      </c>
      <c r="T5270" t="s">
        <v>0</v>
      </c>
      <c r="U5270">
        <v>55</v>
      </c>
      <c r="V5270" t="s">
        <v>2</v>
      </c>
      <c r="W5270" t="s">
        <v>2</v>
      </c>
      <c r="X5270" t="s">
        <v>1</v>
      </c>
      <c r="Y5270">
        <v>6</v>
      </c>
      <c r="Z5270" t="s">
        <v>1</v>
      </c>
      <c r="AA5270" t="s">
        <v>57</v>
      </c>
      <c r="AB5270" t="s">
        <v>38</v>
      </c>
      <c r="AC5270">
        <v>52</v>
      </c>
      <c r="AD5270">
        <v>3828</v>
      </c>
      <c r="AE5270" t="s">
        <v>39</v>
      </c>
      <c r="AF5270" t="s">
        <v>39</v>
      </c>
    </row>
    <row r="5271" spans="1:32" x14ac:dyDescent="0.25">
      <c r="A5271" t="s">
        <v>10652</v>
      </c>
      <c r="B5271" t="str">
        <f>IF(Databel___Data[[#This Row],[Churn flag]]=0,"Stayed","Churned")</f>
        <v>Stayed</v>
      </c>
      <c r="C5271" t="s">
        <v>2</v>
      </c>
      <c r="D5271">
        <f>IF(Databel___Data[[#This Row],[Churn Label]]="NO",0,1)</f>
        <v>0</v>
      </c>
      <c r="E5271">
        <v>1</v>
      </c>
      <c r="F5271">
        <v>62</v>
      </c>
      <c r="G5271">
        <v>495</v>
      </c>
      <c r="H5271">
        <v>997.4</v>
      </c>
      <c r="I5271">
        <v>186</v>
      </c>
      <c r="J5271">
        <v>923.8</v>
      </c>
      <c r="K5271" t="s">
        <v>1</v>
      </c>
      <c r="L5271" t="s">
        <v>34</v>
      </c>
      <c r="M5271">
        <v>231</v>
      </c>
      <c r="N5271">
        <v>1</v>
      </c>
      <c r="O5271">
        <v>3</v>
      </c>
      <c r="P5271" t="s">
        <v>1</v>
      </c>
      <c r="Q5271">
        <v>0</v>
      </c>
      <c r="R5271" t="s">
        <v>49</v>
      </c>
      <c r="S5271" t="s">
        <v>10653</v>
      </c>
      <c r="T5271" t="s">
        <v>3</v>
      </c>
      <c r="U5271">
        <v>57</v>
      </c>
      <c r="V5271" t="s">
        <v>2</v>
      </c>
      <c r="W5271" t="s">
        <v>2</v>
      </c>
      <c r="X5271" t="s">
        <v>1</v>
      </c>
      <c r="Y5271">
        <v>3</v>
      </c>
      <c r="Z5271" t="s">
        <v>1</v>
      </c>
      <c r="AA5271" t="s">
        <v>57</v>
      </c>
      <c r="AB5271" t="s">
        <v>38</v>
      </c>
      <c r="AC5271">
        <v>43</v>
      </c>
      <c r="AD5271">
        <v>2696</v>
      </c>
      <c r="AE5271" t="s">
        <v>39</v>
      </c>
      <c r="AF5271" t="s">
        <v>39</v>
      </c>
    </row>
    <row r="5272" spans="1:32" x14ac:dyDescent="0.25">
      <c r="A5272" t="s">
        <v>10654</v>
      </c>
      <c r="B5272" t="str">
        <f>IF(Databel___Data[[#This Row],[Churn flag]]=0,"Stayed","Churned")</f>
        <v>Stayed</v>
      </c>
      <c r="C5272" t="s">
        <v>2</v>
      </c>
      <c r="D5272">
        <f>IF(Databel___Data[[#This Row],[Churn Label]]="NO",0,1)</f>
        <v>0</v>
      </c>
      <c r="E5272">
        <v>1</v>
      </c>
      <c r="F5272">
        <v>5</v>
      </c>
      <c r="G5272">
        <v>9</v>
      </c>
      <c r="H5272">
        <v>23</v>
      </c>
      <c r="I5272">
        <v>0</v>
      </c>
      <c r="J5272">
        <v>0</v>
      </c>
      <c r="K5272" t="s">
        <v>2</v>
      </c>
      <c r="L5272" t="s">
        <v>46</v>
      </c>
      <c r="M5272">
        <v>0</v>
      </c>
      <c r="N5272">
        <v>2</v>
      </c>
      <c r="O5272">
        <v>0</v>
      </c>
      <c r="P5272" t="s">
        <v>2</v>
      </c>
      <c r="Q5272">
        <v>0</v>
      </c>
      <c r="R5272" t="s">
        <v>83</v>
      </c>
      <c r="S5272" t="s">
        <v>10655</v>
      </c>
      <c r="T5272" t="s">
        <v>3</v>
      </c>
      <c r="U5272">
        <v>43</v>
      </c>
      <c r="V5272" t="s">
        <v>2</v>
      </c>
      <c r="W5272" t="s">
        <v>2</v>
      </c>
      <c r="X5272" t="s">
        <v>1</v>
      </c>
      <c r="Y5272">
        <v>4</v>
      </c>
      <c r="Z5272" t="s">
        <v>2</v>
      </c>
      <c r="AA5272" t="s">
        <v>57</v>
      </c>
      <c r="AB5272" t="s">
        <v>58</v>
      </c>
      <c r="AC5272">
        <v>13</v>
      </c>
      <c r="AD5272">
        <v>59</v>
      </c>
      <c r="AE5272" t="s">
        <v>39</v>
      </c>
      <c r="AF5272" t="s">
        <v>39</v>
      </c>
    </row>
    <row r="5273" spans="1:32" x14ac:dyDescent="0.25">
      <c r="A5273" t="s">
        <v>10656</v>
      </c>
      <c r="B5273" t="str">
        <f>IF(Databel___Data[[#This Row],[Churn flag]]=0,"Stayed","Churned")</f>
        <v>Stayed</v>
      </c>
      <c r="C5273" t="s">
        <v>2</v>
      </c>
      <c r="D5273">
        <f>IF(Databel___Data[[#This Row],[Churn Label]]="NO",0,1)</f>
        <v>0</v>
      </c>
      <c r="E5273">
        <v>1</v>
      </c>
      <c r="F5273">
        <v>57</v>
      </c>
      <c r="G5273">
        <v>288</v>
      </c>
      <c r="H5273">
        <v>803.4</v>
      </c>
      <c r="I5273">
        <v>342</v>
      </c>
      <c r="J5273">
        <v>632.70000000000005</v>
      </c>
      <c r="K5273" t="s">
        <v>1</v>
      </c>
      <c r="L5273" t="s">
        <v>34</v>
      </c>
      <c r="M5273">
        <v>316</v>
      </c>
      <c r="N5273">
        <v>0</v>
      </c>
      <c r="O5273">
        <v>37</v>
      </c>
      <c r="P5273" t="s">
        <v>1</v>
      </c>
      <c r="Q5273">
        <v>0</v>
      </c>
      <c r="R5273" t="s">
        <v>106</v>
      </c>
      <c r="S5273" t="s">
        <v>10657</v>
      </c>
      <c r="T5273" t="s">
        <v>3</v>
      </c>
      <c r="U5273">
        <v>26</v>
      </c>
      <c r="V5273" t="s">
        <v>1</v>
      </c>
      <c r="W5273" t="s">
        <v>2</v>
      </c>
      <c r="X5273" t="s">
        <v>1</v>
      </c>
      <c r="Y5273">
        <v>3</v>
      </c>
      <c r="Z5273" t="s">
        <v>1</v>
      </c>
      <c r="AA5273" t="s">
        <v>43</v>
      </c>
      <c r="AB5273" t="s">
        <v>58</v>
      </c>
      <c r="AC5273">
        <v>51</v>
      </c>
      <c r="AD5273">
        <v>2903</v>
      </c>
      <c r="AE5273" t="s">
        <v>39</v>
      </c>
      <c r="AF5273" t="s">
        <v>39</v>
      </c>
    </row>
    <row r="5274" spans="1:32" x14ac:dyDescent="0.25">
      <c r="A5274" t="s">
        <v>10658</v>
      </c>
      <c r="B5274" t="str">
        <f>IF(Databel___Data[[#This Row],[Churn flag]]=0,"Stayed","Churned")</f>
        <v>Stayed</v>
      </c>
      <c r="C5274" t="s">
        <v>2</v>
      </c>
      <c r="D5274">
        <f>IF(Databel___Data[[#This Row],[Churn Label]]="NO",0,1)</f>
        <v>0</v>
      </c>
      <c r="E5274">
        <v>1</v>
      </c>
      <c r="F5274">
        <v>64</v>
      </c>
      <c r="G5274">
        <v>241</v>
      </c>
      <c r="H5274">
        <v>636.1</v>
      </c>
      <c r="I5274">
        <v>192</v>
      </c>
      <c r="J5274">
        <v>697.6</v>
      </c>
      <c r="K5274" t="s">
        <v>1</v>
      </c>
      <c r="L5274" t="s">
        <v>34</v>
      </c>
      <c r="M5274">
        <v>349</v>
      </c>
      <c r="N5274">
        <v>0</v>
      </c>
      <c r="O5274">
        <v>0</v>
      </c>
      <c r="P5274" t="s">
        <v>2</v>
      </c>
      <c r="Q5274">
        <v>0</v>
      </c>
      <c r="R5274" t="s">
        <v>100</v>
      </c>
      <c r="S5274" t="s">
        <v>10659</v>
      </c>
      <c r="T5274" t="s">
        <v>3</v>
      </c>
      <c r="U5274">
        <v>67</v>
      </c>
      <c r="V5274" t="s">
        <v>2</v>
      </c>
      <c r="W5274" t="s">
        <v>1</v>
      </c>
      <c r="X5274" t="s">
        <v>1</v>
      </c>
      <c r="Y5274">
        <v>6</v>
      </c>
      <c r="Z5274" t="s">
        <v>2</v>
      </c>
      <c r="AA5274" t="s">
        <v>57</v>
      </c>
      <c r="AB5274" t="s">
        <v>58</v>
      </c>
      <c r="AC5274">
        <v>9</v>
      </c>
      <c r="AD5274">
        <v>563</v>
      </c>
      <c r="AE5274" t="s">
        <v>39</v>
      </c>
      <c r="AF5274" t="s">
        <v>39</v>
      </c>
    </row>
    <row r="5275" spans="1:32" x14ac:dyDescent="0.25">
      <c r="A5275" t="s">
        <v>10660</v>
      </c>
      <c r="B5275" t="str">
        <f>IF(Databel___Data[[#This Row],[Churn flag]]=0,"Stayed","Churned")</f>
        <v>Stayed</v>
      </c>
      <c r="C5275" t="s">
        <v>2</v>
      </c>
      <c r="D5275">
        <f>IF(Databel___Data[[#This Row],[Churn Label]]="NO",0,1)</f>
        <v>0</v>
      </c>
      <c r="E5275">
        <v>1</v>
      </c>
      <c r="F5275">
        <v>46</v>
      </c>
      <c r="G5275">
        <v>207</v>
      </c>
      <c r="H5275">
        <v>464.8</v>
      </c>
      <c r="I5275">
        <v>138</v>
      </c>
      <c r="J5275">
        <v>478.4</v>
      </c>
      <c r="K5275" t="s">
        <v>1</v>
      </c>
      <c r="L5275" t="s">
        <v>34</v>
      </c>
      <c r="M5275">
        <v>160</v>
      </c>
      <c r="N5275">
        <v>2</v>
      </c>
      <c r="O5275">
        <v>3</v>
      </c>
      <c r="P5275" t="s">
        <v>1</v>
      </c>
      <c r="Q5275">
        <v>0</v>
      </c>
      <c r="R5275" t="s">
        <v>159</v>
      </c>
      <c r="S5275" t="s">
        <v>10661</v>
      </c>
      <c r="T5275" t="s">
        <v>3</v>
      </c>
      <c r="U5275">
        <v>32</v>
      </c>
      <c r="V5275" t="s">
        <v>2</v>
      </c>
      <c r="W5275" t="s">
        <v>2</v>
      </c>
      <c r="X5275" t="s">
        <v>1</v>
      </c>
      <c r="Y5275">
        <v>6</v>
      </c>
      <c r="Z5275" t="s">
        <v>1</v>
      </c>
      <c r="AA5275" t="s">
        <v>57</v>
      </c>
      <c r="AB5275" t="s">
        <v>38</v>
      </c>
      <c r="AC5275">
        <v>49</v>
      </c>
      <c r="AD5275">
        <v>2291</v>
      </c>
      <c r="AE5275" t="s">
        <v>39</v>
      </c>
      <c r="AF5275" t="s">
        <v>39</v>
      </c>
    </row>
    <row r="5276" spans="1:32" x14ac:dyDescent="0.25">
      <c r="A5276" t="s">
        <v>10662</v>
      </c>
      <c r="B5276" t="str">
        <f>IF(Databel___Data[[#This Row],[Churn flag]]=0,"Stayed","Churned")</f>
        <v>Stayed</v>
      </c>
      <c r="C5276" t="s">
        <v>2</v>
      </c>
      <c r="D5276">
        <f>IF(Databel___Data[[#This Row],[Churn Label]]="NO",0,1)</f>
        <v>0</v>
      </c>
      <c r="E5276">
        <v>1</v>
      </c>
      <c r="F5276">
        <v>36</v>
      </c>
      <c r="G5276">
        <v>163</v>
      </c>
      <c r="H5276">
        <v>462.9</v>
      </c>
      <c r="I5276">
        <v>144</v>
      </c>
      <c r="J5276">
        <v>198</v>
      </c>
      <c r="K5276" t="s">
        <v>1</v>
      </c>
      <c r="L5276" t="s">
        <v>34</v>
      </c>
      <c r="M5276">
        <v>99</v>
      </c>
      <c r="N5276">
        <v>1</v>
      </c>
      <c r="O5276">
        <v>10</v>
      </c>
      <c r="P5276" t="s">
        <v>1</v>
      </c>
      <c r="Q5276">
        <v>0</v>
      </c>
      <c r="R5276" t="s">
        <v>77</v>
      </c>
      <c r="S5276" t="s">
        <v>10663</v>
      </c>
      <c r="T5276" t="s">
        <v>3</v>
      </c>
      <c r="U5276">
        <v>25</v>
      </c>
      <c r="V5276" t="s">
        <v>1</v>
      </c>
      <c r="W5276" t="s">
        <v>2</v>
      </c>
      <c r="X5276" t="s">
        <v>1</v>
      </c>
      <c r="Y5276">
        <v>5</v>
      </c>
      <c r="Z5276" t="s">
        <v>2</v>
      </c>
      <c r="AA5276" t="s">
        <v>43</v>
      </c>
      <c r="AB5276" t="s">
        <v>58</v>
      </c>
      <c r="AC5276">
        <v>30</v>
      </c>
      <c r="AD5276">
        <v>1055</v>
      </c>
      <c r="AE5276" t="s">
        <v>39</v>
      </c>
      <c r="AF5276" t="s">
        <v>39</v>
      </c>
    </row>
    <row r="5277" spans="1:32" x14ac:dyDescent="0.25">
      <c r="A5277" t="s">
        <v>10664</v>
      </c>
      <c r="B5277" t="str">
        <f>IF(Databel___Data[[#This Row],[Churn flag]]=0,"Stayed","Churned")</f>
        <v>Stayed</v>
      </c>
      <c r="C5277" t="s">
        <v>2</v>
      </c>
      <c r="D5277">
        <f>IF(Databel___Data[[#This Row],[Churn Label]]="NO",0,1)</f>
        <v>0</v>
      </c>
      <c r="E5277">
        <v>1</v>
      </c>
      <c r="F5277">
        <v>32</v>
      </c>
      <c r="G5277">
        <v>164</v>
      </c>
      <c r="H5277">
        <v>411</v>
      </c>
      <c r="I5277">
        <v>64</v>
      </c>
      <c r="J5277">
        <v>384</v>
      </c>
      <c r="K5277" t="s">
        <v>1</v>
      </c>
      <c r="L5277" t="s">
        <v>34</v>
      </c>
      <c r="M5277">
        <v>192</v>
      </c>
      <c r="N5277">
        <v>0</v>
      </c>
      <c r="O5277">
        <v>19</v>
      </c>
      <c r="P5277" t="s">
        <v>1</v>
      </c>
      <c r="Q5277">
        <v>0</v>
      </c>
      <c r="R5277" t="s">
        <v>71</v>
      </c>
      <c r="S5277" t="s">
        <v>10665</v>
      </c>
      <c r="T5277" t="s">
        <v>3</v>
      </c>
      <c r="U5277">
        <v>36</v>
      </c>
      <c r="V5277" t="s">
        <v>2</v>
      </c>
      <c r="W5277" t="s">
        <v>2</v>
      </c>
      <c r="X5277" t="s">
        <v>1</v>
      </c>
      <c r="Y5277">
        <v>6</v>
      </c>
      <c r="Z5277" t="s">
        <v>1</v>
      </c>
      <c r="AA5277" t="s">
        <v>37</v>
      </c>
      <c r="AB5277" t="s">
        <v>38</v>
      </c>
      <c r="AC5277">
        <v>37</v>
      </c>
      <c r="AD5277">
        <v>1165</v>
      </c>
      <c r="AE5277" t="s">
        <v>39</v>
      </c>
      <c r="AF5277" t="s">
        <v>39</v>
      </c>
    </row>
    <row r="5278" spans="1:32" x14ac:dyDescent="0.25">
      <c r="A5278" t="s">
        <v>10666</v>
      </c>
      <c r="B5278" t="str">
        <f>IF(Databel___Data[[#This Row],[Churn flag]]=0,"Stayed","Churned")</f>
        <v>Stayed</v>
      </c>
      <c r="C5278" t="s">
        <v>2</v>
      </c>
      <c r="D5278">
        <f>IF(Databel___Data[[#This Row],[Churn Label]]="NO",0,1)</f>
        <v>0</v>
      </c>
      <c r="E5278">
        <v>1</v>
      </c>
      <c r="F5278">
        <v>9</v>
      </c>
      <c r="G5278">
        <v>41</v>
      </c>
      <c r="H5278">
        <v>102.8</v>
      </c>
      <c r="I5278">
        <v>36</v>
      </c>
      <c r="J5278">
        <v>135</v>
      </c>
      <c r="K5278" t="s">
        <v>1</v>
      </c>
      <c r="L5278" t="s">
        <v>34</v>
      </c>
      <c r="M5278">
        <v>68</v>
      </c>
      <c r="N5278">
        <v>1</v>
      </c>
      <c r="O5278">
        <v>0</v>
      </c>
      <c r="P5278" t="s">
        <v>2</v>
      </c>
      <c r="Q5278">
        <v>0</v>
      </c>
      <c r="R5278" t="s">
        <v>77</v>
      </c>
      <c r="S5278" t="s">
        <v>10667</v>
      </c>
      <c r="T5278" t="s">
        <v>0</v>
      </c>
      <c r="U5278">
        <v>26</v>
      </c>
      <c r="V5278" t="s">
        <v>1</v>
      </c>
      <c r="W5278" t="s">
        <v>2</v>
      </c>
      <c r="X5278" t="s">
        <v>1</v>
      </c>
      <c r="Y5278">
        <v>3</v>
      </c>
      <c r="Z5278" t="s">
        <v>2</v>
      </c>
      <c r="AA5278" t="s">
        <v>37</v>
      </c>
      <c r="AB5278" t="s">
        <v>44</v>
      </c>
      <c r="AC5278">
        <v>10</v>
      </c>
      <c r="AD5278">
        <v>83</v>
      </c>
      <c r="AE5278" t="s">
        <v>39</v>
      </c>
      <c r="AF5278" t="s">
        <v>39</v>
      </c>
    </row>
    <row r="5279" spans="1:32" x14ac:dyDescent="0.25">
      <c r="A5279" t="s">
        <v>10668</v>
      </c>
      <c r="B5279" t="str">
        <f>IF(Databel___Data[[#This Row],[Churn flag]]=0,"Stayed","Churned")</f>
        <v>Stayed</v>
      </c>
      <c r="C5279" t="s">
        <v>2</v>
      </c>
      <c r="D5279">
        <f>IF(Databel___Data[[#This Row],[Churn Label]]="NO",0,1)</f>
        <v>0</v>
      </c>
      <c r="E5279">
        <v>1</v>
      </c>
      <c r="F5279">
        <v>74</v>
      </c>
      <c r="G5279">
        <v>477</v>
      </c>
      <c r="H5279">
        <v>1035.5999999999999</v>
      </c>
      <c r="I5279">
        <v>222</v>
      </c>
      <c r="J5279">
        <v>784.4</v>
      </c>
      <c r="K5279" t="s">
        <v>1</v>
      </c>
      <c r="L5279" t="s">
        <v>34</v>
      </c>
      <c r="M5279">
        <v>392</v>
      </c>
      <c r="N5279">
        <v>0</v>
      </c>
      <c r="O5279">
        <v>7</v>
      </c>
      <c r="P5279" t="s">
        <v>1</v>
      </c>
      <c r="Q5279">
        <v>0</v>
      </c>
      <c r="R5279" t="s">
        <v>60</v>
      </c>
      <c r="S5279" t="s">
        <v>10669</v>
      </c>
      <c r="T5279" t="s">
        <v>3</v>
      </c>
      <c r="U5279">
        <v>43</v>
      </c>
      <c r="V5279" t="s">
        <v>2</v>
      </c>
      <c r="W5279" t="s">
        <v>2</v>
      </c>
      <c r="X5279" t="s">
        <v>1</v>
      </c>
      <c r="Y5279">
        <v>2</v>
      </c>
      <c r="Z5279" t="s">
        <v>1</v>
      </c>
      <c r="AA5279" t="s">
        <v>43</v>
      </c>
      <c r="AB5279" t="s">
        <v>38</v>
      </c>
      <c r="AC5279">
        <v>49</v>
      </c>
      <c r="AD5279">
        <v>3591</v>
      </c>
      <c r="AE5279" t="s">
        <v>39</v>
      </c>
      <c r="AF5279" t="s">
        <v>39</v>
      </c>
    </row>
    <row r="5280" spans="1:32" x14ac:dyDescent="0.25">
      <c r="A5280" t="s">
        <v>10670</v>
      </c>
      <c r="B5280" t="str">
        <f>IF(Databel___Data[[#This Row],[Churn flag]]=0,"Stayed","Churned")</f>
        <v>Stayed</v>
      </c>
      <c r="C5280" t="s">
        <v>2</v>
      </c>
      <c r="D5280">
        <f>IF(Databel___Data[[#This Row],[Churn Label]]="NO",0,1)</f>
        <v>0</v>
      </c>
      <c r="E5280">
        <v>1</v>
      </c>
      <c r="F5280">
        <v>71</v>
      </c>
      <c r="G5280">
        <v>267</v>
      </c>
      <c r="H5280">
        <v>785.2</v>
      </c>
      <c r="I5280">
        <v>284</v>
      </c>
      <c r="J5280">
        <v>745.5</v>
      </c>
      <c r="K5280" t="s">
        <v>1</v>
      </c>
      <c r="L5280" t="s">
        <v>34</v>
      </c>
      <c r="M5280">
        <v>248</v>
      </c>
      <c r="N5280">
        <v>2</v>
      </c>
      <c r="O5280">
        <v>0</v>
      </c>
      <c r="P5280" t="s">
        <v>2</v>
      </c>
      <c r="Q5280">
        <v>0</v>
      </c>
      <c r="R5280" t="s">
        <v>49</v>
      </c>
      <c r="S5280" t="s">
        <v>10671</v>
      </c>
      <c r="T5280" t="s">
        <v>3</v>
      </c>
      <c r="U5280">
        <v>24</v>
      </c>
      <c r="V5280" t="s">
        <v>1</v>
      </c>
      <c r="W5280" t="s">
        <v>2</v>
      </c>
      <c r="X5280" t="s">
        <v>1</v>
      </c>
      <c r="Y5280">
        <v>3</v>
      </c>
      <c r="Z5280" t="s">
        <v>2</v>
      </c>
      <c r="AA5280" t="s">
        <v>57</v>
      </c>
      <c r="AB5280" t="s">
        <v>38</v>
      </c>
      <c r="AC5280">
        <v>12</v>
      </c>
      <c r="AD5280">
        <v>887</v>
      </c>
      <c r="AE5280" t="s">
        <v>39</v>
      </c>
      <c r="AF5280" t="s">
        <v>39</v>
      </c>
    </row>
    <row r="5281" spans="1:32" x14ac:dyDescent="0.25">
      <c r="A5281" t="s">
        <v>10672</v>
      </c>
      <c r="B5281" t="str">
        <f>IF(Databel___Data[[#This Row],[Churn flag]]=0,"Stayed","Churned")</f>
        <v>Stayed</v>
      </c>
      <c r="C5281" t="s">
        <v>2</v>
      </c>
      <c r="D5281">
        <f>IF(Databel___Data[[#This Row],[Churn Label]]="NO",0,1)</f>
        <v>0</v>
      </c>
      <c r="E5281">
        <v>1</v>
      </c>
      <c r="F5281">
        <v>32</v>
      </c>
      <c r="G5281">
        <v>154</v>
      </c>
      <c r="H5281">
        <v>220.6</v>
      </c>
      <c r="I5281">
        <v>64</v>
      </c>
      <c r="J5281">
        <v>345.6</v>
      </c>
      <c r="K5281" t="s">
        <v>1</v>
      </c>
      <c r="L5281" t="s">
        <v>34</v>
      </c>
      <c r="M5281">
        <v>69</v>
      </c>
      <c r="N5281">
        <v>0</v>
      </c>
      <c r="O5281">
        <v>4</v>
      </c>
      <c r="P5281" t="s">
        <v>1</v>
      </c>
      <c r="Q5281">
        <v>0</v>
      </c>
      <c r="R5281" t="s">
        <v>435</v>
      </c>
      <c r="S5281" t="s">
        <v>10673</v>
      </c>
      <c r="T5281" t="s">
        <v>0</v>
      </c>
      <c r="U5281">
        <v>58</v>
      </c>
      <c r="V5281" t="s">
        <v>2</v>
      </c>
      <c r="W5281" t="s">
        <v>2</v>
      </c>
      <c r="X5281" t="s">
        <v>1</v>
      </c>
      <c r="Y5281">
        <v>5</v>
      </c>
      <c r="Z5281" t="s">
        <v>1</v>
      </c>
      <c r="AA5281" t="s">
        <v>37</v>
      </c>
      <c r="AB5281" t="s">
        <v>38</v>
      </c>
      <c r="AC5281">
        <v>21</v>
      </c>
      <c r="AD5281">
        <v>665</v>
      </c>
      <c r="AE5281" t="s">
        <v>39</v>
      </c>
      <c r="AF5281" t="s">
        <v>39</v>
      </c>
    </row>
    <row r="5282" spans="1:32" x14ac:dyDescent="0.25">
      <c r="A5282" t="s">
        <v>10674</v>
      </c>
      <c r="B5282" t="str">
        <f>IF(Databel___Data[[#This Row],[Churn flag]]=0,"Stayed","Churned")</f>
        <v>Stayed</v>
      </c>
      <c r="C5282" t="s">
        <v>2</v>
      </c>
      <c r="D5282">
        <f>IF(Databel___Data[[#This Row],[Churn Label]]="NO",0,1)</f>
        <v>0</v>
      </c>
      <c r="E5282">
        <v>1</v>
      </c>
      <c r="F5282">
        <v>68</v>
      </c>
      <c r="G5282">
        <v>566</v>
      </c>
      <c r="H5282">
        <v>1085.5999999999999</v>
      </c>
      <c r="I5282">
        <v>340</v>
      </c>
      <c r="J5282">
        <v>530.4</v>
      </c>
      <c r="K5282" t="s">
        <v>1</v>
      </c>
      <c r="L5282" t="s">
        <v>34</v>
      </c>
      <c r="M5282">
        <v>177</v>
      </c>
      <c r="N5282">
        <v>1</v>
      </c>
      <c r="O5282">
        <v>13</v>
      </c>
      <c r="P5282" t="s">
        <v>1</v>
      </c>
      <c r="Q5282">
        <v>0</v>
      </c>
      <c r="R5282" t="s">
        <v>211</v>
      </c>
      <c r="S5282" t="s">
        <v>10675</v>
      </c>
      <c r="T5282" t="s">
        <v>0</v>
      </c>
      <c r="U5282">
        <v>31</v>
      </c>
      <c r="V5282" t="s">
        <v>2</v>
      </c>
      <c r="W5282" t="s">
        <v>2</v>
      </c>
      <c r="X5282" t="s">
        <v>1</v>
      </c>
      <c r="Y5282">
        <v>5</v>
      </c>
      <c r="Z5282" t="s">
        <v>2</v>
      </c>
      <c r="AA5282" t="s">
        <v>57</v>
      </c>
      <c r="AB5282" t="s">
        <v>58</v>
      </c>
      <c r="AC5282">
        <v>45</v>
      </c>
      <c r="AD5282">
        <v>3069</v>
      </c>
      <c r="AE5282" t="s">
        <v>39</v>
      </c>
      <c r="AF5282" t="s">
        <v>39</v>
      </c>
    </row>
    <row r="5283" spans="1:32" x14ac:dyDescent="0.25">
      <c r="A5283" t="s">
        <v>10676</v>
      </c>
      <c r="B5283" t="str">
        <f>IF(Databel___Data[[#This Row],[Churn flag]]=0,"Stayed","Churned")</f>
        <v>Stayed</v>
      </c>
      <c r="C5283" t="s">
        <v>2</v>
      </c>
      <c r="D5283">
        <f>IF(Databel___Data[[#This Row],[Churn Label]]="NO",0,1)</f>
        <v>0</v>
      </c>
      <c r="E5283">
        <v>1</v>
      </c>
      <c r="F5283">
        <v>29</v>
      </c>
      <c r="G5283">
        <v>176</v>
      </c>
      <c r="H5283">
        <v>411</v>
      </c>
      <c r="I5283">
        <v>145</v>
      </c>
      <c r="J5283">
        <v>191.4</v>
      </c>
      <c r="K5283" t="s">
        <v>1</v>
      </c>
      <c r="L5283" t="s">
        <v>34</v>
      </c>
      <c r="M5283">
        <v>48</v>
      </c>
      <c r="N5283">
        <v>2</v>
      </c>
      <c r="O5283">
        <v>19</v>
      </c>
      <c r="P5283" t="s">
        <v>1</v>
      </c>
      <c r="Q5283">
        <v>0</v>
      </c>
      <c r="R5283" t="s">
        <v>1101</v>
      </c>
      <c r="S5283" t="s">
        <v>10677</v>
      </c>
      <c r="T5283" t="s">
        <v>0</v>
      </c>
      <c r="U5283">
        <v>57</v>
      </c>
      <c r="V5283" t="s">
        <v>2</v>
      </c>
      <c r="W5283" t="s">
        <v>2</v>
      </c>
      <c r="X5283" t="s">
        <v>1</v>
      </c>
      <c r="Y5283">
        <v>2</v>
      </c>
      <c r="Z5283" t="s">
        <v>1</v>
      </c>
      <c r="AA5283" t="s">
        <v>43</v>
      </c>
      <c r="AB5283" t="s">
        <v>38</v>
      </c>
      <c r="AC5283">
        <v>44</v>
      </c>
      <c r="AD5283">
        <v>1286</v>
      </c>
      <c r="AE5283" t="s">
        <v>39</v>
      </c>
      <c r="AF5283" t="s">
        <v>39</v>
      </c>
    </row>
    <row r="5284" spans="1:32" x14ac:dyDescent="0.25">
      <c r="A5284" t="s">
        <v>10678</v>
      </c>
      <c r="B5284" t="str">
        <f>IF(Databel___Data[[#This Row],[Churn flag]]=0,"Stayed","Churned")</f>
        <v>Stayed</v>
      </c>
      <c r="C5284" t="s">
        <v>2</v>
      </c>
      <c r="D5284">
        <f>IF(Databel___Data[[#This Row],[Churn Label]]="NO",0,1)</f>
        <v>0</v>
      </c>
      <c r="E5284">
        <v>1</v>
      </c>
      <c r="F5284">
        <v>13</v>
      </c>
      <c r="G5284">
        <v>63</v>
      </c>
      <c r="H5284">
        <v>190.1</v>
      </c>
      <c r="I5284">
        <v>65</v>
      </c>
      <c r="J5284">
        <v>84.5</v>
      </c>
      <c r="K5284" t="s">
        <v>1</v>
      </c>
      <c r="L5284" t="s">
        <v>34</v>
      </c>
      <c r="M5284">
        <v>17</v>
      </c>
      <c r="N5284">
        <v>1</v>
      </c>
      <c r="O5284">
        <v>10</v>
      </c>
      <c r="P5284" t="s">
        <v>2</v>
      </c>
      <c r="Q5284">
        <v>5</v>
      </c>
      <c r="R5284" t="s">
        <v>60</v>
      </c>
      <c r="S5284" t="s">
        <v>10679</v>
      </c>
      <c r="T5284" t="s">
        <v>0</v>
      </c>
      <c r="U5284">
        <v>54</v>
      </c>
      <c r="V5284" t="s">
        <v>2</v>
      </c>
      <c r="W5284" t="s">
        <v>2</v>
      </c>
      <c r="X5284" t="s">
        <v>1</v>
      </c>
      <c r="Y5284">
        <v>6</v>
      </c>
      <c r="Z5284" t="s">
        <v>2</v>
      </c>
      <c r="AA5284" t="s">
        <v>37</v>
      </c>
      <c r="AB5284" t="s">
        <v>38</v>
      </c>
      <c r="AC5284">
        <v>11</v>
      </c>
      <c r="AD5284">
        <v>144</v>
      </c>
      <c r="AE5284" t="s">
        <v>39</v>
      </c>
      <c r="AF5284" t="s">
        <v>39</v>
      </c>
    </row>
    <row r="5285" spans="1:32" x14ac:dyDescent="0.25">
      <c r="A5285" t="s">
        <v>10680</v>
      </c>
      <c r="B5285" t="str">
        <f>IF(Databel___Data[[#This Row],[Churn flag]]=0,"Stayed","Churned")</f>
        <v>Stayed</v>
      </c>
      <c r="C5285" t="s">
        <v>2</v>
      </c>
      <c r="D5285">
        <f>IF(Databel___Data[[#This Row],[Churn Label]]="NO",0,1)</f>
        <v>0</v>
      </c>
      <c r="E5285">
        <v>1</v>
      </c>
      <c r="F5285">
        <v>54</v>
      </c>
      <c r="G5285">
        <v>359</v>
      </c>
      <c r="H5285">
        <v>705</v>
      </c>
      <c r="I5285">
        <v>324</v>
      </c>
      <c r="J5285">
        <v>496.8</v>
      </c>
      <c r="K5285" t="s">
        <v>1</v>
      </c>
      <c r="L5285" t="s">
        <v>34</v>
      </c>
      <c r="M5285">
        <v>124</v>
      </c>
      <c r="N5285">
        <v>1</v>
      </c>
      <c r="O5285">
        <v>25</v>
      </c>
      <c r="P5285" t="s">
        <v>1</v>
      </c>
      <c r="Q5285">
        <v>0</v>
      </c>
      <c r="R5285" t="s">
        <v>179</v>
      </c>
      <c r="S5285" t="s">
        <v>10681</v>
      </c>
      <c r="T5285" t="s">
        <v>0</v>
      </c>
      <c r="U5285">
        <v>60</v>
      </c>
      <c r="V5285" t="s">
        <v>2</v>
      </c>
      <c r="W5285" t="s">
        <v>2</v>
      </c>
      <c r="X5285" t="s">
        <v>1</v>
      </c>
      <c r="Y5285">
        <v>2</v>
      </c>
      <c r="Z5285" t="s">
        <v>2</v>
      </c>
      <c r="AA5285" t="s">
        <v>37</v>
      </c>
      <c r="AB5285" t="s">
        <v>38</v>
      </c>
      <c r="AC5285">
        <v>50</v>
      </c>
      <c r="AD5285">
        <v>2703</v>
      </c>
      <c r="AE5285" t="s">
        <v>39</v>
      </c>
      <c r="AF5285" t="s">
        <v>39</v>
      </c>
    </row>
    <row r="5286" spans="1:32" x14ac:dyDescent="0.25">
      <c r="A5286" t="s">
        <v>10682</v>
      </c>
      <c r="B5286" t="str">
        <f>IF(Databel___Data[[#This Row],[Churn flag]]=0,"Stayed","Churned")</f>
        <v>Stayed</v>
      </c>
      <c r="C5286" t="s">
        <v>2</v>
      </c>
      <c r="D5286">
        <f>IF(Databel___Data[[#This Row],[Churn Label]]="NO",0,1)</f>
        <v>0</v>
      </c>
      <c r="E5286">
        <v>1</v>
      </c>
      <c r="F5286">
        <v>4</v>
      </c>
      <c r="G5286">
        <v>12</v>
      </c>
      <c r="H5286">
        <v>41.6</v>
      </c>
      <c r="I5286">
        <v>20</v>
      </c>
      <c r="J5286">
        <v>53.6</v>
      </c>
      <c r="K5286" t="s">
        <v>1</v>
      </c>
      <c r="L5286" t="s">
        <v>34</v>
      </c>
      <c r="M5286">
        <v>13</v>
      </c>
      <c r="N5286">
        <v>1</v>
      </c>
      <c r="O5286">
        <v>0</v>
      </c>
      <c r="P5286" t="s">
        <v>2</v>
      </c>
      <c r="Q5286">
        <v>0</v>
      </c>
      <c r="R5286" t="s">
        <v>171</v>
      </c>
      <c r="S5286" t="s">
        <v>10683</v>
      </c>
      <c r="T5286" t="s">
        <v>3</v>
      </c>
      <c r="U5286">
        <v>42</v>
      </c>
      <c r="V5286" t="s">
        <v>2</v>
      </c>
      <c r="W5286" t="s">
        <v>2</v>
      </c>
      <c r="X5286" t="s">
        <v>1</v>
      </c>
      <c r="Y5286">
        <v>4</v>
      </c>
      <c r="Z5286" t="s">
        <v>2</v>
      </c>
      <c r="AA5286" t="s">
        <v>37</v>
      </c>
      <c r="AB5286" t="s">
        <v>44</v>
      </c>
      <c r="AC5286">
        <v>8</v>
      </c>
      <c r="AD5286">
        <v>32</v>
      </c>
      <c r="AE5286" t="s">
        <v>39</v>
      </c>
      <c r="AF5286" t="s">
        <v>39</v>
      </c>
    </row>
    <row r="5287" spans="1:32" x14ac:dyDescent="0.25">
      <c r="A5287" t="s">
        <v>10684</v>
      </c>
      <c r="B5287" t="str">
        <f>IF(Databel___Data[[#This Row],[Churn flag]]=0,"Stayed","Churned")</f>
        <v>Stayed</v>
      </c>
      <c r="C5287" t="s">
        <v>2</v>
      </c>
      <c r="D5287">
        <f>IF(Databel___Data[[#This Row],[Churn Label]]="NO",0,1)</f>
        <v>0</v>
      </c>
      <c r="E5287">
        <v>1</v>
      </c>
      <c r="F5287">
        <v>32</v>
      </c>
      <c r="G5287">
        <v>86</v>
      </c>
      <c r="H5287">
        <v>253.7</v>
      </c>
      <c r="I5287">
        <v>128</v>
      </c>
      <c r="J5287">
        <v>352</v>
      </c>
      <c r="K5287" t="s">
        <v>1</v>
      </c>
      <c r="L5287" t="s">
        <v>34</v>
      </c>
      <c r="M5287">
        <v>176</v>
      </c>
      <c r="N5287">
        <v>3</v>
      </c>
      <c r="O5287">
        <v>15</v>
      </c>
      <c r="P5287" t="s">
        <v>1</v>
      </c>
      <c r="Q5287">
        <v>0</v>
      </c>
      <c r="R5287" t="s">
        <v>153</v>
      </c>
      <c r="S5287" t="s">
        <v>10685</v>
      </c>
      <c r="T5287" t="s">
        <v>0</v>
      </c>
      <c r="U5287">
        <v>64</v>
      </c>
      <c r="V5287" t="s">
        <v>2</v>
      </c>
      <c r="W5287" t="s">
        <v>2</v>
      </c>
      <c r="X5287" t="s">
        <v>1</v>
      </c>
      <c r="Y5287">
        <v>6</v>
      </c>
      <c r="Z5287" t="s">
        <v>1</v>
      </c>
      <c r="AA5287" t="s">
        <v>43</v>
      </c>
      <c r="AB5287" t="s">
        <v>58</v>
      </c>
      <c r="AC5287">
        <v>43</v>
      </c>
      <c r="AD5287">
        <v>1359</v>
      </c>
      <c r="AE5287" t="s">
        <v>39</v>
      </c>
      <c r="AF5287" t="s">
        <v>39</v>
      </c>
    </row>
    <row r="5288" spans="1:32" x14ac:dyDescent="0.25">
      <c r="A5288" t="s">
        <v>10686</v>
      </c>
      <c r="B5288" t="str">
        <f>IF(Databel___Data[[#This Row],[Churn flag]]=0,"Stayed","Churned")</f>
        <v>Stayed</v>
      </c>
      <c r="C5288" t="s">
        <v>2</v>
      </c>
      <c r="D5288">
        <f>IF(Databel___Data[[#This Row],[Churn Label]]="NO",0,1)</f>
        <v>0</v>
      </c>
      <c r="E5288">
        <v>1</v>
      </c>
      <c r="F5288">
        <v>37</v>
      </c>
      <c r="G5288">
        <v>59</v>
      </c>
      <c r="H5288">
        <v>148.19999999999999</v>
      </c>
      <c r="I5288">
        <v>111</v>
      </c>
      <c r="J5288">
        <v>407</v>
      </c>
      <c r="K5288" t="s">
        <v>1</v>
      </c>
      <c r="L5288" t="s">
        <v>34</v>
      </c>
      <c r="M5288">
        <v>81</v>
      </c>
      <c r="N5288">
        <v>2</v>
      </c>
      <c r="O5288">
        <v>0</v>
      </c>
      <c r="P5288" t="s">
        <v>2</v>
      </c>
      <c r="Q5288">
        <v>0</v>
      </c>
      <c r="R5288" t="s">
        <v>240</v>
      </c>
      <c r="S5288" t="s">
        <v>10687</v>
      </c>
      <c r="T5288" t="s">
        <v>3</v>
      </c>
      <c r="U5288">
        <v>45</v>
      </c>
      <c r="V5288" t="s">
        <v>2</v>
      </c>
      <c r="W5288" t="s">
        <v>2</v>
      </c>
      <c r="X5288" t="s">
        <v>1</v>
      </c>
      <c r="Y5288">
        <v>3</v>
      </c>
      <c r="Z5288" t="s">
        <v>2</v>
      </c>
      <c r="AA5288" t="s">
        <v>57</v>
      </c>
      <c r="AB5288" t="s">
        <v>38</v>
      </c>
      <c r="AC5288">
        <v>10</v>
      </c>
      <c r="AD5288">
        <v>369</v>
      </c>
      <c r="AE5288" t="s">
        <v>39</v>
      </c>
      <c r="AF5288" t="s">
        <v>39</v>
      </c>
    </row>
    <row r="5289" spans="1:32" x14ac:dyDescent="0.25">
      <c r="A5289" t="s">
        <v>10688</v>
      </c>
      <c r="B5289" t="str">
        <f>IF(Databel___Data[[#This Row],[Churn flag]]=0,"Stayed","Churned")</f>
        <v>Stayed</v>
      </c>
      <c r="C5289" t="s">
        <v>2</v>
      </c>
      <c r="D5289">
        <f>IF(Databel___Data[[#This Row],[Churn Label]]="NO",0,1)</f>
        <v>0</v>
      </c>
      <c r="E5289">
        <v>1</v>
      </c>
      <c r="F5289">
        <v>71</v>
      </c>
      <c r="G5289">
        <v>143</v>
      </c>
      <c r="H5289">
        <v>498.8</v>
      </c>
      <c r="I5289">
        <v>213</v>
      </c>
      <c r="J5289">
        <v>504.1</v>
      </c>
      <c r="K5289" t="s">
        <v>1</v>
      </c>
      <c r="L5289" t="s">
        <v>34</v>
      </c>
      <c r="M5289">
        <v>252</v>
      </c>
      <c r="N5289">
        <v>0</v>
      </c>
      <c r="O5289">
        <v>0</v>
      </c>
      <c r="P5289" t="s">
        <v>2</v>
      </c>
      <c r="Q5289">
        <v>0</v>
      </c>
      <c r="R5289" t="s">
        <v>114</v>
      </c>
      <c r="S5289" t="s">
        <v>10689</v>
      </c>
      <c r="T5289" t="s">
        <v>0</v>
      </c>
      <c r="U5289">
        <v>32</v>
      </c>
      <c r="V5289" t="s">
        <v>2</v>
      </c>
      <c r="W5289" t="s">
        <v>2</v>
      </c>
      <c r="X5289" t="s">
        <v>1</v>
      </c>
      <c r="Y5289">
        <v>6</v>
      </c>
      <c r="Z5289" t="s">
        <v>2</v>
      </c>
      <c r="AA5289" t="s">
        <v>57</v>
      </c>
      <c r="AB5289" t="s">
        <v>38</v>
      </c>
      <c r="AC5289">
        <v>12</v>
      </c>
      <c r="AD5289">
        <v>831</v>
      </c>
      <c r="AE5289" t="s">
        <v>39</v>
      </c>
      <c r="AF5289" t="s">
        <v>39</v>
      </c>
    </row>
    <row r="5290" spans="1:32" x14ac:dyDescent="0.25">
      <c r="A5290" t="s">
        <v>10690</v>
      </c>
      <c r="B5290" t="str">
        <f>IF(Databel___Data[[#This Row],[Churn flag]]=0,"Stayed","Churned")</f>
        <v>Stayed</v>
      </c>
      <c r="C5290" t="s">
        <v>2</v>
      </c>
      <c r="D5290">
        <f>IF(Databel___Data[[#This Row],[Churn Label]]="NO",0,1)</f>
        <v>0</v>
      </c>
      <c r="E5290">
        <v>1</v>
      </c>
      <c r="F5290">
        <v>32</v>
      </c>
      <c r="G5290">
        <v>129</v>
      </c>
      <c r="H5290">
        <v>284.7</v>
      </c>
      <c r="I5290">
        <v>160</v>
      </c>
      <c r="J5290">
        <v>409.6</v>
      </c>
      <c r="K5290" t="s">
        <v>1</v>
      </c>
      <c r="L5290" t="s">
        <v>34</v>
      </c>
      <c r="M5290">
        <v>205</v>
      </c>
      <c r="N5290">
        <v>2</v>
      </c>
      <c r="O5290">
        <v>19</v>
      </c>
      <c r="P5290" t="s">
        <v>2</v>
      </c>
      <c r="Q5290">
        <v>80</v>
      </c>
      <c r="R5290" t="s">
        <v>103</v>
      </c>
      <c r="S5290" t="s">
        <v>10691</v>
      </c>
      <c r="T5290" t="s">
        <v>0</v>
      </c>
      <c r="U5290">
        <v>48</v>
      </c>
      <c r="V5290" t="s">
        <v>2</v>
      </c>
      <c r="W5290" t="s">
        <v>2</v>
      </c>
      <c r="X5290" t="s">
        <v>1</v>
      </c>
      <c r="Y5290">
        <v>2</v>
      </c>
      <c r="Z5290" t="s">
        <v>2</v>
      </c>
      <c r="AA5290" t="s">
        <v>37</v>
      </c>
      <c r="AB5290" t="s">
        <v>38</v>
      </c>
      <c r="AC5290">
        <v>42</v>
      </c>
      <c r="AD5290">
        <v>1321</v>
      </c>
      <c r="AE5290" t="s">
        <v>39</v>
      </c>
      <c r="AF5290" t="s">
        <v>39</v>
      </c>
    </row>
    <row r="5291" spans="1:32" x14ac:dyDescent="0.25">
      <c r="A5291" t="s">
        <v>10692</v>
      </c>
      <c r="B5291" t="str">
        <f>IF(Databel___Data[[#This Row],[Churn flag]]=0,"Stayed","Churned")</f>
        <v>Stayed</v>
      </c>
      <c r="C5291" t="s">
        <v>2</v>
      </c>
      <c r="D5291">
        <f>IF(Databel___Data[[#This Row],[Churn Label]]="NO",0,1)</f>
        <v>0</v>
      </c>
      <c r="E5291">
        <v>1</v>
      </c>
      <c r="F5291">
        <v>3</v>
      </c>
      <c r="G5291">
        <v>18</v>
      </c>
      <c r="H5291">
        <v>32</v>
      </c>
      <c r="I5291">
        <v>9</v>
      </c>
      <c r="J5291">
        <v>27.6</v>
      </c>
      <c r="K5291" t="s">
        <v>1</v>
      </c>
      <c r="L5291" t="s">
        <v>34</v>
      </c>
      <c r="M5291">
        <v>14</v>
      </c>
      <c r="N5291">
        <v>1</v>
      </c>
      <c r="O5291">
        <v>0</v>
      </c>
      <c r="P5291" t="s">
        <v>2</v>
      </c>
      <c r="Q5291">
        <v>0</v>
      </c>
      <c r="R5291" t="s">
        <v>52</v>
      </c>
      <c r="S5291" t="s">
        <v>10693</v>
      </c>
      <c r="T5291" t="s">
        <v>3</v>
      </c>
      <c r="U5291">
        <v>48</v>
      </c>
      <c r="V5291" t="s">
        <v>2</v>
      </c>
      <c r="W5291" t="s">
        <v>2</v>
      </c>
      <c r="X5291" t="s">
        <v>1</v>
      </c>
      <c r="Y5291">
        <v>4</v>
      </c>
      <c r="Z5291" t="s">
        <v>2</v>
      </c>
      <c r="AA5291" t="s">
        <v>37</v>
      </c>
      <c r="AB5291" t="s">
        <v>58</v>
      </c>
      <c r="AC5291">
        <v>10</v>
      </c>
      <c r="AD5291">
        <v>30</v>
      </c>
      <c r="AE5291" t="s">
        <v>39</v>
      </c>
      <c r="AF5291" t="s">
        <v>39</v>
      </c>
    </row>
    <row r="5292" spans="1:32" x14ac:dyDescent="0.25">
      <c r="A5292" t="s">
        <v>10694</v>
      </c>
      <c r="B5292" t="str">
        <f>IF(Databel___Data[[#This Row],[Churn flag]]=0,"Stayed","Churned")</f>
        <v>Stayed</v>
      </c>
      <c r="C5292" t="s">
        <v>2</v>
      </c>
      <c r="D5292">
        <f>IF(Databel___Data[[#This Row],[Churn Label]]="NO",0,1)</f>
        <v>0</v>
      </c>
      <c r="E5292">
        <v>1</v>
      </c>
      <c r="F5292">
        <v>41</v>
      </c>
      <c r="G5292">
        <v>192</v>
      </c>
      <c r="H5292">
        <v>577.79999999999995</v>
      </c>
      <c r="I5292">
        <v>164</v>
      </c>
      <c r="J5292">
        <v>282.89999999999998</v>
      </c>
      <c r="K5292" t="s">
        <v>1</v>
      </c>
      <c r="L5292" t="s">
        <v>34</v>
      </c>
      <c r="M5292">
        <v>142</v>
      </c>
      <c r="N5292">
        <v>1</v>
      </c>
      <c r="O5292">
        <v>0</v>
      </c>
      <c r="P5292" t="s">
        <v>2</v>
      </c>
      <c r="Q5292">
        <v>0</v>
      </c>
      <c r="R5292" t="s">
        <v>49</v>
      </c>
      <c r="S5292" t="s">
        <v>10695</v>
      </c>
      <c r="T5292" t="s">
        <v>3</v>
      </c>
      <c r="U5292">
        <v>21</v>
      </c>
      <c r="V5292" t="s">
        <v>1</v>
      </c>
      <c r="W5292" t="s">
        <v>2</v>
      </c>
      <c r="X5292" t="s">
        <v>1</v>
      </c>
      <c r="Y5292">
        <v>3</v>
      </c>
      <c r="Z5292" t="s">
        <v>2</v>
      </c>
      <c r="AA5292" t="s">
        <v>57</v>
      </c>
      <c r="AB5292" t="s">
        <v>58</v>
      </c>
      <c r="AC5292">
        <v>8</v>
      </c>
      <c r="AD5292">
        <v>349</v>
      </c>
      <c r="AE5292" t="s">
        <v>39</v>
      </c>
      <c r="AF5292" t="s">
        <v>39</v>
      </c>
    </row>
    <row r="5293" spans="1:32" x14ac:dyDescent="0.25">
      <c r="A5293" t="s">
        <v>10696</v>
      </c>
      <c r="B5293" t="str">
        <f>IF(Databel___Data[[#This Row],[Churn flag]]=0,"Stayed","Churned")</f>
        <v>Stayed</v>
      </c>
      <c r="C5293" t="s">
        <v>2</v>
      </c>
      <c r="D5293">
        <f>IF(Databel___Data[[#This Row],[Churn Label]]="NO",0,1)</f>
        <v>0</v>
      </c>
      <c r="E5293">
        <v>1</v>
      </c>
      <c r="F5293">
        <v>71</v>
      </c>
      <c r="G5293">
        <v>135</v>
      </c>
      <c r="H5293">
        <v>353.5</v>
      </c>
      <c r="I5293">
        <v>71</v>
      </c>
      <c r="J5293">
        <v>702.9</v>
      </c>
      <c r="K5293" t="s">
        <v>1</v>
      </c>
      <c r="L5293" t="s">
        <v>34</v>
      </c>
      <c r="M5293">
        <v>141</v>
      </c>
      <c r="N5293">
        <v>2</v>
      </c>
      <c r="O5293">
        <v>0</v>
      </c>
      <c r="P5293" t="s">
        <v>2</v>
      </c>
      <c r="Q5293">
        <v>0</v>
      </c>
      <c r="R5293" t="s">
        <v>179</v>
      </c>
      <c r="S5293" t="s">
        <v>10697</v>
      </c>
      <c r="T5293" t="s">
        <v>0</v>
      </c>
      <c r="U5293">
        <v>60</v>
      </c>
      <c r="V5293" t="s">
        <v>2</v>
      </c>
      <c r="W5293" t="s">
        <v>2</v>
      </c>
      <c r="X5293" t="s">
        <v>1</v>
      </c>
      <c r="Y5293">
        <v>5</v>
      </c>
      <c r="Z5293" t="s">
        <v>2</v>
      </c>
      <c r="AA5293" t="s">
        <v>57</v>
      </c>
      <c r="AB5293" t="s">
        <v>38</v>
      </c>
      <c r="AC5293">
        <v>10</v>
      </c>
      <c r="AD5293">
        <v>678</v>
      </c>
      <c r="AE5293" t="s">
        <v>39</v>
      </c>
      <c r="AF5293" t="s">
        <v>39</v>
      </c>
    </row>
    <row r="5294" spans="1:32" x14ac:dyDescent="0.25">
      <c r="A5294" t="s">
        <v>10698</v>
      </c>
      <c r="B5294" t="str">
        <f>IF(Databel___Data[[#This Row],[Churn flag]]=0,"Stayed","Churned")</f>
        <v>Stayed</v>
      </c>
      <c r="C5294" t="s">
        <v>2</v>
      </c>
      <c r="D5294">
        <f>IF(Databel___Data[[#This Row],[Churn Label]]="NO",0,1)</f>
        <v>0</v>
      </c>
      <c r="E5294">
        <v>1</v>
      </c>
      <c r="F5294">
        <v>28</v>
      </c>
      <c r="G5294">
        <v>105</v>
      </c>
      <c r="H5294">
        <v>196.4</v>
      </c>
      <c r="I5294">
        <v>112</v>
      </c>
      <c r="J5294">
        <v>476</v>
      </c>
      <c r="K5294" t="s">
        <v>1</v>
      </c>
      <c r="L5294" t="s">
        <v>34</v>
      </c>
      <c r="M5294">
        <v>119</v>
      </c>
      <c r="N5294">
        <v>2</v>
      </c>
      <c r="O5294">
        <v>0</v>
      </c>
      <c r="P5294" t="s">
        <v>2</v>
      </c>
      <c r="Q5294">
        <v>0</v>
      </c>
      <c r="R5294" t="s">
        <v>179</v>
      </c>
      <c r="S5294" t="s">
        <v>10699</v>
      </c>
      <c r="T5294" t="s">
        <v>3</v>
      </c>
      <c r="U5294">
        <v>22</v>
      </c>
      <c r="V5294" t="s">
        <v>1</v>
      </c>
      <c r="W5294" t="s">
        <v>2</v>
      </c>
      <c r="X5294" t="s">
        <v>1</v>
      </c>
      <c r="Y5294">
        <v>3</v>
      </c>
      <c r="Z5294" t="s">
        <v>2</v>
      </c>
      <c r="AA5294" t="s">
        <v>37</v>
      </c>
      <c r="AB5294" t="s">
        <v>58</v>
      </c>
      <c r="AC5294">
        <v>9</v>
      </c>
      <c r="AD5294">
        <v>248</v>
      </c>
      <c r="AE5294" t="s">
        <v>39</v>
      </c>
      <c r="AF5294" t="s">
        <v>39</v>
      </c>
    </row>
    <row r="5295" spans="1:32" x14ac:dyDescent="0.25">
      <c r="A5295" t="s">
        <v>10700</v>
      </c>
      <c r="B5295" t="str">
        <f>IF(Databel___Data[[#This Row],[Churn flag]]=0,"Stayed","Churned")</f>
        <v>Stayed</v>
      </c>
      <c r="C5295" t="s">
        <v>2</v>
      </c>
      <c r="D5295">
        <f>IF(Databel___Data[[#This Row],[Churn Label]]="NO",0,1)</f>
        <v>0</v>
      </c>
      <c r="E5295">
        <v>1</v>
      </c>
      <c r="F5295">
        <v>22</v>
      </c>
      <c r="G5295">
        <v>120</v>
      </c>
      <c r="H5295">
        <v>154</v>
      </c>
      <c r="I5295">
        <v>110</v>
      </c>
      <c r="J5295">
        <v>169.4</v>
      </c>
      <c r="K5295" t="s">
        <v>1</v>
      </c>
      <c r="L5295" t="s">
        <v>34</v>
      </c>
      <c r="M5295">
        <v>34</v>
      </c>
      <c r="N5295">
        <v>0</v>
      </c>
      <c r="O5295">
        <v>0</v>
      </c>
      <c r="P5295" t="s">
        <v>2</v>
      </c>
      <c r="Q5295">
        <v>0</v>
      </c>
      <c r="R5295" t="s">
        <v>125</v>
      </c>
      <c r="S5295" t="s">
        <v>10701</v>
      </c>
      <c r="T5295" t="s">
        <v>0</v>
      </c>
      <c r="U5295">
        <v>33</v>
      </c>
      <c r="V5295" t="s">
        <v>2</v>
      </c>
      <c r="W5295" t="s">
        <v>2</v>
      </c>
      <c r="X5295" t="s">
        <v>1</v>
      </c>
      <c r="Y5295">
        <v>4</v>
      </c>
      <c r="Z5295" t="s">
        <v>2</v>
      </c>
      <c r="AA5295" t="s">
        <v>57</v>
      </c>
      <c r="AB5295" t="s">
        <v>58</v>
      </c>
      <c r="AC5295">
        <v>9</v>
      </c>
      <c r="AD5295">
        <v>187</v>
      </c>
      <c r="AE5295" t="s">
        <v>39</v>
      </c>
      <c r="AF5295" t="s">
        <v>39</v>
      </c>
    </row>
    <row r="5296" spans="1:32" x14ac:dyDescent="0.25">
      <c r="A5296" t="s">
        <v>10702</v>
      </c>
      <c r="B5296" t="str">
        <f>IF(Databel___Data[[#This Row],[Churn flag]]=0,"Stayed","Churned")</f>
        <v>Stayed</v>
      </c>
      <c r="C5296" t="s">
        <v>2</v>
      </c>
      <c r="D5296">
        <f>IF(Databel___Data[[#This Row],[Churn Label]]="NO",0,1)</f>
        <v>0</v>
      </c>
      <c r="E5296">
        <v>1</v>
      </c>
      <c r="F5296">
        <v>9</v>
      </c>
      <c r="G5296">
        <v>15</v>
      </c>
      <c r="H5296">
        <v>34.6</v>
      </c>
      <c r="I5296">
        <v>18</v>
      </c>
      <c r="J5296">
        <v>86.4</v>
      </c>
      <c r="K5296" t="s">
        <v>1</v>
      </c>
      <c r="L5296" t="s">
        <v>34</v>
      </c>
      <c r="M5296">
        <v>22</v>
      </c>
      <c r="N5296">
        <v>0</v>
      </c>
      <c r="O5296">
        <v>0</v>
      </c>
      <c r="P5296" t="s">
        <v>2</v>
      </c>
      <c r="Q5296">
        <v>0</v>
      </c>
      <c r="R5296" t="s">
        <v>374</v>
      </c>
      <c r="S5296" t="s">
        <v>10703</v>
      </c>
      <c r="T5296" t="s">
        <v>0</v>
      </c>
      <c r="U5296">
        <v>27</v>
      </c>
      <c r="V5296" t="s">
        <v>1</v>
      </c>
      <c r="W5296" t="s">
        <v>2</v>
      </c>
      <c r="X5296" t="s">
        <v>1</v>
      </c>
      <c r="Y5296">
        <v>2</v>
      </c>
      <c r="Z5296" t="s">
        <v>2</v>
      </c>
      <c r="AA5296" t="s">
        <v>57</v>
      </c>
      <c r="AB5296" t="s">
        <v>58</v>
      </c>
      <c r="AC5296">
        <v>13</v>
      </c>
      <c r="AD5296">
        <v>116</v>
      </c>
      <c r="AE5296" t="s">
        <v>39</v>
      </c>
      <c r="AF5296" t="s">
        <v>39</v>
      </c>
    </row>
    <row r="5297" spans="1:32" x14ac:dyDescent="0.25">
      <c r="A5297" t="s">
        <v>10704</v>
      </c>
      <c r="B5297" t="str">
        <f>IF(Databel___Data[[#This Row],[Churn flag]]=0,"Stayed","Churned")</f>
        <v>Stayed</v>
      </c>
      <c r="C5297" t="s">
        <v>2</v>
      </c>
      <c r="D5297">
        <f>IF(Databel___Data[[#This Row],[Churn Label]]="NO",0,1)</f>
        <v>0</v>
      </c>
      <c r="E5297">
        <v>1</v>
      </c>
      <c r="F5297">
        <v>4</v>
      </c>
      <c r="G5297">
        <v>10</v>
      </c>
      <c r="H5297">
        <v>28.7</v>
      </c>
      <c r="I5297">
        <v>12</v>
      </c>
      <c r="J5297">
        <v>27.2</v>
      </c>
      <c r="K5297" t="s">
        <v>1</v>
      </c>
      <c r="L5297" t="s">
        <v>34</v>
      </c>
      <c r="M5297">
        <v>7</v>
      </c>
      <c r="N5297">
        <v>0</v>
      </c>
      <c r="O5297">
        <v>12</v>
      </c>
      <c r="P5297" t="s">
        <v>1</v>
      </c>
      <c r="Q5297">
        <v>0</v>
      </c>
      <c r="R5297" t="s">
        <v>71</v>
      </c>
      <c r="S5297" t="s">
        <v>10705</v>
      </c>
      <c r="T5297" t="s">
        <v>3</v>
      </c>
      <c r="U5297">
        <v>41</v>
      </c>
      <c r="V5297" t="s">
        <v>2</v>
      </c>
      <c r="W5297" t="s">
        <v>2</v>
      </c>
      <c r="X5297" t="s">
        <v>1</v>
      </c>
      <c r="Y5297">
        <v>3</v>
      </c>
      <c r="Z5297" t="s">
        <v>2</v>
      </c>
      <c r="AA5297" t="s">
        <v>37</v>
      </c>
      <c r="AB5297" t="s">
        <v>58</v>
      </c>
      <c r="AC5297">
        <v>25</v>
      </c>
      <c r="AD5297">
        <v>104</v>
      </c>
      <c r="AE5297" t="s">
        <v>39</v>
      </c>
      <c r="AF5297" t="s">
        <v>39</v>
      </c>
    </row>
    <row r="5298" spans="1:32" x14ac:dyDescent="0.25">
      <c r="A5298" t="s">
        <v>10706</v>
      </c>
      <c r="B5298" t="str">
        <f>IF(Databel___Data[[#This Row],[Churn flag]]=0,"Stayed","Churned")</f>
        <v>Stayed</v>
      </c>
      <c r="C5298" t="s">
        <v>2</v>
      </c>
      <c r="D5298">
        <f>IF(Databel___Data[[#This Row],[Churn Label]]="NO",0,1)</f>
        <v>0</v>
      </c>
      <c r="E5298">
        <v>1</v>
      </c>
      <c r="F5298">
        <v>40</v>
      </c>
      <c r="G5298">
        <v>247</v>
      </c>
      <c r="H5298">
        <v>566.6</v>
      </c>
      <c r="I5298">
        <v>0</v>
      </c>
      <c r="J5298">
        <v>0</v>
      </c>
      <c r="K5298" t="s">
        <v>2</v>
      </c>
      <c r="L5298" t="s">
        <v>34</v>
      </c>
      <c r="M5298">
        <v>0</v>
      </c>
      <c r="N5298">
        <v>2</v>
      </c>
      <c r="O5298">
        <v>4</v>
      </c>
      <c r="P5298" t="s">
        <v>1</v>
      </c>
      <c r="Q5298">
        <v>0</v>
      </c>
      <c r="R5298" t="s">
        <v>1101</v>
      </c>
      <c r="S5298" t="s">
        <v>10707</v>
      </c>
      <c r="T5298" t="s">
        <v>0</v>
      </c>
      <c r="U5298">
        <v>63</v>
      </c>
      <c r="V5298" t="s">
        <v>2</v>
      </c>
      <c r="W5298" t="s">
        <v>2</v>
      </c>
      <c r="X5298" t="s">
        <v>1</v>
      </c>
      <c r="Y5298">
        <v>4</v>
      </c>
      <c r="Z5298" t="s">
        <v>2</v>
      </c>
      <c r="AA5298" t="s">
        <v>37</v>
      </c>
      <c r="AB5298" t="s">
        <v>58</v>
      </c>
      <c r="AC5298">
        <v>20</v>
      </c>
      <c r="AD5298">
        <v>805</v>
      </c>
      <c r="AE5298" t="s">
        <v>39</v>
      </c>
      <c r="AF5298" t="s">
        <v>39</v>
      </c>
    </row>
    <row r="5299" spans="1:32" x14ac:dyDescent="0.25">
      <c r="A5299" t="s">
        <v>10708</v>
      </c>
      <c r="B5299" t="str">
        <f>IF(Databel___Data[[#This Row],[Churn flag]]=0,"Stayed","Churned")</f>
        <v>Stayed</v>
      </c>
      <c r="C5299" t="s">
        <v>2</v>
      </c>
      <c r="D5299">
        <f>IF(Databel___Data[[#This Row],[Churn Label]]="NO",0,1)</f>
        <v>0</v>
      </c>
      <c r="E5299">
        <v>1</v>
      </c>
      <c r="F5299">
        <v>51</v>
      </c>
      <c r="G5299">
        <v>123</v>
      </c>
      <c r="H5299">
        <v>306</v>
      </c>
      <c r="I5299">
        <v>0</v>
      </c>
      <c r="J5299">
        <v>0</v>
      </c>
      <c r="K5299" t="s">
        <v>2</v>
      </c>
      <c r="L5299" t="s">
        <v>34</v>
      </c>
      <c r="M5299">
        <v>0</v>
      </c>
      <c r="N5299">
        <v>1</v>
      </c>
      <c r="O5299">
        <v>12</v>
      </c>
      <c r="P5299" t="s">
        <v>1</v>
      </c>
      <c r="Q5299">
        <v>0</v>
      </c>
      <c r="R5299" t="s">
        <v>135</v>
      </c>
      <c r="S5299" t="s">
        <v>10709</v>
      </c>
      <c r="T5299" t="s">
        <v>0</v>
      </c>
      <c r="U5299">
        <v>38</v>
      </c>
      <c r="V5299" t="s">
        <v>2</v>
      </c>
      <c r="W5299" t="s">
        <v>2</v>
      </c>
      <c r="X5299" t="s">
        <v>1</v>
      </c>
      <c r="Y5299">
        <v>2</v>
      </c>
      <c r="Z5299" t="s">
        <v>2</v>
      </c>
      <c r="AA5299" t="s">
        <v>37</v>
      </c>
      <c r="AB5299" t="s">
        <v>38</v>
      </c>
      <c r="AC5299">
        <v>32</v>
      </c>
      <c r="AD5299">
        <v>1613</v>
      </c>
      <c r="AE5299" t="s">
        <v>39</v>
      </c>
      <c r="AF5299" t="s">
        <v>39</v>
      </c>
    </row>
    <row r="5300" spans="1:32" x14ac:dyDescent="0.25">
      <c r="A5300" t="s">
        <v>10710</v>
      </c>
      <c r="B5300" t="str">
        <f>IF(Databel___Data[[#This Row],[Churn flag]]=0,"Stayed","Churned")</f>
        <v>Stayed</v>
      </c>
      <c r="C5300" t="s">
        <v>2</v>
      </c>
      <c r="D5300">
        <f>IF(Databel___Data[[#This Row],[Churn Label]]="NO",0,1)</f>
        <v>0</v>
      </c>
      <c r="E5300">
        <v>1</v>
      </c>
      <c r="F5300">
        <v>27</v>
      </c>
      <c r="G5300">
        <v>132</v>
      </c>
      <c r="H5300">
        <v>273.3</v>
      </c>
      <c r="I5300">
        <v>0</v>
      </c>
      <c r="J5300">
        <v>0</v>
      </c>
      <c r="K5300" t="s">
        <v>2</v>
      </c>
      <c r="L5300" t="s">
        <v>34</v>
      </c>
      <c r="M5300">
        <v>0</v>
      </c>
      <c r="N5300">
        <v>0</v>
      </c>
      <c r="O5300">
        <v>12</v>
      </c>
      <c r="P5300" t="s">
        <v>2</v>
      </c>
      <c r="Q5300">
        <v>93</v>
      </c>
      <c r="R5300" t="s">
        <v>166</v>
      </c>
      <c r="S5300" t="s">
        <v>10711</v>
      </c>
      <c r="T5300" t="s">
        <v>3</v>
      </c>
      <c r="U5300">
        <v>33</v>
      </c>
      <c r="V5300" t="s">
        <v>2</v>
      </c>
      <c r="W5300" t="s">
        <v>2</v>
      </c>
      <c r="X5300" t="s">
        <v>1</v>
      </c>
      <c r="Y5300">
        <v>3</v>
      </c>
      <c r="Z5300" t="s">
        <v>2</v>
      </c>
      <c r="AA5300" t="s">
        <v>37</v>
      </c>
      <c r="AB5300" t="s">
        <v>38</v>
      </c>
      <c r="AC5300">
        <v>35</v>
      </c>
      <c r="AD5300">
        <v>943</v>
      </c>
      <c r="AE5300" t="s">
        <v>39</v>
      </c>
      <c r="AF5300" t="s">
        <v>39</v>
      </c>
    </row>
    <row r="5301" spans="1:32" x14ac:dyDescent="0.25">
      <c r="A5301" t="s">
        <v>10712</v>
      </c>
      <c r="B5301" t="str">
        <f>IF(Databel___Data[[#This Row],[Churn flag]]=0,"Stayed","Churned")</f>
        <v>Stayed</v>
      </c>
      <c r="C5301" t="s">
        <v>2</v>
      </c>
      <c r="D5301">
        <f>IF(Databel___Data[[#This Row],[Churn Label]]="NO",0,1)</f>
        <v>0</v>
      </c>
      <c r="E5301">
        <v>1</v>
      </c>
      <c r="F5301">
        <v>68</v>
      </c>
      <c r="G5301">
        <v>209</v>
      </c>
      <c r="H5301">
        <v>479.1</v>
      </c>
      <c r="I5301">
        <v>0</v>
      </c>
      <c r="J5301">
        <v>0</v>
      </c>
      <c r="K5301" t="s">
        <v>2</v>
      </c>
      <c r="L5301" t="s">
        <v>34</v>
      </c>
      <c r="M5301">
        <v>0</v>
      </c>
      <c r="N5301">
        <v>4</v>
      </c>
      <c r="O5301">
        <v>5</v>
      </c>
      <c r="P5301" t="s">
        <v>1</v>
      </c>
      <c r="Q5301">
        <v>0</v>
      </c>
      <c r="R5301" t="s">
        <v>49</v>
      </c>
      <c r="S5301" t="s">
        <v>10713</v>
      </c>
      <c r="T5301" t="s">
        <v>3</v>
      </c>
      <c r="U5301">
        <v>65</v>
      </c>
      <c r="V5301" t="s">
        <v>2</v>
      </c>
      <c r="W5301" t="s">
        <v>1</v>
      </c>
      <c r="X5301" t="s">
        <v>1</v>
      </c>
      <c r="Y5301">
        <v>2</v>
      </c>
      <c r="Z5301" t="s">
        <v>1</v>
      </c>
      <c r="AA5301" t="s">
        <v>57</v>
      </c>
      <c r="AB5301" t="s">
        <v>38</v>
      </c>
      <c r="AC5301">
        <v>31</v>
      </c>
      <c r="AD5301">
        <v>2111</v>
      </c>
      <c r="AE5301" t="s">
        <v>39</v>
      </c>
      <c r="AF5301" t="s">
        <v>39</v>
      </c>
    </row>
    <row r="5302" spans="1:32" x14ac:dyDescent="0.25">
      <c r="A5302" t="s">
        <v>10714</v>
      </c>
      <c r="B5302" t="str">
        <f>IF(Databel___Data[[#This Row],[Churn flag]]=0,"Stayed","Churned")</f>
        <v>Stayed</v>
      </c>
      <c r="C5302" t="s">
        <v>2</v>
      </c>
      <c r="D5302">
        <f>IF(Databel___Data[[#This Row],[Churn Label]]="NO",0,1)</f>
        <v>0</v>
      </c>
      <c r="E5302">
        <v>1</v>
      </c>
      <c r="F5302">
        <v>15</v>
      </c>
      <c r="G5302">
        <v>44</v>
      </c>
      <c r="H5302">
        <v>89.4</v>
      </c>
      <c r="I5302">
        <v>0</v>
      </c>
      <c r="J5302">
        <v>0</v>
      </c>
      <c r="K5302" t="s">
        <v>2</v>
      </c>
      <c r="L5302" t="s">
        <v>46</v>
      </c>
      <c r="M5302">
        <v>0</v>
      </c>
      <c r="N5302">
        <v>1</v>
      </c>
      <c r="O5302">
        <v>6</v>
      </c>
      <c r="P5302" t="s">
        <v>1</v>
      </c>
      <c r="Q5302">
        <v>0</v>
      </c>
      <c r="R5302" t="s">
        <v>269</v>
      </c>
      <c r="S5302" t="s">
        <v>10715</v>
      </c>
      <c r="T5302" t="s">
        <v>0</v>
      </c>
      <c r="U5302">
        <v>64</v>
      </c>
      <c r="V5302" t="s">
        <v>2</v>
      </c>
      <c r="W5302" t="s">
        <v>2</v>
      </c>
      <c r="X5302" t="s">
        <v>1</v>
      </c>
      <c r="Y5302">
        <v>6</v>
      </c>
      <c r="Z5302" t="s">
        <v>2</v>
      </c>
      <c r="AA5302" t="s">
        <v>37</v>
      </c>
      <c r="AB5302" t="s">
        <v>38</v>
      </c>
      <c r="AC5302">
        <v>24</v>
      </c>
      <c r="AD5302">
        <v>363</v>
      </c>
      <c r="AE5302" t="s">
        <v>39</v>
      </c>
      <c r="AF5302" t="s">
        <v>39</v>
      </c>
    </row>
    <row r="5303" spans="1:32" x14ac:dyDescent="0.25">
      <c r="A5303" t="s">
        <v>10716</v>
      </c>
      <c r="B5303" t="str">
        <f>IF(Databel___Data[[#This Row],[Churn flag]]=0,"Stayed","Churned")</f>
        <v>Stayed</v>
      </c>
      <c r="C5303" t="s">
        <v>2</v>
      </c>
      <c r="D5303">
        <f>IF(Databel___Data[[#This Row],[Churn Label]]="NO",0,1)</f>
        <v>0</v>
      </c>
      <c r="E5303">
        <v>1</v>
      </c>
      <c r="F5303">
        <v>42</v>
      </c>
      <c r="G5303">
        <v>90</v>
      </c>
      <c r="H5303">
        <v>212</v>
      </c>
      <c r="I5303">
        <v>0</v>
      </c>
      <c r="J5303">
        <v>0</v>
      </c>
      <c r="K5303" t="s">
        <v>2</v>
      </c>
      <c r="L5303" t="s">
        <v>34</v>
      </c>
      <c r="M5303">
        <v>0</v>
      </c>
      <c r="N5303">
        <v>2</v>
      </c>
      <c r="O5303">
        <v>30</v>
      </c>
      <c r="P5303" t="s">
        <v>1</v>
      </c>
      <c r="Q5303">
        <v>0</v>
      </c>
      <c r="R5303" t="s">
        <v>74</v>
      </c>
      <c r="S5303" t="s">
        <v>10717</v>
      </c>
      <c r="T5303" t="s">
        <v>0</v>
      </c>
      <c r="U5303">
        <v>32</v>
      </c>
      <c r="V5303" t="s">
        <v>2</v>
      </c>
      <c r="W5303" t="s">
        <v>2</v>
      </c>
      <c r="X5303" t="s">
        <v>1</v>
      </c>
      <c r="Y5303">
        <v>3</v>
      </c>
      <c r="Z5303" t="s">
        <v>1</v>
      </c>
      <c r="AA5303" t="s">
        <v>37</v>
      </c>
      <c r="AB5303" t="s">
        <v>38</v>
      </c>
      <c r="AC5303">
        <v>50</v>
      </c>
      <c r="AD5303">
        <v>2112</v>
      </c>
      <c r="AE5303" t="s">
        <v>39</v>
      </c>
      <c r="AF5303" t="s">
        <v>39</v>
      </c>
    </row>
    <row r="5304" spans="1:32" x14ac:dyDescent="0.25">
      <c r="A5304" t="s">
        <v>10718</v>
      </c>
      <c r="B5304" t="str">
        <f>IF(Databel___Data[[#This Row],[Churn flag]]=0,"Stayed","Churned")</f>
        <v>Stayed</v>
      </c>
      <c r="C5304" t="s">
        <v>2</v>
      </c>
      <c r="D5304">
        <f>IF(Databel___Data[[#This Row],[Churn Label]]="NO",0,1)</f>
        <v>0</v>
      </c>
      <c r="E5304">
        <v>1</v>
      </c>
      <c r="F5304">
        <v>16</v>
      </c>
      <c r="G5304">
        <v>44</v>
      </c>
      <c r="H5304">
        <v>124.6</v>
      </c>
      <c r="I5304">
        <v>0</v>
      </c>
      <c r="J5304">
        <v>0</v>
      </c>
      <c r="K5304" t="s">
        <v>2</v>
      </c>
      <c r="L5304" t="s">
        <v>34</v>
      </c>
      <c r="M5304">
        <v>0</v>
      </c>
      <c r="N5304">
        <v>2</v>
      </c>
      <c r="O5304">
        <v>11</v>
      </c>
      <c r="P5304" t="s">
        <v>2</v>
      </c>
      <c r="Q5304">
        <v>43</v>
      </c>
      <c r="R5304" t="s">
        <v>435</v>
      </c>
      <c r="S5304" t="s">
        <v>10719</v>
      </c>
      <c r="T5304" t="s">
        <v>0</v>
      </c>
      <c r="U5304">
        <v>51</v>
      </c>
      <c r="V5304" t="s">
        <v>2</v>
      </c>
      <c r="W5304" t="s">
        <v>2</v>
      </c>
      <c r="X5304" t="s">
        <v>1</v>
      </c>
      <c r="Y5304">
        <v>4</v>
      </c>
      <c r="Z5304" t="s">
        <v>2</v>
      </c>
      <c r="AA5304" t="s">
        <v>37</v>
      </c>
      <c r="AB5304" t="s">
        <v>58</v>
      </c>
      <c r="AC5304">
        <v>11</v>
      </c>
      <c r="AD5304">
        <v>175</v>
      </c>
      <c r="AE5304" t="s">
        <v>39</v>
      </c>
      <c r="AF5304" t="s">
        <v>39</v>
      </c>
    </row>
    <row r="5305" spans="1:32" x14ac:dyDescent="0.25">
      <c r="A5305" t="s">
        <v>10720</v>
      </c>
      <c r="B5305" t="str">
        <f>IF(Databel___Data[[#This Row],[Churn flag]]=0,"Stayed","Churned")</f>
        <v>Stayed</v>
      </c>
      <c r="C5305" t="s">
        <v>2</v>
      </c>
      <c r="D5305">
        <f>IF(Databel___Data[[#This Row],[Churn Label]]="NO",0,1)</f>
        <v>0</v>
      </c>
      <c r="E5305">
        <v>1</v>
      </c>
      <c r="F5305">
        <v>58</v>
      </c>
      <c r="G5305">
        <v>283</v>
      </c>
      <c r="H5305">
        <v>808.4</v>
      </c>
      <c r="I5305">
        <v>0</v>
      </c>
      <c r="J5305">
        <v>0</v>
      </c>
      <c r="K5305" t="s">
        <v>2</v>
      </c>
      <c r="L5305" t="s">
        <v>34</v>
      </c>
      <c r="M5305">
        <v>0</v>
      </c>
      <c r="N5305">
        <v>2</v>
      </c>
      <c r="O5305">
        <v>27</v>
      </c>
      <c r="P5305" t="s">
        <v>1</v>
      </c>
      <c r="Q5305">
        <v>0</v>
      </c>
      <c r="R5305" t="s">
        <v>91</v>
      </c>
      <c r="S5305" t="s">
        <v>10721</v>
      </c>
      <c r="T5305" t="s">
        <v>0</v>
      </c>
      <c r="U5305">
        <v>34</v>
      </c>
      <c r="V5305" t="s">
        <v>2</v>
      </c>
      <c r="W5305" t="s">
        <v>2</v>
      </c>
      <c r="X5305" t="s">
        <v>1</v>
      </c>
      <c r="Y5305">
        <v>6</v>
      </c>
      <c r="Z5305" t="s">
        <v>2</v>
      </c>
      <c r="AA5305" t="s">
        <v>37</v>
      </c>
      <c r="AB5305" t="s">
        <v>38</v>
      </c>
      <c r="AC5305">
        <v>45</v>
      </c>
      <c r="AD5305">
        <v>2617</v>
      </c>
      <c r="AE5305" t="s">
        <v>39</v>
      </c>
      <c r="AF5305" t="s">
        <v>39</v>
      </c>
    </row>
    <row r="5306" spans="1:32" x14ac:dyDescent="0.25">
      <c r="A5306" t="s">
        <v>10722</v>
      </c>
      <c r="B5306" t="str">
        <f>IF(Databel___Data[[#This Row],[Churn flag]]=0,"Stayed","Churned")</f>
        <v>Stayed</v>
      </c>
      <c r="C5306" t="s">
        <v>2</v>
      </c>
      <c r="D5306">
        <f>IF(Databel___Data[[#This Row],[Churn Label]]="NO",0,1)</f>
        <v>0</v>
      </c>
      <c r="E5306">
        <v>1</v>
      </c>
      <c r="F5306">
        <v>3</v>
      </c>
      <c r="G5306">
        <v>9</v>
      </c>
      <c r="H5306">
        <v>25.9</v>
      </c>
      <c r="I5306">
        <v>0</v>
      </c>
      <c r="J5306">
        <v>0</v>
      </c>
      <c r="K5306" t="s">
        <v>2</v>
      </c>
      <c r="L5306" t="s">
        <v>34</v>
      </c>
      <c r="M5306">
        <v>0</v>
      </c>
      <c r="N5306">
        <v>0</v>
      </c>
      <c r="O5306">
        <v>4</v>
      </c>
      <c r="P5306" t="s">
        <v>1</v>
      </c>
      <c r="Q5306">
        <v>0</v>
      </c>
      <c r="R5306" t="s">
        <v>153</v>
      </c>
      <c r="S5306" t="s">
        <v>10723</v>
      </c>
      <c r="T5306" t="s">
        <v>0</v>
      </c>
      <c r="U5306">
        <v>65</v>
      </c>
      <c r="V5306" t="s">
        <v>2</v>
      </c>
      <c r="W5306" t="s">
        <v>1</v>
      </c>
      <c r="X5306" t="s">
        <v>1</v>
      </c>
      <c r="Y5306">
        <v>3</v>
      </c>
      <c r="Z5306" t="s">
        <v>2</v>
      </c>
      <c r="AA5306" t="s">
        <v>37</v>
      </c>
      <c r="AB5306" t="s">
        <v>38</v>
      </c>
      <c r="AC5306">
        <v>26</v>
      </c>
      <c r="AD5306">
        <v>76</v>
      </c>
      <c r="AE5306" t="s">
        <v>39</v>
      </c>
      <c r="AF5306" t="s">
        <v>39</v>
      </c>
    </row>
    <row r="5307" spans="1:32" x14ac:dyDescent="0.25">
      <c r="A5307" t="s">
        <v>10724</v>
      </c>
      <c r="B5307" t="str">
        <f>IF(Databel___Data[[#This Row],[Churn flag]]=0,"Stayed","Churned")</f>
        <v>Stayed</v>
      </c>
      <c r="C5307" t="s">
        <v>2</v>
      </c>
      <c r="D5307">
        <f>IF(Databel___Data[[#This Row],[Churn Label]]="NO",0,1)</f>
        <v>0</v>
      </c>
      <c r="E5307">
        <v>1</v>
      </c>
      <c r="F5307">
        <v>10</v>
      </c>
      <c r="G5307">
        <v>31</v>
      </c>
      <c r="H5307">
        <v>80</v>
      </c>
      <c r="I5307">
        <v>0</v>
      </c>
      <c r="J5307">
        <v>0</v>
      </c>
      <c r="K5307" t="s">
        <v>2</v>
      </c>
      <c r="L5307" t="s">
        <v>34</v>
      </c>
      <c r="M5307">
        <v>0</v>
      </c>
      <c r="N5307">
        <v>2</v>
      </c>
      <c r="O5307">
        <v>0</v>
      </c>
      <c r="P5307" t="s">
        <v>2</v>
      </c>
      <c r="Q5307">
        <v>0</v>
      </c>
      <c r="R5307" t="s">
        <v>156</v>
      </c>
      <c r="S5307" t="s">
        <v>10725</v>
      </c>
      <c r="T5307" t="s">
        <v>3</v>
      </c>
      <c r="U5307">
        <v>38</v>
      </c>
      <c r="V5307" t="s">
        <v>2</v>
      </c>
      <c r="W5307" t="s">
        <v>2</v>
      </c>
      <c r="X5307" t="s">
        <v>1</v>
      </c>
      <c r="Y5307">
        <v>4</v>
      </c>
      <c r="Z5307" t="s">
        <v>2</v>
      </c>
      <c r="AA5307" t="s">
        <v>57</v>
      </c>
      <c r="AB5307" t="s">
        <v>58</v>
      </c>
      <c r="AC5307">
        <v>9</v>
      </c>
      <c r="AD5307">
        <v>90</v>
      </c>
      <c r="AE5307" t="s">
        <v>39</v>
      </c>
      <c r="AF5307" t="s">
        <v>39</v>
      </c>
    </row>
    <row r="5308" spans="1:32" x14ac:dyDescent="0.25">
      <c r="A5308" t="s">
        <v>10726</v>
      </c>
      <c r="B5308" t="str">
        <f>IF(Databel___Data[[#This Row],[Churn flag]]=0,"Stayed","Churned")</f>
        <v>Stayed</v>
      </c>
      <c r="C5308" t="s">
        <v>2</v>
      </c>
      <c r="D5308">
        <f>IF(Databel___Data[[#This Row],[Churn Label]]="NO",0,1)</f>
        <v>0</v>
      </c>
      <c r="E5308">
        <v>1</v>
      </c>
      <c r="F5308">
        <v>71</v>
      </c>
      <c r="G5308">
        <v>176</v>
      </c>
      <c r="H5308">
        <v>427.7</v>
      </c>
      <c r="I5308">
        <v>0</v>
      </c>
      <c r="J5308">
        <v>0</v>
      </c>
      <c r="K5308" t="s">
        <v>2</v>
      </c>
      <c r="L5308" t="s">
        <v>34</v>
      </c>
      <c r="M5308">
        <v>0</v>
      </c>
      <c r="N5308">
        <v>1</v>
      </c>
      <c r="O5308">
        <v>30</v>
      </c>
      <c r="P5308" t="s">
        <v>1</v>
      </c>
      <c r="Q5308">
        <v>0</v>
      </c>
      <c r="R5308" t="s">
        <v>135</v>
      </c>
      <c r="S5308" t="s">
        <v>10727</v>
      </c>
      <c r="T5308" t="s">
        <v>0</v>
      </c>
      <c r="U5308">
        <v>27</v>
      </c>
      <c r="V5308" t="s">
        <v>1</v>
      </c>
      <c r="W5308" t="s">
        <v>2</v>
      </c>
      <c r="X5308" t="s">
        <v>1</v>
      </c>
      <c r="Y5308">
        <v>2</v>
      </c>
      <c r="Z5308" t="s">
        <v>1</v>
      </c>
      <c r="AA5308" t="s">
        <v>57</v>
      </c>
      <c r="AB5308" t="s">
        <v>38</v>
      </c>
      <c r="AC5308">
        <v>27</v>
      </c>
      <c r="AD5308">
        <v>1921</v>
      </c>
      <c r="AE5308" t="s">
        <v>39</v>
      </c>
      <c r="AF5308" t="s">
        <v>39</v>
      </c>
    </row>
    <row r="5309" spans="1:32" x14ac:dyDescent="0.25">
      <c r="A5309" t="s">
        <v>10728</v>
      </c>
      <c r="B5309" t="str">
        <f>IF(Databel___Data[[#This Row],[Churn flag]]=0,"Stayed","Churned")</f>
        <v>Stayed</v>
      </c>
      <c r="C5309" t="s">
        <v>2</v>
      </c>
      <c r="D5309">
        <f>IF(Databel___Data[[#This Row],[Churn Label]]="NO",0,1)</f>
        <v>0</v>
      </c>
      <c r="E5309">
        <v>1</v>
      </c>
      <c r="F5309">
        <v>67</v>
      </c>
      <c r="G5309">
        <v>324</v>
      </c>
      <c r="H5309">
        <v>741.8</v>
      </c>
      <c r="I5309">
        <v>0</v>
      </c>
      <c r="J5309">
        <v>0</v>
      </c>
      <c r="K5309" t="s">
        <v>2</v>
      </c>
      <c r="L5309" t="s">
        <v>34</v>
      </c>
      <c r="M5309">
        <v>0</v>
      </c>
      <c r="N5309">
        <v>1</v>
      </c>
      <c r="O5309">
        <v>2</v>
      </c>
      <c r="P5309" t="s">
        <v>1</v>
      </c>
      <c r="Q5309">
        <v>0</v>
      </c>
      <c r="R5309" t="s">
        <v>696</v>
      </c>
      <c r="S5309" t="s">
        <v>10729</v>
      </c>
      <c r="T5309" t="s">
        <v>3</v>
      </c>
      <c r="U5309">
        <v>64</v>
      </c>
      <c r="V5309" t="s">
        <v>2</v>
      </c>
      <c r="W5309" t="s">
        <v>2</v>
      </c>
      <c r="X5309" t="s">
        <v>1</v>
      </c>
      <c r="Y5309">
        <v>2</v>
      </c>
      <c r="Z5309" t="s">
        <v>2</v>
      </c>
      <c r="AA5309" t="s">
        <v>43</v>
      </c>
      <c r="AB5309" t="s">
        <v>38</v>
      </c>
      <c r="AC5309">
        <v>27</v>
      </c>
      <c r="AD5309">
        <v>1852</v>
      </c>
      <c r="AE5309" t="s">
        <v>39</v>
      </c>
      <c r="AF5309" t="s">
        <v>39</v>
      </c>
    </row>
    <row r="5310" spans="1:32" x14ac:dyDescent="0.25">
      <c r="A5310" t="s">
        <v>10730</v>
      </c>
      <c r="B5310" t="str">
        <f>IF(Databel___Data[[#This Row],[Churn flag]]=0,"Stayed","Churned")</f>
        <v>Stayed</v>
      </c>
      <c r="C5310" t="s">
        <v>2</v>
      </c>
      <c r="D5310">
        <f>IF(Databel___Data[[#This Row],[Churn Label]]="NO",0,1)</f>
        <v>0</v>
      </c>
      <c r="E5310">
        <v>1</v>
      </c>
      <c r="F5310">
        <v>5</v>
      </c>
      <c r="G5310">
        <v>31</v>
      </c>
      <c r="H5310">
        <v>69.900000000000006</v>
      </c>
      <c r="I5310">
        <v>0</v>
      </c>
      <c r="J5310">
        <v>0</v>
      </c>
      <c r="K5310" t="s">
        <v>2</v>
      </c>
      <c r="L5310" t="s">
        <v>34</v>
      </c>
      <c r="M5310">
        <v>0</v>
      </c>
      <c r="N5310">
        <v>0</v>
      </c>
      <c r="O5310">
        <v>3</v>
      </c>
      <c r="P5310" t="s">
        <v>1</v>
      </c>
      <c r="Q5310">
        <v>0</v>
      </c>
      <c r="R5310" t="s">
        <v>1101</v>
      </c>
      <c r="S5310" t="s">
        <v>10731</v>
      </c>
      <c r="T5310" t="s">
        <v>3</v>
      </c>
      <c r="U5310">
        <v>37</v>
      </c>
      <c r="V5310" t="s">
        <v>2</v>
      </c>
      <c r="W5310" t="s">
        <v>2</v>
      </c>
      <c r="X5310" t="s">
        <v>1</v>
      </c>
      <c r="Y5310">
        <v>2</v>
      </c>
      <c r="Z5310" t="s">
        <v>2</v>
      </c>
      <c r="AA5310" t="s">
        <v>37</v>
      </c>
      <c r="AB5310" t="s">
        <v>58</v>
      </c>
      <c r="AC5310">
        <v>18</v>
      </c>
      <c r="AD5310">
        <v>86</v>
      </c>
      <c r="AE5310" t="s">
        <v>39</v>
      </c>
      <c r="AF5310" t="s">
        <v>39</v>
      </c>
    </row>
    <row r="5311" spans="1:32" x14ac:dyDescent="0.25">
      <c r="A5311" t="s">
        <v>10732</v>
      </c>
      <c r="B5311" t="str">
        <f>IF(Databel___Data[[#This Row],[Churn flag]]=0,"Stayed","Churned")</f>
        <v>Stayed</v>
      </c>
      <c r="C5311" t="s">
        <v>2</v>
      </c>
      <c r="D5311">
        <f>IF(Databel___Data[[#This Row],[Churn Label]]="NO",0,1)</f>
        <v>0</v>
      </c>
      <c r="E5311">
        <v>1</v>
      </c>
      <c r="F5311">
        <v>13</v>
      </c>
      <c r="G5311">
        <v>65</v>
      </c>
      <c r="H5311">
        <v>196.1</v>
      </c>
      <c r="I5311">
        <v>0</v>
      </c>
      <c r="J5311">
        <v>0</v>
      </c>
      <c r="K5311" t="s">
        <v>2</v>
      </c>
      <c r="L5311" t="s">
        <v>34</v>
      </c>
      <c r="M5311">
        <v>0</v>
      </c>
      <c r="N5311">
        <v>0</v>
      </c>
      <c r="O5311">
        <v>0</v>
      </c>
      <c r="P5311" t="s">
        <v>2</v>
      </c>
      <c r="Q5311">
        <v>0</v>
      </c>
      <c r="R5311" t="s">
        <v>119</v>
      </c>
      <c r="S5311" t="s">
        <v>10733</v>
      </c>
      <c r="T5311" t="s">
        <v>3</v>
      </c>
      <c r="U5311">
        <v>57</v>
      </c>
      <c r="V5311" t="s">
        <v>2</v>
      </c>
      <c r="W5311" t="s">
        <v>2</v>
      </c>
      <c r="X5311" t="s">
        <v>1</v>
      </c>
      <c r="Y5311">
        <v>6</v>
      </c>
      <c r="Z5311" t="s">
        <v>2</v>
      </c>
      <c r="AA5311" t="s">
        <v>37</v>
      </c>
      <c r="AB5311" t="s">
        <v>38</v>
      </c>
      <c r="AC5311">
        <v>13</v>
      </c>
      <c r="AD5311">
        <v>166</v>
      </c>
      <c r="AE5311" t="s">
        <v>39</v>
      </c>
      <c r="AF5311" t="s">
        <v>39</v>
      </c>
    </row>
    <row r="5312" spans="1:32" x14ac:dyDescent="0.25">
      <c r="A5312" t="s">
        <v>10734</v>
      </c>
      <c r="B5312" t="str">
        <f>IF(Databel___Data[[#This Row],[Churn flag]]=0,"Stayed","Churned")</f>
        <v>Stayed</v>
      </c>
      <c r="C5312" t="s">
        <v>2</v>
      </c>
      <c r="D5312">
        <f>IF(Databel___Data[[#This Row],[Churn Label]]="NO",0,1)</f>
        <v>0</v>
      </c>
      <c r="E5312">
        <v>1</v>
      </c>
      <c r="F5312">
        <v>21</v>
      </c>
      <c r="G5312">
        <v>105</v>
      </c>
      <c r="H5312">
        <v>250.6</v>
      </c>
      <c r="I5312">
        <v>0</v>
      </c>
      <c r="J5312">
        <v>0</v>
      </c>
      <c r="K5312" t="s">
        <v>2</v>
      </c>
      <c r="L5312" t="s">
        <v>34</v>
      </c>
      <c r="M5312">
        <v>0</v>
      </c>
      <c r="N5312">
        <v>0</v>
      </c>
      <c r="O5312">
        <v>0</v>
      </c>
      <c r="P5312" t="s">
        <v>2</v>
      </c>
      <c r="Q5312">
        <v>0</v>
      </c>
      <c r="R5312" t="s">
        <v>52</v>
      </c>
      <c r="S5312" t="s">
        <v>10735</v>
      </c>
      <c r="T5312" t="s">
        <v>0</v>
      </c>
      <c r="U5312">
        <v>21</v>
      </c>
      <c r="V5312" t="s">
        <v>1</v>
      </c>
      <c r="W5312" t="s">
        <v>2</v>
      </c>
      <c r="X5312" t="s">
        <v>1</v>
      </c>
      <c r="Y5312">
        <v>4</v>
      </c>
      <c r="Z5312" t="s">
        <v>2</v>
      </c>
      <c r="AA5312" t="s">
        <v>37</v>
      </c>
      <c r="AB5312" t="s">
        <v>38</v>
      </c>
      <c r="AC5312">
        <v>8</v>
      </c>
      <c r="AD5312">
        <v>170</v>
      </c>
      <c r="AE5312" t="s">
        <v>39</v>
      </c>
      <c r="AF5312" t="s">
        <v>39</v>
      </c>
    </row>
    <row r="5313" spans="1:32" x14ac:dyDescent="0.25">
      <c r="A5313" t="s">
        <v>10736</v>
      </c>
      <c r="B5313" t="str">
        <f>IF(Databel___Data[[#This Row],[Churn flag]]=0,"Stayed","Churned")</f>
        <v>Stayed</v>
      </c>
      <c r="C5313" t="s">
        <v>2</v>
      </c>
      <c r="D5313">
        <f>IF(Databel___Data[[#This Row],[Churn Label]]="NO",0,1)</f>
        <v>0</v>
      </c>
      <c r="E5313">
        <v>1</v>
      </c>
      <c r="F5313">
        <v>54</v>
      </c>
      <c r="G5313">
        <v>143</v>
      </c>
      <c r="H5313">
        <v>428.7</v>
      </c>
      <c r="I5313">
        <v>0</v>
      </c>
      <c r="J5313">
        <v>0</v>
      </c>
      <c r="K5313" t="s">
        <v>2</v>
      </c>
      <c r="L5313" t="s">
        <v>34</v>
      </c>
      <c r="M5313">
        <v>0</v>
      </c>
      <c r="N5313">
        <v>0</v>
      </c>
      <c r="O5313">
        <v>29</v>
      </c>
      <c r="P5313" t="s">
        <v>1</v>
      </c>
      <c r="Q5313">
        <v>0</v>
      </c>
      <c r="R5313" t="s">
        <v>35</v>
      </c>
      <c r="S5313" t="s">
        <v>10737</v>
      </c>
      <c r="T5313" t="s">
        <v>3</v>
      </c>
      <c r="U5313">
        <v>54</v>
      </c>
      <c r="V5313" t="s">
        <v>2</v>
      </c>
      <c r="W5313" t="s">
        <v>2</v>
      </c>
      <c r="X5313" t="s">
        <v>1</v>
      </c>
      <c r="Y5313">
        <v>3</v>
      </c>
      <c r="Z5313" t="s">
        <v>2</v>
      </c>
      <c r="AA5313" t="s">
        <v>43</v>
      </c>
      <c r="AB5313" t="s">
        <v>38</v>
      </c>
      <c r="AC5313">
        <v>56</v>
      </c>
      <c r="AD5313">
        <v>2984</v>
      </c>
      <c r="AE5313" t="s">
        <v>39</v>
      </c>
      <c r="AF5313" t="s">
        <v>39</v>
      </c>
    </row>
    <row r="5314" spans="1:32" x14ac:dyDescent="0.25">
      <c r="A5314" t="s">
        <v>10738</v>
      </c>
      <c r="B5314" t="str">
        <f>IF(Databel___Data[[#This Row],[Churn flag]]=0,"Stayed","Churned")</f>
        <v>Stayed</v>
      </c>
      <c r="C5314" t="s">
        <v>2</v>
      </c>
      <c r="D5314">
        <f>IF(Databel___Data[[#This Row],[Churn Label]]="NO",0,1)</f>
        <v>0</v>
      </c>
      <c r="E5314">
        <v>1</v>
      </c>
      <c r="F5314">
        <v>47</v>
      </c>
      <c r="G5314">
        <v>183</v>
      </c>
      <c r="H5314">
        <v>474.8</v>
      </c>
      <c r="I5314">
        <v>0</v>
      </c>
      <c r="J5314">
        <v>0</v>
      </c>
      <c r="K5314" t="s">
        <v>2</v>
      </c>
      <c r="L5314" t="s">
        <v>34</v>
      </c>
      <c r="M5314">
        <v>0</v>
      </c>
      <c r="N5314">
        <v>0</v>
      </c>
      <c r="O5314">
        <v>27</v>
      </c>
      <c r="P5314" t="s">
        <v>1</v>
      </c>
      <c r="Q5314">
        <v>0</v>
      </c>
      <c r="R5314" t="s">
        <v>106</v>
      </c>
      <c r="S5314" t="s">
        <v>10739</v>
      </c>
      <c r="T5314" t="s">
        <v>0</v>
      </c>
      <c r="U5314">
        <v>55</v>
      </c>
      <c r="V5314" t="s">
        <v>2</v>
      </c>
      <c r="W5314" t="s">
        <v>2</v>
      </c>
      <c r="X5314" t="s">
        <v>1</v>
      </c>
      <c r="Y5314">
        <v>3</v>
      </c>
      <c r="Z5314" t="s">
        <v>2</v>
      </c>
      <c r="AA5314" t="s">
        <v>37</v>
      </c>
      <c r="AB5314" t="s">
        <v>58</v>
      </c>
      <c r="AC5314">
        <v>52</v>
      </c>
      <c r="AD5314">
        <v>2461</v>
      </c>
      <c r="AE5314" t="s">
        <v>39</v>
      </c>
      <c r="AF5314" t="s">
        <v>39</v>
      </c>
    </row>
    <row r="5315" spans="1:32" x14ac:dyDescent="0.25">
      <c r="A5315" t="s">
        <v>10740</v>
      </c>
      <c r="B5315" t="str">
        <f>IF(Databel___Data[[#This Row],[Churn flag]]=0,"Stayed","Churned")</f>
        <v>Stayed</v>
      </c>
      <c r="C5315" t="s">
        <v>2</v>
      </c>
      <c r="D5315">
        <f>IF(Databel___Data[[#This Row],[Churn Label]]="NO",0,1)</f>
        <v>0</v>
      </c>
      <c r="E5315">
        <v>1</v>
      </c>
      <c r="F5315">
        <v>27</v>
      </c>
      <c r="G5315">
        <v>127</v>
      </c>
      <c r="H5315">
        <v>377</v>
      </c>
      <c r="I5315">
        <v>0</v>
      </c>
      <c r="J5315">
        <v>0</v>
      </c>
      <c r="K5315" t="s">
        <v>2</v>
      </c>
      <c r="L5315" t="s">
        <v>34</v>
      </c>
      <c r="M5315">
        <v>0</v>
      </c>
      <c r="N5315">
        <v>0</v>
      </c>
      <c r="O5315">
        <v>0</v>
      </c>
      <c r="P5315" t="s">
        <v>2</v>
      </c>
      <c r="Q5315">
        <v>0</v>
      </c>
      <c r="R5315" t="s">
        <v>599</v>
      </c>
      <c r="S5315" t="s">
        <v>10741</v>
      </c>
      <c r="T5315" t="s">
        <v>3</v>
      </c>
      <c r="U5315">
        <v>48</v>
      </c>
      <c r="V5315" t="s">
        <v>2</v>
      </c>
      <c r="W5315" t="s">
        <v>2</v>
      </c>
      <c r="X5315" t="s">
        <v>1</v>
      </c>
      <c r="Y5315">
        <v>4</v>
      </c>
      <c r="Z5315" t="s">
        <v>2</v>
      </c>
      <c r="AA5315" t="s">
        <v>57</v>
      </c>
      <c r="AB5315" t="s">
        <v>58</v>
      </c>
      <c r="AC5315">
        <v>6</v>
      </c>
      <c r="AD5315">
        <v>167</v>
      </c>
      <c r="AE5315" t="s">
        <v>39</v>
      </c>
      <c r="AF5315" t="s">
        <v>39</v>
      </c>
    </row>
    <row r="5316" spans="1:32" x14ac:dyDescent="0.25">
      <c r="A5316" t="s">
        <v>10742</v>
      </c>
      <c r="B5316" t="str">
        <f>IF(Databel___Data[[#This Row],[Churn flag]]=0,"Stayed","Churned")</f>
        <v>Stayed</v>
      </c>
      <c r="C5316" t="s">
        <v>2</v>
      </c>
      <c r="D5316">
        <f>IF(Databel___Data[[#This Row],[Churn Label]]="NO",0,1)</f>
        <v>0</v>
      </c>
      <c r="E5316">
        <v>1</v>
      </c>
      <c r="F5316">
        <v>3</v>
      </c>
      <c r="G5316">
        <v>5</v>
      </c>
      <c r="H5316">
        <v>12.6</v>
      </c>
      <c r="I5316">
        <v>0</v>
      </c>
      <c r="J5316">
        <v>0</v>
      </c>
      <c r="K5316" t="s">
        <v>2</v>
      </c>
      <c r="L5316" t="s">
        <v>34</v>
      </c>
      <c r="M5316">
        <v>0</v>
      </c>
      <c r="N5316">
        <v>0</v>
      </c>
      <c r="O5316">
        <v>0</v>
      </c>
      <c r="P5316" t="s">
        <v>2</v>
      </c>
      <c r="Q5316">
        <v>0</v>
      </c>
      <c r="R5316" t="s">
        <v>179</v>
      </c>
      <c r="S5316" t="s">
        <v>10743</v>
      </c>
      <c r="T5316" t="s">
        <v>3</v>
      </c>
      <c r="U5316">
        <v>56</v>
      </c>
      <c r="V5316" t="s">
        <v>2</v>
      </c>
      <c r="W5316" t="s">
        <v>2</v>
      </c>
      <c r="X5316" t="s">
        <v>1</v>
      </c>
      <c r="Y5316">
        <v>5</v>
      </c>
      <c r="Z5316" t="s">
        <v>2</v>
      </c>
      <c r="AA5316" t="s">
        <v>37</v>
      </c>
      <c r="AB5316" t="s">
        <v>58</v>
      </c>
      <c r="AC5316">
        <v>6</v>
      </c>
      <c r="AD5316">
        <v>16</v>
      </c>
      <c r="AE5316" t="s">
        <v>39</v>
      </c>
      <c r="AF5316" t="s">
        <v>39</v>
      </c>
    </row>
    <row r="5317" spans="1:32" x14ac:dyDescent="0.25">
      <c r="A5317" t="s">
        <v>10744</v>
      </c>
      <c r="B5317" t="str">
        <f>IF(Databel___Data[[#This Row],[Churn flag]]=0,"Stayed","Churned")</f>
        <v>Stayed</v>
      </c>
      <c r="C5317" t="s">
        <v>2</v>
      </c>
      <c r="D5317">
        <f>IF(Databel___Data[[#This Row],[Churn Label]]="NO",0,1)</f>
        <v>0</v>
      </c>
      <c r="E5317">
        <v>1</v>
      </c>
      <c r="F5317">
        <v>25</v>
      </c>
      <c r="G5317">
        <v>112</v>
      </c>
      <c r="H5317">
        <v>252.6</v>
      </c>
      <c r="I5317">
        <v>0</v>
      </c>
      <c r="J5317">
        <v>0</v>
      </c>
      <c r="K5317" t="s">
        <v>2</v>
      </c>
      <c r="L5317" t="s">
        <v>34</v>
      </c>
      <c r="M5317">
        <v>0</v>
      </c>
      <c r="N5317">
        <v>0</v>
      </c>
      <c r="O5317">
        <v>14</v>
      </c>
      <c r="P5317" t="s">
        <v>1</v>
      </c>
      <c r="Q5317">
        <v>0</v>
      </c>
      <c r="R5317" t="s">
        <v>374</v>
      </c>
      <c r="S5317" t="s">
        <v>10745</v>
      </c>
      <c r="T5317" t="s">
        <v>0</v>
      </c>
      <c r="U5317">
        <v>25</v>
      </c>
      <c r="V5317" t="s">
        <v>1</v>
      </c>
      <c r="W5317" t="s">
        <v>2</v>
      </c>
      <c r="X5317" t="s">
        <v>1</v>
      </c>
      <c r="Y5317">
        <v>6</v>
      </c>
      <c r="Z5317" t="s">
        <v>2</v>
      </c>
      <c r="AA5317" t="s">
        <v>37</v>
      </c>
      <c r="AB5317" t="s">
        <v>38</v>
      </c>
      <c r="AC5317">
        <v>28</v>
      </c>
      <c r="AD5317">
        <v>713</v>
      </c>
      <c r="AE5317" t="s">
        <v>39</v>
      </c>
      <c r="AF5317" t="s">
        <v>39</v>
      </c>
    </row>
    <row r="5318" spans="1:32" x14ac:dyDescent="0.25">
      <c r="A5318" t="s">
        <v>10746</v>
      </c>
      <c r="B5318" t="str">
        <f>IF(Databel___Data[[#This Row],[Churn flag]]=0,"Stayed","Churned")</f>
        <v>Stayed</v>
      </c>
      <c r="C5318" t="s">
        <v>2</v>
      </c>
      <c r="D5318">
        <f>IF(Databel___Data[[#This Row],[Churn Label]]="NO",0,1)</f>
        <v>0</v>
      </c>
      <c r="E5318">
        <v>1</v>
      </c>
      <c r="F5318">
        <v>60</v>
      </c>
      <c r="G5318">
        <v>222</v>
      </c>
      <c r="H5318">
        <v>665.1</v>
      </c>
      <c r="I5318">
        <v>420</v>
      </c>
      <c r="J5318">
        <v>864</v>
      </c>
      <c r="K5318" t="s">
        <v>1</v>
      </c>
      <c r="L5318" t="s">
        <v>46</v>
      </c>
      <c r="M5318">
        <v>0</v>
      </c>
      <c r="N5318">
        <v>0</v>
      </c>
      <c r="O5318">
        <v>0</v>
      </c>
      <c r="P5318" t="s">
        <v>2</v>
      </c>
      <c r="Q5318">
        <v>0</v>
      </c>
      <c r="R5318" t="s">
        <v>130</v>
      </c>
      <c r="S5318" t="s">
        <v>10747</v>
      </c>
      <c r="T5318" t="s">
        <v>0</v>
      </c>
      <c r="U5318">
        <v>43</v>
      </c>
      <c r="V5318" t="s">
        <v>2</v>
      </c>
      <c r="W5318" t="s">
        <v>2</v>
      </c>
      <c r="X5318" t="s">
        <v>1</v>
      </c>
      <c r="Y5318">
        <v>3</v>
      </c>
      <c r="Z5318" t="s">
        <v>2</v>
      </c>
      <c r="AA5318" t="s">
        <v>57</v>
      </c>
      <c r="AB5318" t="s">
        <v>58</v>
      </c>
      <c r="AC5318">
        <v>9</v>
      </c>
      <c r="AD5318">
        <v>528</v>
      </c>
      <c r="AE5318" t="s">
        <v>39</v>
      </c>
      <c r="AF5318" t="s">
        <v>39</v>
      </c>
    </row>
    <row r="5319" spans="1:32" x14ac:dyDescent="0.25">
      <c r="A5319" t="s">
        <v>10748</v>
      </c>
      <c r="B5319" t="str">
        <f>IF(Databel___Data[[#This Row],[Churn flag]]=0,"Stayed","Churned")</f>
        <v>Stayed</v>
      </c>
      <c r="C5319" t="s">
        <v>2</v>
      </c>
      <c r="D5319">
        <f>IF(Databel___Data[[#This Row],[Churn Label]]="NO",0,1)</f>
        <v>0</v>
      </c>
      <c r="E5319">
        <v>1</v>
      </c>
      <c r="F5319">
        <v>71</v>
      </c>
      <c r="G5319">
        <v>121</v>
      </c>
      <c r="H5319">
        <v>352.6</v>
      </c>
      <c r="I5319">
        <v>0</v>
      </c>
      <c r="J5319">
        <v>0</v>
      </c>
      <c r="K5319" t="s">
        <v>2</v>
      </c>
      <c r="L5319" t="s">
        <v>34</v>
      </c>
      <c r="M5319">
        <v>0</v>
      </c>
      <c r="N5319">
        <v>0</v>
      </c>
      <c r="O5319">
        <v>0</v>
      </c>
      <c r="P5319" t="s">
        <v>2</v>
      </c>
      <c r="Q5319">
        <v>0</v>
      </c>
      <c r="R5319" t="s">
        <v>74</v>
      </c>
      <c r="S5319" t="s">
        <v>10749</v>
      </c>
      <c r="T5319" t="s">
        <v>3</v>
      </c>
      <c r="U5319">
        <v>50</v>
      </c>
      <c r="V5319" t="s">
        <v>2</v>
      </c>
      <c r="W5319" t="s">
        <v>2</v>
      </c>
      <c r="X5319" t="s">
        <v>1</v>
      </c>
      <c r="Y5319">
        <v>3</v>
      </c>
      <c r="Z5319" t="s">
        <v>2</v>
      </c>
      <c r="AA5319" t="s">
        <v>57</v>
      </c>
      <c r="AB5319" t="s">
        <v>58</v>
      </c>
      <c r="AC5319">
        <v>7</v>
      </c>
      <c r="AD5319">
        <v>474</v>
      </c>
      <c r="AE5319" t="s">
        <v>39</v>
      </c>
      <c r="AF5319" t="s">
        <v>39</v>
      </c>
    </row>
    <row r="5320" spans="1:32" x14ac:dyDescent="0.25">
      <c r="A5320" t="s">
        <v>10750</v>
      </c>
      <c r="B5320" t="str">
        <f>IF(Databel___Data[[#This Row],[Churn flag]]=0,"Stayed","Churned")</f>
        <v>Stayed</v>
      </c>
      <c r="C5320" t="s">
        <v>2</v>
      </c>
      <c r="D5320">
        <f>IF(Databel___Data[[#This Row],[Churn Label]]="NO",0,1)</f>
        <v>0</v>
      </c>
      <c r="E5320">
        <v>1</v>
      </c>
      <c r="F5320">
        <v>11</v>
      </c>
      <c r="G5320">
        <v>27</v>
      </c>
      <c r="H5320">
        <v>66.599999999999994</v>
      </c>
      <c r="I5320">
        <v>0</v>
      </c>
      <c r="J5320">
        <v>0</v>
      </c>
      <c r="K5320" t="s">
        <v>2</v>
      </c>
      <c r="L5320" t="s">
        <v>34</v>
      </c>
      <c r="M5320">
        <v>0</v>
      </c>
      <c r="N5320">
        <v>0</v>
      </c>
      <c r="O5320">
        <v>15</v>
      </c>
      <c r="P5320" t="s">
        <v>1</v>
      </c>
      <c r="Q5320">
        <v>0</v>
      </c>
      <c r="R5320" t="s">
        <v>106</v>
      </c>
      <c r="S5320" t="s">
        <v>10751</v>
      </c>
      <c r="T5320" t="s">
        <v>3</v>
      </c>
      <c r="U5320">
        <v>21</v>
      </c>
      <c r="V5320" t="s">
        <v>1</v>
      </c>
      <c r="W5320" t="s">
        <v>2</v>
      </c>
      <c r="X5320" t="s">
        <v>1</v>
      </c>
      <c r="Y5320">
        <v>5</v>
      </c>
      <c r="Z5320" t="s">
        <v>2</v>
      </c>
      <c r="AA5320" t="s">
        <v>37</v>
      </c>
      <c r="AB5320" t="s">
        <v>38</v>
      </c>
      <c r="AC5320">
        <v>25</v>
      </c>
      <c r="AD5320">
        <v>273</v>
      </c>
      <c r="AE5320" t="s">
        <v>39</v>
      </c>
      <c r="AF5320" t="s">
        <v>39</v>
      </c>
    </row>
    <row r="5321" spans="1:32" x14ac:dyDescent="0.25">
      <c r="A5321" t="s">
        <v>10752</v>
      </c>
      <c r="B5321" t="str">
        <f>IF(Databel___Data[[#This Row],[Churn flag]]=0,"Stayed","Churned")</f>
        <v>Stayed</v>
      </c>
      <c r="C5321" t="s">
        <v>2</v>
      </c>
      <c r="D5321">
        <f>IF(Databel___Data[[#This Row],[Churn Label]]="NO",0,1)</f>
        <v>0</v>
      </c>
      <c r="E5321">
        <v>1</v>
      </c>
      <c r="F5321">
        <v>5</v>
      </c>
      <c r="G5321">
        <v>11</v>
      </c>
      <c r="H5321">
        <v>34.1</v>
      </c>
      <c r="I5321">
        <v>0</v>
      </c>
      <c r="J5321">
        <v>0</v>
      </c>
      <c r="K5321" t="s">
        <v>2</v>
      </c>
      <c r="L5321" t="s">
        <v>34</v>
      </c>
      <c r="M5321">
        <v>0</v>
      </c>
      <c r="N5321">
        <v>0</v>
      </c>
      <c r="O5321">
        <v>0</v>
      </c>
      <c r="P5321" t="s">
        <v>2</v>
      </c>
      <c r="Q5321">
        <v>0</v>
      </c>
      <c r="R5321" t="s">
        <v>77</v>
      </c>
      <c r="S5321" t="s">
        <v>10753</v>
      </c>
      <c r="T5321" t="s">
        <v>3</v>
      </c>
      <c r="U5321">
        <v>37</v>
      </c>
      <c r="V5321" t="s">
        <v>2</v>
      </c>
      <c r="W5321" t="s">
        <v>2</v>
      </c>
      <c r="X5321" t="s">
        <v>1</v>
      </c>
      <c r="Y5321">
        <v>2</v>
      </c>
      <c r="Z5321" t="s">
        <v>2</v>
      </c>
      <c r="AA5321" t="s">
        <v>37</v>
      </c>
      <c r="AB5321" t="s">
        <v>58</v>
      </c>
      <c r="AC5321">
        <v>6</v>
      </c>
      <c r="AD5321">
        <v>27</v>
      </c>
      <c r="AE5321" t="s">
        <v>39</v>
      </c>
      <c r="AF5321" t="s">
        <v>39</v>
      </c>
    </row>
    <row r="5322" spans="1:32" x14ac:dyDescent="0.25">
      <c r="A5322" t="s">
        <v>10754</v>
      </c>
      <c r="B5322" t="str">
        <f>IF(Databel___Data[[#This Row],[Churn flag]]=0,"Stayed","Churned")</f>
        <v>Stayed</v>
      </c>
      <c r="C5322" t="s">
        <v>2</v>
      </c>
      <c r="D5322">
        <f>IF(Databel___Data[[#This Row],[Churn Label]]="NO",0,1)</f>
        <v>0</v>
      </c>
      <c r="E5322">
        <v>1</v>
      </c>
      <c r="F5322">
        <v>10</v>
      </c>
      <c r="G5322">
        <v>50</v>
      </c>
      <c r="H5322">
        <v>144.30000000000001</v>
      </c>
      <c r="I5322">
        <v>0</v>
      </c>
      <c r="J5322">
        <v>0</v>
      </c>
      <c r="K5322" t="s">
        <v>2</v>
      </c>
      <c r="L5322" t="s">
        <v>34</v>
      </c>
      <c r="M5322">
        <v>0</v>
      </c>
      <c r="N5322">
        <v>0</v>
      </c>
      <c r="O5322">
        <v>6</v>
      </c>
      <c r="P5322" t="s">
        <v>1</v>
      </c>
      <c r="Q5322">
        <v>0</v>
      </c>
      <c r="R5322" t="s">
        <v>166</v>
      </c>
      <c r="S5322" t="s">
        <v>10755</v>
      </c>
      <c r="T5322" t="s">
        <v>3</v>
      </c>
      <c r="U5322">
        <v>69</v>
      </c>
      <c r="V5322" t="s">
        <v>2</v>
      </c>
      <c r="W5322" t="s">
        <v>1</v>
      </c>
      <c r="X5322" t="s">
        <v>1</v>
      </c>
      <c r="Y5322">
        <v>6</v>
      </c>
      <c r="Z5322" t="s">
        <v>2</v>
      </c>
      <c r="AA5322" t="s">
        <v>43</v>
      </c>
      <c r="AB5322" t="s">
        <v>58</v>
      </c>
      <c r="AC5322">
        <v>20</v>
      </c>
      <c r="AD5322">
        <v>210</v>
      </c>
      <c r="AE5322" t="s">
        <v>39</v>
      </c>
      <c r="AF5322" t="s">
        <v>39</v>
      </c>
    </row>
    <row r="5323" spans="1:32" x14ac:dyDescent="0.25">
      <c r="A5323" t="s">
        <v>10756</v>
      </c>
      <c r="B5323" t="str">
        <f>IF(Databel___Data[[#This Row],[Churn flag]]=0,"Stayed","Churned")</f>
        <v>Stayed</v>
      </c>
      <c r="C5323" t="s">
        <v>2</v>
      </c>
      <c r="D5323">
        <f>IF(Databel___Data[[#This Row],[Churn Label]]="NO",0,1)</f>
        <v>0</v>
      </c>
      <c r="E5323">
        <v>1</v>
      </c>
      <c r="F5323">
        <v>46</v>
      </c>
      <c r="G5323">
        <v>156</v>
      </c>
      <c r="H5323">
        <v>369.6</v>
      </c>
      <c r="I5323">
        <v>0</v>
      </c>
      <c r="J5323">
        <v>0</v>
      </c>
      <c r="K5323" t="s">
        <v>2</v>
      </c>
      <c r="L5323" t="s">
        <v>34</v>
      </c>
      <c r="M5323">
        <v>0</v>
      </c>
      <c r="N5323">
        <v>0</v>
      </c>
      <c r="O5323">
        <v>0</v>
      </c>
      <c r="P5323" t="s">
        <v>2</v>
      </c>
      <c r="Q5323">
        <v>0</v>
      </c>
      <c r="R5323" t="s">
        <v>77</v>
      </c>
      <c r="S5323" t="s">
        <v>10757</v>
      </c>
      <c r="T5323" t="s">
        <v>0</v>
      </c>
      <c r="U5323">
        <v>47</v>
      </c>
      <c r="V5323" t="s">
        <v>2</v>
      </c>
      <c r="W5323" t="s">
        <v>2</v>
      </c>
      <c r="X5323" t="s">
        <v>1</v>
      </c>
      <c r="Y5323">
        <v>2</v>
      </c>
      <c r="Z5323" t="s">
        <v>2</v>
      </c>
      <c r="AA5323" t="s">
        <v>57</v>
      </c>
      <c r="AB5323" t="s">
        <v>38</v>
      </c>
      <c r="AC5323">
        <v>8</v>
      </c>
      <c r="AD5323">
        <v>374</v>
      </c>
      <c r="AE5323" t="s">
        <v>39</v>
      </c>
      <c r="AF5323" t="s">
        <v>39</v>
      </c>
    </row>
    <row r="5324" spans="1:32" x14ac:dyDescent="0.25">
      <c r="A5324" t="s">
        <v>10758</v>
      </c>
      <c r="B5324" t="str">
        <f>IF(Databel___Data[[#This Row],[Churn flag]]=0,"Stayed","Churned")</f>
        <v>Stayed</v>
      </c>
      <c r="C5324" t="s">
        <v>2</v>
      </c>
      <c r="D5324">
        <f>IF(Databel___Data[[#This Row],[Churn Label]]="NO",0,1)</f>
        <v>0</v>
      </c>
      <c r="E5324">
        <v>1</v>
      </c>
      <c r="F5324">
        <v>71</v>
      </c>
      <c r="G5324">
        <v>145</v>
      </c>
      <c r="H5324">
        <v>355</v>
      </c>
      <c r="I5324">
        <v>0</v>
      </c>
      <c r="J5324">
        <v>0</v>
      </c>
      <c r="K5324" t="s">
        <v>2</v>
      </c>
      <c r="L5324" t="s">
        <v>34</v>
      </c>
      <c r="M5324">
        <v>0</v>
      </c>
      <c r="N5324">
        <v>0</v>
      </c>
      <c r="O5324">
        <v>19</v>
      </c>
      <c r="P5324" t="s">
        <v>1</v>
      </c>
      <c r="Q5324">
        <v>0</v>
      </c>
      <c r="R5324" t="s">
        <v>197</v>
      </c>
      <c r="S5324" t="s">
        <v>10759</v>
      </c>
      <c r="T5324" t="s">
        <v>3</v>
      </c>
      <c r="U5324">
        <v>64</v>
      </c>
      <c r="V5324" t="s">
        <v>2</v>
      </c>
      <c r="W5324" t="s">
        <v>2</v>
      </c>
      <c r="X5324" t="s">
        <v>1</v>
      </c>
      <c r="Y5324">
        <v>5</v>
      </c>
      <c r="Z5324" t="s">
        <v>1</v>
      </c>
      <c r="AA5324" t="s">
        <v>57</v>
      </c>
      <c r="AB5324" t="s">
        <v>38</v>
      </c>
      <c r="AC5324">
        <v>35</v>
      </c>
      <c r="AD5324">
        <v>2491</v>
      </c>
      <c r="AE5324" t="s">
        <v>39</v>
      </c>
      <c r="AF5324" t="s">
        <v>39</v>
      </c>
    </row>
    <row r="5325" spans="1:32" x14ac:dyDescent="0.25">
      <c r="A5325" t="s">
        <v>10760</v>
      </c>
      <c r="B5325" t="str">
        <f>IF(Databel___Data[[#This Row],[Churn flag]]=0,"Stayed","Churned")</f>
        <v>Stayed</v>
      </c>
      <c r="C5325" t="s">
        <v>2</v>
      </c>
      <c r="D5325">
        <f>IF(Databel___Data[[#This Row],[Churn Label]]="NO",0,1)</f>
        <v>0</v>
      </c>
      <c r="E5325">
        <v>1</v>
      </c>
      <c r="F5325">
        <v>32</v>
      </c>
      <c r="G5325">
        <v>57</v>
      </c>
      <c r="H5325">
        <v>128.19999999999999</v>
      </c>
      <c r="I5325">
        <v>0</v>
      </c>
      <c r="J5325">
        <v>0</v>
      </c>
      <c r="K5325" t="s">
        <v>2</v>
      </c>
      <c r="L5325" t="s">
        <v>34</v>
      </c>
      <c r="M5325">
        <v>0</v>
      </c>
      <c r="N5325">
        <v>0</v>
      </c>
      <c r="O5325">
        <v>10</v>
      </c>
      <c r="P5325" t="s">
        <v>1</v>
      </c>
      <c r="Q5325">
        <v>0</v>
      </c>
      <c r="R5325" t="s">
        <v>106</v>
      </c>
      <c r="S5325" t="s">
        <v>10761</v>
      </c>
      <c r="T5325" t="s">
        <v>0</v>
      </c>
      <c r="U5325">
        <v>74</v>
      </c>
      <c r="V5325" t="s">
        <v>2</v>
      </c>
      <c r="W5325" t="s">
        <v>1</v>
      </c>
      <c r="X5325" t="s">
        <v>1</v>
      </c>
      <c r="Y5325">
        <v>3</v>
      </c>
      <c r="Z5325" t="s">
        <v>2</v>
      </c>
      <c r="AA5325" t="s">
        <v>43</v>
      </c>
      <c r="AB5325" t="s">
        <v>38</v>
      </c>
      <c r="AC5325">
        <v>34</v>
      </c>
      <c r="AD5325">
        <v>1101</v>
      </c>
      <c r="AE5325" t="s">
        <v>39</v>
      </c>
      <c r="AF5325" t="s">
        <v>39</v>
      </c>
    </row>
    <row r="5326" spans="1:32" x14ac:dyDescent="0.25">
      <c r="A5326" t="s">
        <v>10762</v>
      </c>
      <c r="B5326" t="str">
        <f>IF(Databel___Data[[#This Row],[Churn flag]]=0,"Stayed","Churned")</f>
        <v>Stayed</v>
      </c>
      <c r="C5326" t="s">
        <v>2</v>
      </c>
      <c r="D5326">
        <f>IF(Databel___Data[[#This Row],[Churn Label]]="NO",0,1)</f>
        <v>0</v>
      </c>
      <c r="E5326">
        <v>1</v>
      </c>
      <c r="F5326">
        <v>17</v>
      </c>
      <c r="G5326">
        <v>80</v>
      </c>
      <c r="H5326">
        <v>221.9</v>
      </c>
      <c r="I5326">
        <v>0</v>
      </c>
      <c r="J5326">
        <v>0</v>
      </c>
      <c r="K5326" t="s">
        <v>2</v>
      </c>
      <c r="L5326" t="s">
        <v>34</v>
      </c>
      <c r="M5326">
        <v>0</v>
      </c>
      <c r="N5326">
        <v>0</v>
      </c>
      <c r="O5326">
        <v>10</v>
      </c>
      <c r="P5326" t="s">
        <v>1</v>
      </c>
      <c r="Q5326">
        <v>0</v>
      </c>
      <c r="R5326" t="s">
        <v>211</v>
      </c>
      <c r="S5326" t="s">
        <v>10763</v>
      </c>
      <c r="T5326" t="s">
        <v>3</v>
      </c>
      <c r="U5326">
        <v>31</v>
      </c>
      <c r="V5326" t="s">
        <v>2</v>
      </c>
      <c r="W5326" t="s">
        <v>2</v>
      </c>
      <c r="X5326" t="s">
        <v>1</v>
      </c>
      <c r="Y5326">
        <v>3</v>
      </c>
      <c r="Z5326" t="s">
        <v>1</v>
      </c>
      <c r="AA5326" t="s">
        <v>37</v>
      </c>
      <c r="AB5326" t="s">
        <v>44</v>
      </c>
      <c r="AC5326">
        <v>43</v>
      </c>
      <c r="AD5326">
        <v>726</v>
      </c>
      <c r="AE5326" t="s">
        <v>39</v>
      </c>
      <c r="AF5326" t="s">
        <v>39</v>
      </c>
    </row>
    <row r="5327" spans="1:32" x14ac:dyDescent="0.25">
      <c r="A5327" t="s">
        <v>10764</v>
      </c>
      <c r="B5327" t="str">
        <f>IF(Databel___Data[[#This Row],[Churn flag]]=0,"Stayed","Churned")</f>
        <v>Stayed</v>
      </c>
      <c r="C5327" t="s">
        <v>2</v>
      </c>
      <c r="D5327">
        <f>IF(Databel___Data[[#This Row],[Churn Label]]="NO",0,1)</f>
        <v>0</v>
      </c>
      <c r="E5327">
        <v>1</v>
      </c>
      <c r="F5327">
        <v>18</v>
      </c>
      <c r="G5327">
        <v>79</v>
      </c>
      <c r="H5327">
        <v>183.1</v>
      </c>
      <c r="I5327">
        <v>36</v>
      </c>
      <c r="J5327">
        <v>171</v>
      </c>
      <c r="K5327" t="s">
        <v>1</v>
      </c>
      <c r="L5327" t="s">
        <v>46</v>
      </c>
      <c r="M5327">
        <v>0</v>
      </c>
      <c r="N5327">
        <v>0</v>
      </c>
      <c r="O5327">
        <v>17</v>
      </c>
      <c r="P5327" t="s">
        <v>1</v>
      </c>
      <c r="Q5327">
        <v>0</v>
      </c>
      <c r="R5327" t="s">
        <v>88</v>
      </c>
      <c r="S5327" t="s">
        <v>10765</v>
      </c>
      <c r="T5327" t="s">
        <v>3</v>
      </c>
      <c r="U5327">
        <v>28</v>
      </c>
      <c r="V5327" t="s">
        <v>1</v>
      </c>
      <c r="W5327" t="s">
        <v>2</v>
      </c>
      <c r="X5327" t="s">
        <v>1</v>
      </c>
      <c r="Y5327">
        <v>6</v>
      </c>
      <c r="Z5327" t="s">
        <v>2</v>
      </c>
      <c r="AA5327" t="s">
        <v>37</v>
      </c>
      <c r="AB5327" t="s">
        <v>58</v>
      </c>
      <c r="AC5327">
        <v>11</v>
      </c>
      <c r="AD5327">
        <v>203</v>
      </c>
      <c r="AE5327" t="s">
        <v>39</v>
      </c>
      <c r="AF5327" t="s">
        <v>39</v>
      </c>
    </row>
    <row r="5328" spans="1:32" x14ac:dyDescent="0.25">
      <c r="A5328" t="s">
        <v>10766</v>
      </c>
      <c r="B5328" t="str">
        <f>IF(Databel___Data[[#This Row],[Churn flag]]=0,"Stayed","Churned")</f>
        <v>Stayed</v>
      </c>
      <c r="C5328" t="s">
        <v>2</v>
      </c>
      <c r="D5328">
        <f>IF(Databel___Data[[#This Row],[Churn Label]]="NO",0,1)</f>
        <v>0</v>
      </c>
      <c r="E5328">
        <v>1</v>
      </c>
      <c r="F5328">
        <v>8</v>
      </c>
      <c r="G5328">
        <v>28</v>
      </c>
      <c r="H5328">
        <v>65.900000000000006</v>
      </c>
      <c r="I5328">
        <v>0</v>
      </c>
      <c r="J5328">
        <v>0</v>
      </c>
      <c r="K5328" t="s">
        <v>2</v>
      </c>
      <c r="L5328" t="s">
        <v>34</v>
      </c>
      <c r="M5328">
        <v>0</v>
      </c>
      <c r="N5328">
        <v>0</v>
      </c>
      <c r="O5328">
        <v>18</v>
      </c>
      <c r="P5328" t="s">
        <v>1</v>
      </c>
      <c r="Q5328">
        <v>0</v>
      </c>
      <c r="R5328" t="s">
        <v>159</v>
      </c>
      <c r="S5328" t="s">
        <v>10767</v>
      </c>
      <c r="T5328" t="s">
        <v>0</v>
      </c>
      <c r="U5328">
        <v>25</v>
      </c>
      <c r="V5328" t="s">
        <v>1</v>
      </c>
      <c r="W5328" t="s">
        <v>2</v>
      </c>
      <c r="X5328" t="s">
        <v>1</v>
      </c>
      <c r="Y5328">
        <v>5</v>
      </c>
      <c r="Z5328" t="s">
        <v>2</v>
      </c>
      <c r="AA5328" t="s">
        <v>37</v>
      </c>
      <c r="AB5328" t="s">
        <v>58</v>
      </c>
      <c r="AC5328">
        <v>30</v>
      </c>
      <c r="AD5328">
        <v>249</v>
      </c>
      <c r="AE5328" t="s">
        <v>39</v>
      </c>
      <c r="AF5328" t="s">
        <v>39</v>
      </c>
    </row>
    <row r="5329" spans="1:32" x14ac:dyDescent="0.25">
      <c r="A5329" t="s">
        <v>10768</v>
      </c>
      <c r="B5329" t="str">
        <f>IF(Databel___Data[[#This Row],[Churn flag]]=0,"Stayed","Churned")</f>
        <v>Stayed</v>
      </c>
      <c r="C5329" t="s">
        <v>2</v>
      </c>
      <c r="D5329">
        <f>IF(Databel___Data[[#This Row],[Churn Label]]="NO",0,1)</f>
        <v>0</v>
      </c>
      <c r="E5329">
        <v>1</v>
      </c>
      <c r="F5329">
        <v>70</v>
      </c>
      <c r="G5329">
        <v>405</v>
      </c>
      <c r="H5329">
        <v>1049</v>
      </c>
      <c r="I5329">
        <v>0</v>
      </c>
      <c r="J5329">
        <v>0</v>
      </c>
      <c r="K5329" t="s">
        <v>2</v>
      </c>
      <c r="L5329" t="s">
        <v>34</v>
      </c>
      <c r="M5329">
        <v>0</v>
      </c>
      <c r="N5329">
        <v>0</v>
      </c>
      <c r="O5329">
        <v>0</v>
      </c>
      <c r="P5329" t="s">
        <v>2</v>
      </c>
      <c r="Q5329">
        <v>0</v>
      </c>
      <c r="R5329" t="s">
        <v>219</v>
      </c>
      <c r="S5329" t="s">
        <v>10769</v>
      </c>
      <c r="T5329" t="s">
        <v>0</v>
      </c>
      <c r="U5329">
        <v>28</v>
      </c>
      <c r="V5329" t="s">
        <v>1</v>
      </c>
      <c r="W5329" t="s">
        <v>2</v>
      </c>
      <c r="X5329" t="s">
        <v>1</v>
      </c>
      <c r="Y5329">
        <v>2</v>
      </c>
      <c r="Z5329" t="s">
        <v>2</v>
      </c>
      <c r="AA5329" t="s">
        <v>57</v>
      </c>
      <c r="AB5329" t="s">
        <v>38</v>
      </c>
      <c r="AC5329">
        <v>9</v>
      </c>
      <c r="AD5329">
        <v>622</v>
      </c>
      <c r="AE5329" t="s">
        <v>39</v>
      </c>
      <c r="AF5329" t="s">
        <v>39</v>
      </c>
    </row>
    <row r="5330" spans="1:32" x14ac:dyDescent="0.25">
      <c r="A5330" t="s">
        <v>10770</v>
      </c>
      <c r="B5330" t="str">
        <f>IF(Databel___Data[[#This Row],[Churn flag]]=0,"Stayed","Churned")</f>
        <v>Stayed</v>
      </c>
      <c r="C5330" t="s">
        <v>2</v>
      </c>
      <c r="D5330">
        <f>IF(Databel___Data[[#This Row],[Churn Label]]="NO",0,1)</f>
        <v>0</v>
      </c>
      <c r="E5330">
        <v>1</v>
      </c>
      <c r="F5330">
        <v>53</v>
      </c>
      <c r="G5330">
        <v>202</v>
      </c>
      <c r="H5330">
        <v>427.7</v>
      </c>
      <c r="I5330">
        <v>0</v>
      </c>
      <c r="J5330">
        <v>0</v>
      </c>
      <c r="K5330" t="s">
        <v>2</v>
      </c>
      <c r="L5330" t="s">
        <v>34</v>
      </c>
      <c r="M5330">
        <v>0</v>
      </c>
      <c r="N5330">
        <v>0</v>
      </c>
      <c r="O5330">
        <v>0</v>
      </c>
      <c r="P5330" t="s">
        <v>2</v>
      </c>
      <c r="Q5330">
        <v>0</v>
      </c>
      <c r="R5330" t="s">
        <v>94</v>
      </c>
      <c r="S5330" t="s">
        <v>10771</v>
      </c>
      <c r="T5330" t="s">
        <v>3</v>
      </c>
      <c r="U5330">
        <v>45</v>
      </c>
      <c r="V5330" t="s">
        <v>2</v>
      </c>
      <c r="W5330" t="s">
        <v>2</v>
      </c>
      <c r="X5330" t="s">
        <v>1</v>
      </c>
      <c r="Y5330">
        <v>2</v>
      </c>
      <c r="Z5330" t="s">
        <v>2</v>
      </c>
      <c r="AA5330" t="s">
        <v>57</v>
      </c>
      <c r="AB5330" t="s">
        <v>58</v>
      </c>
      <c r="AC5330">
        <v>9</v>
      </c>
      <c r="AD5330">
        <v>494</v>
      </c>
      <c r="AE5330" t="s">
        <v>39</v>
      </c>
      <c r="AF5330" t="s">
        <v>39</v>
      </c>
    </row>
    <row r="5331" spans="1:32" x14ac:dyDescent="0.25">
      <c r="A5331" t="s">
        <v>10772</v>
      </c>
      <c r="B5331" t="str">
        <f>IF(Databel___Data[[#This Row],[Churn flag]]=0,"Stayed","Churned")</f>
        <v>Stayed</v>
      </c>
      <c r="C5331" t="s">
        <v>2</v>
      </c>
      <c r="D5331">
        <f>IF(Databel___Data[[#This Row],[Churn Label]]="NO",0,1)</f>
        <v>0</v>
      </c>
      <c r="E5331">
        <v>1</v>
      </c>
      <c r="F5331">
        <v>61</v>
      </c>
      <c r="G5331">
        <v>179</v>
      </c>
      <c r="H5331">
        <v>488.3</v>
      </c>
      <c r="I5331">
        <v>0</v>
      </c>
      <c r="J5331">
        <v>0</v>
      </c>
      <c r="K5331" t="s">
        <v>2</v>
      </c>
      <c r="L5331" t="s">
        <v>34</v>
      </c>
      <c r="M5331">
        <v>0</v>
      </c>
      <c r="N5331">
        <v>0</v>
      </c>
      <c r="O5331">
        <v>21</v>
      </c>
      <c r="P5331" t="s">
        <v>1</v>
      </c>
      <c r="Q5331">
        <v>0</v>
      </c>
      <c r="R5331" t="s">
        <v>35</v>
      </c>
      <c r="S5331" t="s">
        <v>10773</v>
      </c>
      <c r="T5331" t="s">
        <v>0</v>
      </c>
      <c r="U5331">
        <v>27</v>
      </c>
      <c r="V5331" t="s">
        <v>1</v>
      </c>
      <c r="W5331" t="s">
        <v>2</v>
      </c>
      <c r="X5331" t="s">
        <v>1</v>
      </c>
      <c r="Y5331">
        <v>2</v>
      </c>
      <c r="Z5331" t="s">
        <v>2</v>
      </c>
      <c r="AA5331" t="s">
        <v>37</v>
      </c>
      <c r="AB5331" t="s">
        <v>58</v>
      </c>
      <c r="AC5331">
        <v>24</v>
      </c>
      <c r="AD5331">
        <v>1448</v>
      </c>
      <c r="AE5331" t="s">
        <v>39</v>
      </c>
      <c r="AF5331" t="s">
        <v>39</v>
      </c>
    </row>
    <row r="5332" spans="1:32" x14ac:dyDescent="0.25">
      <c r="A5332" t="s">
        <v>10774</v>
      </c>
      <c r="B5332" t="str">
        <f>IF(Databel___Data[[#This Row],[Churn flag]]=0,"Stayed","Churned")</f>
        <v>Stayed</v>
      </c>
      <c r="C5332" t="s">
        <v>2</v>
      </c>
      <c r="D5332">
        <f>IF(Databel___Data[[#This Row],[Churn Label]]="NO",0,1)</f>
        <v>0</v>
      </c>
      <c r="E5332">
        <v>1</v>
      </c>
      <c r="F5332">
        <v>46</v>
      </c>
      <c r="G5332">
        <v>197</v>
      </c>
      <c r="H5332">
        <v>598.9</v>
      </c>
      <c r="I5332">
        <v>0</v>
      </c>
      <c r="J5332">
        <v>0</v>
      </c>
      <c r="K5332" t="s">
        <v>2</v>
      </c>
      <c r="L5332" t="s">
        <v>34</v>
      </c>
      <c r="M5332">
        <v>0</v>
      </c>
      <c r="N5332">
        <v>0</v>
      </c>
      <c r="O5332">
        <v>3</v>
      </c>
      <c r="P5332" t="s">
        <v>1</v>
      </c>
      <c r="Q5332">
        <v>0</v>
      </c>
      <c r="R5332" t="s">
        <v>119</v>
      </c>
      <c r="S5332" t="s">
        <v>10775</v>
      </c>
      <c r="T5332" t="s">
        <v>3</v>
      </c>
      <c r="U5332">
        <v>58</v>
      </c>
      <c r="V5332" t="s">
        <v>2</v>
      </c>
      <c r="W5332" t="s">
        <v>2</v>
      </c>
      <c r="X5332" t="s">
        <v>1</v>
      </c>
      <c r="Y5332">
        <v>5</v>
      </c>
      <c r="Z5332" t="s">
        <v>2</v>
      </c>
      <c r="AA5332" t="s">
        <v>37</v>
      </c>
      <c r="AB5332" t="s">
        <v>38</v>
      </c>
      <c r="AC5332">
        <v>42</v>
      </c>
      <c r="AD5332">
        <v>1937</v>
      </c>
      <c r="AE5332" t="s">
        <v>39</v>
      </c>
      <c r="AF5332" t="s">
        <v>39</v>
      </c>
    </row>
    <row r="5333" spans="1:32" x14ac:dyDescent="0.25">
      <c r="A5333" t="s">
        <v>10776</v>
      </c>
      <c r="B5333" t="str">
        <f>IF(Databel___Data[[#This Row],[Churn flag]]=0,"Stayed","Churned")</f>
        <v>Stayed</v>
      </c>
      <c r="C5333" t="s">
        <v>2</v>
      </c>
      <c r="D5333">
        <f>IF(Databel___Data[[#This Row],[Churn Label]]="NO",0,1)</f>
        <v>0</v>
      </c>
      <c r="E5333">
        <v>1</v>
      </c>
      <c r="F5333">
        <v>68</v>
      </c>
      <c r="G5333">
        <v>637</v>
      </c>
      <c r="H5333">
        <v>1092.0999999999999</v>
      </c>
      <c r="I5333">
        <v>0</v>
      </c>
      <c r="J5333">
        <v>0</v>
      </c>
      <c r="K5333" t="s">
        <v>2</v>
      </c>
      <c r="L5333" t="s">
        <v>34</v>
      </c>
      <c r="M5333">
        <v>0</v>
      </c>
      <c r="N5333">
        <v>0</v>
      </c>
      <c r="O5333">
        <v>0</v>
      </c>
      <c r="P5333" t="s">
        <v>2</v>
      </c>
      <c r="Q5333">
        <v>0</v>
      </c>
      <c r="R5333" t="s">
        <v>88</v>
      </c>
      <c r="S5333" t="s">
        <v>10777</v>
      </c>
      <c r="T5333" t="s">
        <v>0</v>
      </c>
      <c r="U5333">
        <v>46</v>
      </c>
      <c r="V5333" t="s">
        <v>2</v>
      </c>
      <c r="W5333" t="s">
        <v>2</v>
      </c>
      <c r="X5333" t="s">
        <v>1</v>
      </c>
      <c r="Y5333">
        <v>3</v>
      </c>
      <c r="Z5333" t="s">
        <v>2</v>
      </c>
      <c r="AA5333" t="s">
        <v>57</v>
      </c>
      <c r="AB5333" t="s">
        <v>38</v>
      </c>
      <c r="AC5333">
        <v>11</v>
      </c>
      <c r="AD5333">
        <v>784</v>
      </c>
      <c r="AE5333" t="s">
        <v>39</v>
      </c>
      <c r="AF5333" t="s">
        <v>39</v>
      </c>
    </row>
    <row r="5334" spans="1:32" x14ac:dyDescent="0.25">
      <c r="A5334" t="s">
        <v>10778</v>
      </c>
      <c r="B5334" t="str">
        <f>IF(Databel___Data[[#This Row],[Churn flag]]=0,"Stayed","Churned")</f>
        <v>Stayed</v>
      </c>
      <c r="C5334" t="s">
        <v>2</v>
      </c>
      <c r="D5334">
        <f>IF(Databel___Data[[#This Row],[Churn Label]]="NO",0,1)</f>
        <v>0</v>
      </c>
      <c r="E5334">
        <v>1</v>
      </c>
      <c r="F5334">
        <v>55</v>
      </c>
      <c r="G5334">
        <v>274</v>
      </c>
      <c r="H5334">
        <v>495.4</v>
      </c>
      <c r="I5334">
        <v>0</v>
      </c>
      <c r="J5334">
        <v>0</v>
      </c>
      <c r="K5334" t="s">
        <v>2</v>
      </c>
      <c r="L5334" t="s">
        <v>34</v>
      </c>
      <c r="M5334">
        <v>0</v>
      </c>
      <c r="N5334">
        <v>0</v>
      </c>
      <c r="O5334">
        <v>2</v>
      </c>
      <c r="P5334" t="s">
        <v>2</v>
      </c>
      <c r="Q5334">
        <v>4</v>
      </c>
      <c r="R5334" t="s">
        <v>60</v>
      </c>
      <c r="S5334" t="s">
        <v>10779</v>
      </c>
      <c r="T5334" t="s">
        <v>3</v>
      </c>
      <c r="U5334">
        <v>56</v>
      </c>
      <c r="V5334" t="s">
        <v>2</v>
      </c>
      <c r="W5334" t="s">
        <v>2</v>
      </c>
      <c r="X5334" t="s">
        <v>1</v>
      </c>
      <c r="Y5334">
        <v>6</v>
      </c>
      <c r="Z5334" t="s">
        <v>2</v>
      </c>
      <c r="AA5334" t="s">
        <v>43</v>
      </c>
      <c r="AB5334" t="s">
        <v>38</v>
      </c>
      <c r="AC5334">
        <v>44</v>
      </c>
      <c r="AD5334">
        <v>2432</v>
      </c>
      <c r="AE5334" t="s">
        <v>39</v>
      </c>
      <c r="AF5334" t="s">
        <v>39</v>
      </c>
    </row>
    <row r="5335" spans="1:32" x14ac:dyDescent="0.25">
      <c r="A5335" t="s">
        <v>10780</v>
      </c>
      <c r="B5335" t="str">
        <f>IF(Databel___Data[[#This Row],[Churn flag]]=0,"Stayed","Churned")</f>
        <v>Stayed</v>
      </c>
      <c r="C5335" t="s">
        <v>2</v>
      </c>
      <c r="D5335">
        <f>IF(Databel___Data[[#This Row],[Churn Label]]="NO",0,1)</f>
        <v>0</v>
      </c>
      <c r="E5335">
        <v>1</v>
      </c>
      <c r="F5335">
        <v>3</v>
      </c>
      <c r="G5335">
        <v>9</v>
      </c>
      <c r="H5335">
        <v>20.100000000000001</v>
      </c>
      <c r="I5335">
        <v>0</v>
      </c>
      <c r="J5335">
        <v>0</v>
      </c>
      <c r="K5335" t="s">
        <v>2</v>
      </c>
      <c r="L5335" t="s">
        <v>34</v>
      </c>
      <c r="M5335">
        <v>0</v>
      </c>
      <c r="N5335">
        <v>0</v>
      </c>
      <c r="O5335">
        <v>17</v>
      </c>
      <c r="P5335" t="s">
        <v>1</v>
      </c>
      <c r="Q5335">
        <v>0</v>
      </c>
      <c r="R5335" t="s">
        <v>74</v>
      </c>
      <c r="S5335" t="s">
        <v>10781</v>
      </c>
      <c r="T5335" t="s">
        <v>0</v>
      </c>
      <c r="U5335">
        <v>27</v>
      </c>
      <c r="V5335" t="s">
        <v>1</v>
      </c>
      <c r="W5335" t="s">
        <v>2</v>
      </c>
      <c r="X5335" t="s">
        <v>1</v>
      </c>
      <c r="Y5335">
        <v>4</v>
      </c>
      <c r="Z5335" t="s">
        <v>2</v>
      </c>
      <c r="AA5335" t="s">
        <v>37</v>
      </c>
      <c r="AB5335" t="s">
        <v>58</v>
      </c>
      <c r="AC5335">
        <v>17</v>
      </c>
      <c r="AD5335">
        <v>49</v>
      </c>
      <c r="AE5335" t="s">
        <v>39</v>
      </c>
      <c r="AF5335" t="s">
        <v>39</v>
      </c>
    </row>
    <row r="5336" spans="1:32" x14ac:dyDescent="0.25">
      <c r="A5336" t="s">
        <v>10782</v>
      </c>
      <c r="B5336" t="str">
        <f>IF(Databel___Data[[#This Row],[Churn flag]]=0,"Stayed","Churned")</f>
        <v>Stayed</v>
      </c>
      <c r="C5336" t="s">
        <v>2</v>
      </c>
      <c r="D5336">
        <f>IF(Databel___Data[[#This Row],[Churn Label]]="NO",0,1)</f>
        <v>0</v>
      </c>
      <c r="E5336">
        <v>1</v>
      </c>
      <c r="F5336">
        <v>45</v>
      </c>
      <c r="G5336">
        <v>155</v>
      </c>
      <c r="H5336">
        <v>449.9</v>
      </c>
      <c r="I5336">
        <v>0</v>
      </c>
      <c r="J5336">
        <v>0</v>
      </c>
      <c r="K5336" t="s">
        <v>2</v>
      </c>
      <c r="L5336" t="s">
        <v>34</v>
      </c>
      <c r="M5336">
        <v>0</v>
      </c>
      <c r="N5336">
        <v>0</v>
      </c>
      <c r="O5336">
        <v>5</v>
      </c>
      <c r="P5336" t="s">
        <v>1</v>
      </c>
      <c r="Q5336">
        <v>0</v>
      </c>
      <c r="R5336" t="s">
        <v>153</v>
      </c>
      <c r="S5336" t="s">
        <v>10783</v>
      </c>
      <c r="T5336" t="s">
        <v>0</v>
      </c>
      <c r="U5336">
        <v>61</v>
      </c>
      <c r="V5336" t="s">
        <v>2</v>
      </c>
      <c r="W5336" t="s">
        <v>2</v>
      </c>
      <c r="X5336" t="s">
        <v>1</v>
      </c>
      <c r="Y5336">
        <v>3</v>
      </c>
      <c r="Z5336" t="s">
        <v>2</v>
      </c>
      <c r="AA5336" t="s">
        <v>37</v>
      </c>
      <c r="AB5336" t="s">
        <v>38</v>
      </c>
      <c r="AC5336">
        <v>38</v>
      </c>
      <c r="AD5336">
        <v>1699</v>
      </c>
      <c r="AE5336" t="s">
        <v>39</v>
      </c>
      <c r="AF5336" t="s">
        <v>39</v>
      </c>
    </row>
    <row r="5337" spans="1:32" x14ac:dyDescent="0.25">
      <c r="A5337" t="s">
        <v>10784</v>
      </c>
      <c r="B5337" t="str">
        <f>IF(Databel___Data[[#This Row],[Churn flag]]=0,"Stayed","Churned")</f>
        <v>Stayed</v>
      </c>
      <c r="C5337" t="s">
        <v>2</v>
      </c>
      <c r="D5337">
        <f>IF(Databel___Data[[#This Row],[Churn Label]]="NO",0,1)</f>
        <v>0</v>
      </c>
      <c r="E5337">
        <v>1</v>
      </c>
      <c r="F5337">
        <v>24</v>
      </c>
      <c r="G5337">
        <v>116</v>
      </c>
      <c r="H5337">
        <v>342.3</v>
      </c>
      <c r="I5337">
        <v>0</v>
      </c>
      <c r="J5337">
        <v>0</v>
      </c>
      <c r="K5337" t="s">
        <v>2</v>
      </c>
      <c r="L5337" t="s">
        <v>34</v>
      </c>
      <c r="M5337">
        <v>0</v>
      </c>
      <c r="N5337">
        <v>0</v>
      </c>
      <c r="O5337">
        <v>13</v>
      </c>
      <c r="P5337" t="s">
        <v>1</v>
      </c>
      <c r="Q5337">
        <v>0</v>
      </c>
      <c r="R5337" t="s">
        <v>106</v>
      </c>
      <c r="S5337" t="s">
        <v>10785</v>
      </c>
      <c r="T5337" t="s">
        <v>0</v>
      </c>
      <c r="U5337">
        <v>64</v>
      </c>
      <c r="V5337" t="s">
        <v>2</v>
      </c>
      <c r="W5337" t="s">
        <v>2</v>
      </c>
      <c r="X5337" t="s">
        <v>1</v>
      </c>
      <c r="Y5337">
        <v>5</v>
      </c>
      <c r="Z5337" t="s">
        <v>1</v>
      </c>
      <c r="AA5337" t="s">
        <v>43</v>
      </c>
      <c r="AB5337" t="s">
        <v>38</v>
      </c>
      <c r="AC5337">
        <v>31</v>
      </c>
      <c r="AD5337">
        <v>764</v>
      </c>
      <c r="AE5337" t="s">
        <v>39</v>
      </c>
      <c r="AF5337" t="s">
        <v>39</v>
      </c>
    </row>
    <row r="5338" spans="1:32" x14ac:dyDescent="0.25">
      <c r="A5338" t="s">
        <v>10786</v>
      </c>
      <c r="B5338" t="str">
        <f>IF(Databel___Data[[#This Row],[Churn flag]]=0,"Stayed","Churned")</f>
        <v>Stayed</v>
      </c>
      <c r="C5338" t="s">
        <v>2</v>
      </c>
      <c r="D5338">
        <f>IF(Databel___Data[[#This Row],[Churn Label]]="NO",0,1)</f>
        <v>0</v>
      </c>
      <c r="E5338">
        <v>1</v>
      </c>
      <c r="F5338">
        <v>70</v>
      </c>
      <c r="G5338">
        <v>307</v>
      </c>
      <c r="H5338">
        <v>700.8</v>
      </c>
      <c r="I5338">
        <v>0</v>
      </c>
      <c r="J5338">
        <v>0</v>
      </c>
      <c r="K5338" t="s">
        <v>2</v>
      </c>
      <c r="L5338" t="s">
        <v>34</v>
      </c>
      <c r="M5338">
        <v>0</v>
      </c>
      <c r="N5338">
        <v>0</v>
      </c>
      <c r="O5338">
        <v>8</v>
      </c>
      <c r="P5338" t="s">
        <v>1</v>
      </c>
      <c r="Q5338">
        <v>0</v>
      </c>
      <c r="R5338" t="s">
        <v>374</v>
      </c>
      <c r="S5338" t="s">
        <v>10787</v>
      </c>
      <c r="T5338" t="s">
        <v>3</v>
      </c>
      <c r="U5338">
        <v>65</v>
      </c>
      <c r="V5338" t="s">
        <v>2</v>
      </c>
      <c r="W5338" t="s">
        <v>1</v>
      </c>
      <c r="X5338" t="s">
        <v>1</v>
      </c>
      <c r="Y5338">
        <v>4</v>
      </c>
      <c r="Z5338" t="s">
        <v>2</v>
      </c>
      <c r="AA5338" t="s">
        <v>57</v>
      </c>
      <c r="AB5338" t="s">
        <v>58</v>
      </c>
      <c r="AC5338">
        <v>42</v>
      </c>
      <c r="AD5338">
        <v>2944</v>
      </c>
      <c r="AE5338" t="s">
        <v>39</v>
      </c>
      <c r="AF5338" t="s">
        <v>39</v>
      </c>
    </row>
    <row r="5339" spans="1:32" x14ac:dyDescent="0.25">
      <c r="A5339" t="s">
        <v>10788</v>
      </c>
      <c r="B5339" t="str">
        <f>IF(Databel___Data[[#This Row],[Churn flag]]=0,"Stayed","Churned")</f>
        <v>Stayed</v>
      </c>
      <c r="C5339" t="s">
        <v>2</v>
      </c>
      <c r="D5339">
        <f>IF(Databel___Data[[#This Row],[Churn Label]]="NO",0,1)</f>
        <v>0</v>
      </c>
      <c r="E5339">
        <v>1</v>
      </c>
      <c r="F5339">
        <v>56</v>
      </c>
      <c r="G5339">
        <v>308</v>
      </c>
      <c r="H5339">
        <v>721.9</v>
      </c>
      <c r="I5339">
        <v>0</v>
      </c>
      <c r="J5339">
        <v>0</v>
      </c>
      <c r="K5339" t="s">
        <v>2</v>
      </c>
      <c r="L5339" t="s">
        <v>34</v>
      </c>
      <c r="M5339">
        <v>0</v>
      </c>
      <c r="N5339">
        <v>0</v>
      </c>
      <c r="O5339">
        <v>9</v>
      </c>
      <c r="P5339" t="s">
        <v>1</v>
      </c>
      <c r="Q5339">
        <v>0</v>
      </c>
      <c r="R5339" t="s">
        <v>130</v>
      </c>
      <c r="S5339" t="s">
        <v>10789</v>
      </c>
      <c r="T5339" t="s">
        <v>3</v>
      </c>
      <c r="U5339">
        <v>68</v>
      </c>
      <c r="V5339" t="s">
        <v>2</v>
      </c>
      <c r="W5339" t="s">
        <v>1</v>
      </c>
      <c r="X5339" t="s">
        <v>1</v>
      </c>
      <c r="Y5339">
        <v>3</v>
      </c>
      <c r="Z5339" t="s">
        <v>2</v>
      </c>
      <c r="AA5339" t="s">
        <v>43</v>
      </c>
      <c r="AB5339" t="s">
        <v>58</v>
      </c>
      <c r="AC5339">
        <v>37</v>
      </c>
      <c r="AD5339">
        <v>2055</v>
      </c>
      <c r="AE5339" t="s">
        <v>39</v>
      </c>
      <c r="AF5339" t="s">
        <v>39</v>
      </c>
    </row>
    <row r="5340" spans="1:32" x14ac:dyDescent="0.25">
      <c r="A5340" t="s">
        <v>10790</v>
      </c>
      <c r="B5340" t="str">
        <f>IF(Databel___Data[[#This Row],[Churn flag]]=0,"Stayed","Churned")</f>
        <v>Stayed</v>
      </c>
      <c r="C5340" t="s">
        <v>2</v>
      </c>
      <c r="D5340">
        <f>IF(Databel___Data[[#This Row],[Churn Label]]="NO",0,1)</f>
        <v>0</v>
      </c>
      <c r="E5340">
        <v>1</v>
      </c>
      <c r="F5340">
        <v>62</v>
      </c>
      <c r="G5340">
        <v>297</v>
      </c>
      <c r="H5340">
        <v>619.6</v>
      </c>
      <c r="I5340">
        <v>0</v>
      </c>
      <c r="J5340">
        <v>0</v>
      </c>
      <c r="K5340" t="s">
        <v>2</v>
      </c>
      <c r="L5340" t="s">
        <v>34</v>
      </c>
      <c r="M5340">
        <v>0</v>
      </c>
      <c r="N5340">
        <v>0</v>
      </c>
      <c r="O5340">
        <v>5</v>
      </c>
      <c r="P5340" t="s">
        <v>1</v>
      </c>
      <c r="Q5340">
        <v>0</v>
      </c>
      <c r="R5340" t="s">
        <v>269</v>
      </c>
      <c r="S5340" t="s">
        <v>10791</v>
      </c>
      <c r="T5340" t="s">
        <v>3</v>
      </c>
      <c r="U5340">
        <v>60</v>
      </c>
      <c r="V5340" t="s">
        <v>2</v>
      </c>
      <c r="W5340" t="s">
        <v>2</v>
      </c>
      <c r="X5340" t="s">
        <v>1</v>
      </c>
      <c r="Y5340">
        <v>6</v>
      </c>
      <c r="Z5340" t="s">
        <v>1</v>
      </c>
      <c r="AA5340" t="s">
        <v>57</v>
      </c>
      <c r="AB5340" t="s">
        <v>38</v>
      </c>
      <c r="AC5340">
        <v>49</v>
      </c>
      <c r="AD5340">
        <v>3021</v>
      </c>
      <c r="AE5340" t="s">
        <v>39</v>
      </c>
      <c r="AF5340" t="s">
        <v>39</v>
      </c>
    </row>
    <row r="5341" spans="1:32" x14ac:dyDescent="0.25">
      <c r="A5341" t="s">
        <v>10792</v>
      </c>
      <c r="B5341" t="str">
        <f>IF(Databel___Data[[#This Row],[Churn flag]]=0,"Stayed","Churned")</f>
        <v>Stayed</v>
      </c>
      <c r="C5341" t="s">
        <v>2</v>
      </c>
      <c r="D5341">
        <f>IF(Databel___Data[[#This Row],[Churn Label]]="NO",0,1)</f>
        <v>0</v>
      </c>
      <c r="E5341">
        <v>1</v>
      </c>
      <c r="F5341">
        <v>64</v>
      </c>
      <c r="G5341">
        <v>329</v>
      </c>
      <c r="H5341">
        <v>894.2</v>
      </c>
      <c r="I5341">
        <v>0</v>
      </c>
      <c r="J5341">
        <v>0</v>
      </c>
      <c r="K5341" t="s">
        <v>2</v>
      </c>
      <c r="L5341" t="s">
        <v>34</v>
      </c>
      <c r="M5341">
        <v>0</v>
      </c>
      <c r="N5341">
        <v>0</v>
      </c>
      <c r="O5341">
        <v>0</v>
      </c>
      <c r="P5341" t="s">
        <v>2</v>
      </c>
      <c r="Q5341">
        <v>0</v>
      </c>
      <c r="R5341" t="s">
        <v>216</v>
      </c>
      <c r="S5341" t="s">
        <v>10793</v>
      </c>
      <c r="T5341" t="s">
        <v>3</v>
      </c>
      <c r="U5341">
        <v>23</v>
      </c>
      <c r="V5341" t="s">
        <v>1</v>
      </c>
      <c r="W5341" t="s">
        <v>2</v>
      </c>
      <c r="X5341" t="s">
        <v>1</v>
      </c>
      <c r="Y5341">
        <v>5</v>
      </c>
      <c r="Z5341" t="s">
        <v>2</v>
      </c>
      <c r="AA5341" t="s">
        <v>57</v>
      </c>
      <c r="AB5341" t="s">
        <v>58</v>
      </c>
      <c r="AC5341">
        <v>11</v>
      </c>
      <c r="AD5341">
        <v>689</v>
      </c>
      <c r="AE5341" t="s">
        <v>39</v>
      </c>
      <c r="AF5341" t="s">
        <v>39</v>
      </c>
    </row>
    <row r="5342" spans="1:32" x14ac:dyDescent="0.25">
      <c r="A5342" t="s">
        <v>10794</v>
      </c>
      <c r="B5342" t="str">
        <f>IF(Databel___Data[[#This Row],[Churn flag]]=0,"Stayed","Churned")</f>
        <v>Stayed</v>
      </c>
      <c r="C5342" t="s">
        <v>2</v>
      </c>
      <c r="D5342">
        <f>IF(Databel___Data[[#This Row],[Churn Label]]="NO",0,1)</f>
        <v>0</v>
      </c>
      <c r="E5342">
        <v>1</v>
      </c>
      <c r="F5342">
        <v>4</v>
      </c>
      <c r="G5342">
        <v>25</v>
      </c>
      <c r="H5342">
        <v>61.9</v>
      </c>
      <c r="I5342">
        <v>0</v>
      </c>
      <c r="J5342">
        <v>0</v>
      </c>
      <c r="K5342" t="s">
        <v>2</v>
      </c>
      <c r="L5342" t="s">
        <v>34</v>
      </c>
      <c r="M5342">
        <v>0</v>
      </c>
      <c r="N5342">
        <v>0</v>
      </c>
      <c r="O5342">
        <v>0</v>
      </c>
      <c r="P5342" t="s">
        <v>2</v>
      </c>
      <c r="Q5342">
        <v>0</v>
      </c>
      <c r="R5342" t="s">
        <v>125</v>
      </c>
      <c r="S5342" t="s">
        <v>10795</v>
      </c>
      <c r="T5342" t="s">
        <v>3</v>
      </c>
      <c r="U5342">
        <v>20</v>
      </c>
      <c r="V5342" t="s">
        <v>1</v>
      </c>
      <c r="W5342" t="s">
        <v>2</v>
      </c>
      <c r="X5342" t="s">
        <v>1</v>
      </c>
      <c r="Y5342">
        <v>4</v>
      </c>
      <c r="Z5342" t="s">
        <v>2</v>
      </c>
      <c r="AA5342" t="s">
        <v>37</v>
      </c>
      <c r="AB5342" t="s">
        <v>58</v>
      </c>
      <c r="AC5342">
        <v>8</v>
      </c>
      <c r="AD5342">
        <v>34</v>
      </c>
      <c r="AE5342" t="s">
        <v>39</v>
      </c>
      <c r="AF5342" t="s">
        <v>39</v>
      </c>
    </row>
    <row r="5343" spans="1:32" x14ac:dyDescent="0.25">
      <c r="A5343" t="s">
        <v>10796</v>
      </c>
      <c r="B5343" t="str">
        <f>IF(Databel___Data[[#This Row],[Churn flag]]=0,"Stayed","Churned")</f>
        <v>Stayed</v>
      </c>
      <c r="C5343" t="s">
        <v>2</v>
      </c>
      <c r="D5343">
        <f>IF(Databel___Data[[#This Row],[Churn Label]]="NO",0,1)</f>
        <v>0</v>
      </c>
      <c r="E5343">
        <v>1</v>
      </c>
      <c r="F5343">
        <v>66</v>
      </c>
      <c r="G5343">
        <v>322</v>
      </c>
      <c r="H5343">
        <v>787.5</v>
      </c>
      <c r="I5343">
        <v>0</v>
      </c>
      <c r="J5343">
        <v>0</v>
      </c>
      <c r="K5343" t="s">
        <v>2</v>
      </c>
      <c r="L5343" t="s">
        <v>34</v>
      </c>
      <c r="M5343">
        <v>0</v>
      </c>
      <c r="N5343">
        <v>0</v>
      </c>
      <c r="O5343">
        <v>13</v>
      </c>
      <c r="P5343" t="s">
        <v>2</v>
      </c>
      <c r="Q5343">
        <v>13</v>
      </c>
      <c r="R5343" t="s">
        <v>240</v>
      </c>
      <c r="S5343" t="s">
        <v>10797</v>
      </c>
      <c r="T5343" t="s">
        <v>0</v>
      </c>
      <c r="U5343">
        <v>31</v>
      </c>
      <c r="V5343" t="s">
        <v>2</v>
      </c>
      <c r="W5343" t="s">
        <v>2</v>
      </c>
      <c r="X5343" t="s">
        <v>1</v>
      </c>
      <c r="Y5343">
        <v>6</v>
      </c>
      <c r="Z5343" t="s">
        <v>2</v>
      </c>
      <c r="AA5343" t="s">
        <v>57</v>
      </c>
      <c r="AB5343" t="s">
        <v>38</v>
      </c>
      <c r="AC5343">
        <v>34</v>
      </c>
      <c r="AD5343">
        <v>2202</v>
      </c>
      <c r="AE5343" t="s">
        <v>39</v>
      </c>
      <c r="AF5343" t="s">
        <v>39</v>
      </c>
    </row>
    <row r="5344" spans="1:32" x14ac:dyDescent="0.25">
      <c r="A5344" t="s">
        <v>10798</v>
      </c>
      <c r="B5344" t="str">
        <f>IF(Databel___Data[[#This Row],[Churn flag]]=0,"Stayed","Churned")</f>
        <v>Stayed</v>
      </c>
      <c r="C5344" t="s">
        <v>2</v>
      </c>
      <c r="D5344">
        <f>IF(Databel___Data[[#This Row],[Churn Label]]="NO",0,1)</f>
        <v>0</v>
      </c>
      <c r="E5344">
        <v>1</v>
      </c>
      <c r="F5344">
        <v>66</v>
      </c>
      <c r="G5344">
        <v>194</v>
      </c>
      <c r="H5344">
        <v>461.9</v>
      </c>
      <c r="I5344">
        <v>0</v>
      </c>
      <c r="J5344">
        <v>0</v>
      </c>
      <c r="K5344" t="s">
        <v>2</v>
      </c>
      <c r="L5344" t="s">
        <v>34</v>
      </c>
      <c r="M5344">
        <v>0</v>
      </c>
      <c r="N5344">
        <v>0</v>
      </c>
      <c r="O5344">
        <v>0</v>
      </c>
      <c r="P5344" t="s">
        <v>2</v>
      </c>
      <c r="Q5344">
        <v>0</v>
      </c>
      <c r="R5344" t="s">
        <v>269</v>
      </c>
      <c r="S5344" t="s">
        <v>10799</v>
      </c>
      <c r="T5344" t="s">
        <v>0</v>
      </c>
      <c r="U5344">
        <v>27</v>
      </c>
      <c r="V5344" t="s">
        <v>1</v>
      </c>
      <c r="W5344" t="s">
        <v>2</v>
      </c>
      <c r="X5344" t="s">
        <v>1</v>
      </c>
      <c r="Y5344">
        <v>3</v>
      </c>
      <c r="Z5344" t="s">
        <v>2</v>
      </c>
      <c r="AA5344" t="s">
        <v>57</v>
      </c>
      <c r="AB5344" t="s">
        <v>58</v>
      </c>
      <c r="AC5344">
        <v>10</v>
      </c>
      <c r="AD5344">
        <v>679</v>
      </c>
      <c r="AE5344" t="s">
        <v>39</v>
      </c>
      <c r="AF5344" t="s">
        <v>39</v>
      </c>
    </row>
    <row r="5345" spans="1:32" x14ac:dyDescent="0.25">
      <c r="A5345" t="s">
        <v>10800</v>
      </c>
      <c r="B5345" t="str">
        <f>IF(Databel___Data[[#This Row],[Churn flag]]=0,"Stayed","Churned")</f>
        <v>Stayed</v>
      </c>
      <c r="C5345" t="s">
        <v>2</v>
      </c>
      <c r="D5345">
        <f>IF(Databel___Data[[#This Row],[Churn Label]]="NO",0,1)</f>
        <v>0</v>
      </c>
      <c r="E5345">
        <v>1</v>
      </c>
      <c r="F5345">
        <v>60</v>
      </c>
      <c r="G5345">
        <v>76</v>
      </c>
      <c r="H5345">
        <v>239.4</v>
      </c>
      <c r="I5345">
        <v>0</v>
      </c>
      <c r="J5345">
        <v>0</v>
      </c>
      <c r="K5345" t="s">
        <v>2</v>
      </c>
      <c r="L5345" t="s">
        <v>34</v>
      </c>
      <c r="M5345">
        <v>0</v>
      </c>
      <c r="N5345">
        <v>0</v>
      </c>
      <c r="O5345">
        <v>0</v>
      </c>
      <c r="P5345" t="s">
        <v>2</v>
      </c>
      <c r="Q5345">
        <v>0</v>
      </c>
      <c r="R5345" t="s">
        <v>122</v>
      </c>
      <c r="S5345" t="s">
        <v>10801</v>
      </c>
      <c r="T5345" t="s">
        <v>3</v>
      </c>
      <c r="U5345">
        <v>48</v>
      </c>
      <c r="V5345" t="s">
        <v>2</v>
      </c>
      <c r="W5345" t="s">
        <v>2</v>
      </c>
      <c r="X5345" t="s">
        <v>1</v>
      </c>
      <c r="Y5345">
        <v>3</v>
      </c>
      <c r="Z5345" t="s">
        <v>2</v>
      </c>
      <c r="AA5345" t="s">
        <v>57</v>
      </c>
      <c r="AB5345" t="s">
        <v>58</v>
      </c>
      <c r="AC5345">
        <v>8</v>
      </c>
      <c r="AD5345">
        <v>476</v>
      </c>
      <c r="AE5345" t="s">
        <v>39</v>
      </c>
      <c r="AF5345" t="s">
        <v>39</v>
      </c>
    </row>
    <row r="5346" spans="1:32" x14ac:dyDescent="0.25">
      <c r="A5346" t="s">
        <v>10802</v>
      </c>
      <c r="B5346" t="str">
        <f>IF(Databel___Data[[#This Row],[Churn flag]]=0,"Stayed","Churned")</f>
        <v>Stayed</v>
      </c>
      <c r="C5346" t="s">
        <v>2</v>
      </c>
      <c r="D5346">
        <f>IF(Databel___Data[[#This Row],[Churn Label]]="NO",0,1)</f>
        <v>0</v>
      </c>
      <c r="E5346">
        <v>1</v>
      </c>
      <c r="F5346">
        <v>30</v>
      </c>
      <c r="G5346">
        <v>176</v>
      </c>
      <c r="H5346">
        <v>362</v>
      </c>
      <c r="I5346">
        <v>0</v>
      </c>
      <c r="J5346">
        <v>0</v>
      </c>
      <c r="K5346" t="s">
        <v>2</v>
      </c>
      <c r="L5346" t="s">
        <v>34</v>
      </c>
      <c r="M5346">
        <v>0</v>
      </c>
      <c r="N5346">
        <v>0</v>
      </c>
      <c r="O5346">
        <v>9</v>
      </c>
      <c r="P5346" t="s">
        <v>1</v>
      </c>
      <c r="Q5346">
        <v>0</v>
      </c>
      <c r="R5346" t="s">
        <v>41</v>
      </c>
      <c r="S5346" t="s">
        <v>10803</v>
      </c>
      <c r="T5346" t="s">
        <v>0</v>
      </c>
      <c r="U5346">
        <v>60</v>
      </c>
      <c r="V5346" t="s">
        <v>2</v>
      </c>
      <c r="W5346" t="s">
        <v>2</v>
      </c>
      <c r="X5346" t="s">
        <v>1</v>
      </c>
      <c r="Y5346">
        <v>6</v>
      </c>
      <c r="Z5346" t="s">
        <v>1</v>
      </c>
      <c r="AA5346" t="s">
        <v>37</v>
      </c>
      <c r="AB5346" t="s">
        <v>38</v>
      </c>
      <c r="AC5346">
        <v>51</v>
      </c>
      <c r="AD5346">
        <v>1548</v>
      </c>
      <c r="AE5346" t="s">
        <v>39</v>
      </c>
      <c r="AF5346" t="s">
        <v>39</v>
      </c>
    </row>
    <row r="5347" spans="1:32" x14ac:dyDescent="0.25">
      <c r="A5347" t="s">
        <v>10804</v>
      </c>
      <c r="B5347" t="str">
        <f>IF(Databel___Data[[#This Row],[Churn flag]]=0,"Stayed","Churned")</f>
        <v>Stayed</v>
      </c>
      <c r="C5347" t="s">
        <v>2</v>
      </c>
      <c r="D5347">
        <f>IF(Databel___Data[[#This Row],[Churn Label]]="NO",0,1)</f>
        <v>0</v>
      </c>
      <c r="E5347">
        <v>1</v>
      </c>
      <c r="F5347">
        <v>68</v>
      </c>
      <c r="G5347">
        <v>381</v>
      </c>
      <c r="H5347">
        <v>880.4</v>
      </c>
      <c r="I5347">
        <v>0</v>
      </c>
      <c r="J5347">
        <v>0</v>
      </c>
      <c r="K5347" t="s">
        <v>2</v>
      </c>
      <c r="L5347" t="s">
        <v>34</v>
      </c>
      <c r="M5347">
        <v>0</v>
      </c>
      <c r="N5347">
        <v>0</v>
      </c>
      <c r="O5347">
        <v>16</v>
      </c>
      <c r="P5347" t="s">
        <v>1</v>
      </c>
      <c r="Q5347">
        <v>0</v>
      </c>
      <c r="R5347" t="s">
        <v>68</v>
      </c>
      <c r="S5347" t="s">
        <v>10805</v>
      </c>
      <c r="T5347" t="s">
        <v>3</v>
      </c>
      <c r="U5347">
        <v>21</v>
      </c>
      <c r="V5347" t="s">
        <v>1</v>
      </c>
      <c r="W5347" t="s">
        <v>2</v>
      </c>
      <c r="X5347" t="s">
        <v>1</v>
      </c>
      <c r="Y5347">
        <v>2</v>
      </c>
      <c r="Z5347" t="s">
        <v>1</v>
      </c>
      <c r="AA5347" t="s">
        <v>57</v>
      </c>
      <c r="AB5347" t="s">
        <v>38</v>
      </c>
      <c r="AC5347">
        <v>46</v>
      </c>
      <c r="AD5347">
        <v>3129</v>
      </c>
      <c r="AE5347" t="s">
        <v>39</v>
      </c>
      <c r="AF5347" t="s">
        <v>39</v>
      </c>
    </row>
    <row r="5348" spans="1:32" x14ac:dyDescent="0.25">
      <c r="A5348" t="s">
        <v>10806</v>
      </c>
      <c r="B5348" t="str">
        <f>IF(Databel___Data[[#This Row],[Churn flag]]=0,"Stayed","Churned")</f>
        <v>Stayed</v>
      </c>
      <c r="C5348" t="s">
        <v>2</v>
      </c>
      <c r="D5348">
        <f>IF(Databel___Data[[#This Row],[Churn Label]]="NO",0,1)</f>
        <v>0</v>
      </c>
      <c r="E5348">
        <v>1</v>
      </c>
      <c r="F5348">
        <v>71</v>
      </c>
      <c r="G5348">
        <v>545</v>
      </c>
      <c r="H5348">
        <v>1134.5</v>
      </c>
      <c r="I5348">
        <v>0</v>
      </c>
      <c r="J5348">
        <v>0</v>
      </c>
      <c r="K5348" t="s">
        <v>2</v>
      </c>
      <c r="L5348" t="s">
        <v>34</v>
      </c>
      <c r="M5348">
        <v>0</v>
      </c>
      <c r="N5348">
        <v>0</v>
      </c>
      <c r="O5348">
        <v>0</v>
      </c>
      <c r="P5348" t="s">
        <v>2</v>
      </c>
      <c r="Q5348">
        <v>0</v>
      </c>
      <c r="R5348" t="s">
        <v>135</v>
      </c>
      <c r="S5348" t="s">
        <v>10807</v>
      </c>
      <c r="T5348" t="s">
        <v>0</v>
      </c>
      <c r="U5348">
        <v>50</v>
      </c>
      <c r="V5348" t="s">
        <v>2</v>
      </c>
      <c r="W5348" t="s">
        <v>2</v>
      </c>
      <c r="X5348" t="s">
        <v>1</v>
      </c>
      <c r="Y5348">
        <v>4</v>
      </c>
      <c r="Z5348" t="s">
        <v>2</v>
      </c>
      <c r="AA5348" t="s">
        <v>57</v>
      </c>
      <c r="AB5348" t="s">
        <v>38</v>
      </c>
      <c r="AC5348">
        <v>6</v>
      </c>
      <c r="AD5348">
        <v>437</v>
      </c>
      <c r="AE5348" t="s">
        <v>39</v>
      </c>
      <c r="AF5348" t="s">
        <v>39</v>
      </c>
    </row>
    <row r="5349" spans="1:32" x14ac:dyDescent="0.25">
      <c r="A5349" t="s">
        <v>10808</v>
      </c>
      <c r="B5349" t="str">
        <f>IF(Databel___Data[[#This Row],[Churn flag]]=0,"Stayed","Churned")</f>
        <v>Stayed</v>
      </c>
      <c r="C5349" t="s">
        <v>2</v>
      </c>
      <c r="D5349">
        <f>IF(Databel___Data[[#This Row],[Churn Label]]="NO",0,1)</f>
        <v>0</v>
      </c>
      <c r="E5349">
        <v>1</v>
      </c>
      <c r="F5349">
        <v>10</v>
      </c>
      <c r="G5349">
        <v>36</v>
      </c>
      <c r="H5349">
        <v>67.8</v>
      </c>
      <c r="I5349">
        <v>0</v>
      </c>
      <c r="J5349">
        <v>0</v>
      </c>
      <c r="K5349" t="s">
        <v>2</v>
      </c>
      <c r="L5349" t="s">
        <v>34</v>
      </c>
      <c r="M5349">
        <v>0</v>
      </c>
      <c r="N5349">
        <v>0</v>
      </c>
      <c r="O5349">
        <v>0</v>
      </c>
      <c r="P5349" t="s">
        <v>2</v>
      </c>
      <c r="Q5349">
        <v>0</v>
      </c>
      <c r="R5349" t="s">
        <v>91</v>
      </c>
      <c r="S5349" t="s">
        <v>10809</v>
      </c>
      <c r="T5349" t="s">
        <v>0</v>
      </c>
      <c r="U5349">
        <v>31</v>
      </c>
      <c r="V5349" t="s">
        <v>2</v>
      </c>
      <c r="W5349" t="s">
        <v>2</v>
      </c>
      <c r="X5349" t="s">
        <v>1</v>
      </c>
      <c r="Y5349">
        <v>6</v>
      </c>
      <c r="Z5349" t="s">
        <v>2</v>
      </c>
      <c r="AA5349" t="s">
        <v>57</v>
      </c>
      <c r="AB5349" t="s">
        <v>58</v>
      </c>
      <c r="AC5349">
        <v>7</v>
      </c>
      <c r="AD5349">
        <v>64</v>
      </c>
      <c r="AE5349" t="s">
        <v>39</v>
      </c>
      <c r="AF5349" t="s">
        <v>39</v>
      </c>
    </row>
    <row r="5350" spans="1:32" x14ac:dyDescent="0.25">
      <c r="A5350" t="s">
        <v>10810</v>
      </c>
      <c r="B5350" t="str">
        <f>IF(Databel___Data[[#This Row],[Churn flag]]=0,"Stayed","Churned")</f>
        <v>Stayed</v>
      </c>
      <c r="C5350" t="s">
        <v>2</v>
      </c>
      <c r="D5350">
        <f>IF(Databel___Data[[#This Row],[Churn Label]]="NO",0,1)</f>
        <v>0</v>
      </c>
      <c r="E5350">
        <v>1</v>
      </c>
      <c r="F5350">
        <v>33</v>
      </c>
      <c r="G5350">
        <v>229</v>
      </c>
      <c r="H5350">
        <v>462.5</v>
      </c>
      <c r="I5350">
        <v>0</v>
      </c>
      <c r="J5350">
        <v>0</v>
      </c>
      <c r="K5350" t="s">
        <v>2</v>
      </c>
      <c r="L5350" t="s">
        <v>34</v>
      </c>
      <c r="M5350">
        <v>0</v>
      </c>
      <c r="N5350">
        <v>0</v>
      </c>
      <c r="O5350">
        <v>38</v>
      </c>
      <c r="P5350" t="s">
        <v>2</v>
      </c>
      <c r="Q5350">
        <v>22</v>
      </c>
      <c r="R5350" t="s">
        <v>114</v>
      </c>
      <c r="S5350" t="s">
        <v>10811</v>
      </c>
      <c r="T5350" t="s">
        <v>3</v>
      </c>
      <c r="U5350">
        <v>41</v>
      </c>
      <c r="V5350" t="s">
        <v>2</v>
      </c>
      <c r="W5350" t="s">
        <v>2</v>
      </c>
      <c r="X5350" t="s">
        <v>1</v>
      </c>
      <c r="Y5350">
        <v>2</v>
      </c>
      <c r="Z5350" t="s">
        <v>1</v>
      </c>
      <c r="AA5350" t="s">
        <v>43</v>
      </c>
      <c r="AB5350" t="s">
        <v>58</v>
      </c>
      <c r="AC5350">
        <v>46</v>
      </c>
      <c r="AD5350">
        <v>1532</v>
      </c>
      <c r="AE5350" t="s">
        <v>39</v>
      </c>
      <c r="AF5350" t="s">
        <v>39</v>
      </c>
    </row>
    <row r="5351" spans="1:32" x14ac:dyDescent="0.25">
      <c r="A5351" t="s">
        <v>10812</v>
      </c>
      <c r="B5351" t="str">
        <f>IF(Databel___Data[[#This Row],[Churn flag]]=0,"Stayed","Churned")</f>
        <v>Stayed</v>
      </c>
      <c r="C5351" t="s">
        <v>2</v>
      </c>
      <c r="D5351">
        <f>IF(Databel___Data[[#This Row],[Churn Label]]="NO",0,1)</f>
        <v>0</v>
      </c>
      <c r="E5351">
        <v>1</v>
      </c>
      <c r="F5351">
        <v>12</v>
      </c>
      <c r="G5351">
        <v>80</v>
      </c>
      <c r="H5351">
        <v>196.2</v>
      </c>
      <c r="I5351">
        <v>0</v>
      </c>
      <c r="J5351">
        <v>0</v>
      </c>
      <c r="K5351" t="s">
        <v>2</v>
      </c>
      <c r="L5351" t="s">
        <v>34</v>
      </c>
      <c r="M5351">
        <v>0</v>
      </c>
      <c r="N5351">
        <v>0</v>
      </c>
      <c r="O5351">
        <v>0</v>
      </c>
      <c r="P5351" t="s">
        <v>2</v>
      </c>
      <c r="Q5351">
        <v>0</v>
      </c>
      <c r="R5351" t="s">
        <v>94</v>
      </c>
      <c r="S5351" t="s">
        <v>10813</v>
      </c>
      <c r="T5351" t="s">
        <v>3</v>
      </c>
      <c r="U5351">
        <v>46</v>
      </c>
      <c r="V5351" t="s">
        <v>2</v>
      </c>
      <c r="W5351" t="s">
        <v>2</v>
      </c>
      <c r="X5351" t="s">
        <v>1</v>
      </c>
      <c r="Y5351">
        <v>6</v>
      </c>
      <c r="Z5351" t="s">
        <v>2</v>
      </c>
      <c r="AA5351" t="s">
        <v>37</v>
      </c>
      <c r="AB5351" t="s">
        <v>38</v>
      </c>
      <c r="AC5351">
        <v>8</v>
      </c>
      <c r="AD5351">
        <v>99</v>
      </c>
      <c r="AE5351" t="s">
        <v>39</v>
      </c>
      <c r="AF5351" t="s">
        <v>39</v>
      </c>
    </row>
    <row r="5352" spans="1:32" x14ac:dyDescent="0.25">
      <c r="A5352" t="s">
        <v>10814</v>
      </c>
      <c r="B5352" t="str">
        <f>IF(Databel___Data[[#This Row],[Churn flag]]=0,"Stayed","Churned")</f>
        <v>Stayed</v>
      </c>
      <c r="C5352" t="s">
        <v>2</v>
      </c>
      <c r="D5352">
        <f>IF(Databel___Data[[#This Row],[Churn Label]]="NO",0,1)</f>
        <v>0</v>
      </c>
      <c r="E5352">
        <v>1</v>
      </c>
      <c r="F5352">
        <v>1</v>
      </c>
      <c r="G5352">
        <v>6</v>
      </c>
      <c r="H5352">
        <v>13</v>
      </c>
      <c r="I5352">
        <v>0</v>
      </c>
      <c r="J5352">
        <v>0</v>
      </c>
      <c r="K5352" t="s">
        <v>2</v>
      </c>
      <c r="L5352" t="s">
        <v>34</v>
      </c>
      <c r="M5352">
        <v>0</v>
      </c>
      <c r="N5352">
        <v>0</v>
      </c>
      <c r="O5352">
        <v>0</v>
      </c>
      <c r="P5352" t="s">
        <v>2</v>
      </c>
      <c r="Q5352">
        <v>0</v>
      </c>
      <c r="R5352" t="s">
        <v>80</v>
      </c>
      <c r="S5352" t="s">
        <v>10815</v>
      </c>
      <c r="T5352" t="s">
        <v>3</v>
      </c>
      <c r="U5352">
        <v>67</v>
      </c>
      <c r="V5352" t="s">
        <v>2</v>
      </c>
      <c r="W5352" t="s">
        <v>1</v>
      </c>
      <c r="X5352" t="s">
        <v>1</v>
      </c>
      <c r="Y5352">
        <v>6</v>
      </c>
      <c r="Z5352" t="s">
        <v>2</v>
      </c>
      <c r="AA5352" t="s">
        <v>37</v>
      </c>
      <c r="AB5352" t="s">
        <v>58</v>
      </c>
      <c r="AC5352">
        <v>9</v>
      </c>
      <c r="AD5352">
        <v>9</v>
      </c>
      <c r="AE5352" t="s">
        <v>39</v>
      </c>
      <c r="AF5352" t="s">
        <v>39</v>
      </c>
    </row>
    <row r="5353" spans="1:32" x14ac:dyDescent="0.25">
      <c r="A5353" t="s">
        <v>10816</v>
      </c>
      <c r="B5353" t="str">
        <f>IF(Databel___Data[[#This Row],[Churn flag]]=0,"Stayed","Churned")</f>
        <v>Stayed</v>
      </c>
      <c r="C5353" t="s">
        <v>2</v>
      </c>
      <c r="D5353">
        <f>IF(Databel___Data[[#This Row],[Churn Label]]="NO",0,1)</f>
        <v>0</v>
      </c>
      <c r="E5353">
        <v>1</v>
      </c>
      <c r="F5353">
        <v>43</v>
      </c>
      <c r="G5353">
        <v>60</v>
      </c>
      <c r="H5353">
        <v>172.3</v>
      </c>
      <c r="I5353">
        <v>0</v>
      </c>
      <c r="J5353">
        <v>0</v>
      </c>
      <c r="K5353" t="s">
        <v>2</v>
      </c>
      <c r="L5353" t="s">
        <v>34</v>
      </c>
      <c r="M5353">
        <v>0</v>
      </c>
      <c r="N5353">
        <v>0</v>
      </c>
      <c r="O5353">
        <v>0</v>
      </c>
      <c r="P5353" t="s">
        <v>2</v>
      </c>
      <c r="Q5353">
        <v>0</v>
      </c>
      <c r="R5353" t="s">
        <v>71</v>
      </c>
      <c r="S5353" t="s">
        <v>10817</v>
      </c>
      <c r="T5353" t="s">
        <v>0</v>
      </c>
      <c r="U5353">
        <v>38</v>
      </c>
      <c r="V5353" t="s">
        <v>2</v>
      </c>
      <c r="W5353" t="s">
        <v>2</v>
      </c>
      <c r="X5353" t="s">
        <v>1</v>
      </c>
      <c r="Y5353">
        <v>2</v>
      </c>
      <c r="Z5353" t="s">
        <v>2</v>
      </c>
      <c r="AA5353" t="s">
        <v>57</v>
      </c>
      <c r="AB5353" t="s">
        <v>38</v>
      </c>
      <c r="AC5353">
        <v>9</v>
      </c>
      <c r="AD5353">
        <v>405</v>
      </c>
      <c r="AE5353" t="s">
        <v>39</v>
      </c>
      <c r="AF5353" t="s">
        <v>39</v>
      </c>
    </row>
    <row r="5354" spans="1:32" x14ac:dyDescent="0.25">
      <c r="A5354" t="s">
        <v>10818</v>
      </c>
      <c r="B5354" t="str">
        <f>IF(Databel___Data[[#This Row],[Churn flag]]=0,"Stayed","Churned")</f>
        <v>Stayed</v>
      </c>
      <c r="C5354" t="s">
        <v>2</v>
      </c>
      <c r="D5354">
        <f>IF(Databel___Data[[#This Row],[Churn Label]]="NO",0,1)</f>
        <v>0</v>
      </c>
      <c r="E5354">
        <v>1</v>
      </c>
      <c r="F5354">
        <v>59</v>
      </c>
      <c r="G5354">
        <v>215</v>
      </c>
      <c r="H5354">
        <v>594.4</v>
      </c>
      <c r="I5354">
        <v>236</v>
      </c>
      <c r="J5354">
        <v>525.1</v>
      </c>
      <c r="K5354" t="s">
        <v>1</v>
      </c>
      <c r="L5354" t="s">
        <v>46</v>
      </c>
      <c r="M5354">
        <v>0</v>
      </c>
      <c r="N5354">
        <v>0</v>
      </c>
      <c r="O5354">
        <v>5</v>
      </c>
      <c r="P5354" t="s">
        <v>1</v>
      </c>
      <c r="Q5354">
        <v>0</v>
      </c>
      <c r="R5354" t="s">
        <v>88</v>
      </c>
      <c r="S5354" t="s">
        <v>10819</v>
      </c>
      <c r="T5354" t="s">
        <v>0</v>
      </c>
      <c r="U5354">
        <v>47</v>
      </c>
      <c r="V5354" t="s">
        <v>2</v>
      </c>
      <c r="W5354" t="s">
        <v>2</v>
      </c>
      <c r="X5354" t="s">
        <v>1</v>
      </c>
      <c r="Y5354">
        <v>6</v>
      </c>
      <c r="Z5354" t="s">
        <v>2</v>
      </c>
      <c r="AA5354" t="s">
        <v>37</v>
      </c>
      <c r="AB5354" t="s">
        <v>38</v>
      </c>
      <c r="AC5354">
        <v>30</v>
      </c>
      <c r="AD5354">
        <v>1784</v>
      </c>
      <c r="AE5354" t="s">
        <v>39</v>
      </c>
      <c r="AF5354" t="s">
        <v>39</v>
      </c>
    </row>
    <row r="5355" spans="1:32" x14ac:dyDescent="0.25">
      <c r="A5355" t="s">
        <v>10820</v>
      </c>
      <c r="B5355" t="str">
        <f>IF(Databel___Data[[#This Row],[Churn flag]]=0,"Stayed","Churned")</f>
        <v>Stayed</v>
      </c>
      <c r="C5355" t="s">
        <v>2</v>
      </c>
      <c r="D5355">
        <f>IF(Databel___Data[[#This Row],[Churn Label]]="NO",0,1)</f>
        <v>0</v>
      </c>
      <c r="E5355">
        <v>1</v>
      </c>
      <c r="F5355">
        <v>62</v>
      </c>
      <c r="G5355">
        <v>322</v>
      </c>
      <c r="H5355">
        <v>561.79999999999995</v>
      </c>
      <c r="I5355">
        <v>0</v>
      </c>
      <c r="J5355">
        <v>0</v>
      </c>
      <c r="K5355" t="s">
        <v>2</v>
      </c>
      <c r="L5355" t="s">
        <v>34</v>
      </c>
      <c r="M5355">
        <v>0</v>
      </c>
      <c r="N5355">
        <v>0</v>
      </c>
      <c r="O5355">
        <v>4</v>
      </c>
      <c r="P5355" t="s">
        <v>1</v>
      </c>
      <c r="Q5355">
        <v>0</v>
      </c>
      <c r="R5355" t="s">
        <v>119</v>
      </c>
      <c r="S5355" t="s">
        <v>10821</v>
      </c>
      <c r="T5355" t="s">
        <v>3</v>
      </c>
      <c r="U5355">
        <v>44</v>
      </c>
      <c r="V5355" t="s">
        <v>2</v>
      </c>
      <c r="W5355" t="s">
        <v>2</v>
      </c>
      <c r="X5355" t="s">
        <v>1</v>
      </c>
      <c r="Y5355">
        <v>2</v>
      </c>
      <c r="Z5355" t="s">
        <v>2</v>
      </c>
      <c r="AA5355" t="s">
        <v>43</v>
      </c>
      <c r="AB5355" t="s">
        <v>38</v>
      </c>
      <c r="AC5355">
        <v>43</v>
      </c>
      <c r="AD5355">
        <v>2692</v>
      </c>
      <c r="AE5355" t="s">
        <v>39</v>
      </c>
      <c r="AF5355" t="s">
        <v>39</v>
      </c>
    </row>
    <row r="5356" spans="1:32" x14ac:dyDescent="0.25">
      <c r="A5356" t="s">
        <v>10822</v>
      </c>
      <c r="B5356" t="str">
        <f>IF(Databel___Data[[#This Row],[Churn flag]]=0,"Stayed","Churned")</f>
        <v>Stayed</v>
      </c>
      <c r="C5356" t="s">
        <v>2</v>
      </c>
      <c r="D5356">
        <f>IF(Databel___Data[[#This Row],[Churn Label]]="NO",0,1)</f>
        <v>0</v>
      </c>
      <c r="E5356">
        <v>1</v>
      </c>
      <c r="F5356">
        <v>68</v>
      </c>
      <c r="G5356">
        <v>140</v>
      </c>
      <c r="H5356">
        <v>405.7</v>
      </c>
      <c r="I5356">
        <v>0</v>
      </c>
      <c r="J5356">
        <v>0</v>
      </c>
      <c r="K5356" t="s">
        <v>2</v>
      </c>
      <c r="L5356" t="s">
        <v>34</v>
      </c>
      <c r="M5356">
        <v>0</v>
      </c>
      <c r="N5356">
        <v>0</v>
      </c>
      <c r="O5356">
        <v>0</v>
      </c>
      <c r="P5356" t="s">
        <v>2</v>
      </c>
      <c r="Q5356">
        <v>0</v>
      </c>
      <c r="R5356" t="s">
        <v>470</v>
      </c>
      <c r="S5356" t="s">
        <v>10823</v>
      </c>
      <c r="T5356" t="s">
        <v>3</v>
      </c>
      <c r="U5356">
        <v>51</v>
      </c>
      <c r="V5356" t="s">
        <v>2</v>
      </c>
      <c r="W5356" t="s">
        <v>2</v>
      </c>
      <c r="X5356" t="s">
        <v>1</v>
      </c>
      <c r="Y5356">
        <v>5</v>
      </c>
      <c r="Z5356" t="s">
        <v>2</v>
      </c>
      <c r="AA5356" t="s">
        <v>57</v>
      </c>
      <c r="AB5356" t="s">
        <v>38</v>
      </c>
      <c r="AC5356">
        <v>8</v>
      </c>
      <c r="AD5356">
        <v>569</v>
      </c>
      <c r="AE5356" t="s">
        <v>39</v>
      </c>
      <c r="AF5356" t="s">
        <v>39</v>
      </c>
    </row>
    <row r="5357" spans="1:32" x14ac:dyDescent="0.25">
      <c r="A5357" t="s">
        <v>10824</v>
      </c>
      <c r="B5357" t="str">
        <f>IF(Databel___Data[[#This Row],[Churn flag]]=0,"Stayed","Churned")</f>
        <v>Stayed</v>
      </c>
      <c r="C5357" t="s">
        <v>2</v>
      </c>
      <c r="D5357">
        <f>IF(Databel___Data[[#This Row],[Churn Label]]="NO",0,1)</f>
        <v>0</v>
      </c>
      <c r="E5357">
        <v>1</v>
      </c>
      <c r="F5357">
        <v>13</v>
      </c>
      <c r="G5357">
        <v>58</v>
      </c>
      <c r="H5357">
        <v>126.9</v>
      </c>
      <c r="I5357">
        <v>78</v>
      </c>
      <c r="J5357">
        <v>128.69999999999999</v>
      </c>
      <c r="K5357" t="s">
        <v>1</v>
      </c>
      <c r="L5357" t="s">
        <v>46</v>
      </c>
      <c r="M5357">
        <v>0</v>
      </c>
      <c r="N5357">
        <v>0</v>
      </c>
      <c r="O5357">
        <v>17</v>
      </c>
      <c r="P5357" t="s">
        <v>1</v>
      </c>
      <c r="Q5357">
        <v>0</v>
      </c>
      <c r="R5357" t="s">
        <v>197</v>
      </c>
      <c r="S5357" t="s">
        <v>10825</v>
      </c>
      <c r="T5357" t="s">
        <v>0</v>
      </c>
      <c r="U5357">
        <v>55</v>
      </c>
      <c r="V5357" t="s">
        <v>2</v>
      </c>
      <c r="W5357" t="s">
        <v>2</v>
      </c>
      <c r="X5357" t="s">
        <v>1</v>
      </c>
      <c r="Y5357">
        <v>5</v>
      </c>
      <c r="Z5357" t="s">
        <v>1</v>
      </c>
      <c r="AA5357" t="s">
        <v>37</v>
      </c>
      <c r="AB5357" t="s">
        <v>58</v>
      </c>
      <c r="AC5357">
        <v>25</v>
      </c>
      <c r="AD5357">
        <v>314</v>
      </c>
      <c r="AE5357" t="s">
        <v>39</v>
      </c>
      <c r="AF5357" t="s">
        <v>39</v>
      </c>
    </row>
    <row r="5358" spans="1:32" x14ac:dyDescent="0.25">
      <c r="A5358" t="s">
        <v>10826</v>
      </c>
      <c r="B5358" t="str">
        <f>IF(Databel___Data[[#This Row],[Churn flag]]=0,"Stayed","Churned")</f>
        <v>Stayed</v>
      </c>
      <c r="C5358" t="s">
        <v>2</v>
      </c>
      <c r="D5358">
        <f>IF(Databel___Data[[#This Row],[Churn Label]]="NO",0,1)</f>
        <v>0</v>
      </c>
      <c r="E5358">
        <v>1</v>
      </c>
      <c r="F5358">
        <v>62</v>
      </c>
      <c r="G5358">
        <v>240</v>
      </c>
      <c r="H5358">
        <v>617.4</v>
      </c>
      <c r="I5358">
        <v>0</v>
      </c>
      <c r="J5358">
        <v>0</v>
      </c>
      <c r="K5358" t="s">
        <v>2</v>
      </c>
      <c r="L5358" t="s">
        <v>34</v>
      </c>
      <c r="M5358">
        <v>0</v>
      </c>
      <c r="N5358">
        <v>0</v>
      </c>
      <c r="O5358">
        <v>19</v>
      </c>
      <c r="P5358" t="s">
        <v>1</v>
      </c>
      <c r="Q5358">
        <v>0</v>
      </c>
      <c r="R5358" t="s">
        <v>1101</v>
      </c>
      <c r="S5358" t="s">
        <v>10827</v>
      </c>
      <c r="T5358" t="s">
        <v>0</v>
      </c>
      <c r="U5358">
        <v>41</v>
      </c>
      <c r="V5358" t="s">
        <v>2</v>
      </c>
      <c r="W5358" t="s">
        <v>2</v>
      </c>
      <c r="X5358" t="s">
        <v>1</v>
      </c>
      <c r="Y5358">
        <v>4</v>
      </c>
      <c r="Z5358" t="s">
        <v>1</v>
      </c>
      <c r="AA5358" t="s">
        <v>43</v>
      </c>
      <c r="AB5358" t="s">
        <v>38</v>
      </c>
      <c r="AC5358">
        <v>41</v>
      </c>
      <c r="AD5358">
        <v>2528</v>
      </c>
      <c r="AE5358" t="s">
        <v>39</v>
      </c>
      <c r="AF5358" t="s">
        <v>39</v>
      </c>
    </row>
    <row r="5359" spans="1:32" x14ac:dyDescent="0.25">
      <c r="A5359" t="s">
        <v>10828</v>
      </c>
      <c r="B5359" t="str">
        <f>IF(Databel___Data[[#This Row],[Churn flag]]=0,"Stayed","Churned")</f>
        <v>Stayed</v>
      </c>
      <c r="C5359" t="s">
        <v>2</v>
      </c>
      <c r="D5359">
        <f>IF(Databel___Data[[#This Row],[Churn Label]]="NO",0,1)</f>
        <v>0</v>
      </c>
      <c r="E5359">
        <v>1</v>
      </c>
      <c r="F5359">
        <v>3</v>
      </c>
      <c r="G5359">
        <v>8</v>
      </c>
      <c r="H5359">
        <v>20.5</v>
      </c>
      <c r="I5359">
        <v>0</v>
      </c>
      <c r="J5359">
        <v>0</v>
      </c>
      <c r="K5359" t="s">
        <v>2</v>
      </c>
      <c r="L5359" t="s">
        <v>34</v>
      </c>
      <c r="M5359">
        <v>0</v>
      </c>
      <c r="N5359">
        <v>0</v>
      </c>
      <c r="O5359">
        <v>0</v>
      </c>
      <c r="P5359" t="s">
        <v>2</v>
      </c>
      <c r="Q5359">
        <v>0</v>
      </c>
      <c r="R5359" t="s">
        <v>135</v>
      </c>
      <c r="S5359" t="s">
        <v>10829</v>
      </c>
      <c r="T5359" t="s">
        <v>3</v>
      </c>
      <c r="U5359">
        <v>37</v>
      </c>
      <c r="V5359" t="s">
        <v>2</v>
      </c>
      <c r="W5359" t="s">
        <v>2</v>
      </c>
      <c r="X5359" t="s">
        <v>1</v>
      </c>
      <c r="Y5359">
        <v>5</v>
      </c>
      <c r="Z5359" t="s">
        <v>2</v>
      </c>
      <c r="AA5359" t="s">
        <v>37</v>
      </c>
      <c r="AB5359" t="s">
        <v>44</v>
      </c>
      <c r="AC5359">
        <v>9</v>
      </c>
      <c r="AD5359">
        <v>27</v>
      </c>
      <c r="AE5359" t="s">
        <v>39</v>
      </c>
      <c r="AF5359" t="s">
        <v>39</v>
      </c>
    </row>
    <row r="5360" spans="1:32" x14ac:dyDescent="0.25">
      <c r="A5360" t="s">
        <v>10830</v>
      </c>
      <c r="B5360" t="str">
        <f>IF(Databel___Data[[#This Row],[Churn flag]]=0,"Stayed","Churned")</f>
        <v>Stayed</v>
      </c>
      <c r="C5360" t="s">
        <v>2</v>
      </c>
      <c r="D5360">
        <f>IF(Databel___Data[[#This Row],[Churn Label]]="NO",0,1)</f>
        <v>0</v>
      </c>
      <c r="E5360">
        <v>1</v>
      </c>
      <c r="F5360">
        <v>66</v>
      </c>
      <c r="G5360">
        <v>159</v>
      </c>
      <c r="H5360">
        <v>396.9</v>
      </c>
      <c r="I5360">
        <v>0</v>
      </c>
      <c r="J5360">
        <v>0</v>
      </c>
      <c r="K5360" t="s">
        <v>2</v>
      </c>
      <c r="L5360" t="s">
        <v>34</v>
      </c>
      <c r="M5360">
        <v>0</v>
      </c>
      <c r="N5360">
        <v>0</v>
      </c>
      <c r="O5360">
        <v>0</v>
      </c>
      <c r="P5360" t="s">
        <v>2</v>
      </c>
      <c r="Q5360">
        <v>0</v>
      </c>
      <c r="R5360" t="s">
        <v>49</v>
      </c>
      <c r="S5360" t="s">
        <v>10831</v>
      </c>
      <c r="T5360" t="s">
        <v>3</v>
      </c>
      <c r="U5360">
        <v>68</v>
      </c>
      <c r="V5360" t="s">
        <v>2</v>
      </c>
      <c r="W5360" t="s">
        <v>1</v>
      </c>
      <c r="X5360" t="s">
        <v>1</v>
      </c>
      <c r="Y5360">
        <v>5</v>
      </c>
      <c r="Z5360" t="s">
        <v>2</v>
      </c>
      <c r="AA5360" t="s">
        <v>57</v>
      </c>
      <c r="AB5360" t="s">
        <v>58</v>
      </c>
      <c r="AC5360">
        <v>9</v>
      </c>
      <c r="AD5360">
        <v>563</v>
      </c>
      <c r="AE5360" t="s">
        <v>39</v>
      </c>
      <c r="AF5360" t="s">
        <v>39</v>
      </c>
    </row>
    <row r="5361" spans="1:32" x14ac:dyDescent="0.25">
      <c r="A5361" t="s">
        <v>10832</v>
      </c>
      <c r="B5361" t="str">
        <f>IF(Databel___Data[[#This Row],[Churn flag]]=0,"Stayed","Churned")</f>
        <v>Stayed</v>
      </c>
      <c r="C5361" t="s">
        <v>2</v>
      </c>
      <c r="D5361">
        <f>IF(Databel___Data[[#This Row],[Churn Label]]="NO",0,1)</f>
        <v>0</v>
      </c>
      <c r="E5361">
        <v>1</v>
      </c>
      <c r="F5361">
        <v>44</v>
      </c>
      <c r="G5361">
        <v>78</v>
      </c>
      <c r="H5361">
        <v>218.2</v>
      </c>
      <c r="I5361">
        <v>0</v>
      </c>
      <c r="J5361">
        <v>0</v>
      </c>
      <c r="K5361" t="s">
        <v>2</v>
      </c>
      <c r="L5361" t="s">
        <v>34</v>
      </c>
      <c r="M5361">
        <v>0</v>
      </c>
      <c r="N5361">
        <v>0</v>
      </c>
      <c r="O5361">
        <v>27</v>
      </c>
      <c r="P5361" t="s">
        <v>1</v>
      </c>
      <c r="Q5361">
        <v>0</v>
      </c>
      <c r="R5361" t="s">
        <v>171</v>
      </c>
      <c r="S5361" t="s">
        <v>10833</v>
      </c>
      <c r="T5361" t="s">
        <v>0</v>
      </c>
      <c r="U5361">
        <v>57</v>
      </c>
      <c r="V5361" t="s">
        <v>2</v>
      </c>
      <c r="W5361" t="s">
        <v>2</v>
      </c>
      <c r="X5361" t="s">
        <v>1</v>
      </c>
      <c r="Y5361">
        <v>4</v>
      </c>
      <c r="Z5361" t="s">
        <v>1</v>
      </c>
      <c r="AA5361" t="s">
        <v>37</v>
      </c>
      <c r="AB5361" t="s">
        <v>38</v>
      </c>
      <c r="AC5361">
        <v>42</v>
      </c>
      <c r="AD5361">
        <v>1823</v>
      </c>
      <c r="AE5361" t="s">
        <v>39</v>
      </c>
      <c r="AF5361" t="s">
        <v>39</v>
      </c>
    </row>
    <row r="5362" spans="1:32" x14ac:dyDescent="0.25">
      <c r="A5362" t="s">
        <v>10834</v>
      </c>
      <c r="B5362" t="str">
        <f>IF(Databel___Data[[#This Row],[Churn flag]]=0,"Stayed","Churned")</f>
        <v>Stayed</v>
      </c>
      <c r="C5362" t="s">
        <v>2</v>
      </c>
      <c r="D5362">
        <f>IF(Databel___Data[[#This Row],[Churn Label]]="NO",0,1)</f>
        <v>0</v>
      </c>
      <c r="E5362">
        <v>1</v>
      </c>
      <c r="F5362">
        <v>64</v>
      </c>
      <c r="G5362">
        <v>227</v>
      </c>
      <c r="H5362">
        <v>707.2</v>
      </c>
      <c r="I5362">
        <v>0</v>
      </c>
      <c r="J5362">
        <v>0</v>
      </c>
      <c r="K5362" t="s">
        <v>2</v>
      </c>
      <c r="L5362" t="s">
        <v>34</v>
      </c>
      <c r="M5362">
        <v>0</v>
      </c>
      <c r="N5362">
        <v>0</v>
      </c>
      <c r="O5362">
        <v>6</v>
      </c>
      <c r="P5362" t="s">
        <v>1</v>
      </c>
      <c r="Q5362">
        <v>0</v>
      </c>
      <c r="R5362" t="s">
        <v>156</v>
      </c>
      <c r="S5362" t="s">
        <v>10835</v>
      </c>
      <c r="T5362" t="s">
        <v>3</v>
      </c>
      <c r="U5362">
        <v>34</v>
      </c>
      <c r="V5362" t="s">
        <v>2</v>
      </c>
      <c r="W5362" t="s">
        <v>2</v>
      </c>
      <c r="X5362" t="s">
        <v>1</v>
      </c>
      <c r="Y5362">
        <v>2</v>
      </c>
      <c r="Z5362" t="s">
        <v>1</v>
      </c>
      <c r="AA5362" t="s">
        <v>57</v>
      </c>
      <c r="AB5362" t="s">
        <v>58</v>
      </c>
      <c r="AC5362">
        <v>48</v>
      </c>
      <c r="AD5362">
        <v>3097</v>
      </c>
      <c r="AE5362" t="s">
        <v>39</v>
      </c>
      <c r="AF5362" t="s">
        <v>39</v>
      </c>
    </row>
    <row r="5363" spans="1:32" x14ac:dyDescent="0.25">
      <c r="A5363" t="s">
        <v>10836</v>
      </c>
      <c r="B5363" t="str">
        <f>IF(Databel___Data[[#This Row],[Churn flag]]=0,"Stayed","Churned")</f>
        <v>Stayed</v>
      </c>
      <c r="C5363" t="s">
        <v>2</v>
      </c>
      <c r="D5363">
        <f>IF(Databel___Data[[#This Row],[Churn Label]]="NO",0,1)</f>
        <v>0</v>
      </c>
      <c r="E5363">
        <v>1</v>
      </c>
      <c r="F5363">
        <v>71</v>
      </c>
      <c r="G5363">
        <v>252</v>
      </c>
      <c r="H5363">
        <v>640.5</v>
      </c>
      <c r="I5363">
        <v>497</v>
      </c>
      <c r="J5363">
        <v>404.7</v>
      </c>
      <c r="K5363" t="s">
        <v>1</v>
      </c>
      <c r="L5363" t="s">
        <v>46</v>
      </c>
      <c r="M5363">
        <v>0</v>
      </c>
      <c r="N5363">
        <v>0</v>
      </c>
      <c r="O5363">
        <v>18</v>
      </c>
      <c r="P5363" t="s">
        <v>1</v>
      </c>
      <c r="Q5363">
        <v>0</v>
      </c>
      <c r="R5363" t="s">
        <v>41</v>
      </c>
      <c r="S5363" t="s">
        <v>10837</v>
      </c>
      <c r="T5363" t="s">
        <v>3</v>
      </c>
      <c r="U5363">
        <v>41</v>
      </c>
      <c r="V5363" t="s">
        <v>2</v>
      </c>
      <c r="W5363" t="s">
        <v>2</v>
      </c>
      <c r="X5363" t="s">
        <v>1</v>
      </c>
      <c r="Y5363">
        <v>5</v>
      </c>
      <c r="Z5363" t="s">
        <v>2</v>
      </c>
      <c r="AA5363" t="s">
        <v>37</v>
      </c>
      <c r="AB5363" t="s">
        <v>38</v>
      </c>
      <c r="AC5363">
        <v>34</v>
      </c>
      <c r="AD5363">
        <v>2422</v>
      </c>
      <c r="AE5363" t="s">
        <v>39</v>
      </c>
      <c r="AF5363" t="s">
        <v>39</v>
      </c>
    </row>
    <row r="5364" spans="1:32" x14ac:dyDescent="0.25">
      <c r="A5364" t="s">
        <v>10838</v>
      </c>
      <c r="B5364" t="str">
        <f>IF(Databel___Data[[#This Row],[Churn flag]]=0,"Stayed","Churned")</f>
        <v>Stayed</v>
      </c>
      <c r="C5364" t="s">
        <v>2</v>
      </c>
      <c r="D5364">
        <f>IF(Databel___Data[[#This Row],[Churn Label]]="NO",0,1)</f>
        <v>0</v>
      </c>
      <c r="E5364">
        <v>1</v>
      </c>
      <c r="F5364">
        <v>61</v>
      </c>
      <c r="G5364">
        <v>489</v>
      </c>
      <c r="H5364">
        <v>983.4</v>
      </c>
      <c r="I5364">
        <v>0</v>
      </c>
      <c r="J5364">
        <v>0</v>
      </c>
      <c r="K5364" t="s">
        <v>2</v>
      </c>
      <c r="L5364" t="s">
        <v>34</v>
      </c>
      <c r="M5364">
        <v>0</v>
      </c>
      <c r="N5364">
        <v>0</v>
      </c>
      <c r="O5364">
        <v>0</v>
      </c>
      <c r="P5364" t="s">
        <v>2</v>
      </c>
      <c r="Q5364">
        <v>0</v>
      </c>
      <c r="R5364" t="s">
        <v>176</v>
      </c>
      <c r="S5364" t="s">
        <v>10839</v>
      </c>
      <c r="T5364" t="s">
        <v>3</v>
      </c>
      <c r="U5364">
        <v>57</v>
      </c>
      <c r="V5364" t="s">
        <v>2</v>
      </c>
      <c r="W5364" t="s">
        <v>2</v>
      </c>
      <c r="X5364" t="s">
        <v>1</v>
      </c>
      <c r="Y5364">
        <v>3</v>
      </c>
      <c r="Z5364" t="s">
        <v>2</v>
      </c>
      <c r="AA5364" t="s">
        <v>57</v>
      </c>
      <c r="AB5364" t="s">
        <v>44</v>
      </c>
      <c r="AC5364">
        <v>9</v>
      </c>
      <c r="AD5364">
        <v>575</v>
      </c>
      <c r="AE5364" t="s">
        <v>39</v>
      </c>
      <c r="AF5364" t="s">
        <v>39</v>
      </c>
    </row>
    <row r="5365" spans="1:32" x14ac:dyDescent="0.25">
      <c r="A5365" t="s">
        <v>10840</v>
      </c>
      <c r="B5365" t="str">
        <f>IF(Databel___Data[[#This Row],[Churn flag]]=0,"Stayed","Churned")</f>
        <v>Stayed</v>
      </c>
      <c r="C5365" t="s">
        <v>2</v>
      </c>
      <c r="D5365">
        <f>IF(Databel___Data[[#This Row],[Churn Label]]="NO",0,1)</f>
        <v>0</v>
      </c>
      <c r="E5365">
        <v>1</v>
      </c>
      <c r="F5365">
        <v>70</v>
      </c>
      <c r="G5365">
        <v>77</v>
      </c>
      <c r="H5365">
        <v>348</v>
      </c>
      <c r="I5365">
        <v>0</v>
      </c>
      <c r="J5365">
        <v>0</v>
      </c>
      <c r="K5365" t="s">
        <v>2</v>
      </c>
      <c r="L5365" t="s">
        <v>34</v>
      </c>
      <c r="M5365">
        <v>0</v>
      </c>
      <c r="N5365">
        <v>0</v>
      </c>
      <c r="O5365">
        <v>3</v>
      </c>
      <c r="P5365" t="s">
        <v>1</v>
      </c>
      <c r="Q5365">
        <v>0</v>
      </c>
      <c r="R5365" t="s">
        <v>130</v>
      </c>
      <c r="S5365" t="s">
        <v>10841</v>
      </c>
      <c r="T5365" t="s">
        <v>0</v>
      </c>
      <c r="U5365">
        <v>54</v>
      </c>
      <c r="V5365" t="s">
        <v>2</v>
      </c>
      <c r="W5365" t="s">
        <v>2</v>
      </c>
      <c r="X5365" t="s">
        <v>1</v>
      </c>
      <c r="Y5365">
        <v>2</v>
      </c>
      <c r="Z5365" t="s">
        <v>1</v>
      </c>
      <c r="AA5365" t="s">
        <v>57</v>
      </c>
      <c r="AB5365" t="s">
        <v>58</v>
      </c>
      <c r="AC5365">
        <v>51</v>
      </c>
      <c r="AD5365">
        <v>3542</v>
      </c>
      <c r="AE5365" t="s">
        <v>39</v>
      </c>
      <c r="AF5365" t="s">
        <v>39</v>
      </c>
    </row>
    <row r="5366" spans="1:32" x14ac:dyDescent="0.25">
      <c r="A5366" t="s">
        <v>10842</v>
      </c>
      <c r="B5366" t="str">
        <f>IF(Databel___Data[[#This Row],[Churn flag]]=0,"Stayed","Churned")</f>
        <v>Stayed</v>
      </c>
      <c r="C5366" t="s">
        <v>2</v>
      </c>
      <c r="D5366">
        <f>IF(Databel___Data[[#This Row],[Churn Label]]="NO",0,1)</f>
        <v>0</v>
      </c>
      <c r="E5366">
        <v>1</v>
      </c>
      <c r="F5366">
        <v>45</v>
      </c>
      <c r="G5366">
        <v>191</v>
      </c>
      <c r="H5366">
        <v>489.6</v>
      </c>
      <c r="I5366">
        <v>0</v>
      </c>
      <c r="J5366">
        <v>0</v>
      </c>
      <c r="K5366" t="s">
        <v>2</v>
      </c>
      <c r="L5366" t="s">
        <v>34</v>
      </c>
      <c r="M5366">
        <v>0</v>
      </c>
      <c r="N5366">
        <v>0</v>
      </c>
      <c r="O5366">
        <v>0</v>
      </c>
      <c r="P5366" t="s">
        <v>2</v>
      </c>
      <c r="Q5366">
        <v>0</v>
      </c>
      <c r="R5366" t="s">
        <v>52</v>
      </c>
      <c r="S5366" t="s">
        <v>10843</v>
      </c>
      <c r="T5366" t="s">
        <v>3</v>
      </c>
      <c r="U5366">
        <v>46</v>
      </c>
      <c r="V5366" t="s">
        <v>2</v>
      </c>
      <c r="W5366" t="s">
        <v>2</v>
      </c>
      <c r="X5366" t="s">
        <v>1</v>
      </c>
      <c r="Y5366">
        <v>3</v>
      </c>
      <c r="Z5366" t="s">
        <v>2</v>
      </c>
      <c r="AA5366" t="s">
        <v>57</v>
      </c>
      <c r="AB5366" t="s">
        <v>44</v>
      </c>
      <c r="AC5366">
        <v>8</v>
      </c>
      <c r="AD5366">
        <v>338</v>
      </c>
      <c r="AE5366" t="s">
        <v>39</v>
      </c>
      <c r="AF5366" t="s">
        <v>39</v>
      </c>
    </row>
    <row r="5367" spans="1:32" x14ac:dyDescent="0.25">
      <c r="A5367" t="s">
        <v>10844</v>
      </c>
      <c r="B5367" t="str">
        <f>IF(Databel___Data[[#This Row],[Churn flag]]=0,"Stayed","Churned")</f>
        <v>Stayed</v>
      </c>
      <c r="C5367" t="s">
        <v>2</v>
      </c>
      <c r="D5367">
        <f>IF(Databel___Data[[#This Row],[Churn Label]]="NO",0,1)</f>
        <v>0</v>
      </c>
      <c r="E5367">
        <v>1</v>
      </c>
      <c r="F5367">
        <v>52</v>
      </c>
      <c r="G5367">
        <v>326</v>
      </c>
      <c r="H5367">
        <v>836.6</v>
      </c>
      <c r="I5367">
        <v>0</v>
      </c>
      <c r="J5367">
        <v>0</v>
      </c>
      <c r="K5367" t="s">
        <v>2</v>
      </c>
      <c r="L5367" t="s">
        <v>34</v>
      </c>
      <c r="M5367">
        <v>0</v>
      </c>
      <c r="N5367">
        <v>0</v>
      </c>
      <c r="O5367">
        <v>4</v>
      </c>
      <c r="P5367" t="s">
        <v>1</v>
      </c>
      <c r="Q5367">
        <v>0</v>
      </c>
      <c r="R5367" t="s">
        <v>211</v>
      </c>
      <c r="S5367" t="s">
        <v>10845</v>
      </c>
      <c r="T5367" t="s">
        <v>0</v>
      </c>
      <c r="U5367">
        <v>34</v>
      </c>
      <c r="V5367" t="s">
        <v>2</v>
      </c>
      <c r="W5367" t="s">
        <v>2</v>
      </c>
      <c r="X5367" t="s">
        <v>1</v>
      </c>
      <c r="Y5367">
        <v>4</v>
      </c>
      <c r="Z5367" t="s">
        <v>1</v>
      </c>
      <c r="AA5367" t="s">
        <v>43</v>
      </c>
      <c r="AB5367" t="s">
        <v>38</v>
      </c>
      <c r="AC5367">
        <v>32</v>
      </c>
      <c r="AD5367">
        <v>1690</v>
      </c>
      <c r="AE5367" t="s">
        <v>39</v>
      </c>
      <c r="AF5367" t="s">
        <v>39</v>
      </c>
    </row>
    <row r="5368" spans="1:32" x14ac:dyDescent="0.25">
      <c r="A5368" t="s">
        <v>10846</v>
      </c>
      <c r="B5368" t="str">
        <f>IF(Databel___Data[[#This Row],[Churn flag]]=0,"Stayed","Churned")</f>
        <v>Stayed</v>
      </c>
      <c r="C5368" t="s">
        <v>2</v>
      </c>
      <c r="D5368">
        <f>IF(Databel___Data[[#This Row],[Churn Label]]="NO",0,1)</f>
        <v>0</v>
      </c>
      <c r="E5368">
        <v>1</v>
      </c>
      <c r="F5368">
        <v>41</v>
      </c>
      <c r="G5368">
        <v>110</v>
      </c>
      <c r="H5368">
        <v>324.39999999999998</v>
      </c>
      <c r="I5368">
        <v>0</v>
      </c>
      <c r="J5368">
        <v>0</v>
      </c>
      <c r="K5368" t="s">
        <v>2</v>
      </c>
      <c r="L5368" t="s">
        <v>34</v>
      </c>
      <c r="M5368">
        <v>0</v>
      </c>
      <c r="N5368">
        <v>0</v>
      </c>
      <c r="O5368">
        <v>30</v>
      </c>
      <c r="P5368" t="s">
        <v>1</v>
      </c>
      <c r="Q5368">
        <v>0</v>
      </c>
      <c r="R5368" t="s">
        <v>52</v>
      </c>
      <c r="S5368" t="s">
        <v>10847</v>
      </c>
      <c r="T5368" t="s">
        <v>3</v>
      </c>
      <c r="U5368">
        <v>32</v>
      </c>
      <c r="V5368" t="s">
        <v>2</v>
      </c>
      <c r="W5368" t="s">
        <v>2</v>
      </c>
      <c r="X5368" t="s">
        <v>1</v>
      </c>
      <c r="Y5368">
        <v>4</v>
      </c>
      <c r="Z5368" t="s">
        <v>1</v>
      </c>
      <c r="AA5368" t="s">
        <v>57</v>
      </c>
      <c r="AB5368" t="s">
        <v>38</v>
      </c>
      <c r="AC5368">
        <v>42</v>
      </c>
      <c r="AD5368">
        <v>1685</v>
      </c>
      <c r="AE5368" t="s">
        <v>39</v>
      </c>
      <c r="AF5368" t="s">
        <v>39</v>
      </c>
    </row>
    <row r="5369" spans="1:32" x14ac:dyDescent="0.25">
      <c r="A5369" t="s">
        <v>10848</v>
      </c>
      <c r="B5369" t="str">
        <f>IF(Databel___Data[[#This Row],[Churn flag]]=0,"Stayed","Churned")</f>
        <v>Stayed</v>
      </c>
      <c r="C5369" t="s">
        <v>2</v>
      </c>
      <c r="D5369">
        <f>IF(Databel___Data[[#This Row],[Churn Label]]="NO",0,1)</f>
        <v>0</v>
      </c>
      <c r="E5369">
        <v>1</v>
      </c>
      <c r="F5369">
        <v>1</v>
      </c>
      <c r="G5369">
        <v>2</v>
      </c>
      <c r="H5369">
        <v>4</v>
      </c>
      <c r="I5369">
        <v>0</v>
      </c>
      <c r="J5369">
        <v>0</v>
      </c>
      <c r="K5369" t="s">
        <v>2</v>
      </c>
      <c r="L5369" t="s">
        <v>34</v>
      </c>
      <c r="M5369">
        <v>0</v>
      </c>
      <c r="N5369">
        <v>0</v>
      </c>
      <c r="O5369">
        <v>17</v>
      </c>
      <c r="P5369" t="s">
        <v>1</v>
      </c>
      <c r="Q5369">
        <v>0</v>
      </c>
      <c r="R5369" t="s">
        <v>94</v>
      </c>
      <c r="S5369" t="s">
        <v>10849</v>
      </c>
      <c r="T5369" t="s">
        <v>3</v>
      </c>
      <c r="U5369">
        <v>26</v>
      </c>
      <c r="V5369" t="s">
        <v>1</v>
      </c>
      <c r="W5369" t="s">
        <v>2</v>
      </c>
      <c r="X5369" t="s">
        <v>1</v>
      </c>
      <c r="Y5369">
        <v>3</v>
      </c>
      <c r="Z5369" t="s">
        <v>2</v>
      </c>
      <c r="AA5369" t="s">
        <v>37</v>
      </c>
      <c r="AB5369" t="s">
        <v>38</v>
      </c>
      <c r="AC5369">
        <v>18</v>
      </c>
      <c r="AD5369">
        <v>18</v>
      </c>
      <c r="AE5369" t="s">
        <v>39</v>
      </c>
      <c r="AF5369" t="s">
        <v>39</v>
      </c>
    </row>
    <row r="5370" spans="1:32" x14ac:dyDescent="0.25">
      <c r="A5370" t="s">
        <v>10850</v>
      </c>
      <c r="B5370" t="str">
        <f>IF(Databel___Data[[#This Row],[Churn flag]]=0,"Stayed","Churned")</f>
        <v>Stayed</v>
      </c>
      <c r="C5370" t="s">
        <v>2</v>
      </c>
      <c r="D5370">
        <f>IF(Databel___Data[[#This Row],[Churn Label]]="NO",0,1)</f>
        <v>0</v>
      </c>
      <c r="E5370">
        <v>1</v>
      </c>
      <c r="F5370">
        <v>8</v>
      </c>
      <c r="G5370">
        <v>19</v>
      </c>
      <c r="H5370">
        <v>39.4</v>
      </c>
      <c r="I5370">
        <v>0</v>
      </c>
      <c r="J5370">
        <v>0</v>
      </c>
      <c r="K5370" t="s">
        <v>2</v>
      </c>
      <c r="L5370" t="s">
        <v>34</v>
      </c>
      <c r="M5370">
        <v>0</v>
      </c>
      <c r="N5370">
        <v>0</v>
      </c>
      <c r="O5370">
        <v>0</v>
      </c>
      <c r="P5370" t="s">
        <v>2</v>
      </c>
      <c r="Q5370">
        <v>0</v>
      </c>
      <c r="R5370" t="s">
        <v>179</v>
      </c>
      <c r="S5370" t="s">
        <v>10851</v>
      </c>
      <c r="T5370" t="s">
        <v>3</v>
      </c>
      <c r="U5370">
        <v>49</v>
      </c>
      <c r="V5370" t="s">
        <v>2</v>
      </c>
      <c r="W5370" t="s">
        <v>2</v>
      </c>
      <c r="X5370" t="s">
        <v>1</v>
      </c>
      <c r="Y5370">
        <v>3</v>
      </c>
      <c r="Z5370" t="s">
        <v>2</v>
      </c>
      <c r="AA5370" t="s">
        <v>37</v>
      </c>
      <c r="AB5370" t="s">
        <v>44</v>
      </c>
      <c r="AC5370">
        <v>6</v>
      </c>
      <c r="AD5370">
        <v>49</v>
      </c>
      <c r="AE5370" t="s">
        <v>39</v>
      </c>
      <c r="AF5370" t="s">
        <v>39</v>
      </c>
    </row>
    <row r="5371" spans="1:32" x14ac:dyDescent="0.25">
      <c r="A5371" t="s">
        <v>10852</v>
      </c>
      <c r="B5371" t="str">
        <f>IF(Databel___Data[[#This Row],[Churn flag]]=0,"Stayed","Churned")</f>
        <v>Stayed</v>
      </c>
      <c r="C5371" t="s">
        <v>2</v>
      </c>
      <c r="D5371">
        <f>IF(Databel___Data[[#This Row],[Churn Label]]="NO",0,1)</f>
        <v>0</v>
      </c>
      <c r="E5371">
        <v>1</v>
      </c>
      <c r="F5371">
        <v>32</v>
      </c>
      <c r="G5371">
        <v>174</v>
      </c>
      <c r="H5371">
        <v>475.7</v>
      </c>
      <c r="I5371">
        <v>0</v>
      </c>
      <c r="J5371">
        <v>0</v>
      </c>
      <c r="K5371" t="s">
        <v>2</v>
      </c>
      <c r="L5371" t="s">
        <v>34</v>
      </c>
      <c r="M5371">
        <v>0</v>
      </c>
      <c r="N5371">
        <v>0</v>
      </c>
      <c r="O5371">
        <v>0</v>
      </c>
      <c r="P5371" t="s">
        <v>2</v>
      </c>
      <c r="Q5371">
        <v>0</v>
      </c>
      <c r="R5371" t="s">
        <v>166</v>
      </c>
      <c r="S5371" t="s">
        <v>10853</v>
      </c>
      <c r="T5371" t="s">
        <v>3</v>
      </c>
      <c r="U5371">
        <v>20</v>
      </c>
      <c r="V5371" t="s">
        <v>1</v>
      </c>
      <c r="W5371" t="s">
        <v>2</v>
      </c>
      <c r="X5371" t="s">
        <v>1</v>
      </c>
      <c r="Y5371">
        <v>6</v>
      </c>
      <c r="Z5371" t="s">
        <v>2</v>
      </c>
      <c r="AA5371" t="s">
        <v>37</v>
      </c>
      <c r="AB5371" t="s">
        <v>44</v>
      </c>
      <c r="AC5371">
        <v>10</v>
      </c>
      <c r="AD5371">
        <v>324</v>
      </c>
      <c r="AE5371" t="s">
        <v>39</v>
      </c>
      <c r="AF5371" t="s">
        <v>39</v>
      </c>
    </row>
    <row r="5372" spans="1:32" x14ac:dyDescent="0.25">
      <c r="A5372" t="s">
        <v>10854</v>
      </c>
      <c r="B5372" t="str">
        <f>IF(Databel___Data[[#This Row],[Churn flag]]=0,"Stayed","Churned")</f>
        <v>Stayed</v>
      </c>
      <c r="C5372" t="s">
        <v>2</v>
      </c>
      <c r="D5372">
        <f>IF(Databel___Data[[#This Row],[Churn Label]]="NO",0,1)</f>
        <v>0</v>
      </c>
      <c r="E5372">
        <v>1</v>
      </c>
      <c r="F5372">
        <v>1</v>
      </c>
      <c r="G5372">
        <v>6</v>
      </c>
      <c r="H5372">
        <v>12</v>
      </c>
      <c r="I5372">
        <v>0</v>
      </c>
      <c r="J5372">
        <v>0</v>
      </c>
      <c r="K5372" t="s">
        <v>2</v>
      </c>
      <c r="L5372" t="s">
        <v>34</v>
      </c>
      <c r="M5372">
        <v>0</v>
      </c>
      <c r="N5372">
        <v>0</v>
      </c>
      <c r="O5372">
        <v>12</v>
      </c>
      <c r="P5372" t="s">
        <v>1</v>
      </c>
      <c r="Q5372">
        <v>0</v>
      </c>
      <c r="R5372" t="s">
        <v>77</v>
      </c>
      <c r="S5372" t="s">
        <v>10855</v>
      </c>
      <c r="T5372" t="s">
        <v>3</v>
      </c>
      <c r="U5372">
        <v>30</v>
      </c>
      <c r="V5372" t="s">
        <v>2</v>
      </c>
      <c r="W5372" t="s">
        <v>2</v>
      </c>
      <c r="X5372" t="s">
        <v>1</v>
      </c>
      <c r="Y5372">
        <v>5</v>
      </c>
      <c r="Z5372" t="s">
        <v>2</v>
      </c>
      <c r="AA5372" t="s">
        <v>37</v>
      </c>
      <c r="AB5372" t="s">
        <v>58</v>
      </c>
      <c r="AC5372">
        <v>28</v>
      </c>
      <c r="AD5372">
        <v>28</v>
      </c>
      <c r="AE5372" t="s">
        <v>39</v>
      </c>
      <c r="AF5372" t="s">
        <v>39</v>
      </c>
    </row>
    <row r="5373" spans="1:32" x14ac:dyDescent="0.25">
      <c r="A5373" t="s">
        <v>10856</v>
      </c>
      <c r="B5373" t="str">
        <f>IF(Databel___Data[[#This Row],[Churn flag]]=0,"Stayed","Churned")</f>
        <v>Stayed</v>
      </c>
      <c r="C5373" t="s">
        <v>2</v>
      </c>
      <c r="D5373">
        <f>IF(Databel___Data[[#This Row],[Churn Label]]="NO",0,1)</f>
        <v>0</v>
      </c>
      <c r="E5373">
        <v>1</v>
      </c>
      <c r="F5373">
        <v>12</v>
      </c>
      <c r="G5373">
        <v>67</v>
      </c>
      <c r="H5373">
        <v>150.9</v>
      </c>
      <c r="I5373">
        <v>0</v>
      </c>
      <c r="J5373">
        <v>0</v>
      </c>
      <c r="K5373" t="s">
        <v>2</v>
      </c>
      <c r="L5373" t="s">
        <v>34</v>
      </c>
      <c r="M5373">
        <v>0</v>
      </c>
      <c r="N5373">
        <v>0</v>
      </c>
      <c r="O5373">
        <v>11</v>
      </c>
      <c r="P5373" t="s">
        <v>2</v>
      </c>
      <c r="Q5373">
        <v>45</v>
      </c>
      <c r="R5373" t="s">
        <v>166</v>
      </c>
      <c r="S5373" t="s">
        <v>10857</v>
      </c>
      <c r="T5373" t="s">
        <v>3</v>
      </c>
      <c r="U5373">
        <v>38</v>
      </c>
      <c r="V5373" t="s">
        <v>2</v>
      </c>
      <c r="W5373" t="s">
        <v>2</v>
      </c>
      <c r="X5373" t="s">
        <v>1</v>
      </c>
      <c r="Y5373">
        <v>5</v>
      </c>
      <c r="Z5373" t="s">
        <v>2</v>
      </c>
      <c r="AA5373" t="s">
        <v>37</v>
      </c>
      <c r="AB5373" t="s">
        <v>38</v>
      </c>
      <c r="AC5373">
        <v>25</v>
      </c>
      <c r="AD5373">
        <v>295</v>
      </c>
      <c r="AE5373" t="s">
        <v>39</v>
      </c>
      <c r="AF5373" t="s">
        <v>39</v>
      </c>
    </row>
    <row r="5374" spans="1:32" x14ac:dyDescent="0.25">
      <c r="A5374" t="s">
        <v>10858</v>
      </c>
      <c r="B5374" t="str">
        <f>IF(Databel___Data[[#This Row],[Churn flag]]=0,"Stayed","Churned")</f>
        <v>Stayed</v>
      </c>
      <c r="C5374" t="s">
        <v>2</v>
      </c>
      <c r="D5374">
        <f>IF(Databel___Data[[#This Row],[Churn Label]]="NO",0,1)</f>
        <v>0</v>
      </c>
      <c r="E5374">
        <v>1</v>
      </c>
      <c r="F5374">
        <v>46</v>
      </c>
      <c r="G5374">
        <v>77</v>
      </c>
      <c r="H5374">
        <v>232.2</v>
      </c>
      <c r="I5374">
        <v>0</v>
      </c>
      <c r="J5374">
        <v>0</v>
      </c>
      <c r="K5374" t="s">
        <v>2</v>
      </c>
      <c r="L5374" t="s">
        <v>34</v>
      </c>
      <c r="M5374">
        <v>0</v>
      </c>
      <c r="N5374">
        <v>0</v>
      </c>
      <c r="O5374">
        <v>6</v>
      </c>
      <c r="P5374" t="s">
        <v>1</v>
      </c>
      <c r="Q5374">
        <v>0</v>
      </c>
      <c r="R5374" t="s">
        <v>599</v>
      </c>
      <c r="S5374" t="s">
        <v>10859</v>
      </c>
      <c r="T5374" t="s">
        <v>3</v>
      </c>
      <c r="U5374">
        <v>58</v>
      </c>
      <c r="V5374" t="s">
        <v>2</v>
      </c>
      <c r="W5374" t="s">
        <v>2</v>
      </c>
      <c r="X5374" t="s">
        <v>1</v>
      </c>
      <c r="Y5374">
        <v>2</v>
      </c>
      <c r="Z5374" t="s">
        <v>1</v>
      </c>
      <c r="AA5374" t="s">
        <v>37</v>
      </c>
      <c r="AB5374" t="s">
        <v>38</v>
      </c>
      <c r="AC5374">
        <v>33</v>
      </c>
      <c r="AD5374">
        <v>1542</v>
      </c>
      <c r="AE5374" t="s">
        <v>39</v>
      </c>
      <c r="AF5374" t="s">
        <v>39</v>
      </c>
    </row>
    <row r="5375" spans="1:32" x14ac:dyDescent="0.25">
      <c r="A5375" t="s">
        <v>10860</v>
      </c>
      <c r="B5375" t="str">
        <f>IF(Databel___Data[[#This Row],[Churn flag]]=0,"Stayed","Churned")</f>
        <v>Stayed</v>
      </c>
      <c r="C5375" t="s">
        <v>2</v>
      </c>
      <c r="D5375">
        <f>IF(Databel___Data[[#This Row],[Churn Label]]="NO",0,1)</f>
        <v>0</v>
      </c>
      <c r="E5375">
        <v>1</v>
      </c>
      <c r="F5375">
        <v>51</v>
      </c>
      <c r="G5375">
        <v>172</v>
      </c>
      <c r="H5375">
        <v>457.9</v>
      </c>
      <c r="I5375">
        <v>0</v>
      </c>
      <c r="J5375">
        <v>0</v>
      </c>
      <c r="K5375" t="s">
        <v>2</v>
      </c>
      <c r="L5375" t="s">
        <v>34</v>
      </c>
      <c r="M5375">
        <v>0</v>
      </c>
      <c r="N5375">
        <v>0</v>
      </c>
      <c r="O5375">
        <v>9</v>
      </c>
      <c r="P5375" t="s">
        <v>1</v>
      </c>
      <c r="Q5375">
        <v>0</v>
      </c>
      <c r="R5375" t="s">
        <v>71</v>
      </c>
      <c r="S5375" t="s">
        <v>10861</v>
      </c>
      <c r="T5375" t="s">
        <v>0</v>
      </c>
      <c r="U5375">
        <v>40</v>
      </c>
      <c r="V5375" t="s">
        <v>2</v>
      </c>
      <c r="W5375" t="s">
        <v>2</v>
      </c>
      <c r="X5375" t="s">
        <v>1</v>
      </c>
      <c r="Y5375">
        <v>5</v>
      </c>
      <c r="Z5375" t="s">
        <v>1</v>
      </c>
      <c r="AA5375" t="s">
        <v>37</v>
      </c>
      <c r="AB5375" t="s">
        <v>38</v>
      </c>
      <c r="AC5375">
        <v>36</v>
      </c>
      <c r="AD5375">
        <v>1849</v>
      </c>
      <c r="AE5375" t="s">
        <v>39</v>
      </c>
      <c r="AF5375" t="s">
        <v>39</v>
      </c>
    </row>
    <row r="5376" spans="1:32" x14ac:dyDescent="0.25">
      <c r="A5376" t="s">
        <v>10862</v>
      </c>
      <c r="B5376" t="str">
        <f>IF(Databel___Data[[#This Row],[Churn flag]]=0,"Stayed","Churned")</f>
        <v>Stayed</v>
      </c>
      <c r="C5376" t="s">
        <v>2</v>
      </c>
      <c r="D5376">
        <f>IF(Databel___Data[[#This Row],[Churn Label]]="NO",0,1)</f>
        <v>0</v>
      </c>
      <c r="E5376">
        <v>1</v>
      </c>
      <c r="F5376">
        <v>51</v>
      </c>
      <c r="G5376">
        <v>106</v>
      </c>
      <c r="H5376">
        <v>253.9</v>
      </c>
      <c r="I5376">
        <v>0</v>
      </c>
      <c r="J5376">
        <v>0</v>
      </c>
      <c r="K5376" t="s">
        <v>2</v>
      </c>
      <c r="L5376" t="s">
        <v>34</v>
      </c>
      <c r="M5376">
        <v>0</v>
      </c>
      <c r="N5376">
        <v>0</v>
      </c>
      <c r="O5376">
        <v>36</v>
      </c>
      <c r="P5376" t="s">
        <v>1</v>
      </c>
      <c r="Q5376">
        <v>0</v>
      </c>
      <c r="R5376" t="s">
        <v>216</v>
      </c>
      <c r="S5376" t="s">
        <v>10863</v>
      </c>
      <c r="T5376" t="s">
        <v>0</v>
      </c>
      <c r="U5376">
        <v>29</v>
      </c>
      <c r="V5376" t="s">
        <v>1</v>
      </c>
      <c r="W5376" t="s">
        <v>2</v>
      </c>
      <c r="X5376" t="s">
        <v>1</v>
      </c>
      <c r="Y5376">
        <v>2</v>
      </c>
      <c r="Z5376" t="s">
        <v>2</v>
      </c>
      <c r="AA5376" t="s">
        <v>37</v>
      </c>
      <c r="AB5376" t="s">
        <v>38</v>
      </c>
      <c r="AC5376">
        <v>25</v>
      </c>
      <c r="AD5376">
        <v>1263</v>
      </c>
      <c r="AE5376" t="s">
        <v>39</v>
      </c>
      <c r="AF5376" t="s">
        <v>39</v>
      </c>
    </row>
    <row r="5377" spans="1:32" x14ac:dyDescent="0.25">
      <c r="A5377" t="s">
        <v>10864</v>
      </c>
      <c r="B5377" t="str">
        <f>IF(Databel___Data[[#This Row],[Churn flag]]=0,"Stayed","Churned")</f>
        <v>Stayed</v>
      </c>
      <c r="C5377" t="s">
        <v>2</v>
      </c>
      <c r="D5377">
        <f>IF(Databel___Data[[#This Row],[Churn Label]]="NO",0,1)</f>
        <v>0</v>
      </c>
      <c r="E5377">
        <v>1</v>
      </c>
      <c r="F5377">
        <v>24</v>
      </c>
      <c r="G5377">
        <v>100</v>
      </c>
      <c r="H5377">
        <v>361.3</v>
      </c>
      <c r="I5377">
        <v>0</v>
      </c>
      <c r="J5377">
        <v>0</v>
      </c>
      <c r="K5377" t="s">
        <v>2</v>
      </c>
      <c r="L5377" t="s">
        <v>34</v>
      </c>
      <c r="M5377">
        <v>0</v>
      </c>
      <c r="N5377">
        <v>0</v>
      </c>
      <c r="O5377">
        <v>13</v>
      </c>
      <c r="P5377" t="s">
        <v>1</v>
      </c>
      <c r="Q5377">
        <v>0</v>
      </c>
      <c r="R5377" t="s">
        <v>83</v>
      </c>
      <c r="S5377" t="s">
        <v>10865</v>
      </c>
      <c r="T5377" t="s">
        <v>0</v>
      </c>
      <c r="U5377">
        <v>79</v>
      </c>
      <c r="V5377" t="s">
        <v>2</v>
      </c>
      <c r="W5377" t="s">
        <v>1</v>
      </c>
      <c r="X5377" t="s">
        <v>1</v>
      </c>
      <c r="Y5377">
        <v>3</v>
      </c>
      <c r="Z5377" t="s">
        <v>1</v>
      </c>
      <c r="AA5377" t="s">
        <v>57</v>
      </c>
      <c r="AB5377" t="s">
        <v>38</v>
      </c>
      <c r="AC5377">
        <v>30</v>
      </c>
      <c r="AD5377">
        <v>730</v>
      </c>
      <c r="AE5377" t="s">
        <v>39</v>
      </c>
      <c r="AF5377" t="s">
        <v>39</v>
      </c>
    </row>
    <row r="5378" spans="1:32" x14ac:dyDescent="0.25">
      <c r="A5378" t="s">
        <v>10866</v>
      </c>
      <c r="B5378" t="str">
        <f>IF(Databel___Data[[#This Row],[Churn flag]]=0,"Stayed","Churned")</f>
        <v>Stayed</v>
      </c>
      <c r="C5378" t="s">
        <v>2</v>
      </c>
      <c r="D5378">
        <f>IF(Databel___Data[[#This Row],[Churn Label]]="NO",0,1)</f>
        <v>0</v>
      </c>
      <c r="E5378">
        <v>1</v>
      </c>
      <c r="F5378">
        <v>71</v>
      </c>
      <c r="G5378">
        <v>152</v>
      </c>
      <c r="H5378">
        <v>499.2</v>
      </c>
      <c r="I5378">
        <v>0</v>
      </c>
      <c r="J5378">
        <v>0</v>
      </c>
      <c r="K5378" t="s">
        <v>2</v>
      </c>
      <c r="L5378" t="s">
        <v>34</v>
      </c>
      <c r="M5378">
        <v>0</v>
      </c>
      <c r="N5378">
        <v>0</v>
      </c>
      <c r="O5378">
        <v>0</v>
      </c>
      <c r="P5378" t="s">
        <v>2</v>
      </c>
      <c r="Q5378">
        <v>0</v>
      </c>
      <c r="R5378" t="s">
        <v>1101</v>
      </c>
      <c r="S5378" t="s">
        <v>10867</v>
      </c>
      <c r="T5378" t="s">
        <v>0</v>
      </c>
      <c r="U5378">
        <v>60</v>
      </c>
      <c r="V5378" t="s">
        <v>2</v>
      </c>
      <c r="W5378" t="s">
        <v>2</v>
      </c>
      <c r="X5378" t="s">
        <v>1</v>
      </c>
      <c r="Y5378">
        <v>4</v>
      </c>
      <c r="Z5378" t="s">
        <v>2</v>
      </c>
      <c r="AA5378" t="s">
        <v>57</v>
      </c>
      <c r="AB5378" t="s">
        <v>38</v>
      </c>
      <c r="AC5378">
        <v>10</v>
      </c>
      <c r="AD5378">
        <v>685</v>
      </c>
      <c r="AE5378" t="s">
        <v>39</v>
      </c>
      <c r="AF5378" t="s">
        <v>39</v>
      </c>
    </row>
    <row r="5379" spans="1:32" x14ac:dyDescent="0.25">
      <c r="A5379" t="s">
        <v>10868</v>
      </c>
      <c r="B5379" t="str">
        <f>IF(Databel___Data[[#This Row],[Churn flag]]=0,"Stayed","Churned")</f>
        <v>Stayed</v>
      </c>
      <c r="C5379" t="s">
        <v>2</v>
      </c>
      <c r="D5379">
        <f>IF(Databel___Data[[#This Row],[Churn Label]]="NO",0,1)</f>
        <v>0</v>
      </c>
      <c r="E5379">
        <v>1</v>
      </c>
      <c r="F5379">
        <v>14</v>
      </c>
      <c r="G5379">
        <v>41</v>
      </c>
      <c r="H5379">
        <v>85.2</v>
      </c>
      <c r="I5379">
        <v>0</v>
      </c>
      <c r="J5379">
        <v>0</v>
      </c>
      <c r="K5379" t="s">
        <v>2</v>
      </c>
      <c r="L5379" t="s">
        <v>34</v>
      </c>
      <c r="M5379">
        <v>0</v>
      </c>
      <c r="N5379">
        <v>0</v>
      </c>
      <c r="O5379">
        <v>11</v>
      </c>
      <c r="P5379" t="s">
        <v>1</v>
      </c>
      <c r="Q5379">
        <v>0</v>
      </c>
      <c r="R5379" t="s">
        <v>49</v>
      </c>
      <c r="S5379" t="s">
        <v>10869</v>
      </c>
      <c r="T5379" t="s">
        <v>0</v>
      </c>
      <c r="U5379">
        <v>45</v>
      </c>
      <c r="V5379" t="s">
        <v>2</v>
      </c>
      <c r="W5379" t="s">
        <v>2</v>
      </c>
      <c r="X5379" t="s">
        <v>1</v>
      </c>
      <c r="Y5379">
        <v>2</v>
      </c>
      <c r="Z5379" t="s">
        <v>2</v>
      </c>
      <c r="AA5379" t="s">
        <v>37</v>
      </c>
      <c r="AB5379" t="s">
        <v>38</v>
      </c>
      <c r="AC5379">
        <v>23</v>
      </c>
      <c r="AD5379">
        <v>328</v>
      </c>
      <c r="AE5379" t="s">
        <v>39</v>
      </c>
      <c r="AF5379" t="s">
        <v>39</v>
      </c>
    </row>
    <row r="5380" spans="1:32" x14ac:dyDescent="0.25">
      <c r="A5380" t="s">
        <v>10870</v>
      </c>
      <c r="B5380" t="str">
        <f>IF(Databel___Data[[#This Row],[Churn flag]]=0,"Stayed","Churned")</f>
        <v>Stayed</v>
      </c>
      <c r="C5380" t="s">
        <v>2</v>
      </c>
      <c r="D5380">
        <f>IF(Databel___Data[[#This Row],[Churn Label]]="NO",0,1)</f>
        <v>0</v>
      </c>
      <c r="E5380">
        <v>1</v>
      </c>
      <c r="F5380">
        <v>62</v>
      </c>
      <c r="G5380">
        <v>158</v>
      </c>
      <c r="H5380">
        <v>436.2</v>
      </c>
      <c r="I5380">
        <v>0</v>
      </c>
      <c r="J5380">
        <v>0</v>
      </c>
      <c r="K5380" t="s">
        <v>2</v>
      </c>
      <c r="L5380" t="s">
        <v>34</v>
      </c>
      <c r="M5380">
        <v>0</v>
      </c>
      <c r="N5380">
        <v>0</v>
      </c>
      <c r="O5380">
        <v>0</v>
      </c>
      <c r="P5380" t="s">
        <v>2</v>
      </c>
      <c r="Q5380">
        <v>0</v>
      </c>
      <c r="R5380" t="s">
        <v>106</v>
      </c>
      <c r="S5380" t="s">
        <v>10871</v>
      </c>
      <c r="T5380" t="s">
        <v>0</v>
      </c>
      <c r="U5380">
        <v>51</v>
      </c>
      <c r="V5380" t="s">
        <v>2</v>
      </c>
      <c r="W5380" t="s">
        <v>2</v>
      </c>
      <c r="X5380" t="s">
        <v>1</v>
      </c>
      <c r="Y5380">
        <v>6</v>
      </c>
      <c r="Z5380" t="s">
        <v>2</v>
      </c>
      <c r="AA5380" t="s">
        <v>57</v>
      </c>
      <c r="AB5380" t="s">
        <v>58</v>
      </c>
      <c r="AC5380">
        <v>5</v>
      </c>
      <c r="AD5380">
        <v>333</v>
      </c>
      <c r="AE5380" t="s">
        <v>39</v>
      </c>
      <c r="AF5380" t="s">
        <v>39</v>
      </c>
    </row>
    <row r="5381" spans="1:32" x14ac:dyDescent="0.25">
      <c r="A5381" t="s">
        <v>10872</v>
      </c>
      <c r="B5381" t="str">
        <f>IF(Databel___Data[[#This Row],[Churn flag]]=0,"Stayed","Churned")</f>
        <v>Stayed</v>
      </c>
      <c r="C5381" t="s">
        <v>2</v>
      </c>
      <c r="D5381">
        <f>IF(Databel___Data[[#This Row],[Churn Label]]="NO",0,1)</f>
        <v>0</v>
      </c>
      <c r="E5381">
        <v>1</v>
      </c>
      <c r="F5381">
        <v>8</v>
      </c>
      <c r="G5381">
        <v>39</v>
      </c>
      <c r="H5381">
        <v>69.3</v>
      </c>
      <c r="I5381">
        <v>0</v>
      </c>
      <c r="J5381">
        <v>0</v>
      </c>
      <c r="K5381" t="s">
        <v>2</v>
      </c>
      <c r="L5381" t="s">
        <v>34</v>
      </c>
      <c r="M5381">
        <v>0</v>
      </c>
      <c r="N5381">
        <v>0</v>
      </c>
      <c r="O5381">
        <v>0</v>
      </c>
      <c r="P5381" t="s">
        <v>2</v>
      </c>
      <c r="Q5381">
        <v>0</v>
      </c>
      <c r="R5381" t="s">
        <v>68</v>
      </c>
      <c r="S5381" t="s">
        <v>10873</v>
      </c>
      <c r="T5381" t="s">
        <v>0</v>
      </c>
      <c r="U5381">
        <v>59</v>
      </c>
      <c r="V5381" t="s">
        <v>2</v>
      </c>
      <c r="W5381" t="s">
        <v>2</v>
      </c>
      <c r="X5381" t="s">
        <v>1</v>
      </c>
      <c r="Y5381">
        <v>3</v>
      </c>
      <c r="Z5381" t="s">
        <v>2</v>
      </c>
      <c r="AA5381" t="s">
        <v>37</v>
      </c>
      <c r="AB5381" t="s">
        <v>58</v>
      </c>
      <c r="AC5381">
        <v>8</v>
      </c>
      <c r="AD5381">
        <v>60</v>
      </c>
      <c r="AE5381" t="s">
        <v>39</v>
      </c>
      <c r="AF5381" t="s">
        <v>39</v>
      </c>
    </row>
    <row r="5382" spans="1:32" x14ac:dyDescent="0.25">
      <c r="A5382" t="s">
        <v>10874</v>
      </c>
      <c r="B5382" t="str">
        <f>IF(Databel___Data[[#This Row],[Churn flag]]=0,"Stayed","Churned")</f>
        <v>Stayed</v>
      </c>
      <c r="C5382" t="s">
        <v>2</v>
      </c>
      <c r="D5382">
        <f>IF(Databel___Data[[#This Row],[Churn Label]]="NO",0,1)</f>
        <v>0</v>
      </c>
      <c r="E5382">
        <v>1</v>
      </c>
      <c r="F5382">
        <v>71</v>
      </c>
      <c r="G5382">
        <v>429</v>
      </c>
      <c r="H5382">
        <v>1067</v>
      </c>
      <c r="I5382">
        <v>0</v>
      </c>
      <c r="J5382">
        <v>0</v>
      </c>
      <c r="K5382" t="s">
        <v>2</v>
      </c>
      <c r="L5382" t="s">
        <v>34</v>
      </c>
      <c r="M5382">
        <v>0</v>
      </c>
      <c r="N5382">
        <v>0</v>
      </c>
      <c r="O5382">
        <v>0</v>
      </c>
      <c r="P5382" t="s">
        <v>2</v>
      </c>
      <c r="Q5382">
        <v>0</v>
      </c>
      <c r="R5382" t="s">
        <v>60</v>
      </c>
      <c r="S5382" t="s">
        <v>10875</v>
      </c>
      <c r="T5382" t="s">
        <v>3</v>
      </c>
      <c r="U5382">
        <v>19</v>
      </c>
      <c r="V5382" t="s">
        <v>1</v>
      </c>
      <c r="W5382" t="s">
        <v>2</v>
      </c>
      <c r="X5382" t="s">
        <v>1</v>
      </c>
      <c r="Y5382">
        <v>4</v>
      </c>
      <c r="Z5382" t="s">
        <v>2</v>
      </c>
      <c r="AA5382" t="s">
        <v>57</v>
      </c>
      <c r="AB5382" t="s">
        <v>38</v>
      </c>
      <c r="AC5382">
        <v>11</v>
      </c>
      <c r="AD5382">
        <v>756</v>
      </c>
      <c r="AE5382" t="s">
        <v>39</v>
      </c>
      <c r="AF5382" t="s">
        <v>39</v>
      </c>
    </row>
    <row r="5383" spans="1:32" x14ac:dyDescent="0.25">
      <c r="A5383" t="s">
        <v>10876</v>
      </c>
      <c r="B5383" t="str">
        <f>IF(Databel___Data[[#This Row],[Churn flag]]=0,"Stayed","Churned")</f>
        <v>Stayed</v>
      </c>
      <c r="C5383" t="s">
        <v>2</v>
      </c>
      <c r="D5383">
        <f>IF(Databel___Data[[#This Row],[Churn Label]]="NO",0,1)</f>
        <v>0</v>
      </c>
      <c r="E5383">
        <v>1</v>
      </c>
      <c r="F5383">
        <v>34</v>
      </c>
      <c r="G5383">
        <v>174</v>
      </c>
      <c r="H5383">
        <v>308.5</v>
      </c>
      <c r="I5383">
        <v>136</v>
      </c>
      <c r="J5383">
        <v>326.39999999999998</v>
      </c>
      <c r="K5383" t="s">
        <v>1</v>
      </c>
      <c r="L5383" t="s">
        <v>46</v>
      </c>
      <c r="M5383">
        <v>0</v>
      </c>
      <c r="N5383">
        <v>0</v>
      </c>
      <c r="O5383">
        <v>0</v>
      </c>
      <c r="P5383" t="s">
        <v>2</v>
      </c>
      <c r="Q5383">
        <v>0</v>
      </c>
      <c r="R5383" t="s">
        <v>275</v>
      </c>
      <c r="S5383" t="s">
        <v>10877</v>
      </c>
      <c r="T5383" t="s">
        <v>0</v>
      </c>
      <c r="U5383">
        <v>66</v>
      </c>
      <c r="V5383" t="s">
        <v>2</v>
      </c>
      <c r="W5383" t="s">
        <v>1</v>
      </c>
      <c r="X5383" t="s">
        <v>1</v>
      </c>
      <c r="Y5383">
        <v>2</v>
      </c>
      <c r="Z5383" t="s">
        <v>2</v>
      </c>
      <c r="AA5383" t="s">
        <v>37</v>
      </c>
      <c r="AB5383" t="s">
        <v>38</v>
      </c>
      <c r="AC5383">
        <v>10</v>
      </c>
      <c r="AD5383">
        <v>326</v>
      </c>
      <c r="AE5383" t="s">
        <v>39</v>
      </c>
      <c r="AF5383" t="s">
        <v>39</v>
      </c>
    </row>
    <row r="5384" spans="1:32" x14ac:dyDescent="0.25">
      <c r="A5384" t="s">
        <v>10878</v>
      </c>
      <c r="B5384" t="str">
        <f>IF(Databel___Data[[#This Row],[Churn flag]]=0,"Stayed","Churned")</f>
        <v>Stayed</v>
      </c>
      <c r="C5384" t="s">
        <v>2</v>
      </c>
      <c r="D5384">
        <f>IF(Databel___Data[[#This Row],[Churn Label]]="NO",0,1)</f>
        <v>0</v>
      </c>
      <c r="E5384">
        <v>1</v>
      </c>
      <c r="F5384">
        <v>73</v>
      </c>
      <c r="G5384">
        <v>161</v>
      </c>
      <c r="H5384">
        <v>435.4</v>
      </c>
      <c r="I5384">
        <v>0</v>
      </c>
      <c r="J5384">
        <v>0</v>
      </c>
      <c r="K5384" t="s">
        <v>2</v>
      </c>
      <c r="L5384" t="s">
        <v>34</v>
      </c>
      <c r="M5384">
        <v>0</v>
      </c>
      <c r="N5384">
        <v>0</v>
      </c>
      <c r="O5384">
        <v>0</v>
      </c>
      <c r="P5384" t="s">
        <v>2</v>
      </c>
      <c r="Q5384">
        <v>0</v>
      </c>
      <c r="R5384" t="s">
        <v>122</v>
      </c>
      <c r="S5384" t="s">
        <v>10879</v>
      </c>
      <c r="T5384" t="s">
        <v>0</v>
      </c>
      <c r="U5384">
        <v>32</v>
      </c>
      <c r="V5384" t="s">
        <v>2</v>
      </c>
      <c r="W5384" t="s">
        <v>2</v>
      </c>
      <c r="X5384" t="s">
        <v>1</v>
      </c>
      <c r="Y5384">
        <v>2</v>
      </c>
      <c r="Z5384" t="s">
        <v>2</v>
      </c>
      <c r="AA5384" t="s">
        <v>57</v>
      </c>
      <c r="AB5384" t="s">
        <v>58</v>
      </c>
      <c r="AC5384">
        <v>6</v>
      </c>
      <c r="AD5384">
        <v>470</v>
      </c>
      <c r="AE5384" t="s">
        <v>39</v>
      </c>
      <c r="AF5384" t="s">
        <v>39</v>
      </c>
    </row>
    <row r="5385" spans="1:32" x14ac:dyDescent="0.25">
      <c r="A5385" t="s">
        <v>10880</v>
      </c>
      <c r="B5385" t="str">
        <f>IF(Databel___Data[[#This Row],[Churn flag]]=0,"Stayed","Churned")</f>
        <v>Stayed</v>
      </c>
      <c r="C5385" t="s">
        <v>2</v>
      </c>
      <c r="D5385">
        <f>IF(Databel___Data[[#This Row],[Churn Label]]="NO",0,1)</f>
        <v>0</v>
      </c>
      <c r="E5385">
        <v>1</v>
      </c>
      <c r="F5385">
        <v>4</v>
      </c>
      <c r="G5385">
        <v>29</v>
      </c>
      <c r="H5385">
        <v>56.1</v>
      </c>
      <c r="I5385">
        <v>20</v>
      </c>
      <c r="J5385">
        <v>42.8</v>
      </c>
      <c r="K5385" t="s">
        <v>1</v>
      </c>
      <c r="L5385" t="s">
        <v>46</v>
      </c>
      <c r="M5385">
        <v>0</v>
      </c>
      <c r="N5385">
        <v>0</v>
      </c>
      <c r="O5385">
        <v>4</v>
      </c>
      <c r="P5385" t="s">
        <v>1</v>
      </c>
      <c r="Q5385">
        <v>0</v>
      </c>
      <c r="R5385" t="s">
        <v>599</v>
      </c>
      <c r="S5385" t="s">
        <v>10881</v>
      </c>
      <c r="T5385" t="s">
        <v>0</v>
      </c>
      <c r="U5385">
        <v>65</v>
      </c>
      <c r="V5385" t="s">
        <v>2</v>
      </c>
      <c r="W5385" t="s">
        <v>1</v>
      </c>
      <c r="X5385" t="s">
        <v>1</v>
      </c>
      <c r="Y5385">
        <v>5</v>
      </c>
      <c r="Z5385" t="s">
        <v>2</v>
      </c>
      <c r="AA5385" t="s">
        <v>37</v>
      </c>
      <c r="AB5385" t="s">
        <v>38</v>
      </c>
      <c r="AC5385">
        <v>19</v>
      </c>
      <c r="AD5385">
        <v>84</v>
      </c>
      <c r="AE5385" t="s">
        <v>39</v>
      </c>
      <c r="AF5385" t="s">
        <v>39</v>
      </c>
    </row>
    <row r="5386" spans="1:32" x14ac:dyDescent="0.25">
      <c r="A5386" t="s">
        <v>10882</v>
      </c>
      <c r="B5386" t="str">
        <f>IF(Databel___Data[[#This Row],[Churn flag]]=0,"Stayed","Churned")</f>
        <v>Stayed</v>
      </c>
      <c r="C5386" t="s">
        <v>2</v>
      </c>
      <c r="D5386">
        <f>IF(Databel___Data[[#This Row],[Churn Label]]="NO",0,1)</f>
        <v>0</v>
      </c>
      <c r="E5386">
        <v>1</v>
      </c>
      <c r="F5386">
        <v>61</v>
      </c>
      <c r="G5386">
        <v>309</v>
      </c>
      <c r="H5386">
        <v>609.79999999999995</v>
      </c>
      <c r="I5386">
        <v>0</v>
      </c>
      <c r="J5386">
        <v>0</v>
      </c>
      <c r="K5386" t="s">
        <v>2</v>
      </c>
      <c r="L5386" t="s">
        <v>34</v>
      </c>
      <c r="M5386">
        <v>0</v>
      </c>
      <c r="N5386">
        <v>0</v>
      </c>
      <c r="O5386">
        <v>10</v>
      </c>
      <c r="P5386" t="s">
        <v>2</v>
      </c>
      <c r="Q5386">
        <v>24</v>
      </c>
      <c r="R5386" t="s">
        <v>1101</v>
      </c>
      <c r="S5386" t="s">
        <v>10883</v>
      </c>
      <c r="T5386" t="s">
        <v>3</v>
      </c>
      <c r="U5386">
        <v>29</v>
      </c>
      <c r="V5386" t="s">
        <v>1</v>
      </c>
      <c r="W5386" t="s">
        <v>2</v>
      </c>
      <c r="X5386" t="s">
        <v>1</v>
      </c>
      <c r="Y5386">
        <v>5</v>
      </c>
      <c r="Z5386" t="s">
        <v>1</v>
      </c>
      <c r="AA5386" t="s">
        <v>37</v>
      </c>
      <c r="AB5386" t="s">
        <v>58</v>
      </c>
      <c r="AC5386">
        <v>24</v>
      </c>
      <c r="AD5386">
        <v>1451</v>
      </c>
      <c r="AE5386" t="s">
        <v>39</v>
      </c>
      <c r="AF5386" t="s">
        <v>39</v>
      </c>
    </row>
    <row r="5387" spans="1:32" x14ac:dyDescent="0.25">
      <c r="A5387" t="s">
        <v>10884</v>
      </c>
      <c r="B5387" t="str">
        <f>IF(Databel___Data[[#This Row],[Churn flag]]=0,"Stayed","Churned")</f>
        <v>Stayed</v>
      </c>
      <c r="C5387" t="s">
        <v>2</v>
      </c>
      <c r="D5387">
        <f>IF(Databel___Data[[#This Row],[Churn Label]]="NO",0,1)</f>
        <v>0</v>
      </c>
      <c r="E5387">
        <v>1</v>
      </c>
      <c r="F5387">
        <v>26</v>
      </c>
      <c r="G5387">
        <v>65</v>
      </c>
      <c r="H5387">
        <v>153.6</v>
      </c>
      <c r="I5387">
        <v>0</v>
      </c>
      <c r="J5387">
        <v>0</v>
      </c>
      <c r="K5387" t="s">
        <v>2</v>
      </c>
      <c r="L5387" t="s">
        <v>34</v>
      </c>
      <c r="M5387">
        <v>0</v>
      </c>
      <c r="N5387">
        <v>0</v>
      </c>
      <c r="O5387">
        <v>30</v>
      </c>
      <c r="P5387" t="s">
        <v>1</v>
      </c>
      <c r="Q5387">
        <v>0</v>
      </c>
      <c r="R5387" t="s">
        <v>111</v>
      </c>
      <c r="S5387" t="s">
        <v>10885</v>
      </c>
      <c r="T5387" t="s">
        <v>3</v>
      </c>
      <c r="U5387">
        <v>26</v>
      </c>
      <c r="V5387" t="s">
        <v>1</v>
      </c>
      <c r="W5387" t="s">
        <v>2</v>
      </c>
      <c r="X5387" t="s">
        <v>1</v>
      </c>
      <c r="Y5387">
        <v>3</v>
      </c>
      <c r="Z5387" t="s">
        <v>2</v>
      </c>
      <c r="AA5387" t="s">
        <v>37</v>
      </c>
      <c r="AB5387" t="s">
        <v>38</v>
      </c>
      <c r="AC5387">
        <v>25</v>
      </c>
      <c r="AD5387">
        <v>634</v>
      </c>
      <c r="AE5387" t="s">
        <v>39</v>
      </c>
      <c r="AF5387" t="s">
        <v>39</v>
      </c>
    </row>
    <row r="5388" spans="1:32" x14ac:dyDescent="0.25">
      <c r="A5388" t="s">
        <v>10886</v>
      </c>
      <c r="B5388" t="str">
        <f>IF(Databel___Data[[#This Row],[Churn flag]]=0,"Stayed","Churned")</f>
        <v>Stayed</v>
      </c>
      <c r="C5388" t="s">
        <v>2</v>
      </c>
      <c r="D5388">
        <f>IF(Databel___Data[[#This Row],[Churn Label]]="NO",0,1)</f>
        <v>0</v>
      </c>
      <c r="E5388">
        <v>1</v>
      </c>
      <c r="F5388">
        <v>38</v>
      </c>
      <c r="G5388">
        <v>130</v>
      </c>
      <c r="H5388">
        <v>381.3</v>
      </c>
      <c r="I5388">
        <v>0</v>
      </c>
      <c r="J5388">
        <v>0</v>
      </c>
      <c r="K5388" t="s">
        <v>2</v>
      </c>
      <c r="L5388" t="s">
        <v>34</v>
      </c>
      <c r="M5388">
        <v>0</v>
      </c>
      <c r="N5388">
        <v>0</v>
      </c>
      <c r="O5388">
        <v>15</v>
      </c>
      <c r="P5388" t="s">
        <v>1</v>
      </c>
      <c r="Q5388">
        <v>0</v>
      </c>
      <c r="R5388" t="s">
        <v>77</v>
      </c>
      <c r="S5388" t="s">
        <v>10887</v>
      </c>
      <c r="T5388" t="s">
        <v>0</v>
      </c>
      <c r="U5388">
        <v>62</v>
      </c>
      <c r="V5388" t="s">
        <v>2</v>
      </c>
      <c r="W5388" t="s">
        <v>2</v>
      </c>
      <c r="X5388" t="s">
        <v>1</v>
      </c>
      <c r="Y5388">
        <v>4</v>
      </c>
      <c r="Z5388" t="s">
        <v>1</v>
      </c>
      <c r="AA5388" t="s">
        <v>37</v>
      </c>
      <c r="AB5388" t="s">
        <v>38</v>
      </c>
      <c r="AC5388">
        <v>31</v>
      </c>
      <c r="AD5388">
        <v>1176</v>
      </c>
      <c r="AE5388" t="s">
        <v>39</v>
      </c>
      <c r="AF5388" t="s">
        <v>39</v>
      </c>
    </row>
    <row r="5389" spans="1:32" x14ac:dyDescent="0.25">
      <c r="A5389" t="s">
        <v>10888</v>
      </c>
      <c r="B5389" t="str">
        <f>IF(Databel___Data[[#This Row],[Churn flag]]=0,"Stayed","Churned")</f>
        <v>Stayed</v>
      </c>
      <c r="C5389" t="s">
        <v>2</v>
      </c>
      <c r="D5389">
        <f>IF(Databel___Data[[#This Row],[Churn Label]]="NO",0,1)</f>
        <v>0</v>
      </c>
      <c r="E5389">
        <v>1</v>
      </c>
      <c r="F5389">
        <v>7</v>
      </c>
      <c r="G5389">
        <v>14</v>
      </c>
      <c r="H5389">
        <v>35.6</v>
      </c>
      <c r="I5389">
        <v>0</v>
      </c>
      <c r="J5389">
        <v>0</v>
      </c>
      <c r="K5389" t="s">
        <v>2</v>
      </c>
      <c r="L5389" t="s">
        <v>34</v>
      </c>
      <c r="M5389">
        <v>0</v>
      </c>
      <c r="N5389">
        <v>0</v>
      </c>
      <c r="O5389">
        <v>3</v>
      </c>
      <c r="P5389" t="s">
        <v>1</v>
      </c>
      <c r="Q5389">
        <v>0</v>
      </c>
      <c r="R5389" t="s">
        <v>150</v>
      </c>
      <c r="S5389" t="s">
        <v>10889</v>
      </c>
      <c r="T5389" t="s">
        <v>0</v>
      </c>
      <c r="U5389">
        <v>40</v>
      </c>
      <c r="V5389" t="s">
        <v>2</v>
      </c>
      <c r="W5389" t="s">
        <v>2</v>
      </c>
      <c r="X5389" t="s">
        <v>1</v>
      </c>
      <c r="Y5389">
        <v>6</v>
      </c>
      <c r="Z5389" t="s">
        <v>2</v>
      </c>
      <c r="AA5389" t="s">
        <v>37</v>
      </c>
      <c r="AB5389" t="s">
        <v>58</v>
      </c>
      <c r="AC5389">
        <v>13</v>
      </c>
      <c r="AD5389">
        <v>92</v>
      </c>
      <c r="AE5389" t="s">
        <v>39</v>
      </c>
      <c r="AF5389" t="s">
        <v>39</v>
      </c>
    </row>
    <row r="5390" spans="1:32" x14ac:dyDescent="0.25">
      <c r="A5390" t="s">
        <v>10890</v>
      </c>
      <c r="B5390" t="str">
        <f>IF(Databel___Data[[#This Row],[Churn flag]]=0,"Stayed","Churned")</f>
        <v>Stayed</v>
      </c>
      <c r="C5390" t="s">
        <v>2</v>
      </c>
      <c r="D5390">
        <f>IF(Databel___Data[[#This Row],[Churn Label]]="NO",0,1)</f>
        <v>0</v>
      </c>
      <c r="E5390">
        <v>1</v>
      </c>
      <c r="F5390">
        <v>14</v>
      </c>
      <c r="G5390">
        <v>46</v>
      </c>
      <c r="H5390">
        <v>124.3</v>
      </c>
      <c r="I5390">
        <v>0</v>
      </c>
      <c r="J5390">
        <v>0</v>
      </c>
      <c r="K5390" t="s">
        <v>2</v>
      </c>
      <c r="L5390" t="s">
        <v>34</v>
      </c>
      <c r="M5390">
        <v>0</v>
      </c>
      <c r="N5390">
        <v>0</v>
      </c>
      <c r="O5390">
        <v>9</v>
      </c>
      <c r="P5390" t="s">
        <v>1</v>
      </c>
      <c r="Q5390">
        <v>0</v>
      </c>
      <c r="R5390" t="s">
        <v>435</v>
      </c>
      <c r="S5390" t="s">
        <v>10891</v>
      </c>
      <c r="T5390" t="s">
        <v>0</v>
      </c>
      <c r="U5390">
        <v>26</v>
      </c>
      <c r="V5390" t="s">
        <v>1</v>
      </c>
      <c r="W5390" t="s">
        <v>2</v>
      </c>
      <c r="X5390" t="s">
        <v>1</v>
      </c>
      <c r="Y5390">
        <v>6</v>
      </c>
      <c r="Z5390" t="s">
        <v>2</v>
      </c>
      <c r="AA5390" t="s">
        <v>37</v>
      </c>
      <c r="AB5390" t="s">
        <v>38</v>
      </c>
      <c r="AC5390">
        <v>24</v>
      </c>
      <c r="AD5390">
        <v>325</v>
      </c>
      <c r="AE5390" t="s">
        <v>39</v>
      </c>
      <c r="AF5390" t="s">
        <v>39</v>
      </c>
    </row>
    <row r="5391" spans="1:32" x14ac:dyDescent="0.25">
      <c r="A5391" t="s">
        <v>10892</v>
      </c>
      <c r="B5391" t="str">
        <f>IF(Databel___Data[[#This Row],[Churn flag]]=0,"Stayed","Churned")</f>
        <v>Stayed</v>
      </c>
      <c r="C5391" t="s">
        <v>2</v>
      </c>
      <c r="D5391">
        <f>IF(Databel___Data[[#This Row],[Churn Label]]="NO",0,1)</f>
        <v>0</v>
      </c>
      <c r="E5391">
        <v>1</v>
      </c>
      <c r="F5391">
        <v>23</v>
      </c>
      <c r="G5391">
        <v>85</v>
      </c>
      <c r="H5391">
        <v>234.7</v>
      </c>
      <c r="I5391">
        <v>0</v>
      </c>
      <c r="J5391">
        <v>0</v>
      </c>
      <c r="K5391" t="s">
        <v>2</v>
      </c>
      <c r="L5391" t="s">
        <v>34</v>
      </c>
      <c r="M5391">
        <v>0</v>
      </c>
      <c r="N5391">
        <v>0</v>
      </c>
      <c r="O5391">
        <v>0</v>
      </c>
      <c r="P5391" t="s">
        <v>2</v>
      </c>
      <c r="Q5391">
        <v>0</v>
      </c>
      <c r="R5391" t="s">
        <v>83</v>
      </c>
      <c r="S5391" t="s">
        <v>10893</v>
      </c>
      <c r="T5391" t="s">
        <v>0</v>
      </c>
      <c r="U5391">
        <v>47</v>
      </c>
      <c r="V5391" t="s">
        <v>2</v>
      </c>
      <c r="W5391" t="s">
        <v>2</v>
      </c>
      <c r="X5391" t="s">
        <v>1</v>
      </c>
      <c r="Y5391">
        <v>5</v>
      </c>
      <c r="Z5391" t="s">
        <v>2</v>
      </c>
      <c r="AA5391" t="s">
        <v>57</v>
      </c>
      <c r="AB5391" t="s">
        <v>38</v>
      </c>
      <c r="AC5391">
        <v>8</v>
      </c>
      <c r="AD5391">
        <v>192</v>
      </c>
      <c r="AE5391" t="s">
        <v>39</v>
      </c>
      <c r="AF5391" t="s">
        <v>39</v>
      </c>
    </row>
    <row r="5392" spans="1:32" x14ac:dyDescent="0.25">
      <c r="A5392" t="s">
        <v>10894</v>
      </c>
      <c r="B5392" t="str">
        <f>IF(Databel___Data[[#This Row],[Churn flag]]=0,"Stayed","Churned")</f>
        <v>Stayed</v>
      </c>
      <c r="C5392" t="s">
        <v>2</v>
      </c>
      <c r="D5392">
        <f>IF(Databel___Data[[#This Row],[Churn Label]]="NO",0,1)</f>
        <v>0</v>
      </c>
      <c r="E5392">
        <v>1</v>
      </c>
      <c r="F5392">
        <v>1</v>
      </c>
      <c r="G5392">
        <v>6</v>
      </c>
      <c r="H5392">
        <v>14</v>
      </c>
      <c r="I5392">
        <v>0</v>
      </c>
      <c r="J5392">
        <v>0</v>
      </c>
      <c r="K5392" t="s">
        <v>2</v>
      </c>
      <c r="L5392" t="s">
        <v>34</v>
      </c>
      <c r="M5392">
        <v>0</v>
      </c>
      <c r="N5392">
        <v>0</v>
      </c>
      <c r="O5392">
        <v>0</v>
      </c>
      <c r="P5392" t="s">
        <v>2</v>
      </c>
      <c r="Q5392">
        <v>0</v>
      </c>
      <c r="R5392" t="s">
        <v>88</v>
      </c>
      <c r="S5392" t="s">
        <v>10895</v>
      </c>
      <c r="T5392" t="s">
        <v>3</v>
      </c>
      <c r="U5392">
        <v>49</v>
      </c>
      <c r="V5392" t="s">
        <v>2</v>
      </c>
      <c r="W5392" t="s">
        <v>2</v>
      </c>
      <c r="X5392" t="s">
        <v>1</v>
      </c>
      <c r="Y5392">
        <v>2</v>
      </c>
      <c r="Z5392" t="s">
        <v>2</v>
      </c>
      <c r="AA5392" t="s">
        <v>37</v>
      </c>
      <c r="AB5392" t="s">
        <v>58</v>
      </c>
      <c r="AC5392">
        <v>10</v>
      </c>
      <c r="AD5392">
        <v>10</v>
      </c>
      <c r="AE5392" t="s">
        <v>39</v>
      </c>
      <c r="AF5392" t="s">
        <v>39</v>
      </c>
    </row>
    <row r="5393" spans="1:32" x14ac:dyDescent="0.25">
      <c r="A5393" t="s">
        <v>10896</v>
      </c>
      <c r="B5393" t="str">
        <f>IF(Databel___Data[[#This Row],[Churn flag]]=0,"Stayed","Churned")</f>
        <v>Stayed</v>
      </c>
      <c r="C5393" t="s">
        <v>2</v>
      </c>
      <c r="D5393">
        <f>IF(Databel___Data[[#This Row],[Churn Label]]="NO",0,1)</f>
        <v>0</v>
      </c>
      <c r="E5393">
        <v>1</v>
      </c>
      <c r="F5393">
        <v>46</v>
      </c>
      <c r="G5393">
        <v>256</v>
      </c>
      <c r="H5393">
        <v>639.79999999999995</v>
      </c>
      <c r="I5393">
        <v>0</v>
      </c>
      <c r="J5393">
        <v>0</v>
      </c>
      <c r="K5393" t="s">
        <v>2</v>
      </c>
      <c r="L5393" t="s">
        <v>34</v>
      </c>
      <c r="M5393">
        <v>0</v>
      </c>
      <c r="N5393">
        <v>0</v>
      </c>
      <c r="O5393">
        <v>10</v>
      </c>
      <c r="P5393" t="s">
        <v>1</v>
      </c>
      <c r="Q5393">
        <v>0</v>
      </c>
      <c r="R5393" t="s">
        <v>97</v>
      </c>
      <c r="S5393" t="s">
        <v>10897</v>
      </c>
      <c r="T5393" t="s">
        <v>3</v>
      </c>
      <c r="U5393">
        <v>23</v>
      </c>
      <c r="V5393" t="s">
        <v>1</v>
      </c>
      <c r="W5393" t="s">
        <v>2</v>
      </c>
      <c r="X5393" t="s">
        <v>1</v>
      </c>
      <c r="Y5393">
        <v>4</v>
      </c>
      <c r="Z5393" t="s">
        <v>1</v>
      </c>
      <c r="AA5393" t="s">
        <v>43</v>
      </c>
      <c r="AB5393" t="s">
        <v>38</v>
      </c>
      <c r="AC5393">
        <v>47</v>
      </c>
      <c r="AD5393">
        <v>2170</v>
      </c>
      <c r="AE5393" t="s">
        <v>39</v>
      </c>
      <c r="AF5393" t="s">
        <v>39</v>
      </c>
    </row>
    <row r="5394" spans="1:32" x14ac:dyDescent="0.25">
      <c r="A5394" t="s">
        <v>10898</v>
      </c>
      <c r="B5394" t="str">
        <f>IF(Databel___Data[[#This Row],[Churn flag]]=0,"Stayed","Churned")</f>
        <v>Stayed</v>
      </c>
      <c r="C5394" t="s">
        <v>2</v>
      </c>
      <c r="D5394">
        <f>IF(Databel___Data[[#This Row],[Churn Label]]="NO",0,1)</f>
        <v>0</v>
      </c>
      <c r="E5394">
        <v>1</v>
      </c>
      <c r="F5394">
        <v>6</v>
      </c>
      <c r="G5394">
        <v>26</v>
      </c>
      <c r="H5394">
        <v>83.7</v>
      </c>
      <c r="I5394">
        <v>0</v>
      </c>
      <c r="J5394">
        <v>0</v>
      </c>
      <c r="K5394" t="s">
        <v>2</v>
      </c>
      <c r="L5394" t="s">
        <v>34</v>
      </c>
      <c r="M5394">
        <v>0</v>
      </c>
      <c r="N5394">
        <v>0</v>
      </c>
      <c r="O5394">
        <v>21</v>
      </c>
      <c r="P5394" t="s">
        <v>1</v>
      </c>
      <c r="Q5394">
        <v>0</v>
      </c>
      <c r="R5394" t="s">
        <v>156</v>
      </c>
      <c r="S5394" t="s">
        <v>10899</v>
      </c>
      <c r="T5394" t="s">
        <v>0</v>
      </c>
      <c r="U5394">
        <v>28</v>
      </c>
      <c r="V5394" t="s">
        <v>1</v>
      </c>
      <c r="W5394" t="s">
        <v>2</v>
      </c>
      <c r="X5394" t="s">
        <v>1</v>
      </c>
      <c r="Y5394">
        <v>2</v>
      </c>
      <c r="Z5394" t="s">
        <v>2</v>
      </c>
      <c r="AA5394" t="s">
        <v>37</v>
      </c>
      <c r="AB5394" t="s">
        <v>58</v>
      </c>
      <c r="AC5394">
        <v>16</v>
      </c>
      <c r="AD5394">
        <v>90</v>
      </c>
      <c r="AE5394" t="s">
        <v>39</v>
      </c>
      <c r="AF5394" t="s">
        <v>39</v>
      </c>
    </row>
    <row r="5395" spans="1:32" x14ac:dyDescent="0.25">
      <c r="A5395" t="s">
        <v>10900</v>
      </c>
      <c r="B5395" t="str">
        <f>IF(Databel___Data[[#This Row],[Churn flag]]=0,"Stayed","Churned")</f>
        <v>Stayed</v>
      </c>
      <c r="C5395" t="s">
        <v>2</v>
      </c>
      <c r="D5395">
        <f>IF(Databel___Data[[#This Row],[Churn Label]]="NO",0,1)</f>
        <v>0</v>
      </c>
      <c r="E5395">
        <v>1</v>
      </c>
      <c r="F5395">
        <v>69</v>
      </c>
      <c r="G5395">
        <v>133</v>
      </c>
      <c r="H5395">
        <v>344.3</v>
      </c>
      <c r="I5395">
        <v>0</v>
      </c>
      <c r="J5395">
        <v>0</v>
      </c>
      <c r="K5395" t="s">
        <v>2</v>
      </c>
      <c r="L5395" t="s">
        <v>34</v>
      </c>
      <c r="M5395">
        <v>0</v>
      </c>
      <c r="N5395">
        <v>0</v>
      </c>
      <c r="O5395">
        <v>11</v>
      </c>
      <c r="P5395" t="s">
        <v>1</v>
      </c>
      <c r="Q5395">
        <v>0</v>
      </c>
      <c r="R5395" t="s">
        <v>470</v>
      </c>
      <c r="S5395" t="s">
        <v>10901</v>
      </c>
      <c r="T5395" t="s">
        <v>0</v>
      </c>
      <c r="U5395">
        <v>59</v>
      </c>
      <c r="V5395" t="s">
        <v>2</v>
      </c>
      <c r="W5395" t="s">
        <v>2</v>
      </c>
      <c r="X5395" t="s">
        <v>1</v>
      </c>
      <c r="Y5395">
        <v>4</v>
      </c>
      <c r="Z5395" t="s">
        <v>1</v>
      </c>
      <c r="AA5395" t="s">
        <v>57</v>
      </c>
      <c r="AB5395" t="s">
        <v>38</v>
      </c>
      <c r="AC5395">
        <v>43</v>
      </c>
      <c r="AD5395">
        <v>2945</v>
      </c>
      <c r="AE5395" t="s">
        <v>39</v>
      </c>
      <c r="AF5395" t="s">
        <v>39</v>
      </c>
    </row>
    <row r="5396" spans="1:32" x14ac:dyDescent="0.25">
      <c r="A5396" t="s">
        <v>10902</v>
      </c>
      <c r="B5396" t="str">
        <f>IF(Databel___Data[[#This Row],[Churn flag]]=0,"Stayed","Churned")</f>
        <v>Stayed</v>
      </c>
      <c r="C5396" t="s">
        <v>2</v>
      </c>
      <c r="D5396">
        <f>IF(Databel___Data[[#This Row],[Churn Label]]="NO",0,1)</f>
        <v>0</v>
      </c>
      <c r="E5396">
        <v>1</v>
      </c>
      <c r="F5396">
        <v>47</v>
      </c>
      <c r="G5396">
        <v>125</v>
      </c>
      <c r="H5396">
        <v>284</v>
      </c>
      <c r="I5396">
        <v>0</v>
      </c>
      <c r="J5396">
        <v>0</v>
      </c>
      <c r="K5396" t="s">
        <v>2</v>
      </c>
      <c r="L5396" t="s">
        <v>34</v>
      </c>
      <c r="M5396">
        <v>0</v>
      </c>
      <c r="N5396">
        <v>0</v>
      </c>
      <c r="O5396">
        <v>0</v>
      </c>
      <c r="P5396" t="s">
        <v>2</v>
      </c>
      <c r="Q5396">
        <v>0</v>
      </c>
      <c r="R5396" t="s">
        <v>135</v>
      </c>
      <c r="S5396" t="s">
        <v>10903</v>
      </c>
      <c r="T5396" t="s">
        <v>3</v>
      </c>
      <c r="U5396">
        <v>57</v>
      </c>
      <c r="V5396" t="s">
        <v>2</v>
      </c>
      <c r="W5396" t="s">
        <v>2</v>
      </c>
      <c r="X5396" t="s">
        <v>1</v>
      </c>
      <c r="Y5396">
        <v>2</v>
      </c>
      <c r="Z5396" t="s">
        <v>2</v>
      </c>
      <c r="AA5396" t="s">
        <v>57</v>
      </c>
      <c r="AB5396" t="s">
        <v>38</v>
      </c>
      <c r="AC5396">
        <v>7</v>
      </c>
      <c r="AD5396">
        <v>349</v>
      </c>
      <c r="AE5396" t="s">
        <v>39</v>
      </c>
      <c r="AF5396" t="s">
        <v>39</v>
      </c>
    </row>
    <row r="5397" spans="1:32" x14ac:dyDescent="0.25">
      <c r="A5397" t="s">
        <v>10904</v>
      </c>
      <c r="B5397" t="str">
        <f>IF(Databel___Data[[#This Row],[Churn flag]]=0,"Stayed","Churned")</f>
        <v>Stayed</v>
      </c>
      <c r="C5397" t="s">
        <v>2</v>
      </c>
      <c r="D5397">
        <f>IF(Databel___Data[[#This Row],[Churn Label]]="NO",0,1)</f>
        <v>0</v>
      </c>
      <c r="E5397">
        <v>1</v>
      </c>
      <c r="F5397">
        <v>65</v>
      </c>
      <c r="G5397">
        <v>117</v>
      </c>
      <c r="H5397">
        <v>261.3</v>
      </c>
      <c r="I5397">
        <v>0</v>
      </c>
      <c r="J5397">
        <v>0</v>
      </c>
      <c r="K5397" t="s">
        <v>2</v>
      </c>
      <c r="L5397" t="s">
        <v>34</v>
      </c>
      <c r="M5397">
        <v>0</v>
      </c>
      <c r="N5397">
        <v>0</v>
      </c>
      <c r="O5397">
        <v>0</v>
      </c>
      <c r="P5397" t="s">
        <v>2</v>
      </c>
      <c r="Q5397">
        <v>0</v>
      </c>
      <c r="R5397" t="s">
        <v>111</v>
      </c>
      <c r="S5397" t="s">
        <v>10905</v>
      </c>
      <c r="T5397" t="s">
        <v>0</v>
      </c>
      <c r="U5397">
        <v>34</v>
      </c>
      <c r="V5397" t="s">
        <v>2</v>
      </c>
      <c r="W5397" t="s">
        <v>2</v>
      </c>
      <c r="X5397" t="s">
        <v>1</v>
      </c>
      <c r="Y5397">
        <v>3</v>
      </c>
      <c r="Z5397" t="s">
        <v>2</v>
      </c>
      <c r="AA5397" t="s">
        <v>57</v>
      </c>
      <c r="AB5397" t="s">
        <v>38</v>
      </c>
      <c r="AC5397">
        <v>10</v>
      </c>
      <c r="AD5397">
        <v>644</v>
      </c>
      <c r="AE5397" t="s">
        <v>39</v>
      </c>
      <c r="AF5397" t="s">
        <v>39</v>
      </c>
    </row>
    <row r="5398" spans="1:32" x14ac:dyDescent="0.25">
      <c r="A5398" t="s">
        <v>10906</v>
      </c>
      <c r="B5398" t="str">
        <f>IF(Databel___Data[[#This Row],[Churn flag]]=0,"Stayed","Churned")</f>
        <v>Stayed</v>
      </c>
      <c r="C5398" t="s">
        <v>2</v>
      </c>
      <c r="D5398">
        <f>IF(Databel___Data[[#This Row],[Churn Label]]="NO",0,1)</f>
        <v>0</v>
      </c>
      <c r="E5398">
        <v>1</v>
      </c>
      <c r="F5398">
        <v>4</v>
      </c>
      <c r="G5398">
        <v>24</v>
      </c>
      <c r="H5398">
        <v>71.5</v>
      </c>
      <c r="I5398">
        <v>28</v>
      </c>
      <c r="J5398">
        <v>43.6</v>
      </c>
      <c r="K5398" t="s">
        <v>1</v>
      </c>
      <c r="L5398" t="s">
        <v>46</v>
      </c>
      <c r="M5398">
        <v>0</v>
      </c>
      <c r="N5398">
        <v>0</v>
      </c>
      <c r="O5398">
        <v>0</v>
      </c>
      <c r="P5398" t="s">
        <v>2</v>
      </c>
      <c r="Q5398">
        <v>0</v>
      </c>
      <c r="R5398" t="s">
        <v>35</v>
      </c>
      <c r="S5398" t="s">
        <v>10907</v>
      </c>
      <c r="T5398" t="s">
        <v>3</v>
      </c>
      <c r="U5398">
        <v>44</v>
      </c>
      <c r="V5398" t="s">
        <v>2</v>
      </c>
      <c r="W5398" t="s">
        <v>2</v>
      </c>
      <c r="X5398" t="s">
        <v>1</v>
      </c>
      <c r="Y5398">
        <v>4</v>
      </c>
      <c r="Z5398" t="s">
        <v>2</v>
      </c>
      <c r="AA5398" t="s">
        <v>37</v>
      </c>
      <c r="AB5398" t="s">
        <v>58</v>
      </c>
      <c r="AC5398">
        <v>10</v>
      </c>
      <c r="AD5398">
        <v>44</v>
      </c>
      <c r="AE5398" t="s">
        <v>39</v>
      </c>
      <c r="AF5398" t="s">
        <v>39</v>
      </c>
    </row>
    <row r="5399" spans="1:32" x14ac:dyDescent="0.25">
      <c r="A5399" t="s">
        <v>10908</v>
      </c>
      <c r="B5399" t="str">
        <f>IF(Databel___Data[[#This Row],[Churn flag]]=0,"Stayed","Churned")</f>
        <v>Stayed</v>
      </c>
      <c r="C5399" t="s">
        <v>2</v>
      </c>
      <c r="D5399">
        <f>IF(Databel___Data[[#This Row],[Churn Label]]="NO",0,1)</f>
        <v>0</v>
      </c>
      <c r="E5399">
        <v>1</v>
      </c>
      <c r="F5399">
        <v>63</v>
      </c>
      <c r="G5399">
        <v>225</v>
      </c>
      <c r="H5399">
        <v>441.2</v>
      </c>
      <c r="I5399">
        <v>0</v>
      </c>
      <c r="J5399">
        <v>0</v>
      </c>
      <c r="K5399" t="s">
        <v>2</v>
      </c>
      <c r="L5399" t="s">
        <v>34</v>
      </c>
      <c r="M5399">
        <v>0</v>
      </c>
      <c r="N5399">
        <v>0</v>
      </c>
      <c r="O5399">
        <v>0</v>
      </c>
      <c r="P5399" t="s">
        <v>2</v>
      </c>
      <c r="Q5399">
        <v>0</v>
      </c>
      <c r="R5399" t="s">
        <v>106</v>
      </c>
      <c r="S5399" t="s">
        <v>10909</v>
      </c>
      <c r="T5399" t="s">
        <v>0</v>
      </c>
      <c r="U5399">
        <v>49</v>
      </c>
      <c r="V5399" t="s">
        <v>2</v>
      </c>
      <c r="W5399" t="s">
        <v>2</v>
      </c>
      <c r="X5399" t="s">
        <v>1</v>
      </c>
      <c r="Y5399">
        <v>2</v>
      </c>
      <c r="Z5399" t="s">
        <v>2</v>
      </c>
      <c r="AA5399" t="s">
        <v>57</v>
      </c>
      <c r="AB5399" t="s">
        <v>38</v>
      </c>
      <c r="AC5399">
        <v>13</v>
      </c>
      <c r="AD5399">
        <v>793</v>
      </c>
      <c r="AE5399" t="s">
        <v>39</v>
      </c>
      <c r="AF5399" t="s">
        <v>39</v>
      </c>
    </row>
    <row r="5400" spans="1:32" x14ac:dyDescent="0.25">
      <c r="A5400" t="s">
        <v>10910</v>
      </c>
      <c r="B5400" t="str">
        <f>IF(Databel___Data[[#This Row],[Churn flag]]=0,"Stayed","Churned")</f>
        <v>Stayed</v>
      </c>
      <c r="C5400" t="s">
        <v>2</v>
      </c>
      <c r="D5400">
        <f>IF(Databel___Data[[#This Row],[Churn Label]]="NO",0,1)</f>
        <v>0</v>
      </c>
      <c r="E5400">
        <v>1</v>
      </c>
      <c r="F5400">
        <v>68</v>
      </c>
      <c r="G5400">
        <v>336</v>
      </c>
      <c r="H5400">
        <v>952</v>
      </c>
      <c r="I5400">
        <v>0</v>
      </c>
      <c r="J5400">
        <v>0</v>
      </c>
      <c r="K5400" t="s">
        <v>2</v>
      </c>
      <c r="L5400" t="s">
        <v>34</v>
      </c>
      <c r="M5400">
        <v>0</v>
      </c>
      <c r="N5400">
        <v>0</v>
      </c>
      <c r="O5400">
        <v>9</v>
      </c>
      <c r="P5400" t="s">
        <v>1</v>
      </c>
      <c r="Q5400">
        <v>0</v>
      </c>
      <c r="R5400" t="s">
        <v>211</v>
      </c>
      <c r="S5400" t="s">
        <v>10911</v>
      </c>
      <c r="T5400" t="s">
        <v>3</v>
      </c>
      <c r="U5400">
        <v>34</v>
      </c>
      <c r="V5400" t="s">
        <v>2</v>
      </c>
      <c r="W5400" t="s">
        <v>2</v>
      </c>
      <c r="X5400" t="s">
        <v>1</v>
      </c>
      <c r="Y5400">
        <v>2</v>
      </c>
      <c r="Z5400" t="s">
        <v>1</v>
      </c>
      <c r="AA5400" t="s">
        <v>43</v>
      </c>
      <c r="AB5400" t="s">
        <v>58</v>
      </c>
      <c r="AC5400">
        <v>39</v>
      </c>
      <c r="AD5400">
        <v>2628</v>
      </c>
      <c r="AE5400" t="s">
        <v>39</v>
      </c>
      <c r="AF5400" t="s">
        <v>39</v>
      </c>
    </row>
    <row r="5401" spans="1:32" x14ac:dyDescent="0.25">
      <c r="A5401" t="s">
        <v>10912</v>
      </c>
      <c r="B5401" t="str">
        <f>IF(Databel___Data[[#This Row],[Churn flag]]=0,"Stayed","Churned")</f>
        <v>Stayed</v>
      </c>
      <c r="C5401" t="s">
        <v>2</v>
      </c>
      <c r="D5401">
        <f>IF(Databel___Data[[#This Row],[Churn Label]]="NO",0,1)</f>
        <v>0</v>
      </c>
      <c r="E5401">
        <v>1</v>
      </c>
      <c r="F5401">
        <v>72</v>
      </c>
      <c r="G5401">
        <v>301</v>
      </c>
      <c r="H5401">
        <v>787</v>
      </c>
      <c r="I5401">
        <v>0</v>
      </c>
      <c r="J5401">
        <v>0</v>
      </c>
      <c r="K5401" t="s">
        <v>2</v>
      </c>
      <c r="L5401" t="s">
        <v>34</v>
      </c>
      <c r="M5401">
        <v>0</v>
      </c>
      <c r="N5401">
        <v>0</v>
      </c>
      <c r="O5401">
        <v>8</v>
      </c>
      <c r="P5401" t="s">
        <v>2</v>
      </c>
      <c r="Q5401">
        <v>19</v>
      </c>
      <c r="R5401" t="s">
        <v>470</v>
      </c>
      <c r="S5401" t="s">
        <v>10913</v>
      </c>
      <c r="T5401" t="s">
        <v>3</v>
      </c>
      <c r="U5401">
        <v>65</v>
      </c>
      <c r="V5401" t="s">
        <v>2</v>
      </c>
      <c r="W5401" t="s">
        <v>1</v>
      </c>
      <c r="X5401" t="s">
        <v>1</v>
      </c>
      <c r="Y5401">
        <v>6</v>
      </c>
      <c r="Z5401" t="s">
        <v>1</v>
      </c>
      <c r="AA5401" t="s">
        <v>57</v>
      </c>
      <c r="AB5401" t="s">
        <v>58</v>
      </c>
      <c r="AC5401">
        <v>54</v>
      </c>
      <c r="AD5401">
        <v>3894</v>
      </c>
      <c r="AE5401" t="s">
        <v>39</v>
      </c>
      <c r="AF5401" t="s">
        <v>39</v>
      </c>
    </row>
    <row r="5402" spans="1:32" x14ac:dyDescent="0.25">
      <c r="A5402" t="s">
        <v>10914</v>
      </c>
      <c r="B5402" t="str">
        <f>IF(Databel___Data[[#This Row],[Churn flag]]=0,"Stayed","Churned")</f>
        <v>Stayed</v>
      </c>
      <c r="C5402" t="s">
        <v>2</v>
      </c>
      <c r="D5402">
        <f>IF(Databel___Data[[#This Row],[Churn Label]]="NO",0,1)</f>
        <v>0</v>
      </c>
      <c r="E5402">
        <v>1</v>
      </c>
      <c r="F5402">
        <v>57</v>
      </c>
      <c r="G5402">
        <v>309</v>
      </c>
      <c r="H5402">
        <v>801.3</v>
      </c>
      <c r="I5402">
        <v>0</v>
      </c>
      <c r="J5402">
        <v>0</v>
      </c>
      <c r="K5402" t="s">
        <v>2</v>
      </c>
      <c r="L5402" t="s">
        <v>34</v>
      </c>
      <c r="M5402">
        <v>0</v>
      </c>
      <c r="N5402">
        <v>0</v>
      </c>
      <c r="O5402">
        <v>0</v>
      </c>
      <c r="P5402" t="s">
        <v>2</v>
      </c>
      <c r="Q5402">
        <v>0</v>
      </c>
      <c r="R5402" t="s">
        <v>374</v>
      </c>
      <c r="S5402" t="s">
        <v>10915</v>
      </c>
      <c r="T5402" t="s">
        <v>3</v>
      </c>
      <c r="U5402">
        <v>37</v>
      </c>
      <c r="V5402" t="s">
        <v>2</v>
      </c>
      <c r="W5402" t="s">
        <v>2</v>
      </c>
      <c r="X5402" t="s">
        <v>1</v>
      </c>
      <c r="Y5402">
        <v>2</v>
      </c>
      <c r="Z5402" t="s">
        <v>2</v>
      </c>
      <c r="AA5402" t="s">
        <v>57</v>
      </c>
      <c r="AB5402" t="s">
        <v>58</v>
      </c>
      <c r="AC5402">
        <v>7</v>
      </c>
      <c r="AD5402">
        <v>423</v>
      </c>
      <c r="AE5402" t="s">
        <v>39</v>
      </c>
      <c r="AF5402" t="s">
        <v>39</v>
      </c>
    </row>
    <row r="5403" spans="1:32" x14ac:dyDescent="0.25">
      <c r="A5403" t="s">
        <v>10916</v>
      </c>
      <c r="B5403" t="str">
        <f>IF(Databel___Data[[#This Row],[Churn flag]]=0,"Stayed","Churned")</f>
        <v>Stayed</v>
      </c>
      <c r="C5403" t="s">
        <v>2</v>
      </c>
      <c r="D5403">
        <f>IF(Databel___Data[[#This Row],[Churn Label]]="NO",0,1)</f>
        <v>0</v>
      </c>
      <c r="E5403">
        <v>1</v>
      </c>
      <c r="F5403">
        <v>2</v>
      </c>
      <c r="G5403">
        <v>7</v>
      </c>
      <c r="H5403">
        <v>16.899999999999999</v>
      </c>
      <c r="I5403">
        <v>0</v>
      </c>
      <c r="J5403">
        <v>0</v>
      </c>
      <c r="K5403" t="s">
        <v>2</v>
      </c>
      <c r="L5403" t="s">
        <v>34</v>
      </c>
      <c r="M5403">
        <v>0</v>
      </c>
      <c r="N5403">
        <v>0</v>
      </c>
      <c r="O5403">
        <v>7</v>
      </c>
      <c r="P5403" t="s">
        <v>1</v>
      </c>
      <c r="Q5403">
        <v>0</v>
      </c>
      <c r="R5403" t="s">
        <v>696</v>
      </c>
      <c r="S5403" t="s">
        <v>10917</v>
      </c>
      <c r="T5403" t="s">
        <v>0</v>
      </c>
      <c r="U5403">
        <v>55</v>
      </c>
      <c r="V5403" t="s">
        <v>2</v>
      </c>
      <c r="W5403" t="s">
        <v>2</v>
      </c>
      <c r="X5403" t="s">
        <v>1</v>
      </c>
      <c r="Y5403">
        <v>6</v>
      </c>
      <c r="Z5403" t="s">
        <v>2</v>
      </c>
      <c r="AA5403" t="s">
        <v>37</v>
      </c>
      <c r="AB5403" t="s">
        <v>38</v>
      </c>
      <c r="AC5403">
        <v>9</v>
      </c>
      <c r="AD5403">
        <v>14</v>
      </c>
      <c r="AE5403" t="s">
        <v>39</v>
      </c>
      <c r="AF5403" t="s">
        <v>39</v>
      </c>
    </row>
    <row r="5404" spans="1:32" x14ac:dyDescent="0.25">
      <c r="A5404" t="s">
        <v>10918</v>
      </c>
      <c r="B5404" t="str">
        <f>IF(Databel___Data[[#This Row],[Churn flag]]=0,"Stayed","Churned")</f>
        <v>Stayed</v>
      </c>
      <c r="C5404" t="s">
        <v>2</v>
      </c>
      <c r="D5404">
        <f>IF(Databel___Data[[#This Row],[Churn Label]]="NO",0,1)</f>
        <v>0</v>
      </c>
      <c r="E5404">
        <v>1</v>
      </c>
      <c r="F5404">
        <v>68</v>
      </c>
      <c r="G5404">
        <v>235</v>
      </c>
      <c r="H5404">
        <v>612.79999999999995</v>
      </c>
      <c r="I5404">
        <v>0</v>
      </c>
      <c r="J5404">
        <v>0</v>
      </c>
      <c r="K5404" t="s">
        <v>2</v>
      </c>
      <c r="L5404" t="s">
        <v>34</v>
      </c>
      <c r="M5404">
        <v>0</v>
      </c>
      <c r="N5404">
        <v>0</v>
      </c>
      <c r="O5404">
        <v>6</v>
      </c>
      <c r="P5404" t="s">
        <v>1</v>
      </c>
      <c r="Q5404">
        <v>0</v>
      </c>
      <c r="R5404" t="s">
        <v>111</v>
      </c>
      <c r="S5404" t="s">
        <v>10919</v>
      </c>
      <c r="T5404" t="s">
        <v>0</v>
      </c>
      <c r="U5404">
        <v>43</v>
      </c>
      <c r="V5404" t="s">
        <v>2</v>
      </c>
      <c r="W5404" t="s">
        <v>2</v>
      </c>
      <c r="X5404" t="s">
        <v>1</v>
      </c>
      <c r="Y5404">
        <v>2</v>
      </c>
      <c r="Z5404" t="s">
        <v>1</v>
      </c>
      <c r="AA5404" t="s">
        <v>57</v>
      </c>
      <c r="AB5404" t="s">
        <v>58</v>
      </c>
      <c r="AC5404">
        <v>42</v>
      </c>
      <c r="AD5404">
        <v>2830</v>
      </c>
      <c r="AE5404" t="s">
        <v>39</v>
      </c>
      <c r="AF5404" t="s">
        <v>39</v>
      </c>
    </row>
    <row r="5405" spans="1:32" x14ac:dyDescent="0.25">
      <c r="A5405" t="s">
        <v>10920</v>
      </c>
      <c r="B5405" t="str">
        <f>IF(Databel___Data[[#This Row],[Churn flag]]=0,"Stayed","Churned")</f>
        <v>Stayed</v>
      </c>
      <c r="C5405" t="s">
        <v>2</v>
      </c>
      <c r="D5405">
        <f>IF(Databel___Data[[#This Row],[Churn Label]]="NO",0,1)</f>
        <v>0</v>
      </c>
      <c r="E5405">
        <v>1</v>
      </c>
      <c r="F5405">
        <v>60</v>
      </c>
      <c r="G5405">
        <v>172</v>
      </c>
      <c r="H5405">
        <v>480.2</v>
      </c>
      <c r="I5405">
        <v>0</v>
      </c>
      <c r="J5405">
        <v>0</v>
      </c>
      <c r="K5405" t="s">
        <v>2</v>
      </c>
      <c r="L5405" t="s">
        <v>34</v>
      </c>
      <c r="M5405">
        <v>0</v>
      </c>
      <c r="N5405">
        <v>0</v>
      </c>
      <c r="O5405">
        <v>3</v>
      </c>
      <c r="P5405" t="s">
        <v>1</v>
      </c>
      <c r="Q5405">
        <v>0</v>
      </c>
      <c r="R5405" t="s">
        <v>135</v>
      </c>
      <c r="S5405" t="s">
        <v>10921</v>
      </c>
      <c r="T5405" t="s">
        <v>3</v>
      </c>
      <c r="U5405">
        <v>68</v>
      </c>
      <c r="V5405" t="s">
        <v>2</v>
      </c>
      <c r="W5405" t="s">
        <v>1</v>
      </c>
      <c r="X5405" t="s">
        <v>1</v>
      </c>
      <c r="Y5405">
        <v>2</v>
      </c>
      <c r="Z5405" t="s">
        <v>2</v>
      </c>
      <c r="AA5405" t="s">
        <v>57</v>
      </c>
      <c r="AB5405" t="s">
        <v>38</v>
      </c>
      <c r="AC5405">
        <v>40</v>
      </c>
      <c r="AD5405">
        <v>2374</v>
      </c>
      <c r="AE5405" t="s">
        <v>39</v>
      </c>
      <c r="AF5405" t="s">
        <v>39</v>
      </c>
    </row>
    <row r="5406" spans="1:32" x14ac:dyDescent="0.25">
      <c r="A5406" t="s">
        <v>10922</v>
      </c>
      <c r="B5406" t="str">
        <f>IF(Databel___Data[[#This Row],[Churn flag]]=0,"Stayed","Churned")</f>
        <v>Stayed</v>
      </c>
      <c r="C5406" t="s">
        <v>2</v>
      </c>
      <c r="D5406">
        <f>IF(Databel___Data[[#This Row],[Churn Label]]="NO",0,1)</f>
        <v>0</v>
      </c>
      <c r="E5406">
        <v>1</v>
      </c>
      <c r="F5406">
        <v>68</v>
      </c>
      <c r="G5406">
        <v>72</v>
      </c>
      <c r="H5406">
        <v>272.7</v>
      </c>
      <c r="I5406">
        <v>0</v>
      </c>
      <c r="J5406">
        <v>0</v>
      </c>
      <c r="K5406" t="s">
        <v>2</v>
      </c>
      <c r="L5406" t="s">
        <v>34</v>
      </c>
      <c r="M5406">
        <v>0</v>
      </c>
      <c r="N5406">
        <v>0</v>
      </c>
      <c r="O5406">
        <v>4</v>
      </c>
      <c r="P5406" t="s">
        <v>1</v>
      </c>
      <c r="Q5406">
        <v>0</v>
      </c>
      <c r="R5406" t="s">
        <v>135</v>
      </c>
      <c r="S5406" t="s">
        <v>10923</v>
      </c>
      <c r="T5406" t="s">
        <v>3</v>
      </c>
      <c r="U5406">
        <v>43</v>
      </c>
      <c r="V5406" t="s">
        <v>2</v>
      </c>
      <c r="W5406" t="s">
        <v>2</v>
      </c>
      <c r="X5406" t="s">
        <v>1</v>
      </c>
      <c r="Y5406">
        <v>3</v>
      </c>
      <c r="Z5406" t="s">
        <v>1</v>
      </c>
      <c r="AA5406" t="s">
        <v>43</v>
      </c>
      <c r="AB5406" t="s">
        <v>38</v>
      </c>
      <c r="AC5406">
        <v>41</v>
      </c>
      <c r="AD5406">
        <v>2805</v>
      </c>
      <c r="AE5406" t="s">
        <v>39</v>
      </c>
      <c r="AF5406" t="s">
        <v>39</v>
      </c>
    </row>
    <row r="5407" spans="1:32" x14ac:dyDescent="0.25">
      <c r="A5407" t="s">
        <v>10924</v>
      </c>
      <c r="B5407" t="str">
        <f>IF(Databel___Data[[#This Row],[Churn flag]]=0,"Stayed","Churned")</f>
        <v>Stayed</v>
      </c>
      <c r="C5407" t="s">
        <v>2</v>
      </c>
      <c r="D5407">
        <f>IF(Databel___Data[[#This Row],[Churn Label]]="NO",0,1)</f>
        <v>0</v>
      </c>
      <c r="E5407">
        <v>1</v>
      </c>
      <c r="F5407">
        <v>24</v>
      </c>
      <c r="G5407">
        <v>126</v>
      </c>
      <c r="H5407">
        <v>341</v>
      </c>
      <c r="I5407">
        <v>24</v>
      </c>
      <c r="J5407">
        <v>237.6</v>
      </c>
      <c r="K5407" t="s">
        <v>1</v>
      </c>
      <c r="L5407" t="s">
        <v>46</v>
      </c>
      <c r="M5407">
        <v>0</v>
      </c>
      <c r="N5407">
        <v>0</v>
      </c>
      <c r="O5407">
        <v>0</v>
      </c>
      <c r="P5407" t="s">
        <v>2</v>
      </c>
      <c r="Q5407">
        <v>0</v>
      </c>
      <c r="R5407" t="s">
        <v>179</v>
      </c>
      <c r="S5407" t="s">
        <v>10925</v>
      </c>
      <c r="T5407" t="s">
        <v>0</v>
      </c>
      <c r="U5407">
        <v>50</v>
      </c>
      <c r="V5407" t="s">
        <v>2</v>
      </c>
      <c r="W5407" t="s">
        <v>2</v>
      </c>
      <c r="X5407" t="s">
        <v>1</v>
      </c>
      <c r="Y5407">
        <v>3</v>
      </c>
      <c r="Z5407" t="s">
        <v>2</v>
      </c>
      <c r="AA5407" t="s">
        <v>57</v>
      </c>
      <c r="AB5407" t="s">
        <v>44</v>
      </c>
      <c r="AC5407">
        <v>9</v>
      </c>
      <c r="AD5407">
        <v>231</v>
      </c>
      <c r="AE5407" t="s">
        <v>39</v>
      </c>
      <c r="AF5407" t="s">
        <v>39</v>
      </c>
    </row>
    <row r="5408" spans="1:32" x14ac:dyDescent="0.25">
      <c r="A5408" t="s">
        <v>10926</v>
      </c>
      <c r="B5408" t="str">
        <f>IF(Databel___Data[[#This Row],[Churn flag]]=0,"Stayed","Churned")</f>
        <v>Stayed</v>
      </c>
      <c r="C5408" t="s">
        <v>2</v>
      </c>
      <c r="D5408">
        <f>IF(Databel___Data[[#This Row],[Churn Label]]="NO",0,1)</f>
        <v>0</v>
      </c>
      <c r="E5408">
        <v>1</v>
      </c>
      <c r="F5408">
        <v>6</v>
      </c>
      <c r="G5408">
        <v>12</v>
      </c>
      <c r="H5408">
        <v>36.200000000000003</v>
      </c>
      <c r="I5408">
        <v>0</v>
      </c>
      <c r="J5408">
        <v>0</v>
      </c>
      <c r="K5408" t="s">
        <v>2</v>
      </c>
      <c r="L5408" t="s">
        <v>34</v>
      </c>
      <c r="M5408">
        <v>0</v>
      </c>
      <c r="N5408">
        <v>0</v>
      </c>
      <c r="O5408">
        <v>0</v>
      </c>
      <c r="P5408" t="s">
        <v>2</v>
      </c>
      <c r="Q5408">
        <v>0</v>
      </c>
      <c r="R5408" t="s">
        <v>35</v>
      </c>
      <c r="S5408" t="s">
        <v>10927</v>
      </c>
      <c r="T5408" t="s">
        <v>3</v>
      </c>
      <c r="U5408">
        <v>62</v>
      </c>
      <c r="V5408" t="s">
        <v>2</v>
      </c>
      <c r="W5408" t="s">
        <v>2</v>
      </c>
      <c r="X5408" t="s">
        <v>1</v>
      </c>
      <c r="Y5408">
        <v>2</v>
      </c>
      <c r="Z5408" t="s">
        <v>2</v>
      </c>
      <c r="AA5408" t="s">
        <v>57</v>
      </c>
      <c r="AB5408" t="s">
        <v>44</v>
      </c>
      <c r="AC5408">
        <v>12</v>
      </c>
      <c r="AD5408">
        <v>75</v>
      </c>
      <c r="AE5408" t="s">
        <v>39</v>
      </c>
      <c r="AF5408" t="s">
        <v>39</v>
      </c>
    </row>
    <row r="5409" spans="1:32" x14ac:dyDescent="0.25">
      <c r="A5409" t="s">
        <v>10928</v>
      </c>
      <c r="B5409" t="str">
        <f>IF(Databel___Data[[#This Row],[Churn flag]]=0,"Stayed","Churned")</f>
        <v>Stayed</v>
      </c>
      <c r="C5409" t="s">
        <v>2</v>
      </c>
      <c r="D5409">
        <f>IF(Databel___Data[[#This Row],[Churn Label]]="NO",0,1)</f>
        <v>0</v>
      </c>
      <c r="E5409">
        <v>1</v>
      </c>
      <c r="F5409">
        <v>8</v>
      </c>
      <c r="G5409">
        <v>14</v>
      </c>
      <c r="H5409">
        <v>45.1</v>
      </c>
      <c r="I5409">
        <v>0</v>
      </c>
      <c r="J5409">
        <v>0</v>
      </c>
      <c r="K5409" t="s">
        <v>2</v>
      </c>
      <c r="L5409" t="s">
        <v>34</v>
      </c>
      <c r="M5409">
        <v>0</v>
      </c>
      <c r="N5409">
        <v>0</v>
      </c>
      <c r="O5409">
        <v>9</v>
      </c>
      <c r="P5409" t="s">
        <v>1</v>
      </c>
      <c r="Q5409">
        <v>0</v>
      </c>
      <c r="R5409" t="s">
        <v>100</v>
      </c>
      <c r="S5409" t="s">
        <v>10929</v>
      </c>
      <c r="T5409" t="s">
        <v>3</v>
      </c>
      <c r="U5409">
        <v>77</v>
      </c>
      <c r="V5409" t="s">
        <v>2</v>
      </c>
      <c r="W5409" t="s">
        <v>1</v>
      </c>
      <c r="X5409" t="s">
        <v>1</v>
      </c>
      <c r="Y5409">
        <v>4</v>
      </c>
      <c r="Z5409" t="s">
        <v>2</v>
      </c>
      <c r="AA5409" t="s">
        <v>57</v>
      </c>
      <c r="AB5409" t="s">
        <v>58</v>
      </c>
      <c r="AC5409">
        <v>13</v>
      </c>
      <c r="AD5409">
        <v>100</v>
      </c>
      <c r="AE5409" t="s">
        <v>39</v>
      </c>
      <c r="AF5409" t="s">
        <v>39</v>
      </c>
    </row>
    <row r="5410" spans="1:32" x14ac:dyDescent="0.25">
      <c r="A5410" t="s">
        <v>10930</v>
      </c>
      <c r="B5410" t="str">
        <f>IF(Databel___Data[[#This Row],[Churn flag]]=0,"Stayed","Churned")</f>
        <v>Stayed</v>
      </c>
      <c r="C5410" t="s">
        <v>2</v>
      </c>
      <c r="D5410">
        <f>IF(Databel___Data[[#This Row],[Churn Label]]="NO",0,1)</f>
        <v>0</v>
      </c>
      <c r="E5410">
        <v>1</v>
      </c>
      <c r="F5410">
        <v>22</v>
      </c>
      <c r="G5410">
        <v>140</v>
      </c>
      <c r="H5410">
        <v>348.3</v>
      </c>
      <c r="I5410">
        <v>0</v>
      </c>
      <c r="J5410">
        <v>0</v>
      </c>
      <c r="K5410" t="s">
        <v>2</v>
      </c>
      <c r="L5410" t="s">
        <v>34</v>
      </c>
      <c r="M5410">
        <v>0</v>
      </c>
      <c r="N5410">
        <v>0</v>
      </c>
      <c r="O5410">
        <v>0</v>
      </c>
      <c r="P5410" t="s">
        <v>2</v>
      </c>
      <c r="Q5410">
        <v>0</v>
      </c>
      <c r="R5410" t="s">
        <v>374</v>
      </c>
      <c r="S5410" t="s">
        <v>10931</v>
      </c>
      <c r="T5410" t="s">
        <v>3</v>
      </c>
      <c r="U5410">
        <v>64</v>
      </c>
      <c r="V5410" t="s">
        <v>2</v>
      </c>
      <c r="W5410" t="s">
        <v>2</v>
      </c>
      <c r="X5410" t="s">
        <v>1</v>
      </c>
      <c r="Y5410">
        <v>3</v>
      </c>
      <c r="Z5410" t="s">
        <v>2</v>
      </c>
      <c r="AA5410" t="s">
        <v>57</v>
      </c>
      <c r="AB5410" t="s">
        <v>58</v>
      </c>
      <c r="AC5410">
        <v>6</v>
      </c>
      <c r="AD5410">
        <v>127</v>
      </c>
      <c r="AE5410" t="s">
        <v>39</v>
      </c>
      <c r="AF5410" t="s">
        <v>39</v>
      </c>
    </row>
    <row r="5411" spans="1:32" x14ac:dyDescent="0.25">
      <c r="A5411" t="s">
        <v>10932</v>
      </c>
      <c r="B5411" t="str">
        <f>IF(Databel___Data[[#This Row],[Churn flag]]=0,"Stayed","Churned")</f>
        <v>Stayed</v>
      </c>
      <c r="C5411" t="s">
        <v>2</v>
      </c>
      <c r="D5411">
        <f>IF(Databel___Data[[#This Row],[Churn Label]]="NO",0,1)</f>
        <v>0</v>
      </c>
      <c r="E5411">
        <v>1</v>
      </c>
      <c r="F5411">
        <v>33</v>
      </c>
      <c r="G5411">
        <v>111</v>
      </c>
      <c r="H5411">
        <v>198</v>
      </c>
      <c r="I5411">
        <v>0</v>
      </c>
      <c r="J5411">
        <v>0</v>
      </c>
      <c r="K5411" t="s">
        <v>2</v>
      </c>
      <c r="L5411" t="s">
        <v>34</v>
      </c>
      <c r="M5411">
        <v>0</v>
      </c>
      <c r="N5411">
        <v>0</v>
      </c>
      <c r="O5411">
        <v>5</v>
      </c>
      <c r="P5411" t="s">
        <v>2</v>
      </c>
      <c r="Q5411">
        <v>66</v>
      </c>
      <c r="R5411" t="s">
        <v>202</v>
      </c>
      <c r="S5411" t="s">
        <v>10933</v>
      </c>
      <c r="T5411" t="s">
        <v>0</v>
      </c>
      <c r="U5411">
        <v>50</v>
      </c>
      <c r="V5411" t="s">
        <v>2</v>
      </c>
      <c r="W5411" t="s">
        <v>2</v>
      </c>
      <c r="X5411" t="s">
        <v>1</v>
      </c>
      <c r="Y5411">
        <v>3</v>
      </c>
      <c r="Z5411" t="s">
        <v>2</v>
      </c>
      <c r="AA5411" t="s">
        <v>37</v>
      </c>
      <c r="AB5411" t="s">
        <v>44</v>
      </c>
      <c r="AC5411">
        <v>19</v>
      </c>
      <c r="AD5411">
        <v>622</v>
      </c>
      <c r="AE5411" t="s">
        <v>39</v>
      </c>
      <c r="AF5411" t="s">
        <v>39</v>
      </c>
    </row>
    <row r="5412" spans="1:32" x14ac:dyDescent="0.25">
      <c r="A5412" t="s">
        <v>10934</v>
      </c>
      <c r="B5412" t="str">
        <f>IF(Databel___Data[[#This Row],[Churn flag]]=0,"Stayed","Churned")</f>
        <v>Stayed</v>
      </c>
      <c r="C5412" t="s">
        <v>2</v>
      </c>
      <c r="D5412">
        <f>IF(Databel___Data[[#This Row],[Churn Label]]="NO",0,1)</f>
        <v>0</v>
      </c>
      <c r="E5412">
        <v>1</v>
      </c>
      <c r="F5412">
        <v>8</v>
      </c>
      <c r="G5412">
        <v>30</v>
      </c>
      <c r="H5412">
        <v>79.099999999999994</v>
      </c>
      <c r="I5412">
        <v>0</v>
      </c>
      <c r="J5412">
        <v>0</v>
      </c>
      <c r="K5412" t="s">
        <v>2</v>
      </c>
      <c r="L5412" t="s">
        <v>34</v>
      </c>
      <c r="M5412">
        <v>0</v>
      </c>
      <c r="N5412">
        <v>0</v>
      </c>
      <c r="O5412">
        <v>16</v>
      </c>
      <c r="P5412" t="s">
        <v>1</v>
      </c>
      <c r="Q5412">
        <v>0</v>
      </c>
      <c r="R5412" t="s">
        <v>130</v>
      </c>
      <c r="S5412" t="s">
        <v>10935</v>
      </c>
      <c r="T5412" t="s">
        <v>3</v>
      </c>
      <c r="U5412">
        <v>21</v>
      </c>
      <c r="V5412" t="s">
        <v>1</v>
      </c>
      <c r="W5412" t="s">
        <v>2</v>
      </c>
      <c r="X5412" t="s">
        <v>1</v>
      </c>
      <c r="Y5412">
        <v>3</v>
      </c>
      <c r="Z5412" t="s">
        <v>1</v>
      </c>
      <c r="AA5412" t="s">
        <v>37</v>
      </c>
      <c r="AB5412" t="s">
        <v>58</v>
      </c>
      <c r="AC5412">
        <v>28</v>
      </c>
      <c r="AD5412">
        <v>222</v>
      </c>
      <c r="AE5412" t="s">
        <v>39</v>
      </c>
      <c r="AF5412" t="s">
        <v>39</v>
      </c>
    </row>
    <row r="5413" spans="1:32" x14ac:dyDescent="0.25">
      <c r="A5413" t="s">
        <v>10936</v>
      </c>
      <c r="B5413" t="str">
        <f>IF(Databel___Data[[#This Row],[Churn flag]]=0,"Stayed","Churned")</f>
        <v>Stayed</v>
      </c>
      <c r="C5413" t="s">
        <v>2</v>
      </c>
      <c r="D5413">
        <f>IF(Databel___Data[[#This Row],[Churn Label]]="NO",0,1)</f>
        <v>0</v>
      </c>
      <c r="E5413">
        <v>1</v>
      </c>
      <c r="F5413">
        <v>68</v>
      </c>
      <c r="G5413">
        <v>371</v>
      </c>
      <c r="H5413">
        <v>820.4</v>
      </c>
      <c r="I5413">
        <v>0</v>
      </c>
      <c r="J5413">
        <v>0</v>
      </c>
      <c r="K5413" t="s">
        <v>2</v>
      </c>
      <c r="L5413" t="s">
        <v>34</v>
      </c>
      <c r="M5413">
        <v>0</v>
      </c>
      <c r="N5413">
        <v>0</v>
      </c>
      <c r="O5413">
        <v>27</v>
      </c>
      <c r="P5413" t="s">
        <v>1</v>
      </c>
      <c r="Q5413">
        <v>0</v>
      </c>
      <c r="R5413" t="s">
        <v>599</v>
      </c>
      <c r="S5413" t="s">
        <v>10937</v>
      </c>
      <c r="T5413" t="s">
        <v>3</v>
      </c>
      <c r="U5413">
        <v>66</v>
      </c>
      <c r="V5413" t="s">
        <v>2</v>
      </c>
      <c r="W5413" t="s">
        <v>1</v>
      </c>
      <c r="X5413" t="s">
        <v>1</v>
      </c>
      <c r="Y5413">
        <v>5</v>
      </c>
      <c r="Z5413" t="s">
        <v>2</v>
      </c>
      <c r="AA5413" t="s">
        <v>37</v>
      </c>
      <c r="AB5413" t="s">
        <v>58</v>
      </c>
      <c r="AC5413">
        <v>50</v>
      </c>
      <c r="AD5413">
        <v>3408</v>
      </c>
      <c r="AE5413" t="s">
        <v>39</v>
      </c>
      <c r="AF5413" t="s">
        <v>39</v>
      </c>
    </row>
    <row r="5414" spans="1:32" x14ac:dyDescent="0.25">
      <c r="A5414" t="s">
        <v>10938</v>
      </c>
      <c r="B5414" t="str">
        <f>IF(Databel___Data[[#This Row],[Churn flag]]=0,"Stayed","Churned")</f>
        <v>Stayed</v>
      </c>
      <c r="C5414" t="s">
        <v>2</v>
      </c>
      <c r="D5414">
        <f>IF(Databel___Data[[#This Row],[Churn Label]]="NO",0,1)</f>
        <v>0</v>
      </c>
      <c r="E5414">
        <v>1</v>
      </c>
      <c r="F5414">
        <v>59</v>
      </c>
      <c r="G5414">
        <v>198</v>
      </c>
      <c r="H5414">
        <v>473</v>
      </c>
      <c r="I5414">
        <v>0</v>
      </c>
      <c r="J5414">
        <v>0</v>
      </c>
      <c r="K5414" t="s">
        <v>2</v>
      </c>
      <c r="L5414" t="s">
        <v>34</v>
      </c>
      <c r="M5414">
        <v>0</v>
      </c>
      <c r="N5414">
        <v>0</v>
      </c>
      <c r="O5414">
        <v>0</v>
      </c>
      <c r="P5414" t="s">
        <v>2</v>
      </c>
      <c r="Q5414">
        <v>0</v>
      </c>
      <c r="R5414" t="s">
        <v>122</v>
      </c>
      <c r="S5414" t="s">
        <v>10939</v>
      </c>
      <c r="T5414" t="s">
        <v>3</v>
      </c>
      <c r="U5414">
        <v>30</v>
      </c>
      <c r="V5414" t="s">
        <v>2</v>
      </c>
      <c r="W5414" t="s">
        <v>2</v>
      </c>
      <c r="X5414" t="s">
        <v>1</v>
      </c>
      <c r="Y5414">
        <v>2</v>
      </c>
      <c r="Z5414" t="s">
        <v>2</v>
      </c>
      <c r="AA5414" t="s">
        <v>57</v>
      </c>
      <c r="AB5414" t="s">
        <v>58</v>
      </c>
      <c r="AC5414">
        <v>7</v>
      </c>
      <c r="AD5414">
        <v>428</v>
      </c>
      <c r="AE5414" t="s">
        <v>39</v>
      </c>
      <c r="AF5414" t="s">
        <v>39</v>
      </c>
    </row>
    <row r="5415" spans="1:32" x14ac:dyDescent="0.25">
      <c r="A5415" t="s">
        <v>10940</v>
      </c>
      <c r="B5415" t="str">
        <f>IF(Databel___Data[[#This Row],[Churn flag]]=0,"Stayed","Churned")</f>
        <v>Stayed</v>
      </c>
      <c r="C5415" t="s">
        <v>2</v>
      </c>
      <c r="D5415">
        <f>IF(Databel___Data[[#This Row],[Churn Label]]="NO",0,1)</f>
        <v>0</v>
      </c>
      <c r="E5415">
        <v>1</v>
      </c>
      <c r="F5415">
        <v>73</v>
      </c>
      <c r="G5415">
        <v>312</v>
      </c>
      <c r="H5415">
        <v>870.6</v>
      </c>
      <c r="I5415">
        <v>0</v>
      </c>
      <c r="J5415">
        <v>0</v>
      </c>
      <c r="K5415" t="s">
        <v>2</v>
      </c>
      <c r="L5415" t="s">
        <v>34</v>
      </c>
      <c r="M5415">
        <v>0</v>
      </c>
      <c r="N5415">
        <v>2</v>
      </c>
      <c r="O5415">
        <v>25</v>
      </c>
      <c r="P5415" t="s">
        <v>1</v>
      </c>
      <c r="Q5415">
        <v>0</v>
      </c>
      <c r="R5415" t="s">
        <v>269</v>
      </c>
      <c r="S5415" t="s">
        <v>10941</v>
      </c>
      <c r="T5415" t="s">
        <v>3</v>
      </c>
      <c r="U5415">
        <v>43</v>
      </c>
      <c r="V5415" t="s">
        <v>2</v>
      </c>
      <c r="W5415" t="s">
        <v>2</v>
      </c>
      <c r="X5415" t="s">
        <v>1</v>
      </c>
      <c r="Y5415">
        <v>3</v>
      </c>
      <c r="Z5415" t="s">
        <v>2</v>
      </c>
      <c r="AA5415" t="s">
        <v>57</v>
      </c>
      <c r="AB5415" t="s">
        <v>38</v>
      </c>
      <c r="AC5415">
        <v>23</v>
      </c>
      <c r="AD5415">
        <v>1651</v>
      </c>
      <c r="AE5415" t="s">
        <v>39</v>
      </c>
      <c r="AF5415" t="s">
        <v>39</v>
      </c>
    </row>
    <row r="5416" spans="1:32" x14ac:dyDescent="0.25">
      <c r="A5416" t="s">
        <v>10942</v>
      </c>
      <c r="B5416" t="str">
        <f>IF(Databel___Data[[#This Row],[Churn flag]]=0,"Stayed","Churned")</f>
        <v>Stayed</v>
      </c>
      <c r="C5416" t="s">
        <v>2</v>
      </c>
      <c r="D5416">
        <f>IF(Databel___Data[[#This Row],[Churn Label]]="NO",0,1)</f>
        <v>0</v>
      </c>
      <c r="E5416">
        <v>1</v>
      </c>
      <c r="F5416">
        <v>50</v>
      </c>
      <c r="G5416">
        <v>124</v>
      </c>
      <c r="H5416">
        <v>349.2</v>
      </c>
      <c r="I5416">
        <v>0</v>
      </c>
      <c r="J5416">
        <v>0</v>
      </c>
      <c r="K5416" t="s">
        <v>2</v>
      </c>
      <c r="L5416" t="s">
        <v>34</v>
      </c>
      <c r="M5416">
        <v>0</v>
      </c>
      <c r="N5416">
        <v>1</v>
      </c>
      <c r="O5416">
        <v>0</v>
      </c>
      <c r="P5416" t="s">
        <v>2</v>
      </c>
      <c r="Q5416">
        <v>0</v>
      </c>
      <c r="R5416" t="s">
        <v>435</v>
      </c>
      <c r="S5416" t="s">
        <v>10943</v>
      </c>
      <c r="T5416" t="s">
        <v>0</v>
      </c>
      <c r="U5416">
        <v>59</v>
      </c>
      <c r="V5416" t="s">
        <v>2</v>
      </c>
      <c r="W5416" t="s">
        <v>2</v>
      </c>
      <c r="X5416" t="s">
        <v>1</v>
      </c>
      <c r="Y5416">
        <v>2</v>
      </c>
      <c r="Z5416" t="s">
        <v>2</v>
      </c>
      <c r="AA5416" t="s">
        <v>57</v>
      </c>
      <c r="AB5416" t="s">
        <v>58</v>
      </c>
      <c r="AC5416">
        <v>10</v>
      </c>
      <c r="AD5416">
        <v>509</v>
      </c>
      <c r="AE5416" t="s">
        <v>39</v>
      </c>
      <c r="AF5416" t="s">
        <v>39</v>
      </c>
    </row>
    <row r="5417" spans="1:32" x14ac:dyDescent="0.25">
      <c r="A5417" t="s">
        <v>10944</v>
      </c>
      <c r="B5417" t="str">
        <f>IF(Databel___Data[[#This Row],[Churn flag]]=0,"Stayed","Churned")</f>
        <v>Stayed</v>
      </c>
      <c r="C5417" t="s">
        <v>2</v>
      </c>
      <c r="D5417">
        <f>IF(Databel___Data[[#This Row],[Churn Label]]="NO",0,1)</f>
        <v>0</v>
      </c>
      <c r="E5417">
        <v>1</v>
      </c>
      <c r="F5417">
        <v>5</v>
      </c>
      <c r="G5417">
        <v>12</v>
      </c>
      <c r="H5417">
        <v>34.9</v>
      </c>
      <c r="I5417">
        <v>0</v>
      </c>
      <c r="J5417">
        <v>0</v>
      </c>
      <c r="K5417" t="s">
        <v>2</v>
      </c>
      <c r="L5417" t="s">
        <v>34</v>
      </c>
      <c r="M5417">
        <v>0</v>
      </c>
      <c r="N5417">
        <v>1</v>
      </c>
      <c r="O5417">
        <v>0</v>
      </c>
      <c r="P5417" t="s">
        <v>2</v>
      </c>
      <c r="Q5417">
        <v>0</v>
      </c>
      <c r="R5417" t="s">
        <v>106</v>
      </c>
      <c r="S5417" t="s">
        <v>10945</v>
      </c>
      <c r="T5417" t="s">
        <v>0</v>
      </c>
      <c r="U5417">
        <v>56</v>
      </c>
      <c r="V5417" t="s">
        <v>2</v>
      </c>
      <c r="W5417" t="s">
        <v>2</v>
      </c>
      <c r="X5417" t="s">
        <v>1</v>
      </c>
      <c r="Y5417">
        <v>2</v>
      </c>
      <c r="Z5417" t="s">
        <v>2</v>
      </c>
      <c r="AA5417" t="s">
        <v>57</v>
      </c>
      <c r="AB5417" t="s">
        <v>58</v>
      </c>
      <c r="AC5417">
        <v>8</v>
      </c>
      <c r="AD5417">
        <v>41</v>
      </c>
      <c r="AE5417" t="s">
        <v>39</v>
      </c>
      <c r="AF5417" t="s">
        <v>39</v>
      </c>
    </row>
    <row r="5418" spans="1:32" x14ac:dyDescent="0.25">
      <c r="A5418" t="s">
        <v>10946</v>
      </c>
      <c r="B5418" t="str">
        <f>IF(Databel___Data[[#This Row],[Churn flag]]=0,"Stayed","Churned")</f>
        <v>Stayed</v>
      </c>
      <c r="C5418" t="s">
        <v>2</v>
      </c>
      <c r="D5418">
        <f>IF(Databel___Data[[#This Row],[Churn Label]]="NO",0,1)</f>
        <v>0</v>
      </c>
      <c r="E5418">
        <v>1</v>
      </c>
      <c r="F5418">
        <v>60</v>
      </c>
      <c r="G5418">
        <v>336</v>
      </c>
      <c r="H5418">
        <v>844.1</v>
      </c>
      <c r="I5418">
        <v>0</v>
      </c>
      <c r="J5418">
        <v>0</v>
      </c>
      <c r="K5418" t="s">
        <v>2</v>
      </c>
      <c r="L5418" t="s">
        <v>34</v>
      </c>
      <c r="M5418">
        <v>0</v>
      </c>
      <c r="N5418">
        <v>0</v>
      </c>
      <c r="O5418">
        <v>4</v>
      </c>
      <c r="P5418" t="s">
        <v>1</v>
      </c>
      <c r="Q5418">
        <v>0</v>
      </c>
      <c r="R5418" t="s">
        <v>1101</v>
      </c>
      <c r="S5418" t="s">
        <v>10947</v>
      </c>
      <c r="T5418" t="s">
        <v>3</v>
      </c>
      <c r="U5418">
        <v>77</v>
      </c>
      <c r="V5418" t="s">
        <v>2</v>
      </c>
      <c r="W5418" t="s">
        <v>1</v>
      </c>
      <c r="X5418" t="s">
        <v>1</v>
      </c>
      <c r="Y5418">
        <v>4</v>
      </c>
      <c r="Z5418" t="s">
        <v>2</v>
      </c>
      <c r="AA5418" t="s">
        <v>43</v>
      </c>
      <c r="AB5418" t="s">
        <v>38</v>
      </c>
      <c r="AC5418">
        <v>51</v>
      </c>
      <c r="AD5418">
        <v>3062</v>
      </c>
      <c r="AE5418" t="s">
        <v>39</v>
      </c>
      <c r="AF5418" t="s">
        <v>39</v>
      </c>
    </row>
    <row r="5419" spans="1:32" x14ac:dyDescent="0.25">
      <c r="A5419" t="s">
        <v>10948</v>
      </c>
      <c r="B5419" t="str">
        <f>IF(Databel___Data[[#This Row],[Churn flag]]=0,"Stayed","Churned")</f>
        <v>Stayed</v>
      </c>
      <c r="C5419" t="s">
        <v>2</v>
      </c>
      <c r="D5419">
        <f>IF(Databel___Data[[#This Row],[Churn Label]]="NO",0,1)</f>
        <v>0</v>
      </c>
      <c r="E5419">
        <v>1</v>
      </c>
      <c r="F5419">
        <v>71</v>
      </c>
      <c r="G5419">
        <v>359</v>
      </c>
      <c r="H5419">
        <v>990.9</v>
      </c>
      <c r="I5419">
        <v>0</v>
      </c>
      <c r="J5419">
        <v>0</v>
      </c>
      <c r="K5419" t="s">
        <v>2</v>
      </c>
      <c r="L5419" t="s">
        <v>34</v>
      </c>
      <c r="M5419">
        <v>0</v>
      </c>
      <c r="N5419">
        <v>2</v>
      </c>
      <c r="O5419">
        <v>4</v>
      </c>
      <c r="P5419" t="s">
        <v>1</v>
      </c>
      <c r="Q5419">
        <v>0</v>
      </c>
      <c r="R5419" t="s">
        <v>77</v>
      </c>
      <c r="S5419" t="s">
        <v>10949</v>
      </c>
      <c r="T5419" t="s">
        <v>3</v>
      </c>
      <c r="U5419">
        <v>49</v>
      </c>
      <c r="V5419" t="s">
        <v>2</v>
      </c>
      <c r="W5419" t="s">
        <v>2</v>
      </c>
      <c r="X5419" t="s">
        <v>1</v>
      </c>
      <c r="Y5419">
        <v>4</v>
      </c>
      <c r="Z5419" t="s">
        <v>1</v>
      </c>
      <c r="AA5419" t="s">
        <v>57</v>
      </c>
      <c r="AB5419" t="s">
        <v>38</v>
      </c>
      <c r="AC5419">
        <v>59</v>
      </c>
      <c r="AD5419">
        <v>4166</v>
      </c>
      <c r="AE5419" t="s">
        <v>39</v>
      </c>
      <c r="AF5419" t="s">
        <v>39</v>
      </c>
    </row>
    <row r="5420" spans="1:32" x14ac:dyDescent="0.25">
      <c r="A5420" t="s">
        <v>10950</v>
      </c>
      <c r="B5420" t="str">
        <f>IF(Databel___Data[[#This Row],[Churn flag]]=0,"Stayed","Churned")</f>
        <v>Stayed</v>
      </c>
      <c r="C5420" t="s">
        <v>2</v>
      </c>
      <c r="D5420">
        <f>IF(Databel___Data[[#This Row],[Churn Label]]="NO",0,1)</f>
        <v>0</v>
      </c>
      <c r="E5420">
        <v>1</v>
      </c>
      <c r="F5420">
        <v>37</v>
      </c>
      <c r="G5420">
        <v>335</v>
      </c>
      <c r="H5420">
        <v>584.5</v>
      </c>
      <c r="I5420">
        <v>0</v>
      </c>
      <c r="J5420">
        <v>0</v>
      </c>
      <c r="K5420" t="s">
        <v>2</v>
      </c>
      <c r="L5420" t="s">
        <v>34</v>
      </c>
      <c r="M5420">
        <v>0</v>
      </c>
      <c r="N5420">
        <v>2</v>
      </c>
      <c r="O5420">
        <v>0</v>
      </c>
      <c r="P5420" t="s">
        <v>2</v>
      </c>
      <c r="Q5420">
        <v>0</v>
      </c>
      <c r="R5420" t="s">
        <v>696</v>
      </c>
      <c r="S5420" t="s">
        <v>10951</v>
      </c>
      <c r="T5420" t="s">
        <v>3</v>
      </c>
      <c r="U5420">
        <v>65</v>
      </c>
      <c r="V5420" t="s">
        <v>2</v>
      </c>
      <c r="W5420" t="s">
        <v>1</v>
      </c>
      <c r="X5420" t="s">
        <v>1</v>
      </c>
      <c r="Y5420">
        <v>4</v>
      </c>
      <c r="Z5420" t="s">
        <v>2</v>
      </c>
      <c r="AA5420" t="s">
        <v>37</v>
      </c>
      <c r="AB5420" t="s">
        <v>38</v>
      </c>
      <c r="AC5420">
        <v>10</v>
      </c>
      <c r="AD5420">
        <v>370</v>
      </c>
      <c r="AE5420" t="s">
        <v>39</v>
      </c>
      <c r="AF5420" t="s">
        <v>39</v>
      </c>
    </row>
    <row r="5421" spans="1:32" x14ac:dyDescent="0.25">
      <c r="A5421" t="s">
        <v>10952</v>
      </c>
      <c r="B5421" t="str">
        <f>IF(Databel___Data[[#This Row],[Churn flag]]=0,"Stayed","Churned")</f>
        <v>Stayed</v>
      </c>
      <c r="C5421" t="s">
        <v>2</v>
      </c>
      <c r="D5421">
        <f>IF(Databel___Data[[#This Row],[Churn Label]]="NO",0,1)</f>
        <v>0</v>
      </c>
      <c r="E5421">
        <v>1</v>
      </c>
      <c r="F5421">
        <v>57</v>
      </c>
      <c r="G5421">
        <v>279</v>
      </c>
      <c r="H5421">
        <v>622.20000000000005</v>
      </c>
      <c r="I5421">
        <v>0</v>
      </c>
      <c r="J5421">
        <v>0</v>
      </c>
      <c r="K5421" t="s">
        <v>2</v>
      </c>
      <c r="L5421" t="s">
        <v>34</v>
      </c>
      <c r="M5421">
        <v>0</v>
      </c>
      <c r="N5421">
        <v>2</v>
      </c>
      <c r="O5421">
        <v>0</v>
      </c>
      <c r="P5421" t="s">
        <v>2</v>
      </c>
      <c r="Q5421">
        <v>0</v>
      </c>
      <c r="R5421" t="s">
        <v>153</v>
      </c>
      <c r="S5421" t="s">
        <v>10953</v>
      </c>
      <c r="T5421" t="s">
        <v>0</v>
      </c>
      <c r="U5421">
        <v>62</v>
      </c>
      <c r="V5421" t="s">
        <v>2</v>
      </c>
      <c r="W5421" t="s">
        <v>2</v>
      </c>
      <c r="X5421" t="s">
        <v>1</v>
      </c>
      <c r="Y5421">
        <v>3</v>
      </c>
      <c r="Z5421" t="s">
        <v>2</v>
      </c>
      <c r="AA5421" t="s">
        <v>57</v>
      </c>
      <c r="AB5421" t="s">
        <v>58</v>
      </c>
      <c r="AC5421">
        <v>10</v>
      </c>
      <c r="AD5421">
        <v>590</v>
      </c>
      <c r="AE5421" t="s">
        <v>39</v>
      </c>
      <c r="AF5421" t="s">
        <v>39</v>
      </c>
    </row>
    <row r="5422" spans="1:32" x14ac:dyDescent="0.25">
      <c r="A5422" t="s">
        <v>10954</v>
      </c>
      <c r="B5422" t="str">
        <f>IF(Databel___Data[[#This Row],[Churn flag]]=0,"Stayed","Churned")</f>
        <v>Stayed</v>
      </c>
      <c r="C5422" t="s">
        <v>2</v>
      </c>
      <c r="D5422">
        <f>IF(Databel___Data[[#This Row],[Churn Label]]="NO",0,1)</f>
        <v>0</v>
      </c>
      <c r="E5422">
        <v>1</v>
      </c>
      <c r="F5422">
        <v>55</v>
      </c>
      <c r="G5422">
        <v>237</v>
      </c>
      <c r="H5422">
        <v>491</v>
      </c>
      <c r="I5422">
        <v>330</v>
      </c>
      <c r="J5422">
        <v>660</v>
      </c>
      <c r="K5422" t="s">
        <v>1</v>
      </c>
      <c r="L5422" t="s">
        <v>46</v>
      </c>
      <c r="M5422">
        <v>0</v>
      </c>
      <c r="N5422">
        <v>1</v>
      </c>
      <c r="O5422">
        <v>19</v>
      </c>
      <c r="P5422" t="s">
        <v>1</v>
      </c>
      <c r="Q5422">
        <v>0</v>
      </c>
      <c r="R5422" t="s">
        <v>171</v>
      </c>
      <c r="S5422" t="s">
        <v>10955</v>
      </c>
      <c r="T5422" t="s">
        <v>3</v>
      </c>
      <c r="U5422">
        <v>34</v>
      </c>
      <c r="V5422" t="s">
        <v>2</v>
      </c>
      <c r="W5422" t="s">
        <v>2</v>
      </c>
      <c r="X5422" t="s">
        <v>1</v>
      </c>
      <c r="Y5422">
        <v>6</v>
      </c>
      <c r="Z5422" t="s">
        <v>2</v>
      </c>
      <c r="AA5422" t="s">
        <v>57</v>
      </c>
      <c r="AB5422" t="s">
        <v>38</v>
      </c>
      <c r="AC5422">
        <v>31</v>
      </c>
      <c r="AD5422">
        <v>1681</v>
      </c>
      <c r="AE5422" t="s">
        <v>39</v>
      </c>
      <c r="AF5422" t="s">
        <v>39</v>
      </c>
    </row>
    <row r="5423" spans="1:32" x14ac:dyDescent="0.25">
      <c r="A5423" t="s">
        <v>10956</v>
      </c>
      <c r="B5423" t="str">
        <f>IF(Databel___Data[[#This Row],[Churn flag]]=0,"Stayed","Churned")</f>
        <v>Stayed</v>
      </c>
      <c r="C5423" t="s">
        <v>2</v>
      </c>
      <c r="D5423">
        <f>IF(Databel___Data[[#This Row],[Churn Label]]="NO",0,1)</f>
        <v>0</v>
      </c>
      <c r="E5423">
        <v>1</v>
      </c>
      <c r="F5423">
        <v>35</v>
      </c>
      <c r="G5423">
        <v>189</v>
      </c>
      <c r="H5423">
        <v>423.2</v>
      </c>
      <c r="I5423">
        <v>0</v>
      </c>
      <c r="J5423">
        <v>0</v>
      </c>
      <c r="K5423" t="s">
        <v>2</v>
      </c>
      <c r="L5423" t="s">
        <v>34</v>
      </c>
      <c r="M5423">
        <v>0</v>
      </c>
      <c r="N5423">
        <v>0</v>
      </c>
      <c r="O5423">
        <v>27</v>
      </c>
      <c r="P5423" t="s">
        <v>2</v>
      </c>
      <c r="Q5423">
        <v>15</v>
      </c>
      <c r="R5423" t="s">
        <v>1101</v>
      </c>
      <c r="S5423" t="s">
        <v>10957</v>
      </c>
      <c r="T5423" t="s">
        <v>3</v>
      </c>
      <c r="U5423">
        <v>40</v>
      </c>
      <c r="V5423" t="s">
        <v>2</v>
      </c>
      <c r="W5423" t="s">
        <v>2</v>
      </c>
      <c r="X5423" t="s">
        <v>1</v>
      </c>
      <c r="Y5423">
        <v>2</v>
      </c>
      <c r="Z5423" t="s">
        <v>2</v>
      </c>
      <c r="AA5423" t="s">
        <v>37</v>
      </c>
      <c r="AB5423" t="s">
        <v>38</v>
      </c>
      <c r="AC5423">
        <v>28</v>
      </c>
      <c r="AD5423">
        <v>987</v>
      </c>
      <c r="AE5423" t="s">
        <v>39</v>
      </c>
      <c r="AF5423" t="s">
        <v>39</v>
      </c>
    </row>
    <row r="5424" spans="1:32" x14ac:dyDescent="0.25">
      <c r="A5424" t="s">
        <v>10958</v>
      </c>
      <c r="B5424" t="str">
        <f>IF(Databel___Data[[#This Row],[Churn flag]]=0,"Stayed","Churned")</f>
        <v>Stayed</v>
      </c>
      <c r="C5424" t="s">
        <v>2</v>
      </c>
      <c r="D5424">
        <f>IF(Databel___Data[[#This Row],[Churn Label]]="NO",0,1)</f>
        <v>0</v>
      </c>
      <c r="E5424">
        <v>1</v>
      </c>
      <c r="F5424">
        <v>67</v>
      </c>
      <c r="G5424">
        <v>297</v>
      </c>
      <c r="H5424">
        <v>935.3</v>
      </c>
      <c r="I5424">
        <v>201</v>
      </c>
      <c r="J5424">
        <v>770.5</v>
      </c>
      <c r="K5424" t="s">
        <v>1</v>
      </c>
      <c r="L5424" t="s">
        <v>46</v>
      </c>
      <c r="M5424">
        <v>0</v>
      </c>
      <c r="N5424">
        <v>0</v>
      </c>
      <c r="O5424">
        <v>0</v>
      </c>
      <c r="P5424" t="s">
        <v>2</v>
      </c>
      <c r="Q5424">
        <v>0</v>
      </c>
      <c r="R5424" t="s">
        <v>696</v>
      </c>
      <c r="S5424" t="s">
        <v>10959</v>
      </c>
      <c r="T5424" t="s">
        <v>0</v>
      </c>
      <c r="U5424">
        <v>49</v>
      </c>
      <c r="V5424" t="s">
        <v>2</v>
      </c>
      <c r="W5424" t="s">
        <v>2</v>
      </c>
      <c r="X5424" t="s">
        <v>1</v>
      </c>
      <c r="Y5424">
        <v>2</v>
      </c>
      <c r="Z5424" t="s">
        <v>2</v>
      </c>
      <c r="AA5424" t="s">
        <v>57</v>
      </c>
      <c r="AB5424" t="s">
        <v>38</v>
      </c>
      <c r="AC5424">
        <v>9</v>
      </c>
      <c r="AD5424">
        <v>584</v>
      </c>
      <c r="AE5424" t="s">
        <v>39</v>
      </c>
      <c r="AF5424" t="s">
        <v>39</v>
      </c>
    </row>
    <row r="5425" spans="1:32" x14ac:dyDescent="0.25">
      <c r="A5425" t="s">
        <v>10960</v>
      </c>
      <c r="B5425" t="str">
        <f>IF(Databel___Data[[#This Row],[Churn flag]]=0,"Stayed","Churned")</f>
        <v>Stayed</v>
      </c>
      <c r="C5425" t="s">
        <v>2</v>
      </c>
      <c r="D5425">
        <f>IF(Databel___Data[[#This Row],[Churn Label]]="NO",0,1)</f>
        <v>0</v>
      </c>
      <c r="E5425">
        <v>1</v>
      </c>
      <c r="F5425">
        <v>1</v>
      </c>
      <c r="G5425">
        <v>2</v>
      </c>
      <c r="H5425">
        <v>5</v>
      </c>
      <c r="I5425">
        <v>0</v>
      </c>
      <c r="J5425">
        <v>0</v>
      </c>
      <c r="K5425" t="s">
        <v>2</v>
      </c>
      <c r="L5425" t="s">
        <v>34</v>
      </c>
      <c r="M5425">
        <v>0</v>
      </c>
      <c r="N5425">
        <v>2</v>
      </c>
      <c r="O5425">
        <v>6</v>
      </c>
      <c r="P5425" t="s">
        <v>1</v>
      </c>
      <c r="Q5425">
        <v>0</v>
      </c>
      <c r="R5425" t="s">
        <v>65</v>
      </c>
      <c r="S5425" t="s">
        <v>10961</v>
      </c>
      <c r="T5425" t="s">
        <v>3</v>
      </c>
      <c r="U5425">
        <v>35</v>
      </c>
      <c r="V5425" t="s">
        <v>2</v>
      </c>
      <c r="W5425" t="s">
        <v>2</v>
      </c>
      <c r="X5425" t="s">
        <v>1</v>
      </c>
      <c r="Y5425">
        <v>2</v>
      </c>
      <c r="Z5425" t="s">
        <v>2</v>
      </c>
      <c r="AA5425" t="s">
        <v>37</v>
      </c>
      <c r="AB5425" t="s">
        <v>58</v>
      </c>
      <c r="AC5425">
        <v>22</v>
      </c>
      <c r="AD5425">
        <v>22</v>
      </c>
      <c r="AE5425" t="s">
        <v>39</v>
      </c>
      <c r="AF5425" t="s">
        <v>39</v>
      </c>
    </row>
    <row r="5426" spans="1:32" x14ac:dyDescent="0.25">
      <c r="A5426" t="s">
        <v>10962</v>
      </c>
      <c r="B5426" t="str">
        <f>IF(Databel___Data[[#This Row],[Churn flag]]=0,"Stayed","Churned")</f>
        <v>Stayed</v>
      </c>
      <c r="C5426" t="s">
        <v>2</v>
      </c>
      <c r="D5426">
        <f>IF(Databel___Data[[#This Row],[Churn Label]]="NO",0,1)</f>
        <v>0</v>
      </c>
      <c r="E5426">
        <v>1</v>
      </c>
      <c r="F5426">
        <v>75</v>
      </c>
      <c r="G5426">
        <v>119</v>
      </c>
      <c r="H5426">
        <v>375.6</v>
      </c>
      <c r="I5426">
        <v>0</v>
      </c>
      <c r="J5426">
        <v>0</v>
      </c>
      <c r="K5426" t="s">
        <v>2</v>
      </c>
      <c r="L5426" t="s">
        <v>34</v>
      </c>
      <c r="M5426">
        <v>0</v>
      </c>
      <c r="N5426">
        <v>1</v>
      </c>
      <c r="O5426">
        <v>0</v>
      </c>
      <c r="P5426" t="s">
        <v>2</v>
      </c>
      <c r="Q5426">
        <v>0</v>
      </c>
      <c r="R5426" t="s">
        <v>77</v>
      </c>
      <c r="S5426" t="s">
        <v>10963</v>
      </c>
      <c r="T5426" t="s">
        <v>3</v>
      </c>
      <c r="U5426">
        <v>58</v>
      </c>
      <c r="V5426" t="s">
        <v>2</v>
      </c>
      <c r="W5426" t="s">
        <v>2</v>
      </c>
      <c r="X5426" t="s">
        <v>1</v>
      </c>
      <c r="Y5426">
        <v>3</v>
      </c>
      <c r="Z5426" t="s">
        <v>2</v>
      </c>
      <c r="AA5426" t="s">
        <v>57</v>
      </c>
      <c r="AB5426" t="s">
        <v>58</v>
      </c>
      <c r="AC5426">
        <v>13</v>
      </c>
      <c r="AD5426">
        <v>952</v>
      </c>
      <c r="AE5426" t="s">
        <v>39</v>
      </c>
      <c r="AF5426" t="s">
        <v>39</v>
      </c>
    </row>
    <row r="5427" spans="1:32" x14ac:dyDescent="0.25">
      <c r="A5427" t="s">
        <v>10964</v>
      </c>
      <c r="B5427" t="str">
        <f>IF(Databel___Data[[#This Row],[Churn flag]]=0,"Stayed","Churned")</f>
        <v>Stayed</v>
      </c>
      <c r="C5427" t="s">
        <v>2</v>
      </c>
      <c r="D5427">
        <f>IF(Databel___Data[[#This Row],[Churn Label]]="NO",0,1)</f>
        <v>0</v>
      </c>
      <c r="E5427">
        <v>1</v>
      </c>
      <c r="F5427">
        <v>44</v>
      </c>
      <c r="G5427">
        <v>198</v>
      </c>
      <c r="H5427">
        <v>484.7</v>
      </c>
      <c r="I5427">
        <v>0</v>
      </c>
      <c r="J5427">
        <v>0</v>
      </c>
      <c r="K5427" t="s">
        <v>2</v>
      </c>
      <c r="L5427" t="s">
        <v>34</v>
      </c>
      <c r="M5427">
        <v>0</v>
      </c>
      <c r="N5427">
        <v>1</v>
      </c>
      <c r="O5427">
        <v>4</v>
      </c>
      <c r="P5427" t="s">
        <v>1</v>
      </c>
      <c r="Q5427">
        <v>0</v>
      </c>
      <c r="R5427" t="s">
        <v>374</v>
      </c>
      <c r="S5427" t="s">
        <v>10965</v>
      </c>
      <c r="T5427" t="s">
        <v>3</v>
      </c>
      <c r="U5427">
        <v>62</v>
      </c>
      <c r="V5427" t="s">
        <v>2</v>
      </c>
      <c r="W5427" t="s">
        <v>2</v>
      </c>
      <c r="X5427" t="s">
        <v>1</v>
      </c>
      <c r="Y5427">
        <v>4</v>
      </c>
      <c r="Z5427" t="s">
        <v>2</v>
      </c>
      <c r="AA5427" t="s">
        <v>37</v>
      </c>
      <c r="AB5427" t="s">
        <v>38</v>
      </c>
      <c r="AC5427">
        <v>22</v>
      </c>
      <c r="AD5427">
        <v>962</v>
      </c>
      <c r="AE5427" t="s">
        <v>39</v>
      </c>
      <c r="AF5427" t="s">
        <v>39</v>
      </c>
    </row>
    <row r="5428" spans="1:32" x14ac:dyDescent="0.25">
      <c r="A5428" t="s">
        <v>10966</v>
      </c>
      <c r="B5428" t="str">
        <f>IF(Databel___Data[[#This Row],[Churn flag]]=0,"Stayed","Churned")</f>
        <v>Stayed</v>
      </c>
      <c r="C5428" t="s">
        <v>2</v>
      </c>
      <c r="D5428">
        <f>IF(Databel___Data[[#This Row],[Churn Label]]="NO",0,1)</f>
        <v>0</v>
      </c>
      <c r="E5428">
        <v>1</v>
      </c>
      <c r="F5428">
        <v>71</v>
      </c>
      <c r="G5428">
        <v>223</v>
      </c>
      <c r="H5428">
        <v>715</v>
      </c>
      <c r="I5428">
        <v>0</v>
      </c>
      <c r="J5428">
        <v>0</v>
      </c>
      <c r="K5428" t="s">
        <v>2</v>
      </c>
      <c r="L5428" t="s">
        <v>34</v>
      </c>
      <c r="M5428">
        <v>0</v>
      </c>
      <c r="N5428">
        <v>0</v>
      </c>
      <c r="O5428">
        <v>0</v>
      </c>
      <c r="P5428" t="s">
        <v>2</v>
      </c>
      <c r="Q5428">
        <v>0</v>
      </c>
      <c r="R5428" t="s">
        <v>156</v>
      </c>
      <c r="S5428" t="s">
        <v>10967</v>
      </c>
      <c r="T5428" t="s">
        <v>3</v>
      </c>
      <c r="U5428">
        <v>29</v>
      </c>
      <c r="V5428" t="s">
        <v>1</v>
      </c>
      <c r="W5428" t="s">
        <v>2</v>
      </c>
      <c r="X5428" t="s">
        <v>1</v>
      </c>
      <c r="Y5428">
        <v>2</v>
      </c>
      <c r="Z5428" t="s">
        <v>2</v>
      </c>
      <c r="AA5428" t="s">
        <v>57</v>
      </c>
      <c r="AB5428" t="s">
        <v>38</v>
      </c>
      <c r="AC5428">
        <v>8</v>
      </c>
      <c r="AD5428">
        <v>558</v>
      </c>
      <c r="AE5428" t="s">
        <v>39</v>
      </c>
      <c r="AF5428" t="s">
        <v>39</v>
      </c>
    </row>
    <row r="5429" spans="1:32" x14ac:dyDescent="0.25">
      <c r="A5429" t="s">
        <v>10968</v>
      </c>
      <c r="B5429" t="str">
        <f>IF(Databel___Data[[#This Row],[Churn flag]]=0,"Stayed","Churned")</f>
        <v>Stayed</v>
      </c>
      <c r="C5429" t="s">
        <v>2</v>
      </c>
      <c r="D5429">
        <f>IF(Databel___Data[[#This Row],[Churn Label]]="NO",0,1)</f>
        <v>0</v>
      </c>
      <c r="E5429">
        <v>1</v>
      </c>
      <c r="F5429">
        <v>35</v>
      </c>
      <c r="G5429">
        <v>163</v>
      </c>
      <c r="H5429">
        <v>381.6</v>
      </c>
      <c r="I5429">
        <v>70</v>
      </c>
      <c r="J5429">
        <v>336</v>
      </c>
      <c r="K5429" t="s">
        <v>1</v>
      </c>
      <c r="L5429" t="s">
        <v>46</v>
      </c>
      <c r="M5429">
        <v>0</v>
      </c>
      <c r="N5429">
        <v>1</v>
      </c>
      <c r="O5429">
        <v>0</v>
      </c>
      <c r="P5429" t="s">
        <v>2</v>
      </c>
      <c r="Q5429">
        <v>0</v>
      </c>
      <c r="R5429" t="s">
        <v>470</v>
      </c>
      <c r="S5429" t="s">
        <v>10969</v>
      </c>
      <c r="T5429" t="s">
        <v>0</v>
      </c>
      <c r="U5429">
        <v>38</v>
      </c>
      <c r="V5429" t="s">
        <v>2</v>
      </c>
      <c r="W5429" t="s">
        <v>2</v>
      </c>
      <c r="X5429" t="s">
        <v>1</v>
      </c>
      <c r="Y5429">
        <v>2</v>
      </c>
      <c r="Z5429" t="s">
        <v>2</v>
      </c>
      <c r="AA5429" t="s">
        <v>37</v>
      </c>
      <c r="AB5429" t="s">
        <v>58</v>
      </c>
      <c r="AC5429">
        <v>8</v>
      </c>
      <c r="AD5429">
        <v>261</v>
      </c>
      <c r="AE5429" t="s">
        <v>39</v>
      </c>
      <c r="AF5429" t="s">
        <v>39</v>
      </c>
    </row>
    <row r="5430" spans="1:32" x14ac:dyDescent="0.25">
      <c r="A5430" t="s">
        <v>10970</v>
      </c>
      <c r="B5430" t="str">
        <f>IF(Databel___Data[[#This Row],[Churn flag]]=0,"Stayed","Churned")</f>
        <v>Stayed</v>
      </c>
      <c r="C5430" t="s">
        <v>2</v>
      </c>
      <c r="D5430">
        <f>IF(Databel___Data[[#This Row],[Churn Label]]="NO",0,1)</f>
        <v>0</v>
      </c>
      <c r="E5430">
        <v>1</v>
      </c>
      <c r="F5430">
        <v>37</v>
      </c>
      <c r="G5430">
        <v>191</v>
      </c>
      <c r="H5430">
        <v>408</v>
      </c>
      <c r="I5430">
        <v>0</v>
      </c>
      <c r="J5430">
        <v>0</v>
      </c>
      <c r="K5430" t="s">
        <v>2</v>
      </c>
      <c r="L5430" t="s">
        <v>34</v>
      </c>
      <c r="M5430">
        <v>0</v>
      </c>
      <c r="N5430">
        <v>0</v>
      </c>
      <c r="O5430">
        <v>0</v>
      </c>
      <c r="P5430" t="s">
        <v>2</v>
      </c>
      <c r="Q5430">
        <v>0</v>
      </c>
      <c r="R5430" t="s">
        <v>111</v>
      </c>
      <c r="S5430" t="s">
        <v>10971</v>
      </c>
      <c r="T5430" t="s">
        <v>3</v>
      </c>
      <c r="U5430">
        <v>47</v>
      </c>
      <c r="V5430" t="s">
        <v>2</v>
      </c>
      <c r="W5430" t="s">
        <v>2</v>
      </c>
      <c r="X5430" t="s">
        <v>1</v>
      </c>
      <c r="Y5430">
        <v>4</v>
      </c>
      <c r="Z5430" t="s">
        <v>2</v>
      </c>
      <c r="AA5430" t="s">
        <v>57</v>
      </c>
      <c r="AB5430" t="s">
        <v>58</v>
      </c>
      <c r="AC5430">
        <v>10</v>
      </c>
      <c r="AD5430">
        <v>373</v>
      </c>
      <c r="AE5430" t="s">
        <v>39</v>
      </c>
      <c r="AF5430" t="s">
        <v>39</v>
      </c>
    </row>
    <row r="5431" spans="1:32" x14ac:dyDescent="0.25">
      <c r="A5431" t="s">
        <v>10972</v>
      </c>
      <c r="B5431" t="str">
        <f>IF(Databel___Data[[#This Row],[Churn flag]]=0,"Stayed","Churned")</f>
        <v>Stayed</v>
      </c>
      <c r="C5431" t="s">
        <v>2</v>
      </c>
      <c r="D5431">
        <f>IF(Databel___Data[[#This Row],[Churn Label]]="NO",0,1)</f>
        <v>0</v>
      </c>
      <c r="E5431">
        <v>1</v>
      </c>
      <c r="F5431">
        <v>71</v>
      </c>
      <c r="G5431">
        <v>325</v>
      </c>
      <c r="H5431">
        <v>853.9</v>
      </c>
      <c r="I5431">
        <v>0</v>
      </c>
      <c r="J5431">
        <v>0</v>
      </c>
      <c r="K5431" t="s">
        <v>2</v>
      </c>
      <c r="L5431" t="s">
        <v>34</v>
      </c>
      <c r="M5431">
        <v>0</v>
      </c>
      <c r="N5431">
        <v>2</v>
      </c>
      <c r="O5431">
        <v>5</v>
      </c>
      <c r="P5431" t="s">
        <v>2</v>
      </c>
      <c r="Q5431">
        <v>0</v>
      </c>
      <c r="R5431" t="s">
        <v>202</v>
      </c>
      <c r="S5431" t="s">
        <v>10973</v>
      </c>
      <c r="T5431" t="s">
        <v>0</v>
      </c>
      <c r="U5431">
        <v>38</v>
      </c>
      <c r="V5431" t="s">
        <v>2</v>
      </c>
      <c r="W5431" t="s">
        <v>2</v>
      </c>
      <c r="X5431" t="s">
        <v>1</v>
      </c>
      <c r="Y5431">
        <v>6</v>
      </c>
      <c r="Z5431" t="s">
        <v>1</v>
      </c>
      <c r="AA5431" t="s">
        <v>43</v>
      </c>
      <c r="AB5431" t="s">
        <v>58</v>
      </c>
      <c r="AC5431">
        <v>31</v>
      </c>
      <c r="AD5431">
        <v>2236</v>
      </c>
      <c r="AE5431" t="s">
        <v>39</v>
      </c>
      <c r="AF5431" t="s">
        <v>39</v>
      </c>
    </row>
    <row r="5432" spans="1:32" x14ac:dyDescent="0.25">
      <c r="A5432" t="s">
        <v>10974</v>
      </c>
      <c r="B5432" t="str">
        <f>IF(Databel___Data[[#This Row],[Churn flag]]=0,"Stayed","Churned")</f>
        <v>Stayed</v>
      </c>
      <c r="C5432" t="s">
        <v>2</v>
      </c>
      <c r="D5432">
        <f>IF(Databel___Data[[#This Row],[Churn Label]]="NO",0,1)</f>
        <v>0</v>
      </c>
      <c r="E5432">
        <v>1</v>
      </c>
      <c r="F5432">
        <v>13</v>
      </c>
      <c r="G5432">
        <v>67</v>
      </c>
      <c r="H5432">
        <v>118</v>
      </c>
      <c r="I5432">
        <v>0</v>
      </c>
      <c r="J5432">
        <v>0</v>
      </c>
      <c r="K5432" t="s">
        <v>2</v>
      </c>
      <c r="L5432" t="s">
        <v>34</v>
      </c>
      <c r="M5432">
        <v>0</v>
      </c>
      <c r="N5432">
        <v>1</v>
      </c>
      <c r="O5432">
        <v>0</v>
      </c>
      <c r="P5432" t="s">
        <v>2</v>
      </c>
      <c r="Q5432">
        <v>0</v>
      </c>
      <c r="R5432" t="s">
        <v>202</v>
      </c>
      <c r="S5432" t="s">
        <v>10975</v>
      </c>
      <c r="T5432" t="s">
        <v>3</v>
      </c>
      <c r="U5432">
        <v>47</v>
      </c>
      <c r="V5432" t="s">
        <v>2</v>
      </c>
      <c r="W5432" t="s">
        <v>2</v>
      </c>
      <c r="X5432" t="s">
        <v>1</v>
      </c>
      <c r="Y5432">
        <v>3</v>
      </c>
      <c r="Z5432" t="s">
        <v>2</v>
      </c>
      <c r="AA5432" t="s">
        <v>57</v>
      </c>
      <c r="AB5432" t="s">
        <v>58</v>
      </c>
      <c r="AC5432">
        <v>10</v>
      </c>
      <c r="AD5432">
        <v>132</v>
      </c>
      <c r="AE5432" t="s">
        <v>39</v>
      </c>
      <c r="AF5432" t="s">
        <v>39</v>
      </c>
    </row>
    <row r="5433" spans="1:32" x14ac:dyDescent="0.25">
      <c r="A5433" t="s">
        <v>10976</v>
      </c>
      <c r="B5433" t="str">
        <f>IF(Databel___Data[[#This Row],[Churn flag]]=0,"Stayed","Churned")</f>
        <v>Stayed</v>
      </c>
      <c r="C5433" t="s">
        <v>2</v>
      </c>
      <c r="D5433">
        <f>IF(Databel___Data[[#This Row],[Churn Label]]="NO",0,1)</f>
        <v>0</v>
      </c>
      <c r="E5433">
        <v>1</v>
      </c>
      <c r="F5433">
        <v>60</v>
      </c>
      <c r="G5433">
        <v>430</v>
      </c>
      <c r="H5433">
        <v>958.3</v>
      </c>
      <c r="I5433">
        <v>0</v>
      </c>
      <c r="J5433">
        <v>0</v>
      </c>
      <c r="K5433" t="s">
        <v>2</v>
      </c>
      <c r="L5433" t="s">
        <v>34</v>
      </c>
      <c r="M5433">
        <v>0</v>
      </c>
      <c r="N5433">
        <v>1</v>
      </c>
      <c r="O5433">
        <v>29</v>
      </c>
      <c r="P5433" t="s">
        <v>1</v>
      </c>
      <c r="Q5433">
        <v>0</v>
      </c>
      <c r="R5433" t="s">
        <v>275</v>
      </c>
      <c r="S5433" t="s">
        <v>10977</v>
      </c>
      <c r="T5433" t="s">
        <v>3</v>
      </c>
      <c r="U5433">
        <v>54</v>
      </c>
      <c r="V5433" t="s">
        <v>2</v>
      </c>
      <c r="W5433" t="s">
        <v>2</v>
      </c>
      <c r="X5433" t="s">
        <v>1</v>
      </c>
      <c r="Y5433">
        <v>3</v>
      </c>
      <c r="Z5433" t="s">
        <v>2</v>
      </c>
      <c r="AA5433" t="s">
        <v>37</v>
      </c>
      <c r="AB5433" t="s">
        <v>38</v>
      </c>
      <c r="AC5433">
        <v>35</v>
      </c>
      <c r="AD5433">
        <v>2119</v>
      </c>
      <c r="AE5433" t="s">
        <v>39</v>
      </c>
      <c r="AF5433" t="s">
        <v>39</v>
      </c>
    </row>
    <row r="5434" spans="1:32" x14ac:dyDescent="0.25">
      <c r="A5434" t="s">
        <v>10978</v>
      </c>
      <c r="B5434" t="str">
        <f>IF(Databel___Data[[#This Row],[Churn flag]]=0,"Stayed","Churned")</f>
        <v>Stayed</v>
      </c>
      <c r="C5434" t="s">
        <v>2</v>
      </c>
      <c r="D5434">
        <f>IF(Databel___Data[[#This Row],[Churn Label]]="NO",0,1)</f>
        <v>0</v>
      </c>
      <c r="E5434">
        <v>1</v>
      </c>
      <c r="F5434">
        <v>69</v>
      </c>
      <c r="G5434">
        <v>328</v>
      </c>
      <c r="H5434">
        <v>966.3</v>
      </c>
      <c r="I5434">
        <v>0</v>
      </c>
      <c r="J5434">
        <v>0</v>
      </c>
      <c r="K5434" t="s">
        <v>2</v>
      </c>
      <c r="L5434" t="s">
        <v>34</v>
      </c>
      <c r="M5434">
        <v>0</v>
      </c>
      <c r="N5434">
        <v>2</v>
      </c>
      <c r="O5434">
        <v>0</v>
      </c>
      <c r="P5434" t="s">
        <v>2</v>
      </c>
      <c r="Q5434">
        <v>0</v>
      </c>
      <c r="R5434" t="s">
        <v>35</v>
      </c>
      <c r="S5434" t="s">
        <v>10979</v>
      </c>
      <c r="T5434" t="s">
        <v>3</v>
      </c>
      <c r="U5434">
        <v>29</v>
      </c>
      <c r="V5434" t="s">
        <v>1</v>
      </c>
      <c r="W5434" t="s">
        <v>2</v>
      </c>
      <c r="X5434" t="s">
        <v>1</v>
      </c>
      <c r="Y5434">
        <v>2</v>
      </c>
      <c r="Z5434" t="s">
        <v>2</v>
      </c>
      <c r="AA5434" t="s">
        <v>57</v>
      </c>
      <c r="AB5434" t="s">
        <v>38</v>
      </c>
      <c r="AC5434">
        <v>9</v>
      </c>
      <c r="AD5434">
        <v>619</v>
      </c>
      <c r="AE5434" t="s">
        <v>39</v>
      </c>
      <c r="AF5434" t="s">
        <v>39</v>
      </c>
    </row>
    <row r="5435" spans="1:32" x14ac:dyDescent="0.25">
      <c r="A5435" t="s">
        <v>10980</v>
      </c>
      <c r="B5435" t="str">
        <f>IF(Databel___Data[[#This Row],[Churn flag]]=0,"Stayed","Churned")</f>
        <v>Stayed</v>
      </c>
      <c r="C5435" t="s">
        <v>2</v>
      </c>
      <c r="D5435">
        <f>IF(Databel___Data[[#This Row],[Churn Label]]="NO",0,1)</f>
        <v>0</v>
      </c>
      <c r="E5435">
        <v>1</v>
      </c>
      <c r="F5435">
        <v>46</v>
      </c>
      <c r="G5435">
        <v>181</v>
      </c>
      <c r="H5435">
        <v>504.4</v>
      </c>
      <c r="I5435">
        <v>0</v>
      </c>
      <c r="J5435">
        <v>0</v>
      </c>
      <c r="K5435" t="s">
        <v>2</v>
      </c>
      <c r="L5435" t="s">
        <v>34</v>
      </c>
      <c r="M5435">
        <v>0</v>
      </c>
      <c r="N5435">
        <v>2</v>
      </c>
      <c r="O5435">
        <v>6</v>
      </c>
      <c r="P5435" t="s">
        <v>1</v>
      </c>
      <c r="Q5435">
        <v>0</v>
      </c>
      <c r="R5435" t="s">
        <v>122</v>
      </c>
      <c r="S5435" t="s">
        <v>10981</v>
      </c>
      <c r="T5435" t="s">
        <v>0</v>
      </c>
      <c r="U5435">
        <v>58</v>
      </c>
      <c r="V5435" t="s">
        <v>2</v>
      </c>
      <c r="W5435" t="s">
        <v>2</v>
      </c>
      <c r="X5435" t="s">
        <v>1</v>
      </c>
      <c r="Y5435">
        <v>5</v>
      </c>
      <c r="Z5435" t="s">
        <v>2</v>
      </c>
      <c r="AA5435" t="s">
        <v>37</v>
      </c>
      <c r="AB5435" t="s">
        <v>38</v>
      </c>
      <c r="AC5435">
        <v>17</v>
      </c>
      <c r="AD5435">
        <v>781</v>
      </c>
      <c r="AE5435" t="s">
        <v>39</v>
      </c>
      <c r="AF5435" t="s">
        <v>39</v>
      </c>
    </row>
    <row r="5436" spans="1:32" x14ac:dyDescent="0.25">
      <c r="A5436" t="s">
        <v>10982</v>
      </c>
      <c r="B5436" t="str">
        <f>IF(Databel___Data[[#This Row],[Churn flag]]=0,"Stayed","Churned")</f>
        <v>Stayed</v>
      </c>
      <c r="C5436" t="s">
        <v>2</v>
      </c>
      <c r="D5436">
        <f>IF(Databel___Data[[#This Row],[Churn Label]]="NO",0,1)</f>
        <v>0</v>
      </c>
      <c r="E5436">
        <v>1</v>
      </c>
      <c r="F5436">
        <v>34</v>
      </c>
      <c r="G5436">
        <v>253</v>
      </c>
      <c r="H5436">
        <v>543.79999999999995</v>
      </c>
      <c r="I5436">
        <v>0</v>
      </c>
      <c r="J5436">
        <v>0</v>
      </c>
      <c r="K5436" t="s">
        <v>2</v>
      </c>
      <c r="L5436" t="s">
        <v>34</v>
      </c>
      <c r="M5436">
        <v>0</v>
      </c>
      <c r="N5436">
        <v>1</v>
      </c>
      <c r="O5436">
        <v>0</v>
      </c>
      <c r="P5436" t="s">
        <v>2</v>
      </c>
      <c r="Q5436">
        <v>0</v>
      </c>
      <c r="R5436" t="s">
        <v>470</v>
      </c>
      <c r="S5436" t="s">
        <v>10983</v>
      </c>
      <c r="T5436" t="s">
        <v>3</v>
      </c>
      <c r="U5436">
        <v>37</v>
      </c>
      <c r="V5436" t="s">
        <v>2</v>
      </c>
      <c r="W5436" t="s">
        <v>2</v>
      </c>
      <c r="X5436" t="s">
        <v>1</v>
      </c>
      <c r="Y5436">
        <v>3</v>
      </c>
      <c r="Z5436" t="s">
        <v>2</v>
      </c>
      <c r="AA5436" t="s">
        <v>57</v>
      </c>
      <c r="AB5436" t="s">
        <v>58</v>
      </c>
      <c r="AC5436">
        <v>8</v>
      </c>
      <c r="AD5436">
        <v>287</v>
      </c>
      <c r="AE5436" t="s">
        <v>39</v>
      </c>
      <c r="AF5436" t="s">
        <v>39</v>
      </c>
    </row>
    <row r="5437" spans="1:32" x14ac:dyDescent="0.25">
      <c r="A5437" t="s">
        <v>10984</v>
      </c>
      <c r="B5437" t="str">
        <f>IF(Databel___Data[[#This Row],[Churn flag]]=0,"Stayed","Churned")</f>
        <v>Stayed</v>
      </c>
      <c r="C5437" t="s">
        <v>2</v>
      </c>
      <c r="D5437">
        <f>IF(Databel___Data[[#This Row],[Churn Label]]="NO",0,1)</f>
        <v>0</v>
      </c>
      <c r="E5437">
        <v>1</v>
      </c>
      <c r="F5437">
        <v>72</v>
      </c>
      <c r="G5437">
        <v>418</v>
      </c>
      <c r="H5437">
        <v>1078.0999999999999</v>
      </c>
      <c r="I5437">
        <v>0</v>
      </c>
      <c r="J5437">
        <v>0</v>
      </c>
      <c r="K5437" t="s">
        <v>2</v>
      </c>
      <c r="L5437" t="s">
        <v>34</v>
      </c>
      <c r="M5437">
        <v>0</v>
      </c>
      <c r="N5437">
        <v>1</v>
      </c>
      <c r="O5437">
        <v>0</v>
      </c>
      <c r="P5437" t="s">
        <v>2</v>
      </c>
      <c r="Q5437">
        <v>0</v>
      </c>
      <c r="R5437" t="s">
        <v>179</v>
      </c>
      <c r="S5437" t="s">
        <v>10985</v>
      </c>
      <c r="T5437" t="s">
        <v>0</v>
      </c>
      <c r="U5437">
        <v>22</v>
      </c>
      <c r="V5437" t="s">
        <v>1</v>
      </c>
      <c r="W5437" t="s">
        <v>2</v>
      </c>
      <c r="X5437" t="s">
        <v>1</v>
      </c>
      <c r="Y5437">
        <v>4</v>
      </c>
      <c r="Z5437" t="s">
        <v>2</v>
      </c>
      <c r="AA5437" t="s">
        <v>57</v>
      </c>
      <c r="AB5437" t="s">
        <v>58</v>
      </c>
      <c r="AC5437">
        <v>10</v>
      </c>
      <c r="AD5437">
        <v>736</v>
      </c>
      <c r="AE5437" t="s">
        <v>39</v>
      </c>
      <c r="AF5437" t="s">
        <v>39</v>
      </c>
    </row>
    <row r="5438" spans="1:32" x14ac:dyDescent="0.25">
      <c r="A5438" t="s">
        <v>10986</v>
      </c>
      <c r="B5438" t="str">
        <f>IF(Databel___Data[[#This Row],[Churn flag]]=0,"Stayed","Churned")</f>
        <v>Stayed</v>
      </c>
      <c r="C5438" t="s">
        <v>2</v>
      </c>
      <c r="D5438">
        <f>IF(Databel___Data[[#This Row],[Churn Label]]="NO",0,1)</f>
        <v>0</v>
      </c>
      <c r="E5438">
        <v>1</v>
      </c>
      <c r="F5438">
        <v>56</v>
      </c>
      <c r="G5438">
        <v>149</v>
      </c>
      <c r="H5438">
        <v>334.9</v>
      </c>
      <c r="I5438">
        <v>0</v>
      </c>
      <c r="J5438">
        <v>0</v>
      </c>
      <c r="K5438" t="s">
        <v>2</v>
      </c>
      <c r="L5438" t="s">
        <v>34</v>
      </c>
      <c r="M5438">
        <v>0</v>
      </c>
      <c r="N5438">
        <v>0</v>
      </c>
      <c r="O5438">
        <v>0</v>
      </c>
      <c r="P5438" t="s">
        <v>2</v>
      </c>
      <c r="Q5438">
        <v>0</v>
      </c>
      <c r="R5438" t="s">
        <v>130</v>
      </c>
      <c r="S5438" t="s">
        <v>10987</v>
      </c>
      <c r="T5438" t="s">
        <v>0</v>
      </c>
      <c r="U5438">
        <v>24</v>
      </c>
      <c r="V5438" t="s">
        <v>1</v>
      </c>
      <c r="W5438" t="s">
        <v>2</v>
      </c>
      <c r="X5438" t="s">
        <v>1</v>
      </c>
      <c r="Y5438">
        <v>2</v>
      </c>
      <c r="Z5438" t="s">
        <v>2</v>
      </c>
      <c r="AA5438" t="s">
        <v>57</v>
      </c>
      <c r="AB5438" t="s">
        <v>58</v>
      </c>
      <c r="AC5438">
        <v>6</v>
      </c>
      <c r="AD5438">
        <v>318</v>
      </c>
      <c r="AE5438" t="s">
        <v>39</v>
      </c>
      <c r="AF5438" t="s">
        <v>39</v>
      </c>
    </row>
    <row r="5439" spans="1:32" x14ac:dyDescent="0.25">
      <c r="A5439" t="s">
        <v>10988</v>
      </c>
      <c r="B5439" t="str">
        <f>IF(Databel___Data[[#This Row],[Churn flag]]=0,"Stayed","Churned")</f>
        <v>Stayed</v>
      </c>
      <c r="C5439" t="s">
        <v>2</v>
      </c>
      <c r="D5439">
        <f>IF(Databel___Data[[#This Row],[Churn Label]]="NO",0,1)</f>
        <v>0</v>
      </c>
      <c r="E5439">
        <v>1</v>
      </c>
      <c r="F5439">
        <v>47</v>
      </c>
      <c r="G5439">
        <v>435</v>
      </c>
      <c r="H5439">
        <v>652.5</v>
      </c>
      <c r="I5439">
        <v>0</v>
      </c>
      <c r="J5439">
        <v>0</v>
      </c>
      <c r="K5439" t="s">
        <v>2</v>
      </c>
      <c r="L5439" t="s">
        <v>34</v>
      </c>
      <c r="M5439">
        <v>0</v>
      </c>
      <c r="N5439">
        <v>1</v>
      </c>
      <c r="O5439">
        <v>0</v>
      </c>
      <c r="P5439" t="s">
        <v>2</v>
      </c>
      <c r="Q5439">
        <v>0</v>
      </c>
      <c r="R5439" t="s">
        <v>119</v>
      </c>
      <c r="S5439" t="s">
        <v>10989</v>
      </c>
      <c r="T5439" t="s">
        <v>3</v>
      </c>
      <c r="U5439">
        <v>38</v>
      </c>
      <c r="V5439" t="s">
        <v>2</v>
      </c>
      <c r="W5439" t="s">
        <v>2</v>
      </c>
      <c r="X5439" t="s">
        <v>1</v>
      </c>
      <c r="Y5439">
        <v>5</v>
      </c>
      <c r="Z5439" t="s">
        <v>2</v>
      </c>
      <c r="AA5439" t="s">
        <v>57</v>
      </c>
      <c r="AB5439" t="s">
        <v>44</v>
      </c>
      <c r="AC5439">
        <v>9</v>
      </c>
      <c r="AD5439">
        <v>441</v>
      </c>
      <c r="AE5439" t="s">
        <v>39</v>
      </c>
      <c r="AF5439" t="s">
        <v>39</v>
      </c>
    </row>
    <row r="5440" spans="1:32" x14ac:dyDescent="0.25">
      <c r="A5440" t="s">
        <v>10990</v>
      </c>
      <c r="B5440" t="str">
        <f>IF(Databel___Data[[#This Row],[Churn flag]]=0,"Stayed","Churned")</f>
        <v>Stayed</v>
      </c>
      <c r="C5440" t="s">
        <v>2</v>
      </c>
      <c r="D5440">
        <f>IF(Databel___Data[[#This Row],[Churn Label]]="NO",0,1)</f>
        <v>0</v>
      </c>
      <c r="E5440">
        <v>1</v>
      </c>
      <c r="F5440">
        <v>71</v>
      </c>
      <c r="G5440">
        <v>272</v>
      </c>
      <c r="H5440">
        <v>850.5</v>
      </c>
      <c r="I5440">
        <v>0</v>
      </c>
      <c r="J5440">
        <v>0</v>
      </c>
      <c r="K5440" t="s">
        <v>2</v>
      </c>
      <c r="L5440" t="s">
        <v>34</v>
      </c>
      <c r="M5440">
        <v>0</v>
      </c>
      <c r="N5440">
        <v>0</v>
      </c>
      <c r="O5440">
        <v>0</v>
      </c>
      <c r="P5440" t="s">
        <v>2</v>
      </c>
      <c r="Q5440">
        <v>0</v>
      </c>
      <c r="R5440" t="s">
        <v>159</v>
      </c>
      <c r="S5440" t="s">
        <v>10991</v>
      </c>
      <c r="T5440" t="s">
        <v>3</v>
      </c>
      <c r="U5440">
        <v>23</v>
      </c>
      <c r="V5440" t="s">
        <v>1</v>
      </c>
      <c r="W5440" t="s">
        <v>2</v>
      </c>
      <c r="X5440" t="s">
        <v>1</v>
      </c>
      <c r="Y5440">
        <v>6</v>
      </c>
      <c r="Z5440" t="s">
        <v>2</v>
      </c>
      <c r="AA5440" t="s">
        <v>57</v>
      </c>
      <c r="AB5440" t="s">
        <v>44</v>
      </c>
      <c r="AC5440">
        <v>5</v>
      </c>
      <c r="AD5440">
        <v>381</v>
      </c>
      <c r="AE5440" t="s">
        <v>39</v>
      </c>
      <c r="AF5440" t="s">
        <v>39</v>
      </c>
    </row>
    <row r="5441" spans="1:32" x14ac:dyDescent="0.25">
      <c r="A5441" t="s">
        <v>10992</v>
      </c>
      <c r="B5441" t="str">
        <f>IF(Databel___Data[[#This Row],[Churn flag]]=0,"Stayed","Churned")</f>
        <v>Stayed</v>
      </c>
      <c r="C5441" t="s">
        <v>2</v>
      </c>
      <c r="D5441">
        <f>IF(Databel___Data[[#This Row],[Churn Label]]="NO",0,1)</f>
        <v>0</v>
      </c>
      <c r="E5441">
        <v>1</v>
      </c>
      <c r="F5441">
        <v>64</v>
      </c>
      <c r="G5441">
        <v>214</v>
      </c>
      <c r="H5441">
        <v>579.4</v>
      </c>
      <c r="I5441">
        <v>0</v>
      </c>
      <c r="J5441">
        <v>0</v>
      </c>
      <c r="K5441" t="s">
        <v>2</v>
      </c>
      <c r="L5441" t="s">
        <v>34</v>
      </c>
      <c r="M5441">
        <v>0</v>
      </c>
      <c r="N5441">
        <v>0</v>
      </c>
      <c r="O5441">
        <v>2</v>
      </c>
      <c r="P5441" t="s">
        <v>1</v>
      </c>
      <c r="Q5441">
        <v>0</v>
      </c>
      <c r="R5441" t="s">
        <v>74</v>
      </c>
      <c r="S5441" t="s">
        <v>10993</v>
      </c>
      <c r="T5441" t="s">
        <v>0</v>
      </c>
      <c r="U5441">
        <v>41</v>
      </c>
      <c r="V5441" t="s">
        <v>2</v>
      </c>
      <c r="W5441" t="s">
        <v>2</v>
      </c>
      <c r="X5441" t="s">
        <v>1</v>
      </c>
      <c r="Y5441">
        <v>2</v>
      </c>
      <c r="Z5441" t="s">
        <v>2</v>
      </c>
      <c r="AA5441" t="s">
        <v>43</v>
      </c>
      <c r="AB5441" t="s">
        <v>38</v>
      </c>
      <c r="AC5441">
        <v>43</v>
      </c>
      <c r="AD5441">
        <v>2797</v>
      </c>
      <c r="AE5441" t="s">
        <v>39</v>
      </c>
      <c r="AF5441" t="s">
        <v>39</v>
      </c>
    </row>
    <row r="5442" spans="1:32" x14ac:dyDescent="0.25">
      <c r="A5442" t="s">
        <v>10994</v>
      </c>
      <c r="B5442" t="str">
        <f>IF(Databel___Data[[#This Row],[Churn flag]]=0,"Stayed","Churned")</f>
        <v>Stayed</v>
      </c>
      <c r="C5442" t="s">
        <v>2</v>
      </c>
      <c r="D5442">
        <f>IF(Databel___Data[[#This Row],[Churn Label]]="NO",0,1)</f>
        <v>0</v>
      </c>
      <c r="E5442">
        <v>1</v>
      </c>
      <c r="F5442">
        <v>72</v>
      </c>
      <c r="G5442">
        <v>248</v>
      </c>
      <c r="H5442">
        <v>647.79999999999995</v>
      </c>
      <c r="I5442">
        <v>0</v>
      </c>
      <c r="J5442">
        <v>0</v>
      </c>
      <c r="K5442" t="s">
        <v>2</v>
      </c>
      <c r="L5442" t="s">
        <v>34</v>
      </c>
      <c r="M5442">
        <v>0</v>
      </c>
      <c r="N5442">
        <v>2</v>
      </c>
      <c r="O5442">
        <v>0</v>
      </c>
      <c r="P5442" t="s">
        <v>2</v>
      </c>
      <c r="Q5442">
        <v>0</v>
      </c>
      <c r="R5442" t="s">
        <v>219</v>
      </c>
      <c r="S5442" t="s">
        <v>10995</v>
      </c>
      <c r="T5442" t="s">
        <v>3</v>
      </c>
      <c r="U5442">
        <v>47</v>
      </c>
      <c r="V5442" t="s">
        <v>2</v>
      </c>
      <c r="W5442" t="s">
        <v>2</v>
      </c>
      <c r="X5442" t="s">
        <v>1</v>
      </c>
      <c r="Y5442">
        <v>2</v>
      </c>
      <c r="Z5442" t="s">
        <v>2</v>
      </c>
      <c r="AA5442" t="s">
        <v>57</v>
      </c>
      <c r="AB5442" t="s">
        <v>58</v>
      </c>
      <c r="AC5442">
        <v>11</v>
      </c>
      <c r="AD5442">
        <v>777</v>
      </c>
      <c r="AE5442" t="s">
        <v>39</v>
      </c>
      <c r="AF5442" t="s">
        <v>39</v>
      </c>
    </row>
    <row r="5443" spans="1:32" x14ac:dyDescent="0.25">
      <c r="A5443" t="s">
        <v>10996</v>
      </c>
      <c r="B5443" t="str">
        <f>IF(Databel___Data[[#This Row],[Churn flag]]=0,"Stayed","Churned")</f>
        <v>Stayed</v>
      </c>
      <c r="C5443" t="s">
        <v>2</v>
      </c>
      <c r="D5443">
        <f>IF(Databel___Data[[#This Row],[Churn Label]]="NO",0,1)</f>
        <v>0</v>
      </c>
      <c r="E5443">
        <v>1</v>
      </c>
      <c r="F5443">
        <v>48</v>
      </c>
      <c r="G5443">
        <v>252</v>
      </c>
      <c r="H5443">
        <v>774.3</v>
      </c>
      <c r="I5443">
        <v>0</v>
      </c>
      <c r="J5443">
        <v>0</v>
      </c>
      <c r="K5443" t="s">
        <v>2</v>
      </c>
      <c r="L5443" t="s">
        <v>34</v>
      </c>
      <c r="M5443">
        <v>0</v>
      </c>
      <c r="N5443">
        <v>2</v>
      </c>
      <c r="O5443">
        <v>25</v>
      </c>
      <c r="P5443" t="s">
        <v>1</v>
      </c>
      <c r="Q5443">
        <v>0</v>
      </c>
      <c r="R5443" t="s">
        <v>197</v>
      </c>
      <c r="S5443" t="s">
        <v>10997</v>
      </c>
      <c r="T5443" t="s">
        <v>0</v>
      </c>
      <c r="U5443">
        <v>40</v>
      </c>
      <c r="V5443" t="s">
        <v>2</v>
      </c>
      <c r="W5443" t="s">
        <v>2</v>
      </c>
      <c r="X5443" t="s">
        <v>1</v>
      </c>
      <c r="Y5443">
        <v>5</v>
      </c>
      <c r="Z5443" t="s">
        <v>2</v>
      </c>
      <c r="AA5443" t="s">
        <v>37</v>
      </c>
      <c r="AB5443" t="s">
        <v>38</v>
      </c>
      <c r="AC5443">
        <v>28</v>
      </c>
      <c r="AD5443">
        <v>1371</v>
      </c>
      <c r="AE5443" t="s">
        <v>39</v>
      </c>
      <c r="AF5443" t="s">
        <v>39</v>
      </c>
    </row>
    <row r="5444" spans="1:32" x14ac:dyDescent="0.25">
      <c r="A5444" t="s">
        <v>10998</v>
      </c>
      <c r="B5444" t="str">
        <f>IF(Databel___Data[[#This Row],[Churn flag]]=0,"Stayed","Churned")</f>
        <v>Stayed</v>
      </c>
      <c r="C5444" t="s">
        <v>2</v>
      </c>
      <c r="D5444">
        <f>IF(Databel___Data[[#This Row],[Churn Label]]="NO",0,1)</f>
        <v>0</v>
      </c>
      <c r="E5444">
        <v>1</v>
      </c>
      <c r="F5444">
        <v>41</v>
      </c>
      <c r="G5444">
        <v>112</v>
      </c>
      <c r="H5444">
        <v>367.4</v>
      </c>
      <c r="I5444">
        <v>123</v>
      </c>
      <c r="J5444">
        <v>332.1</v>
      </c>
      <c r="K5444" t="s">
        <v>1</v>
      </c>
      <c r="L5444" t="s">
        <v>46</v>
      </c>
      <c r="M5444">
        <v>0</v>
      </c>
      <c r="N5444">
        <v>1</v>
      </c>
      <c r="O5444">
        <v>0</v>
      </c>
      <c r="P5444" t="s">
        <v>2</v>
      </c>
      <c r="Q5444">
        <v>0</v>
      </c>
      <c r="R5444" t="s">
        <v>65</v>
      </c>
      <c r="S5444" t="s">
        <v>10999</v>
      </c>
      <c r="T5444" t="s">
        <v>0</v>
      </c>
      <c r="U5444">
        <v>48</v>
      </c>
      <c r="V5444" t="s">
        <v>2</v>
      </c>
      <c r="W5444" t="s">
        <v>2</v>
      </c>
      <c r="X5444" t="s">
        <v>1</v>
      </c>
      <c r="Y5444">
        <v>2</v>
      </c>
      <c r="Z5444" t="s">
        <v>2</v>
      </c>
      <c r="AA5444" t="s">
        <v>57</v>
      </c>
      <c r="AB5444" t="s">
        <v>38</v>
      </c>
      <c r="AC5444">
        <v>7</v>
      </c>
      <c r="AD5444">
        <v>269</v>
      </c>
      <c r="AE5444" t="s">
        <v>39</v>
      </c>
      <c r="AF5444" t="s">
        <v>39</v>
      </c>
    </row>
    <row r="5445" spans="1:32" x14ac:dyDescent="0.25">
      <c r="A5445" t="s">
        <v>11000</v>
      </c>
      <c r="B5445" t="str">
        <f>IF(Databel___Data[[#This Row],[Churn flag]]=0,"Stayed","Churned")</f>
        <v>Stayed</v>
      </c>
      <c r="C5445" t="s">
        <v>2</v>
      </c>
      <c r="D5445">
        <f>IF(Databel___Data[[#This Row],[Churn Label]]="NO",0,1)</f>
        <v>0</v>
      </c>
      <c r="E5445">
        <v>1</v>
      </c>
      <c r="F5445">
        <v>30</v>
      </c>
      <c r="G5445">
        <v>129</v>
      </c>
      <c r="H5445">
        <v>457</v>
      </c>
      <c r="I5445">
        <v>90</v>
      </c>
      <c r="J5445">
        <v>387</v>
      </c>
      <c r="K5445" t="s">
        <v>1</v>
      </c>
      <c r="L5445" t="s">
        <v>46</v>
      </c>
      <c r="M5445">
        <v>0</v>
      </c>
      <c r="N5445">
        <v>0</v>
      </c>
      <c r="O5445">
        <v>15</v>
      </c>
      <c r="P5445" t="s">
        <v>1</v>
      </c>
      <c r="Q5445">
        <v>0</v>
      </c>
      <c r="R5445" t="s">
        <v>1101</v>
      </c>
      <c r="S5445" t="s">
        <v>11001</v>
      </c>
      <c r="T5445" t="s">
        <v>3</v>
      </c>
      <c r="U5445">
        <v>30</v>
      </c>
      <c r="V5445" t="s">
        <v>2</v>
      </c>
      <c r="W5445" t="s">
        <v>2</v>
      </c>
      <c r="X5445" t="s">
        <v>1</v>
      </c>
      <c r="Y5445">
        <v>2</v>
      </c>
      <c r="Z5445" t="s">
        <v>2</v>
      </c>
      <c r="AA5445" t="s">
        <v>37</v>
      </c>
      <c r="AB5445" t="s">
        <v>58</v>
      </c>
      <c r="AC5445">
        <v>27</v>
      </c>
      <c r="AD5445">
        <v>813</v>
      </c>
      <c r="AE5445" t="s">
        <v>39</v>
      </c>
      <c r="AF5445" t="s">
        <v>39</v>
      </c>
    </row>
    <row r="5446" spans="1:32" x14ac:dyDescent="0.25">
      <c r="A5446" t="s">
        <v>11002</v>
      </c>
      <c r="B5446" t="str">
        <f>IF(Databel___Data[[#This Row],[Churn flag]]=0,"Stayed","Churned")</f>
        <v>Stayed</v>
      </c>
      <c r="C5446" t="s">
        <v>2</v>
      </c>
      <c r="D5446">
        <f>IF(Databel___Data[[#This Row],[Churn Label]]="NO",0,1)</f>
        <v>0</v>
      </c>
      <c r="E5446">
        <v>1</v>
      </c>
      <c r="F5446">
        <v>24</v>
      </c>
      <c r="G5446">
        <v>46</v>
      </c>
      <c r="H5446">
        <v>121.4</v>
      </c>
      <c r="I5446">
        <v>0</v>
      </c>
      <c r="J5446">
        <v>0</v>
      </c>
      <c r="K5446" t="s">
        <v>2</v>
      </c>
      <c r="L5446" t="s">
        <v>34</v>
      </c>
      <c r="M5446">
        <v>0</v>
      </c>
      <c r="N5446">
        <v>1</v>
      </c>
      <c r="O5446">
        <v>5</v>
      </c>
      <c r="P5446" t="s">
        <v>1</v>
      </c>
      <c r="Q5446">
        <v>0</v>
      </c>
      <c r="R5446" t="s">
        <v>156</v>
      </c>
      <c r="S5446" t="s">
        <v>11003</v>
      </c>
      <c r="T5446" t="s">
        <v>3</v>
      </c>
      <c r="U5446">
        <v>33</v>
      </c>
      <c r="V5446" t="s">
        <v>2</v>
      </c>
      <c r="W5446" t="s">
        <v>2</v>
      </c>
      <c r="X5446" t="s">
        <v>1</v>
      </c>
      <c r="Y5446">
        <v>4</v>
      </c>
      <c r="Z5446" t="s">
        <v>2</v>
      </c>
      <c r="AA5446" t="s">
        <v>37</v>
      </c>
      <c r="AB5446" t="s">
        <v>58</v>
      </c>
      <c r="AC5446">
        <v>31</v>
      </c>
      <c r="AD5446">
        <v>759</v>
      </c>
      <c r="AE5446" t="s">
        <v>39</v>
      </c>
      <c r="AF5446" t="s">
        <v>39</v>
      </c>
    </row>
    <row r="5447" spans="1:32" x14ac:dyDescent="0.25">
      <c r="A5447" t="s">
        <v>11004</v>
      </c>
      <c r="B5447" t="str">
        <f>IF(Databel___Data[[#This Row],[Churn flag]]=0,"Stayed","Churned")</f>
        <v>Stayed</v>
      </c>
      <c r="C5447" t="s">
        <v>2</v>
      </c>
      <c r="D5447">
        <f>IF(Databel___Data[[#This Row],[Churn Label]]="NO",0,1)</f>
        <v>0</v>
      </c>
      <c r="E5447">
        <v>1</v>
      </c>
      <c r="F5447">
        <v>16</v>
      </c>
      <c r="G5447">
        <v>35</v>
      </c>
      <c r="H5447">
        <v>94.1</v>
      </c>
      <c r="I5447">
        <v>0</v>
      </c>
      <c r="J5447">
        <v>0</v>
      </c>
      <c r="K5447" t="s">
        <v>2</v>
      </c>
      <c r="L5447" t="s">
        <v>34</v>
      </c>
      <c r="M5447">
        <v>0</v>
      </c>
      <c r="N5447">
        <v>2</v>
      </c>
      <c r="O5447">
        <v>9</v>
      </c>
      <c r="P5447" t="s">
        <v>1</v>
      </c>
      <c r="Q5447">
        <v>0</v>
      </c>
      <c r="R5447" t="s">
        <v>197</v>
      </c>
      <c r="S5447" t="s">
        <v>11005</v>
      </c>
      <c r="T5447" t="s">
        <v>3</v>
      </c>
      <c r="U5447">
        <v>45</v>
      </c>
      <c r="V5447" t="s">
        <v>2</v>
      </c>
      <c r="W5447" t="s">
        <v>2</v>
      </c>
      <c r="X5447" t="s">
        <v>1</v>
      </c>
      <c r="Y5447">
        <v>6</v>
      </c>
      <c r="Z5447" t="s">
        <v>2</v>
      </c>
      <c r="AA5447" t="s">
        <v>37</v>
      </c>
      <c r="AB5447" t="s">
        <v>38</v>
      </c>
      <c r="AC5447">
        <v>35</v>
      </c>
      <c r="AD5447">
        <v>548</v>
      </c>
      <c r="AE5447" t="s">
        <v>39</v>
      </c>
      <c r="AF5447" t="s">
        <v>39</v>
      </c>
    </row>
    <row r="5448" spans="1:32" x14ac:dyDescent="0.25">
      <c r="A5448" t="s">
        <v>11006</v>
      </c>
      <c r="B5448" t="str">
        <f>IF(Databel___Data[[#This Row],[Churn flag]]=0,"Stayed","Churned")</f>
        <v>Stayed</v>
      </c>
      <c r="C5448" t="s">
        <v>2</v>
      </c>
      <c r="D5448">
        <f>IF(Databel___Data[[#This Row],[Churn Label]]="NO",0,1)</f>
        <v>0</v>
      </c>
      <c r="E5448">
        <v>1</v>
      </c>
      <c r="F5448">
        <v>4</v>
      </c>
      <c r="G5448">
        <v>9</v>
      </c>
      <c r="H5448">
        <v>27</v>
      </c>
      <c r="I5448">
        <v>0</v>
      </c>
      <c r="J5448">
        <v>0</v>
      </c>
      <c r="K5448" t="s">
        <v>2</v>
      </c>
      <c r="L5448" t="s">
        <v>34</v>
      </c>
      <c r="M5448">
        <v>0</v>
      </c>
      <c r="N5448">
        <v>2</v>
      </c>
      <c r="O5448">
        <v>0</v>
      </c>
      <c r="P5448" t="s">
        <v>2</v>
      </c>
      <c r="Q5448">
        <v>0</v>
      </c>
      <c r="R5448" t="s">
        <v>71</v>
      </c>
      <c r="S5448" t="s">
        <v>11007</v>
      </c>
      <c r="T5448" t="s">
        <v>3</v>
      </c>
      <c r="U5448">
        <v>27</v>
      </c>
      <c r="V5448" t="s">
        <v>1</v>
      </c>
      <c r="W5448" t="s">
        <v>2</v>
      </c>
      <c r="X5448" t="s">
        <v>1</v>
      </c>
      <c r="Y5448">
        <v>5</v>
      </c>
      <c r="Z5448" t="s">
        <v>2</v>
      </c>
      <c r="AA5448" t="s">
        <v>57</v>
      </c>
      <c r="AB5448" t="s">
        <v>44</v>
      </c>
      <c r="AC5448">
        <v>7</v>
      </c>
      <c r="AD5448">
        <v>28</v>
      </c>
      <c r="AE5448" t="s">
        <v>39</v>
      </c>
      <c r="AF5448" t="s">
        <v>39</v>
      </c>
    </row>
    <row r="5449" spans="1:32" x14ac:dyDescent="0.25">
      <c r="A5449" t="s">
        <v>11008</v>
      </c>
      <c r="B5449" t="str">
        <f>IF(Databel___Data[[#This Row],[Churn flag]]=0,"Stayed","Churned")</f>
        <v>Stayed</v>
      </c>
      <c r="C5449" t="s">
        <v>2</v>
      </c>
      <c r="D5449">
        <f>IF(Databel___Data[[#This Row],[Churn Label]]="NO",0,1)</f>
        <v>0</v>
      </c>
      <c r="E5449">
        <v>1</v>
      </c>
      <c r="F5449">
        <v>5</v>
      </c>
      <c r="G5449">
        <v>25</v>
      </c>
      <c r="H5449">
        <v>60.3</v>
      </c>
      <c r="I5449">
        <v>0</v>
      </c>
      <c r="J5449">
        <v>0</v>
      </c>
      <c r="K5449" t="s">
        <v>2</v>
      </c>
      <c r="L5449" t="s">
        <v>34</v>
      </c>
      <c r="M5449">
        <v>0</v>
      </c>
      <c r="N5449">
        <v>0</v>
      </c>
      <c r="O5449">
        <v>20</v>
      </c>
      <c r="P5449" t="s">
        <v>1</v>
      </c>
      <c r="Q5449">
        <v>0</v>
      </c>
      <c r="R5449" t="s">
        <v>176</v>
      </c>
      <c r="S5449" t="s">
        <v>11009</v>
      </c>
      <c r="T5449" t="s">
        <v>0</v>
      </c>
      <c r="U5449">
        <v>22</v>
      </c>
      <c r="V5449" t="s">
        <v>1</v>
      </c>
      <c r="W5449" t="s">
        <v>2</v>
      </c>
      <c r="X5449" t="s">
        <v>1</v>
      </c>
      <c r="Y5449">
        <v>6</v>
      </c>
      <c r="Z5449" t="s">
        <v>2</v>
      </c>
      <c r="AA5449" t="s">
        <v>37</v>
      </c>
      <c r="AB5449" t="s">
        <v>38</v>
      </c>
      <c r="AC5449">
        <v>8</v>
      </c>
      <c r="AD5449">
        <v>46</v>
      </c>
      <c r="AE5449" t="s">
        <v>39</v>
      </c>
      <c r="AF5449" t="s">
        <v>39</v>
      </c>
    </row>
    <row r="5450" spans="1:32" x14ac:dyDescent="0.25">
      <c r="A5450" t="s">
        <v>11010</v>
      </c>
      <c r="B5450" t="str">
        <f>IF(Databel___Data[[#This Row],[Churn flag]]=0,"Stayed","Churned")</f>
        <v>Stayed</v>
      </c>
      <c r="C5450" t="s">
        <v>2</v>
      </c>
      <c r="D5450">
        <f>IF(Databel___Data[[#This Row],[Churn Label]]="NO",0,1)</f>
        <v>0</v>
      </c>
      <c r="E5450">
        <v>1</v>
      </c>
      <c r="F5450">
        <v>72</v>
      </c>
      <c r="G5450">
        <v>216</v>
      </c>
      <c r="H5450">
        <v>866.1</v>
      </c>
      <c r="I5450">
        <v>0</v>
      </c>
      <c r="J5450">
        <v>0</v>
      </c>
      <c r="K5450" t="s">
        <v>2</v>
      </c>
      <c r="L5450" t="s">
        <v>34</v>
      </c>
      <c r="M5450">
        <v>0</v>
      </c>
      <c r="N5450">
        <v>2</v>
      </c>
      <c r="O5450">
        <v>3</v>
      </c>
      <c r="P5450" t="s">
        <v>1</v>
      </c>
      <c r="Q5450">
        <v>0</v>
      </c>
      <c r="R5450" t="s">
        <v>77</v>
      </c>
      <c r="S5450" t="s">
        <v>11011</v>
      </c>
      <c r="T5450" t="s">
        <v>0</v>
      </c>
      <c r="U5450">
        <v>61</v>
      </c>
      <c r="V5450" t="s">
        <v>2</v>
      </c>
      <c r="W5450" t="s">
        <v>2</v>
      </c>
      <c r="X5450" t="s">
        <v>1</v>
      </c>
      <c r="Y5450">
        <v>4</v>
      </c>
      <c r="Z5450" t="s">
        <v>1</v>
      </c>
      <c r="AA5450" t="s">
        <v>57</v>
      </c>
      <c r="AB5450" t="s">
        <v>58</v>
      </c>
      <c r="AC5450">
        <v>34</v>
      </c>
      <c r="AD5450">
        <v>2426</v>
      </c>
      <c r="AE5450" t="s">
        <v>39</v>
      </c>
      <c r="AF5450" t="s">
        <v>39</v>
      </c>
    </row>
    <row r="5451" spans="1:32" x14ac:dyDescent="0.25">
      <c r="A5451" t="s">
        <v>11012</v>
      </c>
      <c r="B5451" t="str">
        <f>IF(Databel___Data[[#This Row],[Churn flag]]=0,"Stayed","Churned")</f>
        <v>Stayed</v>
      </c>
      <c r="C5451" t="s">
        <v>2</v>
      </c>
      <c r="D5451">
        <f>IF(Databel___Data[[#This Row],[Churn Label]]="NO",0,1)</f>
        <v>0</v>
      </c>
      <c r="E5451">
        <v>1</v>
      </c>
      <c r="F5451">
        <v>23</v>
      </c>
      <c r="G5451">
        <v>121</v>
      </c>
      <c r="H5451">
        <v>232.8</v>
      </c>
      <c r="I5451">
        <v>0</v>
      </c>
      <c r="J5451">
        <v>0</v>
      </c>
      <c r="K5451" t="s">
        <v>2</v>
      </c>
      <c r="L5451" t="s">
        <v>34</v>
      </c>
      <c r="M5451">
        <v>0</v>
      </c>
      <c r="N5451">
        <v>3</v>
      </c>
      <c r="O5451">
        <v>19</v>
      </c>
      <c r="P5451" t="s">
        <v>2</v>
      </c>
      <c r="Q5451">
        <v>4</v>
      </c>
      <c r="R5451" t="s">
        <v>103</v>
      </c>
      <c r="S5451" t="s">
        <v>11013</v>
      </c>
      <c r="T5451" t="s">
        <v>3</v>
      </c>
      <c r="U5451">
        <v>53</v>
      </c>
      <c r="V5451" t="s">
        <v>2</v>
      </c>
      <c r="W5451" t="s">
        <v>2</v>
      </c>
      <c r="X5451" t="s">
        <v>1</v>
      </c>
      <c r="Y5451">
        <v>2</v>
      </c>
      <c r="Z5451" t="s">
        <v>2</v>
      </c>
      <c r="AA5451" t="s">
        <v>37</v>
      </c>
      <c r="AB5451" t="s">
        <v>38</v>
      </c>
      <c r="AC5451">
        <v>21</v>
      </c>
      <c r="AD5451">
        <v>478</v>
      </c>
      <c r="AE5451" t="s">
        <v>39</v>
      </c>
      <c r="AF5451" t="s">
        <v>39</v>
      </c>
    </row>
    <row r="5452" spans="1:32" x14ac:dyDescent="0.25">
      <c r="A5452" t="s">
        <v>11014</v>
      </c>
      <c r="B5452" t="str">
        <f>IF(Databel___Data[[#This Row],[Churn flag]]=0,"Stayed","Churned")</f>
        <v>Stayed</v>
      </c>
      <c r="C5452" t="s">
        <v>2</v>
      </c>
      <c r="D5452">
        <f>IF(Databel___Data[[#This Row],[Churn Label]]="NO",0,1)</f>
        <v>0</v>
      </c>
      <c r="E5452">
        <v>1</v>
      </c>
      <c r="F5452">
        <v>37</v>
      </c>
      <c r="G5452">
        <v>174</v>
      </c>
      <c r="H5452">
        <v>440.1</v>
      </c>
      <c r="I5452">
        <v>0</v>
      </c>
      <c r="J5452">
        <v>0</v>
      </c>
      <c r="K5452" t="s">
        <v>2</v>
      </c>
      <c r="L5452" t="s">
        <v>34</v>
      </c>
      <c r="M5452">
        <v>0</v>
      </c>
      <c r="N5452">
        <v>3</v>
      </c>
      <c r="O5452">
        <v>0</v>
      </c>
      <c r="P5452" t="s">
        <v>2</v>
      </c>
      <c r="Q5452">
        <v>0</v>
      </c>
      <c r="R5452" t="s">
        <v>1101</v>
      </c>
      <c r="S5452" t="s">
        <v>11015</v>
      </c>
      <c r="T5452" t="s">
        <v>3</v>
      </c>
      <c r="U5452">
        <v>26</v>
      </c>
      <c r="V5452" t="s">
        <v>1</v>
      </c>
      <c r="W5452" t="s">
        <v>2</v>
      </c>
      <c r="X5452" t="s">
        <v>1</v>
      </c>
      <c r="Y5452">
        <v>3</v>
      </c>
      <c r="Z5452" t="s">
        <v>2</v>
      </c>
      <c r="AA5452" t="s">
        <v>57</v>
      </c>
      <c r="AB5452" t="s">
        <v>38</v>
      </c>
      <c r="AC5452">
        <v>6</v>
      </c>
      <c r="AD5452">
        <v>215</v>
      </c>
      <c r="AE5452" t="s">
        <v>39</v>
      </c>
      <c r="AF5452" t="s">
        <v>39</v>
      </c>
    </row>
    <row r="5453" spans="1:32" x14ac:dyDescent="0.25">
      <c r="A5453" t="s">
        <v>11016</v>
      </c>
      <c r="B5453" t="str">
        <f>IF(Databel___Data[[#This Row],[Churn flag]]=0,"Stayed","Churned")</f>
        <v>Stayed</v>
      </c>
      <c r="C5453" t="s">
        <v>2</v>
      </c>
      <c r="D5453">
        <f>IF(Databel___Data[[#This Row],[Churn Label]]="NO",0,1)</f>
        <v>0</v>
      </c>
      <c r="E5453">
        <v>1</v>
      </c>
      <c r="F5453">
        <v>23</v>
      </c>
      <c r="G5453">
        <v>50</v>
      </c>
      <c r="H5453">
        <v>160.9</v>
      </c>
      <c r="I5453">
        <v>0</v>
      </c>
      <c r="J5453">
        <v>0</v>
      </c>
      <c r="K5453" t="s">
        <v>2</v>
      </c>
      <c r="L5453" t="s">
        <v>34</v>
      </c>
      <c r="M5453">
        <v>0</v>
      </c>
      <c r="N5453">
        <v>3</v>
      </c>
      <c r="O5453">
        <v>14</v>
      </c>
      <c r="P5453" t="s">
        <v>1</v>
      </c>
      <c r="Q5453">
        <v>0</v>
      </c>
      <c r="R5453" t="s">
        <v>470</v>
      </c>
      <c r="S5453" t="s">
        <v>11017</v>
      </c>
      <c r="T5453" t="s">
        <v>0</v>
      </c>
      <c r="U5453">
        <v>68</v>
      </c>
      <c r="V5453" t="s">
        <v>2</v>
      </c>
      <c r="W5453" t="s">
        <v>1</v>
      </c>
      <c r="X5453" t="s">
        <v>1</v>
      </c>
      <c r="Y5453">
        <v>6</v>
      </c>
      <c r="Z5453" t="s">
        <v>2</v>
      </c>
      <c r="AA5453" t="s">
        <v>57</v>
      </c>
      <c r="AB5453" t="s">
        <v>38</v>
      </c>
      <c r="AC5453">
        <v>23</v>
      </c>
      <c r="AD5453">
        <v>529</v>
      </c>
      <c r="AE5453" t="s">
        <v>39</v>
      </c>
      <c r="AF5453" t="s">
        <v>39</v>
      </c>
    </row>
    <row r="5454" spans="1:32" x14ac:dyDescent="0.25">
      <c r="A5454" t="s">
        <v>11018</v>
      </c>
      <c r="B5454" t="str">
        <f>IF(Databel___Data[[#This Row],[Churn flag]]=0,"Stayed","Churned")</f>
        <v>Stayed</v>
      </c>
      <c r="C5454" t="s">
        <v>2</v>
      </c>
      <c r="D5454">
        <f>IF(Databel___Data[[#This Row],[Churn Label]]="NO",0,1)</f>
        <v>0</v>
      </c>
      <c r="E5454">
        <v>1</v>
      </c>
      <c r="F5454">
        <v>1</v>
      </c>
      <c r="G5454">
        <v>2</v>
      </c>
      <c r="H5454">
        <v>5</v>
      </c>
      <c r="I5454">
        <v>0</v>
      </c>
      <c r="J5454">
        <v>0</v>
      </c>
      <c r="K5454" t="s">
        <v>2</v>
      </c>
      <c r="L5454" t="s">
        <v>34</v>
      </c>
      <c r="M5454">
        <v>0</v>
      </c>
      <c r="N5454">
        <v>0</v>
      </c>
      <c r="O5454">
        <v>28</v>
      </c>
      <c r="P5454" t="s">
        <v>1</v>
      </c>
      <c r="Q5454">
        <v>0</v>
      </c>
      <c r="R5454" t="s">
        <v>130</v>
      </c>
      <c r="S5454" t="s">
        <v>11019</v>
      </c>
      <c r="T5454" t="s">
        <v>3</v>
      </c>
      <c r="U5454">
        <v>19</v>
      </c>
      <c r="V5454" t="s">
        <v>1</v>
      </c>
      <c r="W5454" t="s">
        <v>2</v>
      </c>
      <c r="X5454" t="s">
        <v>1</v>
      </c>
      <c r="Y5454">
        <v>5</v>
      </c>
      <c r="Z5454" t="s">
        <v>2</v>
      </c>
      <c r="AA5454" t="s">
        <v>37</v>
      </c>
      <c r="AB5454" t="s">
        <v>38</v>
      </c>
      <c r="AC5454">
        <v>40</v>
      </c>
      <c r="AD5454">
        <v>40</v>
      </c>
      <c r="AE5454" t="s">
        <v>39</v>
      </c>
      <c r="AF5454" t="s">
        <v>39</v>
      </c>
    </row>
    <row r="5455" spans="1:32" x14ac:dyDescent="0.25">
      <c r="A5455" t="s">
        <v>11020</v>
      </c>
      <c r="B5455" t="str">
        <f>IF(Databel___Data[[#This Row],[Churn flag]]=0,"Stayed","Churned")</f>
        <v>Stayed</v>
      </c>
      <c r="C5455" t="s">
        <v>2</v>
      </c>
      <c r="D5455">
        <f>IF(Databel___Data[[#This Row],[Churn Label]]="NO",0,1)</f>
        <v>0</v>
      </c>
      <c r="E5455">
        <v>1</v>
      </c>
      <c r="F5455">
        <v>14</v>
      </c>
      <c r="G5455">
        <v>65</v>
      </c>
      <c r="H5455">
        <v>108.6</v>
      </c>
      <c r="I5455">
        <v>0</v>
      </c>
      <c r="J5455">
        <v>0</v>
      </c>
      <c r="K5455" t="s">
        <v>2</v>
      </c>
      <c r="L5455" t="s">
        <v>34</v>
      </c>
      <c r="M5455">
        <v>0</v>
      </c>
      <c r="N5455">
        <v>1</v>
      </c>
      <c r="O5455">
        <v>0</v>
      </c>
      <c r="P5455" t="s">
        <v>2</v>
      </c>
      <c r="Q5455">
        <v>0</v>
      </c>
      <c r="R5455" t="s">
        <v>197</v>
      </c>
      <c r="S5455" t="s">
        <v>11021</v>
      </c>
      <c r="T5455" t="s">
        <v>0</v>
      </c>
      <c r="U5455">
        <v>23</v>
      </c>
      <c r="V5455" t="s">
        <v>1</v>
      </c>
      <c r="W5455" t="s">
        <v>2</v>
      </c>
      <c r="X5455" t="s">
        <v>1</v>
      </c>
      <c r="Y5455">
        <v>5</v>
      </c>
      <c r="Z5455" t="s">
        <v>2</v>
      </c>
      <c r="AA5455" t="s">
        <v>57</v>
      </c>
      <c r="AB5455" t="s">
        <v>44</v>
      </c>
      <c r="AC5455">
        <v>6</v>
      </c>
      <c r="AD5455">
        <v>77</v>
      </c>
      <c r="AE5455" t="s">
        <v>39</v>
      </c>
      <c r="AF5455" t="s">
        <v>39</v>
      </c>
    </row>
    <row r="5456" spans="1:32" x14ac:dyDescent="0.25">
      <c r="A5456" t="s">
        <v>11022</v>
      </c>
      <c r="B5456" t="str">
        <f>IF(Databel___Data[[#This Row],[Churn flag]]=0,"Stayed","Churned")</f>
        <v>Stayed</v>
      </c>
      <c r="C5456" t="s">
        <v>2</v>
      </c>
      <c r="D5456">
        <f>IF(Databel___Data[[#This Row],[Churn Label]]="NO",0,1)</f>
        <v>0</v>
      </c>
      <c r="E5456">
        <v>1</v>
      </c>
      <c r="F5456">
        <v>1</v>
      </c>
      <c r="G5456">
        <v>1</v>
      </c>
      <c r="H5456">
        <v>4</v>
      </c>
      <c r="I5456">
        <v>0</v>
      </c>
      <c r="J5456">
        <v>0</v>
      </c>
      <c r="K5456" t="s">
        <v>2</v>
      </c>
      <c r="L5456" t="s">
        <v>34</v>
      </c>
      <c r="M5456">
        <v>0</v>
      </c>
      <c r="N5456">
        <v>0</v>
      </c>
      <c r="O5456">
        <v>0</v>
      </c>
      <c r="P5456" t="s">
        <v>2</v>
      </c>
      <c r="Q5456">
        <v>0</v>
      </c>
      <c r="R5456" t="s">
        <v>97</v>
      </c>
      <c r="S5456" t="s">
        <v>11023</v>
      </c>
      <c r="T5456" t="s">
        <v>3</v>
      </c>
      <c r="U5456">
        <v>57</v>
      </c>
      <c r="V5456" t="s">
        <v>2</v>
      </c>
      <c r="W5456" t="s">
        <v>2</v>
      </c>
      <c r="X5456" t="s">
        <v>1</v>
      </c>
      <c r="Y5456">
        <v>2</v>
      </c>
      <c r="Z5456" t="s">
        <v>2</v>
      </c>
      <c r="AA5456" t="s">
        <v>37</v>
      </c>
      <c r="AB5456" t="s">
        <v>44</v>
      </c>
      <c r="AC5456">
        <v>7</v>
      </c>
      <c r="AD5456">
        <v>7</v>
      </c>
      <c r="AE5456" t="s">
        <v>39</v>
      </c>
      <c r="AF5456" t="s">
        <v>39</v>
      </c>
    </row>
    <row r="5457" spans="1:32" x14ac:dyDescent="0.25">
      <c r="A5457" t="s">
        <v>11024</v>
      </c>
      <c r="B5457" t="str">
        <f>IF(Databel___Data[[#This Row],[Churn flag]]=0,"Stayed","Churned")</f>
        <v>Stayed</v>
      </c>
      <c r="C5457" t="s">
        <v>2</v>
      </c>
      <c r="D5457">
        <f>IF(Databel___Data[[#This Row],[Churn Label]]="NO",0,1)</f>
        <v>0</v>
      </c>
      <c r="E5457">
        <v>1</v>
      </c>
      <c r="F5457">
        <v>73</v>
      </c>
      <c r="G5457">
        <v>136</v>
      </c>
      <c r="H5457">
        <v>439.3</v>
      </c>
      <c r="I5457">
        <v>0</v>
      </c>
      <c r="J5457">
        <v>0</v>
      </c>
      <c r="K5457" t="s">
        <v>2</v>
      </c>
      <c r="L5457" t="s">
        <v>34</v>
      </c>
      <c r="M5457">
        <v>0</v>
      </c>
      <c r="N5457">
        <v>1</v>
      </c>
      <c r="O5457">
        <v>0</v>
      </c>
      <c r="P5457" t="s">
        <v>2</v>
      </c>
      <c r="Q5457">
        <v>0</v>
      </c>
      <c r="R5457" t="s">
        <v>159</v>
      </c>
      <c r="S5457" t="s">
        <v>11025</v>
      </c>
      <c r="T5457" t="s">
        <v>0</v>
      </c>
      <c r="U5457">
        <v>58</v>
      </c>
      <c r="V5457" t="s">
        <v>2</v>
      </c>
      <c r="W5457" t="s">
        <v>2</v>
      </c>
      <c r="X5457" t="s">
        <v>1</v>
      </c>
      <c r="Y5457">
        <v>2</v>
      </c>
      <c r="Z5457" t="s">
        <v>2</v>
      </c>
      <c r="AA5457" t="s">
        <v>57</v>
      </c>
      <c r="AB5457" t="s">
        <v>38</v>
      </c>
      <c r="AC5457">
        <v>11</v>
      </c>
      <c r="AD5457">
        <v>797</v>
      </c>
      <c r="AE5457" t="s">
        <v>39</v>
      </c>
      <c r="AF5457" t="s">
        <v>39</v>
      </c>
    </row>
    <row r="5458" spans="1:32" x14ac:dyDescent="0.25">
      <c r="A5458" t="s">
        <v>11026</v>
      </c>
      <c r="B5458" t="str">
        <f>IF(Databel___Data[[#This Row],[Churn flag]]=0,"Stayed","Churned")</f>
        <v>Stayed</v>
      </c>
      <c r="C5458" t="s">
        <v>2</v>
      </c>
      <c r="D5458">
        <f>IF(Databel___Data[[#This Row],[Churn Label]]="NO",0,1)</f>
        <v>0</v>
      </c>
      <c r="E5458">
        <v>1</v>
      </c>
      <c r="F5458">
        <v>56</v>
      </c>
      <c r="G5458">
        <v>320</v>
      </c>
      <c r="H5458">
        <v>789.7</v>
      </c>
      <c r="I5458">
        <v>0</v>
      </c>
      <c r="J5458">
        <v>0</v>
      </c>
      <c r="K5458" t="s">
        <v>2</v>
      </c>
      <c r="L5458" t="s">
        <v>34</v>
      </c>
      <c r="M5458">
        <v>0</v>
      </c>
      <c r="N5458">
        <v>2</v>
      </c>
      <c r="O5458">
        <v>28</v>
      </c>
      <c r="P5458" t="s">
        <v>1</v>
      </c>
      <c r="Q5458">
        <v>0</v>
      </c>
      <c r="R5458" t="s">
        <v>88</v>
      </c>
      <c r="S5458" t="s">
        <v>11027</v>
      </c>
      <c r="T5458" t="s">
        <v>3</v>
      </c>
      <c r="U5458">
        <v>41</v>
      </c>
      <c r="V5458" t="s">
        <v>2</v>
      </c>
      <c r="W5458" t="s">
        <v>2</v>
      </c>
      <c r="X5458" t="s">
        <v>1</v>
      </c>
      <c r="Y5458">
        <v>4</v>
      </c>
      <c r="Z5458" t="s">
        <v>1</v>
      </c>
      <c r="AA5458" t="s">
        <v>37</v>
      </c>
      <c r="AB5458" t="s">
        <v>58</v>
      </c>
      <c r="AC5458">
        <v>40</v>
      </c>
      <c r="AD5458">
        <v>2280</v>
      </c>
      <c r="AE5458" t="s">
        <v>39</v>
      </c>
      <c r="AF5458" t="s">
        <v>39</v>
      </c>
    </row>
    <row r="5459" spans="1:32" x14ac:dyDescent="0.25">
      <c r="A5459" t="s">
        <v>11028</v>
      </c>
      <c r="B5459" t="str">
        <f>IF(Databel___Data[[#This Row],[Churn flag]]=0,"Stayed","Churned")</f>
        <v>Stayed</v>
      </c>
      <c r="C5459" t="s">
        <v>2</v>
      </c>
      <c r="D5459">
        <f>IF(Databel___Data[[#This Row],[Churn Label]]="NO",0,1)</f>
        <v>0</v>
      </c>
      <c r="E5459">
        <v>1</v>
      </c>
      <c r="F5459">
        <v>66</v>
      </c>
      <c r="G5459">
        <v>356</v>
      </c>
      <c r="H5459">
        <v>987.4</v>
      </c>
      <c r="I5459">
        <v>0</v>
      </c>
      <c r="J5459">
        <v>0</v>
      </c>
      <c r="K5459" t="s">
        <v>2</v>
      </c>
      <c r="L5459" t="s">
        <v>34</v>
      </c>
      <c r="M5459">
        <v>0</v>
      </c>
      <c r="N5459">
        <v>1</v>
      </c>
      <c r="O5459">
        <v>19</v>
      </c>
      <c r="P5459" t="s">
        <v>1</v>
      </c>
      <c r="Q5459">
        <v>0</v>
      </c>
      <c r="R5459" t="s">
        <v>119</v>
      </c>
      <c r="S5459" t="s">
        <v>11029</v>
      </c>
      <c r="T5459" t="s">
        <v>3</v>
      </c>
      <c r="U5459">
        <v>35</v>
      </c>
      <c r="V5459" t="s">
        <v>2</v>
      </c>
      <c r="W5459" t="s">
        <v>2</v>
      </c>
      <c r="X5459" t="s">
        <v>1</v>
      </c>
      <c r="Y5459">
        <v>2</v>
      </c>
      <c r="Z5459" t="s">
        <v>2</v>
      </c>
      <c r="AA5459" t="s">
        <v>57</v>
      </c>
      <c r="AB5459" t="s">
        <v>38</v>
      </c>
      <c r="AC5459">
        <v>48</v>
      </c>
      <c r="AD5459">
        <v>3140</v>
      </c>
      <c r="AE5459" t="s">
        <v>39</v>
      </c>
      <c r="AF5459" t="s">
        <v>39</v>
      </c>
    </row>
    <row r="5460" spans="1:32" x14ac:dyDescent="0.25">
      <c r="A5460" t="s">
        <v>11030</v>
      </c>
      <c r="B5460" t="str">
        <f>IF(Databel___Data[[#This Row],[Churn flag]]=0,"Stayed","Churned")</f>
        <v>Stayed</v>
      </c>
      <c r="C5460" t="s">
        <v>2</v>
      </c>
      <c r="D5460">
        <f>IF(Databel___Data[[#This Row],[Churn Label]]="NO",0,1)</f>
        <v>0</v>
      </c>
      <c r="E5460">
        <v>1</v>
      </c>
      <c r="F5460">
        <v>20</v>
      </c>
      <c r="G5460">
        <v>127</v>
      </c>
      <c r="H5460">
        <v>321</v>
      </c>
      <c r="I5460">
        <v>0</v>
      </c>
      <c r="J5460">
        <v>0</v>
      </c>
      <c r="K5460" t="s">
        <v>2</v>
      </c>
      <c r="L5460" t="s">
        <v>34</v>
      </c>
      <c r="M5460">
        <v>0</v>
      </c>
      <c r="N5460">
        <v>2</v>
      </c>
      <c r="O5460">
        <v>12</v>
      </c>
      <c r="P5460" t="s">
        <v>1</v>
      </c>
      <c r="Q5460">
        <v>0</v>
      </c>
      <c r="R5460" t="s">
        <v>435</v>
      </c>
      <c r="S5460" t="s">
        <v>11031</v>
      </c>
      <c r="T5460" t="s">
        <v>0</v>
      </c>
      <c r="U5460">
        <v>30</v>
      </c>
      <c r="V5460" t="s">
        <v>2</v>
      </c>
      <c r="W5460" t="s">
        <v>2</v>
      </c>
      <c r="X5460" t="s">
        <v>1</v>
      </c>
      <c r="Y5460">
        <v>2</v>
      </c>
      <c r="Z5460" t="s">
        <v>1</v>
      </c>
      <c r="AA5460" t="s">
        <v>37</v>
      </c>
      <c r="AB5460" t="s">
        <v>38</v>
      </c>
      <c r="AC5460">
        <v>30</v>
      </c>
      <c r="AD5460">
        <v>600</v>
      </c>
      <c r="AE5460" t="s">
        <v>39</v>
      </c>
      <c r="AF5460" t="s">
        <v>39</v>
      </c>
    </row>
    <row r="5461" spans="1:32" x14ac:dyDescent="0.25">
      <c r="A5461" t="s">
        <v>11032</v>
      </c>
      <c r="B5461" t="str">
        <f>IF(Databel___Data[[#This Row],[Churn flag]]=0,"Stayed","Churned")</f>
        <v>Stayed</v>
      </c>
      <c r="C5461" t="s">
        <v>2</v>
      </c>
      <c r="D5461">
        <f>IF(Databel___Data[[#This Row],[Churn Label]]="NO",0,1)</f>
        <v>0</v>
      </c>
      <c r="E5461">
        <v>1</v>
      </c>
      <c r="F5461">
        <v>48</v>
      </c>
      <c r="G5461">
        <v>195</v>
      </c>
      <c r="H5461">
        <v>483.6</v>
      </c>
      <c r="I5461">
        <v>0</v>
      </c>
      <c r="J5461">
        <v>0</v>
      </c>
      <c r="K5461" t="s">
        <v>2</v>
      </c>
      <c r="L5461" t="s">
        <v>34</v>
      </c>
      <c r="M5461">
        <v>0</v>
      </c>
      <c r="N5461">
        <v>1</v>
      </c>
      <c r="O5461">
        <v>18</v>
      </c>
      <c r="P5461" t="s">
        <v>1</v>
      </c>
      <c r="Q5461">
        <v>0</v>
      </c>
      <c r="R5461" t="s">
        <v>83</v>
      </c>
      <c r="S5461" t="s">
        <v>11033</v>
      </c>
      <c r="T5461" t="s">
        <v>0</v>
      </c>
      <c r="U5461">
        <v>54</v>
      </c>
      <c r="V5461" t="s">
        <v>2</v>
      </c>
      <c r="W5461" t="s">
        <v>2</v>
      </c>
      <c r="X5461" t="s">
        <v>1</v>
      </c>
      <c r="Y5461">
        <v>2</v>
      </c>
      <c r="Z5461" t="s">
        <v>2</v>
      </c>
      <c r="AA5461" t="s">
        <v>37</v>
      </c>
      <c r="AB5461" t="s">
        <v>38</v>
      </c>
      <c r="AC5461">
        <v>31</v>
      </c>
      <c r="AD5461">
        <v>1476</v>
      </c>
      <c r="AE5461" t="s">
        <v>39</v>
      </c>
      <c r="AF5461" t="s">
        <v>39</v>
      </c>
    </row>
    <row r="5462" spans="1:32" x14ac:dyDescent="0.25">
      <c r="A5462" t="s">
        <v>11034</v>
      </c>
      <c r="B5462" t="str">
        <f>IF(Databel___Data[[#This Row],[Churn flag]]=0,"Stayed","Churned")</f>
        <v>Stayed</v>
      </c>
      <c r="C5462" t="s">
        <v>2</v>
      </c>
      <c r="D5462">
        <f>IF(Databel___Data[[#This Row],[Churn Label]]="NO",0,1)</f>
        <v>0</v>
      </c>
      <c r="E5462">
        <v>1</v>
      </c>
      <c r="F5462">
        <v>5</v>
      </c>
      <c r="G5462">
        <v>19</v>
      </c>
      <c r="H5462">
        <v>52.5</v>
      </c>
      <c r="I5462">
        <v>0</v>
      </c>
      <c r="J5462">
        <v>0</v>
      </c>
      <c r="K5462" t="s">
        <v>2</v>
      </c>
      <c r="L5462" t="s">
        <v>34</v>
      </c>
      <c r="M5462">
        <v>0</v>
      </c>
      <c r="N5462">
        <v>0</v>
      </c>
      <c r="O5462">
        <v>6</v>
      </c>
      <c r="P5462" t="s">
        <v>1</v>
      </c>
      <c r="Q5462">
        <v>0</v>
      </c>
      <c r="R5462" t="s">
        <v>65</v>
      </c>
      <c r="S5462" t="s">
        <v>11035</v>
      </c>
      <c r="T5462" t="s">
        <v>0</v>
      </c>
      <c r="U5462">
        <v>50</v>
      </c>
      <c r="V5462" t="s">
        <v>2</v>
      </c>
      <c r="W5462" t="s">
        <v>2</v>
      </c>
      <c r="X5462" t="s">
        <v>1</v>
      </c>
      <c r="Y5462">
        <v>6</v>
      </c>
      <c r="Z5462" t="s">
        <v>2</v>
      </c>
      <c r="AA5462" t="s">
        <v>37</v>
      </c>
      <c r="AB5462" t="s">
        <v>38</v>
      </c>
      <c r="AC5462">
        <v>16</v>
      </c>
      <c r="AD5462">
        <v>75</v>
      </c>
      <c r="AE5462" t="s">
        <v>39</v>
      </c>
      <c r="AF5462" t="s">
        <v>39</v>
      </c>
    </row>
    <row r="5463" spans="1:32" x14ac:dyDescent="0.25">
      <c r="A5463" t="s">
        <v>11036</v>
      </c>
      <c r="B5463" t="str">
        <f>IF(Databel___Data[[#This Row],[Churn flag]]=0,"Stayed","Churned")</f>
        <v>Stayed</v>
      </c>
      <c r="C5463" t="s">
        <v>2</v>
      </c>
      <c r="D5463">
        <f>IF(Databel___Data[[#This Row],[Churn Label]]="NO",0,1)</f>
        <v>0</v>
      </c>
      <c r="E5463">
        <v>1</v>
      </c>
      <c r="F5463">
        <v>33</v>
      </c>
      <c r="G5463">
        <v>123</v>
      </c>
      <c r="H5463">
        <v>228.2</v>
      </c>
      <c r="I5463">
        <v>0</v>
      </c>
      <c r="J5463">
        <v>0</v>
      </c>
      <c r="K5463" t="s">
        <v>2</v>
      </c>
      <c r="L5463" t="s">
        <v>34</v>
      </c>
      <c r="M5463">
        <v>0</v>
      </c>
      <c r="N5463">
        <v>2</v>
      </c>
      <c r="O5463">
        <v>15</v>
      </c>
      <c r="P5463" t="s">
        <v>1</v>
      </c>
      <c r="Q5463">
        <v>0</v>
      </c>
      <c r="R5463" t="s">
        <v>74</v>
      </c>
      <c r="S5463" t="s">
        <v>11037</v>
      </c>
      <c r="T5463" t="s">
        <v>0</v>
      </c>
      <c r="U5463">
        <v>23</v>
      </c>
      <c r="V5463" t="s">
        <v>1</v>
      </c>
      <c r="W5463" t="s">
        <v>2</v>
      </c>
      <c r="X5463" t="s">
        <v>1</v>
      </c>
      <c r="Y5463">
        <v>2</v>
      </c>
      <c r="Z5463" t="s">
        <v>1</v>
      </c>
      <c r="AA5463" t="s">
        <v>37</v>
      </c>
      <c r="AB5463" t="s">
        <v>58</v>
      </c>
      <c r="AC5463">
        <v>31</v>
      </c>
      <c r="AD5463">
        <v>995</v>
      </c>
      <c r="AE5463" t="s">
        <v>39</v>
      </c>
      <c r="AF5463" t="s">
        <v>39</v>
      </c>
    </row>
    <row r="5464" spans="1:32" x14ac:dyDescent="0.25">
      <c r="A5464" t="s">
        <v>11038</v>
      </c>
      <c r="B5464" t="str">
        <f>IF(Databel___Data[[#This Row],[Churn flag]]=0,"Stayed","Churned")</f>
        <v>Stayed</v>
      </c>
      <c r="C5464" t="s">
        <v>2</v>
      </c>
      <c r="D5464">
        <f>IF(Databel___Data[[#This Row],[Churn Label]]="NO",0,1)</f>
        <v>0</v>
      </c>
      <c r="E5464">
        <v>1</v>
      </c>
      <c r="F5464">
        <v>22</v>
      </c>
      <c r="G5464">
        <v>67</v>
      </c>
      <c r="H5464">
        <v>152.80000000000001</v>
      </c>
      <c r="I5464">
        <v>0</v>
      </c>
      <c r="J5464">
        <v>0</v>
      </c>
      <c r="K5464" t="s">
        <v>2</v>
      </c>
      <c r="L5464" t="s">
        <v>34</v>
      </c>
      <c r="M5464">
        <v>0</v>
      </c>
      <c r="N5464">
        <v>0</v>
      </c>
      <c r="O5464">
        <v>24</v>
      </c>
      <c r="P5464" t="s">
        <v>1</v>
      </c>
      <c r="Q5464">
        <v>0</v>
      </c>
      <c r="R5464" t="s">
        <v>696</v>
      </c>
      <c r="S5464" t="s">
        <v>11039</v>
      </c>
      <c r="T5464" t="s">
        <v>0</v>
      </c>
      <c r="U5464">
        <v>25</v>
      </c>
      <c r="V5464" t="s">
        <v>1</v>
      </c>
      <c r="W5464" t="s">
        <v>2</v>
      </c>
      <c r="X5464" t="s">
        <v>1</v>
      </c>
      <c r="Y5464">
        <v>2</v>
      </c>
      <c r="Z5464" t="s">
        <v>2</v>
      </c>
      <c r="AA5464" t="s">
        <v>37</v>
      </c>
      <c r="AB5464" t="s">
        <v>38</v>
      </c>
      <c r="AC5464">
        <v>44</v>
      </c>
      <c r="AD5464">
        <v>955</v>
      </c>
      <c r="AE5464" t="s">
        <v>39</v>
      </c>
      <c r="AF5464" t="s">
        <v>39</v>
      </c>
    </row>
    <row r="5465" spans="1:32" x14ac:dyDescent="0.25">
      <c r="A5465" t="s">
        <v>11040</v>
      </c>
      <c r="B5465" t="str">
        <f>IF(Databel___Data[[#This Row],[Churn flag]]=0,"Stayed","Churned")</f>
        <v>Stayed</v>
      </c>
      <c r="C5465" t="s">
        <v>2</v>
      </c>
      <c r="D5465">
        <f>IF(Databel___Data[[#This Row],[Churn Label]]="NO",0,1)</f>
        <v>0</v>
      </c>
      <c r="E5465">
        <v>1</v>
      </c>
      <c r="F5465">
        <v>44</v>
      </c>
      <c r="G5465">
        <v>141</v>
      </c>
      <c r="H5465">
        <v>443.2</v>
      </c>
      <c r="I5465">
        <v>0</v>
      </c>
      <c r="J5465">
        <v>0</v>
      </c>
      <c r="K5465" t="s">
        <v>2</v>
      </c>
      <c r="L5465" t="s">
        <v>34</v>
      </c>
      <c r="M5465">
        <v>0</v>
      </c>
      <c r="N5465">
        <v>0</v>
      </c>
      <c r="O5465">
        <v>0</v>
      </c>
      <c r="P5465" t="s">
        <v>2</v>
      </c>
      <c r="Q5465">
        <v>0</v>
      </c>
      <c r="R5465" t="s">
        <v>68</v>
      </c>
      <c r="S5465" t="s">
        <v>11041</v>
      </c>
      <c r="T5465" t="s">
        <v>0</v>
      </c>
      <c r="U5465">
        <v>45</v>
      </c>
      <c r="V5465" t="s">
        <v>2</v>
      </c>
      <c r="W5465" t="s">
        <v>2</v>
      </c>
      <c r="X5465" t="s">
        <v>1</v>
      </c>
      <c r="Y5465">
        <v>5</v>
      </c>
      <c r="Z5465" t="s">
        <v>2</v>
      </c>
      <c r="AA5465" t="s">
        <v>57</v>
      </c>
      <c r="AB5465" t="s">
        <v>38</v>
      </c>
      <c r="AC5465">
        <v>8</v>
      </c>
      <c r="AD5465">
        <v>376</v>
      </c>
      <c r="AE5465" t="s">
        <v>39</v>
      </c>
      <c r="AF5465" t="s">
        <v>39</v>
      </c>
    </row>
    <row r="5466" spans="1:32" x14ac:dyDescent="0.25">
      <c r="A5466" t="s">
        <v>11042</v>
      </c>
      <c r="B5466" t="str">
        <f>IF(Databel___Data[[#This Row],[Churn flag]]=0,"Stayed","Churned")</f>
        <v>Stayed</v>
      </c>
      <c r="C5466" t="s">
        <v>2</v>
      </c>
      <c r="D5466">
        <f>IF(Databel___Data[[#This Row],[Churn Label]]="NO",0,1)</f>
        <v>0</v>
      </c>
      <c r="E5466">
        <v>1</v>
      </c>
      <c r="F5466">
        <v>13</v>
      </c>
      <c r="G5466">
        <v>41</v>
      </c>
      <c r="H5466">
        <v>134.5</v>
      </c>
      <c r="I5466">
        <v>0</v>
      </c>
      <c r="J5466">
        <v>0</v>
      </c>
      <c r="K5466" t="s">
        <v>2</v>
      </c>
      <c r="L5466" t="s">
        <v>34</v>
      </c>
      <c r="M5466">
        <v>0</v>
      </c>
      <c r="N5466">
        <v>0</v>
      </c>
      <c r="O5466">
        <v>0</v>
      </c>
      <c r="P5466" t="s">
        <v>2</v>
      </c>
      <c r="Q5466">
        <v>0</v>
      </c>
      <c r="R5466" t="s">
        <v>156</v>
      </c>
      <c r="S5466" t="s">
        <v>11043</v>
      </c>
      <c r="T5466" t="s">
        <v>3</v>
      </c>
      <c r="U5466">
        <v>53</v>
      </c>
      <c r="V5466" t="s">
        <v>2</v>
      </c>
      <c r="W5466" t="s">
        <v>2</v>
      </c>
      <c r="X5466" t="s">
        <v>1</v>
      </c>
      <c r="Y5466">
        <v>2</v>
      </c>
      <c r="Z5466" t="s">
        <v>2</v>
      </c>
      <c r="AA5466" t="s">
        <v>37</v>
      </c>
      <c r="AB5466" t="s">
        <v>58</v>
      </c>
      <c r="AC5466">
        <v>6</v>
      </c>
      <c r="AD5466">
        <v>79</v>
      </c>
      <c r="AE5466" t="s">
        <v>39</v>
      </c>
      <c r="AF5466" t="s">
        <v>39</v>
      </c>
    </row>
    <row r="5467" spans="1:32" x14ac:dyDescent="0.25">
      <c r="A5467" t="s">
        <v>11044</v>
      </c>
      <c r="B5467" t="str">
        <f>IF(Databel___Data[[#This Row],[Churn flag]]=0,"Stayed","Churned")</f>
        <v>Stayed</v>
      </c>
      <c r="C5467" t="s">
        <v>2</v>
      </c>
      <c r="D5467">
        <f>IF(Databel___Data[[#This Row],[Churn Label]]="NO",0,1)</f>
        <v>0</v>
      </c>
      <c r="E5467">
        <v>1</v>
      </c>
      <c r="F5467">
        <v>69</v>
      </c>
      <c r="G5467">
        <v>462</v>
      </c>
      <c r="H5467">
        <v>754.3</v>
      </c>
      <c r="I5467">
        <v>0</v>
      </c>
      <c r="J5467">
        <v>0</v>
      </c>
      <c r="K5467" t="s">
        <v>2</v>
      </c>
      <c r="L5467" t="s">
        <v>34</v>
      </c>
      <c r="M5467">
        <v>0</v>
      </c>
      <c r="N5467">
        <v>2</v>
      </c>
      <c r="O5467">
        <v>12</v>
      </c>
      <c r="P5467" t="s">
        <v>1</v>
      </c>
      <c r="Q5467">
        <v>0</v>
      </c>
      <c r="R5467" t="s">
        <v>119</v>
      </c>
      <c r="S5467" t="s">
        <v>11045</v>
      </c>
      <c r="T5467" t="s">
        <v>0</v>
      </c>
      <c r="U5467">
        <v>63</v>
      </c>
      <c r="V5467" t="s">
        <v>2</v>
      </c>
      <c r="W5467" t="s">
        <v>2</v>
      </c>
      <c r="X5467" t="s">
        <v>1</v>
      </c>
      <c r="Y5467">
        <v>4</v>
      </c>
      <c r="Z5467" t="s">
        <v>2</v>
      </c>
      <c r="AA5467" t="s">
        <v>57</v>
      </c>
      <c r="AB5467" t="s">
        <v>38</v>
      </c>
      <c r="AC5467">
        <v>29</v>
      </c>
      <c r="AD5467">
        <v>1982</v>
      </c>
      <c r="AE5467" t="s">
        <v>39</v>
      </c>
      <c r="AF5467" t="s">
        <v>39</v>
      </c>
    </row>
    <row r="5468" spans="1:32" x14ac:dyDescent="0.25">
      <c r="A5468" t="s">
        <v>11046</v>
      </c>
      <c r="B5468" t="str">
        <f>IF(Databel___Data[[#This Row],[Churn flag]]=0,"Stayed","Churned")</f>
        <v>Stayed</v>
      </c>
      <c r="C5468" t="s">
        <v>2</v>
      </c>
      <c r="D5468">
        <f>IF(Databel___Data[[#This Row],[Churn Label]]="NO",0,1)</f>
        <v>0</v>
      </c>
      <c r="E5468">
        <v>1</v>
      </c>
      <c r="F5468">
        <v>64</v>
      </c>
      <c r="G5468">
        <v>254</v>
      </c>
      <c r="H5468">
        <v>572.29999999999995</v>
      </c>
      <c r="I5468">
        <v>0</v>
      </c>
      <c r="J5468">
        <v>0</v>
      </c>
      <c r="K5468" t="s">
        <v>2</v>
      </c>
      <c r="L5468" t="s">
        <v>34</v>
      </c>
      <c r="M5468">
        <v>0</v>
      </c>
      <c r="N5468">
        <v>2</v>
      </c>
      <c r="O5468">
        <v>6</v>
      </c>
      <c r="P5468" t="s">
        <v>1</v>
      </c>
      <c r="Q5468">
        <v>0</v>
      </c>
      <c r="R5468" t="s">
        <v>35</v>
      </c>
      <c r="S5468" t="s">
        <v>11047</v>
      </c>
      <c r="T5468" t="s">
        <v>0</v>
      </c>
      <c r="U5468">
        <v>48</v>
      </c>
      <c r="V5468" t="s">
        <v>2</v>
      </c>
      <c r="W5468" t="s">
        <v>2</v>
      </c>
      <c r="X5468" t="s">
        <v>1</v>
      </c>
      <c r="Y5468">
        <v>6</v>
      </c>
      <c r="Z5468" t="s">
        <v>1</v>
      </c>
      <c r="AA5468" t="s">
        <v>57</v>
      </c>
      <c r="AB5468" t="s">
        <v>38</v>
      </c>
      <c r="AC5468">
        <v>53</v>
      </c>
      <c r="AD5468">
        <v>3348</v>
      </c>
      <c r="AE5468" t="s">
        <v>39</v>
      </c>
      <c r="AF5468" t="s">
        <v>39</v>
      </c>
    </row>
    <row r="5469" spans="1:32" x14ac:dyDescent="0.25">
      <c r="A5469" t="s">
        <v>11048</v>
      </c>
      <c r="B5469" t="str">
        <f>IF(Databel___Data[[#This Row],[Churn flag]]=0,"Stayed","Churned")</f>
        <v>Stayed</v>
      </c>
      <c r="C5469" t="s">
        <v>2</v>
      </c>
      <c r="D5469">
        <f>IF(Databel___Data[[#This Row],[Churn Label]]="NO",0,1)</f>
        <v>0</v>
      </c>
      <c r="E5469">
        <v>1</v>
      </c>
      <c r="F5469">
        <v>54</v>
      </c>
      <c r="G5469">
        <v>126</v>
      </c>
      <c r="H5469">
        <v>323.2</v>
      </c>
      <c r="I5469">
        <v>0</v>
      </c>
      <c r="J5469">
        <v>0</v>
      </c>
      <c r="K5469" t="s">
        <v>2</v>
      </c>
      <c r="L5469" t="s">
        <v>34</v>
      </c>
      <c r="M5469">
        <v>0</v>
      </c>
      <c r="N5469">
        <v>2</v>
      </c>
      <c r="O5469">
        <v>2</v>
      </c>
      <c r="P5469" t="s">
        <v>1</v>
      </c>
      <c r="Q5469">
        <v>0</v>
      </c>
      <c r="R5469" t="s">
        <v>68</v>
      </c>
      <c r="S5469" t="s">
        <v>11049</v>
      </c>
      <c r="T5469" t="s">
        <v>3</v>
      </c>
      <c r="U5469">
        <v>49</v>
      </c>
      <c r="V5469" t="s">
        <v>2</v>
      </c>
      <c r="W5469" t="s">
        <v>2</v>
      </c>
      <c r="X5469" t="s">
        <v>1</v>
      </c>
      <c r="Y5469">
        <v>6</v>
      </c>
      <c r="Z5469" t="s">
        <v>1</v>
      </c>
      <c r="AA5469" t="s">
        <v>37</v>
      </c>
      <c r="AB5469" t="s">
        <v>38</v>
      </c>
      <c r="AC5469">
        <v>24</v>
      </c>
      <c r="AD5469">
        <v>1311</v>
      </c>
      <c r="AE5469" t="s">
        <v>39</v>
      </c>
      <c r="AF5469" t="s">
        <v>39</v>
      </c>
    </row>
    <row r="5470" spans="1:32" x14ac:dyDescent="0.25">
      <c r="A5470" t="s">
        <v>11050</v>
      </c>
      <c r="B5470" t="str">
        <f>IF(Databel___Data[[#This Row],[Churn flag]]=0,"Stayed","Churned")</f>
        <v>Stayed</v>
      </c>
      <c r="C5470" t="s">
        <v>2</v>
      </c>
      <c r="D5470">
        <f>IF(Databel___Data[[#This Row],[Churn Label]]="NO",0,1)</f>
        <v>0</v>
      </c>
      <c r="E5470">
        <v>1</v>
      </c>
      <c r="F5470">
        <v>12</v>
      </c>
      <c r="G5470">
        <v>29</v>
      </c>
      <c r="H5470">
        <v>72.8</v>
      </c>
      <c r="I5470">
        <v>0</v>
      </c>
      <c r="J5470">
        <v>0</v>
      </c>
      <c r="K5470" t="s">
        <v>2</v>
      </c>
      <c r="L5470" t="s">
        <v>34</v>
      </c>
      <c r="M5470">
        <v>0</v>
      </c>
      <c r="N5470">
        <v>0</v>
      </c>
      <c r="O5470">
        <v>11</v>
      </c>
      <c r="P5470" t="s">
        <v>1</v>
      </c>
      <c r="Q5470">
        <v>0</v>
      </c>
      <c r="R5470" t="s">
        <v>156</v>
      </c>
      <c r="S5470" t="s">
        <v>11051</v>
      </c>
      <c r="T5470" t="s">
        <v>3</v>
      </c>
      <c r="U5470">
        <v>54</v>
      </c>
      <c r="V5470" t="s">
        <v>2</v>
      </c>
      <c r="W5470" t="s">
        <v>2</v>
      </c>
      <c r="X5470" t="s">
        <v>1</v>
      </c>
      <c r="Y5470">
        <v>3</v>
      </c>
      <c r="Z5470" t="s">
        <v>1</v>
      </c>
      <c r="AA5470" t="s">
        <v>37</v>
      </c>
      <c r="AB5470" t="s">
        <v>38</v>
      </c>
      <c r="AC5470">
        <v>24</v>
      </c>
      <c r="AD5470">
        <v>287</v>
      </c>
      <c r="AE5470" t="s">
        <v>39</v>
      </c>
      <c r="AF5470" t="s">
        <v>39</v>
      </c>
    </row>
    <row r="5471" spans="1:32" x14ac:dyDescent="0.25">
      <c r="A5471" t="s">
        <v>11052</v>
      </c>
      <c r="B5471" t="str">
        <f>IF(Databel___Data[[#This Row],[Churn flag]]=0,"Stayed","Churned")</f>
        <v>Stayed</v>
      </c>
      <c r="C5471" t="s">
        <v>2</v>
      </c>
      <c r="D5471">
        <f>IF(Databel___Data[[#This Row],[Churn Label]]="NO",0,1)</f>
        <v>0</v>
      </c>
      <c r="E5471">
        <v>1</v>
      </c>
      <c r="F5471">
        <v>28</v>
      </c>
      <c r="G5471">
        <v>78</v>
      </c>
      <c r="H5471">
        <v>169.6</v>
      </c>
      <c r="I5471">
        <v>0</v>
      </c>
      <c r="J5471">
        <v>0</v>
      </c>
      <c r="K5471" t="s">
        <v>2</v>
      </c>
      <c r="L5471" t="s">
        <v>34</v>
      </c>
      <c r="M5471">
        <v>0</v>
      </c>
      <c r="N5471">
        <v>1</v>
      </c>
      <c r="O5471">
        <v>6</v>
      </c>
      <c r="P5471" t="s">
        <v>1</v>
      </c>
      <c r="Q5471">
        <v>0</v>
      </c>
      <c r="R5471" t="s">
        <v>83</v>
      </c>
      <c r="S5471" t="s">
        <v>11053</v>
      </c>
      <c r="T5471" t="s">
        <v>0</v>
      </c>
      <c r="U5471">
        <v>36</v>
      </c>
      <c r="V5471" t="s">
        <v>2</v>
      </c>
      <c r="W5471" t="s">
        <v>2</v>
      </c>
      <c r="X5471" t="s">
        <v>1</v>
      </c>
      <c r="Y5471">
        <v>5</v>
      </c>
      <c r="Z5471" t="s">
        <v>2</v>
      </c>
      <c r="AA5471" t="s">
        <v>37</v>
      </c>
      <c r="AB5471" t="s">
        <v>58</v>
      </c>
      <c r="AC5471">
        <v>18</v>
      </c>
      <c r="AD5471">
        <v>522</v>
      </c>
      <c r="AE5471" t="s">
        <v>39</v>
      </c>
      <c r="AF5471" t="s">
        <v>39</v>
      </c>
    </row>
    <row r="5472" spans="1:32" x14ac:dyDescent="0.25">
      <c r="A5472" t="s">
        <v>11054</v>
      </c>
      <c r="B5472" t="str">
        <f>IF(Databel___Data[[#This Row],[Churn flag]]=0,"Stayed","Churned")</f>
        <v>Stayed</v>
      </c>
      <c r="C5472" t="s">
        <v>2</v>
      </c>
      <c r="D5472">
        <f>IF(Databel___Data[[#This Row],[Churn Label]]="NO",0,1)</f>
        <v>0</v>
      </c>
      <c r="E5472">
        <v>1</v>
      </c>
      <c r="F5472">
        <v>63</v>
      </c>
      <c r="G5472">
        <v>403</v>
      </c>
      <c r="H5472">
        <v>946.7</v>
      </c>
      <c r="I5472">
        <v>0</v>
      </c>
      <c r="J5472">
        <v>0</v>
      </c>
      <c r="K5472" t="s">
        <v>2</v>
      </c>
      <c r="L5472" t="s">
        <v>34</v>
      </c>
      <c r="M5472">
        <v>0</v>
      </c>
      <c r="N5472">
        <v>1</v>
      </c>
      <c r="O5472">
        <v>7</v>
      </c>
      <c r="P5472" t="s">
        <v>1</v>
      </c>
      <c r="Q5472">
        <v>0</v>
      </c>
      <c r="R5472" t="s">
        <v>65</v>
      </c>
      <c r="S5472" t="s">
        <v>11055</v>
      </c>
      <c r="T5472" t="s">
        <v>3</v>
      </c>
      <c r="U5472">
        <v>41</v>
      </c>
      <c r="V5472" t="s">
        <v>2</v>
      </c>
      <c r="W5472" t="s">
        <v>2</v>
      </c>
      <c r="X5472" t="s">
        <v>1</v>
      </c>
      <c r="Y5472">
        <v>4</v>
      </c>
      <c r="Z5472" t="s">
        <v>1</v>
      </c>
      <c r="AA5472" t="s">
        <v>57</v>
      </c>
      <c r="AB5472" t="s">
        <v>58</v>
      </c>
      <c r="AC5472">
        <v>54</v>
      </c>
      <c r="AD5472">
        <v>3416</v>
      </c>
      <c r="AE5472" t="s">
        <v>39</v>
      </c>
      <c r="AF5472" t="s">
        <v>39</v>
      </c>
    </row>
    <row r="5473" spans="1:32" x14ac:dyDescent="0.25">
      <c r="A5473" t="s">
        <v>11056</v>
      </c>
      <c r="B5473" t="str">
        <f>IF(Databel___Data[[#This Row],[Churn flag]]=0,"Stayed","Churned")</f>
        <v>Stayed</v>
      </c>
      <c r="C5473" t="s">
        <v>2</v>
      </c>
      <c r="D5473">
        <f>IF(Databel___Data[[#This Row],[Churn Label]]="NO",0,1)</f>
        <v>0</v>
      </c>
      <c r="E5473">
        <v>1</v>
      </c>
      <c r="F5473">
        <v>73</v>
      </c>
      <c r="G5473">
        <v>365</v>
      </c>
      <c r="H5473">
        <v>798.1</v>
      </c>
      <c r="I5473">
        <v>0</v>
      </c>
      <c r="J5473">
        <v>0</v>
      </c>
      <c r="K5473" t="s">
        <v>2</v>
      </c>
      <c r="L5473" t="s">
        <v>34</v>
      </c>
      <c r="M5473">
        <v>0</v>
      </c>
      <c r="N5473">
        <v>2</v>
      </c>
      <c r="O5473">
        <v>7</v>
      </c>
      <c r="P5473" t="s">
        <v>1</v>
      </c>
      <c r="Q5473">
        <v>0</v>
      </c>
      <c r="R5473" t="s">
        <v>197</v>
      </c>
      <c r="S5473" t="s">
        <v>11057</v>
      </c>
      <c r="T5473" t="s">
        <v>0</v>
      </c>
      <c r="U5473">
        <v>67</v>
      </c>
      <c r="V5473" t="s">
        <v>2</v>
      </c>
      <c r="W5473" t="s">
        <v>1</v>
      </c>
      <c r="X5473" t="s">
        <v>1</v>
      </c>
      <c r="Y5473">
        <v>3</v>
      </c>
      <c r="Z5473" t="s">
        <v>1</v>
      </c>
      <c r="AA5473" t="s">
        <v>57</v>
      </c>
      <c r="AB5473" t="s">
        <v>38</v>
      </c>
      <c r="AC5473">
        <v>52</v>
      </c>
      <c r="AD5473">
        <v>3806</v>
      </c>
      <c r="AE5473" t="s">
        <v>39</v>
      </c>
      <c r="AF5473" t="s">
        <v>39</v>
      </c>
    </row>
    <row r="5474" spans="1:32" x14ac:dyDescent="0.25">
      <c r="A5474" t="s">
        <v>11058</v>
      </c>
      <c r="B5474" t="str">
        <f>IF(Databel___Data[[#This Row],[Churn flag]]=0,"Stayed","Churned")</f>
        <v>Stayed</v>
      </c>
      <c r="C5474" t="s">
        <v>2</v>
      </c>
      <c r="D5474">
        <f>IF(Databel___Data[[#This Row],[Churn Label]]="NO",0,1)</f>
        <v>0</v>
      </c>
      <c r="E5474">
        <v>1</v>
      </c>
      <c r="F5474">
        <v>2</v>
      </c>
      <c r="G5474">
        <v>10</v>
      </c>
      <c r="H5474">
        <v>26.5</v>
      </c>
      <c r="I5474">
        <v>0</v>
      </c>
      <c r="J5474">
        <v>0</v>
      </c>
      <c r="K5474" t="s">
        <v>2</v>
      </c>
      <c r="L5474" t="s">
        <v>34</v>
      </c>
      <c r="M5474">
        <v>0</v>
      </c>
      <c r="N5474">
        <v>1</v>
      </c>
      <c r="O5474">
        <v>2</v>
      </c>
      <c r="P5474" t="s">
        <v>1</v>
      </c>
      <c r="Q5474">
        <v>0</v>
      </c>
      <c r="R5474" t="s">
        <v>35</v>
      </c>
      <c r="S5474" t="s">
        <v>11059</v>
      </c>
      <c r="T5474" t="s">
        <v>3</v>
      </c>
      <c r="U5474">
        <v>58</v>
      </c>
      <c r="V5474" t="s">
        <v>2</v>
      </c>
      <c r="W5474" t="s">
        <v>2</v>
      </c>
      <c r="X5474" t="s">
        <v>1</v>
      </c>
      <c r="Y5474">
        <v>4</v>
      </c>
      <c r="Z5474" t="s">
        <v>2</v>
      </c>
      <c r="AA5474" t="s">
        <v>37</v>
      </c>
      <c r="AB5474" t="s">
        <v>38</v>
      </c>
      <c r="AC5474">
        <v>28</v>
      </c>
      <c r="AD5474">
        <v>62</v>
      </c>
      <c r="AE5474" t="s">
        <v>39</v>
      </c>
      <c r="AF5474" t="s">
        <v>39</v>
      </c>
    </row>
    <row r="5475" spans="1:32" x14ac:dyDescent="0.25">
      <c r="A5475" t="s">
        <v>11060</v>
      </c>
      <c r="B5475" t="str">
        <f>IF(Databel___Data[[#This Row],[Churn flag]]=0,"Stayed","Churned")</f>
        <v>Stayed</v>
      </c>
      <c r="C5475" t="s">
        <v>2</v>
      </c>
      <c r="D5475">
        <f>IF(Databel___Data[[#This Row],[Churn Label]]="NO",0,1)</f>
        <v>0</v>
      </c>
      <c r="E5475">
        <v>1</v>
      </c>
      <c r="F5475">
        <v>5</v>
      </c>
      <c r="G5475">
        <v>7</v>
      </c>
      <c r="H5475">
        <v>20</v>
      </c>
      <c r="I5475">
        <v>0</v>
      </c>
      <c r="J5475">
        <v>0</v>
      </c>
      <c r="K5475" t="s">
        <v>2</v>
      </c>
      <c r="L5475" t="s">
        <v>34</v>
      </c>
      <c r="M5475">
        <v>0</v>
      </c>
      <c r="N5475">
        <v>0</v>
      </c>
      <c r="O5475">
        <v>13</v>
      </c>
      <c r="P5475" t="s">
        <v>1</v>
      </c>
      <c r="Q5475">
        <v>0</v>
      </c>
      <c r="R5475" t="s">
        <v>60</v>
      </c>
      <c r="S5475" t="s">
        <v>11061</v>
      </c>
      <c r="T5475" t="s">
        <v>0</v>
      </c>
      <c r="U5475">
        <v>39</v>
      </c>
      <c r="V5475" t="s">
        <v>2</v>
      </c>
      <c r="W5475" t="s">
        <v>2</v>
      </c>
      <c r="X5475" t="s">
        <v>1</v>
      </c>
      <c r="Y5475">
        <v>6</v>
      </c>
      <c r="Z5475" t="s">
        <v>2</v>
      </c>
      <c r="AA5475" t="s">
        <v>37</v>
      </c>
      <c r="AB5475" t="s">
        <v>58</v>
      </c>
      <c r="AC5475">
        <v>8</v>
      </c>
      <c r="AD5475">
        <v>39</v>
      </c>
      <c r="AE5475" t="s">
        <v>39</v>
      </c>
      <c r="AF5475" t="s">
        <v>39</v>
      </c>
    </row>
    <row r="5476" spans="1:32" x14ac:dyDescent="0.25">
      <c r="A5476" t="s">
        <v>11062</v>
      </c>
      <c r="B5476" t="str">
        <f>IF(Databel___Data[[#This Row],[Churn flag]]=0,"Stayed","Churned")</f>
        <v>Stayed</v>
      </c>
      <c r="C5476" t="s">
        <v>2</v>
      </c>
      <c r="D5476">
        <f>IF(Databel___Data[[#This Row],[Churn Label]]="NO",0,1)</f>
        <v>0</v>
      </c>
      <c r="E5476">
        <v>1</v>
      </c>
      <c r="F5476">
        <v>43</v>
      </c>
      <c r="G5476">
        <v>58</v>
      </c>
      <c r="H5476">
        <v>214</v>
      </c>
      <c r="I5476">
        <v>0</v>
      </c>
      <c r="J5476">
        <v>0</v>
      </c>
      <c r="K5476" t="s">
        <v>2</v>
      </c>
      <c r="L5476" t="s">
        <v>34</v>
      </c>
      <c r="M5476">
        <v>0</v>
      </c>
      <c r="N5476">
        <v>2</v>
      </c>
      <c r="O5476">
        <v>10</v>
      </c>
      <c r="P5476" t="s">
        <v>1</v>
      </c>
      <c r="Q5476">
        <v>0</v>
      </c>
      <c r="R5476" t="s">
        <v>60</v>
      </c>
      <c r="S5476" t="s">
        <v>11063</v>
      </c>
      <c r="T5476" t="s">
        <v>0</v>
      </c>
      <c r="U5476">
        <v>26</v>
      </c>
      <c r="V5476" t="s">
        <v>1</v>
      </c>
      <c r="W5476" t="s">
        <v>2</v>
      </c>
      <c r="X5476" t="s">
        <v>1</v>
      </c>
      <c r="Y5476">
        <v>5</v>
      </c>
      <c r="Z5476" t="s">
        <v>2</v>
      </c>
      <c r="AA5476" t="s">
        <v>37</v>
      </c>
      <c r="AB5476" t="s">
        <v>38</v>
      </c>
      <c r="AC5476">
        <v>26</v>
      </c>
      <c r="AD5476">
        <v>1098</v>
      </c>
      <c r="AE5476" t="s">
        <v>39</v>
      </c>
      <c r="AF5476" t="s">
        <v>39</v>
      </c>
    </row>
    <row r="5477" spans="1:32" x14ac:dyDescent="0.25">
      <c r="A5477" t="s">
        <v>11064</v>
      </c>
      <c r="B5477" t="str">
        <f>IF(Databel___Data[[#This Row],[Churn flag]]=0,"Stayed","Churned")</f>
        <v>Stayed</v>
      </c>
      <c r="C5477" t="s">
        <v>2</v>
      </c>
      <c r="D5477">
        <f>IF(Databel___Data[[#This Row],[Churn Label]]="NO",0,1)</f>
        <v>0</v>
      </c>
      <c r="E5477">
        <v>1</v>
      </c>
      <c r="F5477">
        <v>1</v>
      </c>
      <c r="G5477">
        <v>5</v>
      </c>
      <c r="H5477">
        <v>15</v>
      </c>
      <c r="I5477">
        <v>0</v>
      </c>
      <c r="J5477">
        <v>0</v>
      </c>
      <c r="K5477" t="s">
        <v>2</v>
      </c>
      <c r="L5477" t="s">
        <v>34</v>
      </c>
      <c r="M5477">
        <v>0</v>
      </c>
      <c r="N5477">
        <v>0</v>
      </c>
      <c r="O5477">
        <v>10</v>
      </c>
      <c r="P5477" t="s">
        <v>2</v>
      </c>
      <c r="Q5477">
        <v>29</v>
      </c>
      <c r="R5477" t="s">
        <v>71</v>
      </c>
      <c r="S5477" t="s">
        <v>11065</v>
      </c>
      <c r="T5477" t="s">
        <v>0</v>
      </c>
      <c r="U5477">
        <v>32</v>
      </c>
      <c r="V5477" t="s">
        <v>2</v>
      </c>
      <c r="W5477" t="s">
        <v>2</v>
      </c>
      <c r="X5477" t="s">
        <v>1</v>
      </c>
      <c r="Y5477">
        <v>2</v>
      </c>
      <c r="Z5477" t="s">
        <v>2</v>
      </c>
      <c r="AA5477" t="s">
        <v>37</v>
      </c>
      <c r="AB5477" t="s">
        <v>58</v>
      </c>
      <c r="AC5477">
        <v>12</v>
      </c>
      <c r="AD5477">
        <v>12</v>
      </c>
      <c r="AE5477" t="s">
        <v>39</v>
      </c>
      <c r="AF5477" t="s">
        <v>39</v>
      </c>
    </row>
    <row r="5478" spans="1:32" x14ac:dyDescent="0.25">
      <c r="A5478" t="s">
        <v>11066</v>
      </c>
      <c r="B5478" t="str">
        <f>IF(Databel___Data[[#This Row],[Churn flag]]=0,"Stayed","Churned")</f>
        <v>Stayed</v>
      </c>
      <c r="C5478" t="s">
        <v>2</v>
      </c>
      <c r="D5478">
        <f>IF(Databel___Data[[#This Row],[Churn Label]]="NO",0,1)</f>
        <v>0</v>
      </c>
      <c r="E5478">
        <v>1</v>
      </c>
      <c r="F5478">
        <v>69</v>
      </c>
      <c r="G5478">
        <v>108</v>
      </c>
      <c r="H5478">
        <v>277.60000000000002</v>
      </c>
      <c r="I5478">
        <v>414</v>
      </c>
      <c r="J5478">
        <v>565.79999999999995</v>
      </c>
      <c r="K5478" t="s">
        <v>1</v>
      </c>
      <c r="L5478" t="s">
        <v>46</v>
      </c>
      <c r="M5478">
        <v>0</v>
      </c>
      <c r="N5478">
        <v>0</v>
      </c>
      <c r="O5478">
        <v>0</v>
      </c>
      <c r="P5478" t="s">
        <v>2</v>
      </c>
      <c r="Q5478">
        <v>0</v>
      </c>
      <c r="R5478" t="s">
        <v>88</v>
      </c>
      <c r="S5478" t="s">
        <v>11067</v>
      </c>
      <c r="T5478" t="s">
        <v>0</v>
      </c>
      <c r="U5478">
        <v>21</v>
      </c>
      <c r="V5478" t="s">
        <v>1</v>
      </c>
      <c r="W5478" t="s">
        <v>2</v>
      </c>
      <c r="X5478" t="s">
        <v>1</v>
      </c>
      <c r="Y5478">
        <v>2</v>
      </c>
      <c r="Z5478" t="s">
        <v>2</v>
      </c>
      <c r="AA5478" t="s">
        <v>57</v>
      </c>
      <c r="AB5478" t="s">
        <v>58</v>
      </c>
      <c r="AC5478">
        <v>9</v>
      </c>
      <c r="AD5478">
        <v>653</v>
      </c>
      <c r="AE5478" t="s">
        <v>39</v>
      </c>
      <c r="AF5478" t="s">
        <v>39</v>
      </c>
    </row>
    <row r="5479" spans="1:32" x14ac:dyDescent="0.25">
      <c r="A5479" t="s">
        <v>11068</v>
      </c>
      <c r="B5479" t="str">
        <f>IF(Databel___Data[[#This Row],[Churn flag]]=0,"Stayed","Churned")</f>
        <v>Stayed</v>
      </c>
      <c r="C5479" t="s">
        <v>2</v>
      </c>
      <c r="D5479">
        <f>IF(Databel___Data[[#This Row],[Churn Label]]="NO",0,1)</f>
        <v>0</v>
      </c>
      <c r="E5479">
        <v>1</v>
      </c>
      <c r="F5479">
        <v>37</v>
      </c>
      <c r="G5479">
        <v>210</v>
      </c>
      <c r="H5479">
        <v>514.4</v>
      </c>
      <c r="I5479">
        <v>0</v>
      </c>
      <c r="J5479">
        <v>0</v>
      </c>
      <c r="K5479" t="s">
        <v>2</v>
      </c>
      <c r="L5479" t="s">
        <v>34</v>
      </c>
      <c r="M5479">
        <v>0</v>
      </c>
      <c r="N5479">
        <v>0</v>
      </c>
      <c r="O5479">
        <v>15</v>
      </c>
      <c r="P5479" t="s">
        <v>1</v>
      </c>
      <c r="Q5479">
        <v>0</v>
      </c>
      <c r="R5479" t="s">
        <v>35</v>
      </c>
      <c r="S5479" t="s">
        <v>11069</v>
      </c>
      <c r="T5479" t="s">
        <v>3</v>
      </c>
      <c r="U5479">
        <v>32</v>
      </c>
      <c r="V5479" t="s">
        <v>2</v>
      </c>
      <c r="W5479" t="s">
        <v>2</v>
      </c>
      <c r="X5479" t="s">
        <v>1</v>
      </c>
      <c r="Y5479">
        <v>3</v>
      </c>
      <c r="Z5479" t="s">
        <v>1</v>
      </c>
      <c r="AA5479" t="s">
        <v>37</v>
      </c>
      <c r="AB5479" t="s">
        <v>38</v>
      </c>
      <c r="AC5479">
        <v>45</v>
      </c>
      <c r="AD5479">
        <v>1667</v>
      </c>
      <c r="AE5479" t="s">
        <v>39</v>
      </c>
      <c r="AF5479" t="s">
        <v>39</v>
      </c>
    </row>
    <row r="5480" spans="1:32" x14ac:dyDescent="0.25">
      <c r="A5480" t="s">
        <v>11070</v>
      </c>
      <c r="B5480" t="str">
        <f>IF(Databel___Data[[#This Row],[Churn flag]]=0,"Stayed","Churned")</f>
        <v>Stayed</v>
      </c>
      <c r="C5480" t="s">
        <v>2</v>
      </c>
      <c r="D5480">
        <f>IF(Databel___Data[[#This Row],[Churn Label]]="NO",0,1)</f>
        <v>0</v>
      </c>
      <c r="E5480">
        <v>1</v>
      </c>
      <c r="F5480">
        <v>61</v>
      </c>
      <c r="G5480">
        <v>80</v>
      </c>
      <c r="H5480">
        <v>244.3</v>
      </c>
      <c r="I5480">
        <v>0</v>
      </c>
      <c r="J5480">
        <v>0</v>
      </c>
      <c r="K5480" t="s">
        <v>2</v>
      </c>
      <c r="L5480" t="s">
        <v>34</v>
      </c>
      <c r="M5480">
        <v>0</v>
      </c>
      <c r="N5480">
        <v>1</v>
      </c>
      <c r="O5480">
        <v>0</v>
      </c>
      <c r="P5480" t="s">
        <v>2</v>
      </c>
      <c r="Q5480">
        <v>0</v>
      </c>
      <c r="R5480" t="s">
        <v>374</v>
      </c>
      <c r="S5480" t="s">
        <v>11071</v>
      </c>
      <c r="T5480" t="s">
        <v>3</v>
      </c>
      <c r="U5480">
        <v>60</v>
      </c>
      <c r="V5480" t="s">
        <v>2</v>
      </c>
      <c r="W5480" t="s">
        <v>2</v>
      </c>
      <c r="X5480" t="s">
        <v>1</v>
      </c>
      <c r="Y5480">
        <v>6</v>
      </c>
      <c r="Z5480" t="s">
        <v>2</v>
      </c>
      <c r="AA5480" t="s">
        <v>57</v>
      </c>
      <c r="AB5480" t="s">
        <v>58</v>
      </c>
      <c r="AC5480">
        <v>9</v>
      </c>
      <c r="AD5480">
        <v>576</v>
      </c>
      <c r="AE5480" t="s">
        <v>39</v>
      </c>
      <c r="AF5480" t="s">
        <v>39</v>
      </c>
    </row>
    <row r="5481" spans="1:32" x14ac:dyDescent="0.25">
      <c r="A5481" t="s">
        <v>11072</v>
      </c>
      <c r="B5481" t="str">
        <f>IF(Databel___Data[[#This Row],[Churn flag]]=0,"Stayed","Churned")</f>
        <v>Stayed</v>
      </c>
      <c r="C5481" t="s">
        <v>2</v>
      </c>
      <c r="D5481">
        <f>IF(Databel___Data[[#This Row],[Churn Label]]="NO",0,1)</f>
        <v>0</v>
      </c>
      <c r="E5481">
        <v>1</v>
      </c>
      <c r="F5481">
        <v>67</v>
      </c>
      <c r="G5481">
        <v>353</v>
      </c>
      <c r="H5481">
        <v>1004.7</v>
      </c>
      <c r="I5481">
        <v>0</v>
      </c>
      <c r="J5481">
        <v>0</v>
      </c>
      <c r="K5481" t="s">
        <v>2</v>
      </c>
      <c r="L5481" t="s">
        <v>34</v>
      </c>
      <c r="M5481">
        <v>0</v>
      </c>
      <c r="N5481">
        <v>1</v>
      </c>
      <c r="O5481">
        <v>9</v>
      </c>
      <c r="P5481" t="s">
        <v>1</v>
      </c>
      <c r="Q5481">
        <v>0</v>
      </c>
      <c r="R5481" t="s">
        <v>272</v>
      </c>
      <c r="S5481" t="s">
        <v>11073</v>
      </c>
      <c r="T5481" t="s">
        <v>0</v>
      </c>
      <c r="U5481">
        <v>57</v>
      </c>
      <c r="V5481" t="s">
        <v>2</v>
      </c>
      <c r="W5481" t="s">
        <v>2</v>
      </c>
      <c r="X5481" t="s">
        <v>1</v>
      </c>
      <c r="Y5481">
        <v>4</v>
      </c>
      <c r="Z5481" t="s">
        <v>2</v>
      </c>
      <c r="AA5481" t="s">
        <v>57</v>
      </c>
      <c r="AB5481" t="s">
        <v>58</v>
      </c>
      <c r="AC5481">
        <v>35</v>
      </c>
      <c r="AD5481">
        <v>2359</v>
      </c>
      <c r="AE5481" t="s">
        <v>39</v>
      </c>
      <c r="AF5481" t="s">
        <v>39</v>
      </c>
    </row>
    <row r="5482" spans="1:32" x14ac:dyDescent="0.25">
      <c r="A5482" t="s">
        <v>11074</v>
      </c>
      <c r="B5482" t="str">
        <f>IF(Databel___Data[[#This Row],[Churn flag]]=0,"Stayed","Churned")</f>
        <v>Stayed</v>
      </c>
      <c r="C5482" t="s">
        <v>2</v>
      </c>
      <c r="D5482">
        <f>IF(Databel___Data[[#This Row],[Churn Label]]="NO",0,1)</f>
        <v>0</v>
      </c>
      <c r="E5482">
        <v>1</v>
      </c>
      <c r="F5482">
        <v>71</v>
      </c>
      <c r="G5482">
        <v>250</v>
      </c>
      <c r="H5482">
        <v>641.1</v>
      </c>
      <c r="I5482">
        <v>0</v>
      </c>
      <c r="J5482">
        <v>0</v>
      </c>
      <c r="K5482" t="s">
        <v>2</v>
      </c>
      <c r="L5482" t="s">
        <v>34</v>
      </c>
      <c r="M5482">
        <v>0</v>
      </c>
      <c r="N5482">
        <v>0</v>
      </c>
      <c r="O5482">
        <v>3</v>
      </c>
      <c r="P5482" t="s">
        <v>1</v>
      </c>
      <c r="Q5482">
        <v>0</v>
      </c>
      <c r="R5482" t="s">
        <v>153</v>
      </c>
      <c r="S5482" t="s">
        <v>11075</v>
      </c>
      <c r="T5482" t="s">
        <v>3</v>
      </c>
      <c r="U5482">
        <v>43</v>
      </c>
      <c r="V5482" t="s">
        <v>2</v>
      </c>
      <c r="W5482" t="s">
        <v>2</v>
      </c>
      <c r="X5482" t="s">
        <v>1</v>
      </c>
      <c r="Y5482">
        <v>5</v>
      </c>
      <c r="Z5482" t="s">
        <v>2</v>
      </c>
      <c r="AA5482" t="s">
        <v>37</v>
      </c>
      <c r="AB5482" t="s">
        <v>38</v>
      </c>
      <c r="AC5482">
        <v>42</v>
      </c>
      <c r="AD5482">
        <v>3018</v>
      </c>
      <c r="AE5482" t="s">
        <v>39</v>
      </c>
      <c r="AF5482" t="s">
        <v>39</v>
      </c>
    </row>
    <row r="5483" spans="1:32" x14ac:dyDescent="0.25">
      <c r="A5483" t="s">
        <v>11076</v>
      </c>
      <c r="B5483" t="str">
        <f>IF(Databel___Data[[#This Row],[Churn flag]]=0,"Stayed","Churned")</f>
        <v>Stayed</v>
      </c>
      <c r="C5483" t="s">
        <v>2</v>
      </c>
      <c r="D5483">
        <f>IF(Databel___Data[[#This Row],[Churn Label]]="NO",0,1)</f>
        <v>0</v>
      </c>
      <c r="E5483">
        <v>1</v>
      </c>
      <c r="F5483">
        <v>23</v>
      </c>
      <c r="G5483">
        <v>167</v>
      </c>
      <c r="H5483">
        <v>361.8</v>
      </c>
      <c r="I5483">
        <v>0</v>
      </c>
      <c r="J5483">
        <v>0</v>
      </c>
      <c r="K5483" t="s">
        <v>2</v>
      </c>
      <c r="L5483" t="s">
        <v>34</v>
      </c>
      <c r="M5483">
        <v>0</v>
      </c>
      <c r="N5483">
        <v>1</v>
      </c>
      <c r="O5483">
        <v>25</v>
      </c>
      <c r="P5483" t="s">
        <v>1</v>
      </c>
      <c r="Q5483">
        <v>0</v>
      </c>
      <c r="R5483" t="s">
        <v>240</v>
      </c>
      <c r="S5483" t="s">
        <v>11077</v>
      </c>
      <c r="T5483" t="s">
        <v>0</v>
      </c>
      <c r="U5483">
        <v>55</v>
      </c>
      <c r="V5483" t="s">
        <v>2</v>
      </c>
      <c r="W5483" t="s">
        <v>2</v>
      </c>
      <c r="X5483" t="s">
        <v>1</v>
      </c>
      <c r="Y5483">
        <v>2</v>
      </c>
      <c r="Z5483" t="s">
        <v>1</v>
      </c>
      <c r="AA5483" t="s">
        <v>37</v>
      </c>
      <c r="AB5483" t="s">
        <v>58</v>
      </c>
      <c r="AC5483">
        <v>40</v>
      </c>
      <c r="AD5483">
        <v>903</v>
      </c>
      <c r="AE5483" t="s">
        <v>39</v>
      </c>
      <c r="AF5483" t="s">
        <v>39</v>
      </c>
    </row>
    <row r="5484" spans="1:32" x14ac:dyDescent="0.25">
      <c r="A5484" t="s">
        <v>11078</v>
      </c>
      <c r="B5484" t="str">
        <f>IF(Databel___Data[[#This Row],[Churn flag]]=0,"Stayed","Churned")</f>
        <v>Stayed</v>
      </c>
      <c r="C5484" t="s">
        <v>2</v>
      </c>
      <c r="D5484">
        <f>IF(Databel___Data[[#This Row],[Churn Label]]="NO",0,1)</f>
        <v>0</v>
      </c>
      <c r="E5484">
        <v>1</v>
      </c>
      <c r="F5484">
        <v>19</v>
      </c>
      <c r="G5484">
        <v>44</v>
      </c>
      <c r="H5484">
        <v>113.5</v>
      </c>
      <c r="I5484">
        <v>0</v>
      </c>
      <c r="J5484">
        <v>0</v>
      </c>
      <c r="K5484" t="s">
        <v>2</v>
      </c>
      <c r="L5484" t="s">
        <v>34</v>
      </c>
      <c r="M5484">
        <v>0</v>
      </c>
      <c r="N5484">
        <v>2</v>
      </c>
      <c r="O5484">
        <v>0</v>
      </c>
      <c r="P5484" t="s">
        <v>2</v>
      </c>
      <c r="Q5484">
        <v>0</v>
      </c>
      <c r="R5484" t="s">
        <v>599</v>
      </c>
      <c r="S5484" t="s">
        <v>11079</v>
      </c>
      <c r="T5484" t="s">
        <v>3</v>
      </c>
      <c r="U5484">
        <v>51</v>
      </c>
      <c r="V5484" t="s">
        <v>2</v>
      </c>
      <c r="W5484" t="s">
        <v>2</v>
      </c>
      <c r="X5484" t="s">
        <v>1</v>
      </c>
      <c r="Y5484">
        <v>6</v>
      </c>
      <c r="Z5484" t="s">
        <v>2</v>
      </c>
      <c r="AA5484" t="s">
        <v>37</v>
      </c>
      <c r="AB5484" t="s">
        <v>58</v>
      </c>
      <c r="AC5484">
        <v>9</v>
      </c>
      <c r="AD5484">
        <v>165</v>
      </c>
      <c r="AE5484" t="s">
        <v>39</v>
      </c>
      <c r="AF5484" t="s">
        <v>39</v>
      </c>
    </row>
    <row r="5485" spans="1:32" x14ac:dyDescent="0.25">
      <c r="A5485" t="s">
        <v>11080</v>
      </c>
      <c r="B5485" t="str">
        <f>IF(Databel___Data[[#This Row],[Churn flag]]=0,"Stayed","Churned")</f>
        <v>Stayed</v>
      </c>
      <c r="C5485" t="s">
        <v>2</v>
      </c>
      <c r="D5485">
        <f>IF(Databel___Data[[#This Row],[Churn Label]]="NO",0,1)</f>
        <v>0</v>
      </c>
      <c r="E5485">
        <v>1</v>
      </c>
      <c r="F5485">
        <v>48</v>
      </c>
      <c r="G5485">
        <v>155</v>
      </c>
      <c r="H5485">
        <v>385.9</v>
      </c>
      <c r="I5485">
        <v>0</v>
      </c>
      <c r="J5485">
        <v>0</v>
      </c>
      <c r="K5485" t="s">
        <v>2</v>
      </c>
      <c r="L5485" t="s">
        <v>34</v>
      </c>
      <c r="M5485">
        <v>0</v>
      </c>
      <c r="N5485">
        <v>2</v>
      </c>
      <c r="O5485">
        <v>3</v>
      </c>
      <c r="P5485" t="s">
        <v>1</v>
      </c>
      <c r="Q5485">
        <v>0</v>
      </c>
      <c r="R5485" t="s">
        <v>435</v>
      </c>
      <c r="S5485" t="s">
        <v>11081</v>
      </c>
      <c r="T5485" t="s">
        <v>0</v>
      </c>
      <c r="U5485">
        <v>41</v>
      </c>
      <c r="V5485" t="s">
        <v>2</v>
      </c>
      <c r="W5485" t="s">
        <v>2</v>
      </c>
      <c r="X5485" t="s">
        <v>1</v>
      </c>
      <c r="Y5485">
        <v>2</v>
      </c>
      <c r="Z5485" t="s">
        <v>2</v>
      </c>
      <c r="AA5485" t="s">
        <v>37</v>
      </c>
      <c r="AB5485" t="s">
        <v>58</v>
      </c>
      <c r="AC5485">
        <v>8</v>
      </c>
      <c r="AD5485">
        <v>388</v>
      </c>
      <c r="AE5485" t="s">
        <v>39</v>
      </c>
      <c r="AF5485" t="s">
        <v>39</v>
      </c>
    </row>
    <row r="5486" spans="1:32" x14ac:dyDescent="0.25">
      <c r="A5486" t="s">
        <v>11082</v>
      </c>
      <c r="B5486" t="str">
        <f>IF(Databel___Data[[#This Row],[Churn flag]]=0,"Stayed","Churned")</f>
        <v>Stayed</v>
      </c>
      <c r="C5486" t="s">
        <v>2</v>
      </c>
      <c r="D5486">
        <f>IF(Databel___Data[[#This Row],[Churn Label]]="NO",0,1)</f>
        <v>0</v>
      </c>
      <c r="E5486">
        <v>1</v>
      </c>
      <c r="F5486">
        <v>48</v>
      </c>
      <c r="G5486">
        <v>131</v>
      </c>
      <c r="H5486">
        <v>385.4</v>
      </c>
      <c r="I5486">
        <v>0</v>
      </c>
      <c r="J5486">
        <v>0</v>
      </c>
      <c r="K5486" t="s">
        <v>2</v>
      </c>
      <c r="L5486" t="s">
        <v>34</v>
      </c>
      <c r="M5486">
        <v>0</v>
      </c>
      <c r="N5486">
        <v>2</v>
      </c>
      <c r="O5486">
        <v>0</v>
      </c>
      <c r="P5486" t="s">
        <v>2</v>
      </c>
      <c r="Q5486">
        <v>0</v>
      </c>
      <c r="R5486" t="s">
        <v>470</v>
      </c>
      <c r="S5486" t="s">
        <v>11083</v>
      </c>
      <c r="T5486" t="s">
        <v>0</v>
      </c>
      <c r="U5486">
        <v>39</v>
      </c>
      <c r="V5486" t="s">
        <v>2</v>
      </c>
      <c r="W5486" t="s">
        <v>2</v>
      </c>
      <c r="X5486" t="s">
        <v>1</v>
      </c>
      <c r="Y5486">
        <v>2</v>
      </c>
      <c r="Z5486" t="s">
        <v>2</v>
      </c>
      <c r="AA5486" t="s">
        <v>57</v>
      </c>
      <c r="AB5486" t="s">
        <v>58</v>
      </c>
      <c r="AC5486">
        <v>6</v>
      </c>
      <c r="AD5486">
        <v>292</v>
      </c>
      <c r="AE5486" t="s">
        <v>39</v>
      </c>
      <c r="AF5486" t="s">
        <v>39</v>
      </c>
    </row>
    <row r="5487" spans="1:32" x14ac:dyDescent="0.25">
      <c r="A5487" t="s">
        <v>11084</v>
      </c>
      <c r="B5487" t="str">
        <f>IF(Databel___Data[[#This Row],[Churn flag]]=0,"Stayed","Churned")</f>
        <v>Stayed</v>
      </c>
      <c r="C5487" t="s">
        <v>2</v>
      </c>
      <c r="D5487">
        <f>IF(Databel___Data[[#This Row],[Churn Label]]="NO",0,1)</f>
        <v>0</v>
      </c>
      <c r="E5487">
        <v>1</v>
      </c>
      <c r="F5487">
        <v>9</v>
      </c>
      <c r="G5487">
        <v>40</v>
      </c>
      <c r="H5487">
        <v>135.4</v>
      </c>
      <c r="I5487">
        <v>0</v>
      </c>
      <c r="J5487">
        <v>0</v>
      </c>
      <c r="K5487" t="s">
        <v>2</v>
      </c>
      <c r="L5487" t="s">
        <v>34</v>
      </c>
      <c r="M5487">
        <v>0</v>
      </c>
      <c r="N5487">
        <v>2</v>
      </c>
      <c r="O5487">
        <v>0</v>
      </c>
      <c r="P5487" t="s">
        <v>2</v>
      </c>
      <c r="Q5487">
        <v>0</v>
      </c>
      <c r="R5487" t="s">
        <v>159</v>
      </c>
      <c r="S5487" t="s">
        <v>11085</v>
      </c>
      <c r="T5487" t="s">
        <v>3</v>
      </c>
      <c r="U5487">
        <v>59</v>
      </c>
      <c r="V5487" t="s">
        <v>2</v>
      </c>
      <c r="W5487" t="s">
        <v>2</v>
      </c>
      <c r="X5487" t="s">
        <v>1</v>
      </c>
      <c r="Y5487">
        <v>6</v>
      </c>
      <c r="Z5487" t="s">
        <v>2</v>
      </c>
      <c r="AA5487" t="s">
        <v>37</v>
      </c>
      <c r="AB5487" t="s">
        <v>58</v>
      </c>
      <c r="AC5487">
        <v>11</v>
      </c>
      <c r="AD5487">
        <v>99</v>
      </c>
      <c r="AE5487" t="s">
        <v>39</v>
      </c>
      <c r="AF5487" t="s">
        <v>39</v>
      </c>
    </row>
    <row r="5488" spans="1:32" x14ac:dyDescent="0.25">
      <c r="A5488" t="s">
        <v>11086</v>
      </c>
      <c r="B5488" t="str">
        <f>IF(Databel___Data[[#This Row],[Churn flag]]=0,"Stayed","Churned")</f>
        <v>Stayed</v>
      </c>
      <c r="C5488" t="s">
        <v>2</v>
      </c>
      <c r="D5488">
        <f>IF(Databel___Data[[#This Row],[Churn Label]]="NO",0,1)</f>
        <v>0</v>
      </c>
      <c r="E5488">
        <v>1</v>
      </c>
      <c r="F5488">
        <v>17</v>
      </c>
      <c r="G5488">
        <v>26</v>
      </c>
      <c r="H5488">
        <v>69.900000000000006</v>
      </c>
      <c r="I5488">
        <v>0</v>
      </c>
      <c r="J5488">
        <v>0</v>
      </c>
      <c r="K5488" t="s">
        <v>2</v>
      </c>
      <c r="L5488" t="s">
        <v>34</v>
      </c>
      <c r="M5488">
        <v>0</v>
      </c>
      <c r="N5488">
        <v>0</v>
      </c>
      <c r="O5488">
        <v>10</v>
      </c>
      <c r="P5488" t="s">
        <v>1</v>
      </c>
      <c r="Q5488">
        <v>0</v>
      </c>
      <c r="R5488" t="s">
        <v>119</v>
      </c>
      <c r="S5488" t="s">
        <v>11087</v>
      </c>
      <c r="T5488" t="s">
        <v>3</v>
      </c>
      <c r="U5488">
        <v>29</v>
      </c>
      <c r="V5488" t="s">
        <v>1</v>
      </c>
      <c r="W5488" t="s">
        <v>2</v>
      </c>
      <c r="X5488" t="s">
        <v>1</v>
      </c>
      <c r="Y5488">
        <v>3</v>
      </c>
      <c r="Z5488" t="s">
        <v>1</v>
      </c>
      <c r="AA5488" t="s">
        <v>37</v>
      </c>
      <c r="AB5488" t="s">
        <v>58</v>
      </c>
      <c r="AC5488">
        <v>23</v>
      </c>
      <c r="AD5488">
        <v>409</v>
      </c>
      <c r="AE5488" t="s">
        <v>39</v>
      </c>
      <c r="AF5488" t="s">
        <v>39</v>
      </c>
    </row>
    <row r="5489" spans="1:32" x14ac:dyDescent="0.25">
      <c r="A5489" t="s">
        <v>11088</v>
      </c>
      <c r="B5489" t="str">
        <f>IF(Databel___Data[[#This Row],[Churn flag]]=0,"Stayed","Churned")</f>
        <v>Stayed</v>
      </c>
      <c r="C5489" t="s">
        <v>2</v>
      </c>
      <c r="D5489">
        <f>IF(Databel___Data[[#This Row],[Churn Label]]="NO",0,1)</f>
        <v>0</v>
      </c>
      <c r="E5489">
        <v>1</v>
      </c>
      <c r="F5489">
        <v>34</v>
      </c>
      <c r="G5489">
        <v>104</v>
      </c>
      <c r="H5489">
        <v>268</v>
      </c>
      <c r="I5489">
        <v>0</v>
      </c>
      <c r="J5489">
        <v>0</v>
      </c>
      <c r="K5489" t="s">
        <v>2</v>
      </c>
      <c r="L5489" t="s">
        <v>34</v>
      </c>
      <c r="M5489">
        <v>0</v>
      </c>
      <c r="N5489">
        <v>2</v>
      </c>
      <c r="O5489">
        <v>0</v>
      </c>
      <c r="P5489" t="s">
        <v>2</v>
      </c>
      <c r="Q5489">
        <v>0</v>
      </c>
      <c r="R5489" t="s">
        <v>435</v>
      </c>
      <c r="S5489" t="s">
        <v>11089</v>
      </c>
      <c r="T5489" t="s">
        <v>3</v>
      </c>
      <c r="U5489">
        <v>62</v>
      </c>
      <c r="V5489" t="s">
        <v>2</v>
      </c>
      <c r="W5489" t="s">
        <v>2</v>
      </c>
      <c r="X5489" t="s">
        <v>1</v>
      </c>
      <c r="Y5489">
        <v>3</v>
      </c>
      <c r="Z5489" t="s">
        <v>2</v>
      </c>
      <c r="AA5489" t="s">
        <v>57</v>
      </c>
      <c r="AB5489" t="s">
        <v>58</v>
      </c>
      <c r="AC5489">
        <v>8</v>
      </c>
      <c r="AD5489">
        <v>258</v>
      </c>
      <c r="AE5489" t="s">
        <v>39</v>
      </c>
      <c r="AF5489" t="s">
        <v>39</v>
      </c>
    </row>
    <row r="5490" spans="1:32" x14ac:dyDescent="0.25">
      <c r="A5490" t="s">
        <v>11090</v>
      </c>
      <c r="B5490" t="str">
        <f>IF(Databel___Data[[#This Row],[Churn flag]]=0,"Stayed","Churned")</f>
        <v>Stayed</v>
      </c>
      <c r="C5490" t="s">
        <v>2</v>
      </c>
      <c r="D5490">
        <f>IF(Databel___Data[[#This Row],[Churn Label]]="NO",0,1)</f>
        <v>0</v>
      </c>
      <c r="E5490">
        <v>1</v>
      </c>
      <c r="F5490">
        <v>46</v>
      </c>
      <c r="G5490">
        <v>186</v>
      </c>
      <c r="H5490">
        <v>551.9</v>
      </c>
      <c r="I5490">
        <v>0</v>
      </c>
      <c r="J5490">
        <v>0</v>
      </c>
      <c r="K5490" t="s">
        <v>2</v>
      </c>
      <c r="L5490" t="s">
        <v>34</v>
      </c>
      <c r="M5490">
        <v>0</v>
      </c>
      <c r="N5490">
        <v>3</v>
      </c>
      <c r="O5490">
        <v>17</v>
      </c>
      <c r="P5490" t="s">
        <v>2</v>
      </c>
      <c r="Q5490">
        <v>30</v>
      </c>
      <c r="R5490" t="s">
        <v>171</v>
      </c>
      <c r="S5490" t="s">
        <v>11091</v>
      </c>
      <c r="T5490" t="s">
        <v>3</v>
      </c>
      <c r="U5490">
        <v>27</v>
      </c>
      <c r="V5490" t="s">
        <v>1</v>
      </c>
      <c r="W5490" t="s">
        <v>2</v>
      </c>
      <c r="X5490" t="s">
        <v>1</v>
      </c>
      <c r="Y5490">
        <v>4</v>
      </c>
      <c r="Z5490" t="s">
        <v>1</v>
      </c>
      <c r="AA5490" t="s">
        <v>43</v>
      </c>
      <c r="AB5490" t="s">
        <v>58</v>
      </c>
      <c r="AC5490">
        <v>35</v>
      </c>
      <c r="AD5490">
        <v>1623</v>
      </c>
      <c r="AE5490" t="s">
        <v>39</v>
      </c>
      <c r="AF5490" t="s">
        <v>39</v>
      </c>
    </row>
    <row r="5491" spans="1:32" x14ac:dyDescent="0.25">
      <c r="A5491" t="s">
        <v>11092</v>
      </c>
      <c r="B5491" t="str">
        <f>IF(Databel___Data[[#This Row],[Churn flag]]=0,"Stayed","Churned")</f>
        <v>Stayed</v>
      </c>
      <c r="C5491" t="s">
        <v>2</v>
      </c>
      <c r="D5491">
        <f>IF(Databel___Data[[#This Row],[Churn Label]]="NO",0,1)</f>
        <v>0</v>
      </c>
      <c r="E5491">
        <v>1</v>
      </c>
      <c r="F5491">
        <v>22</v>
      </c>
      <c r="G5491">
        <v>117</v>
      </c>
      <c r="H5491">
        <v>290.39999999999998</v>
      </c>
      <c r="I5491">
        <v>22</v>
      </c>
      <c r="J5491">
        <v>215.6</v>
      </c>
      <c r="K5491" t="s">
        <v>1</v>
      </c>
      <c r="L5491" t="s">
        <v>46</v>
      </c>
      <c r="M5491">
        <v>0</v>
      </c>
      <c r="N5491">
        <v>0</v>
      </c>
      <c r="O5491">
        <v>7</v>
      </c>
      <c r="P5491" t="s">
        <v>1</v>
      </c>
      <c r="Q5491">
        <v>0</v>
      </c>
      <c r="R5491" t="s">
        <v>74</v>
      </c>
      <c r="S5491" t="s">
        <v>11093</v>
      </c>
      <c r="T5491" t="s">
        <v>0</v>
      </c>
      <c r="U5491">
        <v>63</v>
      </c>
      <c r="V5491" t="s">
        <v>2</v>
      </c>
      <c r="W5491" t="s">
        <v>2</v>
      </c>
      <c r="X5491" t="s">
        <v>1</v>
      </c>
      <c r="Y5491">
        <v>5</v>
      </c>
      <c r="Z5491" t="s">
        <v>2</v>
      </c>
      <c r="AA5491" t="s">
        <v>37</v>
      </c>
      <c r="AB5491" t="s">
        <v>38</v>
      </c>
      <c r="AC5491">
        <v>40</v>
      </c>
      <c r="AD5491">
        <v>895</v>
      </c>
      <c r="AE5491" t="s">
        <v>39</v>
      </c>
      <c r="AF5491" t="s">
        <v>39</v>
      </c>
    </row>
    <row r="5492" spans="1:32" x14ac:dyDescent="0.25">
      <c r="A5492" t="s">
        <v>11094</v>
      </c>
      <c r="B5492" t="str">
        <f>IF(Databel___Data[[#This Row],[Churn flag]]=0,"Stayed","Churned")</f>
        <v>Stayed</v>
      </c>
      <c r="C5492" t="s">
        <v>2</v>
      </c>
      <c r="D5492">
        <f>IF(Databel___Data[[#This Row],[Churn Label]]="NO",0,1)</f>
        <v>0</v>
      </c>
      <c r="E5492">
        <v>1</v>
      </c>
      <c r="F5492">
        <v>58</v>
      </c>
      <c r="G5492">
        <v>309</v>
      </c>
      <c r="H5492">
        <v>922.1</v>
      </c>
      <c r="I5492">
        <v>0</v>
      </c>
      <c r="J5492">
        <v>0</v>
      </c>
      <c r="K5492" t="s">
        <v>2</v>
      </c>
      <c r="L5492" t="s">
        <v>34</v>
      </c>
      <c r="M5492">
        <v>0</v>
      </c>
      <c r="N5492">
        <v>1</v>
      </c>
      <c r="O5492">
        <v>0</v>
      </c>
      <c r="P5492" t="s">
        <v>2</v>
      </c>
      <c r="Q5492">
        <v>0</v>
      </c>
      <c r="R5492" t="s">
        <v>166</v>
      </c>
      <c r="S5492" t="s">
        <v>5148</v>
      </c>
      <c r="T5492" t="s">
        <v>0</v>
      </c>
      <c r="U5492">
        <v>57</v>
      </c>
      <c r="V5492" t="s">
        <v>2</v>
      </c>
      <c r="W5492" t="s">
        <v>2</v>
      </c>
      <c r="X5492" t="s">
        <v>1</v>
      </c>
      <c r="Y5492">
        <v>5</v>
      </c>
      <c r="Z5492" t="s">
        <v>2</v>
      </c>
      <c r="AA5492" t="s">
        <v>57</v>
      </c>
      <c r="AB5492" t="s">
        <v>58</v>
      </c>
      <c r="AC5492">
        <v>9</v>
      </c>
      <c r="AD5492">
        <v>518</v>
      </c>
      <c r="AE5492" t="s">
        <v>39</v>
      </c>
      <c r="AF5492" t="s">
        <v>39</v>
      </c>
    </row>
    <row r="5493" spans="1:32" x14ac:dyDescent="0.25">
      <c r="A5493" t="s">
        <v>11095</v>
      </c>
      <c r="B5493" t="str">
        <f>IF(Databel___Data[[#This Row],[Churn flag]]=0,"Stayed","Churned")</f>
        <v>Stayed</v>
      </c>
      <c r="C5493" t="s">
        <v>2</v>
      </c>
      <c r="D5493">
        <f>IF(Databel___Data[[#This Row],[Churn Label]]="NO",0,1)</f>
        <v>0</v>
      </c>
      <c r="E5493">
        <v>1</v>
      </c>
      <c r="F5493">
        <v>41</v>
      </c>
      <c r="G5493">
        <v>211</v>
      </c>
      <c r="H5493">
        <v>446.1</v>
      </c>
      <c r="I5493">
        <v>0</v>
      </c>
      <c r="J5493">
        <v>0</v>
      </c>
      <c r="K5493" t="s">
        <v>2</v>
      </c>
      <c r="L5493" t="s">
        <v>34</v>
      </c>
      <c r="M5493">
        <v>0</v>
      </c>
      <c r="N5493">
        <v>1</v>
      </c>
      <c r="O5493">
        <v>10</v>
      </c>
      <c r="P5493" t="s">
        <v>1</v>
      </c>
      <c r="Q5493">
        <v>0</v>
      </c>
      <c r="R5493" t="s">
        <v>216</v>
      </c>
      <c r="S5493" t="s">
        <v>11096</v>
      </c>
      <c r="T5493" t="s">
        <v>3</v>
      </c>
      <c r="U5493">
        <v>65</v>
      </c>
      <c r="V5493" t="s">
        <v>2</v>
      </c>
      <c r="W5493" t="s">
        <v>1</v>
      </c>
      <c r="X5493" t="s">
        <v>1</v>
      </c>
      <c r="Y5493">
        <v>2</v>
      </c>
      <c r="Z5493" t="s">
        <v>1</v>
      </c>
      <c r="AA5493" t="s">
        <v>37</v>
      </c>
      <c r="AB5493" t="s">
        <v>58</v>
      </c>
      <c r="AC5493">
        <v>34</v>
      </c>
      <c r="AD5493">
        <v>1393</v>
      </c>
      <c r="AE5493" t="s">
        <v>39</v>
      </c>
      <c r="AF5493" t="s">
        <v>39</v>
      </c>
    </row>
    <row r="5494" spans="1:32" x14ac:dyDescent="0.25">
      <c r="A5494" t="s">
        <v>11097</v>
      </c>
      <c r="B5494" t="str">
        <f>IF(Databel___Data[[#This Row],[Churn flag]]=0,"Stayed","Churned")</f>
        <v>Stayed</v>
      </c>
      <c r="C5494" t="s">
        <v>2</v>
      </c>
      <c r="D5494">
        <f>IF(Databel___Data[[#This Row],[Churn Label]]="NO",0,1)</f>
        <v>0</v>
      </c>
      <c r="E5494">
        <v>1</v>
      </c>
      <c r="F5494">
        <v>16</v>
      </c>
      <c r="G5494">
        <v>42</v>
      </c>
      <c r="H5494">
        <v>125.7</v>
      </c>
      <c r="I5494">
        <v>0</v>
      </c>
      <c r="J5494">
        <v>0</v>
      </c>
      <c r="K5494" t="s">
        <v>2</v>
      </c>
      <c r="L5494" t="s">
        <v>34</v>
      </c>
      <c r="M5494">
        <v>0</v>
      </c>
      <c r="N5494">
        <v>1</v>
      </c>
      <c r="O5494">
        <v>3</v>
      </c>
      <c r="P5494" t="s">
        <v>1</v>
      </c>
      <c r="Q5494">
        <v>0</v>
      </c>
      <c r="R5494" t="s">
        <v>52</v>
      </c>
      <c r="S5494" t="s">
        <v>11098</v>
      </c>
      <c r="T5494" t="s">
        <v>3</v>
      </c>
      <c r="U5494">
        <v>30</v>
      </c>
      <c r="V5494" t="s">
        <v>2</v>
      </c>
      <c r="W5494" t="s">
        <v>2</v>
      </c>
      <c r="X5494" t="s">
        <v>1</v>
      </c>
      <c r="Y5494">
        <v>6</v>
      </c>
      <c r="Z5494" t="s">
        <v>2</v>
      </c>
      <c r="AA5494" t="s">
        <v>37</v>
      </c>
      <c r="AB5494" t="s">
        <v>38</v>
      </c>
      <c r="AC5494">
        <v>28</v>
      </c>
      <c r="AD5494">
        <v>439</v>
      </c>
      <c r="AE5494" t="s">
        <v>39</v>
      </c>
      <c r="AF5494" t="s">
        <v>39</v>
      </c>
    </row>
    <row r="5495" spans="1:32" x14ac:dyDescent="0.25">
      <c r="A5495" t="s">
        <v>11099</v>
      </c>
      <c r="B5495" t="str">
        <f>IF(Databel___Data[[#This Row],[Churn flag]]=0,"Stayed","Churned")</f>
        <v>Stayed</v>
      </c>
      <c r="C5495" t="s">
        <v>2</v>
      </c>
      <c r="D5495">
        <f>IF(Databel___Data[[#This Row],[Churn Label]]="NO",0,1)</f>
        <v>0</v>
      </c>
      <c r="E5495">
        <v>1</v>
      </c>
      <c r="F5495">
        <v>12</v>
      </c>
      <c r="G5495">
        <v>42</v>
      </c>
      <c r="H5495">
        <v>98.6</v>
      </c>
      <c r="I5495">
        <v>0</v>
      </c>
      <c r="J5495">
        <v>0</v>
      </c>
      <c r="K5495" t="s">
        <v>2</v>
      </c>
      <c r="L5495" t="s">
        <v>34</v>
      </c>
      <c r="M5495">
        <v>0</v>
      </c>
      <c r="N5495">
        <v>0</v>
      </c>
      <c r="O5495">
        <v>0</v>
      </c>
      <c r="P5495" t="s">
        <v>2</v>
      </c>
      <c r="Q5495">
        <v>0</v>
      </c>
      <c r="R5495" t="s">
        <v>91</v>
      </c>
      <c r="S5495" t="s">
        <v>11100</v>
      </c>
      <c r="T5495" t="s">
        <v>3</v>
      </c>
      <c r="U5495">
        <v>59</v>
      </c>
      <c r="V5495" t="s">
        <v>2</v>
      </c>
      <c r="W5495" t="s">
        <v>2</v>
      </c>
      <c r="X5495" t="s">
        <v>1</v>
      </c>
      <c r="Y5495">
        <v>5</v>
      </c>
      <c r="Z5495" t="s">
        <v>2</v>
      </c>
      <c r="AA5495" t="s">
        <v>57</v>
      </c>
      <c r="AB5495" t="s">
        <v>38</v>
      </c>
      <c r="AC5495">
        <v>7</v>
      </c>
      <c r="AD5495">
        <v>86</v>
      </c>
      <c r="AE5495" t="s">
        <v>39</v>
      </c>
      <c r="AF5495" t="s">
        <v>39</v>
      </c>
    </row>
    <row r="5496" spans="1:32" x14ac:dyDescent="0.25">
      <c r="A5496" t="s">
        <v>11101</v>
      </c>
      <c r="B5496" t="str">
        <f>IF(Databel___Data[[#This Row],[Churn flag]]=0,"Stayed","Churned")</f>
        <v>Stayed</v>
      </c>
      <c r="C5496" t="s">
        <v>2</v>
      </c>
      <c r="D5496">
        <f>IF(Databel___Data[[#This Row],[Churn Label]]="NO",0,1)</f>
        <v>0</v>
      </c>
      <c r="E5496">
        <v>1</v>
      </c>
      <c r="F5496">
        <v>17</v>
      </c>
      <c r="G5496">
        <v>79</v>
      </c>
      <c r="H5496">
        <v>203.3</v>
      </c>
      <c r="I5496">
        <v>0</v>
      </c>
      <c r="J5496">
        <v>0</v>
      </c>
      <c r="K5496" t="s">
        <v>2</v>
      </c>
      <c r="L5496" t="s">
        <v>34</v>
      </c>
      <c r="M5496">
        <v>0</v>
      </c>
      <c r="N5496">
        <v>2</v>
      </c>
      <c r="O5496">
        <v>0</v>
      </c>
      <c r="P5496" t="s">
        <v>2</v>
      </c>
      <c r="Q5496">
        <v>0</v>
      </c>
      <c r="R5496" t="s">
        <v>41</v>
      </c>
      <c r="S5496" t="s">
        <v>11102</v>
      </c>
      <c r="T5496" t="s">
        <v>3</v>
      </c>
      <c r="U5496">
        <v>29</v>
      </c>
      <c r="V5496" t="s">
        <v>1</v>
      </c>
      <c r="W5496" t="s">
        <v>2</v>
      </c>
      <c r="X5496" t="s">
        <v>1</v>
      </c>
      <c r="Y5496">
        <v>5</v>
      </c>
      <c r="Z5496" t="s">
        <v>2</v>
      </c>
      <c r="AA5496" t="s">
        <v>37</v>
      </c>
      <c r="AB5496" t="s">
        <v>38</v>
      </c>
      <c r="AC5496">
        <v>8</v>
      </c>
      <c r="AD5496">
        <v>139</v>
      </c>
      <c r="AE5496" t="s">
        <v>39</v>
      </c>
      <c r="AF5496" t="s">
        <v>39</v>
      </c>
    </row>
    <row r="5497" spans="1:32" x14ac:dyDescent="0.25">
      <c r="A5497" t="s">
        <v>11103</v>
      </c>
      <c r="B5497" t="str">
        <f>IF(Databel___Data[[#This Row],[Churn flag]]=0,"Stayed","Churned")</f>
        <v>Stayed</v>
      </c>
      <c r="C5497" t="s">
        <v>2</v>
      </c>
      <c r="D5497">
        <f>IF(Databel___Data[[#This Row],[Churn Label]]="NO",0,1)</f>
        <v>0</v>
      </c>
      <c r="E5497">
        <v>1</v>
      </c>
      <c r="F5497">
        <v>7</v>
      </c>
      <c r="G5497">
        <v>13</v>
      </c>
      <c r="H5497">
        <v>39.5</v>
      </c>
      <c r="I5497">
        <v>0</v>
      </c>
      <c r="J5497">
        <v>0</v>
      </c>
      <c r="K5497" t="s">
        <v>2</v>
      </c>
      <c r="L5497" t="s">
        <v>34</v>
      </c>
      <c r="M5497">
        <v>0</v>
      </c>
      <c r="N5497">
        <v>1</v>
      </c>
      <c r="O5497">
        <v>0</v>
      </c>
      <c r="P5497" t="s">
        <v>2</v>
      </c>
      <c r="Q5497">
        <v>0</v>
      </c>
      <c r="R5497" t="s">
        <v>130</v>
      </c>
      <c r="S5497" t="s">
        <v>11104</v>
      </c>
      <c r="T5497" t="s">
        <v>3</v>
      </c>
      <c r="U5497">
        <v>22</v>
      </c>
      <c r="V5497" t="s">
        <v>1</v>
      </c>
      <c r="W5497" t="s">
        <v>2</v>
      </c>
      <c r="X5497" t="s">
        <v>1</v>
      </c>
      <c r="Y5497">
        <v>2</v>
      </c>
      <c r="Z5497" t="s">
        <v>2</v>
      </c>
      <c r="AA5497" t="s">
        <v>37</v>
      </c>
      <c r="AB5497" t="s">
        <v>58</v>
      </c>
      <c r="AC5497">
        <v>9</v>
      </c>
      <c r="AD5497">
        <v>62</v>
      </c>
      <c r="AE5497" t="s">
        <v>39</v>
      </c>
      <c r="AF5497" t="s">
        <v>39</v>
      </c>
    </row>
    <row r="5498" spans="1:32" x14ac:dyDescent="0.25">
      <c r="A5498" t="s">
        <v>11105</v>
      </c>
      <c r="B5498" t="str">
        <f>IF(Databel___Data[[#This Row],[Churn flag]]=0,"Stayed","Churned")</f>
        <v>Stayed</v>
      </c>
      <c r="C5498" t="s">
        <v>2</v>
      </c>
      <c r="D5498">
        <f>IF(Databel___Data[[#This Row],[Churn Label]]="NO",0,1)</f>
        <v>0</v>
      </c>
      <c r="E5498">
        <v>1</v>
      </c>
      <c r="F5498">
        <v>25</v>
      </c>
      <c r="G5498">
        <v>75</v>
      </c>
      <c r="H5498">
        <v>201.8</v>
      </c>
      <c r="I5498">
        <v>200</v>
      </c>
      <c r="J5498">
        <v>312.5</v>
      </c>
      <c r="K5498" t="s">
        <v>1</v>
      </c>
      <c r="L5498" t="s">
        <v>46</v>
      </c>
      <c r="M5498">
        <v>0</v>
      </c>
      <c r="N5498">
        <v>2</v>
      </c>
      <c r="O5498">
        <v>0</v>
      </c>
      <c r="P5498" t="s">
        <v>2</v>
      </c>
      <c r="Q5498">
        <v>0</v>
      </c>
      <c r="R5498" t="s">
        <v>130</v>
      </c>
      <c r="S5498" t="s">
        <v>11106</v>
      </c>
      <c r="T5498" t="s">
        <v>0</v>
      </c>
      <c r="U5498">
        <v>61</v>
      </c>
      <c r="V5498" t="s">
        <v>2</v>
      </c>
      <c r="W5498" t="s">
        <v>2</v>
      </c>
      <c r="X5498" t="s">
        <v>1</v>
      </c>
      <c r="Y5498">
        <v>6</v>
      </c>
      <c r="Z5498" t="s">
        <v>2</v>
      </c>
      <c r="AA5498" t="s">
        <v>57</v>
      </c>
      <c r="AB5498" t="s">
        <v>44</v>
      </c>
      <c r="AC5498">
        <v>9</v>
      </c>
      <c r="AD5498">
        <v>228</v>
      </c>
      <c r="AE5498" t="s">
        <v>39</v>
      </c>
      <c r="AF5498" t="s">
        <v>39</v>
      </c>
    </row>
    <row r="5499" spans="1:32" x14ac:dyDescent="0.25">
      <c r="A5499" t="s">
        <v>11107</v>
      </c>
      <c r="B5499" t="str">
        <f>IF(Databel___Data[[#This Row],[Churn flag]]=0,"Stayed","Churned")</f>
        <v>Stayed</v>
      </c>
      <c r="C5499" t="s">
        <v>2</v>
      </c>
      <c r="D5499">
        <f>IF(Databel___Data[[#This Row],[Churn Label]]="NO",0,1)</f>
        <v>0</v>
      </c>
      <c r="E5499">
        <v>1</v>
      </c>
      <c r="F5499">
        <v>69</v>
      </c>
      <c r="G5499">
        <v>323</v>
      </c>
      <c r="H5499">
        <v>968.6</v>
      </c>
      <c r="I5499">
        <v>69</v>
      </c>
      <c r="J5499">
        <v>683.1</v>
      </c>
      <c r="K5499" t="s">
        <v>1</v>
      </c>
      <c r="L5499" t="s">
        <v>46</v>
      </c>
      <c r="M5499">
        <v>0</v>
      </c>
      <c r="N5499">
        <v>2</v>
      </c>
      <c r="O5499">
        <v>10</v>
      </c>
      <c r="P5499" t="s">
        <v>1</v>
      </c>
      <c r="Q5499">
        <v>0</v>
      </c>
      <c r="R5499" t="s">
        <v>435</v>
      </c>
      <c r="S5499" t="s">
        <v>11108</v>
      </c>
      <c r="T5499" t="s">
        <v>3</v>
      </c>
      <c r="U5499">
        <v>56</v>
      </c>
      <c r="V5499" t="s">
        <v>2</v>
      </c>
      <c r="W5499" t="s">
        <v>2</v>
      </c>
      <c r="X5499" t="s">
        <v>1</v>
      </c>
      <c r="Y5499">
        <v>2</v>
      </c>
      <c r="Z5499" t="s">
        <v>1</v>
      </c>
      <c r="AA5499" t="s">
        <v>57</v>
      </c>
      <c r="AB5499" t="s">
        <v>58</v>
      </c>
      <c r="AC5499">
        <v>49</v>
      </c>
      <c r="AD5499">
        <v>3394</v>
      </c>
      <c r="AE5499" t="s">
        <v>39</v>
      </c>
      <c r="AF5499" t="s">
        <v>39</v>
      </c>
    </row>
    <row r="5500" spans="1:32" x14ac:dyDescent="0.25">
      <c r="A5500" t="s">
        <v>11109</v>
      </c>
      <c r="B5500" t="str">
        <f>IF(Databel___Data[[#This Row],[Churn flag]]=0,"Stayed","Churned")</f>
        <v>Stayed</v>
      </c>
      <c r="C5500" t="s">
        <v>2</v>
      </c>
      <c r="D5500">
        <f>IF(Databel___Data[[#This Row],[Churn Label]]="NO",0,1)</f>
        <v>0</v>
      </c>
      <c r="E5500">
        <v>1</v>
      </c>
      <c r="F5500">
        <v>66</v>
      </c>
      <c r="G5500">
        <v>279</v>
      </c>
      <c r="H5500">
        <v>926.7</v>
      </c>
      <c r="I5500">
        <v>0</v>
      </c>
      <c r="J5500">
        <v>0</v>
      </c>
      <c r="K5500" t="s">
        <v>2</v>
      </c>
      <c r="L5500" t="s">
        <v>34</v>
      </c>
      <c r="M5500">
        <v>0</v>
      </c>
      <c r="N5500">
        <v>0</v>
      </c>
      <c r="O5500">
        <v>0</v>
      </c>
      <c r="P5500" t="s">
        <v>2</v>
      </c>
      <c r="Q5500">
        <v>0</v>
      </c>
      <c r="R5500" t="s">
        <v>166</v>
      </c>
      <c r="S5500" t="s">
        <v>11110</v>
      </c>
      <c r="T5500" t="s">
        <v>3</v>
      </c>
      <c r="U5500">
        <v>47</v>
      </c>
      <c r="V5500" t="s">
        <v>2</v>
      </c>
      <c r="W5500" t="s">
        <v>2</v>
      </c>
      <c r="X5500" t="s">
        <v>1</v>
      </c>
      <c r="Y5500">
        <v>4</v>
      </c>
      <c r="Z5500" t="s">
        <v>2</v>
      </c>
      <c r="AA5500" t="s">
        <v>57</v>
      </c>
      <c r="AB5500" t="s">
        <v>58</v>
      </c>
      <c r="AC5500">
        <v>6</v>
      </c>
      <c r="AD5500">
        <v>376</v>
      </c>
      <c r="AE5500" t="s">
        <v>39</v>
      </c>
      <c r="AF5500" t="s">
        <v>39</v>
      </c>
    </row>
    <row r="5501" spans="1:32" x14ac:dyDescent="0.25">
      <c r="A5501" t="s">
        <v>11111</v>
      </c>
      <c r="B5501" t="str">
        <f>IF(Databel___Data[[#This Row],[Churn flag]]=0,"Stayed","Churned")</f>
        <v>Stayed</v>
      </c>
      <c r="C5501" t="s">
        <v>2</v>
      </c>
      <c r="D5501">
        <f>IF(Databel___Data[[#This Row],[Churn Label]]="NO",0,1)</f>
        <v>0</v>
      </c>
      <c r="E5501">
        <v>1</v>
      </c>
      <c r="F5501">
        <v>57</v>
      </c>
      <c r="G5501">
        <v>248</v>
      </c>
      <c r="H5501">
        <v>626.1</v>
      </c>
      <c r="I5501">
        <v>0</v>
      </c>
      <c r="J5501">
        <v>0</v>
      </c>
      <c r="K5501" t="s">
        <v>2</v>
      </c>
      <c r="L5501" t="s">
        <v>34</v>
      </c>
      <c r="M5501">
        <v>0</v>
      </c>
      <c r="N5501">
        <v>1</v>
      </c>
      <c r="O5501">
        <v>6</v>
      </c>
      <c r="P5501" t="s">
        <v>1</v>
      </c>
      <c r="Q5501">
        <v>0</v>
      </c>
      <c r="R5501" t="s">
        <v>68</v>
      </c>
      <c r="S5501" t="s">
        <v>11112</v>
      </c>
      <c r="T5501" t="s">
        <v>3</v>
      </c>
      <c r="U5501">
        <v>37</v>
      </c>
      <c r="V5501" t="s">
        <v>2</v>
      </c>
      <c r="W5501" t="s">
        <v>2</v>
      </c>
      <c r="X5501" t="s">
        <v>1</v>
      </c>
      <c r="Y5501">
        <v>4</v>
      </c>
      <c r="Z5501" t="s">
        <v>1</v>
      </c>
      <c r="AA5501" t="s">
        <v>57</v>
      </c>
      <c r="AB5501" t="s">
        <v>38</v>
      </c>
      <c r="AC5501">
        <v>43</v>
      </c>
      <c r="AD5501">
        <v>2464</v>
      </c>
      <c r="AE5501" t="s">
        <v>39</v>
      </c>
      <c r="AF5501" t="s">
        <v>39</v>
      </c>
    </row>
    <row r="5502" spans="1:32" x14ac:dyDescent="0.25">
      <c r="A5502" t="s">
        <v>11113</v>
      </c>
      <c r="B5502" t="str">
        <f>IF(Databel___Data[[#This Row],[Churn flag]]=0,"Stayed","Churned")</f>
        <v>Stayed</v>
      </c>
      <c r="C5502" t="s">
        <v>2</v>
      </c>
      <c r="D5502">
        <f>IF(Databel___Data[[#This Row],[Churn Label]]="NO",0,1)</f>
        <v>0</v>
      </c>
      <c r="E5502">
        <v>1</v>
      </c>
      <c r="F5502">
        <v>43</v>
      </c>
      <c r="G5502">
        <v>122</v>
      </c>
      <c r="H5502">
        <v>475.5</v>
      </c>
      <c r="I5502">
        <v>0</v>
      </c>
      <c r="J5502">
        <v>0</v>
      </c>
      <c r="K5502" t="s">
        <v>2</v>
      </c>
      <c r="L5502" t="s">
        <v>34</v>
      </c>
      <c r="M5502">
        <v>0</v>
      </c>
      <c r="N5502">
        <v>2</v>
      </c>
      <c r="O5502">
        <v>0</v>
      </c>
      <c r="P5502" t="s">
        <v>2</v>
      </c>
      <c r="Q5502">
        <v>0</v>
      </c>
      <c r="R5502" t="s">
        <v>176</v>
      </c>
      <c r="S5502" t="s">
        <v>11114</v>
      </c>
      <c r="T5502" t="s">
        <v>3</v>
      </c>
      <c r="U5502">
        <v>39</v>
      </c>
      <c r="V5502" t="s">
        <v>2</v>
      </c>
      <c r="W5502" t="s">
        <v>2</v>
      </c>
      <c r="X5502" t="s">
        <v>1</v>
      </c>
      <c r="Y5502">
        <v>3</v>
      </c>
      <c r="Z5502" t="s">
        <v>2</v>
      </c>
      <c r="AA5502" t="s">
        <v>57</v>
      </c>
      <c r="AB5502" t="s">
        <v>58</v>
      </c>
      <c r="AC5502">
        <v>10</v>
      </c>
      <c r="AD5502">
        <v>429</v>
      </c>
      <c r="AE5502" t="s">
        <v>39</v>
      </c>
      <c r="AF5502" t="s">
        <v>39</v>
      </c>
    </row>
    <row r="5503" spans="1:32" x14ac:dyDescent="0.25">
      <c r="A5503" t="s">
        <v>11115</v>
      </c>
      <c r="B5503" t="str">
        <f>IF(Databel___Data[[#This Row],[Churn flag]]=0,"Stayed","Churned")</f>
        <v>Stayed</v>
      </c>
      <c r="C5503" t="s">
        <v>2</v>
      </c>
      <c r="D5503">
        <f>IF(Databel___Data[[#This Row],[Churn Label]]="NO",0,1)</f>
        <v>0</v>
      </c>
      <c r="E5503">
        <v>1</v>
      </c>
      <c r="F5503">
        <v>70</v>
      </c>
      <c r="G5503">
        <v>520</v>
      </c>
      <c r="H5503">
        <v>1124.4000000000001</v>
      </c>
      <c r="I5503">
        <v>0</v>
      </c>
      <c r="J5503">
        <v>0</v>
      </c>
      <c r="K5503" t="s">
        <v>2</v>
      </c>
      <c r="L5503" t="s">
        <v>34</v>
      </c>
      <c r="M5503">
        <v>0</v>
      </c>
      <c r="N5503">
        <v>0</v>
      </c>
      <c r="O5503">
        <v>0</v>
      </c>
      <c r="P5503" t="s">
        <v>2</v>
      </c>
      <c r="Q5503">
        <v>0</v>
      </c>
      <c r="R5503" t="s">
        <v>55</v>
      </c>
      <c r="S5503" t="s">
        <v>11116</v>
      </c>
      <c r="T5503" t="s">
        <v>3</v>
      </c>
      <c r="U5503">
        <v>25</v>
      </c>
      <c r="V5503" t="s">
        <v>1</v>
      </c>
      <c r="W5503" t="s">
        <v>2</v>
      </c>
      <c r="X5503" t="s">
        <v>1</v>
      </c>
      <c r="Y5503">
        <v>3</v>
      </c>
      <c r="Z5503" t="s">
        <v>2</v>
      </c>
      <c r="AA5503" t="s">
        <v>57</v>
      </c>
      <c r="AB5503" t="s">
        <v>38</v>
      </c>
      <c r="AC5503">
        <v>7</v>
      </c>
      <c r="AD5503">
        <v>490</v>
      </c>
      <c r="AE5503" t="s">
        <v>39</v>
      </c>
      <c r="AF5503" t="s">
        <v>39</v>
      </c>
    </row>
    <row r="5504" spans="1:32" x14ac:dyDescent="0.25">
      <c r="A5504" t="s">
        <v>11117</v>
      </c>
      <c r="B5504" t="str">
        <f>IF(Databel___Data[[#This Row],[Churn flag]]=0,"Stayed","Churned")</f>
        <v>Stayed</v>
      </c>
      <c r="C5504" t="s">
        <v>2</v>
      </c>
      <c r="D5504">
        <f>IF(Databel___Data[[#This Row],[Churn Label]]="NO",0,1)</f>
        <v>0</v>
      </c>
      <c r="E5504">
        <v>1</v>
      </c>
      <c r="F5504">
        <v>19</v>
      </c>
      <c r="G5504">
        <v>61</v>
      </c>
      <c r="H5504">
        <v>246</v>
      </c>
      <c r="I5504">
        <v>0</v>
      </c>
      <c r="J5504">
        <v>0</v>
      </c>
      <c r="K5504" t="s">
        <v>2</v>
      </c>
      <c r="L5504" t="s">
        <v>34</v>
      </c>
      <c r="M5504">
        <v>0</v>
      </c>
      <c r="N5504">
        <v>1</v>
      </c>
      <c r="O5504">
        <v>0</v>
      </c>
      <c r="P5504" t="s">
        <v>2</v>
      </c>
      <c r="Q5504">
        <v>0</v>
      </c>
      <c r="R5504" t="s">
        <v>41</v>
      </c>
      <c r="S5504" t="s">
        <v>11118</v>
      </c>
      <c r="T5504" t="s">
        <v>0</v>
      </c>
      <c r="U5504">
        <v>46</v>
      </c>
      <c r="V5504" t="s">
        <v>2</v>
      </c>
      <c r="W5504" t="s">
        <v>2</v>
      </c>
      <c r="X5504" t="s">
        <v>1</v>
      </c>
      <c r="Y5504">
        <v>2</v>
      </c>
      <c r="Z5504" t="s">
        <v>2</v>
      </c>
      <c r="AA5504" t="s">
        <v>37</v>
      </c>
      <c r="AB5504" t="s">
        <v>44</v>
      </c>
      <c r="AC5504">
        <v>6</v>
      </c>
      <c r="AD5504">
        <v>119</v>
      </c>
      <c r="AE5504" t="s">
        <v>39</v>
      </c>
      <c r="AF5504" t="s">
        <v>39</v>
      </c>
    </row>
    <row r="5505" spans="1:32" x14ac:dyDescent="0.25">
      <c r="A5505" t="s">
        <v>11119</v>
      </c>
      <c r="B5505" t="str">
        <f>IF(Databel___Data[[#This Row],[Churn flag]]=0,"Stayed","Churned")</f>
        <v>Stayed</v>
      </c>
      <c r="C5505" t="s">
        <v>2</v>
      </c>
      <c r="D5505">
        <f>IF(Databel___Data[[#This Row],[Churn Label]]="NO",0,1)</f>
        <v>0</v>
      </c>
      <c r="E5505">
        <v>1</v>
      </c>
      <c r="F5505">
        <v>52</v>
      </c>
      <c r="G5505">
        <v>183</v>
      </c>
      <c r="H5505">
        <v>522.70000000000005</v>
      </c>
      <c r="I5505">
        <v>0</v>
      </c>
      <c r="J5505">
        <v>0</v>
      </c>
      <c r="K5505" t="s">
        <v>2</v>
      </c>
      <c r="L5505" t="s">
        <v>34</v>
      </c>
      <c r="M5505">
        <v>0</v>
      </c>
      <c r="N5505">
        <v>1</v>
      </c>
      <c r="O5505">
        <v>0</v>
      </c>
      <c r="P5505" t="s">
        <v>2</v>
      </c>
      <c r="Q5505">
        <v>0</v>
      </c>
      <c r="R5505" t="s">
        <v>159</v>
      </c>
      <c r="S5505" t="s">
        <v>11120</v>
      </c>
      <c r="T5505" t="s">
        <v>3</v>
      </c>
      <c r="U5505">
        <v>65</v>
      </c>
      <c r="V5505" t="s">
        <v>2</v>
      </c>
      <c r="W5505" t="s">
        <v>1</v>
      </c>
      <c r="X5505" t="s">
        <v>1</v>
      </c>
      <c r="Y5505">
        <v>6</v>
      </c>
      <c r="Z5505" t="s">
        <v>2</v>
      </c>
      <c r="AA5505" t="s">
        <v>57</v>
      </c>
      <c r="AB5505" t="s">
        <v>44</v>
      </c>
      <c r="AC5505">
        <v>9</v>
      </c>
      <c r="AD5505">
        <v>462</v>
      </c>
      <c r="AE5505" t="s">
        <v>39</v>
      </c>
      <c r="AF5505" t="s">
        <v>39</v>
      </c>
    </row>
    <row r="5506" spans="1:32" x14ac:dyDescent="0.25">
      <c r="A5506" t="s">
        <v>11121</v>
      </c>
      <c r="B5506" t="str">
        <f>IF(Databel___Data[[#This Row],[Churn flag]]=0,"Stayed","Churned")</f>
        <v>Stayed</v>
      </c>
      <c r="C5506" t="s">
        <v>2</v>
      </c>
      <c r="D5506">
        <f>IF(Databel___Data[[#This Row],[Churn Label]]="NO",0,1)</f>
        <v>0</v>
      </c>
      <c r="E5506">
        <v>1</v>
      </c>
      <c r="F5506">
        <v>72</v>
      </c>
      <c r="G5506">
        <v>233</v>
      </c>
      <c r="H5506">
        <v>718.5</v>
      </c>
      <c r="I5506">
        <v>144</v>
      </c>
      <c r="J5506">
        <v>792</v>
      </c>
      <c r="K5506" t="s">
        <v>1</v>
      </c>
      <c r="L5506" t="s">
        <v>46</v>
      </c>
      <c r="M5506">
        <v>0</v>
      </c>
      <c r="N5506">
        <v>2</v>
      </c>
      <c r="O5506">
        <v>17</v>
      </c>
      <c r="P5506" t="s">
        <v>1</v>
      </c>
      <c r="Q5506">
        <v>0</v>
      </c>
      <c r="R5506" t="s">
        <v>599</v>
      </c>
      <c r="S5506" t="s">
        <v>11122</v>
      </c>
      <c r="T5506" t="s">
        <v>3</v>
      </c>
      <c r="U5506">
        <v>22</v>
      </c>
      <c r="V5506" t="s">
        <v>1</v>
      </c>
      <c r="W5506" t="s">
        <v>2</v>
      </c>
      <c r="X5506" t="s">
        <v>1</v>
      </c>
      <c r="Y5506">
        <v>6</v>
      </c>
      <c r="Z5506" t="s">
        <v>1</v>
      </c>
      <c r="AA5506" t="s">
        <v>43</v>
      </c>
      <c r="AB5506" t="s">
        <v>58</v>
      </c>
      <c r="AC5506">
        <v>38</v>
      </c>
      <c r="AD5506">
        <v>2717</v>
      </c>
      <c r="AE5506" t="s">
        <v>39</v>
      </c>
      <c r="AF5506" t="s">
        <v>39</v>
      </c>
    </row>
    <row r="5507" spans="1:32" x14ac:dyDescent="0.25">
      <c r="A5507" t="s">
        <v>11123</v>
      </c>
      <c r="B5507" t="str">
        <f>IF(Databel___Data[[#This Row],[Churn flag]]=0,"Stayed","Churned")</f>
        <v>Stayed</v>
      </c>
      <c r="C5507" t="s">
        <v>2</v>
      </c>
      <c r="D5507">
        <f>IF(Databel___Data[[#This Row],[Churn Label]]="NO",0,1)</f>
        <v>0</v>
      </c>
      <c r="E5507">
        <v>1</v>
      </c>
      <c r="F5507">
        <v>11</v>
      </c>
      <c r="G5507">
        <v>53</v>
      </c>
      <c r="H5507">
        <v>163.19999999999999</v>
      </c>
      <c r="I5507">
        <v>0</v>
      </c>
      <c r="J5507">
        <v>0</v>
      </c>
      <c r="K5507" t="s">
        <v>2</v>
      </c>
      <c r="L5507" t="s">
        <v>34</v>
      </c>
      <c r="M5507">
        <v>0</v>
      </c>
      <c r="N5507">
        <v>1</v>
      </c>
      <c r="O5507">
        <v>0</v>
      </c>
      <c r="P5507" t="s">
        <v>2</v>
      </c>
      <c r="Q5507">
        <v>0</v>
      </c>
      <c r="R5507" t="s">
        <v>74</v>
      </c>
      <c r="S5507" t="s">
        <v>11124</v>
      </c>
      <c r="T5507" t="s">
        <v>0</v>
      </c>
      <c r="U5507">
        <v>38</v>
      </c>
      <c r="V5507" t="s">
        <v>2</v>
      </c>
      <c r="W5507" t="s">
        <v>2</v>
      </c>
      <c r="X5507" t="s">
        <v>1</v>
      </c>
      <c r="Y5507">
        <v>2</v>
      </c>
      <c r="Z5507" t="s">
        <v>2</v>
      </c>
      <c r="AA5507" t="s">
        <v>57</v>
      </c>
      <c r="AB5507" t="s">
        <v>58</v>
      </c>
      <c r="AC5507">
        <v>12</v>
      </c>
      <c r="AD5507">
        <v>134</v>
      </c>
      <c r="AE5507" t="s">
        <v>39</v>
      </c>
      <c r="AF5507" t="s">
        <v>39</v>
      </c>
    </row>
    <row r="5508" spans="1:32" x14ac:dyDescent="0.25">
      <c r="A5508" t="s">
        <v>11125</v>
      </c>
      <c r="B5508" t="str">
        <f>IF(Databel___Data[[#This Row],[Churn flag]]=0,"Stayed","Churned")</f>
        <v>Stayed</v>
      </c>
      <c r="C5508" t="s">
        <v>2</v>
      </c>
      <c r="D5508">
        <f>IF(Databel___Data[[#This Row],[Churn Label]]="NO",0,1)</f>
        <v>0</v>
      </c>
      <c r="E5508">
        <v>1</v>
      </c>
      <c r="F5508">
        <v>39</v>
      </c>
      <c r="G5508">
        <v>228</v>
      </c>
      <c r="H5508">
        <v>625.9</v>
      </c>
      <c r="I5508">
        <v>0</v>
      </c>
      <c r="J5508">
        <v>0</v>
      </c>
      <c r="K5508" t="s">
        <v>2</v>
      </c>
      <c r="L5508" t="s">
        <v>34</v>
      </c>
      <c r="M5508">
        <v>0</v>
      </c>
      <c r="N5508">
        <v>0</v>
      </c>
      <c r="O5508">
        <v>4</v>
      </c>
      <c r="P5508" t="s">
        <v>1</v>
      </c>
      <c r="Q5508">
        <v>0</v>
      </c>
      <c r="R5508" t="s">
        <v>272</v>
      </c>
      <c r="S5508" t="s">
        <v>11126</v>
      </c>
      <c r="T5508" t="s">
        <v>3</v>
      </c>
      <c r="U5508">
        <v>33</v>
      </c>
      <c r="V5508" t="s">
        <v>2</v>
      </c>
      <c r="W5508" t="s">
        <v>2</v>
      </c>
      <c r="X5508" t="s">
        <v>1</v>
      </c>
      <c r="Y5508">
        <v>4</v>
      </c>
      <c r="Z5508" t="s">
        <v>1</v>
      </c>
      <c r="AA5508" t="s">
        <v>37</v>
      </c>
      <c r="AB5508" t="s">
        <v>58</v>
      </c>
      <c r="AC5508">
        <v>52</v>
      </c>
      <c r="AD5508">
        <v>2049</v>
      </c>
      <c r="AE5508" t="s">
        <v>39</v>
      </c>
      <c r="AF5508" t="s">
        <v>39</v>
      </c>
    </row>
    <row r="5509" spans="1:32" x14ac:dyDescent="0.25">
      <c r="A5509" t="s">
        <v>11127</v>
      </c>
      <c r="B5509" t="str">
        <f>IF(Databel___Data[[#This Row],[Churn flag]]=0,"Stayed","Churned")</f>
        <v>Stayed</v>
      </c>
      <c r="C5509" t="s">
        <v>2</v>
      </c>
      <c r="D5509">
        <f>IF(Databel___Data[[#This Row],[Churn Label]]="NO",0,1)</f>
        <v>0</v>
      </c>
      <c r="E5509">
        <v>1</v>
      </c>
      <c r="F5509">
        <v>46</v>
      </c>
      <c r="G5509">
        <v>161</v>
      </c>
      <c r="H5509">
        <v>319.60000000000002</v>
      </c>
      <c r="I5509">
        <v>138</v>
      </c>
      <c r="J5509">
        <v>358.8</v>
      </c>
      <c r="K5509" t="s">
        <v>1</v>
      </c>
      <c r="L5509" t="s">
        <v>46</v>
      </c>
      <c r="M5509">
        <v>0</v>
      </c>
      <c r="N5509">
        <v>0</v>
      </c>
      <c r="O5509">
        <v>0</v>
      </c>
      <c r="P5509" t="s">
        <v>2</v>
      </c>
      <c r="Q5509">
        <v>0</v>
      </c>
      <c r="R5509" t="s">
        <v>435</v>
      </c>
      <c r="S5509" t="s">
        <v>11128</v>
      </c>
      <c r="T5509" t="s">
        <v>3</v>
      </c>
      <c r="U5509">
        <v>24</v>
      </c>
      <c r="V5509" t="s">
        <v>1</v>
      </c>
      <c r="W5509" t="s">
        <v>2</v>
      </c>
      <c r="X5509" t="s">
        <v>1</v>
      </c>
      <c r="Y5509">
        <v>3</v>
      </c>
      <c r="Z5509" t="s">
        <v>2</v>
      </c>
      <c r="AA5509" t="s">
        <v>57</v>
      </c>
      <c r="AB5509" t="s">
        <v>58</v>
      </c>
      <c r="AC5509">
        <v>6</v>
      </c>
      <c r="AD5509">
        <v>289</v>
      </c>
      <c r="AE5509" t="s">
        <v>39</v>
      </c>
      <c r="AF5509" t="s">
        <v>39</v>
      </c>
    </row>
    <row r="5510" spans="1:32" x14ac:dyDescent="0.25">
      <c r="A5510" t="s">
        <v>11129</v>
      </c>
      <c r="B5510" t="str">
        <f>IF(Databel___Data[[#This Row],[Churn flag]]=0,"Stayed","Churned")</f>
        <v>Stayed</v>
      </c>
      <c r="C5510" t="s">
        <v>2</v>
      </c>
      <c r="D5510">
        <f>IF(Databel___Data[[#This Row],[Churn Label]]="NO",0,1)</f>
        <v>0</v>
      </c>
      <c r="E5510">
        <v>1</v>
      </c>
      <c r="F5510">
        <v>39</v>
      </c>
      <c r="G5510">
        <v>114</v>
      </c>
      <c r="H5510">
        <v>310.3</v>
      </c>
      <c r="I5510">
        <v>0</v>
      </c>
      <c r="J5510">
        <v>0</v>
      </c>
      <c r="K5510" t="s">
        <v>2</v>
      </c>
      <c r="L5510" t="s">
        <v>34</v>
      </c>
      <c r="M5510">
        <v>0</v>
      </c>
      <c r="N5510">
        <v>0</v>
      </c>
      <c r="O5510">
        <v>0</v>
      </c>
      <c r="P5510" t="s">
        <v>2</v>
      </c>
      <c r="Q5510">
        <v>0</v>
      </c>
      <c r="R5510" t="s">
        <v>68</v>
      </c>
      <c r="S5510" t="s">
        <v>11130</v>
      </c>
      <c r="T5510" t="s">
        <v>3</v>
      </c>
      <c r="U5510">
        <v>28</v>
      </c>
      <c r="V5510" t="s">
        <v>1</v>
      </c>
      <c r="W5510" t="s">
        <v>2</v>
      </c>
      <c r="X5510" t="s">
        <v>1</v>
      </c>
      <c r="Y5510">
        <v>6</v>
      </c>
      <c r="Z5510" t="s">
        <v>2</v>
      </c>
      <c r="AA5510" t="s">
        <v>57</v>
      </c>
      <c r="AB5510" t="s">
        <v>58</v>
      </c>
      <c r="AC5510">
        <v>8</v>
      </c>
      <c r="AD5510">
        <v>323</v>
      </c>
      <c r="AE5510" t="s">
        <v>39</v>
      </c>
      <c r="AF5510" t="s">
        <v>39</v>
      </c>
    </row>
    <row r="5511" spans="1:32" x14ac:dyDescent="0.25">
      <c r="A5511" t="s">
        <v>11131</v>
      </c>
      <c r="B5511" t="str">
        <f>IF(Databel___Data[[#This Row],[Churn flag]]=0,"Stayed","Churned")</f>
        <v>Stayed</v>
      </c>
      <c r="C5511" t="s">
        <v>2</v>
      </c>
      <c r="D5511">
        <f>IF(Databel___Data[[#This Row],[Churn Label]]="NO",0,1)</f>
        <v>0</v>
      </c>
      <c r="E5511">
        <v>1</v>
      </c>
      <c r="F5511">
        <v>59</v>
      </c>
      <c r="G5511">
        <v>469</v>
      </c>
      <c r="H5511">
        <v>824.2</v>
      </c>
      <c r="I5511">
        <v>0</v>
      </c>
      <c r="J5511">
        <v>0</v>
      </c>
      <c r="K5511" t="s">
        <v>2</v>
      </c>
      <c r="L5511" t="s">
        <v>34</v>
      </c>
      <c r="M5511">
        <v>0</v>
      </c>
      <c r="N5511">
        <v>0</v>
      </c>
      <c r="O5511">
        <v>0</v>
      </c>
      <c r="P5511" t="s">
        <v>2</v>
      </c>
      <c r="Q5511">
        <v>0</v>
      </c>
      <c r="R5511" t="s">
        <v>159</v>
      </c>
      <c r="S5511" t="s">
        <v>11132</v>
      </c>
      <c r="T5511" t="s">
        <v>0</v>
      </c>
      <c r="U5511">
        <v>39</v>
      </c>
      <c r="V5511" t="s">
        <v>2</v>
      </c>
      <c r="W5511" t="s">
        <v>2</v>
      </c>
      <c r="X5511" t="s">
        <v>1</v>
      </c>
      <c r="Y5511">
        <v>6</v>
      </c>
      <c r="Z5511" t="s">
        <v>2</v>
      </c>
      <c r="AA5511" t="s">
        <v>57</v>
      </c>
      <c r="AB5511" t="s">
        <v>58</v>
      </c>
      <c r="AC5511">
        <v>13</v>
      </c>
      <c r="AD5511">
        <v>739</v>
      </c>
      <c r="AE5511" t="s">
        <v>39</v>
      </c>
      <c r="AF5511" t="s">
        <v>39</v>
      </c>
    </row>
    <row r="5512" spans="1:32" x14ac:dyDescent="0.25">
      <c r="A5512" t="s">
        <v>11133</v>
      </c>
      <c r="B5512" t="str">
        <f>IF(Databel___Data[[#This Row],[Churn flag]]=0,"Stayed","Churned")</f>
        <v>Stayed</v>
      </c>
      <c r="C5512" t="s">
        <v>2</v>
      </c>
      <c r="D5512">
        <f>IF(Databel___Data[[#This Row],[Churn Label]]="NO",0,1)</f>
        <v>0</v>
      </c>
      <c r="E5512">
        <v>1</v>
      </c>
      <c r="F5512">
        <v>29</v>
      </c>
      <c r="G5512">
        <v>42</v>
      </c>
      <c r="H5512">
        <v>116.7</v>
      </c>
      <c r="I5512">
        <v>0</v>
      </c>
      <c r="J5512">
        <v>0</v>
      </c>
      <c r="K5512" t="s">
        <v>2</v>
      </c>
      <c r="L5512" t="s">
        <v>34</v>
      </c>
      <c r="M5512">
        <v>0</v>
      </c>
      <c r="N5512">
        <v>0</v>
      </c>
      <c r="O5512">
        <v>4</v>
      </c>
      <c r="P5512" t="s">
        <v>1</v>
      </c>
      <c r="Q5512">
        <v>0</v>
      </c>
      <c r="R5512" t="s">
        <v>470</v>
      </c>
      <c r="S5512" t="s">
        <v>11134</v>
      </c>
      <c r="T5512" t="s">
        <v>3</v>
      </c>
      <c r="U5512">
        <v>54</v>
      </c>
      <c r="V5512" t="s">
        <v>2</v>
      </c>
      <c r="W5512" t="s">
        <v>2</v>
      </c>
      <c r="X5512" t="s">
        <v>1</v>
      </c>
      <c r="Y5512">
        <v>2</v>
      </c>
      <c r="Z5512" t="s">
        <v>2</v>
      </c>
      <c r="AA5512" t="s">
        <v>37</v>
      </c>
      <c r="AB5512" t="s">
        <v>38</v>
      </c>
      <c r="AC5512">
        <v>26</v>
      </c>
      <c r="AD5512">
        <v>766</v>
      </c>
      <c r="AE5512" t="s">
        <v>39</v>
      </c>
      <c r="AF5512" t="s">
        <v>39</v>
      </c>
    </row>
    <row r="5513" spans="1:32" x14ac:dyDescent="0.25">
      <c r="A5513" t="s">
        <v>11135</v>
      </c>
      <c r="B5513" t="str">
        <f>IF(Databel___Data[[#This Row],[Churn flag]]=0,"Stayed","Churned")</f>
        <v>Stayed</v>
      </c>
      <c r="C5513" t="s">
        <v>2</v>
      </c>
      <c r="D5513">
        <f>IF(Databel___Data[[#This Row],[Churn Label]]="NO",0,1)</f>
        <v>0</v>
      </c>
      <c r="E5513">
        <v>1</v>
      </c>
      <c r="F5513">
        <v>1</v>
      </c>
      <c r="G5513">
        <v>7</v>
      </c>
      <c r="H5513">
        <v>14</v>
      </c>
      <c r="I5513">
        <v>0</v>
      </c>
      <c r="J5513">
        <v>0</v>
      </c>
      <c r="K5513" t="s">
        <v>2</v>
      </c>
      <c r="L5513" t="s">
        <v>34</v>
      </c>
      <c r="M5513">
        <v>0</v>
      </c>
      <c r="N5513">
        <v>0</v>
      </c>
      <c r="O5513">
        <v>5</v>
      </c>
      <c r="P5513" t="s">
        <v>1</v>
      </c>
      <c r="Q5513">
        <v>0</v>
      </c>
      <c r="R5513" t="s">
        <v>111</v>
      </c>
      <c r="S5513" t="s">
        <v>11136</v>
      </c>
      <c r="T5513" t="s">
        <v>0</v>
      </c>
      <c r="U5513">
        <v>41</v>
      </c>
      <c r="V5513" t="s">
        <v>2</v>
      </c>
      <c r="W5513" t="s">
        <v>2</v>
      </c>
      <c r="X5513" t="s">
        <v>1</v>
      </c>
      <c r="Y5513">
        <v>5</v>
      </c>
      <c r="Z5513" t="s">
        <v>2</v>
      </c>
      <c r="AA5513" t="s">
        <v>37</v>
      </c>
      <c r="AB5513" t="s">
        <v>58</v>
      </c>
      <c r="AC5513">
        <v>14</v>
      </c>
      <c r="AD5513">
        <v>14</v>
      </c>
      <c r="AE5513" t="s">
        <v>39</v>
      </c>
      <c r="AF5513" t="s">
        <v>39</v>
      </c>
    </row>
    <row r="5514" spans="1:32" x14ac:dyDescent="0.25">
      <c r="A5514" t="s">
        <v>11137</v>
      </c>
      <c r="B5514" t="str">
        <f>IF(Databel___Data[[#This Row],[Churn flag]]=0,"Stayed","Churned")</f>
        <v>Stayed</v>
      </c>
      <c r="C5514" t="s">
        <v>2</v>
      </c>
      <c r="D5514">
        <f>IF(Databel___Data[[#This Row],[Churn Label]]="NO",0,1)</f>
        <v>0</v>
      </c>
      <c r="E5514">
        <v>1</v>
      </c>
      <c r="F5514">
        <v>1</v>
      </c>
      <c r="G5514">
        <v>1</v>
      </c>
      <c r="H5514">
        <v>4</v>
      </c>
      <c r="I5514">
        <v>0</v>
      </c>
      <c r="J5514">
        <v>0</v>
      </c>
      <c r="K5514" t="s">
        <v>2</v>
      </c>
      <c r="L5514" t="s">
        <v>34</v>
      </c>
      <c r="M5514">
        <v>0</v>
      </c>
      <c r="N5514">
        <v>0</v>
      </c>
      <c r="O5514">
        <v>6</v>
      </c>
      <c r="P5514" t="s">
        <v>1</v>
      </c>
      <c r="Q5514">
        <v>0</v>
      </c>
      <c r="R5514" t="s">
        <v>52</v>
      </c>
      <c r="S5514" t="s">
        <v>11138</v>
      </c>
      <c r="T5514" t="s">
        <v>3</v>
      </c>
      <c r="U5514">
        <v>47</v>
      </c>
      <c r="V5514" t="s">
        <v>2</v>
      </c>
      <c r="W5514" t="s">
        <v>2</v>
      </c>
      <c r="X5514" t="s">
        <v>1</v>
      </c>
      <c r="Y5514">
        <v>2</v>
      </c>
      <c r="Z5514" t="s">
        <v>1</v>
      </c>
      <c r="AA5514" t="s">
        <v>37</v>
      </c>
      <c r="AB5514" t="s">
        <v>38</v>
      </c>
      <c r="AC5514">
        <v>24</v>
      </c>
      <c r="AD5514">
        <v>24</v>
      </c>
      <c r="AE5514" t="s">
        <v>39</v>
      </c>
      <c r="AF5514" t="s">
        <v>39</v>
      </c>
    </row>
    <row r="5515" spans="1:32" x14ac:dyDescent="0.25">
      <c r="A5515" t="s">
        <v>11139</v>
      </c>
      <c r="B5515" t="str">
        <f>IF(Databel___Data[[#This Row],[Churn flag]]=0,"Stayed","Churned")</f>
        <v>Stayed</v>
      </c>
      <c r="C5515" t="s">
        <v>2</v>
      </c>
      <c r="D5515">
        <f>IF(Databel___Data[[#This Row],[Churn Label]]="NO",0,1)</f>
        <v>0</v>
      </c>
      <c r="E5515">
        <v>1</v>
      </c>
      <c r="F5515">
        <v>3</v>
      </c>
      <c r="G5515">
        <v>7</v>
      </c>
      <c r="H5515">
        <v>19.7</v>
      </c>
      <c r="I5515">
        <v>0</v>
      </c>
      <c r="J5515">
        <v>0</v>
      </c>
      <c r="K5515" t="s">
        <v>2</v>
      </c>
      <c r="L5515" t="s">
        <v>34</v>
      </c>
      <c r="M5515">
        <v>0</v>
      </c>
      <c r="N5515">
        <v>0</v>
      </c>
      <c r="O5515">
        <v>35</v>
      </c>
      <c r="P5515" t="s">
        <v>1</v>
      </c>
      <c r="Q5515">
        <v>0</v>
      </c>
      <c r="R5515" t="s">
        <v>599</v>
      </c>
      <c r="S5515" t="s">
        <v>11140</v>
      </c>
      <c r="T5515" t="s">
        <v>3</v>
      </c>
      <c r="U5515">
        <v>22</v>
      </c>
      <c r="V5515" t="s">
        <v>1</v>
      </c>
      <c r="W5515" t="s">
        <v>2</v>
      </c>
      <c r="X5515" t="s">
        <v>1</v>
      </c>
      <c r="Y5515">
        <v>4</v>
      </c>
      <c r="Z5515" t="s">
        <v>1</v>
      </c>
      <c r="AA5515" t="s">
        <v>37</v>
      </c>
      <c r="AB5515" t="s">
        <v>58</v>
      </c>
      <c r="AC5515">
        <v>27</v>
      </c>
      <c r="AD5515">
        <v>76</v>
      </c>
      <c r="AE5515" t="s">
        <v>39</v>
      </c>
      <c r="AF5515" t="s">
        <v>39</v>
      </c>
    </row>
    <row r="5516" spans="1:32" x14ac:dyDescent="0.25">
      <c r="A5516" t="s">
        <v>11141</v>
      </c>
      <c r="B5516" t="str">
        <f>IF(Databel___Data[[#This Row],[Churn flag]]=0,"Stayed","Churned")</f>
        <v>Stayed</v>
      </c>
      <c r="C5516" t="s">
        <v>2</v>
      </c>
      <c r="D5516">
        <f>IF(Databel___Data[[#This Row],[Churn Label]]="NO",0,1)</f>
        <v>0</v>
      </c>
      <c r="E5516">
        <v>1</v>
      </c>
      <c r="F5516">
        <v>71</v>
      </c>
      <c r="G5516">
        <v>157</v>
      </c>
      <c r="H5516">
        <v>634.6</v>
      </c>
      <c r="I5516">
        <v>497</v>
      </c>
      <c r="J5516">
        <v>766.8</v>
      </c>
      <c r="K5516" t="s">
        <v>1</v>
      </c>
      <c r="L5516" t="s">
        <v>46</v>
      </c>
      <c r="M5516">
        <v>0</v>
      </c>
      <c r="N5516">
        <v>0</v>
      </c>
      <c r="O5516">
        <v>7</v>
      </c>
      <c r="P5516" t="s">
        <v>1</v>
      </c>
      <c r="Q5516">
        <v>0</v>
      </c>
      <c r="R5516" t="s">
        <v>219</v>
      </c>
      <c r="S5516" t="s">
        <v>11142</v>
      </c>
      <c r="T5516" t="s">
        <v>0</v>
      </c>
      <c r="U5516">
        <v>48</v>
      </c>
      <c r="V5516" t="s">
        <v>2</v>
      </c>
      <c r="W5516" t="s">
        <v>2</v>
      </c>
      <c r="X5516" t="s">
        <v>1</v>
      </c>
      <c r="Y5516">
        <v>5</v>
      </c>
      <c r="Z5516" t="s">
        <v>1</v>
      </c>
      <c r="AA5516" t="s">
        <v>57</v>
      </c>
      <c r="AB5516" t="s">
        <v>58</v>
      </c>
      <c r="AC5516">
        <v>41</v>
      </c>
      <c r="AD5516">
        <v>2889</v>
      </c>
      <c r="AE5516" t="s">
        <v>39</v>
      </c>
      <c r="AF5516" t="s">
        <v>39</v>
      </c>
    </row>
    <row r="5517" spans="1:32" x14ac:dyDescent="0.25">
      <c r="A5517" t="s">
        <v>11143</v>
      </c>
      <c r="B5517" t="str">
        <f>IF(Databel___Data[[#This Row],[Churn flag]]=0,"Stayed","Churned")</f>
        <v>Stayed</v>
      </c>
      <c r="C5517" t="s">
        <v>2</v>
      </c>
      <c r="D5517">
        <f>IF(Databel___Data[[#This Row],[Churn Label]]="NO",0,1)</f>
        <v>0</v>
      </c>
      <c r="E5517">
        <v>1</v>
      </c>
      <c r="F5517">
        <v>68</v>
      </c>
      <c r="G5517">
        <v>299</v>
      </c>
      <c r="H5517">
        <v>616</v>
      </c>
      <c r="I5517">
        <v>0</v>
      </c>
      <c r="J5517">
        <v>0</v>
      </c>
      <c r="K5517" t="s">
        <v>2</v>
      </c>
      <c r="L5517" t="s">
        <v>34</v>
      </c>
      <c r="M5517">
        <v>0</v>
      </c>
      <c r="N5517">
        <v>0</v>
      </c>
      <c r="O5517">
        <v>6</v>
      </c>
      <c r="P5517" t="s">
        <v>1</v>
      </c>
      <c r="Q5517">
        <v>0</v>
      </c>
      <c r="R5517" t="s">
        <v>74</v>
      </c>
      <c r="S5517" t="s">
        <v>11144</v>
      </c>
      <c r="T5517" t="s">
        <v>3</v>
      </c>
      <c r="U5517">
        <v>51</v>
      </c>
      <c r="V5517" t="s">
        <v>2</v>
      </c>
      <c r="W5517" t="s">
        <v>2</v>
      </c>
      <c r="X5517" t="s">
        <v>1</v>
      </c>
      <c r="Y5517">
        <v>2</v>
      </c>
      <c r="Z5517" t="s">
        <v>1</v>
      </c>
      <c r="AA5517" t="s">
        <v>57</v>
      </c>
      <c r="AB5517" t="s">
        <v>58</v>
      </c>
      <c r="AC5517">
        <v>28</v>
      </c>
      <c r="AD5517">
        <v>1936</v>
      </c>
      <c r="AE5517" t="s">
        <v>39</v>
      </c>
      <c r="AF5517" t="s">
        <v>39</v>
      </c>
    </row>
    <row r="5518" spans="1:32" x14ac:dyDescent="0.25">
      <c r="A5518" t="s">
        <v>11145</v>
      </c>
      <c r="B5518" t="str">
        <f>IF(Databel___Data[[#This Row],[Churn flag]]=0,"Stayed","Churned")</f>
        <v>Stayed</v>
      </c>
      <c r="C5518" t="s">
        <v>2</v>
      </c>
      <c r="D5518">
        <f>IF(Databel___Data[[#This Row],[Churn Label]]="NO",0,1)</f>
        <v>0</v>
      </c>
      <c r="E5518">
        <v>1</v>
      </c>
      <c r="F5518">
        <v>35</v>
      </c>
      <c r="G5518">
        <v>81</v>
      </c>
      <c r="H5518">
        <v>209.4</v>
      </c>
      <c r="I5518">
        <v>105</v>
      </c>
      <c r="J5518">
        <v>388.5</v>
      </c>
      <c r="K5518" t="s">
        <v>1</v>
      </c>
      <c r="L5518" t="s">
        <v>34</v>
      </c>
      <c r="M5518">
        <v>130</v>
      </c>
      <c r="N5518">
        <v>0</v>
      </c>
      <c r="O5518">
        <v>17</v>
      </c>
      <c r="P5518" t="s">
        <v>1</v>
      </c>
      <c r="Q5518">
        <v>0</v>
      </c>
      <c r="R5518" t="s">
        <v>83</v>
      </c>
      <c r="S5518" t="s">
        <v>11146</v>
      </c>
      <c r="T5518" t="s">
        <v>3</v>
      </c>
      <c r="U5518">
        <v>30</v>
      </c>
      <c r="V5518" t="s">
        <v>2</v>
      </c>
      <c r="W5518" t="s">
        <v>2</v>
      </c>
      <c r="X5518" t="s">
        <v>1</v>
      </c>
      <c r="Y5518">
        <v>5</v>
      </c>
      <c r="Z5518" t="s">
        <v>2</v>
      </c>
      <c r="AA5518" t="s">
        <v>37</v>
      </c>
      <c r="AB5518" t="s">
        <v>38</v>
      </c>
      <c r="AC5518">
        <v>39</v>
      </c>
      <c r="AD5518">
        <v>1347</v>
      </c>
      <c r="AE5518" t="s">
        <v>39</v>
      </c>
      <c r="AF5518" t="s">
        <v>39</v>
      </c>
    </row>
    <row r="5519" spans="1:32" x14ac:dyDescent="0.25">
      <c r="A5519" t="s">
        <v>11147</v>
      </c>
      <c r="B5519" t="str">
        <f>IF(Databel___Data[[#This Row],[Churn flag]]=0,"Stayed","Churned")</f>
        <v>Stayed</v>
      </c>
      <c r="C5519" t="s">
        <v>2</v>
      </c>
      <c r="D5519">
        <f>IF(Databel___Data[[#This Row],[Churn Label]]="NO",0,1)</f>
        <v>0</v>
      </c>
      <c r="E5519">
        <v>1</v>
      </c>
      <c r="F5519">
        <v>70</v>
      </c>
      <c r="G5519">
        <v>363</v>
      </c>
      <c r="H5519">
        <v>835.7</v>
      </c>
      <c r="I5519">
        <v>210</v>
      </c>
      <c r="J5519">
        <v>847</v>
      </c>
      <c r="K5519" t="s">
        <v>1</v>
      </c>
      <c r="L5519" t="s">
        <v>34</v>
      </c>
      <c r="M5519">
        <v>212</v>
      </c>
      <c r="N5519">
        <v>0</v>
      </c>
      <c r="O5519">
        <v>30</v>
      </c>
      <c r="P5519" t="s">
        <v>1</v>
      </c>
      <c r="Q5519">
        <v>0</v>
      </c>
      <c r="R5519" t="s">
        <v>88</v>
      </c>
      <c r="S5519" t="s">
        <v>11148</v>
      </c>
      <c r="T5519" t="s">
        <v>3</v>
      </c>
      <c r="U5519">
        <v>23</v>
      </c>
      <c r="V5519" t="s">
        <v>1</v>
      </c>
      <c r="W5519" t="s">
        <v>2</v>
      </c>
      <c r="X5519" t="s">
        <v>1</v>
      </c>
      <c r="Y5519">
        <v>5</v>
      </c>
      <c r="Z5519" t="s">
        <v>1</v>
      </c>
      <c r="AA5519" t="s">
        <v>43</v>
      </c>
      <c r="AB5519" t="s">
        <v>38</v>
      </c>
      <c r="AC5519">
        <v>52</v>
      </c>
      <c r="AD5519">
        <v>3650</v>
      </c>
      <c r="AE5519" t="s">
        <v>39</v>
      </c>
      <c r="AF5519" t="s">
        <v>39</v>
      </c>
    </row>
    <row r="5520" spans="1:32" x14ac:dyDescent="0.25">
      <c r="A5520" t="s">
        <v>11149</v>
      </c>
      <c r="B5520" t="str">
        <f>IF(Databel___Data[[#This Row],[Churn flag]]=0,"Stayed","Churned")</f>
        <v>Stayed</v>
      </c>
      <c r="C5520" t="s">
        <v>2</v>
      </c>
      <c r="D5520">
        <f>IF(Databel___Data[[#This Row],[Churn Label]]="NO",0,1)</f>
        <v>0</v>
      </c>
      <c r="E5520">
        <v>1</v>
      </c>
      <c r="F5520">
        <v>48</v>
      </c>
      <c r="G5520">
        <v>186</v>
      </c>
      <c r="H5520">
        <v>533.5</v>
      </c>
      <c r="I5520">
        <v>96</v>
      </c>
      <c r="J5520">
        <v>518.4</v>
      </c>
      <c r="K5520" t="s">
        <v>1</v>
      </c>
      <c r="L5520" t="s">
        <v>34</v>
      </c>
      <c r="M5520">
        <v>130</v>
      </c>
      <c r="N5520">
        <v>0</v>
      </c>
      <c r="O5520">
        <v>25</v>
      </c>
      <c r="P5520" t="s">
        <v>1</v>
      </c>
      <c r="Q5520">
        <v>0</v>
      </c>
      <c r="R5520" t="s">
        <v>159</v>
      </c>
      <c r="S5520" t="s">
        <v>11150</v>
      </c>
      <c r="T5520" t="s">
        <v>0</v>
      </c>
      <c r="U5520">
        <v>84</v>
      </c>
      <c r="V5520" t="s">
        <v>2</v>
      </c>
      <c r="W5520" t="s">
        <v>1</v>
      </c>
      <c r="X5520" t="s">
        <v>1</v>
      </c>
      <c r="Y5520">
        <v>3</v>
      </c>
      <c r="Z5520" t="s">
        <v>1</v>
      </c>
      <c r="AA5520" t="s">
        <v>57</v>
      </c>
      <c r="AB5520" t="s">
        <v>38</v>
      </c>
      <c r="AC5520">
        <v>46</v>
      </c>
      <c r="AD5520">
        <v>2230</v>
      </c>
      <c r="AE5520" t="s">
        <v>39</v>
      </c>
      <c r="AF5520" t="s">
        <v>39</v>
      </c>
    </row>
    <row r="5521" spans="1:32" x14ac:dyDescent="0.25">
      <c r="A5521" t="s">
        <v>11151</v>
      </c>
      <c r="B5521" t="str">
        <f>IF(Databel___Data[[#This Row],[Churn flag]]=0,"Stayed","Churned")</f>
        <v>Stayed</v>
      </c>
      <c r="C5521" t="s">
        <v>2</v>
      </c>
      <c r="D5521">
        <f>IF(Databel___Data[[#This Row],[Churn Label]]="NO",0,1)</f>
        <v>0</v>
      </c>
      <c r="E5521">
        <v>1</v>
      </c>
      <c r="F5521">
        <v>43</v>
      </c>
      <c r="G5521">
        <v>114</v>
      </c>
      <c r="H5521">
        <v>298.8</v>
      </c>
      <c r="I5521">
        <v>172</v>
      </c>
      <c r="J5521">
        <v>494.5</v>
      </c>
      <c r="K5521" t="s">
        <v>1</v>
      </c>
      <c r="L5521" t="s">
        <v>34</v>
      </c>
      <c r="M5521">
        <v>99</v>
      </c>
      <c r="N5521">
        <v>0</v>
      </c>
      <c r="O5521">
        <v>9</v>
      </c>
      <c r="P5521" t="s">
        <v>1</v>
      </c>
      <c r="Q5521">
        <v>0</v>
      </c>
      <c r="R5521" t="s">
        <v>111</v>
      </c>
      <c r="S5521" t="s">
        <v>11152</v>
      </c>
      <c r="T5521" t="s">
        <v>3</v>
      </c>
      <c r="U5521">
        <v>22</v>
      </c>
      <c r="V5521" t="s">
        <v>1</v>
      </c>
      <c r="W5521" t="s">
        <v>2</v>
      </c>
      <c r="X5521" t="s">
        <v>1</v>
      </c>
      <c r="Y5521">
        <v>4</v>
      </c>
      <c r="Z5521" t="s">
        <v>1</v>
      </c>
      <c r="AA5521" t="s">
        <v>43</v>
      </c>
      <c r="AB5521" t="s">
        <v>58</v>
      </c>
      <c r="AC5521">
        <v>44</v>
      </c>
      <c r="AD5521">
        <v>1885</v>
      </c>
      <c r="AE5521" t="s">
        <v>39</v>
      </c>
      <c r="AF5521" t="s">
        <v>39</v>
      </c>
    </row>
    <row r="5522" spans="1:32" x14ac:dyDescent="0.25">
      <c r="A5522" t="s">
        <v>11153</v>
      </c>
      <c r="B5522" t="str">
        <f>IF(Databel___Data[[#This Row],[Churn flag]]=0,"Stayed","Churned")</f>
        <v>Stayed</v>
      </c>
      <c r="C5522" t="s">
        <v>2</v>
      </c>
      <c r="D5522">
        <f>IF(Databel___Data[[#This Row],[Churn Label]]="NO",0,1)</f>
        <v>0</v>
      </c>
      <c r="E5522">
        <v>1</v>
      </c>
      <c r="F5522">
        <v>48</v>
      </c>
      <c r="G5522">
        <v>274</v>
      </c>
      <c r="H5522">
        <v>671.8</v>
      </c>
      <c r="I5522">
        <v>144</v>
      </c>
      <c r="J5522">
        <v>302.39999999999998</v>
      </c>
      <c r="K5522" t="s">
        <v>1</v>
      </c>
      <c r="L5522" t="s">
        <v>34</v>
      </c>
      <c r="M5522">
        <v>151</v>
      </c>
      <c r="N5522">
        <v>0</v>
      </c>
      <c r="O5522">
        <v>0</v>
      </c>
      <c r="P5522" t="s">
        <v>2</v>
      </c>
      <c r="Q5522">
        <v>0</v>
      </c>
      <c r="R5522" t="s">
        <v>240</v>
      </c>
      <c r="S5522" t="s">
        <v>11154</v>
      </c>
      <c r="T5522" t="s">
        <v>0</v>
      </c>
      <c r="U5522">
        <v>25</v>
      </c>
      <c r="V5522" t="s">
        <v>1</v>
      </c>
      <c r="W5522" t="s">
        <v>2</v>
      </c>
      <c r="X5522" t="s">
        <v>1</v>
      </c>
      <c r="Y5522">
        <v>6</v>
      </c>
      <c r="Z5522" t="s">
        <v>2</v>
      </c>
      <c r="AA5522" t="s">
        <v>57</v>
      </c>
      <c r="AB5522" t="s">
        <v>58</v>
      </c>
      <c r="AC5522">
        <v>9</v>
      </c>
      <c r="AD5522">
        <v>430</v>
      </c>
      <c r="AE5522" t="s">
        <v>39</v>
      </c>
      <c r="AF5522" t="s">
        <v>39</v>
      </c>
    </row>
    <row r="5523" spans="1:32" x14ac:dyDescent="0.25">
      <c r="A5523" t="s">
        <v>11155</v>
      </c>
      <c r="B5523" t="str">
        <f>IF(Databel___Data[[#This Row],[Churn flag]]=0,"Stayed","Churned")</f>
        <v>Stayed</v>
      </c>
      <c r="C5523" t="s">
        <v>2</v>
      </c>
      <c r="D5523">
        <f>IF(Databel___Data[[#This Row],[Churn Label]]="NO",0,1)</f>
        <v>0</v>
      </c>
      <c r="E5523">
        <v>1</v>
      </c>
      <c r="F5523">
        <v>70</v>
      </c>
      <c r="G5523">
        <v>195</v>
      </c>
      <c r="H5523">
        <v>489.7</v>
      </c>
      <c r="I5523">
        <v>490</v>
      </c>
      <c r="J5523">
        <v>805</v>
      </c>
      <c r="K5523" t="s">
        <v>1</v>
      </c>
      <c r="L5523" t="s">
        <v>34</v>
      </c>
      <c r="M5523">
        <v>402</v>
      </c>
      <c r="N5523">
        <v>0</v>
      </c>
      <c r="O5523">
        <v>10</v>
      </c>
      <c r="P5523" t="s">
        <v>1</v>
      </c>
      <c r="Q5523">
        <v>0</v>
      </c>
      <c r="R5523" t="s">
        <v>52</v>
      </c>
      <c r="S5523" t="s">
        <v>11156</v>
      </c>
      <c r="T5523" t="s">
        <v>0</v>
      </c>
      <c r="U5523">
        <v>59</v>
      </c>
      <c r="V5523" t="s">
        <v>2</v>
      </c>
      <c r="W5523" t="s">
        <v>2</v>
      </c>
      <c r="X5523" t="s">
        <v>1</v>
      </c>
      <c r="Y5523">
        <v>3</v>
      </c>
      <c r="Z5523" t="s">
        <v>1</v>
      </c>
      <c r="AA5523" t="s">
        <v>57</v>
      </c>
      <c r="AB5523" t="s">
        <v>38</v>
      </c>
      <c r="AC5523">
        <v>51</v>
      </c>
      <c r="AD5523">
        <v>3590</v>
      </c>
      <c r="AE5523" t="s">
        <v>39</v>
      </c>
      <c r="AF5523" t="s">
        <v>39</v>
      </c>
    </row>
    <row r="5524" spans="1:32" x14ac:dyDescent="0.25">
      <c r="A5524" t="s">
        <v>11157</v>
      </c>
      <c r="B5524" t="str">
        <f>IF(Databel___Data[[#This Row],[Churn flag]]=0,"Stayed","Churned")</f>
        <v>Stayed</v>
      </c>
      <c r="C5524" t="s">
        <v>2</v>
      </c>
      <c r="D5524">
        <f>IF(Databel___Data[[#This Row],[Churn Label]]="NO",0,1)</f>
        <v>0</v>
      </c>
      <c r="E5524">
        <v>1</v>
      </c>
      <c r="F5524">
        <v>11</v>
      </c>
      <c r="G5524">
        <v>60</v>
      </c>
      <c r="H5524">
        <v>180.2</v>
      </c>
      <c r="I5524">
        <v>66</v>
      </c>
      <c r="J5524">
        <v>95.7</v>
      </c>
      <c r="K5524" t="s">
        <v>1</v>
      </c>
      <c r="L5524" t="s">
        <v>34</v>
      </c>
      <c r="M5524">
        <v>32</v>
      </c>
      <c r="N5524">
        <v>0</v>
      </c>
      <c r="O5524">
        <v>10</v>
      </c>
      <c r="P5524" t="s">
        <v>1</v>
      </c>
      <c r="Q5524">
        <v>0</v>
      </c>
      <c r="R5524" t="s">
        <v>49</v>
      </c>
      <c r="S5524" t="s">
        <v>11158</v>
      </c>
      <c r="T5524" t="s">
        <v>3</v>
      </c>
      <c r="U5524">
        <v>47</v>
      </c>
      <c r="V5524" t="s">
        <v>2</v>
      </c>
      <c r="W5524" t="s">
        <v>2</v>
      </c>
      <c r="X5524" t="s">
        <v>1</v>
      </c>
      <c r="Y5524">
        <v>6</v>
      </c>
      <c r="Z5524" t="s">
        <v>2</v>
      </c>
      <c r="AA5524" t="s">
        <v>37</v>
      </c>
      <c r="AB5524" t="s">
        <v>38</v>
      </c>
      <c r="AC5524">
        <v>34</v>
      </c>
      <c r="AD5524">
        <v>381</v>
      </c>
      <c r="AE5524" t="s">
        <v>39</v>
      </c>
      <c r="AF5524" t="s">
        <v>39</v>
      </c>
    </row>
    <row r="5525" spans="1:32" x14ac:dyDescent="0.25">
      <c r="A5525" t="s">
        <v>11159</v>
      </c>
      <c r="B5525" t="str">
        <f>IF(Databel___Data[[#This Row],[Churn flag]]=0,"Stayed","Churned")</f>
        <v>Stayed</v>
      </c>
      <c r="C5525" t="s">
        <v>2</v>
      </c>
      <c r="D5525">
        <f>IF(Databel___Data[[#This Row],[Churn Label]]="NO",0,1)</f>
        <v>0</v>
      </c>
      <c r="E5525">
        <v>1</v>
      </c>
      <c r="F5525">
        <v>50</v>
      </c>
      <c r="G5525">
        <v>75</v>
      </c>
      <c r="H5525">
        <v>200.4</v>
      </c>
      <c r="I5525">
        <v>300</v>
      </c>
      <c r="J5525">
        <v>530</v>
      </c>
      <c r="K5525" t="s">
        <v>1</v>
      </c>
      <c r="L5525" t="s">
        <v>34</v>
      </c>
      <c r="M5525">
        <v>265</v>
      </c>
      <c r="N5525">
        <v>0</v>
      </c>
      <c r="O5525">
        <v>0</v>
      </c>
      <c r="P5525" t="s">
        <v>2</v>
      </c>
      <c r="Q5525">
        <v>0</v>
      </c>
      <c r="R5525" t="s">
        <v>103</v>
      </c>
      <c r="S5525" t="s">
        <v>11160</v>
      </c>
      <c r="T5525" t="s">
        <v>0</v>
      </c>
      <c r="U5525">
        <v>58</v>
      </c>
      <c r="V5525" t="s">
        <v>2</v>
      </c>
      <c r="W5525" t="s">
        <v>2</v>
      </c>
      <c r="X5525" t="s">
        <v>1</v>
      </c>
      <c r="Y5525">
        <v>2</v>
      </c>
      <c r="Z5525" t="s">
        <v>2</v>
      </c>
      <c r="AA5525" t="s">
        <v>57</v>
      </c>
      <c r="AB5525" t="s">
        <v>58</v>
      </c>
      <c r="AC5525">
        <v>8</v>
      </c>
      <c r="AD5525">
        <v>388</v>
      </c>
      <c r="AE5525" t="s">
        <v>39</v>
      </c>
      <c r="AF5525" t="s">
        <v>39</v>
      </c>
    </row>
    <row r="5526" spans="1:32" x14ac:dyDescent="0.25">
      <c r="A5526" t="s">
        <v>11161</v>
      </c>
      <c r="B5526" t="str">
        <f>IF(Databel___Data[[#This Row],[Churn flag]]=0,"Stayed","Churned")</f>
        <v>Stayed</v>
      </c>
      <c r="C5526" t="s">
        <v>2</v>
      </c>
      <c r="D5526">
        <f>IF(Databel___Data[[#This Row],[Churn Label]]="NO",0,1)</f>
        <v>0</v>
      </c>
      <c r="E5526">
        <v>1</v>
      </c>
      <c r="F5526">
        <v>4</v>
      </c>
      <c r="G5526">
        <v>12</v>
      </c>
      <c r="H5526">
        <v>33.200000000000003</v>
      </c>
      <c r="I5526">
        <v>20</v>
      </c>
      <c r="J5526">
        <v>39.200000000000003</v>
      </c>
      <c r="K5526" t="s">
        <v>1</v>
      </c>
      <c r="L5526" t="s">
        <v>34</v>
      </c>
      <c r="M5526">
        <v>10</v>
      </c>
      <c r="N5526">
        <v>0</v>
      </c>
      <c r="O5526">
        <v>0</v>
      </c>
      <c r="P5526" t="s">
        <v>2</v>
      </c>
      <c r="Q5526">
        <v>0</v>
      </c>
      <c r="R5526" t="s">
        <v>166</v>
      </c>
      <c r="S5526" t="s">
        <v>11162</v>
      </c>
      <c r="T5526" t="s">
        <v>0</v>
      </c>
      <c r="U5526">
        <v>33</v>
      </c>
      <c r="V5526" t="s">
        <v>2</v>
      </c>
      <c r="W5526" t="s">
        <v>2</v>
      </c>
      <c r="X5526" t="s">
        <v>1</v>
      </c>
      <c r="Y5526">
        <v>4</v>
      </c>
      <c r="Z5526" t="s">
        <v>2</v>
      </c>
      <c r="AA5526" t="s">
        <v>37</v>
      </c>
      <c r="AB5526" t="s">
        <v>38</v>
      </c>
      <c r="AC5526">
        <v>7</v>
      </c>
      <c r="AD5526">
        <v>28</v>
      </c>
      <c r="AE5526" t="s">
        <v>39</v>
      </c>
      <c r="AF5526" t="s">
        <v>39</v>
      </c>
    </row>
    <row r="5527" spans="1:32" x14ac:dyDescent="0.25">
      <c r="A5527" t="s">
        <v>11163</v>
      </c>
      <c r="B5527" t="str">
        <f>IF(Databel___Data[[#This Row],[Churn flag]]=0,"Stayed","Churned")</f>
        <v>Stayed</v>
      </c>
      <c r="C5527" t="s">
        <v>2</v>
      </c>
      <c r="D5527">
        <f>IF(Databel___Data[[#This Row],[Churn Label]]="NO",0,1)</f>
        <v>0</v>
      </c>
      <c r="E5527">
        <v>1</v>
      </c>
      <c r="F5527">
        <v>28</v>
      </c>
      <c r="G5527">
        <v>98</v>
      </c>
      <c r="H5527">
        <v>223.9</v>
      </c>
      <c r="I5527">
        <v>56</v>
      </c>
      <c r="J5527">
        <v>296.8</v>
      </c>
      <c r="K5527" t="s">
        <v>1</v>
      </c>
      <c r="L5527" t="s">
        <v>34</v>
      </c>
      <c r="M5527">
        <v>148</v>
      </c>
      <c r="N5527">
        <v>0</v>
      </c>
      <c r="O5527">
        <v>6</v>
      </c>
      <c r="P5527" t="s">
        <v>1</v>
      </c>
      <c r="Q5527">
        <v>0</v>
      </c>
      <c r="R5527" t="s">
        <v>197</v>
      </c>
      <c r="S5527" t="s">
        <v>11164</v>
      </c>
      <c r="T5527" t="s">
        <v>3</v>
      </c>
      <c r="U5527">
        <v>50</v>
      </c>
      <c r="V5527" t="s">
        <v>2</v>
      </c>
      <c r="W5527" t="s">
        <v>2</v>
      </c>
      <c r="X5527" t="s">
        <v>1</v>
      </c>
      <c r="Y5527">
        <v>2</v>
      </c>
      <c r="Z5527" t="s">
        <v>2</v>
      </c>
      <c r="AA5527" t="s">
        <v>37</v>
      </c>
      <c r="AB5527" t="s">
        <v>38</v>
      </c>
      <c r="AC5527">
        <v>18</v>
      </c>
      <c r="AD5527">
        <v>501</v>
      </c>
      <c r="AE5527" t="s">
        <v>39</v>
      </c>
      <c r="AF5527" t="s">
        <v>39</v>
      </c>
    </row>
    <row r="5528" spans="1:32" x14ac:dyDescent="0.25">
      <c r="A5528" t="s">
        <v>11165</v>
      </c>
      <c r="B5528" t="str">
        <f>IF(Databel___Data[[#This Row],[Churn flag]]=0,"Stayed","Churned")</f>
        <v>Stayed</v>
      </c>
      <c r="C5528" t="s">
        <v>2</v>
      </c>
      <c r="D5528">
        <f>IF(Databel___Data[[#This Row],[Churn Label]]="NO",0,1)</f>
        <v>0</v>
      </c>
      <c r="E5528">
        <v>1</v>
      </c>
      <c r="F5528">
        <v>57</v>
      </c>
      <c r="G5528">
        <v>209</v>
      </c>
      <c r="H5528">
        <v>452.5</v>
      </c>
      <c r="I5528">
        <v>228</v>
      </c>
      <c r="J5528">
        <v>467.4</v>
      </c>
      <c r="K5528" t="s">
        <v>1</v>
      </c>
      <c r="L5528" t="s">
        <v>34</v>
      </c>
      <c r="M5528">
        <v>117</v>
      </c>
      <c r="N5528">
        <v>0</v>
      </c>
      <c r="O5528">
        <v>5</v>
      </c>
      <c r="P5528" t="s">
        <v>1</v>
      </c>
      <c r="Q5528">
        <v>0</v>
      </c>
      <c r="R5528" t="s">
        <v>176</v>
      </c>
      <c r="S5528" t="s">
        <v>11166</v>
      </c>
      <c r="T5528" t="s">
        <v>0</v>
      </c>
      <c r="U5528">
        <v>38</v>
      </c>
      <c r="V5528" t="s">
        <v>2</v>
      </c>
      <c r="W5528" t="s">
        <v>2</v>
      </c>
      <c r="X5528" t="s">
        <v>1</v>
      </c>
      <c r="Y5528">
        <v>3</v>
      </c>
      <c r="Z5528" t="s">
        <v>2</v>
      </c>
      <c r="AA5528" t="s">
        <v>37</v>
      </c>
      <c r="AB5528" t="s">
        <v>38</v>
      </c>
      <c r="AC5528">
        <v>30</v>
      </c>
      <c r="AD5528">
        <v>1723</v>
      </c>
      <c r="AE5528" t="s">
        <v>39</v>
      </c>
      <c r="AF5528" t="s">
        <v>39</v>
      </c>
    </row>
    <row r="5529" spans="1:32" x14ac:dyDescent="0.25">
      <c r="A5529" t="s">
        <v>11167</v>
      </c>
      <c r="B5529" t="str">
        <f>IF(Databel___Data[[#This Row],[Churn flag]]=0,"Stayed","Churned")</f>
        <v>Stayed</v>
      </c>
      <c r="C5529" t="s">
        <v>2</v>
      </c>
      <c r="D5529">
        <f>IF(Databel___Data[[#This Row],[Churn Label]]="NO",0,1)</f>
        <v>0</v>
      </c>
      <c r="E5529">
        <v>1</v>
      </c>
      <c r="F5529">
        <v>66</v>
      </c>
      <c r="G5529">
        <v>363</v>
      </c>
      <c r="H5529">
        <v>928.3</v>
      </c>
      <c r="I5529">
        <v>198</v>
      </c>
      <c r="J5529">
        <v>739.2</v>
      </c>
      <c r="K5529" t="s">
        <v>1</v>
      </c>
      <c r="L5529" t="s">
        <v>34</v>
      </c>
      <c r="M5529">
        <v>246</v>
      </c>
      <c r="N5529">
        <v>0</v>
      </c>
      <c r="O5529">
        <v>0</v>
      </c>
      <c r="P5529" t="s">
        <v>2</v>
      </c>
      <c r="Q5529">
        <v>0</v>
      </c>
      <c r="R5529" t="s">
        <v>35</v>
      </c>
      <c r="S5529" t="s">
        <v>11168</v>
      </c>
      <c r="T5529" t="s">
        <v>3</v>
      </c>
      <c r="U5529">
        <v>47</v>
      </c>
      <c r="V5529" t="s">
        <v>2</v>
      </c>
      <c r="W5529" t="s">
        <v>2</v>
      </c>
      <c r="X5529" t="s">
        <v>1</v>
      </c>
      <c r="Y5529">
        <v>6</v>
      </c>
      <c r="Z5529" t="s">
        <v>2</v>
      </c>
      <c r="AA5529" t="s">
        <v>57</v>
      </c>
      <c r="AB5529" t="s">
        <v>38</v>
      </c>
      <c r="AC5529">
        <v>9</v>
      </c>
      <c r="AD5529">
        <v>606</v>
      </c>
      <c r="AE5529" t="s">
        <v>39</v>
      </c>
      <c r="AF5529" t="s">
        <v>39</v>
      </c>
    </row>
    <row r="5530" spans="1:32" x14ac:dyDescent="0.25">
      <c r="A5530" t="s">
        <v>11169</v>
      </c>
      <c r="B5530" t="str">
        <f>IF(Databel___Data[[#This Row],[Churn flag]]=0,"Stayed","Churned")</f>
        <v>Stayed</v>
      </c>
      <c r="C5530" t="s">
        <v>2</v>
      </c>
      <c r="D5530">
        <f>IF(Databel___Data[[#This Row],[Churn Label]]="NO",0,1)</f>
        <v>0</v>
      </c>
      <c r="E5530">
        <v>1</v>
      </c>
      <c r="F5530">
        <v>49</v>
      </c>
      <c r="G5530">
        <v>78</v>
      </c>
      <c r="H5530">
        <v>244</v>
      </c>
      <c r="I5530">
        <v>343</v>
      </c>
      <c r="J5530">
        <v>617.4</v>
      </c>
      <c r="K5530" t="s">
        <v>1</v>
      </c>
      <c r="L5530" t="s">
        <v>34</v>
      </c>
      <c r="M5530">
        <v>309</v>
      </c>
      <c r="N5530">
        <v>0</v>
      </c>
      <c r="O5530">
        <v>11</v>
      </c>
      <c r="P5530" t="s">
        <v>1</v>
      </c>
      <c r="Q5530">
        <v>0</v>
      </c>
      <c r="R5530" t="s">
        <v>68</v>
      </c>
      <c r="S5530" t="s">
        <v>11170</v>
      </c>
      <c r="T5530" t="s">
        <v>0</v>
      </c>
      <c r="U5530">
        <v>46</v>
      </c>
      <c r="V5530" t="s">
        <v>2</v>
      </c>
      <c r="W5530" t="s">
        <v>2</v>
      </c>
      <c r="X5530" t="s">
        <v>1</v>
      </c>
      <c r="Y5530">
        <v>4</v>
      </c>
      <c r="Z5530" t="s">
        <v>1</v>
      </c>
      <c r="AA5530" t="s">
        <v>43</v>
      </c>
      <c r="AB5530" t="s">
        <v>58</v>
      </c>
      <c r="AC5530">
        <v>14</v>
      </c>
      <c r="AD5530">
        <v>706</v>
      </c>
      <c r="AE5530" t="s">
        <v>39</v>
      </c>
      <c r="AF5530" t="s">
        <v>39</v>
      </c>
    </row>
    <row r="5531" spans="1:32" x14ac:dyDescent="0.25">
      <c r="A5531" t="s">
        <v>11171</v>
      </c>
      <c r="B5531" t="str">
        <f>IF(Databel___Data[[#This Row],[Churn flag]]=0,"Stayed","Churned")</f>
        <v>Stayed</v>
      </c>
      <c r="C5531" t="s">
        <v>2</v>
      </c>
      <c r="D5531">
        <f>IF(Databel___Data[[#This Row],[Churn Label]]="NO",0,1)</f>
        <v>0</v>
      </c>
      <c r="E5531">
        <v>1</v>
      </c>
      <c r="F5531">
        <v>4</v>
      </c>
      <c r="G5531">
        <v>15</v>
      </c>
      <c r="H5531">
        <v>38.4</v>
      </c>
      <c r="I5531">
        <v>0</v>
      </c>
      <c r="J5531">
        <v>0</v>
      </c>
      <c r="K5531" t="s">
        <v>2</v>
      </c>
      <c r="L5531" t="s">
        <v>34</v>
      </c>
      <c r="M5531">
        <v>0</v>
      </c>
      <c r="N5531">
        <v>0</v>
      </c>
      <c r="O5531">
        <v>0</v>
      </c>
      <c r="P5531" t="s">
        <v>2</v>
      </c>
      <c r="Q5531">
        <v>0</v>
      </c>
      <c r="R5531" t="s">
        <v>269</v>
      </c>
      <c r="S5531" t="s">
        <v>11172</v>
      </c>
      <c r="T5531" t="s">
        <v>0</v>
      </c>
      <c r="U5531">
        <v>55</v>
      </c>
      <c r="V5531" t="s">
        <v>2</v>
      </c>
      <c r="W5531" t="s">
        <v>2</v>
      </c>
      <c r="X5531" t="s">
        <v>1</v>
      </c>
      <c r="Y5531">
        <v>2</v>
      </c>
      <c r="Z5531" t="s">
        <v>2</v>
      </c>
      <c r="AA5531" t="s">
        <v>37</v>
      </c>
      <c r="AB5531" t="s">
        <v>38</v>
      </c>
      <c r="AC5531">
        <v>6</v>
      </c>
      <c r="AD5531">
        <v>26</v>
      </c>
      <c r="AE5531" t="s">
        <v>39</v>
      </c>
      <c r="AF5531" t="s">
        <v>39</v>
      </c>
    </row>
    <row r="5532" spans="1:32" x14ac:dyDescent="0.25">
      <c r="A5532" t="s">
        <v>11173</v>
      </c>
      <c r="B5532" t="str">
        <f>IF(Databel___Data[[#This Row],[Churn flag]]=0,"Stayed","Churned")</f>
        <v>Stayed</v>
      </c>
      <c r="C5532" t="s">
        <v>2</v>
      </c>
      <c r="D5532">
        <f>IF(Databel___Data[[#This Row],[Churn Label]]="NO",0,1)</f>
        <v>0</v>
      </c>
      <c r="E5532">
        <v>1</v>
      </c>
      <c r="F5532">
        <v>72</v>
      </c>
      <c r="G5532">
        <v>202</v>
      </c>
      <c r="H5532">
        <v>500.7</v>
      </c>
      <c r="I5532">
        <v>288</v>
      </c>
      <c r="J5532">
        <v>331.2</v>
      </c>
      <c r="K5532" t="s">
        <v>1</v>
      </c>
      <c r="L5532" t="s">
        <v>34</v>
      </c>
      <c r="M5532">
        <v>110</v>
      </c>
      <c r="N5532">
        <v>0</v>
      </c>
      <c r="O5532">
        <v>4</v>
      </c>
      <c r="P5532" t="s">
        <v>1</v>
      </c>
      <c r="Q5532">
        <v>0</v>
      </c>
      <c r="R5532" t="s">
        <v>94</v>
      </c>
      <c r="S5532" t="s">
        <v>11174</v>
      </c>
      <c r="T5532" t="s">
        <v>0</v>
      </c>
      <c r="U5532">
        <v>62</v>
      </c>
      <c r="V5532" t="s">
        <v>2</v>
      </c>
      <c r="W5532" t="s">
        <v>2</v>
      </c>
      <c r="X5532" t="s">
        <v>1</v>
      </c>
      <c r="Y5532">
        <v>4</v>
      </c>
      <c r="Z5532" t="s">
        <v>1</v>
      </c>
      <c r="AA5532" t="s">
        <v>57</v>
      </c>
      <c r="AB5532" t="s">
        <v>58</v>
      </c>
      <c r="AC5532">
        <v>35</v>
      </c>
      <c r="AD5532">
        <v>2500</v>
      </c>
      <c r="AE5532" t="s">
        <v>39</v>
      </c>
      <c r="AF5532" t="s">
        <v>39</v>
      </c>
    </row>
    <row r="5533" spans="1:32" x14ac:dyDescent="0.25">
      <c r="A5533" t="s">
        <v>11175</v>
      </c>
      <c r="B5533" t="str">
        <f>IF(Databel___Data[[#This Row],[Churn flag]]=0,"Stayed","Churned")</f>
        <v>Stayed</v>
      </c>
      <c r="C5533" t="s">
        <v>2</v>
      </c>
      <c r="D5533">
        <f>IF(Databel___Data[[#This Row],[Churn Label]]="NO",0,1)</f>
        <v>0</v>
      </c>
      <c r="E5533">
        <v>1</v>
      </c>
      <c r="F5533">
        <v>63</v>
      </c>
      <c r="G5533">
        <v>373</v>
      </c>
      <c r="H5533">
        <v>945.2</v>
      </c>
      <c r="I5533">
        <v>189</v>
      </c>
      <c r="J5533">
        <v>711.9</v>
      </c>
      <c r="K5533" t="s">
        <v>1</v>
      </c>
      <c r="L5533" t="s">
        <v>34</v>
      </c>
      <c r="M5533">
        <v>237</v>
      </c>
      <c r="N5533">
        <v>0</v>
      </c>
      <c r="O5533">
        <v>38</v>
      </c>
      <c r="P5533" t="s">
        <v>2</v>
      </c>
      <c r="Q5533">
        <v>45</v>
      </c>
      <c r="R5533" t="s">
        <v>240</v>
      </c>
      <c r="S5533" t="s">
        <v>11176</v>
      </c>
      <c r="T5533" t="s">
        <v>3</v>
      </c>
      <c r="U5533">
        <v>26</v>
      </c>
      <c r="V5533" t="s">
        <v>1</v>
      </c>
      <c r="W5533" t="s">
        <v>2</v>
      </c>
      <c r="X5533" t="s">
        <v>1</v>
      </c>
      <c r="Y5533">
        <v>6</v>
      </c>
      <c r="Z5533" t="s">
        <v>1</v>
      </c>
      <c r="AA5533" t="s">
        <v>37</v>
      </c>
      <c r="AB5533" t="s">
        <v>38</v>
      </c>
      <c r="AC5533">
        <v>12</v>
      </c>
      <c r="AD5533">
        <v>725</v>
      </c>
      <c r="AE5533" t="s">
        <v>39</v>
      </c>
      <c r="AF5533" t="s">
        <v>39</v>
      </c>
    </row>
    <row r="5534" spans="1:32" x14ac:dyDescent="0.25">
      <c r="A5534" t="s">
        <v>11177</v>
      </c>
      <c r="B5534" t="str">
        <f>IF(Databel___Data[[#This Row],[Churn flag]]=0,"Stayed","Churned")</f>
        <v>Stayed</v>
      </c>
      <c r="C5534" t="s">
        <v>2</v>
      </c>
      <c r="D5534">
        <f>IF(Databel___Data[[#This Row],[Churn Label]]="NO",0,1)</f>
        <v>0</v>
      </c>
      <c r="E5534">
        <v>1</v>
      </c>
      <c r="F5534">
        <v>73</v>
      </c>
      <c r="G5534">
        <v>304</v>
      </c>
      <c r="H5534">
        <v>798.5</v>
      </c>
      <c r="I5534">
        <v>365</v>
      </c>
      <c r="J5534">
        <v>700.8</v>
      </c>
      <c r="K5534" t="s">
        <v>1</v>
      </c>
      <c r="L5534" t="s">
        <v>34</v>
      </c>
      <c r="M5534">
        <v>140</v>
      </c>
      <c r="N5534">
        <v>0</v>
      </c>
      <c r="O5534">
        <v>5</v>
      </c>
      <c r="P5534" t="s">
        <v>1</v>
      </c>
      <c r="Q5534">
        <v>0</v>
      </c>
      <c r="R5534" t="s">
        <v>470</v>
      </c>
      <c r="S5534" t="s">
        <v>11178</v>
      </c>
      <c r="T5534" t="s">
        <v>3</v>
      </c>
      <c r="U5534">
        <v>30</v>
      </c>
      <c r="V5534" t="s">
        <v>2</v>
      </c>
      <c r="W5534" t="s">
        <v>2</v>
      </c>
      <c r="X5534" t="s">
        <v>1</v>
      </c>
      <c r="Y5534">
        <v>4</v>
      </c>
      <c r="Z5534" t="s">
        <v>1</v>
      </c>
      <c r="AA5534" t="s">
        <v>57</v>
      </c>
      <c r="AB5534" t="s">
        <v>38</v>
      </c>
      <c r="AC5534">
        <v>28</v>
      </c>
      <c r="AD5534">
        <v>2014</v>
      </c>
      <c r="AE5534" t="s">
        <v>39</v>
      </c>
      <c r="AF5534" t="s">
        <v>39</v>
      </c>
    </row>
    <row r="5535" spans="1:32" x14ac:dyDescent="0.25">
      <c r="A5535" t="s">
        <v>11179</v>
      </c>
      <c r="B5535" t="str">
        <f>IF(Databel___Data[[#This Row],[Churn flag]]=0,"Stayed","Churned")</f>
        <v>Stayed</v>
      </c>
      <c r="C5535" t="s">
        <v>2</v>
      </c>
      <c r="D5535">
        <f>IF(Databel___Data[[#This Row],[Churn Label]]="NO",0,1)</f>
        <v>0</v>
      </c>
      <c r="E5535">
        <v>1</v>
      </c>
      <c r="F5535">
        <v>10</v>
      </c>
      <c r="G5535">
        <v>47</v>
      </c>
      <c r="H5535">
        <v>151.1</v>
      </c>
      <c r="I5535">
        <v>70</v>
      </c>
      <c r="J5535">
        <v>131</v>
      </c>
      <c r="K5535" t="s">
        <v>1</v>
      </c>
      <c r="L5535" t="s">
        <v>34</v>
      </c>
      <c r="M5535">
        <v>26</v>
      </c>
      <c r="N5535">
        <v>0</v>
      </c>
      <c r="O5535">
        <v>0</v>
      </c>
      <c r="P5535" t="s">
        <v>2</v>
      </c>
      <c r="Q5535">
        <v>0</v>
      </c>
      <c r="R5535" t="s">
        <v>216</v>
      </c>
      <c r="S5535" t="s">
        <v>11180</v>
      </c>
      <c r="T5535" t="s">
        <v>3</v>
      </c>
      <c r="U5535">
        <v>57</v>
      </c>
      <c r="V5535" t="s">
        <v>2</v>
      </c>
      <c r="W5535" t="s">
        <v>2</v>
      </c>
      <c r="X5535" t="s">
        <v>1</v>
      </c>
      <c r="Y5535">
        <v>3</v>
      </c>
      <c r="Z5535" t="s">
        <v>2</v>
      </c>
      <c r="AA5535" t="s">
        <v>57</v>
      </c>
      <c r="AB5535" t="s">
        <v>44</v>
      </c>
      <c r="AC5535">
        <v>10</v>
      </c>
      <c r="AD5535">
        <v>96</v>
      </c>
      <c r="AE5535" t="s">
        <v>39</v>
      </c>
      <c r="AF5535" t="s">
        <v>39</v>
      </c>
    </row>
    <row r="5536" spans="1:32" x14ac:dyDescent="0.25">
      <c r="A5536" t="s">
        <v>11181</v>
      </c>
      <c r="B5536" t="str">
        <f>IF(Databel___Data[[#This Row],[Churn flag]]=0,"Stayed","Churned")</f>
        <v>Stayed</v>
      </c>
      <c r="C5536" t="s">
        <v>2</v>
      </c>
      <c r="D5536">
        <f>IF(Databel___Data[[#This Row],[Churn Label]]="NO",0,1)</f>
        <v>0</v>
      </c>
      <c r="E5536">
        <v>1</v>
      </c>
      <c r="F5536">
        <v>71</v>
      </c>
      <c r="G5536">
        <v>223</v>
      </c>
      <c r="H5536">
        <v>637.29999999999995</v>
      </c>
      <c r="I5536">
        <v>568</v>
      </c>
      <c r="J5536">
        <v>887.5</v>
      </c>
      <c r="K5536" t="s">
        <v>1</v>
      </c>
      <c r="L5536" t="s">
        <v>34</v>
      </c>
      <c r="M5536">
        <v>296</v>
      </c>
      <c r="N5536">
        <v>0</v>
      </c>
      <c r="O5536">
        <v>9</v>
      </c>
      <c r="P5536" t="s">
        <v>2</v>
      </c>
      <c r="Q5536">
        <v>5</v>
      </c>
      <c r="R5536" t="s">
        <v>696</v>
      </c>
      <c r="S5536" t="s">
        <v>11182</v>
      </c>
      <c r="T5536" t="s">
        <v>3</v>
      </c>
      <c r="U5536">
        <v>41</v>
      </c>
      <c r="V5536" t="s">
        <v>2</v>
      </c>
      <c r="W5536" t="s">
        <v>2</v>
      </c>
      <c r="X5536" t="s">
        <v>1</v>
      </c>
      <c r="Y5536">
        <v>2</v>
      </c>
      <c r="Z5536" t="s">
        <v>2</v>
      </c>
      <c r="AA5536" t="s">
        <v>57</v>
      </c>
      <c r="AB5536" t="s">
        <v>38</v>
      </c>
      <c r="AC5536">
        <v>25</v>
      </c>
      <c r="AD5536">
        <v>1760</v>
      </c>
      <c r="AE5536" t="s">
        <v>39</v>
      </c>
      <c r="AF5536" t="s">
        <v>39</v>
      </c>
    </row>
    <row r="5537" spans="1:32" x14ac:dyDescent="0.25">
      <c r="A5537" t="s">
        <v>11183</v>
      </c>
      <c r="B5537" t="str">
        <f>IF(Databel___Data[[#This Row],[Churn flag]]=0,"Stayed","Churned")</f>
        <v>Stayed</v>
      </c>
      <c r="C5537" t="s">
        <v>2</v>
      </c>
      <c r="D5537">
        <f>IF(Databel___Data[[#This Row],[Churn Label]]="NO",0,1)</f>
        <v>0</v>
      </c>
      <c r="E5537">
        <v>1</v>
      </c>
      <c r="F5537">
        <v>63</v>
      </c>
      <c r="G5537">
        <v>240</v>
      </c>
      <c r="H5537">
        <v>567.29999999999995</v>
      </c>
      <c r="I5537">
        <v>189</v>
      </c>
      <c r="J5537">
        <v>592.20000000000005</v>
      </c>
      <c r="K5537" t="s">
        <v>1</v>
      </c>
      <c r="L5537" t="s">
        <v>34</v>
      </c>
      <c r="M5537">
        <v>197</v>
      </c>
      <c r="N5537">
        <v>0</v>
      </c>
      <c r="O5537">
        <v>0</v>
      </c>
      <c r="P5537" t="s">
        <v>2</v>
      </c>
      <c r="Q5537">
        <v>0</v>
      </c>
      <c r="R5537" t="s">
        <v>197</v>
      </c>
      <c r="S5537" t="s">
        <v>11184</v>
      </c>
      <c r="T5537" t="s">
        <v>3</v>
      </c>
      <c r="U5537">
        <v>68</v>
      </c>
      <c r="V5537" t="s">
        <v>2</v>
      </c>
      <c r="W5537" t="s">
        <v>1</v>
      </c>
      <c r="X5537" t="s">
        <v>1</v>
      </c>
      <c r="Y5537">
        <v>2</v>
      </c>
      <c r="Z5537" t="s">
        <v>2</v>
      </c>
      <c r="AA5537" t="s">
        <v>57</v>
      </c>
      <c r="AB5537" t="s">
        <v>58</v>
      </c>
      <c r="AC5537">
        <v>8</v>
      </c>
      <c r="AD5537">
        <v>517</v>
      </c>
      <c r="AE5537" t="s">
        <v>39</v>
      </c>
      <c r="AF5537" t="s">
        <v>39</v>
      </c>
    </row>
    <row r="5538" spans="1:32" x14ac:dyDescent="0.25">
      <c r="A5538" t="s">
        <v>11185</v>
      </c>
      <c r="B5538" t="str">
        <f>IF(Databel___Data[[#This Row],[Churn flag]]=0,"Stayed","Churned")</f>
        <v>Stayed</v>
      </c>
      <c r="C5538" t="s">
        <v>2</v>
      </c>
      <c r="D5538">
        <f>IF(Databel___Data[[#This Row],[Churn Label]]="NO",0,1)</f>
        <v>0</v>
      </c>
      <c r="E5538">
        <v>1</v>
      </c>
      <c r="F5538">
        <v>47</v>
      </c>
      <c r="G5538">
        <v>314</v>
      </c>
      <c r="H5538">
        <v>703.4</v>
      </c>
      <c r="I5538">
        <v>0</v>
      </c>
      <c r="J5538">
        <v>0</v>
      </c>
      <c r="K5538" t="s">
        <v>2</v>
      </c>
      <c r="L5538" t="s">
        <v>34</v>
      </c>
      <c r="M5538">
        <v>0</v>
      </c>
      <c r="N5538">
        <v>0</v>
      </c>
      <c r="O5538">
        <v>24</v>
      </c>
      <c r="P5538" t="s">
        <v>1</v>
      </c>
      <c r="Q5538">
        <v>0</v>
      </c>
      <c r="R5538" t="s">
        <v>696</v>
      </c>
      <c r="S5538" t="s">
        <v>11186</v>
      </c>
      <c r="T5538" t="s">
        <v>3</v>
      </c>
      <c r="U5538">
        <v>24</v>
      </c>
      <c r="V5538" t="s">
        <v>1</v>
      </c>
      <c r="W5538" t="s">
        <v>2</v>
      </c>
      <c r="X5538" t="s">
        <v>1</v>
      </c>
      <c r="Y5538">
        <v>2</v>
      </c>
      <c r="Z5538" t="s">
        <v>2</v>
      </c>
      <c r="AA5538" t="s">
        <v>37</v>
      </c>
      <c r="AB5538" t="s">
        <v>38</v>
      </c>
      <c r="AC5538">
        <v>13</v>
      </c>
      <c r="AD5538">
        <v>594</v>
      </c>
      <c r="AE5538" t="s">
        <v>39</v>
      </c>
      <c r="AF5538" t="s">
        <v>39</v>
      </c>
    </row>
    <row r="5539" spans="1:32" x14ac:dyDescent="0.25">
      <c r="A5539" t="s">
        <v>11187</v>
      </c>
      <c r="B5539" t="str">
        <f>IF(Databel___Data[[#This Row],[Churn flag]]=0,"Stayed","Churned")</f>
        <v>Stayed</v>
      </c>
      <c r="C5539" t="s">
        <v>2</v>
      </c>
      <c r="D5539">
        <f>IF(Databel___Data[[#This Row],[Churn Label]]="NO",0,1)</f>
        <v>0</v>
      </c>
      <c r="E5539">
        <v>1</v>
      </c>
      <c r="F5539">
        <v>70</v>
      </c>
      <c r="G5539">
        <v>417</v>
      </c>
      <c r="H5539">
        <v>974.8</v>
      </c>
      <c r="I5539">
        <v>210</v>
      </c>
      <c r="J5539">
        <v>707</v>
      </c>
      <c r="K5539" t="s">
        <v>1</v>
      </c>
      <c r="L5539" t="s">
        <v>34</v>
      </c>
      <c r="M5539">
        <v>354</v>
      </c>
      <c r="N5539">
        <v>0</v>
      </c>
      <c r="O5539">
        <v>14</v>
      </c>
      <c r="P5539" t="s">
        <v>2</v>
      </c>
      <c r="Q5539">
        <v>45</v>
      </c>
      <c r="R5539" t="s">
        <v>41</v>
      </c>
      <c r="S5539" t="s">
        <v>11188</v>
      </c>
      <c r="T5539" t="s">
        <v>3</v>
      </c>
      <c r="U5539">
        <v>47</v>
      </c>
      <c r="V5539" t="s">
        <v>2</v>
      </c>
      <c r="W5539" t="s">
        <v>2</v>
      </c>
      <c r="X5539" t="s">
        <v>1</v>
      </c>
      <c r="Y5539">
        <v>2</v>
      </c>
      <c r="Z5539" t="s">
        <v>1</v>
      </c>
      <c r="AA5539" t="s">
        <v>57</v>
      </c>
      <c r="AB5539" t="s">
        <v>58</v>
      </c>
      <c r="AC5539">
        <v>47</v>
      </c>
      <c r="AD5539">
        <v>3249</v>
      </c>
      <c r="AE5539" t="s">
        <v>39</v>
      </c>
      <c r="AF5539" t="s">
        <v>39</v>
      </c>
    </row>
    <row r="5540" spans="1:32" x14ac:dyDescent="0.25">
      <c r="A5540" t="s">
        <v>11189</v>
      </c>
      <c r="B5540" t="str">
        <f>IF(Databel___Data[[#This Row],[Churn flag]]=0,"Stayed","Churned")</f>
        <v>Stayed</v>
      </c>
      <c r="C5540" t="s">
        <v>2</v>
      </c>
      <c r="D5540">
        <f>IF(Databel___Data[[#This Row],[Churn Label]]="NO",0,1)</f>
        <v>0</v>
      </c>
      <c r="E5540">
        <v>1</v>
      </c>
      <c r="F5540">
        <v>66</v>
      </c>
      <c r="G5540">
        <v>247</v>
      </c>
      <c r="H5540">
        <v>592.4</v>
      </c>
      <c r="I5540">
        <v>132</v>
      </c>
      <c r="J5540">
        <v>673.2</v>
      </c>
      <c r="K5540" t="s">
        <v>1</v>
      </c>
      <c r="L5540" t="s">
        <v>34</v>
      </c>
      <c r="M5540">
        <v>337</v>
      </c>
      <c r="N5540">
        <v>0</v>
      </c>
      <c r="O5540">
        <v>14</v>
      </c>
      <c r="P5540" t="s">
        <v>1</v>
      </c>
      <c r="Q5540">
        <v>0</v>
      </c>
      <c r="R5540" t="s">
        <v>55</v>
      </c>
      <c r="S5540" t="s">
        <v>11190</v>
      </c>
      <c r="T5540" t="s">
        <v>0</v>
      </c>
      <c r="U5540">
        <v>37</v>
      </c>
      <c r="V5540" t="s">
        <v>2</v>
      </c>
      <c r="W5540" t="s">
        <v>2</v>
      </c>
      <c r="X5540" t="s">
        <v>1</v>
      </c>
      <c r="Y5540">
        <v>4</v>
      </c>
      <c r="Z5540" t="s">
        <v>2</v>
      </c>
      <c r="AA5540" t="s">
        <v>43</v>
      </c>
      <c r="AB5540" t="s">
        <v>58</v>
      </c>
      <c r="AC5540">
        <v>13</v>
      </c>
      <c r="AD5540">
        <v>875</v>
      </c>
      <c r="AE5540" t="s">
        <v>39</v>
      </c>
      <c r="AF5540" t="s">
        <v>39</v>
      </c>
    </row>
    <row r="5541" spans="1:32" x14ac:dyDescent="0.25">
      <c r="A5541" t="s">
        <v>11191</v>
      </c>
      <c r="B5541" t="str">
        <f>IF(Databel___Data[[#This Row],[Churn flag]]=0,"Stayed","Churned")</f>
        <v>Stayed</v>
      </c>
      <c r="C5541" t="s">
        <v>2</v>
      </c>
      <c r="D5541">
        <f>IF(Databel___Data[[#This Row],[Churn Label]]="NO",0,1)</f>
        <v>0</v>
      </c>
      <c r="E5541">
        <v>1</v>
      </c>
      <c r="F5541">
        <v>48</v>
      </c>
      <c r="G5541">
        <v>315</v>
      </c>
      <c r="H5541">
        <v>719.9</v>
      </c>
      <c r="I5541">
        <v>192</v>
      </c>
      <c r="J5541">
        <v>422.4</v>
      </c>
      <c r="K5541" t="s">
        <v>1</v>
      </c>
      <c r="L5541" t="s">
        <v>34</v>
      </c>
      <c r="M5541">
        <v>211</v>
      </c>
      <c r="N5541">
        <v>0</v>
      </c>
      <c r="O5541">
        <v>4</v>
      </c>
      <c r="P5541" t="s">
        <v>1</v>
      </c>
      <c r="Q5541">
        <v>0</v>
      </c>
      <c r="R5541" t="s">
        <v>696</v>
      </c>
      <c r="S5541" t="s">
        <v>11192</v>
      </c>
      <c r="T5541" t="s">
        <v>3</v>
      </c>
      <c r="U5541">
        <v>56</v>
      </c>
      <c r="V5541" t="s">
        <v>2</v>
      </c>
      <c r="W5541" t="s">
        <v>2</v>
      </c>
      <c r="X5541" t="s">
        <v>1</v>
      </c>
      <c r="Y5541">
        <v>2</v>
      </c>
      <c r="Z5541" t="s">
        <v>2</v>
      </c>
      <c r="AA5541" t="s">
        <v>37</v>
      </c>
      <c r="AB5541" t="s">
        <v>38</v>
      </c>
      <c r="AC5541">
        <v>21</v>
      </c>
      <c r="AD5541">
        <v>1005</v>
      </c>
      <c r="AE5541" t="s">
        <v>39</v>
      </c>
      <c r="AF5541" t="s">
        <v>39</v>
      </c>
    </row>
    <row r="5542" spans="1:32" x14ac:dyDescent="0.25">
      <c r="A5542" t="s">
        <v>11193</v>
      </c>
      <c r="B5542" t="str">
        <f>IF(Databel___Data[[#This Row],[Churn flag]]=0,"Stayed","Churned")</f>
        <v>Stayed</v>
      </c>
      <c r="C5542" t="s">
        <v>2</v>
      </c>
      <c r="D5542">
        <f>IF(Databel___Data[[#This Row],[Churn Label]]="NO",0,1)</f>
        <v>0</v>
      </c>
      <c r="E5542">
        <v>1</v>
      </c>
      <c r="F5542">
        <v>58</v>
      </c>
      <c r="G5542">
        <v>382</v>
      </c>
      <c r="H5542">
        <v>805.6</v>
      </c>
      <c r="I5542">
        <v>116</v>
      </c>
      <c r="J5542">
        <v>585.79999999999995</v>
      </c>
      <c r="K5542" t="s">
        <v>1</v>
      </c>
      <c r="L5542" t="s">
        <v>34</v>
      </c>
      <c r="M5542">
        <v>293</v>
      </c>
      <c r="N5542">
        <v>0</v>
      </c>
      <c r="O5542">
        <v>10</v>
      </c>
      <c r="P5542" t="s">
        <v>1</v>
      </c>
      <c r="Q5542">
        <v>0</v>
      </c>
      <c r="R5542" t="s">
        <v>171</v>
      </c>
      <c r="S5542" t="s">
        <v>11194</v>
      </c>
      <c r="T5542" t="s">
        <v>3</v>
      </c>
      <c r="U5542">
        <v>55</v>
      </c>
      <c r="V5542" t="s">
        <v>2</v>
      </c>
      <c r="W5542" t="s">
        <v>2</v>
      </c>
      <c r="X5542" t="s">
        <v>1</v>
      </c>
      <c r="Y5542">
        <v>6</v>
      </c>
      <c r="Z5542" t="s">
        <v>2</v>
      </c>
      <c r="AA5542" t="s">
        <v>37</v>
      </c>
      <c r="AB5542" t="s">
        <v>38</v>
      </c>
      <c r="AC5542">
        <v>47</v>
      </c>
      <c r="AD5542">
        <v>2723</v>
      </c>
      <c r="AE5542" t="s">
        <v>39</v>
      </c>
      <c r="AF5542" t="s">
        <v>39</v>
      </c>
    </row>
    <row r="5543" spans="1:32" x14ac:dyDescent="0.25">
      <c r="A5543" t="s">
        <v>11195</v>
      </c>
      <c r="B5543" t="str">
        <f>IF(Databel___Data[[#This Row],[Churn flag]]=0,"Stayed","Churned")</f>
        <v>Stayed</v>
      </c>
      <c r="C5543" t="s">
        <v>2</v>
      </c>
      <c r="D5543">
        <f>IF(Databel___Data[[#This Row],[Churn Label]]="NO",0,1)</f>
        <v>0</v>
      </c>
      <c r="E5543">
        <v>1</v>
      </c>
      <c r="F5543">
        <v>22</v>
      </c>
      <c r="G5543">
        <v>40</v>
      </c>
      <c r="H5543">
        <v>108.6</v>
      </c>
      <c r="I5543">
        <v>44</v>
      </c>
      <c r="J5543">
        <v>211.2</v>
      </c>
      <c r="K5543" t="s">
        <v>1</v>
      </c>
      <c r="L5543" t="s">
        <v>34</v>
      </c>
      <c r="M5543">
        <v>42</v>
      </c>
      <c r="N5543">
        <v>0</v>
      </c>
      <c r="O5543">
        <v>20</v>
      </c>
      <c r="P5543" t="s">
        <v>1</v>
      </c>
      <c r="Q5543">
        <v>0</v>
      </c>
      <c r="R5543" t="s">
        <v>68</v>
      </c>
      <c r="S5543" t="s">
        <v>11196</v>
      </c>
      <c r="T5543" t="s">
        <v>3</v>
      </c>
      <c r="U5543">
        <v>25</v>
      </c>
      <c r="V5543" t="s">
        <v>1</v>
      </c>
      <c r="W5543" t="s">
        <v>2</v>
      </c>
      <c r="X5543" t="s">
        <v>1</v>
      </c>
      <c r="Y5543">
        <v>2</v>
      </c>
      <c r="Z5543" t="s">
        <v>2</v>
      </c>
      <c r="AA5543" t="s">
        <v>37</v>
      </c>
      <c r="AB5543" t="s">
        <v>38</v>
      </c>
      <c r="AC5543">
        <v>10</v>
      </c>
      <c r="AD5543">
        <v>210</v>
      </c>
      <c r="AE5543" t="s">
        <v>39</v>
      </c>
      <c r="AF5543" t="s">
        <v>39</v>
      </c>
    </row>
    <row r="5544" spans="1:32" x14ac:dyDescent="0.25">
      <c r="A5544" t="s">
        <v>11197</v>
      </c>
      <c r="B5544" t="str">
        <f>IF(Databel___Data[[#This Row],[Churn flag]]=0,"Stayed","Churned")</f>
        <v>Stayed</v>
      </c>
      <c r="C5544" t="s">
        <v>2</v>
      </c>
      <c r="D5544">
        <f>IF(Databel___Data[[#This Row],[Churn Label]]="NO",0,1)</f>
        <v>0</v>
      </c>
      <c r="E5544">
        <v>1</v>
      </c>
      <c r="F5544">
        <v>3</v>
      </c>
      <c r="G5544">
        <v>10</v>
      </c>
      <c r="H5544">
        <v>33.4</v>
      </c>
      <c r="I5544">
        <v>6</v>
      </c>
      <c r="J5544">
        <v>41.7</v>
      </c>
      <c r="K5544" t="s">
        <v>1</v>
      </c>
      <c r="L5544" t="s">
        <v>34</v>
      </c>
      <c r="M5544">
        <v>10</v>
      </c>
      <c r="N5544">
        <v>0</v>
      </c>
      <c r="O5544">
        <v>18</v>
      </c>
      <c r="P5544" t="s">
        <v>1</v>
      </c>
      <c r="Q5544">
        <v>0</v>
      </c>
      <c r="R5544" t="s">
        <v>176</v>
      </c>
      <c r="S5544" t="s">
        <v>11198</v>
      </c>
      <c r="T5544" t="s">
        <v>0</v>
      </c>
      <c r="U5544">
        <v>47</v>
      </c>
      <c r="V5544" t="s">
        <v>2</v>
      </c>
      <c r="W5544" t="s">
        <v>2</v>
      </c>
      <c r="X5544" t="s">
        <v>1</v>
      </c>
      <c r="Y5544">
        <v>2</v>
      </c>
      <c r="Z5544" t="s">
        <v>2</v>
      </c>
      <c r="AA5544" t="s">
        <v>37</v>
      </c>
      <c r="AB5544" t="s">
        <v>44</v>
      </c>
      <c r="AC5544">
        <v>15</v>
      </c>
      <c r="AD5544">
        <v>47</v>
      </c>
      <c r="AE5544" t="s">
        <v>39</v>
      </c>
      <c r="AF5544" t="s">
        <v>39</v>
      </c>
    </row>
    <row r="5545" spans="1:32" x14ac:dyDescent="0.25">
      <c r="A5545" t="s">
        <v>11199</v>
      </c>
      <c r="B5545" t="str">
        <f>IF(Databel___Data[[#This Row],[Churn flag]]=0,"Stayed","Churned")</f>
        <v>Stayed</v>
      </c>
      <c r="C5545" t="s">
        <v>2</v>
      </c>
      <c r="D5545">
        <f>IF(Databel___Data[[#This Row],[Churn Label]]="NO",0,1)</f>
        <v>0</v>
      </c>
      <c r="E5545">
        <v>1</v>
      </c>
      <c r="F5545">
        <v>43</v>
      </c>
      <c r="G5545">
        <v>127</v>
      </c>
      <c r="H5545">
        <v>302.5</v>
      </c>
      <c r="I5545">
        <v>86</v>
      </c>
      <c r="J5545">
        <v>318.2</v>
      </c>
      <c r="K5545" t="s">
        <v>1</v>
      </c>
      <c r="L5545" t="s">
        <v>46</v>
      </c>
      <c r="M5545">
        <v>0</v>
      </c>
      <c r="N5545">
        <v>0</v>
      </c>
      <c r="O5545">
        <v>10</v>
      </c>
      <c r="P5545" t="s">
        <v>1</v>
      </c>
      <c r="Q5545">
        <v>0</v>
      </c>
      <c r="R5545" t="s">
        <v>470</v>
      </c>
      <c r="S5545" t="s">
        <v>11200</v>
      </c>
      <c r="T5545" t="s">
        <v>0</v>
      </c>
      <c r="U5545">
        <v>40</v>
      </c>
      <c r="V5545" t="s">
        <v>2</v>
      </c>
      <c r="W5545" t="s">
        <v>2</v>
      </c>
      <c r="X5545" t="s">
        <v>1</v>
      </c>
      <c r="Y5545">
        <v>2</v>
      </c>
      <c r="Z5545" t="s">
        <v>2</v>
      </c>
      <c r="AA5545" t="s">
        <v>37</v>
      </c>
      <c r="AB5545" t="s">
        <v>44</v>
      </c>
      <c r="AC5545">
        <v>15</v>
      </c>
      <c r="AD5545">
        <v>653</v>
      </c>
      <c r="AE5545" t="s">
        <v>39</v>
      </c>
      <c r="AF5545" t="s">
        <v>39</v>
      </c>
    </row>
    <row r="5546" spans="1:32" x14ac:dyDescent="0.25">
      <c r="A5546" t="s">
        <v>11201</v>
      </c>
      <c r="B5546" t="str">
        <f>IF(Databel___Data[[#This Row],[Churn flag]]=0,"Stayed","Churned")</f>
        <v>Stayed</v>
      </c>
      <c r="C5546" t="s">
        <v>2</v>
      </c>
      <c r="D5546">
        <f>IF(Databel___Data[[#This Row],[Churn Label]]="NO",0,1)</f>
        <v>0</v>
      </c>
      <c r="E5546">
        <v>1</v>
      </c>
      <c r="F5546">
        <v>74</v>
      </c>
      <c r="G5546">
        <v>567</v>
      </c>
      <c r="H5546">
        <v>1179.8</v>
      </c>
      <c r="I5546">
        <v>296</v>
      </c>
      <c r="J5546">
        <v>784.4</v>
      </c>
      <c r="K5546" t="s">
        <v>1</v>
      </c>
      <c r="L5546" t="s">
        <v>34</v>
      </c>
      <c r="M5546">
        <v>262</v>
      </c>
      <c r="N5546">
        <v>0</v>
      </c>
      <c r="O5546">
        <v>27</v>
      </c>
      <c r="P5546" t="s">
        <v>1</v>
      </c>
      <c r="Q5546">
        <v>0</v>
      </c>
      <c r="R5546" t="s">
        <v>80</v>
      </c>
      <c r="S5546" t="s">
        <v>11202</v>
      </c>
      <c r="T5546" t="s">
        <v>3</v>
      </c>
      <c r="U5546">
        <v>61</v>
      </c>
      <c r="V5546" t="s">
        <v>2</v>
      </c>
      <c r="W5546" t="s">
        <v>2</v>
      </c>
      <c r="X5546" t="s">
        <v>1</v>
      </c>
      <c r="Y5546">
        <v>6</v>
      </c>
      <c r="Z5546" t="s">
        <v>1</v>
      </c>
      <c r="AA5546" t="s">
        <v>43</v>
      </c>
      <c r="AB5546" t="s">
        <v>38</v>
      </c>
      <c r="AC5546">
        <v>23</v>
      </c>
      <c r="AD5546">
        <v>1688</v>
      </c>
      <c r="AE5546" t="s">
        <v>39</v>
      </c>
      <c r="AF5546" t="s">
        <v>39</v>
      </c>
    </row>
    <row r="5547" spans="1:32" x14ac:dyDescent="0.25">
      <c r="A5547" t="s">
        <v>11203</v>
      </c>
      <c r="B5547" t="str">
        <f>IF(Databel___Data[[#This Row],[Churn flag]]=0,"Stayed","Churned")</f>
        <v>Stayed</v>
      </c>
      <c r="C5547" t="s">
        <v>2</v>
      </c>
      <c r="D5547">
        <f>IF(Databel___Data[[#This Row],[Churn Label]]="NO",0,1)</f>
        <v>0</v>
      </c>
      <c r="E5547">
        <v>1</v>
      </c>
      <c r="F5547">
        <v>2</v>
      </c>
      <c r="G5547">
        <v>9</v>
      </c>
      <c r="H5547">
        <v>21.1</v>
      </c>
      <c r="I5547">
        <v>6</v>
      </c>
      <c r="J5547">
        <v>23</v>
      </c>
      <c r="K5547" t="s">
        <v>1</v>
      </c>
      <c r="L5547" t="s">
        <v>34</v>
      </c>
      <c r="M5547">
        <v>5</v>
      </c>
      <c r="N5547">
        <v>0</v>
      </c>
      <c r="O5547">
        <v>5</v>
      </c>
      <c r="P5547" t="s">
        <v>1</v>
      </c>
      <c r="Q5547">
        <v>0</v>
      </c>
      <c r="R5547" t="s">
        <v>100</v>
      </c>
      <c r="S5547" t="s">
        <v>11204</v>
      </c>
      <c r="T5547" t="s">
        <v>0</v>
      </c>
      <c r="U5547">
        <v>30</v>
      </c>
      <c r="V5547" t="s">
        <v>2</v>
      </c>
      <c r="W5547" t="s">
        <v>2</v>
      </c>
      <c r="X5547" t="s">
        <v>1</v>
      </c>
      <c r="Y5547">
        <v>6</v>
      </c>
      <c r="Z5547" t="s">
        <v>2</v>
      </c>
      <c r="AA5547" t="s">
        <v>37</v>
      </c>
      <c r="AB5547" t="s">
        <v>44</v>
      </c>
      <c r="AC5547">
        <v>13</v>
      </c>
      <c r="AD5547">
        <v>27</v>
      </c>
      <c r="AE5547" t="s">
        <v>39</v>
      </c>
      <c r="AF5547" t="s">
        <v>39</v>
      </c>
    </row>
    <row r="5548" spans="1:32" x14ac:dyDescent="0.25">
      <c r="A5548" t="s">
        <v>11205</v>
      </c>
      <c r="B5548" t="str">
        <f>IF(Databel___Data[[#This Row],[Churn flag]]=0,"Stayed","Churned")</f>
        <v>Stayed</v>
      </c>
      <c r="C5548" t="s">
        <v>2</v>
      </c>
      <c r="D5548">
        <f>IF(Databel___Data[[#This Row],[Churn Label]]="NO",0,1)</f>
        <v>0</v>
      </c>
      <c r="E5548">
        <v>1</v>
      </c>
      <c r="F5548">
        <v>9</v>
      </c>
      <c r="G5548">
        <v>15</v>
      </c>
      <c r="H5548">
        <v>37.4</v>
      </c>
      <c r="I5548">
        <v>36</v>
      </c>
      <c r="J5548">
        <v>75.599999999999994</v>
      </c>
      <c r="K5548" t="s">
        <v>1</v>
      </c>
      <c r="L5548" t="s">
        <v>46</v>
      </c>
      <c r="M5548">
        <v>0</v>
      </c>
      <c r="N5548">
        <v>0</v>
      </c>
      <c r="O5548">
        <v>8</v>
      </c>
      <c r="P5548" t="s">
        <v>1</v>
      </c>
      <c r="Q5548">
        <v>0</v>
      </c>
      <c r="R5548" t="s">
        <v>80</v>
      </c>
      <c r="S5548" t="s">
        <v>11206</v>
      </c>
      <c r="T5548" t="s">
        <v>0</v>
      </c>
      <c r="U5548">
        <v>45</v>
      </c>
      <c r="V5548" t="s">
        <v>2</v>
      </c>
      <c r="W5548" t="s">
        <v>2</v>
      </c>
      <c r="X5548" t="s">
        <v>1</v>
      </c>
      <c r="Y5548">
        <v>2</v>
      </c>
      <c r="Z5548" t="s">
        <v>1</v>
      </c>
      <c r="AA5548" t="s">
        <v>37</v>
      </c>
      <c r="AB5548" t="s">
        <v>38</v>
      </c>
      <c r="AC5548">
        <v>36</v>
      </c>
      <c r="AD5548">
        <v>332</v>
      </c>
      <c r="AE5548" t="s">
        <v>39</v>
      </c>
      <c r="AF5548" t="s">
        <v>39</v>
      </c>
    </row>
    <row r="5549" spans="1:32" x14ac:dyDescent="0.25">
      <c r="A5549" t="s">
        <v>11207</v>
      </c>
      <c r="B5549" t="str">
        <f>IF(Databel___Data[[#This Row],[Churn flag]]=0,"Stayed","Churned")</f>
        <v>Stayed</v>
      </c>
      <c r="C5549" t="s">
        <v>2</v>
      </c>
      <c r="D5549">
        <f>IF(Databel___Data[[#This Row],[Churn Label]]="NO",0,1)</f>
        <v>0</v>
      </c>
      <c r="E5549">
        <v>1</v>
      </c>
      <c r="F5549">
        <v>11</v>
      </c>
      <c r="G5549">
        <v>21</v>
      </c>
      <c r="H5549">
        <v>66.099999999999994</v>
      </c>
      <c r="I5549">
        <v>11</v>
      </c>
      <c r="J5549">
        <v>125.4</v>
      </c>
      <c r="K5549" t="s">
        <v>1</v>
      </c>
      <c r="L5549" t="s">
        <v>46</v>
      </c>
      <c r="M5549">
        <v>0</v>
      </c>
      <c r="N5549">
        <v>0</v>
      </c>
      <c r="O5549">
        <v>6</v>
      </c>
      <c r="P5549" t="s">
        <v>1</v>
      </c>
      <c r="Q5549">
        <v>0</v>
      </c>
      <c r="R5549" t="s">
        <v>65</v>
      </c>
      <c r="S5549" t="s">
        <v>11208</v>
      </c>
      <c r="T5549" t="s">
        <v>3</v>
      </c>
      <c r="U5549">
        <v>77</v>
      </c>
      <c r="V5549" t="s">
        <v>2</v>
      </c>
      <c r="W5549" t="s">
        <v>1</v>
      </c>
      <c r="X5549" t="s">
        <v>1</v>
      </c>
      <c r="Y5549">
        <v>2</v>
      </c>
      <c r="Z5549" t="s">
        <v>2</v>
      </c>
      <c r="AA5549" t="s">
        <v>57</v>
      </c>
      <c r="AB5549" t="s">
        <v>38</v>
      </c>
      <c r="AC5549">
        <v>19</v>
      </c>
      <c r="AD5549">
        <v>205</v>
      </c>
      <c r="AE5549" t="s">
        <v>39</v>
      </c>
      <c r="AF5549" t="s">
        <v>39</v>
      </c>
    </row>
    <row r="5550" spans="1:32" x14ac:dyDescent="0.25">
      <c r="A5550" t="s">
        <v>11209</v>
      </c>
      <c r="B5550" t="str">
        <f>IF(Databel___Data[[#This Row],[Churn flag]]=0,"Stayed","Churned")</f>
        <v>Stayed</v>
      </c>
      <c r="C5550" t="s">
        <v>2</v>
      </c>
      <c r="D5550">
        <f>IF(Databel___Data[[#This Row],[Churn Label]]="NO",0,1)</f>
        <v>0</v>
      </c>
      <c r="E5550">
        <v>1</v>
      </c>
      <c r="F5550">
        <v>6</v>
      </c>
      <c r="G5550">
        <v>25</v>
      </c>
      <c r="H5550">
        <v>51</v>
      </c>
      <c r="I5550">
        <v>24</v>
      </c>
      <c r="J5550">
        <v>91.8</v>
      </c>
      <c r="K5550" t="s">
        <v>1</v>
      </c>
      <c r="L5550" t="s">
        <v>34</v>
      </c>
      <c r="M5550">
        <v>31</v>
      </c>
      <c r="N5550">
        <v>0</v>
      </c>
      <c r="O5550">
        <v>0</v>
      </c>
      <c r="P5550" t="s">
        <v>2</v>
      </c>
      <c r="Q5550">
        <v>0</v>
      </c>
      <c r="R5550" t="s">
        <v>65</v>
      </c>
      <c r="S5550" t="s">
        <v>11210</v>
      </c>
      <c r="T5550" t="s">
        <v>3</v>
      </c>
      <c r="U5550">
        <v>45</v>
      </c>
      <c r="V5550" t="s">
        <v>2</v>
      </c>
      <c r="W5550" t="s">
        <v>2</v>
      </c>
      <c r="X5550" t="s">
        <v>1</v>
      </c>
      <c r="Y5550">
        <v>2</v>
      </c>
      <c r="Z5550" t="s">
        <v>2</v>
      </c>
      <c r="AA5550" t="s">
        <v>37</v>
      </c>
      <c r="AB5550" t="s">
        <v>44</v>
      </c>
      <c r="AC5550">
        <v>5</v>
      </c>
      <c r="AD5550">
        <v>30</v>
      </c>
      <c r="AE5550" t="s">
        <v>39</v>
      </c>
      <c r="AF5550" t="s">
        <v>39</v>
      </c>
    </row>
    <row r="5551" spans="1:32" x14ac:dyDescent="0.25">
      <c r="A5551" t="s">
        <v>11211</v>
      </c>
      <c r="B5551" t="str">
        <f>IF(Databel___Data[[#This Row],[Churn flag]]=0,"Stayed","Churned")</f>
        <v>Stayed</v>
      </c>
      <c r="C5551" t="s">
        <v>2</v>
      </c>
      <c r="D5551">
        <f>IF(Databel___Data[[#This Row],[Churn Label]]="NO",0,1)</f>
        <v>0</v>
      </c>
      <c r="E5551">
        <v>1</v>
      </c>
      <c r="F5551">
        <v>42</v>
      </c>
      <c r="G5551">
        <v>164</v>
      </c>
      <c r="H5551">
        <v>415.4</v>
      </c>
      <c r="I5551">
        <v>168</v>
      </c>
      <c r="J5551">
        <v>651</v>
      </c>
      <c r="K5551" t="s">
        <v>1</v>
      </c>
      <c r="L5551" t="s">
        <v>34</v>
      </c>
      <c r="M5551">
        <v>163</v>
      </c>
      <c r="N5551">
        <v>0</v>
      </c>
      <c r="O5551">
        <v>23</v>
      </c>
      <c r="P5551" t="s">
        <v>2</v>
      </c>
      <c r="Q5551">
        <v>55</v>
      </c>
      <c r="R5551" t="s">
        <v>159</v>
      </c>
      <c r="S5551" t="s">
        <v>11212</v>
      </c>
      <c r="T5551" t="s">
        <v>0</v>
      </c>
      <c r="U5551">
        <v>21</v>
      </c>
      <c r="V5551" t="s">
        <v>1</v>
      </c>
      <c r="W5551" t="s">
        <v>2</v>
      </c>
      <c r="X5551" t="s">
        <v>1</v>
      </c>
      <c r="Y5551">
        <v>5</v>
      </c>
      <c r="Z5551" t="s">
        <v>2</v>
      </c>
      <c r="AA5551" t="s">
        <v>43</v>
      </c>
      <c r="AB5551" t="s">
        <v>58</v>
      </c>
      <c r="AC5551">
        <v>46</v>
      </c>
      <c r="AD5551">
        <v>1922</v>
      </c>
      <c r="AE5551" t="s">
        <v>39</v>
      </c>
      <c r="AF5551" t="s">
        <v>39</v>
      </c>
    </row>
    <row r="5552" spans="1:32" x14ac:dyDescent="0.25">
      <c r="A5552" t="s">
        <v>11213</v>
      </c>
      <c r="B5552" t="str">
        <f>IF(Databel___Data[[#This Row],[Churn flag]]=0,"Stayed","Churned")</f>
        <v>Stayed</v>
      </c>
      <c r="C5552" t="s">
        <v>2</v>
      </c>
      <c r="D5552">
        <f>IF(Databel___Data[[#This Row],[Churn Label]]="NO",0,1)</f>
        <v>0</v>
      </c>
      <c r="E5552">
        <v>1</v>
      </c>
      <c r="F5552">
        <v>43</v>
      </c>
      <c r="G5552">
        <v>156</v>
      </c>
      <c r="H5552">
        <v>427.9</v>
      </c>
      <c r="I5552">
        <v>86</v>
      </c>
      <c r="J5552">
        <v>451.5</v>
      </c>
      <c r="K5552" t="s">
        <v>1</v>
      </c>
      <c r="L5552" t="s">
        <v>34</v>
      </c>
      <c r="M5552">
        <v>226</v>
      </c>
      <c r="N5552">
        <v>0</v>
      </c>
      <c r="O5552">
        <v>0</v>
      </c>
      <c r="P5552" t="s">
        <v>2</v>
      </c>
      <c r="Q5552">
        <v>0</v>
      </c>
      <c r="R5552" t="s">
        <v>97</v>
      </c>
      <c r="S5552" t="s">
        <v>11214</v>
      </c>
      <c r="T5552" t="s">
        <v>0</v>
      </c>
      <c r="U5552">
        <v>26</v>
      </c>
      <c r="V5552" t="s">
        <v>1</v>
      </c>
      <c r="W5552" t="s">
        <v>2</v>
      </c>
      <c r="X5552" t="s">
        <v>1</v>
      </c>
      <c r="Y5552">
        <v>6</v>
      </c>
      <c r="Z5552" t="s">
        <v>2</v>
      </c>
      <c r="AA5552" t="s">
        <v>57</v>
      </c>
      <c r="AB5552" t="s">
        <v>44</v>
      </c>
      <c r="AC5552">
        <v>10</v>
      </c>
      <c r="AD5552">
        <v>431</v>
      </c>
      <c r="AE5552" t="s">
        <v>39</v>
      </c>
      <c r="AF5552" t="s">
        <v>39</v>
      </c>
    </row>
    <row r="5553" spans="1:32" x14ac:dyDescent="0.25">
      <c r="A5553" t="s">
        <v>11215</v>
      </c>
      <c r="B5553" t="str">
        <f>IF(Databel___Data[[#This Row],[Churn flag]]=0,"Stayed","Churned")</f>
        <v>Stayed</v>
      </c>
      <c r="C5553" t="s">
        <v>2</v>
      </c>
      <c r="D5553">
        <f>IF(Databel___Data[[#This Row],[Churn Label]]="NO",0,1)</f>
        <v>0</v>
      </c>
      <c r="E5553">
        <v>1</v>
      </c>
      <c r="F5553">
        <v>28</v>
      </c>
      <c r="G5553">
        <v>59</v>
      </c>
      <c r="H5553">
        <v>140.19999999999999</v>
      </c>
      <c r="I5553">
        <v>56</v>
      </c>
      <c r="J5553">
        <v>243.6</v>
      </c>
      <c r="K5553" t="s">
        <v>1</v>
      </c>
      <c r="L5553" t="s">
        <v>34</v>
      </c>
      <c r="M5553">
        <v>122</v>
      </c>
      <c r="N5553">
        <v>0</v>
      </c>
      <c r="O5553">
        <v>13</v>
      </c>
      <c r="P5553" t="s">
        <v>1</v>
      </c>
      <c r="Q5553">
        <v>0</v>
      </c>
      <c r="R5553" t="s">
        <v>275</v>
      </c>
      <c r="S5553" t="s">
        <v>11216</v>
      </c>
      <c r="T5553" t="s">
        <v>3</v>
      </c>
      <c r="U5553">
        <v>56</v>
      </c>
      <c r="V5553" t="s">
        <v>2</v>
      </c>
      <c r="W5553" t="s">
        <v>2</v>
      </c>
      <c r="X5553" t="s">
        <v>1</v>
      </c>
      <c r="Y5553">
        <v>3</v>
      </c>
      <c r="Z5553" t="s">
        <v>1</v>
      </c>
      <c r="AA5553" t="s">
        <v>43</v>
      </c>
      <c r="AB5553" t="s">
        <v>58</v>
      </c>
      <c r="AC5553">
        <v>26</v>
      </c>
      <c r="AD5553">
        <v>718</v>
      </c>
      <c r="AE5553" t="s">
        <v>39</v>
      </c>
      <c r="AF5553" t="s">
        <v>39</v>
      </c>
    </row>
    <row r="5554" spans="1:32" x14ac:dyDescent="0.25">
      <c r="A5554" t="s">
        <v>11217</v>
      </c>
      <c r="B5554" t="str">
        <f>IF(Databel___Data[[#This Row],[Churn flag]]=0,"Stayed","Churned")</f>
        <v>Stayed</v>
      </c>
      <c r="C5554" t="s">
        <v>2</v>
      </c>
      <c r="D5554">
        <f>IF(Databel___Data[[#This Row],[Churn Label]]="NO",0,1)</f>
        <v>0</v>
      </c>
      <c r="E5554">
        <v>1</v>
      </c>
      <c r="F5554">
        <v>59</v>
      </c>
      <c r="G5554">
        <v>283</v>
      </c>
      <c r="H5554">
        <v>880.2</v>
      </c>
      <c r="I5554">
        <v>295</v>
      </c>
      <c r="J5554">
        <v>548.70000000000005</v>
      </c>
      <c r="K5554" t="s">
        <v>1</v>
      </c>
      <c r="L5554" t="s">
        <v>34</v>
      </c>
      <c r="M5554">
        <v>274</v>
      </c>
      <c r="N5554">
        <v>0</v>
      </c>
      <c r="O5554">
        <v>28</v>
      </c>
      <c r="P5554" t="s">
        <v>1</v>
      </c>
      <c r="Q5554">
        <v>0</v>
      </c>
      <c r="R5554" t="s">
        <v>119</v>
      </c>
      <c r="S5554" t="s">
        <v>11218</v>
      </c>
      <c r="T5554" t="s">
        <v>3</v>
      </c>
      <c r="U5554">
        <v>28</v>
      </c>
      <c r="V5554" t="s">
        <v>1</v>
      </c>
      <c r="W5554" t="s">
        <v>2</v>
      </c>
      <c r="X5554" t="s">
        <v>1</v>
      </c>
      <c r="Y5554">
        <v>2</v>
      </c>
      <c r="Z5554" t="s">
        <v>1</v>
      </c>
      <c r="AA5554" t="s">
        <v>57</v>
      </c>
      <c r="AB5554" t="s">
        <v>38</v>
      </c>
      <c r="AC5554">
        <v>31</v>
      </c>
      <c r="AD5554">
        <v>1805</v>
      </c>
      <c r="AE5554" t="s">
        <v>39</v>
      </c>
      <c r="AF5554" t="s">
        <v>39</v>
      </c>
    </row>
    <row r="5555" spans="1:32" x14ac:dyDescent="0.25">
      <c r="A5555" t="s">
        <v>11219</v>
      </c>
      <c r="B5555" t="str">
        <f>IF(Databel___Data[[#This Row],[Churn flag]]=0,"Stayed","Churned")</f>
        <v>Stayed</v>
      </c>
      <c r="C5555" t="s">
        <v>2</v>
      </c>
      <c r="D5555">
        <f>IF(Databel___Data[[#This Row],[Churn Label]]="NO",0,1)</f>
        <v>0</v>
      </c>
      <c r="E5555">
        <v>1</v>
      </c>
      <c r="F5555">
        <v>6</v>
      </c>
      <c r="G5555">
        <v>17</v>
      </c>
      <c r="H5555">
        <v>67.7</v>
      </c>
      <c r="I5555">
        <v>54</v>
      </c>
      <c r="J5555">
        <v>88.8</v>
      </c>
      <c r="K5555" t="s">
        <v>1</v>
      </c>
      <c r="L5555" t="s">
        <v>34</v>
      </c>
      <c r="M5555">
        <v>18</v>
      </c>
      <c r="N5555">
        <v>0</v>
      </c>
      <c r="O5555">
        <v>9</v>
      </c>
      <c r="P5555" t="s">
        <v>1</v>
      </c>
      <c r="Q5555">
        <v>0</v>
      </c>
      <c r="R5555" t="s">
        <v>171</v>
      </c>
      <c r="S5555" t="s">
        <v>11220</v>
      </c>
      <c r="T5555" t="s">
        <v>3</v>
      </c>
      <c r="U5555">
        <v>49</v>
      </c>
      <c r="V5555" t="s">
        <v>2</v>
      </c>
      <c r="W5555" t="s">
        <v>2</v>
      </c>
      <c r="X5555" t="s">
        <v>1</v>
      </c>
      <c r="Y5555">
        <v>6</v>
      </c>
      <c r="Z5555" t="s">
        <v>1</v>
      </c>
      <c r="AA5555" t="s">
        <v>57</v>
      </c>
      <c r="AB5555" t="s">
        <v>58</v>
      </c>
      <c r="AC5555">
        <v>25</v>
      </c>
      <c r="AD5555">
        <v>152</v>
      </c>
      <c r="AE5555" t="s">
        <v>39</v>
      </c>
      <c r="AF5555" t="s">
        <v>39</v>
      </c>
    </row>
    <row r="5556" spans="1:32" x14ac:dyDescent="0.25">
      <c r="A5556" t="s">
        <v>11221</v>
      </c>
      <c r="B5556" t="str">
        <f>IF(Databel___Data[[#This Row],[Churn flag]]=0,"Stayed","Churned")</f>
        <v>Stayed</v>
      </c>
      <c r="C5556" t="s">
        <v>2</v>
      </c>
      <c r="D5556">
        <f>IF(Databel___Data[[#This Row],[Churn Label]]="NO",0,1)</f>
        <v>0</v>
      </c>
      <c r="E5556">
        <v>1</v>
      </c>
      <c r="F5556">
        <v>4</v>
      </c>
      <c r="G5556">
        <v>21</v>
      </c>
      <c r="H5556">
        <v>48.6</v>
      </c>
      <c r="I5556">
        <v>8</v>
      </c>
      <c r="J5556">
        <v>46.4</v>
      </c>
      <c r="K5556" t="s">
        <v>1</v>
      </c>
      <c r="L5556" t="s">
        <v>46</v>
      </c>
      <c r="M5556">
        <v>0</v>
      </c>
      <c r="N5556">
        <v>0</v>
      </c>
      <c r="O5556">
        <v>13</v>
      </c>
      <c r="P5556" t="s">
        <v>1</v>
      </c>
      <c r="Q5556">
        <v>0</v>
      </c>
      <c r="R5556" t="s">
        <v>153</v>
      </c>
      <c r="S5556" t="s">
        <v>11222</v>
      </c>
      <c r="T5556" t="s">
        <v>3</v>
      </c>
      <c r="U5556">
        <v>60</v>
      </c>
      <c r="V5556" t="s">
        <v>2</v>
      </c>
      <c r="W5556" t="s">
        <v>2</v>
      </c>
      <c r="X5556" t="s">
        <v>1</v>
      </c>
      <c r="Y5556">
        <v>2</v>
      </c>
      <c r="Z5556" t="s">
        <v>2</v>
      </c>
      <c r="AA5556" t="s">
        <v>37</v>
      </c>
      <c r="AB5556" t="s">
        <v>58</v>
      </c>
      <c r="AC5556">
        <v>16</v>
      </c>
      <c r="AD5556">
        <v>64</v>
      </c>
      <c r="AE5556" t="s">
        <v>39</v>
      </c>
      <c r="AF5556" t="s">
        <v>39</v>
      </c>
    </row>
    <row r="5557" spans="1:32" x14ac:dyDescent="0.25">
      <c r="A5557" t="s">
        <v>11223</v>
      </c>
      <c r="B5557" t="str">
        <f>IF(Databel___Data[[#This Row],[Churn flag]]=0,"Stayed","Churned")</f>
        <v>Stayed</v>
      </c>
      <c r="C5557" t="s">
        <v>2</v>
      </c>
      <c r="D5557">
        <f>IF(Databel___Data[[#This Row],[Churn Label]]="NO",0,1)</f>
        <v>0</v>
      </c>
      <c r="E5557">
        <v>1</v>
      </c>
      <c r="F5557">
        <v>3</v>
      </c>
      <c r="G5557">
        <v>6</v>
      </c>
      <c r="H5557">
        <v>15.4</v>
      </c>
      <c r="I5557">
        <v>12</v>
      </c>
      <c r="J5557">
        <v>33.9</v>
      </c>
      <c r="K5557" t="s">
        <v>1</v>
      </c>
      <c r="L5557" t="s">
        <v>34</v>
      </c>
      <c r="M5557">
        <v>7</v>
      </c>
      <c r="N5557">
        <v>0</v>
      </c>
      <c r="O5557">
        <v>0</v>
      </c>
      <c r="P5557" t="s">
        <v>2</v>
      </c>
      <c r="Q5557">
        <v>0</v>
      </c>
      <c r="R5557" t="s">
        <v>68</v>
      </c>
      <c r="S5557" t="s">
        <v>11224</v>
      </c>
      <c r="T5557" t="s">
        <v>0</v>
      </c>
      <c r="U5557">
        <v>47</v>
      </c>
      <c r="V5557" t="s">
        <v>2</v>
      </c>
      <c r="W5557" t="s">
        <v>2</v>
      </c>
      <c r="X5557" t="s">
        <v>1</v>
      </c>
      <c r="Y5557">
        <v>6</v>
      </c>
      <c r="Z5557" t="s">
        <v>2</v>
      </c>
      <c r="AA5557" t="s">
        <v>37</v>
      </c>
      <c r="AB5557" t="s">
        <v>58</v>
      </c>
      <c r="AC5557">
        <v>9</v>
      </c>
      <c r="AD5557">
        <v>29</v>
      </c>
      <c r="AE5557" t="s">
        <v>39</v>
      </c>
      <c r="AF5557" t="s">
        <v>39</v>
      </c>
    </row>
    <row r="5558" spans="1:32" x14ac:dyDescent="0.25">
      <c r="A5558" t="s">
        <v>11225</v>
      </c>
      <c r="B5558" t="str">
        <f>IF(Databel___Data[[#This Row],[Churn flag]]=0,"Stayed","Churned")</f>
        <v>Stayed</v>
      </c>
      <c r="C5558" t="s">
        <v>2</v>
      </c>
      <c r="D5558">
        <f>IF(Databel___Data[[#This Row],[Churn Label]]="NO",0,1)</f>
        <v>0</v>
      </c>
      <c r="E5558">
        <v>1</v>
      </c>
      <c r="F5558">
        <v>14</v>
      </c>
      <c r="G5558">
        <v>52</v>
      </c>
      <c r="H5558">
        <v>179.3</v>
      </c>
      <c r="I5558">
        <v>84</v>
      </c>
      <c r="J5558">
        <v>144.19999999999999</v>
      </c>
      <c r="K5558" t="s">
        <v>1</v>
      </c>
      <c r="L5558" t="s">
        <v>34</v>
      </c>
      <c r="M5558">
        <v>72</v>
      </c>
      <c r="N5558">
        <v>0</v>
      </c>
      <c r="O5558">
        <v>12</v>
      </c>
      <c r="P5558" t="s">
        <v>1</v>
      </c>
      <c r="Q5558">
        <v>0</v>
      </c>
      <c r="R5558" t="s">
        <v>65</v>
      </c>
      <c r="S5558" t="s">
        <v>11226</v>
      </c>
      <c r="T5558" t="s">
        <v>0</v>
      </c>
      <c r="U5558">
        <v>43</v>
      </c>
      <c r="V5558" t="s">
        <v>2</v>
      </c>
      <c r="W5558" t="s">
        <v>2</v>
      </c>
      <c r="X5558" t="s">
        <v>1</v>
      </c>
      <c r="Y5558">
        <v>2</v>
      </c>
      <c r="Z5558" t="s">
        <v>1</v>
      </c>
      <c r="AA5558" t="s">
        <v>37</v>
      </c>
      <c r="AB5558" t="s">
        <v>58</v>
      </c>
      <c r="AC5558">
        <v>29</v>
      </c>
      <c r="AD5558">
        <v>407</v>
      </c>
      <c r="AE5558" t="s">
        <v>39</v>
      </c>
      <c r="AF5558" t="s">
        <v>39</v>
      </c>
    </row>
    <row r="5559" spans="1:32" x14ac:dyDescent="0.25">
      <c r="A5559" t="s">
        <v>11227</v>
      </c>
      <c r="B5559" t="str">
        <f>IF(Databel___Data[[#This Row],[Churn flag]]=0,"Stayed","Churned")</f>
        <v>Stayed</v>
      </c>
      <c r="C5559" t="s">
        <v>2</v>
      </c>
      <c r="D5559">
        <f>IF(Databel___Data[[#This Row],[Churn Label]]="NO",0,1)</f>
        <v>0</v>
      </c>
      <c r="E5559">
        <v>1</v>
      </c>
      <c r="F5559">
        <v>35</v>
      </c>
      <c r="G5559">
        <v>141</v>
      </c>
      <c r="H5559">
        <v>277.39999999999998</v>
      </c>
      <c r="I5559">
        <v>210</v>
      </c>
      <c r="J5559">
        <v>245</v>
      </c>
      <c r="K5559" t="s">
        <v>1</v>
      </c>
      <c r="L5559" t="s">
        <v>34</v>
      </c>
      <c r="M5559">
        <v>49</v>
      </c>
      <c r="N5559">
        <v>0</v>
      </c>
      <c r="O5559">
        <v>0</v>
      </c>
      <c r="P5559" t="s">
        <v>2</v>
      </c>
      <c r="Q5559">
        <v>0</v>
      </c>
      <c r="R5559" t="s">
        <v>176</v>
      </c>
      <c r="S5559" t="s">
        <v>11228</v>
      </c>
      <c r="T5559" t="s">
        <v>3</v>
      </c>
      <c r="U5559">
        <v>22</v>
      </c>
      <c r="V5559" t="s">
        <v>1</v>
      </c>
      <c r="W5559" t="s">
        <v>2</v>
      </c>
      <c r="X5559" t="s">
        <v>1</v>
      </c>
      <c r="Y5559">
        <v>5</v>
      </c>
      <c r="Z5559" t="s">
        <v>2</v>
      </c>
      <c r="AA5559" t="s">
        <v>37</v>
      </c>
      <c r="AB5559" t="s">
        <v>58</v>
      </c>
      <c r="AC5559">
        <v>7</v>
      </c>
      <c r="AD5559">
        <v>250</v>
      </c>
      <c r="AE5559" t="s">
        <v>39</v>
      </c>
      <c r="AF5559" t="s">
        <v>39</v>
      </c>
    </row>
    <row r="5560" spans="1:32" x14ac:dyDescent="0.25">
      <c r="A5560" t="s">
        <v>11229</v>
      </c>
      <c r="B5560" t="str">
        <f>IF(Databel___Data[[#This Row],[Churn flag]]=0,"Stayed","Churned")</f>
        <v>Stayed</v>
      </c>
      <c r="C5560" t="s">
        <v>2</v>
      </c>
      <c r="D5560">
        <f>IF(Databel___Data[[#This Row],[Churn Label]]="NO",0,1)</f>
        <v>0</v>
      </c>
      <c r="E5560">
        <v>1</v>
      </c>
      <c r="F5560">
        <v>72</v>
      </c>
      <c r="G5560">
        <v>372</v>
      </c>
      <c r="H5560">
        <v>792</v>
      </c>
      <c r="I5560">
        <v>360</v>
      </c>
      <c r="J5560">
        <v>792</v>
      </c>
      <c r="K5560" t="s">
        <v>1</v>
      </c>
      <c r="L5560" t="s">
        <v>34</v>
      </c>
      <c r="M5560">
        <v>396</v>
      </c>
      <c r="N5560">
        <v>0</v>
      </c>
      <c r="O5560">
        <v>13</v>
      </c>
      <c r="P5560" t="s">
        <v>2</v>
      </c>
      <c r="Q5560">
        <v>56</v>
      </c>
      <c r="R5560" t="s">
        <v>435</v>
      </c>
      <c r="S5560" t="s">
        <v>11230</v>
      </c>
      <c r="T5560" t="s">
        <v>0</v>
      </c>
      <c r="U5560">
        <v>27</v>
      </c>
      <c r="V5560" t="s">
        <v>1</v>
      </c>
      <c r="W5560" t="s">
        <v>2</v>
      </c>
      <c r="X5560" t="s">
        <v>1</v>
      </c>
      <c r="Y5560">
        <v>3</v>
      </c>
      <c r="Z5560" t="s">
        <v>1</v>
      </c>
      <c r="AA5560" t="s">
        <v>57</v>
      </c>
      <c r="AB5560" t="s">
        <v>58</v>
      </c>
      <c r="AC5560">
        <v>43</v>
      </c>
      <c r="AD5560">
        <v>3088</v>
      </c>
      <c r="AE5560" t="s">
        <v>39</v>
      </c>
      <c r="AF5560" t="s">
        <v>39</v>
      </c>
    </row>
    <row r="5561" spans="1:32" x14ac:dyDescent="0.25">
      <c r="A5561" t="s">
        <v>11231</v>
      </c>
      <c r="B5561" t="str">
        <f>IF(Databel___Data[[#This Row],[Churn flag]]=0,"Stayed","Churned")</f>
        <v>Stayed</v>
      </c>
      <c r="C5561" t="s">
        <v>2</v>
      </c>
      <c r="D5561">
        <f>IF(Databel___Data[[#This Row],[Churn Label]]="NO",0,1)</f>
        <v>0</v>
      </c>
      <c r="E5561">
        <v>1</v>
      </c>
      <c r="F5561">
        <v>27</v>
      </c>
      <c r="G5561">
        <v>66</v>
      </c>
      <c r="H5561">
        <v>159.1</v>
      </c>
      <c r="I5561">
        <v>135</v>
      </c>
      <c r="J5561">
        <v>313.2</v>
      </c>
      <c r="K5561" t="s">
        <v>1</v>
      </c>
      <c r="L5561" t="s">
        <v>34</v>
      </c>
      <c r="M5561">
        <v>63</v>
      </c>
      <c r="N5561">
        <v>0</v>
      </c>
      <c r="O5561">
        <v>7</v>
      </c>
      <c r="P5561" t="s">
        <v>1</v>
      </c>
      <c r="Q5561">
        <v>0</v>
      </c>
      <c r="R5561" t="s">
        <v>103</v>
      </c>
      <c r="S5561" t="s">
        <v>11232</v>
      </c>
      <c r="T5561" t="s">
        <v>0</v>
      </c>
      <c r="U5561">
        <v>60</v>
      </c>
      <c r="V5561" t="s">
        <v>2</v>
      </c>
      <c r="W5561" t="s">
        <v>2</v>
      </c>
      <c r="X5561" t="s">
        <v>1</v>
      </c>
      <c r="Y5561">
        <v>4</v>
      </c>
      <c r="Z5561" t="s">
        <v>2</v>
      </c>
      <c r="AA5561" t="s">
        <v>37</v>
      </c>
      <c r="AB5561" t="s">
        <v>58</v>
      </c>
      <c r="AC5561">
        <v>39</v>
      </c>
      <c r="AD5561">
        <v>1029</v>
      </c>
      <c r="AE5561" t="s">
        <v>39</v>
      </c>
      <c r="AF5561" t="s">
        <v>39</v>
      </c>
    </row>
    <row r="5562" spans="1:32" x14ac:dyDescent="0.25">
      <c r="A5562" t="s">
        <v>11233</v>
      </c>
      <c r="B5562" t="str">
        <f>IF(Databel___Data[[#This Row],[Churn flag]]=0,"Stayed","Churned")</f>
        <v>Stayed</v>
      </c>
      <c r="C5562" t="s">
        <v>2</v>
      </c>
      <c r="D5562">
        <f>IF(Databel___Data[[#This Row],[Churn Label]]="NO",0,1)</f>
        <v>0</v>
      </c>
      <c r="E5562">
        <v>1</v>
      </c>
      <c r="F5562">
        <v>11</v>
      </c>
      <c r="G5562">
        <v>32</v>
      </c>
      <c r="H5562">
        <v>80.2</v>
      </c>
      <c r="I5562">
        <v>66</v>
      </c>
      <c r="J5562">
        <v>83.6</v>
      </c>
      <c r="K5562" t="s">
        <v>1</v>
      </c>
      <c r="L5562" t="s">
        <v>34</v>
      </c>
      <c r="M5562">
        <v>42</v>
      </c>
      <c r="N5562">
        <v>0</v>
      </c>
      <c r="O5562">
        <v>12</v>
      </c>
      <c r="P5562" t="s">
        <v>1</v>
      </c>
      <c r="Q5562">
        <v>0</v>
      </c>
      <c r="R5562" t="s">
        <v>68</v>
      </c>
      <c r="S5562" t="s">
        <v>11234</v>
      </c>
      <c r="T5562" t="s">
        <v>3</v>
      </c>
      <c r="U5562">
        <v>27</v>
      </c>
      <c r="V5562" t="s">
        <v>1</v>
      </c>
      <c r="W5562" t="s">
        <v>2</v>
      </c>
      <c r="X5562" t="s">
        <v>1</v>
      </c>
      <c r="Y5562">
        <v>6</v>
      </c>
      <c r="Z5562" t="s">
        <v>1</v>
      </c>
      <c r="AA5562" t="s">
        <v>37</v>
      </c>
      <c r="AB5562" t="s">
        <v>38</v>
      </c>
      <c r="AC5562">
        <v>21</v>
      </c>
      <c r="AD5562">
        <v>237</v>
      </c>
      <c r="AE5562" t="s">
        <v>39</v>
      </c>
      <c r="AF5562" t="s">
        <v>39</v>
      </c>
    </row>
    <row r="5563" spans="1:32" x14ac:dyDescent="0.25">
      <c r="A5563" t="s">
        <v>11235</v>
      </c>
      <c r="B5563" t="str">
        <f>IF(Databel___Data[[#This Row],[Churn flag]]=0,"Stayed","Churned")</f>
        <v>Stayed</v>
      </c>
      <c r="C5563" t="s">
        <v>2</v>
      </c>
      <c r="D5563">
        <f>IF(Databel___Data[[#This Row],[Churn Label]]="NO",0,1)</f>
        <v>0</v>
      </c>
      <c r="E5563">
        <v>1</v>
      </c>
      <c r="F5563">
        <v>73</v>
      </c>
      <c r="G5563">
        <v>275</v>
      </c>
      <c r="H5563">
        <v>729.6</v>
      </c>
      <c r="I5563">
        <v>438</v>
      </c>
      <c r="J5563">
        <v>868.7</v>
      </c>
      <c r="K5563" t="s">
        <v>1</v>
      </c>
      <c r="L5563" t="s">
        <v>34</v>
      </c>
      <c r="M5563">
        <v>217</v>
      </c>
      <c r="N5563">
        <v>0</v>
      </c>
      <c r="O5563">
        <v>3</v>
      </c>
      <c r="P5563" t="s">
        <v>1</v>
      </c>
      <c r="Q5563">
        <v>0</v>
      </c>
      <c r="R5563" t="s">
        <v>65</v>
      </c>
      <c r="S5563" t="s">
        <v>11236</v>
      </c>
      <c r="T5563" t="s">
        <v>0</v>
      </c>
      <c r="U5563">
        <v>60</v>
      </c>
      <c r="V5563" t="s">
        <v>2</v>
      </c>
      <c r="W5563" t="s">
        <v>2</v>
      </c>
      <c r="X5563" t="s">
        <v>1</v>
      </c>
      <c r="Y5563">
        <v>4</v>
      </c>
      <c r="Z5563" t="s">
        <v>1</v>
      </c>
      <c r="AA5563" t="s">
        <v>57</v>
      </c>
      <c r="AB5563" t="s">
        <v>38</v>
      </c>
      <c r="AC5563">
        <v>33</v>
      </c>
      <c r="AD5563">
        <v>2434</v>
      </c>
      <c r="AE5563" t="s">
        <v>39</v>
      </c>
      <c r="AF5563" t="s">
        <v>39</v>
      </c>
    </row>
    <row r="5564" spans="1:32" x14ac:dyDescent="0.25">
      <c r="A5564" t="s">
        <v>11237</v>
      </c>
      <c r="B5564" t="str">
        <f>IF(Databel___Data[[#This Row],[Churn flag]]=0,"Stayed","Churned")</f>
        <v>Stayed</v>
      </c>
      <c r="C5564" t="s">
        <v>2</v>
      </c>
      <c r="D5564">
        <f>IF(Databel___Data[[#This Row],[Churn Label]]="NO",0,1)</f>
        <v>0</v>
      </c>
      <c r="E5564">
        <v>1</v>
      </c>
      <c r="F5564">
        <v>47</v>
      </c>
      <c r="G5564">
        <v>137</v>
      </c>
      <c r="H5564">
        <v>330.9</v>
      </c>
      <c r="I5564">
        <v>282</v>
      </c>
      <c r="J5564">
        <v>488.8</v>
      </c>
      <c r="K5564" t="s">
        <v>1</v>
      </c>
      <c r="L5564" t="s">
        <v>34</v>
      </c>
      <c r="M5564">
        <v>122</v>
      </c>
      <c r="N5564">
        <v>0</v>
      </c>
      <c r="O5564">
        <v>0</v>
      </c>
      <c r="P5564" t="s">
        <v>2</v>
      </c>
      <c r="Q5564">
        <v>0</v>
      </c>
      <c r="R5564" t="s">
        <v>71</v>
      </c>
      <c r="S5564" t="s">
        <v>11238</v>
      </c>
      <c r="T5564" t="s">
        <v>3</v>
      </c>
      <c r="U5564">
        <v>30</v>
      </c>
      <c r="V5564" t="s">
        <v>2</v>
      </c>
      <c r="W5564" t="s">
        <v>2</v>
      </c>
      <c r="X5564" t="s">
        <v>1</v>
      </c>
      <c r="Y5564">
        <v>5</v>
      </c>
      <c r="Z5564" t="s">
        <v>2</v>
      </c>
      <c r="AA5564" t="s">
        <v>57</v>
      </c>
      <c r="AB5564" t="s">
        <v>58</v>
      </c>
      <c r="AC5564">
        <v>8</v>
      </c>
      <c r="AD5564">
        <v>368</v>
      </c>
      <c r="AE5564" t="s">
        <v>39</v>
      </c>
      <c r="AF5564" t="s">
        <v>39</v>
      </c>
    </row>
    <row r="5565" spans="1:32" x14ac:dyDescent="0.25">
      <c r="A5565" t="s">
        <v>11239</v>
      </c>
      <c r="B5565" t="str">
        <f>IF(Databel___Data[[#This Row],[Churn flag]]=0,"Stayed","Churned")</f>
        <v>Stayed</v>
      </c>
      <c r="C5565" t="s">
        <v>2</v>
      </c>
      <c r="D5565">
        <f>IF(Databel___Data[[#This Row],[Churn Label]]="NO",0,1)</f>
        <v>0</v>
      </c>
      <c r="E5565">
        <v>1</v>
      </c>
      <c r="F5565">
        <v>45</v>
      </c>
      <c r="G5565">
        <v>263</v>
      </c>
      <c r="H5565">
        <v>677.8</v>
      </c>
      <c r="I5565">
        <v>225</v>
      </c>
      <c r="J5565">
        <v>441</v>
      </c>
      <c r="K5565" t="s">
        <v>1</v>
      </c>
      <c r="L5565" t="s">
        <v>34</v>
      </c>
      <c r="M5565">
        <v>110</v>
      </c>
      <c r="N5565">
        <v>0</v>
      </c>
      <c r="O5565">
        <v>0</v>
      </c>
      <c r="P5565" t="s">
        <v>2</v>
      </c>
      <c r="Q5565">
        <v>0</v>
      </c>
      <c r="R5565" t="s">
        <v>269</v>
      </c>
      <c r="S5565" t="s">
        <v>11240</v>
      </c>
      <c r="T5565" t="s">
        <v>0</v>
      </c>
      <c r="U5565">
        <v>22</v>
      </c>
      <c r="V5565" t="s">
        <v>1</v>
      </c>
      <c r="W5565" t="s">
        <v>2</v>
      </c>
      <c r="X5565" t="s">
        <v>1</v>
      </c>
      <c r="Y5565">
        <v>6</v>
      </c>
      <c r="Z5565" t="s">
        <v>2</v>
      </c>
      <c r="AA5565" t="s">
        <v>57</v>
      </c>
      <c r="AB5565" t="s">
        <v>58</v>
      </c>
      <c r="AC5565">
        <v>8</v>
      </c>
      <c r="AD5565">
        <v>378</v>
      </c>
      <c r="AE5565" t="s">
        <v>39</v>
      </c>
      <c r="AF5565" t="s">
        <v>39</v>
      </c>
    </row>
    <row r="5566" spans="1:32" x14ac:dyDescent="0.25">
      <c r="A5566" t="s">
        <v>11241</v>
      </c>
      <c r="B5566" t="str">
        <f>IF(Databel___Data[[#This Row],[Churn flag]]=0,"Stayed","Churned")</f>
        <v>Stayed</v>
      </c>
      <c r="C5566" t="s">
        <v>2</v>
      </c>
      <c r="D5566">
        <f>IF(Databel___Data[[#This Row],[Churn Label]]="NO",0,1)</f>
        <v>0</v>
      </c>
      <c r="E5566">
        <v>1</v>
      </c>
      <c r="F5566">
        <v>1</v>
      </c>
      <c r="G5566">
        <v>7</v>
      </c>
      <c r="H5566">
        <v>16</v>
      </c>
      <c r="I5566">
        <v>4</v>
      </c>
      <c r="J5566">
        <v>10.9</v>
      </c>
      <c r="K5566" t="s">
        <v>1</v>
      </c>
      <c r="L5566" t="s">
        <v>34</v>
      </c>
      <c r="M5566">
        <v>6</v>
      </c>
      <c r="N5566">
        <v>0</v>
      </c>
      <c r="O5566">
        <v>4</v>
      </c>
      <c r="P5566" t="s">
        <v>1</v>
      </c>
      <c r="Q5566">
        <v>0</v>
      </c>
      <c r="R5566" t="s">
        <v>83</v>
      </c>
      <c r="S5566" t="s">
        <v>11242</v>
      </c>
      <c r="T5566" t="s">
        <v>3</v>
      </c>
      <c r="U5566">
        <v>65</v>
      </c>
      <c r="V5566" t="s">
        <v>2</v>
      </c>
      <c r="W5566" t="s">
        <v>1</v>
      </c>
      <c r="X5566" t="s">
        <v>1</v>
      </c>
      <c r="Y5566">
        <v>5</v>
      </c>
      <c r="Z5566" t="s">
        <v>2</v>
      </c>
      <c r="AA5566" t="s">
        <v>37</v>
      </c>
      <c r="AB5566" t="s">
        <v>38</v>
      </c>
      <c r="AC5566">
        <v>25</v>
      </c>
      <c r="AD5566">
        <v>25</v>
      </c>
      <c r="AE5566" t="s">
        <v>39</v>
      </c>
      <c r="AF5566" t="s">
        <v>39</v>
      </c>
    </row>
    <row r="5567" spans="1:32" x14ac:dyDescent="0.25">
      <c r="A5567" t="s">
        <v>11243</v>
      </c>
      <c r="B5567" t="str">
        <f>IF(Databel___Data[[#This Row],[Churn flag]]=0,"Stayed","Churned")</f>
        <v>Stayed</v>
      </c>
      <c r="C5567" t="s">
        <v>2</v>
      </c>
      <c r="D5567">
        <f>IF(Databel___Data[[#This Row],[Churn Label]]="NO",0,1)</f>
        <v>0</v>
      </c>
      <c r="E5567">
        <v>1</v>
      </c>
      <c r="F5567">
        <v>59</v>
      </c>
      <c r="G5567">
        <v>307</v>
      </c>
      <c r="H5567">
        <v>762.3</v>
      </c>
      <c r="I5567">
        <v>118</v>
      </c>
      <c r="J5567">
        <v>619.5</v>
      </c>
      <c r="K5567" t="s">
        <v>1</v>
      </c>
      <c r="L5567" t="s">
        <v>34</v>
      </c>
      <c r="M5567">
        <v>124</v>
      </c>
      <c r="N5567">
        <v>0</v>
      </c>
      <c r="O5567">
        <v>0</v>
      </c>
      <c r="P5567" t="s">
        <v>2</v>
      </c>
      <c r="Q5567">
        <v>0</v>
      </c>
      <c r="R5567" t="s">
        <v>111</v>
      </c>
      <c r="S5567" t="s">
        <v>11244</v>
      </c>
      <c r="T5567" t="s">
        <v>3</v>
      </c>
      <c r="U5567">
        <v>40</v>
      </c>
      <c r="V5567" t="s">
        <v>2</v>
      </c>
      <c r="W5567" t="s">
        <v>2</v>
      </c>
      <c r="X5567" t="s">
        <v>1</v>
      </c>
      <c r="Y5567">
        <v>3</v>
      </c>
      <c r="Z5567" t="s">
        <v>2</v>
      </c>
      <c r="AA5567" t="s">
        <v>57</v>
      </c>
      <c r="AB5567" t="s">
        <v>58</v>
      </c>
      <c r="AC5567">
        <v>10</v>
      </c>
      <c r="AD5567">
        <v>577</v>
      </c>
      <c r="AE5567" t="s">
        <v>39</v>
      </c>
      <c r="AF5567" t="s">
        <v>39</v>
      </c>
    </row>
    <row r="5568" spans="1:32" x14ac:dyDescent="0.25">
      <c r="A5568" t="s">
        <v>11245</v>
      </c>
      <c r="B5568" t="str">
        <f>IF(Databel___Data[[#This Row],[Churn flag]]=0,"Stayed","Churned")</f>
        <v>Stayed</v>
      </c>
      <c r="C5568" t="s">
        <v>2</v>
      </c>
      <c r="D5568">
        <f>IF(Databel___Data[[#This Row],[Churn Label]]="NO",0,1)</f>
        <v>0</v>
      </c>
      <c r="E5568">
        <v>1</v>
      </c>
      <c r="F5568">
        <v>50</v>
      </c>
      <c r="G5568">
        <v>88</v>
      </c>
      <c r="H5568">
        <v>251</v>
      </c>
      <c r="I5568">
        <v>300</v>
      </c>
      <c r="J5568">
        <v>385</v>
      </c>
      <c r="K5568" t="s">
        <v>1</v>
      </c>
      <c r="L5568" t="s">
        <v>46</v>
      </c>
      <c r="M5568">
        <v>0</v>
      </c>
      <c r="N5568">
        <v>0</v>
      </c>
      <c r="O5568">
        <v>9</v>
      </c>
      <c r="P5568" t="s">
        <v>1</v>
      </c>
      <c r="Q5568">
        <v>0</v>
      </c>
      <c r="R5568" t="s">
        <v>374</v>
      </c>
      <c r="S5568" t="s">
        <v>11246</v>
      </c>
      <c r="T5568" t="s">
        <v>3</v>
      </c>
      <c r="U5568">
        <v>59</v>
      </c>
      <c r="V5568" t="s">
        <v>2</v>
      </c>
      <c r="W5568" t="s">
        <v>2</v>
      </c>
      <c r="X5568" t="s">
        <v>1</v>
      </c>
      <c r="Y5568">
        <v>2</v>
      </c>
      <c r="Z5568" t="s">
        <v>2</v>
      </c>
      <c r="AA5568" t="s">
        <v>43</v>
      </c>
      <c r="AB5568" t="s">
        <v>38</v>
      </c>
      <c r="AC5568">
        <v>40</v>
      </c>
      <c r="AD5568">
        <v>2009</v>
      </c>
      <c r="AE5568" t="s">
        <v>39</v>
      </c>
      <c r="AF5568" t="s">
        <v>39</v>
      </c>
    </row>
    <row r="5569" spans="1:32" x14ac:dyDescent="0.25">
      <c r="A5569" t="s">
        <v>11247</v>
      </c>
      <c r="B5569" t="str">
        <f>IF(Databel___Data[[#This Row],[Churn flag]]=0,"Stayed","Churned")</f>
        <v>Stayed</v>
      </c>
      <c r="C5569" t="s">
        <v>2</v>
      </c>
      <c r="D5569">
        <f>IF(Databel___Data[[#This Row],[Churn Label]]="NO",0,1)</f>
        <v>0</v>
      </c>
      <c r="E5569">
        <v>1</v>
      </c>
      <c r="F5569">
        <v>6</v>
      </c>
      <c r="G5569">
        <v>9</v>
      </c>
      <c r="H5569">
        <v>30.1</v>
      </c>
      <c r="I5569">
        <v>42</v>
      </c>
      <c r="J5569">
        <v>51</v>
      </c>
      <c r="K5569" t="s">
        <v>1</v>
      </c>
      <c r="L5569" t="s">
        <v>34</v>
      </c>
      <c r="M5569">
        <v>10</v>
      </c>
      <c r="N5569">
        <v>0</v>
      </c>
      <c r="O5569">
        <v>0</v>
      </c>
      <c r="P5569" t="s">
        <v>2</v>
      </c>
      <c r="Q5569">
        <v>0</v>
      </c>
      <c r="R5569" t="s">
        <v>77</v>
      </c>
      <c r="S5569" t="s">
        <v>11248</v>
      </c>
      <c r="T5569" t="s">
        <v>0</v>
      </c>
      <c r="U5569">
        <v>39</v>
      </c>
      <c r="V5569" t="s">
        <v>2</v>
      </c>
      <c r="W5569" t="s">
        <v>2</v>
      </c>
      <c r="X5569" t="s">
        <v>1</v>
      </c>
      <c r="Y5569">
        <v>2</v>
      </c>
      <c r="Z5569" t="s">
        <v>2</v>
      </c>
      <c r="AA5569" t="s">
        <v>37</v>
      </c>
      <c r="AB5569" t="s">
        <v>58</v>
      </c>
      <c r="AC5569">
        <v>10</v>
      </c>
      <c r="AD5569">
        <v>63</v>
      </c>
      <c r="AE5569" t="s">
        <v>39</v>
      </c>
      <c r="AF5569" t="s">
        <v>39</v>
      </c>
    </row>
    <row r="5570" spans="1:32" x14ac:dyDescent="0.25">
      <c r="A5570" t="s">
        <v>11249</v>
      </c>
      <c r="B5570" t="str">
        <f>IF(Databel___Data[[#This Row],[Churn flag]]=0,"Stayed","Churned")</f>
        <v>Stayed</v>
      </c>
      <c r="C5570" t="s">
        <v>2</v>
      </c>
      <c r="D5570">
        <f>IF(Databel___Data[[#This Row],[Churn Label]]="NO",0,1)</f>
        <v>0</v>
      </c>
      <c r="E5570">
        <v>1</v>
      </c>
      <c r="F5570">
        <v>56</v>
      </c>
      <c r="G5570">
        <v>245</v>
      </c>
      <c r="H5570">
        <v>786.5</v>
      </c>
      <c r="I5570">
        <v>112</v>
      </c>
      <c r="J5570">
        <v>655.20000000000005</v>
      </c>
      <c r="K5570" t="s">
        <v>1</v>
      </c>
      <c r="L5570" t="s">
        <v>46</v>
      </c>
      <c r="M5570">
        <v>0</v>
      </c>
      <c r="N5570">
        <v>0</v>
      </c>
      <c r="O5570">
        <v>9</v>
      </c>
      <c r="P5570" t="s">
        <v>1</v>
      </c>
      <c r="Q5570">
        <v>0</v>
      </c>
      <c r="R5570" t="s">
        <v>68</v>
      </c>
      <c r="S5570" t="s">
        <v>11250</v>
      </c>
      <c r="T5570" t="s">
        <v>3</v>
      </c>
      <c r="U5570">
        <v>32</v>
      </c>
      <c r="V5570" t="s">
        <v>2</v>
      </c>
      <c r="W5570" t="s">
        <v>2</v>
      </c>
      <c r="X5570" t="s">
        <v>1</v>
      </c>
      <c r="Y5570">
        <v>6</v>
      </c>
      <c r="Z5570" t="s">
        <v>2</v>
      </c>
      <c r="AA5570" t="s">
        <v>57</v>
      </c>
      <c r="AB5570" t="s">
        <v>58</v>
      </c>
      <c r="AC5570">
        <v>23</v>
      </c>
      <c r="AD5570">
        <v>1277</v>
      </c>
      <c r="AE5570" t="s">
        <v>39</v>
      </c>
      <c r="AF5570" t="s">
        <v>39</v>
      </c>
    </row>
    <row r="5571" spans="1:32" x14ac:dyDescent="0.25">
      <c r="A5571" t="s">
        <v>11251</v>
      </c>
      <c r="B5571" t="str">
        <f>IF(Databel___Data[[#This Row],[Churn flag]]=0,"Stayed","Churned")</f>
        <v>Stayed</v>
      </c>
      <c r="C5571" t="s">
        <v>2</v>
      </c>
      <c r="D5571">
        <f>IF(Databel___Data[[#This Row],[Churn Label]]="NO",0,1)</f>
        <v>0</v>
      </c>
      <c r="E5571">
        <v>1</v>
      </c>
      <c r="F5571">
        <v>12</v>
      </c>
      <c r="G5571">
        <v>51</v>
      </c>
      <c r="H5571">
        <v>149.6</v>
      </c>
      <c r="I5571">
        <v>24</v>
      </c>
      <c r="J5571">
        <v>147.6</v>
      </c>
      <c r="K5571" t="s">
        <v>1</v>
      </c>
      <c r="L5571" t="s">
        <v>34</v>
      </c>
      <c r="M5571">
        <v>37</v>
      </c>
      <c r="N5571">
        <v>0</v>
      </c>
      <c r="O5571">
        <v>0</v>
      </c>
      <c r="P5571" t="s">
        <v>2</v>
      </c>
      <c r="Q5571">
        <v>0</v>
      </c>
      <c r="R5571" t="s">
        <v>197</v>
      </c>
      <c r="S5571" t="s">
        <v>11252</v>
      </c>
      <c r="T5571" t="s">
        <v>3</v>
      </c>
      <c r="U5571">
        <v>61</v>
      </c>
      <c r="V5571" t="s">
        <v>2</v>
      </c>
      <c r="W5571" t="s">
        <v>2</v>
      </c>
      <c r="X5571" t="s">
        <v>1</v>
      </c>
      <c r="Y5571">
        <v>4</v>
      </c>
      <c r="Z5571" t="s">
        <v>2</v>
      </c>
      <c r="AA5571" t="s">
        <v>37</v>
      </c>
      <c r="AB5571" t="s">
        <v>58</v>
      </c>
      <c r="AC5571">
        <v>6</v>
      </c>
      <c r="AD5571">
        <v>77</v>
      </c>
      <c r="AE5571" t="s">
        <v>39</v>
      </c>
      <c r="AF5571" t="s">
        <v>39</v>
      </c>
    </row>
    <row r="5572" spans="1:32" x14ac:dyDescent="0.25">
      <c r="A5572" t="s">
        <v>11253</v>
      </c>
      <c r="B5572" t="str">
        <f>IF(Databel___Data[[#This Row],[Churn flag]]=0,"Stayed","Churned")</f>
        <v>Stayed</v>
      </c>
      <c r="C5572" t="s">
        <v>2</v>
      </c>
      <c r="D5572">
        <f>IF(Databel___Data[[#This Row],[Churn Label]]="NO",0,1)</f>
        <v>0</v>
      </c>
      <c r="E5572">
        <v>1</v>
      </c>
      <c r="F5572">
        <v>28</v>
      </c>
      <c r="G5572">
        <v>95</v>
      </c>
      <c r="H5572">
        <v>221.9</v>
      </c>
      <c r="I5572">
        <v>84</v>
      </c>
      <c r="J5572">
        <v>151.19999999999999</v>
      </c>
      <c r="K5572" t="s">
        <v>1</v>
      </c>
      <c r="L5572" t="s">
        <v>34</v>
      </c>
      <c r="M5572">
        <v>76</v>
      </c>
      <c r="N5572">
        <v>0</v>
      </c>
      <c r="O5572">
        <v>10</v>
      </c>
      <c r="P5572" t="s">
        <v>1</v>
      </c>
      <c r="Q5572">
        <v>0</v>
      </c>
      <c r="R5572" t="s">
        <v>219</v>
      </c>
      <c r="S5572" t="s">
        <v>11254</v>
      </c>
      <c r="T5572" t="s">
        <v>0</v>
      </c>
      <c r="U5572">
        <v>43</v>
      </c>
      <c r="V5572" t="s">
        <v>2</v>
      </c>
      <c r="W5572" t="s">
        <v>2</v>
      </c>
      <c r="X5572" t="s">
        <v>1</v>
      </c>
      <c r="Y5572">
        <v>6</v>
      </c>
      <c r="Z5572" t="s">
        <v>2</v>
      </c>
      <c r="AA5572" t="s">
        <v>43</v>
      </c>
      <c r="AB5572" t="s">
        <v>38</v>
      </c>
      <c r="AC5572">
        <v>29</v>
      </c>
      <c r="AD5572">
        <v>802</v>
      </c>
      <c r="AE5572" t="s">
        <v>39</v>
      </c>
      <c r="AF5572" t="s">
        <v>39</v>
      </c>
    </row>
    <row r="5573" spans="1:32" x14ac:dyDescent="0.25">
      <c r="A5573" t="s">
        <v>11255</v>
      </c>
      <c r="B5573" t="str">
        <f>IF(Databel___Data[[#This Row],[Churn flag]]=0,"Stayed","Churned")</f>
        <v>Stayed</v>
      </c>
      <c r="C5573" t="s">
        <v>2</v>
      </c>
      <c r="D5573">
        <f>IF(Databel___Data[[#This Row],[Churn Label]]="NO",0,1)</f>
        <v>0</v>
      </c>
      <c r="E5573">
        <v>1</v>
      </c>
      <c r="F5573">
        <v>68</v>
      </c>
      <c r="G5573">
        <v>280</v>
      </c>
      <c r="H5573">
        <v>747.8</v>
      </c>
      <c r="I5573">
        <v>408</v>
      </c>
      <c r="J5573">
        <v>714</v>
      </c>
      <c r="K5573" t="s">
        <v>1</v>
      </c>
      <c r="L5573" t="s">
        <v>34</v>
      </c>
      <c r="M5573">
        <v>178</v>
      </c>
      <c r="N5573">
        <v>0</v>
      </c>
      <c r="O5573">
        <v>10</v>
      </c>
      <c r="P5573" t="s">
        <v>1</v>
      </c>
      <c r="Q5573">
        <v>0</v>
      </c>
      <c r="R5573" t="s">
        <v>55</v>
      </c>
      <c r="S5573" t="s">
        <v>11256</v>
      </c>
      <c r="T5573" t="s">
        <v>0</v>
      </c>
      <c r="U5573">
        <v>55</v>
      </c>
      <c r="V5573" t="s">
        <v>2</v>
      </c>
      <c r="W5573" t="s">
        <v>2</v>
      </c>
      <c r="X5573" t="s">
        <v>1</v>
      </c>
      <c r="Y5573">
        <v>3</v>
      </c>
      <c r="Z5573" t="s">
        <v>1</v>
      </c>
      <c r="AA5573" t="s">
        <v>43</v>
      </c>
      <c r="AB5573" t="s">
        <v>38</v>
      </c>
      <c r="AC5573">
        <v>38</v>
      </c>
      <c r="AD5573">
        <v>2606</v>
      </c>
      <c r="AE5573" t="s">
        <v>39</v>
      </c>
      <c r="AF5573" t="s">
        <v>39</v>
      </c>
    </row>
    <row r="5574" spans="1:32" x14ac:dyDescent="0.25">
      <c r="A5574" t="s">
        <v>11257</v>
      </c>
      <c r="B5574" t="str">
        <f>IF(Databel___Data[[#This Row],[Churn flag]]=0,"Stayed","Churned")</f>
        <v>Stayed</v>
      </c>
      <c r="C5574" t="s">
        <v>2</v>
      </c>
      <c r="D5574">
        <f>IF(Databel___Data[[#This Row],[Churn Label]]="NO",0,1)</f>
        <v>0</v>
      </c>
      <c r="E5574">
        <v>1</v>
      </c>
      <c r="F5574">
        <v>39</v>
      </c>
      <c r="G5574">
        <v>196</v>
      </c>
      <c r="H5574">
        <v>581.1</v>
      </c>
      <c r="I5574">
        <v>351</v>
      </c>
      <c r="J5574">
        <v>382.2</v>
      </c>
      <c r="K5574" t="s">
        <v>1</v>
      </c>
      <c r="L5574" t="s">
        <v>34</v>
      </c>
      <c r="M5574">
        <v>96</v>
      </c>
      <c r="N5574">
        <v>0</v>
      </c>
      <c r="O5574">
        <v>21</v>
      </c>
      <c r="P5574" t="s">
        <v>1</v>
      </c>
      <c r="Q5574">
        <v>0</v>
      </c>
      <c r="R5574" t="s">
        <v>114</v>
      </c>
      <c r="S5574" t="s">
        <v>11258</v>
      </c>
      <c r="T5574" t="s">
        <v>3</v>
      </c>
      <c r="U5574">
        <v>23</v>
      </c>
      <c r="V5574" t="s">
        <v>1</v>
      </c>
      <c r="W5574" t="s">
        <v>2</v>
      </c>
      <c r="X5574" t="s">
        <v>1</v>
      </c>
      <c r="Y5574">
        <v>2</v>
      </c>
      <c r="Z5574" t="s">
        <v>2</v>
      </c>
      <c r="AA5574" t="s">
        <v>57</v>
      </c>
      <c r="AB5574" t="s">
        <v>58</v>
      </c>
      <c r="AC5574">
        <v>49</v>
      </c>
      <c r="AD5574">
        <v>1879</v>
      </c>
      <c r="AE5574" t="s">
        <v>39</v>
      </c>
      <c r="AF5574" t="s">
        <v>39</v>
      </c>
    </row>
    <row r="5575" spans="1:32" x14ac:dyDescent="0.25">
      <c r="A5575" t="s">
        <v>11259</v>
      </c>
      <c r="B5575" t="str">
        <f>IF(Databel___Data[[#This Row],[Churn flag]]=0,"Stayed","Churned")</f>
        <v>Stayed</v>
      </c>
      <c r="C5575" t="s">
        <v>2</v>
      </c>
      <c r="D5575">
        <f>IF(Databel___Data[[#This Row],[Churn Label]]="NO",0,1)</f>
        <v>0</v>
      </c>
      <c r="E5575">
        <v>1</v>
      </c>
      <c r="F5575">
        <v>41</v>
      </c>
      <c r="G5575">
        <v>233</v>
      </c>
      <c r="H5575">
        <v>577.29999999999995</v>
      </c>
      <c r="I5575">
        <v>123</v>
      </c>
      <c r="J5575">
        <v>565.79999999999995</v>
      </c>
      <c r="K5575" t="s">
        <v>1</v>
      </c>
      <c r="L5575" t="s">
        <v>34</v>
      </c>
      <c r="M5575">
        <v>142</v>
      </c>
      <c r="N5575">
        <v>0</v>
      </c>
      <c r="O5575">
        <v>4</v>
      </c>
      <c r="P5575" t="s">
        <v>1</v>
      </c>
      <c r="Q5575">
        <v>0</v>
      </c>
      <c r="R5575" t="s">
        <v>150</v>
      </c>
      <c r="S5575" t="s">
        <v>11260</v>
      </c>
      <c r="T5575" t="s">
        <v>3</v>
      </c>
      <c r="U5575">
        <v>43</v>
      </c>
      <c r="V5575" t="s">
        <v>2</v>
      </c>
      <c r="W5575" t="s">
        <v>2</v>
      </c>
      <c r="X5575" t="s">
        <v>1</v>
      </c>
      <c r="Y5575">
        <v>2</v>
      </c>
      <c r="Z5575" t="s">
        <v>1</v>
      </c>
      <c r="AA5575" t="s">
        <v>43</v>
      </c>
      <c r="AB5575" t="s">
        <v>58</v>
      </c>
      <c r="AC5575">
        <v>21</v>
      </c>
      <c r="AD5575">
        <v>879</v>
      </c>
      <c r="AE5575" t="s">
        <v>39</v>
      </c>
      <c r="AF5575" t="s">
        <v>39</v>
      </c>
    </row>
    <row r="5576" spans="1:32" x14ac:dyDescent="0.25">
      <c r="A5576" t="s">
        <v>11261</v>
      </c>
      <c r="B5576" t="str">
        <f>IF(Databel___Data[[#This Row],[Churn flag]]=0,"Stayed","Churned")</f>
        <v>Stayed</v>
      </c>
      <c r="C5576" t="s">
        <v>2</v>
      </c>
      <c r="D5576">
        <f>IF(Databel___Data[[#This Row],[Churn Label]]="NO",0,1)</f>
        <v>0</v>
      </c>
      <c r="E5576">
        <v>1</v>
      </c>
      <c r="F5576">
        <v>53</v>
      </c>
      <c r="G5576">
        <v>316</v>
      </c>
      <c r="H5576">
        <v>853.1</v>
      </c>
      <c r="I5576">
        <v>159</v>
      </c>
      <c r="J5576">
        <v>508.8</v>
      </c>
      <c r="K5576" t="s">
        <v>1</v>
      </c>
      <c r="L5576" t="s">
        <v>34</v>
      </c>
      <c r="M5576">
        <v>102</v>
      </c>
      <c r="N5576">
        <v>0</v>
      </c>
      <c r="O5576">
        <v>12</v>
      </c>
      <c r="P5576" t="s">
        <v>2</v>
      </c>
      <c r="Q5576">
        <v>40</v>
      </c>
      <c r="R5576" t="s">
        <v>166</v>
      </c>
      <c r="S5576" t="s">
        <v>11262</v>
      </c>
      <c r="T5576" t="s">
        <v>3</v>
      </c>
      <c r="U5576">
        <v>32</v>
      </c>
      <c r="V5576" t="s">
        <v>2</v>
      </c>
      <c r="W5576" t="s">
        <v>2</v>
      </c>
      <c r="X5576" t="s">
        <v>1</v>
      </c>
      <c r="Y5576">
        <v>3</v>
      </c>
      <c r="Z5576" t="s">
        <v>2</v>
      </c>
      <c r="AA5576" t="s">
        <v>43</v>
      </c>
      <c r="AB5576" t="s">
        <v>38</v>
      </c>
      <c r="AC5576">
        <v>30</v>
      </c>
      <c r="AD5576">
        <v>1590</v>
      </c>
      <c r="AE5576" t="s">
        <v>39</v>
      </c>
      <c r="AF5576" t="s">
        <v>39</v>
      </c>
    </row>
    <row r="5577" spans="1:32" x14ac:dyDescent="0.25">
      <c r="A5577" t="s">
        <v>11263</v>
      </c>
      <c r="B5577" t="str">
        <f>IF(Databel___Data[[#This Row],[Churn flag]]=0,"Stayed","Churned")</f>
        <v>Stayed</v>
      </c>
      <c r="C5577" t="s">
        <v>2</v>
      </c>
      <c r="D5577">
        <f>IF(Databel___Data[[#This Row],[Churn Label]]="NO",0,1)</f>
        <v>0</v>
      </c>
      <c r="E5577">
        <v>1</v>
      </c>
      <c r="F5577">
        <v>67</v>
      </c>
      <c r="G5577">
        <v>239</v>
      </c>
      <c r="H5577">
        <v>798.7</v>
      </c>
      <c r="I5577">
        <v>268</v>
      </c>
      <c r="J5577">
        <v>897.8</v>
      </c>
      <c r="K5577" t="s">
        <v>1</v>
      </c>
      <c r="L5577" t="s">
        <v>34</v>
      </c>
      <c r="M5577">
        <v>449</v>
      </c>
      <c r="N5577">
        <v>0</v>
      </c>
      <c r="O5577">
        <v>0</v>
      </c>
      <c r="P5577" t="s">
        <v>2</v>
      </c>
      <c r="Q5577">
        <v>0</v>
      </c>
      <c r="R5577" t="s">
        <v>88</v>
      </c>
      <c r="S5577" t="s">
        <v>11264</v>
      </c>
      <c r="T5577" t="s">
        <v>3</v>
      </c>
      <c r="U5577">
        <v>24</v>
      </c>
      <c r="V5577" t="s">
        <v>1</v>
      </c>
      <c r="W5577" t="s">
        <v>2</v>
      </c>
      <c r="X5577" t="s">
        <v>1</v>
      </c>
      <c r="Y5577">
        <v>2</v>
      </c>
      <c r="Z5577" t="s">
        <v>2</v>
      </c>
      <c r="AA5577" t="s">
        <v>57</v>
      </c>
      <c r="AB5577" t="s">
        <v>38</v>
      </c>
      <c r="AC5577">
        <v>6</v>
      </c>
      <c r="AD5577">
        <v>381</v>
      </c>
      <c r="AE5577" t="s">
        <v>39</v>
      </c>
      <c r="AF5577" t="s">
        <v>39</v>
      </c>
    </row>
    <row r="5578" spans="1:32" x14ac:dyDescent="0.25">
      <c r="A5578" t="s">
        <v>11265</v>
      </c>
      <c r="B5578" t="str">
        <f>IF(Databel___Data[[#This Row],[Churn flag]]=0,"Stayed","Churned")</f>
        <v>Stayed</v>
      </c>
      <c r="C5578" t="s">
        <v>2</v>
      </c>
      <c r="D5578">
        <f>IF(Databel___Data[[#This Row],[Churn Label]]="NO",0,1)</f>
        <v>0</v>
      </c>
      <c r="E5578">
        <v>1</v>
      </c>
      <c r="F5578">
        <v>45</v>
      </c>
      <c r="G5578">
        <v>177</v>
      </c>
      <c r="H5578">
        <v>494.5</v>
      </c>
      <c r="I5578">
        <v>225</v>
      </c>
      <c r="J5578">
        <v>445.5</v>
      </c>
      <c r="K5578" t="s">
        <v>1</v>
      </c>
      <c r="L5578" t="s">
        <v>34</v>
      </c>
      <c r="M5578">
        <v>111</v>
      </c>
      <c r="N5578">
        <v>0</v>
      </c>
      <c r="O5578">
        <v>0</v>
      </c>
      <c r="P5578" t="s">
        <v>2</v>
      </c>
      <c r="Q5578">
        <v>0</v>
      </c>
      <c r="R5578" t="s">
        <v>197</v>
      </c>
      <c r="S5578" t="s">
        <v>11266</v>
      </c>
      <c r="T5578" t="s">
        <v>3</v>
      </c>
      <c r="U5578">
        <v>36</v>
      </c>
      <c r="V5578" t="s">
        <v>2</v>
      </c>
      <c r="W5578" t="s">
        <v>2</v>
      </c>
      <c r="X5578" t="s">
        <v>1</v>
      </c>
      <c r="Y5578">
        <v>4</v>
      </c>
      <c r="Z5578" t="s">
        <v>2</v>
      </c>
      <c r="AA5578" t="s">
        <v>43</v>
      </c>
      <c r="AB5578" t="s">
        <v>38</v>
      </c>
      <c r="AC5578">
        <v>10</v>
      </c>
      <c r="AD5578">
        <v>454</v>
      </c>
      <c r="AE5578" t="s">
        <v>39</v>
      </c>
      <c r="AF5578" t="s">
        <v>39</v>
      </c>
    </row>
    <row r="5579" spans="1:32" x14ac:dyDescent="0.25">
      <c r="A5579" t="s">
        <v>11267</v>
      </c>
      <c r="B5579" t="str">
        <f>IF(Databel___Data[[#This Row],[Churn flag]]=0,"Stayed","Churned")</f>
        <v>Stayed</v>
      </c>
      <c r="C5579" t="s">
        <v>2</v>
      </c>
      <c r="D5579">
        <f>IF(Databel___Data[[#This Row],[Churn Label]]="NO",0,1)</f>
        <v>0</v>
      </c>
      <c r="E5579">
        <v>1</v>
      </c>
      <c r="F5579">
        <v>34</v>
      </c>
      <c r="G5579">
        <v>155</v>
      </c>
      <c r="H5579">
        <v>339.4</v>
      </c>
      <c r="I5579">
        <v>306</v>
      </c>
      <c r="J5579">
        <v>425</v>
      </c>
      <c r="K5579" t="s">
        <v>1</v>
      </c>
      <c r="L5579" t="s">
        <v>34</v>
      </c>
      <c r="M5579">
        <v>106</v>
      </c>
      <c r="N5579">
        <v>0</v>
      </c>
      <c r="O5579">
        <v>0</v>
      </c>
      <c r="P5579" t="s">
        <v>2</v>
      </c>
      <c r="Q5579">
        <v>0</v>
      </c>
      <c r="R5579" t="s">
        <v>219</v>
      </c>
      <c r="S5579" t="s">
        <v>11268</v>
      </c>
      <c r="T5579" t="s">
        <v>0</v>
      </c>
      <c r="U5579">
        <v>46</v>
      </c>
      <c r="V5579" t="s">
        <v>2</v>
      </c>
      <c r="W5579" t="s">
        <v>2</v>
      </c>
      <c r="X5579" t="s">
        <v>1</v>
      </c>
      <c r="Y5579">
        <v>2</v>
      </c>
      <c r="Z5579" t="s">
        <v>2</v>
      </c>
      <c r="AA5579" t="s">
        <v>43</v>
      </c>
      <c r="AB5579" t="s">
        <v>38</v>
      </c>
      <c r="AC5579">
        <v>8</v>
      </c>
      <c r="AD5579">
        <v>275</v>
      </c>
      <c r="AE5579" t="s">
        <v>39</v>
      </c>
      <c r="AF5579" t="s">
        <v>39</v>
      </c>
    </row>
    <row r="5580" spans="1:32" x14ac:dyDescent="0.25">
      <c r="A5580" t="s">
        <v>11269</v>
      </c>
      <c r="B5580" t="str">
        <f>IF(Databel___Data[[#This Row],[Churn flag]]=0,"Stayed","Churned")</f>
        <v>Stayed</v>
      </c>
      <c r="C5580" t="s">
        <v>2</v>
      </c>
      <c r="D5580">
        <f>IF(Databel___Data[[#This Row],[Churn Label]]="NO",0,1)</f>
        <v>0</v>
      </c>
      <c r="E5580">
        <v>1</v>
      </c>
      <c r="F5580">
        <v>55</v>
      </c>
      <c r="G5580">
        <v>482</v>
      </c>
      <c r="H5580">
        <v>879</v>
      </c>
      <c r="I5580">
        <v>0</v>
      </c>
      <c r="J5580">
        <v>0</v>
      </c>
      <c r="K5580" t="s">
        <v>2</v>
      </c>
      <c r="L5580" t="s">
        <v>34</v>
      </c>
      <c r="M5580">
        <v>0</v>
      </c>
      <c r="N5580">
        <v>0</v>
      </c>
      <c r="O5580">
        <v>0</v>
      </c>
      <c r="P5580" t="s">
        <v>2</v>
      </c>
      <c r="Q5580">
        <v>0</v>
      </c>
      <c r="R5580" t="s">
        <v>65</v>
      </c>
      <c r="S5580" t="s">
        <v>11270</v>
      </c>
      <c r="T5580" t="s">
        <v>3</v>
      </c>
      <c r="U5580">
        <v>19</v>
      </c>
      <c r="V5580" t="s">
        <v>1</v>
      </c>
      <c r="W5580" t="s">
        <v>2</v>
      </c>
      <c r="X5580" t="s">
        <v>1</v>
      </c>
      <c r="Y5580">
        <v>4</v>
      </c>
      <c r="Z5580" t="s">
        <v>2</v>
      </c>
      <c r="AA5580" t="s">
        <v>57</v>
      </c>
      <c r="AB5580" t="s">
        <v>58</v>
      </c>
      <c r="AC5580">
        <v>6</v>
      </c>
      <c r="AD5580">
        <v>324</v>
      </c>
      <c r="AE5580" t="s">
        <v>39</v>
      </c>
      <c r="AF5580" t="s">
        <v>39</v>
      </c>
    </row>
    <row r="5581" spans="1:32" x14ac:dyDescent="0.25">
      <c r="A5581" t="s">
        <v>11271</v>
      </c>
      <c r="B5581" t="str">
        <f>IF(Databel___Data[[#This Row],[Churn flag]]=0,"Stayed","Churned")</f>
        <v>Stayed</v>
      </c>
      <c r="C5581" t="s">
        <v>2</v>
      </c>
      <c r="D5581">
        <f>IF(Databel___Data[[#This Row],[Churn Label]]="NO",0,1)</f>
        <v>0</v>
      </c>
      <c r="E5581">
        <v>1</v>
      </c>
      <c r="F5581">
        <v>34</v>
      </c>
      <c r="G5581">
        <v>185</v>
      </c>
      <c r="H5581">
        <v>536.1</v>
      </c>
      <c r="I5581">
        <v>272</v>
      </c>
      <c r="J5581">
        <v>265.2</v>
      </c>
      <c r="K5581" t="s">
        <v>1</v>
      </c>
      <c r="L5581" t="s">
        <v>34</v>
      </c>
      <c r="M5581">
        <v>66</v>
      </c>
      <c r="N5581">
        <v>0</v>
      </c>
      <c r="O5581">
        <v>3</v>
      </c>
      <c r="P5581" t="s">
        <v>1</v>
      </c>
      <c r="Q5581">
        <v>0</v>
      </c>
      <c r="R5581" t="s">
        <v>184</v>
      </c>
      <c r="S5581" t="s">
        <v>11272</v>
      </c>
      <c r="T5581" t="s">
        <v>0</v>
      </c>
      <c r="U5581">
        <v>40</v>
      </c>
      <c r="V5581" t="s">
        <v>2</v>
      </c>
      <c r="W5581" t="s">
        <v>2</v>
      </c>
      <c r="X5581" t="s">
        <v>1</v>
      </c>
      <c r="Y5581">
        <v>2</v>
      </c>
      <c r="Z5581" t="s">
        <v>1</v>
      </c>
      <c r="AA5581" t="s">
        <v>57</v>
      </c>
      <c r="AB5581" t="s">
        <v>58</v>
      </c>
      <c r="AC5581">
        <v>24</v>
      </c>
      <c r="AD5581">
        <v>797</v>
      </c>
      <c r="AE5581" t="s">
        <v>39</v>
      </c>
      <c r="AF5581" t="s">
        <v>39</v>
      </c>
    </row>
    <row r="5582" spans="1:32" x14ac:dyDescent="0.25">
      <c r="A5582" t="s">
        <v>11273</v>
      </c>
      <c r="B5582" t="str">
        <f>IF(Databel___Data[[#This Row],[Churn flag]]=0,"Stayed","Churned")</f>
        <v>Stayed</v>
      </c>
      <c r="C5582" t="s">
        <v>2</v>
      </c>
      <c r="D5582">
        <f>IF(Databel___Data[[#This Row],[Churn Label]]="NO",0,1)</f>
        <v>0</v>
      </c>
      <c r="E5582">
        <v>1</v>
      </c>
      <c r="F5582">
        <v>50</v>
      </c>
      <c r="G5582">
        <v>415</v>
      </c>
      <c r="H5582">
        <v>750.9</v>
      </c>
      <c r="I5582">
        <v>450</v>
      </c>
      <c r="J5582">
        <v>420</v>
      </c>
      <c r="K5582" t="s">
        <v>1</v>
      </c>
      <c r="L5582" t="s">
        <v>34</v>
      </c>
      <c r="M5582">
        <v>140</v>
      </c>
      <c r="N5582">
        <v>0</v>
      </c>
      <c r="O5582">
        <v>14</v>
      </c>
      <c r="P5582" t="s">
        <v>1</v>
      </c>
      <c r="Q5582">
        <v>0</v>
      </c>
      <c r="R5582" t="s">
        <v>374</v>
      </c>
      <c r="S5582" t="s">
        <v>11274</v>
      </c>
      <c r="T5582" t="s">
        <v>3</v>
      </c>
      <c r="U5582">
        <v>46</v>
      </c>
      <c r="V5582" t="s">
        <v>2</v>
      </c>
      <c r="W5582" t="s">
        <v>2</v>
      </c>
      <c r="X5582" t="s">
        <v>1</v>
      </c>
      <c r="Y5582">
        <v>6</v>
      </c>
      <c r="Z5582" t="s">
        <v>1</v>
      </c>
      <c r="AA5582" t="s">
        <v>43</v>
      </c>
      <c r="AB5582" t="s">
        <v>58</v>
      </c>
      <c r="AC5582">
        <v>27</v>
      </c>
      <c r="AD5582">
        <v>1337</v>
      </c>
      <c r="AE5582" t="s">
        <v>39</v>
      </c>
      <c r="AF5582" t="s">
        <v>39</v>
      </c>
    </row>
    <row r="5583" spans="1:32" x14ac:dyDescent="0.25">
      <c r="A5583" t="s">
        <v>11275</v>
      </c>
      <c r="B5583" t="str">
        <f>IF(Databel___Data[[#This Row],[Churn flag]]=0,"Stayed","Churned")</f>
        <v>Stayed</v>
      </c>
      <c r="C5583" t="s">
        <v>2</v>
      </c>
      <c r="D5583">
        <f>IF(Databel___Data[[#This Row],[Churn Label]]="NO",0,1)</f>
        <v>0</v>
      </c>
      <c r="E5583">
        <v>1</v>
      </c>
      <c r="F5583">
        <v>43</v>
      </c>
      <c r="G5583">
        <v>126</v>
      </c>
      <c r="H5583">
        <v>301.89999999999998</v>
      </c>
      <c r="I5583">
        <v>430</v>
      </c>
      <c r="J5583">
        <v>335.4</v>
      </c>
      <c r="K5583" t="s">
        <v>1</v>
      </c>
      <c r="L5583" t="s">
        <v>34</v>
      </c>
      <c r="M5583">
        <v>67</v>
      </c>
      <c r="N5583">
        <v>0</v>
      </c>
      <c r="O5583">
        <v>0</v>
      </c>
      <c r="P5583" t="s">
        <v>2</v>
      </c>
      <c r="Q5583">
        <v>0</v>
      </c>
      <c r="R5583" t="s">
        <v>171</v>
      </c>
      <c r="S5583" t="s">
        <v>11276</v>
      </c>
      <c r="T5583" t="s">
        <v>0</v>
      </c>
      <c r="U5583">
        <v>62</v>
      </c>
      <c r="V5583" t="s">
        <v>2</v>
      </c>
      <c r="W5583" t="s">
        <v>2</v>
      </c>
      <c r="X5583" t="s">
        <v>1</v>
      </c>
      <c r="Y5583">
        <v>5</v>
      </c>
      <c r="Z5583" t="s">
        <v>2</v>
      </c>
      <c r="AA5583" t="s">
        <v>57</v>
      </c>
      <c r="AB5583" t="s">
        <v>58</v>
      </c>
      <c r="AC5583">
        <v>8</v>
      </c>
      <c r="AD5583">
        <v>348</v>
      </c>
      <c r="AE5583" t="s">
        <v>39</v>
      </c>
      <c r="AF5583" t="s">
        <v>39</v>
      </c>
    </row>
    <row r="5584" spans="1:32" x14ac:dyDescent="0.25">
      <c r="A5584" t="s">
        <v>11277</v>
      </c>
      <c r="B5584" t="str">
        <f>IF(Databel___Data[[#This Row],[Churn flag]]=0,"Stayed","Churned")</f>
        <v>Stayed</v>
      </c>
      <c r="C5584" t="s">
        <v>2</v>
      </c>
      <c r="D5584">
        <f>IF(Databel___Data[[#This Row],[Churn Label]]="NO",0,1)</f>
        <v>0</v>
      </c>
      <c r="E5584">
        <v>1</v>
      </c>
      <c r="F5584">
        <v>77</v>
      </c>
      <c r="G5584">
        <v>165</v>
      </c>
      <c r="H5584">
        <v>461.2</v>
      </c>
      <c r="I5584">
        <v>308</v>
      </c>
      <c r="J5584">
        <v>908.6</v>
      </c>
      <c r="K5584" t="s">
        <v>1</v>
      </c>
      <c r="L5584" t="s">
        <v>34</v>
      </c>
      <c r="M5584">
        <v>454</v>
      </c>
      <c r="N5584">
        <v>0</v>
      </c>
      <c r="O5584">
        <v>0</v>
      </c>
      <c r="P5584" t="s">
        <v>2</v>
      </c>
      <c r="Q5584">
        <v>0</v>
      </c>
      <c r="R5584" t="s">
        <v>135</v>
      </c>
      <c r="S5584" t="s">
        <v>11278</v>
      </c>
      <c r="T5584" t="s">
        <v>3</v>
      </c>
      <c r="U5584">
        <v>24</v>
      </c>
      <c r="V5584" t="s">
        <v>1</v>
      </c>
      <c r="W5584" t="s">
        <v>2</v>
      </c>
      <c r="X5584" t="s">
        <v>1</v>
      </c>
      <c r="Y5584">
        <v>6</v>
      </c>
      <c r="Z5584" t="s">
        <v>2</v>
      </c>
      <c r="AA5584" t="s">
        <v>57</v>
      </c>
      <c r="AB5584" t="s">
        <v>58</v>
      </c>
      <c r="AC5584">
        <v>9</v>
      </c>
      <c r="AD5584">
        <v>692</v>
      </c>
      <c r="AE5584" t="s">
        <v>39</v>
      </c>
      <c r="AF5584" t="s">
        <v>39</v>
      </c>
    </row>
    <row r="5585" spans="1:32" x14ac:dyDescent="0.25">
      <c r="A5585" t="s">
        <v>11279</v>
      </c>
      <c r="B5585" t="str">
        <f>IF(Databel___Data[[#This Row],[Churn flag]]=0,"Stayed","Churned")</f>
        <v>Stayed</v>
      </c>
      <c r="C5585" t="s">
        <v>2</v>
      </c>
      <c r="D5585">
        <f>IF(Databel___Data[[#This Row],[Churn Label]]="NO",0,1)</f>
        <v>0</v>
      </c>
      <c r="E5585">
        <v>1</v>
      </c>
      <c r="F5585">
        <v>72</v>
      </c>
      <c r="G5585">
        <v>90</v>
      </c>
      <c r="H5585">
        <v>286.10000000000002</v>
      </c>
      <c r="I5585">
        <v>144</v>
      </c>
      <c r="J5585">
        <v>698.4</v>
      </c>
      <c r="K5585" t="s">
        <v>1</v>
      </c>
      <c r="L5585" t="s">
        <v>34</v>
      </c>
      <c r="M5585">
        <v>175</v>
      </c>
      <c r="N5585">
        <v>0</v>
      </c>
      <c r="O5585">
        <v>15</v>
      </c>
      <c r="P5585" t="s">
        <v>1</v>
      </c>
      <c r="Q5585">
        <v>0</v>
      </c>
      <c r="R5585" t="s">
        <v>374</v>
      </c>
      <c r="S5585" t="s">
        <v>11280</v>
      </c>
      <c r="T5585" t="s">
        <v>3</v>
      </c>
      <c r="U5585">
        <v>25</v>
      </c>
      <c r="V5585" t="s">
        <v>1</v>
      </c>
      <c r="W5585" t="s">
        <v>2</v>
      </c>
      <c r="X5585" t="s">
        <v>1</v>
      </c>
      <c r="Y5585">
        <v>4</v>
      </c>
      <c r="Z5585" t="s">
        <v>2</v>
      </c>
      <c r="AA5585" t="s">
        <v>57</v>
      </c>
      <c r="AB5585" t="s">
        <v>58</v>
      </c>
      <c r="AC5585">
        <v>44</v>
      </c>
      <c r="AD5585">
        <v>3176</v>
      </c>
      <c r="AE5585" t="s">
        <v>39</v>
      </c>
      <c r="AF5585" t="s">
        <v>39</v>
      </c>
    </row>
    <row r="5586" spans="1:32" x14ac:dyDescent="0.25">
      <c r="A5586" t="s">
        <v>11281</v>
      </c>
      <c r="B5586" t="str">
        <f>IF(Databel___Data[[#This Row],[Churn flag]]=0,"Stayed","Churned")</f>
        <v>Stayed</v>
      </c>
      <c r="C5586" t="s">
        <v>2</v>
      </c>
      <c r="D5586">
        <f>IF(Databel___Data[[#This Row],[Churn Label]]="NO",0,1)</f>
        <v>0</v>
      </c>
      <c r="E5586">
        <v>1</v>
      </c>
      <c r="F5586">
        <v>64</v>
      </c>
      <c r="G5586">
        <v>62</v>
      </c>
      <c r="H5586">
        <v>257.89999999999998</v>
      </c>
      <c r="I5586">
        <v>384</v>
      </c>
      <c r="J5586">
        <v>787.2</v>
      </c>
      <c r="K5586" t="s">
        <v>1</v>
      </c>
      <c r="L5586" t="s">
        <v>34</v>
      </c>
      <c r="M5586">
        <v>394</v>
      </c>
      <c r="N5586">
        <v>0</v>
      </c>
      <c r="O5586">
        <v>9</v>
      </c>
      <c r="P5586" t="s">
        <v>1</v>
      </c>
      <c r="Q5586">
        <v>0</v>
      </c>
      <c r="R5586" t="s">
        <v>77</v>
      </c>
      <c r="S5586" t="s">
        <v>11282</v>
      </c>
      <c r="T5586" t="s">
        <v>3</v>
      </c>
      <c r="U5586">
        <v>38</v>
      </c>
      <c r="V5586" t="s">
        <v>2</v>
      </c>
      <c r="W5586" t="s">
        <v>2</v>
      </c>
      <c r="X5586" t="s">
        <v>1</v>
      </c>
      <c r="Y5586">
        <v>4</v>
      </c>
      <c r="Z5586" t="s">
        <v>2</v>
      </c>
      <c r="AA5586" t="s">
        <v>57</v>
      </c>
      <c r="AB5586" t="s">
        <v>58</v>
      </c>
      <c r="AC5586">
        <v>16</v>
      </c>
      <c r="AD5586">
        <v>1056</v>
      </c>
      <c r="AE5586" t="s">
        <v>39</v>
      </c>
      <c r="AF5586" t="s">
        <v>39</v>
      </c>
    </row>
    <row r="5587" spans="1:32" x14ac:dyDescent="0.25">
      <c r="A5587" t="s">
        <v>11283</v>
      </c>
      <c r="B5587" t="str">
        <f>IF(Databel___Data[[#This Row],[Churn flag]]=0,"Stayed","Churned")</f>
        <v>Stayed</v>
      </c>
      <c r="C5587" t="s">
        <v>2</v>
      </c>
      <c r="D5587">
        <f>IF(Databel___Data[[#This Row],[Churn Label]]="NO",0,1)</f>
        <v>0</v>
      </c>
      <c r="E5587">
        <v>1</v>
      </c>
      <c r="F5587">
        <v>33</v>
      </c>
      <c r="G5587">
        <v>142</v>
      </c>
      <c r="H5587">
        <v>392.4</v>
      </c>
      <c r="I5587">
        <v>231</v>
      </c>
      <c r="J5587">
        <v>462</v>
      </c>
      <c r="K5587" t="s">
        <v>1</v>
      </c>
      <c r="L5587" t="s">
        <v>34</v>
      </c>
      <c r="M5587">
        <v>154</v>
      </c>
      <c r="N5587">
        <v>0</v>
      </c>
      <c r="O5587">
        <v>15</v>
      </c>
      <c r="P5587" t="s">
        <v>1</v>
      </c>
      <c r="Q5587">
        <v>0</v>
      </c>
      <c r="R5587" t="s">
        <v>130</v>
      </c>
      <c r="S5587" t="s">
        <v>11284</v>
      </c>
      <c r="T5587" t="s">
        <v>3</v>
      </c>
      <c r="U5587">
        <v>30</v>
      </c>
      <c r="V5587" t="s">
        <v>2</v>
      </c>
      <c r="W5587" t="s">
        <v>2</v>
      </c>
      <c r="X5587" t="s">
        <v>1</v>
      </c>
      <c r="Y5587">
        <v>6</v>
      </c>
      <c r="Z5587" t="s">
        <v>2</v>
      </c>
      <c r="AA5587" t="s">
        <v>57</v>
      </c>
      <c r="AB5587" t="s">
        <v>38</v>
      </c>
      <c r="AC5587">
        <v>13</v>
      </c>
      <c r="AD5587">
        <v>425</v>
      </c>
      <c r="AE5587" t="s">
        <v>39</v>
      </c>
      <c r="AF5587" t="s">
        <v>39</v>
      </c>
    </row>
    <row r="5588" spans="1:32" x14ac:dyDescent="0.25">
      <c r="A5588" t="s">
        <v>11285</v>
      </c>
      <c r="B5588" t="str">
        <f>IF(Databel___Data[[#This Row],[Churn flag]]=0,"Stayed","Churned")</f>
        <v>Stayed</v>
      </c>
      <c r="C5588" t="s">
        <v>2</v>
      </c>
      <c r="D5588">
        <f>IF(Databel___Data[[#This Row],[Churn Label]]="NO",0,1)</f>
        <v>0</v>
      </c>
      <c r="E5588">
        <v>1</v>
      </c>
      <c r="F5588">
        <v>64</v>
      </c>
      <c r="G5588">
        <v>273</v>
      </c>
      <c r="H5588">
        <v>763.8</v>
      </c>
      <c r="I5588">
        <v>128</v>
      </c>
      <c r="J5588">
        <v>684.8</v>
      </c>
      <c r="K5588" t="s">
        <v>1</v>
      </c>
      <c r="L5588" t="s">
        <v>46</v>
      </c>
      <c r="M5588">
        <v>0</v>
      </c>
      <c r="N5588">
        <v>0</v>
      </c>
      <c r="O5588">
        <v>0</v>
      </c>
      <c r="P5588" t="s">
        <v>2</v>
      </c>
      <c r="Q5588">
        <v>0</v>
      </c>
      <c r="R5588" t="s">
        <v>122</v>
      </c>
      <c r="S5588" t="s">
        <v>11286</v>
      </c>
      <c r="T5588" t="s">
        <v>0</v>
      </c>
      <c r="U5588">
        <v>51</v>
      </c>
      <c r="V5588" t="s">
        <v>2</v>
      </c>
      <c r="W5588" t="s">
        <v>2</v>
      </c>
      <c r="X5588" t="s">
        <v>1</v>
      </c>
      <c r="Y5588">
        <v>2</v>
      </c>
      <c r="Z5588" t="s">
        <v>2</v>
      </c>
      <c r="AA5588" t="s">
        <v>57</v>
      </c>
      <c r="AB5588" t="s">
        <v>58</v>
      </c>
      <c r="AC5588">
        <v>7</v>
      </c>
      <c r="AD5588">
        <v>454</v>
      </c>
      <c r="AE5588" t="s">
        <v>39</v>
      </c>
      <c r="AF5588" t="s">
        <v>39</v>
      </c>
    </row>
    <row r="5589" spans="1:32" x14ac:dyDescent="0.25">
      <c r="A5589" t="s">
        <v>11287</v>
      </c>
      <c r="B5589" t="str">
        <f>IF(Databel___Data[[#This Row],[Churn flag]]=0,"Stayed","Churned")</f>
        <v>Stayed</v>
      </c>
      <c r="C5589" t="s">
        <v>2</v>
      </c>
      <c r="D5589">
        <f>IF(Databel___Data[[#This Row],[Churn Label]]="NO",0,1)</f>
        <v>0</v>
      </c>
      <c r="E5589">
        <v>1</v>
      </c>
      <c r="F5589">
        <v>73</v>
      </c>
      <c r="G5589">
        <v>340</v>
      </c>
      <c r="H5589">
        <v>808.1</v>
      </c>
      <c r="I5589">
        <v>146</v>
      </c>
      <c r="J5589">
        <v>1036.5999999999999</v>
      </c>
      <c r="K5589" t="s">
        <v>1</v>
      </c>
      <c r="L5589" t="s">
        <v>34</v>
      </c>
      <c r="M5589">
        <v>259</v>
      </c>
      <c r="N5589">
        <v>0</v>
      </c>
      <c r="O5589">
        <v>7</v>
      </c>
      <c r="P5589" t="s">
        <v>1</v>
      </c>
      <c r="Q5589">
        <v>0</v>
      </c>
      <c r="R5589" t="s">
        <v>202</v>
      </c>
      <c r="S5589" t="s">
        <v>11288</v>
      </c>
      <c r="T5589" t="s">
        <v>0</v>
      </c>
      <c r="U5589">
        <v>65</v>
      </c>
      <c r="V5589" t="s">
        <v>2</v>
      </c>
      <c r="W5589" t="s">
        <v>1</v>
      </c>
      <c r="X5589" t="s">
        <v>1</v>
      </c>
      <c r="Y5589">
        <v>6</v>
      </c>
      <c r="Z5589" t="s">
        <v>1</v>
      </c>
      <c r="AA5589" t="s">
        <v>57</v>
      </c>
      <c r="AB5589" t="s">
        <v>58</v>
      </c>
      <c r="AC5589">
        <v>24</v>
      </c>
      <c r="AD5589">
        <v>1795</v>
      </c>
      <c r="AE5589" t="s">
        <v>39</v>
      </c>
      <c r="AF5589" t="s">
        <v>39</v>
      </c>
    </row>
    <row r="5590" spans="1:32" x14ac:dyDescent="0.25">
      <c r="A5590" t="s">
        <v>11289</v>
      </c>
      <c r="B5590" t="str">
        <f>IF(Databel___Data[[#This Row],[Churn flag]]=0,"Stayed","Churned")</f>
        <v>Stayed</v>
      </c>
      <c r="C5590" t="s">
        <v>2</v>
      </c>
      <c r="D5590">
        <f>IF(Databel___Data[[#This Row],[Churn Label]]="NO",0,1)</f>
        <v>0</v>
      </c>
      <c r="E5590">
        <v>1</v>
      </c>
      <c r="F5590">
        <v>35</v>
      </c>
      <c r="G5590">
        <v>132</v>
      </c>
      <c r="H5590">
        <v>346.1</v>
      </c>
      <c r="I5590">
        <v>105</v>
      </c>
      <c r="J5590">
        <v>332.5</v>
      </c>
      <c r="K5590" t="s">
        <v>1</v>
      </c>
      <c r="L5590" t="s">
        <v>34</v>
      </c>
      <c r="M5590">
        <v>83</v>
      </c>
      <c r="N5590">
        <v>0</v>
      </c>
      <c r="O5590">
        <v>24</v>
      </c>
      <c r="P5590" t="s">
        <v>1</v>
      </c>
      <c r="Q5590">
        <v>0</v>
      </c>
      <c r="R5590" t="s">
        <v>80</v>
      </c>
      <c r="S5590" t="s">
        <v>11290</v>
      </c>
      <c r="T5590" t="s">
        <v>3</v>
      </c>
      <c r="U5590">
        <v>23</v>
      </c>
      <c r="V5590" t="s">
        <v>1</v>
      </c>
      <c r="W5590" t="s">
        <v>2</v>
      </c>
      <c r="X5590" t="s">
        <v>1</v>
      </c>
      <c r="Y5590">
        <v>5</v>
      </c>
      <c r="Z5590" t="s">
        <v>2</v>
      </c>
      <c r="AA5590" t="s">
        <v>43</v>
      </c>
      <c r="AB5590" t="s">
        <v>58</v>
      </c>
      <c r="AC5590">
        <v>23</v>
      </c>
      <c r="AD5590">
        <v>806</v>
      </c>
      <c r="AE5590" t="s">
        <v>39</v>
      </c>
      <c r="AF5590" t="s">
        <v>39</v>
      </c>
    </row>
    <row r="5591" spans="1:32" x14ac:dyDescent="0.25">
      <c r="A5591" t="s">
        <v>11291</v>
      </c>
      <c r="B5591" t="str">
        <f>IF(Databel___Data[[#This Row],[Churn flag]]=0,"Stayed","Churned")</f>
        <v>Stayed</v>
      </c>
      <c r="C5591" t="s">
        <v>2</v>
      </c>
      <c r="D5591">
        <f>IF(Databel___Data[[#This Row],[Churn Label]]="NO",0,1)</f>
        <v>0</v>
      </c>
      <c r="E5591">
        <v>1</v>
      </c>
      <c r="F5591">
        <v>60</v>
      </c>
      <c r="G5591">
        <v>147</v>
      </c>
      <c r="H5591">
        <v>301.3</v>
      </c>
      <c r="I5591">
        <v>300</v>
      </c>
      <c r="J5591">
        <v>492</v>
      </c>
      <c r="K5591" t="s">
        <v>1</v>
      </c>
      <c r="L5591" t="s">
        <v>34</v>
      </c>
      <c r="M5591">
        <v>123</v>
      </c>
      <c r="N5591">
        <v>0</v>
      </c>
      <c r="O5591">
        <v>4</v>
      </c>
      <c r="P5591" t="s">
        <v>1</v>
      </c>
      <c r="Q5591">
        <v>0</v>
      </c>
      <c r="R5591" t="s">
        <v>599</v>
      </c>
      <c r="S5591" t="s">
        <v>11292</v>
      </c>
      <c r="T5591" t="s">
        <v>0</v>
      </c>
      <c r="U5591">
        <v>56</v>
      </c>
      <c r="V5591" t="s">
        <v>2</v>
      </c>
      <c r="W5591" t="s">
        <v>2</v>
      </c>
      <c r="X5591" t="s">
        <v>1</v>
      </c>
      <c r="Y5591">
        <v>2</v>
      </c>
      <c r="Z5591" t="s">
        <v>1</v>
      </c>
      <c r="AA5591" t="s">
        <v>43</v>
      </c>
      <c r="AB5591" t="s">
        <v>38</v>
      </c>
      <c r="AC5591">
        <v>22</v>
      </c>
      <c r="AD5591">
        <v>1313</v>
      </c>
      <c r="AE5591" t="s">
        <v>39</v>
      </c>
      <c r="AF5591" t="s">
        <v>39</v>
      </c>
    </row>
    <row r="5592" spans="1:32" x14ac:dyDescent="0.25">
      <c r="A5592" t="s">
        <v>11293</v>
      </c>
      <c r="B5592" t="str">
        <f>IF(Databel___Data[[#This Row],[Churn flag]]=0,"Stayed","Churned")</f>
        <v>Stayed</v>
      </c>
      <c r="C5592" t="s">
        <v>2</v>
      </c>
      <c r="D5592">
        <f>IF(Databel___Data[[#This Row],[Churn Label]]="NO",0,1)</f>
        <v>0</v>
      </c>
      <c r="E5592">
        <v>1</v>
      </c>
      <c r="F5592">
        <v>54</v>
      </c>
      <c r="G5592">
        <v>308</v>
      </c>
      <c r="H5592">
        <v>761.2</v>
      </c>
      <c r="I5592">
        <v>216</v>
      </c>
      <c r="J5592">
        <v>356.4</v>
      </c>
      <c r="K5592" t="s">
        <v>1</v>
      </c>
      <c r="L5592" t="s">
        <v>34</v>
      </c>
      <c r="M5592">
        <v>71</v>
      </c>
      <c r="N5592">
        <v>0</v>
      </c>
      <c r="O5592">
        <v>0</v>
      </c>
      <c r="P5592" t="s">
        <v>2</v>
      </c>
      <c r="Q5592">
        <v>0</v>
      </c>
      <c r="R5592" t="s">
        <v>114</v>
      </c>
      <c r="S5592" t="s">
        <v>11294</v>
      </c>
      <c r="T5592" t="s">
        <v>0</v>
      </c>
      <c r="U5592">
        <v>62</v>
      </c>
      <c r="V5592" t="s">
        <v>2</v>
      </c>
      <c r="W5592" t="s">
        <v>2</v>
      </c>
      <c r="X5592" t="s">
        <v>1</v>
      </c>
      <c r="Y5592">
        <v>6</v>
      </c>
      <c r="Z5592" t="s">
        <v>2</v>
      </c>
      <c r="AA5592" t="s">
        <v>57</v>
      </c>
      <c r="AB5592" t="s">
        <v>58</v>
      </c>
      <c r="AC5592">
        <v>10</v>
      </c>
      <c r="AD5592">
        <v>555</v>
      </c>
      <c r="AE5592" t="s">
        <v>39</v>
      </c>
      <c r="AF5592" t="s">
        <v>39</v>
      </c>
    </row>
    <row r="5593" spans="1:32" x14ac:dyDescent="0.25">
      <c r="A5593" t="s">
        <v>11295</v>
      </c>
      <c r="B5593" t="str">
        <f>IF(Databel___Data[[#This Row],[Churn flag]]=0,"Stayed","Churned")</f>
        <v>Stayed</v>
      </c>
      <c r="C5593" t="s">
        <v>2</v>
      </c>
      <c r="D5593">
        <f>IF(Databel___Data[[#This Row],[Churn Label]]="NO",0,1)</f>
        <v>0</v>
      </c>
      <c r="E5593">
        <v>1</v>
      </c>
      <c r="F5593">
        <v>71</v>
      </c>
      <c r="G5593">
        <v>356</v>
      </c>
      <c r="H5593">
        <v>713.3</v>
      </c>
      <c r="I5593">
        <v>426</v>
      </c>
      <c r="J5593">
        <v>546.70000000000005</v>
      </c>
      <c r="K5593" t="s">
        <v>1</v>
      </c>
      <c r="L5593" t="s">
        <v>34</v>
      </c>
      <c r="M5593">
        <v>137</v>
      </c>
      <c r="N5593">
        <v>0</v>
      </c>
      <c r="O5593">
        <v>9</v>
      </c>
      <c r="P5593" t="s">
        <v>1</v>
      </c>
      <c r="Q5593">
        <v>0</v>
      </c>
      <c r="R5593" t="s">
        <v>60</v>
      </c>
      <c r="S5593" t="s">
        <v>11296</v>
      </c>
      <c r="T5593" t="s">
        <v>0</v>
      </c>
      <c r="U5593">
        <v>46</v>
      </c>
      <c r="V5593" t="s">
        <v>2</v>
      </c>
      <c r="W5593" t="s">
        <v>2</v>
      </c>
      <c r="X5593" t="s">
        <v>1</v>
      </c>
      <c r="Y5593">
        <v>2</v>
      </c>
      <c r="Z5593" t="s">
        <v>1</v>
      </c>
      <c r="AA5593" t="s">
        <v>57</v>
      </c>
      <c r="AB5593" t="s">
        <v>58</v>
      </c>
      <c r="AC5593">
        <v>50</v>
      </c>
      <c r="AD5593">
        <v>3558</v>
      </c>
      <c r="AE5593" t="s">
        <v>39</v>
      </c>
      <c r="AF5593" t="s">
        <v>39</v>
      </c>
    </row>
    <row r="5594" spans="1:32" x14ac:dyDescent="0.25">
      <c r="A5594" t="s">
        <v>11297</v>
      </c>
      <c r="B5594" t="str">
        <f>IF(Databel___Data[[#This Row],[Churn flag]]=0,"Stayed","Churned")</f>
        <v>Stayed</v>
      </c>
      <c r="C5594" t="s">
        <v>2</v>
      </c>
      <c r="D5594">
        <f>IF(Databel___Data[[#This Row],[Churn Label]]="NO",0,1)</f>
        <v>0</v>
      </c>
      <c r="E5594">
        <v>1</v>
      </c>
      <c r="F5594">
        <v>67</v>
      </c>
      <c r="G5594">
        <v>110</v>
      </c>
      <c r="H5594">
        <v>266.2</v>
      </c>
      <c r="I5594">
        <v>737</v>
      </c>
      <c r="J5594">
        <v>536</v>
      </c>
      <c r="K5594" t="s">
        <v>1</v>
      </c>
      <c r="L5594" t="s">
        <v>34</v>
      </c>
      <c r="M5594">
        <v>107</v>
      </c>
      <c r="N5594">
        <v>0</v>
      </c>
      <c r="O5594">
        <v>12</v>
      </c>
      <c r="P5594" t="s">
        <v>2</v>
      </c>
      <c r="Q5594">
        <v>62</v>
      </c>
      <c r="R5594" t="s">
        <v>35</v>
      </c>
      <c r="S5594" t="s">
        <v>11298</v>
      </c>
      <c r="T5594" t="s">
        <v>3</v>
      </c>
      <c r="U5594">
        <v>32</v>
      </c>
      <c r="V5594" t="s">
        <v>2</v>
      </c>
      <c r="W5594" t="s">
        <v>2</v>
      </c>
      <c r="X5594" t="s">
        <v>1</v>
      </c>
      <c r="Y5594">
        <v>5</v>
      </c>
      <c r="Z5594" t="s">
        <v>2</v>
      </c>
      <c r="AA5594" t="s">
        <v>57</v>
      </c>
      <c r="AB5594" t="s">
        <v>38</v>
      </c>
      <c r="AC5594">
        <v>25</v>
      </c>
      <c r="AD5594">
        <v>1651</v>
      </c>
      <c r="AE5594" t="s">
        <v>39</v>
      </c>
      <c r="AF5594" t="s">
        <v>39</v>
      </c>
    </row>
    <row r="5595" spans="1:32" x14ac:dyDescent="0.25">
      <c r="A5595" t="s">
        <v>11299</v>
      </c>
      <c r="B5595" t="str">
        <f>IF(Databel___Data[[#This Row],[Churn flag]]=0,"Stayed","Churned")</f>
        <v>Stayed</v>
      </c>
      <c r="C5595" t="s">
        <v>2</v>
      </c>
      <c r="D5595">
        <f>IF(Databel___Data[[#This Row],[Churn Label]]="NO",0,1)</f>
        <v>0</v>
      </c>
      <c r="E5595">
        <v>1</v>
      </c>
      <c r="F5595">
        <v>13</v>
      </c>
      <c r="G5595">
        <v>38</v>
      </c>
      <c r="H5595">
        <v>79.8</v>
      </c>
      <c r="I5595">
        <v>26</v>
      </c>
      <c r="J5595">
        <v>175.5</v>
      </c>
      <c r="K5595" t="s">
        <v>1</v>
      </c>
      <c r="L5595" t="s">
        <v>34</v>
      </c>
      <c r="M5595">
        <v>58</v>
      </c>
      <c r="N5595">
        <v>0</v>
      </c>
      <c r="O5595">
        <v>0</v>
      </c>
      <c r="P5595" t="s">
        <v>2</v>
      </c>
      <c r="Q5595">
        <v>0</v>
      </c>
      <c r="R5595" t="s">
        <v>88</v>
      </c>
      <c r="S5595" t="s">
        <v>11300</v>
      </c>
      <c r="T5595" t="s">
        <v>0</v>
      </c>
      <c r="U5595">
        <v>47</v>
      </c>
      <c r="V5595" t="s">
        <v>2</v>
      </c>
      <c r="W5595" t="s">
        <v>2</v>
      </c>
      <c r="X5595" t="s">
        <v>1</v>
      </c>
      <c r="Y5595">
        <v>4</v>
      </c>
      <c r="Z5595" t="s">
        <v>2</v>
      </c>
      <c r="AA5595" t="s">
        <v>57</v>
      </c>
      <c r="AB5595" t="s">
        <v>38</v>
      </c>
      <c r="AC5595">
        <v>8</v>
      </c>
      <c r="AD5595">
        <v>103</v>
      </c>
      <c r="AE5595" t="s">
        <v>39</v>
      </c>
      <c r="AF5595" t="s">
        <v>39</v>
      </c>
    </row>
    <row r="5596" spans="1:32" x14ac:dyDescent="0.25">
      <c r="A5596" t="s">
        <v>11301</v>
      </c>
      <c r="B5596" t="str">
        <f>IF(Databel___Data[[#This Row],[Churn flag]]=0,"Stayed","Churned")</f>
        <v>Stayed</v>
      </c>
      <c r="C5596" t="s">
        <v>2</v>
      </c>
      <c r="D5596">
        <f>IF(Databel___Data[[#This Row],[Churn Label]]="NO",0,1)</f>
        <v>0</v>
      </c>
      <c r="E5596">
        <v>1</v>
      </c>
      <c r="F5596">
        <v>65</v>
      </c>
      <c r="G5596">
        <v>414</v>
      </c>
      <c r="H5596">
        <v>1042.3</v>
      </c>
      <c r="I5596">
        <v>520</v>
      </c>
      <c r="J5596">
        <v>936</v>
      </c>
      <c r="K5596" t="s">
        <v>1</v>
      </c>
      <c r="L5596" t="s">
        <v>34</v>
      </c>
      <c r="M5596">
        <v>468</v>
      </c>
      <c r="N5596">
        <v>0</v>
      </c>
      <c r="O5596">
        <v>5</v>
      </c>
      <c r="P5596" t="s">
        <v>1</v>
      </c>
      <c r="Q5596">
        <v>0</v>
      </c>
      <c r="R5596" t="s">
        <v>184</v>
      </c>
      <c r="S5596" t="s">
        <v>11302</v>
      </c>
      <c r="T5596" t="s">
        <v>0</v>
      </c>
      <c r="U5596">
        <v>50</v>
      </c>
      <c r="V5596" t="s">
        <v>2</v>
      </c>
      <c r="W5596" t="s">
        <v>2</v>
      </c>
      <c r="X5596" t="s">
        <v>1</v>
      </c>
      <c r="Y5596">
        <v>4</v>
      </c>
      <c r="Z5596" t="s">
        <v>1</v>
      </c>
      <c r="AA5596" t="s">
        <v>57</v>
      </c>
      <c r="AB5596" t="s">
        <v>38</v>
      </c>
      <c r="AC5596">
        <v>31</v>
      </c>
      <c r="AD5596">
        <v>1991</v>
      </c>
      <c r="AE5596" t="s">
        <v>39</v>
      </c>
      <c r="AF5596" t="s">
        <v>39</v>
      </c>
    </row>
    <row r="5597" spans="1:32" x14ac:dyDescent="0.25">
      <c r="A5597" t="s">
        <v>11303</v>
      </c>
      <c r="B5597" t="str">
        <f>IF(Databel___Data[[#This Row],[Churn flag]]=0,"Stayed","Churned")</f>
        <v>Stayed</v>
      </c>
      <c r="C5597" t="s">
        <v>2</v>
      </c>
      <c r="D5597">
        <f>IF(Databel___Data[[#This Row],[Churn Label]]="NO",0,1)</f>
        <v>0</v>
      </c>
      <c r="E5597">
        <v>1</v>
      </c>
      <c r="F5597">
        <v>14</v>
      </c>
      <c r="G5597">
        <v>78</v>
      </c>
      <c r="H5597">
        <v>230.6</v>
      </c>
      <c r="I5597">
        <v>112</v>
      </c>
      <c r="J5597">
        <v>168</v>
      </c>
      <c r="K5597" t="s">
        <v>1</v>
      </c>
      <c r="L5597" t="s">
        <v>46</v>
      </c>
      <c r="M5597">
        <v>0</v>
      </c>
      <c r="N5597">
        <v>0</v>
      </c>
      <c r="O5597">
        <v>0</v>
      </c>
      <c r="P5597" t="s">
        <v>2</v>
      </c>
      <c r="Q5597">
        <v>0</v>
      </c>
      <c r="R5597" t="s">
        <v>219</v>
      </c>
      <c r="S5597" t="s">
        <v>11304</v>
      </c>
      <c r="T5597" t="s">
        <v>3</v>
      </c>
      <c r="U5597">
        <v>21</v>
      </c>
      <c r="V5597" t="s">
        <v>1</v>
      </c>
      <c r="W5597" t="s">
        <v>2</v>
      </c>
      <c r="X5597" t="s">
        <v>1</v>
      </c>
      <c r="Y5597">
        <v>2</v>
      </c>
      <c r="Z5597" t="s">
        <v>2</v>
      </c>
      <c r="AA5597" t="s">
        <v>57</v>
      </c>
      <c r="AB5597" t="s">
        <v>58</v>
      </c>
      <c r="AC5597">
        <v>6</v>
      </c>
      <c r="AD5597">
        <v>80</v>
      </c>
      <c r="AE5597" t="s">
        <v>39</v>
      </c>
      <c r="AF5597" t="s">
        <v>39</v>
      </c>
    </row>
    <row r="5598" spans="1:32" x14ac:dyDescent="0.25">
      <c r="A5598" t="s">
        <v>11305</v>
      </c>
      <c r="B5598" t="str">
        <f>IF(Databel___Data[[#This Row],[Churn flag]]=0,"Stayed","Churned")</f>
        <v>Stayed</v>
      </c>
      <c r="C5598" t="s">
        <v>2</v>
      </c>
      <c r="D5598">
        <f>IF(Databel___Data[[#This Row],[Churn Label]]="NO",0,1)</f>
        <v>0</v>
      </c>
      <c r="E5598">
        <v>1</v>
      </c>
      <c r="F5598">
        <v>43</v>
      </c>
      <c r="G5598">
        <v>88</v>
      </c>
      <c r="H5598">
        <v>385.8</v>
      </c>
      <c r="I5598">
        <v>129</v>
      </c>
      <c r="J5598">
        <v>335.4</v>
      </c>
      <c r="K5598" t="s">
        <v>1</v>
      </c>
      <c r="L5598" t="s">
        <v>34</v>
      </c>
      <c r="M5598">
        <v>84</v>
      </c>
      <c r="N5598">
        <v>0</v>
      </c>
      <c r="O5598">
        <v>5</v>
      </c>
      <c r="P5598" t="s">
        <v>1</v>
      </c>
      <c r="Q5598">
        <v>0</v>
      </c>
      <c r="R5598" t="s">
        <v>272</v>
      </c>
      <c r="S5598" t="s">
        <v>11306</v>
      </c>
      <c r="T5598" t="s">
        <v>0</v>
      </c>
      <c r="U5598">
        <v>45</v>
      </c>
      <c r="V5598" t="s">
        <v>2</v>
      </c>
      <c r="W5598" t="s">
        <v>2</v>
      </c>
      <c r="X5598" t="s">
        <v>1</v>
      </c>
      <c r="Y5598">
        <v>2</v>
      </c>
      <c r="Z5598" t="s">
        <v>1</v>
      </c>
      <c r="AA5598" t="s">
        <v>57</v>
      </c>
      <c r="AB5598" t="s">
        <v>38</v>
      </c>
      <c r="AC5598">
        <v>29</v>
      </c>
      <c r="AD5598">
        <v>1235</v>
      </c>
      <c r="AE5598" t="s">
        <v>39</v>
      </c>
      <c r="AF5598" t="s">
        <v>39</v>
      </c>
    </row>
    <row r="5599" spans="1:32" x14ac:dyDescent="0.25">
      <c r="A5599" t="s">
        <v>11307</v>
      </c>
      <c r="B5599" t="str">
        <f>IF(Databel___Data[[#This Row],[Churn flag]]=0,"Stayed","Churned")</f>
        <v>Stayed</v>
      </c>
      <c r="C5599" t="s">
        <v>2</v>
      </c>
      <c r="D5599">
        <f>IF(Databel___Data[[#This Row],[Churn Label]]="NO",0,1)</f>
        <v>0</v>
      </c>
      <c r="E5599">
        <v>1</v>
      </c>
      <c r="F5599">
        <v>55</v>
      </c>
      <c r="G5599">
        <v>237</v>
      </c>
      <c r="H5599">
        <v>712.8</v>
      </c>
      <c r="I5599">
        <v>605</v>
      </c>
      <c r="J5599">
        <v>610.5</v>
      </c>
      <c r="K5599" t="s">
        <v>1</v>
      </c>
      <c r="L5599" t="s">
        <v>34</v>
      </c>
      <c r="M5599">
        <v>204</v>
      </c>
      <c r="N5599">
        <v>0</v>
      </c>
      <c r="O5599">
        <v>15</v>
      </c>
      <c r="P5599" t="s">
        <v>1</v>
      </c>
      <c r="Q5599">
        <v>0</v>
      </c>
      <c r="R5599" t="s">
        <v>211</v>
      </c>
      <c r="S5599" t="s">
        <v>11308</v>
      </c>
      <c r="T5599" t="s">
        <v>0</v>
      </c>
      <c r="U5599">
        <v>37</v>
      </c>
      <c r="V5599" t="s">
        <v>2</v>
      </c>
      <c r="W5599" t="s">
        <v>2</v>
      </c>
      <c r="X5599" t="s">
        <v>1</v>
      </c>
      <c r="Y5599">
        <v>5</v>
      </c>
      <c r="Z5599" t="s">
        <v>1</v>
      </c>
      <c r="AA5599" t="s">
        <v>37</v>
      </c>
      <c r="AB5599" t="s">
        <v>38</v>
      </c>
      <c r="AC5599">
        <v>41</v>
      </c>
      <c r="AD5599">
        <v>2270</v>
      </c>
      <c r="AE5599" t="s">
        <v>39</v>
      </c>
      <c r="AF5599" t="s">
        <v>39</v>
      </c>
    </row>
    <row r="5600" spans="1:32" x14ac:dyDescent="0.25">
      <c r="A5600" t="s">
        <v>11309</v>
      </c>
      <c r="B5600" t="str">
        <f>IF(Databel___Data[[#This Row],[Churn flag]]=0,"Stayed","Churned")</f>
        <v>Stayed</v>
      </c>
      <c r="C5600" t="s">
        <v>2</v>
      </c>
      <c r="D5600">
        <f>IF(Databel___Data[[#This Row],[Churn Label]]="NO",0,1)</f>
        <v>0</v>
      </c>
      <c r="E5600">
        <v>1</v>
      </c>
      <c r="F5600">
        <v>29</v>
      </c>
      <c r="G5600">
        <v>186</v>
      </c>
      <c r="H5600">
        <v>469.8</v>
      </c>
      <c r="I5600">
        <v>116</v>
      </c>
      <c r="J5600">
        <v>249.4</v>
      </c>
      <c r="K5600" t="s">
        <v>1</v>
      </c>
      <c r="L5600" t="s">
        <v>34</v>
      </c>
      <c r="M5600">
        <v>50</v>
      </c>
      <c r="N5600">
        <v>0</v>
      </c>
      <c r="O5600">
        <v>6</v>
      </c>
      <c r="P5600" t="s">
        <v>1</v>
      </c>
      <c r="Q5600">
        <v>0</v>
      </c>
      <c r="R5600" t="s">
        <v>103</v>
      </c>
      <c r="S5600" t="s">
        <v>11310</v>
      </c>
      <c r="T5600" t="s">
        <v>0</v>
      </c>
      <c r="U5600">
        <v>77</v>
      </c>
      <c r="V5600" t="s">
        <v>2</v>
      </c>
      <c r="W5600" t="s">
        <v>1</v>
      </c>
      <c r="X5600" t="s">
        <v>1</v>
      </c>
      <c r="Y5600">
        <v>4</v>
      </c>
      <c r="Z5600" t="s">
        <v>2</v>
      </c>
      <c r="AA5600" t="s">
        <v>57</v>
      </c>
      <c r="AB5600" t="s">
        <v>38</v>
      </c>
      <c r="AC5600">
        <v>36</v>
      </c>
      <c r="AD5600">
        <v>1061</v>
      </c>
      <c r="AE5600" t="s">
        <v>39</v>
      </c>
      <c r="AF5600" t="s">
        <v>39</v>
      </c>
    </row>
    <row r="5601" spans="1:32" x14ac:dyDescent="0.25">
      <c r="A5601" t="s">
        <v>11311</v>
      </c>
      <c r="B5601" t="str">
        <f>IF(Databel___Data[[#This Row],[Churn flag]]=0,"Stayed","Churned")</f>
        <v>Stayed</v>
      </c>
      <c r="C5601" t="s">
        <v>2</v>
      </c>
      <c r="D5601">
        <f>IF(Databel___Data[[#This Row],[Churn Label]]="NO",0,1)</f>
        <v>0</v>
      </c>
      <c r="E5601">
        <v>1</v>
      </c>
      <c r="F5601">
        <v>12</v>
      </c>
      <c r="G5601">
        <v>33</v>
      </c>
      <c r="H5601">
        <v>84.8</v>
      </c>
      <c r="I5601">
        <v>48</v>
      </c>
      <c r="J5601">
        <v>90</v>
      </c>
      <c r="K5601" t="s">
        <v>1</v>
      </c>
      <c r="L5601" t="s">
        <v>34</v>
      </c>
      <c r="M5601">
        <v>45</v>
      </c>
      <c r="N5601">
        <v>0</v>
      </c>
      <c r="O5601">
        <v>6</v>
      </c>
      <c r="P5601" t="s">
        <v>1</v>
      </c>
      <c r="Q5601">
        <v>0</v>
      </c>
      <c r="R5601" t="s">
        <v>100</v>
      </c>
      <c r="S5601" t="s">
        <v>11312</v>
      </c>
      <c r="T5601" t="s">
        <v>0</v>
      </c>
      <c r="U5601">
        <v>60</v>
      </c>
      <c r="V5601" t="s">
        <v>2</v>
      </c>
      <c r="W5601" t="s">
        <v>2</v>
      </c>
      <c r="X5601" t="s">
        <v>1</v>
      </c>
      <c r="Y5601">
        <v>3</v>
      </c>
      <c r="Z5601" t="s">
        <v>1</v>
      </c>
      <c r="AA5601" t="s">
        <v>37</v>
      </c>
      <c r="AB5601" t="s">
        <v>38</v>
      </c>
      <c r="AC5601">
        <v>44</v>
      </c>
      <c r="AD5601">
        <v>536</v>
      </c>
      <c r="AE5601" t="s">
        <v>39</v>
      </c>
      <c r="AF5601" t="s">
        <v>39</v>
      </c>
    </row>
    <row r="5602" spans="1:32" x14ac:dyDescent="0.25">
      <c r="A5602" t="s">
        <v>11313</v>
      </c>
      <c r="B5602" t="str">
        <f>IF(Databel___Data[[#This Row],[Churn flag]]=0,"Stayed","Churned")</f>
        <v>Stayed</v>
      </c>
      <c r="C5602" t="s">
        <v>2</v>
      </c>
      <c r="D5602">
        <f>IF(Databel___Data[[#This Row],[Churn Label]]="NO",0,1)</f>
        <v>0</v>
      </c>
      <c r="E5602">
        <v>1</v>
      </c>
      <c r="F5602">
        <v>40</v>
      </c>
      <c r="G5602">
        <v>174</v>
      </c>
      <c r="H5602">
        <v>517.5</v>
      </c>
      <c r="I5602">
        <v>80</v>
      </c>
      <c r="J5602">
        <v>456</v>
      </c>
      <c r="K5602" t="s">
        <v>1</v>
      </c>
      <c r="L5602" t="s">
        <v>34</v>
      </c>
      <c r="M5602">
        <v>114</v>
      </c>
      <c r="N5602">
        <v>0</v>
      </c>
      <c r="O5602">
        <v>0</v>
      </c>
      <c r="P5602" t="s">
        <v>2</v>
      </c>
      <c r="Q5602">
        <v>0</v>
      </c>
      <c r="R5602" t="s">
        <v>153</v>
      </c>
      <c r="S5602" t="s">
        <v>11314</v>
      </c>
      <c r="T5602" t="s">
        <v>0</v>
      </c>
      <c r="U5602">
        <v>21</v>
      </c>
      <c r="V5602" t="s">
        <v>1</v>
      </c>
      <c r="W5602" t="s">
        <v>2</v>
      </c>
      <c r="X5602" t="s">
        <v>1</v>
      </c>
      <c r="Y5602">
        <v>4</v>
      </c>
      <c r="Z5602" t="s">
        <v>2</v>
      </c>
      <c r="AA5602" t="s">
        <v>37</v>
      </c>
      <c r="AB5602" t="s">
        <v>58</v>
      </c>
      <c r="AC5602">
        <v>9</v>
      </c>
      <c r="AD5602">
        <v>365</v>
      </c>
      <c r="AE5602" t="s">
        <v>39</v>
      </c>
      <c r="AF5602" t="s">
        <v>39</v>
      </c>
    </row>
    <row r="5603" spans="1:32" x14ac:dyDescent="0.25">
      <c r="A5603" t="s">
        <v>11315</v>
      </c>
      <c r="B5603" t="str">
        <f>IF(Databel___Data[[#This Row],[Churn flag]]=0,"Stayed","Churned")</f>
        <v>Stayed</v>
      </c>
      <c r="C5603" t="s">
        <v>2</v>
      </c>
      <c r="D5603">
        <f>IF(Databel___Data[[#This Row],[Churn Label]]="NO",0,1)</f>
        <v>0</v>
      </c>
      <c r="E5603">
        <v>1</v>
      </c>
      <c r="F5603">
        <v>28</v>
      </c>
      <c r="G5603">
        <v>73</v>
      </c>
      <c r="H5603">
        <v>165.5</v>
      </c>
      <c r="I5603">
        <v>196</v>
      </c>
      <c r="J5603">
        <v>249.2</v>
      </c>
      <c r="K5603" t="s">
        <v>1</v>
      </c>
      <c r="L5603" t="s">
        <v>34</v>
      </c>
      <c r="M5603">
        <v>83</v>
      </c>
      <c r="N5603">
        <v>0</v>
      </c>
      <c r="O5603">
        <v>0</v>
      </c>
      <c r="P5603" t="s">
        <v>2</v>
      </c>
      <c r="Q5603">
        <v>0</v>
      </c>
      <c r="R5603" t="s">
        <v>211</v>
      </c>
      <c r="S5603" t="s">
        <v>11316</v>
      </c>
      <c r="T5603" t="s">
        <v>3</v>
      </c>
      <c r="U5603">
        <v>28</v>
      </c>
      <c r="V5603" t="s">
        <v>1</v>
      </c>
      <c r="W5603" t="s">
        <v>2</v>
      </c>
      <c r="X5603" t="s">
        <v>1</v>
      </c>
      <c r="Y5603">
        <v>6</v>
      </c>
      <c r="Z5603" t="s">
        <v>2</v>
      </c>
      <c r="AA5603" t="s">
        <v>43</v>
      </c>
      <c r="AB5603" t="s">
        <v>58</v>
      </c>
      <c r="AC5603">
        <v>9</v>
      </c>
      <c r="AD5603">
        <v>241</v>
      </c>
      <c r="AE5603" t="s">
        <v>39</v>
      </c>
      <c r="AF5603" t="s">
        <v>39</v>
      </c>
    </row>
    <row r="5604" spans="1:32" x14ac:dyDescent="0.25">
      <c r="A5604" t="s">
        <v>11317</v>
      </c>
      <c r="B5604" t="str">
        <f>IF(Databel___Data[[#This Row],[Churn flag]]=0,"Stayed","Churned")</f>
        <v>Stayed</v>
      </c>
      <c r="C5604" t="s">
        <v>2</v>
      </c>
      <c r="D5604">
        <f>IF(Databel___Data[[#This Row],[Churn Label]]="NO",0,1)</f>
        <v>0</v>
      </c>
      <c r="E5604">
        <v>1</v>
      </c>
      <c r="F5604">
        <v>56</v>
      </c>
      <c r="G5604">
        <v>286</v>
      </c>
      <c r="H5604">
        <v>669.4</v>
      </c>
      <c r="I5604">
        <v>280</v>
      </c>
      <c r="J5604">
        <v>492.8</v>
      </c>
      <c r="K5604" t="s">
        <v>1</v>
      </c>
      <c r="L5604" t="s">
        <v>34</v>
      </c>
      <c r="M5604">
        <v>123</v>
      </c>
      <c r="N5604">
        <v>0</v>
      </c>
      <c r="O5604">
        <v>14</v>
      </c>
      <c r="P5604" t="s">
        <v>1</v>
      </c>
      <c r="Q5604">
        <v>0</v>
      </c>
      <c r="R5604" t="s">
        <v>696</v>
      </c>
      <c r="S5604" t="s">
        <v>11318</v>
      </c>
      <c r="T5604" t="s">
        <v>0</v>
      </c>
      <c r="U5604">
        <v>36</v>
      </c>
      <c r="V5604" t="s">
        <v>2</v>
      </c>
      <c r="W5604" t="s">
        <v>2</v>
      </c>
      <c r="X5604" t="s">
        <v>1</v>
      </c>
      <c r="Y5604">
        <v>5</v>
      </c>
      <c r="Z5604" t="s">
        <v>2</v>
      </c>
      <c r="AA5604" t="s">
        <v>37</v>
      </c>
      <c r="AB5604" t="s">
        <v>38</v>
      </c>
      <c r="AC5604">
        <v>41</v>
      </c>
      <c r="AD5604">
        <v>2286</v>
      </c>
      <c r="AE5604" t="s">
        <v>39</v>
      </c>
      <c r="AF5604" t="s">
        <v>39</v>
      </c>
    </row>
    <row r="5605" spans="1:32" x14ac:dyDescent="0.25">
      <c r="A5605" t="s">
        <v>11319</v>
      </c>
      <c r="B5605" t="str">
        <f>IF(Databel___Data[[#This Row],[Churn flag]]=0,"Stayed","Churned")</f>
        <v>Stayed</v>
      </c>
      <c r="C5605" t="s">
        <v>2</v>
      </c>
      <c r="D5605">
        <f>IF(Databel___Data[[#This Row],[Churn Label]]="NO",0,1)</f>
        <v>0</v>
      </c>
      <c r="E5605">
        <v>1</v>
      </c>
      <c r="F5605">
        <v>64</v>
      </c>
      <c r="G5605">
        <v>194</v>
      </c>
      <c r="H5605">
        <v>446.9</v>
      </c>
      <c r="I5605">
        <v>576</v>
      </c>
      <c r="J5605">
        <v>915.2</v>
      </c>
      <c r="K5605" t="s">
        <v>1</v>
      </c>
      <c r="L5605" t="s">
        <v>34</v>
      </c>
      <c r="M5605">
        <v>183</v>
      </c>
      <c r="N5605">
        <v>0</v>
      </c>
      <c r="O5605">
        <v>0</v>
      </c>
      <c r="P5605" t="s">
        <v>2</v>
      </c>
      <c r="Q5605">
        <v>0</v>
      </c>
      <c r="R5605" t="s">
        <v>71</v>
      </c>
      <c r="S5605" t="s">
        <v>11320</v>
      </c>
      <c r="T5605" t="s">
        <v>0</v>
      </c>
      <c r="U5605">
        <v>55</v>
      </c>
      <c r="V5605" t="s">
        <v>2</v>
      </c>
      <c r="W5605" t="s">
        <v>2</v>
      </c>
      <c r="X5605" t="s">
        <v>1</v>
      </c>
      <c r="Y5605">
        <v>4</v>
      </c>
      <c r="Z5605" t="s">
        <v>2</v>
      </c>
      <c r="AA5605" t="s">
        <v>57</v>
      </c>
      <c r="AB5605" t="s">
        <v>38</v>
      </c>
      <c r="AC5605">
        <v>9</v>
      </c>
      <c r="AD5605">
        <v>550</v>
      </c>
      <c r="AE5605" t="s">
        <v>39</v>
      </c>
      <c r="AF5605" t="s">
        <v>39</v>
      </c>
    </row>
    <row r="5606" spans="1:32" x14ac:dyDescent="0.25">
      <c r="A5606" t="s">
        <v>11321</v>
      </c>
      <c r="B5606" t="str">
        <f>IF(Databel___Data[[#This Row],[Churn flag]]=0,"Stayed","Churned")</f>
        <v>Stayed</v>
      </c>
      <c r="C5606" t="s">
        <v>2</v>
      </c>
      <c r="D5606">
        <f>IF(Databel___Data[[#This Row],[Churn Label]]="NO",0,1)</f>
        <v>0</v>
      </c>
      <c r="E5606">
        <v>1</v>
      </c>
      <c r="F5606">
        <v>21</v>
      </c>
      <c r="G5606">
        <v>97</v>
      </c>
      <c r="H5606">
        <v>206.5</v>
      </c>
      <c r="I5606">
        <v>105</v>
      </c>
      <c r="J5606">
        <v>121.8</v>
      </c>
      <c r="K5606" t="s">
        <v>1</v>
      </c>
      <c r="L5606" t="s">
        <v>34</v>
      </c>
      <c r="M5606">
        <v>41</v>
      </c>
      <c r="N5606">
        <v>0</v>
      </c>
      <c r="O5606">
        <v>8</v>
      </c>
      <c r="P5606" t="s">
        <v>1</v>
      </c>
      <c r="Q5606">
        <v>0</v>
      </c>
      <c r="R5606" t="s">
        <v>184</v>
      </c>
      <c r="S5606" t="s">
        <v>11322</v>
      </c>
      <c r="T5606" t="s">
        <v>0</v>
      </c>
      <c r="U5606">
        <v>67</v>
      </c>
      <c r="V5606" t="s">
        <v>2</v>
      </c>
      <c r="W5606" t="s">
        <v>1</v>
      </c>
      <c r="X5606" t="s">
        <v>1</v>
      </c>
      <c r="Y5606">
        <v>2</v>
      </c>
      <c r="Z5606" t="s">
        <v>2</v>
      </c>
      <c r="AA5606" t="s">
        <v>43</v>
      </c>
      <c r="AB5606" t="s">
        <v>58</v>
      </c>
      <c r="AC5606">
        <v>24</v>
      </c>
      <c r="AD5606">
        <v>492</v>
      </c>
      <c r="AE5606" t="s">
        <v>39</v>
      </c>
      <c r="AF5606" t="s">
        <v>39</v>
      </c>
    </row>
    <row r="5607" spans="1:32" x14ac:dyDescent="0.25">
      <c r="A5607" t="s">
        <v>11323</v>
      </c>
      <c r="B5607" t="str">
        <f>IF(Databel___Data[[#This Row],[Churn flag]]=0,"Stayed","Churned")</f>
        <v>Stayed</v>
      </c>
      <c r="C5607" t="s">
        <v>2</v>
      </c>
      <c r="D5607">
        <f>IF(Databel___Data[[#This Row],[Churn Label]]="NO",0,1)</f>
        <v>0</v>
      </c>
      <c r="E5607">
        <v>1</v>
      </c>
      <c r="F5607">
        <v>72</v>
      </c>
      <c r="G5607">
        <v>267</v>
      </c>
      <c r="H5607">
        <v>650.4</v>
      </c>
      <c r="I5607">
        <v>360</v>
      </c>
      <c r="J5607">
        <v>828</v>
      </c>
      <c r="K5607" t="s">
        <v>1</v>
      </c>
      <c r="L5607" t="s">
        <v>34</v>
      </c>
      <c r="M5607">
        <v>276</v>
      </c>
      <c r="N5607">
        <v>0</v>
      </c>
      <c r="O5607">
        <v>5</v>
      </c>
      <c r="P5607" t="s">
        <v>1</v>
      </c>
      <c r="Q5607">
        <v>0</v>
      </c>
      <c r="R5607" t="s">
        <v>240</v>
      </c>
      <c r="S5607" t="s">
        <v>11324</v>
      </c>
      <c r="T5607" t="s">
        <v>0</v>
      </c>
      <c r="U5607">
        <v>59</v>
      </c>
      <c r="V5607" t="s">
        <v>2</v>
      </c>
      <c r="W5607" t="s">
        <v>2</v>
      </c>
      <c r="X5607" t="s">
        <v>1</v>
      </c>
      <c r="Y5607">
        <v>6</v>
      </c>
      <c r="Z5607" t="s">
        <v>1</v>
      </c>
      <c r="AA5607" t="s">
        <v>57</v>
      </c>
      <c r="AB5607" t="s">
        <v>38</v>
      </c>
      <c r="AC5607">
        <v>38</v>
      </c>
      <c r="AD5607">
        <v>2729</v>
      </c>
      <c r="AE5607" t="s">
        <v>39</v>
      </c>
      <c r="AF5607" t="s">
        <v>39</v>
      </c>
    </row>
    <row r="5608" spans="1:32" x14ac:dyDescent="0.25">
      <c r="A5608" t="s">
        <v>11325</v>
      </c>
      <c r="B5608" t="str">
        <f>IF(Databel___Data[[#This Row],[Churn flag]]=0,"Stayed","Churned")</f>
        <v>Stayed</v>
      </c>
      <c r="C5608" t="s">
        <v>2</v>
      </c>
      <c r="D5608">
        <f>IF(Databel___Data[[#This Row],[Churn Label]]="NO",0,1)</f>
        <v>0</v>
      </c>
      <c r="E5608">
        <v>1</v>
      </c>
      <c r="F5608">
        <v>65</v>
      </c>
      <c r="G5608">
        <v>185</v>
      </c>
      <c r="H5608">
        <v>326</v>
      </c>
      <c r="I5608">
        <v>130</v>
      </c>
      <c r="J5608">
        <v>741</v>
      </c>
      <c r="K5608" t="s">
        <v>1</v>
      </c>
      <c r="L5608" t="s">
        <v>46</v>
      </c>
      <c r="M5608">
        <v>0</v>
      </c>
      <c r="N5608">
        <v>0</v>
      </c>
      <c r="O5608">
        <v>27</v>
      </c>
      <c r="P5608" t="s">
        <v>1</v>
      </c>
      <c r="Q5608">
        <v>0</v>
      </c>
      <c r="R5608" t="s">
        <v>100</v>
      </c>
      <c r="S5608" t="s">
        <v>11326</v>
      </c>
      <c r="T5608" t="s">
        <v>0</v>
      </c>
      <c r="U5608">
        <v>51</v>
      </c>
      <c r="V5608" t="s">
        <v>2</v>
      </c>
      <c r="W5608" t="s">
        <v>2</v>
      </c>
      <c r="X5608" t="s">
        <v>1</v>
      </c>
      <c r="Y5608">
        <v>2</v>
      </c>
      <c r="Z5608" t="s">
        <v>1</v>
      </c>
      <c r="AA5608" t="s">
        <v>43</v>
      </c>
      <c r="AB5608" t="s">
        <v>38</v>
      </c>
      <c r="AC5608">
        <v>45</v>
      </c>
      <c r="AD5608">
        <v>2963</v>
      </c>
      <c r="AE5608" t="s">
        <v>39</v>
      </c>
      <c r="AF5608" t="s">
        <v>39</v>
      </c>
    </row>
    <row r="5609" spans="1:32" x14ac:dyDescent="0.25">
      <c r="A5609" t="s">
        <v>11327</v>
      </c>
      <c r="B5609" t="str">
        <f>IF(Databel___Data[[#This Row],[Churn flag]]=0,"Stayed","Churned")</f>
        <v>Stayed</v>
      </c>
      <c r="C5609" t="s">
        <v>2</v>
      </c>
      <c r="D5609">
        <f>IF(Databel___Data[[#This Row],[Churn Label]]="NO",0,1)</f>
        <v>0</v>
      </c>
      <c r="E5609">
        <v>1</v>
      </c>
      <c r="F5609">
        <v>14</v>
      </c>
      <c r="G5609">
        <v>57</v>
      </c>
      <c r="H5609">
        <v>155.5</v>
      </c>
      <c r="I5609">
        <v>112</v>
      </c>
      <c r="J5609">
        <v>117.6</v>
      </c>
      <c r="K5609" t="s">
        <v>1</v>
      </c>
      <c r="L5609" t="s">
        <v>34</v>
      </c>
      <c r="M5609">
        <v>39</v>
      </c>
      <c r="N5609">
        <v>0</v>
      </c>
      <c r="O5609">
        <v>5</v>
      </c>
      <c r="P5609" t="s">
        <v>1</v>
      </c>
      <c r="Q5609">
        <v>0</v>
      </c>
      <c r="R5609" t="s">
        <v>202</v>
      </c>
      <c r="S5609" t="s">
        <v>11328</v>
      </c>
      <c r="T5609" t="s">
        <v>0</v>
      </c>
      <c r="U5609">
        <v>42</v>
      </c>
      <c r="V5609" t="s">
        <v>2</v>
      </c>
      <c r="W5609" t="s">
        <v>2</v>
      </c>
      <c r="X5609" t="s">
        <v>1</v>
      </c>
      <c r="Y5609">
        <v>2</v>
      </c>
      <c r="Z5609" t="s">
        <v>2</v>
      </c>
      <c r="AA5609" t="s">
        <v>37</v>
      </c>
      <c r="AB5609" t="s">
        <v>58</v>
      </c>
      <c r="AC5609">
        <v>42</v>
      </c>
      <c r="AD5609">
        <v>592</v>
      </c>
      <c r="AE5609" t="s">
        <v>39</v>
      </c>
      <c r="AF5609" t="s">
        <v>39</v>
      </c>
    </row>
    <row r="5610" spans="1:32" x14ac:dyDescent="0.25">
      <c r="A5610" t="s">
        <v>11329</v>
      </c>
      <c r="B5610" t="str">
        <f>IF(Databel___Data[[#This Row],[Churn flag]]=0,"Stayed","Churned")</f>
        <v>Stayed</v>
      </c>
      <c r="C5610" t="s">
        <v>2</v>
      </c>
      <c r="D5610">
        <f>IF(Databel___Data[[#This Row],[Churn Label]]="NO",0,1)</f>
        <v>0</v>
      </c>
      <c r="E5610">
        <v>1</v>
      </c>
      <c r="F5610">
        <v>25</v>
      </c>
      <c r="G5610">
        <v>110</v>
      </c>
      <c r="H5610">
        <v>330.2</v>
      </c>
      <c r="I5610">
        <v>125</v>
      </c>
      <c r="J5610">
        <v>172.5</v>
      </c>
      <c r="K5610" t="s">
        <v>1</v>
      </c>
      <c r="L5610" t="s">
        <v>46</v>
      </c>
      <c r="M5610">
        <v>0</v>
      </c>
      <c r="N5610">
        <v>0</v>
      </c>
      <c r="O5610">
        <v>0</v>
      </c>
      <c r="P5610" t="s">
        <v>2</v>
      </c>
      <c r="Q5610">
        <v>0</v>
      </c>
      <c r="R5610" t="s">
        <v>111</v>
      </c>
      <c r="S5610" t="s">
        <v>11330</v>
      </c>
      <c r="T5610" t="s">
        <v>3</v>
      </c>
      <c r="U5610">
        <v>46</v>
      </c>
      <c r="V5610" t="s">
        <v>2</v>
      </c>
      <c r="W5610" t="s">
        <v>2</v>
      </c>
      <c r="X5610" t="s">
        <v>1</v>
      </c>
      <c r="Y5610">
        <v>6</v>
      </c>
      <c r="Z5610" t="s">
        <v>2</v>
      </c>
      <c r="AA5610" t="s">
        <v>43</v>
      </c>
      <c r="AB5610" t="s">
        <v>38</v>
      </c>
      <c r="AC5610">
        <v>7</v>
      </c>
      <c r="AD5610">
        <v>187</v>
      </c>
      <c r="AE5610" t="s">
        <v>39</v>
      </c>
      <c r="AF5610" t="s">
        <v>39</v>
      </c>
    </row>
    <row r="5611" spans="1:32" x14ac:dyDescent="0.25">
      <c r="A5611" t="s">
        <v>11331</v>
      </c>
      <c r="B5611" t="str">
        <f>IF(Databel___Data[[#This Row],[Churn flag]]=0,"Stayed","Churned")</f>
        <v>Stayed</v>
      </c>
      <c r="C5611" t="s">
        <v>2</v>
      </c>
      <c r="D5611">
        <f>IF(Databel___Data[[#This Row],[Churn Label]]="NO",0,1)</f>
        <v>0</v>
      </c>
      <c r="E5611">
        <v>1</v>
      </c>
      <c r="F5611">
        <v>27</v>
      </c>
      <c r="G5611">
        <v>151</v>
      </c>
      <c r="H5611">
        <v>379.3</v>
      </c>
      <c r="I5611">
        <v>54</v>
      </c>
      <c r="J5611">
        <v>313.2</v>
      </c>
      <c r="K5611" t="s">
        <v>1</v>
      </c>
      <c r="L5611" t="s">
        <v>34</v>
      </c>
      <c r="M5611">
        <v>157</v>
      </c>
      <c r="N5611">
        <v>0</v>
      </c>
      <c r="O5611">
        <v>5</v>
      </c>
      <c r="P5611" t="s">
        <v>2</v>
      </c>
      <c r="Q5611">
        <v>52</v>
      </c>
      <c r="R5611" t="s">
        <v>88</v>
      </c>
      <c r="S5611" t="s">
        <v>11332</v>
      </c>
      <c r="T5611" t="s">
        <v>3</v>
      </c>
      <c r="U5611">
        <v>78</v>
      </c>
      <c r="V5611" t="s">
        <v>2</v>
      </c>
      <c r="W5611" t="s">
        <v>1</v>
      </c>
      <c r="X5611" t="s">
        <v>1</v>
      </c>
      <c r="Y5611">
        <v>6</v>
      </c>
      <c r="Z5611" t="s">
        <v>2</v>
      </c>
      <c r="AA5611" t="s">
        <v>43</v>
      </c>
      <c r="AB5611" t="s">
        <v>38</v>
      </c>
      <c r="AC5611">
        <v>23</v>
      </c>
      <c r="AD5611">
        <v>630</v>
      </c>
      <c r="AE5611" t="s">
        <v>39</v>
      </c>
      <c r="AF5611" t="s">
        <v>39</v>
      </c>
    </row>
    <row r="5612" spans="1:32" x14ac:dyDescent="0.25">
      <c r="A5612" t="s">
        <v>11333</v>
      </c>
      <c r="B5612" t="str">
        <f>IF(Databel___Data[[#This Row],[Churn flag]]=0,"Stayed","Churned")</f>
        <v>Stayed</v>
      </c>
      <c r="C5612" t="s">
        <v>2</v>
      </c>
      <c r="D5612">
        <f>IF(Databel___Data[[#This Row],[Churn Label]]="NO",0,1)</f>
        <v>0</v>
      </c>
      <c r="E5612">
        <v>1</v>
      </c>
      <c r="F5612">
        <v>2</v>
      </c>
      <c r="G5612">
        <v>15</v>
      </c>
      <c r="H5612">
        <v>35</v>
      </c>
      <c r="I5612">
        <v>14</v>
      </c>
      <c r="J5612">
        <v>21.8</v>
      </c>
      <c r="K5612" t="s">
        <v>1</v>
      </c>
      <c r="L5612" t="s">
        <v>34</v>
      </c>
      <c r="M5612">
        <v>7</v>
      </c>
      <c r="N5612">
        <v>0</v>
      </c>
      <c r="O5612">
        <v>3</v>
      </c>
      <c r="P5612" t="s">
        <v>1</v>
      </c>
      <c r="Q5612">
        <v>0</v>
      </c>
      <c r="R5612" t="s">
        <v>166</v>
      </c>
      <c r="S5612" t="s">
        <v>11334</v>
      </c>
      <c r="T5612" t="s">
        <v>0</v>
      </c>
      <c r="U5612">
        <v>54</v>
      </c>
      <c r="V5612" t="s">
        <v>2</v>
      </c>
      <c r="W5612" t="s">
        <v>2</v>
      </c>
      <c r="X5612" t="s">
        <v>1</v>
      </c>
      <c r="Y5612">
        <v>2</v>
      </c>
      <c r="Z5612" t="s">
        <v>2</v>
      </c>
      <c r="AA5612" t="s">
        <v>37</v>
      </c>
      <c r="AB5612" t="s">
        <v>58</v>
      </c>
      <c r="AC5612">
        <v>35</v>
      </c>
      <c r="AD5612">
        <v>81</v>
      </c>
      <c r="AE5612" t="s">
        <v>39</v>
      </c>
      <c r="AF5612" t="s">
        <v>39</v>
      </c>
    </row>
    <row r="5613" spans="1:32" x14ac:dyDescent="0.25">
      <c r="A5613" t="s">
        <v>11335</v>
      </c>
      <c r="B5613" t="str">
        <f>IF(Databel___Data[[#This Row],[Churn flag]]=0,"Stayed","Churned")</f>
        <v>Stayed</v>
      </c>
      <c r="C5613" t="s">
        <v>2</v>
      </c>
      <c r="D5613">
        <f>IF(Databel___Data[[#This Row],[Churn Label]]="NO",0,1)</f>
        <v>0</v>
      </c>
      <c r="E5613">
        <v>1</v>
      </c>
      <c r="F5613">
        <v>16</v>
      </c>
      <c r="G5613">
        <v>58</v>
      </c>
      <c r="H5613">
        <v>161.5</v>
      </c>
      <c r="I5613">
        <v>32</v>
      </c>
      <c r="J5613">
        <v>185.6</v>
      </c>
      <c r="K5613" t="s">
        <v>1</v>
      </c>
      <c r="L5613" t="s">
        <v>34</v>
      </c>
      <c r="M5613">
        <v>93</v>
      </c>
      <c r="N5613">
        <v>0</v>
      </c>
      <c r="O5613">
        <v>11</v>
      </c>
      <c r="P5613" t="s">
        <v>1</v>
      </c>
      <c r="Q5613">
        <v>0</v>
      </c>
      <c r="R5613" t="s">
        <v>125</v>
      </c>
      <c r="S5613" t="s">
        <v>11336</v>
      </c>
      <c r="T5613" t="s">
        <v>3</v>
      </c>
      <c r="U5613">
        <v>51</v>
      </c>
      <c r="V5613" t="s">
        <v>2</v>
      </c>
      <c r="W5613" t="s">
        <v>2</v>
      </c>
      <c r="X5613" t="s">
        <v>1</v>
      </c>
      <c r="Y5613">
        <v>2</v>
      </c>
      <c r="Z5613" t="s">
        <v>1</v>
      </c>
      <c r="AA5613" t="s">
        <v>37</v>
      </c>
      <c r="AB5613" t="s">
        <v>44</v>
      </c>
      <c r="AC5613">
        <v>22</v>
      </c>
      <c r="AD5613">
        <v>348</v>
      </c>
      <c r="AE5613" t="s">
        <v>39</v>
      </c>
      <c r="AF5613" t="s">
        <v>39</v>
      </c>
    </row>
    <row r="5614" spans="1:32" x14ac:dyDescent="0.25">
      <c r="A5614" t="s">
        <v>11337</v>
      </c>
      <c r="B5614" t="str">
        <f>IF(Databel___Data[[#This Row],[Churn flag]]=0,"Stayed","Churned")</f>
        <v>Stayed</v>
      </c>
      <c r="C5614" t="s">
        <v>2</v>
      </c>
      <c r="D5614">
        <f>IF(Databel___Data[[#This Row],[Churn Label]]="NO",0,1)</f>
        <v>0</v>
      </c>
      <c r="E5614">
        <v>1</v>
      </c>
      <c r="F5614">
        <v>38</v>
      </c>
      <c r="G5614">
        <v>64</v>
      </c>
      <c r="H5614">
        <v>190.3</v>
      </c>
      <c r="I5614">
        <v>342</v>
      </c>
      <c r="J5614">
        <v>224.2</v>
      </c>
      <c r="K5614" t="s">
        <v>1</v>
      </c>
      <c r="L5614" t="s">
        <v>34</v>
      </c>
      <c r="M5614">
        <v>112</v>
      </c>
      <c r="N5614">
        <v>0</v>
      </c>
      <c r="O5614">
        <v>14</v>
      </c>
      <c r="P5614" t="s">
        <v>1</v>
      </c>
      <c r="Q5614">
        <v>0</v>
      </c>
      <c r="R5614" t="s">
        <v>216</v>
      </c>
      <c r="S5614" t="s">
        <v>11338</v>
      </c>
      <c r="T5614" t="s">
        <v>0</v>
      </c>
      <c r="U5614">
        <v>21</v>
      </c>
      <c r="V5614" t="s">
        <v>1</v>
      </c>
      <c r="W5614" t="s">
        <v>2</v>
      </c>
      <c r="X5614" t="s">
        <v>1</v>
      </c>
      <c r="Y5614">
        <v>2</v>
      </c>
      <c r="Z5614" t="s">
        <v>1</v>
      </c>
      <c r="AA5614" t="s">
        <v>57</v>
      </c>
      <c r="AB5614" t="s">
        <v>58</v>
      </c>
      <c r="AC5614">
        <v>15</v>
      </c>
      <c r="AD5614">
        <v>558</v>
      </c>
      <c r="AE5614" t="s">
        <v>39</v>
      </c>
      <c r="AF5614" t="s">
        <v>39</v>
      </c>
    </row>
    <row r="5615" spans="1:32" x14ac:dyDescent="0.25">
      <c r="A5615" t="s">
        <v>11339</v>
      </c>
      <c r="B5615" t="str">
        <f>IF(Databel___Data[[#This Row],[Churn flag]]=0,"Stayed","Churned")</f>
        <v>Stayed</v>
      </c>
      <c r="C5615" t="s">
        <v>2</v>
      </c>
      <c r="D5615">
        <f>IF(Databel___Data[[#This Row],[Churn Label]]="NO",0,1)</f>
        <v>0</v>
      </c>
      <c r="E5615">
        <v>1</v>
      </c>
      <c r="F5615">
        <v>72</v>
      </c>
      <c r="G5615">
        <v>476</v>
      </c>
      <c r="H5615">
        <v>1154.7</v>
      </c>
      <c r="I5615">
        <v>360</v>
      </c>
      <c r="J5615">
        <v>892.8</v>
      </c>
      <c r="K5615" t="s">
        <v>1</v>
      </c>
      <c r="L5615" t="s">
        <v>34</v>
      </c>
      <c r="M5615">
        <v>223</v>
      </c>
      <c r="N5615">
        <v>0</v>
      </c>
      <c r="O5615">
        <v>27</v>
      </c>
      <c r="P5615" t="s">
        <v>1</v>
      </c>
      <c r="Q5615">
        <v>0</v>
      </c>
      <c r="R5615" t="s">
        <v>100</v>
      </c>
      <c r="S5615" t="s">
        <v>11340</v>
      </c>
      <c r="T5615" t="s">
        <v>0</v>
      </c>
      <c r="U5615">
        <v>38</v>
      </c>
      <c r="V5615" t="s">
        <v>2</v>
      </c>
      <c r="W5615" t="s">
        <v>2</v>
      </c>
      <c r="X5615" t="s">
        <v>1</v>
      </c>
      <c r="Y5615">
        <v>5</v>
      </c>
      <c r="Z5615" t="s">
        <v>2</v>
      </c>
      <c r="AA5615" t="s">
        <v>57</v>
      </c>
      <c r="AB5615" t="s">
        <v>58</v>
      </c>
      <c r="AC5615">
        <v>20</v>
      </c>
      <c r="AD5615">
        <v>1470</v>
      </c>
      <c r="AE5615" t="s">
        <v>39</v>
      </c>
      <c r="AF5615" t="s">
        <v>39</v>
      </c>
    </row>
    <row r="5616" spans="1:32" x14ac:dyDescent="0.25">
      <c r="A5616" t="s">
        <v>11341</v>
      </c>
      <c r="B5616" t="str">
        <f>IF(Databel___Data[[#This Row],[Churn flag]]=0,"Stayed","Churned")</f>
        <v>Stayed</v>
      </c>
      <c r="C5616" t="s">
        <v>2</v>
      </c>
      <c r="D5616">
        <f>IF(Databel___Data[[#This Row],[Churn Label]]="NO",0,1)</f>
        <v>0</v>
      </c>
      <c r="E5616">
        <v>1</v>
      </c>
      <c r="F5616">
        <v>14</v>
      </c>
      <c r="G5616">
        <v>54</v>
      </c>
      <c r="H5616">
        <v>122.3</v>
      </c>
      <c r="I5616">
        <v>98</v>
      </c>
      <c r="J5616">
        <v>189</v>
      </c>
      <c r="K5616" t="s">
        <v>1</v>
      </c>
      <c r="L5616" t="s">
        <v>34</v>
      </c>
      <c r="M5616">
        <v>38</v>
      </c>
      <c r="N5616">
        <v>0</v>
      </c>
      <c r="O5616">
        <v>0</v>
      </c>
      <c r="P5616" t="s">
        <v>2</v>
      </c>
      <c r="Q5616">
        <v>0</v>
      </c>
      <c r="R5616" t="s">
        <v>184</v>
      </c>
      <c r="S5616" t="s">
        <v>11342</v>
      </c>
      <c r="T5616" t="s">
        <v>0</v>
      </c>
      <c r="U5616">
        <v>37</v>
      </c>
      <c r="V5616" t="s">
        <v>2</v>
      </c>
      <c r="W5616" t="s">
        <v>2</v>
      </c>
      <c r="X5616" t="s">
        <v>1</v>
      </c>
      <c r="Y5616">
        <v>2</v>
      </c>
      <c r="Z5616" t="s">
        <v>2</v>
      </c>
      <c r="AA5616" t="s">
        <v>57</v>
      </c>
      <c r="AB5616" t="s">
        <v>44</v>
      </c>
      <c r="AC5616">
        <v>6</v>
      </c>
      <c r="AD5616">
        <v>85</v>
      </c>
      <c r="AE5616" t="s">
        <v>39</v>
      </c>
      <c r="AF5616" t="s">
        <v>39</v>
      </c>
    </row>
    <row r="5617" spans="1:32" x14ac:dyDescent="0.25">
      <c r="A5617" t="s">
        <v>11343</v>
      </c>
      <c r="B5617" t="str">
        <f>IF(Databel___Data[[#This Row],[Churn flag]]=0,"Stayed","Churned")</f>
        <v>Stayed</v>
      </c>
      <c r="C5617" t="s">
        <v>2</v>
      </c>
      <c r="D5617">
        <f>IF(Databel___Data[[#This Row],[Churn Label]]="NO",0,1)</f>
        <v>0</v>
      </c>
      <c r="E5617">
        <v>1</v>
      </c>
      <c r="F5617">
        <v>13</v>
      </c>
      <c r="G5617">
        <v>43</v>
      </c>
      <c r="H5617">
        <v>115.9</v>
      </c>
      <c r="I5617">
        <v>26</v>
      </c>
      <c r="J5617">
        <v>174.2</v>
      </c>
      <c r="K5617" t="s">
        <v>1</v>
      </c>
      <c r="L5617" t="s">
        <v>34</v>
      </c>
      <c r="M5617">
        <v>44</v>
      </c>
      <c r="N5617">
        <v>0</v>
      </c>
      <c r="O5617">
        <v>15</v>
      </c>
      <c r="P5617" t="s">
        <v>1</v>
      </c>
      <c r="Q5617">
        <v>0</v>
      </c>
      <c r="R5617" t="s">
        <v>171</v>
      </c>
      <c r="S5617" t="s">
        <v>11344</v>
      </c>
      <c r="T5617" t="s">
        <v>3</v>
      </c>
      <c r="U5617">
        <v>28</v>
      </c>
      <c r="V5617" t="s">
        <v>1</v>
      </c>
      <c r="W5617" t="s">
        <v>2</v>
      </c>
      <c r="X5617" t="s">
        <v>1</v>
      </c>
      <c r="Y5617">
        <v>5</v>
      </c>
      <c r="Z5617" t="s">
        <v>2</v>
      </c>
      <c r="AA5617" t="s">
        <v>37</v>
      </c>
      <c r="AB5617" t="s">
        <v>58</v>
      </c>
      <c r="AC5617">
        <v>15</v>
      </c>
      <c r="AD5617">
        <v>195</v>
      </c>
      <c r="AE5617" t="s">
        <v>39</v>
      </c>
      <c r="AF5617" t="s">
        <v>39</v>
      </c>
    </row>
    <row r="5618" spans="1:32" x14ac:dyDescent="0.25">
      <c r="A5618" t="s">
        <v>11345</v>
      </c>
      <c r="B5618" t="str">
        <f>IF(Databel___Data[[#This Row],[Churn flag]]=0,"Stayed","Churned")</f>
        <v>Stayed</v>
      </c>
      <c r="C5618" t="s">
        <v>2</v>
      </c>
      <c r="D5618">
        <f>IF(Databel___Data[[#This Row],[Churn Label]]="NO",0,1)</f>
        <v>0</v>
      </c>
      <c r="E5618">
        <v>1</v>
      </c>
      <c r="F5618">
        <v>61</v>
      </c>
      <c r="G5618">
        <v>280</v>
      </c>
      <c r="H5618">
        <v>732</v>
      </c>
      <c r="I5618">
        <v>183</v>
      </c>
      <c r="J5618">
        <v>878.4</v>
      </c>
      <c r="K5618" t="s">
        <v>1</v>
      </c>
      <c r="L5618" t="s">
        <v>46</v>
      </c>
      <c r="M5618">
        <v>0</v>
      </c>
      <c r="N5618">
        <v>0</v>
      </c>
      <c r="O5618">
        <v>15</v>
      </c>
      <c r="P5618" t="s">
        <v>1</v>
      </c>
      <c r="Q5618">
        <v>0</v>
      </c>
      <c r="R5618" t="s">
        <v>176</v>
      </c>
      <c r="S5618" t="s">
        <v>11346</v>
      </c>
      <c r="T5618" t="s">
        <v>3</v>
      </c>
      <c r="U5618">
        <v>21</v>
      </c>
      <c r="V5618" t="s">
        <v>1</v>
      </c>
      <c r="W5618" t="s">
        <v>2</v>
      </c>
      <c r="X5618" t="s">
        <v>1</v>
      </c>
      <c r="Y5618">
        <v>4</v>
      </c>
      <c r="Z5618" t="s">
        <v>2</v>
      </c>
      <c r="AA5618" t="s">
        <v>43</v>
      </c>
      <c r="AB5618" t="s">
        <v>58</v>
      </c>
      <c r="AC5618">
        <v>38</v>
      </c>
      <c r="AD5618">
        <v>2312</v>
      </c>
      <c r="AE5618" t="s">
        <v>39</v>
      </c>
      <c r="AF5618" t="s">
        <v>39</v>
      </c>
    </row>
    <row r="5619" spans="1:32" x14ac:dyDescent="0.25">
      <c r="A5619" t="s">
        <v>11347</v>
      </c>
      <c r="B5619" t="str">
        <f>IF(Databel___Data[[#This Row],[Churn flag]]=0,"Stayed","Churned")</f>
        <v>Stayed</v>
      </c>
      <c r="C5619" t="s">
        <v>2</v>
      </c>
      <c r="D5619">
        <f>IF(Databel___Data[[#This Row],[Churn Label]]="NO",0,1)</f>
        <v>0</v>
      </c>
      <c r="E5619">
        <v>1</v>
      </c>
      <c r="F5619">
        <v>65</v>
      </c>
      <c r="G5619">
        <v>268</v>
      </c>
      <c r="H5619">
        <v>719</v>
      </c>
      <c r="I5619">
        <v>130</v>
      </c>
      <c r="J5619">
        <v>786.5</v>
      </c>
      <c r="K5619" t="s">
        <v>1</v>
      </c>
      <c r="L5619" t="s">
        <v>46</v>
      </c>
      <c r="M5619">
        <v>0</v>
      </c>
      <c r="N5619">
        <v>0</v>
      </c>
      <c r="O5619">
        <v>12</v>
      </c>
      <c r="P5619" t="s">
        <v>1</v>
      </c>
      <c r="Q5619">
        <v>0</v>
      </c>
      <c r="R5619" t="s">
        <v>55</v>
      </c>
      <c r="S5619" t="s">
        <v>11348</v>
      </c>
      <c r="T5619" t="s">
        <v>3</v>
      </c>
      <c r="U5619">
        <v>51</v>
      </c>
      <c r="V5619" t="s">
        <v>2</v>
      </c>
      <c r="W5619" t="s">
        <v>2</v>
      </c>
      <c r="X5619" t="s">
        <v>1</v>
      </c>
      <c r="Y5619">
        <v>2</v>
      </c>
      <c r="Z5619" t="s">
        <v>1</v>
      </c>
      <c r="AA5619" t="s">
        <v>57</v>
      </c>
      <c r="AB5619" t="s">
        <v>58</v>
      </c>
      <c r="AC5619">
        <v>30</v>
      </c>
      <c r="AD5619">
        <v>1982</v>
      </c>
      <c r="AE5619" t="s">
        <v>39</v>
      </c>
      <c r="AF5619" t="s">
        <v>39</v>
      </c>
    </row>
    <row r="5620" spans="1:32" x14ac:dyDescent="0.25">
      <c r="A5620" t="s">
        <v>11349</v>
      </c>
      <c r="B5620" t="str">
        <f>IF(Databel___Data[[#This Row],[Churn flag]]=0,"Stayed","Churned")</f>
        <v>Stayed</v>
      </c>
      <c r="C5620" t="s">
        <v>2</v>
      </c>
      <c r="D5620">
        <f>IF(Databel___Data[[#This Row],[Churn Label]]="NO",0,1)</f>
        <v>0</v>
      </c>
      <c r="E5620">
        <v>1</v>
      </c>
      <c r="F5620">
        <v>53</v>
      </c>
      <c r="G5620">
        <v>151</v>
      </c>
      <c r="H5620">
        <v>315.3</v>
      </c>
      <c r="I5620">
        <v>318</v>
      </c>
      <c r="J5620">
        <v>477</v>
      </c>
      <c r="K5620" t="s">
        <v>1</v>
      </c>
      <c r="L5620" t="s">
        <v>34</v>
      </c>
      <c r="M5620">
        <v>95</v>
      </c>
      <c r="N5620">
        <v>0</v>
      </c>
      <c r="O5620">
        <v>12</v>
      </c>
      <c r="P5620" t="s">
        <v>1</v>
      </c>
      <c r="Q5620">
        <v>0</v>
      </c>
      <c r="R5620" t="s">
        <v>130</v>
      </c>
      <c r="S5620" t="s">
        <v>11350</v>
      </c>
      <c r="T5620" t="s">
        <v>0</v>
      </c>
      <c r="U5620">
        <v>23</v>
      </c>
      <c r="V5620" t="s">
        <v>1</v>
      </c>
      <c r="W5620" t="s">
        <v>2</v>
      </c>
      <c r="X5620" t="s">
        <v>1</v>
      </c>
      <c r="Y5620">
        <v>5</v>
      </c>
      <c r="Z5620" t="s">
        <v>2</v>
      </c>
      <c r="AA5620" t="s">
        <v>43</v>
      </c>
      <c r="AB5620" t="s">
        <v>44</v>
      </c>
      <c r="AC5620">
        <v>32</v>
      </c>
      <c r="AD5620">
        <v>1667</v>
      </c>
      <c r="AE5620" t="s">
        <v>39</v>
      </c>
      <c r="AF5620" t="s">
        <v>39</v>
      </c>
    </row>
    <row r="5621" spans="1:32" x14ac:dyDescent="0.25">
      <c r="A5621" t="s">
        <v>11351</v>
      </c>
      <c r="B5621" t="str">
        <f>IF(Databel___Data[[#This Row],[Churn flag]]=0,"Stayed","Churned")</f>
        <v>Stayed</v>
      </c>
      <c r="C5621" t="s">
        <v>2</v>
      </c>
      <c r="D5621">
        <f>IF(Databel___Data[[#This Row],[Churn Label]]="NO",0,1)</f>
        <v>0</v>
      </c>
      <c r="E5621">
        <v>1</v>
      </c>
      <c r="F5621">
        <v>40</v>
      </c>
      <c r="G5621">
        <v>247</v>
      </c>
      <c r="H5621">
        <v>600.6</v>
      </c>
      <c r="I5621">
        <v>360</v>
      </c>
      <c r="J5621">
        <v>228</v>
      </c>
      <c r="K5621" t="s">
        <v>1</v>
      </c>
      <c r="L5621" t="s">
        <v>34</v>
      </c>
      <c r="M5621">
        <v>114</v>
      </c>
      <c r="N5621">
        <v>0</v>
      </c>
      <c r="O5621">
        <v>0</v>
      </c>
      <c r="P5621" t="s">
        <v>2</v>
      </c>
      <c r="Q5621">
        <v>0</v>
      </c>
      <c r="R5621" t="s">
        <v>122</v>
      </c>
      <c r="S5621" t="s">
        <v>11352</v>
      </c>
      <c r="T5621" t="s">
        <v>3</v>
      </c>
      <c r="U5621">
        <v>63</v>
      </c>
      <c r="V5621" t="s">
        <v>2</v>
      </c>
      <c r="W5621" t="s">
        <v>2</v>
      </c>
      <c r="X5621" t="s">
        <v>1</v>
      </c>
      <c r="Y5621">
        <v>5</v>
      </c>
      <c r="Z5621" t="s">
        <v>2</v>
      </c>
      <c r="AA5621" t="s">
        <v>57</v>
      </c>
      <c r="AB5621" t="s">
        <v>44</v>
      </c>
      <c r="AC5621">
        <v>11</v>
      </c>
      <c r="AD5621">
        <v>438</v>
      </c>
      <c r="AE5621" t="s">
        <v>39</v>
      </c>
      <c r="AF5621" t="s">
        <v>39</v>
      </c>
    </row>
    <row r="5622" spans="1:32" x14ac:dyDescent="0.25">
      <c r="A5622" t="s">
        <v>11353</v>
      </c>
      <c r="B5622" t="str">
        <f>IF(Databel___Data[[#This Row],[Churn flag]]=0,"Stayed","Churned")</f>
        <v>Stayed</v>
      </c>
      <c r="C5622" t="s">
        <v>2</v>
      </c>
      <c r="D5622">
        <f>IF(Databel___Data[[#This Row],[Churn Label]]="NO",0,1)</f>
        <v>0</v>
      </c>
      <c r="E5622">
        <v>1</v>
      </c>
      <c r="F5622">
        <v>71</v>
      </c>
      <c r="G5622">
        <v>88</v>
      </c>
      <c r="H5622">
        <v>282.3</v>
      </c>
      <c r="I5622">
        <v>213</v>
      </c>
      <c r="J5622">
        <v>546.70000000000005</v>
      </c>
      <c r="K5622" t="s">
        <v>1</v>
      </c>
      <c r="L5622" t="s">
        <v>34</v>
      </c>
      <c r="M5622">
        <v>109</v>
      </c>
      <c r="N5622">
        <v>0</v>
      </c>
      <c r="O5622">
        <v>11</v>
      </c>
      <c r="P5622" t="s">
        <v>1</v>
      </c>
      <c r="Q5622">
        <v>0</v>
      </c>
      <c r="R5622" t="s">
        <v>119</v>
      </c>
      <c r="S5622" t="s">
        <v>11354</v>
      </c>
      <c r="T5622" t="s">
        <v>3</v>
      </c>
      <c r="U5622">
        <v>34</v>
      </c>
      <c r="V5622" t="s">
        <v>2</v>
      </c>
      <c r="W5622" t="s">
        <v>2</v>
      </c>
      <c r="X5622" t="s">
        <v>1</v>
      </c>
      <c r="Y5622">
        <v>2</v>
      </c>
      <c r="Z5622" t="s">
        <v>1</v>
      </c>
      <c r="AA5622" t="s">
        <v>57</v>
      </c>
      <c r="AB5622" t="s">
        <v>38</v>
      </c>
      <c r="AC5622">
        <v>40</v>
      </c>
      <c r="AD5622">
        <v>2845</v>
      </c>
      <c r="AE5622" t="s">
        <v>39</v>
      </c>
      <c r="AF5622" t="s">
        <v>39</v>
      </c>
    </row>
    <row r="5623" spans="1:32" x14ac:dyDescent="0.25">
      <c r="A5623" t="s">
        <v>11355</v>
      </c>
      <c r="B5623" t="str">
        <f>IF(Databel___Data[[#This Row],[Churn flag]]=0,"Stayed","Churned")</f>
        <v>Stayed</v>
      </c>
      <c r="C5623" t="s">
        <v>2</v>
      </c>
      <c r="D5623">
        <f>IF(Databel___Data[[#This Row],[Churn Label]]="NO",0,1)</f>
        <v>0</v>
      </c>
      <c r="E5623">
        <v>1</v>
      </c>
      <c r="F5623">
        <v>9</v>
      </c>
      <c r="G5623">
        <v>36</v>
      </c>
      <c r="H5623">
        <v>120.9</v>
      </c>
      <c r="I5623">
        <v>27</v>
      </c>
      <c r="J5623">
        <v>90.9</v>
      </c>
      <c r="K5623" t="s">
        <v>1</v>
      </c>
      <c r="L5623" t="s">
        <v>34</v>
      </c>
      <c r="M5623">
        <v>30</v>
      </c>
      <c r="N5623">
        <v>0</v>
      </c>
      <c r="O5623">
        <v>0</v>
      </c>
      <c r="P5623" t="s">
        <v>2</v>
      </c>
      <c r="Q5623">
        <v>0</v>
      </c>
      <c r="R5623" t="s">
        <v>153</v>
      </c>
      <c r="S5623" t="s">
        <v>11356</v>
      </c>
      <c r="T5623" t="s">
        <v>3</v>
      </c>
      <c r="U5623">
        <v>62</v>
      </c>
      <c r="V5623" t="s">
        <v>2</v>
      </c>
      <c r="W5623" t="s">
        <v>2</v>
      </c>
      <c r="X5623" t="s">
        <v>1</v>
      </c>
      <c r="Y5623">
        <v>4</v>
      </c>
      <c r="Z5623" t="s">
        <v>2</v>
      </c>
      <c r="AA5623" t="s">
        <v>37</v>
      </c>
      <c r="AB5623" t="s">
        <v>58</v>
      </c>
      <c r="AC5623">
        <v>10</v>
      </c>
      <c r="AD5623">
        <v>90</v>
      </c>
      <c r="AE5623" t="s">
        <v>39</v>
      </c>
      <c r="AF5623" t="s">
        <v>39</v>
      </c>
    </row>
    <row r="5624" spans="1:32" x14ac:dyDescent="0.25">
      <c r="A5624" t="s">
        <v>11357</v>
      </c>
      <c r="B5624" t="str">
        <f>IF(Databel___Data[[#This Row],[Churn flag]]=0,"Stayed","Churned")</f>
        <v>Stayed</v>
      </c>
      <c r="C5624" t="s">
        <v>2</v>
      </c>
      <c r="D5624">
        <f>IF(Databel___Data[[#This Row],[Churn Label]]="NO",0,1)</f>
        <v>0</v>
      </c>
      <c r="E5624">
        <v>1</v>
      </c>
      <c r="F5624">
        <v>60</v>
      </c>
      <c r="G5624">
        <v>96</v>
      </c>
      <c r="H5624">
        <v>299.39999999999998</v>
      </c>
      <c r="I5624">
        <v>180</v>
      </c>
      <c r="J5624">
        <v>498</v>
      </c>
      <c r="K5624" t="s">
        <v>1</v>
      </c>
      <c r="L5624" t="s">
        <v>46</v>
      </c>
      <c r="M5624">
        <v>0</v>
      </c>
      <c r="N5624">
        <v>0</v>
      </c>
      <c r="O5624">
        <v>0</v>
      </c>
      <c r="P5624" t="s">
        <v>2</v>
      </c>
      <c r="Q5624">
        <v>0</v>
      </c>
      <c r="R5624" t="s">
        <v>119</v>
      </c>
      <c r="S5624" t="s">
        <v>11358</v>
      </c>
      <c r="T5624" t="s">
        <v>0</v>
      </c>
      <c r="U5624">
        <v>21</v>
      </c>
      <c r="V5624" t="s">
        <v>1</v>
      </c>
      <c r="W5624" t="s">
        <v>2</v>
      </c>
      <c r="X5624" t="s">
        <v>1</v>
      </c>
      <c r="Y5624">
        <v>3</v>
      </c>
      <c r="Z5624" t="s">
        <v>2</v>
      </c>
      <c r="AA5624" t="s">
        <v>43</v>
      </c>
      <c r="AB5624" t="s">
        <v>58</v>
      </c>
      <c r="AC5624">
        <v>9</v>
      </c>
      <c r="AD5624">
        <v>528</v>
      </c>
      <c r="AE5624" t="s">
        <v>39</v>
      </c>
      <c r="AF5624" t="s">
        <v>39</v>
      </c>
    </row>
    <row r="5625" spans="1:32" x14ac:dyDescent="0.25">
      <c r="A5625" t="s">
        <v>11359</v>
      </c>
      <c r="B5625" t="str">
        <f>IF(Databel___Data[[#This Row],[Churn flag]]=0,"Stayed","Churned")</f>
        <v>Stayed</v>
      </c>
      <c r="C5625" t="s">
        <v>2</v>
      </c>
      <c r="D5625">
        <f>IF(Databel___Data[[#This Row],[Churn Label]]="NO",0,1)</f>
        <v>0</v>
      </c>
      <c r="E5625">
        <v>1</v>
      </c>
      <c r="F5625">
        <v>54</v>
      </c>
      <c r="G5625">
        <v>191</v>
      </c>
      <c r="H5625">
        <v>380.8</v>
      </c>
      <c r="I5625">
        <v>162</v>
      </c>
      <c r="J5625">
        <v>604.79999999999995</v>
      </c>
      <c r="K5625" t="s">
        <v>1</v>
      </c>
      <c r="L5625" t="s">
        <v>34</v>
      </c>
      <c r="M5625">
        <v>121</v>
      </c>
      <c r="N5625">
        <v>0</v>
      </c>
      <c r="O5625">
        <v>30</v>
      </c>
      <c r="P5625" t="s">
        <v>1</v>
      </c>
      <c r="Q5625">
        <v>0</v>
      </c>
      <c r="R5625" t="s">
        <v>122</v>
      </c>
      <c r="S5625" t="s">
        <v>11360</v>
      </c>
      <c r="T5625" t="s">
        <v>0</v>
      </c>
      <c r="U5625">
        <v>29</v>
      </c>
      <c r="V5625" t="s">
        <v>1</v>
      </c>
      <c r="W5625" t="s">
        <v>2</v>
      </c>
      <c r="X5625" t="s">
        <v>1</v>
      </c>
      <c r="Y5625">
        <v>5</v>
      </c>
      <c r="Z5625" t="s">
        <v>1</v>
      </c>
      <c r="AA5625" t="s">
        <v>43</v>
      </c>
      <c r="AB5625" t="s">
        <v>58</v>
      </c>
      <c r="AC5625">
        <v>24</v>
      </c>
      <c r="AD5625">
        <v>1289</v>
      </c>
      <c r="AE5625" t="s">
        <v>39</v>
      </c>
      <c r="AF5625" t="s">
        <v>39</v>
      </c>
    </row>
    <row r="5626" spans="1:32" x14ac:dyDescent="0.25">
      <c r="A5626" t="s">
        <v>11361</v>
      </c>
      <c r="B5626" t="str">
        <f>IF(Databel___Data[[#This Row],[Churn flag]]=0,"Stayed","Churned")</f>
        <v>Stayed</v>
      </c>
      <c r="C5626" t="s">
        <v>2</v>
      </c>
      <c r="D5626">
        <f>IF(Databel___Data[[#This Row],[Churn Label]]="NO",0,1)</f>
        <v>0</v>
      </c>
      <c r="E5626">
        <v>1</v>
      </c>
      <c r="F5626">
        <v>73</v>
      </c>
      <c r="G5626">
        <v>130</v>
      </c>
      <c r="H5626">
        <v>290.7</v>
      </c>
      <c r="I5626">
        <v>438</v>
      </c>
      <c r="J5626">
        <v>313.89999999999998</v>
      </c>
      <c r="K5626" t="s">
        <v>1</v>
      </c>
      <c r="L5626" t="s">
        <v>34</v>
      </c>
      <c r="M5626">
        <v>63</v>
      </c>
      <c r="N5626">
        <v>0</v>
      </c>
      <c r="O5626">
        <v>10</v>
      </c>
      <c r="P5626" t="s">
        <v>1</v>
      </c>
      <c r="Q5626">
        <v>0</v>
      </c>
      <c r="R5626" t="s">
        <v>88</v>
      </c>
      <c r="S5626" t="s">
        <v>11362</v>
      </c>
      <c r="T5626" t="s">
        <v>0</v>
      </c>
      <c r="U5626">
        <v>38</v>
      </c>
      <c r="V5626" t="s">
        <v>2</v>
      </c>
      <c r="W5626" t="s">
        <v>2</v>
      </c>
      <c r="X5626" t="s">
        <v>1</v>
      </c>
      <c r="Y5626">
        <v>6</v>
      </c>
      <c r="Z5626" t="s">
        <v>1</v>
      </c>
      <c r="AA5626" t="s">
        <v>57</v>
      </c>
      <c r="AB5626" t="s">
        <v>38</v>
      </c>
      <c r="AC5626">
        <v>28</v>
      </c>
      <c r="AD5626">
        <v>2016</v>
      </c>
      <c r="AE5626" t="s">
        <v>39</v>
      </c>
      <c r="AF5626" t="s">
        <v>39</v>
      </c>
    </row>
    <row r="5627" spans="1:32" x14ac:dyDescent="0.25">
      <c r="A5627" t="s">
        <v>11363</v>
      </c>
      <c r="B5627" t="str">
        <f>IF(Databel___Data[[#This Row],[Churn flag]]=0,"Stayed","Churned")</f>
        <v>Stayed</v>
      </c>
      <c r="C5627" t="s">
        <v>2</v>
      </c>
      <c r="D5627">
        <f>IF(Databel___Data[[#This Row],[Churn Label]]="NO",0,1)</f>
        <v>0</v>
      </c>
      <c r="E5627">
        <v>1</v>
      </c>
      <c r="F5627">
        <v>56</v>
      </c>
      <c r="G5627">
        <v>350</v>
      </c>
      <c r="H5627">
        <v>900.1</v>
      </c>
      <c r="I5627">
        <v>336</v>
      </c>
      <c r="J5627">
        <v>560</v>
      </c>
      <c r="K5627" t="s">
        <v>1</v>
      </c>
      <c r="L5627" t="s">
        <v>34</v>
      </c>
      <c r="M5627">
        <v>187</v>
      </c>
      <c r="N5627">
        <v>0</v>
      </c>
      <c r="O5627">
        <v>4</v>
      </c>
      <c r="P5627" t="s">
        <v>2</v>
      </c>
      <c r="Q5627">
        <v>50</v>
      </c>
      <c r="R5627" t="s">
        <v>91</v>
      </c>
      <c r="S5627" t="s">
        <v>11364</v>
      </c>
      <c r="T5627" t="s">
        <v>0</v>
      </c>
      <c r="U5627">
        <v>83</v>
      </c>
      <c r="V5627" t="s">
        <v>2</v>
      </c>
      <c r="W5627" t="s">
        <v>1</v>
      </c>
      <c r="X5627" t="s">
        <v>1</v>
      </c>
      <c r="Y5627">
        <v>3</v>
      </c>
      <c r="Z5627" t="s">
        <v>2</v>
      </c>
      <c r="AA5627" t="s">
        <v>57</v>
      </c>
      <c r="AB5627" t="s">
        <v>58</v>
      </c>
      <c r="AC5627">
        <v>21</v>
      </c>
      <c r="AD5627">
        <v>1183</v>
      </c>
      <c r="AE5627" t="s">
        <v>39</v>
      </c>
      <c r="AF5627" t="s">
        <v>39</v>
      </c>
    </row>
    <row r="5628" spans="1:32" x14ac:dyDescent="0.25">
      <c r="A5628" t="s">
        <v>11365</v>
      </c>
      <c r="B5628" t="str">
        <f>IF(Databel___Data[[#This Row],[Churn flag]]=0,"Stayed","Churned")</f>
        <v>Stayed</v>
      </c>
      <c r="C5628" t="s">
        <v>2</v>
      </c>
      <c r="D5628">
        <f>IF(Databel___Data[[#This Row],[Churn Label]]="NO",0,1)</f>
        <v>0</v>
      </c>
      <c r="E5628">
        <v>1</v>
      </c>
      <c r="F5628">
        <v>32</v>
      </c>
      <c r="G5628">
        <v>64</v>
      </c>
      <c r="H5628">
        <v>129.6</v>
      </c>
      <c r="I5628">
        <v>160</v>
      </c>
      <c r="J5628">
        <v>323.2</v>
      </c>
      <c r="K5628" t="s">
        <v>1</v>
      </c>
      <c r="L5628" t="s">
        <v>34</v>
      </c>
      <c r="M5628">
        <v>65</v>
      </c>
      <c r="N5628">
        <v>0</v>
      </c>
      <c r="O5628">
        <v>0</v>
      </c>
      <c r="P5628" t="s">
        <v>2</v>
      </c>
      <c r="Q5628">
        <v>0</v>
      </c>
      <c r="R5628" t="s">
        <v>94</v>
      </c>
      <c r="S5628" t="s">
        <v>11366</v>
      </c>
      <c r="T5628" t="s">
        <v>3</v>
      </c>
      <c r="U5628">
        <v>38</v>
      </c>
      <c r="V5628" t="s">
        <v>2</v>
      </c>
      <c r="W5628" t="s">
        <v>2</v>
      </c>
      <c r="X5628" t="s">
        <v>1</v>
      </c>
      <c r="Y5628">
        <v>2</v>
      </c>
      <c r="Z5628" t="s">
        <v>2</v>
      </c>
      <c r="AA5628" t="s">
        <v>57</v>
      </c>
      <c r="AB5628" t="s">
        <v>58</v>
      </c>
      <c r="AC5628">
        <v>9</v>
      </c>
      <c r="AD5628">
        <v>276</v>
      </c>
      <c r="AE5628" t="s">
        <v>39</v>
      </c>
      <c r="AF5628" t="s">
        <v>39</v>
      </c>
    </row>
    <row r="5629" spans="1:32" x14ac:dyDescent="0.25">
      <c r="A5629" t="s">
        <v>11367</v>
      </c>
      <c r="B5629" t="str">
        <f>IF(Databel___Data[[#This Row],[Churn flag]]=0,"Stayed","Churned")</f>
        <v>Stayed</v>
      </c>
      <c r="C5629" t="s">
        <v>2</v>
      </c>
      <c r="D5629">
        <f>IF(Databel___Data[[#This Row],[Churn Label]]="NO",0,1)</f>
        <v>0</v>
      </c>
      <c r="E5629">
        <v>1</v>
      </c>
      <c r="F5629">
        <v>62</v>
      </c>
      <c r="G5629">
        <v>283</v>
      </c>
      <c r="H5629">
        <v>686.4</v>
      </c>
      <c r="I5629">
        <v>682</v>
      </c>
      <c r="J5629">
        <v>589</v>
      </c>
      <c r="K5629" t="s">
        <v>1</v>
      </c>
      <c r="L5629" t="s">
        <v>34</v>
      </c>
      <c r="M5629">
        <v>147</v>
      </c>
      <c r="N5629">
        <v>0</v>
      </c>
      <c r="O5629">
        <v>0</v>
      </c>
      <c r="P5629" t="s">
        <v>2</v>
      </c>
      <c r="Q5629">
        <v>0</v>
      </c>
      <c r="R5629" t="s">
        <v>171</v>
      </c>
      <c r="S5629" t="s">
        <v>11368</v>
      </c>
      <c r="T5629" t="s">
        <v>3</v>
      </c>
      <c r="U5629">
        <v>28</v>
      </c>
      <c r="V5629" t="s">
        <v>1</v>
      </c>
      <c r="W5629" t="s">
        <v>2</v>
      </c>
      <c r="X5629" t="s">
        <v>1</v>
      </c>
      <c r="Y5629">
        <v>5</v>
      </c>
      <c r="Z5629" t="s">
        <v>2</v>
      </c>
      <c r="AA5629" t="s">
        <v>43</v>
      </c>
      <c r="AB5629" t="s">
        <v>38</v>
      </c>
      <c r="AC5629">
        <v>7</v>
      </c>
      <c r="AD5629">
        <v>450</v>
      </c>
      <c r="AE5629" t="s">
        <v>39</v>
      </c>
      <c r="AF5629" t="s">
        <v>39</v>
      </c>
    </row>
    <row r="5630" spans="1:32" x14ac:dyDescent="0.25">
      <c r="A5630" t="s">
        <v>11369</v>
      </c>
      <c r="B5630" t="str">
        <f>IF(Databel___Data[[#This Row],[Churn flag]]=0,"Stayed","Churned")</f>
        <v>Stayed</v>
      </c>
      <c r="C5630" t="s">
        <v>2</v>
      </c>
      <c r="D5630">
        <f>IF(Databel___Data[[#This Row],[Churn Label]]="NO",0,1)</f>
        <v>0</v>
      </c>
      <c r="E5630">
        <v>1</v>
      </c>
      <c r="F5630">
        <v>28</v>
      </c>
      <c r="G5630">
        <v>205</v>
      </c>
      <c r="H5630">
        <v>367.2</v>
      </c>
      <c r="I5630">
        <v>28</v>
      </c>
      <c r="J5630">
        <v>277.2</v>
      </c>
      <c r="K5630" t="s">
        <v>1</v>
      </c>
      <c r="L5630" t="s">
        <v>34</v>
      </c>
      <c r="M5630">
        <v>55</v>
      </c>
      <c r="N5630">
        <v>0</v>
      </c>
      <c r="O5630">
        <v>0</v>
      </c>
      <c r="P5630" t="s">
        <v>2</v>
      </c>
      <c r="Q5630">
        <v>0</v>
      </c>
      <c r="R5630" t="s">
        <v>435</v>
      </c>
      <c r="S5630" t="s">
        <v>11370</v>
      </c>
      <c r="T5630" t="s">
        <v>3</v>
      </c>
      <c r="U5630">
        <v>41</v>
      </c>
      <c r="V5630" t="s">
        <v>2</v>
      </c>
      <c r="W5630" t="s">
        <v>2</v>
      </c>
      <c r="X5630" t="s">
        <v>1</v>
      </c>
      <c r="Y5630">
        <v>5</v>
      </c>
      <c r="Z5630" t="s">
        <v>2</v>
      </c>
      <c r="AA5630" t="s">
        <v>57</v>
      </c>
      <c r="AB5630" t="s">
        <v>58</v>
      </c>
      <c r="AC5630">
        <v>11</v>
      </c>
      <c r="AD5630">
        <v>301</v>
      </c>
      <c r="AE5630" t="s">
        <v>39</v>
      </c>
      <c r="AF5630" t="s">
        <v>39</v>
      </c>
    </row>
    <row r="5631" spans="1:32" x14ac:dyDescent="0.25">
      <c r="A5631" t="s">
        <v>11371</v>
      </c>
      <c r="B5631" t="str">
        <f>IF(Databel___Data[[#This Row],[Churn flag]]=0,"Stayed","Churned")</f>
        <v>Stayed</v>
      </c>
      <c r="C5631" t="s">
        <v>2</v>
      </c>
      <c r="D5631">
        <f>IF(Databel___Data[[#This Row],[Churn Label]]="NO",0,1)</f>
        <v>0</v>
      </c>
      <c r="E5631">
        <v>1</v>
      </c>
      <c r="F5631">
        <v>5</v>
      </c>
      <c r="G5631">
        <v>19</v>
      </c>
      <c r="H5631">
        <v>60.2</v>
      </c>
      <c r="I5631">
        <v>10</v>
      </c>
      <c r="J5631">
        <v>84.5</v>
      </c>
      <c r="K5631" t="s">
        <v>1</v>
      </c>
      <c r="L5631" t="s">
        <v>46</v>
      </c>
      <c r="M5631">
        <v>0</v>
      </c>
      <c r="N5631">
        <v>0</v>
      </c>
      <c r="O5631">
        <v>0</v>
      </c>
      <c r="P5631" t="s">
        <v>2</v>
      </c>
      <c r="Q5631">
        <v>0</v>
      </c>
      <c r="R5631" t="s">
        <v>435</v>
      </c>
      <c r="S5631" t="s">
        <v>11372</v>
      </c>
      <c r="T5631" t="s">
        <v>0</v>
      </c>
      <c r="U5631">
        <v>49</v>
      </c>
      <c r="V5631" t="s">
        <v>2</v>
      </c>
      <c r="W5631" t="s">
        <v>2</v>
      </c>
      <c r="X5631" t="s">
        <v>1</v>
      </c>
      <c r="Y5631">
        <v>6</v>
      </c>
      <c r="Z5631" t="s">
        <v>2</v>
      </c>
      <c r="AA5631" t="s">
        <v>37</v>
      </c>
      <c r="AB5631" t="s">
        <v>58</v>
      </c>
      <c r="AC5631">
        <v>9</v>
      </c>
      <c r="AD5631">
        <v>41</v>
      </c>
      <c r="AE5631" t="s">
        <v>39</v>
      </c>
      <c r="AF5631" t="s">
        <v>39</v>
      </c>
    </row>
    <row r="5632" spans="1:32" x14ac:dyDescent="0.25">
      <c r="A5632" t="s">
        <v>11373</v>
      </c>
      <c r="B5632" t="str">
        <f>IF(Databel___Data[[#This Row],[Churn flag]]=0,"Stayed","Churned")</f>
        <v>Stayed</v>
      </c>
      <c r="C5632" t="s">
        <v>2</v>
      </c>
      <c r="D5632">
        <f>IF(Databel___Data[[#This Row],[Churn Label]]="NO",0,1)</f>
        <v>0</v>
      </c>
      <c r="E5632">
        <v>1</v>
      </c>
      <c r="F5632">
        <v>43</v>
      </c>
      <c r="G5632">
        <v>264</v>
      </c>
      <c r="H5632">
        <v>605.9</v>
      </c>
      <c r="I5632">
        <v>129</v>
      </c>
      <c r="J5632">
        <v>322.5</v>
      </c>
      <c r="K5632" t="s">
        <v>1</v>
      </c>
      <c r="L5632" t="s">
        <v>34</v>
      </c>
      <c r="M5632">
        <v>64</v>
      </c>
      <c r="N5632">
        <v>0</v>
      </c>
      <c r="O5632">
        <v>20</v>
      </c>
      <c r="P5632" t="s">
        <v>1</v>
      </c>
      <c r="Q5632">
        <v>0</v>
      </c>
      <c r="R5632" t="s">
        <v>240</v>
      </c>
      <c r="S5632" t="s">
        <v>11374</v>
      </c>
      <c r="T5632" t="s">
        <v>0</v>
      </c>
      <c r="U5632">
        <v>29</v>
      </c>
      <c r="V5632" t="s">
        <v>1</v>
      </c>
      <c r="W5632" t="s">
        <v>2</v>
      </c>
      <c r="X5632" t="s">
        <v>1</v>
      </c>
      <c r="Y5632">
        <v>2</v>
      </c>
      <c r="Z5632" t="s">
        <v>1</v>
      </c>
      <c r="AA5632" t="s">
        <v>57</v>
      </c>
      <c r="AB5632" t="s">
        <v>38</v>
      </c>
      <c r="AC5632">
        <v>37</v>
      </c>
      <c r="AD5632">
        <v>1599</v>
      </c>
      <c r="AE5632" t="s">
        <v>39</v>
      </c>
      <c r="AF5632" t="s">
        <v>39</v>
      </c>
    </row>
    <row r="5633" spans="1:32" x14ac:dyDescent="0.25">
      <c r="A5633" t="s">
        <v>11375</v>
      </c>
      <c r="B5633" t="str">
        <f>IF(Databel___Data[[#This Row],[Churn flag]]=0,"Stayed","Churned")</f>
        <v>Stayed</v>
      </c>
      <c r="C5633" t="s">
        <v>2</v>
      </c>
      <c r="D5633">
        <f>IF(Databel___Data[[#This Row],[Churn Label]]="NO",0,1)</f>
        <v>0</v>
      </c>
      <c r="E5633">
        <v>1</v>
      </c>
      <c r="F5633">
        <v>33</v>
      </c>
      <c r="G5633">
        <v>129</v>
      </c>
      <c r="H5633">
        <v>265.8</v>
      </c>
      <c r="I5633">
        <v>33</v>
      </c>
      <c r="J5633">
        <v>442.2</v>
      </c>
      <c r="K5633" t="s">
        <v>1</v>
      </c>
      <c r="L5633" t="s">
        <v>34</v>
      </c>
      <c r="M5633">
        <v>111</v>
      </c>
      <c r="N5633">
        <v>0</v>
      </c>
      <c r="O5633">
        <v>0</v>
      </c>
      <c r="P5633" t="s">
        <v>2</v>
      </c>
      <c r="Q5633">
        <v>0</v>
      </c>
      <c r="R5633" t="s">
        <v>77</v>
      </c>
      <c r="S5633" t="s">
        <v>11376</v>
      </c>
      <c r="T5633" t="s">
        <v>0</v>
      </c>
      <c r="U5633">
        <v>64</v>
      </c>
      <c r="V5633" t="s">
        <v>2</v>
      </c>
      <c r="W5633" t="s">
        <v>2</v>
      </c>
      <c r="X5633" t="s">
        <v>1</v>
      </c>
      <c r="Y5633">
        <v>2</v>
      </c>
      <c r="Z5633" t="s">
        <v>2</v>
      </c>
      <c r="AA5633" t="s">
        <v>57</v>
      </c>
      <c r="AB5633" t="s">
        <v>58</v>
      </c>
      <c r="AC5633">
        <v>10</v>
      </c>
      <c r="AD5633">
        <v>321</v>
      </c>
      <c r="AE5633" t="s">
        <v>39</v>
      </c>
      <c r="AF5633" t="s">
        <v>39</v>
      </c>
    </row>
    <row r="5634" spans="1:32" x14ac:dyDescent="0.25">
      <c r="A5634" t="s">
        <v>11377</v>
      </c>
      <c r="B5634" t="str">
        <f>IF(Databel___Data[[#This Row],[Churn flag]]=0,"Stayed","Churned")</f>
        <v>Stayed</v>
      </c>
      <c r="C5634" t="s">
        <v>2</v>
      </c>
      <c r="D5634">
        <f>IF(Databel___Data[[#This Row],[Churn Label]]="NO",0,1)</f>
        <v>0</v>
      </c>
      <c r="E5634">
        <v>1</v>
      </c>
      <c r="F5634">
        <v>36</v>
      </c>
      <c r="G5634">
        <v>94</v>
      </c>
      <c r="H5634">
        <v>214</v>
      </c>
      <c r="I5634">
        <v>216</v>
      </c>
      <c r="J5634">
        <v>511.2</v>
      </c>
      <c r="K5634" t="s">
        <v>1</v>
      </c>
      <c r="L5634" t="s">
        <v>34</v>
      </c>
      <c r="M5634">
        <v>170</v>
      </c>
      <c r="N5634">
        <v>0</v>
      </c>
      <c r="O5634">
        <v>10</v>
      </c>
      <c r="P5634" t="s">
        <v>1</v>
      </c>
      <c r="Q5634">
        <v>0</v>
      </c>
      <c r="R5634" t="s">
        <v>240</v>
      </c>
      <c r="S5634" t="s">
        <v>11378</v>
      </c>
      <c r="T5634" t="s">
        <v>3</v>
      </c>
      <c r="U5634">
        <v>25</v>
      </c>
      <c r="V5634" t="s">
        <v>1</v>
      </c>
      <c r="W5634" t="s">
        <v>2</v>
      </c>
      <c r="X5634" t="s">
        <v>1</v>
      </c>
      <c r="Y5634">
        <v>2</v>
      </c>
      <c r="Z5634" t="s">
        <v>1</v>
      </c>
      <c r="AA5634" t="s">
        <v>43</v>
      </c>
      <c r="AB5634" t="s">
        <v>38</v>
      </c>
      <c r="AC5634">
        <v>37</v>
      </c>
      <c r="AD5634">
        <v>1325</v>
      </c>
      <c r="AE5634" t="s">
        <v>39</v>
      </c>
      <c r="AF5634" t="s">
        <v>39</v>
      </c>
    </row>
    <row r="5635" spans="1:32" x14ac:dyDescent="0.25">
      <c r="A5635" t="s">
        <v>11379</v>
      </c>
      <c r="B5635" t="str">
        <f>IF(Databel___Data[[#This Row],[Churn flag]]=0,"Stayed","Churned")</f>
        <v>Stayed</v>
      </c>
      <c r="C5635" t="s">
        <v>2</v>
      </c>
      <c r="D5635">
        <f>IF(Databel___Data[[#This Row],[Churn Label]]="NO",0,1)</f>
        <v>0</v>
      </c>
      <c r="E5635">
        <v>1</v>
      </c>
      <c r="F5635">
        <v>17</v>
      </c>
      <c r="G5635">
        <v>24</v>
      </c>
      <c r="H5635">
        <v>70</v>
      </c>
      <c r="I5635">
        <v>68</v>
      </c>
      <c r="J5635">
        <v>134.30000000000001</v>
      </c>
      <c r="K5635" t="s">
        <v>1</v>
      </c>
      <c r="L5635" t="s">
        <v>34</v>
      </c>
      <c r="M5635">
        <v>45</v>
      </c>
      <c r="N5635">
        <v>0</v>
      </c>
      <c r="O5635">
        <v>21</v>
      </c>
      <c r="P5635" t="s">
        <v>1</v>
      </c>
      <c r="Q5635">
        <v>0</v>
      </c>
      <c r="R5635" t="s">
        <v>125</v>
      </c>
      <c r="S5635" t="s">
        <v>11380</v>
      </c>
      <c r="T5635" t="s">
        <v>0</v>
      </c>
      <c r="U5635">
        <v>23</v>
      </c>
      <c r="V5635" t="s">
        <v>1</v>
      </c>
      <c r="W5635" t="s">
        <v>2</v>
      </c>
      <c r="X5635" t="s">
        <v>1</v>
      </c>
      <c r="Y5635">
        <v>4</v>
      </c>
      <c r="Z5635" t="s">
        <v>2</v>
      </c>
      <c r="AA5635" t="s">
        <v>37</v>
      </c>
      <c r="AB5635" t="s">
        <v>58</v>
      </c>
      <c r="AC5635">
        <v>10</v>
      </c>
      <c r="AD5635">
        <v>182</v>
      </c>
      <c r="AE5635" t="s">
        <v>39</v>
      </c>
      <c r="AF5635" t="s">
        <v>39</v>
      </c>
    </row>
    <row r="5636" spans="1:32" x14ac:dyDescent="0.25">
      <c r="A5636" t="s">
        <v>11381</v>
      </c>
      <c r="B5636" t="str">
        <f>IF(Databel___Data[[#This Row],[Churn flag]]=0,"Stayed","Churned")</f>
        <v>Stayed</v>
      </c>
      <c r="C5636" t="s">
        <v>2</v>
      </c>
      <c r="D5636">
        <f>IF(Databel___Data[[#This Row],[Churn Label]]="NO",0,1)</f>
        <v>0</v>
      </c>
      <c r="E5636">
        <v>1</v>
      </c>
      <c r="F5636">
        <v>69</v>
      </c>
      <c r="G5636">
        <v>282</v>
      </c>
      <c r="H5636">
        <v>1108.0999999999999</v>
      </c>
      <c r="I5636">
        <v>483</v>
      </c>
      <c r="J5636">
        <v>400.2</v>
      </c>
      <c r="K5636" t="s">
        <v>1</v>
      </c>
      <c r="L5636" t="s">
        <v>34</v>
      </c>
      <c r="M5636">
        <v>200</v>
      </c>
      <c r="N5636">
        <v>0</v>
      </c>
      <c r="O5636">
        <v>4</v>
      </c>
      <c r="P5636" t="s">
        <v>2</v>
      </c>
      <c r="Q5636">
        <v>16</v>
      </c>
      <c r="R5636" t="s">
        <v>100</v>
      </c>
      <c r="S5636" t="s">
        <v>11382</v>
      </c>
      <c r="T5636" t="s">
        <v>0</v>
      </c>
      <c r="U5636">
        <v>46</v>
      </c>
      <c r="V5636" t="s">
        <v>2</v>
      </c>
      <c r="W5636" t="s">
        <v>2</v>
      </c>
      <c r="X5636" t="s">
        <v>1</v>
      </c>
      <c r="Y5636">
        <v>2</v>
      </c>
      <c r="Z5636" t="s">
        <v>1</v>
      </c>
      <c r="AA5636" t="s">
        <v>43</v>
      </c>
      <c r="AB5636" t="s">
        <v>38</v>
      </c>
      <c r="AC5636">
        <v>29</v>
      </c>
      <c r="AD5636">
        <v>2001</v>
      </c>
      <c r="AE5636" t="s">
        <v>39</v>
      </c>
      <c r="AF5636" t="s">
        <v>39</v>
      </c>
    </row>
    <row r="5637" spans="1:32" x14ac:dyDescent="0.25">
      <c r="A5637" t="s">
        <v>11383</v>
      </c>
      <c r="B5637" t="str">
        <f>IF(Databel___Data[[#This Row],[Churn flag]]=0,"Stayed","Churned")</f>
        <v>Stayed</v>
      </c>
      <c r="C5637" t="s">
        <v>2</v>
      </c>
      <c r="D5637">
        <f>IF(Databel___Data[[#This Row],[Churn Label]]="NO",0,1)</f>
        <v>0</v>
      </c>
      <c r="E5637">
        <v>1</v>
      </c>
      <c r="F5637">
        <v>63</v>
      </c>
      <c r="G5637">
        <v>442</v>
      </c>
      <c r="H5637">
        <v>950.4</v>
      </c>
      <c r="I5637">
        <v>126</v>
      </c>
      <c r="J5637">
        <v>516.6</v>
      </c>
      <c r="K5637" t="s">
        <v>1</v>
      </c>
      <c r="L5637" t="s">
        <v>34</v>
      </c>
      <c r="M5637">
        <v>129</v>
      </c>
      <c r="N5637">
        <v>0</v>
      </c>
      <c r="O5637">
        <v>4</v>
      </c>
      <c r="P5637" t="s">
        <v>1</v>
      </c>
      <c r="Q5637">
        <v>0</v>
      </c>
      <c r="R5637" t="s">
        <v>435</v>
      </c>
      <c r="S5637" t="s">
        <v>11384</v>
      </c>
      <c r="T5637" t="s">
        <v>3</v>
      </c>
      <c r="U5637">
        <v>50</v>
      </c>
      <c r="V5637" t="s">
        <v>2</v>
      </c>
      <c r="W5637" t="s">
        <v>2</v>
      </c>
      <c r="X5637" t="s">
        <v>1</v>
      </c>
      <c r="Y5637">
        <v>6</v>
      </c>
      <c r="Z5637" t="s">
        <v>2</v>
      </c>
      <c r="AA5637" t="s">
        <v>37</v>
      </c>
      <c r="AB5637" t="s">
        <v>38</v>
      </c>
      <c r="AC5637">
        <v>42</v>
      </c>
      <c r="AD5637">
        <v>2658</v>
      </c>
      <c r="AE5637" t="s">
        <v>39</v>
      </c>
      <c r="AF5637" t="s">
        <v>39</v>
      </c>
    </row>
    <row r="5638" spans="1:32" x14ac:dyDescent="0.25">
      <c r="A5638" t="s">
        <v>11385</v>
      </c>
      <c r="B5638" t="str">
        <f>IF(Databel___Data[[#This Row],[Churn flag]]=0,"Stayed","Churned")</f>
        <v>Stayed</v>
      </c>
      <c r="C5638" t="s">
        <v>2</v>
      </c>
      <c r="D5638">
        <f>IF(Databel___Data[[#This Row],[Churn Label]]="NO",0,1)</f>
        <v>0</v>
      </c>
      <c r="E5638">
        <v>1</v>
      </c>
      <c r="F5638">
        <v>30</v>
      </c>
      <c r="G5638">
        <v>120</v>
      </c>
      <c r="H5638">
        <v>384.7</v>
      </c>
      <c r="I5638">
        <v>90</v>
      </c>
      <c r="J5638">
        <v>447</v>
      </c>
      <c r="K5638" t="s">
        <v>1</v>
      </c>
      <c r="L5638" t="s">
        <v>34</v>
      </c>
      <c r="M5638">
        <v>224</v>
      </c>
      <c r="N5638">
        <v>0</v>
      </c>
      <c r="O5638">
        <v>6</v>
      </c>
      <c r="P5638" t="s">
        <v>1</v>
      </c>
      <c r="Q5638">
        <v>0</v>
      </c>
      <c r="R5638" t="s">
        <v>55</v>
      </c>
      <c r="S5638" t="s">
        <v>11386</v>
      </c>
      <c r="T5638" t="s">
        <v>3</v>
      </c>
      <c r="U5638">
        <v>30</v>
      </c>
      <c r="V5638" t="s">
        <v>2</v>
      </c>
      <c r="W5638" t="s">
        <v>2</v>
      </c>
      <c r="X5638" t="s">
        <v>1</v>
      </c>
      <c r="Y5638">
        <v>2</v>
      </c>
      <c r="Z5638" t="s">
        <v>1</v>
      </c>
      <c r="AA5638" t="s">
        <v>37</v>
      </c>
      <c r="AB5638" t="s">
        <v>38</v>
      </c>
      <c r="AC5638">
        <v>34</v>
      </c>
      <c r="AD5638">
        <v>1004</v>
      </c>
      <c r="AE5638" t="s">
        <v>39</v>
      </c>
      <c r="AF5638" t="s">
        <v>39</v>
      </c>
    </row>
    <row r="5639" spans="1:32" x14ac:dyDescent="0.25">
      <c r="A5639" t="s">
        <v>11387</v>
      </c>
      <c r="B5639" t="str">
        <f>IF(Databel___Data[[#This Row],[Churn flag]]=0,"Stayed","Churned")</f>
        <v>Stayed</v>
      </c>
      <c r="C5639" t="s">
        <v>2</v>
      </c>
      <c r="D5639">
        <f>IF(Databel___Data[[#This Row],[Churn Label]]="NO",0,1)</f>
        <v>0</v>
      </c>
      <c r="E5639">
        <v>1</v>
      </c>
      <c r="F5639">
        <v>47</v>
      </c>
      <c r="G5639">
        <v>297</v>
      </c>
      <c r="H5639">
        <v>653.6</v>
      </c>
      <c r="I5639">
        <v>188</v>
      </c>
      <c r="J5639">
        <v>385.4</v>
      </c>
      <c r="K5639" t="s">
        <v>1</v>
      </c>
      <c r="L5639" t="s">
        <v>34</v>
      </c>
      <c r="M5639">
        <v>193</v>
      </c>
      <c r="N5639">
        <v>0</v>
      </c>
      <c r="O5639">
        <v>30</v>
      </c>
      <c r="P5639" t="s">
        <v>1</v>
      </c>
      <c r="Q5639">
        <v>0</v>
      </c>
      <c r="R5639" t="s">
        <v>202</v>
      </c>
      <c r="S5639" t="s">
        <v>11388</v>
      </c>
      <c r="T5639" t="s">
        <v>0</v>
      </c>
      <c r="U5639">
        <v>30</v>
      </c>
      <c r="V5639" t="s">
        <v>2</v>
      </c>
      <c r="W5639" t="s">
        <v>2</v>
      </c>
      <c r="X5639" t="s">
        <v>1</v>
      </c>
      <c r="Y5639">
        <v>5</v>
      </c>
      <c r="Z5639" t="s">
        <v>1</v>
      </c>
      <c r="AA5639" t="s">
        <v>37</v>
      </c>
      <c r="AB5639" t="s">
        <v>38</v>
      </c>
      <c r="AC5639">
        <v>32</v>
      </c>
      <c r="AD5639">
        <v>1504</v>
      </c>
      <c r="AE5639" t="s">
        <v>39</v>
      </c>
      <c r="AF5639" t="s">
        <v>39</v>
      </c>
    </row>
    <row r="5640" spans="1:32" x14ac:dyDescent="0.25">
      <c r="A5640" t="s">
        <v>11389</v>
      </c>
      <c r="B5640" t="str">
        <f>IF(Databel___Data[[#This Row],[Churn flag]]=0,"Stayed","Churned")</f>
        <v>Stayed</v>
      </c>
      <c r="C5640" t="s">
        <v>2</v>
      </c>
      <c r="D5640">
        <f>IF(Databel___Data[[#This Row],[Churn Label]]="NO",0,1)</f>
        <v>0</v>
      </c>
      <c r="E5640">
        <v>1</v>
      </c>
      <c r="F5640">
        <v>13</v>
      </c>
      <c r="G5640">
        <v>37</v>
      </c>
      <c r="H5640">
        <v>129.30000000000001</v>
      </c>
      <c r="I5640">
        <v>78</v>
      </c>
      <c r="J5640">
        <v>171.6</v>
      </c>
      <c r="K5640" t="s">
        <v>1</v>
      </c>
      <c r="L5640" t="s">
        <v>34</v>
      </c>
      <c r="M5640">
        <v>86</v>
      </c>
      <c r="N5640">
        <v>0</v>
      </c>
      <c r="O5640">
        <v>8</v>
      </c>
      <c r="P5640" t="s">
        <v>1</v>
      </c>
      <c r="Q5640">
        <v>0</v>
      </c>
      <c r="R5640" t="s">
        <v>83</v>
      </c>
      <c r="S5640" t="s">
        <v>11390</v>
      </c>
      <c r="T5640" t="s">
        <v>0</v>
      </c>
      <c r="U5640">
        <v>43</v>
      </c>
      <c r="V5640" t="s">
        <v>2</v>
      </c>
      <c r="W5640" t="s">
        <v>2</v>
      </c>
      <c r="X5640" t="s">
        <v>1</v>
      </c>
      <c r="Y5640">
        <v>4</v>
      </c>
      <c r="Z5640" t="s">
        <v>1</v>
      </c>
      <c r="AA5640" t="s">
        <v>37</v>
      </c>
      <c r="AB5640" t="s">
        <v>58</v>
      </c>
      <c r="AC5640">
        <v>31</v>
      </c>
      <c r="AD5640">
        <v>397</v>
      </c>
      <c r="AE5640" t="s">
        <v>39</v>
      </c>
      <c r="AF5640" t="s">
        <v>39</v>
      </c>
    </row>
    <row r="5641" spans="1:32" x14ac:dyDescent="0.25">
      <c r="A5641" t="s">
        <v>11391</v>
      </c>
      <c r="B5641" t="str">
        <f>IF(Databel___Data[[#This Row],[Churn flag]]=0,"Stayed","Churned")</f>
        <v>Stayed</v>
      </c>
      <c r="C5641" t="s">
        <v>2</v>
      </c>
      <c r="D5641">
        <f>IF(Databel___Data[[#This Row],[Churn Label]]="NO",0,1)</f>
        <v>0</v>
      </c>
      <c r="E5641">
        <v>1</v>
      </c>
      <c r="F5641">
        <v>66</v>
      </c>
      <c r="G5641">
        <v>184</v>
      </c>
      <c r="H5641">
        <v>394.7</v>
      </c>
      <c r="I5641">
        <v>132</v>
      </c>
      <c r="J5641">
        <v>389.4</v>
      </c>
      <c r="K5641" t="s">
        <v>1</v>
      </c>
      <c r="L5641" t="s">
        <v>34</v>
      </c>
      <c r="M5641">
        <v>195</v>
      </c>
      <c r="N5641">
        <v>0</v>
      </c>
      <c r="O5641">
        <v>5</v>
      </c>
      <c r="P5641" t="s">
        <v>1</v>
      </c>
      <c r="Q5641">
        <v>0</v>
      </c>
      <c r="R5641" t="s">
        <v>119</v>
      </c>
      <c r="S5641" t="s">
        <v>11392</v>
      </c>
      <c r="T5641" t="s">
        <v>0</v>
      </c>
      <c r="U5641">
        <v>48</v>
      </c>
      <c r="V5641" t="s">
        <v>2</v>
      </c>
      <c r="W5641" t="s">
        <v>2</v>
      </c>
      <c r="X5641" t="s">
        <v>1</v>
      </c>
      <c r="Y5641">
        <v>2</v>
      </c>
      <c r="Z5641" t="s">
        <v>2</v>
      </c>
      <c r="AA5641" t="s">
        <v>57</v>
      </c>
      <c r="AB5641" t="s">
        <v>58</v>
      </c>
      <c r="AC5641">
        <v>29</v>
      </c>
      <c r="AD5641">
        <v>1896</v>
      </c>
      <c r="AE5641" t="s">
        <v>39</v>
      </c>
      <c r="AF5641" t="s">
        <v>39</v>
      </c>
    </row>
    <row r="5642" spans="1:32" x14ac:dyDescent="0.25">
      <c r="A5642" t="s">
        <v>11393</v>
      </c>
      <c r="B5642" t="str">
        <f>IF(Databel___Data[[#This Row],[Churn flag]]=0,"Stayed","Churned")</f>
        <v>Stayed</v>
      </c>
      <c r="C5642" t="s">
        <v>2</v>
      </c>
      <c r="D5642">
        <f>IF(Databel___Data[[#This Row],[Churn Label]]="NO",0,1)</f>
        <v>0</v>
      </c>
      <c r="E5642">
        <v>1</v>
      </c>
      <c r="F5642">
        <v>39</v>
      </c>
      <c r="G5642">
        <v>168</v>
      </c>
      <c r="H5642">
        <v>463.3</v>
      </c>
      <c r="I5642">
        <v>117</v>
      </c>
      <c r="J5642">
        <v>452.4</v>
      </c>
      <c r="K5642" t="s">
        <v>1</v>
      </c>
      <c r="L5642" t="s">
        <v>34</v>
      </c>
      <c r="M5642">
        <v>90</v>
      </c>
      <c r="N5642">
        <v>0</v>
      </c>
      <c r="O5642">
        <v>12</v>
      </c>
      <c r="P5642" t="s">
        <v>1</v>
      </c>
      <c r="Q5642">
        <v>0</v>
      </c>
      <c r="R5642" t="s">
        <v>197</v>
      </c>
      <c r="S5642" t="s">
        <v>11394</v>
      </c>
      <c r="T5642" t="s">
        <v>3</v>
      </c>
      <c r="U5642">
        <v>26</v>
      </c>
      <c r="V5642" t="s">
        <v>1</v>
      </c>
      <c r="W5642" t="s">
        <v>2</v>
      </c>
      <c r="X5642" t="s">
        <v>1</v>
      </c>
      <c r="Y5642">
        <v>4</v>
      </c>
      <c r="Z5642" t="s">
        <v>1</v>
      </c>
      <c r="AA5642" t="s">
        <v>57</v>
      </c>
      <c r="AB5642" t="s">
        <v>38</v>
      </c>
      <c r="AC5642">
        <v>39</v>
      </c>
      <c r="AD5642">
        <v>1492</v>
      </c>
      <c r="AE5642" t="s">
        <v>39</v>
      </c>
      <c r="AF5642" t="s">
        <v>39</v>
      </c>
    </row>
    <row r="5643" spans="1:32" x14ac:dyDescent="0.25">
      <c r="A5643" t="s">
        <v>11395</v>
      </c>
      <c r="B5643" t="str">
        <f>IF(Databel___Data[[#This Row],[Churn flag]]=0,"Stayed","Churned")</f>
        <v>Stayed</v>
      </c>
      <c r="C5643" t="s">
        <v>2</v>
      </c>
      <c r="D5643">
        <f>IF(Databel___Data[[#This Row],[Churn Label]]="NO",0,1)</f>
        <v>0</v>
      </c>
      <c r="E5643">
        <v>1</v>
      </c>
      <c r="F5643">
        <v>28</v>
      </c>
      <c r="G5643">
        <v>48</v>
      </c>
      <c r="H5643">
        <v>139.5</v>
      </c>
      <c r="I5643">
        <v>168</v>
      </c>
      <c r="J5643">
        <v>252</v>
      </c>
      <c r="K5643" t="s">
        <v>1</v>
      </c>
      <c r="L5643" t="s">
        <v>34</v>
      </c>
      <c r="M5643">
        <v>63</v>
      </c>
      <c r="N5643">
        <v>0</v>
      </c>
      <c r="O5643">
        <v>30</v>
      </c>
      <c r="P5643" t="s">
        <v>2</v>
      </c>
      <c r="Q5643">
        <v>19</v>
      </c>
      <c r="R5643" t="s">
        <v>114</v>
      </c>
      <c r="S5643" t="s">
        <v>11396</v>
      </c>
      <c r="T5643" t="s">
        <v>3</v>
      </c>
      <c r="U5643">
        <v>21</v>
      </c>
      <c r="V5643" t="s">
        <v>1</v>
      </c>
      <c r="W5643" t="s">
        <v>2</v>
      </c>
      <c r="X5643" t="s">
        <v>1</v>
      </c>
      <c r="Y5643">
        <v>2</v>
      </c>
      <c r="Z5643" t="s">
        <v>2</v>
      </c>
      <c r="AA5643" t="s">
        <v>43</v>
      </c>
      <c r="AB5643" t="s">
        <v>58</v>
      </c>
      <c r="AC5643">
        <v>29</v>
      </c>
      <c r="AD5643">
        <v>808</v>
      </c>
      <c r="AE5643" t="s">
        <v>39</v>
      </c>
      <c r="AF5643" t="s">
        <v>39</v>
      </c>
    </row>
    <row r="5644" spans="1:32" x14ac:dyDescent="0.25">
      <c r="A5644" t="s">
        <v>11397</v>
      </c>
      <c r="B5644" t="str">
        <f>IF(Databel___Data[[#This Row],[Churn flag]]=0,"Stayed","Churned")</f>
        <v>Stayed</v>
      </c>
      <c r="C5644" t="s">
        <v>2</v>
      </c>
      <c r="D5644">
        <f>IF(Databel___Data[[#This Row],[Churn Label]]="NO",0,1)</f>
        <v>0</v>
      </c>
      <c r="E5644">
        <v>1</v>
      </c>
      <c r="F5644">
        <v>71</v>
      </c>
      <c r="G5644">
        <v>103</v>
      </c>
      <c r="H5644">
        <v>354.7</v>
      </c>
      <c r="I5644">
        <v>426</v>
      </c>
      <c r="J5644">
        <v>766.8</v>
      </c>
      <c r="K5644" t="s">
        <v>1</v>
      </c>
      <c r="L5644" t="s">
        <v>34</v>
      </c>
      <c r="M5644">
        <v>153</v>
      </c>
      <c r="N5644">
        <v>0</v>
      </c>
      <c r="O5644">
        <v>0</v>
      </c>
      <c r="P5644" t="s">
        <v>2</v>
      </c>
      <c r="Q5644">
        <v>0</v>
      </c>
      <c r="R5644" t="s">
        <v>219</v>
      </c>
      <c r="S5644" t="s">
        <v>11398</v>
      </c>
      <c r="T5644" t="s">
        <v>3</v>
      </c>
      <c r="U5644">
        <v>59</v>
      </c>
      <c r="V5644" t="s">
        <v>2</v>
      </c>
      <c r="W5644" t="s">
        <v>2</v>
      </c>
      <c r="X5644" t="s">
        <v>1</v>
      </c>
      <c r="Y5644">
        <v>2</v>
      </c>
      <c r="Z5644" t="s">
        <v>2</v>
      </c>
      <c r="AA5644" t="s">
        <v>57</v>
      </c>
      <c r="AB5644" t="s">
        <v>58</v>
      </c>
      <c r="AC5644">
        <v>12</v>
      </c>
      <c r="AD5644">
        <v>837</v>
      </c>
      <c r="AE5644" t="s">
        <v>39</v>
      </c>
      <c r="AF5644" t="s">
        <v>39</v>
      </c>
    </row>
    <row r="5645" spans="1:32" x14ac:dyDescent="0.25">
      <c r="A5645" t="s">
        <v>11399</v>
      </c>
      <c r="B5645" t="str">
        <f>IF(Databel___Data[[#This Row],[Churn flag]]=0,"Stayed","Churned")</f>
        <v>Stayed</v>
      </c>
      <c r="C5645" t="s">
        <v>2</v>
      </c>
      <c r="D5645">
        <f>IF(Databel___Data[[#This Row],[Churn Label]]="NO",0,1)</f>
        <v>0</v>
      </c>
      <c r="E5645">
        <v>1</v>
      </c>
      <c r="F5645">
        <v>71</v>
      </c>
      <c r="G5645">
        <v>282</v>
      </c>
      <c r="H5645">
        <v>776.1</v>
      </c>
      <c r="I5645">
        <v>142</v>
      </c>
      <c r="J5645">
        <v>511.2</v>
      </c>
      <c r="K5645" t="s">
        <v>1</v>
      </c>
      <c r="L5645" t="s">
        <v>34</v>
      </c>
      <c r="M5645">
        <v>102</v>
      </c>
      <c r="N5645">
        <v>0</v>
      </c>
      <c r="O5645">
        <v>8</v>
      </c>
      <c r="P5645" t="s">
        <v>1</v>
      </c>
      <c r="Q5645">
        <v>0</v>
      </c>
      <c r="R5645" t="s">
        <v>153</v>
      </c>
      <c r="S5645" t="s">
        <v>11400</v>
      </c>
      <c r="T5645" t="s">
        <v>3</v>
      </c>
      <c r="U5645">
        <v>21</v>
      </c>
      <c r="V5645" t="s">
        <v>1</v>
      </c>
      <c r="W5645" t="s">
        <v>2</v>
      </c>
      <c r="X5645" t="s">
        <v>1</v>
      </c>
      <c r="Y5645">
        <v>6</v>
      </c>
      <c r="Z5645" t="s">
        <v>2</v>
      </c>
      <c r="AA5645" t="s">
        <v>43</v>
      </c>
      <c r="AB5645" t="s">
        <v>58</v>
      </c>
      <c r="AC5645">
        <v>33</v>
      </c>
      <c r="AD5645">
        <v>2305</v>
      </c>
      <c r="AE5645" t="s">
        <v>39</v>
      </c>
      <c r="AF5645" t="s">
        <v>39</v>
      </c>
    </row>
    <row r="5646" spans="1:32" x14ac:dyDescent="0.25">
      <c r="A5646" t="s">
        <v>11401</v>
      </c>
      <c r="B5646" t="str">
        <f>IF(Databel___Data[[#This Row],[Churn flag]]=0,"Stayed","Churned")</f>
        <v>Stayed</v>
      </c>
      <c r="C5646" t="s">
        <v>2</v>
      </c>
      <c r="D5646">
        <f>IF(Databel___Data[[#This Row],[Churn Label]]="NO",0,1)</f>
        <v>0</v>
      </c>
      <c r="E5646">
        <v>1</v>
      </c>
      <c r="F5646">
        <v>52</v>
      </c>
      <c r="G5646">
        <v>332</v>
      </c>
      <c r="H5646">
        <v>786.5</v>
      </c>
      <c r="I5646">
        <v>156</v>
      </c>
      <c r="J5646">
        <v>488.8</v>
      </c>
      <c r="K5646" t="s">
        <v>1</v>
      </c>
      <c r="L5646" t="s">
        <v>34</v>
      </c>
      <c r="M5646">
        <v>122</v>
      </c>
      <c r="N5646">
        <v>0</v>
      </c>
      <c r="O5646">
        <v>0</v>
      </c>
      <c r="P5646" t="s">
        <v>2</v>
      </c>
      <c r="Q5646">
        <v>0</v>
      </c>
      <c r="R5646" t="s">
        <v>52</v>
      </c>
      <c r="S5646" t="s">
        <v>11402</v>
      </c>
      <c r="T5646" t="s">
        <v>3</v>
      </c>
      <c r="U5646">
        <v>51</v>
      </c>
      <c r="V5646" t="s">
        <v>2</v>
      </c>
      <c r="W5646" t="s">
        <v>2</v>
      </c>
      <c r="X5646" t="s">
        <v>1</v>
      </c>
      <c r="Y5646">
        <v>2</v>
      </c>
      <c r="Z5646" t="s">
        <v>2</v>
      </c>
      <c r="AA5646" t="s">
        <v>43</v>
      </c>
      <c r="AB5646" t="s">
        <v>38</v>
      </c>
      <c r="AC5646">
        <v>7</v>
      </c>
      <c r="AD5646">
        <v>374</v>
      </c>
      <c r="AE5646" t="s">
        <v>39</v>
      </c>
      <c r="AF5646" t="s">
        <v>39</v>
      </c>
    </row>
    <row r="5647" spans="1:32" x14ac:dyDescent="0.25">
      <c r="A5647" t="s">
        <v>11403</v>
      </c>
      <c r="B5647" t="str">
        <f>IF(Databel___Data[[#This Row],[Churn flag]]=0,"Stayed","Churned")</f>
        <v>Stayed</v>
      </c>
      <c r="C5647" t="s">
        <v>2</v>
      </c>
      <c r="D5647">
        <f>IF(Databel___Data[[#This Row],[Churn Label]]="NO",0,1)</f>
        <v>0</v>
      </c>
      <c r="E5647">
        <v>1</v>
      </c>
      <c r="F5647">
        <v>22</v>
      </c>
      <c r="G5647">
        <v>41</v>
      </c>
      <c r="H5647">
        <v>108.7</v>
      </c>
      <c r="I5647">
        <v>44</v>
      </c>
      <c r="J5647">
        <v>242</v>
      </c>
      <c r="K5647" t="s">
        <v>1</v>
      </c>
      <c r="L5647" t="s">
        <v>46</v>
      </c>
      <c r="M5647">
        <v>0</v>
      </c>
      <c r="N5647">
        <v>0</v>
      </c>
      <c r="O5647">
        <v>0</v>
      </c>
      <c r="P5647" t="s">
        <v>2</v>
      </c>
      <c r="Q5647">
        <v>0</v>
      </c>
      <c r="R5647" t="s">
        <v>156</v>
      </c>
      <c r="S5647" t="s">
        <v>11404</v>
      </c>
      <c r="T5647" t="s">
        <v>0</v>
      </c>
      <c r="U5647">
        <v>62</v>
      </c>
      <c r="V5647" t="s">
        <v>2</v>
      </c>
      <c r="W5647" t="s">
        <v>2</v>
      </c>
      <c r="X5647" t="s">
        <v>1</v>
      </c>
      <c r="Y5647">
        <v>2</v>
      </c>
      <c r="Z5647" t="s">
        <v>2</v>
      </c>
      <c r="AA5647" t="s">
        <v>37</v>
      </c>
      <c r="AB5647" t="s">
        <v>58</v>
      </c>
      <c r="AC5647">
        <v>9</v>
      </c>
      <c r="AD5647">
        <v>186</v>
      </c>
      <c r="AE5647" t="s">
        <v>39</v>
      </c>
      <c r="AF5647" t="s">
        <v>39</v>
      </c>
    </row>
    <row r="5648" spans="1:32" x14ac:dyDescent="0.25">
      <c r="A5648" t="s">
        <v>11405</v>
      </c>
      <c r="B5648" t="str">
        <f>IF(Databel___Data[[#This Row],[Churn flag]]=0,"Stayed","Churned")</f>
        <v>Stayed</v>
      </c>
      <c r="C5648" t="s">
        <v>2</v>
      </c>
      <c r="D5648">
        <f>IF(Databel___Data[[#This Row],[Churn Label]]="NO",0,1)</f>
        <v>0</v>
      </c>
      <c r="E5648">
        <v>1</v>
      </c>
      <c r="F5648">
        <v>63</v>
      </c>
      <c r="G5648">
        <v>324</v>
      </c>
      <c r="H5648">
        <v>948.2</v>
      </c>
      <c r="I5648">
        <v>189</v>
      </c>
      <c r="J5648">
        <v>384.3</v>
      </c>
      <c r="K5648" t="s">
        <v>1</v>
      </c>
      <c r="L5648" t="s">
        <v>34</v>
      </c>
      <c r="M5648">
        <v>96</v>
      </c>
      <c r="N5648">
        <v>0</v>
      </c>
      <c r="O5648">
        <v>6</v>
      </c>
      <c r="P5648" t="s">
        <v>1</v>
      </c>
      <c r="Q5648">
        <v>0</v>
      </c>
      <c r="R5648" t="s">
        <v>1101</v>
      </c>
      <c r="S5648" t="s">
        <v>11406</v>
      </c>
      <c r="T5648" t="s">
        <v>0</v>
      </c>
      <c r="U5648">
        <v>46</v>
      </c>
      <c r="V5648" t="s">
        <v>2</v>
      </c>
      <c r="W5648" t="s">
        <v>2</v>
      </c>
      <c r="X5648" t="s">
        <v>1</v>
      </c>
      <c r="Y5648">
        <v>2</v>
      </c>
      <c r="Z5648" t="s">
        <v>2</v>
      </c>
      <c r="AA5648" t="s">
        <v>43</v>
      </c>
      <c r="AB5648" t="s">
        <v>58</v>
      </c>
      <c r="AC5648">
        <v>37</v>
      </c>
      <c r="AD5648">
        <v>2366</v>
      </c>
      <c r="AE5648" t="s">
        <v>39</v>
      </c>
      <c r="AF5648" t="s">
        <v>39</v>
      </c>
    </row>
    <row r="5649" spans="1:32" x14ac:dyDescent="0.25">
      <c r="A5649" t="s">
        <v>11407</v>
      </c>
      <c r="B5649" t="str">
        <f>IF(Databel___Data[[#This Row],[Churn flag]]=0,"Stayed","Churned")</f>
        <v>Stayed</v>
      </c>
      <c r="C5649" t="s">
        <v>2</v>
      </c>
      <c r="D5649">
        <f>IF(Databel___Data[[#This Row],[Churn Label]]="NO",0,1)</f>
        <v>0</v>
      </c>
      <c r="E5649">
        <v>1</v>
      </c>
      <c r="F5649">
        <v>7</v>
      </c>
      <c r="G5649">
        <v>50</v>
      </c>
      <c r="H5649">
        <v>112.5</v>
      </c>
      <c r="I5649">
        <v>28</v>
      </c>
      <c r="J5649">
        <v>82.6</v>
      </c>
      <c r="K5649" t="s">
        <v>1</v>
      </c>
      <c r="L5649" t="s">
        <v>34</v>
      </c>
      <c r="M5649">
        <v>28</v>
      </c>
      <c r="N5649">
        <v>2</v>
      </c>
      <c r="O5649">
        <v>0</v>
      </c>
      <c r="P5649" t="s">
        <v>2</v>
      </c>
      <c r="Q5649">
        <v>0</v>
      </c>
      <c r="R5649" t="s">
        <v>272</v>
      </c>
      <c r="S5649" t="s">
        <v>11408</v>
      </c>
      <c r="T5649" t="s">
        <v>3</v>
      </c>
      <c r="U5649">
        <v>46</v>
      </c>
      <c r="V5649" t="s">
        <v>2</v>
      </c>
      <c r="W5649" t="s">
        <v>2</v>
      </c>
      <c r="X5649" t="s">
        <v>1</v>
      </c>
      <c r="Y5649">
        <v>6</v>
      </c>
      <c r="Z5649" t="s">
        <v>2</v>
      </c>
      <c r="AA5649" t="s">
        <v>43</v>
      </c>
      <c r="AB5649" t="s">
        <v>58</v>
      </c>
      <c r="AC5649">
        <v>10</v>
      </c>
      <c r="AD5649">
        <v>69</v>
      </c>
      <c r="AE5649" t="s">
        <v>39</v>
      </c>
      <c r="AF5649" t="s">
        <v>39</v>
      </c>
    </row>
    <row r="5650" spans="1:32" x14ac:dyDescent="0.25">
      <c r="A5650" t="s">
        <v>11409</v>
      </c>
      <c r="B5650" t="str">
        <f>IF(Databel___Data[[#This Row],[Churn flag]]=0,"Stayed","Churned")</f>
        <v>Stayed</v>
      </c>
      <c r="C5650" t="s">
        <v>2</v>
      </c>
      <c r="D5650">
        <f>IF(Databel___Data[[#This Row],[Churn Label]]="NO",0,1)</f>
        <v>0</v>
      </c>
      <c r="E5650">
        <v>1</v>
      </c>
      <c r="F5650">
        <v>2</v>
      </c>
      <c r="G5650">
        <v>9</v>
      </c>
      <c r="H5650">
        <v>26.6</v>
      </c>
      <c r="I5650">
        <v>10</v>
      </c>
      <c r="J5650">
        <v>23.2</v>
      </c>
      <c r="K5650" t="s">
        <v>1</v>
      </c>
      <c r="L5650" t="s">
        <v>34</v>
      </c>
      <c r="M5650">
        <v>12</v>
      </c>
      <c r="N5650">
        <v>0</v>
      </c>
      <c r="O5650">
        <v>12</v>
      </c>
      <c r="P5650" t="s">
        <v>1</v>
      </c>
      <c r="Q5650">
        <v>0</v>
      </c>
      <c r="R5650" t="s">
        <v>156</v>
      </c>
      <c r="S5650" t="s">
        <v>11410</v>
      </c>
      <c r="T5650" t="s">
        <v>3</v>
      </c>
      <c r="U5650">
        <v>43</v>
      </c>
      <c r="V5650" t="s">
        <v>2</v>
      </c>
      <c r="W5650" t="s">
        <v>2</v>
      </c>
      <c r="X5650" t="s">
        <v>1</v>
      </c>
      <c r="Y5650">
        <v>2</v>
      </c>
      <c r="Z5650" t="s">
        <v>2</v>
      </c>
      <c r="AA5650" t="s">
        <v>37</v>
      </c>
      <c r="AB5650" t="s">
        <v>38</v>
      </c>
      <c r="AC5650">
        <v>34</v>
      </c>
      <c r="AD5650">
        <v>64</v>
      </c>
      <c r="AE5650" t="s">
        <v>39</v>
      </c>
      <c r="AF5650" t="s">
        <v>39</v>
      </c>
    </row>
    <row r="5651" spans="1:32" x14ac:dyDescent="0.25">
      <c r="A5651" t="s">
        <v>11411</v>
      </c>
      <c r="B5651" t="str">
        <f>IF(Databel___Data[[#This Row],[Churn flag]]=0,"Stayed","Churned")</f>
        <v>Stayed</v>
      </c>
      <c r="C5651" t="s">
        <v>2</v>
      </c>
      <c r="D5651">
        <f>IF(Databel___Data[[#This Row],[Churn Label]]="NO",0,1)</f>
        <v>0</v>
      </c>
      <c r="E5651">
        <v>1</v>
      </c>
      <c r="F5651">
        <v>65</v>
      </c>
      <c r="G5651">
        <v>232</v>
      </c>
      <c r="H5651">
        <v>846.7</v>
      </c>
      <c r="I5651">
        <v>260</v>
      </c>
      <c r="J5651">
        <v>721.5</v>
      </c>
      <c r="K5651" t="s">
        <v>1</v>
      </c>
      <c r="L5651" t="s">
        <v>34</v>
      </c>
      <c r="M5651">
        <v>144</v>
      </c>
      <c r="N5651">
        <v>1</v>
      </c>
      <c r="O5651">
        <v>7</v>
      </c>
      <c r="P5651" t="s">
        <v>1</v>
      </c>
      <c r="Q5651">
        <v>0</v>
      </c>
      <c r="R5651" t="s">
        <v>91</v>
      </c>
      <c r="S5651" t="s">
        <v>11412</v>
      </c>
      <c r="T5651" t="s">
        <v>0</v>
      </c>
      <c r="U5651">
        <v>81</v>
      </c>
      <c r="V5651" t="s">
        <v>2</v>
      </c>
      <c r="W5651" t="s">
        <v>1</v>
      </c>
      <c r="X5651" t="s">
        <v>1</v>
      </c>
      <c r="Y5651">
        <v>4</v>
      </c>
      <c r="Z5651" t="s">
        <v>1</v>
      </c>
      <c r="AA5651" t="s">
        <v>43</v>
      </c>
      <c r="AB5651" t="s">
        <v>38</v>
      </c>
      <c r="AC5651">
        <v>53</v>
      </c>
      <c r="AD5651">
        <v>3477</v>
      </c>
      <c r="AE5651" t="s">
        <v>39</v>
      </c>
      <c r="AF5651" t="s">
        <v>39</v>
      </c>
    </row>
    <row r="5652" spans="1:32" x14ac:dyDescent="0.25">
      <c r="A5652" t="s">
        <v>11413</v>
      </c>
      <c r="B5652" t="str">
        <f>IF(Databel___Data[[#This Row],[Churn flag]]=0,"Stayed","Churned")</f>
        <v>Stayed</v>
      </c>
      <c r="C5652" t="s">
        <v>2</v>
      </c>
      <c r="D5652">
        <f>IF(Databel___Data[[#This Row],[Churn Label]]="NO",0,1)</f>
        <v>0</v>
      </c>
      <c r="E5652">
        <v>1</v>
      </c>
      <c r="F5652">
        <v>38</v>
      </c>
      <c r="G5652">
        <v>323</v>
      </c>
      <c r="H5652">
        <v>614</v>
      </c>
      <c r="I5652">
        <v>190</v>
      </c>
      <c r="J5652">
        <v>410.4</v>
      </c>
      <c r="K5652" t="s">
        <v>1</v>
      </c>
      <c r="L5652" t="s">
        <v>34</v>
      </c>
      <c r="M5652">
        <v>205</v>
      </c>
      <c r="N5652">
        <v>1</v>
      </c>
      <c r="O5652">
        <v>0</v>
      </c>
      <c r="P5652" t="s">
        <v>2</v>
      </c>
      <c r="Q5652">
        <v>0</v>
      </c>
      <c r="R5652" t="s">
        <v>52</v>
      </c>
      <c r="S5652" t="s">
        <v>11414</v>
      </c>
      <c r="T5652" t="s">
        <v>0</v>
      </c>
      <c r="U5652">
        <v>39</v>
      </c>
      <c r="V5652" t="s">
        <v>2</v>
      </c>
      <c r="W5652" t="s">
        <v>2</v>
      </c>
      <c r="X5652" t="s">
        <v>1</v>
      </c>
      <c r="Y5652">
        <v>4</v>
      </c>
      <c r="Z5652" t="s">
        <v>2</v>
      </c>
      <c r="AA5652" t="s">
        <v>57</v>
      </c>
      <c r="AB5652" t="s">
        <v>58</v>
      </c>
      <c r="AC5652">
        <v>7</v>
      </c>
      <c r="AD5652">
        <v>251</v>
      </c>
      <c r="AE5652" t="s">
        <v>39</v>
      </c>
      <c r="AF5652" t="s">
        <v>39</v>
      </c>
    </row>
    <row r="5653" spans="1:32" x14ac:dyDescent="0.25">
      <c r="A5653" t="s">
        <v>11415</v>
      </c>
      <c r="B5653" t="str">
        <f>IF(Databel___Data[[#This Row],[Churn flag]]=0,"Stayed","Churned")</f>
        <v>Stayed</v>
      </c>
      <c r="C5653" t="s">
        <v>2</v>
      </c>
      <c r="D5653">
        <f>IF(Databel___Data[[#This Row],[Churn Label]]="NO",0,1)</f>
        <v>0</v>
      </c>
      <c r="E5653">
        <v>1</v>
      </c>
      <c r="F5653">
        <v>62</v>
      </c>
      <c r="G5653">
        <v>311</v>
      </c>
      <c r="H5653">
        <v>864.9</v>
      </c>
      <c r="I5653">
        <v>372</v>
      </c>
      <c r="J5653">
        <v>663.4</v>
      </c>
      <c r="K5653" t="s">
        <v>1</v>
      </c>
      <c r="L5653" t="s">
        <v>34</v>
      </c>
      <c r="M5653">
        <v>166</v>
      </c>
      <c r="N5653">
        <v>2</v>
      </c>
      <c r="O5653">
        <v>13</v>
      </c>
      <c r="P5653" t="s">
        <v>2</v>
      </c>
      <c r="Q5653">
        <v>62</v>
      </c>
      <c r="R5653" t="s">
        <v>91</v>
      </c>
      <c r="S5653" t="s">
        <v>11416</v>
      </c>
      <c r="T5653" t="s">
        <v>0</v>
      </c>
      <c r="U5653">
        <v>31</v>
      </c>
      <c r="V5653" t="s">
        <v>2</v>
      </c>
      <c r="W5653" t="s">
        <v>2</v>
      </c>
      <c r="X5653" t="s">
        <v>1</v>
      </c>
      <c r="Y5653">
        <v>4</v>
      </c>
      <c r="Z5653" t="s">
        <v>2</v>
      </c>
      <c r="AA5653" t="s">
        <v>57</v>
      </c>
      <c r="AB5653" t="s">
        <v>38</v>
      </c>
      <c r="AC5653">
        <v>15</v>
      </c>
      <c r="AD5653">
        <v>934</v>
      </c>
      <c r="AE5653" t="s">
        <v>39</v>
      </c>
      <c r="AF5653" t="s">
        <v>39</v>
      </c>
    </row>
    <row r="5654" spans="1:32" x14ac:dyDescent="0.25">
      <c r="A5654" t="s">
        <v>11417</v>
      </c>
      <c r="B5654" t="str">
        <f>IF(Databel___Data[[#This Row],[Churn flag]]=0,"Stayed","Churned")</f>
        <v>Stayed</v>
      </c>
      <c r="C5654" t="s">
        <v>2</v>
      </c>
      <c r="D5654">
        <f>IF(Databel___Data[[#This Row],[Churn Label]]="NO",0,1)</f>
        <v>0</v>
      </c>
      <c r="E5654">
        <v>1</v>
      </c>
      <c r="F5654">
        <v>42</v>
      </c>
      <c r="G5654">
        <v>200</v>
      </c>
      <c r="H5654">
        <v>422.2</v>
      </c>
      <c r="I5654">
        <v>294</v>
      </c>
      <c r="J5654">
        <v>491.4</v>
      </c>
      <c r="K5654" t="s">
        <v>1</v>
      </c>
      <c r="L5654" t="s">
        <v>34</v>
      </c>
      <c r="M5654">
        <v>246</v>
      </c>
      <c r="N5654">
        <v>1</v>
      </c>
      <c r="O5654">
        <v>0</v>
      </c>
      <c r="P5654" t="s">
        <v>2</v>
      </c>
      <c r="Q5654">
        <v>0</v>
      </c>
      <c r="R5654" t="s">
        <v>197</v>
      </c>
      <c r="S5654" t="s">
        <v>11418</v>
      </c>
      <c r="T5654" t="s">
        <v>3</v>
      </c>
      <c r="U5654">
        <v>55</v>
      </c>
      <c r="V5654" t="s">
        <v>2</v>
      </c>
      <c r="W5654" t="s">
        <v>2</v>
      </c>
      <c r="X5654" t="s">
        <v>1</v>
      </c>
      <c r="Y5654">
        <v>2</v>
      </c>
      <c r="Z5654" t="s">
        <v>2</v>
      </c>
      <c r="AA5654" t="s">
        <v>43</v>
      </c>
      <c r="AB5654" t="s">
        <v>58</v>
      </c>
      <c r="AC5654">
        <v>7</v>
      </c>
      <c r="AD5654">
        <v>313</v>
      </c>
      <c r="AE5654" t="s">
        <v>39</v>
      </c>
      <c r="AF5654" t="s">
        <v>39</v>
      </c>
    </row>
    <row r="5655" spans="1:32" x14ac:dyDescent="0.25">
      <c r="A5655" t="s">
        <v>11419</v>
      </c>
      <c r="B5655" t="str">
        <f>IF(Databel___Data[[#This Row],[Churn flag]]=0,"Stayed","Churned")</f>
        <v>Stayed</v>
      </c>
      <c r="C5655" t="s">
        <v>2</v>
      </c>
      <c r="D5655">
        <f>IF(Databel___Data[[#This Row],[Churn Label]]="NO",0,1)</f>
        <v>0</v>
      </c>
      <c r="E5655">
        <v>1</v>
      </c>
      <c r="F5655">
        <v>40</v>
      </c>
      <c r="G5655">
        <v>144</v>
      </c>
      <c r="H5655">
        <v>480.2</v>
      </c>
      <c r="I5655">
        <v>80</v>
      </c>
      <c r="J5655">
        <v>568</v>
      </c>
      <c r="K5655" t="s">
        <v>1</v>
      </c>
      <c r="L5655" t="s">
        <v>34</v>
      </c>
      <c r="M5655">
        <v>142</v>
      </c>
      <c r="N5655">
        <v>1</v>
      </c>
      <c r="O5655">
        <v>0</v>
      </c>
      <c r="P5655" t="s">
        <v>2</v>
      </c>
      <c r="Q5655">
        <v>0</v>
      </c>
      <c r="R5655" t="s">
        <v>80</v>
      </c>
      <c r="S5655" t="s">
        <v>11420</v>
      </c>
      <c r="T5655" t="s">
        <v>0</v>
      </c>
      <c r="U5655">
        <v>33</v>
      </c>
      <c r="V5655" t="s">
        <v>2</v>
      </c>
      <c r="W5655" t="s">
        <v>2</v>
      </c>
      <c r="X5655" t="s">
        <v>1</v>
      </c>
      <c r="Y5655">
        <v>2</v>
      </c>
      <c r="Z5655" t="s">
        <v>2</v>
      </c>
      <c r="AA5655" t="s">
        <v>57</v>
      </c>
      <c r="AB5655" t="s">
        <v>38</v>
      </c>
      <c r="AC5655">
        <v>6</v>
      </c>
      <c r="AD5655">
        <v>231</v>
      </c>
      <c r="AE5655" t="s">
        <v>39</v>
      </c>
      <c r="AF5655" t="s">
        <v>39</v>
      </c>
    </row>
    <row r="5656" spans="1:32" x14ac:dyDescent="0.25">
      <c r="A5656" t="s">
        <v>11421</v>
      </c>
      <c r="B5656" t="str">
        <f>IF(Databel___Data[[#This Row],[Churn flag]]=0,"Stayed","Churned")</f>
        <v>Stayed</v>
      </c>
      <c r="C5656" t="s">
        <v>2</v>
      </c>
      <c r="D5656">
        <f>IF(Databel___Data[[#This Row],[Churn Label]]="NO",0,1)</f>
        <v>0</v>
      </c>
      <c r="E5656">
        <v>1</v>
      </c>
      <c r="F5656">
        <v>23</v>
      </c>
      <c r="G5656">
        <v>91</v>
      </c>
      <c r="H5656">
        <v>206.5</v>
      </c>
      <c r="I5656">
        <v>161</v>
      </c>
      <c r="J5656">
        <v>248.4</v>
      </c>
      <c r="K5656" t="s">
        <v>1</v>
      </c>
      <c r="L5656" t="s">
        <v>34</v>
      </c>
      <c r="M5656">
        <v>124</v>
      </c>
      <c r="N5656">
        <v>2</v>
      </c>
      <c r="O5656">
        <v>41</v>
      </c>
      <c r="P5656" t="s">
        <v>1</v>
      </c>
      <c r="Q5656">
        <v>0</v>
      </c>
      <c r="R5656" t="s">
        <v>171</v>
      </c>
      <c r="S5656" t="s">
        <v>11422</v>
      </c>
      <c r="T5656" t="s">
        <v>0</v>
      </c>
      <c r="U5656">
        <v>21</v>
      </c>
      <c r="V5656" t="s">
        <v>1</v>
      </c>
      <c r="W5656" t="s">
        <v>2</v>
      </c>
      <c r="X5656" t="s">
        <v>1</v>
      </c>
      <c r="Y5656">
        <v>2</v>
      </c>
      <c r="Z5656" t="s">
        <v>2</v>
      </c>
      <c r="AA5656" t="s">
        <v>37</v>
      </c>
      <c r="AB5656" t="s">
        <v>44</v>
      </c>
      <c r="AC5656">
        <v>27</v>
      </c>
      <c r="AD5656">
        <v>612</v>
      </c>
      <c r="AE5656" t="s">
        <v>39</v>
      </c>
      <c r="AF5656" t="s">
        <v>39</v>
      </c>
    </row>
    <row r="5657" spans="1:32" x14ac:dyDescent="0.25">
      <c r="A5657" t="s">
        <v>11423</v>
      </c>
      <c r="B5657" t="str">
        <f>IF(Databel___Data[[#This Row],[Churn flag]]=0,"Stayed","Churned")</f>
        <v>Stayed</v>
      </c>
      <c r="C5657" t="s">
        <v>2</v>
      </c>
      <c r="D5657">
        <f>IF(Databel___Data[[#This Row],[Churn Label]]="NO",0,1)</f>
        <v>0</v>
      </c>
      <c r="E5657">
        <v>1</v>
      </c>
      <c r="F5657">
        <v>54</v>
      </c>
      <c r="G5657">
        <v>166</v>
      </c>
      <c r="H5657">
        <v>377.5</v>
      </c>
      <c r="I5657">
        <v>324</v>
      </c>
      <c r="J5657">
        <v>540</v>
      </c>
      <c r="K5657" t="s">
        <v>1</v>
      </c>
      <c r="L5657" t="s">
        <v>34</v>
      </c>
      <c r="M5657">
        <v>270</v>
      </c>
      <c r="N5657">
        <v>2</v>
      </c>
      <c r="O5657">
        <v>0</v>
      </c>
      <c r="P5657" t="s">
        <v>2</v>
      </c>
      <c r="Q5657">
        <v>0</v>
      </c>
      <c r="R5657" t="s">
        <v>156</v>
      </c>
      <c r="S5657" t="s">
        <v>11424</v>
      </c>
      <c r="T5657" t="s">
        <v>0</v>
      </c>
      <c r="U5657">
        <v>27</v>
      </c>
      <c r="V5657" t="s">
        <v>1</v>
      </c>
      <c r="W5657" t="s">
        <v>2</v>
      </c>
      <c r="X5657" t="s">
        <v>1</v>
      </c>
      <c r="Y5657">
        <v>3</v>
      </c>
      <c r="Z5657" t="s">
        <v>2</v>
      </c>
      <c r="AA5657" t="s">
        <v>57</v>
      </c>
      <c r="AB5657" t="s">
        <v>44</v>
      </c>
      <c r="AC5657">
        <v>7</v>
      </c>
      <c r="AD5657">
        <v>369</v>
      </c>
      <c r="AE5657" t="s">
        <v>39</v>
      </c>
      <c r="AF5657" t="s">
        <v>39</v>
      </c>
    </row>
    <row r="5658" spans="1:32" x14ac:dyDescent="0.25">
      <c r="A5658" t="s">
        <v>11425</v>
      </c>
      <c r="B5658" t="str">
        <f>IF(Databel___Data[[#This Row],[Churn flag]]=0,"Stayed","Churned")</f>
        <v>Stayed</v>
      </c>
      <c r="C5658" t="s">
        <v>2</v>
      </c>
      <c r="D5658">
        <f>IF(Databel___Data[[#This Row],[Churn Label]]="NO",0,1)</f>
        <v>0</v>
      </c>
      <c r="E5658">
        <v>1</v>
      </c>
      <c r="F5658">
        <v>26</v>
      </c>
      <c r="G5658">
        <v>124</v>
      </c>
      <c r="H5658">
        <v>310.2</v>
      </c>
      <c r="I5658">
        <v>52</v>
      </c>
      <c r="J5658">
        <v>208</v>
      </c>
      <c r="K5658" t="s">
        <v>1</v>
      </c>
      <c r="L5658" t="s">
        <v>34</v>
      </c>
      <c r="M5658">
        <v>69</v>
      </c>
      <c r="N5658">
        <v>0</v>
      </c>
      <c r="O5658">
        <v>18</v>
      </c>
      <c r="P5658" t="s">
        <v>1</v>
      </c>
      <c r="Q5658">
        <v>0</v>
      </c>
      <c r="R5658" t="s">
        <v>111</v>
      </c>
      <c r="S5658" t="s">
        <v>11426</v>
      </c>
      <c r="T5658" t="s">
        <v>3</v>
      </c>
      <c r="U5658">
        <v>32</v>
      </c>
      <c r="V5658" t="s">
        <v>2</v>
      </c>
      <c r="W5658" t="s">
        <v>2</v>
      </c>
      <c r="X5658" t="s">
        <v>1</v>
      </c>
      <c r="Y5658">
        <v>6</v>
      </c>
      <c r="Z5658" t="s">
        <v>1</v>
      </c>
      <c r="AA5658" t="s">
        <v>43</v>
      </c>
      <c r="AB5658" t="s">
        <v>58</v>
      </c>
      <c r="AC5658">
        <v>16</v>
      </c>
      <c r="AD5658">
        <v>414</v>
      </c>
      <c r="AE5658" t="s">
        <v>39</v>
      </c>
      <c r="AF5658" t="s">
        <v>39</v>
      </c>
    </row>
    <row r="5659" spans="1:32" x14ac:dyDescent="0.25">
      <c r="A5659" t="s">
        <v>11427</v>
      </c>
      <c r="B5659" t="str">
        <f>IF(Databel___Data[[#This Row],[Churn flag]]=0,"Stayed","Churned")</f>
        <v>Stayed</v>
      </c>
      <c r="C5659" t="s">
        <v>2</v>
      </c>
      <c r="D5659">
        <f>IF(Databel___Data[[#This Row],[Churn Label]]="NO",0,1)</f>
        <v>0</v>
      </c>
      <c r="E5659">
        <v>1</v>
      </c>
      <c r="F5659">
        <v>64</v>
      </c>
      <c r="G5659">
        <v>486</v>
      </c>
      <c r="H5659">
        <v>1027.4000000000001</v>
      </c>
      <c r="I5659">
        <v>192</v>
      </c>
      <c r="J5659">
        <v>524.79999999999995</v>
      </c>
      <c r="K5659" t="s">
        <v>1</v>
      </c>
      <c r="L5659" t="s">
        <v>34</v>
      </c>
      <c r="M5659">
        <v>131</v>
      </c>
      <c r="N5659">
        <v>1</v>
      </c>
      <c r="O5659">
        <v>6</v>
      </c>
      <c r="P5659" t="s">
        <v>1</v>
      </c>
      <c r="Q5659">
        <v>0</v>
      </c>
      <c r="R5659" t="s">
        <v>91</v>
      </c>
      <c r="S5659" t="s">
        <v>11428</v>
      </c>
      <c r="T5659" t="s">
        <v>0</v>
      </c>
      <c r="U5659">
        <v>47</v>
      </c>
      <c r="V5659" t="s">
        <v>2</v>
      </c>
      <c r="W5659" t="s">
        <v>2</v>
      </c>
      <c r="X5659" t="s">
        <v>1</v>
      </c>
      <c r="Y5659">
        <v>3</v>
      </c>
      <c r="Z5659" t="s">
        <v>1</v>
      </c>
      <c r="AA5659" t="s">
        <v>57</v>
      </c>
      <c r="AB5659" t="s">
        <v>44</v>
      </c>
      <c r="AC5659">
        <v>40</v>
      </c>
      <c r="AD5659">
        <v>2589</v>
      </c>
      <c r="AE5659" t="s">
        <v>39</v>
      </c>
      <c r="AF5659" t="s">
        <v>39</v>
      </c>
    </row>
    <row r="5660" spans="1:32" x14ac:dyDescent="0.25">
      <c r="A5660" t="s">
        <v>11429</v>
      </c>
      <c r="B5660" t="str">
        <f>IF(Databel___Data[[#This Row],[Churn flag]]=0,"Stayed","Churned")</f>
        <v>Stayed</v>
      </c>
      <c r="C5660" t="s">
        <v>2</v>
      </c>
      <c r="D5660">
        <f>IF(Databel___Data[[#This Row],[Churn Label]]="NO",0,1)</f>
        <v>0</v>
      </c>
      <c r="E5660">
        <v>1</v>
      </c>
      <c r="F5660">
        <v>17</v>
      </c>
      <c r="G5660">
        <v>98</v>
      </c>
      <c r="H5660">
        <v>256.2</v>
      </c>
      <c r="I5660">
        <v>68</v>
      </c>
      <c r="J5660">
        <v>180.2</v>
      </c>
      <c r="K5660" t="s">
        <v>1</v>
      </c>
      <c r="L5660" t="s">
        <v>34</v>
      </c>
      <c r="M5660">
        <v>60</v>
      </c>
      <c r="N5660">
        <v>0</v>
      </c>
      <c r="O5660">
        <v>25</v>
      </c>
      <c r="P5660" t="s">
        <v>1</v>
      </c>
      <c r="Q5660">
        <v>0</v>
      </c>
      <c r="R5660" t="s">
        <v>91</v>
      </c>
      <c r="S5660" t="s">
        <v>11430</v>
      </c>
      <c r="T5660" t="s">
        <v>3</v>
      </c>
      <c r="U5660">
        <v>35</v>
      </c>
      <c r="V5660" t="s">
        <v>2</v>
      </c>
      <c r="W5660" t="s">
        <v>2</v>
      </c>
      <c r="X5660" t="s">
        <v>1</v>
      </c>
      <c r="Y5660">
        <v>4</v>
      </c>
      <c r="Z5660" t="s">
        <v>1</v>
      </c>
      <c r="AA5660" t="s">
        <v>43</v>
      </c>
      <c r="AB5660" t="s">
        <v>38</v>
      </c>
      <c r="AC5660">
        <v>25</v>
      </c>
      <c r="AD5660">
        <v>419</v>
      </c>
      <c r="AE5660" t="s">
        <v>39</v>
      </c>
      <c r="AF5660" t="s">
        <v>39</v>
      </c>
    </row>
    <row r="5661" spans="1:32" x14ac:dyDescent="0.25">
      <c r="A5661" t="s">
        <v>11431</v>
      </c>
      <c r="B5661" t="str">
        <f>IF(Databel___Data[[#This Row],[Churn flag]]=0,"Stayed","Churned")</f>
        <v>Stayed</v>
      </c>
      <c r="C5661" t="s">
        <v>2</v>
      </c>
      <c r="D5661">
        <f>IF(Databel___Data[[#This Row],[Churn Label]]="NO",0,1)</f>
        <v>0</v>
      </c>
      <c r="E5661">
        <v>1</v>
      </c>
      <c r="F5661">
        <v>45</v>
      </c>
      <c r="G5661">
        <v>70</v>
      </c>
      <c r="H5661">
        <v>179.3</v>
      </c>
      <c r="I5661">
        <v>90</v>
      </c>
      <c r="J5661">
        <v>364.5</v>
      </c>
      <c r="K5661" t="s">
        <v>1</v>
      </c>
      <c r="L5661" t="s">
        <v>34</v>
      </c>
      <c r="M5661">
        <v>182</v>
      </c>
      <c r="N5661">
        <v>2</v>
      </c>
      <c r="O5661">
        <v>0</v>
      </c>
      <c r="P5661" t="s">
        <v>2</v>
      </c>
      <c r="Q5661">
        <v>0</v>
      </c>
      <c r="R5661" t="s">
        <v>153</v>
      </c>
      <c r="S5661" t="s">
        <v>11432</v>
      </c>
      <c r="T5661" t="s">
        <v>3</v>
      </c>
      <c r="U5661">
        <v>67</v>
      </c>
      <c r="V5661" t="s">
        <v>2</v>
      </c>
      <c r="W5661" t="s">
        <v>1</v>
      </c>
      <c r="X5661" t="s">
        <v>1</v>
      </c>
      <c r="Y5661">
        <v>2</v>
      </c>
      <c r="Z5661" t="s">
        <v>2</v>
      </c>
      <c r="AA5661" t="s">
        <v>57</v>
      </c>
      <c r="AB5661" t="s">
        <v>44</v>
      </c>
      <c r="AC5661">
        <v>10</v>
      </c>
      <c r="AD5661">
        <v>436</v>
      </c>
      <c r="AE5661" t="s">
        <v>39</v>
      </c>
      <c r="AF5661" t="s">
        <v>39</v>
      </c>
    </row>
    <row r="5662" spans="1:32" x14ac:dyDescent="0.25">
      <c r="A5662" t="s">
        <v>11433</v>
      </c>
      <c r="B5662" t="str">
        <f>IF(Databel___Data[[#This Row],[Churn flag]]=0,"Stayed","Churned")</f>
        <v>Stayed</v>
      </c>
      <c r="C5662" t="s">
        <v>2</v>
      </c>
      <c r="D5662">
        <f>IF(Databel___Data[[#This Row],[Churn Label]]="NO",0,1)</f>
        <v>0</v>
      </c>
      <c r="E5662">
        <v>1</v>
      </c>
      <c r="F5662">
        <v>47</v>
      </c>
      <c r="G5662">
        <v>250</v>
      </c>
      <c r="H5662">
        <v>707</v>
      </c>
      <c r="I5662">
        <v>94</v>
      </c>
      <c r="J5662">
        <v>263.2</v>
      </c>
      <c r="K5662" t="s">
        <v>1</v>
      </c>
      <c r="L5662" t="s">
        <v>34</v>
      </c>
      <c r="M5662">
        <v>88</v>
      </c>
      <c r="N5662">
        <v>1</v>
      </c>
      <c r="O5662">
        <v>11</v>
      </c>
      <c r="P5662" t="s">
        <v>2</v>
      </c>
      <c r="Q5662">
        <v>35</v>
      </c>
      <c r="R5662" t="s">
        <v>65</v>
      </c>
      <c r="S5662" t="s">
        <v>11434</v>
      </c>
      <c r="T5662" t="s">
        <v>0</v>
      </c>
      <c r="U5662">
        <v>35</v>
      </c>
      <c r="V5662" t="s">
        <v>2</v>
      </c>
      <c r="W5662" t="s">
        <v>2</v>
      </c>
      <c r="X5662" t="s">
        <v>1</v>
      </c>
      <c r="Y5662">
        <v>6</v>
      </c>
      <c r="Z5662" t="s">
        <v>2</v>
      </c>
      <c r="AA5662" t="s">
        <v>57</v>
      </c>
      <c r="AB5662" t="s">
        <v>38</v>
      </c>
      <c r="AC5662">
        <v>23</v>
      </c>
      <c r="AD5662">
        <v>1064</v>
      </c>
      <c r="AE5662" t="s">
        <v>39</v>
      </c>
      <c r="AF5662" t="s">
        <v>39</v>
      </c>
    </row>
    <row r="5663" spans="1:32" x14ac:dyDescent="0.25">
      <c r="A5663" t="s">
        <v>11435</v>
      </c>
      <c r="B5663" t="str">
        <f>IF(Databel___Data[[#This Row],[Churn flag]]=0,"Stayed","Churned")</f>
        <v>Stayed</v>
      </c>
      <c r="C5663" t="s">
        <v>2</v>
      </c>
      <c r="D5663">
        <f>IF(Databel___Data[[#This Row],[Churn Label]]="NO",0,1)</f>
        <v>0</v>
      </c>
      <c r="E5663">
        <v>1</v>
      </c>
      <c r="F5663">
        <v>65</v>
      </c>
      <c r="G5663">
        <v>101</v>
      </c>
      <c r="H5663">
        <v>259.3</v>
      </c>
      <c r="I5663">
        <v>0</v>
      </c>
      <c r="J5663">
        <v>0</v>
      </c>
      <c r="K5663" t="s">
        <v>2</v>
      </c>
      <c r="L5663" t="s">
        <v>34</v>
      </c>
      <c r="M5663">
        <v>0</v>
      </c>
      <c r="N5663">
        <v>2</v>
      </c>
      <c r="O5663">
        <v>8</v>
      </c>
      <c r="P5663" t="s">
        <v>2</v>
      </c>
      <c r="Q5663">
        <v>30</v>
      </c>
      <c r="R5663" t="s">
        <v>91</v>
      </c>
      <c r="S5663" t="s">
        <v>11436</v>
      </c>
      <c r="T5663" t="s">
        <v>0</v>
      </c>
      <c r="U5663">
        <v>65</v>
      </c>
      <c r="V5663" t="s">
        <v>2</v>
      </c>
      <c r="W5663" t="s">
        <v>1</v>
      </c>
      <c r="X5663" t="s">
        <v>1</v>
      </c>
      <c r="Y5663">
        <v>2</v>
      </c>
      <c r="Z5663" t="s">
        <v>1</v>
      </c>
      <c r="AA5663" t="s">
        <v>57</v>
      </c>
      <c r="AB5663" t="s">
        <v>38</v>
      </c>
      <c r="AC5663">
        <v>46</v>
      </c>
      <c r="AD5663">
        <v>2994</v>
      </c>
      <c r="AE5663" t="s">
        <v>39</v>
      </c>
      <c r="AF5663" t="s">
        <v>39</v>
      </c>
    </row>
    <row r="5664" spans="1:32" x14ac:dyDescent="0.25">
      <c r="A5664" t="s">
        <v>11437</v>
      </c>
      <c r="B5664" t="str">
        <f>IF(Databel___Data[[#This Row],[Churn flag]]=0,"Stayed","Churned")</f>
        <v>Stayed</v>
      </c>
      <c r="C5664" t="s">
        <v>2</v>
      </c>
      <c r="D5664">
        <f>IF(Databel___Data[[#This Row],[Churn Label]]="NO",0,1)</f>
        <v>0</v>
      </c>
      <c r="E5664">
        <v>1</v>
      </c>
      <c r="F5664">
        <v>44</v>
      </c>
      <c r="G5664">
        <v>379</v>
      </c>
      <c r="H5664">
        <v>662.9</v>
      </c>
      <c r="I5664">
        <v>0</v>
      </c>
      <c r="J5664">
        <v>0</v>
      </c>
      <c r="K5664" t="s">
        <v>2</v>
      </c>
      <c r="L5664" t="s">
        <v>34</v>
      </c>
      <c r="M5664">
        <v>0</v>
      </c>
      <c r="N5664">
        <v>1</v>
      </c>
      <c r="O5664">
        <v>0</v>
      </c>
      <c r="P5664" t="s">
        <v>2</v>
      </c>
      <c r="Q5664">
        <v>0</v>
      </c>
      <c r="R5664" t="s">
        <v>470</v>
      </c>
      <c r="S5664" t="s">
        <v>11438</v>
      </c>
      <c r="T5664" t="s">
        <v>0</v>
      </c>
      <c r="U5664">
        <v>46</v>
      </c>
      <c r="V5664" t="s">
        <v>2</v>
      </c>
      <c r="W5664" t="s">
        <v>2</v>
      </c>
      <c r="X5664" t="s">
        <v>1</v>
      </c>
      <c r="Y5664">
        <v>6</v>
      </c>
      <c r="Z5664" t="s">
        <v>2</v>
      </c>
      <c r="AA5664" t="s">
        <v>57</v>
      </c>
      <c r="AB5664" t="s">
        <v>38</v>
      </c>
      <c r="AC5664">
        <v>9</v>
      </c>
      <c r="AD5664">
        <v>394</v>
      </c>
      <c r="AE5664" t="s">
        <v>39</v>
      </c>
      <c r="AF5664" t="s">
        <v>39</v>
      </c>
    </row>
    <row r="5665" spans="1:32" x14ac:dyDescent="0.25">
      <c r="A5665" t="s">
        <v>11439</v>
      </c>
      <c r="B5665" t="str">
        <f>IF(Databel___Data[[#This Row],[Churn flag]]=0,"Stayed","Churned")</f>
        <v>Stayed</v>
      </c>
      <c r="C5665" t="s">
        <v>2</v>
      </c>
      <c r="D5665">
        <f>IF(Databel___Data[[#This Row],[Churn Label]]="NO",0,1)</f>
        <v>0</v>
      </c>
      <c r="E5665">
        <v>1</v>
      </c>
      <c r="F5665">
        <v>65</v>
      </c>
      <c r="G5665">
        <v>135</v>
      </c>
      <c r="H5665">
        <v>458.4</v>
      </c>
      <c r="I5665">
        <v>0</v>
      </c>
      <c r="J5665">
        <v>0</v>
      </c>
      <c r="K5665" t="s">
        <v>2</v>
      </c>
      <c r="L5665" t="s">
        <v>34</v>
      </c>
      <c r="M5665">
        <v>0</v>
      </c>
      <c r="N5665">
        <v>0</v>
      </c>
      <c r="O5665">
        <v>0</v>
      </c>
      <c r="P5665" t="s">
        <v>2</v>
      </c>
      <c r="Q5665">
        <v>0</v>
      </c>
      <c r="R5665" t="s">
        <v>106</v>
      </c>
      <c r="S5665" t="s">
        <v>11440</v>
      </c>
      <c r="T5665" t="s">
        <v>3</v>
      </c>
      <c r="U5665">
        <v>39</v>
      </c>
      <c r="V5665" t="s">
        <v>2</v>
      </c>
      <c r="W5665" t="s">
        <v>2</v>
      </c>
      <c r="X5665" t="s">
        <v>1</v>
      </c>
      <c r="Y5665">
        <v>3</v>
      </c>
      <c r="Z5665" t="s">
        <v>2</v>
      </c>
      <c r="AA5665" t="s">
        <v>57</v>
      </c>
      <c r="AB5665" t="s">
        <v>44</v>
      </c>
      <c r="AC5665">
        <v>9</v>
      </c>
      <c r="AD5665">
        <v>593</v>
      </c>
      <c r="AE5665" t="s">
        <v>39</v>
      </c>
      <c r="AF5665" t="s">
        <v>39</v>
      </c>
    </row>
    <row r="5666" spans="1:32" x14ac:dyDescent="0.25">
      <c r="A5666" t="s">
        <v>11441</v>
      </c>
      <c r="B5666" t="str">
        <f>IF(Databel___Data[[#This Row],[Churn flag]]=0,"Stayed","Churned")</f>
        <v>Stayed</v>
      </c>
      <c r="C5666" t="s">
        <v>2</v>
      </c>
      <c r="D5666">
        <f>IF(Databel___Data[[#This Row],[Churn Label]]="NO",0,1)</f>
        <v>0</v>
      </c>
      <c r="E5666">
        <v>1</v>
      </c>
      <c r="F5666">
        <v>75</v>
      </c>
      <c r="G5666">
        <v>272</v>
      </c>
      <c r="H5666">
        <v>819.5</v>
      </c>
      <c r="I5666">
        <v>0</v>
      </c>
      <c r="J5666">
        <v>0</v>
      </c>
      <c r="K5666" t="s">
        <v>2</v>
      </c>
      <c r="L5666" t="s">
        <v>34</v>
      </c>
      <c r="M5666">
        <v>0</v>
      </c>
      <c r="N5666">
        <v>0</v>
      </c>
      <c r="O5666">
        <v>5</v>
      </c>
      <c r="P5666" t="s">
        <v>1</v>
      </c>
      <c r="Q5666">
        <v>0</v>
      </c>
      <c r="R5666" t="s">
        <v>166</v>
      </c>
      <c r="S5666" t="s">
        <v>11442</v>
      </c>
      <c r="T5666" t="s">
        <v>0</v>
      </c>
      <c r="U5666">
        <v>75</v>
      </c>
      <c r="V5666" t="s">
        <v>2</v>
      </c>
      <c r="W5666" t="s">
        <v>1</v>
      </c>
      <c r="X5666" t="s">
        <v>1</v>
      </c>
      <c r="Y5666">
        <v>2</v>
      </c>
      <c r="Z5666" t="s">
        <v>1</v>
      </c>
      <c r="AA5666" t="s">
        <v>57</v>
      </c>
      <c r="AB5666" t="s">
        <v>38</v>
      </c>
      <c r="AC5666">
        <v>37</v>
      </c>
      <c r="AD5666">
        <v>2761</v>
      </c>
      <c r="AE5666" t="s">
        <v>39</v>
      </c>
      <c r="AF5666" t="s">
        <v>39</v>
      </c>
    </row>
    <row r="5667" spans="1:32" x14ac:dyDescent="0.25">
      <c r="A5667" t="s">
        <v>11443</v>
      </c>
      <c r="B5667" t="str">
        <f>IF(Databel___Data[[#This Row],[Churn flag]]=0,"Stayed","Churned")</f>
        <v>Stayed</v>
      </c>
      <c r="C5667" t="s">
        <v>2</v>
      </c>
      <c r="D5667">
        <f>IF(Databel___Data[[#This Row],[Churn Label]]="NO",0,1)</f>
        <v>0</v>
      </c>
      <c r="E5667">
        <v>1</v>
      </c>
      <c r="F5667">
        <v>58</v>
      </c>
      <c r="G5667">
        <v>350</v>
      </c>
      <c r="H5667">
        <v>817.6</v>
      </c>
      <c r="I5667">
        <v>0</v>
      </c>
      <c r="J5667">
        <v>0</v>
      </c>
      <c r="K5667" t="s">
        <v>2</v>
      </c>
      <c r="L5667" t="s">
        <v>34</v>
      </c>
      <c r="M5667">
        <v>0</v>
      </c>
      <c r="N5667">
        <v>1</v>
      </c>
      <c r="O5667">
        <v>26</v>
      </c>
      <c r="P5667" t="s">
        <v>1</v>
      </c>
      <c r="Q5667">
        <v>0</v>
      </c>
      <c r="R5667" t="s">
        <v>470</v>
      </c>
      <c r="S5667" t="s">
        <v>11444</v>
      </c>
      <c r="T5667" t="s">
        <v>3</v>
      </c>
      <c r="U5667">
        <v>23</v>
      </c>
      <c r="V5667" t="s">
        <v>1</v>
      </c>
      <c r="W5667" t="s">
        <v>2</v>
      </c>
      <c r="X5667" t="s">
        <v>1</v>
      </c>
      <c r="Y5667">
        <v>2</v>
      </c>
      <c r="Z5667" t="s">
        <v>1</v>
      </c>
      <c r="AA5667" t="s">
        <v>43</v>
      </c>
      <c r="AB5667" t="s">
        <v>44</v>
      </c>
      <c r="AC5667">
        <v>23</v>
      </c>
      <c r="AD5667">
        <v>1361</v>
      </c>
      <c r="AE5667" t="s">
        <v>39</v>
      </c>
      <c r="AF5667" t="s">
        <v>39</v>
      </c>
    </row>
    <row r="5668" spans="1:32" x14ac:dyDescent="0.25">
      <c r="A5668" t="s">
        <v>11445</v>
      </c>
      <c r="B5668" t="str">
        <f>IF(Databel___Data[[#This Row],[Churn flag]]=0,"Stayed","Churned")</f>
        <v>Stayed</v>
      </c>
      <c r="C5668" t="s">
        <v>2</v>
      </c>
      <c r="D5668">
        <f>IF(Databel___Data[[#This Row],[Churn Label]]="NO",0,1)</f>
        <v>0</v>
      </c>
      <c r="E5668">
        <v>1</v>
      </c>
      <c r="F5668">
        <v>72</v>
      </c>
      <c r="G5668">
        <v>105</v>
      </c>
      <c r="H5668">
        <v>287.8</v>
      </c>
      <c r="I5668">
        <v>0</v>
      </c>
      <c r="J5668">
        <v>0</v>
      </c>
      <c r="K5668" t="s">
        <v>2</v>
      </c>
      <c r="L5668" t="s">
        <v>34</v>
      </c>
      <c r="M5668">
        <v>0</v>
      </c>
      <c r="N5668">
        <v>2</v>
      </c>
      <c r="O5668">
        <v>6</v>
      </c>
      <c r="P5668" t="s">
        <v>1</v>
      </c>
      <c r="Q5668">
        <v>0</v>
      </c>
      <c r="R5668" t="s">
        <v>216</v>
      </c>
      <c r="S5668" t="s">
        <v>11446</v>
      </c>
      <c r="T5668" t="s">
        <v>0</v>
      </c>
      <c r="U5668">
        <v>38</v>
      </c>
      <c r="V5668" t="s">
        <v>2</v>
      </c>
      <c r="W5668" t="s">
        <v>2</v>
      </c>
      <c r="X5668" t="s">
        <v>1</v>
      </c>
      <c r="Y5668">
        <v>4</v>
      </c>
      <c r="Z5668" t="s">
        <v>2</v>
      </c>
      <c r="AA5668" t="s">
        <v>57</v>
      </c>
      <c r="AB5668" t="s">
        <v>38</v>
      </c>
      <c r="AC5668">
        <v>29</v>
      </c>
      <c r="AD5668">
        <v>2064</v>
      </c>
      <c r="AE5668" t="s">
        <v>39</v>
      </c>
      <c r="AF5668" t="s">
        <v>39</v>
      </c>
    </row>
    <row r="5669" spans="1:32" x14ac:dyDescent="0.25">
      <c r="A5669" t="s">
        <v>11447</v>
      </c>
      <c r="B5669" t="str">
        <f>IF(Databel___Data[[#This Row],[Churn flag]]=0,"Stayed","Churned")</f>
        <v>Stayed</v>
      </c>
      <c r="C5669" t="s">
        <v>2</v>
      </c>
      <c r="D5669">
        <f>IF(Databel___Data[[#This Row],[Churn Label]]="NO",0,1)</f>
        <v>0</v>
      </c>
      <c r="E5669">
        <v>1</v>
      </c>
      <c r="F5669">
        <v>12</v>
      </c>
      <c r="G5669">
        <v>59</v>
      </c>
      <c r="H5669">
        <v>158.30000000000001</v>
      </c>
      <c r="I5669">
        <v>0</v>
      </c>
      <c r="J5669">
        <v>0</v>
      </c>
      <c r="K5669" t="s">
        <v>2</v>
      </c>
      <c r="L5669" t="s">
        <v>34</v>
      </c>
      <c r="M5669">
        <v>0</v>
      </c>
      <c r="N5669">
        <v>2</v>
      </c>
      <c r="O5669">
        <v>24</v>
      </c>
      <c r="P5669" t="s">
        <v>1</v>
      </c>
      <c r="Q5669">
        <v>0</v>
      </c>
      <c r="R5669" t="s">
        <v>275</v>
      </c>
      <c r="S5669" t="s">
        <v>11448</v>
      </c>
      <c r="T5669" t="s">
        <v>3</v>
      </c>
      <c r="U5669">
        <v>19</v>
      </c>
      <c r="V5669" t="s">
        <v>1</v>
      </c>
      <c r="W5669" t="s">
        <v>2</v>
      </c>
      <c r="X5669" t="s">
        <v>1</v>
      </c>
      <c r="Y5669">
        <v>6</v>
      </c>
      <c r="Z5669" t="s">
        <v>2</v>
      </c>
      <c r="AA5669" t="s">
        <v>37</v>
      </c>
      <c r="AB5669" t="s">
        <v>44</v>
      </c>
      <c r="AC5669">
        <v>13</v>
      </c>
      <c r="AD5669">
        <v>155</v>
      </c>
      <c r="AE5669" t="s">
        <v>39</v>
      </c>
      <c r="AF5669" t="s">
        <v>39</v>
      </c>
    </row>
    <row r="5670" spans="1:32" x14ac:dyDescent="0.25">
      <c r="A5670" t="s">
        <v>11449</v>
      </c>
      <c r="B5670" t="str">
        <f>IF(Databel___Data[[#This Row],[Churn flag]]=0,"Stayed","Churned")</f>
        <v>Stayed</v>
      </c>
      <c r="C5670" t="s">
        <v>2</v>
      </c>
      <c r="D5670">
        <f>IF(Databel___Data[[#This Row],[Churn Label]]="NO",0,1)</f>
        <v>0</v>
      </c>
      <c r="E5670">
        <v>1</v>
      </c>
      <c r="F5670">
        <v>6</v>
      </c>
      <c r="G5670">
        <v>31</v>
      </c>
      <c r="H5670">
        <v>79.2</v>
      </c>
      <c r="I5670">
        <v>0</v>
      </c>
      <c r="J5670">
        <v>0</v>
      </c>
      <c r="K5670" t="s">
        <v>2</v>
      </c>
      <c r="L5670" t="s">
        <v>34</v>
      </c>
      <c r="M5670">
        <v>0</v>
      </c>
      <c r="N5670">
        <v>1</v>
      </c>
      <c r="O5670">
        <v>3</v>
      </c>
      <c r="P5670" t="s">
        <v>1</v>
      </c>
      <c r="Q5670">
        <v>0</v>
      </c>
      <c r="R5670" t="s">
        <v>150</v>
      </c>
      <c r="S5670" t="s">
        <v>11450</v>
      </c>
      <c r="T5670" t="s">
        <v>0</v>
      </c>
      <c r="U5670">
        <v>38</v>
      </c>
      <c r="V5670" t="s">
        <v>2</v>
      </c>
      <c r="W5670" t="s">
        <v>2</v>
      </c>
      <c r="X5670" t="s">
        <v>1</v>
      </c>
      <c r="Y5670">
        <v>2</v>
      </c>
      <c r="Z5670" t="s">
        <v>2</v>
      </c>
      <c r="AA5670" t="s">
        <v>37</v>
      </c>
      <c r="AB5670" t="s">
        <v>58</v>
      </c>
      <c r="AC5670">
        <v>26</v>
      </c>
      <c r="AD5670">
        <v>156</v>
      </c>
      <c r="AE5670" t="s">
        <v>39</v>
      </c>
      <c r="AF5670" t="s">
        <v>39</v>
      </c>
    </row>
    <row r="5671" spans="1:32" x14ac:dyDescent="0.25">
      <c r="A5671" t="s">
        <v>11451</v>
      </c>
      <c r="B5671" t="str">
        <f>IF(Databel___Data[[#This Row],[Churn flag]]=0,"Stayed","Churned")</f>
        <v>Stayed</v>
      </c>
      <c r="C5671" t="s">
        <v>2</v>
      </c>
      <c r="D5671">
        <f>IF(Databel___Data[[#This Row],[Churn Label]]="NO",0,1)</f>
        <v>0</v>
      </c>
      <c r="E5671">
        <v>1</v>
      </c>
      <c r="F5671">
        <v>37</v>
      </c>
      <c r="G5671">
        <v>133</v>
      </c>
      <c r="H5671">
        <v>336.5</v>
      </c>
      <c r="I5671">
        <v>0</v>
      </c>
      <c r="J5671">
        <v>0</v>
      </c>
      <c r="K5671" t="s">
        <v>2</v>
      </c>
      <c r="L5671" t="s">
        <v>34</v>
      </c>
      <c r="M5671">
        <v>0</v>
      </c>
      <c r="N5671">
        <v>0</v>
      </c>
      <c r="O5671">
        <v>0</v>
      </c>
      <c r="P5671" t="s">
        <v>2</v>
      </c>
      <c r="Q5671">
        <v>0</v>
      </c>
      <c r="R5671" t="s">
        <v>52</v>
      </c>
      <c r="S5671" t="s">
        <v>11452</v>
      </c>
      <c r="T5671" t="s">
        <v>0</v>
      </c>
      <c r="U5671">
        <v>51</v>
      </c>
      <c r="V5671" t="s">
        <v>2</v>
      </c>
      <c r="W5671" t="s">
        <v>2</v>
      </c>
      <c r="X5671" t="s">
        <v>1</v>
      </c>
      <c r="Y5671">
        <v>2</v>
      </c>
      <c r="Z5671" t="s">
        <v>2</v>
      </c>
      <c r="AA5671" t="s">
        <v>57</v>
      </c>
      <c r="AB5671" t="s">
        <v>58</v>
      </c>
      <c r="AC5671">
        <v>12</v>
      </c>
      <c r="AD5671">
        <v>432</v>
      </c>
      <c r="AE5671" t="s">
        <v>39</v>
      </c>
      <c r="AF5671" t="s">
        <v>39</v>
      </c>
    </row>
    <row r="5672" spans="1:32" x14ac:dyDescent="0.25">
      <c r="A5672" t="s">
        <v>11453</v>
      </c>
      <c r="B5672" t="str">
        <f>IF(Databel___Data[[#This Row],[Churn flag]]=0,"Stayed","Churned")</f>
        <v>Stayed</v>
      </c>
      <c r="C5672" t="s">
        <v>2</v>
      </c>
      <c r="D5672">
        <f>IF(Databel___Data[[#This Row],[Churn Label]]="NO",0,1)</f>
        <v>0</v>
      </c>
      <c r="E5672">
        <v>1</v>
      </c>
      <c r="F5672">
        <v>73</v>
      </c>
      <c r="G5672">
        <v>160</v>
      </c>
      <c r="H5672">
        <v>367.1</v>
      </c>
      <c r="I5672">
        <v>0</v>
      </c>
      <c r="J5672">
        <v>0</v>
      </c>
      <c r="K5672" t="s">
        <v>2</v>
      </c>
      <c r="L5672" t="s">
        <v>34</v>
      </c>
      <c r="M5672">
        <v>0</v>
      </c>
      <c r="N5672">
        <v>1</v>
      </c>
      <c r="O5672">
        <v>7</v>
      </c>
      <c r="P5672" t="s">
        <v>1</v>
      </c>
      <c r="Q5672">
        <v>0</v>
      </c>
      <c r="R5672" t="s">
        <v>130</v>
      </c>
      <c r="S5672" t="s">
        <v>11454</v>
      </c>
      <c r="T5672" t="s">
        <v>0</v>
      </c>
      <c r="U5672">
        <v>59</v>
      </c>
      <c r="V5672" t="s">
        <v>2</v>
      </c>
      <c r="W5672" t="s">
        <v>2</v>
      </c>
      <c r="X5672" t="s">
        <v>1</v>
      </c>
      <c r="Y5672">
        <v>2</v>
      </c>
      <c r="Z5672" t="s">
        <v>1</v>
      </c>
      <c r="AA5672" t="s">
        <v>57</v>
      </c>
      <c r="AB5672" t="s">
        <v>38</v>
      </c>
      <c r="AC5672">
        <v>33</v>
      </c>
      <c r="AD5672">
        <v>2446</v>
      </c>
      <c r="AE5672" t="s">
        <v>39</v>
      </c>
      <c r="AF5672" t="s">
        <v>39</v>
      </c>
    </row>
    <row r="5673" spans="1:32" x14ac:dyDescent="0.25">
      <c r="A5673" t="s">
        <v>11455</v>
      </c>
      <c r="B5673" t="str">
        <f>IF(Databel___Data[[#This Row],[Churn flag]]=0,"Stayed","Churned")</f>
        <v>Stayed</v>
      </c>
      <c r="C5673" t="s">
        <v>2</v>
      </c>
      <c r="D5673">
        <f>IF(Databel___Data[[#This Row],[Churn Label]]="NO",0,1)</f>
        <v>0</v>
      </c>
      <c r="E5673">
        <v>1</v>
      </c>
      <c r="F5673">
        <v>65</v>
      </c>
      <c r="G5673">
        <v>113</v>
      </c>
      <c r="H5673">
        <v>326.60000000000002</v>
      </c>
      <c r="I5673">
        <v>0</v>
      </c>
      <c r="J5673">
        <v>0</v>
      </c>
      <c r="K5673" t="s">
        <v>2</v>
      </c>
      <c r="L5673" t="s">
        <v>34</v>
      </c>
      <c r="M5673">
        <v>0</v>
      </c>
      <c r="N5673">
        <v>0</v>
      </c>
      <c r="O5673">
        <v>0</v>
      </c>
      <c r="P5673" t="s">
        <v>2</v>
      </c>
      <c r="Q5673">
        <v>0</v>
      </c>
      <c r="R5673" t="s">
        <v>166</v>
      </c>
      <c r="S5673" t="s">
        <v>11456</v>
      </c>
      <c r="T5673" t="s">
        <v>3</v>
      </c>
      <c r="U5673">
        <v>46</v>
      </c>
      <c r="V5673" t="s">
        <v>2</v>
      </c>
      <c r="W5673" t="s">
        <v>2</v>
      </c>
      <c r="X5673" t="s">
        <v>1</v>
      </c>
      <c r="Y5673">
        <v>2</v>
      </c>
      <c r="Z5673" t="s">
        <v>2</v>
      </c>
      <c r="AA5673" t="s">
        <v>57</v>
      </c>
      <c r="AB5673" t="s">
        <v>38</v>
      </c>
      <c r="AC5673">
        <v>10</v>
      </c>
      <c r="AD5673">
        <v>630</v>
      </c>
      <c r="AE5673" t="s">
        <v>39</v>
      </c>
      <c r="AF5673" t="s">
        <v>39</v>
      </c>
    </row>
    <row r="5674" spans="1:32" x14ac:dyDescent="0.25">
      <c r="A5674" t="s">
        <v>11457</v>
      </c>
      <c r="B5674" t="str">
        <f>IF(Databel___Data[[#This Row],[Churn flag]]=0,"Stayed","Churned")</f>
        <v>Stayed</v>
      </c>
      <c r="C5674" t="s">
        <v>2</v>
      </c>
      <c r="D5674">
        <f>IF(Databel___Data[[#This Row],[Churn Label]]="NO",0,1)</f>
        <v>0</v>
      </c>
      <c r="E5674">
        <v>1</v>
      </c>
      <c r="F5674">
        <v>50</v>
      </c>
      <c r="G5674">
        <v>197</v>
      </c>
      <c r="H5674">
        <v>450.1</v>
      </c>
      <c r="I5674">
        <v>0</v>
      </c>
      <c r="J5674">
        <v>0</v>
      </c>
      <c r="K5674" t="s">
        <v>2</v>
      </c>
      <c r="L5674" t="s">
        <v>34</v>
      </c>
      <c r="M5674">
        <v>0</v>
      </c>
      <c r="N5674">
        <v>1</v>
      </c>
      <c r="O5674">
        <v>5</v>
      </c>
      <c r="P5674" t="s">
        <v>1</v>
      </c>
      <c r="Q5674">
        <v>0</v>
      </c>
      <c r="R5674" t="s">
        <v>65</v>
      </c>
      <c r="S5674" t="s">
        <v>11458</v>
      </c>
      <c r="T5674" t="s">
        <v>0</v>
      </c>
      <c r="U5674">
        <v>44</v>
      </c>
      <c r="V5674" t="s">
        <v>2</v>
      </c>
      <c r="W5674" t="s">
        <v>2</v>
      </c>
      <c r="X5674" t="s">
        <v>1</v>
      </c>
      <c r="Y5674">
        <v>5</v>
      </c>
      <c r="Z5674" t="s">
        <v>1</v>
      </c>
      <c r="AA5674" t="s">
        <v>43</v>
      </c>
      <c r="AB5674" t="s">
        <v>58</v>
      </c>
      <c r="AC5674">
        <v>32</v>
      </c>
      <c r="AD5674">
        <v>1623</v>
      </c>
      <c r="AE5674" t="s">
        <v>39</v>
      </c>
      <c r="AF5674" t="s">
        <v>39</v>
      </c>
    </row>
    <row r="5675" spans="1:32" x14ac:dyDescent="0.25">
      <c r="A5675" t="s">
        <v>11459</v>
      </c>
      <c r="B5675" t="str">
        <f>IF(Databel___Data[[#This Row],[Churn flag]]=0,"Stayed","Churned")</f>
        <v>Stayed</v>
      </c>
      <c r="C5675" t="s">
        <v>2</v>
      </c>
      <c r="D5675">
        <f>IF(Databel___Data[[#This Row],[Churn Label]]="NO",0,1)</f>
        <v>0</v>
      </c>
      <c r="E5675">
        <v>1</v>
      </c>
      <c r="F5675">
        <v>70</v>
      </c>
      <c r="G5675">
        <v>119</v>
      </c>
      <c r="H5675">
        <v>351.4</v>
      </c>
      <c r="I5675">
        <v>0</v>
      </c>
      <c r="J5675">
        <v>0</v>
      </c>
      <c r="K5675" t="s">
        <v>2</v>
      </c>
      <c r="L5675" t="s">
        <v>34</v>
      </c>
      <c r="M5675">
        <v>0</v>
      </c>
      <c r="N5675">
        <v>0</v>
      </c>
      <c r="O5675">
        <v>6</v>
      </c>
      <c r="P5675" t="s">
        <v>1</v>
      </c>
      <c r="Q5675">
        <v>0</v>
      </c>
      <c r="R5675" t="s">
        <v>184</v>
      </c>
      <c r="S5675" t="s">
        <v>11460</v>
      </c>
      <c r="T5675" t="s">
        <v>3</v>
      </c>
      <c r="U5675">
        <v>30</v>
      </c>
      <c r="V5675" t="s">
        <v>2</v>
      </c>
      <c r="W5675" t="s">
        <v>2</v>
      </c>
      <c r="X5675" t="s">
        <v>1</v>
      </c>
      <c r="Y5675">
        <v>3</v>
      </c>
      <c r="Z5675" t="s">
        <v>2</v>
      </c>
      <c r="AA5675" t="s">
        <v>57</v>
      </c>
      <c r="AB5675" t="s">
        <v>38</v>
      </c>
      <c r="AC5675">
        <v>27</v>
      </c>
      <c r="AD5675">
        <v>1894</v>
      </c>
      <c r="AE5675" t="s">
        <v>39</v>
      </c>
      <c r="AF5675" t="s">
        <v>39</v>
      </c>
    </row>
    <row r="5676" spans="1:32" x14ac:dyDescent="0.25">
      <c r="A5676" t="s">
        <v>11461</v>
      </c>
      <c r="B5676" t="str">
        <f>IF(Databel___Data[[#This Row],[Churn flag]]=0,"Stayed","Churned")</f>
        <v>Stayed</v>
      </c>
      <c r="C5676" t="s">
        <v>2</v>
      </c>
      <c r="D5676">
        <f>IF(Databel___Data[[#This Row],[Churn Label]]="NO",0,1)</f>
        <v>0</v>
      </c>
      <c r="E5676">
        <v>1</v>
      </c>
      <c r="F5676">
        <v>39</v>
      </c>
      <c r="G5676">
        <v>203</v>
      </c>
      <c r="H5676">
        <v>505.2</v>
      </c>
      <c r="I5676">
        <v>0</v>
      </c>
      <c r="J5676">
        <v>0</v>
      </c>
      <c r="K5676" t="s">
        <v>2</v>
      </c>
      <c r="L5676" t="s">
        <v>34</v>
      </c>
      <c r="M5676">
        <v>0</v>
      </c>
      <c r="N5676">
        <v>2</v>
      </c>
      <c r="O5676">
        <v>19</v>
      </c>
      <c r="P5676" t="s">
        <v>1</v>
      </c>
      <c r="Q5676">
        <v>0</v>
      </c>
      <c r="R5676" t="s">
        <v>272</v>
      </c>
      <c r="S5676" t="s">
        <v>11462</v>
      </c>
      <c r="T5676" t="s">
        <v>3</v>
      </c>
      <c r="U5676">
        <v>66</v>
      </c>
      <c r="V5676" t="s">
        <v>2</v>
      </c>
      <c r="W5676" t="s">
        <v>1</v>
      </c>
      <c r="X5676" t="s">
        <v>1</v>
      </c>
      <c r="Y5676">
        <v>5</v>
      </c>
      <c r="Z5676" t="s">
        <v>2</v>
      </c>
      <c r="AA5676" t="s">
        <v>43</v>
      </c>
      <c r="AB5676" t="s">
        <v>58</v>
      </c>
      <c r="AC5676">
        <v>18</v>
      </c>
      <c r="AD5676">
        <v>694</v>
      </c>
      <c r="AE5676" t="s">
        <v>39</v>
      </c>
      <c r="AF5676" t="s">
        <v>39</v>
      </c>
    </row>
    <row r="5677" spans="1:32" x14ac:dyDescent="0.25">
      <c r="A5677" t="s">
        <v>11463</v>
      </c>
      <c r="B5677" t="str">
        <f>IF(Databel___Data[[#This Row],[Churn flag]]=0,"Stayed","Churned")</f>
        <v>Stayed</v>
      </c>
      <c r="C5677" t="s">
        <v>2</v>
      </c>
      <c r="D5677">
        <f>IF(Databel___Data[[#This Row],[Churn Label]]="NO",0,1)</f>
        <v>0</v>
      </c>
      <c r="E5677">
        <v>1</v>
      </c>
      <c r="F5677">
        <v>29</v>
      </c>
      <c r="G5677">
        <v>239</v>
      </c>
      <c r="H5677">
        <v>352.1</v>
      </c>
      <c r="I5677">
        <v>0</v>
      </c>
      <c r="J5677">
        <v>0</v>
      </c>
      <c r="K5677" t="s">
        <v>2</v>
      </c>
      <c r="L5677" t="s">
        <v>34</v>
      </c>
      <c r="M5677">
        <v>0</v>
      </c>
      <c r="N5677">
        <v>1</v>
      </c>
      <c r="O5677">
        <v>0</v>
      </c>
      <c r="P5677" t="s">
        <v>2</v>
      </c>
      <c r="Q5677">
        <v>0</v>
      </c>
      <c r="R5677" t="s">
        <v>80</v>
      </c>
      <c r="S5677" t="s">
        <v>11464</v>
      </c>
      <c r="T5677" t="s">
        <v>3</v>
      </c>
      <c r="U5677">
        <v>26</v>
      </c>
      <c r="V5677" t="s">
        <v>1</v>
      </c>
      <c r="W5677" t="s">
        <v>2</v>
      </c>
      <c r="X5677" t="s">
        <v>1</v>
      </c>
      <c r="Y5677">
        <v>2</v>
      </c>
      <c r="Z5677" t="s">
        <v>2</v>
      </c>
      <c r="AA5677" t="s">
        <v>57</v>
      </c>
      <c r="AB5677" t="s">
        <v>58</v>
      </c>
      <c r="AC5677">
        <v>8</v>
      </c>
      <c r="AD5677">
        <v>237</v>
      </c>
      <c r="AE5677" t="s">
        <v>39</v>
      </c>
      <c r="AF5677" t="s">
        <v>39</v>
      </c>
    </row>
    <row r="5678" spans="1:32" x14ac:dyDescent="0.25">
      <c r="A5678" t="s">
        <v>11465</v>
      </c>
      <c r="B5678" t="str">
        <f>IF(Databel___Data[[#This Row],[Churn flag]]=0,"Stayed","Churned")</f>
        <v>Stayed</v>
      </c>
      <c r="C5678" t="s">
        <v>2</v>
      </c>
      <c r="D5678">
        <f>IF(Databel___Data[[#This Row],[Churn Label]]="NO",0,1)</f>
        <v>0</v>
      </c>
      <c r="E5678">
        <v>1</v>
      </c>
      <c r="F5678">
        <v>33</v>
      </c>
      <c r="G5678">
        <v>57</v>
      </c>
      <c r="H5678">
        <v>164.5</v>
      </c>
      <c r="I5678">
        <v>0</v>
      </c>
      <c r="J5678">
        <v>0</v>
      </c>
      <c r="K5678" t="s">
        <v>2</v>
      </c>
      <c r="L5678" t="s">
        <v>34</v>
      </c>
      <c r="M5678">
        <v>0</v>
      </c>
      <c r="N5678">
        <v>1</v>
      </c>
      <c r="O5678">
        <v>5</v>
      </c>
      <c r="P5678" t="s">
        <v>1</v>
      </c>
      <c r="Q5678">
        <v>0</v>
      </c>
      <c r="R5678" t="s">
        <v>35</v>
      </c>
      <c r="S5678" t="s">
        <v>11466</v>
      </c>
      <c r="T5678" t="s">
        <v>0</v>
      </c>
      <c r="U5678">
        <v>78</v>
      </c>
      <c r="V5678" t="s">
        <v>2</v>
      </c>
      <c r="W5678" t="s">
        <v>1</v>
      </c>
      <c r="X5678" t="s">
        <v>1</v>
      </c>
      <c r="Y5678">
        <v>3</v>
      </c>
      <c r="Z5678" t="s">
        <v>1</v>
      </c>
      <c r="AA5678" t="s">
        <v>57</v>
      </c>
      <c r="AB5678" t="s">
        <v>38</v>
      </c>
      <c r="AC5678">
        <v>52</v>
      </c>
      <c r="AD5678">
        <v>1710</v>
      </c>
      <c r="AE5678" t="s">
        <v>39</v>
      </c>
      <c r="AF5678" t="s">
        <v>39</v>
      </c>
    </row>
    <row r="5679" spans="1:32" x14ac:dyDescent="0.25">
      <c r="A5679" t="s">
        <v>11467</v>
      </c>
      <c r="B5679" t="str">
        <f>IF(Databel___Data[[#This Row],[Churn flag]]=0,"Stayed","Churned")</f>
        <v>Stayed</v>
      </c>
      <c r="C5679" t="s">
        <v>2</v>
      </c>
      <c r="D5679">
        <f>IF(Databel___Data[[#This Row],[Churn Label]]="NO",0,1)</f>
        <v>0</v>
      </c>
      <c r="E5679">
        <v>1</v>
      </c>
      <c r="F5679">
        <v>69</v>
      </c>
      <c r="G5679">
        <v>280</v>
      </c>
      <c r="H5679">
        <v>1040.2</v>
      </c>
      <c r="I5679">
        <v>276</v>
      </c>
      <c r="J5679">
        <v>144.9</v>
      </c>
      <c r="K5679" t="s">
        <v>1</v>
      </c>
      <c r="L5679" t="s">
        <v>46</v>
      </c>
      <c r="M5679">
        <v>0</v>
      </c>
      <c r="N5679">
        <v>0</v>
      </c>
      <c r="O5679">
        <v>0</v>
      </c>
      <c r="P5679" t="s">
        <v>2</v>
      </c>
      <c r="Q5679">
        <v>0</v>
      </c>
      <c r="R5679" t="s">
        <v>88</v>
      </c>
      <c r="S5679" t="s">
        <v>11468</v>
      </c>
      <c r="T5679" t="s">
        <v>3</v>
      </c>
      <c r="U5679">
        <v>64</v>
      </c>
      <c r="V5679" t="s">
        <v>2</v>
      </c>
      <c r="W5679" t="s">
        <v>2</v>
      </c>
      <c r="X5679" t="s">
        <v>1</v>
      </c>
      <c r="Y5679">
        <v>5</v>
      </c>
      <c r="Z5679" t="s">
        <v>2</v>
      </c>
      <c r="AA5679" t="s">
        <v>57</v>
      </c>
      <c r="AB5679" t="s">
        <v>38</v>
      </c>
      <c r="AC5679">
        <v>9</v>
      </c>
      <c r="AD5679">
        <v>649</v>
      </c>
      <c r="AE5679" t="s">
        <v>39</v>
      </c>
      <c r="AF5679" t="s">
        <v>39</v>
      </c>
    </row>
    <row r="5680" spans="1:32" x14ac:dyDescent="0.25">
      <c r="A5680" t="s">
        <v>11469</v>
      </c>
      <c r="B5680" t="str">
        <f>IF(Databel___Data[[#This Row],[Churn flag]]=0,"Stayed","Churned")</f>
        <v>Stayed</v>
      </c>
      <c r="C5680" t="s">
        <v>2</v>
      </c>
      <c r="D5680">
        <f>IF(Databel___Data[[#This Row],[Churn Label]]="NO",0,1)</f>
        <v>0</v>
      </c>
      <c r="E5680">
        <v>1</v>
      </c>
      <c r="F5680">
        <v>10</v>
      </c>
      <c r="G5680">
        <v>32</v>
      </c>
      <c r="H5680">
        <v>91.9</v>
      </c>
      <c r="I5680">
        <v>0</v>
      </c>
      <c r="J5680">
        <v>0</v>
      </c>
      <c r="K5680" t="s">
        <v>2</v>
      </c>
      <c r="L5680" t="s">
        <v>34</v>
      </c>
      <c r="M5680">
        <v>0</v>
      </c>
      <c r="N5680">
        <v>0</v>
      </c>
      <c r="O5680">
        <v>0</v>
      </c>
      <c r="P5680" t="s">
        <v>2</v>
      </c>
      <c r="Q5680">
        <v>0</v>
      </c>
      <c r="R5680" t="s">
        <v>184</v>
      </c>
      <c r="S5680" t="s">
        <v>11470</v>
      </c>
      <c r="T5680" t="s">
        <v>0</v>
      </c>
      <c r="U5680">
        <v>47</v>
      </c>
      <c r="V5680" t="s">
        <v>2</v>
      </c>
      <c r="W5680" t="s">
        <v>2</v>
      </c>
      <c r="X5680" t="s">
        <v>1</v>
      </c>
      <c r="Y5680">
        <v>2</v>
      </c>
      <c r="Z5680" t="s">
        <v>2</v>
      </c>
      <c r="AA5680" t="s">
        <v>37</v>
      </c>
      <c r="AB5680" t="s">
        <v>38</v>
      </c>
      <c r="AC5680">
        <v>7</v>
      </c>
      <c r="AD5680">
        <v>75</v>
      </c>
      <c r="AE5680" t="s">
        <v>39</v>
      </c>
      <c r="AF5680" t="s">
        <v>39</v>
      </c>
    </row>
    <row r="5681" spans="1:32" x14ac:dyDescent="0.25">
      <c r="A5681" t="s">
        <v>11471</v>
      </c>
      <c r="B5681" t="str">
        <f>IF(Databel___Data[[#This Row],[Churn flag]]=0,"Stayed","Churned")</f>
        <v>Stayed</v>
      </c>
      <c r="C5681" t="s">
        <v>2</v>
      </c>
      <c r="D5681">
        <f>IF(Databel___Data[[#This Row],[Churn Label]]="NO",0,1)</f>
        <v>0</v>
      </c>
      <c r="E5681">
        <v>1</v>
      </c>
      <c r="F5681">
        <v>64</v>
      </c>
      <c r="G5681">
        <v>575</v>
      </c>
      <c r="H5681">
        <v>966.2</v>
      </c>
      <c r="I5681">
        <v>0</v>
      </c>
      <c r="J5681">
        <v>0</v>
      </c>
      <c r="K5681" t="s">
        <v>2</v>
      </c>
      <c r="L5681" t="s">
        <v>34</v>
      </c>
      <c r="M5681">
        <v>0</v>
      </c>
      <c r="N5681">
        <v>2</v>
      </c>
      <c r="O5681">
        <v>35</v>
      </c>
      <c r="P5681" t="s">
        <v>1</v>
      </c>
      <c r="Q5681">
        <v>0</v>
      </c>
      <c r="R5681" t="s">
        <v>202</v>
      </c>
      <c r="S5681" t="s">
        <v>11472</v>
      </c>
      <c r="T5681" t="s">
        <v>0</v>
      </c>
      <c r="U5681">
        <v>23</v>
      </c>
      <c r="V5681" t="s">
        <v>1</v>
      </c>
      <c r="W5681" t="s">
        <v>2</v>
      </c>
      <c r="X5681" t="s">
        <v>1</v>
      </c>
      <c r="Y5681">
        <v>3</v>
      </c>
      <c r="Z5681" t="s">
        <v>1</v>
      </c>
      <c r="AA5681" t="s">
        <v>43</v>
      </c>
      <c r="AB5681" t="s">
        <v>38</v>
      </c>
      <c r="AC5681">
        <v>47</v>
      </c>
      <c r="AD5681">
        <v>3017</v>
      </c>
      <c r="AE5681" t="s">
        <v>39</v>
      </c>
      <c r="AF5681" t="s">
        <v>39</v>
      </c>
    </row>
    <row r="5682" spans="1:32" x14ac:dyDescent="0.25">
      <c r="A5682" t="s">
        <v>11473</v>
      </c>
      <c r="B5682" t="str">
        <f>IF(Databel___Data[[#This Row],[Churn flag]]=0,"Stayed","Churned")</f>
        <v>Stayed</v>
      </c>
      <c r="C5682" t="s">
        <v>2</v>
      </c>
      <c r="D5682">
        <f>IF(Databel___Data[[#This Row],[Churn Label]]="NO",0,1)</f>
        <v>0</v>
      </c>
      <c r="E5682">
        <v>1</v>
      </c>
      <c r="F5682">
        <v>51</v>
      </c>
      <c r="G5682">
        <v>126</v>
      </c>
      <c r="H5682">
        <v>458.8</v>
      </c>
      <c r="I5682">
        <v>0</v>
      </c>
      <c r="J5682">
        <v>0</v>
      </c>
      <c r="K5682" t="s">
        <v>2</v>
      </c>
      <c r="L5682" t="s">
        <v>34</v>
      </c>
      <c r="M5682">
        <v>0</v>
      </c>
      <c r="N5682">
        <v>0</v>
      </c>
      <c r="O5682">
        <v>7</v>
      </c>
      <c r="P5682" t="s">
        <v>1</v>
      </c>
      <c r="Q5682">
        <v>0</v>
      </c>
      <c r="R5682" t="s">
        <v>122</v>
      </c>
      <c r="S5682" t="s">
        <v>11474</v>
      </c>
      <c r="T5682" t="s">
        <v>0</v>
      </c>
      <c r="U5682">
        <v>39</v>
      </c>
      <c r="V5682" t="s">
        <v>2</v>
      </c>
      <c r="W5682" t="s">
        <v>2</v>
      </c>
      <c r="X5682" t="s">
        <v>1</v>
      </c>
      <c r="Y5682">
        <v>6</v>
      </c>
      <c r="Z5682" t="s">
        <v>2</v>
      </c>
      <c r="AA5682" t="s">
        <v>37</v>
      </c>
      <c r="AB5682" t="s">
        <v>38</v>
      </c>
      <c r="AC5682">
        <v>26</v>
      </c>
      <c r="AD5682">
        <v>1334</v>
      </c>
      <c r="AE5682" t="s">
        <v>39</v>
      </c>
      <c r="AF5682" t="s">
        <v>39</v>
      </c>
    </row>
    <row r="5683" spans="1:32" x14ac:dyDescent="0.25">
      <c r="A5683" t="s">
        <v>11475</v>
      </c>
      <c r="B5683" t="str">
        <f>IF(Databel___Data[[#This Row],[Churn flag]]=0,"Stayed","Churned")</f>
        <v>Stayed</v>
      </c>
      <c r="C5683" t="s">
        <v>2</v>
      </c>
      <c r="D5683">
        <f>IF(Databel___Data[[#This Row],[Churn Label]]="NO",0,1)</f>
        <v>0</v>
      </c>
      <c r="E5683">
        <v>1</v>
      </c>
      <c r="F5683">
        <v>50</v>
      </c>
      <c r="G5683">
        <v>64</v>
      </c>
      <c r="H5683">
        <v>198.9</v>
      </c>
      <c r="I5683">
        <v>0</v>
      </c>
      <c r="J5683">
        <v>0</v>
      </c>
      <c r="K5683" t="s">
        <v>2</v>
      </c>
      <c r="L5683" t="s">
        <v>34</v>
      </c>
      <c r="M5683">
        <v>0</v>
      </c>
      <c r="N5683">
        <v>2</v>
      </c>
      <c r="O5683">
        <v>10</v>
      </c>
      <c r="P5683" t="s">
        <v>1</v>
      </c>
      <c r="Q5683">
        <v>0</v>
      </c>
      <c r="R5683" t="s">
        <v>696</v>
      </c>
      <c r="S5683" t="s">
        <v>11476</v>
      </c>
      <c r="T5683" t="s">
        <v>3</v>
      </c>
      <c r="U5683">
        <v>66</v>
      </c>
      <c r="V5683" t="s">
        <v>2</v>
      </c>
      <c r="W5683" t="s">
        <v>1</v>
      </c>
      <c r="X5683" t="s">
        <v>1</v>
      </c>
      <c r="Y5683">
        <v>5</v>
      </c>
      <c r="Z5683" t="s">
        <v>1</v>
      </c>
      <c r="AA5683" t="s">
        <v>37</v>
      </c>
      <c r="AB5683" t="s">
        <v>58</v>
      </c>
      <c r="AC5683">
        <v>45</v>
      </c>
      <c r="AD5683">
        <v>2236</v>
      </c>
      <c r="AE5683" t="s">
        <v>39</v>
      </c>
      <c r="AF5683" t="s">
        <v>39</v>
      </c>
    </row>
    <row r="5684" spans="1:32" x14ac:dyDescent="0.25">
      <c r="A5684" t="s">
        <v>11477</v>
      </c>
      <c r="B5684" t="str">
        <f>IF(Databel___Data[[#This Row],[Churn flag]]=0,"Stayed","Churned")</f>
        <v>Stayed</v>
      </c>
      <c r="C5684" t="s">
        <v>2</v>
      </c>
      <c r="D5684">
        <f>IF(Databel___Data[[#This Row],[Churn Label]]="NO",0,1)</f>
        <v>0</v>
      </c>
      <c r="E5684">
        <v>1</v>
      </c>
      <c r="F5684">
        <v>24</v>
      </c>
      <c r="G5684">
        <v>53</v>
      </c>
      <c r="H5684">
        <v>170.7</v>
      </c>
      <c r="I5684">
        <v>0</v>
      </c>
      <c r="J5684">
        <v>0</v>
      </c>
      <c r="K5684" t="s">
        <v>2</v>
      </c>
      <c r="L5684" t="s">
        <v>34</v>
      </c>
      <c r="M5684">
        <v>0</v>
      </c>
      <c r="N5684">
        <v>1</v>
      </c>
      <c r="O5684">
        <v>0</v>
      </c>
      <c r="P5684" t="s">
        <v>2</v>
      </c>
      <c r="Q5684">
        <v>0</v>
      </c>
      <c r="R5684" t="s">
        <v>130</v>
      </c>
      <c r="S5684" t="s">
        <v>11478</v>
      </c>
      <c r="T5684" t="s">
        <v>0</v>
      </c>
      <c r="U5684">
        <v>44</v>
      </c>
      <c r="V5684" t="s">
        <v>2</v>
      </c>
      <c r="W5684" t="s">
        <v>2</v>
      </c>
      <c r="X5684" t="s">
        <v>1</v>
      </c>
      <c r="Y5684">
        <v>6</v>
      </c>
      <c r="Z5684" t="s">
        <v>2</v>
      </c>
      <c r="AA5684" t="s">
        <v>37</v>
      </c>
      <c r="AB5684" t="s">
        <v>58</v>
      </c>
      <c r="AC5684">
        <v>9</v>
      </c>
      <c r="AD5684">
        <v>218</v>
      </c>
      <c r="AE5684" t="s">
        <v>39</v>
      </c>
      <c r="AF5684" t="s">
        <v>39</v>
      </c>
    </row>
    <row r="5685" spans="1:32" x14ac:dyDescent="0.25">
      <c r="A5685" t="s">
        <v>11479</v>
      </c>
      <c r="B5685" t="str">
        <f>IF(Databel___Data[[#This Row],[Churn flag]]=0,"Stayed","Churned")</f>
        <v>Stayed</v>
      </c>
      <c r="C5685" t="s">
        <v>2</v>
      </c>
      <c r="D5685">
        <f>IF(Databel___Data[[#This Row],[Churn Label]]="NO",0,1)</f>
        <v>0</v>
      </c>
      <c r="E5685">
        <v>1</v>
      </c>
      <c r="F5685">
        <v>28</v>
      </c>
      <c r="G5685">
        <v>84</v>
      </c>
      <c r="H5685">
        <v>277.3</v>
      </c>
      <c r="I5685">
        <v>0</v>
      </c>
      <c r="J5685">
        <v>0</v>
      </c>
      <c r="K5685" t="s">
        <v>2</v>
      </c>
      <c r="L5685" t="s">
        <v>34</v>
      </c>
      <c r="M5685">
        <v>0</v>
      </c>
      <c r="N5685">
        <v>1</v>
      </c>
      <c r="O5685">
        <v>4</v>
      </c>
      <c r="P5685" t="s">
        <v>1</v>
      </c>
      <c r="Q5685">
        <v>0</v>
      </c>
      <c r="R5685" t="s">
        <v>65</v>
      </c>
      <c r="S5685" t="s">
        <v>11480</v>
      </c>
      <c r="T5685" t="s">
        <v>3</v>
      </c>
      <c r="U5685">
        <v>42</v>
      </c>
      <c r="V5685" t="s">
        <v>2</v>
      </c>
      <c r="W5685" t="s">
        <v>2</v>
      </c>
      <c r="X5685" t="s">
        <v>1</v>
      </c>
      <c r="Y5685">
        <v>2</v>
      </c>
      <c r="Z5685" t="s">
        <v>2</v>
      </c>
      <c r="AA5685" t="s">
        <v>37</v>
      </c>
      <c r="AB5685" t="s">
        <v>38</v>
      </c>
      <c r="AC5685">
        <v>49</v>
      </c>
      <c r="AD5685">
        <v>1350</v>
      </c>
      <c r="AE5685" t="s">
        <v>39</v>
      </c>
      <c r="AF5685" t="s">
        <v>39</v>
      </c>
    </row>
    <row r="5686" spans="1:32" x14ac:dyDescent="0.25">
      <c r="A5686" t="s">
        <v>11481</v>
      </c>
      <c r="B5686" t="str">
        <f>IF(Databel___Data[[#This Row],[Churn flag]]=0,"Stayed","Churned")</f>
        <v>Stayed</v>
      </c>
      <c r="C5686" t="s">
        <v>2</v>
      </c>
      <c r="D5686">
        <f>IF(Databel___Data[[#This Row],[Churn Label]]="NO",0,1)</f>
        <v>0</v>
      </c>
      <c r="E5686">
        <v>1</v>
      </c>
      <c r="F5686">
        <v>36</v>
      </c>
      <c r="G5686">
        <v>183</v>
      </c>
      <c r="H5686">
        <v>429.9</v>
      </c>
      <c r="I5686">
        <v>0</v>
      </c>
      <c r="J5686">
        <v>0</v>
      </c>
      <c r="K5686" t="s">
        <v>2</v>
      </c>
      <c r="L5686" t="s">
        <v>34</v>
      </c>
      <c r="M5686">
        <v>0</v>
      </c>
      <c r="N5686">
        <v>1</v>
      </c>
      <c r="O5686">
        <v>0</v>
      </c>
      <c r="P5686" t="s">
        <v>2</v>
      </c>
      <c r="Q5686">
        <v>0</v>
      </c>
      <c r="R5686" t="s">
        <v>68</v>
      </c>
      <c r="S5686" t="s">
        <v>11482</v>
      </c>
      <c r="T5686" t="s">
        <v>0</v>
      </c>
      <c r="U5686">
        <v>61</v>
      </c>
      <c r="V5686" t="s">
        <v>2</v>
      </c>
      <c r="W5686" t="s">
        <v>2</v>
      </c>
      <c r="X5686" t="s">
        <v>1</v>
      </c>
      <c r="Y5686">
        <v>5</v>
      </c>
      <c r="Z5686" t="s">
        <v>2</v>
      </c>
      <c r="AA5686" t="s">
        <v>43</v>
      </c>
      <c r="AB5686" t="s">
        <v>58</v>
      </c>
      <c r="AC5686">
        <v>13</v>
      </c>
      <c r="AD5686">
        <v>468</v>
      </c>
      <c r="AE5686" t="s">
        <v>39</v>
      </c>
      <c r="AF5686" t="s">
        <v>39</v>
      </c>
    </row>
    <row r="5687" spans="1:32" x14ac:dyDescent="0.25">
      <c r="A5687" t="s">
        <v>11483</v>
      </c>
      <c r="B5687" t="str">
        <f>IF(Databel___Data[[#This Row],[Churn flag]]=0,"Stayed","Churned")</f>
        <v>Stayed</v>
      </c>
      <c r="C5687" t="s">
        <v>2</v>
      </c>
      <c r="D5687">
        <f>IF(Databel___Data[[#This Row],[Churn Label]]="NO",0,1)</f>
        <v>0</v>
      </c>
      <c r="E5687">
        <v>1</v>
      </c>
      <c r="F5687">
        <v>67</v>
      </c>
      <c r="G5687">
        <v>163</v>
      </c>
      <c r="H5687">
        <v>537.1</v>
      </c>
      <c r="I5687">
        <v>0</v>
      </c>
      <c r="J5687">
        <v>0</v>
      </c>
      <c r="K5687" t="s">
        <v>2</v>
      </c>
      <c r="L5687" t="s">
        <v>34</v>
      </c>
      <c r="M5687">
        <v>0</v>
      </c>
      <c r="N5687">
        <v>1</v>
      </c>
      <c r="O5687">
        <v>9</v>
      </c>
      <c r="P5687" t="s">
        <v>1</v>
      </c>
      <c r="Q5687">
        <v>0</v>
      </c>
      <c r="R5687" t="s">
        <v>179</v>
      </c>
      <c r="S5687" t="s">
        <v>11484</v>
      </c>
      <c r="T5687" t="s">
        <v>0</v>
      </c>
      <c r="U5687">
        <v>22</v>
      </c>
      <c r="V5687" t="s">
        <v>1</v>
      </c>
      <c r="W5687" t="s">
        <v>2</v>
      </c>
      <c r="X5687" t="s">
        <v>1</v>
      </c>
      <c r="Y5687">
        <v>2</v>
      </c>
      <c r="Z5687" t="s">
        <v>1</v>
      </c>
      <c r="AA5687" t="s">
        <v>57</v>
      </c>
      <c r="AB5687" t="s">
        <v>38</v>
      </c>
      <c r="AC5687">
        <v>54</v>
      </c>
      <c r="AD5687">
        <v>3627</v>
      </c>
      <c r="AE5687" t="s">
        <v>39</v>
      </c>
      <c r="AF5687" t="s">
        <v>39</v>
      </c>
    </row>
    <row r="5688" spans="1:32" x14ac:dyDescent="0.25">
      <c r="A5688" t="s">
        <v>11485</v>
      </c>
      <c r="B5688" t="str">
        <f>IF(Databel___Data[[#This Row],[Churn flag]]=0,"Stayed","Churned")</f>
        <v>Stayed</v>
      </c>
      <c r="C5688" t="s">
        <v>2</v>
      </c>
      <c r="D5688">
        <f>IF(Databel___Data[[#This Row],[Churn Label]]="NO",0,1)</f>
        <v>0</v>
      </c>
      <c r="E5688">
        <v>1</v>
      </c>
      <c r="F5688">
        <v>58</v>
      </c>
      <c r="G5688">
        <v>223</v>
      </c>
      <c r="H5688">
        <v>632.70000000000005</v>
      </c>
      <c r="I5688">
        <v>116</v>
      </c>
      <c r="J5688">
        <v>556.79999999999995</v>
      </c>
      <c r="K5688" t="s">
        <v>1</v>
      </c>
      <c r="L5688" t="s">
        <v>46</v>
      </c>
      <c r="M5688">
        <v>0</v>
      </c>
      <c r="N5688">
        <v>2</v>
      </c>
      <c r="O5688">
        <v>6</v>
      </c>
      <c r="P5688" t="s">
        <v>1</v>
      </c>
      <c r="Q5688">
        <v>0</v>
      </c>
      <c r="R5688" t="s">
        <v>125</v>
      </c>
      <c r="S5688" t="s">
        <v>11486</v>
      </c>
      <c r="T5688" t="s">
        <v>0</v>
      </c>
      <c r="U5688">
        <v>54</v>
      </c>
      <c r="V5688" t="s">
        <v>2</v>
      </c>
      <c r="W5688" t="s">
        <v>2</v>
      </c>
      <c r="X5688" t="s">
        <v>1</v>
      </c>
      <c r="Y5688">
        <v>6</v>
      </c>
      <c r="Z5688" t="s">
        <v>1</v>
      </c>
      <c r="AA5688" t="s">
        <v>57</v>
      </c>
      <c r="AB5688" t="s">
        <v>58</v>
      </c>
      <c r="AC5688">
        <v>42</v>
      </c>
      <c r="AD5688">
        <v>2395</v>
      </c>
      <c r="AE5688" t="s">
        <v>39</v>
      </c>
      <c r="AF5688" t="s">
        <v>39</v>
      </c>
    </row>
    <row r="5689" spans="1:32" x14ac:dyDescent="0.25">
      <c r="A5689" t="s">
        <v>11487</v>
      </c>
      <c r="B5689" t="str">
        <f>IF(Databel___Data[[#This Row],[Churn flag]]=0,"Stayed","Churned")</f>
        <v>Stayed</v>
      </c>
      <c r="C5689" t="s">
        <v>2</v>
      </c>
      <c r="D5689">
        <f>IF(Databel___Data[[#This Row],[Churn Label]]="NO",0,1)</f>
        <v>0</v>
      </c>
      <c r="E5689">
        <v>1</v>
      </c>
      <c r="F5689">
        <v>69</v>
      </c>
      <c r="G5689">
        <v>432</v>
      </c>
      <c r="H5689">
        <v>892.3</v>
      </c>
      <c r="I5689">
        <v>0</v>
      </c>
      <c r="J5689">
        <v>0</v>
      </c>
      <c r="K5689" t="s">
        <v>2</v>
      </c>
      <c r="L5689" t="s">
        <v>34</v>
      </c>
      <c r="M5689">
        <v>0</v>
      </c>
      <c r="N5689">
        <v>0</v>
      </c>
      <c r="O5689">
        <v>13</v>
      </c>
      <c r="P5689" t="s">
        <v>2</v>
      </c>
      <c r="Q5689">
        <v>35</v>
      </c>
      <c r="R5689" t="s">
        <v>216</v>
      </c>
      <c r="S5689" t="s">
        <v>11488</v>
      </c>
      <c r="T5689" t="s">
        <v>3</v>
      </c>
      <c r="U5689">
        <v>24</v>
      </c>
      <c r="V5689" t="s">
        <v>1</v>
      </c>
      <c r="W5689" t="s">
        <v>2</v>
      </c>
      <c r="X5689" t="s">
        <v>1</v>
      </c>
      <c r="Y5689">
        <v>4</v>
      </c>
      <c r="Z5689" t="s">
        <v>1</v>
      </c>
      <c r="AA5689" t="s">
        <v>57</v>
      </c>
      <c r="AB5689" t="s">
        <v>58</v>
      </c>
      <c r="AC5689">
        <v>31</v>
      </c>
      <c r="AD5689">
        <v>2157</v>
      </c>
      <c r="AE5689" t="s">
        <v>39</v>
      </c>
      <c r="AF5689" t="s">
        <v>39</v>
      </c>
    </row>
    <row r="5690" spans="1:32" x14ac:dyDescent="0.25">
      <c r="A5690" t="s">
        <v>11489</v>
      </c>
      <c r="B5690" t="str">
        <f>IF(Databel___Data[[#This Row],[Churn flag]]=0,"Stayed","Churned")</f>
        <v>Stayed</v>
      </c>
      <c r="C5690" t="s">
        <v>2</v>
      </c>
      <c r="D5690">
        <f>IF(Databel___Data[[#This Row],[Churn Label]]="NO",0,1)</f>
        <v>0</v>
      </c>
      <c r="E5690">
        <v>1</v>
      </c>
      <c r="F5690">
        <v>18</v>
      </c>
      <c r="G5690">
        <v>50</v>
      </c>
      <c r="H5690">
        <v>127.6</v>
      </c>
      <c r="I5690">
        <v>90</v>
      </c>
      <c r="J5690">
        <v>207</v>
      </c>
      <c r="K5690" t="s">
        <v>1</v>
      </c>
      <c r="L5690" t="s">
        <v>46</v>
      </c>
      <c r="M5690">
        <v>0</v>
      </c>
      <c r="N5690">
        <v>2</v>
      </c>
      <c r="O5690">
        <v>0</v>
      </c>
      <c r="P5690" t="s">
        <v>2</v>
      </c>
      <c r="Q5690">
        <v>0</v>
      </c>
      <c r="R5690" t="s">
        <v>114</v>
      </c>
      <c r="S5690" t="s">
        <v>11490</v>
      </c>
      <c r="T5690" t="s">
        <v>3</v>
      </c>
      <c r="U5690">
        <v>60</v>
      </c>
      <c r="V5690" t="s">
        <v>2</v>
      </c>
      <c r="W5690" t="s">
        <v>2</v>
      </c>
      <c r="X5690" t="s">
        <v>1</v>
      </c>
      <c r="Y5690">
        <v>4</v>
      </c>
      <c r="Z5690" t="s">
        <v>2</v>
      </c>
      <c r="AA5690" t="s">
        <v>37</v>
      </c>
      <c r="AB5690" t="s">
        <v>58</v>
      </c>
      <c r="AC5690">
        <v>10</v>
      </c>
      <c r="AD5690">
        <v>183</v>
      </c>
      <c r="AE5690" t="s">
        <v>39</v>
      </c>
      <c r="AF5690" t="s">
        <v>39</v>
      </c>
    </row>
    <row r="5691" spans="1:32" x14ac:dyDescent="0.25">
      <c r="A5691" t="s">
        <v>11491</v>
      </c>
      <c r="B5691" t="str">
        <f>IF(Databel___Data[[#This Row],[Churn flag]]=0,"Stayed","Churned")</f>
        <v>Stayed</v>
      </c>
      <c r="C5691" t="s">
        <v>2</v>
      </c>
      <c r="D5691">
        <f>IF(Databel___Data[[#This Row],[Churn Label]]="NO",0,1)</f>
        <v>0</v>
      </c>
      <c r="E5691">
        <v>1</v>
      </c>
      <c r="F5691">
        <v>51</v>
      </c>
      <c r="G5691">
        <v>157</v>
      </c>
      <c r="H5691">
        <v>411.2</v>
      </c>
      <c r="I5691">
        <v>0</v>
      </c>
      <c r="J5691">
        <v>0</v>
      </c>
      <c r="K5691" t="s">
        <v>2</v>
      </c>
      <c r="L5691" t="s">
        <v>34</v>
      </c>
      <c r="M5691">
        <v>0</v>
      </c>
      <c r="N5691">
        <v>1</v>
      </c>
      <c r="O5691">
        <v>0</v>
      </c>
      <c r="P5691" t="s">
        <v>2</v>
      </c>
      <c r="Q5691">
        <v>0</v>
      </c>
      <c r="R5691" t="s">
        <v>41</v>
      </c>
      <c r="S5691" t="s">
        <v>11492</v>
      </c>
      <c r="T5691" t="s">
        <v>3</v>
      </c>
      <c r="U5691">
        <v>46</v>
      </c>
      <c r="V5691" t="s">
        <v>2</v>
      </c>
      <c r="W5691" t="s">
        <v>2</v>
      </c>
      <c r="X5691" t="s">
        <v>1</v>
      </c>
      <c r="Y5691">
        <v>2</v>
      </c>
      <c r="Z5691" t="s">
        <v>2</v>
      </c>
      <c r="AA5691" t="s">
        <v>43</v>
      </c>
      <c r="AB5691" t="s">
        <v>58</v>
      </c>
      <c r="AC5691">
        <v>8</v>
      </c>
      <c r="AD5691">
        <v>418</v>
      </c>
      <c r="AE5691" t="s">
        <v>39</v>
      </c>
      <c r="AF5691" t="s">
        <v>39</v>
      </c>
    </row>
    <row r="5692" spans="1:32" x14ac:dyDescent="0.25">
      <c r="A5692" t="s">
        <v>11493</v>
      </c>
      <c r="B5692" t="str">
        <f>IF(Databel___Data[[#This Row],[Churn flag]]=0,"Stayed","Churned")</f>
        <v>Stayed</v>
      </c>
      <c r="C5692" t="s">
        <v>2</v>
      </c>
      <c r="D5692">
        <f>IF(Databel___Data[[#This Row],[Churn Label]]="NO",0,1)</f>
        <v>0</v>
      </c>
      <c r="E5692">
        <v>1</v>
      </c>
      <c r="F5692">
        <v>72</v>
      </c>
      <c r="G5692">
        <v>134</v>
      </c>
      <c r="H5692">
        <v>359.1</v>
      </c>
      <c r="I5692">
        <v>0</v>
      </c>
      <c r="J5692">
        <v>0</v>
      </c>
      <c r="K5692" t="s">
        <v>2</v>
      </c>
      <c r="L5692" t="s">
        <v>34</v>
      </c>
      <c r="M5692">
        <v>0</v>
      </c>
      <c r="N5692">
        <v>1</v>
      </c>
      <c r="O5692">
        <v>7</v>
      </c>
      <c r="P5692" t="s">
        <v>1</v>
      </c>
      <c r="Q5692">
        <v>0</v>
      </c>
      <c r="R5692" t="s">
        <v>1101</v>
      </c>
      <c r="S5692" t="s">
        <v>11494</v>
      </c>
      <c r="T5692" t="s">
        <v>3</v>
      </c>
      <c r="U5692">
        <v>61</v>
      </c>
      <c r="V5692" t="s">
        <v>2</v>
      </c>
      <c r="W5692" t="s">
        <v>2</v>
      </c>
      <c r="X5692" t="s">
        <v>1</v>
      </c>
      <c r="Y5692">
        <v>5</v>
      </c>
      <c r="Z5692" t="s">
        <v>1</v>
      </c>
      <c r="AA5692" t="s">
        <v>57</v>
      </c>
      <c r="AB5692" t="s">
        <v>58</v>
      </c>
      <c r="AC5692">
        <v>26</v>
      </c>
      <c r="AD5692">
        <v>1878</v>
      </c>
      <c r="AE5692" t="s">
        <v>39</v>
      </c>
      <c r="AF5692" t="s">
        <v>39</v>
      </c>
    </row>
    <row r="5693" spans="1:32" x14ac:dyDescent="0.25">
      <c r="A5693" t="s">
        <v>11495</v>
      </c>
      <c r="B5693" t="str">
        <f>IF(Databel___Data[[#This Row],[Churn flag]]=0,"Stayed","Churned")</f>
        <v>Stayed</v>
      </c>
      <c r="C5693" t="s">
        <v>2</v>
      </c>
      <c r="D5693">
        <f>IF(Databel___Data[[#This Row],[Churn Label]]="NO",0,1)</f>
        <v>0</v>
      </c>
      <c r="E5693">
        <v>1</v>
      </c>
      <c r="F5693">
        <v>56</v>
      </c>
      <c r="G5693">
        <v>326</v>
      </c>
      <c r="H5693">
        <v>723.4</v>
      </c>
      <c r="I5693">
        <v>0</v>
      </c>
      <c r="J5693">
        <v>0</v>
      </c>
      <c r="K5693" t="s">
        <v>2</v>
      </c>
      <c r="L5693" t="s">
        <v>34</v>
      </c>
      <c r="M5693">
        <v>0</v>
      </c>
      <c r="N5693">
        <v>0</v>
      </c>
      <c r="O5693">
        <v>4</v>
      </c>
      <c r="P5693" t="s">
        <v>1</v>
      </c>
      <c r="Q5693">
        <v>0</v>
      </c>
      <c r="R5693" t="s">
        <v>122</v>
      </c>
      <c r="S5693" t="s">
        <v>11496</v>
      </c>
      <c r="T5693" t="s">
        <v>0</v>
      </c>
      <c r="U5693">
        <v>50</v>
      </c>
      <c r="V5693" t="s">
        <v>2</v>
      </c>
      <c r="W5693" t="s">
        <v>2</v>
      </c>
      <c r="X5693" t="s">
        <v>1</v>
      </c>
      <c r="Y5693">
        <v>2</v>
      </c>
      <c r="Z5693" t="s">
        <v>2</v>
      </c>
      <c r="AA5693" t="s">
        <v>57</v>
      </c>
      <c r="AB5693" t="s">
        <v>58</v>
      </c>
      <c r="AC5693">
        <v>31</v>
      </c>
      <c r="AD5693">
        <v>1706</v>
      </c>
      <c r="AE5693" t="s">
        <v>39</v>
      </c>
      <c r="AF5693" t="s">
        <v>39</v>
      </c>
    </row>
    <row r="5694" spans="1:32" x14ac:dyDescent="0.25">
      <c r="A5694" t="s">
        <v>11497</v>
      </c>
      <c r="B5694" t="str">
        <f>IF(Databel___Data[[#This Row],[Churn flag]]=0,"Stayed","Churned")</f>
        <v>Stayed</v>
      </c>
      <c r="C5694" t="s">
        <v>2</v>
      </c>
      <c r="D5694">
        <f>IF(Databel___Data[[#This Row],[Churn Label]]="NO",0,1)</f>
        <v>0</v>
      </c>
      <c r="E5694">
        <v>1</v>
      </c>
      <c r="F5694">
        <v>33</v>
      </c>
      <c r="G5694">
        <v>220</v>
      </c>
      <c r="H5694">
        <v>433.6</v>
      </c>
      <c r="I5694">
        <v>99</v>
      </c>
      <c r="J5694">
        <v>452.1</v>
      </c>
      <c r="K5694" t="s">
        <v>1</v>
      </c>
      <c r="L5694" t="s">
        <v>46</v>
      </c>
      <c r="M5694">
        <v>0</v>
      </c>
      <c r="N5694">
        <v>1</v>
      </c>
      <c r="O5694">
        <v>0</v>
      </c>
      <c r="P5694" t="s">
        <v>2</v>
      </c>
      <c r="Q5694">
        <v>0</v>
      </c>
      <c r="R5694" t="s">
        <v>65</v>
      </c>
      <c r="S5694" t="s">
        <v>11498</v>
      </c>
      <c r="T5694" t="s">
        <v>0</v>
      </c>
      <c r="U5694">
        <v>65</v>
      </c>
      <c r="V5694" t="s">
        <v>2</v>
      </c>
      <c r="W5694" t="s">
        <v>1</v>
      </c>
      <c r="X5694" t="s">
        <v>1</v>
      </c>
      <c r="Y5694">
        <v>6</v>
      </c>
      <c r="Z5694" t="s">
        <v>2</v>
      </c>
      <c r="AA5694" t="s">
        <v>57</v>
      </c>
      <c r="AB5694" t="s">
        <v>58</v>
      </c>
      <c r="AC5694">
        <v>8</v>
      </c>
      <c r="AD5694">
        <v>259</v>
      </c>
      <c r="AE5694" t="s">
        <v>39</v>
      </c>
      <c r="AF5694" t="s">
        <v>39</v>
      </c>
    </row>
    <row r="5695" spans="1:32" x14ac:dyDescent="0.25">
      <c r="A5695" t="s">
        <v>11499</v>
      </c>
      <c r="B5695" t="str">
        <f>IF(Databel___Data[[#This Row],[Churn flag]]=0,"Stayed","Churned")</f>
        <v>Stayed</v>
      </c>
      <c r="C5695" t="s">
        <v>2</v>
      </c>
      <c r="D5695">
        <f>IF(Databel___Data[[#This Row],[Churn Label]]="NO",0,1)</f>
        <v>0</v>
      </c>
      <c r="E5695">
        <v>1</v>
      </c>
      <c r="F5695">
        <v>1</v>
      </c>
      <c r="G5695">
        <v>5</v>
      </c>
      <c r="H5695">
        <v>12</v>
      </c>
      <c r="I5695">
        <v>3</v>
      </c>
      <c r="J5695">
        <v>13.8</v>
      </c>
      <c r="K5695" t="s">
        <v>1</v>
      </c>
      <c r="L5695" t="s">
        <v>46</v>
      </c>
      <c r="M5695">
        <v>0</v>
      </c>
      <c r="N5695">
        <v>2</v>
      </c>
      <c r="O5695">
        <v>0</v>
      </c>
      <c r="P5695" t="s">
        <v>2</v>
      </c>
      <c r="Q5695">
        <v>0</v>
      </c>
      <c r="R5695" t="s">
        <v>125</v>
      </c>
      <c r="S5695" t="s">
        <v>11500</v>
      </c>
      <c r="T5695" t="s">
        <v>3</v>
      </c>
      <c r="U5695">
        <v>40</v>
      </c>
      <c r="V5695" t="s">
        <v>2</v>
      </c>
      <c r="W5695" t="s">
        <v>2</v>
      </c>
      <c r="X5695" t="s">
        <v>1</v>
      </c>
      <c r="Y5695">
        <v>6</v>
      </c>
      <c r="Z5695" t="s">
        <v>2</v>
      </c>
      <c r="AA5695" t="s">
        <v>37</v>
      </c>
      <c r="AB5695" t="s">
        <v>58</v>
      </c>
      <c r="AC5695">
        <v>6</v>
      </c>
      <c r="AD5695">
        <v>6</v>
      </c>
      <c r="AE5695" t="s">
        <v>39</v>
      </c>
      <c r="AF5695" t="s">
        <v>39</v>
      </c>
    </row>
    <row r="5696" spans="1:32" x14ac:dyDescent="0.25">
      <c r="A5696" t="s">
        <v>11501</v>
      </c>
      <c r="B5696" t="str">
        <f>IF(Databel___Data[[#This Row],[Churn flag]]=0,"Stayed","Churned")</f>
        <v>Stayed</v>
      </c>
      <c r="C5696" t="s">
        <v>2</v>
      </c>
      <c r="D5696">
        <f>IF(Databel___Data[[#This Row],[Churn Label]]="NO",0,1)</f>
        <v>0</v>
      </c>
      <c r="E5696">
        <v>1</v>
      </c>
      <c r="F5696">
        <v>1</v>
      </c>
      <c r="G5696">
        <v>3</v>
      </c>
      <c r="H5696">
        <v>9</v>
      </c>
      <c r="I5696">
        <v>0</v>
      </c>
      <c r="J5696">
        <v>0</v>
      </c>
      <c r="K5696" t="s">
        <v>2</v>
      </c>
      <c r="L5696" t="s">
        <v>34</v>
      </c>
      <c r="M5696">
        <v>0</v>
      </c>
      <c r="N5696">
        <v>2</v>
      </c>
      <c r="O5696">
        <v>0</v>
      </c>
      <c r="P5696" t="s">
        <v>2</v>
      </c>
      <c r="Q5696">
        <v>0</v>
      </c>
      <c r="R5696" t="s">
        <v>122</v>
      </c>
      <c r="S5696" t="s">
        <v>11502</v>
      </c>
      <c r="T5696" t="s">
        <v>3</v>
      </c>
      <c r="U5696">
        <v>27</v>
      </c>
      <c r="V5696" t="s">
        <v>1</v>
      </c>
      <c r="W5696" t="s">
        <v>2</v>
      </c>
      <c r="X5696" t="s">
        <v>1</v>
      </c>
      <c r="Y5696">
        <v>5</v>
      </c>
      <c r="Z5696" t="s">
        <v>2</v>
      </c>
      <c r="AA5696" t="s">
        <v>43</v>
      </c>
      <c r="AB5696" t="s">
        <v>58</v>
      </c>
      <c r="AC5696">
        <v>8</v>
      </c>
      <c r="AD5696">
        <v>8</v>
      </c>
      <c r="AE5696" t="s">
        <v>39</v>
      </c>
      <c r="AF5696" t="s">
        <v>39</v>
      </c>
    </row>
    <row r="5697" spans="1:32" x14ac:dyDescent="0.25">
      <c r="A5697" t="s">
        <v>11503</v>
      </c>
      <c r="B5697" t="str">
        <f>IF(Databel___Data[[#This Row],[Churn flag]]=0,"Stayed","Churned")</f>
        <v>Stayed</v>
      </c>
      <c r="C5697" t="s">
        <v>2</v>
      </c>
      <c r="D5697">
        <f>IF(Databel___Data[[#This Row],[Churn Label]]="NO",0,1)</f>
        <v>0</v>
      </c>
      <c r="E5697">
        <v>1</v>
      </c>
      <c r="F5697">
        <v>20</v>
      </c>
      <c r="G5697">
        <v>39</v>
      </c>
      <c r="H5697">
        <v>120.9</v>
      </c>
      <c r="I5697">
        <v>0</v>
      </c>
      <c r="J5697">
        <v>0</v>
      </c>
      <c r="K5697" t="s">
        <v>2</v>
      </c>
      <c r="L5697" t="s">
        <v>34</v>
      </c>
      <c r="M5697">
        <v>0</v>
      </c>
      <c r="N5697">
        <v>0</v>
      </c>
      <c r="O5697">
        <v>0</v>
      </c>
      <c r="P5697" t="s">
        <v>2</v>
      </c>
      <c r="Q5697">
        <v>0</v>
      </c>
      <c r="R5697" t="s">
        <v>202</v>
      </c>
      <c r="S5697" t="s">
        <v>11504</v>
      </c>
      <c r="T5697" t="s">
        <v>3</v>
      </c>
      <c r="U5697">
        <v>46</v>
      </c>
      <c r="V5697" t="s">
        <v>2</v>
      </c>
      <c r="W5697" t="s">
        <v>2</v>
      </c>
      <c r="X5697" t="s">
        <v>1</v>
      </c>
      <c r="Y5697">
        <v>5</v>
      </c>
      <c r="Z5697" t="s">
        <v>2</v>
      </c>
      <c r="AA5697" t="s">
        <v>37</v>
      </c>
      <c r="AB5697" t="s">
        <v>58</v>
      </c>
      <c r="AC5697">
        <v>10</v>
      </c>
      <c r="AD5697">
        <v>205</v>
      </c>
      <c r="AE5697" t="s">
        <v>39</v>
      </c>
      <c r="AF5697" t="s">
        <v>39</v>
      </c>
    </row>
    <row r="5698" spans="1:32" x14ac:dyDescent="0.25">
      <c r="A5698" t="s">
        <v>11505</v>
      </c>
      <c r="B5698" t="str">
        <f>IF(Databel___Data[[#This Row],[Churn flag]]=0,"Stayed","Churned")</f>
        <v>Stayed</v>
      </c>
      <c r="C5698" t="s">
        <v>2</v>
      </c>
      <c r="D5698">
        <f>IF(Databel___Data[[#This Row],[Churn Label]]="NO",0,1)</f>
        <v>0</v>
      </c>
      <c r="E5698">
        <v>1</v>
      </c>
      <c r="F5698">
        <v>39</v>
      </c>
      <c r="G5698">
        <v>229</v>
      </c>
      <c r="H5698">
        <v>550.4</v>
      </c>
      <c r="I5698">
        <v>117</v>
      </c>
      <c r="J5698">
        <v>471.9</v>
      </c>
      <c r="K5698" t="s">
        <v>1</v>
      </c>
      <c r="L5698" t="s">
        <v>34</v>
      </c>
      <c r="M5698">
        <v>118</v>
      </c>
      <c r="N5698">
        <v>0</v>
      </c>
      <c r="O5698">
        <v>5</v>
      </c>
      <c r="P5698" t="s">
        <v>1</v>
      </c>
      <c r="Q5698">
        <v>0</v>
      </c>
      <c r="R5698" t="s">
        <v>269</v>
      </c>
      <c r="S5698" t="s">
        <v>11506</v>
      </c>
      <c r="T5698" t="s">
        <v>3</v>
      </c>
      <c r="U5698">
        <v>81</v>
      </c>
      <c r="V5698" t="s">
        <v>2</v>
      </c>
      <c r="W5698" t="s">
        <v>1</v>
      </c>
      <c r="X5698" t="s">
        <v>1</v>
      </c>
      <c r="Y5698">
        <v>2</v>
      </c>
      <c r="Z5698" t="s">
        <v>2</v>
      </c>
      <c r="AA5698" t="s">
        <v>57</v>
      </c>
      <c r="AB5698" t="s">
        <v>58</v>
      </c>
      <c r="AC5698">
        <v>31</v>
      </c>
      <c r="AD5698">
        <v>1210</v>
      </c>
      <c r="AE5698" t="s">
        <v>39</v>
      </c>
      <c r="AF5698" t="s">
        <v>39</v>
      </c>
    </row>
    <row r="5699" spans="1:32" x14ac:dyDescent="0.25">
      <c r="A5699" t="s">
        <v>11507</v>
      </c>
      <c r="B5699" t="str">
        <f>IF(Databel___Data[[#This Row],[Churn flag]]=0,"Stayed","Churned")</f>
        <v>Stayed</v>
      </c>
      <c r="C5699" t="s">
        <v>2</v>
      </c>
      <c r="D5699">
        <f>IF(Databel___Data[[#This Row],[Churn Label]]="NO",0,1)</f>
        <v>0</v>
      </c>
      <c r="E5699">
        <v>1</v>
      </c>
      <c r="F5699">
        <v>11</v>
      </c>
      <c r="G5699">
        <v>42</v>
      </c>
      <c r="H5699">
        <v>128</v>
      </c>
      <c r="I5699">
        <v>33</v>
      </c>
      <c r="J5699">
        <v>116.6</v>
      </c>
      <c r="K5699" t="s">
        <v>1</v>
      </c>
      <c r="L5699" t="s">
        <v>34</v>
      </c>
      <c r="M5699">
        <v>29</v>
      </c>
      <c r="N5699">
        <v>2</v>
      </c>
      <c r="O5699">
        <v>0</v>
      </c>
      <c r="P5699" t="s">
        <v>2</v>
      </c>
      <c r="Q5699">
        <v>0</v>
      </c>
      <c r="R5699" t="s">
        <v>77</v>
      </c>
      <c r="S5699" t="s">
        <v>11508</v>
      </c>
      <c r="T5699" t="s">
        <v>0</v>
      </c>
      <c r="U5699">
        <v>44</v>
      </c>
      <c r="V5699" t="s">
        <v>2</v>
      </c>
      <c r="W5699" t="s">
        <v>2</v>
      </c>
      <c r="X5699" t="s">
        <v>1</v>
      </c>
      <c r="Y5699">
        <v>4</v>
      </c>
      <c r="Z5699" t="s">
        <v>2</v>
      </c>
      <c r="AA5699" t="s">
        <v>57</v>
      </c>
      <c r="AB5699" t="s">
        <v>58</v>
      </c>
      <c r="AC5699">
        <v>9</v>
      </c>
      <c r="AD5699">
        <v>97</v>
      </c>
      <c r="AE5699" t="s">
        <v>39</v>
      </c>
      <c r="AF5699" t="s">
        <v>39</v>
      </c>
    </row>
    <row r="5700" spans="1:32" x14ac:dyDescent="0.25">
      <c r="A5700" t="s">
        <v>11509</v>
      </c>
      <c r="B5700" t="str">
        <f>IF(Databel___Data[[#This Row],[Churn flag]]=0,"Stayed","Churned")</f>
        <v>Stayed</v>
      </c>
      <c r="C5700" t="s">
        <v>2</v>
      </c>
      <c r="D5700">
        <f>IF(Databel___Data[[#This Row],[Churn Label]]="NO",0,1)</f>
        <v>0</v>
      </c>
      <c r="E5700">
        <v>1</v>
      </c>
      <c r="F5700">
        <v>54</v>
      </c>
      <c r="G5700">
        <v>120</v>
      </c>
      <c r="H5700">
        <v>271.60000000000002</v>
      </c>
      <c r="I5700">
        <v>162</v>
      </c>
      <c r="J5700">
        <v>599.4</v>
      </c>
      <c r="K5700" t="s">
        <v>1</v>
      </c>
      <c r="L5700" t="s">
        <v>34</v>
      </c>
      <c r="M5700">
        <v>150</v>
      </c>
      <c r="N5700">
        <v>0</v>
      </c>
      <c r="O5700">
        <v>26</v>
      </c>
      <c r="P5700" t="s">
        <v>1</v>
      </c>
      <c r="Q5700">
        <v>0</v>
      </c>
      <c r="R5700" t="s">
        <v>65</v>
      </c>
      <c r="S5700" t="s">
        <v>11510</v>
      </c>
      <c r="T5700" t="s">
        <v>3</v>
      </c>
      <c r="U5700">
        <v>27</v>
      </c>
      <c r="V5700" t="s">
        <v>1</v>
      </c>
      <c r="W5700" t="s">
        <v>2</v>
      </c>
      <c r="X5700" t="s">
        <v>1</v>
      </c>
      <c r="Y5700">
        <v>5</v>
      </c>
      <c r="Z5700" t="s">
        <v>2</v>
      </c>
      <c r="AA5700" t="s">
        <v>57</v>
      </c>
      <c r="AB5700" t="s">
        <v>58</v>
      </c>
      <c r="AC5700">
        <v>19</v>
      </c>
      <c r="AD5700">
        <v>1043</v>
      </c>
      <c r="AE5700" t="s">
        <v>39</v>
      </c>
      <c r="AF5700" t="s">
        <v>39</v>
      </c>
    </row>
    <row r="5701" spans="1:32" x14ac:dyDescent="0.25">
      <c r="A5701" t="s">
        <v>11511</v>
      </c>
      <c r="B5701" t="str">
        <f>IF(Databel___Data[[#This Row],[Churn flag]]=0,"Stayed","Churned")</f>
        <v>Stayed</v>
      </c>
      <c r="C5701" t="s">
        <v>2</v>
      </c>
      <c r="D5701">
        <f>IF(Databel___Data[[#This Row],[Churn Label]]="NO",0,1)</f>
        <v>0</v>
      </c>
      <c r="E5701">
        <v>1</v>
      </c>
      <c r="F5701">
        <v>60</v>
      </c>
      <c r="G5701">
        <v>282</v>
      </c>
      <c r="H5701">
        <v>777.2</v>
      </c>
      <c r="I5701">
        <v>420</v>
      </c>
      <c r="J5701">
        <v>426</v>
      </c>
      <c r="K5701" t="s">
        <v>1</v>
      </c>
      <c r="L5701" t="s">
        <v>34</v>
      </c>
      <c r="M5701">
        <v>85</v>
      </c>
      <c r="N5701">
        <v>0</v>
      </c>
      <c r="O5701">
        <v>24</v>
      </c>
      <c r="P5701" t="s">
        <v>2</v>
      </c>
      <c r="Q5701">
        <v>99</v>
      </c>
      <c r="R5701" t="s">
        <v>106</v>
      </c>
      <c r="S5701" t="s">
        <v>11512</v>
      </c>
      <c r="T5701" t="s">
        <v>3</v>
      </c>
      <c r="U5701">
        <v>21</v>
      </c>
      <c r="V5701" t="s">
        <v>1</v>
      </c>
      <c r="W5701" t="s">
        <v>2</v>
      </c>
      <c r="X5701" t="s">
        <v>1</v>
      </c>
      <c r="Y5701">
        <v>6</v>
      </c>
      <c r="Z5701" t="s">
        <v>1</v>
      </c>
      <c r="AA5701" t="s">
        <v>57</v>
      </c>
      <c r="AB5701" t="s">
        <v>38</v>
      </c>
      <c r="AC5701">
        <v>46</v>
      </c>
      <c r="AD5701">
        <v>2732</v>
      </c>
      <c r="AE5701" t="s">
        <v>39</v>
      </c>
      <c r="AF5701" t="s">
        <v>39</v>
      </c>
    </row>
    <row r="5702" spans="1:32" x14ac:dyDescent="0.25">
      <c r="A5702" t="s">
        <v>11513</v>
      </c>
      <c r="B5702" t="str">
        <f>IF(Databel___Data[[#This Row],[Churn flag]]=0,"Stayed","Churned")</f>
        <v>Stayed</v>
      </c>
      <c r="C5702" t="s">
        <v>2</v>
      </c>
      <c r="D5702">
        <f>IF(Databel___Data[[#This Row],[Churn Label]]="NO",0,1)</f>
        <v>0</v>
      </c>
      <c r="E5702">
        <v>1</v>
      </c>
      <c r="F5702">
        <v>18</v>
      </c>
      <c r="G5702">
        <v>87</v>
      </c>
      <c r="H5702">
        <v>282.89999999999998</v>
      </c>
      <c r="I5702">
        <v>54</v>
      </c>
      <c r="J5702">
        <v>108</v>
      </c>
      <c r="K5702" t="s">
        <v>1</v>
      </c>
      <c r="L5702" t="s">
        <v>34</v>
      </c>
      <c r="M5702">
        <v>27</v>
      </c>
      <c r="N5702">
        <v>1</v>
      </c>
      <c r="O5702">
        <v>17</v>
      </c>
      <c r="P5702" t="s">
        <v>1</v>
      </c>
      <c r="Q5702">
        <v>0</v>
      </c>
      <c r="R5702" t="s">
        <v>240</v>
      </c>
      <c r="S5702" t="s">
        <v>11514</v>
      </c>
      <c r="T5702" t="s">
        <v>0</v>
      </c>
      <c r="U5702">
        <v>24</v>
      </c>
      <c r="V5702" t="s">
        <v>1</v>
      </c>
      <c r="W5702" t="s">
        <v>2</v>
      </c>
      <c r="X5702" t="s">
        <v>1</v>
      </c>
      <c r="Y5702">
        <v>6</v>
      </c>
      <c r="Z5702" t="s">
        <v>2</v>
      </c>
      <c r="AA5702" t="s">
        <v>43</v>
      </c>
      <c r="AB5702" t="s">
        <v>58</v>
      </c>
      <c r="AC5702">
        <v>29</v>
      </c>
      <c r="AD5702">
        <v>519</v>
      </c>
      <c r="AE5702" t="s">
        <v>39</v>
      </c>
      <c r="AF5702" t="s">
        <v>39</v>
      </c>
    </row>
    <row r="5703" spans="1:32" x14ac:dyDescent="0.25">
      <c r="A5703" t="s">
        <v>11515</v>
      </c>
      <c r="B5703" t="str">
        <f>IF(Databel___Data[[#This Row],[Churn flag]]=0,"Stayed","Churned")</f>
        <v>Stayed</v>
      </c>
      <c r="C5703" t="s">
        <v>2</v>
      </c>
      <c r="D5703">
        <f>IF(Databel___Data[[#This Row],[Churn Label]]="NO",0,1)</f>
        <v>0</v>
      </c>
      <c r="E5703">
        <v>1</v>
      </c>
      <c r="F5703">
        <v>33</v>
      </c>
      <c r="G5703">
        <v>139</v>
      </c>
      <c r="H5703">
        <v>392.6</v>
      </c>
      <c r="I5703">
        <v>132</v>
      </c>
      <c r="J5703">
        <v>323.39999999999998</v>
      </c>
      <c r="K5703" t="s">
        <v>1</v>
      </c>
      <c r="L5703" t="s">
        <v>34</v>
      </c>
      <c r="M5703">
        <v>65</v>
      </c>
      <c r="N5703">
        <v>0</v>
      </c>
      <c r="O5703">
        <v>3</v>
      </c>
      <c r="P5703" t="s">
        <v>1</v>
      </c>
      <c r="Q5703">
        <v>0</v>
      </c>
      <c r="R5703" t="s">
        <v>696</v>
      </c>
      <c r="S5703" t="s">
        <v>11516</v>
      </c>
      <c r="T5703" t="s">
        <v>3</v>
      </c>
      <c r="U5703">
        <v>68</v>
      </c>
      <c r="V5703" t="s">
        <v>2</v>
      </c>
      <c r="W5703" t="s">
        <v>1</v>
      </c>
      <c r="X5703" t="s">
        <v>1</v>
      </c>
      <c r="Y5703">
        <v>4</v>
      </c>
      <c r="Z5703" t="s">
        <v>2</v>
      </c>
      <c r="AA5703" t="s">
        <v>43</v>
      </c>
      <c r="AB5703" t="s">
        <v>58</v>
      </c>
      <c r="AC5703">
        <v>16</v>
      </c>
      <c r="AD5703">
        <v>512</v>
      </c>
      <c r="AE5703" t="s">
        <v>39</v>
      </c>
      <c r="AF5703" t="s">
        <v>39</v>
      </c>
    </row>
    <row r="5704" spans="1:32" x14ac:dyDescent="0.25">
      <c r="A5704" t="s">
        <v>11517</v>
      </c>
      <c r="B5704" t="str">
        <f>IF(Databel___Data[[#This Row],[Churn flag]]=0,"Stayed","Churned")</f>
        <v>Stayed</v>
      </c>
      <c r="C5704" t="s">
        <v>2</v>
      </c>
      <c r="D5704">
        <f>IF(Databel___Data[[#This Row],[Churn Label]]="NO",0,1)</f>
        <v>0</v>
      </c>
      <c r="E5704">
        <v>1</v>
      </c>
      <c r="F5704">
        <v>71</v>
      </c>
      <c r="G5704">
        <v>314</v>
      </c>
      <c r="H5704">
        <v>636.1</v>
      </c>
      <c r="I5704">
        <v>142</v>
      </c>
      <c r="J5704">
        <v>986.9</v>
      </c>
      <c r="K5704" t="s">
        <v>1</v>
      </c>
      <c r="L5704" t="s">
        <v>34</v>
      </c>
      <c r="M5704">
        <v>247</v>
      </c>
      <c r="N5704">
        <v>1</v>
      </c>
      <c r="O5704">
        <v>10</v>
      </c>
      <c r="P5704" t="s">
        <v>1</v>
      </c>
      <c r="Q5704">
        <v>0</v>
      </c>
      <c r="R5704" t="s">
        <v>216</v>
      </c>
      <c r="S5704" t="s">
        <v>11518</v>
      </c>
      <c r="T5704" t="s">
        <v>3</v>
      </c>
      <c r="U5704">
        <v>25</v>
      </c>
      <c r="V5704" t="s">
        <v>1</v>
      </c>
      <c r="W5704" t="s">
        <v>2</v>
      </c>
      <c r="X5704" t="s">
        <v>1</v>
      </c>
      <c r="Y5704">
        <v>3</v>
      </c>
      <c r="Z5704" t="s">
        <v>1</v>
      </c>
      <c r="AA5704" t="s">
        <v>57</v>
      </c>
      <c r="AB5704" t="s">
        <v>58</v>
      </c>
      <c r="AC5704">
        <v>33</v>
      </c>
      <c r="AD5704">
        <v>2358</v>
      </c>
      <c r="AE5704" t="s">
        <v>39</v>
      </c>
      <c r="AF5704" t="s">
        <v>39</v>
      </c>
    </row>
    <row r="5705" spans="1:32" x14ac:dyDescent="0.25">
      <c r="A5705" t="s">
        <v>11519</v>
      </c>
      <c r="B5705" t="str">
        <f>IF(Databel___Data[[#This Row],[Churn flag]]=0,"Stayed","Churned")</f>
        <v>Stayed</v>
      </c>
      <c r="C5705" t="s">
        <v>2</v>
      </c>
      <c r="D5705">
        <f>IF(Databel___Data[[#This Row],[Churn Label]]="NO",0,1)</f>
        <v>0</v>
      </c>
      <c r="E5705">
        <v>1</v>
      </c>
      <c r="F5705">
        <v>9</v>
      </c>
      <c r="G5705">
        <v>65</v>
      </c>
      <c r="H5705">
        <v>117.3</v>
      </c>
      <c r="I5705">
        <v>45</v>
      </c>
      <c r="J5705">
        <v>103.5</v>
      </c>
      <c r="K5705" t="s">
        <v>1</v>
      </c>
      <c r="L5705" t="s">
        <v>34</v>
      </c>
      <c r="M5705">
        <v>34</v>
      </c>
      <c r="N5705">
        <v>0</v>
      </c>
      <c r="O5705">
        <v>0</v>
      </c>
      <c r="P5705" t="s">
        <v>2</v>
      </c>
      <c r="Q5705">
        <v>0</v>
      </c>
      <c r="R5705" t="s">
        <v>122</v>
      </c>
      <c r="S5705" t="s">
        <v>11520</v>
      </c>
      <c r="T5705" t="s">
        <v>3</v>
      </c>
      <c r="U5705">
        <v>37</v>
      </c>
      <c r="V5705" t="s">
        <v>2</v>
      </c>
      <c r="W5705" t="s">
        <v>2</v>
      </c>
      <c r="X5705" t="s">
        <v>1</v>
      </c>
      <c r="Y5705">
        <v>3</v>
      </c>
      <c r="Z5705" t="s">
        <v>2</v>
      </c>
      <c r="AA5705" t="s">
        <v>37</v>
      </c>
      <c r="AB5705" t="s">
        <v>58</v>
      </c>
      <c r="AC5705">
        <v>10</v>
      </c>
      <c r="AD5705">
        <v>92</v>
      </c>
      <c r="AE5705" t="s">
        <v>39</v>
      </c>
      <c r="AF5705" t="s">
        <v>39</v>
      </c>
    </row>
    <row r="5706" spans="1:32" x14ac:dyDescent="0.25">
      <c r="A5706" t="s">
        <v>11521</v>
      </c>
      <c r="B5706" t="str">
        <f>IF(Databel___Data[[#This Row],[Churn flag]]=0,"Stayed","Churned")</f>
        <v>Stayed</v>
      </c>
      <c r="C5706" t="s">
        <v>2</v>
      </c>
      <c r="D5706">
        <f>IF(Databel___Data[[#This Row],[Churn Label]]="NO",0,1)</f>
        <v>0</v>
      </c>
      <c r="E5706">
        <v>1</v>
      </c>
      <c r="F5706">
        <v>64</v>
      </c>
      <c r="G5706">
        <v>326</v>
      </c>
      <c r="H5706">
        <v>578</v>
      </c>
      <c r="I5706">
        <v>768</v>
      </c>
      <c r="J5706">
        <v>998.4</v>
      </c>
      <c r="K5706" t="s">
        <v>1</v>
      </c>
      <c r="L5706" t="s">
        <v>34</v>
      </c>
      <c r="M5706">
        <v>333</v>
      </c>
      <c r="N5706">
        <v>1</v>
      </c>
      <c r="O5706">
        <v>0</v>
      </c>
      <c r="P5706" t="s">
        <v>2</v>
      </c>
      <c r="Q5706">
        <v>0</v>
      </c>
      <c r="R5706" t="s">
        <v>91</v>
      </c>
      <c r="S5706" t="s">
        <v>11522</v>
      </c>
      <c r="T5706" t="s">
        <v>3</v>
      </c>
      <c r="U5706">
        <v>52</v>
      </c>
      <c r="V5706" t="s">
        <v>2</v>
      </c>
      <c r="W5706" t="s">
        <v>2</v>
      </c>
      <c r="X5706" t="s">
        <v>1</v>
      </c>
      <c r="Y5706">
        <v>2</v>
      </c>
      <c r="Z5706" t="s">
        <v>2</v>
      </c>
      <c r="AA5706" t="s">
        <v>57</v>
      </c>
      <c r="AB5706" t="s">
        <v>58</v>
      </c>
      <c r="AC5706">
        <v>8</v>
      </c>
      <c r="AD5706">
        <v>531</v>
      </c>
      <c r="AE5706" t="s">
        <v>39</v>
      </c>
      <c r="AF5706" t="s">
        <v>39</v>
      </c>
    </row>
    <row r="5707" spans="1:32" x14ac:dyDescent="0.25">
      <c r="A5707" t="s">
        <v>11523</v>
      </c>
      <c r="B5707" t="str">
        <f>IF(Databel___Data[[#This Row],[Churn flag]]=0,"Stayed","Churned")</f>
        <v>Stayed</v>
      </c>
      <c r="C5707" t="s">
        <v>2</v>
      </c>
      <c r="D5707">
        <f>IF(Databel___Data[[#This Row],[Churn Label]]="NO",0,1)</f>
        <v>0</v>
      </c>
      <c r="E5707">
        <v>1</v>
      </c>
      <c r="F5707">
        <v>1</v>
      </c>
      <c r="G5707">
        <v>3</v>
      </c>
      <c r="H5707">
        <v>7</v>
      </c>
      <c r="I5707">
        <v>0</v>
      </c>
      <c r="J5707">
        <v>0</v>
      </c>
      <c r="K5707" t="s">
        <v>2</v>
      </c>
      <c r="L5707" t="s">
        <v>34</v>
      </c>
      <c r="M5707">
        <v>0</v>
      </c>
      <c r="N5707">
        <v>1</v>
      </c>
      <c r="O5707">
        <v>38</v>
      </c>
      <c r="P5707" t="s">
        <v>1</v>
      </c>
      <c r="Q5707">
        <v>0</v>
      </c>
      <c r="R5707" t="s">
        <v>55</v>
      </c>
      <c r="S5707" t="s">
        <v>11524</v>
      </c>
      <c r="T5707" t="s">
        <v>3</v>
      </c>
      <c r="U5707">
        <v>32</v>
      </c>
      <c r="V5707" t="s">
        <v>2</v>
      </c>
      <c r="W5707" t="s">
        <v>2</v>
      </c>
      <c r="X5707" t="s">
        <v>1</v>
      </c>
      <c r="Y5707">
        <v>3</v>
      </c>
      <c r="Z5707" t="s">
        <v>2</v>
      </c>
      <c r="AA5707" t="s">
        <v>37</v>
      </c>
      <c r="AB5707" t="s">
        <v>38</v>
      </c>
      <c r="AC5707">
        <v>25</v>
      </c>
      <c r="AD5707">
        <v>25</v>
      </c>
      <c r="AE5707" t="s">
        <v>39</v>
      </c>
      <c r="AF5707" t="s">
        <v>39</v>
      </c>
    </row>
    <row r="5708" spans="1:32" x14ac:dyDescent="0.25">
      <c r="A5708" t="s">
        <v>11525</v>
      </c>
      <c r="B5708" t="str">
        <f>IF(Databel___Data[[#This Row],[Churn flag]]=0,"Stayed","Churned")</f>
        <v>Stayed</v>
      </c>
      <c r="C5708" t="s">
        <v>2</v>
      </c>
      <c r="D5708">
        <f>IF(Databel___Data[[#This Row],[Churn Label]]="NO",0,1)</f>
        <v>0</v>
      </c>
      <c r="E5708">
        <v>1</v>
      </c>
      <c r="F5708">
        <v>71</v>
      </c>
      <c r="G5708">
        <v>248</v>
      </c>
      <c r="H5708">
        <v>635</v>
      </c>
      <c r="I5708">
        <v>0</v>
      </c>
      <c r="J5708">
        <v>0</v>
      </c>
      <c r="K5708" t="s">
        <v>2</v>
      </c>
      <c r="L5708" t="s">
        <v>34</v>
      </c>
      <c r="M5708">
        <v>0</v>
      </c>
      <c r="N5708">
        <v>0</v>
      </c>
      <c r="O5708">
        <v>28</v>
      </c>
      <c r="P5708" t="s">
        <v>2</v>
      </c>
      <c r="Q5708">
        <v>62</v>
      </c>
      <c r="R5708" t="s">
        <v>219</v>
      </c>
      <c r="S5708" t="s">
        <v>11526</v>
      </c>
      <c r="T5708" t="s">
        <v>0</v>
      </c>
      <c r="U5708">
        <v>24</v>
      </c>
      <c r="V5708" t="s">
        <v>1</v>
      </c>
      <c r="W5708" t="s">
        <v>2</v>
      </c>
      <c r="X5708" t="s">
        <v>1</v>
      </c>
      <c r="Y5708">
        <v>3</v>
      </c>
      <c r="Z5708" t="s">
        <v>1</v>
      </c>
      <c r="AA5708" t="s">
        <v>57</v>
      </c>
      <c r="AB5708" t="s">
        <v>38</v>
      </c>
      <c r="AC5708">
        <v>33</v>
      </c>
      <c r="AD5708">
        <v>2342</v>
      </c>
      <c r="AE5708" t="s">
        <v>39</v>
      </c>
      <c r="AF5708" t="s">
        <v>39</v>
      </c>
    </row>
    <row r="5709" spans="1:32" x14ac:dyDescent="0.25">
      <c r="A5709" t="s">
        <v>11527</v>
      </c>
      <c r="B5709" t="str">
        <f>IF(Databel___Data[[#This Row],[Churn flag]]=0,"Stayed","Churned")</f>
        <v>Stayed</v>
      </c>
      <c r="C5709" t="s">
        <v>2</v>
      </c>
      <c r="D5709">
        <f>IF(Databel___Data[[#This Row],[Churn Label]]="NO",0,1)</f>
        <v>0</v>
      </c>
      <c r="E5709">
        <v>1</v>
      </c>
      <c r="F5709">
        <v>64</v>
      </c>
      <c r="G5709">
        <v>397</v>
      </c>
      <c r="H5709">
        <v>965.4</v>
      </c>
      <c r="I5709">
        <v>0</v>
      </c>
      <c r="J5709">
        <v>0</v>
      </c>
      <c r="K5709" t="s">
        <v>2</v>
      </c>
      <c r="L5709" t="s">
        <v>34</v>
      </c>
      <c r="M5709">
        <v>0</v>
      </c>
      <c r="N5709">
        <v>2</v>
      </c>
      <c r="O5709">
        <v>19</v>
      </c>
      <c r="P5709" t="s">
        <v>1</v>
      </c>
      <c r="Q5709">
        <v>0</v>
      </c>
      <c r="R5709" t="s">
        <v>150</v>
      </c>
      <c r="S5709" t="s">
        <v>11528</v>
      </c>
      <c r="T5709" t="s">
        <v>3</v>
      </c>
      <c r="U5709">
        <v>43</v>
      </c>
      <c r="V5709" t="s">
        <v>2</v>
      </c>
      <c r="W5709" t="s">
        <v>2</v>
      </c>
      <c r="X5709" t="s">
        <v>1</v>
      </c>
      <c r="Y5709">
        <v>2</v>
      </c>
      <c r="Z5709" t="s">
        <v>1</v>
      </c>
      <c r="AA5709" t="s">
        <v>57</v>
      </c>
      <c r="AB5709" t="s">
        <v>38</v>
      </c>
      <c r="AC5709">
        <v>49</v>
      </c>
      <c r="AD5709">
        <v>3137</v>
      </c>
      <c r="AE5709" t="s">
        <v>39</v>
      </c>
      <c r="AF5709" t="s">
        <v>39</v>
      </c>
    </row>
    <row r="5710" spans="1:32" x14ac:dyDescent="0.25">
      <c r="A5710" t="s">
        <v>11529</v>
      </c>
      <c r="B5710" t="str">
        <f>IF(Databel___Data[[#This Row],[Churn flag]]=0,"Stayed","Churned")</f>
        <v>Stayed</v>
      </c>
      <c r="C5710" t="s">
        <v>2</v>
      </c>
      <c r="D5710">
        <f>IF(Databel___Data[[#This Row],[Churn Label]]="NO",0,1)</f>
        <v>0</v>
      </c>
      <c r="E5710">
        <v>1</v>
      </c>
      <c r="F5710">
        <v>68</v>
      </c>
      <c r="G5710">
        <v>335</v>
      </c>
      <c r="H5710">
        <v>747.6</v>
      </c>
      <c r="I5710">
        <v>0</v>
      </c>
      <c r="J5710">
        <v>0</v>
      </c>
      <c r="K5710" t="s">
        <v>2</v>
      </c>
      <c r="L5710" t="s">
        <v>34</v>
      </c>
      <c r="M5710">
        <v>0</v>
      </c>
      <c r="N5710">
        <v>0</v>
      </c>
      <c r="O5710">
        <v>20</v>
      </c>
      <c r="P5710" t="s">
        <v>1</v>
      </c>
      <c r="Q5710">
        <v>0</v>
      </c>
      <c r="R5710" t="s">
        <v>111</v>
      </c>
      <c r="S5710" t="s">
        <v>11530</v>
      </c>
      <c r="T5710" t="s">
        <v>0</v>
      </c>
      <c r="U5710">
        <v>19</v>
      </c>
      <c r="V5710" t="s">
        <v>1</v>
      </c>
      <c r="W5710" t="s">
        <v>2</v>
      </c>
      <c r="X5710" t="s">
        <v>1</v>
      </c>
      <c r="Y5710">
        <v>5</v>
      </c>
      <c r="Z5710" t="s">
        <v>2</v>
      </c>
      <c r="AA5710" t="s">
        <v>43</v>
      </c>
      <c r="AB5710" t="s">
        <v>38</v>
      </c>
      <c r="AC5710">
        <v>50</v>
      </c>
      <c r="AD5710">
        <v>3404</v>
      </c>
      <c r="AE5710" t="s">
        <v>39</v>
      </c>
      <c r="AF5710" t="s">
        <v>39</v>
      </c>
    </row>
    <row r="5711" spans="1:32" x14ac:dyDescent="0.25">
      <c r="A5711" t="s">
        <v>11531</v>
      </c>
      <c r="B5711" t="str">
        <f>IF(Databel___Data[[#This Row],[Churn flag]]=0,"Stayed","Churned")</f>
        <v>Stayed</v>
      </c>
      <c r="C5711" t="s">
        <v>2</v>
      </c>
      <c r="D5711">
        <f>IF(Databel___Data[[#This Row],[Churn Label]]="NO",0,1)</f>
        <v>0</v>
      </c>
      <c r="E5711">
        <v>1</v>
      </c>
      <c r="F5711">
        <v>49</v>
      </c>
      <c r="G5711">
        <v>208</v>
      </c>
      <c r="H5711">
        <v>544</v>
      </c>
      <c r="I5711">
        <v>0</v>
      </c>
      <c r="J5711">
        <v>0</v>
      </c>
      <c r="K5711" t="s">
        <v>2</v>
      </c>
      <c r="L5711" t="s">
        <v>34</v>
      </c>
      <c r="M5711">
        <v>0</v>
      </c>
      <c r="N5711">
        <v>2</v>
      </c>
      <c r="O5711">
        <v>6</v>
      </c>
      <c r="P5711" t="s">
        <v>1</v>
      </c>
      <c r="Q5711">
        <v>0</v>
      </c>
      <c r="R5711" t="s">
        <v>88</v>
      </c>
      <c r="S5711" t="s">
        <v>11532</v>
      </c>
      <c r="T5711" t="s">
        <v>3</v>
      </c>
      <c r="U5711">
        <v>57</v>
      </c>
      <c r="V5711" t="s">
        <v>2</v>
      </c>
      <c r="W5711" t="s">
        <v>2</v>
      </c>
      <c r="X5711" t="s">
        <v>1</v>
      </c>
      <c r="Y5711">
        <v>2</v>
      </c>
      <c r="Z5711" t="s">
        <v>2</v>
      </c>
      <c r="AA5711" t="s">
        <v>57</v>
      </c>
      <c r="AB5711" t="s">
        <v>58</v>
      </c>
      <c r="AC5711">
        <v>27</v>
      </c>
      <c r="AD5711">
        <v>1343</v>
      </c>
      <c r="AE5711" t="s">
        <v>39</v>
      </c>
      <c r="AF5711" t="s">
        <v>39</v>
      </c>
    </row>
    <row r="5712" spans="1:32" x14ac:dyDescent="0.25">
      <c r="A5712" t="s">
        <v>11533</v>
      </c>
      <c r="B5712" t="str">
        <f>IF(Databel___Data[[#This Row],[Churn flag]]=0,"Stayed","Churned")</f>
        <v>Stayed</v>
      </c>
      <c r="C5712" t="s">
        <v>2</v>
      </c>
      <c r="D5712">
        <f>IF(Databel___Data[[#This Row],[Churn Label]]="NO",0,1)</f>
        <v>0</v>
      </c>
      <c r="E5712">
        <v>1</v>
      </c>
      <c r="F5712">
        <v>21</v>
      </c>
      <c r="G5712">
        <v>134</v>
      </c>
      <c r="H5712">
        <v>335.6</v>
      </c>
      <c r="I5712">
        <v>0</v>
      </c>
      <c r="J5712">
        <v>0</v>
      </c>
      <c r="K5712" t="s">
        <v>2</v>
      </c>
      <c r="L5712" t="s">
        <v>34</v>
      </c>
      <c r="M5712">
        <v>0</v>
      </c>
      <c r="N5712">
        <v>1</v>
      </c>
      <c r="O5712">
        <v>0</v>
      </c>
      <c r="P5712" t="s">
        <v>2</v>
      </c>
      <c r="Q5712">
        <v>0</v>
      </c>
      <c r="R5712" t="s">
        <v>156</v>
      </c>
      <c r="S5712" t="s">
        <v>11534</v>
      </c>
      <c r="T5712" t="s">
        <v>3</v>
      </c>
      <c r="U5712">
        <v>42</v>
      </c>
      <c r="V5712" t="s">
        <v>2</v>
      </c>
      <c r="W5712" t="s">
        <v>2</v>
      </c>
      <c r="X5712" t="s">
        <v>1</v>
      </c>
      <c r="Y5712">
        <v>6</v>
      </c>
      <c r="Z5712" t="s">
        <v>2</v>
      </c>
      <c r="AA5712" t="s">
        <v>43</v>
      </c>
      <c r="AB5712" t="s">
        <v>38</v>
      </c>
      <c r="AC5712">
        <v>9</v>
      </c>
      <c r="AD5712">
        <v>187</v>
      </c>
      <c r="AE5712" t="s">
        <v>39</v>
      </c>
      <c r="AF5712" t="s">
        <v>39</v>
      </c>
    </row>
    <row r="5713" spans="1:32" x14ac:dyDescent="0.25">
      <c r="A5713" t="s">
        <v>11535</v>
      </c>
      <c r="B5713" t="str">
        <f>IF(Databel___Data[[#This Row],[Churn flag]]=0,"Stayed","Churned")</f>
        <v>Stayed</v>
      </c>
      <c r="C5713" t="s">
        <v>2</v>
      </c>
      <c r="D5713">
        <f>IF(Databel___Data[[#This Row],[Churn Label]]="NO",0,1)</f>
        <v>0</v>
      </c>
      <c r="E5713">
        <v>1</v>
      </c>
      <c r="F5713">
        <v>65</v>
      </c>
      <c r="G5713">
        <v>303</v>
      </c>
      <c r="H5713">
        <v>648.29999999999995</v>
      </c>
      <c r="I5713">
        <v>0</v>
      </c>
      <c r="J5713">
        <v>0</v>
      </c>
      <c r="K5713" t="s">
        <v>2</v>
      </c>
      <c r="L5713" t="s">
        <v>34</v>
      </c>
      <c r="M5713">
        <v>0</v>
      </c>
      <c r="N5713">
        <v>0</v>
      </c>
      <c r="O5713">
        <v>0</v>
      </c>
      <c r="P5713" t="s">
        <v>2</v>
      </c>
      <c r="Q5713">
        <v>0</v>
      </c>
      <c r="R5713" t="s">
        <v>179</v>
      </c>
      <c r="S5713" t="s">
        <v>11536</v>
      </c>
      <c r="T5713" t="s">
        <v>0</v>
      </c>
      <c r="U5713">
        <v>48</v>
      </c>
      <c r="V5713" t="s">
        <v>2</v>
      </c>
      <c r="W5713" t="s">
        <v>2</v>
      </c>
      <c r="X5713" t="s">
        <v>1</v>
      </c>
      <c r="Y5713">
        <v>5</v>
      </c>
      <c r="Z5713" t="s">
        <v>2</v>
      </c>
      <c r="AA5713" t="s">
        <v>57</v>
      </c>
      <c r="AB5713" t="s">
        <v>44</v>
      </c>
      <c r="AC5713">
        <v>11</v>
      </c>
      <c r="AD5713">
        <v>711</v>
      </c>
      <c r="AE5713" t="s">
        <v>39</v>
      </c>
      <c r="AF5713" t="s">
        <v>39</v>
      </c>
    </row>
    <row r="5714" spans="1:32" x14ac:dyDescent="0.25">
      <c r="A5714" t="s">
        <v>11537</v>
      </c>
      <c r="B5714" t="str">
        <f>IF(Databel___Data[[#This Row],[Churn flag]]=0,"Stayed","Churned")</f>
        <v>Stayed</v>
      </c>
      <c r="C5714" t="s">
        <v>2</v>
      </c>
      <c r="D5714">
        <f>IF(Databel___Data[[#This Row],[Churn Label]]="NO",0,1)</f>
        <v>0</v>
      </c>
      <c r="E5714">
        <v>1</v>
      </c>
      <c r="F5714">
        <v>48</v>
      </c>
      <c r="G5714">
        <v>136</v>
      </c>
      <c r="H5714">
        <v>238.6</v>
      </c>
      <c r="I5714">
        <v>0</v>
      </c>
      <c r="J5714">
        <v>0</v>
      </c>
      <c r="K5714" t="s">
        <v>2</v>
      </c>
      <c r="L5714" t="s">
        <v>34</v>
      </c>
      <c r="M5714">
        <v>0</v>
      </c>
      <c r="N5714">
        <v>0</v>
      </c>
      <c r="O5714">
        <v>12</v>
      </c>
      <c r="P5714" t="s">
        <v>1</v>
      </c>
      <c r="Q5714">
        <v>0</v>
      </c>
      <c r="R5714" t="s">
        <v>179</v>
      </c>
      <c r="S5714" t="s">
        <v>11538</v>
      </c>
      <c r="T5714" t="s">
        <v>3</v>
      </c>
      <c r="U5714">
        <v>33</v>
      </c>
      <c r="V5714" t="s">
        <v>2</v>
      </c>
      <c r="W5714" t="s">
        <v>2</v>
      </c>
      <c r="X5714" t="s">
        <v>1</v>
      </c>
      <c r="Y5714">
        <v>3</v>
      </c>
      <c r="Z5714" t="s">
        <v>1</v>
      </c>
      <c r="AA5714" t="s">
        <v>57</v>
      </c>
      <c r="AB5714" t="s">
        <v>44</v>
      </c>
      <c r="AC5714">
        <v>47</v>
      </c>
      <c r="AD5714">
        <v>2222</v>
      </c>
      <c r="AE5714" t="s">
        <v>39</v>
      </c>
      <c r="AF5714" t="s">
        <v>39</v>
      </c>
    </row>
    <row r="5715" spans="1:32" x14ac:dyDescent="0.25">
      <c r="A5715" t="s">
        <v>11539</v>
      </c>
      <c r="B5715" t="str">
        <f>IF(Databel___Data[[#This Row],[Churn flag]]=0,"Stayed","Churned")</f>
        <v>Stayed</v>
      </c>
      <c r="C5715" t="s">
        <v>2</v>
      </c>
      <c r="D5715">
        <f>IF(Databel___Data[[#This Row],[Churn Label]]="NO",0,1)</f>
        <v>0</v>
      </c>
      <c r="E5715">
        <v>1</v>
      </c>
      <c r="F5715">
        <v>61</v>
      </c>
      <c r="G5715">
        <v>159</v>
      </c>
      <c r="H5715">
        <v>425</v>
      </c>
      <c r="I5715">
        <v>0</v>
      </c>
      <c r="J5715">
        <v>0</v>
      </c>
      <c r="K5715" t="s">
        <v>2</v>
      </c>
      <c r="L5715" t="s">
        <v>34</v>
      </c>
      <c r="M5715">
        <v>0</v>
      </c>
      <c r="N5715">
        <v>0</v>
      </c>
      <c r="O5715">
        <v>10</v>
      </c>
      <c r="P5715" t="s">
        <v>1</v>
      </c>
      <c r="Q5715">
        <v>0</v>
      </c>
      <c r="R5715" t="s">
        <v>74</v>
      </c>
      <c r="S5715" t="s">
        <v>11540</v>
      </c>
      <c r="T5715" t="s">
        <v>0</v>
      </c>
      <c r="U5715">
        <v>50</v>
      </c>
      <c r="V5715" t="s">
        <v>2</v>
      </c>
      <c r="W5715" t="s">
        <v>2</v>
      </c>
      <c r="X5715" t="s">
        <v>1</v>
      </c>
      <c r="Y5715">
        <v>6</v>
      </c>
      <c r="Z5715" t="s">
        <v>1</v>
      </c>
      <c r="AA5715" t="s">
        <v>43</v>
      </c>
      <c r="AB5715" t="s">
        <v>38</v>
      </c>
      <c r="AC5715">
        <v>38</v>
      </c>
      <c r="AD5715">
        <v>2286</v>
      </c>
      <c r="AE5715" t="s">
        <v>39</v>
      </c>
      <c r="AF5715" t="s">
        <v>39</v>
      </c>
    </row>
    <row r="5716" spans="1:32" x14ac:dyDescent="0.25">
      <c r="A5716" t="s">
        <v>11541</v>
      </c>
      <c r="B5716" t="str">
        <f>IF(Databel___Data[[#This Row],[Churn flag]]=0,"Stayed","Churned")</f>
        <v>Stayed</v>
      </c>
      <c r="C5716" t="s">
        <v>2</v>
      </c>
      <c r="D5716">
        <f>IF(Databel___Data[[#This Row],[Churn Label]]="NO",0,1)</f>
        <v>0</v>
      </c>
      <c r="E5716">
        <v>1</v>
      </c>
      <c r="F5716">
        <v>36</v>
      </c>
      <c r="G5716">
        <v>271</v>
      </c>
      <c r="H5716">
        <v>503.2</v>
      </c>
      <c r="I5716">
        <v>0</v>
      </c>
      <c r="J5716">
        <v>0</v>
      </c>
      <c r="K5716" t="s">
        <v>2</v>
      </c>
      <c r="L5716" t="s">
        <v>34</v>
      </c>
      <c r="M5716">
        <v>0</v>
      </c>
      <c r="N5716">
        <v>2</v>
      </c>
      <c r="O5716">
        <v>8</v>
      </c>
      <c r="P5716" t="s">
        <v>1</v>
      </c>
      <c r="Q5716">
        <v>0</v>
      </c>
      <c r="R5716" t="s">
        <v>52</v>
      </c>
      <c r="S5716" t="s">
        <v>11542</v>
      </c>
      <c r="T5716" t="s">
        <v>0</v>
      </c>
      <c r="U5716">
        <v>41</v>
      </c>
      <c r="V5716" t="s">
        <v>2</v>
      </c>
      <c r="W5716" t="s">
        <v>2</v>
      </c>
      <c r="X5716" t="s">
        <v>1</v>
      </c>
      <c r="Y5716">
        <v>5</v>
      </c>
      <c r="Z5716" t="s">
        <v>2</v>
      </c>
      <c r="AA5716" t="s">
        <v>37</v>
      </c>
      <c r="AB5716" t="s">
        <v>58</v>
      </c>
      <c r="AC5716">
        <v>28</v>
      </c>
      <c r="AD5716">
        <v>1000</v>
      </c>
      <c r="AE5716" t="s">
        <v>39</v>
      </c>
      <c r="AF5716" t="s">
        <v>39</v>
      </c>
    </row>
    <row r="5717" spans="1:32" x14ac:dyDescent="0.25">
      <c r="A5717" t="s">
        <v>11543</v>
      </c>
      <c r="B5717" t="str">
        <f>IF(Databel___Data[[#This Row],[Churn flag]]=0,"Stayed","Churned")</f>
        <v>Stayed</v>
      </c>
      <c r="C5717" t="s">
        <v>2</v>
      </c>
      <c r="D5717">
        <f>IF(Databel___Data[[#This Row],[Churn Label]]="NO",0,1)</f>
        <v>0</v>
      </c>
      <c r="E5717">
        <v>1</v>
      </c>
      <c r="F5717">
        <v>63</v>
      </c>
      <c r="G5717">
        <v>185</v>
      </c>
      <c r="H5717">
        <v>440.3</v>
      </c>
      <c r="I5717">
        <v>0</v>
      </c>
      <c r="J5717">
        <v>0</v>
      </c>
      <c r="K5717" t="s">
        <v>2</v>
      </c>
      <c r="L5717" t="s">
        <v>34</v>
      </c>
      <c r="M5717">
        <v>0</v>
      </c>
      <c r="N5717">
        <v>0</v>
      </c>
      <c r="O5717">
        <v>0</v>
      </c>
      <c r="P5717" t="s">
        <v>2</v>
      </c>
      <c r="Q5717">
        <v>0</v>
      </c>
      <c r="R5717" t="s">
        <v>49</v>
      </c>
      <c r="S5717" t="s">
        <v>11544</v>
      </c>
      <c r="T5717" t="s">
        <v>3</v>
      </c>
      <c r="U5717">
        <v>40</v>
      </c>
      <c r="V5717" t="s">
        <v>2</v>
      </c>
      <c r="W5717" t="s">
        <v>2</v>
      </c>
      <c r="X5717" t="s">
        <v>1</v>
      </c>
      <c r="Y5717">
        <v>4</v>
      </c>
      <c r="Z5717" t="s">
        <v>2</v>
      </c>
      <c r="AA5717" t="s">
        <v>43</v>
      </c>
      <c r="AB5717" t="s">
        <v>58</v>
      </c>
      <c r="AC5717">
        <v>12</v>
      </c>
      <c r="AD5717">
        <v>778</v>
      </c>
      <c r="AE5717" t="s">
        <v>39</v>
      </c>
      <c r="AF5717" t="s">
        <v>39</v>
      </c>
    </row>
    <row r="5718" spans="1:32" x14ac:dyDescent="0.25">
      <c r="A5718" t="s">
        <v>11545</v>
      </c>
      <c r="B5718" t="str">
        <f>IF(Databel___Data[[#This Row],[Churn flag]]=0,"Stayed","Churned")</f>
        <v>Stayed</v>
      </c>
      <c r="C5718" t="s">
        <v>2</v>
      </c>
      <c r="D5718">
        <f>IF(Databel___Data[[#This Row],[Churn Label]]="NO",0,1)</f>
        <v>0</v>
      </c>
      <c r="E5718">
        <v>1</v>
      </c>
      <c r="F5718">
        <v>47</v>
      </c>
      <c r="G5718">
        <v>117</v>
      </c>
      <c r="H5718">
        <v>284.89999999999998</v>
      </c>
      <c r="I5718">
        <v>0</v>
      </c>
      <c r="J5718">
        <v>0</v>
      </c>
      <c r="K5718" t="s">
        <v>2</v>
      </c>
      <c r="L5718" t="s">
        <v>34</v>
      </c>
      <c r="M5718">
        <v>0</v>
      </c>
      <c r="N5718">
        <v>1</v>
      </c>
      <c r="O5718">
        <v>5</v>
      </c>
      <c r="P5718" t="s">
        <v>1</v>
      </c>
      <c r="Q5718">
        <v>0</v>
      </c>
      <c r="R5718" t="s">
        <v>272</v>
      </c>
      <c r="S5718" t="s">
        <v>11546</v>
      </c>
      <c r="T5718" t="s">
        <v>3</v>
      </c>
      <c r="U5718">
        <v>36</v>
      </c>
      <c r="V5718" t="s">
        <v>2</v>
      </c>
      <c r="W5718" t="s">
        <v>2</v>
      </c>
      <c r="X5718" t="s">
        <v>1</v>
      </c>
      <c r="Y5718">
        <v>3</v>
      </c>
      <c r="Z5718" t="s">
        <v>1</v>
      </c>
      <c r="AA5718" t="s">
        <v>57</v>
      </c>
      <c r="AB5718" t="s">
        <v>44</v>
      </c>
      <c r="AC5718">
        <v>40</v>
      </c>
      <c r="AD5718">
        <v>1915</v>
      </c>
      <c r="AE5718" t="s">
        <v>39</v>
      </c>
      <c r="AF5718" t="s">
        <v>39</v>
      </c>
    </row>
    <row r="5719" spans="1:32" x14ac:dyDescent="0.25">
      <c r="A5719" t="s">
        <v>11547</v>
      </c>
      <c r="B5719" t="str">
        <f>IF(Databel___Data[[#This Row],[Churn flag]]=0,"Stayed","Churned")</f>
        <v>Stayed</v>
      </c>
      <c r="C5719" t="s">
        <v>2</v>
      </c>
      <c r="D5719">
        <f>IF(Databel___Data[[#This Row],[Churn Label]]="NO",0,1)</f>
        <v>0</v>
      </c>
      <c r="E5719">
        <v>1</v>
      </c>
      <c r="F5719">
        <v>28</v>
      </c>
      <c r="G5719">
        <v>118</v>
      </c>
      <c r="H5719">
        <v>362.4</v>
      </c>
      <c r="I5719">
        <v>0</v>
      </c>
      <c r="J5719">
        <v>0</v>
      </c>
      <c r="K5719" t="s">
        <v>2</v>
      </c>
      <c r="L5719" t="s">
        <v>34</v>
      </c>
      <c r="M5719">
        <v>0</v>
      </c>
      <c r="N5719">
        <v>1</v>
      </c>
      <c r="O5719">
        <v>11</v>
      </c>
      <c r="P5719" t="s">
        <v>1</v>
      </c>
      <c r="Q5719">
        <v>0</v>
      </c>
      <c r="R5719" t="s">
        <v>156</v>
      </c>
      <c r="S5719" t="s">
        <v>11548</v>
      </c>
      <c r="T5719" t="s">
        <v>3</v>
      </c>
      <c r="U5719">
        <v>59</v>
      </c>
      <c r="V5719" t="s">
        <v>2</v>
      </c>
      <c r="W5719" t="s">
        <v>2</v>
      </c>
      <c r="X5719" t="s">
        <v>1</v>
      </c>
      <c r="Y5719">
        <v>5</v>
      </c>
      <c r="Z5719" t="s">
        <v>2</v>
      </c>
      <c r="AA5719" t="s">
        <v>43</v>
      </c>
      <c r="AB5719" t="s">
        <v>58</v>
      </c>
      <c r="AC5719">
        <v>27</v>
      </c>
      <c r="AD5719">
        <v>746</v>
      </c>
      <c r="AE5719" t="s">
        <v>39</v>
      </c>
      <c r="AF5719" t="s">
        <v>39</v>
      </c>
    </row>
    <row r="5720" spans="1:32" x14ac:dyDescent="0.25">
      <c r="A5720" t="s">
        <v>11549</v>
      </c>
      <c r="B5720" t="str">
        <f>IF(Databel___Data[[#This Row],[Churn flag]]=0,"Stayed","Churned")</f>
        <v>Stayed</v>
      </c>
      <c r="C5720" t="s">
        <v>2</v>
      </c>
      <c r="D5720">
        <f>IF(Databel___Data[[#This Row],[Churn Label]]="NO",0,1)</f>
        <v>0</v>
      </c>
      <c r="E5720">
        <v>1</v>
      </c>
      <c r="F5720">
        <v>2</v>
      </c>
      <c r="G5720">
        <v>6</v>
      </c>
      <c r="H5720">
        <v>12.6</v>
      </c>
      <c r="I5720">
        <v>0</v>
      </c>
      <c r="J5720">
        <v>0</v>
      </c>
      <c r="K5720" t="s">
        <v>2</v>
      </c>
      <c r="L5720" t="s">
        <v>34</v>
      </c>
      <c r="M5720">
        <v>0</v>
      </c>
      <c r="N5720">
        <v>1</v>
      </c>
      <c r="O5720">
        <v>0</v>
      </c>
      <c r="P5720" t="s">
        <v>2</v>
      </c>
      <c r="Q5720">
        <v>0</v>
      </c>
      <c r="R5720" t="s">
        <v>211</v>
      </c>
      <c r="S5720" t="s">
        <v>11550</v>
      </c>
      <c r="T5720" t="s">
        <v>3</v>
      </c>
      <c r="U5720">
        <v>45</v>
      </c>
      <c r="V5720" t="s">
        <v>2</v>
      </c>
      <c r="W5720" t="s">
        <v>2</v>
      </c>
      <c r="X5720" t="s">
        <v>1</v>
      </c>
      <c r="Y5720">
        <v>3</v>
      </c>
      <c r="Z5720" t="s">
        <v>2</v>
      </c>
      <c r="AA5720" t="s">
        <v>37</v>
      </c>
      <c r="AB5720" t="s">
        <v>44</v>
      </c>
      <c r="AC5720">
        <v>8</v>
      </c>
      <c r="AD5720">
        <v>16</v>
      </c>
      <c r="AE5720" t="s">
        <v>39</v>
      </c>
      <c r="AF5720" t="s">
        <v>39</v>
      </c>
    </row>
    <row r="5721" spans="1:32" x14ac:dyDescent="0.25">
      <c r="A5721" t="s">
        <v>11551</v>
      </c>
      <c r="B5721" t="str">
        <f>IF(Databel___Data[[#This Row],[Churn flag]]=0,"Stayed","Churned")</f>
        <v>Stayed</v>
      </c>
      <c r="C5721" t="s">
        <v>2</v>
      </c>
      <c r="D5721">
        <f>IF(Databel___Data[[#This Row],[Churn Label]]="NO",0,1)</f>
        <v>0</v>
      </c>
      <c r="E5721">
        <v>1</v>
      </c>
      <c r="F5721">
        <v>43</v>
      </c>
      <c r="G5721">
        <v>106</v>
      </c>
      <c r="H5721">
        <v>256.5</v>
      </c>
      <c r="I5721">
        <v>0</v>
      </c>
      <c r="J5721">
        <v>0</v>
      </c>
      <c r="K5721" t="s">
        <v>2</v>
      </c>
      <c r="L5721" t="s">
        <v>34</v>
      </c>
      <c r="M5721">
        <v>0</v>
      </c>
      <c r="N5721">
        <v>3</v>
      </c>
      <c r="O5721">
        <v>3</v>
      </c>
      <c r="P5721" t="s">
        <v>2</v>
      </c>
      <c r="Q5721">
        <v>58</v>
      </c>
      <c r="R5721" t="s">
        <v>1101</v>
      </c>
      <c r="S5721" t="s">
        <v>11552</v>
      </c>
      <c r="T5721" t="s">
        <v>0</v>
      </c>
      <c r="U5721">
        <v>50</v>
      </c>
      <c r="V5721" t="s">
        <v>2</v>
      </c>
      <c r="W5721" t="s">
        <v>2</v>
      </c>
      <c r="X5721" t="s">
        <v>1</v>
      </c>
      <c r="Y5721">
        <v>2</v>
      </c>
      <c r="Z5721" t="s">
        <v>2</v>
      </c>
      <c r="AA5721" t="s">
        <v>43</v>
      </c>
      <c r="AB5721" t="s">
        <v>58</v>
      </c>
      <c r="AC5721">
        <v>46</v>
      </c>
      <c r="AD5721">
        <v>1955</v>
      </c>
      <c r="AE5721" t="s">
        <v>39</v>
      </c>
      <c r="AF5721" t="s">
        <v>39</v>
      </c>
    </row>
    <row r="5722" spans="1:32" x14ac:dyDescent="0.25">
      <c r="A5722" t="s">
        <v>11553</v>
      </c>
      <c r="B5722" t="str">
        <f>IF(Databel___Data[[#This Row],[Churn flag]]=0,"Stayed","Churned")</f>
        <v>Stayed</v>
      </c>
      <c r="C5722" t="s">
        <v>2</v>
      </c>
      <c r="D5722">
        <f>IF(Databel___Data[[#This Row],[Churn Label]]="NO",0,1)</f>
        <v>0</v>
      </c>
      <c r="E5722">
        <v>1</v>
      </c>
      <c r="F5722">
        <v>69</v>
      </c>
      <c r="G5722">
        <v>335</v>
      </c>
      <c r="H5722">
        <v>692.8</v>
      </c>
      <c r="I5722">
        <v>0</v>
      </c>
      <c r="J5722">
        <v>0</v>
      </c>
      <c r="K5722" t="s">
        <v>2</v>
      </c>
      <c r="L5722" t="s">
        <v>34</v>
      </c>
      <c r="M5722">
        <v>0</v>
      </c>
      <c r="N5722">
        <v>0</v>
      </c>
      <c r="O5722">
        <v>6</v>
      </c>
      <c r="P5722" t="s">
        <v>2</v>
      </c>
      <c r="Q5722">
        <v>11</v>
      </c>
      <c r="R5722" t="s">
        <v>122</v>
      </c>
      <c r="S5722" t="s">
        <v>11554</v>
      </c>
      <c r="T5722" t="s">
        <v>0</v>
      </c>
      <c r="U5722">
        <v>63</v>
      </c>
      <c r="V5722" t="s">
        <v>2</v>
      </c>
      <c r="W5722" t="s">
        <v>2</v>
      </c>
      <c r="X5722" t="s">
        <v>1</v>
      </c>
      <c r="Y5722">
        <v>6</v>
      </c>
      <c r="Z5722" t="s">
        <v>1</v>
      </c>
      <c r="AA5722" t="s">
        <v>43</v>
      </c>
      <c r="AB5722" t="s">
        <v>38</v>
      </c>
      <c r="AC5722">
        <v>55</v>
      </c>
      <c r="AD5722">
        <v>3795</v>
      </c>
      <c r="AE5722" t="s">
        <v>39</v>
      </c>
      <c r="AF5722" t="s">
        <v>39</v>
      </c>
    </row>
    <row r="5723" spans="1:32" x14ac:dyDescent="0.25">
      <c r="A5723" t="s">
        <v>11555</v>
      </c>
      <c r="B5723" t="str">
        <f>IF(Databel___Data[[#This Row],[Churn flag]]=0,"Stayed","Churned")</f>
        <v>Stayed</v>
      </c>
      <c r="C5723" t="s">
        <v>2</v>
      </c>
      <c r="D5723">
        <f>IF(Databel___Data[[#This Row],[Churn Label]]="NO",0,1)</f>
        <v>0</v>
      </c>
      <c r="E5723">
        <v>1</v>
      </c>
      <c r="F5723">
        <v>61</v>
      </c>
      <c r="G5723">
        <v>307</v>
      </c>
      <c r="H5723">
        <v>612.1</v>
      </c>
      <c r="I5723">
        <v>0</v>
      </c>
      <c r="J5723">
        <v>0</v>
      </c>
      <c r="K5723" t="s">
        <v>2</v>
      </c>
      <c r="L5723" t="s">
        <v>34</v>
      </c>
      <c r="M5723">
        <v>0</v>
      </c>
      <c r="N5723">
        <v>0</v>
      </c>
      <c r="O5723">
        <v>0</v>
      </c>
      <c r="P5723" t="s">
        <v>2</v>
      </c>
      <c r="Q5723">
        <v>0</v>
      </c>
      <c r="R5723" t="s">
        <v>374</v>
      </c>
      <c r="S5723" t="s">
        <v>11556</v>
      </c>
      <c r="T5723" t="s">
        <v>3</v>
      </c>
      <c r="U5723">
        <v>78</v>
      </c>
      <c r="V5723" t="s">
        <v>2</v>
      </c>
      <c r="W5723" t="s">
        <v>1</v>
      </c>
      <c r="X5723" t="s">
        <v>1</v>
      </c>
      <c r="Y5723">
        <v>5</v>
      </c>
      <c r="Z5723" t="s">
        <v>2</v>
      </c>
      <c r="AA5723" t="s">
        <v>43</v>
      </c>
      <c r="AB5723" t="s">
        <v>38</v>
      </c>
      <c r="AC5723">
        <v>8</v>
      </c>
      <c r="AD5723">
        <v>486</v>
      </c>
      <c r="AE5723" t="s">
        <v>39</v>
      </c>
      <c r="AF5723" t="s">
        <v>39</v>
      </c>
    </row>
    <row r="5724" spans="1:32" x14ac:dyDescent="0.25">
      <c r="A5724" t="s">
        <v>11557</v>
      </c>
      <c r="B5724" t="str">
        <f>IF(Databel___Data[[#This Row],[Churn flag]]=0,"Stayed","Churned")</f>
        <v>Stayed</v>
      </c>
      <c r="C5724" t="s">
        <v>2</v>
      </c>
      <c r="D5724">
        <f>IF(Databel___Data[[#This Row],[Churn Label]]="NO",0,1)</f>
        <v>0</v>
      </c>
      <c r="E5724">
        <v>1</v>
      </c>
      <c r="F5724">
        <v>70</v>
      </c>
      <c r="G5724">
        <v>409</v>
      </c>
      <c r="H5724">
        <v>1045.8</v>
      </c>
      <c r="I5724">
        <v>0</v>
      </c>
      <c r="J5724">
        <v>0</v>
      </c>
      <c r="K5724" t="s">
        <v>2</v>
      </c>
      <c r="L5724" t="s">
        <v>34</v>
      </c>
      <c r="M5724">
        <v>0</v>
      </c>
      <c r="N5724">
        <v>0</v>
      </c>
      <c r="O5724">
        <v>14</v>
      </c>
      <c r="P5724" t="s">
        <v>1</v>
      </c>
      <c r="Q5724">
        <v>0</v>
      </c>
      <c r="R5724" t="s">
        <v>696</v>
      </c>
      <c r="S5724" t="s">
        <v>11558</v>
      </c>
      <c r="T5724" t="s">
        <v>3</v>
      </c>
      <c r="U5724">
        <v>56</v>
      </c>
      <c r="V5724" t="s">
        <v>2</v>
      </c>
      <c r="W5724" t="s">
        <v>2</v>
      </c>
      <c r="X5724" t="s">
        <v>1</v>
      </c>
      <c r="Y5724">
        <v>2</v>
      </c>
      <c r="Z5724" t="s">
        <v>2</v>
      </c>
      <c r="AA5724" t="s">
        <v>57</v>
      </c>
      <c r="AB5724" t="s">
        <v>38</v>
      </c>
      <c r="AC5724">
        <v>43</v>
      </c>
      <c r="AD5724">
        <v>3011</v>
      </c>
      <c r="AE5724" t="s">
        <v>39</v>
      </c>
      <c r="AF5724" t="s">
        <v>39</v>
      </c>
    </row>
    <row r="5725" spans="1:32" x14ac:dyDescent="0.25">
      <c r="A5725" t="s">
        <v>11559</v>
      </c>
      <c r="B5725" t="str">
        <f>IF(Databel___Data[[#This Row],[Churn flag]]=0,"Stayed","Churned")</f>
        <v>Stayed</v>
      </c>
      <c r="C5725" t="s">
        <v>2</v>
      </c>
      <c r="D5725">
        <f>IF(Databel___Data[[#This Row],[Churn Label]]="NO",0,1)</f>
        <v>0</v>
      </c>
      <c r="E5725">
        <v>1</v>
      </c>
      <c r="F5725">
        <v>26</v>
      </c>
      <c r="G5725">
        <v>80</v>
      </c>
      <c r="H5725">
        <v>211.1</v>
      </c>
      <c r="I5725">
        <v>0</v>
      </c>
      <c r="J5725">
        <v>0</v>
      </c>
      <c r="K5725" t="s">
        <v>2</v>
      </c>
      <c r="L5725" t="s">
        <v>34</v>
      </c>
      <c r="M5725">
        <v>0</v>
      </c>
      <c r="N5725">
        <v>3</v>
      </c>
      <c r="O5725">
        <v>5</v>
      </c>
      <c r="P5725" t="s">
        <v>2</v>
      </c>
      <c r="Q5725">
        <v>16</v>
      </c>
      <c r="R5725" t="s">
        <v>171</v>
      </c>
      <c r="S5725" t="s">
        <v>11560</v>
      </c>
      <c r="T5725" t="s">
        <v>0</v>
      </c>
      <c r="U5725">
        <v>43</v>
      </c>
      <c r="V5725" t="s">
        <v>2</v>
      </c>
      <c r="W5725" t="s">
        <v>2</v>
      </c>
      <c r="X5725" t="s">
        <v>1</v>
      </c>
      <c r="Y5725">
        <v>5</v>
      </c>
      <c r="Z5725" t="s">
        <v>2</v>
      </c>
      <c r="AA5725" t="s">
        <v>37</v>
      </c>
      <c r="AB5725" t="s">
        <v>58</v>
      </c>
      <c r="AC5725">
        <v>16</v>
      </c>
      <c r="AD5725">
        <v>412</v>
      </c>
      <c r="AE5725" t="s">
        <v>39</v>
      </c>
      <c r="AF5725" t="s">
        <v>39</v>
      </c>
    </row>
    <row r="5726" spans="1:32" x14ac:dyDescent="0.25">
      <c r="A5726" t="s">
        <v>11561</v>
      </c>
      <c r="B5726" t="str">
        <f>IF(Databel___Data[[#This Row],[Churn flag]]=0,"Stayed","Churned")</f>
        <v>Stayed</v>
      </c>
      <c r="C5726" t="s">
        <v>2</v>
      </c>
      <c r="D5726">
        <f>IF(Databel___Data[[#This Row],[Churn Label]]="NO",0,1)</f>
        <v>0</v>
      </c>
      <c r="E5726">
        <v>1</v>
      </c>
      <c r="F5726">
        <v>6</v>
      </c>
      <c r="G5726">
        <v>32</v>
      </c>
      <c r="H5726">
        <v>65.900000000000006</v>
      </c>
      <c r="I5726">
        <v>0</v>
      </c>
      <c r="J5726">
        <v>0</v>
      </c>
      <c r="K5726" t="s">
        <v>2</v>
      </c>
      <c r="L5726" t="s">
        <v>34</v>
      </c>
      <c r="M5726">
        <v>0</v>
      </c>
      <c r="N5726">
        <v>3</v>
      </c>
      <c r="O5726">
        <v>0</v>
      </c>
      <c r="P5726" t="s">
        <v>2</v>
      </c>
      <c r="Q5726">
        <v>0</v>
      </c>
      <c r="R5726" t="s">
        <v>240</v>
      </c>
      <c r="S5726" t="s">
        <v>11562</v>
      </c>
      <c r="T5726" t="s">
        <v>3</v>
      </c>
      <c r="U5726">
        <v>38</v>
      </c>
      <c r="V5726" t="s">
        <v>2</v>
      </c>
      <c r="W5726" t="s">
        <v>2</v>
      </c>
      <c r="X5726" t="s">
        <v>1</v>
      </c>
      <c r="Y5726">
        <v>2</v>
      </c>
      <c r="Z5726" t="s">
        <v>2</v>
      </c>
      <c r="AA5726" t="s">
        <v>37</v>
      </c>
      <c r="AB5726" t="s">
        <v>58</v>
      </c>
      <c r="AC5726">
        <v>9</v>
      </c>
      <c r="AD5726">
        <v>54</v>
      </c>
      <c r="AE5726" t="s">
        <v>39</v>
      </c>
      <c r="AF5726" t="s">
        <v>39</v>
      </c>
    </row>
    <row r="5727" spans="1:32" x14ac:dyDescent="0.25">
      <c r="A5727" t="s">
        <v>11563</v>
      </c>
      <c r="B5727" t="str">
        <f>IF(Databel___Data[[#This Row],[Churn flag]]=0,"Stayed","Churned")</f>
        <v>Stayed</v>
      </c>
      <c r="C5727" t="s">
        <v>2</v>
      </c>
      <c r="D5727">
        <f>IF(Databel___Data[[#This Row],[Churn Label]]="NO",0,1)</f>
        <v>0</v>
      </c>
      <c r="E5727">
        <v>1</v>
      </c>
      <c r="F5727">
        <v>37</v>
      </c>
      <c r="G5727">
        <v>359</v>
      </c>
      <c r="H5727">
        <v>585.79999999999995</v>
      </c>
      <c r="I5727">
        <v>0</v>
      </c>
      <c r="J5727">
        <v>0</v>
      </c>
      <c r="K5727" t="s">
        <v>2</v>
      </c>
      <c r="L5727" t="s">
        <v>34</v>
      </c>
      <c r="M5727">
        <v>0</v>
      </c>
      <c r="N5727">
        <v>0</v>
      </c>
      <c r="O5727">
        <v>0</v>
      </c>
      <c r="P5727" t="s">
        <v>2</v>
      </c>
      <c r="Q5727">
        <v>0</v>
      </c>
      <c r="R5727" t="s">
        <v>49</v>
      </c>
      <c r="S5727" t="s">
        <v>11564</v>
      </c>
      <c r="T5727" t="s">
        <v>0</v>
      </c>
      <c r="U5727">
        <v>54</v>
      </c>
      <c r="V5727" t="s">
        <v>2</v>
      </c>
      <c r="W5727" t="s">
        <v>2</v>
      </c>
      <c r="X5727" t="s">
        <v>1</v>
      </c>
      <c r="Y5727">
        <v>6</v>
      </c>
      <c r="Z5727" t="s">
        <v>2</v>
      </c>
      <c r="AA5727" t="s">
        <v>37</v>
      </c>
      <c r="AB5727" t="s">
        <v>38</v>
      </c>
      <c r="AC5727">
        <v>9</v>
      </c>
      <c r="AD5727">
        <v>337</v>
      </c>
      <c r="AE5727" t="s">
        <v>39</v>
      </c>
      <c r="AF5727" t="s">
        <v>39</v>
      </c>
    </row>
    <row r="5728" spans="1:32" x14ac:dyDescent="0.25">
      <c r="A5728" t="s">
        <v>11565</v>
      </c>
      <c r="B5728" t="str">
        <f>IF(Databel___Data[[#This Row],[Churn flag]]=0,"Stayed","Churned")</f>
        <v>Stayed</v>
      </c>
      <c r="C5728" t="s">
        <v>2</v>
      </c>
      <c r="D5728">
        <f>IF(Databel___Data[[#This Row],[Churn Label]]="NO",0,1)</f>
        <v>0</v>
      </c>
      <c r="E5728">
        <v>1</v>
      </c>
      <c r="F5728">
        <v>41</v>
      </c>
      <c r="G5728">
        <v>273</v>
      </c>
      <c r="H5728">
        <v>612.4</v>
      </c>
      <c r="I5728">
        <v>0</v>
      </c>
      <c r="J5728">
        <v>0</v>
      </c>
      <c r="K5728" t="s">
        <v>2</v>
      </c>
      <c r="L5728" t="s">
        <v>34</v>
      </c>
      <c r="M5728">
        <v>0</v>
      </c>
      <c r="N5728">
        <v>1</v>
      </c>
      <c r="O5728">
        <v>30</v>
      </c>
      <c r="P5728" t="s">
        <v>1</v>
      </c>
      <c r="Q5728">
        <v>0</v>
      </c>
      <c r="R5728" t="s">
        <v>272</v>
      </c>
      <c r="S5728" t="s">
        <v>11566</v>
      </c>
      <c r="T5728" t="s">
        <v>0</v>
      </c>
      <c r="U5728">
        <v>30</v>
      </c>
      <c r="V5728" t="s">
        <v>2</v>
      </c>
      <c r="W5728" t="s">
        <v>2</v>
      </c>
      <c r="X5728" t="s">
        <v>1</v>
      </c>
      <c r="Y5728">
        <v>3</v>
      </c>
      <c r="Z5728" t="s">
        <v>1</v>
      </c>
      <c r="AA5728" t="s">
        <v>43</v>
      </c>
      <c r="AB5728" t="s">
        <v>38</v>
      </c>
      <c r="AC5728">
        <v>47</v>
      </c>
      <c r="AD5728">
        <v>1918</v>
      </c>
      <c r="AE5728" t="s">
        <v>39</v>
      </c>
      <c r="AF5728" t="s">
        <v>39</v>
      </c>
    </row>
    <row r="5729" spans="1:32" x14ac:dyDescent="0.25">
      <c r="A5729" t="s">
        <v>11567</v>
      </c>
      <c r="B5729" t="str">
        <f>IF(Databel___Data[[#This Row],[Churn flag]]=0,"Stayed","Churned")</f>
        <v>Stayed</v>
      </c>
      <c r="C5729" t="s">
        <v>2</v>
      </c>
      <c r="D5729">
        <f>IF(Databel___Data[[#This Row],[Churn Label]]="NO",0,1)</f>
        <v>0</v>
      </c>
      <c r="E5729">
        <v>1</v>
      </c>
      <c r="F5729">
        <v>13</v>
      </c>
      <c r="G5729">
        <v>112</v>
      </c>
      <c r="H5729">
        <v>191.6</v>
      </c>
      <c r="I5729">
        <v>0</v>
      </c>
      <c r="J5729">
        <v>0</v>
      </c>
      <c r="K5729" t="s">
        <v>2</v>
      </c>
      <c r="L5729" t="s">
        <v>34</v>
      </c>
      <c r="M5729">
        <v>0</v>
      </c>
      <c r="N5729">
        <v>0</v>
      </c>
      <c r="O5729">
        <v>8</v>
      </c>
      <c r="P5729" t="s">
        <v>1</v>
      </c>
      <c r="Q5729">
        <v>0</v>
      </c>
      <c r="R5729" t="s">
        <v>80</v>
      </c>
      <c r="S5729" t="s">
        <v>11568</v>
      </c>
      <c r="T5729" t="s">
        <v>3</v>
      </c>
      <c r="U5729">
        <v>36</v>
      </c>
      <c r="V5729" t="s">
        <v>2</v>
      </c>
      <c r="W5729" t="s">
        <v>2</v>
      </c>
      <c r="X5729" t="s">
        <v>1</v>
      </c>
      <c r="Y5729">
        <v>2</v>
      </c>
      <c r="Z5729" t="s">
        <v>1</v>
      </c>
      <c r="AA5729" t="s">
        <v>37</v>
      </c>
      <c r="AB5729" t="s">
        <v>38</v>
      </c>
      <c r="AC5729">
        <v>28</v>
      </c>
      <c r="AD5729">
        <v>352</v>
      </c>
      <c r="AE5729" t="s">
        <v>39</v>
      </c>
      <c r="AF5729" t="s">
        <v>39</v>
      </c>
    </row>
    <row r="5730" spans="1:32" x14ac:dyDescent="0.25">
      <c r="A5730" t="s">
        <v>11569</v>
      </c>
      <c r="B5730" t="str">
        <f>IF(Databel___Data[[#This Row],[Churn flag]]=0,"Stayed","Churned")</f>
        <v>Stayed</v>
      </c>
      <c r="C5730" t="s">
        <v>2</v>
      </c>
      <c r="D5730">
        <f>IF(Databel___Data[[#This Row],[Churn Label]]="NO",0,1)</f>
        <v>0</v>
      </c>
      <c r="E5730">
        <v>1</v>
      </c>
      <c r="F5730">
        <v>15</v>
      </c>
      <c r="G5730">
        <v>85</v>
      </c>
      <c r="H5730">
        <v>245.3</v>
      </c>
      <c r="I5730">
        <v>0</v>
      </c>
      <c r="J5730">
        <v>0</v>
      </c>
      <c r="K5730" t="s">
        <v>2</v>
      </c>
      <c r="L5730" t="s">
        <v>34</v>
      </c>
      <c r="M5730">
        <v>0</v>
      </c>
      <c r="N5730">
        <v>1</v>
      </c>
      <c r="O5730">
        <v>9</v>
      </c>
      <c r="P5730" t="s">
        <v>1</v>
      </c>
      <c r="Q5730">
        <v>0</v>
      </c>
      <c r="R5730" t="s">
        <v>211</v>
      </c>
      <c r="S5730" t="s">
        <v>11570</v>
      </c>
      <c r="T5730" t="s">
        <v>3</v>
      </c>
      <c r="U5730">
        <v>42</v>
      </c>
      <c r="V5730" t="s">
        <v>2</v>
      </c>
      <c r="W5730" t="s">
        <v>2</v>
      </c>
      <c r="X5730" t="s">
        <v>1</v>
      </c>
      <c r="Y5730">
        <v>3</v>
      </c>
      <c r="Z5730" t="s">
        <v>2</v>
      </c>
      <c r="AA5730" t="s">
        <v>37</v>
      </c>
      <c r="AB5730" t="s">
        <v>44</v>
      </c>
      <c r="AC5730">
        <v>29</v>
      </c>
      <c r="AD5730">
        <v>442</v>
      </c>
      <c r="AE5730" t="s">
        <v>39</v>
      </c>
      <c r="AF5730" t="s">
        <v>39</v>
      </c>
    </row>
    <row r="5731" spans="1:32" x14ac:dyDescent="0.25">
      <c r="A5731" t="s">
        <v>11571</v>
      </c>
      <c r="B5731" t="str">
        <f>IF(Databel___Data[[#This Row],[Churn flag]]=0,"Stayed","Churned")</f>
        <v>Stayed</v>
      </c>
      <c r="C5731" t="s">
        <v>2</v>
      </c>
      <c r="D5731">
        <f>IF(Databel___Data[[#This Row],[Churn Label]]="NO",0,1)</f>
        <v>0</v>
      </c>
      <c r="E5731">
        <v>1</v>
      </c>
      <c r="F5731">
        <v>27</v>
      </c>
      <c r="G5731">
        <v>55</v>
      </c>
      <c r="H5731">
        <v>134.80000000000001</v>
      </c>
      <c r="I5731">
        <v>0</v>
      </c>
      <c r="J5731">
        <v>0</v>
      </c>
      <c r="K5731" t="s">
        <v>2</v>
      </c>
      <c r="L5731" t="s">
        <v>34</v>
      </c>
      <c r="M5731">
        <v>0</v>
      </c>
      <c r="N5731">
        <v>1</v>
      </c>
      <c r="O5731">
        <v>0</v>
      </c>
      <c r="P5731" t="s">
        <v>2</v>
      </c>
      <c r="Q5731">
        <v>0</v>
      </c>
      <c r="R5731" t="s">
        <v>88</v>
      </c>
      <c r="S5731" t="s">
        <v>11572</v>
      </c>
      <c r="T5731" t="s">
        <v>3</v>
      </c>
      <c r="U5731">
        <v>58</v>
      </c>
      <c r="V5731" t="s">
        <v>2</v>
      </c>
      <c r="W5731" t="s">
        <v>2</v>
      </c>
      <c r="X5731" t="s">
        <v>1</v>
      </c>
      <c r="Y5731">
        <v>2</v>
      </c>
      <c r="Z5731" t="s">
        <v>2</v>
      </c>
      <c r="AA5731" t="s">
        <v>43</v>
      </c>
      <c r="AB5731" t="s">
        <v>44</v>
      </c>
      <c r="AC5731">
        <v>10</v>
      </c>
      <c r="AD5731">
        <v>269</v>
      </c>
      <c r="AE5731" t="s">
        <v>39</v>
      </c>
      <c r="AF5731" t="s">
        <v>39</v>
      </c>
    </row>
    <row r="5732" spans="1:32" x14ac:dyDescent="0.25">
      <c r="A5732" t="s">
        <v>11573</v>
      </c>
      <c r="B5732" t="str">
        <f>IF(Databel___Data[[#This Row],[Churn flag]]=0,"Stayed","Churned")</f>
        <v>Stayed</v>
      </c>
      <c r="C5732" t="s">
        <v>2</v>
      </c>
      <c r="D5732">
        <f>IF(Databel___Data[[#This Row],[Churn Label]]="NO",0,1)</f>
        <v>0</v>
      </c>
      <c r="E5732">
        <v>1</v>
      </c>
      <c r="F5732">
        <v>67</v>
      </c>
      <c r="G5732">
        <v>308</v>
      </c>
      <c r="H5732">
        <v>944.9</v>
      </c>
      <c r="I5732">
        <v>0</v>
      </c>
      <c r="J5732">
        <v>0</v>
      </c>
      <c r="K5732" t="s">
        <v>2</v>
      </c>
      <c r="L5732" t="s">
        <v>34</v>
      </c>
      <c r="M5732">
        <v>0</v>
      </c>
      <c r="N5732">
        <v>2</v>
      </c>
      <c r="O5732">
        <v>14</v>
      </c>
      <c r="P5732" t="s">
        <v>1</v>
      </c>
      <c r="Q5732">
        <v>0</v>
      </c>
      <c r="R5732" t="s">
        <v>91</v>
      </c>
      <c r="S5732" t="s">
        <v>11574</v>
      </c>
      <c r="T5732" t="s">
        <v>0</v>
      </c>
      <c r="U5732">
        <v>29</v>
      </c>
      <c r="V5732" t="s">
        <v>1</v>
      </c>
      <c r="W5732" t="s">
        <v>2</v>
      </c>
      <c r="X5732" t="s">
        <v>1</v>
      </c>
      <c r="Y5732">
        <v>3</v>
      </c>
      <c r="Z5732" t="s">
        <v>1</v>
      </c>
      <c r="AA5732" t="s">
        <v>57</v>
      </c>
      <c r="AB5732" t="s">
        <v>38</v>
      </c>
      <c r="AC5732">
        <v>23</v>
      </c>
      <c r="AD5732">
        <v>1537</v>
      </c>
      <c r="AE5732" t="s">
        <v>39</v>
      </c>
      <c r="AF5732" t="s">
        <v>39</v>
      </c>
    </row>
    <row r="5733" spans="1:32" x14ac:dyDescent="0.25">
      <c r="A5733" t="s">
        <v>11575</v>
      </c>
      <c r="B5733" t="str">
        <f>IF(Databel___Data[[#This Row],[Churn flag]]=0,"Stayed","Churned")</f>
        <v>Stayed</v>
      </c>
      <c r="C5733" t="s">
        <v>2</v>
      </c>
      <c r="D5733">
        <f>IF(Databel___Data[[#This Row],[Churn Label]]="NO",0,1)</f>
        <v>0</v>
      </c>
      <c r="E5733">
        <v>1</v>
      </c>
      <c r="F5733">
        <v>22</v>
      </c>
      <c r="G5733">
        <v>73</v>
      </c>
      <c r="H5733">
        <v>195.4</v>
      </c>
      <c r="I5733">
        <v>0</v>
      </c>
      <c r="J5733">
        <v>0</v>
      </c>
      <c r="K5733" t="s">
        <v>2</v>
      </c>
      <c r="L5733" t="s">
        <v>34</v>
      </c>
      <c r="M5733">
        <v>0</v>
      </c>
      <c r="N5733">
        <v>0</v>
      </c>
      <c r="O5733">
        <v>0</v>
      </c>
      <c r="P5733" t="s">
        <v>2</v>
      </c>
      <c r="Q5733">
        <v>0</v>
      </c>
      <c r="R5733" t="s">
        <v>119</v>
      </c>
      <c r="S5733" t="s">
        <v>11576</v>
      </c>
      <c r="T5733" t="s">
        <v>3</v>
      </c>
      <c r="U5733">
        <v>65</v>
      </c>
      <c r="V5733" t="s">
        <v>2</v>
      </c>
      <c r="W5733" t="s">
        <v>1</v>
      </c>
      <c r="X5733" t="s">
        <v>1</v>
      </c>
      <c r="Y5733">
        <v>4</v>
      </c>
      <c r="Z5733" t="s">
        <v>2</v>
      </c>
      <c r="AA5733" t="s">
        <v>43</v>
      </c>
      <c r="AB5733" t="s">
        <v>44</v>
      </c>
      <c r="AC5733">
        <v>6</v>
      </c>
      <c r="AD5733">
        <v>133</v>
      </c>
      <c r="AE5733" t="s">
        <v>39</v>
      </c>
      <c r="AF5733" t="s">
        <v>39</v>
      </c>
    </row>
    <row r="5734" spans="1:32" x14ac:dyDescent="0.25">
      <c r="A5734" t="s">
        <v>11577</v>
      </c>
      <c r="B5734" t="str">
        <f>IF(Databel___Data[[#This Row],[Churn flag]]=0,"Stayed","Churned")</f>
        <v>Stayed</v>
      </c>
      <c r="C5734" t="s">
        <v>2</v>
      </c>
      <c r="D5734">
        <f>IF(Databel___Data[[#This Row],[Churn Label]]="NO",0,1)</f>
        <v>0</v>
      </c>
      <c r="E5734">
        <v>1</v>
      </c>
      <c r="F5734">
        <v>51</v>
      </c>
      <c r="G5734">
        <v>197</v>
      </c>
      <c r="H5734">
        <v>354.6</v>
      </c>
      <c r="I5734">
        <v>0</v>
      </c>
      <c r="J5734">
        <v>0</v>
      </c>
      <c r="K5734" t="s">
        <v>2</v>
      </c>
      <c r="L5734" t="s">
        <v>34</v>
      </c>
      <c r="M5734">
        <v>0</v>
      </c>
      <c r="N5734">
        <v>1</v>
      </c>
      <c r="O5734">
        <v>10</v>
      </c>
      <c r="P5734" t="s">
        <v>1</v>
      </c>
      <c r="Q5734">
        <v>0</v>
      </c>
      <c r="R5734" t="s">
        <v>68</v>
      </c>
      <c r="S5734" t="s">
        <v>11578</v>
      </c>
      <c r="T5734" t="s">
        <v>3</v>
      </c>
      <c r="U5734">
        <v>48</v>
      </c>
      <c r="V5734" t="s">
        <v>2</v>
      </c>
      <c r="W5734" t="s">
        <v>2</v>
      </c>
      <c r="X5734" t="s">
        <v>1</v>
      </c>
      <c r="Y5734">
        <v>2</v>
      </c>
      <c r="Z5734" t="s">
        <v>1</v>
      </c>
      <c r="AA5734" t="s">
        <v>43</v>
      </c>
      <c r="AB5734" t="s">
        <v>38</v>
      </c>
      <c r="AC5734">
        <v>33</v>
      </c>
      <c r="AD5734">
        <v>1646</v>
      </c>
      <c r="AE5734" t="s">
        <v>39</v>
      </c>
      <c r="AF5734" t="s">
        <v>39</v>
      </c>
    </row>
    <row r="5735" spans="1:32" x14ac:dyDescent="0.25">
      <c r="A5735" t="s">
        <v>11579</v>
      </c>
      <c r="B5735" t="str">
        <f>IF(Databel___Data[[#This Row],[Churn flag]]=0,"Stayed","Churned")</f>
        <v>Stayed</v>
      </c>
      <c r="C5735" t="s">
        <v>2</v>
      </c>
      <c r="D5735">
        <f>IF(Databel___Data[[#This Row],[Churn Label]]="NO",0,1)</f>
        <v>0</v>
      </c>
      <c r="E5735">
        <v>1</v>
      </c>
      <c r="F5735">
        <v>72</v>
      </c>
      <c r="G5735">
        <v>207</v>
      </c>
      <c r="H5735">
        <v>432.8</v>
      </c>
      <c r="I5735">
        <v>0</v>
      </c>
      <c r="J5735">
        <v>0</v>
      </c>
      <c r="K5735" t="s">
        <v>2</v>
      </c>
      <c r="L5735" t="s">
        <v>34</v>
      </c>
      <c r="M5735">
        <v>0</v>
      </c>
      <c r="N5735">
        <v>0</v>
      </c>
      <c r="O5735">
        <v>11</v>
      </c>
      <c r="P5735" t="s">
        <v>1</v>
      </c>
      <c r="Q5735">
        <v>0</v>
      </c>
      <c r="R5735" t="s">
        <v>176</v>
      </c>
      <c r="S5735" t="s">
        <v>11580</v>
      </c>
      <c r="T5735" t="s">
        <v>3</v>
      </c>
      <c r="U5735">
        <v>57</v>
      </c>
      <c r="V5735" t="s">
        <v>2</v>
      </c>
      <c r="W5735" t="s">
        <v>2</v>
      </c>
      <c r="X5735" t="s">
        <v>1</v>
      </c>
      <c r="Y5735">
        <v>5</v>
      </c>
      <c r="Z5735" t="s">
        <v>1</v>
      </c>
      <c r="AA5735" t="s">
        <v>57</v>
      </c>
      <c r="AB5735" t="s">
        <v>44</v>
      </c>
      <c r="AC5735">
        <v>22</v>
      </c>
      <c r="AD5735">
        <v>1619</v>
      </c>
      <c r="AE5735" t="s">
        <v>39</v>
      </c>
      <c r="AF5735" t="s">
        <v>39</v>
      </c>
    </row>
    <row r="5736" spans="1:32" x14ac:dyDescent="0.25">
      <c r="A5736" t="s">
        <v>11581</v>
      </c>
      <c r="B5736" t="str">
        <f>IF(Databel___Data[[#This Row],[Churn flag]]=0,"Stayed","Churned")</f>
        <v>Stayed</v>
      </c>
      <c r="C5736" t="s">
        <v>2</v>
      </c>
      <c r="D5736">
        <f>IF(Databel___Data[[#This Row],[Churn Label]]="NO",0,1)</f>
        <v>0</v>
      </c>
      <c r="E5736">
        <v>1</v>
      </c>
      <c r="F5736">
        <v>57</v>
      </c>
      <c r="G5736">
        <v>107</v>
      </c>
      <c r="H5736">
        <v>228.7</v>
      </c>
      <c r="I5736">
        <v>0</v>
      </c>
      <c r="J5736">
        <v>0</v>
      </c>
      <c r="K5736" t="s">
        <v>2</v>
      </c>
      <c r="L5736" t="s">
        <v>34</v>
      </c>
      <c r="M5736">
        <v>0</v>
      </c>
      <c r="N5736">
        <v>2</v>
      </c>
      <c r="O5736">
        <v>0</v>
      </c>
      <c r="P5736" t="s">
        <v>2</v>
      </c>
      <c r="Q5736">
        <v>0</v>
      </c>
      <c r="R5736" t="s">
        <v>97</v>
      </c>
      <c r="S5736" t="s">
        <v>11582</v>
      </c>
      <c r="T5736" t="s">
        <v>0</v>
      </c>
      <c r="U5736">
        <v>38</v>
      </c>
      <c r="V5736" t="s">
        <v>2</v>
      </c>
      <c r="W5736" t="s">
        <v>2</v>
      </c>
      <c r="X5736" t="s">
        <v>1</v>
      </c>
      <c r="Y5736">
        <v>2</v>
      </c>
      <c r="Z5736" t="s">
        <v>2</v>
      </c>
      <c r="AA5736" t="s">
        <v>57</v>
      </c>
      <c r="AB5736" t="s">
        <v>58</v>
      </c>
      <c r="AC5736">
        <v>7</v>
      </c>
      <c r="AD5736">
        <v>424</v>
      </c>
      <c r="AE5736" t="s">
        <v>39</v>
      </c>
      <c r="AF5736" t="s">
        <v>39</v>
      </c>
    </row>
    <row r="5737" spans="1:32" x14ac:dyDescent="0.25">
      <c r="A5737" t="s">
        <v>11583</v>
      </c>
      <c r="B5737" t="str">
        <f>IF(Databel___Data[[#This Row],[Churn flag]]=0,"Stayed","Churned")</f>
        <v>Stayed</v>
      </c>
      <c r="C5737" t="s">
        <v>2</v>
      </c>
      <c r="D5737">
        <f>IF(Databel___Data[[#This Row],[Churn Label]]="NO",0,1)</f>
        <v>0</v>
      </c>
      <c r="E5737">
        <v>1</v>
      </c>
      <c r="F5737">
        <v>34</v>
      </c>
      <c r="G5737">
        <v>53</v>
      </c>
      <c r="H5737">
        <v>240.9</v>
      </c>
      <c r="I5737">
        <v>0</v>
      </c>
      <c r="J5737">
        <v>0</v>
      </c>
      <c r="K5737" t="s">
        <v>2</v>
      </c>
      <c r="L5737" t="s">
        <v>34</v>
      </c>
      <c r="M5737">
        <v>0</v>
      </c>
      <c r="N5737">
        <v>2</v>
      </c>
      <c r="O5737">
        <v>28</v>
      </c>
      <c r="P5737" t="s">
        <v>1</v>
      </c>
      <c r="Q5737">
        <v>0</v>
      </c>
      <c r="R5737" t="s">
        <v>52</v>
      </c>
      <c r="S5737" t="s">
        <v>11584</v>
      </c>
      <c r="T5737" t="s">
        <v>3</v>
      </c>
      <c r="U5737">
        <v>25</v>
      </c>
      <c r="V5737" t="s">
        <v>1</v>
      </c>
      <c r="W5737" t="s">
        <v>2</v>
      </c>
      <c r="X5737" t="s">
        <v>1</v>
      </c>
      <c r="Y5737">
        <v>2</v>
      </c>
      <c r="Z5737" t="s">
        <v>1</v>
      </c>
      <c r="AA5737" t="s">
        <v>37</v>
      </c>
      <c r="AB5737" t="s">
        <v>38</v>
      </c>
      <c r="AC5737">
        <v>41</v>
      </c>
      <c r="AD5737">
        <v>1409</v>
      </c>
      <c r="AE5737" t="s">
        <v>39</v>
      </c>
      <c r="AF5737" t="s">
        <v>39</v>
      </c>
    </row>
    <row r="5738" spans="1:32" x14ac:dyDescent="0.25">
      <c r="A5738" t="s">
        <v>11585</v>
      </c>
      <c r="B5738" t="str">
        <f>IF(Databel___Data[[#This Row],[Churn flag]]=0,"Stayed","Churned")</f>
        <v>Stayed</v>
      </c>
      <c r="C5738" t="s">
        <v>2</v>
      </c>
      <c r="D5738">
        <f>IF(Databel___Data[[#This Row],[Churn Label]]="NO",0,1)</f>
        <v>0</v>
      </c>
      <c r="E5738">
        <v>1</v>
      </c>
      <c r="F5738">
        <v>14</v>
      </c>
      <c r="G5738">
        <v>36</v>
      </c>
      <c r="H5738">
        <v>110.3</v>
      </c>
      <c r="I5738">
        <v>70</v>
      </c>
      <c r="J5738">
        <v>184.8</v>
      </c>
      <c r="K5738" t="s">
        <v>1</v>
      </c>
      <c r="L5738" t="s">
        <v>46</v>
      </c>
      <c r="M5738">
        <v>0</v>
      </c>
      <c r="N5738">
        <v>0</v>
      </c>
      <c r="O5738">
        <v>0</v>
      </c>
      <c r="P5738" t="s">
        <v>2</v>
      </c>
      <c r="Q5738">
        <v>0</v>
      </c>
      <c r="R5738" t="s">
        <v>159</v>
      </c>
      <c r="S5738" t="s">
        <v>11586</v>
      </c>
      <c r="T5738" t="s">
        <v>0</v>
      </c>
      <c r="U5738">
        <v>53</v>
      </c>
      <c r="V5738" t="s">
        <v>2</v>
      </c>
      <c r="W5738" t="s">
        <v>2</v>
      </c>
      <c r="X5738" t="s">
        <v>1</v>
      </c>
      <c r="Y5738">
        <v>2</v>
      </c>
      <c r="Z5738" t="s">
        <v>2</v>
      </c>
      <c r="AA5738" t="s">
        <v>37</v>
      </c>
      <c r="AB5738" t="s">
        <v>44</v>
      </c>
      <c r="AC5738">
        <v>7</v>
      </c>
      <c r="AD5738">
        <v>96</v>
      </c>
      <c r="AE5738" t="s">
        <v>39</v>
      </c>
      <c r="AF5738" t="s">
        <v>39</v>
      </c>
    </row>
    <row r="5739" spans="1:32" x14ac:dyDescent="0.25">
      <c r="A5739" t="s">
        <v>11587</v>
      </c>
      <c r="B5739" t="str">
        <f>IF(Databel___Data[[#This Row],[Churn flag]]=0,"Stayed","Churned")</f>
        <v>Stayed</v>
      </c>
      <c r="C5739" t="s">
        <v>2</v>
      </c>
      <c r="D5739">
        <f>IF(Databel___Data[[#This Row],[Churn Label]]="NO",0,1)</f>
        <v>0</v>
      </c>
      <c r="E5739">
        <v>1</v>
      </c>
      <c r="F5739">
        <v>66</v>
      </c>
      <c r="G5739">
        <v>224</v>
      </c>
      <c r="H5739">
        <v>465.2</v>
      </c>
      <c r="I5739">
        <v>0</v>
      </c>
      <c r="J5739">
        <v>0</v>
      </c>
      <c r="K5739" t="s">
        <v>2</v>
      </c>
      <c r="L5739" t="s">
        <v>34</v>
      </c>
      <c r="M5739">
        <v>0</v>
      </c>
      <c r="N5739">
        <v>1</v>
      </c>
      <c r="O5739">
        <v>6</v>
      </c>
      <c r="P5739" t="s">
        <v>1</v>
      </c>
      <c r="Q5739">
        <v>0</v>
      </c>
      <c r="R5739" t="s">
        <v>68</v>
      </c>
      <c r="S5739" t="s">
        <v>11588</v>
      </c>
      <c r="T5739" t="s">
        <v>3</v>
      </c>
      <c r="U5739">
        <v>48</v>
      </c>
      <c r="V5739" t="s">
        <v>2</v>
      </c>
      <c r="W5739" t="s">
        <v>2</v>
      </c>
      <c r="X5739" t="s">
        <v>1</v>
      </c>
      <c r="Y5739">
        <v>3</v>
      </c>
      <c r="Z5739" t="s">
        <v>1</v>
      </c>
      <c r="AA5739" t="s">
        <v>57</v>
      </c>
      <c r="AB5739" t="s">
        <v>38</v>
      </c>
      <c r="AC5739">
        <v>20</v>
      </c>
      <c r="AD5739">
        <v>1311</v>
      </c>
      <c r="AE5739" t="s">
        <v>39</v>
      </c>
      <c r="AF5739" t="s">
        <v>39</v>
      </c>
    </row>
    <row r="5740" spans="1:32" x14ac:dyDescent="0.25">
      <c r="A5740" t="s">
        <v>11589</v>
      </c>
      <c r="B5740" t="str">
        <f>IF(Databel___Data[[#This Row],[Churn flag]]=0,"Stayed","Churned")</f>
        <v>Stayed</v>
      </c>
      <c r="C5740" t="s">
        <v>2</v>
      </c>
      <c r="D5740">
        <f>IF(Databel___Data[[#This Row],[Churn Label]]="NO",0,1)</f>
        <v>0</v>
      </c>
      <c r="E5740">
        <v>1</v>
      </c>
      <c r="F5740">
        <v>3</v>
      </c>
      <c r="G5740">
        <v>10</v>
      </c>
      <c r="H5740">
        <v>19.100000000000001</v>
      </c>
      <c r="I5740">
        <v>0</v>
      </c>
      <c r="J5740">
        <v>0</v>
      </c>
      <c r="K5740" t="s">
        <v>2</v>
      </c>
      <c r="L5740" t="s">
        <v>34</v>
      </c>
      <c r="M5740">
        <v>0</v>
      </c>
      <c r="N5740">
        <v>1</v>
      </c>
      <c r="O5740">
        <v>0</v>
      </c>
      <c r="P5740" t="s">
        <v>2</v>
      </c>
      <c r="Q5740">
        <v>0</v>
      </c>
      <c r="R5740" t="s">
        <v>60</v>
      </c>
      <c r="S5740" t="s">
        <v>11590</v>
      </c>
      <c r="T5740" t="s">
        <v>0</v>
      </c>
      <c r="U5740">
        <v>35</v>
      </c>
      <c r="V5740" t="s">
        <v>2</v>
      </c>
      <c r="W5740" t="s">
        <v>2</v>
      </c>
      <c r="X5740" t="s">
        <v>1</v>
      </c>
      <c r="Y5740">
        <v>5</v>
      </c>
      <c r="Z5740" t="s">
        <v>2</v>
      </c>
      <c r="AA5740" t="s">
        <v>57</v>
      </c>
      <c r="AB5740" t="s">
        <v>44</v>
      </c>
      <c r="AC5740">
        <v>6</v>
      </c>
      <c r="AD5740">
        <v>16</v>
      </c>
      <c r="AE5740" t="s">
        <v>39</v>
      </c>
      <c r="AF5740" t="s">
        <v>39</v>
      </c>
    </row>
    <row r="5741" spans="1:32" x14ac:dyDescent="0.25">
      <c r="A5741" t="s">
        <v>11591</v>
      </c>
      <c r="B5741" t="str">
        <f>IF(Databel___Data[[#This Row],[Churn flag]]=0,"Stayed","Churned")</f>
        <v>Stayed</v>
      </c>
      <c r="C5741" t="s">
        <v>2</v>
      </c>
      <c r="D5741">
        <f>IF(Databel___Data[[#This Row],[Churn Label]]="NO",0,1)</f>
        <v>0</v>
      </c>
      <c r="E5741">
        <v>1</v>
      </c>
      <c r="F5741">
        <v>42</v>
      </c>
      <c r="G5741">
        <v>198</v>
      </c>
      <c r="H5741">
        <v>502.9</v>
      </c>
      <c r="I5741">
        <v>0</v>
      </c>
      <c r="J5741">
        <v>0</v>
      </c>
      <c r="K5741" t="s">
        <v>2</v>
      </c>
      <c r="L5741" t="s">
        <v>34</v>
      </c>
      <c r="M5741">
        <v>0</v>
      </c>
      <c r="N5741">
        <v>0</v>
      </c>
      <c r="O5741">
        <v>0</v>
      </c>
      <c r="P5741" t="s">
        <v>2</v>
      </c>
      <c r="Q5741">
        <v>0</v>
      </c>
      <c r="R5741" t="s">
        <v>68</v>
      </c>
      <c r="S5741" t="s">
        <v>11592</v>
      </c>
      <c r="T5741" t="s">
        <v>3</v>
      </c>
      <c r="U5741">
        <v>62</v>
      </c>
      <c r="V5741" t="s">
        <v>2</v>
      </c>
      <c r="W5741" t="s">
        <v>2</v>
      </c>
      <c r="X5741" t="s">
        <v>1</v>
      </c>
      <c r="Y5741">
        <v>2</v>
      </c>
      <c r="Z5741" t="s">
        <v>2</v>
      </c>
      <c r="AA5741" t="s">
        <v>43</v>
      </c>
      <c r="AB5741" t="s">
        <v>38</v>
      </c>
      <c r="AC5741">
        <v>7</v>
      </c>
      <c r="AD5741">
        <v>284</v>
      </c>
      <c r="AE5741" t="s">
        <v>39</v>
      </c>
      <c r="AF5741" t="s">
        <v>39</v>
      </c>
    </row>
    <row r="5742" spans="1:32" x14ac:dyDescent="0.25">
      <c r="A5742" t="s">
        <v>11593</v>
      </c>
      <c r="B5742" t="str">
        <f>IF(Databel___Data[[#This Row],[Churn flag]]=0,"Stayed","Churned")</f>
        <v>Stayed</v>
      </c>
      <c r="C5742" t="s">
        <v>2</v>
      </c>
      <c r="D5742">
        <f>IF(Databel___Data[[#This Row],[Churn Label]]="NO",0,1)</f>
        <v>0</v>
      </c>
      <c r="E5742">
        <v>1</v>
      </c>
      <c r="F5742">
        <v>71</v>
      </c>
      <c r="G5742">
        <v>282</v>
      </c>
      <c r="H5742">
        <v>1130.5</v>
      </c>
      <c r="I5742">
        <v>0</v>
      </c>
      <c r="J5742">
        <v>0</v>
      </c>
      <c r="K5742" t="s">
        <v>2</v>
      </c>
      <c r="L5742" t="s">
        <v>34</v>
      </c>
      <c r="M5742">
        <v>0</v>
      </c>
      <c r="N5742">
        <v>1</v>
      </c>
      <c r="O5742">
        <v>12</v>
      </c>
      <c r="P5742" t="s">
        <v>1</v>
      </c>
      <c r="Q5742">
        <v>0</v>
      </c>
      <c r="R5742" t="s">
        <v>219</v>
      </c>
      <c r="S5742" t="s">
        <v>11594</v>
      </c>
      <c r="T5742" t="s">
        <v>0</v>
      </c>
      <c r="U5742">
        <v>28</v>
      </c>
      <c r="V5742" t="s">
        <v>1</v>
      </c>
      <c r="W5742" t="s">
        <v>2</v>
      </c>
      <c r="X5742" t="s">
        <v>1</v>
      </c>
      <c r="Y5742">
        <v>6</v>
      </c>
      <c r="Z5742" t="s">
        <v>1</v>
      </c>
      <c r="AA5742" t="s">
        <v>57</v>
      </c>
      <c r="AB5742" t="s">
        <v>38</v>
      </c>
      <c r="AC5742">
        <v>50</v>
      </c>
      <c r="AD5742">
        <v>3564</v>
      </c>
      <c r="AE5742" t="s">
        <v>39</v>
      </c>
      <c r="AF5742" t="s">
        <v>39</v>
      </c>
    </row>
    <row r="5743" spans="1:32" x14ac:dyDescent="0.25">
      <c r="A5743" t="s">
        <v>11595</v>
      </c>
      <c r="B5743" t="str">
        <f>IF(Databel___Data[[#This Row],[Churn flag]]=0,"Stayed","Churned")</f>
        <v>Stayed</v>
      </c>
      <c r="C5743" t="s">
        <v>2</v>
      </c>
      <c r="D5743">
        <f>IF(Databel___Data[[#This Row],[Churn Label]]="NO",0,1)</f>
        <v>0</v>
      </c>
      <c r="E5743">
        <v>1</v>
      </c>
      <c r="F5743">
        <v>62</v>
      </c>
      <c r="G5743">
        <v>182</v>
      </c>
      <c r="H5743">
        <v>432.8</v>
      </c>
      <c r="I5743">
        <v>186</v>
      </c>
      <c r="J5743">
        <v>706.8</v>
      </c>
      <c r="K5743" t="s">
        <v>1</v>
      </c>
      <c r="L5743" t="s">
        <v>46</v>
      </c>
      <c r="M5743">
        <v>0</v>
      </c>
      <c r="N5743">
        <v>0</v>
      </c>
      <c r="O5743">
        <v>4</v>
      </c>
      <c r="P5743" t="s">
        <v>2</v>
      </c>
      <c r="Q5743">
        <v>11</v>
      </c>
      <c r="R5743" t="s">
        <v>374</v>
      </c>
      <c r="S5743" t="s">
        <v>11596</v>
      </c>
      <c r="T5743" t="s">
        <v>0</v>
      </c>
      <c r="U5743">
        <v>38</v>
      </c>
      <c r="V5743" t="s">
        <v>2</v>
      </c>
      <c r="W5743" t="s">
        <v>2</v>
      </c>
      <c r="X5743" t="s">
        <v>1</v>
      </c>
      <c r="Y5743">
        <v>5</v>
      </c>
      <c r="Z5743" t="s">
        <v>2</v>
      </c>
      <c r="AA5743" t="s">
        <v>43</v>
      </c>
      <c r="AB5743" t="s">
        <v>44</v>
      </c>
      <c r="AC5743">
        <v>26</v>
      </c>
      <c r="AD5743">
        <v>1588</v>
      </c>
      <c r="AE5743" t="s">
        <v>39</v>
      </c>
      <c r="AF5743" t="s">
        <v>39</v>
      </c>
    </row>
    <row r="5744" spans="1:32" x14ac:dyDescent="0.25">
      <c r="A5744" t="s">
        <v>11597</v>
      </c>
      <c r="B5744" t="str">
        <f>IF(Databel___Data[[#This Row],[Churn flag]]=0,"Stayed","Churned")</f>
        <v>Stayed</v>
      </c>
      <c r="C5744" t="s">
        <v>2</v>
      </c>
      <c r="D5744">
        <f>IF(Databel___Data[[#This Row],[Churn Label]]="NO",0,1)</f>
        <v>0</v>
      </c>
      <c r="E5744">
        <v>1</v>
      </c>
      <c r="F5744">
        <v>40</v>
      </c>
      <c r="G5744">
        <v>208</v>
      </c>
      <c r="H5744">
        <v>478.8</v>
      </c>
      <c r="I5744">
        <v>0</v>
      </c>
      <c r="J5744">
        <v>0</v>
      </c>
      <c r="K5744" t="s">
        <v>2</v>
      </c>
      <c r="L5744" t="s">
        <v>34</v>
      </c>
      <c r="M5744">
        <v>0</v>
      </c>
      <c r="N5744">
        <v>0</v>
      </c>
      <c r="O5744">
        <v>3</v>
      </c>
      <c r="P5744" t="s">
        <v>1</v>
      </c>
      <c r="Q5744">
        <v>0</v>
      </c>
      <c r="R5744" t="s">
        <v>119</v>
      </c>
      <c r="S5744" t="s">
        <v>11598</v>
      </c>
      <c r="T5744" t="s">
        <v>0</v>
      </c>
      <c r="U5744">
        <v>40</v>
      </c>
      <c r="V5744" t="s">
        <v>2</v>
      </c>
      <c r="W5744" t="s">
        <v>2</v>
      </c>
      <c r="X5744" t="s">
        <v>1</v>
      </c>
      <c r="Y5744">
        <v>5</v>
      </c>
      <c r="Z5744" t="s">
        <v>1</v>
      </c>
      <c r="AA5744" t="s">
        <v>43</v>
      </c>
      <c r="AB5744" t="s">
        <v>58</v>
      </c>
      <c r="AC5744">
        <v>17</v>
      </c>
      <c r="AD5744">
        <v>663</v>
      </c>
      <c r="AE5744" t="s">
        <v>39</v>
      </c>
      <c r="AF5744" t="s">
        <v>39</v>
      </c>
    </row>
    <row r="5745" spans="1:32" x14ac:dyDescent="0.25">
      <c r="A5745" t="s">
        <v>11599</v>
      </c>
      <c r="B5745" t="str">
        <f>IF(Databel___Data[[#This Row],[Churn flag]]=0,"Stayed","Churned")</f>
        <v>Stayed</v>
      </c>
      <c r="C5745" t="s">
        <v>2</v>
      </c>
      <c r="D5745">
        <f>IF(Databel___Data[[#This Row],[Churn Label]]="NO",0,1)</f>
        <v>0</v>
      </c>
      <c r="E5745">
        <v>1</v>
      </c>
      <c r="F5745">
        <v>23</v>
      </c>
      <c r="G5745">
        <v>108</v>
      </c>
      <c r="H5745">
        <v>277.8</v>
      </c>
      <c r="I5745">
        <v>0</v>
      </c>
      <c r="J5745">
        <v>0</v>
      </c>
      <c r="K5745" t="s">
        <v>2</v>
      </c>
      <c r="L5745" t="s">
        <v>34</v>
      </c>
      <c r="M5745">
        <v>0</v>
      </c>
      <c r="N5745">
        <v>0</v>
      </c>
      <c r="O5745">
        <v>0</v>
      </c>
      <c r="P5745" t="s">
        <v>2</v>
      </c>
      <c r="Q5745">
        <v>0</v>
      </c>
      <c r="R5745" t="s">
        <v>65</v>
      </c>
      <c r="S5745" t="s">
        <v>11600</v>
      </c>
      <c r="T5745" t="s">
        <v>0</v>
      </c>
      <c r="U5745">
        <v>41</v>
      </c>
      <c r="V5745" t="s">
        <v>2</v>
      </c>
      <c r="W5745" t="s">
        <v>2</v>
      </c>
      <c r="X5745" t="s">
        <v>1</v>
      </c>
      <c r="Y5745">
        <v>6</v>
      </c>
      <c r="Z5745" t="s">
        <v>2</v>
      </c>
      <c r="AA5745" t="s">
        <v>57</v>
      </c>
      <c r="AB5745" t="s">
        <v>44</v>
      </c>
      <c r="AC5745">
        <v>12</v>
      </c>
      <c r="AD5745">
        <v>286</v>
      </c>
      <c r="AE5745" t="s">
        <v>39</v>
      </c>
      <c r="AF5745" t="s">
        <v>39</v>
      </c>
    </row>
    <row r="5746" spans="1:32" x14ac:dyDescent="0.25">
      <c r="A5746" t="s">
        <v>11601</v>
      </c>
      <c r="B5746" t="str">
        <f>IF(Databel___Data[[#This Row],[Churn flag]]=0,"Stayed","Churned")</f>
        <v>Stayed</v>
      </c>
      <c r="C5746" t="s">
        <v>2</v>
      </c>
      <c r="D5746">
        <f>IF(Databel___Data[[#This Row],[Churn Label]]="NO",0,1)</f>
        <v>0</v>
      </c>
      <c r="E5746">
        <v>1</v>
      </c>
      <c r="F5746">
        <v>11</v>
      </c>
      <c r="G5746">
        <v>18</v>
      </c>
      <c r="H5746">
        <v>44.7</v>
      </c>
      <c r="I5746">
        <v>0</v>
      </c>
      <c r="J5746">
        <v>0</v>
      </c>
      <c r="K5746" t="s">
        <v>2</v>
      </c>
      <c r="L5746" t="s">
        <v>34</v>
      </c>
      <c r="M5746">
        <v>0</v>
      </c>
      <c r="N5746">
        <v>0</v>
      </c>
      <c r="O5746">
        <v>15</v>
      </c>
      <c r="P5746" t="s">
        <v>1</v>
      </c>
      <c r="Q5746">
        <v>0</v>
      </c>
      <c r="R5746" t="s">
        <v>65</v>
      </c>
      <c r="S5746" t="s">
        <v>11602</v>
      </c>
      <c r="T5746" t="s">
        <v>3</v>
      </c>
      <c r="U5746">
        <v>53</v>
      </c>
      <c r="V5746" t="s">
        <v>2</v>
      </c>
      <c r="W5746" t="s">
        <v>2</v>
      </c>
      <c r="X5746" t="s">
        <v>1</v>
      </c>
      <c r="Y5746">
        <v>4</v>
      </c>
      <c r="Z5746" t="s">
        <v>2</v>
      </c>
      <c r="AA5746" t="s">
        <v>37</v>
      </c>
      <c r="AB5746" t="s">
        <v>44</v>
      </c>
      <c r="AC5746">
        <v>28</v>
      </c>
      <c r="AD5746">
        <v>308</v>
      </c>
      <c r="AE5746" t="s">
        <v>39</v>
      </c>
      <c r="AF5746" t="s">
        <v>39</v>
      </c>
    </row>
    <row r="5747" spans="1:32" x14ac:dyDescent="0.25">
      <c r="A5747" t="s">
        <v>11603</v>
      </c>
      <c r="B5747" t="str">
        <f>IF(Databel___Data[[#This Row],[Churn flag]]=0,"Stayed","Churned")</f>
        <v>Stayed</v>
      </c>
      <c r="C5747" t="s">
        <v>2</v>
      </c>
      <c r="D5747">
        <f>IF(Databel___Data[[#This Row],[Churn Label]]="NO",0,1)</f>
        <v>0</v>
      </c>
      <c r="E5747">
        <v>1</v>
      </c>
      <c r="F5747">
        <v>53</v>
      </c>
      <c r="G5747">
        <v>231</v>
      </c>
      <c r="H5747">
        <v>635.79999999999995</v>
      </c>
      <c r="I5747">
        <v>0</v>
      </c>
      <c r="J5747">
        <v>0</v>
      </c>
      <c r="K5747" t="s">
        <v>2</v>
      </c>
      <c r="L5747" t="s">
        <v>34</v>
      </c>
      <c r="M5747">
        <v>0</v>
      </c>
      <c r="N5747">
        <v>0</v>
      </c>
      <c r="O5747">
        <v>7</v>
      </c>
      <c r="P5747" t="s">
        <v>1</v>
      </c>
      <c r="Q5747">
        <v>0</v>
      </c>
      <c r="R5747" t="s">
        <v>122</v>
      </c>
      <c r="S5747" t="s">
        <v>11604</v>
      </c>
      <c r="T5747" t="s">
        <v>3</v>
      </c>
      <c r="U5747">
        <v>39</v>
      </c>
      <c r="V5747" t="s">
        <v>2</v>
      </c>
      <c r="W5747" t="s">
        <v>2</v>
      </c>
      <c r="X5747" t="s">
        <v>1</v>
      </c>
      <c r="Y5747">
        <v>3</v>
      </c>
      <c r="Z5747" t="s">
        <v>1</v>
      </c>
      <c r="AA5747" t="s">
        <v>43</v>
      </c>
      <c r="AB5747" t="s">
        <v>38</v>
      </c>
      <c r="AC5747">
        <v>30</v>
      </c>
      <c r="AD5747">
        <v>1572</v>
      </c>
      <c r="AE5747" t="s">
        <v>39</v>
      </c>
      <c r="AF5747" t="s">
        <v>39</v>
      </c>
    </row>
    <row r="5748" spans="1:32" x14ac:dyDescent="0.25">
      <c r="A5748" t="s">
        <v>11605</v>
      </c>
      <c r="B5748" t="str">
        <f>IF(Databel___Data[[#This Row],[Churn flag]]=0,"Stayed","Churned")</f>
        <v>Stayed</v>
      </c>
      <c r="C5748" t="s">
        <v>2</v>
      </c>
      <c r="D5748">
        <f>IF(Databel___Data[[#This Row],[Churn Label]]="NO",0,1)</f>
        <v>0</v>
      </c>
      <c r="E5748">
        <v>1</v>
      </c>
      <c r="F5748">
        <v>64</v>
      </c>
      <c r="G5748">
        <v>215</v>
      </c>
      <c r="H5748">
        <v>509.7</v>
      </c>
      <c r="I5748">
        <v>0</v>
      </c>
      <c r="J5748">
        <v>0</v>
      </c>
      <c r="K5748" t="s">
        <v>2</v>
      </c>
      <c r="L5748" t="s">
        <v>34</v>
      </c>
      <c r="M5748">
        <v>0</v>
      </c>
      <c r="N5748">
        <v>0</v>
      </c>
      <c r="O5748">
        <v>0</v>
      </c>
      <c r="P5748" t="s">
        <v>2</v>
      </c>
      <c r="Q5748">
        <v>0</v>
      </c>
      <c r="R5748" t="s">
        <v>106</v>
      </c>
      <c r="S5748" t="s">
        <v>11606</v>
      </c>
      <c r="T5748" t="s">
        <v>3</v>
      </c>
      <c r="U5748">
        <v>51</v>
      </c>
      <c r="V5748" t="s">
        <v>2</v>
      </c>
      <c r="W5748" t="s">
        <v>2</v>
      </c>
      <c r="X5748" t="s">
        <v>1</v>
      </c>
      <c r="Y5748">
        <v>2</v>
      </c>
      <c r="Z5748" t="s">
        <v>2</v>
      </c>
      <c r="AA5748" t="s">
        <v>57</v>
      </c>
      <c r="AB5748" t="s">
        <v>44</v>
      </c>
      <c r="AC5748">
        <v>10</v>
      </c>
      <c r="AD5748">
        <v>658</v>
      </c>
      <c r="AE5748" t="s">
        <v>39</v>
      </c>
      <c r="AF5748" t="s">
        <v>39</v>
      </c>
    </row>
    <row r="5749" spans="1:32" x14ac:dyDescent="0.25">
      <c r="A5749" t="s">
        <v>11607</v>
      </c>
      <c r="B5749" t="str">
        <f>IF(Databel___Data[[#This Row],[Churn flag]]=0,"Stayed","Churned")</f>
        <v>Stayed</v>
      </c>
      <c r="C5749" t="s">
        <v>2</v>
      </c>
      <c r="D5749">
        <f>IF(Databel___Data[[#This Row],[Churn Label]]="NO",0,1)</f>
        <v>0</v>
      </c>
      <c r="E5749">
        <v>1</v>
      </c>
      <c r="F5749">
        <v>36</v>
      </c>
      <c r="G5749">
        <v>137</v>
      </c>
      <c r="H5749">
        <v>325.3</v>
      </c>
      <c r="I5749">
        <v>0</v>
      </c>
      <c r="J5749">
        <v>0</v>
      </c>
      <c r="K5749" t="s">
        <v>2</v>
      </c>
      <c r="L5749" t="s">
        <v>34</v>
      </c>
      <c r="M5749">
        <v>0</v>
      </c>
      <c r="N5749">
        <v>0</v>
      </c>
      <c r="O5749">
        <v>6</v>
      </c>
      <c r="P5749" t="s">
        <v>1</v>
      </c>
      <c r="Q5749">
        <v>0</v>
      </c>
      <c r="R5749" t="s">
        <v>119</v>
      </c>
      <c r="S5749" t="s">
        <v>11608</v>
      </c>
      <c r="T5749" t="s">
        <v>3</v>
      </c>
      <c r="U5749">
        <v>43</v>
      </c>
      <c r="V5749" t="s">
        <v>2</v>
      </c>
      <c r="W5749" t="s">
        <v>2</v>
      </c>
      <c r="X5749" t="s">
        <v>1</v>
      </c>
      <c r="Y5749">
        <v>3</v>
      </c>
      <c r="Z5749" t="s">
        <v>2</v>
      </c>
      <c r="AA5749" t="s">
        <v>43</v>
      </c>
      <c r="AB5749" t="s">
        <v>58</v>
      </c>
      <c r="AC5749">
        <v>19</v>
      </c>
      <c r="AD5749">
        <v>677</v>
      </c>
      <c r="AE5749" t="s">
        <v>39</v>
      </c>
      <c r="AF5749" t="s">
        <v>39</v>
      </c>
    </row>
    <row r="5750" spans="1:32" x14ac:dyDescent="0.25">
      <c r="A5750" t="s">
        <v>11609</v>
      </c>
      <c r="B5750" t="str">
        <f>IF(Databel___Data[[#This Row],[Churn flag]]=0,"Stayed","Churned")</f>
        <v>Stayed</v>
      </c>
      <c r="C5750" t="s">
        <v>2</v>
      </c>
      <c r="D5750">
        <f>IF(Databel___Data[[#This Row],[Churn Label]]="NO",0,1)</f>
        <v>0</v>
      </c>
      <c r="E5750">
        <v>1</v>
      </c>
      <c r="F5750">
        <v>23</v>
      </c>
      <c r="G5750">
        <v>41</v>
      </c>
      <c r="H5750">
        <v>91.9</v>
      </c>
      <c r="I5750">
        <v>0</v>
      </c>
      <c r="J5750">
        <v>0</v>
      </c>
      <c r="K5750" t="s">
        <v>2</v>
      </c>
      <c r="L5750" t="s">
        <v>34</v>
      </c>
      <c r="M5750">
        <v>0</v>
      </c>
      <c r="N5750">
        <v>0</v>
      </c>
      <c r="O5750">
        <v>0</v>
      </c>
      <c r="P5750" t="s">
        <v>2</v>
      </c>
      <c r="Q5750">
        <v>0</v>
      </c>
      <c r="R5750" t="s">
        <v>275</v>
      </c>
      <c r="S5750" t="s">
        <v>11610</v>
      </c>
      <c r="T5750" t="s">
        <v>0</v>
      </c>
      <c r="U5750">
        <v>55</v>
      </c>
      <c r="V5750" t="s">
        <v>2</v>
      </c>
      <c r="W5750" t="s">
        <v>2</v>
      </c>
      <c r="X5750" t="s">
        <v>1</v>
      </c>
      <c r="Y5750">
        <v>2</v>
      </c>
      <c r="Z5750" t="s">
        <v>2</v>
      </c>
      <c r="AA5750" t="s">
        <v>57</v>
      </c>
      <c r="AB5750" t="s">
        <v>58</v>
      </c>
      <c r="AC5750">
        <v>9</v>
      </c>
      <c r="AD5750">
        <v>215</v>
      </c>
      <c r="AE5750" t="s">
        <v>39</v>
      </c>
      <c r="AF5750" t="s">
        <v>39</v>
      </c>
    </row>
    <row r="5751" spans="1:32" x14ac:dyDescent="0.25">
      <c r="A5751" t="s">
        <v>11611</v>
      </c>
      <c r="B5751" t="str">
        <f>IF(Databel___Data[[#This Row],[Churn flag]]=0,"Stayed","Churned")</f>
        <v>Stayed</v>
      </c>
      <c r="C5751" t="s">
        <v>2</v>
      </c>
      <c r="D5751">
        <f>IF(Databel___Data[[#This Row],[Churn Label]]="NO",0,1)</f>
        <v>0</v>
      </c>
      <c r="E5751">
        <v>1</v>
      </c>
      <c r="F5751">
        <v>64</v>
      </c>
      <c r="G5751">
        <v>450</v>
      </c>
      <c r="H5751">
        <v>829.8</v>
      </c>
      <c r="I5751">
        <v>448</v>
      </c>
      <c r="J5751">
        <v>697.6</v>
      </c>
      <c r="K5751" t="s">
        <v>1</v>
      </c>
      <c r="L5751" t="s">
        <v>46</v>
      </c>
      <c r="M5751">
        <v>0</v>
      </c>
      <c r="N5751">
        <v>0</v>
      </c>
      <c r="O5751">
        <v>0</v>
      </c>
      <c r="P5751" t="s">
        <v>2</v>
      </c>
      <c r="Q5751">
        <v>0</v>
      </c>
      <c r="R5751" t="s">
        <v>125</v>
      </c>
      <c r="S5751" t="s">
        <v>11612</v>
      </c>
      <c r="T5751" t="s">
        <v>3</v>
      </c>
      <c r="U5751">
        <v>53</v>
      </c>
      <c r="V5751" t="s">
        <v>2</v>
      </c>
      <c r="W5751" t="s">
        <v>2</v>
      </c>
      <c r="X5751" t="s">
        <v>1</v>
      </c>
      <c r="Y5751">
        <v>3</v>
      </c>
      <c r="Z5751" t="s">
        <v>2</v>
      </c>
      <c r="AA5751" t="s">
        <v>57</v>
      </c>
      <c r="AB5751" t="s">
        <v>58</v>
      </c>
      <c r="AC5751">
        <v>7</v>
      </c>
      <c r="AD5751">
        <v>448</v>
      </c>
      <c r="AE5751" t="s">
        <v>39</v>
      </c>
      <c r="AF5751" t="s">
        <v>39</v>
      </c>
    </row>
    <row r="5752" spans="1:32" x14ac:dyDescent="0.25">
      <c r="A5752" t="s">
        <v>11613</v>
      </c>
      <c r="B5752" t="str">
        <f>IF(Databel___Data[[#This Row],[Churn flag]]=0,"Stayed","Churned")</f>
        <v>Stayed</v>
      </c>
      <c r="C5752" t="s">
        <v>2</v>
      </c>
      <c r="D5752">
        <f>IF(Databel___Data[[#This Row],[Churn Label]]="NO",0,1)</f>
        <v>0</v>
      </c>
      <c r="E5752">
        <v>1</v>
      </c>
      <c r="F5752">
        <v>25</v>
      </c>
      <c r="G5752">
        <v>33</v>
      </c>
      <c r="H5752">
        <v>100.7</v>
      </c>
      <c r="I5752">
        <v>0</v>
      </c>
      <c r="J5752">
        <v>0</v>
      </c>
      <c r="K5752" t="s">
        <v>2</v>
      </c>
      <c r="L5752" t="s">
        <v>34</v>
      </c>
      <c r="M5752">
        <v>0</v>
      </c>
      <c r="N5752">
        <v>0</v>
      </c>
      <c r="O5752">
        <v>0</v>
      </c>
      <c r="P5752" t="s">
        <v>2</v>
      </c>
      <c r="Q5752">
        <v>0</v>
      </c>
      <c r="R5752" t="s">
        <v>159</v>
      </c>
      <c r="S5752" t="s">
        <v>11614</v>
      </c>
      <c r="T5752" t="s">
        <v>0</v>
      </c>
      <c r="U5752">
        <v>43</v>
      </c>
      <c r="V5752" t="s">
        <v>2</v>
      </c>
      <c r="W5752" t="s">
        <v>2</v>
      </c>
      <c r="X5752" t="s">
        <v>1</v>
      </c>
      <c r="Y5752">
        <v>5</v>
      </c>
      <c r="Z5752" t="s">
        <v>2</v>
      </c>
      <c r="AA5752" t="s">
        <v>57</v>
      </c>
      <c r="AB5752" t="s">
        <v>58</v>
      </c>
      <c r="AC5752">
        <v>8</v>
      </c>
      <c r="AD5752">
        <v>192</v>
      </c>
      <c r="AE5752" t="s">
        <v>39</v>
      </c>
      <c r="AF5752" t="s">
        <v>39</v>
      </c>
    </row>
    <row r="5753" spans="1:32" x14ac:dyDescent="0.25">
      <c r="A5753" t="s">
        <v>11615</v>
      </c>
      <c r="B5753" t="str">
        <f>IF(Databel___Data[[#This Row],[Churn flag]]=0,"Stayed","Churned")</f>
        <v>Stayed</v>
      </c>
      <c r="C5753" t="s">
        <v>2</v>
      </c>
      <c r="D5753">
        <f>IF(Databel___Data[[#This Row],[Churn Label]]="NO",0,1)</f>
        <v>0</v>
      </c>
      <c r="E5753">
        <v>1</v>
      </c>
      <c r="F5753">
        <v>5</v>
      </c>
      <c r="G5753">
        <v>12</v>
      </c>
      <c r="H5753">
        <v>31.4</v>
      </c>
      <c r="I5753">
        <v>0</v>
      </c>
      <c r="J5753">
        <v>0</v>
      </c>
      <c r="K5753" t="s">
        <v>2</v>
      </c>
      <c r="L5753" t="s">
        <v>34</v>
      </c>
      <c r="M5753">
        <v>0</v>
      </c>
      <c r="N5753">
        <v>0</v>
      </c>
      <c r="O5753">
        <v>0</v>
      </c>
      <c r="P5753" t="s">
        <v>2</v>
      </c>
      <c r="Q5753">
        <v>0</v>
      </c>
      <c r="R5753" t="s">
        <v>106</v>
      </c>
      <c r="S5753" t="s">
        <v>11616</v>
      </c>
      <c r="T5753" t="s">
        <v>3</v>
      </c>
      <c r="U5753">
        <v>21</v>
      </c>
      <c r="V5753" t="s">
        <v>1</v>
      </c>
      <c r="W5753" t="s">
        <v>2</v>
      </c>
      <c r="X5753" t="s">
        <v>1</v>
      </c>
      <c r="Y5753">
        <v>2</v>
      </c>
      <c r="Z5753" t="s">
        <v>2</v>
      </c>
      <c r="AA5753" t="s">
        <v>57</v>
      </c>
      <c r="AB5753" t="s">
        <v>58</v>
      </c>
      <c r="AC5753">
        <v>10</v>
      </c>
      <c r="AD5753">
        <v>51</v>
      </c>
      <c r="AE5753" t="s">
        <v>39</v>
      </c>
      <c r="AF5753" t="s">
        <v>39</v>
      </c>
    </row>
    <row r="5754" spans="1:32" x14ac:dyDescent="0.25">
      <c r="A5754" t="s">
        <v>11617</v>
      </c>
      <c r="B5754" t="str">
        <f>IF(Databel___Data[[#This Row],[Churn flag]]=0,"Stayed","Churned")</f>
        <v>Stayed</v>
      </c>
      <c r="C5754" t="s">
        <v>2</v>
      </c>
      <c r="D5754">
        <f>IF(Databel___Data[[#This Row],[Churn Label]]="NO",0,1)</f>
        <v>0</v>
      </c>
      <c r="E5754">
        <v>1</v>
      </c>
      <c r="F5754">
        <v>10</v>
      </c>
      <c r="G5754">
        <v>25</v>
      </c>
      <c r="H5754">
        <v>79.400000000000006</v>
      </c>
      <c r="I5754">
        <v>0</v>
      </c>
      <c r="J5754">
        <v>0</v>
      </c>
      <c r="K5754" t="s">
        <v>2</v>
      </c>
      <c r="L5754" t="s">
        <v>34</v>
      </c>
      <c r="M5754">
        <v>0</v>
      </c>
      <c r="N5754">
        <v>0</v>
      </c>
      <c r="O5754">
        <v>12</v>
      </c>
      <c r="P5754" t="s">
        <v>1</v>
      </c>
      <c r="Q5754">
        <v>0</v>
      </c>
      <c r="R5754" t="s">
        <v>41</v>
      </c>
      <c r="S5754" t="s">
        <v>11618</v>
      </c>
      <c r="T5754" t="s">
        <v>0</v>
      </c>
      <c r="U5754">
        <v>33</v>
      </c>
      <c r="V5754" t="s">
        <v>2</v>
      </c>
      <c r="W5754" t="s">
        <v>2</v>
      </c>
      <c r="X5754" t="s">
        <v>1</v>
      </c>
      <c r="Y5754">
        <v>6</v>
      </c>
      <c r="Z5754" t="s">
        <v>1</v>
      </c>
      <c r="AA5754" t="s">
        <v>37</v>
      </c>
      <c r="AB5754" t="s">
        <v>58</v>
      </c>
      <c r="AC5754">
        <v>20</v>
      </c>
      <c r="AD5754">
        <v>199</v>
      </c>
      <c r="AE5754" t="s">
        <v>39</v>
      </c>
      <c r="AF5754" t="s">
        <v>39</v>
      </c>
    </row>
    <row r="5755" spans="1:32" x14ac:dyDescent="0.25">
      <c r="A5755" t="s">
        <v>11619</v>
      </c>
      <c r="B5755" t="str">
        <f>IF(Databel___Data[[#This Row],[Churn flag]]=0,"Stayed","Churned")</f>
        <v>Stayed</v>
      </c>
      <c r="C5755" t="s">
        <v>2</v>
      </c>
      <c r="D5755">
        <f>IF(Databel___Data[[#This Row],[Churn Label]]="NO",0,1)</f>
        <v>0</v>
      </c>
      <c r="E5755">
        <v>1</v>
      </c>
      <c r="F5755">
        <v>18</v>
      </c>
      <c r="G5755">
        <v>36</v>
      </c>
      <c r="H5755">
        <v>106</v>
      </c>
      <c r="I5755">
        <v>0</v>
      </c>
      <c r="J5755">
        <v>0</v>
      </c>
      <c r="K5755" t="s">
        <v>2</v>
      </c>
      <c r="L5755" t="s">
        <v>34</v>
      </c>
      <c r="M5755">
        <v>0</v>
      </c>
      <c r="N5755">
        <v>0</v>
      </c>
      <c r="O5755">
        <v>6</v>
      </c>
      <c r="P5755" t="s">
        <v>1</v>
      </c>
      <c r="Q5755">
        <v>0</v>
      </c>
      <c r="R5755" t="s">
        <v>125</v>
      </c>
      <c r="S5755" t="s">
        <v>11620</v>
      </c>
      <c r="T5755" t="s">
        <v>3</v>
      </c>
      <c r="U5755">
        <v>62</v>
      </c>
      <c r="V5755" t="s">
        <v>2</v>
      </c>
      <c r="W5755" t="s">
        <v>2</v>
      </c>
      <c r="X5755" t="s">
        <v>1</v>
      </c>
      <c r="Y5755">
        <v>6</v>
      </c>
      <c r="Z5755" t="s">
        <v>2</v>
      </c>
      <c r="AA5755" t="s">
        <v>43</v>
      </c>
      <c r="AB5755" t="s">
        <v>58</v>
      </c>
      <c r="AC5755">
        <v>29</v>
      </c>
      <c r="AD5755">
        <v>511</v>
      </c>
      <c r="AE5755" t="s">
        <v>39</v>
      </c>
      <c r="AF5755" t="s">
        <v>39</v>
      </c>
    </row>
    <row r="5756" spans="1:32" x14ac:dyDescent="0.25">
      <c r="A5756" t="s">
        <v>11621</v>
      </c>
      <c r="B5756" t="str">
        <f>IF(Databel___Data[[#This Row],[Churn flag]]=0,"Stayed","Churned")</f>
        <v>Stayed</v>
      </c>
      <c r="C5756" t="s">
        <v>2</v>
      </c>
      <c r="D5756">
        <f>IF(Databel___Data[[#This Row],[Churn Label]]="NO",0,1)</f>
        <v>0</v>
      </c>
      <c r="E5756">
        <v>1</v>
      </c>
      <c r="F5756">
        <v>35</v>
      </c>
      <c r="G5756">
        <v>144</v>
      </c>
      <c r="H5756">
        <v>387.9</v>
      </c>
      <c r="I5756">
        <v>0</v>
      </c>
      <c r="J5756">
        <v>0</v>
      </c>
      <c r="K5756" t="s">
        <v>2</v>
      </c>
      <c r="L5756" t="s">
        <v>34</v>
      </c>
      <c r="M5756">
        <v>0</v>
      </c>
      <c r="N5756">
        <v>0</v>
      </c>
      <c r="O5756">
        <v>13</v>
      </c>
      <c r="P5756" t="s">
        <v>1</v>
      </c>
      <c r="Q5756">
        <v>0</v>
      </c>
      <c r="R5756" t="s">
        <v>35</v>
      </c>
      <c r="S5756" t="s">
        <v>11622</v>
      </c>
      <c r="T5756" t="s">
        <v>0</v>
      </c>
      <c r="U5756">
        <v>38</v>
      </c>
      <c r="V5756" t="s">
        <v>2</v>
      </c>
      <c r="W5756" t="s">
        <v>2</v>
      </c>
      <c r="X5756" t="s">
        <v>1</v>
      </c>
      <c r="Y5756">
        <v>2</v>
      </c>
      <c r="Z5756" t="s">
        <v>1</v>
      </c>
      <c r="AA5756" t="s">
        <v>37</v>
      </c>
      <c r="AB5756" t="s">
        <v>58</v>
      </c>
      <c r="AC5756">
        <v>45</v>
      </c>
      <c r="AD5756">
        <v>1578</v>
      </c>
      <c r="AE5756" t="s">
        <v>39</v>
      </c>
      <c r="AF5756" t="s">
        <v>39</v>
      </c>
    </row>
    <row r="5757" spans="1:32" x14ac:dyDescent="0.25">
      <c r="A5757" t="s">
        <v>11623</v>
      </c>
      <c r="B5757" t="str">
        <f>IF(Databel___Data[[#This Row],[Churn flag]]=0,"Stayed","Churned")</f>
        <v>Stayed</v>
      </c>
      <c r="C5757" t="s">
        <v>2</v>
      </c>
      <c r="D5757">
        <f>IF(Databel___Data[[#This Row],[Churn Label]]="NO",0,1)</f>
        <v>0</v>
      </c>
      <c r="E5757">
        <v>1</v>
      </c>
      <c r="F5757">
        <v>65</v>
      </c>
      <c r="G5757">
        <v>125</v>
      </c>
      <c r="H5757">
        <v>456.4</v>
      </c>
      <c r="I5757">
        <v>260</v>
      </c>
      <c r="J5757">
        <v>715</v>
      </c>
      <c r="K5757" t="s">
        <v>1</v>
      </c>
      <c r="L5757" t="s">
        <v>46</v>
      </c>
      <c r="M5757">
        <v>0</v>
      </c>
      <c r="N5757">
        <v>0</v>
      </c>
      <c r="O5757">
        <v>6</v>
      </c>
      <c r="P5757" t="s">
        <v>1</v>
      </c>
      <c r="Q5757">
        <v>0</v>
      </c>
      <c r="R5757" t="s">
        <v>55</v>
      </c>
      <c r="S5757" t="s">
        <v>11624</v>
      </c>
      <c r="T5757" t="s">
        <v>0</v>
      </c>
      <c r="U5757">
        <v>67</v>
      </c>
      <c r="V5757" t="s">
        <v>2</v>
      </c>
      <c r="W5757" t="s">
        <v>1</v>
      </c>
      <c r="X5757" t="s">
        <v>1</v>
      </c>
      <c r="Y5757">
        <v>2</v>
      </c>
      <c r="Z5757" t="s">
        <v>2</v>
      </c>
      <c r="AA5757" t="s">
        <v>43</v>
      </c>
      <c r="AB5757" t="s">
        <v>58</v>
      </c>
      <c r="AC5757">
        <v>34</v>
      </c>
      <c r="AD5757">
        <v>2185</v>
      </c>
      <c r="AE5757" t="s">
        <v>39</v>
      </c>
      <c r="AF5757" t="s">
        <v>39</v>
      </c>
    </row>
    <row r="5758" spans="1:32" x14ac:dyDescent="0.25">
      <c r="A5758" t="s">
        <v>11625</v>
      </c>
      <c r="B5758" t="str">
        <f>IF(Databel___Data[[#This Row],[Churn flag]]=0,"Stayed","Churned")</f>
        <v>Stayed</v>
      </c>
      <c r="C5758" t="s">
        <v>2</v>
      </c>
      <c r="D5758">
        <f>IF(Databel___Data[[#This Row],[Churn Label]]="NO",0,1)</f>
        <v>0</v>
      </c>
      <c r="E5758">
        <v>1</v>
      </c>
      <c r="F5758">
        <v>62</v>
      </c>
      <c r="G5758">
        <v>177</v>
      </c>
      <c r="H5758">
        <v>434.1</v>
      </c>
      <c r="I5758">
        <v>0</v>
      </c>
      <c r="J5758">
        <v>0</v>
      </c>
      <c r="K5758" t="s">
        <v>2</v>
      </c>
      <c r="L5758" t="s">
        <v>34</v>
      </c>
      <c r="M5758">
        <v>0</v>
      </c>
      <c r="N5758">
        <v>0</v>
      </c>
      <c r="O5758">
        <v>10</v>
      </c>
      <c r="P5758" t="s">
        <v>1</v>
      </c>
      <c r="Q5758">
        <v>0</v>
      </c>
      <c r="R5758" t="s">
        <v>114</v>
      </c>
      <c r="S5758" t="s">
        <v>11626</v>
      </c>
      <c r="T5758" t="s">
        <v>3</v>
      </c>
      <c r="U5758">
        <v>23</v>
      </c>
      <c r="V5758" t="s">
        <v>1</v>
      </c>
      <c r="W5758" t="s">
        <v>2</v>
      </c>
      <c r="X5758" t="s">
        <v>1</v>
      </c>
      <c r="Y5758">
        <v>6</v>
      </c>
      <c r="Z5758" t="s">
        <v>1</v>
      </c>
      <c r="AA5758" t="s">
        <v>43</v>
      </c>
      <c r="AB5758" t="s">
        <v>38</v>
      </c>
      <c r="AC5758">
        <v>41</v>
      </c>
      <c r="AD5758">
        <v>2523</v>
      </c>
      <c r="AE5758" t="s">
        <v>39</v>
      </c>
      <c r="AF5758" t="s">
        <v>39</v>
      </c>
    </row>
    <row r="5759" spans="1:32" x14ac:dyDescent="0.25">
      <c r="A5759" t="s">
        <v>11627</v>
      </c>
      <c r="B5759" t="str">
        <f>IF(Databel___Data[[#This Row],[Churn flag]]=0,"Stayed","Churned")</f>
        <v>Stayed</v>
      </c>
      <c r="C5759" t="s">
        <v>2</v>
      </c>
      <c r="D5759">
        <f>IF(Databel___Data[[#This Row],[Churn Label]]="NO",0,1)</f>
        <v>0</v>
      </c>
      <c r="E5759">
        <v>1</v>
      </c>
      <c r="F5759">
        <v>66</v>
      </c>
      <c r="G5759">
        <v>211</v>
      </c>
      <c r="H5759">
        <v>461.8</v>
      </c>
      <c r="I5759">
        <v>0</v>
      </c>
      <c r="J5759">
        <v>0</v>
      </c>
      <c r="K5759" t="s">
        <v>2</v>
      </c>
      <c r="L5759" t="s">
        <v>34</v>
      </c>
      <c r="M5759">
        <v>0</v>
      </c>
      <c r="N5759">
        <v>0</v>
      </c>
      <c r="O5759">
        <v>3</v>
      </c>
      <c r="P5759" t="s">
        <v>2</v>
      </c>
      <c r="Q5759">
        <v>67</v>
      </c>
      <c r="R5759" t="s">
        <v>71</v>
      </c>
      <c r="S5759" t="s">
        <v>11628</v>
      </c>
      <c r="T5759" t="s">
        <v>0</v>
      </c>
      <c r="U5759">
        <v>65</v>
      </c>
      <c r="V5759" t="s">
        <v>2</v>
      </c>
      <c r="W5759" t="s">
        <v>1</v>
      </c>
      <c r="X5759" t="s">
        <v>1</v>
      </c>
      <c r="Y5759">
        <v>3</v>
      </c>
      <c r="Z5759" t="s">
        <v>1</v>
      </c>
      <c r="AA5759" t="s">
        <v>57</v>
      </c>
      <c r="AB5759" t="s">
        <v>58</v>
      </c>
      <c r="AC5759">
        <v>29</v>
      </c>
      <c r="AD5759">
        <v>1899</v>
      </c>
      <c r="AE5759" t="s">
        <v>39</v>
      </c>
      <c r="AF5759" t="s">
        <v>39</v>
      </c>
    </row>
    <row r="5760" spans="1:32" x14ac:dyDescent="0.25">
      <c r="A5760" t="s">
        <v>11629</v>
      </c>
      <c r="B5760" t="str">
        <f>IF(Databel___Data[[#This Row],[Churn flag]]=0,"Stayed","Churned")</f>
        <v>Stayed</v>
      </c>
      <c r="C5760" t="s">
        <v>2</v>
      </c>
      <c r="D5760">
        <f>IF(Databel___Data[[#This Row],[Churn Label]]="NO",0,1)</f>
        <v>0</v>
      </c>
      <c r="E5760">
        <v>1</v>
      </c>
      <c r="F5760">
        <v>52</v>
      </c>
      <c r="G5760">
        <v>165</v>
      </c>
      <c r="H5760">
        <v>413.4</v>
      </c>
      <c r="I5760">
        <v>0</v>
      </c>
      <c r="J5760">
        <v>0</v>
      </c>
      <c r="K5760" t="s">
        <v>2</v>
      </c>
      <c r="L5760" t="s">
        <v>34</v>
      </c>
      <c r="M5760">
        <v>0</v>
      </c>
      <c r="N5760">
        <v>0</v>
      </c>
      <c r="O5760">
        <v>12</v>
      </c>
      <c r="P5760" t="s">
        <v>1</v>
      </c>
      <c r="Q5760">
        <v>0</v>
      </c>
      <c r="R5760" t="s">
        <v>184</v>
      </c>
      <c r="S5760" t="s">
        <v>11630</v>
      </c>
      <c r="T5760" t="s">
        <v>0</v>
      </c>
      <c r="U5760">
        <v>59</v>
      </c>
      <c r="V5760" t="s">
        <v>2</v>
      </c>
      <c r="W5760" t="s">
        <v>2</v>
      </c>
      <c r="X5760" t="s">
        <v>1</v>
      </c>
      <c r="Y5760">
        <v>6</v>
      </c>
      <c r="Z5760" t="s">
        <v>1</v>
      </c>
      <c r="AA5760" t="s">
        <v>37</v>
      </c>
      <c r="AB5760" t="s">
        <v>38</v>
      </c>
      <c r="AC5760">
        <v>45</v>
      </c>
      <c r="AD5760">
        <v>2349</v>
      </c>
      <c r="AE5760" t="s">
        <v>39</v>
      </c>
      <c r="AF5760" t="s">
        <v>39</v>
      </c>
    </row>
    <row r="5761" spans="1:32" x14ac:dyDescent="0.25">
      <c r="A5761" t="s">
        <v>11631</v>
      </c>
      <c r="B5761" t="str">
        <f>IF(Databel___Data[[#This Row],[Churn flag]]=0,"Stayed","Churned")</f>
        <v>Stayed</v>
      </c>
      <c r="C5761" t="s">
        <v>2</v>
      </c>
      <c r="D5761">
        <f>IF(Databel___Data[[#This Row],[Churn Label]]="NO",0,1)</f>
        <v>0</v>
      </c>
      <c r="E5761">
        <v>1</v>
      </c>
      <c r="F5761">
        <v>11</v>
      </c>
      <c r="G5761">
        <v>26</v>
      </c>
      <c r="H5761">
        <v>74.099999999999994</v>
      </c>
      <c r="I5761">
        <v>0</v>
      </c>
      <c r="J5761">
        <v>0</v>
      </c>
      <c r="K5761" t="s">
        <v>2</v>
      </c>
      <c r="L5761" t="s">
        <v>34</v>
      </c>
      <c r="M5761">
        <v>0</v>
      </c>
      <c r="N5761">
        <v>0</v>
      </c>
      <c r="O5761">
        <v>26</v>
      </c>
      <c r="P5761" t="s">
        <v>1</v>
      </c>
      <c r="Q5761">
        <v>0</v>
      </c>
      <c r="R5761" t="s">
        <v>55</v>
      </c>
      <c r="S5761" t="s">
        <v>11632</v>
      </c>
      <c r="T5761" t="s">
        <v>0</v>
      </c>
      <c r="U5761">
        <v>46</v>
      </c>
      <c r="V5761" t="s">
        <v>2</v>
      </c>
      <c r="W5761" t="s">
        <v>2</v>
      </c>
      <c r="X5761" t="s">
        <v>1</v>
      </c>
      <c r="Y5761">
        <v>3</v>
      </c>
      <c r="Z5761" t="s">
        <v>1</v>
      </c>
      <c r="AA5761" t="s">
        <v>37</v>
      </c>
      <c r="AB5761" t="s">
        <v>38</v>
      </c>
      <c r="AC5761">
        <v>33</v>
      </c>
      <c r="AD5761">
        <v>349</v>
      </c>
      <c r="AE5761" t="s">
        <v>39</v>
      </c>
      <c r="AF5761" t="s">
        <v>39</v>
      </c>
    </row>
    <row r="5762" spans="1:32" x14ac:dyDescent="0.25">
      <c r="A5762" t="s">
        <v>11633</v>
      </c>
      <c r="B5762" t="str">
        <f>IF(Databel___Data[[#This Row],[Churn flag]]=0,"Stayed","Churned")</f>
        <v>Stayed</v>
      </c>
      <c r="C5762" t="s">
        <v>2</v>
      </c>
      <c r="D5762">
        <f>IF(Databel___Data[[#This Row],[Churn Label]]="NO",0,1)</f>
        <v>0</v>
      </c>
      <c r="E5762">
        <v>1</v>
      </c>
      <c r="F5762">
        <v>73</v>
      </c>
      <c r="G5762">
        <v>466</v>
      </c>
      <c r="H5762">
        <v>1162.9000000000001</v>
      </c>
      <c r="I5762">
        <v>0</v>
      </c>
      <c r="J5762">
        <v>0</v>
      </c>
      <c r="K5762" t="s">
        <v>2</v>
      </c>
      <c r="L5762" t="s">
        <v>34</v>
      </c>
      <c r="M5762">
        <v>0</v>
      </c>
      <c r="N5762">
        <v>0</v>
      </c>
      <c r="O5762">
        <v>0</v>
      </c>
      <c r="P5762" t="s">
        <v>2</v>
      </c>
      <c r="Q5762">
        <v>0</v>
      </c>
      <c r="R5762" t="s">
        <v>100</v>
      </c>
      <c r="S5762" t="s">
        <v>11634</v>
      </c>
      <c r="T5762" t="s">
        <v>0</v>
      </c>
      <c r="U5762">
        <v>38</v>
      </c>
      <c r="V5762" t="s">
        <v>2</v>
      </c>
      <c r="W5762" t="s">
        <v>2</v>
      </c>
      <c r="X5762" t="s">
        <v>1</v>
      </c>
      <c r="Y5762">
        <v>2</v>
      </c>
      <c r="Z5762" t="s">
        <v>2</v>
      </c>
      <c r="AA5762" t="s">
        <v>57</v>
      </c>
      <c r="AB5762" t="s">
        <v>38</v>
      </c>
      <c r="AC5762">
        <v>6</v>
      </c>
      <c r="AD5762">
        <v>422</v>
      </c>
      <c r="AE5762" t="s">
        <v>39</v>
      </c>
      <c r="AF5762" t="s">
        <v>39</v>
      </c>
    </row>
    <row r="5763" spans="1:32" x14ac:dyDescent="0.25">
      <c r="A5763" t="s">
        <v>11635</v>
      </c>
      <c r="B5763" t="str">
        <f>IF(Databel___Data[[#This Row],[Churn flag]]=0,"Stayed","Churned")</f>
        <v>Stayed</v>
      </c>
      <c r="C5763" t="s">
        <v>2</v>
      </c>
      <c r="D5763">
        <f>IF(Databel___Data[[#This Row],[Churn Label]]="NO",0,1)</f>
        <v>0</v>
      </c>
      <c r="E5763">
        <v>1</v>
      </c>
      <c r="F5763">
        <v>47</v>
      </c>
      <c r="G5763">
        <v>70</v>
      </c>
      <c r="H5763">
        <v>189.8</v>
      </c>
      <c r="I5763">
        <v>0</v>
      </c>
      <c r="J5763">
        <v>0</v>
      </c>
      <c r="K5763" t="s">
        <v>2</v>
      </c>
      <c r="L5763" t="s">
        <v>34</v>
      </c>
      <c r="M5763">
        <v>0</v>
      </c>
      <c r="N5763">
        <v>0</v>
      </c>
      <c r="O5763">
        <v>0</v>
      </c>
      <c r="P5763" t="s">
        <v>2</v>
      </c>
      <c r="Q5763">
        <v>0</v>
      </c>
      <c r="R5763" t="s">
        <v>153</v>
      </c>
      <c r="S5763" t="s">
        <v>11636</v>
      </c>
      <c r="T5763" t="s">
        <v>3</v>
      </c>
      <c r="U5763">
        <v>30</v>
      </c>
      <c r="V5763" t="s">
        <v>2</v>
      </c>
      <c r="W5763" t="s">
        <v>2</v>
      </c>
      <c r="X5763" t="s">
        <v>1</v>
      </c>
      <c r="Y5763">
        <v>4</v>
      </c>
      <c r="Z5763" t="s">
        <v>2</v>
      </c>
      <c r="AA5763" t="s">
        <v>43</v>
      </c>
      <c r="AB5763" t="s">
        <v>58</v>
      </c>
      <c r="AC5763">
        <v>7</v>
      </c>
      <c r="AD5763">
        <v>338</v>
      </c>
      <c r="AE5763" t="s">
        <v>39</v>
      </c>
      <c r="AF5763" t="s">
        <v>39</v>
      </c>
    </row>
    <row r="5764" spans="1:32" x14ac:dyDescent="0.25">
      <c r="A5764" t="s">
        <v>11637</v>
      </c>
      <c r="B5764" t="str">
        <f>IF(Databel___Data[[#This Row],[Churn flag]]=0,"Stayed","Churned")</f>
        <v>Stayed</v>
      </c>
      <c r="C5764" t="s">
        <v>2</v>
      </c>
      <c r="D5764">
        <f>IF(Databel___Data[[#This Row],[Churn Label]]="NO",0,1)</f>
        <v>0</v>
      </c>
      <c r="E5764">
        <v>1</v>
      </c>
      <c r="F5764">
        <v>24</v>
      </c>
      <c r="G5764">
        <v>80</v>
      </c>
      <c r="H5764">
        <v>243.5</v>
      </c>
      <c r="I5764">
        <v>0</v>
      </c>
      <c r="J5764">
        <v>0</v>
      </c>
      <c r="K5764" t="s">
        <v>2</v>
      </c>
      <c r="L5764" t="s">
        <v>34</v>
      </c>
      <c r="M5764">
        <v>0</v>
      </c>
      <c r="N5764">
        <v>0</v>
      </c>
      <c r="O5764">
        <v>5</v>
      </c>
      <c r="P5764" t="s">
        <v>1</v>
      </c>
      <c r="Q5764">
        <v>0</v>
      </c>
      <c r="R5764" t="s">
        <v>159</v>
      </c>
      <c r="S5764" t="s">
        <v>11638</v>
      </c>
      <c r="T5764" t="s">
        <v>3</v>
      </c>
      <c r="U5764">
        <v>55</v>
      </c>
      <c r="V5764" t="s">
        <v>2</v>
      </c>
      <c r="W5764" t="s">
        <v>2</v>
      </c>
      <c r="X5764" t="s">
        <v>1</v>
      </c>
      <c r="Y5764">
        <v>6</v>
      </c>
      <c r="Z5764" t="s">
        <v>2</v>
      </c>
      <c r="AA5764" t="s">
        <v>43</v>
      </c>
      <c r="AB5764" t="s">
        <v>58</v>
      </c>
      <c r="AC5764">
        <v>24</v>
      </c>
      <c r="AD5764">
        <v>595</v>
      </c>
      <c r="AE5764" t="s">
        <v>39</v>
      </c>
      <c r="AF5764" t="s">
        <v>39</v>
      </c>
    </row>
    <row r="5765" spans="1:32" x14ac:dyDescent="0.25">
      <c r="A5765" t="s">
        <v>11639</v>
      </c>
      <c r="B5765" t="str">
        <f>IF(Databel___Data[[#This Row],[Churn flag]]=0,"Stayed","Churned")</f>
        <v>Stayed</v>
      </c>
      <c r="C5765" t="s">
        <v>2</v>
      </c>
      <c r="D5765">
        <f>IF(Databel___Data[[#This Row],[Churn Label]]="NO",0,1)</f>
        <v>0</v>
      </c>
      <c r="E5765">
        <v>1</v>
      </c>
      <c r="F5765">
        <v>11</v>
      </c>
      <c r="G5765">
        <v>35</v>
      </c>
      <c r="H5765">
        <v>76.5</v>
      </c>
      <c r="I5765">
        <v>0</v>
      </c>
      <c r="J5765">
        <v>0</v>
      </c>
      <c r="K5765" t="s">
        <v>2</v>
      </c>
      <c r="L5765" t="s">
        <v>34</v>
      </c>
      <c r="M5765">
        <v>0</v>
      </c>
      <c r="N5765">
        <v>0</v>
      </c>
      <c r="O5765">
        <v>0</v>
      </c>
      <c r="P5765" t="s">
        <v>2</v>
      </c>
      <c r="Q5765">
        <v>0</v>
      </c>
      <c r="R5765" t="s">
        <v>100</v>
      </c>
      <c r="S5765" t="s">
        <v>11640</v>
      </c>
      <c r="T5765" t="s">
        <v>3</v>
      </c>
      <c r="U5765">
        <v>58</v>
      </c>
      <c r="V5765" t="s">
        <v>2</v>
      </c>
      <c r="W5765" t="s">
        <v>2</v>
      </c>
      <c r="X5765" t="s">
        <v>1</v>
      </c>
      <c r="Y5765">
        <v>2</v>
      </c>
      <c r="Z5765" t="s">
        <v>2</v>
      </c>
      <c r="AA5765" t="s">
        <v>43</v>
      </c>
      <c r="AB5765" t="s">
        <v>58</v>
      </c>
      <c r="AC5765">
        <v>8</v>
      </c>
      <c r="AD5765">
        <v>92</v>
      </c>
      <c r="AE5765" t="s">
        <v>39</v>
      </c>
      <c r="AF5765" t="s">
        <v>39</v>
      </c>
    </row>
    <row r="5766" spans="1:32" x14ac:dyDescent="0.25">
      <c r="A5766" t="s">
        <v>11641</v>
      </c>
      <c r="B5766" t="str">
        <f>IF(Databel___Data[[#This Row],[Churn flag]]=0,"Stayed","Churned")</f>
        <v>Stayed</v>
      </c>
      <c r="C5766" t="s">
        <v>2</v>
      </c>
      <c r="D5766">
        <f>IF(Databel___Data[[#This Row],[Churn Label]]="NO",0,1)</f>
        <v>0</v>
      </c>
      <c r="E5766">
        <v>1</v>
      </c>
      <c r="F5766">
        <v>64</v>
      </c>
      <c r="G5766">
        <v>262</v>
      </c>
      <c r="H5766">
        <v>766.5</v>
      </c>
      <c r="I5766">
        <v>0</v>
      </c>
      <c r="J5766">
        <v>0</v>
      </c>
      <c r="K5766" t="s">
        <v>2</v>
      </c>
      <c r="L5766" t="s">
        <v>34</v>
      </c>
      <c r="M5766">
        <v>0</v>
      </c>
      <c r="N5766">
        <v>0</v>
      </c>
      <c r="O5766">
        <v>4</v>
      </c>
      <c r="P5766" t="s">
        <v>1</v>
      </c>
      <c r="Q5766">
        <v>0</v>
      </c>
      <c r="R5766" t="s">
        <v>119</v>
      </c>
      <c r="S5766" t="s">
        <v>11642</v>
      </c>
      <c r="T5766" t="s">
        <v>0</v>
      </c>
      <c r="U5766">
        <v>41</v>
      </c>
      <c r="V5766" t="s">
        <v>2</v>
      </c>
      <c r="W5766" t="s">
        <v>2</v>
      </c>
      <c r="X5766" t="s">
        <v>1</v>
      </c>
      <c r="Y5766">
        <v>3</v>
      </c>
      <c r="Z5766" t="s">
        <v>2</v>
      </c>
      <c r="AA5766" t="s">
        <v>57</v>
      </c>
      <c r="AB5766" t="s">
        <v>38</v>
      </c>
      <c r="AC5766">
        <v>37</v>
      </c>
      <c r="AD5766">
        <v>2357</v>
      </c>
      <c r="AE5766" t="s">
        <v>39</v>
      </c>
      <c r="AF5766" t="s">
        <v>39</v>
      </c>
    </row>
    <row r="5767" spans="1:32" x14ac:dyDescent="0.25">
      <c r="A5767" t="s">
        <v>11643</v>
      </c>
      <c r="B5767" t="str">
        <f>IF(Databel___Data[[#This Row],[Churn flag]]=0,"Stayed","Churned")</f>
        <v>Stayed</v>
      </c>
      <c r="C5767" t="s">
        <v>2</v>
      </c>
      <c r="D5767">
        <f>IF(Databel___Data[[#This Row],[Churn Label]]="NO",0,1)</f>
        <v>0</v>
      </c>
      <c r="E5767">
        <v>1</v>
      </c>
      <c r="F5767">
        <v>25</v>
      </c>
      <c r="G5767">
        <v>51</v>
      </c>
      <c r="H5767">
        <v>149.30000000000001</v>
      </c>
      <c r="I5767">
        <v>0</v>
      </c>
      <c r="J5767">
        <v>0</v>
      </c>
      <c r="K5767" t="s">
        <v>2</v>
      </c>
      <c r="L5767" t="s">
        <v>34</v>
      </c>
      <c r="M5767">
        <v>0</v>
      </c>
      <c r="N5767">
        <v>0</v>
      </c>
      <c r="O5767">
        <v>8</v>
      </c>
      <c r="P5767" t="s">
        <v>1</v>
      </c>
      <c r="Q5767">
        <v>0</v>
      </c>
      <c r="R5767" t="s">
        <v>171</v>
      </c>
      <c r="S5767" t="s">
        <v>11644</v>
      </c>
      <c r="T5767" t="s">
        <v>3</v>
      </c>
      <c r="U5767">
        <v>63</v>
      </c>
      <c r="V5767" t="s">
        <v>2</v>
      </c>
      <c r="W5767" t="s">
        <v>2</v>
      </c>
      <c r="X5767" t="s">
        <v>1</v>
      </c>
      <c r="Y5767">
        <v>3</v>
      </c>
      <c r="Z5767" t="s">
        <v>2</v>
      </c>
      <c r="AA5767" t="s">
        <v>43</v>
      </c>
      <c r="AB5767" t="s">
        <v>58</v>
      </c>
      <c r="AC5767">
        <v>24</v>
      </c>
      <c r="AD5767">
        <v>606</v>
      </c>
      <c r="AE5767" t="s">
        <v>39</v>
      </c>
      <c r="AF5767" t="s">
        <v>39</v>
      </c>
    </row>
    <row r="5768" spans="1:32" x14ac:dyDescent="0.25">
      <c r="A5768" t="s">
        <v>11645</v>
      </c>
      <c r="B5768" t="str">
        <f>IF(Databel___Data[[#This Row],[Churn flag]]=0,"Stayed","Churned")</f>
        <v>Stayed</v>
      </c>
      <c r="C5768" t="s">
        <v>2</v>
      </c>
      <c r="D5768">
        <f>IF(Databel___Data[[#This Row],[Churn Label]]="NO",0,1)</f>
        <v>0</v>
      </c>
      <c r="E5768">
        <v>1</v>
      </c>
      <c r="F5768">
        <v>71</v>
      </c>
      <c r="G5768">
        <v>249</v>
      </c>
      <c r="H5768">
        <v>638</v>
      </c>
      <c r="I5768">
        <v>0</v>
      </c>
      <c r="J5768">
        <v>0</v>
      </c>
      <c r="K5768" t="s">
        <v>2</v>
      </c>
      <c r="L5768" t="s">
        <v>34</v>
      </c>
      <c r="M5768">
        <v>0</v>
      </c>
      <c r="N5768">
        <v>0</v>
      </c>
      <c r="O5768">
        <v>0</v>
      </c>
      <c r="P5768" t="s">
        <v>2</v>
      </c>
      <c r="Q5768">
        <v>0</v>
      </c>
      <c r="R5768" t="s">
        <v>272</v>
      </c>
      <c r="S5768" t="s">
        <v>11646</v>
      </c>
      <c r="T5768" t="s">
        <v>0</v>
      </c>
      <c r="U5768">
        <v>26</v>
      </c>
      <c r="V5768" t="s">
        <v>1</v>
      </c>
      <c r="W5768" t="s">
        <v>2</v>
      </c>
      <c r="X5768" t="s">
        <v>1</v>
      </c>
      <c r="Y5768">
        <v>2</v>
      </c>
      <c r="Z5768" t="s">
        <v>2</v>
      </c>
      <c r="AA5768" t="s">
        <v>43</v>
      </c>
      <c r="AB5768" t="s">
        <v>58</v>
      </c>
      <c r="AC5768">
        <v>8</v>
      </c>
      <c r="AD5768">
        <v>592</v>
      </c>
      <c r="AE5768" t="s">
        <v>39</v>
      </c>
      <c r="AF5768" t="s">
        <v>39</v>
      </c>
    </row>
    <row r="5769" spans="1:32" x14ac:dyDescent="0.25">
      <c r="A5769" t="s">
        <v>11647</v>
      </c>
      <c r="B5769" t="str">
        <f>IF(Databel___Data[[#This Row],[Churn flag]]=0,"Stayed","Churned")</f>
        <v>Stayed</v>
      </c>
      <c r="C5769" t="s">
        <v>2</v>
      </c>
      <c r="D5769">
        <f>IF(Databel___Data[[#This Row],[Churn Label]]="NO",0,1)</f>
        <v>0</v>
      </c>
      <c r="E5769">
        <v>1</v>
      </c>
      <c r="F5769">
        <v>13</v>
      </c>
      <c r="G5769">
        <v>61</v>
      </c>
      <c r="H5769">
        <v>182.9</v>
      </c>
      <c r="I5769">
        <v>0</v>
      </c>
      <c r="J5769">
        <v>0</v>
      </c>
      <c r="K5769" t="s">
        <v>2</v>
      </c>
      <c r="L5769" t="s">
        <v>34</v>
      </c>
      <c r="M5769">
        <v>0</v>
      </c>
      <c r="N5769">
        <v>0</v>
      </c>
      <c r="O5769">
        <v>0</v>
      </c>
      <c r="P5769" t="s">
        <v>2</v>
      </c>
      <c r="Q5769">
        <v>0</v>
      </c>
      <c r="R5769" t="s">
        <v>80</v>
      </c>
      <c r="S5769" t="s">
        <v>11648</v>
      </c>
      <c r="T5769" t="s">
        <v>0</v>
      </c>
      <c r="U5769">
        <v>54</v>
      </c>
      <c r="V5769" t="s">
        <v>2</v>
      </c>
      <c r="W5769" t="s">
        <v>2</v>
      </c>
      <c r="X5769" t="s">
        <v>1</v>
      </c>
      <c r="Y5769">
        <v>4</v>
      </c>
      <c r="Z5769" t="s">
        <v>2</v>
      </c>
      <c r="AA5769" t="s">
        <v>57</v>
      </c>
      <c r="AB5769" t="s">
        <v>58</v>
      </c>
      <c r="AC5769">
        <v>11</v>
      </c>
      <c r="AD5769">
        <v>142</v>
      </c>
      <c r="AE5769" t="s">
        <v>39</v>
      </c>
      <c r="AF5769" t="s">
        <v>39</v>
      </c>
    </row>
    <row r="5770" spans="1:32" x14ac:dyDescent="0.25">
      <c r="A5770" t="s">
        <v>11649</v>
      </c>
      <c r="B5770" t="str">
        <f>IF(Databel___Data[[#This Row],[Churn flag]]=0,"Stayed","Churned")</f>
        <v>Stayed</v>
      </c>
      <c r="C5770" t="s">
        <v>2</v>
      </c>
      <c r="D5770">
        <f>IF(Databel___Data[[#This Row],[Churn Label]]="NO",0,1)</f>
        <v>0</v>
      </c>
      <c r="E5770">
        <v>1</v>
      </c>
      <c r="F5770">
        <v>41</v>
      </c>
      <c r="G5770">
        <v>313</v>
      </c>
      <c r="H5770">
        <v>494.2</v>
      </c>
      <c r="I5770">
        <v>0</v>
      </c>
      <c r="J5770">
        <v>0</v>
      </c>
      <c r="K5770" t="s">
        <v>2</v>
      </c>
      <c r="L5770" t="s">
        <v>34</v>
      </c>
      <c r="M5770">
        <v>0</v>
      </c>
      <c r="N5770">
        <v>0</v>
      </c>
      <c r="O5770">
        <v>2</v>
      </c>
      <c r="P5770" t="s">
        <v>1</v>
      </c>
      <c r="Q5770">
        <v>0</v>
      </c>
      <c r="R5770" t="s">
        <v>374</v>
      </c>
      <c r="S5770" t="s">
        <v>11650</v>
      </c>
      <c r="T5770" t="s">
        <v>0</v>
      </c>
      <c r="U5770">
        <v>36</v>
      </c>
      <c r="V5770" t="s">
        <v>2</v>
      </c>
      <c r="W5770" t="s">
        <v>2</v>
      </c>
      <c r="X5770" t="s">
        <v>1</v>
      </c>
      <c r="Y5770">
        <v>4</v>
      </c>
      <c r="Z5770" t="s">
        <v>2</v>
      </c>
      <c r="AA5770" t="s">
        <v>37</v>
      </c>
      <c r="AB5770" t="s">
        <v>38</v>
      </c>
      <c r="AC5770">
        <v>39</v>
      </c>
      <c r="AD5770">
        <v>1619</v>
      </c>
      <c r="AE5770" t="s">
        <v>39</v>
      </c>
      <c r="AF5770" t="s">
        <v>39</v>
      </c>
    </row>
    <row r="5771" spans="1:32" x14ac:dyDescent="0.25">
      <c r="A5771" t="s">
        <v>11651</v>
      </c>
      <c r="B5771" t="str">
        <f>IF(Databel___Data[[#This Row],[Churn flag]]=0,"Stayed","Churned")</f>
        <v>Stayed</v>
      </c>
      <c r="C5771" t="s">
        <v>2</v>
      </c>
      <c r="D5771">
        <f>IF(Databel___Data[[#This Row],[Churn Label]]="NO",0,1)</f>
        <v>0</v>
      </c>
      <c r="E5771">
        <v>1</v>
      </c>
      <c r="F5771">
        <v>24</v>
      </c>
      <c r="G5771">
        <v>111</v>
      </c>
      <c r="H5771">
        <v>215.4</v>
      </c>
      <c r="I5771">
        <v>480</v>
      </c>
      <c r="J5771">
        <v>333.6</v>
      </c>
      <c r="K5771" t="s">
        <v>1</v>
      </c>
      <c r="L5771" t="s">
        <v>46</v>
      </c>
      <c r="M5771">
        <v>0</v>
      </c>
      <c r="N5771">
        <v>0</v>
      </c>
      <c r="O5771">
        <v>17</v>
      </c>
      <c r="P5771" t="s">
        <v>1</v>
      </c>
      <c r="Q5771">
        <v>0</v>
      </c>
      <c r="R5771" t="s">
        <v>125</v>
      </c>
      <c r="S5771" t="s">
        <v>11652</v>
      </c>
      <c r="T5771" t="s">
        <v>0</v>
      </c>
      <c r="U5771">
        <v>32</v>
      </c>
      <c r="V5771" t="s">
        <v>2</v>
      </c>
      <c r="W5771" t="s">
        <v>2</v>
      </c>
      <c r="X5771" t="s">
        <v>1</v>
      </c>
      <c r="Y5771">
        <v>5</v>
      </c>
      <c r="Z5771" t="s">
        <v>2</v>
      </c>
      <c r="AA5771" t="s">
        <v>37</v>
      </c>
      <c r="AB5771" t="s">
        <v>38</v>
      </c>
      <c r="AC5771">
        <v>24</v>
      </c>
      <c r="AD5771">
        <v>583</v>
      </c>
      <c r="AE5771" t="s">
        <v>39</v>
      </c>
      <c r="AF5771" t="s">
        <v>39</v>
      </c>
    </row>
    <row r="5772" spans="1:32" x14ac:dyDescent="0.25">
      <c r="A5772" t="s">
        <v>11653</v>
      </c>
      <c r="B5772" t="str">
        <f>IF(Databel___Data[[#This Row],[Churn flag]]=0,"Stayed","Churned")</f>
        <v>Stayed</v>
      </c>
      <c r="C5772" t="s">
        <v>2</v>
      </c>
      <c r="D5772">
        <f>IF(Databel___Data[[#This Row],[Churn Label]]="NO",0,1)</f>
        <v>0</v>
      </c>
      <c r="E5772">
        <v>1</v>
      </c>
      <c r="F5772">
        <v>71</v>
      </c>
      <c r="G5772">
        <v>211</v>
      </c>
      <c r="H5772">
        <v>498.7</v>
      </c>
      <c r="I5772">
        <v>0</v>
      </c>
      <c r="J5772">
        <v>0</v>
      </c>
      <c r="K5772" t="s">
        <v>2</v>
      </c>
      <c r="L5772" t="s">
        <v>34</v>
      </c>
      <c r="M5772">
        <v>0</v>
      </c>
      <c r="N5772">
        <v>0</v>
      </c>
      <c r="O5772">
        <v>12</v>
      </c>
      <c r="P5772" t="s">
        <v>1</v>
      </c>
      <c r="Q5772">
        <v>0</v>
      </c>
      <c r="R5772" t="s">
        <v>374</v>
      </c>
      <c r="S5772" t="s">
        <v>11654</v>
      </c>
      <c r="T5772" t="s">
        <v>0</v>
      </c>
      <c r="U5772">
        <v>38</v>
      </c>
      <c r="V5772" t="s">
        <v>2</v>
      </c>
      <c r="W5772" t="s">
        <v>2</v>
      </c>
      <c r="X5772" t="s">
        <v>1</v>
      </c>
      <c r="Y5772">
        <v>5</v>
      </c>
      <c r="Z5772" t="s">
        <v>1</v>
      </c>
      <c r="AA5772" t="s">
        <v>57</v>
      </c>
      <c r="AB5772" t="s">
        <v>38</v>
      </c>
      <c r="AC5772">
        <v>26</v>
      </c>
      <c r="AD5772">
        <v>1817</v>
      </c>
      <c r="AE5772" t="s">
        <v>39</v>
      </c>
      <c r="AF5772" t="s">
        <v>39</v>
      </c>
    </row>
    <row r="5773" spans="1:32" x14ac:dyDescent="0.25">
      <c r="A5773" t="s">
        <v>11655</v>
      </c>
      <c r="B5773" t="str">
        <f>IF(Databel___Data[[#This Row],[Churn flag]]=0,"Stayed","Churned")</f>
        <v>Stayed</v>
      </c>
      <c r="C5773" t="s">
        <v>2</v>
      </c>
      <c r="D5773">
        <f>IF(Databel___Data[[#This Row],[Churn Label]]="NO",0,1)</f>
        <v>0</v>
      </c>
      <c r="E5773">
        <v>1</v>
      </c>
      <c r="F5773">
        <v>29</v>
      </c>
      <c r="G5773">
        <v>205</v>
      </c>
      <c r="H5773">
        <v>461.2</v>
      </c>
      <c r="I5773">
        <v>0</v>
      </c>
      <c r="J5773">
        <v>0</v>
      </c>
      <c r="K5773" t="s">
        <v>2</v>
      </c>
      <c r="L5773" t="s">
        <v>34</v>
      </c>
      <c r="M5773">
        <v>0</v>
      </c>
      <c r="N5773">
        <v>0</v>
      </c>
      <c r="O5773">
        <v>0</v>
      </c>
      <c r="P5773" t="s">
        <v>2</v>
      </c>
      <c r="Q5773">
        <v>0</v>
      </c>
      <c r="R5773" t="s">
        <v>80</v>
      </c>
      <c r="S5773" t="s">
        <v>11656</v>
      </c>
      <c r="T5773" t="s">
        <v>0</v>
      </c>
      <c r="U5773">
        <v>25</v>
      </c>
      <c r="V5773" t="s">
        <v>1</v>
      </c>
      <c r="W5773" t="s">
        <v>2</v>
      </c>
      <c r="X5773" t="s">
        <v>1</v>
      </c>
      <c r="Y5773">
        <v>5</v>
      </c>
      <c r="Z5773" t="s">
        <v>2</v>
      </c>
      <c r="AA5773" t="s">
        <v>43</v>
      </c>
      <c r="AB5773" t="s">
        <v>58</v>
      </c>
      <c r="AC5773">
        <v>6</v>
      </c>
      <c r="AD5773">
        <v>183</v>
      </c>
      <c r="AE5773" t="s">
        <v>39</v>
      </c>
      <c r="AF5773" t="s">
        <v>39</v>
      </c>
    </row>
    <row r="5774" spans="1:32" x14ac:dyDescent="0.25">
      <c r="A5774" t="s">
        <v>11657</v>
      </c>
      <c r="B5774" t="str">
        <f>IF(Databel___Data[[#This Row],[Churn flag]]=0,"Stayed","Churned")</f>
        <v>Stayed</v>
      </c>
      <c r="C5774" t="s">
        <v>2</v>
      </c>
      <c r="D5774">
        <f>IF(Databel___Data[[#This Row],[Churn Label]]="NO",0,1)</f>
        <v>0</v>
      </c>
      <c r="E5774">
        <v>1</v>
      </c>
      <c r="F5774">
        <v>3</v>
      </c>
      <c r="G5774">
        <v>21</v>
      </c>
      <c r="H5774">
        <v>39.200000000000003</v>
      </c>
      <c r="I5774">
        <v>0</v>
      </c>
      <c r="J5774">
        <v>0</v>
      </c>
      <c r="K5774" t="s">
        <v>2</v>
      </c>
      <c r="L5774" t="s">
        <v>34</v>
      </c>
      <c r="M5774">
        <v>0</v>
      </c>
      <c r="N5774">
        <v>0</v>
      </c>
      <c r="O5774">
        <v>7</v>
      </c>
      <c r="P5774" t="s">
        <v>1</v>
      </c>
      <c r="Q5774">
        <v>0</v>
      </c>
      <c r="R5774" t="s">
        <v>240</v>
      </c>
      <c r="S5774" t="s">
        <v>11658</v>
      </c>
      <c r="T5774" t="s">
        <v>0</v>
      </c>
      <c r="U5774">
        <v>48</v>
      </c>
      <c r="V5774" t="s">
        <v>2</v>
      </c>
      <c r="W5774" t="s">
        <v>2</v>
      </c>
      <c r="X5774" t="s">
        <v>1</v>
      </c>
      <c r="Y5774">
        <v>2</v>
      </c>
      <c r="Z5774" t="s">
        <v>2</v>
      </c>
      <c r="AA5774" t="s">
        <v>37</v>
      </c>
      <c r="AB5774" t="s">
        <v>38</v>
      </c>
      <c r="AC5774">
        <v>28</v>
      </c>
      <c r="AD5774">
        <v>86</v>
      </c>
      <c r="AE5774" t="s">
        <v>39</v>
      </c>
      <c r="AF5774" t="s">
        <v>39</v>
      </c>
    </row>
    <row r="5775" spans="1:32" x14ac:dyDescent="0.25">
      <c r="A5775" t="s">
        <v>11659</v>
      </c>
      <c r="B5775" t="str">
        <f>IF(Databel___Data[[#This Row],[Churn flag]]=0,"Stayed","Churned")</f>
        <v>Stayed</v>
      </c>
      <c r="C5775" t="s">
        <v>2</v>
      </c>
      <c r="D5775">
        <f>IF(Databel___Data[[#This Row],[Churn Label]]="NO",0,1)</f>
        <v>0</v>
      </c>
      <c r="E5775">
        <v>1</v>
      </c>
      <c r="F5775">
        <v>49</v>
      </c>
      <c r="G5775">
        <v>173</v>
      </c>
      <c r="H5775">
        <v>388.7</v>
      </c>
      <c r="I5775">
        <v>0</v>
      </c>
      <c r="J5775">
        <v>0</v>
      </c>
      <c r="K5775" t="s">
        <v>2</v>
      </c>
      <c r="L5775" t="s">
        <v>34</v>
      </c>
      <c r="M5775">
        <v>0</v>
      </c>
      <c r="N5775">
        <v>0</v>
      </c>
      <c r="O5775">
        <v>5</v>
      </c>
      <c r="P5775" t="s">
        <v>1</v>
      </c>
      <c r="Q5775">
        <v>0</v>
      </c>
      <c r="R5775" t="s">
        <v>100</v>
      </c>
      <c r="S5775" t="s">
        <v>11660</v>
      </c>
      <c r="T5775" t="s">
        <v>0</v>
      </c>
      <c r="U5775">
        <v>47</v>
      </c>
      <c r="V5775" t="s">
        <v>2</v>
      </c>
      <c r="W5775" t="s">
        <v>2</v>
      </c>
      <c r="X5775" t="s">
        <v>1</v>
      </c>
      <c r="Y5775">
        <v>3</v>
      </c>
      <c r="Z5775" t="s">
        <v>2</v>
      </c>
      <c r="AA5775" t="s">
        <v>57</v>
      </c>
      <c r="AB5775" t="s">
        <v>38</v>
      </c>
      <c r="AC5775">
        <v>22</v>
      </c>
      <c r="AD5775">
        <v>1091</v>
      </c>
      <c r="AE5775" t="s">
        <v>39</v>
      </c>
      <c r="AF5775" t="s">
        <v>39</v>
      </c>
    </row>
    <row r="5776" spans="1:32" x14ac:dyDescent="0.25">
      <c r="A5776" t="s">
        <v>11661</v>
      </c>
      <c r="B5776" t="str">
        <f>IF(Databel___Data[[#This Row],[Churn flag]]=0,"Stayed","Churned")</f>
        <v>Stayed</v>
      </c>
      <c r="C5776" t="s">
        <v>2</v>
      </c>
      <c r="D5776">
        <f>IF(Databel___Data[[#This Row],[Churn Label]]="NO",0,1)</f>
        <v>0</v>
      </c>
      <c r="E5776">
        <v>1</v>
      </c>
      <c r="F5776">
        <v>26</v>
      </c>
      <c r="G5776">
        <v>141</v>
      </c>
      <c r="H5776">
        <v>343.7</v>
      </c>
      <c r="I5776">
        <v>0</v>
      </c>
      <c r="J5776">
        <v>0</v>
      </c>
      <c r="K5776" t="s">
        <v>2</v>
      </c>
      <c r="L5776" t="s">
        <v>34</v>
      </c>
      <c r="M5776">
        <v>0</v>
      </c>
      <c r="N5776">
        <v>0</v>
      </c>
      <c r="O5776">
        <v>0</v>
      </c>
      <c r="P5776" t="s">
        <v>2</v>
      </c>
      <c r="Q5776">
        <v>0</v>
      </c>
      <c r="R5776" t="s">
        <v>197</v>
      </c>
      <c r="S5776" t="s">
        <v>11662</v>
      </c>
      <c r="T5776" t="s">
        <v>0</v>
      </c>
      <c r="U5776">
        <v>29</v>
      </c>
      <c r="V5776" t="s">
        <v>1</v>
      </c>
      <c r="W5776" t="s">
        <v>2</v>
      </c>
      <c r="X5776" t="s">
        <v>1</v>
      </c>
      <c r="Y5776">
        <v>4</v>
      </c>
      <c r="Z5776" t="s">
        <v>2</v>
      </c>
      <c r="AA5776" t="s">
        <v>37</v>
      </c>
      <c r="AB5776" t="s">
        <v>58</v>
      </c>
      <c r="AC5776">
        <v>8</v>
      </c>
      <c r="AD5776">
        <v>223</v>
      </c>
      <c r="AE5776" t="s">
        <v>39</v>
      </c>
      <c r="AF5776" t="s">
        <v>39</v>
      </c>
    </row>
    <row r="5777" spans="1:32" x14ac:dyDescent="0.25">
      <c r="A5777" t="s">
        <v>11663</v>
      </c>
      <c r="B5777" t="str">
        <f>IF(Databel___Data[[#This Row],[Churn flag]]=0,"Stayed","Churned")</f>
        <v>Stayed</v>
      </c>
      <c r="C5777" t="s">
        <v>2</v>
      </c>
      <c r="D5777">
        <f>IF(Databel___Data[[#This Row],[Churn Label]]="NO",0,1)</f>
        <v>0</v>
      </c>
      <c r="E5777">
        <v>1</v>
      </c>
      <c r="F5777">
        <v>10</v>
      </c>
      <c r="G5777">
        <v>70</v>
      </c>
      <c r="H5777">
        <v>160</v>
      </c>
      <c r="I5777">
        <v>100</v>
      </c>
      <c r="J5777">
        <v>50</v>
      </c>
      <c r="K5777" t="s">
        <v>1</v>
      </c>
      <c r="L5777" t="s">
        <v>46</v>
      </c>
      <c r="M5777">
        <v>0</v>
      </c>
      <c r="N5777">
        <v>0</v>
      </c>
      <c r="O5777">
        <v>0</v>
      </c>
      <c r="P5777" t="s">
        <v>2</v>
      </c>
      <c r="Q5777">
        <v>0</v>
      </c>
      <c r="R5777" t="s">
        <v>470</v>
      </c>
      <c r="S5777" t="s">
        <v>11664</v>
      </c>
      <c r="T5777" t="s">
        <v>3</v>
      </c>
      <c r="U5777">
        <v>54</v>
      </c>
      <c r="V5777" t="s">
        <v>2</v>
      </c>
      <c r="W5777" t="s">
        <v>2</v>
      </c>
      <c r="X5777" t="s">
        <v>1</v>
      </c>
      <c r="Y5777">
        <v>2</v>
      </c>
      <c r="Z5777" t="s">
        <v>2</v>
      </c>
      <c r="AA5777" t="s">
        <v>57</v>
      </c>
      <c r="AB5777" t="s">
        <v>58</v>
      </c>
      <c r="AC5777">
        <v>9</v>
      </c>
      <c r="AD5777">
        <v>92</v>
      </c>
      <c r="AE5777" t="s">
        <v>39</v>
      </c>
      <c r="AF5777" t="s">
        <v>39</v>
      </c>
    </row>
    <row r="5778" spans="1:32" x14ac:dyDescent="0.25">
      <c r="A5778" t="s">
        <v>11665</v>
      </c>
      <c r="B5778" t="str">
        <f>IF(Databel___Data[[#This Row],[Churn flag]]=0,"Stayed","Churned")</f>
        <v>Stayed</v>
      </c>
      <c r="C5778" t="s">
        <v>2</v>
      </c>
      <c r="D5778">
        <f>IF(Databel___Data[[#This Row],[Churn Label]]="NO",0,1)</f>
        <v>0</v>
      </c>
      <c r="E5778">
        <v>1</v>
      </c>
      <c r="F5778">
        <v>11</v>
      </c>
      <c r="G5778">
        <v>43</v>
      </c>
      <c r="H5778">
        <v>120.7</v>
      </c>
      <c r="I5778">
        <v>0</v>
      </c>
      <c r="J5778">
        <v>0</v>
      </c>
      <c r="K5778" t="s">
        <v>2</v>
      </c>
      <c r="L5778" t="s">
        <v>34</v>
      </c>
      <c r="M5778">
        <v>0</v>
      </c>
      <c r="N5778">
        <v>0</v>
      </c>
      <c r="O5778">
        <v>0</v>
      </c>
      <c r="P5778" t="s">
        <v>2</v>
      </c>
      <c r="Q5778">
        <v>0</v>
      </c>
      <c r="R5778" t="s">
        <v>35</v>
      </c>
      <c r="S5778" t="s">
        <v>11666</v>
      </c>
      <c r="T5778" t="s">
        <v>3</v>
      </c>
      <c r="U5778">
        <v>47</v>
      </c>
      <c r="V5778" t="s">
        <v>2</v>
      </c>
      <c r="W5778" t="s">
        <v>2</v>
      </c>
      <c r="X5778" t="s">
        <v>1</v>
      </c>
      <c r="Y5778">
        <v>2</v>
      </c>
      <c r="Z5778" t="s">
        <v>2</v>
      </c>
      <c r="AA5778" t="s">
        <v>57</v>
      </c>
      <c r="AB5778" t="s">
        <v>38</v>
      </c>
      <c r="AC5778">
        <v>8</v>
      </c>
      <c r="AD5778">
        <v>92</v>
      </c>
      <c r="AE5778" t="s">
        <v>39</v>
      </c>
      <c r="AF5778" t="s">
        <v>39</v>
      </c>
    </row>
    <row r="5779" spans="1:32" x14ac:dyDescent="0.25">
      <c r="A5779" t="s">
        <v>11667</v>
      </c>
      <c r="B5779" t="str">
        <f>IF(Databel___Data[[#This Row],[Churn flag]]=0,"Stayed","Churned")</f>
        <v>Stayed</v>
      </c>
      <c r="C5779" t="s">
        <v>2</v>
      </c>
      <c r="D5779">
        <f>IF(Databel___Data[[#This Row],[Churn Label]]="NO",0,1)</f>
        <v>0</v>
      </c>
      <c r="E5779">
        <v>1</v>
      </c>
      <c r="F5779">
        <v>53</v>
      </c>
      <c r="G5779">
        <v>180</v>
      </c>
      <c r="H5779">
        <v>478.4</v>
      </c>
      <c r="I5779">
        <v>212</v>
      </c>
      <c r="J5779">
        <v>402.8</v>
      </c>
      <c r="K5779" t="s">
        <v>1</v>
      </c>
      <c r="L5779" t="s">
        <v>46</v>
      </c>
      <c r="M5779">
        <v>0</v>
      </c>
      <c r="N5779">
        <v>0</v>
      </c>
      <c r="O5779">
        <v>0</v>
      </c>
      <c r="P5779" t="s">
        <v>2</v>
      </c>
      <c r="Q5779">
        <v>0</v>
      </c>
      <c r="R5779" t="s">
        <v>41</v>
      </c>
      <c r="S5779" t="s">
        <v>11668</v>
      </c>
      <c r="T5779" t="s">
        <v>0</v>
      </c>
      <c r="U5779">
        <v>66</v>
      </c>
      <c r="V5779" t="s">
        <v>2</v>
      </c>
      <c r="W5779" t="s">
        <v>1</v>
      </c>
      <c r="X5779" t="s">
        <v>1</v>
      </c>
      <c r="Y5779">
        <v>2</v>
      </c>
      <c r="Z5779" t="s">
        <v>2</v>
      </c>
      <c r="AA5779" t="s">
        <v>57</v>
      </c>
      <c r="AB5779" t="s">
        <v>58</v>
      </c>
      <c r="AC5779">
        <v>10</v>
      </c>
      <c r="AD5779">
        <v>520</v>
      </c>
      <c r="AE5779" t="s">
        <v>39</v>
      </c>
      <c r="AF5779" t="s">
        <v>39</v>
      </c>
    </row>
    <row r="5780" spans="1:32" x14ac:dyDescent="0.25">
      <c r="A5780" t="s">
        <v>11669</v>
      </c>
      <c r="B5780" t="str">
        <f>IF(Databel___Data[[#This Row],[Churn flag]]=0,"Stayed","Churned")</f>
        <v>Stayed</v>
      </c>
      <c r="C5780" t="s">
        <v>2</v>
      </c>
      <c r="D5780">
        <f>IF(Databel___Data[[#This Row],[Churn Label]]="NO",0,1)</f>
        <v>0</v>
      </c>
      <c r="E5780">
        <v>1</v>
      </c>
      <c r="F5780">
        <v>70</v>
      </c>
      <c r="G5780">
        <v>84</v>
      </c>
      <c r="H5780">
        <v>280.10000000000002</v>
      </c>
      <c r="I5780">
        <v>0</v>
      </c>
      <c r="J5780">
        <v>0</v>
      </c>
      <c r="K5780" t="s">
        <v>2</v>
      </c>
      <c r="L5780" t="s">
        <v>34</v>
      </c>
      <c r="M5780">
        <v>0</v>
      </c>
      <c r="N5780">
        <v>0</v>
      </c>
      <c r="O5780">
        <v>6</v>
      </c>
      <c r="P5780" t="s">
        <v>2</v>
      </c>
      <c r="Q5780">
        <v>26</v>
      </c>
      <c r="R5780" t="s">
        <v>106</v>
      </c>
      <c r="S5780" t="s">
        <v>11670</v>
      </c>
      <c r="T5780" t="s">
        <v>0</v>
      </c>
      <c r="U5780">
        <v>53</v>
      </c>
      <c r="V5780" t="s">
        <v>2</v>
      </c>
      <c r="W5780" t="s">
        <v>2</v>
      </c>
      <c r="X5780" t="s">
        <v>1</v>
      </c>
      <c r="Y5780">
        <v>4</v>
      </c>
      <c r="Z5780" t="s">
        <v>1</v>
      </c>
      <c r="AA5780" t="s">
        <v>57</v>
      </c>
      <c r="AB5780" t="s">
        <v>58</v>
      </c>
      <c r="AC5780">
        <v>36</v>
      </c>
      <c r="AD5780">
        <v>2526</v>
      </c>
      <c r="AE5780" t="s">
        <v>39</v>
      </c>
      <c r="AF5780" t="s">
        <v>39</v>
      </c>
    </row>
    <row r="5781" spans="1:32" x14ac:dyDescent="0.25">
      <c r="A5781" t="s">
        <v>11671</v>
      </c>
      <c r="B5781" t="str">
        <f>IF(Databel___Data[[#This Row],[Churn flag]]=0,"Stayed","Churned")</f>
        <v>Stayed</v>
      </c>
      <c r="C5781" t="s">
        <v>2</v>
      </c>
      <c r="D5781">
        <f>IF(Databel___Data[[#This Row],[Churn Label]]="NO",0,1)</f>
        <v>0</v>
      </c>
      <c r="E5781">
        <v>1</v>
      </c>
      <c r="F5781">
        <v>22</v>
      </c>
      <c r="G5781">
        <v>29</v>
      </c>
      <c r="H5781">
        <v>108.6</v>
      </c>
      <c r="I5781">
        <v>0</v>
      </c>
      <c r="J5781">
        <v>0</v>
      </c>
      <c r="K5781" t="s">
        <v>2</v>
      </c>
      <c r="L5781" t="s">
        <v>34</v>
      </c>
      <c r="M5781">
        <v>0</v>
      </c>
      <c r="N5781">
        <v>0</v>
      </c>
      <c r="O5781">
        <v>0</v>
      </c>
      <c r="P5781" t="s">
        <v>2</v>
      </c>
      <c r="Q5781">
        <v>0</v>
      </c>
      <c r="R5781" t="s">
        <v>60</v>
      </c>
      <c r="S5781" t="s">
        <v>11672</v>
      </c>
      <c r="T5781" t="s">
        <v>3</v>
      </c>
      <c r="U5781">
        <v>35</v>
      </c>
      <c r="V5781" t="s">
        <v>2</v>
      </c>
      <c r="W5781" t="s">
        <v>2</v>
      </c>
      <c r="X5781" t="s">
        <v>1</v>
      </c>
      <c r="Y5781">
        <v>4</v>
      </c>
      <c r="Z5781" t="s">
        <v>2</v>
      </c>
      <c r="AA5781" t="s">
        <v>57</v>
      </c>
      <c r="AB5781" t="s">
        <v>58</v>
      </c>
      <c r="AC5781">
        <v>10</v>
      </c>
      <c r="AD5781">
        <v>227</v>
      </c>
      <c r="AE5781" t="s">
        <v>39</v>
      </c>
      <c r="AF5781" t="s">
        <v>39</v>
      </c>
    </row>
    <row r="5782" spans="1:32" x14ac:dyDescent="0.25">
      <c r="A5782" t="s">
        <v>11673</v>
      </c>
      <c r="B5782" t="str">
        <f>IF(Databel___Data[[#This Row],[Churn flag]]=0,"Stayed","Churned")</f>
        <v>Stayed</v>
      </c>
      <c r="C5782" t="s">
        <v>2</v>
      </c>
      <c r="D5782">
        <f>IF(Databel___Data[[#This Row],[Churn Label]]="NO",0,1)</f>
        <v>0</v>
      </c>
      <c r="E5782">
        <v>1</v>
      </c>
      <c r="F5782">
        <v>51</v>
      </c>
      <c r="G5782">
        <v>142</v>
      </c>
      <c r="H5782">
        <v>409.9</v>
      </c>
      <c r="I5782">
        <v>0</v>
      </c>
      <c r="J5782">
        <v>0</v>
      </c>
      <c r="K5782" t="s">
        <v>2</v>
      </c>
      <c r="L5782" t="s">
        <v>34</v>
      </c>
      <c r="M5782">
        <v>0</v>
      </c>
      <c r="N5782">
        <v>0</v>
      </c>
      <c r="O5782">
        <v>13</v>
      </c>
      <c r="P5782" t="s">
        <v>1</v>
      </c>
      <c r="Q5782">
        <v>0</v>
      </c>
      <c r="R5782" t="s">
        <v>106</v>
      </c>
      <c r="S5782" t="s">
        <v>11674</v>
      </c>
      <c r="T5782" t="s">
        <v>0</v>
      </c>
      <c r="U5782">
        <v>43</v>
      </c>
      <c r="V5782" t="s">
        <v>2</v>
      </c>
      <c r="W5782" t="s">
        <v>2</v>
      </c>
      <c r="X5782" t="s">
        <v>1</v>
      </c>
      <c r="Y5782">
        <v>3</v>
      </c>
      <c r="Z5782" t="s">
        <v>1</v>
      </c>
      <c r="AA5782" t="s">
        <v>37</v>
      </c>
      <c r="AB5782" t="s">
        <v>38</v>
      </c>
      <c r="AC5782">
        <v>17</v>
      </c>
      <c r="AD5782">
        <v>857</v>
      </c>
      <c r="AE5782" t="s">
        <v>39</v>
      </c>
      <c r="AF5782" t="s">
        <v>39</v>
      </c>
    </row>
    <row r="5783" spans="1:32" x14ac:dyDescent="0.25">
      <c r="A5783" t="s">
        <v>11675</v>
      </c>
      <c r="B5783" t="str">
        <f>IF(Databel___Data[[#This Row],[Churn flag]]=0,"Stayed","Churned")</f>
        <v>Stayed</v>
      </c>
      <c r="C5783" t="s">
        <v>2</v>
      </c>
      <c r="D5783">
        <f>IF(Databel___Data[[#This Row],[Churn Label]]="NO",0,1)</f>
        <v>0</v>
      </c>
      <c r="E5783">
        <v>1</v>
      </c>
      <c r="F5783">
        <v>70</v>
      </c>
      <c r="G5783">
        <v>176</v>
      </c>
      <c r="H5783">
        <v>628.29999999999995</v>
      </c>
      <c r="I5783">
        <v>0</v>
      </c>
      <c r="J5783">
        <v>0</v>
      </c>
      <c r="K5783" t="s">
        <v>2</v>
      </c>
      <c r="L5783" t="s">
        <v>34</v>
      </c>
      <c r="M5783">
        <v>0</v>
      </c>
      <c r="N5783">
        <v>0</v>
      </c>
      <c r="O5783">
        <v>0</v>
      </c>
      <c r="P5783" t="s">
        <v>2</v>
      </c>
      <c r="Q5783">
        <v>0</v>
      </c>
      <c r="R5783" t="s">
        <v>114</v>
      </c>
      <c r="S5783" t="s">
        <v>11676</v>
      </c>
      <c r="T5783" t="s">
        <v>0</v>
      </c>
      <c r="U5783">
        <v>37</v>
      </c>
      <c r="V5783" t="s">
        <v>2</v>
      </c>
      <c r="W5783" t="s">
        <v>2</v>
      </c>
      <c r="X5783" t="s">
        <v>1</v>
      </c>
      <c r="Y5783">
        <v>2</v>
      </c>
      <c r="Z5783" t="s">
        <v>2</v>
      </c>
      <c r="AA5783" t="s">
        <v>57</v>
      </c>
      <c r="AB5783" t="s">
        <v>38</v>
      </c>
      <c r="AC5783">
        <v>7</v>
      </c>
      <c r="AD5783">
        <v>472</v>
      </c>
      <c r="AE5783" t="s">
        <v>39</v>
      </c>
      <c r="AF5783" t="s">
        <v>39</v>
      </c>
    </row>
    <row r="5784" spans="1:32" x14ac:dyDescent="0.25">
      <c r="A5784" t="s">
        <v>11677</v>
      </c>
      <c r="B5784" t="str">
        <f>IF(Databel___Data[[#This Row],[Churn flag]]=0,"Stayed","Churned")</f>
        <v>Stayed</v>
      </c>
      <c r="C5784" t="s">
        <v>2</v>
      </c>
      <c r="D5784">
        <f>IF(Databel___Data[[#This Row],[Churn Label]]="NO",0,1)</f>
        <v>0</v>
      </c>
      <c r="E5784">
        <v>1</v>
      </c>
      <c r="F5784">
        <v>1</v>
      </c>
      <c r="G5784">
        <v>6</v>
      </c>
      <c r="H5784">
        <v>12</v>
      </c>
      <c r="I5784">
        <v>0</v>
      </c>
      <c r="J5784">
        <v>0</v>
      </c>
      <c r="K5784" t="s">
        <v>2</v>
      </c>
      <c r="L5784" t="s">
        <v>34</v>
      </c>
      <c r="M5784">
        <v>0</v>
      </c>
      <c r="N5784">
        <v>0</v>
      </c>
      <c r="O5784">
        <v>0</v>
      </c>
      <c r="P5784" t="s">
        <v>2</v>
      </c>
      <c r="Q5784">
        <v>0</v>
      </c>
      <c r="R5784" t="s">
        <v>68</v>
      </c>
      <c r="S5784" t="s">
        <v>11678</v>
      </c>
      <c r="T5784" t="s">
        <v>0</v>
      </c>
      <c r="U5784">
        <v>56</v>
      </c>
      <c r="V5784" t="s">
        <v>2</v>
      </c>
      <c r="W5784" t="s">
        <v>2</v>
      </c>
      <c r="X5784" t="s">
        <v>1</v>
      </c>
      <c r="Y5784">
        <v>4</v>
      </c>
      <c r="Z5784" t="s">
        <v>2</v>
      </c>
      <c r="AA5784" t="s">
        <v>37</v>
      </c>
      <c r="AB5784" t="s">
        <v>58</v>
      </c>
      <c r="AC5784">
        <v>9</v>
      </c>
      <c r="AD5784">
        <v>9</v>
      </c>
      <c r="AE5784" t="s">
        <v>39</v>
      </c>
      <c r="AF5784" t="s">
        <v>39</v>
      </c>
    </row>
    <row r="5785" spans="1:32" x14ac:dyDescent="0.25">
      <c r="A5785" t="s">
        <v>11679</v>
      </c>
      <c r="B5785" t="str">
        <f>IF(Databel___Data[[#This Row],[Churn flag]]=0,"Stayed","Churned")</f>
        <v>Stayed</v>
      </c>
      <c r="C5785" t="s">
        <v>2</v>
      </c>
      <c r="D5785">
        <f>IF(Databel___Data[[#This Row],[Churn Label]]="NO",0,1)</f>
        <v>0</v>
      </c>
      <c r="E5785">
        <v>1</v>
      </c>
      <c r="F5785">
        <v>73</v>
      </c>
      <c r="G5785">
        <v>487</v>
      </c>
      <c r="H5785">
        <v>950.3</v>
      </c>
      <c r="I5785">
        <v>0</v>
      </c>
      <c r="J5785">
        <v>0</v>
      </c>
      <c r="K5785" t="s">
        <v>2</v>
      </c>
      <c r="L5785" t="s">
        <v>34</v>
      </c>
      <c r="M5785">
        <v>0</v>
      </c>
      <c r="N5785">
        <v>0</v>
      </c>
      <c r="O5785">
        <v>0</v>
      </c>
      <c r="P5785" t="s">
        <v>2</v>
      </c>
      <c r="Q5785">
        <v>0</v>
      </c>
      <c r="R5785" t="s">
        <v>130</v>
      </c>
      <c r="S5785" t="s">
        <v>11680</v>
      </c>
      <c r="T5785" t="s">
        <v>3</v>
      </c>
      <c r="U5785">
        <v>57</v>
      </c>
      <c r="V5785" t="s">
        <v>2</v>
      </c>
      <c r="W5785" t="s">
        <v>2</v>
      </c>
      <c r="X5785" t="s">
        <v>1</v>
      </c>
      <c r="Y5785">
        <v>4</v>
      </c>
      <c r="Z5785" t="s">
        <v>2</v>
      </c>
      <c r="AA5785" t="s">
        <v>57</v>
      </c>
      <c r="AB5785" t="s">
        <v>58</v>
      </c>
      <c r="AC5785">
        <v>13</v>
      </c>
      <c r="AD5785">
        <v>984</v>
      </c>
      <c r="AE5785" t="s">
        <v>39</v>
      </c>
      <c r="AF5785" t="s">
        <v>39</v>
      </c>
    </row>
    <row r="5786" spans="1:32" x14ac:dyDescent="0.25">
      <c r="A5786" t="s">
        <v>11681</v>
      </c>
      <c r="B5786" t="str">
        <f>IF(Databel___Data[[#This Row],[Churn flag]]=0,"Stayed","Churned")</f>
        <v>Stayed</v>
      </c>
      <c r="C5786" t="s">
        <v>2</v>
      </c>
      <c r="D5786">
        <f>IF(Databel___Data[[#This Row],[Churn Label]]="NO",0,1)</f>
        <v>0</v>
      </c>
      <c r="E5786">
        <v>1</v>
      </c>
      <c r="F5786">
        <v>55</v>
      </c>
      <c r="G5786">
        <v>271</v>
      </c>
      <c r="H5786">
        <v>601.9</v>
      </c>
      <c r="I5786">
        <v>0</v>
      </c>
      <c r="J5786">
        <v>0</v>
      </c>
      <c r="K5786" t="s">
        <v>2</v>
      </c>
      <c r="L5786" t="s">
        <v>34</v>
      </c>
      <c r="M5786">
        <v>0</v>
      </c>
      <c r="N5786">
        <v>0</v>
      </c>
      <c r="O5786">
        <v>13</v>
      </c>
      <c r="P5786" t="s">
        <v>2</v>
      </c>
      <c r="Q5786">
        <v>65</v>
      </c>
      <c r="R5786" t="s">
        <v>100</v>
      </c>
      <c r="S5786" t="s">
        <v>11682</v>
      </c>
      <c r="T5786" t="s">
        <v>0</v>
      </c>
      <c r="U5786">
        <v>43</v>
      </c>
      <c r="V5786" t="s">
        <v>2</v>
      </c>
      <c r="W5786" t="s">
        <v>2</v>
      </c>
      <c r="X5786" t="s">
        <v>1</v>
      </c>
      <c r="Y5786">
        <v>6</v>
      </c>
      <c r="Z5786" t="s">
        <v>2</v>
      </c>
      <c r="AA5786" t="s">
        <v>43</v>
      </c>
      <c r="AB5786" t="s">
        <v>58</v>
      </c>
      <c r="AC5786">
        <v>19</v>
      </c>
      <c r="AD5786">
        <v>1020</v>
      </c>
      <c r="AE5786" t="s">
        <v>39</v>
      </c>
      <c r="AF5786" t="s">
        <v>39</v>
      </c>
    </row>
    <row r="5787" spans="1:32" x14ac:dyDescent="0.25">
      <c r="A5787" t="s">
        <v>11683</v>
      </c>
      <c r="B5787" t="str">
        <f>IF(Databel___Data[[#This Row],[Churn flag]]=0,"Stayed","Churned")</f>
        <v>Stayed</v>
      </c>
      <c r="C5787" t="s">
        <v>2</v>
      </c>
      <c r="D5787">
        <f>IF(Databel___Data[[#This Row],[Churn Label]]="NO",0,1)</f>
        <v>0</v>
      </c>
      <c r="E5787">
        <v>1</v>
      </c>
      <c r="F5787">
        <v>59</v>
      </c>
      <c r="G5787">
        <v>139</v>
      </c>
      <c r="H5787">
        <v>471.3</v>
      </c>
      <c r="I5787">
        <v>0</v>
      </c>
      <c r="J5787">
        <v>0</v>
      </c>
      <c r="K5787" t="s">
        <v>2</v>
      </c>
      <c r="L5787" t="s">
        <v>34</v>
      </c>
      <c r="M5787">
        <v>0</v>
      </c>
      <c r="N5787">
        <v>0</v>
      </c>
      <c r="O5787">
        <v>19</v>
      </c>
      <c r="P5787" t="s">
        <v>1</v>
      </c>
      <c r="Q5787">
        <v>0</v>
      </c>
      <c r="R5787" t="s">
        <v>156</v>
      </c>
      <c r="S5787" t="s">
        <v>11684</v>
      </c>
      <c r="T5787" t="s">
        <v>0</v>
      </c>
      <c r="U5787">
        <v>20</v>
      </c>
      <c r="V5787" t="s">
        <v>1</v>
      </c>
      <c r="W5787" t="s">
        <v>2</v>
      </c>
      <c r="X5787" t="s">
        <v>1</v>
      </c>
      <c r="Y5787">
        <v>4</v>
      </c>
      <c r="Z5787" t="s">
        <v>2</v>
      </c>
      <c r="AA5787" t="s">
        <v>43</v>
      </c>
      <c r="AB5787" t="s">
        <v>58</v>
      </c>
      <c r="AC5787">
        <v>45</v>
      </c>
      <c r="AD5787">
        <v>2665</v>
      </c>
      <c r="AE5787" t="s">
        <v>39</v>
      </c>
      <c r="AF5787" t="s">
        <v>39</v>
      </c>
    </row>
    <row r="5788" spans="1:32" x14ac:dyDescent="0.25">
      <c r="A5788" t="s">
        <v>11685</v>
      </c>
      <c r="B5788" t="str">
        <f>IF(Databel___Data[[#This Row],[Churn flag]]=0,"Stayed","Churned")</f>
        <v>Stayed</v>
      </c>
      <c r="C5788" t="s">
        <v>2</v>
      </c>
      <c r="D5788">
        <f>IF(Databel___Data[[#This Row],[Churn Label]]="NO",0,1)</f>
        <v>0</v>
      </c>
      <c r="E5788">
        <v>1</v>
      </c>
      <c r="F5788">
        <v>60</v>
      </c>
      <c r="G5788">
        <v>84</v>
      </c>
      <c r="H5788">
        <v>239.1</v>
      </c>
      <c r="I5788">
        <v>0</v>
      </c>
      <c r="J5788">
        <v>0</v>
      </c>
      <c r="K5788" t="s">
        <v>2</v>
      </c>
      <c r="L5788" t="s">
        <v>34</v>
      </c>
      <c r="M5788">
        <v>0</v>
      </c>
      <c r="N5788">
        <v>0</v>
      </c>
      <c r="O5788">
        <v>5</v>
      </c>
      <c r="P5788" t="s">
        <v>2</v>
      </c>
      <c r="Q5788">
        <v>59</v>
      </c>
      <c r="R5788" t="s">
        <v>159</v>
      </c>
      <c r="S5788" t="s">
        <v>11686</v>
      </c>
      <c r="T5788" t="s">
        <v>0</v>
      </c>
      <c r="U5788">
        <v>58</v>
      </c>
      <c r="V5788" t="s">
        <v>2</v>
      </c>
      <c r="W5788" t="s">
        <v>2</v>
      </c>
      <c r="X5788" t="s">
        <v>1</v>
      </c>
      <c r="Y5788">
        <v>6</v>
      </c>
      <c r="Z5788" t="s">
        <v>1</v>
      </c>
      <c r="AA5788" t="s">
        <v>43</v>
      </c>
      <c r="AB5788" t="s">
        <v>58</v>
      </c>
      <c r="AC5788">
        <v>29</v>
      </c>
      <c r="AD5788">
        <v>1724</v>
      </c>
      <c r="AE5788" t="s">
        <v>39</v>
      </c>
      <c r="AF5788" t="s">
        <v>39</v>
      </c>
    </row>
    <row r="5789" spans="1:32" x14ac:dyDescent="0.25">
      <c r="A5789" t="s">
        <v>11687</v>
      </c>
      <c r="B5789" t="str">
        <f>IF(Databel___Data[[#This Row],[Churn flag]]=0,"Stayed","Churned")</f>
        <v>Stayed</v>
      </c>
      <c r="C5789" t="s">
        <v>2</v>
      </c>
      <c r="D5789">
        <f>IF(Databel___Data[[#This Row],[Churn Label]]="NO",0,1)</f>
        <v>0</v>
      </c>
      <c r="E5789">
        <v>1</v>
      </c>
      <c r="F5789">
        <v>36</v>
      </c>
      <c r="G5789">
        <v>71</v>
      </c>
      <c r="H5789">
        <v>217.6</v>
      </c>
      <c r="I5789">
        <v>0</v>
      </c>
      <c r="J5789">
        <v>0</v>
      </c>
      <c r="K5789" t="s">
        <v>2</v>
      </c>
      <c r="L5789" t="s">
        <v>34</v>
      </c>
      <c r="M5789">
        <v>0</v>
      </c>
      <c r="N5789">
        <v>0</v>
      </c>
      <c r="O5789">
        <v>14</v>
      </c>
      <c r="P5789" t="s">
        <v>1</v>
      </c>
      <c r="Q5789">
        <v>0</v>
      </c>
      <c r="R5789" t="s">
        <v>153</v>
      </c>
      <c r="S5789" t="s">
        <v>11688</v>
      </c>
      <c r="T5789" t="s">
        <v>0</v>
      </c>
      <c r="U5789">
        <v>49</v>
      </c>
      <c r="V5789" t="s">
        <v>2</v>
      </c>
      <c r="W5789" t="s">
        <v>2</v>
      </c>
      <c r="X5789" t="s">
        <v>1</v>
      </c>
      <c r="Y5789">
        <v>6</v>
      </c>
      <c r="Z5789" t="s">
        <v>2</v>
      </c>
      <c r="AA5789" t="s">
        <v>43</v>
      </c>
      <c r="AB5789" t="s">
        <v>58</v>
      </c>
      <c r="AC5789">
        <v>19</v>
      </c>
      <c r="AD5789">
        <v>696</v>
      </c>
      <c r="AE5789" t="s">
        <v>39</v>
      </c>
      <c r="AF5789" t="s">
        <v>39</v>
      </c>
    </row>
    <row r="5790" spans="1:32" x14ac:dyDescent="0.25">
      <c r="A5790" t="s">
        <v>11689</v>
      </c>
      <c r="B5790" t="str">
        <f>IF(Databel___Data[[#This Row],[Churn flag]]=0,"Stayed","Churned")</f>
        <v>Stayed</v>
      </c>
      <c r="C5790" t="s">
        <v>2</v>
      </c>
      <c r="D5790">
        <f>IF(Databel___Data[[#This Row],[Churn Label]]="NO",0,1)</f>
        <v>0</v>
      </c>
      <c r="E5790">
        <v>1</v>
      </c>
      <c r="F5790">
        <v>61</v>
      </c>
      <c r="G5790">
        <v>249</v>
      </c>
      <c r="H5790">
        <v>675.1</v>
      </c>
      <c r="I5790">
        <v>0</v>
      </c>
      <c r="J5790">
        <v>0</v>
      </c>
      <c r="K5790" t="s">
        <v>2</v>
      </c>
      <c r="L5790" t="s">
        <v>34</v>
      </c>
      <c r="M5790">
        <v>0</v>
      </c>
      <c r="N5790">
        <v>0</v>
      </c>
      <c r="O5790">
        <v>3</v>
      </c>
      <c r="P5790" t="s">
        <v>1</v>
      </c>
      <c r="Q5790">
        <v>0</v>
      </c>
      <c r="R5790" t="s">
        <v>176</v>
      </c>
      <c r="S5790" t="s">
        <v>11690</v>
      </c>
      <c r="T5790" t="s">
        <v>0</v>
      </c>
      <c r="U5790">
        <v>30</v>
      </c>
      <c r="V5790" t="s">
        <v>2</v>
      </c>
      <c r="W5790" t="s">
        <v>2</v>
      </c>
      <c r="X5790" t="s">
        <v>1</v>
      </c>
      <c r="Y5790">
        <v>6</v>
      </c>
      <c r="Z5790" t="s">
        <v>2</v>
      </c>
      <c r="AA5790" t="s">
        <v>37</v>
      </c>
      <c r="AB5790" t="s">
        <v>38</v>
      </c>
      <c r="AC5790">
        <v>42</v>
      </c>
      <c r="AD5790">
        <v>2590</v>
      </c>
      <c r="AE5790" t="s">
        <v>39</v>
      </c>
      <c r="AF5790" t="s">
        <v>39</v>
      </c>
    </row>
    <row r="5791" spans="1:32" x14ac:dyDescent="0.25">
      <c r="A5791" t="s">
        <v>11691</v>
      </c>
      <c r="B5791" t="str">
        <f>IF(Databel___Data[[#This Row],[Churn flag]]=0,"Stayed","Churned")</f>
        <v>Stayed</v>
      </c>
      <c r="C5791" t="s">
        <v>2</v>
      </c>
      <c r="D5791">
        <f>IF(Databel___Data[[#This Row],[Churn Label]]="NO",0,1)</f>
        <v>0</v>
      </c>
      <c r="E5791">
        <v>1</v>
      </c>
      <c r="F5791">
        <v>2</v>
      </c>
      <c r="G5791">
        <v>12</v>
      </c>
      <c r="H5791">
        <v>28.5</v>
      </c>
      <c r="I5791">
        <v>0</v>
      </c>
      <c r="J5791">
        <v>0</v>
      </c>
      <c r="K5791" t="s">
        <v>2</v>
      </c>
      <c r="L5791" t="s">
        <v>34</v>
      </c>
      <c r="M5791">
        <v>0</v>
      </c>
      <c r="N5791">
        <v>0</v>
      </c>
      <c r="O5791">
        <v>27</v>
      </c>
      <c r="P5791" t="s">
        <v>1</v>
      </c>
      <c r="Q5791">
        <v>0</v>
      </c>
      <c r="R5791" t="s">
        <v>111</v>
      </c>
      <c r="S5791" t="s">
        <v>11692</v>
      </c>
      <c r="T5791" t="s">
        <v>3</v>
      </c>
      <c r="U5791">
        <v>48</v>
      </c>
      <c r="V5791" t="s">
        <v>2</v>
      </c>
      <c r="W5791" t="s">
        <v>2</v>
      </c>
      <c r="X5791" t="s">
        <v>1</v>
      </c>
      <c r="Y5791">
        <v>4</v>
      </c>
      <c r="Z5791" t="s">
        <v>2</v>
      </c>
      <c r="AA5791" t="s">
        <v>57</v>
      </c>
      <c r="AB5791" t="s">
        <v>44</v>
      </c>
      <c r="AC5791">
        <v>24</v>
      </c>
      <c r="AD5791">
        <v>52</v>
      </c>
      <c r="AE5791" t="s">
        <v>39</v>
      </c>
      <c r="AF5791" t="s">
        <v>39</v>
      </c>
    </row>
    <row r="5792" spans="1:32" x14ac:dyDescent="0.25">
      <c r="A5792" t="s">
        <v>11693</v>
      </c>
      <c r="B5792" t="str">
        <f>IF(Databel___Data[[#This Row],[Churn flag]]=0,"Stayed","Churned")</f>
        <v>Stayed</v>
      </c>
      <c r="C5792" t="s">
        <v>2</v>
      </c>
      <c r="D5792">
        <f>IF(Databel___Data[[#This Row],[Churn Label]]="NO",0,1)</f>
        <v>0</v>
      </c>
      <c r="E5792">
        <v>1</v>
      </c>
      <c r="F5792">
        <v>30</v>
      </c>
      <c r="G5792">
        <v>119</v>
      </c>
      <c r="H5792">
        <v>418</v>
      </c>
      <c r="I5792">
        <v>0</v>
      </c>
      <c r="J5792">
        <v>0</v>
      </c>
      <c r="K5792" t="s">
        <v>2</v>
      </c>
      <c r="L5792" t="s">
        <v>34</v>
      </c>
      <c r="M5792">
        <v>0</v>
      </c>
      <c r="N5792">
        <v>0</v>
      </c>
      <c r="O5792">
        <v>3</v>
      </c>
      <c r="P5792" t="s">
        <v>1</v>
      </c>
      <c r="Q5792">
        <v>0</v>
      </c>
      <c r="R5792" t="s">
        <v>52</v>
      </c>
      <c r="S5792" t="s">
        <v>11694</v>
      </c>
      <c r="T5792" t="s">
        <v>0</v>
      </c>
      <c r="U5792">
        <v>35</v>
      </c>
      <c r="V5792" t="s">
        <v>2</v>
      </c>
      <c r="W5792" t="s">
        <v>2</v>
      </c>
      <c r="X5792" t="s">
        <v>1</v>
      </c>
      <c r="Y5792">
        <v>2</v>
      </c>
      <c r="Z5792" t="s">
        <v>2</v>
      </c>
      <c r="AA5792" t="s">
        <v>37</v>
      </c>
      <c r="AB5792" t="s">
        <v>58</v>
      </c>
      <c r="AC5792">
        <v>30</v>
      </c>
      <c r="AD5792">
        <v>903</v>
      </c>
      <c r="AE5792" t="s">
        <v>39</v>
      </c>
      <c r="AF5792" t="s">
        <v>39</v>
      </c>
    </row>
    <row r="5793" spans="1:32" x14ac:dyDescent="0.25">
      <c r="A5793" t="s">
        <v>11695</v>
      </c>
      <c r="B5793" t="str">
        <f>IF(Databel___Data[[#This Row],[Churn flag]]=0,"Stayed","Churned")</f>
        <v>Stayed</v>
      </c>
      <c r="C5793" t="s">
        <v>2</v>
      </c>
      <c r="D5793">
        <f>IF(Databel___Data[[#This Row],[Churn Label]]="NO",0,1)</f>
        <v>0</v>
      </c>
      <c r="E5793">
        <v>1</v>
      </c>
      <c r="F5793">
        <v>12</v>
      </c>
      <c r="G5793">
        <v>36</v>
      </c>
      <c r="H5793">
        <v>107.9</v>
      </c>
      <c r="I5793">
        <v>0</v>
      </c>
      <c r="J5793">
        <v>0</v>
      </c>
      <c r="K5793" t="s">
        <v>2</v>
      </c>
      <c r="L5793" t="s">
        <v>34</v>
      </c>
      <c r="M5793">
        <v>0</v>
      </c>
      <c r="N5793">
        <v>0</v>
      </c>
      <c r="O5793">
        <v>7</v>
      </c>
      <c r="P5793" t="s">
        <v>1</v>
      </c>
      <c r="Q5793">
        <v>0</v>
      </c>
      <c r="R5793" t="s">
        <v>103</v>
      </c>
      <c r="S5793" t="s">
        <v>11696</v>
      </c>
      <c r="T5793" t="s">
        <v>3</v>
      </c>
      <c r="U5793">
        <v>44</v>
      </c>
      <c r="V5793" t="s">
        <v>2</v>
      </c>
      <c r="W5793" t="s">
        <v>2</v>
      </c>
      <c r="X5793" t="s">
        <v>1</v>
      </c>
      <c r="Y5793">
        <v>2</v>
      </c>
      <c r="Z5793" t="s">
        <v>2</v>
      </c>
      <c r="AA5793" t="s">
        <v>37</v>
      </c>
      <c r="AB5793" t="s">
        <v>44</v>
      </c>
      <c r="AC5793">
        <v>32</v>
      </c>
      <c r="AD5793">
        <v>389</v>
      </c>
      <c r="AE5793" t="s">
        <v>39</v>
      </c>
      <c r="AF5793" t="s">
        <v>39</v>
      </c>
    </row>
    <row r="5794" spans="1:32" x14ac:dyDescent="0.25">
      <c r="A5794" t="s">
        <v>11697</v>
      </c>
      <c r="B5794" t="str">
        <f>IF(Databel___Data[[#This Row],[Churn flag]]=0,"Stayed","Churned")</f>
        <v>Stayed</v>
      </c>
      <c r="C5794" t="s">
        <v>2</v>
      </c>
      <c r="D5794">
        <f>IF(Databel___Data[[#This Row],[Churn Label]]="NO",0,1)</f>
        <v>0</v>
      </c>
      <c r="E5794">
        <v>1</v>
      </c>
      <c r="F5794">
        <v>7</v>
      </c>
      <c r="G5794">
        <v>21</v>
      </c>
      <c r="H5794">
        <v>64.2</v>
      </c>
      <c r="I5794">
        <v>0</v>
      </c>
      <c r="J5794">
        <v>0</v>
      </c>
      <c r="K5794" t="s">
        <v>2</v>
      </c>
      <c r="L5794" t="s">
        <v>34</v>
      </c>
      <c r="M5794">
        <v>0</v>
      </c>
      <c r="N5794">
        <v>0</v>
      </c>
      <c r="O5794">
        <v>30</v>
      </c>
      <c r="P5794" t="s">
        <v>2</v>
      </c>
      <c r="Q5794">
        <v>10</v>
      </c>
      <c r="R5794" t="s">
        <v>74</v>
      </c>
      <c r="S5794" t="s">
        <v>11698</v>
      </c>
      <c r="T5794" t="s">
        <v>0</v>
      </c>
      <c r="U5794">
        <v>24</v>
      </c>
      <c r="V5794" t="s">
        <v>1</v>
      </c>
      <c r="W5794" t="s">
        <v>2</v>
      </c>
      <c r="X5794" t="s">
        <v>1</v>
      </c>
      <c r="Y5794">
        <v>3</v>
      </c>
      <c r="Z5794" t="s">
        <v>2</v>
      </c>
      <c r="AA5794" t="s">
        <v>37</v>
      </c>
      <c r="AB5794" t="s">
        <v>38</v>
      </c>
      <c r="AC5794">
        <v>29</v>
      </c>
      <c r="AD5794">
        <v>203</v>
      </c>
      <c r="AE5794" t="s">
        <v>39</v>
      </c>
      <c r="AF5794" t="s">
        <v>39</v>
      </c>
    </row>
    <row r="5795" spans="1:32" x14ac:dyDescent="0.25">
      <c r="A5795" t="s">
        <v>11699</v>
      </c>
      <c r="B5795" t="str">
        <f>IF(Databel___Data[[#This Row],[Churn flag]]=0,"Stayed","Churned")</f>
        <v>Stayed</v>
      </c>
      <c r="C5795" t="s">
        <v>2</v>
      </c>
      <c r="D5795">
        <f>IF(Databel___Data[[#This Row],[Churn Label]]="NO",0,1)</f>
        <v>0</v>
      </c>
      <c r="E5795">
        <v>1</v>
      </c>
      <c r="F5795">
        <v>70</v>
      </c>
      <c r="G5795">
        <v>163</v>
      </c>
      <c r="H5795">
        <v>351.6</v>
      </c>
      <c r="I5795">
        <v>0</v>
      </c>
      <c r="J5795">
        <v>0</v>
      </c>
      <c r="K5795" t="s">
        <v>2</v>
      </c>
      <c r="L5795" t="s">
        <v>34</v>
      </c>
      <c r="M5795">
        <v>0</v>
      </c>
      <c r="N5795">
        <v>0</v>
      </c>
      <c r="O5795">
        <v>28</v>
      </c>
      <c r="P5795" t="s">
        <v>1</v>
      </c>
      <c r="Q5795">
        <v>0</v>
      </c>
      <c r="R5795" t="s">
        <v>197</v>
      </c>
      <c r="S5795" t="s">
        <v>11700</v>
      </c>
      <c r="T5795" t="s">
        <v>3</v>
      </c>
      <c r="U5795">
        <v>54</v>
      </c>
      <c r="V5795" t="s">
        <v>2</v>
      </c>
      <c r="W5795" t="s">
        <v>2</v>
      </c>
      <c r="X5795" t="s">
        <v>1</v>
      </c>
      <c r="Y5795">
        <v>4</v>
      </c>
      <c r="Z5795" t="s">
        <v>2</v>
      </c>
      <c r="AA5795" t="s">
        <v>57</v>
      </c>
      <c r="AB5795" t="s">
        <v>44</v>
      </c>
      <c r="AC5795">
        <v>30</v>
      </c>
      <c r="AD5795">
        <v>2117</v>
      </c>
      <c r="AE5795" t="s">
        <v>39</v>
      </c>
      <c r="AF5795" t="s">
        <v>39</v>
      </c>
    </row>
    <row r="5796" spans="1:32" x14ac:dyDescent="0.25">
      <c r="A5796" t="s">
        <v>11701</v>
      </c>
      <c r="B5796" t="str">
        <f>IF(Databel___Data[[#This Row],[Churn flag]]=0,"Stayed","Churned")</f>
        <v>Stayed</v>
      </c>
      <c r="C5796" t="s">
        <v>2</v>
      </c>
      <c r="D5796">
        <f>IF(Databel___Data[[#This Row],[Churn Label]]="NO",0,1)</f>
        <v>0</v>
      </c>
      <c r="E5796">
        <v>1</v>
      </c>
      <c r="F5796">
        <v>28</v>
      </c>
      <c r="G5796">
        <v>152</v>
      </c>
      <c r="H5796">
        <v>367.9</v>
      </c>
      <c r="I5796">
        <v>0</v>
      </c>
      <c r="J5796">
        <v>0</v>
      </c>
      <c r="K5796" t="s">
        <v>2</v>
      </c>
      <c r="L5796" t="s">
        <v>34</v>
      </c>
      <c r="M5796">
        <v>0</v>
      </c>
      <c r="N5796">
        <v>0</v>
      </c>
      <c r="O5796">
        <v>5</v>
      </c>
      <c r="P5796" t="s">
        <v>1</v>
      </c>
      <c r="Q5796">
        <v>0</v>
      </c>
      <c r="R5796" t="s">
        <v>114</v>
      </c>
      <c r="S5796" t="s">
        <v>11702</v>
      </c>
      <c r="T5796" t="s">
        <v>0</v>
      </c>
      <c r="U5796">
        <v>54</v>
      </c>
      <c r="V5796" t="s">
        <v>2</v>
      </c>
      <c r="W5796" t="s">
        <v>2</v>
      </c>
      <c r="X5796" t="s">
        <v>1</v>
      </c>
      <c r="Y5796">
        <v>4</v>
      </c>
      <c r="Z5796" t="s">
        <v>2</v>
      </c>
      <c r="AA5796" t="s">
        <v>43</v>
      </c>
      <c r="AB5796" t="s">
        <v>38</v>
      </c>
      <c r="AC5796">
        <v>33</v>
      </c>
      <c r="AD5796">
        <v>939</v>
      </c>
      <c r="AE5796" t="s">
        <v>39</v>
      </c>
      <c r="AF5796" t="s">
        <v>39</v>
      </c>
    </row>
    <row r="5797" spans="1:32" x14ac:dyDescent="0.25">
      <c r="A5797" t="s">
        <v>11703</v>
      </c>
      <c r="B5797" t="str">
        <f>IF(Databel___Data[[#This Row],[Churn flag]]=0,"Stayed","Churned")</f>
        <v>Stayed</v>
      </c>
      <c r="C5797" t="s">
        <v>2</v>
      </c>
      <c r="D5797">
        <f>IF(Databel___Data[[#This Row],[Churn Label]]="NO",0,1)</f>
        <v>0</v>
      </c>
      <c r="E5797">
        <v>1</v>
      </c>
      <c r="F5797">
        <v>52</v>
      </c>
      <c r="G5797">
        <v>276</v>
      </c>
      <c r="H5797">
        <v>721.8</v>
      </c>
      <c r="I5797">
        <v>0</v>
      </c>
      <c r="J5797">
        <v>0</v>
      </c>
      <c r="K5797" t="s">
        <v>2</v>
      </c>
      <c r="L5797" t="s">
        <v>34</v>
      </c>
      <c r="M5797">
        <v>0</v>
      </c>
      <c r="N5797">
        <v>0</v>
      </c>
      <c r="O5797">
        <v>0</v>
      </c>
      <c r="P5797" t="s">
        <v>2</v>
      </c>
      <c r="Q5797">
        <v>0</v>
      </c>
      <c r="R5797" t="s">
        <v>216</v>
      </c>
      <c r="S5797" t="s">
        <v>11704</v>
      </c>
      <c r="T5797" t="s">
        <v>0</v>
      </c>
      <c r="U5797">
        <v>48</v>
      </c>
      <c r="V5797" t="s">
        <v>2</v>
      </c>
      <c r="W5797" t="s">
        <v>2</v>
      </c>
      <c r="X5797" t="s">
        <v>1</v>
      </c>
      <c r="Y5797">
        <v>2</v>
      </c>
      <c r="Z5797" t="s">
        <v>2</v>
      </c>
      <c r="AA5797" t="s">
        <v>43</v>
      </c>
      <c r="AB5797" t="s">
        <v>38</v>
      </c>
      <c r="AC5797">
        <v>7</v>
      </c>
      <c r="AD5797">
        <v>339</v>
      </c>
      <c r="AE5797" t="s">
        <v>39</v>
      </c>
      <c r="AF5797" t="s">
        <v>39</v>
      </c>
    </row>
    <row r="5798" spans="1:32" x14ac:dyDescent="0.25">
      <c r="A5798" t="s">
        <v>11705</v>
      </c>
      <c r="B5798" t="str">
        <f>IF(Databel___Data[[#This Row],[Churn flag]]=0,"Stayed","Churned")</f>
        <v>Stayed</v>
      </c>
      <c r="C5798" t="s">
        <v>2</v>
      </c>
      <c r="D5798">
        <f>IF(Databel___Data[[#This Row],[Churn Label]]="NO",0,1)</f>
        <v>0</v>
      </c>
      <c r="E5798">
        <v>1</v>
      </c>
      <c r="F5798">
        <v>52</v>
      </c>
      <c r="G5798">
        <v>156</v>
      </c>
      <c r="H5798">
        <v>472.5</v>
      </c>
      <c r="I5798">
        <v>0</v>
      </c>
      <c r="J5798">
        <v>0</v>
      </c>
      <c r="K5798" t="s">
        <v>2</v>
      </c>
      <c r="L5798" t="s">
        <v>34</v>
      </c>
      <c r="M5798">
        <v>0</v>
      </c>
      <c r="N5798">
        <v>0</v>
      </c>
      <c r="O5798">
        <v>19</v>
      </c>
      <c r="P5798" t="s">
        <v>1</v>
      </c>
      <c r="Q5798">
        <v>0</v>
      </c>
      <c r="R5798" t="s">
        <v>97</v>
      </c>
      <c r="S5798" t="s">
        <v>11706</v>
      </c>
      <c r="T5798" t="s">
        <v>3</v>
      </c>
      <c r="U5798">
        <v>41</v>
      </c>
      <c r="V5798" t="s">
        <v>2</v>
      </c>
      <c r="W5798" t="s">
        <v>2</v>
      </c>
      <c r="X5798" t="s">
        <v>1</v>
      </c>
      <c r="Y5798">
        <v>6</v>
      </c>
      <c r="Z5798" t="s">
        <v>1</v>
      </c>
      <c r="AA5798" t="s">
        <v>43</v>
      </c>
      <c r="AB5798" t="s">
        <v>38</v>
      </c>
      <c r="AC5798">
        <v>47</v>
      </c>
      <c r="AD5798">
        <v>2487</v>
      </c>
      <c r="AE5798" t="s">
        <v>39</v>
      </c>
      <c r="AF5798" t="s">
        <v>39</v>
      </c>
    </row>
    <row r="5799" spans="1:32" x14ac:dyDescent="0.25">
      <c r="A5799" t="s">
        <v>11707</v>
      </c>
      <c r="B5799" t="str">
        <f>IF(Databel___Data[[#This Row],[Churn flag]]=0,"Stayed","Churned")</f>
        <v>Stayed</v>
      </c>
      <c r="C5799" t="s">
        <v>2</v>
      </c>
      <c r="D5799">
        <f>IF(Databel___Data[[#This Row],[Churn Label]]="NO",0,1)</f>
        <v>0</v>
      </c>
      <c r="E5799">
        <v>1</v>
      </c>
      <c r="F5799">
        <v>69</v>
      </c>
      <c r="G5799">
        <v>294</v>
      </c>
      <c r="H5799">
        <v>551.20000000000005</v>
      </c>
      <c r="I5799">
        <v>0</v>
      </c>
      <c r="J5799">
        <v>0</v>
      </c>
      <c r="K5799" t="s">
        <v>2</v>
      </c>
      <c r="L5799" t="s">
        <v>34</v>
      </c>
      <c r="M5799">
        <v>0</v>
      </c>
      <c r="N5799">
        <v>0</v>
      </c>
      <c r="O5799">
        <v>4</v>
      </c>
      <c r="P5799" t="s">
        <v>1</v>
      </c>
      <c r="Q5799">
        <v>0</v>
      </c>
      <c r="R5799" t="s">
        <v>176</v>
      </c>
      <c r="S5799" t="s">
        <v>11708</v>
      </c>
      <c r="T5799" t="s">
        <v>0</v>
      </c>
      <c r="U5799">
        <v>42</v>
      </c>
      <c r="V5799" t="s">
        <v>2</v>
      </c>
      <c r="W5799" t="s">
        <v>2</v>
      </c>
      <c r="X5799" t="s">
        <v>1</v>
      </c>
      <c r="Y5799">
        <v>3</v>
      </c>
      <c r="Z5799" t="s">
        <v>1</v>
      </c>
      <c r="AA5799" t="s">
        <v>57</v>
      </c>
      <c r="AB5799" t="s">
        <v>58</v>
      </c>
      <c r="AC5799">
        <v>27</v>
      </c>
      <c r="AD5799">
        <v>1862</v>
      </c>
      <c r="AE5799" t="s">
        <v>39</v>
      </c>
      <c r="AF5799" t="s">
        <v>39</v>
      </c>
    </row>
    <row r="5800" spans="1:32" x14ac:dyDescent="0.25">
      <c r="A5800" t="s">
        <v>11709</v>
      </c>
      <c r="B5800" t="str">
        <f>IF(Databel___Data[[#This Row],[Churn flag]]=0,"Stayed","Churned")</f>
        <v>Stayed</v>
      </c>
      <c r="C5800" t="s">
        <v>2</v>
      </c>
      <c r="D5800">
        <f>IF(Databel___Data[[#This Row],[Churn Label]]="NO",0,1)</f>
        <v>0</v>
      </c>
      <c r="E5800">
        <v>1</v>
      </c>
      <c r="F5800">
        <v>34</v>
      </c>
      <c r="G5800">
        <v>144</v>
      </c>
      <c r="H5800">
        <v>335.9</v>
      </c>
      <c r="I5800">
        <v>0</v>
      </c>
      <c r="J5800">
        <v>0</v>
      </c>
      <c r="K5800" t="s">
        <v>2</v>
      </c>
      <c r="L5800" t="s">
        <v>34</v>
      </c>
      <c r="M5800">
        <v>0</v>
      </c>
      <c r="N5800">
        <v>0</v>
      </c>
      <c r="O5800">
        <v>8</v>
      </c>
      <c r="P5800" t="s">
        <v>1</v>
      </c>
      <c r="Q5800">
        <v>0</v>
      </c>
      <c r="R5800" t="s">
        <v>77</v>
      </c>
      <c r="S5800" t="s">
        <v>11710</v>
      </c>
      <c r="T5800" t="s">
        <v>0</v>
      </c>
      <c r="U5800">
        <v>37</v>
      </c>
      <c r="V5800" t="s">
        <v>2</v>
      </c>
      <c r="W5800" t="s">
        <v>2</v>
      </c>
      <c r="X5800" t="s">
        <v>1</v>
      </c>
      <c r="Y5800">
        <v>6</v>
      </c>
      <c r="Z5800" t="s">
        <v>1</v>
      </c>
      <c r="AA5800" t="s">
        <v>43</v>
      </c>
      <c r="AB5800" t="s">
        <v>44</v>
      </c>
      <c r="AC5800">
        <v>20</v>
      </c>
      <c r="AD5800">
        <v>660</v>
      </c>
      <c r="AE5800" t="s">
        <v>39</v>
      </c>
      <c r="AF5800" t="s">
        <v>39</v>
      </c>
    </row>
    <row r="5801" spans="1:32" x14ac:dyDescent="0.25">
      <c r="A5801" t="s">
        <v>11711</v>
      </c>
      <c r="B5801" t="str">
        <f>IF(Databel___Data[[#This Row],[Churn flag]]=0,"Stayed","Churned")</f>
        <v>Stayed</v>
      </c>
      <c r="C5801" t="s">
        <v>2</v>
      </c>
      <c r="D5801">
        <f>IF(Databel___Data[[#This Row],[Churn Label]]="NO",0,1)</f>
        <v>0</v>
      </c>
      <c r="E5801">
        <v>1</v>
      </c>
      <c r="F5801">
        <v>52</v>
      </c>
      <c r="G5801">
        <v>460</v>
      </c>
      <c r="H5801">
        <v>780</v>
      </c>
      <c r="I5801">
        <v>0</v>
      </c>
      <c r="J5801">
        <v>0</v>
      </c>
      <c r="K5801" t="s">
        <v>2</v>
      </c>
      <c r="L5801" t="s">
        <v>34</v>
      </c>
      <c r="M5801">
        <v>0</v>
      </c>
      <c r="N5801">
        <v>0</v>
      </c>
      <c r="O5801">
        <v>4</v>
      </c>
      <c r="P5801" t="s">
        <v>1</v>
      </c>
      <c r="Q5801">
        <v>0</v>
      </c>
      <c r="R5801" t="s">
        <v>171</v>
      </c>
      <c r="S5801" t="s">
        <v>11712</v>
      </c>
      <c r="T5801" t="s">
        <v>0</v>
      </c>
      <c r="U5801">
        <v>51</v>
      </c>
      <c r="V5801" t="s">
        <v>2</v>
      </c>
      <c r="W5801" t="s">
        <v>2</v>
      </c>
      <c r="X5801" t="s">
        <v>1</v>
      </c>
      <c r="Y5801">
        <v>4</v>
      </c>
      <c r="Z5801" t="s">
        <v>1</v>
      </c>
      <c r="AA5801" t="s">
        <v>43</v>
      </c>
      <c r="AB5801" t="s">
        <v>58</v>
      </c>
      <c r="AC5801">
        <v>31</v>
      </c>
      <c r="AD5801">
        <v>1633</v>
      </c>
      <c r="AE5801" t="s">
        <v>39</v>
      </c>
      <c r="AF5801" t="s">
        <v>39</v>
      </c>
    </row>
    <row r="5802" spans="1:32" x14ac:dyDescent="0.25">
      <c r="A5802" t="s">
        <v>11713</v>
      </c>
      <c r="B5802" t="str">
        <f>IF(Databel___Data[[#This Row],[Churn flag]]=0,"Stayed","Churned")</f>
        <v>Stayed</v>
      </c>
      <c r="C5802" t="s">
        <v>2</v>
      </c>
      <c r="D5802">
        <f>IF(Databel___Data[[#This Row],[Churn Label]]="NO",0,1)</f>
        <v>0</v>
      </c>
      <c r="E5802">
        <v>1</v>
      </c>
      <c r="F5802">
        <v>29</v>
      </c>
      <c r="G5802">
        <v>130</v>
      </c>
      <c r="H5802">
        <v>287.60000000000002</v>
      </c>
      <c r="I5802">
        <v>0</v>
      </c>
      <c r="J5802">
        <v>0</v>
      </c>
      <c r="K5802" t="s">
        <v>2</v>
      </c>
      <c r="L5802" t="s">
        <v>34</v>
      </c>
      <c r="M5802">
        <v>0</v>
      </c>
      <c r="N5802">
        <v>0</v>
      </c>
      <c r="O5802">
        <v>4</v>
      </c>
      <c r="P5802" t="s">
        <v>1</v>
      </c>
      <c r="Q5802">
        <v>0</v>
      </c>
      <c r="R5802" t="s">
        <v>74</v>
      </c>
      <c r="S5802" t="s">
        <v>11714</v>
      </c>
      <c r="T5802" t="s">
        <v>0</v>
      </c>
      <c r="U5802">
        <v>71</v>
      </c>
      <c r="V5802" t="s">
        <v>2</v>
      </c>
      <c r="W5802" t="s">
        <v>1</v>
      </c>
      <c r="X5802" t="s">
        <v>1</v>
      </c>
      <c r="Y5802">
        <v>4</v>
      </c>
      <c r="Z5802" t="s">
        <v>1</v>
      </c>
      <c r="AA5802" t="s">
        <v>57</v>
      </c>
      <c r="AB5802" t="s">
        <v>58</v>
      </c>
      <c r="AC5802">
        <v>16</v>
      </c>
      <c r="AD5802">
        <v>454</v>
      </c>
      <c r="AE5802" t="s">
        <v>39</v>
      </c>
      <c r="AF5802" t="s">
        <v>39</v>
      </c>
    </row>
    <row r="5803" spans="1:32" x14ac:dyDescent="0.25">
      <c r="A5803" t="s">
        <v>11715</v>
      </c>
      <c r="B5803" t="str">
        <f>IF(Databel___Data[[#This Row],[Churn flag]]=0,"Stayed","Churned")</f>
        <v>Stayed</v>
      </c>
      <c r="C5803" t="s">
        <v>2</v>
      </c>
      <c r="D5803">
        <f>IF(Databel___Data[[#This Row],[Churn Label]]="NO",0,1)</f>
        <v>0</v>
      </c>
      <c r="E5803">
        <v>1</v>
      </c>
      <c r="F5803">
        <v>31</v>
      </c>
      <c r="G5803">
        <v>68</v>
      </c>
      <c r="H5803">
        <v>125.8</v>
      </c>
      <c r="I5803">
        <v>0</v>
      </c>
      <c r="J5803">
        <v>0</v>
      </c>
      <c r="K5803" t="s">
        <v>2</v>
      </c>
      <c r="L5803" t="s">
        <v>34</v>
      </c>
      <c r="M5803">
        <v>0</v>
      </c>
      <c r="N5803">
        <v>0</v>
      </c>
      <c r="O5803">
        <v>0</v>
      </c>
      <c r="P5803" t="s">
        <v>2</v>
      </c>
      <c r="Q5803">
        <v>0</v>
      </c>
      <c r="R5803" t="s">
        <v>219</v>
      </c>
      <c r="S5803" t="s">
        <v>11716</v>
      </c>
      <c r="T5803" t="s">
        <v>0</v>
      </c>
      <c r="U5803">
        <v>38</v>
      </c>
      <c r="V5803" t="s">
        <v>2</v>
      </c>
      <c r="W5803" t="s">
        <v>2</v>
      </c>
      <c r="X5803" t="s">
        <v>1</v>
      </c>
      <c r="Y5803">
        <v>6</v>
      </c>
      <c r="Z5803" t="s">
        <v>2</v>
      </c>
      <c r="AA5803" t="s">
        <v>57</v>
      </c>
      <c r="AB5803" t="s">
        <v>58</v>
      </c>
      <c r="AC5803">
        <v>11</v>
      </c>
      <c r="AD5803">
        <v>351</v>
      </c>
      <c r="AE5803" t="s">
        <v>39</v>
      </c>
      <c r="AF5803" t="s">
        <v>39</v>
      </c>
    </row>
    <row r="5804" spans="1:32" x14ac:dyDescent="0.25">
      <c r="A5804" t="s">
        <v>11717</v>
      </c>
      <c r="B5804" t="str">
        <f>IF(Databel___Data[[#This Row],[Churn flag]]=0,"Stayed","Churned")</f>
        <v>Stayed</v>
      </c>
      <c r="C5804" t="s">
        <v>2</v>
      </c>
      <c r="D5804">
        <f>IF(Databel___Data[[#This Row],[Churn Label]]="NO",0,1)</f>
        <v>0</v>
      </c>
      <c r="E5804">
        <v>1</v>
      </c>
      <c r="F5804">
        <v>56</v>
      </c>
      <c r="G5804">
        <v>419</v>
      </c>
      <c r="H5804">
        <v>843.4</v>
      </c>
      <c r="I5804">
        <v>0</v>
      </c>
      <c r="J5804">
        <v>0</v>
      </c>
      <c r="K5804" t="s">
        <v>2</v>
      </c>
      <c r="L5804" t="s">
        <v>34</v>
      </c>
      <c r="M5804">
        <v>0</v>
      </c>
      <c r="N5804">
        <v>0</v>
      </c>
      <c r="O5804">
        <v>7</v>
      </c>
      <c r="P5804" t="s">
        <v>1</v>
      </c>
      <c r="Q5804">
        <v>0</v>
      </c>
      <c r="R5804" t="s">
        <v>74</v>
      </c>
      <c r="S5804" t="s">
        <v>11718</v>
      </c>
      <c r="T5804" t="s">
        <v>0</v>
      </c>
      <c r="U5804">
        <v>48</v>
      </c>
      <c r="V5804" t="s">
        <v>2</v>
      </c>
      <c r="W5804" t="s">
        <v>2</v>
      </c>
      <c r="X5804" t="s">
        <v>1</v>
      </c>
      <c r="Y5804">
        <v>3</v>
      </c>
      <c r="Z5804" t="s">
        <v>2</v>
      </c>
      <c r="AA5804" t="s">
        <v>37</v>
      </c>
      <c r="AB5804" t="s">
        <v>38</v>
      </c>
      <c r="AC5804">
        <v>20</v>
      </c>
      <c r="AD5804">
        <v>1132</v>
      </c>
      <c r="AE5804" t="s">
        <v>39</v>
      </c>
      <c r="AF5804" t="s">
        <v>39</v>
      </c>
    </row>
    <row r="5805" spans="1:32" x14ac:dyDescent="0.25">
      <c r="A5805" t="s">
        <v>11719</v>
      </c>
      <c r="B5805" t="str">
        <f>IF(Databel___Data[[#This Row],[Churn flag]]=0,"Stayed","Churned")</f>
        <v>Stayed</v>
      </c>
      <c r="C5805" t="s">
        <v>2</v>
      </c>
      <c r="D5805">
        <f>IF(Databel___Data[[#This Row],[Churn Label]]="NO",0,1)</f>
        <v>0</v>
      </c>
      <c r="E5805">
        <v>1</v>
      </c>
      <c r="F5805">
        <v>71</v>
      </c>
      <c r="G5805">
        <v>163</v>
      </c>
      <c r="H5805">
        <v>428.1</v>
      </c>
      <c r="I5805">
        <v>0</v>
      </c>
      <c r="J5805">
        <v>0</v>
      </c>
      <c r="K5805" t="s">
        <v>2</v>
      </c>
      <c r="L5805" t="s">
        <v>34</v>
      </c>
      <c r="M5805">
        <v>0</v>
      </c>
      <c r="N5805">
        <v>0</v>
      </c>
      <c r="O5805">
        <v>0</v>
      </c>
      <c r="P5805" t="s">
        <v>2</v>
      </c>
      <c r="Q5805">
        <v>0</v>
      </c>
      <c r="R5805" t="s">
        <v>74</v>
      </c>
      <c r="S5805" t="s">
        <v>11720</v>
      </c>
      <c r="T5805" t="s">
        <v>3</v>
      </c>
      <c r="U5805">
        <v>48</v>
      </c>
      <c r="V5805" t="s">
        <v>2</v>
      </c>
      <c r="W5805" t="s">
        <v>2</v>
      </c>
      <c r="X5805" t="s">
        <v>1</v>
      </c>
      <c r="Y5805">
        <v>2</v>
      </c>
      <c r="Z5805" t="s">
        <v>2</v>
      </c>
      <c r="AA5805" t="s">
        <v>57</v>
      </c>
      <c r="AB5805" t="s">
        <v>58</v>
      </c>
      <c r="AC5805">
        <v>8</v>
      </c>
      <c r="AD5805">
        <v>565</v>
      </c>
      <c r="AE5805" t="s">
        <v>39</v>
      </c>
      <c r="AF5805" t="s">
        <v>39</v>
      </c>
    </row>
    <row r="5806" spans="1:32" x14ac:dyDescent="0.25">
      <c r="A5806" t="s">
        <v>11721</v>
      </c>
      <c r="B5806" t="str">
        <f>IF(Databel___Data[[#This Row],[Churn flag]]=0,"Stayed","Churned")</f>
        <v>Stayed</v>
      </c>
      <c r="C5806" t="s">
        <v>2</v>
      </c>
      <c r="D5806">
        <f>IF(Databel___Data[[#This Row],[Churn Label]]="NO",0,1)</f>
        <v>0</v>
      </c>
      <c r="E5806">
        <v>1</v>
      </c>
      <c r="F5806">
        <v>1</v>
      </c>
      <c r="G5806">
        <v>2</v>
      </c>
      <c r="H5806">
        <v>4</v>
      </c>
      <c r="I5806">
        <v>0</v>
      </c>
      <c r="J5806">
        <v>0</v>
      </c>
      <c r="K5806" t="s">
        <v>2</v>
      </c>
      <c r="L5806" t="s">
        <v>46</v>
      </c>
      <c r="M5806">
        <v>0</v>
      </c>
      <c r="N5806">
        <v>0</v>
      </c>
      <c r="O5806">
        <v>0</v>
      </c>
      <c r="P5806" t="s">
        <v>2</v>
      </c>
      <c r="Q5806">
        <v>0</v>
      </c>
      <c r="R5806" t="s">
        <v>240</v>
      </c>
      <c r="S5806" t="s">
        <v>11722</v>
      </c>
      <c r="T5806" t="s">
        <v>3</v>
      </c>
      <c r="U5806">
        <v>40</v>
      </c>
      <c r="V5806" t="s">
        <v>2</v>
      </c>
      <c r="W5806" t="s">
        <v>2</v>
      </c>
      <c r="X5806" t="s">
        <v>1</v>
      </c>
      <c r="Y5806">
        <v>4</v>
      </c>
      <c r="Z5806" t="s">
        <v>2</v>
      </c>
      <c r="AA5806" t="s">
        <v>37</v>
      </c>
      <c r="AB5806" t="s">
        <v>58</v>
      </c>
      <c r="AC5806">
        <v>10</v>
      </c>
      <c r="AD5806">
        <v>10</v>
      </c>
      <c r="AE5806" t="s">
        <v>39</v>
      </c>
      <c r="AF5806" t="s">
        <v>39</v>
      </c>
    </row>
    <row r="5807" spans="1:32" x14ac:dyDescent="0.25">
      <c r="A5807" t="s">
        <v>11723</v>
      </c>
      <c r="B5807" t="str">
        <f>IF(Databel___Data[[#This Row],[Churn flag]]=0,"Stayed","Churned")</f>
        <v>Stayed</v>
      </c>
      <c r="C5807" t="s">
        <v>2</v>
      </c>
      <c r="D5807">
        <f>IF(Databel___Data[[#This Row],[Churn Label]]="NO",0,1)</f>
        <v>0</v>
      </c>
      <c r="E5807">
        <v>1</v>
      </c>
      <c r="F5807">
        <v>8</v>
      </c>
      <c r="G5807">
        <v>50</v>
      </c>
      <c r="H5807">
        <v>120.4</v>
      </c>
      <c r="I5807">
        <v>0</v>
      </c>
      <c r="J5807">
        <v>0</v>
      </c>
      <c r="K5807" t="s">
        <v>2</v>
      </c>
      <c r="L5807" t="s">
        <v>34</v>
      </c>
      <c r="M5807">
        <v>0</v>
      </c>
      <c r="N5807">
        <v>0</v>
      </c>
      <c r="O5807">
        <v>5</v>
      </c>
      <c r="P5807" t="s">
        <v>1</v>
      </c>
      <c r="Q5807">
        <v>0</v>
      </c>
      <c r="R5807" t="s">
        <v>269</v>
      </c>
      <c r="S5807" t="s">
        <v>11724</v>
      </c>
      <c r="T5807" t="s">
        <v>3</v>
      </c>
      <c r="U5807">
        <v>50</v>
      </c>
      <c r="V5807" t="s">
        <v>2</v>
      </c>
      <c r="W5807" t="s">
        <v>2</v>
      </c>
      <c r="X5807" t="s">
        <v>1</v>
      </c>
      <c r="Y5807">
        <v>2</v>
      </c>
      <c r="Z5807" t="s">
        <v>2</v>
      </c>
      <c r="AA5807" t="s">
        <v>37</v>
      </c>
      <c r="AB5807" t="s">
        <v>58</v>
      </c>
      <c r="AC5807">
        <v>14</v>
      </c>
      <c r="AD5807">
        <v>113</v>
      </c>
      <c r="AE5807" t="s">
        <v>39</v>
      </c>
      <c r="AF5807" t="s">
        <v>39</v>
      </c>
    </row>
    <row r="5808" spans="1:32" x14ac:dyDescent="0.25">
      <c r="A5808" t="s">
        <v>11725</v>
      </c>
      <c r="B5808" t="str">
        <f>IF(Databel___Data[[#This Row],[Churn flag]]=0,"Stayed","Churned")</f>
        <v>Stayed</v>
      </c>
      <c r="C5808" t="s">
        <v>2</v>
      </c>
      <c r="D5808">
        <f>IF(Databel___Data[[#This Row],[Churn Label]]="NO",0,1)</f>
        <v>0</v>
      </c>
      <c r="E5808">
        <v>1</v>
      </c>
      <c r="F5808">
        <v>66</v>
      </c>
      <c r="G5808">
        <v>78</v>
      </c>
      <c r="H5808">
        <v>265.39999999999998</v>
      </c>
      <c r="I5808">
        <v>0</v>
      </c>
      <c r="J5808">
        <v>0</v>
      </c>
      <c r="K5808" t="s">
        <v>2</v>
      </c>
      <c r="L5808" t="s">
        <v>34</v>
      </c>
      <c r="M5808">
        <v>0</v>
      </c>
      <c r="N5808">
        <v>0</v>
      </c>
      <c r="O5808">
        <v>8</v>
      </c>
      <c r="P5808" t="s">
        <v>1</v>
      </c>
      <c r="Q5808">
        <v>0</v>
      </c>
      <c r="R5808" t="s">
        <v>111</v>
      </c>
      <c r="S5808" t="s">
        <v>11726</v>
      </c>
      <c r="T5808" t="s">
        <v>3</v>
      </c>
      <c r="U5808">
        <v>75</v>
      </c>
      <c r="V5808" t="s">
        <v>2</v>
      </c>
      <c r="W5808" t="s">
        <v>1</v>
      </c>
      <c r="X5808" t="s">
        <v>1</v>
      </c>
      <c r="Y5808">
        <v>2</v>
      </c>
      <c r="Z5808" t="s">
        <v>2</v>
      </c>
      <c r="AA5808" t="s">
        <v>57</v>
      </c>
      <c r="AB5808" t="s">
        <v>38</v>
      </c>
      <c r="AC5808">
        <v>37</v>
      </c>
      <c r="AD5808">
        <v>2483</v>
      </c>
      <c r="AE5808" t="s">
        <v>39</v>
      </c>
      <c r="AF5808" t="s">
        <v>39</v>
      </c>
    </row>
    <row r="5809" spans="1:32" x14ac:dyDescent="0.25">
      <c r="A5809" t="s">
        <v>11727</v>
      </c>
      <c r="B5809" t="str">
        <f>IF(Databel___Data[[#This Row],[Churn flag]]=0,"Stayed","Churned")</f>
        <v>Stayed</v>
      </c>
      <c r="C5809" t="s">
        <v>2</v>
      </c>
      <c r="D5809">
        <f>IF(Databel___Data[[#This Row],[Churn Label]]="NO",0,1)</f>
        <v>0</v>
      </c>
      <c r="E5809">
        <v>1</v>
      </c>
      <c r="F5809">
        <v>2</v>
      </c>
      <c r="G5809">
        <v>11</v>
      </c>
      <c r="H5809">
        <v>25.1</v>
      </c>
      <c r="I5809">
        <v>0</v>
      </c>
      <c r="J5809">
        <v>0</v>
      </c>
      <c r="K5809" t="s">
        <v>2</v>
      </c>
      <c r="L5809" t="s">
        <v>34</v>
      </c>
      <c r="M5809">
        <v>0</v>
      </c>
      <c r="N5809">
        <v>0</v>
      </c>
      <c r="O5809">
        <v>0</v>
      </c>
      <c r="P5809" t="s">
        <v>2</v>
      </c>
      <c r="Q5809">
        <v>0</v>
      </c>
      <c r="R5809" t="s">
        <v>125</v>
      </c>
      <c r="S5809" t="s">
        <v>11728</v>
      </c>
      <c r="T5809" t="s">
        <v>0</v>
      </c>
      <c r="U5809">
        <v>61</v>
      </c>
      <c r="V5809" t="s">
        <v>2</v>
      </c>
      <c r="W5809" t="s">
        <v>2</v>
      </c>
      <c r="X5809" t="s">
        <v>1</v>
      </c>
      <c r="Y5809">
        <v>6</v>
      </c>
      <c r="Z5809" t="s">
        <v>2</v>
      </c>
      <c r="AA5809" t="s">
        <v>43</v>
      </c>
      <c r="AB5809" t="s">
        <v>58</v>
      </c>
      <c r="AC5809">
        <v>6</v>
      </c>
      <c r="AD5809">
        <v>10</v>
      </c>
      <c r="AE5809" t="s">
        <v>39</v>
      </c>
      <c r="AF5809" t="s">
        <v>39</v>
      </c>
    </row>
    <row r="5810" spans="1:32" x14ac:dyDescent="0.25">
      <c r="A5810" t="s">
        <v>11729</v>
      </c>
      <c r="B5810" t="str">
        <f>IF(Databel___Data[[#This Row],[Churn flag]]=0,"Stayed","Churned")</f>
        <v>Stayed</v>
      </c>
      <c r="C5810" t="s">
        <v>2</v>
      </c>
      <c r="D5810">
        <f>IF(Databel___Data[[#This Row],[Churn Label]]="NO",0,1)</f>
        <v>0</v>
      </c>
      <c r="E5810">
        <v>1</v>
      </c>
      <c r="F5810">
        <v>54</v>
      </c>
      <c r="G5810">
        <v>163</v>
      </c>
      <c r="H5810">
        <v>536.70000000000005</v>
      </c>
      <c r="I5810">
        <v>0</v>
      </c>
      <c r="J5810">
        <v>0</v>
      </c>
      <c r="K5810" t="s">
        <v>2</v>
      </c>
      <c r="L5810" t="s">
        <v>34</v>
      </c>
      <c r="M5810">
        <v>0</v>
      </c>
      <c r="N5810">
        <v>0</v>
      </c>
      <c r="O5810">
        <v>0</v>
      </c>
      <c r="P5810" t="s">
        <v>2</v>
      </c>
      <c r="Q5810">
        <v>0</v>
      </c>
      <c r="R5810" t="s">
        <v>100</v>
      </c>
      <c r="S5810" t="s">
        <v>11730</v>
      </c>
      <c r="T5810" t="s">
        <v>0</v>
      </c>
      <c r="U5810">
        <v>24</v>
      </c>
      <c r="V5810" t="s">
        <v>1</v>
      </c>
      <c r="W5810" t="s">
        <v>2</v>
      </c>
      <c r="X5810" t="s">
        <v>1</v>
      </c>
      <c r="Y5810">
        <v>6</v>
      </c>
      <c r="Z5810" t="s">
        <v>2</v>
      </c>
      <c r="AA5810" t="s">
        <v>57</v>
      </c>
      <c r="AB5810" t="s">
        <v>38</v>
      </c>
      <c r="AC5810">
        <v>6</v>
      </c>
      <c r="AD5810">
        <v>308</v>
      </c>
      <c r="AE5810" t="s">
        <v>39</v>
      </c>
      <c r="AF5810" t="s">
        <v>39</v>
      </c>
    </row>
    <row r="5811" spans="1:32" x14ac:dyDescent="0.25">
      <c r="A5811" t="s">
        <v>11731</v>
      </c>
      <c r="B5811" t="str">
        <f>IF(Databel___Data[[#This Row],[Churn flag]]=0,"Stayed","Churned")</f>
        <v>Stayed</v>
      </c>
      <c r="C5811" t="s">
        <v>2</v>
      </c>
      <c r="D5811">
        <f>IF(Databel___Data[[#This Row],[Churn Label]]="NO",0,1)</f>
        <v>0</v>
      </c>
      <c r="E5811">
        <v>1</v>
      </c>
      <c r="F5811">
        <v>59</v>
      </c>
      <c r="G5811">
        <v>237</v>
      </c>
      <c r="H5811">
        <v>413.8</v>
      </c>
      <c r="I5811">
        <v>0</v>
      </c>
      <c r="J5811">
        <v>0</v>
      </c>
      <c r="K5811" t="s">
        <v>2</v>
      </c>
      <c r="L5811" t="s">
        <v>34</v>
      </c>
      <c r="M5811">
        <v>0</v>
      </c>
      <c r="N5811">
        <v>0</v>
      </c>
      <c r="O5811">
        <v>3</v>
      </c>
      <c r="P5811" t="s">
        <v>1</v>
      </c>
      <c r="Q5811">
        <v>0</v>
      </c>
      <c r="R5811" t="s">
        <v>97</v>
      </c>
      <c r="S5811" t="s">
        <v>11732</v>
      </c>
      <c r="T5811" t="s">
        <v>0</v>
      </c>
      <c r="U5811">
        <v>32</v>
      </c>
      <c r="V5811" t="s">
        <v>2</v>
      </c>
      <c r="W5811" t="s">
        <v>2</v>
      </c>
      <c r="X5811" t="s">
        <v>1</v>
      </c>
      <c r="Y5811">
        <v>2</v>
      </c>
      <c r="Z5811" t="s">
        <v>1</v>
      </c>
      <c r="AA5811" t="s">
        <v>57</v>
      </c>
      <c r="AB5811" t="s">
        <v>58</v>
      </c>
      <c r="AC5811">
        <v>37</v>
      </c>
      <c r="AD5811">
        <v>2209</v>
      </c>
      <c r="AE5811" t="s">
        <v>39</v>
      </c>
      <c r="AF5811" t="s">
        <v>39</v>
      </c>
    </row>
    <row r="5812" spans="1:32" x14ac:dyDescent="0.25">
      <c r="A5812" t="s">
        <v>11733</v>
      </c>
      <c r="B5812" t="str">
        <f>IF(Databel___Data[[#This Row],[Churn flag]]=0,"Stayed","Churned")</f>
        <v>Stayed</v>
      </c>
      <c r="C5812" t="s">
        <v>2</v>
      </c>
      <c r="D5812">
        <f>IF(Databel___Data[[#This Row],[Churn Label]]="NO",0,1)</f>
        <v>0</v>
      </c>
      <c r="E5812">
        <v>1</v>
      </c>
      <c r="F5812">
        <v>69</v>
      </c>
      <c r="G5812">
        <v>235</v>
      </c>
      <c r="H5812">
        <v>552.5</v>
      </c>
      <c r="I5812">
        <v>0</v>
      </c>
      <c r="J5812">
        <v>0</v>
      </c>
      <c r="K5812" t="s">
        <v>2</v>
      </c>
      <c r="L5812" t="s">
        <v>34</v>
      </c>
      <c r="M5812">
        <v>0</v>
      </c>
      <c r="N5812">
        <v>0</v>
      </c>
      <c r="O5812">
        <v>0</v>
      </c>
      <c r="P5812" t="s">
        <v>2</v>
      </c>
      <c r="Q5812">
        <v>0</v>
      </c>
      <c r="R5812" t="s">
        <v>91</v>
      </c>
      <c r="S5812" t="s">
        <v>11734</v>
      </c>
      <c r="T5812" t="s">
        <v>3</v>
      </c>
      <c r="U5812">
        <v>48</v>
      </c>
      <c r="V5812" t="s">
        <v>2</v>
      </c>
      <c r="W5812" t="s">
        <v>2</v>
      </c>
      <c r="X5812" t="s">
        <v>1</v>
      </c>
      <c r="Y5812">
        <v>4</v>
      </c>
      <c r="Z5812" t="s">
        <v>2</v>
      </c>
      <c r="AA5812" t="s">
        <v>57</v>
      </c>
      <c r="AB5812" t="s">
        <v>38</v>
      </c>
      <c r="AC5812">
        <v>10</v>
      </c>
      <c r="AD5812">
        <v>680</v>
      </c>
      <c r="AE5812" t="s">
        <v>39</v>
      </c>
      <c r="AF5812" t="s">
        <v>39</v>
      </c>
    </row>
    <row r="5813" spans="1:32" x14ac:dyDescent="0.25">
      <c r="A5813" t="s">
        <v>11735</v>
      </c>
      <c r="B5813" t="str">
        <f>IF(Databel___Data[[#This Row],[Churn flag]]=0,"Stayed","Churned")</f>
        <v>Stayed</v>
      </c>
      <c r="C5813" t="s">
        <v>2</v>
      </c>
      <c r="D5813">
        <f>IF(Databel___Data[[#This Row],[Churn Label]]="NO",0,1)</f>
        <v>0</v>
      </c>
      <c r="E5813">
        <v>1</v>
      </c>
      <c r="F5813">
        <v>13</v>
      </c>
      <c r="G5813">
        <v>27</v>
      </c>
      <c r="H5813">
        <v>63.8</v>
      </c>
      <c r="I5813">
        <v>0</v>
      </c>
      <c r="J5813">
        <v>0</v>
      </c>
      <c r="K5813" t="s">
        <v>2</v>
      </c>
      <c r="L5813" t="s">
        <v>46</v>
      </c>
      <c r="M5813">
        <v>0</v>
      </c>
      <c r="N5813">
        <v>0</v>
      </c>
      <c r="O5813">
        <v>0</v>
      </c>
      <c r="P5813" t="s">
        <v>2</v>
      </c>
      <c r="Q5813">
        <v>0</v>
      </c>
      <c r="R5813" t="s">
        <v>52</v>
      </c>
      <c r="S5813" t="s">
        <v>11736</v>
      </c>
      <c r="T5813" t="s">
        <v>3</v>
      </c>
      <c r="U5813">
        <v>32</v>
      </c>
      <c r="V5813" t="s">
        <v>2</v>
      </c>
      <c r="W5813" t="s">
        <v>2</v>
      </c>
      <c r="X5813" t="s">
        <v>1</v>
      </c>
      <c r="Y5813">
        <v>2</v>
      </c>
      <c r="Z5813" t="s">
        <v>2</v>
      </c>
      <c r="AA5813" t="s">
        <v>37</v>
      </c>
      <c r="AB5813" t="s">
        <v>38</v>
      </c>
      <c r="AC5813">
        <v>11</v>
      </c>
      <c r="AD5813">
        <v>137</v>
      </c>
      <c r="AE5813" t="s">
        <v>39</v>
      </c>
      <c r="AF5813" t="s">
        <v>39</v>
      </c>
    </row>
    <row r="5814" spans="1:32" x14ac:dyDescent="0.25">
      <c r="A5814" t="s">
        <v>11737</v>
      </c>
      <c r="B5814" t="str">
        <f>IF(Databel___Data[[#This Row],[Churn flag]]=0,"Stayed","Churned")</f>
        <v>Stayed</v>
      </c>
      <c r="C5814" t="s">
        <v>2</v>
      </c>
      <c r="D5814">
        <f>IF(Databel___Data[[#This Row],[Churn Label]]="NO",0,1)</f>
        <v>0</v>
      </c>
      <c r="E5814">
        <v>1</v>
      </c>
      <c r="F5814">
        <v>60</v>
      </c>
      <c r="G5814">
        <v>475</v>
      </c>
      <c r="H5814">
        <v>714.7</v>
      </c>
      <c r="I5814">
        <v>0</v>
      </c>
      <c r="J5814">
        <v>0</v>
      </c>
      <c r="K5814" t="s">
        <v>2</v>
      </c>
      <c r="L5814" t="s">
        <v>34</v>
      </c>
      <c r="M5814">
        <v>0</v>
      </c>
      <c r="N5814">
        <v>0</v>
      </c>
      <c r="O5814">
        <v>38</v>
      </c>
      <c r="P5814" t="s">
        <v>2</v>
      </c>
      <c r="Q5814">
        <v>42</v>
      </c>
      <c r="R5814" t="s">
        <v>272</v>
      </c>
      <c r="S5814" t="s">
        <v>11738</v>
      </c>
      <c r="T5814" t="s">
        <v>3</v>
      </c>
      <c r="U5814">
        <v>51</v>
      </c>
      <c r="V5814" t="s">
        <v>2</v>
      </c>
      <c r="W5814" t="s">
        <v>2</v>
      </c>
      <c r="X5814" t="s">
        <v>1</v>
      </c>
      <c r="Y5814">
        <v>2</v>
      </c>
      <c r="Z5814" t="s">
        <v>1</v>
      </c>
      <c r="AA5814" t="s">
        <v>57</v>
      </c>
      <c r="AB5814" t="s">
        <v>38</v>
      </c>
      <c r="AC5814">
        <v>54</v>
      </c>
      <c r="AD5814">
        <v>3232</v>
      </c>
      <c r="AE5814" t="s">
        <v>39</v>
      </c>
      <c r="AF5814" t="s">
        <v>39</v>
      </c>
    </row>
    <row r="5815" spans="1:32" x14ac:dyDescent="0.25">
      <c r="A5815" t="s">
        <v>11739</v>
      </c>
      <c r="B5815" t="str">
        <f>IF(Databel___Data[[#This Row],[Churn flag]]=0,"Stayed","Churned")</f>
        <v>Stayed</v>
      </c>
      <c r="C5815" t="s">
        <v>2</v>
      </c>
      <c r="D5815">
        <f>IF(Databel___Data[[#This Row],[Churn Label]]="NO",0,1)</f>
        <v>0</v>
      </c>
      <c r="E5815">
        <v>1</v>
      </c>
      <c r="F5815">
        <v>57</v>
      </c>
      <c r="G5815">
        <v>236</v>
      </c>
      <c r="H5815">
        <v>457</v>
      </c>
      <c r="I5815">
        <v>0</v>
      </c>
      <c r="J5815">
        <v>0</v>
      </c>
      <c r="K5815" t="s">
        <v>2</v>
      </c>
      <c r="L5815" t="s">
        <v>34</v>
      </c>
      <c r="M5815">
        <v>0</v>
      </c>
      <c r="N5815">
        <v>0</v>
      </c>
      <c r="O5815">
        <v>6</v>
      </c>
      <c r="P5815" t="s">
        <v>1</v>
      </c>
      <c r="Q5815">
        <v>0</v>
      </c>
      <c r="R5815" t="s">
        <v>130</v>
      </c>
      <c r="S5815" t="s">
        <v>11740</v>
      </c>
      <c r="T5815" t="s">
        <v>0</v>
      </c>
      <c r="U5815">
        <v>32</v>
      </c>
      <c r="V5815" t="s">
        <v>2</v>
      </c>
      <c r="W5815" t="s">
        <v>2</v>
      </c>
      <c r="X5815" t="s">
        <v>1</v>
      </c>
      <c r="Y5815">
        <v>3</v>
      </c>
      <c r="Z5815" t="s">
        <v>2</v>
      </c>
      <c r="AA5815" t="s">
        <v>43</v>
      </c>
      <c r="AB5815" t="s">
        <v>38</v>
      </c>
      <c r="AC5815">
        <v>19</v>
      </c>
      <c r="AD5815">
        <v>1069</v>
      </c>
      <c r="AE5815" t="s">
        <v>39</v>
      </c>
      <c r="AF5815" t="s">
        <v>39</v>
      </c>
    </row>
    <row r="5816" spans="1:32" x14ac:dyDescent="0.25">
      <c r="A5816" t="s">
        <v>11741</v>
      </c>
      <c r="B5816" t="str">
        <f>IF(Databel___Data[[#This Row],[Churn flag]]=0,"Stayed","Churned")</f>
        <v>Stayed</v>
      </c>
      <c r="C5816" t="s">
        <v>2</v>
      </c>
      <c r="D5816">
        <f>IF(Databel___Data[[#This Row],[Churn Label]]="NO",0,1)</f>
        <v>0</v>
      </c>
      <c r="E5816">
        <v>1</v>
      </c>
      <c r="F5816">
        <v>34</v>
      </c>
      <c r="G5816">
        <v>179</v>
      </c>
      <c r="H5816">
        <v>478.7</v>
      </c>
      <c r="I5816">
        <v>0</v>
      </c>
      <c r="J5816">
        <v>0</v>
      </c>
      <c r="K5816" t="s">
        <v>2</v>
      </c>
      <c r="L5816" t="s">
        <v>34</v>
      </c>
      <c r="M5816">
        <v>0</v>
      </c>
      <c r="N5816">
        <v>0</v>
      </c>
      <c r="O5816">
        <v>0</v>
      </c>
      <c r="P5816" t="s">
        <v>2</v>
      </c>
      <c r="Q5816">
        <v>0</v>
      </c>
      <c r="R5816" t="s">
        <v>159</v>
      </c>
      <c r="S5816" t="s">
        <v>11742</v>
      </c>
      <c r="T5816" t="s">
        <v>3</v>
      </c>
      <c r="U5816">
        <v>34</v>
      </c>
      <c r="V5816" t="s">
        <v>2</v>
      </c>
      <c r="W5816" t="s">
        <v>2</v>
      </c>
      <c r="X5816" t="s">
        <v>1</v>
      </c>
      <c r="Y5816">
        <v>6</v>
      </c>
      <c r="Z5816" t="s">
        <v>2</v>
      </c>
      <c r="AA5816" t="s">
        <v>43</v>
      </c>
      <c r="AB5816" t="s">
        <v>58</v>
      </c>
      <c r="AC5816">
        <v>9</v>
      </c>
      <c r="AD5816">
        <v>301</v>
      </c>
      <c r="AE5816" t="s">
        <v>39</v>
      </c>
      <c r="AF5816" t="s">
        <v>39</v>
      </c>
    </row>
    <row r="5817" spans="1:32" x14ac:dyDescent="0.25">
      <c r="A5817" t="s">
        <v>11743</v>
      </c>
      <c r="B5817" t="str">
        <f>IF(Databel___Data[[#This Row],[Churn flag]]=0,"Stayed","Churned")</f>
        <v>Stayed</v>
      </c>
      <c r="C5817" t="s">
        <v>2</v>
      </c>
      <c r="D5817">
        <f>IF(Databel___Data[[#This Row],[Churn Label]]="NO",0,1)</f>
        <v>0</v>
      </c>
      <c r="E5817">
        <v>1</v>
      </c>
      <c r="F5817">
        <v>62</v>
      </c>
      <c r="G5817">
        <v>104</v>
      </c>
      <c r="H5817">
        <v>308.7</v>
      </c>
      <c r="I5817">
        <v>0</v>
      </c>
      <c r="J5817">
        <v>0</v>
      </c>
      <c r="K5817" t="s">
        <v>2</v>
      </c>
      <c r="L5817" t="s">
        <v>34</v>
      </c>
      <c r="M5817">
        <v>0</v>
      </c>
      <c r="N5817">
        <v>0</v>
      </c>
      <c r="O5817">
        <v>6</v>
      </c>
      <c r="P5817" t="s">
        <v>1</v>
      </c>
      <c r="Q5817">
        <v>0</v>
      </c>
      <c r="R5817" t="s">
        <v>111</v>
      </c>
      <c r="S5817" t="s">
        <v>11744</v>
      </c>
      <c r="T5817" t="s">
        <v>3</v>
      </c>
      <c r="U5817">
        <v>57</v>
      </c>
      <c r="V5817" t="s">
        <v>2</v>
      </c>
      <c r="W5817" t="s">
        <v>2</v>
      </c>
      <c r="X5817" t="s">
        <v>1</v>
      </c>
      <c r="Y5817">
        <v>6</v>
      </c>
      <c r="Z5817" t="s">
        <v>1</v>
      </c>
      <c r="AA5817" t="s">
        <v>57</v>
      </c>
      <c r="AB5817" t="s">
        <v>58</v>
      </c>
      <c r="AC5817">
        <v>38</v>
      </c>
      <c r="AD5817">
        <v>2356</v>
      </c>
      <c r="AE5817" t="s">
        <v>39</v>
      </c>
      <c r="AF5817" t="s">
        <v>39</v>
      </c>
    </row>
    <row r="5818" spans="1:32" x14ac:dyDescent="0.25">
      <c r="A5818" t="s">
        <v>11745</v>
      </c>
      <c r="B5818" t="str">
        <f>IF(Databel___Data[[#This Row],[Churn flag]]=0,"Stayed","Churned")</f>
        <v>Stayed</v>
      </c>
      <c r="C5818" t="s">
        <v>2</v>
      </c>
      <c r="D5818">
        <f>IF(Databel___Data[[#This Row],[Churn Label]]="NO",0,1)</f>
        <v>0</v>
      </c>
      <c r="E5818">
        <v>1</v>
      </c>
      <c r="F5818">
        <v>25</v>
      </c>
      <c r="G5818">
        <v>35</v>
      </c>
      <c r="H5818">
        <v>101.1</v>
      </c>
      <c r="I5818">
        <v>0</v>
      </c>
      <c r="J5818">
        <v>0</v>
      </c>
      <c r="K5818" t="s">
        <v>2</v>
      </c>
      <c r="L5818" t="s">
        <v>34</v>
      </c>
      <c r="M5818">
        <v>0</v>
      </c>
      <c r="N5818">
        <v>0</v>
      </c>
      <c r="O5818">
        <v>27</v>
      </c>
      <c r="P5818" t="s">
        <v>1</v>
      </c>
      <c r="Q5818">
        <v>0</v>
      </c>
      <c r="R5818" t="s">
        <v>159</v>
      </c>
      <c r="S5818" t="s">
        <v>11746</v>
      </c>
      <c r="T5818" t="s">
        <v>3</v>
      </c>
      <c r="U5818">
        <v>67</v>
      </c>
      <c r="V5818" t="s">
        <v>2</v>
      </c>
      <c r="W5818" t="s">
        <v>1</v>
      </c>
      <c r="X5818" t="s">
        <v>1</v>
      </c>
      <c r="Y5818">
        <v>2</v>
      </c>
      <c r="Z5818" t="s">
        <v>1</v>
      </c>
      <c r="AA5818" t="s">
        <v>43</v>
      </c>
      <c r="AB5818" t="s">
        <v>58</v>
      </c>
      <c r="AC5818">
        <v>21</v>
      </c>
      <c r="AD5818">
        <v>529</v>
      </c>
      <c r="AE5818" t="s">
        <v>39</v>
      </c>
      <c r="AF5818" t="s">
        <v>39</v>
      </c>
    </row>
    <row r="5819" spans="1:32" x14ac:dyDescent="0.25">
      <c r="A5819" t="s">
        <v>11747</v>
      </c>
      <c r="B5819" t="str">
        <f>IF(Databel___Data[[#This Row],[Churn flag]]=0,"Stayed","Churned")</f>
        <v>Stayed</v>
      </c>
      <c r="C5819" t="s">
        <v>2</v>
      </c>
      <c r="D5819">
        <f>IF(Databel___Data[[#This Row],[Churn Label]]="NO",0,1)</f>
        <v>0</v>
      </c>
      <c r="E5819">
        <v>1</v>
      </c>
      <c r="F5819">
        <v>72</v>
      </c>
      <c r="G5819">
        <v>291</v>
      </c>
      <c r="H5819">
        <v>863.4</v>
      </c>
      <c r="I5819">
        <v>0</v>
      </c>
      <c r="J5819">
        <v>0</v>
      </c>
      <c r="K5819" t="s">
        <v>2</v>
      </c>
      <c r="L5819" t="s">
        <v>34</v>
      </c>
      <c r="M5819">
        <v>0</v>
      </c>
      <c r="N5819">
        <v>0</v>
      </c>
      <c r="O5819">
        <v>7</v>
      </c>
      <c r="P5819" t="s">
        <v>1</v>
      </c>
      <c r="Q5819">
        <v>0</v>
      </c>
      <c r="R5819" t="s">
        <v>49</v>
      </c>
      <c r="S5819" t="s">
        <v>11748</v>
      </c>
      <c r="T5819" t="s">
        <v>3</v>
      </c>
      <c r="U5819">
        <v>22</v>
      </c>
      <c r="V5819" t="s">
        <v>1</v>
      </c>
      <c r="W5819" t="s">
        <v>2</v>
      </c>
      <c r="X5819" t="s">
        <v>1</v>
      </c>
      <c r="Y5819">
        <v>4</v>
      </c>
      <c r="Z5819" t="s">
        <v>1</v>
      </c>
      <c r="AA5819" t="s">
        <v>57</v>
      </c>
      <c r="AB5819" t="s">
        <v>58</v>
      </c>
      <c r="AC5819">
        <v>51</v>
      </c>
      <c r="AD5819">
        <v>3694</v>
      </c>
      <c r="AE5819" t="s">
        <v>39</v>
      </c>
      <c r="AF5819" t="s">
        <v>39</v>
      </c>
    </row>
    <row r="5820" spans="1:32" x14ac:dyDescent="0.25">
      <c r="A5820" t="s">
        <v>11749</v>
      </c>
      <c r="B5820" t="str">
        <f>IF(Databel___Data[[#This Row],[Churn flag]]=0,"Stayed","Churned")</f>
        <v>Stayed</v>
      </c>
      <c r="C5820" t="s">
        <v>2</v>
      </c>
      <c r="D5820">
        <f>IF(Databel___Data[[#This Row],[Churn Label]]="NO",0,1)</f>
        <v>0</v>
      </c>
      <c r="E5820">
        <v>1</v>
      </c>
      <c r="F5820">
        <v>71</v>
      </c>
      <c r="G5820">
        <v>235</v>
      </c>
      <c r="H5820">
        <v>640</v>
      </c>
      <c r="I5820">
        <v>0</v>
      </c>
      <c r="J5820">
        <v>0</v>
      </c>
      <c r="K5820" t="s">
        <v>2</v>
      </c>
      <c r="L5820" t="s">
        <v>34</v>
      </c>
      <c r="M5820">
        <v>0</v>
      </c>
      <c r="N5820">
        <v>0</v>
      </c>
      <c r="O5820">
        <v>6</v>
      </c>
      <c r="P5820" t="s">
        <v>1</v>
      </c>
      <c r="Q5820">
        <v>0</v>
      </c>
      <c r="R5820" t="s">
        <v>122</v>
      </c>
      <c r="S5820" t="s">
        <v>11750</v>
      </c>
      <c r="T5820" t="s">
        <v>0</v>
      </c>
      <c r="U5820">
        <v>67</v>
      </c>
      <c r="V5820" t="s">
        <v>2</v>
      </c>
      <c r="W5820" t="s">
        <v>1</v>
      </c>
      <c r="X5820" t="s">
        <v>1</v>
      </c>
      <c r="Y5820">
        <v>6</v>
      </c>
      <c r="Z5820" t="s">
        <v>1</v>
      </c>
      <c r="AA5820" t="s">
        <v>57</v>
      </c>
      <c r="AB5820" t="s">
        <v>38</v>
      </c>
      <c r="AC5820">
        <v>58</v>
      </c>
      <c r="AD5820">
        <v>4114</v>
      </c>
      <c r="AE5820" t="s">
        <v>39</v>
      </c>
      <c r="AF5820" t="s">
        <v>39</v>
      </c>
    </row>
    <row r="5821" spans="1:32" x14ac:dyDescent="0.25">
      <c r="A5821" t="s">
        <v>11751</v>
      </c>
      <c r="B5821" t="str">
        <f>IF(Databel___Data[[#This Row],[Churn flag]]=0,"Stayed","Churned")</f>
        <v>Stayed</v>
      </c>
      <c r="C5821" t="s">
        <v>2</v>
      </c>
      <c r="D5821">
        <f>IF(Databel___Data[[#This Row],[Churn Label]]="NO",0,1)</f>
        <v>0</v>
      </c>
      <c r="E5821">
        <v>1</v>
      </c>
      <c r="F5821">
        <v>30</v>
      </c>
      <c r="G5821">
        <v>122</v>
      </c>
      <c r="H5821">
        <v>354.9</v>
      </c>
      <c r="I5821">
        <v>0</v>
      </c>
      <c r="J5821">
        <v>0</v>
      </c>
      <c r="K5821" t="s">
        <v>2</v>
      </c>
      <c r="L5821" t="s">
        <v>34</v>
      </c>
      <c r="M5821">
        <v>0</v>
      </c>
      <c r="N5821">
        <v>0</v>
      </c>
      <c r="O5821">
        <v>29</v>
      </c>
      <c r="P5821" t="s">
        <v>1</v>
      </c>
      <c r="Q5821">
        <v>0</v>
      </c>
      <c r="R5821" t="s">
        <v>55</v>
      </c>
      <c r="S5821" t="s">
        <v>11752</v>
      </c>
      <c r="T5821" t="s">
        <v>3</v>
      </c>
      <c r="U5821">
        <v>66</v>
      </c>
      <c r="V5821" t="s">
        <v>2</v>
      </c>
      <c r="W5821" t="s">
        <v>1</v>
      </c>
      <c r="X5821" t="s">
        <v>1</v>
      </c>
      <c r="Y5821">
        <v>2</v>
      </c>
      <c r="Z5821" t="s">
        <v>1</v>
      </c>
      <c r="AA5821" t="s">
        <v>43</v>
      </c>
      <c r="AB5821" t="s">
        <v>58</v>
      </c>
      <c r="AC5821">
        <v>29</v>
      </c>
      <c r="AD5821">
        <v>843</v>
      </c>
      <c r="AE5821" t="s">
        <v>39</v>
      </c>
      <c r="AF5821" t="s">
        <v>39</v>
      </c>
    </row>
    <row r="5822" spans="1:32" x14ac:dyDescent="0.25">
      <c r="A5822" t="s">
        <v>11753</v>
      </c>
      <c r="B5822" t="str">
        <f>IF(Databel___Data[[#This Row],[Churn flag]]=0,"Stayed","Churned")</f>
        <v>Stayed</v>
      </c>
      <c r="C5822" t="s">
        <v>2</v>
      </c>
      <c r="D5822">
        <f>IF(Databel___Data[[#This Row],[Churn Label]]="NO",0,1)</f>
        <v>0</v>
      </c>
      <c r="E5822">
        <v>1</v>
      </c>
      <c r="F5822">
        <v>61</v>
      </c>
      <c r="G5822">
        <v>183</v>
      </c>
      <c r="H5822">
        <v>488.8</v>
      </c>
      <c r="I5822">
        <v>0</v>
      </c>
      <c r="J5822">
        <v>0</v>
      </c>
      <c r="K5822" t="s">
        <v>2</v>
      </c>
      <c r="L5822" t="s">
        <v>34</v>
      </c>
      <c r="M5822">
        <v>0</v>
      </c>
      <c r="N5822">
        <v>0</v>
      </c>
      <c r="O5822">
        <v>15</v>
      </c>
      <c r="P5822" t="s">
        <v>1</v>
      </c>
      <c r="Q5822">
        <v>0</v>
      </c>
      <c r="R5822" t="s">
        <v>269</v>
      </c>
      <c r="S5822" t="s">
        <v>11754</v>
      </c>
      <c r="T5822" t="s">
        <v>3</v>
      </c>
      <c r="U5822">
        <v>25</v>
      </c>
      <c r="V5822" t="s">
        <v>1</v>
      </c>
      <c r="W5822" t="s">
        <v>2</v>
      </c>
      <c r="X5822" t="s">
        <v>1</v>
      </c>
      <c r="Y5822">
        <v>3</v>
      </c>
      <c r="Z5822" t="s">
        <v>1</v>
      </c>
      <c r="AA5822" t="s">
        <v>57</v>
      </c>
      <c r="AB5822" t="s">
        <v>38</v>
      </c>
      <c r="AC5822">
        <v>32</v>
      </c>
      <c r="AD5822">
        <v>1927</v>
      </c>
      <c r="AE5822" t="s">
        <v>39</v>
      </c>
      <c r="AF5822" t="s">
        <v>39</v>
      </c>
    </row>
    <row r="5823" spans="1:32" x14ac:dyDescent="0.25">
      <c r="A5823" t="s">
        <v>11755</v>
      </c>
      <c r="B5823" t="str">
        <f>IF(Databel___Data[[#This Row],[Churn flag]]=0,"Stayed","Churned")</f>
        <v>Stayed</v>
      </c>
      <c r="C5823" t="s">
        <v>2</v>
      </c>
      <c r="D5823">
        <f>IF(Databel___Data[[#This Row],[Churn Label]]="NO",0,1)</f>
        <v>0</v>
      </c>
      <c r="E5823">
        <v>1</v>
      </c>
      <c r="F5823">
        <v>7</v>
      </c>
      <c r="G5823">
        <v>20</v>
      </c>
      <c r="H5823">
        <v>46.6</v>
      </c>
      <c r="I5823">
        <v>0</v>
      </c>
      <c r="J5823">
        <v>0</v>
      </c>
      <c r="K5823" t="s">
        <v>2</v>
      </c>
      <c r="L5823" t="s">
        <v>34</v>
      </c>
      <c r="M5823">
        <v>0</v>
      </c>
      <c r="N5823">
        <v>0</v>
      </c>
      <c r="O5823">
        <v>3</v>
      </c>
      <c r="P5823" t="s">
        <v>2</v>
      </c>
      <c r="Q5823">
        <v>6</v>
      </c>
      <c r="R5823" t="s">
        <v>374</v>
      </c>
      <c r="S5823" t="s">
        <v>11756</v>
      </c>
      <c r="T5823" t="s">
        <v>0</v>
      </c>
      <c r="U5823">
        <v>47</v>
      </c>
      <c r="V5823" t="s">
        <v>2</v>
      </c>
      <c r="W5823" t="s">
        <v>2</v>
      </c>
      <c r="X5823" t="s">
        <v>1</v>
      </c>
      <c r="Y5823">
        <v>4</v>
      </c>
      <c r="Z5823" t="s">
        <v>2</v>
      </c>
      <c r="AA5823" t="s">
        <v>37</v>
      </c>
      <c r="AB5823" t="s">
        <v>38</v>
      </c>
      <c r="AC5823">
        <v>24</v>
      </c>
      <c r="AD5823">
        <v>160</v>
      </c>
      <c r="AE5823" t="s">
        <v>39</v>
      </c>
      <c r="AF5823" t="s">
        <v>39</v>
      </c>
    </row>
    <row r="5824" spans="1:32" x14ac:dyDescent="0.25">
      <c r="A5824" t="s">
        <v>11757</v>
      </c>
      <c r="B5824" t="str">
        <f>IF(Databel___Data[[#This Row],[Churn flag]]=0,"Stayed","Churned")</f>
        <v>Stayed</v>
      </c>
      <c r="C5824" t="s">
        <v>2</v>
      </c>
      <c r="D5824">
        <f>IF(Databel___Data[[#This Row],[Churn Label]]="NO",0,1)</f>
        <v>0</v>
      </c>
      <c r="E5824">
        <v>1</v>
      </c>
      <c r="F5824">
        <v>6</v>
      </c>
      <c r="G5824">
        <v>38</v>
      </c>
      <c r="H5824">
        <v>81.7</v>
      </c>
      <c r="I5824">
        <v>0</v>
      </c>
      <c r="J5824">
        <v>0</v>
      </c>
      <c r="K5824" t="s">
        <v>2</v>
      </c>
      <c r="L5824" t="s">
        <v>34</v>
      </c>
      <c r="M5824">
        <v>0</v>
      </c>
      <c r="N5824">
        <v>0</v>
      </c>
      <c r="O5824">
        <v>0</v>
      </c>
      <c r="P5824" t="s">
        <v>2</v>
      </c>
      <c r="Q5824">
        <v>0</v>
      </c>
      <c r="R5824" t="s">
        <v>211</v>
      </c>
      <c r="S5824" t="s">
        <v>5426</v>
      </c>
      <c r="T5824" t="s">
        <v>3</v>
      </c>
      <c r="U5824">
        <v>57</v>
      </c>
      <c r="V5824" t="s">
        <v>2</v>
      </c>
      <c r="W5824" t="s">
        <v>2</v>
      </c>
      <c r="X5824" t="s">
        <v>1</v>
      </c>
      <c r="Y5824">
        <v>4</v>
      </c>
      <c r="Z5824" t="s">
        <v>2</v>
      </c>
      <c r="AA5824" t="s">
        <v>43</v>
      </c>
      <c r="AB5824" t="s">
        <v>58</v>
      </c>
      <c r="AC5824">
        <v>5</v>
      </c>
      <c r="AD5824">
        <v>31</v>
      </c>
      <c r="AE5824" t="s">
        <v>39</v>
      </c>
      <c r="AF5824" t="s">
        <v>39</v>
      </c>
    </row>
    <row r="5825" spans="1:32" x14ac:dyDescent="0.25">
      <c r="A5825" t="s">
        <v>11758</v>
      </c>
      <c r="B5825" t="str">
        <f>IF(Databel___Data[[#This Row],[Churn flag]]=0,"Stayed","Churned")</f>
        <v>Stayed</v>
      </c>
      <c r="C5825" t="s">
        <v>2</v>
      </c>
      <c r="D5825">
        <f>IF(Databel___Data[[#This Row],[Churn Label]]="NO",0,1)</f>
        <v>0</v>
      </c>
      <c r="E5825">
        <v>1</v>
      </c>
      <c r="F5825">
        <v>28</v>
      </c>
      <c r="G5825">
        <v>96</v>
      </c>
      <c r="H5825">
        <v>278.5</v>
      </c>
      <c r="I5825">
        <v>0</v>
      </c>
      <c r="J5825">
        <v>0</v>
      </c>
      <c r="K5825" t="s">
        <v>2</v>
      </c>
      <c r="L5825" t="s">
        <v>34</v>
      </c>
      <c r="M5825">
        <v>0</v>
      </c>
      <c r="N5825">
        <v>0</v>
      </c>
      <c r="O5825">
        <v>6</v>
      </c>
      <c r="P5825" t="s">
        <v>1</v>
      </c>
      <c r="Q5825">
        <v>0</v>
      </c>
      <c r="R5825" t="s">
        <v>197</v>
      </c>
      <c r="S5825" t="s">
        <v>11759</v>
      </c>
      <c r="T5825" t="s">
        <v>3</v>
      </c>
      <c r="U5825">
        <v>40</v>
      </c>
      <c r="V5825" t="s">
        <v>2</v>
      </c>
      <c r="W5825" t="s">
        <v>2</v>
      </c>
      <c r="X5825" t="s">
        <v>1</v>
      </c>
      <c r="Y5825">
        <v>5</v>
      </c>
      <c r="Z5825" t="s">
        <v>2</v>
      </c>
      <c r="AA5825" t="s">
        <v>43</v>
      </c>
      <c r="AB5825" t="s">
        <v>38</v>
      </c>
      <c r="AC5825">
        <v>32</v>
      </c>
      <c r="AD5825">
        <v>886</v>
      </c>
      <c r="AE5825" t="s">
        <v>39</v>
      </c>
      <c r="AF5825" t="s">
        <v>39</v>
      </c>
    </row>
    <row r="5826" spans="1:32" x14ac:dyDescent="0.25">
      <c r="A5826" t="s">
        <v>11760</v>
      </c>
      <c r="B5826" t="str">
        <f>IF(Databel___Data[[#This Row],[Churn flag]]=0,"Stayed","Churned")</f>
        <v>Stayed</v>
      </c>
      <c r="C5826" t="s">
        <v>2</v>
      </c>
      <c r="D5826">
        <f>IF(Databel___Data[[#This Row],[Churn Label]]="NO",0,1)</f>
        <v>0</v>
      </c>
      <c r="E5826">
        <v>1</v>
      </c>
      <c r="F5826">
        <v>53</v>
      </c>
      <c r="G5826">
        <v>165</v>
      </c>
      <c r="H5826">
        <v>420.8</v>
      </c>
      <c r="I5826">
        <v>0</v>
      </c>
      <c r="J5826">
        <v>0</v>
      </c>
      <c r="K5826" t="s">
        <v>2</v>
      </c>
      <c r="L5826" t="s">
        <v>34</v>
      </c>
      <c r="M5826">
        <v>0</v>
      </c>
      <c r="N5826">
        <v>0</v>
      </c>
      <c r="O5826">
        <v>5</v>
      </c>
      <c r="P5826" t="s">
        <v>1</v>
      </c>
      <c r="Q5826">
        <v>0</v>
      </c>
      <c r="R5826" t="s">
        <v>179</v>
      </c>
      <c r="S5826" t="s">
        <v>11761</v>
      </c>
      <c r="T5826" t="s">
        <v>0</v>
      </c>
      <c r="U5826">
        <v>53</v>
      </c>
      <c r="V5826" t="s">
        <v>2</v>
      </c>
      <c r="W5826" t="s">
        <v>2</v>
      </c>
      <c r="X5826" t="s">
        <v>1</v>
      </c>
      <c r="Y5826">
        <v>5</v>
      </c>
      <c r="Z5826" t="s">
        <v>1</v>
      </c>
      <c r="AA5826" t="s">
        <v>43</v>
      </c>
      <c r="AB5826" t="s">
        <v>38</v>
      </c>
      <c r="AC5826">
        <v>25</v>
      </c>
      <c r="AD5826">
        <v>1312</v>
      </c>
      <c r="AE5826" t="s">
        <v>39</v>
      </c>
      <c r="AF5826" t="s">
        <v>39</v>
      </c>
    </row>
    <row r="5827" spans="1:32" x14ac:dyDescent="0.25">
      <c r="A5827" t="s">
        <v>11762</v>
      </c>
      <c r="B5827" t="str">
        <f>IF(Databel___Data[[#This Row],[Churn flag]]=0,"Stayed","Churned")</f>
        <v>Stayed</v>
      </c>
      <c r="C5827" t="s">
        <v>2</v>
      </c>
      <c r="D5827">
        <f>IF(Databel___Data[[#This Row],[Churn Label]]="NO",0,1)</f>
        <v>0</v>
      </c>
      <c r="E5827">
        <v>1</v>
      </c>
      <c r="F5827">
        <v>14</v>
      </c>
      <c r="G5827">
        <v>97</v>
      </c>
      <c r="H5827">
        <v>198.4</v>
      </c>
      <c r="I5827">
        <v>0</v>
      </c>
      <c r="J5827">
        <v>0</v>
      </c>
      <c r="K5827" t="s">
        <v>2</v>
      </c>
      <c r="L5827" t="s">
        <v>34</v>
      </c>
      <c r="M5827">
        <v>0</v>
      </c>
      <c r="N5827">
        <v>0</v>
      </c>
      <c r="O5827">
        <v>0</v>
      </c>
      <c r="P5827" t="s">
        <v>2</v>
      </c>
      <c r="Q5827">
        <v>0</v>
      </c>
      <c r="R5827" t="s">
        <v>88</v>
      </c>
      <c r="S5827" t="s">
        <v>11763</v>
      </c>
      <c r="T5827" t="s">
        <v>3</v>
      </c>
      <c r="U5827">
        <v>33</v>
      </c>
      <c r="V5827" t="s">
        <v>2</v>
      </c>
      <c r="W5827" t="s">
        <v>2</v>
      </c>
      <c r="X5827" t="s">
        <v>1</v>
      </c>
      <c r="Y5827">
        <v>4</v>
      </c>
      <c r="Z5827" t="s">
        <v>2</v>
      </c>
      <c r="AA5827" t="s">
        <v>57</v>
      </c>
      <c r="AB5827" t="s">
        <v>58</v>
      </c>
      <c r="AC5827">
        <v>10</v>
      </c>
      <c r="AD5827">
        <v>135</v>
      </c>
      <c r="AE5827" t="s">
        <v>39</v>
      </c>
      <c r="AF5827" t="s">
        <v>39</v>
      </c>
    </row>
    <row r="5828" spans="1:32" x14ac:dyDescent="0.25">
      <c r="A5828" t="s">
        <v>11764</v>
      </c>
      <c r="B5828" t="str">
        <f>IF(Databel___Data[[#This Row],[Churn flag]]=0,"Stayed","Churned")</f>
        <v>Stayed</v>
      </c>
      <c r="C5828" t="s">
        <v>2</v>
      </c>
      <c r="D5828">
        <f>IF(Databel___Data[[#This Row],[Churn Label]]="NO",0,1)</f>
        <v>0</v>
      </c>
      <c r="E5828">
        <v>1</v>
      </c>
      <c r="F5828">
        <v>28</v>
      </c>
      <c r="G5828">
        <v>180</v>
      </c>
      <c r="H5828">
        <v>361.6</v>
      </c>
      <c r="I5828">
        <v>0</v>
      </c>
      <c r="J5828">
        <v>0</v>
      </c>
      <c r="K5828" t="s">
        <v>2</v>
      </c>
      <c r="L5828" t="s">
        <v>34</v>
      </c>
      <c r="M5828">
        <v>0</v>
      </c>
      <c r="N5828">
        <v>0</v>
      </c>
      <c r="O5828">
        <v>0</v>
      </c>
      <c r="P5828" t="s">
        <v>2</v>
      </c>
      <c r="Q5828">
        <v>0</v>
      </c>
      <c r="R5828" t="s">
        <v>171</v>
      </c>
      <c r="S5828" t="s">
        <v>11765</v>
      </c>
      <c r="T5828" t="s">
        <v>0</v>
      </c>
      <c r="U5828">
        <v>27</v>
      </c>
      <c r="V5828" t="s">
        <v>1</v>
      </c>
      <c r="W5828" t="s">
        <v>2</v>
      </c>
      <c r="X5828" t="s">
        <v>1</v>
      </c>
      <c r="Y5828">
        <v>3</v>
      </c>
      <c r="Z5828" t="s">
        <v>2</v>
      </c>
      <c r="AA5828" t="s">
        <v>37</v>
      </c>
      <c r="AB5828" t="s">
        <v>38</v>
      </c>
      <c r="AC5828">
        <v>5</v>
      </c>
      <c r="AD5828">
        <v>150</v>
      </c>
      <c r="AE5828" t="s">
        <v>39</v>
      </c>
      <c r="AF5828" t="s">
        <v>39</v>
      </c>
    </row>
    <row r="5829" spans="1:32" x14ac:dyDescent="0.25">
      <c r="A5829" t="s">
        <v>11766</v>
      </c>
      <c r="B5829" t="str">
        <f>IF(Databel___Data[[#This Row],[Churn flag]]=0,"Stayed","Churned")</f>
        <v>Stayed</v>
      </c>
      <c r="C5829" t="s">
        <v>2</v>
      </c>
      <c r="D5829">
        <f>IF(Databel___Data[[#This Row],[Churn Label]]="NO",0,1)</f>
        <v>0</v>
      </c>
      <c r="E5829">
        <v>1</v>
      </c>
      <c r="F5829">
        <v>70</v>
      </c>
      <c r="G5829">
        <v>192</v>
      </c>
      <c r="H5829">
        <v>627</v>
      </c>
      <c r="I5829">
        <v>0</v>
      </c>
      <c r="J5829">
        <v>0</v>
      </c>
      <c r="K5829" t="s">
        <v>2</v>
      </c>
      <c r="L5829" t="s">
        <v>34</v>
      </c>
      <c r="M5829">
        <v>0</v>
      </c>
      <c r="N5829">
        <v>0</v>
      </c>
      <c r="O5829">
        <v>0</v>
      </c>
      <c r="P5829" t="s">
        <v>2</v>
      </c>
      <c r="Q5829">
        <v>0</v>
      </c>
      <c r="R5829" t="s">
        <v>52</v>
      </c>
      <c r="S5829" t="s">
        <v>11767</v>
      </c>
      <c r="T5829" t="s">
        <v>0</v>
      </c>
      <c r="U5829">
        <v>28</v>
      </c>
      <c r="V5829" t="s">
        <v>1</v>
      </c>
      <c r="W5829" t="s">
        <v>2</v>
      </c>
      <c r="X5829" t="s">
        <v>1</v>
      </c>
      <c r="Y5829">
        <v>6</v>
      </c>
      <c r="Z5829" t="s">
        <v>2</v>
      </c>
      <c r="AA5829" t="s">
        <v>43</v>
      </c>
      <c r="AB5829" t="s">
        <v>38</v>
      </c>
      <c r="AC5829">
        <v>10</v>
      </c>
      <c r="AD5829">
        <v>699</v>
      </c>
      <c r="AE5829" t="s">
        <v>39</v>
      </c>
      <c r="AF5829" t="s">
        <v>39</v>
      </c>
    </row>
    <row r="5830" spans="1:32" x14ac:dyDescent="0.25">
      <c r="A5830" t="s">
        <v>11768</v>
      </c>
      <c r="B5830" t="str">
        <f>IF(Databel___Data[[#This Row],[Churn flag]]=0,"Stayed","Churned")</f>
        <v>Stayed</v>
      </c>
      <c r="C5830" t="s">
        <v>2</v>
      </c>
      <c r="D5830">
        <f>IF(Databel___Data[[#This Row],[Churn Label]]="NO",0,1)</f>
        <v>0</v>
      </c>
      <c r="E5830">
        <v>1</v>
      </c>
      <c r="F5830">
        <v>41</v>
      </c>
      <c r="G5830">
        <v>294</v>
      </c>
      <c r="H5830">
        <v>648.70000000000005</v>
      </c>
      <c r="I5830">
        <v>0</v>
      </c>
      <c r="J5830">
        <v>0</v>
      </c>
      <c r="K5830" t="s">
        <v>2</v>
      </c>
      <c r="L5830" t="s">
        <v>34</v>
      </c>
      <c r="M5830">
        <v>0</v>
      </c>
      <c r="N5830">
        <v>0</v>
      </c>
      <c r="O5830">
        <v>11</v>
      </c>
      <c r="P5830" t="s">
        <v>1</v>
      </c>
      <c r="Q5830">
        <v>0</v>
      </c>
      <c r="R5830" t="s">
        <v>55</v>
      </c>
      <c r="S5830" t="s">
        <v>11769</v>
      </c>
      <c r="T5830" t="s">
        <v>3</v>
      </c>
      <c r="U5830">
        <v>59</v>
      </c>
      <c r="V5830" t="s">
        <v>2</v>
      </c>
      <c r="W5830" t="s">
        <v>2</v>
      </c>
      <c r="X5830" t="s">
        <v>1</v>
      </c>
      <c r="Y5830">
        <v>2</v>
      </c>
      <c r="Z5830" t="s">
        <v>1</v>
      </c>
      <c r="AA5830" t="s">
        <v>37</v>
      </c>
      <c r="AB5830" t="s">
        <v>38</v>
      </c>
      <c r="AC5830">
        <v>40</v>
      </c>
      <c r="AD5830">
        <v>1623</v>
      </c>
      <c r="AE5830" t="s">
        <v>39</v>
      </c>
      <c r="AF5830" t="s">
        <v>39</v>
      </c>
    </row>
    <row r="5831" spans="1:32" x14ac:dyDescent="0.25">
      <c r="A5831" t="s">
        <v>11770</v>
      </c>
      <c r="B5831" t="str">
        <f>IF(Databel___Data[[#This Row],[Churn flag]]=0,"Stayed","Churned")</f>
        <v>Stayed</v>
      </c>
      <c r="C5831" t="s">
        <v>2</v>
      </c>
      <c r="D5831">
        <f>IF(Databel___Data[[#This Row],[Churn Label]]="NO",0,1)</f>
        <v>0</v>
      </c>
      <c r="E5831">
        <v>1</v>
      </c>
      <c r="F5831">
        <v>63</v>
      </c>
      <c r="G5831">
        <v>213</v>
      </c>
      <c r="H5831">
        <v>627.5</v>
      </c>
      <c r="I5831">
        <v>0</v>
      </c>
      <c r="J5831">
        <v>0</v>
      </c>
      <c r="K5831" t="s">
        <v>2</v>
      </c>
      <c r="L5831" t="s">
        <v>34</v>
      </c>
      <c r="M5831">
        <v>0</v>
      </c>
      <c r="N5831">
        <v>0</v>
      </c>
      <c r="O5831">
        <v>18</v>
      </c>
      <c r="P5831" t="s">
        <v>1</v>
      </c>
      <c r="Q5831">
        <v>0</v>
      </c>
      <c r="R5831" t="s">
        <v>97</v>
      </c>
      <c r="S5831" t="s">
        <v>11771</v>
      </c>
      <c r="T5831" t="s">
        <v>3</v>
      </c>
      <c r="U5831">
        <v>22</v>
      </c>
      <c r="V5831" t="s">
        <v>1</v>
      </c>
      <c r="W5831" t="s">
        <v>2</v>
      </c>
      <c r="X5831" t="s">
        <v>1</v>
      </c>
      <c r="Y5831">
        <v>2</v>
      </c>
      <c r="Z5831" t="s">
        <v>1</v>
      </c>
      <c r="AA5831" t="s">
        <v>57</v>
      </c>
      <c r="AB5831" t="s">
        <v>58</v>
      </c>
      <c r="AC5831">
        <v>24</v>
      </c>
      <c r="AD5831">
        <v>1528</v>
      </c>
      <c r="AE5831" t="s">
        <v>39</v>
      </c>
      <c r="AF5831" t="s">
        <v>39</v>
      </c>
    </row>
    <row r="5832" spans="1:32" x14ac:dyDescent="0.25">
      <c r="A5832" t="s">
        <v>11772</v>
      </c>
      <c r="B5832" t="str">
        <f>IF(Databel___Data[[#This Row],[Churn flag]]=0,"Stayed","Churned")</f>
        <v>Stayed</v>
      </c>
      <c r="C5832" t="s">
        <v>2</v>
      </c>
      <c r="D5832">
        <f>IF(Databel___Data[[#This Row],[Churn Label]]="NO",0,1)</f>
        <v>0</v>
      </c>
      <c r="E5832">
        <v>1</v>
      </c>
      <c r="F5832">
        <v>41</v>
      </c>
      <c r="G5832">
        <v>166</v>
      </c>
      <c r="H5832">
        <v>446.7</v>
      </c>
      <c r="I5832">
        <v>0</v>
      </c>
      <c r="J5832">
        <v>0</v>
      </c>
      <c r="K5832" t="s">
        <v>2</v>
      </c>
      <c r="L5832" t="s">
        <v>34</v>
      </c>
      <c r="M5832">
        <v>0</v>
      </c>
      <c r="N5832">
        <v>0</v>
      </c>
      <c r="O5832">
        <v>7</v>
      </c>
      <c r="P5832" t="s">
        <v>1</v>
      </c>
      <c r="Q5832">
        <v>0</v>
      </c>
      <c r="R5832" t="s">
        <v>122</v>
      </c>
      <c r="S5832" t="s">
        <v>11773</v>
      </c>
      <c r="T5832" t="s">
        <v>3</v>
      </c>
      <c r="U5832">
        <v>19</v>
      </c>
      <c r="V5832" t="s">
        <v>1</v>
      </c>
      <c r="W5832" t="s">
        <v>2</v>
      </c>
      <c r="X5832" t="s">
        <v>1</v>
      </c>
      <c r="Y5832">
        <v>2</v>
      </c>
      <c r="Z5832" t="s">
        <v>1</v>
      </c>
      <c r="AA5832" t="s">
        <v>43</v>
      </c>
      <c r="AB5832" t="s">
        <v>58</v>
      </c>
      <c r="AC5832">
        <v>25</v>
      </c>
      <c r="AD5832">
        <v>1029</v>
      </c>
      <c r="AE5832" t="s">
        <v>39</v>
      </c>
      <c r="AF5832" t="s">
        <v>39</v>
      </c>
    </row>
    <row r="5833" spans="1:32" x14ac:dyDescent="0.25">
      <c r="A5833" t="s">
        <v>11774</v>
      </c>
      <c r="B5833" t="str">
        <f>IF(Databel___Data[[#This Row],[Churn flag]]=0,"Stayed","Churned")</f>
        <v>Stayed</v>
      </c>
      <c r="C5833" t="s">
        <v>2</v>
      </c>
      <c r="D5833">
        <f>IF(Databel___Data[[#This Row],[Churn Label]]="NO",0,1)</f>
        <v>0</v>
      </c>
      <c r="E5833">
        <v>1</v>
      </c>
      <c r="F5833">
        <v>31</v>
      </c>
      <c r="G5833">
        <v>118</v>
      </c>
      <c r="H5833">
        <v>244.6</v>
      </c>
      <c r="I5833">
        <v>0</v>
      </c>
      <c r="J5833">
        <v>0</v>
      </c>
      <c r="K5833" t="s">
        <v>2</v>
      </c>
      <c r="L5833" t="s">
        <v>34</v>
      </c>
      <c r="M5833">
        <v>0</v>
      </c>
      <c r="N5833">
        <v>0</v>
      </c>
      <c r="O5833">
        <v>30</v>
      </c>
      <c r="P5833" t="s">
        <v>1</v>
      </c>
      <c r="Q5833">
        <v>0</v>
      </c>
      <c r="R5833" t="s">
        <v>184</v>
      </c>
      <c r="S5833" t="s">
        <v>11775</v>
      </c>
      <c r="T5833" t="s">
        <v>3</v>
      </c>
      <c r="U5833">
        <v>21</v>
      </c>
      <c r="V5833" t="s">
        <v>1</v>
      </c>
      <c r="W5833" t="s">
        <v>2</v>
      </c>
      <c r="X5833" t="s">
        <v>1</v>
      </c>
      <c r="Y5833">
        <v>2</v>
      </c>
      <c r="Z5833" t="s">
        <v>2</v>
      </c>
      <c r="AA5833" t="s">
        <v>37</v>
      </c>
      <c r="AB5833" t="s">
        <v>38</v>
      </c>
      <c r="AC5833">
        <v>26</v>
      </c>
      <c r="AD5833">
        <v>798</v>
      </c>
      <c r="AE5833" t="s">
        <v>39</v>
      </c>
      <c r="AF5833" t="s">
        <v>39</v>
      </c>
    </row>
    <row r="5834" spans="1:32" x14ac:dyDescent="0.25">
      <c r="A5834" t="s">
        <v>11776</v>
      </c>
      <c r="B5834" t="str">
        <f>IF(Databel___Data[[#This Row],[Churn flag]]=0,"Stayed","Churned")</f>
        <v>Stayed</v>
      </c>
      <c r="C5834" t="s">
        <v>2</v>
      </c>
      <c r="D5834">
        <f>IF(Databel___Data[[#This Row],[Churn Label]]="NO",0,1)</f>
        <v>0</v>
      </c>
      <c r="E5834">
        <v>1</v>
      </c>
      <c r="F5834">
        <v>44</v>
      </c>
      <c r="G5834">
        <v>183</v>
      </c>
      <c r="H5834">
        <v>479.1</v>
      </c>
      <c r="I5834">
        <v>0</v>
      </c>
      <c r="J5834">
        <v>0</v>
      </c>
      <c r="K5834" t="s">
        <v>2</v>
      </c>
      <c r="L5834" t="s">
        <v>34</v>
      </c>
      <c r="M5834">
        <v>0</v>
      </c>
      <c r="N5834">
        <v>0</v>
      </c>
      <c r="O5834">
        <v>2</v>
      </c>
      <c r="P5834" t="s">
        <v>1</v>
      </c>
      <c r="Q5834">
        <v>0</v>
      </c>
      <c r="R5834" t="s">
        <v>55</v>
      </c>
      <c r="S5834" t="s">
        <v>11777</v>
      </c>
      <c r="T5834" t="s">
        <v>0</v>
      </c>
      <c r="U5834">
        <v>55</v>
      </c>
      <c r="V5834" t="s">
        <v>2</v>
      </c>
      <c r="W5834" t="s">
        <v>2</v>
      </c>
      <c r="X5834" t="s">
        <v>1</v>
      </c>
      <c r="Y5834">
        <v>5</v>
      </c>
      <c r="Z5834" t="s">
        <v>1</v>
      </c>
      <c r="AA5834" t="s">
        <v>37</v>
      </c>
      <c r="AB5834" t="s">
        <v>58</v>
      </c>
      <c r="AC5834">
        <v>33</v>
      </c>
      <c r="AD5834">
        <v>1439</v>
      </c>
      <c r="AE5834" t="s">
        <v>39</v>
      </c>
      <c r="AF5834" t="s">
        <v>39</v>
      </c>
    </row>
    <row r="5835" spans="1:32" x14ac:dyDescent="0.25">
      <c r="A5835" t="s">
        <v>11778</v>
      </c>
      <c r="B5835" t="str">
        <f>IF(Databel___Data[[#This Row],[Churn flag]]=0,"Stayed","Churned")</f>
        <v>Stayed</v>
      </c>
      <c r="C5835" t="s">
        <v>2</v>
      </c>
      <c r="D5835">
        <f>IF(Databel___Data[[#This Row],[Churn Label]]="NO",0,1)</f>
        <v>0</v>
      </c>
      <c r="E5835">
        <v>1</v>
      </c>
      <c r="F5835">
        <v>54</v>
      </c>
      <c r="G5835">
        <v>318</v>
      </c>
      <c r="H5835">
        <v>543.6</v>
      </c>
      <c r="I5835">
        <v>0</v>
      </c>
      <c r="J5835">
        <v>0</v>
      </c>
      <c r="K5835" t="s">
        <v>2</v>
      </c>
      <c r="L5835" t="s">
        <v>34</v>
      </c>
      <c r="M5835">
        <v>0</v>
      </c>
      <c r="N5835">
        <v>0</v>
      </c>
      <c r="O5835">
        <v>0</v>
      </c>
      <c r="P5835" t="s">
        <v>2</v>
      </c>
      <c r="Q5835">
        <v>0</v>
      </c>
      <c r="R5835" t="s">
        <v>49</v>
      </c>
      <c r="S5835" t="s">
        <v>11779</v>
      </c>
      <c r="T5835" t="s">
        <v>0</v>
      </c>
      <c r="U5835">
        <v>30</v>
      </c>
      <c r="V5835" t="s">
        <v>2</v>
      </c>
      <c r="W5835" t="s">
        <v>2</v>
      </c>
      <c r="X5835" t="s">
        <v>1</v>
      </c>
      <c r="Y5835">
        <v>6</v>
      </c>
      <c r="Z5835" t="s">
        <v>2</v>
      </c>
      <c r="AA5835" t="s">
        <v>37</v>
      </c>
      <c r="AB5835" t="s">
        <v>58</v>
      </c>
      <c r="AC5835">
        <v>7</v>
      </c>
      <c r="AD5835">
        <v>360</v>
      </c>
      <c r="AE5835" t="s">
        <v>39</v>
      </c>
      <c r="AF5835" t="s">
        <v>39</v>
      </c>
    </row>
    <row r="5836" spans="1:32" x14ac:dyDescent="0.25">
      <c r="A5836" t="s">
        <v>11780</v>
      </c>
      <c r="B5836" t="str">
        <f>IF(Databel___Data[[#This Row],[Churn flag]]=0,"Stayed","Churned")</f>
        <v>Stayed</v>
      </c>
      <c r="C5836" t="s">
        <v>2</v>
      </c>
      <c r="D5836">
        <f>IF(Databel___Data[[#This Row],[Churn Label]]="NO",0,1)</f>
        <v>0</v>
      </c>
      <c r="E5836">
        <v>1</v>
      </c>
      <c r="F5836">
        <v>37</v>
      </c>
      <c r="G5836">
        <v>161</v>
      </c>
      <c r="H5836">
        <v>366</v>
      </c>
      <c r="I5836">
        <v>0</v>
      </c>
      <c r="J5836">
        <v>0</v>
      </c>
      <c r="K5836" t="s">
        <v>2</v>
      </c>
      <c r="L5836" t="s">
        <v>34</v>
      </c>
      <c r="M5836">
        <v>0</v>
      </c>
      <c r="N5836">
        <v>0</v>
      </c>
      <c r="O5836">
        <v>0</v>
      </c>
      <c r="P5836" t="s">
        <v>2</v>
      </c>
      <c r="Q5836">
        <v>0</v>
      </c>
      <c r="R5836" t="s">
        <v>100</v>
      </c>
      <c r="S5836" t="s">
        <v>11781</v>
      </c>
      <c r="T5836" t="s">
        <v>3</v>
      </c>
      <c r="U5836">
        <v>39</v>
      </c>
      <c r="V5836" t="s">
        <v>2</v>
      </c>
      <c r="W5836" t="s">
        <v>2</v>
      </c>
      <c r="X5836" t="s">
        <v>1</v>
      </c>
      <c r="Y5836">
        <v>6</v>
      </c>
      <c r="Z5836" t="s">
        <v>2</v>
      </c>
      <c r="AA5836" t="s">
        <v>37</v>
      </c>
      <c r="AB5836" t="s">
        <v>38</v>
      </c>
      <c r="AC5836">
        <v>9</v>
      </c>
      <c r="AD5836">
        <v>329</v>
      </c>
      <c r="AE5836" t="s">
        <v>39</v>
      </c>
      <c r="AF5836" t="s">
        <v>39</v>
      </c>
    </row>
    <row r="5837" spans="1:32" x14ac:dyDescent="0.25">
      <c r="A5837" t="s">
        <v>11782</v>
      </c>
      <c r="B5837" t="str">
        <f>IF(Databel___Data[[#This Row],[Churn flag]]=0,"Stayed","Churned")</f>
        <v>Stayed</v>
      </c>
      <c r="C5837" t="s">
        <v>2</v>
      </c>
      <c r="D5837">
        <f>IF(Databel___Data[[#This Row],[Churn Label]]="NO",0,1)</f>
        <v>0</v>
      </c>
      <c r="E5837">
        <v>1</v>
      </c>
      <c r="F5837">
        <v>47</v>
      </c>
      <c r="G5837">
        <v>200</v>
      </c>
      <c r="H5837">
        <v>514.70000000000005</v>
      </c>
      <c r="I5837">
        <v>0</v>
      </c>
      <c r="J5837">
        <v>0</v>
      </c>
      <c r="K5837" t="s">
        <v>2</v>
      </c>
      <c r="L5837" t="s">
        <v>34</v>
      </c>
      <c r="M5837">
        <v>0</v>
      </c>
      <c r="N5837">
        <v>0</v>
      </c>
      <c r="O5837">
        <v>5</v>
      </c>
      <c r="P5837" t="s">
        <v>1</v>
      </c>
      <c r="Q5837">
        <v>0</v>
      </c>
      <c r="R5837" t="s">
        <v>156</v>
      </c>
      <c r="S5837" t="s">
        <v>11783</v>
      </c>
      <c r="T5837" t="s">
        <v>3</v>
      </c>
      <c r="U5837">
        <v>28</v>
      </c>
      <c r="V5837" t="s">
        <v>1</v>
      </c>
      <c r="W5837" t="s">
        <v>2</v>
      </c>
      <c r="X5837" t="s">
        <v>1</v>
      </c>
      <c r="Y5837">
        <v>3</v>
      </c>
      <c r="Z5837" t="s">
        <v>2</v>
      </c>
      <c r="AA5837" t="s">
        <v>37</v>
      </c>
      <c r="AB5837" t="s">
        <v>38</v>
      </c>
      <c r="AC5837">
        <v>21</v>
      </c>
      <c r="AD5837">
        <v>991</v>
      </c>
      <c r="AE5837" t="s">
        <v>39</v>
      </c>
      <c r="AF5837" t="s">
        <v>39</v>
      </c>
    </row>
    <row r="5838" spans="1:32" x14ac:dyDescent="0.25">
      <c r="A5838" t="s">
        <v>11784</v>
      </c>
      <c r="B5838" t="str">
        <f>IF(Databel___Data[[#This Row],[Churn flag]]=0,"Stayed","Churned")</f>
        <v>Stayed</v>
      </c>
      <c r="C5838" t="s">
        <v>2</v>
      </c>
      <c r="D5838">
        <f>IF(Databel___Data[[#This Row],[Churn Label]]="NO",0,1)</f>
        <v>0</v>
      </c>
      <c r="E5838">
        <v>1</v>
      </c>
      <c r="F5838">
        <v>72</v>
      </c>
      <c r="G5838">
        <v>176</v>
      </c>
      <c r="H5838">
        <v>359.3</v>
      </c>
      <c r="I5838">
        <v>0</v>
      </c>
      <c r="J5838">
        <v>0</v>
      </c>
      <c r="K5838" t="s">
        <v>2</v>
      </c>
      <c r="L5838" t="s">
        <v>34</v>
      </c>
      <c r="M5838">
        <v>0</v>
      </c>
      <c r="N5838">
        <v>0</v>
      </c>
      <c r="O5838">
        <v>11</v>
      </c>
      <c r="P5838" t="s">
        <v>1</v>
      </c>
      <c r="Q5838">
        <v>0</v>
      </c>
      <c r="R5838" t="s">
        <v>125</v>
      </c>
      <c r="S5838" t="s">
        <v>11785</v>
      </c>
      <c r="T5838" t="s">
        <v>0</v>
      </c>
      <c r="U5838">
        <v>49</v>
      </c>
      <c r="V5838" t="s">
        <v>2</v>
      </c>
      <c r="W5838" t="s">
        <v>2</v>
      </c>
      <c r="X5838" t="s">
        <v>1</v>
      </c>
      <c r="Y5838">
        <v>2</v>
      </c>
      <c r="Z5838" t="s">
        <v>1</v>
      </c>
      <c r="AA5838" t="s">
        <v>57</v>
      </c>
      <c r="AB5838" t="s">
        <v>38</v>
      </c>
      <c r="AC5838">
        <v>33</v>
      </c>
      <c r="AD5838">
        <v>2404</v>
      </c>
      <c r="AE5838" t="s">
        <v>39</v>
      </c>
      <c r="AF5838" t="s">
        <v>39</v>
      </c>
    </row>
    <row r="5839" spans="1:32" x14ac:dyDescent="0.25">
      <c r="A5839" t="s">
        <v>11786</v>
      </c>
      <c r="B5839" t="str">
        <f>IF(Databel___Data[[#This Row],[Churn flag]]=0,"Stayed","Churned")</f>
        <v>Stayed</v>
      </c>
      <c r="C5839" t="s">
        <v>2</v>
      </c>
      <c r="D5839">
        <f>IF(Databel___Data[[#This Row],[Churn Label]]="NO",0,1)</f>
        <v>0</v>
      </c>
      <c r="E5839">
        <v>1</v>
      </c>
      <c r="F5839">
        <v>73</v>
      </c>
      <c r="G5839">
        <v>304</v>
      </c>
      <c r="H5839">
        <v>1024</v>
      </c>
      <c r="I5839">
        <v>0</v>
      </c>
      <c r="J5839">
        <v>0</v>
      </c>
      <c r="K5839" t="s">
        <v>2</v>
      </c>
      <c r="L5839" t="s">
        <v>34</v>
      </c>
      <c r="M5839">
        <v>0</v>
      </c>
      <c r="N5839">
        <v>0</v>
      </c>
      <c r="O5839">
        <v>9</v>
      </c>
      <c r="P5839" t="s">
        <v>1</v>
      </c>
      <c r="Q5839">
        <v>0</v>
      </c>
      <c r="R5839" t="s">
        <v>100</v>
      </c>
      <c r="S5839" t="s">
        <v>11787</v>
      </c>
      <c r="T5839" t="s">
        <v>0</v>
      </c>
      <c r="U5839">
        <v>22</v>
      </c>
      <c r="V5839" t="s">
        <v>1</v>
      </c>
      <c r="W5839" t="s">
        <v>2</v>
      </c>
      <c r="X5839" t="s">
        <v>1</v>
      </c>
      <c r="Y5839">
        <v>5</v>
      </c>
      <c r="Z5839" t="s">
        <v>1</v>
      </c>
      <c r="AA5839" t="s">
        <v>57</v>
      </c>
      <c r="AB5839" t="s">
        <v>58</v>
      </c>
      <c r="AC5839">
        <v>43</v>
      </c>
      <c r="AD5839">
        <v>3147</v>
      </c>
      <c r="AE5839" t="s">
        <v>39</v>
      </c>
      <c r="AF5839" t="s">
        <v>39</v>
      </c>
    </row>
    <row r="5840" spans="1:32" x14ac:dyDescent="0.25">
      <c r="A5840" t="s">
        <v>11788</v>
      </c>
      <c r="B5840" t="str">
        <f>IF(Databel___Data[[#This Row],[Churn flag]]=0,"Stayed","Churned")</f>
        <v>Stayed</v>
      </c>
      <c r="C5840" t="s">
        <v>2</v>
      </c>
      <c r="D5840">
        <f>IF(Databel___Data[[#This Row],[Churn Label]]="NO",0,1)</f>
        <v>0</v>
      </c>
      <c r="E5840">
        <v>1</v>
      </c>
      <c r="F5840">
        <v>63</v>
      </c>
      <c r="G5840">
        <v>147</v>
      </c>
      <c r="H5840">
        <v>250.5</v>
      </c>
      <c r="I5840">
        <v>0</v>
      </c>
      <c r="J5840">
        <v>0</v>
      </c>
      <c r="K5840" t="s">
        <v>2</v>
      </c>
      <c r="L5840" t="s">
        <v>34</v>
      </c>
      <c r="M5840">
        <v>0</v>
      </c>
      <c r="N5840">
        <v>0</v>
      </c>
      <c r="O5840">
        <v>2</v>
      </c>
      <c r="P5840" t="s">
        <v>2</v>
      </c>
      <c r="Q5840">
        <v>92</v>
      </c>
      <c r="R5840" t="s">
        <v>83</v>
      </c>
      <c r="S5840" t="s">
        <v>11789</v>
      </c>
      <c r="T5840" t="s">
        <v>0</v>
      </c>
      <c r="U5840">
        <v>71</v>
      </c>
      <c r="V5840" t="s">
        <v>2</v>
      </c>
      <c r="W5840" t="s">
        <v>1</v>
      </c>
      <c r="X5840" t="s">
        <v>1</v>
      </c>
      <c r="Y5840">
        <v>2</v>
      </c>
      <c r="Z5840" t="s">
        <v>1</v>
      </c>
      <c r="AA5840" t="s">
        <v>57</v>
      </c>
      <c r="AB5840" t="s">
        <v>58</v>
      </c>
      <c r="AC5840">
        <v>33</v>
      </c>
      <c r="AD5840">
        <v>2085</v>
      </c>
      <c r="AE5840" t="s">
        <v>39</v>
      </c>
      <c r="AF5840" t="s">
        <v>39</v>
      </c>
    </row>
    <row r="5841" spans="1:32" x14ac:dyDescent="0.25">
      <c r="A5841" t="s">
        <v>11790</v>
      </c>
      <c r="B5841" t="str">
        <f>IF(Databel___Data[[#This Row],[Churn flag]]=0,"Stayed","Churned")</f>
        <v>Stayed</v>
      </c>
      <c r="C5841" t="s">
        <v>2</v>
      </c>
      <c r="D5841">
        <f>IF(Databel___Data[[#This Row],[Churn Label]]="NO",0,1)</f>
        <v>0</v>
      </c>
      <c r="E5841">
        <v>1</v>
      </c>
      <c r="F5841">
        <v>23</v>
      </c>
      <c r="G5841">
        <v>87</v>
      </c>
      <c r="H5841">
        <v>185.8</v>
      </c>
      <c r="I5841">
        <v>0</v>
      </c>
      <c r="J5841">
        <v>0</v>
      </c>
      <c r="K5841" t="s">
        <v>2</v>
      </c>
      <c r="L5841" t="s">
        <v>34</v>
      </c>
      <c r="M5841">
        <v>0</v>
      </c>
      <c r="N5841">
        <v>0</v>
      </c>
      <c r="O5841">
        <v>9</v>
      </c>
      <c r="P5841" t="s">
        <v>1</v>
      </c>
      <c r="Q5841">
        <v>0</v>
      </c>
      <c r="R5841" t="s">
        <v>470</v>
      </c>
      <c r="S5841" t="s">
        <v>11791</v>
      </c>
      <c r="T5841" t="s">
        <v>3</v>
      </c>
      <c r="U5841">
        <v>27</v>
      </c>
      <c r="V5841" t="s">
        <v>1</v>
      </c>
      <c r="W5841" t="s">
        <v>2</v>
      </c>
      <c r="X5841" t="s">
        <v>1</v>
      </c>
      <c r="Y5841">
        <v>4</v>
      </c>
      <c r="Z5841" t="s">
        <v>2</v>
      </c>
      <c r="AA5841" t="s">
        <v>37</v>
      </c>
      <c r="AB5841" t="s">
        <v>38</v>
      </c>
      <c r="AC5841">
        <v>29</v>
      </c>
      <c r="AD5841">
        <v>681</v>
      </c>
      <c r="AE5841" t="s">
        <v>39</v>
      </c>
      <c r="AF5841" t="s">
        <v>39</v>
      </c>
    </row>
    <row r="5842" spans="1:32" x14ac:dyDescent="0.25">
      <c r="A5842" t="s">
        <v>11792</v>
      </c>
      <c r="B5842" t="str">
        <f>IF(Databel___Data[[#This Row],[Churn flag]]=0,"Stayed","Churned")</f>
        <v>Stayed</v>
      </c>
      <c r="C5842" t="s">
        <v>2</v>
      </c>
      <c r="D5842">
        <f>IF(Databel___Data[[#This Row],[Churn Label]]="NO",0,1)</f>
        <v>0</v>
      </c>
      <c r="E5842">
        <v>1</v>
      </c>
      <c r="F5842">
        <v>16</v>
      </c>
      <c r="G5842">
        <v>74</v>
      </c>
      <c r="H5842">
        <v>213.3</v>
      </c>
      <c r="I5842">
        <v>0</v>
      </c>
      <c r="J5842">
        <v>0</v>
      </c>
      <c r="K5842" t="s">
        <v>2</v>
      </c>
      <c r="L5842" t="s">
        <v>34</v>
      </c>
      <c r="M5842">
        <v>0</v>
      </c>
      <c r="N5842">
        <v>0</v>
      </c>
      <c r="O5842">
        <v>0</v>
      </c>
      <c r="P5842" t="s">
        <v>2</v>
      </c>
      <c r="Q5842">
        <v>0</v>
      </c>
      <c r="R5842" t="s">
        <v>184</v>
      </c>
      <c r="S5842" t="s">
        <v>11793</v>
      </c>
      <c r="T5842" t="s">
        <v>3</v>
      </c>
      <c r="U5842">
        <v>32</v>
      </c>
      <c r="V5842" t="s">
        <v>2</v>
      </c>
      <c r="W5842" t="s">
        <v>2</v>
      </c>
      <c r="X5842" t="s">
        <v>1</v>
      </c>
      <c r="Y5842">
        <v>4</v>
      </c>
      <c r="Z5842" t="s">
        <v>2</v>
      </c>
      <c r="AA5842" t="s">
        <v>57</v>
      </c>
      <c r="AB5842" t="s">
        <v>58</v>
      </c>
      <c r="AC5842">
        <v>12</v>
      </c>
      <c r="AD5842">
        <v>203</v>
      </c>
      <c r="AE5842" t="s">
        <v>39</v>
      </c>
      <c r="AF5842" t="s">
        <v>39</v>
      </c>
    </row>
    <row r="5843" spans="1:32" x14ac:dyDescent="0.25">
      <c r="A5843" t="s">
        <v>11794</v>
      </c>
      <c r="B5843" t="str">
        <f>IF(Databel___Data[[#This Row],[Churn flag]]=0,"Stayed","Churned")</f>
        <v>Stayed</v>
      </c>
      <c r="C5843" t="s">
        <v>2</v>
      </c>
      <c r="D5843">
        <f>IF(Databel___Data[[#This Row],[Churn Label]]="NO",0,1)</f>
        <v>0</v>
      </c>
      <c r="E5843">
        <v>1</v>
      </c>
      <c r="F5843">
        <v>11</v>
      </c>
      <c r="G5843">
        <v>59</v>
      </c>
      <c r="H5843">
        <v>164.6</v>
      </c>
      <c r="I5843">
        <v>0</v>
      </c>
      <c r="J5843">
        <v>0</v>
      </c>
      <c r="K5843" t="s">
        <v>2</v>
      </c>
      <c r="L5843" t="s">
        <v>34</v>
      </c>
      <c r="M5843">
        <v>0</v>
      </c>
      <c r="N5843">
        <v>0</v>
      </c>
      <c r="O5843">
        <v>0</v>
      </c>
      <c r="P5843" t="s">
        <v>2</v>
      </c>
      <c r="Q5843">
        <v>0</v>
      </c>
      <c r="R5843" t="s">
        <v>60</v>
      </c>
      <c r="S5843" t="s">
        <v>11795</v>
      </c>
      <c r="T5843" t="s">
        <v>0</v>
      </c>
      <c r="U5843">
        <v>61</v>
      </c>
      <c r="V5843" t="s">
        <v>2</v>
      </c>
      <c r="W5843" t="s">
        <v>2</v>
      </c>
      <c r="X5843" t="s">
        <v>1</v>
      </c>
      <c r="Y5843">
        <v>4</v>
      </c>
      <c r="Z5843" t="s">
        <v>2</v>
      </c>
      <c r="AA5843" t="s">
        <v>37</v>
      </c>
      <c r="AB5843" t="s">
        <v>58</v>
      </c>
      <c r="AC5843">
        <v>7</v>
      </c>
      <c r="AD5843">
        <v>75</v>
      </c>
      <c r="AE5843" t="s">
        <v>39</v>
      </c>
      <c r="AF5843" t="s">
        <v>39</v>
      </c>
    </row>
    <row r="5844" spans="1:32" x14ac:dyDescent="0.25">
      <c r="A5844" t="s">
        <v>11796</v>
      </c>
      <c r="B5844" t="str">
        <f>IF(Databel___Data[[#This Row],[Churn flag]]=0,"Stayed","Churned")</f>
        <v>Stayed</v>
      </c>
      <c r="C5844" t="s">
        <v>2</v>
      </c>
      <c r="D5844">
        <f>IF(Databel___Data[[#This Row],[Churn Label]]="NO",0,1)</f>
        <v>0</v>
      </c>
      <c r="E5844">
        <v>1</v>
      </c>
      <c r="F5844">
        <v>40</v>
      </c>
      <c r="G5844">
        <v>116</v>
      </c>
      <c r="H5844">
        <v>281.2</v>
      </c>
      <c r="I5844">
        <v>0</v>
      </c>
      <c r="J5844">
        <v>0</v>
      </c>
      <c r="K5844" t="s">
        <v>2</v>
      </c>
      <c r="L5844" t="s">
        <v>34</v>
      </c>
      <c r="M5844">
        <v>0</v>
      </c>
      <c r="N5844">
        <v>0</v>
      </c>
      <c r="O5844">
        <v>0</v>
      </c>
      <c r="P5844" t="s">
        <v>2</v>
      </c>
      <c r="Q5844">
        <v>0</v>
      </c>
      <c r="R5844" t="s">
        <v>74</v>
      </c>
      <c r="S5844" t="s">
        <v>11797</v>
      </c>
      <c r="T5844" t="s">
        <v>3</v>
      </c>
      <c r="U5844">
        <v>50</v>
      </c>
      <c r="V5844" t="s">
        <v>2</v>
      </c>
      <c r="W5844" t="s">
        <v>2</v>
      </c>
      <c r="X5844" t="s">
        <v>1</v>
      </c>
      <c r="Y5844">
        <v>3</v>
      </c>
      <c r="Z5844" t="s">
        <v>2</v>
      </c>
      <c r="AA5844" t="s">
        <v>57</v>
      </c>
      <c r="AB5844" t="s">
        <v>58</v>
      </c>
      <c r="AC5844">
        <v>9</v>
      </c>
      <c r="AD5844">
        <v>370</v>
      </c>
      <c r="AE5844" t="s">
        <v>39</v>
      </c>
      <c r="AF5844" t="s">
        <v>39</v>
      </c>
    </row>
    <row r="5845" spans="1:32" x14ac:dyDescent="0.25">
      <c r="A5845" t="s">
        <v>11798</v>
      </c>
      <c r="B5845" t="str">
        <f>IF(Databel___Data[[#This Row],[Churn flag]]=0,"Stayed","Churned")</f>
        <v>Stayed</v>
      </c>
      <c r="C5845" t="s">
        <v>2</v>
      </c>
      <c r="D5845">
        <f>IF(Databel___Data[[#This Row],[Churn Label]]="NO",0,1)</f>
        <v>0</v>
      </c>
      <c r="E5845">
        <v>1</v>
      </c>
      <c r="F5845">
        <v>51</v>
      </c>
      <c r="G5845">
        <v>267</v>
      </c>
      <c r="H5845">
        <v>454.7</v>
      </c>
      <c r="I5845">
        <v>0</v>
      </c>
      <c r="J5845">
        <v>0</v>
      </c>
      <c r="K5845" t="s">
        <v>2</v>
      </c>
      <c r="L5845" t="s">
        <v>34</v>
      </c>
      <c r="M5845">
        <v>0</v>
      </c>
      <c r="N5845">
        <v>0</v>
      </c>
      <c r="O5845">
        <v>12</v>
      </c>
      <c r="P5845" t="s">
        <v>1</v>
      </c>
      <c r="Q5845">
        <v>0</v>
      </c>
      <c r="R5845" t="s">
        <v>106</v>
      </c>
      <c r="S5845" t="s">
        <v>11799</v>
      </c>
      <c r="T5845" t="s">
        <v>0</v>
      </c>
      <c r="U5845">
        <v>21</v>
      </c>
      <c r="V5845" t="s">
        <v>1</v>
      </c>
      <c r="W5845" t="s">
        <v>2</v>
      </c>
      <c r="X5845" t="s">
        <v>1</v>
      </c>
      <c r="Y5845">
        <v>2</v>
      </c>
      <c r="Z5845" t="s">
        <v>1</v>
      </c>
      <c r="AA5845" t="s">
        <v>43</v>
      </c>
      <c r="AB5845" t="s">
        <v>38</v>
      </c>
      <c r="AC5845">
        <v>39</v>
      </c>
      <c r="AD5845">
        <v>1981</v>
      </c>
      <c r="AE5845" t="s">
        <v>39</v>
      </c>
      <c r="AF5845" t="s">
        <v>39</v>
      </c>
    </row>
    <row r="5846" spans="1:32" x14ac:dyDescent="0.25">
      <c r="A5846" t="s">
        <v>11800</v>
      </c>
      <c r="B5846" t="str">
        <f>IF(Databel___Data[[#This Row],[Churn flag]]=0,"Stayed","Churned")</f>
        <v>Stayed</v>
      </c>
      <c r="C5846" t="s">
        <v>2</v>
      </c>
      <c r="D5846">
        <f>IF(Databel___Data[[#This Row],[Churn Label]]="NO",0,1)</f>
        <v>0</v>
      </c>
      <c r="E5846">
        <v>1</v>
      </c>
      <c r="F5846">
        <v>73</v>
      </c>
      <c r="G5846">
        <v>477</v>
      </c>
      <c r="H5846">
        <v>1166.0999999999999</v>
      </c>
      <c r="I5846">
        <v>0</v>
      </c>
      <c r="J5846">
        <v>0</v>
      </c>
      <c r="K5846" t="s">
        <v>2</v>
      </c>
      <c r="L5846" t="s">
        <v>34</v>
      </c>
      <c r="M5846">
        <v>0</v>
      </c>
      <c r="N5846">
        <v>0</v>
      </c>
      <c r="O5846">
        <v>0</v>
      </c>
      <c r="P5846" t="s">
        <v>2</v>
      </c>
      <c r="Q5846">
        <v>0</v>
      </c>
      <c r="R5846" t="s">
        <v>103</v>
      </c>
      <c r="S5846" t="s">
        <v>11801</v>
      </c>
      <c r="T5846" t="s">
        <v>3</v>
      </c>
      <c r="U5846">
        <v>23</v>
      </c>
      <c r="V5846" t="s">
        <v>1</v>
      </c>
      <c r="W5846" t="s">
        <v>2</v>
      </c>
      <c r="X5846" t="s">
        <v>1</v>
      </c>
      <c r="Y5846">
        <v>2</v>
      </c>
      <c r="Z5846" t="s">
        <v>2</v>
      </c>
      <c r="AA5846" t="s">
        <v>57</v>
      </c>
      <c r="AB5846" t="s">
        <v>58</v>
      </c>
      <c r="AC5846">
        <v>11</v>
      </c>
      <c r="AD5846">
        <v>770</v>
      </c>
      <c r="AE5846" t="s">
        <v>39</v>
      </c>
      <c r="AF5846" t="s">
        <v>39</v>
      </c>
    </row>
    <row r="5847" spans="1:32" x14ac:dyDescent="0.25">
      <c r="A5847" t="s">
        <v>11802</v>
      </c>
      <c r="B5847" t="str">
        <f>IF(Databel___Data[[#This Row],[Churn flag]]=0,"Stayed","Churned")</f>
        <v>Stayed</v>
      </c>
      <c r="C5847" t="s">
        <v>2</v>
      </c>
      <c r="D5847">
        <f>IF(Databel___Data[[#This Row],[Churn Label]]="NO",0,1)</f>
        <v>0</v>
      </c>
      <c r="E5847">
        <v>1</v>
      </c>
      <c r="F5847">
        <v>36</v>
      </c>
      <c r="G5847">
        <v>233</v>
      </c>
      <c r="H5847">
        <v>572.20000000000005</v>
      </c>
      <c r="I5847">
        <v>0</v>
      </c>
      <c r="J5847">
        <v>0</v>
      </c>
      <c r="K5847" t="s">
        <v>2</v>
      </c>
      <c r="L5847" t="s">
        <v>34</v>
      </c>
      <c r="M5847">
        <v>0</v>
      </c>
      <c r="N5847">
        <v>0</v>
      </c>
      <c r="O5847">
        <v>0</v>
      </c>
      <c r="P5847" t="s">
        <v>2</v>
      </c>
      <c r="Q5847">
        <v>0</v>
      </c>
      <c r="R5847" t="s">
        <v>135</v>
      </c>
      <c r="S5847" t="s">
        <v>11803</v>
      </c>
      <c r="T5847" t="s">
        <v>0</v>
      </c>
      <c r="U5847">
        <v>39</v>
      </c>
      <c r="V5847" t="s">
        <v>2</v>
      </c>
      <c r="W5847" t="s">
        <v>2</v>
      </c>
      <c r="X5847" t="s">
        <v>1</v>
      </c>
      <c r="Y5847">
        <v>2</v>
      </c>
      <c r="Z5847" t="s">
        <v>2</v>
      </c>
      <c r="AA5847" t="s">
        <v>57</v>
      </c>
      <c r="AB5847" t="s">
        <v>38</v>
      </c>
      <c r="AC5847">
        <v>7</v>
      </c>
      <c r="AD5847">
        <v>262</v>
      </c>
      <c r="AE5847" t="s">
        <v>39</v>
      </c>
      <c r="AF5847" t="s">
        <v>39</v>
      </c>
    </row>
    <row r="5848" spans="1:32" x14ac:dyDescent="0.25">
      <c r="A5848" t="s">
        <v>11804</v>
      </c>
      <c r="B5848" t="str">
        <f>IF(Databel___Data[[#This Row],[Churn flag]]=0,"Stayed","Churned")</f>
        <v>Stayed</v>
      </c>
      <c r="C5848" t="s">
        <v>2</v>
      </c>
      <c r="D5848">
        <f>IF(Databel___Data[[#This Row],[Churn Label]]="NO",0,1)</f>
        <v>0</v>
      </c>
      <c r="E5848">
        <v>1</v>
      </c>
      <c r="F5848">
        <v>23</v>
      </c>
      <c r="G5848">
        <v>39</v>
      </c>
      <c r="H5848">
        <v>117.2</v>
      </c>
      <c r="I5848">
        <v>0</v>
      </c>
      <c r="J5848">
        <v>0</v>
      </c>
      <c r="K5848" t="s">
        <v>2</v>
      </c>
      <c r="L5848" t="s">
        <v>34</v>
      </c>
      <c r="M5848">
        <v>0</v>
      </c>
      <c r="N5848">
        <v>0</v>
      </c>
      <c r="O5848">
        <v>6</v>
      </c>
      <c r="P5848" t="s">
        <v>1</v>
      </c>
      <c r="Q5848">
        <v>0</v>
      </c>
      <c r="R5848" t="s">
        <v>216</v>
      </c>
      <c r="S5848" t="s">
        <v>11805</v>
      </c>
      <c r="T5848" t="s">
        <v>0</v>
      </c>
      <c r="U5848">
        <v>67</v>
      </c>
      <c r="V5848" t="s">
        <v>2</v>
      </c>
      <c r="W5848" t="s">
        <v>1</v>
      </c>
      <c r="X5848" t="s">
        <v>1</v>
      </c>
      <c r="Y5848">
        <v>2</v>
      </c>
      <c r="Z5848" t="s">
        <v>1</v>
      </c>
      <c r="AA5848" t="s">
        <v>57</v>
      </c>
      <c r="AB5848" t="s">
        <v>38</v>
      </c>
      <c r="AC5848">
        <v>40</v>
      </c>
      <c r="AD5848">
        <v>934</v>
      </c>
      <c r="AE5848" t="s">
        <v>39</v>
      </c>
      <c r="AF5848" t="s">
        <v>39</v>
      </c>
    </row>
    <row r="5849" spans="1:32" x14ac:dyDescent="0.25">
      <c r="A5849" t="s">
        <v>11806</v>
      </c>
      <c r="B5849" t="str">
        <f>IF(Databel___Data[[#This Row],[Churn flag]]=0,"Stayed","Churned")</f>
        <v>Stayed</v>
      </c>
      <c r="C5849" t="s">
        <v>2</v>
      </c>
      <c r="D5849">
        <f>IF(Databel___Data[[#This Row],[Churn Label]]="NO",0,1)</f>
        <v>0</v>
      </c>
      <c r="E5849">
        <v>1</v>
      </c>
      <c r="F5849">
        <v>35</v>
      </c>
      <c r="G5849">
        <v>163</v>
      </c>
      <c r="H5849">
        <v>414.9</v>
      </c>
      <c r="I5849">
        <v>0</v>
      </c>
      <c r="J5849">
        <v>0</v>
      </c>
      <c r="K5849" t="s">
        <v>2</v>
      </c>
      <c r="L5849" t="s">
        <v>34</v>
      </c>
      <c r="M5849">
        <v>0</v>
      </c>
      <c r="N5849">
        <v>0</v>
      </c>
      <c r="O5849">
        <v>0</v>
      </c>
      <c r="P5849" t="s">
        <v>2</v>
      </c>
      <c r="Q5849">
        <v>0</v>
      </c>
      <c r="R5849" t="s">
        <v>159</v>
      </c>
      <c r="S5849" t="s">
        <v>11807</v>
      </c>
      <c r="T5849" t="s">
        <v>0</v>
      </c>
      <c r="U5849">
        <v>53</v>
      </c>
      <c r="V5849" t="s">
        <v>2</v>
      </c>
      <c r="W5849" t="s">
        <v>2</v>
      </c>
      <c r="X5849" t="s">
        <v>1</v>
      </c>
      <c r="Y5849">
        <v>4</v>
      </c>
      <c r="Z5849" t="s">
        <v>2</v>
      </c>
      <c r="AA5849" t="s">
        <v>37</v>
      </c>
      <c r="AB5849" t="s">
        <v>38</v>
      </c>
      <c r="AC5849">
        <v>10</v>
      </c>
      <c r="AD5849">
        <v>349</v>
      </c>
      <c r="AE5849" t="s">
        <v>39</v>
      </c>
      <c r="AF5849" t="s">
        <v>39</v>
      </c>
    </row>
    <row r="5850" spans="1:32" x14ac:dyDescent="0.25">
      <c r="A5850" t="s">
        <v>11808</v>
      </c>
      <c r="B5850" t="str">
        <f>IF(Databel___Data[[#This Row],[Churn flag]]=0,"Stayed","Churned")</f>
        <v>Stayed</v>
      </c>
      <c r="C5850" t="s">
        <v>2</v>
      </c>
      <c r="D5850">
        <f>IF(Databel___Data[[#This Row],[Churn Label]]="NO",0,1)</f>
        <v>0</v>
      </c>
      <c r="E5850">
        <v>1</v>
      </c>
      <c r="F5850">
        <v>16</v>
      </c>
      <c r="G5850">
        <v>85</v>
      </c>
      <c r="H5850">
        <v>164.7</v>
      </c>
      <c r="I5850">
        <v>0</v>
      </c>
      <c r="J5850">
        <v>0</v>
      </c>
      <c r="K5850" t="s">
        <v>2</v>
      </c>
      <c r="L5850" t="s">
        <v>34</v>
      </c>
      <c r="M5850">
        <v>0</v>
      </c>
      <c r="N5850">
        <v>0</v>
      </c>
      <c r="O5850">
        <v>15</v>
      </c>
      <c r="P5850" t="s">
        <v>1</v>
      </c>
      <c r="Q5850">
        <v>0</v>
      </c>
      <c r="R5850" t="s">
        <v>135</v>
      </c>
      <c r="S5850" t="s">
        <v>11809</v>
      </c>
      <c r="T5850" t="s">
        <v>3</v>
      </c>
      <c r="U5850">
        <v>24</v>
      </c>
      <c r="V5850" t="s">
        <v>1</v>
      </c>
      <c r="W5850" t="s">
        <v>2</v>
      </c>
      <c r="X5850" t="s">
        <v>1</v>
      </c>
      <c r="Y5850">
        <v>5</v>
      </c>
      <c r="Z5850" t="s">
        <v>2</v>
      </c>
      <c r="AA5850" t="s">
        <v>37</v>
      </c>
      <c r="AB5850" t="s">
        <v>38</v>
      </c>
      <c r="AC5850">
        <v>26</v>
      </c>
      <c r="AD5850">
        <v>434</v>
      </c>
      <c r="AE5850" t="s">
        <v>39</v>
      </c>
      <c r="AF5850" t="s">
        <v>39</v>
      </c>
    </row>
    <row r="5851" spans="1:32" x14ac:dyDescent="0.25">
      <c r="A5851" t="s">
        <v>11810</v>
      </c>
      <c r="B5851" t="str">
        <f>IF(Databel___Data[[#This Row],[Churn flag]]=0,"Stayed","Churned")</f>
        <v>Stayed</v>
      </c>
      <c r="C5851" t="s">
        <v>2</v>
      </c>
      <c r="D5851">
        <f>IF(Databel___Data[[#This Row],[Churn Label]]="NO",0,1)</f>
        <v>0</v>
      </c>
      <c r="E5851">
        <v>1</v>
      </c>
      <c r="F5851">
        <v>3</v>
      </c>
      <c r="G5851">
        <v>7</v>
      </c>
      <c r="H5851">
        <v>17</v>
      </c>
      <c r="I5851">
        <v>0</v>
      </c>
      <c r="J5851">
        <v>0</v>
      </c>
      <c r="K5851" t="s">
        <v>2</v>
      </c>
      <c r="L5851" t="s">
        <v>34</v>
      </c>
      <c r="M5851">
        <v>0</v>
      </c>
      <c r="N5851">
        <v>0</v>
      </c>
      <c r="O5851">
        <v>37</v>
      </c>
      <c r="P5851" t="s">
        <v>2</v>
      </c>
      <c r="Q5851">
        <v>0</v>
      </c>
      <c r="R5851" t="s">
        <v>80</v>
      </c>
      <c r="S5851" t="s">
        <v>11811</v>
      </c>
      <c r="T5851" t="s">
        <v>0</v>
      </c>
      <c r="U5851">
        <v>25</v>
      </c>
      <c r="V5851" t="s">
        <v>1</v>
      </c>
      <c r="W5851" t="s">
        <v>2</v>
      </c>
      <c r="X5851" t="s">
        <v>1</v>
      </c>
      <c r="Y5851">
        <v>3</v>
      </c>
      <c r="Z5851" t="s">
        <v>1</v>
      </c>
      <c r="AA5851" t="s">
        <v>37</v>
      </c>
      <c r="AB5851" t="s">
        <v>38</v>
      </c>
      <c r="AC5851">
        <v>21</v>
      </c>
      <c r="AD5851">
        <v>72</v>
      </c>
      <c r="AE5851" t="s">
        <v>39</v>
      </c>
      <c r="AF5851" t="s">
        <v>39</v>
      </c>
    </row>
    <row r="5852" spans="1:32" x14ac:dyDescent="0.25">
      <c r="A5852" t="s">
        <v>11812</v>
      </c>
      <c r="B5852" t="str">
        <f>IF(Databel___Data[[#This Row],[Churn flag]]=0,"Stayed","Churned")</f>
        <v>Stayed</v>
      </c>
      <c r="C5852" t="s">
        <v>2</v>
      </c>
      <c r="D5852">
        <f>IF(Databel___Data[[#This Row],[Churn Label]]="NO",0,1)</f>
        <v>0</v>
      </c>
      <c r="E5852">
        <v>1</v>
      </c>
      <c r="F5852">
        <v>31</v>
      </c>
      <c r="G5852">
        <v>95</v>
      </c>
      <c r="H5852">
        <v>218.8</v>
      </c>
      <c r="I5852">
        <v>0</v>
      </c>
      <c r="J5852">
        <v>0</v>
      </c>
      <c r="K5852" t="s">
        <v>2</v>
      </c>
      <c r="L5852" t="s">
        <v>34</v>
      </c>
      <c r="M5852">
        <v>0</v>
      </c>
      <c r="N5852">
        <v>0</v>
      </c>
      <c r="O5852">
        <v>11</v>
      </c>
      <c r="P5852" t="s">
        <v>1</v>
      </c>
      <c r="Q5852">
        <v>0</v>
      </c>
      <c r="R5852" t="s">
        <v>41</v>
      </c>
      <c r="S5852" t="s">
        <v>11813</v>
      </c>
      <c r="T5852" t="s">
        <v>0</v>
      </c>
      <c r="U5852">
        <v>63</v>
      </c>
      <c r="V5852" t="s">
        <v>2</v>
      </c>
      <c r="W5852" t="s">
        <v>2</v>
      </c>
      <c r="X5852" t="s">
        <v>1</v>
      </c>
      <c r="Y5852">
        <v>2</v>
      </c>
      <c r="Z5852" t="s">
        <v>2</v>
      </c>
      <c r="AA5852" t="s">
        <v>37</v>
      </c>
      <c r="AB5852" t="s">
        <v>38</v>
      </c>
      <c r="AC5852">
        <v>43</v>
      </c>
      <c r="AD5852">
        <v>1344</v>
      </c>
      <c r="AE5852" t="s">
        <v>39</v>
      </c>
      <c r="AF5852" t="s">
        <v>39</v>
      </c>
    </row>
    <row r="5853" spans="1:32" x14ac:dyDescent="0.25">
      <c r="A5853" t="s">
        <v>11814</v>
      </c>
      <c r="B5853" t="str">
        <f>IF(Databel___Data[[#This Row],[Churn flag]]=0,"Stayed","Churned")</f>
        <v>Stayed</v>
      </c>
      <c r="C5853" t="s">
        <v>2</v>
      </c>
      <c r="D5853">
        <f>IF(Databel___Data[[#This Row],[Churn Label]]="NO",0,1)</f>
        <v>0</v>
      </c>
      <c r="E5853">
        <v>1</v>
      </c>
      <c r="F5853">
        <v>32</v>
      </c>
      <c r="G5853">
        <v>53</v>
      </c>
      <c r="H5853">
        <v>129.5</v>
      </c>
      <c r="I5853">
        <v>0</v>
      </c>
      <c r="J5853">
        <v>0</v>
      </c>
      <c r="K5853" t="s">
        <v>2</v>
      </c>
      <c r="L5853" t="s">
        <v>34</v>
      </c>
      <c r="M5853">
        <v>0</v>
      </c>
      <c r="N5853">
        <v>0</v>
      </c>
      <c r="O5853">
        <v>27</v>
      </c>
      <c r="P5853" t="s">
        <v>1</v>
      </c>
      <c r="Q5853">
        <v>0</v>
      </c>
      <c r="R5853" t="s">
        <v>100</v>
      </c>
      <c r="S5853" t="s">
        <v>11815</v>
      </c>
      <c r="T5853" t="s">
        <v>0</v>
      </c>
      <c r="U5853">
        <v>25</v>
      </c>
      <c r="V5853" t="s">
        <v>1</v>
      </c>
      <c r="W5853" t="s">
        <v>2</v>
      </c>
      <c r="X5853" t="s">
        <v>1</v>
      </c>
      <c r="Y5853">
        <v>4</v>
      </c>
      <c r="Z5853" t="s">
        <v>2</v>
      </c>
      <c r="AA5853" t="s">
        <v>37</v>
      </c>
      <c r="AB5853" t="s">
        <v>38</v>
      </c>
      <c r="AC5853">
        <v>30</v>
      </c>
      <c r="AD5853">
        <v>983</v>
      </c>
      <c r="AE5853" t="s">
        <v>39</v>
      </c>
      <c r="AF5853" t="s">
        <v>39</v>
      </c>
    </row>
    <row r="5854" spans="1:32" x14ac:dyDescent="0.25">
      <c r="A5854" t="s">
        <v>11816</v>
      </c>
      <c r="B5854" t="str">
        <f>IF(Databel___Data[[#This Row],[Churn flag]]=0,"Stayed","Churned")</f>
        <v>Stayed</v>
      </c>
      <c r="C5854" t="s">
        <v>2</v>
      </c>
      <c r="D5854">
        <f>IF(Databel___Data[[#This Row],[Churn Label]]="NO",0,1)</f>
        <v>0</v>
      </c>
      <c r="E5854">
        <v>1</v>
      </c>
      <c r="F5854">
        <v>31</v>
      </c>
      <c r="G5854">
        <v>70</v>
      </c>
      <c r="H5854">
        <v>124.4</v>
      </c>
      <c r="I5854">
        <v>0</v>
      </c>
      <c r="J5854">
        <v>0</v>
      </c>
      <c r="K5854" t="s">
        <v>2</v>
      </c>
      <c r="L5854" t="s">
        <v>34</v>
      </c>
      <c r="M5854">
        <v>0</v>
      </c>
      <c r="N5854">
        <v>0</v>
      </c>
      <c r="O5854">
        <v>0</v>
      </c>
      <c r="P5854" t="s">
        <v>2</v>
      </c>
      <c r="Q5854">
        <v>0</v>
      </c>
      <c r="R5854" t="s">
        <v>35</v>
      </c>
      <c r="S5854" t="s">
        <v>11817</v>
      </c>
      <c r="T5854" t="s">
        <v>0</v>
      </c>
      <c r="U5854">
        <v>55</v>
      </c>
      <c r="V5854" t="s">
        <v>2</v>
      </c>
      <c r="W5854" t="s">
        <v>2</v>
      </c>
      <c r="X5854" t="s">
        <v>1</v>
      </c>
      <c r="Y5854">
        <v>2</v>
      </c>
      <c r="Z5854" t="s">
        <v>2</v>
      </c>
      <c r="AA5854" t="s">
        <v>57</v>
      </c>
      <c r="AB5854" t="s">
        <v>38</v>
      </c>
      <c r="AC5854">
        <v>8</v>
      </c>
      <c r="AD5854">
        <v>251</v>
      </c>
      <c r="AE5854" t="s">
        <v>39</v>
      </c>
      <c r="AF5854" t="s">
        <v>39</v>
      </c>
    </row>
    <row r="5855" spans="1:32" x14ac:dyDescent="0.25">
      <c r="A5855" t="s">
        <v>11818</v>
      </c>
      <c r="B5855" t="str">
        <f>IF(Databel___Data[[#This Row],[Churn flag]]=0,"Stayed","Churned")</f>
        <v>Stayed</v>
      </c>
      <c r="C5855" t="s">
        <v>2</v>
      </c>
      <c r="D5855">
        <f>IF(Databel___Data[[#This Row],[Churn Label]]="NO",0,1)</f>
        <v>0</v>
      </c>
      <c r="E5855">
        <v>1</v>
      </c>
      <c r="F5855">
        <v>9</v>
      </c>
      <c r="G5855">
        <v>41</v>
      </c>
      <c r="H5855">
        <v>113.6</v>
      </c>
      <c r="I5855">
        <v>0</v>
      </c>
      <c r="J5855">
        <v>0</v>
      </c>
      <c r="K5855" t="s">
        <v>2</v>
      </c>
      <c r="L5855" t="s">
        <v>34</v>
      </c>
      <c r="M5855">
        <v>0</v>
      </c>
      <c r="N5855">
        <v>0</v>
      </c>
      <c r="O5855">
        <v>0</v>
      </c>
      <c r="P5855" t="s">
        <v>2</v>
      </c>
      <c r="Q5855">
        <v>0</v>
      </c>
      <c r="R5855" t="s">
        <v>435</v>
      </c>
      <c r="S5855" t="s">
        <v>11819</v>
      </c>
      <c r="T5855" t="s">
        <v>3</v>
      </c>
      <c r="U5855">
        <v>58</v>
      </c>
      <c r="V5855" t="s">
        <v>2</v>
      </c>
      <c r="W5855" t="s">
        <v>2</v>
      </c>
      <c r="X5855" t="s">
        <v>1</v>
      </c>
      <c r="Y5855">
        <v>6</v>
      </c>
      <c r="Z5855" t="s">
        <v>2</v>
      </c>
      <c r="AA5855" t="s">
        <v>43</v>
      </c>
      <c r="AB5855" t="s">
        <v>58</v>
      </c>
      <c r="AC5855">
        <v>7</v>
      </c>
      <c r="AD5855">
        <v>63</v>
      </c>
      <c r="AE5855" t="s">
        <v>39</v>
      </c>
      <c r="AF5855" t="s">
        <v>39</v>
      </c>
    </row>
    <row r="5856" spans="1:32" x14ac:dyDescent="0.25">
      <c r="A5856" t="s">
        <v>11820</v>
      </c>
      <c r="B5856" t="str">
        <f>IF(Databel___Data[[#This Row],[Churn flag]]=0,"Stayed","Churned")</f>
        <v>Stayed</v>
      </c>
      <c r="C5856" t="s">
        <v>2</v>
      </c>
      <c r="D5856">
        <f>IF(Databel___Data[[#This Row],[Churn Label]]="NO",0,1)</f>
        <v>0</v>
      </c>
      <c r="E5856">
        <v>1</v>
      </c>
      <c r="F5856">
        <v>71</v>
      </c>
      <c r="G5856">
        <v>323</v>
      </c>
      <c r="H5856">
        <v>848.7</v>
      </c>
      <c r="I5856">
        <v>0</v>
      </c>
      <c r="J5856">
        <v>0</v>
      </c>
      <c r="K5856" t="s">
        <v>2</v>
      </c>
      <c r="L5856" t="s">
        <v>34</v>
      </c>
      <c r="M5856">
        <v>0</v>
      </c>
      <c r="N5856">
        <v>0</v>
      </c>
      <c r="O5856">
        <v>8</v>
      </c>
      <c r="P5856" t="s">
        <v>1</v>
      </c>
      <c r="Q5856">
        <v>0</v>
      </c>
      <c r="R5856" t="s">
        <v>176</v>
      </c>
      <c r="S5856" t="s">
        <v>11821</v>
      </c>
      <c r="T5856" t="s">
        <v>0</v>
      </c>
      <c r="U5856">
        <v>50</v>
      </c>
      <c r="V5856" t="s">
        <v>2</v>
      </c>
      <c r="W5856" t="s">
        <v>2</v>
      </c>
      <c r="X5856" t="s">
        <v>1</v>
      </c>
      <c r="Y5856">
        <v>3</v>
      </c>
      <c r="Z5856" t="s">
        <v>1</v>
      </c>
      <c r="AA5856" t="s">
        <v>43</v>
      </c>
      <c r="AB5856" t="s">
        <v>58</v>
      </c>
      <c r="AC5856">
        <v>27</v>
      </c>
      <c r="AD5856">
        <v>1889</v>
      </c>
      <c r="AE5856" t="s">
        <v>39</v>
      </c>
      <c r="AF5856" t="s">
        <v>39</v>
      </c>
    </row>
    <row r="5857" spans="1:32" x14ac:dyDescent="0.25">
      <c r="A5857" t="s">
        <v>11822</v>
      </c>
      <c r="B5857" t="str">
        <f>IF(Databel___Data[[#This Row],[Churn flag]]=0,"Stayed","Churned")</f>
        <v>Stayed</v>
      </c>
      <c r="C5857" t="s">
        <v>2</v>
      </c>
      <c r="D5857">
        <f>IF(Databel___Data[[#This Row],[Churn Label]]="NO",0,1)</f>
        <v>0</v>
      </c>
      <c r="E5857">
        <v>1</v>
      </c>
      <c r="F5857">
        <v>66</v>
      </c>
      <c r="G5857">
        <v>220</v>
      </c>
      <c r="H5857">
        <v>727.3</v>
      </c>
      <c r="I5857">
        <v>264</v>
      </c>
      <c r="J5857">
        <v>884.4</v>
      </c>
      <c r="K5857" t="s">
        <v>1</v>
      </c>
      <c r="L5857" t="s">
        <v>46</v>
      </c>
      <c r="M5857">
        <v>0</v>
      </c>
      <c r="N5857">
        <v>0</v>
      </c>
      <c r="O5857">
        <v>5</v>
      </c>
      <c r="P5857" t="s">
        <v>1</v>
      </c>
      <c r="Q5857">
        <v>0</v>
      </c>
      <c r="R5857" t="s">
        <v>150</v>
      </c>
      <c r="S5857" t="s">
        <v>11823</v>
      </c>
      <c r="T5857" t="s">
        <v>0</v>
      </c>
      <c r="U5857">
        <v>54</v>
      </c>
      <c r="V5857" t="s">
        <v>2</v>
      </c>
      <c r="W5857" t="s">
        <v>2</v>
      </c>
      <c r="X5857" t="s">
        <v>1</v>
      </c>
      <c r="Y5857">
        <v>3</v>
      </c>
      <c r="Z5857" t="s">
        <v>2</v>
      </c>
      <c r="AA5857" t="s">
        <v>57</v>
      </c>
      <c r="AB5857" t="s">
        <v>58</v>
      </c>
      <c r="AC5857">
        <v>26</v>
      </c>
      <c r="AD5857">
        <v>1725</v>
      </c>
      <c r="AE5857" t="s">
        <v>39</v>
      </c>
      <c r="AF5857" t="s">
        <v>39</v>
      </c>
    </row>
    <row r="5858" spans="1:32" x14ac:dyDescent="0.25">
      <c r="A5858" t="s">
        <v>11824</v>
      </c>
      <c r="B5858" t="str">
        <f>IF(Databel___Data[[#This Row],[Churn flag]]=0,"Stayed","Churned")</f>
        <v>Stayed</v>
      </c>
      <c r="C5858" t="s">
        <v>2</v>
      </c>
      <c r="D5858">
        <f>IF(Databel___Data[[#This Row],[Churn Label]]="NO",0,1)</f>
        <v>0</v>
      </c>
      <c r="E5858">
        <v>1</v>
      </c>
      <c r="F5858">
        <v>68</v>
      </c>
      <c r="G5858">
        <v>274</v>
      </c>
      <c r="H5858">
        <v>886.3</v>
      </c>
      <c r="I5858">
        <v>0</v>
      </c>
      <c r="J5858">
        <v>0</v>
      </c>
      <c r="K5858" t="s">
        <v>2</v>
      </c>
      <c r="L5858" t="s">
        <v>34</v>
      </c>
      <c r="M5858">
        <v>0</v>
      </c>
      <c r="N5858">
        <v>0</v>
      </c>
      <c r="O5858">
        <v>0</v>
      </c>
      <c r="P5858" t="s">
        <v>2</v>
      </c>
      <c r="Q5858">
        <v>0</v>
      </c>
      <c r="R5858" t="s">
        <v>97</v>
      </c>
      <c r="S5858" t="s">
        <v>11825</v>
      </c>
      <c r="T5858" t="s">
        <v>3</v>
      </c>
      <c r="U5858">
        <v>48</v>
      </c>
      <c r="V5858" t="s">
        <v>2</v>
      </c>
      <c r="W5858" t="s">
        <v>2</v>
      </c>
      <c r="X5858" t="s">
        <v>1</v>
      </c>
      <c r="Y5858">
        <v>4</v>
      </c>
      <c r="Z5858" t="s">
        <v>2</v>
      </c>
      <c r="AA5858" t="s">
        <v>57</v>
      </c>
      <c r="AB5858" t="s">
        <v>38</v>
      </c>
      <c r="AC5858">
        <v>10</v>
      </c>
      <c r="AD5858">
        <v>711</v>
      </c>
      <c r="AE5858" t="s">
        <v>39</v>
      </c>
      <c r="AF5858" t="s">
        <v>39</v>
      </c>
    </row>
    <row r="5859" spans="1:32" x14ac:dyDescent="0.25">
      <c r="A5859" t="s">
        <v>11826</v>
      </c>
      <c r="B5859" t="str">
        <f>IF(Databel___Data[[#This Row],[Churn flag]]=0,"Stayed","Churned")</f>
        <v>Stayed</v>
      </c>
      <c r="C5859" t="s">
        <v>2</v>
      </c>
      <c r="D5859">
        <f>IF(Databel___Data[[#This Row],[Churn Label]]="NO",0,1)</f>
        <v>0</v>
      </c>
      <c r="E5859">
        <v>1</v>
      </c>
      <c r="F5859">
        <v>12</v>
      </c>
      <c r="G5859">
        <v>20</v>
      </c>
      <c r="H5859">
        <v>47.4</v>
      </c>
      <c r="I5859">
        <v>0</v>
      </c>
      <c r="J5859">
        <v>0</v>
      </c>
      <c r="K5859" t="s">
        <v>2</v>
      </c>
      <c r="L5859" t="s">
        <v>34</v>
      </c>
      <c r="M5859">
        <v>0</v>
      </c>
      <c r="N5859">
        <v>0</v>
      </c>
      <c r="O5859">
        <v>0</v>
      </c>
      <c r="P5859" t="s">
        <v>2</v>
      </c>
      <c r="Q5859">
        <v>0</v>
      </c>
      <c r="R5859" t="s">
        <v>696</v>
      </c>
      <c r="S5859" t="s">
        <v>11827</v>
      </c>
      <c r="T5859" t="s">
        <v>3</v>
      </c>
      <c r="U5859">
        <v>40</v>
      </c>
      <c r="V5859" t="s">
        <v>2</v>
      </c>
      <c r="W5859" t="s">
        <v>2</v>
      </c>
      <c r="X5859" t="s">
        <v>1</v>
      </c>
      <c r="Y5859">
        <v>2</v>
      </c>
      <c r="Z5859" t="s">
        <v>2</v>
      </c>
      <c r="AA5859" t="s">
        <v>43</v>
      </c>
      <c r="AB5859" t="s">
        <v>58</v>
      </c>
      <c r="AC5859">
        <v>11</v>
      </c>
      <c r="AD5859">
        <v>125</v>
      </c>
      <c r="AE5859" t="s">
        <v>39</v>
      </c>
      <c r="AF5859" t="s">
        <v>39</v>
      </c>
    </row>
    <row r="5860" spans="1:32" x14ac:dyDescent="0.25">
      <c r="A5860" t="s">
        <v>11828</v>
      </c>
      <c r="B5860" t="str">
        <f>IF(Databel___Data[[#This Row],[Churn flag]]=0,"Stayed","Churned")</f>
        <v>Stayed</v>
      </c>
      <c r="C5860" t="s">
        <v>2</v>
      </c>
      <c r="D5860">
        <f>IF(Databel___Data[[#This Row],[Churn Label]]="NO",0,1)</f>
        <v>0</v>
      </c>
      <c r="E5860">
        <v>1</v>
      </c>
      <c r="F5860">
        <v>56</v>
      </c>
      <c r="G5860">
        <v>310</v>
      </c>
      <c r="H5860">
        <v>900.7</v>
      </c>
      <c r="I5860">
        <v>224</v>
      </c>
      <c r="J5860">
        <v>700</v>
      </c>
      <c r="K5860" t="s">
        <v>1</v>
      </c>
      <c r="L5860" t="s">
        <v>46</v>
      </c>
      <c r="M5860">
        <v>0</v>
      </c>
      <c r="N5860">
        <v>0</v>
      </c>
      <c r="O5860">
        <v>10</v>
      </c>
      <c r="P5860" t="s">
        <v>1</v>
      </c>
      <c r="Q5860">
        <v>0</v>
      </c>
      <c r="R5860" t="s">
        <v>49</v>
      </c>
      <c r="S5860" t="s">
        <v>11829</v>
      </c>
      <c r="T5860" t="s">
        <v>0</v>
      </c>
      <c r="U5860">
        <v>40</v>
      </c>
      <c r="V5860" t="s">
        <v>2</v>
      </c>
      <c r="W5860" t="s">
        <v>2</v>
      </c>
      <c r="X5860" t="s">
        <v>1</v>
      </c>
      <c r="Y5860">
        <v>2</v>
      </c>
      <c r="Z5860" t="s">
        <v>2</v>
      </c>
      <c r="AA5860" t="s">
        <v>43</v>
      </c>
      <c r="AB5860" t="s">
        <v>38</v>
      </c>
      <c r="AC5860">
        <v>27</v>
      </c>
      <c r="AD5860">
        <v>1511</v>
      </c>
      <c r="AE5860" t="s">
        <v>39</v>
      </c>
      <c r="AF5860" t="s">
        <v>39</v>
      </c>
    </row>
    <row r="5861" spans="1:32" x14ac:dyDescent="0.25">
      <c r="A5861" t="s">
        <v>11830</v>
      </c>
      <c r="B5861" t="str">
        <f>IF(Databel___Data[[#This Row],[Churn flag]]=0,"Stayed","Churned")</f>
        <v>Stayed</v>
      </c>
      <c r="C5861" t="s">
        <v>2</v>
      </c>
      <c r="D5861">
        <f>IF(Databel___Data[[#This Row],[Churn Label]]="NO",0,1)</f>
        <v>0</v>
      </c>
      <c r="E5861">
        <v>1</v>
      </c>
      <c r="F5861">
        <v>68</v>
      </c>
      <c r="G5861">
        <v>313</v>
      </c>
      <c r="H5861">
        <v>749.3</v>
      </c>
      <c r="I5861">
        <v>0</v>
      </c>
      <c r="J5861">
        <v>0</v>
      </c>
      <c r="K5861" t="s">
        <v>2</v>
      </c>
      <c r="L5861" t="s">
        <v>34</v>
      </c>
      <c r="M5861">
        <v>0</v>
      </c>
      <c r="N5861">
        <v>0</v>
      </c>
      <c r="O5861">
        <v>4</v>
      </c>
      <c r="P5861" t="s">
        <v>1</v>
      </c>
      <c r="Q5861">
        <v>0</v>
      </c>
      <c r="R5861" t="s">
        <v>100</v>
      </c>
      <c r="S5861" t="s">
        <v>11831</v>
      </c>
      <c r="T5861" t="s">
        <v>3</v>
      </c>
      <c r="U5861">
        <v>31</v>
      </c>
      <c r="V5861" t="s">
        <v>2</v>
      </c>
      <c r="W5861" t="s">
        <v>2</v>
      </c>
      <c r="X5861" t="s">
        <v>1</v>
      </c>
      <c r="Y5861">
        <v>2</v>
      </c>
      <c r="Z5861" t="s">
        <v>1</v>
      </c>
      <c r="AA5861" t="s">
        <v>57</v>
      </c>
      <c r="AB5861" t="s">
        <v>38</v>
      </c>
      <c r="AC5861">
        <v>18</v>
      </c>
      <c r="AD5861">
        <v>1231</v>
      </c>
      <c r="AE5861" t="s">
        <v>39</v>
      </c>
      <c r="AF5861" t="s">
        <v>39</v>
      </c>
    </row>
    <row r="5862" spans="1:32" x14ac:dyDescent="0.25">
      <c r="A5862" t="s">
        <v>11832</v>
      </c>
      <c r="B5862" t="str">
        <f>IF(Databel___Data[[#This Row],[Churn flag]]=0,"Stayed","Churned")</f>
        <v>Stayed</v>
      </c>
      <c r="C5862" t="s">
        <v>2</v>
      </c>
      <c r="D5862">
        <f>IF(Databel___Data[[#This Row],[Churn Label]]="NO",0,1)</f>
        <v>0</v>
      </c>
      <c r="E5862">
        <v>1</v>
      </c>
      <c r="F5862">
        <v>23</v>
      </c>
      <c r="G5862">
        <v>97</v>
      </c>
      <c r="H5862">
        <v>326.3</v>
      </c>
      <c r="I5862">
        <v>0</v>
      </c>
      <c r="J5862">
        <v>0</v>
      </c>
      <c r="K5862" t="s">
        <v>2</v>
      </c>
      <c r="L5862" t="s">
        <v>34</v>
      </c>
      <c r="M5862">
        <v>0</v>
      </c>
      <c r="N5862">
        <v>0</v>
      </c>
      <c r="O5862">
        <v>6</v>
      </c>
      <c r="P5862" t="s">
        <v>1</v>
      </c>
      <c r="Q5862">
        <v>0</v>
      </c>
      <c r="R5862" t="s">
        <v>219</v>
      </c>
      <c r="S5862" t="s">
        <v>11833</v>
      </c>
      <c r="T5862" t="s">
        <v>3</v>
      </c>
      <c r="U5862">
        <v>59</v>
      </c>
      <c r="V5862" t="s">
        <v>2</v>
      </c>
      <c r="W5862" t="s">
        <v>2</v>
      </c>
      <c r="X5862" t="s">
        <v>1</v>
      </c>
      <c r="Y5862">
        <v>2</v>
      </c>
      <c r="Z5862" t="s">
        <v>2</v>
      </c>
      <c r="AA5862" t="s">
        <v>43</v>
      </c>
      <c r="AB5862" t="s">
        <v>38</v>
      </c>
      <c r="AC5862">
        <v>21</v>
      </c>
      <c r="AD5862">
        <v>484</v>
      </c>
      <c r="AE5862" t="s">
        <v>39</v>
      </c>
      <c r="AF5862" t="s">
        <v>39</v>
      </c>
    </row>
    <row r="5863" spans="1:32" x14ac:dyDescent="0.25">
      <c r="A5863" t="s">
        <v>11834</v>
      </c>
      <c r="B5863" t="str">
        <f>IF(Databel___Data[[#This Row],[Churn flag]]=0,"Stayed","Churned")</f>
        <v>Stayed</v>
      </c>
      <c r="C5863" t="s">
        <v>2</v>
      </c>
      <c r="D5863">
        <f>IF(Databel___Data[[#This Row],[Churn Label]]="NO",0,1)</f>
        <v>0</v>
      </c>
      <c r="E5863">
        <v>1</v>
      </c>
      <c r="F5863">
        <v>17</v>
      </c>
      <c r="G5863">
        <v>34</v>
      </c>
      <c r="H5863">
        <v>87.3</v>
      </c>
      <c r="I5863">
        <v>0</v>
      </c>
      <c r="J5863">
        <v>0</v>
      </c>
      <c r="K5863" t="s">
        <v>2</v>
      </c>
      <c r="L5863" t="s">
        <v>34</v>
      </c>
      <c r="M5863">
        <v>0</v>
      </c>
      <c r="N5863">
        <v>0</v>
      </c>
      <c r="O5863">
        <v>0</v>
      </c>
      <c r="P5863" t="s">
        <v>2</v>
      </c>
      <c r="Q5863">
        <v>0</v>
      </c>
      <c r="R5863" t="s">
        <v>52</v>
      </c>
      <c r="S5863" t="s">
        <v>11835</v>
      </c>
      <c r="T5863" t="s">
        <v>0</v>
      </c>
      <c r="U5863">
        <v>42</v>
      </c>
      <c r="V5863" t="s">
        <v>2</v>
      </c>
      <c r="W5863" t="s">
        <v>2</v>
      </c>
      <c r="X5863" t="s">
        <v>1</v>
      </c>
      <c r="Y5863">
        <v>2</v>
      </c>
      <c r="Z5863" t="s">
        <v>2</v>
      </c>
      <c r="AA5863" t="s">
        <v>37</v>
      </c>
      <c r="AB5863" t="s">
        <v>58</v>
      </c>
      <c r="AC5863">
        <v>10</v>
      </c>
      <c r="AD5863">
        <v>170</v>
      </c>
      <c r="AE5863" t="s">
        <v>39</v>
      </c>
      <c r="AF5863" t="s">
        <v>39</v>
      </c>
    </row>
    <row r="5864" spans="1:32" x14ac:dyDescent="0.25">
      <c r="A5864" t="s">
        <v>11836</v>
      </c>
      <c r="B5864" t="str">
        <f>IF(Databel___Data[[#This Row],[Churn flag]]=0,"Stayed","Churned")</f>
        <v>Stayed</v>
      </c>
      <c r="C5864" t="s">
        <v>2</v>
      </c>
      <c r="D5864">
        <f>IF(Databel___Data[[#This Row],[Churn Label]]="NO",0,1)</f>
        <v>0</v>
      </c>
      <c r="E5864">
        <v>1</v>
      </c>
      <c r="F5864">
        <v>60</v>
      </c>
      <c r="G5864">
        <v>114</v>
      </c>
      <c r="H5864">
        <v>238.1</v>
      </c>
      <c r="I5864">
        <v>0</v>
      </c>
      <c r="J5864">
        <v>0</v>
      </c>
      <c r="K5864" t="s">
        <v>2</v>
      </c>
      <c r="L5864" t="s">
        <v>34</v>
      </c>
      <c r="M5864">
        <v>0</v>
      </c>
      <c r="N5864">
        <v>0</v>
      </c>
      <c r="O5864">
        <v>0</v>
      </c>
      <c r="P5864" t="s">
        <v>2</v>
      </c>
      <c r="Q5864">
        <v>0</v>
      </c>
      <c r="R5864" t="s">
        <v>106</v>
      </c>
      <c r="S5864" t="s">
        <v>11837</v>
      </c>
      <c r="T5864" t="s">
        <v>3</v>
      </c>
      <c r="U5864">
        <v>58</v>
      </c>
      <c r="V5864" t="s">
        <v>2</v>
      </c>
      <c r="W5864" t="s">
        <v>2</v>
      </c>
      <c r="X5864" t="s">
        <v>1</v>
      </c>
      <c r="Y5864">
        <v>4</v>
      </c>
      <c r="Z5864" t="s">
        <v>2</v>
      </c>
      <c r="AA5864" t="s">
        <v>43</v>
      </c>
      <c r="AB5864" t="s">
        <v>38</v>
      </c>
      <c r="AC5864">
        <v>8</v>
      </c>
      <c r="AD5864">
        <v>449</v>
      </c>
      <c r="AE5864" t="s">
        <v>39</v>
      </c>
      <c r="AF5864" t="s">
        <v>39</v>
      </c>
    </row>
    <row r="5865" spans="1:32" x14ac:dyDescent="0.25">
      <c r="A5865" t="s">
        <v>11838</v>
      </c>
      <c r="B5865" t="str">
        <f>IF(Databel___Data[[#This Row],[Churn flag]]=0,"Stayed","Churned")</f>
        <v>Stayed</v>
      </c>
      <c r="C5865" t="s">
        <v>2</v>
      </c>
      <c r="D5865">
        <f>IF(Databel___Data[[#This Row],[Churn Label]]="NO",0,1)</f>
        <v>0</v>
      </c>
      <c r="E5865">
        <v>1</v>
      </c>
      <c r="F5865">
        <v>23</v>
      </c>
      <c r="G5865">
        <v>116</v>
      </c>
      <c r="H5865">
        <v>364.9</v>
      </c>
      <c r="I5865">
        <v>0</v>
      </c>
      <c r="J5865">
        <v>0</v>
      </c>
      <c r="K5865" t="s">
        <v>2</v>
      </c>
      <c r="L5865" t="s">
        <v>34</v>
      </c>
      <c r="M5865">
        <v>0</v>
      </c>
      <c r="N5865">
        <v>0</v>
      </c>
      <c r="O5865">
        <v>4</v>
      </c>
      <c r="P5865" t="s">
        <v>1</v>
      </c>
      <c r="Q5865">
        <v>0</v>
      </c>
      <c r="R5865" t="s">
        <v>184</v>
      </c>
      <c r="S5865" t="s">
        <v>11839</v>
      </c>
      <c r="T5865" t="s">
        <v>0</v>
      </c>
      <c r="U5865">
        <v>60</v>
      </c>
      <c r="V5865" t="s">
        <v>2</v>
      </c>
      <c r="W5865" t="s">
        <v>2</v>
      </c>
      <c r="X5865" t="s">
        <v>1</v>
      </c>
      <c r="Y5865">
        <v>3</v>
      </c>
      <c r="Z5865" t="s">
        <v>1</v>
      </c>
      <c r="AA5865" t="s">
        <v>57</v>
      </c>
      <c r="AB5865" t="s">
        <v>38</v>
      </c>
      <c r="AC5865">
        <v>22</v>
      </c>
      <c r="AD5865">
        <v>505</v>
      </c>
      <c r="AE5865" t="s">
        <v>39</v>
      </c>
      <c r="AF5865" t="s">
        <v>39</v>
      </c>
    </row>
    <row r="5866" spans="1:32" x14ac:dyDescent="0.25">
      <c r="A5866" t="s">
        <v>11840</v>
      </c>
      <c r="B5866" t="str">
        <f>IF(Databel___Data[[#This Row],[Churn flag]]=0,"Stayed","Churned")</f>
        <v>Stayed</v>
      </c>
      <c r="C5866" t="s">
        <v>2</v>
      </c>
      <c r="D5866">
        <f>IF(Databel___Data[[#This Row],[Churn Label]]="NO",0,1)</f>
        <v>0</v>
      </c>
      <c r="E5866">
        <v>1</v>
      </c>
      <c r="F5866">
        <v>24</v>
      </c>
      <c r="G5866">
        <v>48</v>
      </c>
      <c r="H5866">
        <v>120.5</v>
      </c>
      <c r="I5866">
        <v>0</v>
      </c>
      <c r="J5866">
        <v>0</v>
      </c>
      <c r="K5866" t="s">
        <v>2</v>
      </c>
      <c r="L5866" t="s">
        <v>34</v>
      </c>
      <c r="M5866">
        <v>0</v>
      </c>
      <c r="N5866">
        <v>0</v>
      </c>
      <c r="O5866">
        <v>38</v>
      </c>
      <c r="P5866" t="s">
        <v>1</v>
      </c>
      <c r="Q5866">
        <v>0</v>
      </c>
      <c r="R5866" t="s">
        <v>103</v>
      </c>
      <c r="S5866" t="s">
        <v>11841</v>
      </c>
      <c r="T5866" t="s">
        <v>0</v>
      </c>
      <c r="U5866">
        <v>35</v>
      </c>
      <c r="V5866" t="s">
        <v>2</v>
      </c>
      <c r="W5866" t="s">
        <v>2</v>
      </c>
      <c r="X5866" t="s">
        <v>1</v>
      </c>
      <c r="Y5866">
        <v>5</v>
      </c>
      <c r="Z5866" t="s">
        <v>2</v>
      </c>
      <c r="AA5866" t="s">
        <v>57</v>
      </c>
      <c r="AB5866" t="s">
        <v>38</v>
      </c>
      <c r="AC5866">
        <v>12</v>
      </c>
      <c r="AD5866">
        <v>281</v>
      </c>
      <c r="AE5866" t="s">
        <v>39</v>
      </c>
      <c r="AF5866" t="s">
        <v>39</v>
      </c>
    </row>
    <row r="5867" spans="1:32" x14ac:dyDescent="0.25">
      <c r="A5867" t="s">
        <v>11842</v>
      </c>
      <c r="B5867" t="str">
        <f>IF(Databel___Data[[#This Row],[Churn flag]]=0,"Stayed","Churned")</f>
        <v>Stayed</v>
      </c>
      <c r="C5867" t="s">
        <v>2</v>
      </c>
      <c r="D5867">
        <f>IF(Databel___Data[[#This Row],[Churn Label]]="NO",0,1)</f>
        <v>0</v>
      </c>
      <c r="E5867">
        <v>1</v>
      </c>
      <c r="F5867">
        <v>2</v>
      </c>
      <c r="G5867">
        <v>13</v>
      </c>
      <c r="H5867">
        <v>24.6</v>
      </c>
      <c r="I5867">
        <v>0</v>
      </c>
      <c r="J5867">
        <v>0</v>
      </c>
      <c r="K5867" t="s">
        <v>2</v>
      </c>
      <c r="L5867" t="s">
        <v>34</v>
      </c>
      <c r="M5867">
        <v>0</v>
      </c>
      <c r="N5867">
        <v>0</v>
      </c>
      <c r="O5867">
        <v>3</v>
      </c>
      <c r="P5867" t="s">
        <v>1</v>
      </c>
      <c r="Q5867">
        <v>0</v>
      </c>
      <c r="R5867" t="s">
        <v>275</v>
      </c>
      <c r="S5867" t="s">
        <v>11843</v>
      </c>
      <c r="T5867" t="s">
        <v>0</v>
      </c>
      <c r="U5867">
        <v>36</v>
      </c>
      <c r="V5867" t="s">
        <v>2</v>
      </c>
      <c r="W5867" t="s">
        <v>2</v>
      </c>
      <c r="X5867" t="s">
        <v>1</v>
      </c>
      <c r="Y5867">
        <v>2</v>
      </c>
      <c r="Z5867" t="s">
        <v>2</v>
      </c>
      <c r="AA5867" t="s">
        <v>37</v>
      </c>
      <c r="AB5867" t="s">
        <v>38</v>
      </c>
      <c r="AC5867">
        <v>23</v>
      </c>
      <c r="AD5867">
        <v>44</v>
      </c>
      <c r="AE5867" t="s">
        <v>39</v>
      </c>
      <c r="AF5867" t="s">
        <v>39</v>
      </c>
    </row>
    <row r="5868" spans="1:32" x14ac:dyDescent="0.25">
      <c r="A5868" t="s">
        <v>11844</v>
      </c>
      <c r="B5868" t="str">
        <f>IF(Databel___Data[[#This Row],[Churn flag]]=0,"Stayed","Churned")</f>
        <v>Stayed</v>
      </c>
      <c r="C5868" t="s">
        <v>2</v>
      </c>
      <c r="D5868">
        <f>IF(Databel___Data[[#This Row],[Churn Label]]="NO",0,1)</f>
        <v>0</v>
      </c>
      <c r="E5868">
        <v>1</v>
      </c>
      <c r="F5868">
        <v>74</v>
      </c>
      <c r="G5868">
        <v>181</v>
      </c>
      <c r="H5868">
        <v>442.3</v>
      </c>
      <c r="I5868">
        <v>296</v>
      </c>
      <c r="J5868">
        <v>836.2</v>
      </c>
      <c r="K5868" t="s">
        <v>1</v>
      </c>
      <c r="L5868" t="s">
        <v>46</v>
      </c>
      <c r="M5868">
        <v>0</v>
      </c>
      <c r="N5868">
        <v>0</v>
      </c>
      <c r="O5868">
        <v>13</v>
      </c>
      <c r="P5868" t="s">
        <v>1</v>
      </c>
      <c r="Q5868">
        <v>0</v>
      </c>
      <c r="R5868" t="s">
        <v>55</v>
      </c>
      <c r="S5868" t="s">
        <v>11845</v>
      </c>
      <c r="T5868" t="s">
        <v>3</v>
      </c>
      <c r="U5868">
        <v>37</v>
      </c>
      <c r="V5868" t="s">
        <v>2</v>
      </c>
      <c r="W5868" t="s">
        <v>2</v>
      </c>
      <c r="X5868" t="s">
        <v>1</v>
      </c>
      <c r="Y5868">
        <v>2</v>
      </c>
      <c r="Z5868" t="s">
        <v>1</v>
      </c>
      <c r="AA5868" t="s">
        <v>57</v>
      </c>
      <c r="AB5868" t="s">
        <v>58</v>
      </c>
      <c r="AC5868">
        <v>36</v>
      </c>
      <c r="AD5868">
        <v>2623</v>
      </c>
      <c r="AE5868" t="s">
        <v>39</v>
      </c>
      <c r="AF5868" t="s">
        <v>39</v>
      </c>
    </row>
    <row r="5869" spans="1:32" x14ac:dyDescent="0.25">
      <c r="A5869" t="s">
        <v>11846</v>
      </c>
      <c r="B5869" t="str">
        <f>IF(Databel___Data[[#This Row],[Churn flag]]=0,"Stayed","Churned")</f>
        <v>Stayed</v>
      </c>
      <c r="C5869" t="s">
        <v>2</v>
      </c>
      <c r="D5869">
        <f>IF(Databel___Data[[#This Row],[Churn Label]]="NO",0,1)</f>
        <v>0</v>
      </c>
      <c r="E5869">
        <v>1</v>
      </c>
      <c r="F5869">
        <v>4</v>
      </c>
      <c r="G5869">
        <v>14</v>
      </c>
      <c r="H5869">
        <v>38.4</v>
      </c>
      <c r="I5869">
        <v>0</v>
      </c>
      <c r="J5869">
        <v>0</v>
      </c>
      <c r="K5869" t="s">
        <v>2</v>
      </c>
      <c r="L5869" t="s">
        <v>34</v>
      </c>
      <c r="M5869">
        <v>0</v>
      </c>
      <c r="N5869">
        <v>0</v>
      </c>
      <c r="O5869">
        <v>17</v>
      </c>
      <c r="P5869" t="s">
        <v>1</v>
      </c>
      <c r="Q5869">
        <v>0</v>
      </c>
      <c r="R5869" t="s">
        <v>122</v>
      </c>
      <c r="S5869" t="s">
        <v>11847</v>
      </c>
      <c r="T5869" t="s">
        <v>0</v>
      </c>
      <c r="U5869">
        <v>30</v>
      </c>
      <c r="V5869" t="s">
        <v>2</v>
      </c>
      <c r="W5869" t="s">
        <v>2</v>
      </c>
      <c r="X5869" t="s">
        <v>1</v>
      </c>
      <c r="Y5869">
        <v>6</v>
      </c>
      <c r="Z5869" t="s">
        <v>2</v>
      </c>
      <c r="AA5869" t="s">
        <v>37</v>
      </c>
      <c r="AB5869" t="s">
        <v>58</v>
      </c>
      <c r="AC5869">
        <v>30</v>
      </c>
      <c r="AD5869">
        <v>116</v>
      </c>
      <c r="AE5869" t="s">
        <v>39</v>
      </c>
      <c r="AF5869" t="s">
        <v>39</v>
      </c>
    </row>
    <row r="5870" spans="1:32" x14ac:dyDescent="0.25">
      <c r="A5870" t="s">
        <v>11848</v>
      </c>
      <c r="B5870" t="str">
        <f>IF(Databel___Data[[#This Row],[Churn flag]]=0,"Stayed","Churned")</f>
        <v>Stayed</v>
      </c>
      <c r="C5870" t="s">
        <v>2</v>
      </c>
      <c r="D5870">
        <f>IF(Databel___Data[[#This Row],[Churn Label]]="NO",0,1)</f>
        <v>0</v>
      </c>
      <c r="E5870">
        <v>1</v>
      </c>
      <c r="F5870">
        <v>41</v>
      </c>
      <c r="G5870">
        <v>117</v>
      </c>
      <c r="H5870">
        <v>329</v>
      </c>
      <c r="I5870">
        <v>0</v>
      </c>
      <c r="J5870">
        <v>0</v>
      </c>
      <c r="K5870" t="s">
        <v>2</v>
      </c>
      <c r="L5870" t="s">
        <v>34</v>
      </c>
      <c r="M5870">
        <v>0</v>
      </c>
      <c r="N5870">
        <v>0</v>
      </c>
      <c r="O5870">
        <v>0</v>
      </c>
      <c r="P5870" t="s">
        <v>2</v>
      </c>
      <c r="Q5870">
        <v>0</v>
      </c>
      <c r="R5870" t="s">
        <v>176</v>
      </c>
      <c r="S5870" t="s">
        <v>11849</v>
      </c>
      <c r="T5870" t="s">
        <v>0</v>
      </c>
      <c r="U5870">
        <v>53</v>
      </c>
      <c r="V5870" t="s">
        <v>2</v>
      </c>
      <c r="W5870" t="s">
        <v>2</v>
      </c>
      <c r="X5870" t="s">
        <v>1</v>
      </c>
      <c r="Y5870">
        <v>2</v>
      </c>
      <c r="Z5870" t="s">
        <v>2</v>
      </c>
      <c r="AA5870" t="s">
        <v>37</v>
      </c>
      <c r="AB5870" t="s">
        <v>38</v>
      </c>
      <c r="AC5870">
        <v>13</v>
      </c>
      <c r="AD5870">
        <v>528</v>
      </c>
      <c r="AE5870" t="s">
        <v>39</v>
      </c>
      <c r="AF5870" t="s">
        <v>39</v>
      </c>
    </row>
    <row r="5871" spans="1:32" x14ac:dyDescent="0.25">
      <c r="A5871" t="s">
        <v>11850</v>
      </c>
      <c r="B5871" t="str">
        <f>IF(Databel___Data[[#This Row],[Churn flag]]=0,"Stayed","Churned")</f>
        <v>Stayed</v>
      </c>
      <c r="C5871" t="s">
        <v>2</v>
      </c>
      <c r="D5871">
        <f>IF(Databel___Data[[#This Row],[Churn Label]]="NO",0,1)</f>
        <v>0</v>
      </c>
      <c r="E5871">
        <v>1</v>
      </c>
      <c r="F5871">
        <v>50</v>
      </c>
      <c r="G5871">
        <v>210</v>
      </c>
      <c r="H5871">
        <v>555</v>
      </c>
      <c r="I5871">
        <v>0</v>
      </c>
      <c r="J5871">
        <v>0</v>
      </c>
      <c r="K5871" t="s">
        <v>2</v>
      </c>
      <c r="L5871" t="s">
        <v>34</v>
      </c>
      <c r="M5871">
        <v>0</v>
      </c>
      <c r="N5871">
        <v>0</v>
      </c>
      <c r="O5871">
        <v>4</v>
      </c>
      <c r="P5871" t="s">
        <v>1</v>
      </c>
      <c r="Q5871">
        <v>0</v>
      </c>
      <c r="R5871" t="s">
        <v>269</v>
      </c>
      <c r="S5871" t="s">
        <v>11851</v>
      </c>
      <c r="T5871" t="s">
        <v>3</v>
      </c>
      <c r="U5871">
        <v>77</v>
      </c>
      <c r="V5871" t="s">
        <v>2</v>
      </c>
      <c r="W5871" t="s">
        <v>1</v>
      </c>
      <c r="X5871" t="s">
        <v>1</v>
      </c>
      <c r="Y5871">
        <v>4</v>
      </c>
      <c r="Z5871" t="s">
        <v>1</v>
      </c>
      <c r="AA5871" t="s">
        <v>43</v>
      </c>
      <c r="AB5871" t="s">
        <v>38</v>
      </c>
      <c r="AC5871">
        <v>39</v>
      </c>
      <c r="AD5871">
        <v>1945</v>
      </c>
      <c r="AE5871" t="s">
        <v>39</v>
      </c>
      <c r="AF5871" t="s">
        <v>39</v>
      </c>
    </row>
    <row r="5872" spans="1:32" x14ac:dyDescent="0.25">
      <c r="A5872" t="s">
        <v>11852</v>
      </c>
      <c r="B5872" t="str">
        <f>IF(Databel___Data[[#This Row],[Churn flag]]=0,"Stayed","Churned")</f>
        <v>Stayed</v>
      </c>
      <c r="C5872" t="s">
        <v>2</v>
      </c>
      <c r="D5872">
        <f>IF(Databel___Data[[#This Row],[Churn Label]]="NO",0,1)</f>
        <v>0</v>
      </c>
      <c r="E5872">
        <v>1</v>
      </c>
      <c r="F5872">
        <v>46</v>
      </c>
      <c r="G5872">
        <v>203</v>
      </c>
      <c r="H5872">
        <v>553.70000000000005</v>
      </c>
      <c r="I5872">
        <v>184</v>
      </c>
      <c r="J5872">
        <v>487.6</v>
      </c>
      <c r="K5872" t="s">
        <v>1</v>
      </c>
      <c r="L5872" t="s">
        <v>46</v>
      </c>
      <c r="M5872">
        <v>0</v>
      </c>
      <c r="N5872">
        <v>0</v>
      </c>
      <c r="O5872">
        <v>0</v>
      </c>
      <c r="P5872" t="s">
        <v>2</v>
      </c>
      <c r="Q5872">
        <v>0</v>
      </c>
      <c r="R5872" t="s">
        <v>119</v>
      </c>
      <c r="S5872" t="s">
        <v>11853</v>
      </c>
      <c r="T5872" t="s">
        <v>0</v>
      </c>
      <c r="U5872">
        <v>26</v>
      </c>
      <c r="V5872" t="s">
        <v>1</v>
      </c>
      <c r="W5872" t="s">
        <v>2</v>
      </c>
      <c r="X5872" t="s">
        <v>1</v>
      </c>
      <c r="Y5872">
        <v>2</v>
      </c>
      <c r="Z5872" t="s">
        <v>2</v>
      </c>
      <c r="AA5872" t="s">
        <v>57</v>
      </c>
      <c r="AB5872" t="s">
        <v>38</v>
      </c>
      <c r="AC5872">
        <v>7</v>
      </c>
      <c r="AD5872">
        <v>340</v>
      </c>
      <c r="AE5872" t="s">
        <v>39</v>
      </c>
      <c r="AF5872" t="s">
        <v>39</v>
      </c>
    </row>
    <row r="5873" spans="1:32" x14ac:dyDescent="0.25">
      <c r="A5873" t="s">
        <v>11854</v>
      </c>
      <c r="B5873" t="str">
        <f>IF(Databel___Data[[#This Row],[Churn flag]]=0,"Stayed","Churned")</f>
        <v>Stayed</v>
      </c>
      <c r="C5873" t="s">
        <v>2</v>
      </c>
      <c r="D5873">
        <f>IF(Databel___Data[[#This Row],[Churn Label]]="NO",0,1)</f>
        <v>0</v>
      </c>
      <c r="E5873">
        <v>1</v>
      </c>
      <c r="F5873">
        <v>56</v>
      </c>
      <c r="G5873">
        <v>372</v>
      </c>
      <c r="H5873">
        <v>847</v>
      </c>
      <c r="I5873">
        <v>0</v>
      </c>
      <c r="J5873">
        <v>0</v>
      </c>
      <c r="K5873" t="s">
        <v>2</v>
      </c>
      <c r="L5873" t="s">
        <v>34</v>
      </c>
      <c r="M5873">
        <v>0</v>
      </c>
      <c r="N5873">
        <v>0</v>
      </c>
      <c r="O5873">
        <v>15</v>
      </c>
      <c r="P5873" t="s">
        <v>1</v>
      </c>
      <c r="Q5873">
        <v>0</v>
      </c>
      <c r="R5873" t="s">
        <v>176</v>
      </c>
      <c r="S5873" t="s">
        <v>11855</v>
      </c>
      <c r="T5873" t="s">
        <v>3</v>
      </c>
      <c r="U5873">
        <v>26</v>
      </c>
      <c r="V5873" t="s">
        <v>1</v>
      </c>
      <c r="W5873" t="s">
        <v>2</v>
      </c>
      <c r="X5873" t="s">
        <v>1</v>
      </c>
      <c r="Y5873">
        <v>2</v>
      </c>
      <c r="Z5873" t="s">
        <v>1</v>
      </c>
      <c r="AA5873" t="s">
        <v>57</v>
      </c>
      <c r="AB5873" t="s">
        <v>58</v>
      </c>
      <c r="AC5873">
        <v>19</v>
      </c>
      <c r="AD5873">
        <v>1099</v>
      </c>
      <c r="AE5873" t="s">
        <v>39</v>
      </c>
      <c r="AF5873" t="s">
        <v>39</v>
      </c>
    </row>
    <row r="5874" spans="1:32" x14ac:dyDescent="0.25">
      <c r="A5874" t="s">
        <v>11856</v>
      </c>
      <c r="B5874" t="str">
        <f>IF(Databel___Data[[#This Row],[Churn flag]]=0,"Stayed","Churned")</f>
        <v>Stayed</v>
      </c>
      <c r="C5874" t="s">
        <v>2</v>
      </c>
      <c r="D5874">
        <f>IF(Databel___Data[[#This Row],[Churn Label]]="NO",0,1)</f>
        <v>0</v>
      </c>
      <c r="E5874">
        <v>1</v>
      </c>
      <c r="F5874">
        <v>11</v>
      </c>
      <c r="G5874">
        <v>48</v>
      </c>
      <c r="H5874">
        <v>126.5</v>
      </c>
      <c r="I5874">
        <v>0</v>
      </c>
      <c r="J5874">
        <v>0</v>
      </c>
      <c r="K5874" t="s">
        <v>2</v>
      </c>
      <c r="L5874" t="s">
        <v>34</v>
      </c>
      <c r="M5874">
        <v>0</v>
      </c>
      <c r="N5874">
        <v>0</v>
      </c>
      <c r="O5874">
        <v>5</v>
      </c>
      <c r="P5874" t="s">
        <v>1</v>
      </c>
      <c r="Q5874">
        <v>0</v>
      </c>
      <c r="R5874" t="s">
        <v>68</v>
      </c>
      <c r="S5874" t="s">
        <v>11857</v>
      </c>
      <c r="T5874" t="s">
        <v>0</v>
      </c>
      <c r="U5874">
        <v>60</v>
      </c>
      <c r="V5874" t="s">
        <v>2</v>
      </c>
      <c r="W5874" t="s">
        <v>2</v>
      </c>
      <c r="X5874" t="s">
        <v>1</v>
      </c>
      <c r="Y5874">
        <v>6</v>
      </c>
      <c r="Z5874" t="s">
        <v>2</v>
      </c>
      <c r="AA5874" t="s">
        <v>37</v>
      </c>
      <c r="AB5874" t="s">
        <v>38</v>
      </c>
      <c r="AC5874">
        <v>31</v>
      </c>
      <c r="AD5874">
        <v>358</v>
      </c>
      <c r="AE5874" t="s">
        <v>39</v>
      </c>
      <c r="AF5874" t="s">
        <v>39</v>
      </c>
    </row>
    <row r="5875" spans="1:32" x14ac:dyDescent="0.25">
      <c r="A5875" t="s">
        <v>11858</v>
      </c>
      <c r="B5875" t="str">
        <f>IF(Databel___Data[[#This Row],[Churn flag]]=0,"Stayed","Churned")</f>
        <v>Stayed</v>
      </c>
      <c r="C5875" t="s">
        <v>2</v>
      </c>
      <c r="D5875">
        <f>IF(Databel___Data[[#This Row],[Churn Label]]="NO",0,1)</f>
        <v>0</v>
      </c>
      <c r="E5875">
        <v>1</v>
      </c>
      <c r="F5875">
        <v>25</v>
      </c>
      <c r="G5875">
        <v>38</v>
      </c>
      <c r="H5875">
        <v>127.3</v>
      </c>
      <c r="I5875">
        <v>0</v>
      </c>
      <c r="J5875">
        <v>0</v>
      </c>
      <c r="K5875" t="s">
        <v>2</v>
      </c>
      <c r="L5875" t="s">
        <v>34</v>
      </c>
      <c r="M5875">
        <v>0</v>
      </c>
      <c r="N5875">
        <v>0</v>
      </c>
      <c r="O5875">
        <v>5</v>
      </c>
      <c r="P5875" t="s">
        <v>1</v>
      </c>
      <c r="Q5875">
        <v>0</v>
      </c>
      <c r="R5875" t="s">
        <v>94</v>
      </c>
      <c r="S5875" t="s">
        <v>11859</v>
      </c>
      <c r="T5875" t="s">
        <v>3</v>
      </c>
      <c r="U5875">
        <v>64</v>
      </c>
      <c r="V5875" t="s">
        <v>2</v>
      </c>
      <c r="W5875" t="s">
        <v>2</v>
      </c>
      <c r="X5875" t="s">
        <v>1</v>
      </c>
      <c r="Y5875">
        <v>5</v>
      </c>
      <c r="Z5875" t="s">
        <v>2</v>
      </c>
      <c r="AA5875" t="s">
        <v>37</v>
      </c>
      <c r="AB5875" t="s">
        <v>38</v>
      </c>
      <c r="AC5875">
        <v>34</v>
      </c>
      <c r="AD5875">
        <v>877</v>
      </c>
      <c r="AE5875" t="s">
        <v>39</v>
      </c>
      <c r="AF5875" t="s">
        <v>39</v>
      </c>
    </row>
    <row r="5876" spans="1:32" x14ac:dyDescent="0.25">
      <c r="A5876" t="s">
        <v>11860</v>
      </c>
      <c r="B5876" t="str">
        <f>IF(Databel___Data[[#This Row],[Churn flag]]=0,"Stayed","Churned")</f>
        <v>Stayed</v>
      </c>
      <c r="C5876" t="s">
        <v>2</v>
      </c>
      <c r="D5876">
        <f>IF(Databel___Data[[#This Row],[Churn Label]]="NO",0,1)</f>
        <v>0</v>
      </c>
      <c r="E5876">
        <v>1</v>
      </c>
      <c r="F5876">
        <v>65</v>
      </c>
      <c r="G5876">
        <v>337</v>
      </c>
      <c r="H5876">
        <v>1043.2</v>
      </c>
      <c r="I5876">
        <v>0</v>
      </c>
      <c r="J5876">
        <v>0</v>
      </c>
      <c r="K5876" t="s">
        <v>2</v>
      </c>
      <c r="L5876" t="s">
        <v>34</v>
      </c>
      <c r="M5876">
        <v>0</v>
      </c>
      <c r="N5876">
        <v>0</v>
      </c>
      <c r="O5876">
        <v>17</v>
      </c>
      <c r="P5876" t="s">
        <v>1</v>
      </c>
      <c r="Q5876">
        <v>0</v>
      </c>
      <c r="R5876" t="s">
        <v>111</v>
      </c>
      <c r="S5876" t="s">
        <v>11861</v>
      </c>
      <c r="T5876" t="s">
        <v>0</v>
      </c>
      <c r="U5876">
        <v>20</v>
      </c>
      <c r="V5876" t="s">
        <v>1</v>
      </c>
      <c r="W5876" t="s">
        <v>2</v>
      </c>
      <c r="X5876" t="s">
        <v>1</v>
      </c>
      <c r="Y5876">
        <v>2</v>
      </c>
      <c r="Z5876" t="s">
        <v>1</v>
      </c>
      <c r="AA5876" t="s">
        <v>57</v>
      </c>
      <c r="AB5876" t="s">
        <v>58</v>
      </c>
      <c r="AC5876">
        <v>36</v>
      </c>
      <c r="AD5876">
        <v>2343</v>
      </c>
      <c r="AE5876" t="s">
        <v>39</v>
      </c>
      <c r="AF5876" t="s">
        <v>39</v>
      </c>
    </row>
    <row r="5877" spans="1:32" x14ac:dyDescent="0.25">
      <c r="A5877" t="s">
        <v>11862</v>
      </c>
      <c r="B5877" t="str">
        <f>IF(Databel___Data[[#This Row],[Churn flag]]=0,"Stayed","Churned")</f>
        <v>Stayed</v>
      </c>
      <c r="C5877" t="s">
        <v>2</v>
      </c>
      <c r="D5877">
        <f>IF(Databel___Data[[#This Row],[Churn Label]]="NO",0,1)</f>
        <v>0</v>
      </c>
      <c r="E5877">
        <v>1</v>
      </c>
      <c r="F5877">
        <v>3</v>
      </c>
      <c r="G5877">
        <v>10</v>
      </c>
      <c r="H5877">
        <v>31.2</v>
      </c>
      <c r="I5877">
        <v>0</v>
      </c>
      <c r="J5877">
        <v>0</v>
      </c>
      <c r="K5877" t="s">
        <v>2</v>
      </c>
      <c r="L5877" t="s">
        <v>34</v>
      </c>
      <c r="M5877">
        <v>0</v>
      </c>
      <c r="N5877">
        <v>0</v>
      </c>
      <c r="O5877">
        <v>0</v>
      </c>
      <c r="P5877" t="s">
        <v>2</v>
      </c>
      <c r="Q5877">
        <v>0</v>
      </c>
      <c r="R5877" t="s">
        <v>114</v>
      </c>
      <c r="S5877" t="s">
        <v>11863</v>
      </c>
      <c r="T5877" t="s">
        <v>0</v>
      </c>
      <c r="U5877">
        <v>51</v>
      </c>
      <c r="V5877" t="s">
        <v>2</v>
      </c>
      <c r="W5877" t="s">
        <v>2</v>
      </c>
      <c r="X5877" t="s">
        <v>1</v>
      </c>
      <c r="Y5877">
        <v>3</v>
      </c>
      <c r="Z5877" t="s">
        <v>2</v>
      </c>
      <c r="AA5877" t="s">
        <v>37</v>
      </c>
      <c r="AB5877" t="s">
        <v>58</v>
      </c>
      <c r="AC5877">
        <v>5</v>
      </c>
      <c r="AD5877">
        <v>15</v>
      </c>
      <c r="AE5877" t="s">
        <v>39</v>
      </c>
      <c r="AF5877" t="s">
        <v>39</v>
      </c>
    </row>
    <row r="5878" spans="1:32" x14ac:dyDescent="0.25">
      <c r="A5878" t="s">
        <v>11864</v>
      </c>
      <c r="B5878" t="str">
        <f>IF(Databel___Data[[#This Row],[Churn flag]]=0,"Stayed","Churned")</f>
        <v>Stayed</v>
      </c>
      <c r="C5878" t="s">
        <v>2</v>
      </c>
      <c r="D5878">
        <f>IF(Databel___Data[[#This Row],[Churn Label]]="NO",0,1)</f>
        <v>0</v>
      </c>
      <c r="E5878">
        <v>1</v>
      </c>
      <c r="F5878">
        <v>1</v>
      </c>
      <c r="G5878">
        <v>8</v>
      </c>
      <c r="H5878">
        <v>16</v>
      </c>
      <c r="I5878">
        <v>0</v>
      </c>
      <c r="J5878">
        <v>0</v>
      </c>
      <c r="K5878" t="s">
        <v>2</v>
      </c>
      <c r="L5878" t="s">
        <v>34</v>
      </c>
      <c r="M5878">
        <v>0</v>
      </c>
      <c r="N5878">
        <v>0</v>
      </c>
      <c r="O5878">
        <v>4</v>
      </c>
      <c r="P5878" t="s">
        <v>1</v>
      </c>
      <c r="Q5878">
        <v>0</v>
      </c>
      <c r="R5878" t="s">
        <v>103</v>
      </c>
      <c r="S5878" t="s">
        <v>11865</v>
      </c>
      <c r="T5878" t="s">
        <v>3</v>
      </c>
      <c r="U5878">
        <v>47</v>
      </c>
      <c r="V5878" t="s">
        <v>2</v>
      </c>
      <c r="W5878" t="s">
        <v>2</v>
      </c>
      <c r="X5878" t="s">
        <v>1</v>
      </c>
      <c r="Y5878">
        <v>2</v>
      </c>
      <c r="Z5878" t="s">
        <v>2</v>
      </c>
      <c r="AA5878" t="s">
        <v>37</v>
      </c>
      <c r="AB5878" t="s">
        <v>38</v>
      </c>
      <c r="AC5878">
        <v>12</v>
      </c>
      <c r="AD5878">
        <v>12</v>
      </c>
      <c r="AE5878" t="s">
        <v>39</v>
      </c>
      <c r="AF5878" t="s">
        <v>39</v>
      </c>
    </row>
    <row r="5879" spans="1:32" x14ac:dyDescent="0.25">
      <c r="A5879" t="s">
        <v>11866</v>
      </c>
      <c r="B5879" t="str">
        <f>IF(Databel___Data[[#This Row],[Churn flag]]=0,"Stayed","Churned")</f>
        <v>Stayed</v>
      </c>
      <c r="C5879" t="s">
        <v>2</v>
      </c>
      <c r="D5879">
        <f>IF(Databel___Data[[#This Row],[Churn Label]]="NO",0,1)</f>
        <v>0</v>
      </c>
      <c r="E5879">
        <v>1</v>
      </c>
      <c r="F5879">
        <v>70</v>
      </c>
      <c r="G5879">
        <v>269</v>
      </c>
      <c r="H5879">
        <v>764.5</v>
      </c>
      <c r="I5879">
        <v>0</v>
      </c>
      <c r="J5879">
        <v>0</v>
      </c>
      <c r="K5879" t="s">
        <v>2</v>
      </c>
      <c r="L5879" t="s">
        <v>34</v>
      </c>
      <c r="M5879">
        <v>0</v>
      </c>
      <c r="N5879">
        <v>0</v>
      </c>
      <c r="O5879">
        <v>2</v>
      </c>
      <c r="P5879" t="s">
        <v>1</v>
      </c>
      <c r="Q5879">
        <v>0</v>
      </c>
      <c r="R5879" t="s">
        <v>1101</v>
      </c>
      <c r="S5879" t="s">
        <v>11867</v>
      </c>
      <c r="T5879" t="s">
        <v>3</v>
      </c>
      <c r="U5879">
        <v>50</v>
      </c>
      <c r="V5879" t="s">
        <v>2</v>
      </c>
      <c r="W5879" t="s">
        <v>2</v>
      </c>
      <c r="X5879" t="s">
        <v>1</v>
      </c>
      <c r="Y5879">
        <v>2</v>
      </c>
      <c r="Z5879" t="s">
        <v>1</v>
      </c>
      <c r="AA5879" t="s">
        <v>57</v>
      </c>
      <c r="AB5879" t="s">
        <v>38</v>
      </c>
      <c r="AC5879">
        <v>32</v>
      </c>
      <c r="AD5879">
        <v>2203</v>
      </c>
      <c r="AE5879" t="s">
        <v>39</v>
      </c>
      <c r="AF5879" t="s">
        <v>39</v>
      </c>
    </row>
    <row r="5880" spans="1:32" x14ac:dyDescent="0.25">
      <c r="A5880" t="s">
        <v>11868</v>
      </c>
      <c r="B5880" t="str">
        <f>IF(Databel___Data[[#This Row],[Churn flag]]=0,"Stayed","Churned")</f>
        <v>Stayed</v>
      </c>
      <c r="C5880" t="s">
        <v>2</v>
      </c>
      <c r="D5880">
        <f>IF(Databel___Data[[#This Row],[Churn Label]]="NO",0,1)</f>
        <v>0</v>
      </c>
      <c r="E5880">
        <v>1</v>
      </c>
      <c r="F5880">
        <v>51</v>
      </c>
      <c r="G5880">
        <v>114</v>
      </c>
      <c r="H5880">
        <v>305.2</v>
      </c>
      <c r="I5880">
        <v>0</v>
      </c>
      <c r="J5880">
        <v>0</v>
      </c>
      <c r="K5880" t="s">
        <v>2</v>
      </c>
      <c r="L5880" t="s">
        <v>34</v>
      </c>
      <c r="M5880">
        <v>0</v>
      </c>
      <c r="N5880">
        <v>1</v>
      </c>
      <c r="O5880">
        <v>4</v>
      </c>
      <c r="P5880" t="s">
        <v>1</v>
      </c>
      <c r="Q5880">
        <v>0</v>
      </c>
      <c r="R5880" t="s">
        <v>103</v>
      </c>
      <c r="S5880" t="s">
        <v>11869</v>
      </c>
      <c r="T5880" t="s">
        <v>3</v>
      </c>
      <c r="U5880">
        <v>79</v>
      </c>
      <c r="V5880" t="s">
        <v>2</v>
      </c>
      <c r="W5880" t="s">
        <v>1</v>
      </c>
      <c r="X5880" t="s">
        <v>1</v>
      </c>
      <c r="Y5880">
        <v>4</v>
      </c>
      <c r="Z5880" t="s">
        <v>1</v>
      </c>
      <c r="AA5880" t="s">
        <v>57</v>
      </c>
      <c r="AB5880" t="s">
        <v>38</v>
      </c>
      <c r="AC5880">
        <v>37</v>
      </c>
      <c r="AD5880">
        <v>1867</v>
      </c>
      <c r="AE5880" t="s">
        <v>39</v>
      </c>
      <c r="AF5880" t="s">
        <v>39</v>
      </c>
    </row>
    <row r="5881" spans="1:32" x14ac:dyDescent="0.25">
      <c r="A5881" t="s">
        <v>11870</v>
      </c>
      <c r="B5881" t="str">
        <f>IF(Databel___Data[[#This Row],[Churn flag]]=0,"Stayed","Churned")</f>
        <v>Stayed</v>
      </c>
      <c r="C5881" t="s">
        <v>2</v>
      </c>
      <c r="D5881">
        <f>IF(Databel___Data[[#This Row],[Churn Label]]="NO",0,1)</f>
        <v>0</v>
      </c>
      <c r="E5881">
        <v>1</v>
      </c>
      <c r="F5881">
        <v>6</v>
      </c>
      <c r="G5881">
        <v>38</v>
      </c>
      <c r="H5881">
        <v>88.3</v>
      </c>
      <c r="I5881">
        <v>0</v>
      </c>
      <c r="J5881">
        <v>0</v>
      </c>
      <c r="K5881" t="s">
        <v>2</v>
      </c>
      <c r="L5881" t="s">
        <v>34</v>
      </c>
      <c r="M5881">
        <v>0</v>
      </c>
      <c r="N5881">
        <v>2</v>
      </c>
      <c r="O5881">
        <v>4</v>
      </c>
      <c r="P5881" t="s">
        <v>1</v>
      </c>
      <c r="Q5881">
        <v>0</v>
      </c>
      <c r="R5881" t="s">
        <v>60</v>
      </c>
      <c r="S5881" t="s">
        <v>11871</v>
      </c>
      <c r="T5881" t="s">
        <v>0</v>
      </c>
      <c r="U5881">
        <v>38</v>
      </c>
      <c r="V5881" t="s">
        <v>2</v>
      </c>
      <c r="W5881" t="s">
        <v>2</v>
      </c>
      <c r="X5881" t="s">
        <v>1</v>
      </c>
      <c r="Y5881">
        <v>3</v>
      </c>
      <c r="Z5881" t="s">
        <v>1</v>
      </c>
      <c r="AA5881" t="s">
        <v>37</v>
      </c>
      <c r="AB5881" t="s">
        <v>58</v>
      </c>
      <c r="AC5881">
        <v>30</v>
      </c>
      <c r="AD5881">
        <v>167</v>
      </c>
      <c r="AE5881" t="s">
        <v>39</v>
      </c>
      <c r="AF5881" t="s">
        <v>39</v>
      </c>
    </row>
    <row r="5882" spans="1:32" x14ac:dyDescent="0.25">
      <c r="A5882" t="s">
        <v>11872</v>
      </c>
      <c r="B5882" t="str">
        <f>IF(Databel___Data[[#This Row],[Churn flag]]=0,"Stayed","Churned")</f>
        <v>Stayed</v>
      </c>
      <c r="C5882" t="s">
        <v>2</v>
      </c>
      <c r="D5882">
        <f>IF(Databel___Data[[#This Row],[Churn Label]]="NO",0,1)</f>
        <v>0</v>
      </c>
      <c r="E5882">
        <v>1</v>
      </c>
      <c r="F5882">
        <v>53</v>
      </c>
      <c r="G5882">
        <v>86</v>
      </c>
      <c r="H5882">
        <v>213.3</v>
      </c>
      <c r="I5882">
        <v>212</v>
      </c>
      <c r="J5882">
        <v>551.20000000000005</v>
      </c>
      <c r="K5882" t="s">
        <v>1</v>
      </c>
      <c r="L5882" t="s">
        <v>46</v>
      </c>
      <c r="M5882">
        <v>0</v>
      </c>
      <c r="N5882">
        <v>0</v>
      </c>
      <c r="O5882">
        <v>0</v>
      </c>
      <c r="P5882" t="s">
        <v>2</v>
      </c>
      <c r="Q5882">
        <v>0</v>
      </c>
      <c r="R5882" t="s">
        <v>211</v>
      </c>
      <c r="S5882" t="s">
        <v>11873</v>
      </c>
      <c r="T5882" t="s">
        <v>0</v>
      </c>
      <c r="U5882">
        <v>47</v>
      </c>
      <c r="V5882" t="s">
        <v>2</v>
      </c>
      <c r="W5882" t="s">
        <v>2</v>
      </c>
      <c r="X5882" t="s">
        <v>1</v>
      </c>
      <c r="Y5882">
        <v>5</v>
      </c>
      <c r="Z5882" t="s">
        <v>2</v>
      </c>
      <c r="AA5882" t="s">
        <v>57</v>
      </c>
      <c r="AB5882" t="s">
        <v>58</v>
      </c>
      <c r="AC5882">
        <v>8</v>
      </c>
      <c r="AD5882">
        <v>440</v>
      </c>
      <c r="AE5882" t="s">
        <v>39</v>
      </c>
      <c r="AF5882" t="s">
        <v>39</v>
      </c>
    </row>
    <row r="5883" spans="1:32" x14ac:dyDescent="0.25">
      <c r="A5883" t="s">
        <v>11874</v>
      </c>
      <c r="B5883" t="str">
        <f>IF(Databel___Data[[#This Row],[Churn flag]]=0,"Stayed","Churned")</f>
        <v>Stayed</v>
      </c>
      <c r="C5883" t="s">
        <v>2</v>
      </c>
      <c r="D5883">
        <f>IF(Databel___Data[[#This Row],[Churn Label]]="NO",0,1)</f>
        <v>0</v>
      </c>
      <c r="E5883">
        <v>1</v>
      </c>
      <c r="F5883">
        <v>10</v>
      </c>
      <c r="G5883">
        <v>13</v>
      </c>
      <c r="H5883">
        <v>40</v>
      </c>
      <c r="I5883">
        <v>0</v>
      </c>
      <c r="J5883">
        <v>0</v>
      </c>
      <c r="K5883" t="s">
        <v>2</v>
      </c>
      <c r="L5883" t="s">
        <v>34</v>
      </c>
      <c r="M5883">
        <v>0</v>
      </c>
      <c r="N5883">
        <v>1</v>
      </c>
      <c r="O5883">
        <v>0</v>
      </c>
      <c r="P5883" t="s">
        <v>2</v>
      </c>
      <c r="Q5883">
        <v>0</v>
      </c>
      <c r="R5883" t="s">
        <v>55</v>
      </c>
      <c r="S5883" t="s">
        <v>11875</v>
      </c>
      <c r="T5883" t="s">
        <v>3</v>
      </c>
      <c r="U5883">
        <v>22</v>
      </c>
      <c r="V5883" t="s">
        <v>1</v>
      </c>
      <c r="W5883" t="s">
        <v>2</v>
      </c>
      <c r="X5883" t="s">
        <v>1</v>
      </c>
      <c r="Y5883">
        <v>3</v>
      </c>
      <c r="Z5883" t="s">
        <v>2</v>
      </c>
      <c r="AA5883" t="s">
        <v>57</v>
      </c>
      <c r="AB5883" t="s">
        <v>58</v>
      </c>
      <c r="AC5883">
        <v>9</v>
      </c>
      <c r="AD5883">
        <v>91</v>
      </c>
      <c r="AE5883" t="s">
        <v>39</v>
      </c>
      <c r="AF5883" t="s">
        <v>39</v>
      </c>
    </row>
    <row r="5884" spans="1:32" x14ac:dyDescent="0.25">
      <c r="A5884" t="s">
        <v>11876</v>
      </c>
      <c r="B5884" t="str">
        <f>IF(Databel___Data[[#This Row],[Churn flag]]=0,"Stayed","Churned")</f>
        <v>Stayed</v>
      </c>
      <c r="C5884" t="s">
        <v>2</v>
      </c>
      <c r="D5884">
        <f>IF(Databel___Data[[#This Row],[Churn Label]]="NO",0,1)</f>
        <v>0</v>
      </c>
      <c r="E5884">
        <v>1</v>
      </c>
      <c r="F5884">
        <v>27</v>
      </c>
      <c r="G5884">
        <v>90</v>
      </c>
      <c r="H5884">
        <v>268.10000000000002</v>
      </c>
      <c r="I5884">
        <v>108</v>
      </c>
      <c r="J5884">
        <v>499.5</v>
      </c>
      <c r="K5884" t="s">
        <v>1</v>
      </c>
      <c r="L5884" t="s">
        <v>46</v>
      </c>
      <c r="M5884">
        <v>0</v>
      </c>
      <c r="N5884">
        <v>0</v>
      </c>
      <c r="O5884">
        <v>0</v>
      </c>
      <c r="P5884" t="s">
        <v>2</v>
      </c>
      <c r="Q5884">
        <v>0</v>
      </c>
      <c r="R5884" t="s">
        <v>125</v>
      </c>
      <c r="S5884" t="s">
        <v>11877</v>
      </c>
      <c r="T5884" t="s">
        <v>0</v>
      </c>
      <c r="U5884">
        <v>41</v>
      </c>
      <c r="V5884" t="s">
        <v>2</v>
      </c>
      <c r="W5884" t="s">
        <v>2</v>
      </c>
      <c r="X5884" t="s">
        <v>1</v>
      </c>
      <c r="Y5884">
        <v>5</v>
      </c>
      <c r="Z5884" t="s">
        <v>2</v>
      </c>
      <c r="AA5884" t="s">
        <v>43</v>
      </c>
      <c r="AB5884" t="s">
        <v>58</v>
      </c>
      <c r="AC5884">
        <v>7</v>
      </c>
      <c r="AD5884">
        <v>196</v>
      </c>
      <c r="AE5884" t="s">
        <v>39</v>
      </c>
      <c r="AF5884" t="s">
        <v>39</v>
      </c>
    </row>
    <row r="5885" spans="1:32" x14ac:dyDescent="0.25">
      <c r="A5885" t="s">
        <v>11878</v>
      </c>
      <c r="B5885" t="str">
        <f>IF(Databel___Data[[#This Row],[Churn flag]]=0,"Stayed","Churned")</f>
        <v>Stayed</v>
      </c>
      <c r="C5885" t="s">
        <v>2</v>
      </c>
      <c r="D5885">
        <f>IF(Databel___Data[[#This Row],[Churn Label]]="NO",0,1)</f>
        <v>0</v>
      </c>
      <c r="E5885">
        <v>1</v>
      </c>
      <c r="F5885">
        <v>14</v>
      </c>
      <c r="G5885">
        <v>54</v>
      </c>
      <c r="H5885">
        <v>184.3</v>
      </c>
      <c r="I5885">
        <v>0</v>
      </c>
      <c r="J5885">
        <v>0</v>
      </c>
      <c r="K5885" t="s">
        <v>2</v>
      </c>
      <c r="L5885" t="s">
        <v>34</v>
      </c>
      <c r="M5885">
        <v>0</v>
      </c>
      <c r="N5885">
        <v>1</v>
      </c>
      <c r="O5885">
        <v>0</v>
      </c>
      <c r="P5885" t="s">
        <v>2</v>
      </c>
      <c r="Q5885">
        <v>0</v>
      </c>
      <c r="R5885" t="s">
        <v>41</v>
      </c>
      <c r="S5885" t="s">
        <v>11879</v>
      </c>
      <c r="T5885" t="s">
        <v>0</v>
      </c>
      <c r="U5885">
        <v>55</v>
      </c>
      <c r="V5885" t="s">
        <v>2</v>
      </c>
      <c r="W5885" t="s">
        <v>2</v>
      </c>
      <c r="X5885" t="s">
        <v>1</v>
      </c>
      <c r="Y5885">
        <v>3</v>
      </c>
      <c r="Z5885" t="s">
        <v>2</v>
      </c>
      <c r="AA5885" t="s">
        <v>37</v>
      </c>
      <c r="AB5885" t="s">
        <v>58</v>
      </c>
      <c r="AC5885">
        <v>11</v>
      </c>
      <c r="AD5885">
        <v>151</v>
      </c>
      <c r="AE5885" t="s">
        <v>39</v>
      </c>
      <c r="AF5885" t="s">
        <v>39</v>
      </c>
    </row>
    <row r="5886" spans="1:32" x14ac:dyDescent="0.25">
      <c r="A5886" t="s">
        <v>11880</v>
      </c>
      <c r="B5886" t="str">
        <f>IF(Databel___Data[[#This Row],[Churn flag]]=0,"Stayed","Churned")</f>
        <v>Stayed</v>
      </c>
      <c r="C5886" t="s">
        <v>2</v>
      </c>
      <c r="D5886">
        <f>IF(Databel___Data[[#This Row],[Churn Label]]="NO",0,1)</f>
        <v>0</v>
      </c>
      <c r="E5886">
        <v>1</v>
      </c>
      <c r="F5886">
        <v>9</v>
      </c>
      <c r="G5886">
        <v>41</v>
      </c>
      <c r="H5886">
        <v>135.9</v>
      </c>
      <c r="I5886">
        <v>0</v>
      </c>
      <c r="J5886">
        <v>0</v>
      </c>
      <c r="K5886" t="s">
        <v>2</v>
      </c>
      <c r="L5886" t="s">
        <v>34</v>
      </c>
      <c r="M5886">
        <v>0</v>
      </c>
      <c r="N5886">
        <v>1</v>
      </c>
      <c r="O5886">
        <v>26</v>
      </c>
      <c r="P5886" t="s">
        <v>1</v>
      </c>
      <c r="Q5886">
        <v>0</v>
      </c>
      <c r="R5886" t="s">
        <v>275</v>
      </c>
      <c r="S5886" t="s">
        <v>11881</v>
      </c>
      <c r="T5886" t="s">
        <v>0</v>
      </c>
      <c r="U5886">
        <v>33</v>
      </c>
      <c r="V5886" t="s">
        <v>2</v>
      </c>
      <c r="W5886" t="s">
        <v>2</v>
      </c>
      <c r="X5886" t="s">
        <v>1</v>
      </c>
      <c r="Y5886">
        <v>4</v>
      </c>
      <c r="Z5886" t="s">
        <v>2</v>
      </c>
      <c r="AA5886" t="s">
        <v>37</v>
      </c>
      <c r="AB5886" t="s">
        <v>38</v>
      </c>
      <c r="AC5886">
        <v>14</v>
      </c>
      <c r="AD5886">
        <v>131</v>
      </c>
      <c r="AE5886" t="s">
        <v>39</v>
      </c>
      <c r="AF5886" t="s">
        <v>39</v>
      </c>
    </row>
    <row r="5887" spans="1:32" x14ac:dyDescent="0.25">
      <c r="A5887" t="s">
        <v>11882</v>
      </c>
      <c r="B5887" t="str">
        <f>IF(Databel___Data[[#This Row],[Churn flag]]=0,"Stayed","Churned")</f>
        <v>Stayed</v>
      </c>
      <c r="C5887" t="s">
        <v>2</v>
      </c>
      <c r="D5887">
        <f>IF(Databel___Data[[#This Row],[Churn Label]]="NO",0,1)</f>
        <v>0</v>
      </c>
      <c r="E5887">
        <v>1</v>
      </c>
      <c r="F5887">
        <v>45</v>
      </c>
      <c r="G5887">
        <v>247</v>
      </c>
      <c r="H5887">
        <v>628.5</v>
      </c>
      <c r="I5887">
        <v>0</v>
      </c>
      <c r="J5887">
        <v>0</v>
      </c>
      <c r="K5887" t="s">
        <v>2</v>
      </c>
      <c r="L5887" t="s">
        <v>34</v>
      </c>
      <c r="M5887">
        <v>0</v>
      </c>
      <c r="N5887">
        <v>1</v>
      </c>
      <c r="O5887">
        <v>0</v>
      </c>
      <c r="P5887" t="s">
        <v>2</v>
      </c>
      <c r="Q5887">
        <v>0</v>
      </c>
      <c r="R5887" t="s">
        <v>176</v>
      </c>
      <c r="S5887" t="s">
        <v>11883</v>
      </c>
      <c r="T5887" t="s">
        <v>0</v>
      </c>
      <c r="U5887">
        <v>56</v>
      </c>
      <c r="V5887" t="s">
        <v>2</v>
      </c>
      <c r="W5887" t="s">
        <v>2</v>
      </c>
      <c r="X5887" t="s">
        <v>1</v>
      </c>
      <c r="Y5887">
        <v>2</v>
      </c>
      <c r="Z5887" t="s">
        <v>2</v>
      </c>
      <c r="AA5887" t="s">
        <v>57</v>
      </c>
      <c r="AB5887" t="s">
        <v>58</v>
      </c>
      <c r="AC5887">
        <v>7</v>
      </c>
      <c r="AD5887">
        <v>314</v>
      </c>
      <c r="AE5887" t="s">
        <v>39</v>
      </c>
      <c r="AF5887" t="s">
        <v>39</v>
      </c>
    </row>
    <row r="5888" spans="1:32" x14ac:dyDescent="0.25">
      <c r="A5888" t="s">
        <v>11884</v>
      </c>
      <c r="B5888" t="str">
        <f>IF(Databel___Data[[#This Row],[Churn flag]]=0,"Stayed","Churned")</f>
        <v>Stayed</v>
      </c>
      <c r="C5888" t="s">
        <v>2</v>
      </c>
      <c r="D5888">
        <f>IF(Databel___Data[[#This Row],[Churn Label]]="NO",0,1)</f>
        <v>0</v>
      </c>
      <c r="E5888">
        <v>1</v>
      </c>
      <c r="F5888">
        <v>52</v>
      </c>
      <c r="G5888">
        <v>163</v>
      </c>
      <c r="H5888">
        <v>465.8</v>
      </c>
      <c r="I5888">
        <v>0</v>
      </c>
      <c r="J5888">
        <v>0</v>
      </c>
      <c r="K5888" t="s">
        <v>2</v>
      </c>
      <c r="L5888" t="s">
        <v>34</v>
      </c>
      <c r="M5888">
        <v>0</v>
      </c>
      <c r="N5888">
        <v>2</v>
      </c>
      <c r="O5888">
        <v>10</v>
      </c>
      <c r="P5888" t="s">
        <v>1</v>
      </c>
      <c r="Q5888">
        <v>0</v>
      </c>
      <c r="R5888" t="s">
        <v>202</v>
      </c>
      <c r="S5888" t="s">
        <v>11885</v>
      </c>
      <c r="T5888" t="s">
        <v>3</v>
      </c>
      <c r="U5888">
        <v>34</v>
      </c>
      <c r="V5888" t="s">
        <v>2</v>
      </c>
      <c r="W5888" t="s">
        <v>2</v>
      </c>
      <c r="X5888" t="s">
        <v>1</v>
      </c>
      <c r="Y5888">
        <v>4</v>
      </c>
      <c r="Z5888" t="s">
        <v>2</v>
      </c>
      <c r="AA5888" t="s">
        <v>37</v>
      </c>
      <c r="AB5888" t="s">
        <v>58</v>
      </c>
      <c r="AC5888">
        <v>23</v>
      </c>
      <c r="AD5888">
        <v>1173</v>
      </c>
      <c r="AE5888" t="s">
        <v>39</v>
      </c>
      <c r="AF5888" t="s">
        <v>39</v>
      </c>
    </row>
    <row r="5889" spans="1:32" x14ac:dyDescent="0.25">
      <c r="A5889" t="s">
        <v>11886</v>
      </c>
      <c r="B5889" t="str">
        <f>IF(Databel___Data[[#This Row],[Churn flag]]=0,"Stayed","Churned")</f>
        <v>Stayed</v>
      </c>
      <c r="C5889" t="s">
        <v>2</v>
      </c>
      <c r="D5889">
        <f>IF(Databel___Data[[#This Row],[Churn Label]]="NO",0,1)</f>
        <v>0</v>
      </c>
      <c r="E5889">
        <v>1</v>
      </c>
      <c r="F5889">
        <v>22</v>
      </c>
      <c r="G5889">
        <v>79</v>
      </c>
      <c r="H5889">
        <v>156.30000000000001</v>
      </c>
      <c r="I5889">
        <v>0</v>
      </c>
      <c r="J5889">
        <v>0</v>
      </c>
      <c r="K5889" t="s">
        <v>2</v>
      </c>
      <c r="L5889" t="s">
        <v>34</v>
      </c>
      <c r="M5889">
        <v>0</v>
      </c>
      <c r="N5889">
        <v>0</v>
      </c>
      <c r="O5889">
        <v>30</v>
      </c>
      <c r="P5889" t="s">
        <v>1</v>
      </c>
      <c r="Q5889">
        <v>0</v>
      </c>
      <c r="R5889" t="s">
        <v>171</v>
      </c>
      <c r="S5889" t="s">
        <v>11887</v>
      </c>
      <c r="T5889" t="s">
        <v>3</v>
      </c>
      <c r="U5889">
        <v>19</v>
      </c>
      <c r="V5889" t="s">
        <v>1</v>
      </c>
      <c r="W5889" t="s">
        <v>2</v>
      </c>
      <c r="X5889" t="s">
        <v>1</v>
      </c>
      <c r="Y5889">
        <v>6</v>
      </c>
      <c r="Z5889" t="s">
        <v>2</v>
      </c>
      <c r="AA5889" t="s">
        <v>37</v>
      </c>
      <c r="AB5889" t="s">
        <v>58</v>
      </c>
      <c r="AC5889">
        <v>13</v>
      </c>
      <c r="AD5889">
        <v>292</v>
      </c>
      <c r="AE5889" t="s">
        <v>39</v>
      </c>
      <c r="AF5889" t="s">
        <v>39</v>
      </c>
    </row>
    <row r="5890" spans="1:32" x14ac:dyDescent="0.25">
      <c r="A5890" t="s">
        <v>11888</v>
      </c>
      <c r="B5890" t="str">
        <f>IF(Databel___Data[[#This Row],[Churn flag]]=0,"Stayed","Churned")</f>
        <v>Stayed</v>
      </c>
      <c r="C5890" t="s">
        <v>2</v>
      </c>
      <c r="D5890">
        <f>IF(Databel___Data[[#This Row],[Churn Label]]="NO",0,1)</f>
        <v>0</v>
      </c>
      <c r="E5890">
        <v>1</v>
      </c>
      <c r="F5890">
        <v>26</v>
      </c>
      <c r="G5890">
        <v>64</v>
      </c>
      <c r="H5890">
        <v>103</v>
      </c>
      <c r="I5890">
        <v>0</v>
      </c>
      <c r="J5890">
        <v>0</v>
      </c>
      <c r="K5890" t="s">
        <v>2</v>
      </c>
      <c r="L5890" t="s">
        <v>34</v>
      </c>
      <c r="M5890">
        <v>0</v>
      </c>
      <c r="N5890">
        <v>2</v>
      </c>
      <c r="O5890">
        <v>6</v>
      </c>
      <c r="P5890" t="s">
        <v>1</v>
      </c>
      <c r="Q5890">
        <v>0</v>
      </c>
      <c r="R5890" t="s">
        <v>68</v>
      </c>
      <c r="S5890" t="s">
        <v>11889</v>
      </c>
      <c r="T5890" t="s">
        <v>0</v>
      </c>
      <c r="U5890">
        <v>67</v>
      </c>
      <c r="V5890" t="s">
        <v>2</v>
      </c>
      <c r="W5890" t="s">
        <v>1</v>
      </c>
      <c r="X5890" t="s">
        <v>1</v>
      </c>
      <c r="Y5890">
        <v>2</v>
      </c>
      <c r="Z5890" t="s">
        <v>1</v>
      </c>
      <c r="AA5890" t="s">
        <v>57</v>
      </c>
      <c r="AB5890" t="s">
        <v>38</v>
      </c>
      <c r="AC5890">
        <v>36</v>
      </c>
      <c r="AD5890">
        <v>927</v>
      </c>
      <c r="AE5890" t="s">
        <v>39</v>
      </c>
      <c r="AF5890" t="s">
        <v>39</v>
      </c>
    </row>
    <row r="5891" spans="1:32" x14ac:dyDescent="0.25">
      <c r="A5891" t="s">
        <v>11890</v>
      </c>
      <c r="B5891" t="str">
        <f>IF(Databel___Data[[#This Row],[Churn flag]]=0,"Stayed","Churned")</f>
        <v>Stayed</v>
      </c>
      <c r="C5891" t="s">
        <v>2</v>
      </c>
      <c r="D5891">
        <f>IF(Databel___Data[[#This Row],[Churn Label]]="NO",0,1)</f>
        <v>0</v>
      </c>
      <c r="E5891">
        <v>1</v>
      </c>
      <c r="F5891">
        <v>70</v>
      </c>
      <c r="G5891">
        <v>163</v>
      </c>
      <c r="H5891">
        <v>421</v>
      </c>
      <c r="I5891">
        <v>280</v>
      </c>
      <c r="J5891">
        <v>917</v>
      </c>
      <c r="K5891" t="s">
        <v>1</v>
      </c>
      <c r="L5891" t="s">
        <v>46</v>
      </c>
      <c r="M5891">
        <v>0</v>
      </c>
      <c r="N5891">
        <v>1</v>
      </c>
      <c r="O5891">
        <v>0</v>
      </c>
      <c r="P5891" t="s">
        <v>2</v>
      </c>
      <c r="Q5891">
        <v>0</v>
      </c>
      <c r="R5891" t="s">
        <v>184</v>
      </c>
      <c r="S5891" t="s">
        <v>11891</v>
      </c>
      <c r="T5891" t="s">
        <v>3</v>
      </c>
      <c r="U5891">
        <v>30</v>
      </c>
      <c r="V5891" t="s">
        <v>2</v>
      </c>
      <c r="W5891" t="s">
        <v>2</v>
      </c>
      <c r="X5891" t="s">
        <v>1</v>
      </c>
      <c r="Y5891">
        <v>2</v>
      </c>
      <c r="Z5891" t="s">
        <v>2</v>
      </c>
      <c r="AA5891" t="s">
        <v>57</v>
      </c>
      <c r="AB5891" t="s">
        <v>58</v>
      </c>
      <c r="AC5891">
        <v>10</v>
      </c>
      <c r="AD5891">
        <v>704</v>
      </c>
      <c r="AE5891" t="s">
        <v>39</v>
      </c>
      <c r="AF5891" t="s">
        <v>39</v>
      </c>
    </row>
    <row r="5892" spans="1:32" x14ac:dyDescent="0.25">
      <c r="A5892" t="s">
        <v>11892</v>
      </c>
      <c r="B5892" t="str">
        <f>IF(Databel___Data[[#This Row],[Churn flag]]=0,"Stayed","Churned")</f>
        <v>Stayed</v>
      </c>
      <c r="C5892" t="s">
        <v>2</v>
      </c>
      <c r="D5892">
        <f>IF(Databel___Data[[#This Row],[Churn Label]]="NO",0,1)</f>
        <v>0</v>
      </c>
      <c r="E5892">
        <v>1</v>
      </c>
      <c r="F5892">
        <v>1</v>
      </c>
      <c r="G5892">
        <v>1</v>
      </c>
      <c r="H5892">
        <v>4</v>
      </c>
      <c r="I5892">
        <v>0</v>
      </c>
      <c r="J5892">
        <v>0</v>
      </c>
      <c r="K5892" t="s">
        <v>2</v>
      </c>
      <c r="L5892" t="s">
        <v>34</v>
      </c>
      <c r="M5892">
        <v>0</v>
      </c>
      <c r="N5892">
        <v>2</v>
      </c>
      <c r="O5892">
        <v>0</v>
      </c>
      <c r="P5892" t="s">
        <v>2</v>
      </c>
      <c r="Q5892">
        <v>0</v>
      </c>
      <c r="R5892" t="s">
        <v>122</v>
      </c>
      <c r="S5892" t="s">
        <v>11893</v>
      </c>
      <c r="T5892" t="s">
        <v>0</v>
      </c>
      <c r="U5892">
        <v>44</v>
      </c>
      <c r="V5892" t="s">
        <v>2</v>
      </c>
      <c r="W5892" t="s">
        <v>2</v>
      </c>
      <c r="X5892" t="s">
        <v>1</v>
      </c>
      <c r="Y5892">
        <v>2</v>
      </c>
      <c r="Z5892" t="s">
        <v>2</v>
      </c>
      <c r="AA5892" t="s">
        <v>37</v>
      </c>
      <c r="AB5892" t="s">
        <v>58</v>
      </c>
      <c r="AC5892">
        <v>7</v>
      </c>
      <c r="AD5892">
        <v>7</v>
      </c>
      <c r="AE5892" t="s">
        <v>39</v>
      </c>
      <c r="AF5892" t="s">
        <v>39</v>
      </c>
    </row>
    <row r="5893" spans="1:32" x14ac:dyDescent="0.25">
      <c r="A5893" t="s">
        <v>11894</v>
      </c>
      <c r="B5893" t="str">
        <f>IF(Databel___Data[[#This Row],[Churn flag]]=0,"Stayed","Churned")</f>
        <v>Stayed</v>
      </c>
      <c r="C5893" t="s">
        <v>2</v>
      </c>
      <c r="D5893">
        <f>IF(Databel___Data[[#This Row],[Churn Label]]="NO",0,1)</f>
        <v>0</v>
      </c>
      <c r="E5893">
        <v>1</v>
      </c>
      <c r="F5893">
        <v>19</v>
      </c>
      <c r="G5893">
        <v>82</v>
      </c>
      <c r="H5893">
        <v>132.9</v>
      </c>
      <c r="I5893">
        <v>0</v>
      </c>
      <c r="J5893">
        <v>0</v>
      </c>
      <c r="K5893" t="s">
        <v>2</v>
      </c>
      <c r="L5893" t="s">
        <v>34</v>
      </c>
      <c r="M5893">
        <v>0</v>
      </c>
      <c r="N5893">
        <v>0</v>
      </c>
      <c r="O5893">
        <v>0</v>
      </c>
      <c r="P5893" t="s">
        <v>2</v>
      </c>
      <c r="Q5893">
        <v>0</v>
      </c>
      <c r="R5893" t="s">
        <v>100</v>
      </c>
      <c r="S5893" t="s">
        <v>11895</v>
      </c>
      <c r="T5893" t="s">
        <v>0</v>
      </c>
      <c r="U5893">
        <v>54</v>
      </c>
      <c r="V5893" t="s">
        <v>2</v>
      </c>
      <c r="W5893" t="s">
        <v>2</v>
      </c>
      <c r="X5893" t="s">
        <v>1</v>
      </c>
      <c r="Y5893">
        <v>2</v>
      </c>
      <c r="Z5893" t="s">
        <v>2</v>
      </c>
      <c r="AA5893" t="s">
        <v>57</v>
      </c>
      <c r="AB5893" t="s">
        <v>58</v>
      </c>
      <c r="AC5893">
        <v>7</v>
      </c>
      <c r="AD5893">
        <v>134</v>
      </c>
      <c r="AE5893" t="s">
        <v>39</v>
      </c>
      <c r="AF5893" t="s">
        <v>39</v>
      </c>
    </row>
    <row r="5894" spans="1:32" x14ac:dyDescent="0.25">
      <c r="A5894" t="s">
        <v>11896</v>
      </c>
      <c r="B5894" t="str">
        <f>IF(Databel___Data[[#This Row],[Churn flag]]=0,"Stayed","Churned")</f>
        <v>Stayed</v>
      </c>
      <c r="C5894" t="s">
        <v>2</v>
      </c>
      <c r="D5894">
        <f>IF(Databel___Data[[#This Row],[Churn Label]]="NO",0,1)</f>
        <v>0</v>
      </c>
      <c r="E5894">
        <v>1</v>
      </c>
      <c r="F5894">
        <v>9</v>
      </c>
      <c r="G5894">
        <v>49</v>
      </c>
      <c r="H5894">
        <v>103.5</v>
      </c>
      <c r="I5894">
        <v>0</v>
      </c>
      <c r="J5894">
        <v>0</v>
      </c>
      <c r="K5894" t="s">
        <v>2</v>
      </c>
      <c r="L5894" t="s">
        <v>34</v>
      </c>
      <c r="M5894">
        <v>0</v>
      </c>
      <c r="N5894">
        <v>0</v>
      </c>
      <c r="O5894">
        <v>19</v>
      </c>
      <c r="P5894" t="s">
        <v>1</v>
      </c>
      <c r="Q5894">
        <v>0</v>
      </c>
      <c r="R5894" t="s">
        <v>65</v>
      </c>
      <c r="S5894" t="s">
        <v>11897</v>
      </c>
      <c r="T5894" t="s">
        <v>3</v>
      </c>
      <c r="U5894">
        <v>35</v>
      </c>
      <c r="V5894" t="s">
        <v>2</v>
      </c>
      <c r="W5894" t="s">
        <v>2</v>
      </c>
      <c r="X5894" t="s">
        <v>1</v>
      </c>
      <c r="Y5894">
        <v>5</v>
      </c>
      <c r="Z5894" t="s">
        <v>1</v>
      </c>
      <c r="AA5894" t="s">
        <v>37</v>
      </c>
      <c r="AB5894" t="s">
        <v>38</v>
      </c>
      <c r="AC5894">
        <v>35</v>
      </c>
      <c r="AD5894">
        <v>332</v>
      </c>
      <c r="AE5894" t="s">
        <v>39</v>
      </c>
      <c r="AF5894" t="s">
        <v>39</v>
      </c>
    </row>
    <row r="5895" spans="1:32" x14ac:dyDescent="0.25">
      <c r="A5895" t="s">
        <v>11898</v>
      </c>
      <c r="B5895" t="str">
        <f>IF(Databel___Data[[#This Row],[Churn flag]]=0,"Stayed","Churned")</f>
        <v>Stayed</v>
      </c>
      <c r="C5895" t="s">
        <v>2</v>
      </c>
      <c r="D5895">
        <f>IF(Databel___Data[[#This Row],[Churn Label]]="NO",0,1)</f>
        <v>0</v>
      </c>
      <c r="E5895">
        <v>1</v>
      </c>
      <c r="F5895">
        <v>52</v>
      </c>
      <c r="G5895">
        <v>306</v>
      </c>
      <c r="H5895">
        <v>573.20000000000005</v>
      </c>
      <c r="I5895">
        <v>0</v>
      </c>
      <c r="J5895">
        <v>0</v>
      </c>
      <c r="K5895" t="s">
        <v>2</v>
      </c>
      <c r="L5895" t="s">
        <v>34</v>
      </c>
      <c r="M5895">
        <v>0</v>
      </c>
      <c r="N5895">
        <v>1</v>
      </c>
      <c r="O5895">
        <v>14</v>
      </c>
      <c r="P5895" t="s">
        <v>1</v>
      </c>
      <c r="Q5895">
        <v>0</v>
      </c>
      <c r="R5895" t="s">
        <v>240</v>
      </c>
      <c r="S5895" t="s">
        <v>11899</v>
      </c>
      <c r="T5895" t="s">
        <v>0</v>
      </c>
      <c r="U5895">
        <v>23</v>
      </c>
      <c r="V5895" t="s">
        <v>1</v>
      </c>
      <c r="W5895" t="s">
        <v>2</v>
      </c>
      <c r="X5895" t="s">
        <v>1</v>
      </c>
      <c r="Y5895">
        <v>4</v>
      </c>
      <c r="Z5895" t="s">
        <v>2</v>
      </c>
      <c r="AA5895" t="s">
        <v>57</v>
      </c>
      <c r="AB5895" t="s">
        <v>38</v>
      </c>
      <c r="AC5895">
        <v>14</v>
      </c>
      <c r="AD5895">
        <v>750</v>
      </c>
      <c r="AE5895" t="s">
        <v>39</v>
      </c>
      <c r="AF5895" t="s">
        <v>39</v>
      </c>
    </row>
    <row r="5896" spans="1:32" x14ac:dyDescent="0.25">
      <c r="A5896" t="s">
        <v>11900</v>
      </c>
      <c r="B5896" t="str">
        <f>IF(Databel___Data[[#This Row],[Churn flag]]=0,"Stayed","Churned")</f>
        <v>Stayed</v>
      </c>
      <c r="C5896" t="s">
        <v>2</v>
      </c>
      <c r="D5896">
        <f>IF(Databel___Data[[#This Row],[Churn Label]]="NO",0,1)</f>
        <v>0</v>
      </c>
      <c r="E5896">
        <v>1</v>
      </c>
      <c r="F5896">
        <v>71</v>
      </c>
      <c r="G5896">
        <v>145</v>
      </c>
      <c r="H5896">
        <v>429</v>
      </c>
      <c r="I5896">
        <v>0</v>
      </c>
      <c r="J5896">
        <v>0</v>
      </c>
      <c r="K5896" t="s">
        <v>2</v>
      </c>
      <c r="L5896" t="s">
        <v>34</v>
      </c>
      <c r="M5896">
        <v>0</v>
      </c>
      <c r="N5896">
        <v>2</v>
      </c>
      <c r="O5896">
        <v>9</v>
      </c>
      <c r="P5896" t="s">
        <v>2</v>
      </c>
      <c r="Q5896">
        <v>56</v>
      </c>
      <c r="R5896" t="s">
        <v>55</v>
      </c>
      <c r="S5896" t="s">
        <v>11901</v>
      </c>
      <c r="T5896" t="s">
        <v>3</v>
      </c>
      <c r="U5896">
        <v>44</v>
      </c>
      <c r="V5896" t="s">
        <v>2</v>
      </c>
      <c r="W5896" t="s">
        <v>2</v>
      </c>
      <c r="X5896" t="s">
        <v>1</v>
      </c>
      <c r="Y5896">
        <v>2</v>
      </c>
      <c r="Z5896" t="s">
        <v>1</v>
      </c>
      <c r="AA5896" t="s">
        <v>57</v>
      </c>
      <c r="AB5896" t="s">
        <v>38</v>
      </c>
      <c r="AC5896">
        <v>61</v>
      </c>
      <c r="AD5896">
        <v>4390</v>
      </c>
      <c r="AE5896" t="s">
        <v>39</v>
      </c>
      <c r="AF5896" t="s">
        <v>39</v>
      </c>
    </row>
    <row r="5897" spans="1:32" x14ac:dyDescent="0.25">
      <c r="A5897" t="s">
        <v>11902</v>
      </c>
      <c r="B5897" t="str">
        <f>IF(Databel___Data[[#This Row],[Churn flag]]=0,"Stayed","Churned")</f>
        <v>Stayed</v>
      </c>
      <c r="C5897" t="s">
        <v>2</v>
      </c>
      <c r="D5897">
        <f>IF(Databel___Data[[#This Row],[Churn Label]]="NO",0,1)</f>
        <v>0</v>
      </c>
      <c r="E5897">
        <v>1</v>
      </c>
      <c r="F5897">
        <v>25</v>
      </c>
      <c r="G5897">
        <v>38</v>
      </c>
      <c r="H5897">
        <v>101.6</v>
      </c>
      <c r="I5897">
        <v>100</v>
      </c>
      <c r="J5897">
        <v>282.5</v>
      </c>
      <c r="K5897" t="s">
        <v>1</v>
      </c>
      <c r="L5897" t="s">
        <v>46</v>
      </c>
      <c r="M5897">
        <v>0</v>
      </c>
      <c r="N5897">
        <v>1</v>
      </c>
      <c r="O5897">
        <v>19</v>
      </c>
      <c r="P5897" t="s">
        <v>1</v>
      </c>
      <c r="Q5897">
        <v>0</v>
      </c>
      <c r="R5897" t="s">
        <v>71</v>
      </c>
      <c r="S5897" t="s">
        <v>11903</v>
      </c>
      <c r="T5897" t="s">
        <v>3</v>
      </c>
      <c r="U5897">
        <v>49</v>
      </c>
      <c r="V5897" t="s">
        <v>2</v>
      </c>
      <c r="W5897" t="s">
        <v>2</v>
      </c>
      <c r="X5897" t="s">
        <v>1</v>
      </c>
      <c r="Y5897">
        <v>4</v>
      </c>
      <c r="Z5897" t="s">
        <v>1</v>
      </c>
      <c r="AA5897" t="s">
        <v>43</v>
      </c>
      <c r="AB5897" t="s">
        <v>58</v>
      </c>
      <c r="AC5897">
        <v>36</v>
      </c>
      <c r="AD5897">
        <v>919</v>
      </c>
      <c r="AE5897" t="s">
        <v>39</v>
      </c>
      <c r="AF5897" t="s">
        <v>39</v>
      </c>
    </row>
    <row r="5898" spans="1:32" x14ac:dyDescent="0.25">
      <c r="A5898" t="s">
        <v>11904</v>
      </c>
      <c r="B5898" t="str">
        <f>IF(Databel___Data[[#This Row],[Churn flag]]=0,"Stayed","Churned")</f>
        <v>Stayed</v>
      </c>
      <c r="C5898" t="s">
        <v>2</v>
      </c>
      <c r="D5898">
        <f>IF(Databel___Data[[#This Row],[Churn Label]]="NO",0,1)</f>
        <v>0</v>
      </c>
      <c r="E5898">
        <v>1</v>
      </c>
      <c r="F5898">
        <v>58</v>
      </c>
      <c r="G5898">
        <v>173</v>
      </c>
      <c r="H5898">
        <v>464.5</v>
      </c>
      <c r="I5898">
        <v>0</v>
      </c>
      <c r="J5898">
        <v>0</v>
      </c>
      <c r="K5898" t="s">
        <v>2</v>
      </c>
      <c r="L5898" t="s">
        <v>34</v>
      </c>
      <c r="M5898">
        <v>0</v>
      </c>
      <c r="N5898">
        <v>0</v>
      </c>
      <c r="O5898">
        <v>0</v>
      </c>
      <c r="P5898" t="s">
        <v>2</v>
      </c>
      <c r="Q5898">
        <v>0</v>
      </c>
      <c r="R5898" t="s">
        <v>130</v>
      </c>
      <c r="S5898" t="s">
        <v>4396</v>
      </c>
      <c r="T5898" t="s">
        <v>3</v>
      </c>
      <c r="U5898">
        <v>52</v>
      </c>
      <c r="V5898" t="s">
        <v>2</v>
      </c>
      <c r="W5898" t="s">
        <v>2</v>
      </c>
      <c r="X5898" t="s">
        <v>1</v>
      </c>
      <c r="Y5898">
        <v>3</v>
      </c>
      <c r="Z5898" t="s">
        <v>2</v>
      </c>
      <c r="AA5898" t="s">
        <v>57</v>
      </c>
      <c r="AB5898" t="s">
        <v>38</v>
      </c>
      <c r="AC5898">
        <v>12</v>
      </c>
      <c r="AD5898">
        <v>722</v>
      </c>
      <c r="AE5898" t="s">
        <v>39</v>
      </c>
      <c r="AF5898" t="s">
        <v>39</v>
      </c>
    </row>
    <row r="5899" spans="1:32" x14ac:dyDescent="0.25">
      <c r="A5899" t="s">
        <v>11905</v>
      </c>
      <c r="B5899" t="str">
        <f>IF(Databel___Data[[#This Row],[Churn flag]]=0,"Stayed","Churned")</f>
        <v>Stayed</v>
      </c>
      <c r="C5899" t="s">
        <v>2</v>
      </c>
      <c r="D5899">
        <f>IF(Databel___Data[[#This Row],[Churn Label]]="NO",0,1)</f>
        <v>0</v>
      </c>
      <c r="E5899">
        <v>1</v>
      </c>
      <c r="F5899">
        <v>37</v>
      </c>
      <c r="G5899">
        <v>295</v>
      </c>
      <c r="H5899">
        <v>590.6</v>
      </c>
      <c r="I5899">
        <v>0</v>
      </c>
      <c r="J5899">
        <v>0</v>
      </c>
      <c r="K5899" t="s">
        <v>2</v>
      </c>
      <c r="L5899" t="s">
        <v>34</v>
      </c>
      <c r="M5899">
        <v>0</v>
      </c>
      <c r="N5899">
        <v>1</v>
      </c>
      <c r="O5899">
        <v>0</v>
      </c>
      <c r="P5899" t="s">
        <v>2</v>
      </c>
      <c r="Q5899">
        <v>0</v>
      </c>
      <c r="R5899" t="s">
        <v>68</v>
      </c>
      <c r="S5899" t="s">
        <v>4946</v>
      </c>
      <c r="T5899" t="s">
        <v>0</v>
      </c>
      <c r="U5899">
        <v>56</v>
      </c>
      <c r="V5899" t="s">
        <v>2</v>
      </c>
      <c r="W5899" t="s">
        <v>2</v>
      </c>
      <c r="X5899" t="s">
        <v>1</v>
      </c>
      <c r="Y5899">
        <v>4</v>
      </c>
      <c r="Z5899" t="s">
        <v>2</v>
      </c>
      <c r="AA5899" t="s">
        <v>43</v>
      </c>
      <c r="AB5899" t="s">
        <v>58</v>
      </c>
      <c r="AC5899">
        <v>5</v>
      </c>
      <c r="AD5899">
        <v>202</v>
      </c>
      <c r="AE5899" t="s">
        <v>39</v>
      </c>
      <c r="AF5899" t="s">
        <v>39</v>
      </c>
    </row>
    <row r="5900" spans="1:32" x14ac:dyDescent="0.25">
      <c r="A5900" t="s">
        <v>11906</v>
      </c>
      <c r="B5900" t="str">
        <f>IF(Databel___Data[[#This Row],[Churn flag]]=0,"Stayed","Churned")</f>
        <v>Stayed</v>
      </c>
      <c r="C5900" t="s">
        <v>2</v>
      </c>
      <c r="D5900">
        <f>IF(Databel___Data[[#This Row],[Churn Label]]="NO",0,1)</f>
        <v>0</v>
      </c>
      <c r="E5900">
        <v>1</v>
      </c>
      <c r="F5900">
        <v>73</v>
      </c>
      <c r="G5900">
        <v>300</v>
      </c>
      <c r="H5900">
        <v>948.3</v>
      </c>
      <c r="I5900">
        <v>0</v>
      </c>
      <c r="J5900">
        <v>0</v>
      </c>
      <c r="K5900" t="s">
        <v>2</v>
      </c>
      <c r="L5900" t="s">
        <v>34</v>
      </c>
      <c r="M5900">
        <v>0</v>
      </c>
      <c r="N5900">
        <v>1</v>
      </c>
      <c r="O5900">
        <v>5</v>
      </c>
      <c r="P5900" t="s">
        <v>1</v>
      </c>
      <c r="Q5900">
        <v>0</v>
      </c>
      <c r="R5900" t="s">
        <v>470</v>
      </c>
      <c r="S5900" t="s">
        <v>11907</v>
      </c>
      <c r="T5900" t="s">
        <v>0</v>
      </c>
      <c r="U5900">
        <v>51</v>
      </c>
      <c r="V5900" t="s">
        <v>2</v>
      </c>
      <c r="W5900" t="s">
        <v>2</v>
      </c>
      <c r="X5900" t="s">
        <v>1</v>
      </c>
      <c r="Y5900">
        <v>2</v>
      </c>
      <c r="Z5900" t="s">
        <v>1</v>
      </c>
      <c r="AA5900" t="s">
        <v>57</v>
      </c>
      <c r="AB5900" t="s">
        <v>38</v>
      </c>
      <c r="AC5900">
        <v>54</v>
      </c>
      <c r="AD5900">
        <v>3933</v>
      </c>
      <c r="AE5900" t="s">
        <v>39</v>
      </c>
      <c r="AF5900" t="s">
        <v>39</v>
      </c>
    </row>
    <row r="5901" spans="1:32" x14ac:dyDescent="0.25">
      <c r="A5901" t="s">
        <v>11908</v>
      </c>
      <c r="B5901" t="str">
        <f>IF(Databel___Data[[#This Row],[Churn flag]]=0,"Stayed","Churned")</f>
        <v>Stayed</v>
      </c>
      <c r="C5901" t="s">
        <v>2</v>
      </c>
      <c r="D5901">
        <f>IF(Databel___Data[[#This Row],[Churn Label]]="NO",0,1)</f>
        <v>0</v>
      </c>
      <c r="E5901">
        <v>1</v>
      </c>
      <c r="F5901">
        <v>36</v>
      </c>
      <c r="G5901">
        <v>237</v>
      </c>
      <c r="H5901">
        <v>577.1</v>
      </c>
      <c r="I5901">
        <v>144</v>
      </c>
      <c r="J5901">
        <v>165.6</v>
      </c>
      <c r="K5901" t="s">
        <v>1</v>
      </c>
      <c r="L5901" t="s">
        <v>46</v>
      </c>
      <c r="M5901">
        <v>0</v>
      </c>
      <c r="N5901">
        <v>3</v>
      </c>
      <c r="O5901">
        <v>0</v>
      </c>
      <c r="P5901" t="s">
        <v>2</v>
      </c>
      <c r="Q5901">
        <v>0</v>
      </c>
      <c r="R5901" t="s">
        <v>111</v>
      </c>
      <c r="S5901" t="s">
        <v>11909</v>
      </c>
      <c r="T5901" t="s">
        <v>0</v>
      </c>
      <c r="U5901">
        <v>33</v>
      </c>
      <c r="V5901" t="s">
        <v>2</v>
      </c>
      <c r="W5901" t="s">
        <v>2</v>
      </c>
      <c r="X5901" t="s">
        <v>1</v>
      </c>
      <c r="Y5901">
        <v>3</v>
      </c>
      <c r="Z5901" t="s">
        <v>2</v>
      </c>
      <c r="AA5901" t="s">
        <v>43</v>
      </c>
      <c r="AB5901" t="s">
        <v>58</v>
      </c>
      <c r="AC5901">
        <v>8</v>
      </c>
      <c r="AD5901">
        <v>281</v>
      </c>
      <c r="AE5901" t="s">
        <v>39</v>
      </c>
      <c r="AF5901" t="s">
        <v>39</v>
      </c>
    </row>
    <row r="5902" spans="1:32" x14ac:dyDescent="0.25">
      <c r="A5902" t="s">
        <v>11910</v>
      </c>
      <c r="B5902" t="str">
        <f>IF(Databel___Data[[#This Row],[Churn flag]]=0,"Stayed","Churned")</f>
        <v>Stayed</v>
      </c>
      <c r="C5902" t="s">
        <v>2</v>
      </c>
      <c r="D5902">
        <f>IF(Databel___Data[[#This Row],[Churn Label]]="NO",0,1)</f>
        <v>0</v>
      </c>
      <c r="E5902">
        <v>1</v>
      </c>
      <c r="F5902">
        <v>31</v>
      </c>
      <c r="G5902">
        <v>53</v>
      </c>
      <c r="H5902">
        <v>122.3</v>
      </c>
      <c r="I5902">
        <v>0</v>
      </c>
      <c r="J5902">
        <v>0</v>
      </c>
      <c r="K5902" t="s">
        <v>2</v>
      </c>
      <c r="L5902" t="s">
        <v>34</v>
      </c>
      <c r="M5902">
        <v>0</v>
      </c>
      <c r="N5902">
        <v>3</v>
      </c>
      <c r="O5902">
        <v>0</v>
      </c>
      <c r="P5902" t="s">
        <v>2</v>
      </c>
      <c r="Q5902">
        <v>0</v>
      </c>
      <c r="R5902" t="s">
        <v>153</v>
      </c>
      <c r="S5902" t="s">
        <v>11911</v>
      </c>
      <c r="T5902" t="s">
        <v>3</v>
      </c>
      <c r="U5902">
        <v>47</v>
      </c>
      <c r="V5902" t="s">
        <v>2</v>
      </c>
      <c r="W5902" t="s">
        <v>2</v>
      </c>
      <c r="X5902" t="s">
        <v>1</v>
      </c>
      <c r="Y5902">
        <v>6</v>
      </c>
      <c r="Z5902" t="s">
        <v>2</v>
      </c>
      <c r="AA5902" t="s">
        <v>37</v>
      </c>
      <c r="AB5902" t="s">
        <v>58</v>
      </c>
      <c r="AC5902">
        <v>9</v>
      </c>
      <c r="AD5902">
        <v>284</v>
      </c>
      <c r="AE5902" t="s">
        <v>39</v>
      </c>
      <c r="AF5902" t="s">
        <v>39</v>
      </c>
    </row>
    <row r="5903" spans="1:32" x14ac:dyDescent="0.25">
      <c r="A5903" t="s">
        <v>11912</v>
      </c>
      <c r="B5903" t="str">
        <f>IF(Databel___Data[[#This Row],[Churn flag]]=0,"Stayed","Churned")</f>
        <v>Stayed</v>
      </c>
      <c r="C5903" t="s">
        <v>2</v>
      </c>
      <c r="D5903">
        <f>IF(Databel___Data[[#This Row],[Churn Label]]="NO",0,1)</f>
        <v>0</v>
      </c>
      <c r="E5903">
        <v>1</v>
      </c>
      <c r="F5903">
        <v>59</v>
      </c>
      <c r="G5903">
        <v>149</v>
      </c>
      <c r="H5903">
        <v>469.1</v>
      </c>
      <c r="I5903">
        <v>0</v>
      </c>
      <c r="J5903">
        <v>0</v>
      </c>
      <c r="K5903" t="s">
        <v>2</v>
      </c>
      <c r="L5903" t="s">
        <v>34</v>
      </c>
      <c r="M5903">
        <v>0</v>
      </c>
      <c r="N5903">
        <v>3</v>
      </c>
      <c r="O5903">
        <v>7</v>
      </c>
      <c r="P5903" t="s">
        <v>1</v>
      </c>
      <c r="Q5903">
        <v>0</v>
      </c>
      <c r="R5903" t="s">
        <v>470</v>
      </c>
      <c r="S5903" t="s">
        <v>11913</v>
      </c>
      <c r="T5903" t="s">
        <v>0</v>
      </c>
      <c r="U5903">
        <v>44</v>
      </c>
      <c r="V5903" t="s">
        <v>2</v>
      </c>
      <c r="W5903" t="s">
        <v>2</v>
      </c>
      <c r="X5903" t="s">
        <v>1</v>
      </c>
      <c r="Y5903">
        <v>3</v>
      </c>
      <c r="Z5903" t="s">
        <v>1</v>
      </c>
      <c r="AA5903" t="s">
        <v>57</v>
      </c>
      <c r="AB5903" t="s">
        <v>58</v>
      </c>
      <c r="AC5903">
        <v>59</v>
      </c>
      <c r="AD5903">
        <v>3482</v>
      </c>
      <c r="AE5903" t="s">
        <v>39</v>
      </c>
      <c r="AF5903" t="s">
        <v>39</v>
      </c>
    </row>
    <row r="5904" spans="1:32" x14ac:dyDescent="0.25">
      <c r="A5904" t="s">
        <v>11914</v>
      </c>
      <c r="B5904" t="str">
        <f>IF(Databel___Data[[#This Row],[Churn flag]]=0,"Stayed","Churned")</f>
        <v>Stayed</v>
      </c>
      <c r="C5904" t="s">
        <v>2</v>
      </c>
      <c r="D5904">
        <f>IF(Databel___Data[[#This Row],[Churn Label]]="NO",0,1)</f>
        <v>0</v>
      </c>
      <c r="E5904">
        <v>1</v>
      </c>
      <c r="F5904">
        <v>2</v>
      </c>
      <c r="G5904">
        <v>6</v>
      </c>
      <c r="H5904">
        <v>20.6</v>
      </c>
      <c r="I5904">
        <v>0</v>
      </c>
      <c r="J5904">
        <v>0</v>
      </c>
      <c r="K5904" t="s">
        <v>2</v>
      </c>
      <c r="L5904" t="s">
        <v>34</v>
      </c>
      <c r="M5904">
        <v>0</v>
      </c>
      <c r="N5904">
        <v>0</v>
      </c>
      <c r="O5904">
        <v>10</v>
      </c>
      <c r="P5904" t="s">
        <v>1</v>
      </c>
      <c r="Q5904">
        <v>0</v>
      </c>
      <c r="R5904" t="s">
        <v>211</v>
      </c>
      <c r="S5904" t="s">
        <v>11915</v>
      </c>
      <c r="T5904" t="s">
        <v>3</v>
      </c>
      <c r="U5904">
        <v>51</v>
      </c>
      <c r="V5904" t="s">
        <v>2</v>
      </c>
      <c r="W5904" t="s">
        <v>2</v>
      </c>
      <c r="X5904" t="s">
        <v>1</v>
      </c>
      <c r="Y5904">
        <v>2</v>
      </c>
      <c r="Z5904" t="s">
        <v>2</v>
      </c>
      <c r="AA5904" t="s">
        <v>37</v>
      </c>
      <c r="AB5904" t="s">
        <v>58</v>
      </c>
      <c r="AC5904">
        <v>21</v>
      </c>
      <c r="AD5904">
        <v>43</v>
      </c>
      <c r="AE5904" t="s">
        <v>39</v>
      </c>
      <c r="AF5904" t="s">
        <v>39</v>
      </c>
    </row>
    <row r="5905" spans="1:32" x14ac:dyDescent="0.25">
      <c r="A5905" t="s">
        <v>11916</v>
      </c>
      <c r="B5905" t="str">
        <f>IF(Databel___Data[[#This Row],[Churn flag]]=0,"Stayed","Churned")</f>
        <v>Stayed</v>
      </c>
      <c r="C5905" t="s">
        <v>2</v>
      </c>
      <c r="D5905">
        <f>IF(Databel___Data[[#This Row],[Churn Label]]="NO",0,1)</f>
        <v>0</v>
      </c>
      <c r="E5905">
        <v>1</v>
      </c>
      <c r="F5905">
        <v>50</v>
      </c>
      <c r="G5905">
        <v>200</v>
      </c>
      <c r="H5905">
        <v>547.79999999999995</v>
      </c>
      <c r="I5905">
        <v>0</v>
      </c>
      <c r="J5905">
        <v>0</v>
      </c>
      <c r="K5905" t="s">
        <v>2</v>
      </c>
      <c r="L5905" t="s">
        <v>34</v>
      </c>
      <c r="M5905">
        <v>0</v>
      </c>
      <c r="N5905">
        <v>0</v>
      </c>
      <c r="O5905">
        <v>14</v>
      </c>
      <c r="P5905" t="s">
        <v>1</v>
      </c>
      <c r="Q5905">
        <v>0</v>
      </c>
      <c r="R5905" t="s">
        <v>153</v>
      </c>
      <c r="S5905" t="s">
        <v>11917</v>
      </c>
      <c r="T5905" t="s">
        <v>3</v>
      </c>
      <c r="U5905">
        <v>22</v>
      </c>
      <c r="V5905" t="s">
        <v>1</v>
      </c>
      <c r="W5905" t="s">
        <v>2</v>
      </c>
      <c r="X5905" t="s">
        <v>1</v>
      </c>
      <c r="Y5905">
        <v>2</v>
      </c>
      <c r="Z5905" t="s">
        <v>2</v>
      </c>
      <c r="AA5905" t="s">
        <v>43</v>
      </c>
      <c r="AB5905" t="s">
        <v>38</v>
      </c>
      <c r="AC5905">
        <v>20</v>
      </c>
      <c r="AD5905">
        <v>986</v>
      </c>
      <c r="AE5905" t="s">
        <v>39</v>
      </c>
      <c r="AF5905" t="s">
        <v>39</v>
      </c>
    </row>
    <row r="5906" spans="1:32" x14ac:dyDescent="0.25">
      <c r="A5906" t="s">
        <v>11918</v>
      </c>
      <c r="B5906" t="str">
        <f>IF(Databel___Data[[#This Row],[Churn flag]]=0,"Stayed","Churned")</f>
        <v>Stayed</v>
      </c>
      <c r="C5906" t="s">
        <v>2</v>
      </c>
      <c r="D5906">
        <f>IF(Databel___Data[[#This Row],[Churn Label]]="NO",0,1)</f>
        <v>0</v>
      </c>
      <c r="E5906">
        <v>1</v>
      </c>
      <c r="F5906">
        <v>67</v>
      </c>
      <c r="G5906">
        <v>371</v>
      </c>
      <c r="H5906">
        <v>931.8</v>
      </c>
      <c r="I5906">
        <v>0</v>
      </c>
      <c r="J5906">
        <v>0</v>
      </c>
      <c r="K5906" t="s">
        <v>2</v>
      </c>
      <c r="L5906" t="s">
        <v>34</v>
      </c>
      <c r="M5906">
        <v>0</v>
      </c>
      <c r="N5906">
        <v>3</v>
      </c>
      <c r="O5906">
        <v>6</v>
      </c>
      <c r="P5906" t="s">
        <v>1</v>
      </c>
      <c r="Q5906">
        <v>0</v>
      </c>
      <c r="R5906" t="s">
        <v>65</v>
      </c>
      <c r="S5906" t="s">
        <v>11919</v>
      </c>
      <c r="T5906" t="s">
        <v>0</v>
      </c>
      <c r="U5906">
        <v>57</v>
      </c>
      <c r="V5906" t="s">
        <v>2</v>
      </c>
      <c r="W5906" t="s">
        <v>2</v>
      </c>
      <c r="X5906" t="s">
        <v>1</v>
      </c>
      <c r="Y5906">
        <v>4</v>
      </c>
      <c r="Z5906" t="s">
        <v>1</v>
      </c>
      <c r="AA5906" t="s">
        <v>43</v>
      </c>
      <c r="AB5906" t="s">
        <v>38</v>
      </c>
      <c r="AC5906">
        <v>41</v>
      </c>
      <c r="AD5906">
        <v>2744</v>
      </c>
      <c r="AE5906" t="s">
        <v>39</v>
      </c>
      <c r="AF5906" t="s">
        <v>39</v>
      </c>
    </row>
    <row r="5907" spans="1:32" x14ac:dyDescent="0.25">
      <c r="A5907" t="s">
        <v>11920</v>
      </c>
      <c r="B5907" t="str">
        <f>IF(Databel___Data[[#This Row],[Churn flag]]=0,"Stayed","Churned")</f>
        <v>Stayed</v>
      </c>
      <c r="C5907" t="s">
        <v>2</v>
      </c>
      <c r="D5907">
        <f>IF(Databel___Data[[#This Row],[Churn Label]]="NO",0,1)</f>
        <v>0</v>
      </c>
      <c r="E5907">
        <v>1</v>
      </c>
      <c r="F5907">
        <v>10</v>
      </c>
      <c r="G5907">
        <v>65</v>
      </c>
      <c r="H5907">
        <v>163.6</v>
      </c>
      <c r="I5907">
        <v>40</v>
      </c>
      <c r="J5907">
        <v>149</v>
      </c>
      <c r="K5907" t="s">
        <v>1</v>
      </c>
      <c r="L5907" t="s">
        <v>46</v>
      </c>
      <c r="M5907">
        <v>0</v>
      </c>
      <c r="N5907">
        <v>2</v>
      </c>
      <c r="O5907">
        <v>19</v>
      </c>
      <c r="P5907" t="s">
        <v>2</v>
      </c>
      <c r="Q5907">
        <v>16</v>
      </c>
      <c r="R5907" t="s">
        <v>106</v>
      </c>
      <c r="S5907" t="s">
        <v>11921</v>
      </c>
      <c r="T5907" t="s">
        <v>0</v>
      </c>
      <c r="U5907">
        <v>50</v>
      </c>
      <c r="V5907" t="s">
        <v>2</v>
      </c>
      <c r="W5907" t="s">
        <v>2</v>
      </c>
      <c r="X5907" t="s">
        <v>1</v>
      </c>
      <c r="Y5907">
        <v>2</v>
      </c>
      <c r="Z5907" t="s">
        <v>2</v>
      </c>
      <c r="AA5907" t="s">
        <v>43</v>
      </c>
      <c r="AB5907" t="s">
        <v>58</v>
      </c>
      <c r="AC5907">
        <v>12</v>
      </c>
      <c r="AD5907">
        <v>124</v>
      </c>
      <c r="AE5907" t="s">
        <v>39</v>
      </c>
      <c r="AF5907" t="s">
        <v>39</v>
      </c>
    </row>
    <row r="5908" spans="1:32" x14ac:dyDescent="0.25">
      <c r="A5908" t="s">
        <v>11922</v>
      </c>
      <c r="B5908" t="str">
        <f>IF(Databel___Data[[#This Row],[Churn flag]]=0,"Stayed","Churned")</f>
        <v>Stayed</v>
      </c>
      <c r="C5908" t="s">
        <v>2</v>
      </c>
      <c r="D5908">
        <f>IF(Databel___Data[[#This Row],[Churn Label]]="NO",0,1)</f>
        <v>0</v>
      </c>
      <c r="E5908">
        <v>1</v>
      </c>
      <c r="F5908">
        <v>9</v>
      </c>
      <c r="G5908">
        <v>34</v>
      </c>
      <c r="H5908">
        <v>103.5</v>
      </c>
      <c r="I5908">
        <v>0</v>
      </c>
      <c r="J5908">
        <v>0</v>
      </c>
      <c r="K5908" t="s">
        <v>2</v>
      </c>
      <c r="L5908" t="s">
        <v>34</v>
      </c>
      <c r="M5908">
        <v>0</v>
      </c>
      <c r="N5908">
        <v>2</v>
      </c>
      <c r="O5908">
        <v>0</v>
      </c>
      <c r="P5908" t="s">
        <v>2</v>
      </c>
      <c r="Q5908">
        <v>0</v>
      </c>
      <c r="R5908" t="s">
        <v>130</v>
      </c>
      <c r="S5908" t="s">
        <v>11923</v>
      </c>
      <c r="T5908" t="s">
        <v>3</v>
      </c>
      <c r="U5908">
        <v>22</v>
      </c>
      <c r="V5908" t="s">
        <v>1</v>
      </c>
      <c r="W5908" t="s">
        <v>2</v>
      </c>
      <c r="X5908" t="s">
        <v>1</v>
      </c>
      <c r="Y5908">
        <v>6</v>
      </c>
      <c r="Z5908" t="s">
        <v>2</v>
      </c>
      <c r="AA5908" t="s">
        <v>37</v>
      </c>
      <c r="AB5908" t="s">
        <v>38</v>
      </c>
      <c r="AC5908">
        <v>9</v>
      </c>
      <c r="AD5908">
        <v>76</v>
      </c>
      <c r="AE5908" t="s">
        <v>39</v>
      </c>
      <c r="AF5908" t="s">
        <v>39</v>
      </c>
    </row>
    <row r="5909" spans="1:32" x14ac:dyDescent="0.25">
      <c r="A5909" t="s">
        <v>11924</v>
      </c>
      <c r="B5909" t="str">
        <f>IF(Databel___Data[[#This Row],[Churn flag]]=0,"Stayed","Churned")</f>
        <v>Stayed</v>
      </c>
      <c r="C5909" t="s">
        <v>2</v>
      </c>
      <c r="D5909">
        <f>IF(Databel___Data[[#This Row],[Churn Label]]="NO",0,1)</f>
        <v>0</v>
      </c>
      <c r="E5909">
        <v>1</v>
      </c>
      <c r="F5909">
        <v>9</v>
      </c>
      <c r="G5909">
        <v>13</v>
      </c>
      <c r="H5909">
        <v>42.6</v>
      </c>
      <c r="I5909">
        <v>0</v>
      </c>
      <c r="J5909">
        <v>0</v>
      </c>
      <c r="K5909" t="s">
        <v>2</v>
      </c>
      <c r="L5909" t="s">
        <v>34</v>
      </c>
      <c r="M5909">
        <v>0</v>
      </c>
      <c r="N5909">
        <v>1</v>
      </c>
      <c r="O5909">
        <v>0</v>
      </c>
      <c r="P5909" t="s">
        <v>2</v>
      </c>
      <c r="Q5909">
        <v>0</v>
      </c>
      <c r="R5909" t="s">
        <v>202</v>
      </c>
      <c r="S5909" t="s">
        <v>11925</v>
      </c>
      <c r="T5909" t="s">
        <v>0</v>
      </c>
      <c r="U5909">
        <v>57</v>
      </c>
      <c r="V5909" t="s">
        <v>2</v>
      </c>
      <c r="W5909" t="s">
        <v>2</v>
      </c>
      <c r="X5909" t="s">
        <v>1</v>
      </c>
      <c r="Y5909">
        <v>2</v>
      </c>
      <c r="Z5909" t="s">
        <v>2</v>
      </c>
      <c r="AA5909" t="s">
        <v>43</v>
      </c>
      <c r="AB5909" t="s">
        <v>58</v>
      </c>
      <c r="AC5909">
        <v>8</v>
      </c>
      <c r="AD5909">
        <v>70</v>
      </c>
      <c r="AE5909" t="s">
        <v>39</v>
      </c>
      <c r="AF5909" t="s">
        <v>39</v>
      </c>
    </row>
    <row r="5910" spans="1:32" x14ac:dyDescent="0.25">
      <c r="A5910" t="s">
        <v>11926</v>
      </c>
      <c r="B5910" t="str">
        <f>IF(Databel___Data[[#This Row],[Churn flag]]=0,"Stayed","Churned")</f>
        <v>Stayed</v>
      </c>
      <c r="C5910" t="s">
        <v>2</v>
      </c>
      <c r="D5910">
        <f>IF(Databel___Data[[#This Row],[Churn Label]]="NO",0,1)</f>
        <v>0</v>
      </c>
      <c r="E5910">
        <v>1</v>
      </c>
      <c r="F5910">
        <v>56</v>
      </c>
      <c r="G5910">
        <v>132</v>
      </c>
      <c r="H5910">
        <v>391.2</v>
      </c>
      <c r="I5910">
        <v>0</v>
      </c>
      <c r="J5910">
        <v>0</v>
      </c>
      <c r="K5910" t="s">
        <v>2</v>
      </c>
      <c r="L5910" t="s">
        <v>34</v>
      </c>
      <c r="M5910">
        <v>0</v>
      </c>
      <c r="N5910">
        <v>2</v>
      </c>
      <c r="O5910">
        <v>6</v>
      </c>
      <c r="P5910" t="s">
        <v>1</v>
      </c>
      <c r="Q5910">
        <v>0</v>
      </c>
      <c r="R5910" t="s">
        <v>166</v>
      </c>
      <c r="S5910" t="s">
        <v>11927</v>
      </c>
      <c r="T5910" t="s">
        <v>0</v>
      </c>
      <c r="U5910">
        <v>48</v>
      </c>
      <c r="V5910" t="s">
        <v>2</v>
      </c>
      <c r="W5910" t="s">
        <v>2</v>
      </c>
      <c r="X5910" t="s">
        <v>1</v>
      </c>
      <c r="Y5910">
        <v>6</v>
      </c>
      <c r="Z5910" t="s">
        <v>2</v>
      </c>
      <c r="AA5910" t="s">
        <v>43</v>
      </c>
      <c r="AB5910" t="s">
        <v>38</v>
      </c>
      <c r="AC5910">
        <v>29</v>
      </c>
      <c r="AD5910">
        <v>1635</v>
      </c>
      <c r="AE5910" t="s">
        <v>39</v>
      </c>
      <c r="AF5910" t="s">
        <v>39</v>
      </c>
    </row>
    <row r="5911" spans="1:32" x14ac:dyDescent="0.25">
      <c r="A5911" t="s">
        <v>11928</v>
      </c>
      <c r="B5911" t="str">
        <f>IF(Databel___Data[[#This Row],[Churn flag]]=0,"Stayed","Churned")</f>
        <v>Stayed</v>
      </c>
      <c r="C5911" t="s">
        <v>2</v>
      </c>
      <c r="D5911">
        <f>IF(Databel___Data[[#This Row],[Churn Label]]="NO",0,1)</f>
        <v>0</v>
      </c>
      <c r="E5911">
        <v>1</v>
      </c>
      <c r="F5911">
        <v>17</v>
      </c>
      <c r="G5911">
        <v>67</v>
      </c>
      <c r="H5911">
        <v>172.2</v>
      </c>
      <c r="I5911">
        <v>68</v>
      </c>
      <c r="J5911">
        <v>166.6</v>
      </c>
      <c r="K5911" t="s">
        <v>1</v>
      </c>
      <c r="L5911" t="s">
        <v>46</v>
      </c>
      <c r="M5911">
        <v>0</v>
      </c>
      <c r="N5911">
        <v>1</v>
      </c>
      <c r="O5911">
        <v>15</v>
      </c>
      <c r="P5911" t="s">
        <v>1</v>
      </c>
      <c r="Q5911">
        <v>0</v>
      </c>
      <c r="R5911" t="s">
        <v>159</v>
      </c>
      <c r="S5911" t="s">
        <v>11929</v>
      </c>
      <c r="T5911" t="s">
        <v>0</v>
      </c>
      <c r="U5911">
        <v>27</v>
      </c>
      <c r="V5911" t="s">
        <v>1</v>
      </c>
      <c r="W5911" t="s">
        <v>2</v>
      </c>
      <c r="X5911" t="s">
        <v>1</v>
      </c>
      <c r="Y5911">
        <v>2</v>
      </c>
      <c r="Z5911" t="s">
        <v>2</v>
      </c>
      <c r="AA5911" t="s">
        <v>37</v>
      </c>
      <c r="AB5911" t="s">
        <v>58</v>
      </c>
      <c r="AC5911">
        <v>22</v>
      </c>
      <c r="AD5911">
        <v>375</v>
      </c>
      <c r="AE5911" t="s">
        <v>39</v>
      </c>
      <c r="AF5911" t="s">
        <v>39</v>
      </c>
    </row>
    <row r="5912" spans="1:32" x14ac:dyDescent="0.25">
      <c r="A5912" t="s">
        <v>11930</v>
      </c>
      <c r="B5912" t="str">
        <f>IF(Databel___Data[[#This Row],[Churn flag]]=0,"Stayed","Churned")</f>
        <v>Stayed</v>
      </c>
      <c r="C5912" t="s">
        <v>2</v>
      </c>
      <c r="D5912">
        <f>IF(Databel___Data[[#This Row],[Churn Label]]="NO",0,1)</f>
        <v>0</v>
      </c>
      <c r="E5912">
        <v>1</v>
      </c>
      <c r="F5912">
        <v>67</v>
      </c>
      <c r="G5912">
        <v>102</v>
      </c>
      <c r="H5912">
        <v>268.89999999999998</v>
      </c>
      <c r="I5912">
        <v>0</v>
      </c>
      <c r="J5912">
        <v>0</v>
      </c>
      <c r="K5912" t="s">
        <v>2</v>
      </c>
      <c r="L5912" t="s">
        <v>34</v>
      </c>
      <c r="M5912">
        <v>0</v>
      </c>
      <c r="N5912">
        <v>0</v>
      </c>
      <c r="O5912">
        <v>29</v>
      </c>
      <c r="P5912" t="s">
        <v>1</v>
      </c>
      <c r="Q5912">
        <v>0</v>
      </c>
      <c r="R5912" t="s">
        <v>216</v>
      </c>
      <c r="S5912" t="s">
        <v>11931</v>
      </c>
      <c r="T5912" t="s">
        <v>0</v>
      </c>
      <c r="U5912">
        <v>43</v>
      </c>
      <c r="V5912" t="s">
        <v>2</v>
      </c>
      <c r="W5912" t="s">
        <v>2</v>
      </c>
      <c r="X5912" t="s">
        <v>1</v>
      </c>
      <c r="Y5912">
        <v>4</v>
      </c>
      <c r="Z5912" t="s">
        <v>1</v>
      </c>
      <c r="AA5912" t="s">
        <v>57</v>
      </c>
      <c r="AB5912" t="s">
        <v>58</v>
      </c>
      <c r="AC5912">
        <v>56</v>
      </c>
      <c r="AD5912">
        <v>3796</v>
      </c>
      <c r="AE5912" t="s">
        <v>39</v>
      </c>
      <c r="AF5912" t="s">
        <v>39</v>
      </c>
    </row>
    <row r="5913" spans="1:32" x14ac:dyDescent="0.25">
      <c r="A5913" t="s">
        <v>11932</v>
      </c>
      <c r="B5913" t="str">
        <f>IF(Databel___Data[[#This Row],[Churn flag]]=0,"Stayed","Churned")</f>
        <v>Stayed</v>
      </c>
      <c r="C5913" t="s">
        <v>2</v>
      </c>
      <c r="D5913">
        <f>IF(Databel___Data[[#This Row],[Churn Label]]="NO",0,1)</f>
        <v>0</v>
      </c>
      <c r="E5913">
        <v>1</v>
      </c>
      <c r="F5913">
        <v>74</v>
      </c>
      <c r="G5913">
        <v>598</v>
      </c>
      <c r="H5913">
        <v>1176.5999999999999</v>
      </c>
      <c r="I5913">
        <v>0</v>
      </c>
      <c r="J5913">
        <v>0</v>
      </c>
      <c r="K5913" t="s">
        <v>2</v>
      </c>
      <c r="L5913" t="s">
        <v>34</v>
      </c>
      <c r="M5913">
        <v>0</v>
      </c>
      <c r="N5913">
        <v>2</v>
      </c>
      <c r="O5913">
        <v>21</v>
      </c>
      <c r="P5913" t="s">
        <v>1</v>
      </c>
      <c r="Q5913">
        <v>0</v>
      </c>
      <c r="R5913" t="s">
        <v>171</v>
      </c>
      <c r="S5913" t="s">
        <v>11933</v>
      </c>
      <c r="T5913" t="s">
        <v>3</v>
      </c>
      <c r="U5913">
        <v>32</v>
      </c>
      <c r="V5913" t="s">
        <v>2</v>
      </c>
      <c r="W5913" t="s">
        <v>2</v>
      </c>
      <c r="X5913" t="s">
        <v>1</v>
      </c>
      <c r="Y5913">
        <v>6</v>
      </c>
      <c r="Z5913" t="s">
        <v>2</v>
      </c>
      <c r="AA5913" t="s">
        <v>57</v>
      </c>
      <c r="AB5913" t="s">
        <v>58</v>
      </c>
      <c r="AC5913">
        <v>33</v>
      </c>
      <c r="AD5913">
        <v>2392</v>
      </c>
      <c r="AE5913" t="s">
        <v>39</v>
      </c>
      <c r="AF5913" t="s">
        <v>39</v>
      </c>
    </row>
    <row r="5914" spans="1:32" x14ac:dyDescent="0.25">
      <c r="A5914" t="s">
        <v>11934</v>
      </c>
      <c r="B5914" t="str">
        <f>IF(Databel___Data[[#This Row],[Churn flag]]=0,"Stayed","Churned")</f>
        <v>Stayed</v>
      </c>
      <c r="C5914" t="s">
        <v>2</v>
      </c>
      <c r="D5914">
        <f>IF(Databel___Data[[#This Row],[Churn Label]]="NO",0,1)</f>
        <v>0</v>
      </c>
      <c r="E5914">
        <v>1</v>
      </c>
      <c r="F5914">
        <v>1</v>
      </c>
      <c r="G5914">
        <v>6</v>
      </c>
      <c r="H5914">
        <v>11</v>
      </c>
      <c r="I5914">
        <v>0</v>
      </c>
      <c r="J5914">
        <v>0</v>
      </c>
      <c r="K5914" t="s">
        <v>2</v>
      </c>
      <c r="L5914" t="s">
        <v>34</v>
      </c>
      <c r="M5914">
        <v>0</v>
      </c>
      <c r="N5914">
        <v>2</v>
      </c>
      <c r="O5914">
        <v>4</v>
      </c>
      <c r="P5914" t="s">
        <v>1</v>
      </c>
      <c r="Q5914">
        <v>0</v>
      </c>
      <c r="R5914" t="s">
        <v>35</v>
      </c>
      <c r="S5914" t="s">
        <v>11935</v>
      </c>
      <c r="T5914" t="s">
        <v>3</v>
      </c>
      <c r="U5914">
        <v>45</v>
      </c>
      <c r="V5914" t="s">
        <v>2</v>
      </c>
      <c r="W5914" t="s">
        <v>2</v>
      </c>
      <c r="X5914" t="s">
        <v>1</v>
      </c>
      <c r="Y5914">
        <v>6</v>
      </c>
      <c r="Z5914" t="s">
        <v>2</v>
      </c>
      <c r="AA5914" t="s">
        <v>37</v>
      </c>
      <c r="AB5914" t="s">
        <v>58</v>
      </c>
      <c r="AC5914">
        <v>36</v>
      </c>
      <c r="AD5914">
        <v>36</v>
      </c>
      <c r="AE5914" t="s">
        <v>39</v>
      </c>
      <c r="AF5914" t="s">
        <v>39</v>
      </c>
    </row>
    <row r="5915" spans="1:32" x14ac:dyDescent="0.25">
      <c r="A5915" t="s">
        <v>11936</v>
      </c>
      <c r="B5915" t="str">
        <f>IF(Databel___Data[[#This Row],[Churn flag]]=0,"Stayed","Churned")</f>
        <v>Stayed</v>
      </c>
      <c r="C5915" t="s">
        <v>2</v>
      </c>
      <c r="D5915">
        <f>IF(Databel___Data[[#This Row],[Churn Label]]="NO",0,1)</f>
        <v>0</v>
      </c>
      <c r="E5915">
        <v>1</v>
      </c>
      <c r="F5915">
        <v>43</v>
      </c>
      <c r="G5915">
        <v>164</v>
      </c>
      <c r="H5915">
        <v>390.4</v>
      </c>
      <c r="I5915">
        <v>0</v>
      </c>
      <c r="J5915">
        <v>0</v>
      </c>
      <c r="K5915" t="s">
        <v>2</v>
      </c>
      <c r="L5915" t="s">
        <v>34</v>
      </c>
      <c r="M5915">
        <v>0</v>
      </c>
      <c r="N5915">
        <v>0</v>
      </c>
      <c r="O5915">
        <v>17</v>
      </c>
      <c r="P5915" t="s">
        <v>1</v>
      </c>
      <c r="Q5915">
        <v>0</v>
      </c>
      <c r="R5915" t="s">
        <v>435</v>
      </c>
      <c r="S5915" t="s">
        <v>11937</v>
      </c>
      <c r="T5915" t="s">
        <v>3</v>
      </c>
      <c r="U5915">
        <v>32</v>
      </c>
      <c r="V5915" t="s">
        <v>2</v>
      </c>
      <c r="W5915" t="s">
        <v>2</v>
      </c>
      <c r="X5915" t="s">
        <v>1</v>
      </c>
      <c r="Y5915">
        <v>2</v>
      </c>
      <c r="Z5915" t="s">
        <v>2</v>
      </c>
      <c r="AA5915" t="s">
        <v>43</v>
      </c>
      <c r="AB5915" t="s">
        <v>58</v>
      </c>
      <c r="AC5915">
        <v>24</v>
      </c>
      <c r="AD5915">
        <v>1044</v>
      </c>
      <c r="AE5915" t="s">
        <v>39</v>
      </c>
      <c r="AF5915" t="s">
        <v>39</v>
      </c>
    </row>
    <row r="5916" spans="1:32" x14ac:dyDescent="0.25">
      <c r="A5916" t="s">
        <v>11938</v>
      </c>
      <c r="B5916" t="str">
        <f>IF(Databel___Data[[#This Row],[Churn flag]]=0,"Stayed","Churned")</f>
        <v>Stayed</v>
      </c>
      <c r="C5916" t="s">
        <v>2</v>
      </c>
      <c r="D5916">
        <f>IF(Databel___Data[[#This Row],[Churn Label]]="NO",0,1)</f>
        <v>0</v>
      </c>
      <c r="E5916">
        <v>1</v>
      </c>
      <c r="F5916">
        <v>44</v>
      </c>
      <c r="G5916">
        <v>294</v>
      </c>
      <c r="H5916">
        <v>699.5</v>
      </c>
      <c r="I5916">
        <v>0</v>
      </c>
      <c r="J5916">
        <v>0</v>
      </c>
      <c r="K5916" t="s">
        <v>2</v>
      </c>
      <c r="L5916" t="s">
        <v>34</v>
      </c>
      <c r="M5916">
        <v>0</v>
      </c>
      <c r="N5916">
        <v>1</v>
      </c>
      <c r="O5916">
        <v>5</v>
      </c>
      <c r="P5916" t="s">
        <v>2</v>
      </c>
      <c r="Q5916">
        <v>44</v>
      </c>
      <c r="R5916" t="s">
        <v>696</v>
      </c>
      <c r="S5916" t="s">
        <v>11939</v>
      </c>
      <c r="T5916" t="s">
        <v>0</v>
      </c>
      <c r="U5916">
        <v>49</v>
      </c>
      <c r="V5916" t="s">
        <v>2</v>
      </c>
      <c r="W5916" t="s">
        <v>2</v>
      </c>
      <c r="X5916" t="s">
        <v>1</v>
      </c>
      <c r="Y5916">
        <v>5</v>
      </c>
      <c r="Z5916" t="s">
        <v>1</v>
      </c>
      <c r="AA5916" t="s">
        <v>43</v>
      </c>
      <c r="AB5916" t="s">
        <v>58</v>
      </c>
      <c r="AC5916">
        <v>22</v>
      </c>
      <c r="AD5916">
        <v>957</v>
      </c>
      <c r="AE5916" t="s">
        <v>39</v>
      </c>
      <c r="AF5916" t="s">
        <v>39</v>
      </c>
    </row>
    <row r="5917" spans="1:32" x14ac:dyDescent="0.25">
      <c r="A5917" t="s">
        <v>11940</v>
      </c>
      <c r="B5917" t="str">
        <f>IF(Databel___Data[[#This Row],[Churn flag]]=0,"Stayed","Churned")</f>
        <v>Stayed</v>
      </c>
      <c r="C5917" t="s">
        <v>2</v>
      </c>
      <c r="D5917">
        <f>IF(Databel___Data[[#This Row],[Churn Label]]="NO",0,1)</f>
        <v>0</v>
      </c>
      <c r="E5917">
        <v>1</v>
      </c>
      <c r="F5917">
        <v>66</v>
      </c>
      <c r="G5917">
        <v>95</v>
      </c>
      <c r="H5917">
        <v>396.6</v>
      </c>
      <c r="I5917">
        <v>0</v>
      </c>
      <c r="J5917">
        <v>0</v>
      </c>
      <c r="K5917" t="s">
        <v>2</v>
      </c>
      <c r="L5917" t="s">
        <v>34</v>
      </c>
      <c r="M5917">
        <v>0</v>
      </c>
      <c r="N5917">
        <v>2</v>
      </c>
      <c r="O5917">
        <v>0</v>
      </c>
      <c r="P5917" t="s">
        <v>2</v>
      </c>
      <c r="Q5917">
        <v>0</v>
      </c>
      <c r="R5917" t="s">
        <v>52</v>
      </c>
      <c r="S5917" t="s">
        <v>11941</v>
      </c>
      <c r="T5917" t="s">
        <v>3</v>
      </c>
      <c r="U5917">
        <v>63</v>
      </c>
      <c r="V5917" t="s">
        <v>2</v>
      </c>
      <c r="W5917" t="s">
        <v>2</v>
      </c>
      <c r="X5917" t="s">
        <v>1</v>
      </c>
      <c r="Y5917">
        <v>6</v>
      </c>
      <c r="Z5917" t="s">
        <v>2</v>
      </c>
      <c r="AA5917" t="s">
        <v>57</v>
      </c>
      <c r="AB5917" t="s">
        <v>58</v>
      </c>
      <c r="AC5917">
        <v>11</v>
      </c>
      <c r="AD5917">
        <v>700</v>
      </c>
      <c r="AE5917" t="s">
        <v>39</v>
      </c>
      <c r="AF5917" t="s">
        <v>39</v>
      </c>
    </row>
    <row r="5918" spans="1:32" x14ac:dyDescent="0.25">
      <c r="A5918" t="s">
        <v>11942</v>
      </c>
      <c r="B5918" t="str">
        <f>IF(Databel___Data[[#This Row],[Churn flag]]=0,"Stayed","Churned")</f>
        <v>Stayed</v>
      </c>
      <c r="C5918" t="s">
        <v>2</v>
      </c>
      <c r="D5918">
        <f>IF(Databel___Data[[#This Row],[Churn Label]]="NO",0,1)</f>
        <v>0</v>
      </c>
      <c r="E5918">
        <v>1</v>
      </c>
      <c r="F5918">
        <v>68</v>
      </c>
      <c r="G5918">
        <v>194</v>
      </c>
      <c r="H5918">
        <v>747.5</v>
      </c>
      <c r="I5918">
        <v>0</v>
      </c>
      <c r="J5918">
        <v>0</v>
      </c>
      <c r="K5918" t="s">
        <v>2</v>
      </c>
      <c r="L5918" t="s">
        <v>34</v>
      </c>
      <c r="M5918">
        <v>0</v>
      </c>
      <c r="N5918">
        <v>2</v>
      </c>
      <c r="O5918">
        <v>0</v>
      </c>
      <c r="P5918" t="s">
        <v>2</v>
      </c>
      <c r="Q5918">
        <v>0</v>
      </c>
      <c r="R5918" t="s">
        <v>49</v>
      </c>
      <c r="S5918" t="s">
        <v>11943</v>
      </c>
      <c r="T5918" t="s">
        <v>3</v>
      </c>
      <c r="U5918">
        <v>39</v>
      </c>
      <c r="V5918" t="s">
        <v>2</v>
      </c>
      <c r="W5918" t="s">
        <v>2</v>
      </c>
      <c r="X5918" t="s">
        <v>1</v>
      </c>
      <c r="Y5918">
        <v>2</v>
      </c>
      <c r="Z5918" t="s">
        <v>2</v>
      </c>
      <c r="AA5918" t="s">
        <v>57</v>
      </c>
      <c r="AB5918" t="s">
        <v>58</v>
      </c>
      <c r="AC5918">
        <v>11</v>
      </c>
      <c r="AD5918">
        <v>780</v>
      </c>
      <c r="AE5918" t="s">
        <v>39</v>
      </c>
      <c r="AF5918" t="s">
        <v>39</v>
      </c>
    </row>
    <row r="5919" spans="1:32" x14ac:dyDescent="0.25">
      <c r="A5919" t="s">
        <v>11944</v>
      </c>
      <c r="B5919" t="str">
        <f>IF(Databel___Data[[#This Row],[Churn flag]]=0,"Stayed","Churned")</f>
        <v>Stayed</v>
      </c>
      <c r="C5919" t="s">
        <v>2</v>
      </c>
      <c r="D5919">
        <f>IF(Databel___Data[[#This Row],[Churn Label]]="NO",0,1)</f>
        <v>0</v>
      </c>
      <c r="E5919">
        <v>1</v>
      </c>
      <c r="F5919">
        <v>74</v>
      </c>
      <c r="G5919">
        <v>163</v>
      </c>
      <c r="H5919">
        <v>518.1</v>
      </c>
      <c r="I5919">
        <v>0</v>
      </c>
      <c r="J5919">
        <v>0</v>
      </c>
      <c r="K5919" t="s">
        <v>2</v>
      </c>
      <c r="L5919" t="s">
        <v>34</v>
      </c>
      <c r="M5919">
        <v>0</v>
      </c>
      <c r="N5919">
        <v>2</v>
      </c>
      <c r="O5919">
        <v>0</v>
      </c>
      <c r="P5919" t="s">
        <v>2</v>
      </c>
      <c r="Q5919">
        <v>0</v>
      </c>
      <c r="R5919" t="s">
        <v>470</v>
      </c>
      <c r="S5919" t="s">
        <v>11945</v>
      </c>
      <c r="T5919" t="s">
        <v>0</v>
      </c>
      <c r="U5919">
        <v>42</v>
      </c>
      <c r="V5919" t="s">
        <v>2</v>
      </c>
      <c r="W5919" t="s">
        <v>2</v>
      </c>
      <c r="X5919" t="s">
        <v>1</v>
      </c>
      <c r="Y5919">
        <v>5</v>
      </c>
      <c r="Z5919" t="s">
        <v>2</v>
      </c>
      <c r="AA5919" t="s">
        <v>57</v>
      </c>
      <c r="AB5919" t="s">
        <v>38</v>
      </c>
      <c r="AC5919">
        <v>7</v>
      </c>
      <c r="AD5919">
        <v>509</v>
      </c>
      <c r="AE5919" t="s">
        <v>39</v>
      </c>
      <c r="AF5919" t="s">
        <v>39</v>
      </c>
    </row>
    <row r="5920" spans="1:32" x14ac:dyDescent="0.25">
      <c r="A5920" t="s">
        <v>11946</v>
      </c>
      <c r="B5920" t="str">
        <f>IF(Databel___Data[[#This Row],[Churn flag]]=0,"Stayed","Churned")</f>
        <v>Stayed</v>
      </c>
      <c r="C5920" t="s">
        <v>2</v>
      </c>
      <c r="D5920">
        <f>IF(Databel___Data[[#This Row],[Churn Label]]="NO",0,1)</f>
        <v>0</v>
      </c>
      <c r="E5920">
        <v>1</v>
      </c>
      <c r="F5920">
        <v>9</v>
      </c>
      <c r="G5920">
        <v>20</v>
      </c>
      <c r="H5920">
        <v>43</v>
      </c>
      <c r="I5920">
        <v>0</v>
      </c>
      <c r="J5920">
        <v>0</v>
      </c>
      <c r="K5920" t="s">
        <v>2</v>
      </c>
      <c r="L5920" t="s">
        <v>34</v>
      </c>
      <c r="M5920">
        <v>0</v>
      </c>
      <c r="N5920">
        <v>2</v>
      </c>
      <c r="O5920">
        <v>10</v>
      </c>
      <c r="P5920" t="s">
        <v>1</v>
      </c>
      <c r="Q5920">
        <v>0</v>
      </c>
      <c r="R5920" t="s">
        <v>153</v>
      </c>
      <c r="S5920" t="s">
        <v>11947</v>
      </c>
      <c r="T5920" t="s">
        <v>0</v>
      </c>
      <c r="U5920">
        <v>22</v>
      </c>
      <c r="V5920" t="s">
        <v>1</v>
      </c>
      <c r="W5920" t="s">
        <v>2</v>
      </c>
      <c r="X5920" t="s">
        <v>1</v>
      </c>
      <c r="Y5920">
        <v>2</v>
      </c>
      <c r="Z5920" t="s">
        <v>2</v>
      </c>
      <c r="AA5920" t="s">
        <v>37</v>
      </c>
      <c r="AB5920" t="s">
        <v>38</v>
      </c>
      <c r="AC5920">
        <v>11</v>
      </c>
      <c r="AD5920">
        <v>97</v>
      </c>
      <c r="AE5920" t="s">
        <v>39</v>
      </c>
      <c r="AF5920" t="s">
        <v>39</v>
      </c>
    </row>
    <row r="5921" spans="1:32" x14ac:dyDescent="0.25">
      <c r="A5921" t="s">
        <v>11948</v>
      </c>
      <c r="B5921" t="str">
        <f>IF(Databel___Data[[#This Row],[Churn flag]]=0,"Stayed","Churned")</f>
        <v>Stayed</v>
      </c>
      <c r="C5921" t="s">
        <v>2</v>
      </c>
      <c r="D5921">
        <f>IF(Databel___Data[[#This Row],[Churn Label]]="NO",0,1)</f>
        <v>0</v>
      </c>
      <c r="E5921">
        <v>1</v>
      </c>
      <c r="F5921">
        <v>74</v>
      </c>
      <c r="G5921">
        <v>181</v>
      </c>
      <c r="H5921">
        <v>592.9</v>
      </c>
      <c r="I5921">
        <v>0</v>
      </c>
      <c r="J5921">
        <v>0</v>
      </c>
      <c r="K5921" t="s">
        <v>2</v>
      </c>
      <c r="L5921" t="s">
        <v>34</v>
      </c>
      <c r="M5921">
        <v>0</v>
      </c>
      <c r="N5921">
        <v>1</v>
      </c>
      <c r="O5921">
        <v>14</v>
      </c>
      <c r="P5921" t="s">
        <v>2</v>
      </c>
      <c r="Q5921">
        <v>57</v>
      </c>
      <c r="R5921" t="s">
        <v>216</v>
      </c>
      <c r="S5921" t="s">
        <v>11949</v>
      </c>
      <c r="T5921" t="s">
        <v>0</v>
      </c>
      <c r="U5921">
        <v>58</v>
      </c>
      <c r="V5921" t="s">
        <v>2</v>
      </c>
      <c r="W5921" t="s">
        <v>2</v>
      </c>
      <c r="X5921" t="s">
        <v>1</v>
      </c>
      <c r="Y5921">
        <v>4</v>
      </c>
      <c r="Z5921" t="s">
        <v>2</v>
      </c>
      <c r="AA5921" t="s">
        <v>57</v>
      </c>
      <c r="AB5921" t="s">
        <v>38</v>
      </c>
      <c r="AC5921">
        <v>30</v>
      </c>
      <c r="AD5921">
        <v>2190</v>
      </c>
      <c r="AE5921" t="s">
        <v>39</v>
      </c>
      <c r="AF5921" t="s">
        <v>39</v>
      </c>
    </row>
    <row r="5922" spans="1:32" x14ac:dyDescent="0.25">
      <c r="A5922" t="s">
        <v>11950</v>
      </c>
      <c r="B5922" t="str">
        <f>IF(Databel___Data[[#This Row],[Churn flag]]=0,"Stayed","Churned")</f>
        <v>Stayed</v>
      </c>
      <c r="C5922" t="s">
        <v>2</v>
      </c>
      <c r="D5922">
        <f>IF(Databel___Data[[#This Row],[Churn Label]]="NO",0,1)</f>
        <v>0</v>
      </c>
      <c r="E5922">
        <v>1</v>
      </c>
      <c r="F5922">
        <v>42</v>
      </c>
      <c r="G5922">
        <v>149</v>
      </c>
      <c r="H5922">
        <v>380</v>
      </c>
      <c r="I5922">
        <v>0</v>
      </c>
      <c r="J5922">
        <v>0</v>
      </c>
      <c r="K5922" t="s">
        <v>2</v>
      </c>
      <c r="L5922" t="s">
        <v>34</v>
      </c>
      <c r="M5922">
        <v>0</v>
      </c>
      <c r="N5922">
        <v>2</v>
      </c>
      <c r="O5922">
        <v>18</v>
      </c>
      <c r="P5922" t="s">
        <v>1</v>
      </c>
      <c r="Q5922">
        <v>0</v>
      </c>
      <c r="R5922" t="s">
        <v>103</v>
      </c>
      <c r="S5922" t="s">
        <v>11951</v>
      </c>
      <c r="T5922" t="s">
        <v>3</v>
      </c>
      <c r="U5922">
        <v>29</v>
      </c>
      <c r="V5922" t="s">
        <v>1</v>
      </c>
      <c r="W5922" t="s">
        <v>2</v>
      </c>
      <c r="X5922" t="s">
        <v>1</v>
      </c>
      <c r="Y5922">
        <v>5</v>
      </c>
      <c r="Z5922" t="s">
        <v>2</v>
      </c>
      <c r="AA5922" t="s">
        <v>37</v>
      </c>
      <c r="AB5922" t="s">
        <v>58</v>
      </c>
      <c r="AC5922">
        <v>24</v>
      </c>
      <c r="AD5922">
        <v>1012</v>
      </c>
      <c r="AE5922" t="s">
        <v>39</v>
      </c>
      <c r="AF5922" t="s">
        <v>39</v>
      </c>
    </row>
    <row r="5923" spans="1:32" x14ac:dyDescent="0.25">
      <c r="A5923" t="s">
        <v>11952</v>
      </c>
      <c r="B5923" t="str">
        <f>IF(Databel___Data[[#This Row],[Churn flag]]=0,"Stayed","Churned")</f>
        <v>Stayed</v>
      </c>
      <c r="C5923" t="s">
        <v>2</v>
      </c>
      <c r="D5923">
        <f>IF(Databel___Data[[#This Row],[Churn Label]]="NO",0,1)</f>
        <v>0</v>
      </c>
      <c r="E5923">
        <v>1</v>
      </c>
      <c r="F5923">
        <v>45</v>
      </c>
      <c r="G5923">
        <v>88</v>
      </c>
      <c r="H5923">
        <v>223.3</v>
      </c>
      <c r="I5923">
        <v>0</v>
      </c>
      <c r="J5923">
        <v>0</v>
      </c>
      <c r="K5923" t="s">
        <v>2</v>
      </c>
      <c r="L5923" t="s">
        <v>34</v>
      </c>
      <c r="M5923">
        <v>0</v>
      </c>
      <c r="N5923">
        <v>0</v>
      </c>
      <c r="O5923">
        <v>9</v>
      </c>
      <c r="P5923" t="s">
        <v>1</v>
      </c>
      <c r="Q5923">
        <v>0</v>
      </c>
      <c r="R5923" t="s">
        <v>130</v>
      </c>
      <c r="S5923" t="s">
        <v>11953</v>
      </c>
      <c r="T5923" t="s">
        <v>3</v>
      </c>
      <c r="U5923">
        <v>60</v>
      </c>
      <c r="V5923" t="s">
        <v>2</v>
      </c>
      <c r="W5923" t="s">
        <v>2</v>
      </c>
      <c r="X5923" t="s">
        <v>1</v>
      </c>
      <c r="Y5923">
        <v>5</v>
      </c>
      <c r="Z5923" t="s">
        <v>1</v>
      </c>
      <c r="AA5923" t="s">
        <v>57</v>
      </c>
      <c r="AB5923" t="s">
        <v>38</v>
      </c>
      <c r="AC5923">
        <v>37</v>
      </c>
      <c r="AD5923">
        <v>1672</v>
      </c>
      <c r="AE5923" t="s">
        <v>39</v>
      </c>
      <c r="AF5923" t="s">
        <v>39</v>
      </c>
    </row>
    <row r="5924" spans="1:32" x14ac:dyDescent="0.25">
      <c r="A5924" t="s">
        <v>11954</v>
      </c>
      <c r="B5924" t="str">
        <f>IF(Databel___Data[[#This Row],[Churn flag]]=0,"Stayed","Churned")</f>
        <v>Stayed</v>
      </c>
      <c r="C5924" t="s">
        <v>2</v>
      </c>
      <c r="D5924">
        <f>IF(Databel___Data[[#This Row],[Churn Label]]="NO",0,1)</f>
        <v>0</v>
      </c>
      <c r="E5924">
        <v>1</v>
      </c>
      <c r="F5924">
        <v>71</v>
      </c>
      <c r="G5924">
        <v>409</v>
      </c>
      <c r="H5924">
        <v>920.9</v>
      </c>
      <c r="I5924">
        <v>0</v>
      </c>
      <c r="J5924">
        <v>0</v>
      </c>
      <c r="K5924" t="s">
        <v>2</v>
      </c>
      <c r="L5924" t="s">
        <v>34</v>
      </c>
      <c r="M5924">
        <v>0</v>
      </c>
      <c r="N5924">
        <v>2</v>
      </c>
      <c r="O5924">
        <v>3</v>
      </c>
      <c r="P5924" t="s">
        <v>1</v>
      </c>
      <c r="Q5924">
        <v>0</v>
      </c>
      <c r="R5924" t="s">
        <v>103</v>
      </c>
      <c r="S5924" t="s">
        <v>11955</v>
      </c>
      <c r="T5924" t="s">
        <v>3</v>
      </c>
      <c r="U5924">
        <v>59</v>
      </c>
      <c r="V5924" t="s">
        <v>2</v>
      </c>
      <c r="W5924" t="s">
        <v>2</v>
      </c>
      <c r="X5924" t="s">
        <v>1</v>
      </c>
      <c r="Y5924">
        <v>2</v>
      </c>
      <c r="Z5924" t="s">
        <v>1</v>
      </c>
      <c r="AA5924" t="s">
        <v>57</v>
      </c>
      <c r="AB5924" t="s">
        <v>38</v>
      </c>
      <c r="AC5924">
        <v>35</v>
      </c>
      <c r="AD5924">
        <v>2498</v>
      </c>
      <c r="AE5924" t="s">
        <v>39</v>
      </c>
      <c r="AF5924" t="s">
        <v>39</v>
      </c>
    </row>
    <row r="5925" spans="1:32" x14ac:dyDescent="0.25">
      <c r="A5925" t="s">
        <v>11956</v>
      </c>
      <c r="B5925" t="str">
        <f>IF(Databel___Data[[#This Row],[Churn flag]]=0,"Stayed","Churned")</f>
        <v>Stayed</v>
      </c>
      <c r="C5925" t="s">
        <v>2</v>
      </c>
      <c r="D5925">
        <f>IF(Databel___Data[[#This Row],[Churn Label]]="NO",0,1)</f>
        <v>0</v>
      </c>
      <c r="E5925">
        <v>1</v>
      </c>
      <c r="F5925">
        <v>71</v>
      </c>
      <c r="G5925">
        <v>178</v>
      </c>
      <c r="H5925">
        <v>571.6</v>
      </c>
      <c r="I5925">
        <v>0</v>
      </c>
      <c r="J5925">
        <v>0</v>
      </c>
      <c r="K5925" t="s">
        <v>2</v>
      </c>
      <c r="L5925" t="s">
        <v>34</v>
      </c>
      <c r="M5925">
        <v>0</v>
      </c>
      <c r="N5925">
        <v>0</v>
      </c>
      <c r="O5925">
        <v>0</v>
      </c>
      <c r="P5925" t="s">
        <v>2</v>
      </c>
      <c r="Q5925">
        <v>0</v>
      </c>
      <c r="R5925" t="s">
        <v>77</v>
      </c>
      <c r="S5925" t="s">
        <v>11957</v>
      </c>
      <c r="T5925" t="s">
        <v>3</v>
      </c>
      <c r="U5925">
        <v>52</v>
      </c>
      <c r="V5925" t="s">
        <v>2</v>
      </c>
      <c r="W5925" t="s">
        <v>2</v>
      </c>
      <c r="X5925" t="s">
        <v>1</v>
      </c>
      <c r="Y5925">
        <v>3</v>
      </c>
      <c r="Z5925" t="s">
        <v>2</v>
      </c>
      <c r="AA5925" t="s">
        <v>57</v>
      </c>
      <c r="AB5925" t="s">
        <v>58</v>
      </c>
      <c r="AC5925">
        <v>10</v>
      </c>
      <c r="AD5925">
        <v>725</v>
      </c>
      <c r="AE5925" t="s">
        <v>39</v>
      </c>
      <c r="AF5925" t="s">
        <v>39</v>
      </c>
    </row>
    <row r="5926" spans="1:32" x14ac:dyDescent="0.25">
      <c r="A5926" t="s">
        <v>11958</v>
      </c>
      <c r="B5926" t="str">
        <f>IF(Databel___Data[[#This Row],[Churn flag]]=0,"Stayed","Churned")</f>
        <v>Stayed</v>
      </c>
      <c r="C5926" t="s">
        <v>2</v>
      </c>
      <c r="D5926">
        <f>IF(Databel___Data[[#This Row],[Churn Label]]="NO",0,1)</f>
        <v>0</v>
      </c>
      <c r="E5926">
        <v>1</v>
      </c>
      <c r="F5926">
        <v>52</v>
      </c>
      <c r="G5926">
        <v>192</v>
      </c>
      <c r="H5926">
        <v>464.7</v>
      </c>
      <c r="I5926">
        <v>0</v>
      </c>
      <c r="J5926">
        <v>0</v>
      </c>
      <c r="K5926" t="s">
        <v>2</v>
      </c>
      <c r="L5926" t="s">
        <v>34</v>
      </c>
      <c r="M5926">
        <v>0</v>
      </c>
      <c r="N5926">
        <v>1</v>
      </c>
      <c r="O5926">
        <v>38</v>
      </c>
      <c r="P5926" t="s">
        <v>1</v>
      </c>
      <c r="Q5926">
        <v>0</v>
      </c>
      <c r="R5926" t="s">
        <v>94</v>
      </c>
      <c r="S5926" t="s">
        <v>11959</v>
      </c>
      <c r="T5926" t="s">
        <v>0</v>
      </c>
      <c r="U5926">
        <v>41</v>
      </c>
      <c r="V5926" t="s">
        <v>2</v>
      </c>
      <c r="W5926" t="s">
        <v>2</v>
      </c>
      <c r="X5926" t="s">
        <v>1</v>
      </c>
      <c r="Y5926">
        <v>4</v>
      </c>
      <c r="Z5926" t="s">
        <v>1</v>
      </c>
      <c r="AA5926" t="s">
        <v>43</v>
      </c>
      <c r="AB5926" t="s">
        <v>38</v>
      </c>
      <c r="AC5926">
        <v>18</v>
      </c>
      <c r="AD5926">
        <v>928</v>
      </c>
      <c r="AE5926" t="s">
        <v>39</v>
      </c>
      <c r="AF5926" t="s">
        <v>39</v>
      </c>
    </row>
    <row r="5927" spans="1:32" x14ac:dyDescent="0.25">
      <c r="A5927" t="s">
        <v>11960</v>
      </c>
      <c r="B5927" t="str">
        <f>IF(Databel___Data[[#This Row],[Churn flag]]=0,"Stayed","Churned")</f>
        <v>Stayed</v>
      </c>
      <c r="C5927" t="s">
        <v>2</v>
      </c>
      <c r="D5927">
        <f>IF(Databel___Data[[#This Row],[Churn Label]]="NO",0,1)</f>
        <v>0</v>
      </c>
      <c r="E5927">
        <v>1</v>
      </c>
      <c r="F5927">
        <v>23</v>
      </c>
      <c r="G5927">
        <v>94</v>
      </c>
      <c r="H5927">
        <v>206.8</v>
      </c>
      <c r="I5927">
        <v>0</v>
      </c>
      <c r="J5927">
        <v>0</v>
      </c>
      <c r="K5927" t="s">
        <v>2</v>
      </c>
      <c r="L5927" t="s">
        <v>34</v>
      </c>
      <c r="M5927">
        <v>0</v>
      </c>
      <c r="N5927">
        <v>1</v>
      </c>
      <c r="O5927">
        <v>0</v>
      </c>
      <c r="P5927" t="s">
        <v>2</v>
      </c>
      <c r="Q5927">
        <v>0</v>
      </c>
      <c r="R5927" t="s">
        <v>65</v>
      </c>
      <c r="S5927" t="s">
        <v>11961</v>
      </c>
      <c r="T5927" t="s">
        <v>0</v>
      </c>
      <c r="U5927">
        <v>26</v>
      </c>
      <c r="V5927" t="s">
        <v>1</v>
      </c>
      <c r="W5927" t="s">
        <v>2</v>
      </c>
      <c r="X5927" t="s">
        <v>1</v>
      </c>
      <c r="Y5927">
        <v>3</v>
      </c>
      <c r="Z5927" t="s">
        <v>2</v>
      </c>
      <c r="AA5927" t="s">
        <v>57</v>
      </c>
      <c r="AB5927" t="s">
        <v>58</v>
      </c>
      <c r="AC5927">
        <v>7</v>
      </c>
      <c r="AD5927">
        <v>163</v>
      </c>
      <c r="AE5927" t="s">
        <v>39</v>
      </c>
      <c r="AF5927" t="s">
        <v>39</v>
      </c>
    </row>
    <row r="5928" spans="1:32" x14ac:dyDescent="0.25">
      <c r="A5928" t="s">
        <v>11962</v>
      </c>
      <c r="B5928" t="str">
        <f>IF(Databel___Data[[#This Row],[Churn flag]]=0,"Stayed","Churned")</f>
        <v>Stayed</v>
      </c>
      <c r="C5928" t="s">
        <v>2</v>
      </c>
      <c r="D5928">
        <f>IF(Databel___Data[[#This Row],[Churn Label]]="NO",0,1)</f>
        <v>0</v>
      </c>
      <c r="E5928">
        <v>1</v>
      </c>
      <c r="F5928">
        <v>7</v>
      </c>
      <c r="G5928">
        <v>53</v>
      </c>
      <c r="H5928">
        <v>103</v>
      </c>
      <c r="I5928">
        <v>0</v>
      </c>
      <c r="J5928">
        <v>0</v>
      </c>
      <c r="K5928" t="s">
        <v>2</v>
      </c>
      <c r="L5928" t="s">
        <v>34</v>
      </c>
      <c r="M5928">
        <v>0</v>
      </c>
      <c r="N5928">
        <v>2</v>
      </c>
      <c r="O5928">
        <v>7</v>
      </c>
      <c r="P5928" t="s">
        <v>1</v>
      </c>
      <c r="Q5928">
        <v>0</v>
      </c>
      <c r="R5928" t="s">
        <v>77</v>
      </c>
      <c r="S5928" t="s">
        <v>11963</v>
      </c>
      <c r="T5928" t="s">
        <v>0</v>
      </c>
      <c r="U5928">
        <v>42</v>
      </c>
      <c r="V5928" t="s">
        <v>2</v>
      </c>
      <c r="W5928" t="s">
        <v>2</v>
      </c>
      <c r="X5928" t="s">
        <v>1</v>
      </c>
      <c r="Y5928">
        <v>4</v>
      </c>
      <c r="Z5928" t="s">
        <v>1</v>
      </c>
      <c r="AA5928" t="s">
        <v>43</v>
      </c>
      <c r="AB5928" t="s">
        <v>38</v>
      </c>
      <c r="AC5928">
        <v>24</v>
      </c>
      <c r="AD5928">
        <v>162</v>
      </c>
      <c r="AE5928" t="s">
        <v>39</v>
      </c>
      <c r="AF5928" t="s">
        <v>39</v>
      </c>
    </row>
    <row r="5929" spans="1:32" x14ac:dyDescent="0.25">
      <c r="A5929" t="s">
        <v>11964</v>
      </c>
      <c r="B5929" t="str">
        <f>IF(Databel___Data[[#This Row],[Churn flag]]=0,"Stayed","Churned")</f>
        <v>Stayed</v>
      </c>
      <c r="C5929" t="s">
        <v>2</v>
      </c>
      <c r="D5929">
        <f>IF(Databel___Data[[#This Row],[Churn Label]]="NO",0,1)</f>
        <v>0</v>
      </c>
      <c r="E5929">
        <v>1</v>
      </c>
      <c r="F5929">
        <v>71</v>
      </c>
      <c r="G5929">
        <v>142</v>
      </c>
      <c r="H5929">
        <v>352.5</v>
      </c>
      <c r="I5929">
        <v>0</v>
      </c>
      <c r="J5929">
        <v>0</v>
      </c>
      <c r="K5929" t="s">
        <v>2</v>
      </c>
      <c r="L5929" t="s">
        <v>34</v>
      </c>
      <c r="M5929">
        <v>0</v>
      </c>
      <c r="N5929">
        <v>2</v>
      </c>
      <c r="O5929">
        <v>3</v>
      </c>
      <c r="P5929" t="s">
        <v>1</v>
      </c>
      <c r="Q5929">
        <v>0</v>
      </c>
      <c r="R5929" t="s">
        <v>171</v>
      </c>
      <c r="S5929" t="s">
        <v>11965</v>
      </c>
      <c r="T5929" t="s">
        <v>3</v>
      </c>
      <c r="U5929">
        <v>42</v>
      </c>
      <c r="V5929" t="s">
        <v>2</v>
      </c>
      <c r="W5929" t="s">
        <v>2</v>
      </c>
      <c r="X5929" t="s">
        <v>1</v>
      </c>
      <c r="Y5929">
        <v>5</v>
      </c>
      <c r="Z5929" t="s">
        <v>1</v>
      </c>
      <c r="AA5929" t="s">
        <v>57</v>
      </c>
      <c r="AB5929" t="s">
        <v>58</v>
      </c>
      <c r="AC5929">
        <v>45</v>
      </c>
      <c r="AD5929">
        <v>3202</v>
      </c>
      <c r="AE5929" t="s">
        <v>39</v>
      </c>
      <c r="AF5929" t="s">
        <v>39</v>
      </c>
    </row>
    <row r="5930" spans="1:32" x14ac:dyDescent="0.25">
      <c r="A5930" t="s">
        <v>11966</v>
      </c>
      <c r="B5930" t="str">
        <f>IF(Databel___Data[[#This Row],[Churn flag]]=0,"Stayed","Churned")</f>
        <v>Stayed</v>
      </c>
      <c r="C5930" t="s">
        <v>2</v>
      </c>
      <c r="D5930">
        <f>IF(Databel___Data[[#This Row],[Churn Label]]="NO",0,1)</f>
        <v>0</v>
      </c>
      <c r="E5930">
        <v>1</v>
      </c>
      <c r="F5930">
        <v>6</v>
      </c>
      <c r="G5930">
        <v>7</v>
      </c>
      <c r="H5930">
        <v>22.5</v>
      </c>
      <c r="I5930">
        <v>0</v>
      </c>
      <c r="J5930">
        <v>0</v>
      </c>
      <c r="K5930" t="s">
        <v>2</v>
      </c>
      <c r="L5930" t="s">
        <v>34</v>
      </c>
      <c r="M5930">
        <v>0</v>
      </c>
      <c r="N5930">
        <v>2</v>
      </c>
      <c r="O5930">
        <v>26</v>
      </c>
      <c r="P5930" t="s">
        <v>2</v>
      </c>
      <c r="Q5930">
        <v>0</v>
      </c>
      <c r="R5930" t="s">
        <v>159</v>
      </c>
      <c r="S5930" t="s">
        <v>11967</v>
      </c>
      <c r="T5930" t="s">
        <v>0</v>
      </c>
      <c r="U5930">
        <v>24</v>
      </c>
      <c r="V5930" t="s">
        <v>1</v>
      </c>
      <c r="W5930" t="s">
        <v>2</v>
      </c>
      <c r="X5930" t="s">
        <v>1</v>
      </c>
      <c r="Y5930">
        <v>6</v>
      </c>
      <c r="Z5930" t="s">
        <v>2</v>
      </c>
      <c r="AA5930" t="s">
        <v>37</v>
      </c>
      <c r="AB5930" t="s">
        <v>58</v>
      </c>
      <c r="AC5930">
        <v>24</v>
      </c>
      <c r="AD5930">
        <v>137</v>
      </c>
      <c r="AE5930" t="s">
        <v>39</v>
      </c>
      <c r="AF5930" t="s">
        <v>39</v>
      </c>
    </row>
    <row r="5931" spans="1:32" x14ac:dyDescent="0.25">
      <c r="A5931" t="s">
        <v>11968</v>
      </c>
      <c r="B5931" t="str">
        <f>IF(Databel___Data[[#This Row],[Churn flag]]=0,"Stayed","Churned")</f>
        <v>Stayed</v>
      </c>
      <c r="C5931" t="s">
        <v>2</v>
      </c>
      <c r="D5931">
        <f>IF(Databel___Data[[#This Row],[Churn Label]]="NO",0,1)</f>
        <v>0</v>
      </c>
      <c r="E5931">
        <v>1</v>
      </c>
      <c r="F5931">
        <v>67</v>
      </c>
      <c r="G5931">
        <v>187</v>
      </c>
      <c r="H5931">
        <v>470</v>
      </c>
      <c r="I5931">
        <v>0</v>
      </c>
      <c r="J5931">
        <v>0</v>
      </c>
      <c r="K5931" t="s">
        <v>2</v>
      </c>
      <c r="L5931" t="s">
        <v>34</v>
      </c>
      <c r="M5931">
        <v>0</v>
      </c>
      <c r="N5931">
        <v>1</v>
      </c>
      <c r="O5931">
        <v>4</v>
      </c>
      <c r="P5931" t="s">
        <v>1</v>
      </c>
      <c r="Q5931">
        <v>0</v>
      </c>
      <c r="R5931" t="s">
        <v>60</v>
      </c>
      <c r="S5931" t="s">
        <v>11969</v>
      </c>
      <c r="T5931" t="s">
        <v>3</v>
      </c>
      <c r="U5931">
        <v>75</v>
      </c>
      <c r="V5931" t="s">
        <v>2</v>
      </c>
      <c r="W5931" t="s">
        <v>1</v>
      </c>
      <c r="X5931" t="s">
        <v>1</v>
      </c>
      <c r="Y5931">
        <v>2</v>
      </c>
      <c r="Z5931" t="s">
        <v>1</v>
      </c>
      <c r="AA5931" t="s">
        <v>57</v>
      </c>
      <c r="AB5931" t="s">
        <v>38</v>
      </c>
      <c r="AC5931">
        <v>34</v>
      </c>
      <c r="AD5931">
        <v>2300</v>
      </c>
      <c r="AE5931" t="s">
        <v>39</v>
      </c>
      <c r="AF5931" t="s">
        <v>39</v>
      </c>
    </row>
    <row r="5932" spans="1:32" x14ac:dyDescent="0.25">
      <c r="A5932" t="s">
        <v>11970</v>
      </c>
      <c r="B5932" t="str">
        <f>IF(Databel___Data[[#This Row],[Churn flag]]=0,"Stayed","Churned")</f>
        <v>Stayed</v>
      </c>
      <c r="C5932" t="s">
        <v>2</v>
      </c>
      <c r="D5932">
        <f>IF(Databel___Data[[#This Row],[Churn Label]]="NO",0,1)</f>
        <v>0</v>
      </c>
      <c r="E5932">
        <v>1</v>
      </c>
      <c r="F5932">
        <v>67</v>
      </c>
      <c r="G5932">
        <v>488</v>
      </c>
      <c r="H5932">
        <v>931.2</v>
      </c>
      <c r="I5932">
        <v>0</v>
      </c>
      <c r="J5932">
        <v>0</v>
      </c>
      <c r="K5932" t="s">
        <v>2</v>
      </c>
      <c r="L5932" t="s">
        <v>34</v>
      </c>
      <c r="M5932">
        <v>0</v>
      </c>
      <c r="N5932">
        <v>0</v>
      </c>
      <c r="O5932">
        <v>4</v>
      </c>
      <c r="P5932" t="s">
        <v>1</v>
      </c>
      <c r="Q5932">
        <v>0</v>
      </c>
      <c r="R5932" t="s">
        <v>52</v>
      </c>
      <c r="S5932" t="s">
        <v>11971</v>
      </c>
      <c r="T5932" t="s">
        <v>3</v>
      </c>
      <c r="U5932">
        <v>42</v>
      </c>
      <c r="V5932" t="s">
        <v>2</v>
      </c>
      <c r="W5932" t="s">
        <v>2</v>
      </c>
      <c r="X5932" t="s">
        <v>1</v>
      </c>
      <c r="Y5932">
        <v>2</v>
      </c>
      <c r="Z5932" t="s">
        <v>2</v>
      </c>
      <c r="AA5932" t="s">
        <v>43</v>
      </c>
      <c r="AB5932" t="s">
        <v>58</v>
      </c>
      <c r="AC5932">
        <v>30</v>
      </c>
      <c r="AD5932">
        <v>1994</v>
      </c>
      <c r="AE5932" t="s">
        <v>39</v>
      </c>
      <c r="AF5932" t="s">
        <v>39</v>
      </c>
    </row>
    <row r="5933" spans="1:32" x14ac:dyDescent="0.25">
      <c r="A5933" t="s">
        <v>11972</v>
      </c>
      <c r="B5933" t="str">
        <f>IF(Databel___Data[[#This Row],[Churn flag]]=0,"Stayed","Churned")</f>
        <v>Stayed</v>
      </c>
      <c r="C5933" t="s">
        <v>2</v>
      </c>
      <c r="D5933">
        <f>IF(Databel___Data[[#This Row],[Churn Label]]="NO",0,1)</f>
        <v>0</v>
      </c>
      <c r="E5933">
        <v>1</v>
      </c>
      <c r="F5933">
        <v>8</v>
      </c>
      <c r="G5933">
        <v>37</v>
      </c>
      <c r="H5933">
        <v>74.400000000000006</v>
      </c>
      <c r="I5933">
        <v>0</v>
      </c>
      <c r="J5933">
        <v>0</v>
      </c>
      <c r="K5933" t="s">
        <v>2</v>
      </c>
      <c r="L5933" t="s">
        <v>34</v>
      </c>
      <c r="M5933">
        <v>0</v>
      </c>
      <c r="N5933">
        <v>2</v>
      </c>
      <c r="O5933">
        <v>38</v>
      </c>
      <c r="P5933" t="s">
        <v>1</v>
      </c>
      <c r="Q5933">
        <v>0</v>
      </c>
      <c r="R5933" t="s">
        <v>55</v>
      </c>
      <c r="S5933" t="s">
        <v>11973</v>
      </c>
      <c r="T5933" t="s">
        <v>3</v>
      </c>
      <c r="U5933">
        <v>48</v>
      </c>
      <c r="V5933" t="s">
        <v>2</v>
      </c>
      <c r="W5933" t="s">
        <v>2</v>
      </c>
      <c r="X5933" t="s">
        <v>1</v>
      </c>
      <c r="Y5933">
        <v>4</v>
      </c>
      <c r="Z5933" t="s">
        <v>2</v>
      </c>
      <c r="AA5933" t="s">
        <v>37</v>
      </c>
      <c r="AB5933" t="s">
        <v>38</v>
      </c>
      <c r="AC5933">
        <v>15</v>
      </c>
      <c r="AD5933">
        <v>124</v>
      </c>
      <c r="AE5933" t="s">
        <v>39</v>
      </c>
      <c r="AF5933" t="s">
        <v>39</v>
      </c>
    </row>
    <row r="5934" spans="1:32" x14ac:dyDescent="0.25">
      <c r="A5934" t="s">
        <v>11974</v>
      </c>
      <c r="B5934" t="str">
        <f>IF(Databel___Data[[#This Row],[Churn flag]]=0,"Stayed","Churned")</f>
        <v>Stayed</v>
      </c>
      <c r="C5934" t="s">
        <v>2</v>
      </c>
      <c r="D5934">
        <f>IF(Databel___Data[[#This Row],[Churn Label]]="NO",0,1)</f>
        <v>0</v>
      </c>
      <c r="E5934">
        <v>1</v>
      </c>
      <c r="F5934">
        <v>50</v>
      </c>
      <c r="G5934">
        <v>264</v>
      </c>
      <c r="H5934">
        <v>645.70000000000005</v>
      </c>
      <c r="I5934">
        <v>0</v>
      </c>
      <c r="J5934">
        <v>0</v>
      </c>
      <c r="K5934" t="s">
        <v>2</v>
      </c>
      <c r="L5934" t="s">
        <v>34</v>
      </c>
      <c r="M5934">
        <v>0</v>
      </c>
      <c r="N5934">
        <v>2</v>
      </c>
      <c r="O5934">
        <v>2</v>
      </c>
      <c r="P5934" t="s">
        <v>1</v>
      </c>
      <c r="Q5934">
        <v>0</v>
      </c>
      <c r="R5934" t="s">
        <v>35</v>
      </c>
      <c r="S5934" t="s">
        <v>11975</v>
      </c>
      <c r="T5934" t="s">
        <v>3</v>
      </c>
      <c r="U5934">
        <v>48</v>
      </c>
      <c r="V5934" t="s">
        <v>2</v>
      </c>
      <c r="W5934" t="s">
        <v>2</v>
      </c>
      <c r="X5934" t="s">
        <v>1</v>
      </c>
      <c r="Y5934">
        <v>6</v>
      </c>
      <c r="Z5934" t="s">
        <v>2</v>
      </c>
      <c r="AA5934" t="s">
        <v>37</v>
      </c>
      <c r="AB5934" t="s">
        <v>38</v>
      </c>
      <c r="AC5934">
        <v>39</v>
      </c>
      <c r="AD5934">
        <v>1951</v>
      </c>
      <c r="AE5934" t="s">
        <v>39</v>
      </c>
      <c r="AF5934" t="s">
        <v>39</v>
      </c>
    </row>
    <row r="5935" spans="1:32" x14ac:dyDescent="0.25">
      <c r="A5935" t="s">
        <v>11976</v>
      </c>
      <c r="B5935" t="str">
        <f>IF(Databel___Data[[#This Row],[Churn flag]]=0,"Stayed","Churned")</f>
        <v>Stayed</v>
      </c>
      <c r="C5935" t="s">
        <v>2</v>
      </c>
      <c r="D5935">
        <f>IF(Databel___Data[[#This Row],[Churn Label]]="NO",0,1)</f>
        <v>0</v>
      </c>
      <c r="E5935">
        <v>1</v>
      </c>
      <c r="F5935">
        <v>20</v>
      </c>
      <c r="G5935">
        <v>60</v>
      </c>
      <c r="H5935">
        <v>178.6</v>
      </c>
      <c r="I5935">
        <v>0</v>
      </c>
      <c r="J5935">
        <v>0</v>
      </c>
      <c r="K5935" t="s">
        <v>2</v>
      </c>
      <c r="L5935" t="s">
        <v>34</v>
      </c>
      <c r="M5935">
        <v>0</v>
      </c>
      <c r="N5935">
        <v>1</v>
      </c>
      <c r="O5935">
        <v>0</v>
      </c>
      <c r="P5935" t="s">
        <v>2</v>
      </c>
      <c r="Q5935">
        <v>0</v>
      </c>
      <c r="R5935" t="s">
        <v>216</v>
      </c>
      <c r="S5935" t="s">
        <v>11977</v>
      </c>
      <c r="T5935" t="s">
        <v>0</v>
      </c>
      <c r="U5935">
        <v>32</v>
      </c>
      <c r="V5935" t="s">
        <v>2</v>
      </c>
      <c r="W5935" t="s">
        <v>2</v>
      </c>
      <c r="X5935" t="s">
        <v>1</v>
      </c>
      <c r="Y5935">
        <v>2</v>
      </c>
      <c r="Z5935" t="s">
        <v>2</v>
      </c>
      <c r="AA5935" t="s">
        <v>37</v>
      </c>
      <c r="AB5935" t="s">
        <v>58</v>
      </c>
      <c r="AC5935">
        <v>6</v>
      </c>
      <c r="AD5935">
        <v>113</v>
      </c>
      <c r="AE5935" t="s">
        <v>39</v>
      </c>
      <c r="AF5935" t="s">
        <v>39</v>
      </c>
    </row>
    <row r="5936" spans="1:32" x14ac:dyDescent="0.25">
      <c r="A5936" t="s">
        <v>11978</v>
      </c>
      <c r="B5936" t="str">
        <f>IF(Databel___Data[[#This Row],[Churn flag]]=0,"Stayed","Churned")</f>
        <v>Stayed</v>
      </c>
      <c r="C5936" t="s">
        <v>2</v>
      </c>
      <c r="D5936">
        <f>IF(Databel___Data[[#This Row],[Churn Label]]="NO",0,1)</f>
        <v>0</v>
      </c>
      <c r="E5936">
        <v>1</v>
      </c>
      <c r="F5936">
        <v>60</v>
      </c>
      <c r="G5936">
        <v>170</v>
      </c>
      <c r="H5936">
        <v>482.2</v>
      </c>
      <c r="I5936">
        <v>0</v>
      </c>
      <c r="J5936">
        <v>0</v>
      </c>
      <c r="K5936" t="s">
        <v>2</v>
      </c>
      <c r="L5936" t="s">
        <v>34</v>
      </c>
      <c r="M5936">
        <v>0</v>
      </c>
      <c r="N5936">
        <v>1</v>
      </c>
      <c r="O5936">
        <v>0</v>
      </c>
      <c r="P5936" t="s">
        <v>2</v>
      </c>
      <c r="Q5936">
        <v>0</v>
      </c>
      <c r="R5936" t="s">
        <v>49</v>
      </c>
      <c r="S5936" t="s">
        <v>11979</v>
      </c>
      <c r="T5936" t="s">
        <v>0</v>
      </c>
      <c r="U5936">
        <v>39</v>
      </c>
      <c r="V5936" t="s">
        <v>2</v>
      </c>
      <c r="W5936" t="s">
        <v>2</v>
      </c>
      <c r="X5936" t="s">
        <v>1</v>
      </c>
      <c r="Y5936">
        <v>2</v>
      </c>
      <c r="Z5936" t="s">
        <v>2</v>
      </c>
      <c r="AA5936" t="s">
        <v>57</v>
      </c>
      <c r="AB5936" t="s">
        <v>58</v>
      </c>
      <c r="AC5936">
        <v>9</v>
      </c>
      <c r="AD5936">
        <v>546</v>
      </c>
      <c r="AE5936" t="s">
        <v>39</v>
      </c>
      <c r="AF5936" t="s">
        <v>39</v>
      </c>
    </row>
    <row r="5937" spans="1:32" x14ac:dyDescent="0.25">
      <c r="A5937" t="s">
        <v>11980</v>
      </c>
      <c r="B5937" t="str">
        <f>IF(Databel___Data[[#This Row],[Churn flag]]=0,"Stayed","Churned")</f>
        <v>Stayed</v>
      </c>
      <c r="C5937" t="s">
        <v>2</v>
      </c>
      <c r="D5937">
        <f>IF(Databel___Data[[#This Row],[Churn Label]]="NO",0,1)</f>
        <v>0</v>
      </c>
      <c r="E5937">
        <v>1</v>
      </c>
      <c r="F5937">
        <v>57</v>
      </c>
      <c r="G5937">
        <v>256</v>
      </c>
      <c r="H5937">
        <v>682.9</v>
      </c>
      <c r="I5937">
        <v>0</v>
      </c>
      <c r="J5937">
        <v>0</v>
      </c>
      <c r="K5937" t="s">
        <v>2</v>
      </c>
      <c r="L5937" t="s">
        <v>34</v>
      </c>
      <c r="M5937">
        <v>0</v>
      </c>
      <c r="N5937">
        <v>1</v>
      </c>
      <c r="O5937">
        <v>4</v>
      </c>
      <c r="P5937" t="s">
        <v>1</v>
      </c>
      <c r="Q5937">
        <v>0</v>
      </c>
      <c r="R5937" t="s">
        <v>470</v>
      </c>
      <c r="S5937" t="s">
        <v>11981</v>
      </c>
      <c r="T5937" t="s">
        <v>3</v>
      </c>
      <c r="U5937">
        <v>63</v>
      </c>
      <c r="V5937" t="s">
        <v>2</v>
      </c>
      <c r="W5937" t="s">
        <v>2</v>
      </c>
      <c r="X5937" t="s">
        <v>1</v>
      </c>
      <c r="Y5937">
        <v>2</v>
      </c>
      <c r="Z5937" t="s">
        <v>1</v>
      </c>
      <c r="AA5937" t="s">
        <v>43</v>
      </c>
      <c r="AB5937" t="s">
        <v>58</v>
      </c>
      <c r="AC5937">
        <v>17</v>
      </c>
      <c r="AD5937">
        <v>976</v>
      </c>
      <c r="AE5937" t="s">
        <v>39</v>
      </c>
      <c r="AF5937" t="s">
        <v>39</v>
      </c>
    </row>
    <row r="5938" spans="1:32" x14ac:dyDescent="0.25">
      <c r="A5938" t="s">
        <v>11982</v>
      </c>
      <c r="B5938" t="str">
        <f>IF(Databel___Data[[#This Row],[Churn flag]]=0,"Stayed","Churned")</f>
        <v>Stayed</v>
      </c>
      <c r="C5938" t="s">
        <v>2</v>
      </c>
      <c r="D5938">
        <f>IF(Databel___Data[[#This Row],[Churn Label]]="NO",0,1)</f>
        <v>0</v>
      </c>
      <c r="E5938">
        <v>1</v>
      </c>
      <c r="F5938">
        <v>61</v>
      </c>
      <c r="G5938">
        <v>250</v>
      </c>
      <c r="H5938">
        <v>667.2</v>
      </c>
      <c r="I5938">
        <v>244</v>
      </c>
      <c r="J5938">
        <v>994.3</v>
      </c>
      <c r="K5938" t="s">
        <v>1</v>
      </c>
      <c r="L5938" t="s">
        <v>46</v>
      </c>
      <c r="M5938">
        <v>0</v>
      </c>
      <c r="N5938">
        <v>2</v>
      </c>
      <c r="O5938">
        <v>12</v>
      </c>
      <c r="P5938" t="s">
        <v>1</v>
      </c>
      <c r="Q5938">
        <v>0</v>
      </c>
      <c r="R5938" t="s">
        <v>52</v>
      </c>
      <c r="S5938" t="s">
        <v>11983</v>
      </c>
      <c r="T5938" t="s">
        <v>0</v>
      </c>
      <c r="U5938">
        <v>25</v>
      </c>
      <c r="V5938" t="s">
        <v>1</v>
      </c>
      <c r="W5938" t="s">
        <v>2</v>
      </c>
      <c r="X5938" t="s">
        <v>1</v>
      </c>
      <c r="Y5938">
        <v>3</v>
      </c>
      <c r="Z5938" t="s">
        <v>1</v>
      </c>
      <c r="AA5938" t="s">
        <v>57</v>
      </c>
      <c r="AB5938" t="s">
        <v>58</v>
      </c>
      <c r="AC5938">
        <v>20</v>
      </c>
      <c r="AD5938">
        <v>1188</v>
      </c>
      <c r="AE5938" t="s">
        <v>39</v>
      </c>
      <c r="AF5938" t="s">
        <v>39</v>
      </c>
    </row>
    <row r="5939" spans="1:32" x14ac:dyDescent="0.25">
      <c r="A5939" t="s">
        <v>11984</v>
      </c>
      <c r="B5939" t="str">
        <f>IF(Databel___Data[[#This Row],[Churn flag]]=0,"Stayed","Churned")</f>
        <v>Stayed</v>
      </c>
      <c r="C5939" t="s">
        <v>2</v>
      </c>
      <c r="D5939">
        <f>IF(Databel___Data[[#This Row],[Churn Label]]="NO",0,1)</f>
        <v>0</v>
      </c>
      <c r="E5939">
        <v>1</v>
      </c>
      <c r="F5939">
        <v>75</v>
      </c>
      <c r="G5939">
        <v>223</v>
      </c>
      <c r="H5939">
        <v>597.29999999999995</v>
      </c>
      <c r="I5939">
        <v>0</v>
      </c>
      <c r="J5939">
        <v>0</v>
      </c>
      <c r="K5939" t="s">
        <v>2</v>
      </c>
      <c r="L5939" t="s">
        <v>34</v>
      </c>
      <c r="M5939">
        <v>0</v>
      </c>
      <c r="N5939">
        <v>1</v>
      </c>
      <c r="O5939">
        <v>0</v>
      </c>
      <c r="P5939" t="s">
        <v>2</v>
      </c>
      <c r="Q5939">
        <v>0</v>
      </c>
      <c r="R5939" t="s">
        <v>122</v>
      </c>
      <c r="S5939" t="s">
        <v>11985</v>
      </c>
      <c r="T5939" t="s">
        <v>0</v>
      </c>
      <c r="U5939">
        <v>45</v>
      </c>
      <c r="V5939" t="s">
        <v>2</v>
      </c>
      <c r="W5939" t="s">
        <v>2</v>
      </c>
      <c r="X5939" t="s">
        <v>1</v>
      </c>
      <c r="Y5939">
        <v>3</v>
      </c>
      <c r="Z5939" t="s">
        <v>2</v>
      </c>
      <c r="AA5939" t="s">
        <v>57</v>
      </c>
      <c r="AB5939" t="s">
        <v>58</v>
      </c>
      <c r="AC5939">
        <v>12</v>
      </c>
      <c r="AD5939">
        <v>900</v>
      </c>
      <c r="AE5939" t="s">
        <v>39</v>
      </c>
      <c r="AF5939" t="s">
        <v>39</v>
      </c>
    </row>
    <row r="5940" spans="1:32" x14ac:dyDescent="0.25">
      <c r="A5940" t="s">
        <v>11986</v>
      </c>
      <c r="B5940" t="str">
        <f>IF(Databel___Data[[#This Row],[Churn flag]]=0,"Stayed","Churned")</f>
        <v>Stayed</v>
      </c>
      <c r="C5940" t="s">
        <v>2</v>
      </c>
      <c r="D5940">
        <f>IF(Databel___Data[[#This Row],[Churn Label]]="NO",0,1)</f>
        <v>0</v>
      </c>
      <c r="E5940">
        <v>1</v>
      </c>
      <c r="F5940">
        <v>54</v>
      </c>
      <c r="G5940">
        <v>339</v>
      </c>
      <c r="H5940">
        <v>861</v>
      </c>
      <c r="I5940">
        <v>0</v>
      </c>
      <c r="J5940">
        <v>0</v>
      </c>
      <c r="K5940" t="s">
        <v>2</v>
      </c>
      <c r="L5940" t="s">
        <v>34</v>
      </c>
      <c r="M5940">
        <v>0</v>
      </c>
      <c r="N5940">
        <v>0</v>
      </c>
      <c r="O5940">
        <v>30</v>
      </c>
      <c r="P5940" t="s">
        <v>1</v>
      </c>
      <c r="Q5940">
        <v>0</v>
      </c>
      <c r="R5940" t="s">
        <v>171</v>
      </c>
      <c r="S5940" t="s">
        <v>8746</v>
      </c>
      <c r="T5940" t="s">
        <v>3</v>
      </c>
      <c r="U5940">
        <v>29</v>
      </c>
      <c r="V5940" t="s">
        <v>1</v>
      </c>
      <c r="W5940" t="s">
        <v>2</v>
      </c>
      <c r="X5940" t="s">
        <v>1</v>
      </c>
      <c r="Y5940">
        <v>2</v>
      </c>
      <c r="Z5940" t="s">
        <v>1</v>
      </c>
      <c r="AA5940" t="s">
        <v>57</v>
      </c>
      <c r="AB5940" t="s">
        <v>58</v>
      </c>
      <c r="AC5940">
        <v>33</v>
      </c>
      <c r="AD5940">
        <v>1791</v>
      </c>
      <c r="AE5940" t="s">
        <v>39</v>
      </c>
      <c r="AF5940" t="s">
        <v>39</v>
      </c>
    </row>
    <row r="5941" spans="1:32" x14ac:dyDescent="0.25">
      <c r="A5941" t="s">
        <v>11987</v>
      </c>
      <c r="B5941" t="str">
        <f>IF(Databel___Data[[#This Row],[Churn flag]]=0,"Stayed","Churned")</f>
        <v>Stayed</v>
      </c>
      <c r="C5941" t="s">
        <v>2</v>
      </c>
      <c r="D5941">
        <f>IF(Databel___Data[[#This Row],[Churn Label]]="NO",0,1)</f>
        <v>0</v>
      </c>
      <c r="E5941">
        <v>1</v>
      </c>
      <c r="F5941">
        <v>14</v>
      </c>
      <c r="G5941">
        <v>34</v>
      </c>
      <c r="H5941">
        <v>97.6</v>
      </c>
      <c r="I5941">
        <v>56</v>
      </c>
      <c r="J5941">
        <v>105</v>
      </c>
      <c r="K5941" t="s">
        <v>1</v>
      </c>
      <c r="L5941" t="s">
        <v>46</v>
      </c>
      <c r="M5941">
        <v>0</v>
      </c>
      <c r="N5941">
        <v>2</v>
      </c>
      <c r="O5941">
        <v>0</v>
      </c>
      <c r="P5941" t="s">
        <v>2</v>
      </c>
      <c r="Q5941">
        <v>0</v>
      </c>
      <c r="R5941" t="s">
        <v>184</v>
      </c>
      <c r="S5941" t="s">
        <v>11988</v>
      </c>
      <c r="T5941" t="s">
        <v>0</v>
      </c>
      <c r="U5941">
        <v>62</v>
      </c>
      <c r="V5941" t="s">
        <v>2</v>
      </c>
      <c r="W5941" t="s">
        <v>2</v>
      </c>
      <c r="X5941" t="s">
        <v>1</v>
      </c>
      <c r="Y5941">
        <v>3</v>
      </c>
      <c r="Z5941" t="s">
        <v>2</v>
      </c>
      <c r="AA5941" t="s">
        <v>43</v>
      </c>
      <c r="AB5941" t="s">
        <v>58</v>
      </c>
      <c r="AC5941">
        <v>9</v>
      </c>
      <c r="AD5941">
        <v>122</v>
      </c>
      <c r="AE5941" t="s">
        <v>39</v>
      </c>
      <c r="AF5941" t="s">
        <v>39</v>
      </c>
    </row>
    <row r="5942" spans="1:32" x14ac:dyDescent="0.25">
      <c r="A5942" t="s">
        <v>11989</v>
      </c>
      <c r="B5942" t="str">
        <f>IF(Databel___Data[[#This Row],[Churn flag]]=0,"Stayed","Churned")</f>
        <v>Stayed</v>
      </c>
      <c r="C5942" t="s">
        <v>2</v>
      </c>
      <c r="D5942">
        <f>IF(Databel___Data[[#This Row],[Churn Label]]="NO",0,1)</f>
        <v>0</v>
      </c>
      <c r="E5942">
        <v>1</v>
      </c>
      <c r="F5942">
        <v>67</v>
      </c>
      <c r="G5942">
        <v>369</v>
      </c>
      <c r="H5942">
        <v>937.7</v>
      </c>
      <c r="I5942">
        <v>0</v>
      </c>
      <c r="J5942">
        <v>0</v>
      </c>
      <c r="K5942" t="s">
        <v>2</v>
      </c>
      <c r="L5942" t="s">
        <v>34</v>
      </c>
      <c r="M5942">
        <v>0</v>
      </c>
      <c r="N5942">
        <v>1</v>
      </c>
      <c r="O5942">
        <v>7</v>
      </c>
      <c r="P5942" t="s">
        <v>1</v>
      </c>
      <c r="Q5942">
        <v>0</v>
      </c>
      <c r="R5942" t="s">
        <v>166</v>
      </c>
      <c r="S5942" t="s">
        <v>11990</v>
      </c>
      <c r="T5942" t="s">
        <v>3</v>
      </c>
      <c r="U5942">
        <v>37</v>
      </c>
      <c r="V5942" t="s">
        <v>2</v>
      </c>
      <c r="W5942" t="s">
        <v>2</v>
      </c>
      <c r="X5942" t="s">
        <v>1</v>
      </c>
      <c r="Y5942">
        <v>4</v>
      </c>
      <c r="Z5942" t="s">
        <v>2</v>
      </c>
      <c r="AA5942" t="s">
        <v>57</v>
      </c>
      <c r="AB5942" t="s">
        <v>38</v>
      </c>
      <c r="AC5942">
        <v>49</v>
      </c>
      <c r="AD5942">
        <v>3276</v>
      </c>
      <c r="AE5942" t="s">
        <v>39</v>
      </c>
      <c r="AF5942" t="s">
        <v>39</v>
      </c>
    </row>
    <row r="5943" spans="1:32" x14ac:dyDescent="0.25">
      <c r="A5943" t="s">
        <v>11991</v>
      </c>
      <c r="B5943" t="str">
        <f>IF(Databel___Data[[#This Row],[Churn flag]]=0,"Stayed","Churned")</f>
        <v>Stayed</v>
      </c>
      <c r="C5943" t="s">
        <v>2</v>
      </c>
      <c r="D5943">
        <f>IF(Databel___Data[[#This Row],[Churn Label]]="NO",0,1)</f>
        <v>0</v>
      </c>
      <c r="E5943">
        <v>1</v>
      </c>
      <c r="F5943">
        <v>14</v>
      </c>
      <c r="G5943">
        <v>21</v>
      </c>
      <c r="H5943">
        <v>56.2</v>
      </c>
      <c r="I5943">
        <v>0</v>
      </c>
      <c r="J5943">
        <v>0</v>
      </c>
      <c r="K5943" t="s">
        <v>2</v>
      </c>
      <c r="L5943" t="s">
        <v>34</v>
      </c>
      <c r="M5943">
        <v>0</v>
      </c>
      <c r="N5943">
        <v>2</v>
      </c>
      <c r="O5943">
        <v>15</v>
      </c>
      <c r="P5943" t="s">
        <v>1</v>
      </c>
      <c r="Q5943">
        <v>0</v>
      </c>
      <c r="R5943" t="s">
        <v>216</v>
      </c>
      <c r="S5943" t="s">
        <v>11992</v>
      </c>
      <c r="T5943" t="s">
        <v>0</v>
      </c>
      <c r="U5943">
        <v>76</v>
      </c>
      <c r="V5943" t="s">
        <v>2</v>
      </c>
      <c r="W5943" t="s">
        <v>1</v>
      </c>
      <c r="X5943" t="s">
        <v>1</v>
      </c>
      <c r="Y5943">
        <v>3</v>
      </c>
      <c r="Z5943" t="s">
        <v>2</v>
      </c>
      <c r="AA5943" t="s">
        <v>57</v>
      </c>
      <c r="AB5943" t="s">
        <v>38</v>
      </c>
      <c r="AC5943">
        <v>49</v>
      </c>
      <c r="AD5943">
        <v>682</v>
      </c>
      <c r="AE5943" t="s">
        <v>39</v>
      </c>
      <c r="AF5943" t="s">
        <v>39</v>
      </c>
    </row>
    <row r="5944" spans="1:32" x14ac:dyDescent="0.25">
      <c r="A5944" t="s">
        <v>11993</v>
      </c>
      <c r="B5944" t="str">
        <f>IF(Databel___Data[[#This Row],[Churn flag]]=0,"Stayed","Churned")</f>
        <v>Stayed</v>
      </c>
      <c r="C5944" t="s">
        <v>2</v>
      </c>
      <c r="D5944">
        <f>IF(Databel___Data[[#This Row],[Churn Label]]="NO",0,1)</f>
        <v>0</v>
      </c>
      <c r="E5944">
        <v>1</v>
      </c>
      <c r="F5944">
        <v>27</v>
      </c>
      <c r="G5944">
        <v>77</v>
      </c>
      <c r="H5944">
        <v>185.7</v>
      </c>
      <c r="I5944">
        <v>0</v>
      </c>
      <c r="J5944">
        <v>0</v>
      </c>
      <c r="K5944" t="s">
        <v>2</v>
      </c>
      <c r="L5944" t="s">
        <v>34</v>
      </c>
      <c r="M5944">
        <v>0</v>
      </c>
      <c r="N5944">
        <v>0</v>
      </c>
      <c r="O5944">
        <v>0</v>
      </c>
      <c r="P5944" t="s">
        <v>2</v>
      </c>
      <c r="Q5944">
        <v>0</v>
      </c>
      <c r="R5944" t="s">
        <v>202</v>
      </c>
      <c r="S5944" t="s">
        <v>11994</v>
      </c>
      <c r="T5944" t="s">
        <v>0</v>
      </c>
      <c r="U5944">
        <v>60</v>
      </c>
      <c r="V5944" t="s">
        <v>2</v>
      </c>
      <c r="W5944" t="s">
        <v>2</v>
      </c>
      <c r="X5944" t="s">
        <v>1</v>
      </c>
      <c r="Y5944">
        <v>5</v>
      </c>
      <c r="Z5944" t="s">
        <v>2</v>
      </c>
      <c r="AA5944" t="s">
        <v>57</v>
      </c>
      <c r="AB5944" t="s">
        <v>58</v>
      </c>
      <c r="AC5944">
        <v>13</v>
      </c>
      <c r="AD5944">
        <v>356</v>
      </c>
      <c r="AE5944" t="s">
        <v>39</v>
      </c>
      <c r="AF5944" t="s">
        <v>39</v>
      </c>
    </row>
    <row r="5945" spans="1:32" x14ac:dyDescent="0.25">
      <c r="A5945" t="s">
        <v>11995</v>
      </c>
      <c r="B5945" t="str">
        <f>IF(Databel___Data[[#This Row],[Churn flag]]=0,"Stayed","Churned")</f>
        <v>Stayed</v>
      </c>
      <c r="C5945" t="s">
        <v>2</v>
      </c>
      <c r="D5945">
        <f>IF(Databel___Data[[#This Row],[Churn Label]]="NO",0,1)</f>
        <v>0</v>
      </c>
      <c r="E5945">
        <v>1</v>
      </c>
      <c r="F5945">
        <v>1</v>
      </c>
      <c r="G5945">
        <v>2</v>
      </c>
      <c r="H5945">
        <v>4</v>
      </c>
      <c r="I5945">
        <v>0</v>
      </c>
      <c r="J5945">
        <v>0</v>
      </c>
      <c r="K5945" t="s">
        <v>2</v>
      </c>
      <c r="L5945" t="s">
        <v>34</v>
      </c>
      <c r="M5945">
        <v>0</v>
      </c>
      <c r="N5945">
        <v>2</v>
      </c>
      <c r="O5945">
        <v>18</v>
      </c>
      <c r="P5945" t="s">
        <v>1</v>
      </c>
      <c r="Q5945">
        <v>0</v>
      </c>
      <c r="R5945" t="s">
        <v>166</v>
      </c>
      <c r="S5945" t="s">
        <v>11996</v>
      </c>
      <c r="T5945" t="s">
        <v>0</v>
      </c>
      <c r="U5945">
        <v>38</v>
      </c>
      <c r="V5945" t="s">
        <v>2</v>
      </c>
      <c r="W5945" t="s">
        <v>2</v>
      </c>
      <c r="X5945" t="s">
        <v>1</v>
      </c>
      <c r="Y5945">
        <v>2</v>
      </c>
      <c r="Z5945" t="s">
        <v>2</v>
      </c>
      <c r="AA5945" t="s">
        <v>37</v>
      </c>
      <c r="AB5945" t="s">
        <v>58</v>
      </c>
      <c r="AC5945">
        <v>21</v>
      </c>
      <c r="AD5945">
        <v>21</v>
      </c>
      <c r="AE5945" t="s">
        <v>39</v>
      </c>
      <c r="AF5945" t="s">
        <v>39</v>
      </c>
    </row>
    <row r="5946" spans="1:32" x14ac:dyDescent="0.25">
      <c r="A5946" t="s">
        <v>11997</v>
      </c>
      <c r="B5946" t="str">
        <f>IF(Databel___Data[[#This Row],[Churn flag]]=0,"Stayed","Churned")</f>
        <v>Stayed</v>
      </c>
      <c r="C5946" t="s">
        <v>2</v>
      </c>
      <c r="D5946">
        <f>IF(Databel___Data[[#This Row],[Churn Label]]="NO",0,1)</f>
        <v>0</v>
      </c>
      <c r="E5946">
        <v>1</v>
      </c>
      <c r="F5946">
        <v>62</v>
      </c>
      <c r="G5946">
        <v>188</v>
      </c>
      <c r="H5946">
        <v>560.20000000000005</v>
      </c>
      <c r="I5946">
        <v>0</v>
      </c>
      <c r="J5946">
        <v>0</v>
      </c>
      <c r="K5946" t="s">
        <v>2</v>
      </c>
      <c r="L5946" t="s">
        <v>34</v>
      </c>
      <c r="M5946">
        <v>0</v>
      </c>
      <c r="N5946">
        <v>2</v>
      </c>
      <c r="O5946">
        <v>12</v>
      </c>
      <c r="P5946" t="s">
        <v>1</v>
      </c>
      <c r="Q5946">
        <v>0</v>
      </c>
      <c r="R5946" t="s">
        <v>269</v>
      </c>
      <c r="S5946" t="s">
        <v>11998</v>
      </c>
      <c r="T5946" t="s">
        <v>3</v>
      </c>
      <c r="U5946">
        <v>34</v>
      </c>
      <c r="V5946" t="s">
        <v>2</v>
      </c>
      <c r="W5946" t="s">
        <v>2</v>
      </c>
      <c r="X5946" t="s">
        <v>1</v>
      </c>
      <c r="Y5946">
        <v>5</v>
      </c>
      <c r="Z5946" t="s">
        <v>2</v>
      </c>
      <c r="AA5946" t="s">
        <v>37</v>
      </c>
      <c r="AB5946" t="s">
        <v>58</v>
      </c>
      <c r="AC5946">
        <v>27</v>
      </c>
      <c r="AD5946">
        <v>1671</v>
      </c>
      <c r="AE5946" t="s">
        <v>39</v>
      </c>
      <c r="AF5946" t="s">
        <v>39</v>
      </c>
    </row>
    <row r="5947" spans="1:32" x14ac:dyDescent="0.25">
      <c r="A5947" t="s">
        <v>11999</v>
      </c>
      <c r="B5947" t="str">
        <f>IF(Databel___Data[[#This Row],[Churn flag]]=0,"Stayed","Churned")</f>
        <v>Stayed</v>
      </c>
      <c r="C5947" t="s">
        <v>2</v>
      </c>
      <c r="D5947">
        <f>IF(Databel___Data[[#This Row],[Churn Label]]="NO",0,1)</f>
        <v>0</v>
      </c>
      <c r="E5947">
        <v>1</v>
      </c>
      <c r="F5947">
        <v>7</v>
      </c>
      <c r="G5947">
        <v>26</v>
      </c>
      <c r="H5947">
        <v>59.6</v>
      </c>
      <c r="I5947">
        <v>0</v>
      </c>
      <c r="J5947">
        <v>0</v>
      </c>
      <c r="K5947" t="s">
        <v>2</v>
      </c>
      <c r="L5947" t="s">
        <v>34</v>
      </c>
      <c r="M5947">
        <v>0</v>
      </c>
      <c r="N5947">
        <v>1</v>
      </c>
      <c r="O5947">
        <v>9</v>
      </c>
      <c r="P5947" t="s">
        <v>1</v>
      </c>
      <c r="Q5947">
        <v>0</v>
      </c>
      <c r="R5947" t="s">
        <v>216</v>
      </c>
      <c r="S5947" t="s">
        <v>12000</v>
      </c>
      <c r="T5947" t="s">
        <v>3</v>
      </c>
      <c r="U5947">
        <v>45</v>
      </c>
      <c r="V5947" t="s">
        <v>2</v>
      </c>
      <c r="W5947" t="s">
        <v>2</v>
      </c>
      <c r="X5947" t="s">
        <v>1</v>
      </c>
      <c r="Y5947">
        <v>4</v>
      </c>
      <c r="Z5947" t="s">
        <v>2</v>
      </c>
      <c r="AA5947" t="s">
        <v>37</v>
      </c>
      <c r="AB5947" t="s">
        <v>38</v>
      </c>
      <c r="AC5947">
        <v>16</v>
      </c>
      <c r="AD5947">
        <v>121</v>
      </c>
      <c r="AE5947" t="s">
        <v>39</v>
      </c>
      <c r="AF5947" t="s">
        <v>39</v>
      </c>
    </row>
    <row r="5948" spans="1:32" x14ac:dyDescent="0.25">
      <c r="A5948" t="s">
        <v>12001</v>
      </c>
      <c r="B5948" t="str">
        <f>IF(Databel___Data[[#This Row],[Churn flag]]=0,"Stayed","Churned")</f>
        <v>Stayed</v>
      </c>
      <c r="C5948" t="s">
        <v>2</v>
      </c>
      <c r="D5948">
        <f>IF(Databel___Data[[#This Row],[Churn Label]]="NO",0,1)</f>
        <v>0</v>
      </c>
      <c r="E5948">
        <v>1</v>
      </c>
      <c r="F5948">
        <v>72</v>
      </c>
      <c r="G5948">
        <v>309</v>
      </c>
      <c r="H5948">
        <v>932.3</v>
      </c>
      <c r="I5948">
        <v>0</v>
      </c>
      <c r="J5948">
        <v>0</v>
      </c>
      <c r="K5948" t="s">
        <v>2</v>
      </c>
      <c r="L5948" t="s">
        <v>34</v>
      </c>
      <c r="M5948">
        <v>0</v>
      </c>
      <c r="N5948">
        <v>1</v>
      </c>
      <c r="O5948">
        <v>12</v>
      </c>
      <c r="P5948" t="s">
        <v>2</v>
      </c>
      <c r="Q5948">
        <v>22</v>
      </c>
      <c r="R5948" t="s">
        <v>153</v>
      </c>
      <c r="S5948" t="s">
        <v>12002</v>
      </c>
      <c r="T5948" t="s">
        <v>3</v>
      </c>
      <c r="U5948">
        <v>22</v>
      </c>
      <c r="V5948" t="s">
        <v>1</v>
      </c>
      <c r="W5948" t="s">
        <v>2</v>
      </c>
      <c r="X5948" t="s">
        <v>1</v>
      </c>
      <c r="Y5948">
        <v>2</v>
      </c>
      <c r="Z5948" t="s">
        <v>1</v>
      </c>
      <c r="AA5948" t="s">
        <v>57</v>
      </c>
      <c r="AB5948" t="s">
        <v>58</v>
      </c>
      <c r="AC5948">
        <v>43</v>
      </c>
      <c r="AD5948">
        <v>3076</v>
      </c>
      <c r="AE5948" t="s">
        <v>39</v>
      </c>
      <c r="AF5948" t="s">
        <v>39</v>
      </c>
    </row>
    <row r="5949" spans="1:32" x14ac:dyDescent="0.25">
      <c r="A5949" t="s">
        <v>12003</v>
      </c>
      <c r="B5949" t="str">
        <f>IF(Databel___Data[[#This Row],[Churn flag]]=0,"Stayed","Churned")</f>
        <v>Stayed</v>
      </c>
      <c r="C5949" t="s">
        <v>2</v>
      </c>
      <c r="D5949">
        <f>IF(Databel___Data[[#This Row],[Churn Label]]="NO",0,1)</f>
        <v>0</v>
      </c>
      <c r="E5949">
        <v>1</v>
      </c>
      <c r="F5949">
        <v>66</v>
      </c>
      <c r="G5949">
        <v>180</v>
      </c>
      <c r="H5949">
        <v>459.9</v>
      </c>
      <c r="I5949">
        <v>0</v>
      </c>
      <c r="J5949">
        <v>0</v>
      </c>
      <c r="K5949" t="s">
        <v>2</v>
      </c>
      <c r="L5949" t="s">
        <v>34</v>
      </c>
      <c r="M5949">
        <v>0</v>
      </c>
      <c r="N5949">
        <v>2</v>
      </c>
      <c r="O5949">
        <v>8</v>
      </c>
      <c r="P5949" t="s">
        <v>1</v>
      </c>
      <c r="Q5949">
        <v>0</v>
      </c>
      <c r="R5949" t="s">
        <v>68</v>
      </c>
      <c r="S5949" t="s">
        <v>12004</v>
      </c>
      <c r="T5949" t="s">
        <v>0</v>
      </c>
      <c r="U5949">
        <v>34</v>
      </c>
      <c r="V5949" t="s">
        <v>2</v>
      </c>
      <c r="W5949" t="s">
        <v>2</v>
      </c>
      <c r="X5949" t="s">
        <v>1</v>
      </c>
      <c r="Y5949">
        <v>2</v>
      </c>
      <c r="Z5949" t="s">
        <v>2</v>
      </c>
      <c r="AA5949" t="s">
        <v>57</v>
      </c>
      <c r="AB5949" t="s">
        <v>58</v>
      </c>
      <c r="AC5949">
        <v>55</v>
      </c>
      <c r="AD5949">
        <v>3628</v>
      </c>
      <c r="AE5949" t="s">
        <v>39</v>
      </c>
      <c r="AF5949" t="s">
        <v>39</v>
      </c>
    </row>
    <row r="5950" spans="1:32" x14ac:dyDescent="0.25">
      <c r="A5950" t="s">
        <v>12005</v>
      </c>
      <c r="B5950" t="str">
        <f>IF(Databel___Data[[#This Row],[Churn flag]]=0,"Stayed","Churned")</f>
        <v>Stayed</v>
      </c>
      <c r="C5950" t="s">
        <v>2</v>
      </c>
      <c r="D5950">
        <f>IF(Databel___Data[[#This Row],[Churn Label]]="NO",0,1)</f>
        <v>0</v>
      </c>
      <c r="E5950">
        <v>1</v>
      </c>
      <c r="F5950">
        <v>31</v>
      </c>
      <c r="G5950">
        <v>168</v>
      </c>
      <c r="H5950">
        <v>462.9</v>
      </c>
      <c r="I5950">
        <v>0</v>
      </c>
      <c r="J5950">
        <v>0</v>
      </c>
      <c r="K5950" t="s">
        <v>2</v>
      </c>
      <c r="L5950" t="s">
        <v>34</v>
      </c>
      <c r="M5950">
        <v>0</v>
      </c>
      <c r="N5950">
        <v>0</v>
      </c>
      <c r="O5950">
        <v>0</v>
      </c>
      <c r="P5950" t="s">
        <v>2</v>
      </c>
      <c r="Q5950">
        <v>0</v>
      </c>
      <c r="R5950" t="s">
        <v>216</v>
      </c>
      <c r="S5950" t="s">
        <v>12006</v>
      </c>
      <c r="T5950" t="s">
        <v>3</v>
      </c>
      <c r="U5950">
        <v>25</v>
      </c>
      <c r="V5950" t="s">
        <v>1</v>
      </c>
      <c r="W5950" t="s">
        <v>2</v>
      </c>
      <c r="X5950" t="s">
        <v>1</v>
      </c>
      <c r="Y5950">
        <v>2</v>
      </c>
      <c r="Z5950" t="s">
        <v>2</v>
      </c>
      <c r="AA5950" t="s">
        <v>43</v>
      </c>
      <c r="AB5950" t="s">
        <v>38</v>
      </c>
      <c r="AC5950">
        <v>6</v>
      </c>
      <c r="AD5950">
        <v>192</v>
      </c>
      <c r="AE5950" t="s">
        <v>39</v>
      </c>
      <c r="AF5950" t="s">
        <v>39</v>
      </c>
    </row>
    <row r="5951" spans="1:32" x14ac:dyDescent="0.25">
      <c r="A5951" t="s">
        <v>12007</v>
      </c>
      <c r="B5951" t="str">
        <f>IF(Databel___Data[[#This Row],[Churn flag]]=0,"Stayed","Churned")</f>
        <v>Stayed</v>
      </c>
      <c r="C5951" t="s">
        <v>2</v>
      </c>
      <c r="D5951">
        <f>IF(Databel___Data[[#This Row],[Churn Label]]="NO",0,1)</f>
        <v>0</v>
      </c>
      <c r="E5951">
        <v>1</v>
      </c>
      <c r="F5951">
        <v>52</v>
      </c>
      <c r="G5951">
        <v>203</v>
      </c>
      <c r="H5951">
        <v>361</v>
      </c>
      <c r="I5951">
        <v>208</v>
      </c>
      <c r="J5951">
        <v>608.4</v>
      </c>
      <c r="K5951" t="s">
        <v>1</v>
      </c>
      <c r="L5951" t="s">
        <v>46</v>
      </c>
      <c r="M5951">
        <v>0</v>
      </c>
      <c r="N5951">
        <v>1</v>
      </c>
      <c r="O5951">
        <v>0</v>
      </c>
      <c r="P5951" t="s">
        <v>2</v>
      </c>
      <c r="Q5951">
        <v>0</v>
      </c>
      <c r="R5951" t="s">
        <v>52</v>
      </c>
      <c r="S5951" t="s">
        <v>12008</v>
      </c>
      <c r="T5951" t="s">
        <v>0</v>
      </c>
      <c r="U5951">
        <v>64</v>
      </c>
      <c r="V5951" t="s">
        <v>2</v>
      </c>
      <c r="W5951" t="s">
        <v>2</v>
      </c>
      <c r="X5951" t="s">
        <v>1</v>
      </c>
      <c r="Y5951">
        <v>6</v>
      </c>
      <c r="Z5951" t="s">
        <v>2</v>
      </c>
      <c r="AA5951" t="s">
        <v>57</v>
      </c>
      <c r="AB5951" t="s">
        <v>58</v>
      </c>
      <c r="AC5951">
        <v>5</v>
      </c>
      <c r="AD5951">
        <v>282</v>
      </c>
      <c r="AE5951" t="s">
        <v>39</v>
      </c>
      <c r="AF5951" t="s">
        <v>39</v>
      </c>
    </row>
    <row r="5952" spans="1:32" x14ac:dyDescent="0.25">
      <c r="A5952" t="s">
        <v>12009</v>
      </c>
      <c r="B5952" t="str">
        <f>IF(Databel___Data[[#This Row],[Churn flag]]=0,"Stayed","Churned")</f>
        <v>Stayed</v>
      </c>
      <c r="C5952" t="s">
        <v>2</v>
      </c>
      <c r="D5952">
        <f>IF(Databel___Data[[#This Row],[Churn Label]]="NO",0,1)</f>
        <v>0</v>
      </c>
      <c r="E5952">
        <v>1</v>
      </c>
      <c r="F5952">
        <v>20</v>
      </c>
      <c r="G5952">
        <v>55</v>
      </c>
      <c r="H5952">
        <v>140.6</v>
      </c>
      <c r="I5952">
        <v>80</v>
      </c>
      <c r="J5952">
        <v>208</v>
      </c>
      <c r="K5952" t="s">
        <v>1</v>
      </c>
      <c r="L5952" t="s">
        <v>46</v>
      </c>
      <c r="M5952">
        <v>0</v>
      </c>
      <c r="N5952">
        <v>2</v>
      </c>
      <c r="O5952">
        <v>0</v>
      </c>
      <c r="P5952" t="s">
        <v>2</v>
      </c>
      <c r="Q5952">
        <v>0</v>
      </c>
      <c r="R5952" t="s">
        <v>35</v>
      </c>
      <c r="S5952" t="s">
        <v>12010</v>
      </c>
      <c r="T5952" t="s">
        <v>0</v>
      </c>
      <c r="U5952">
        <v>54</v>
      </c>
      <c r="V5952" t="s">
        <v>2</v>
      </c>
      <c r="W5952" t="s">
        <v>2</v>
      </c>
      <c r="X5952" t="s">
        <v>1</v>
      </c>
      <c r="Y5952">
        <v>2</v>
      </c>
      <c r="Z5952" t="s">
        <v>2</v>
      </c>
      <c r="AA5952" t="s">
        <v>43</v>
      </c>
      <c r="AB5952" t="s">
        <v>38</v>
      </c>
      <c r="AC5952">
        <v>6</v>
      </c>
      <c r="AD5952">
        <v>123</v>
      </c>
      <c r="AE5952" t="s">
        <v>39</v>
      </c>
      <c r="AF5952" t="s">
        <v>39</v>
      </c>
    </row>
    <row r="5953" spans="1:32" x14ac:dyDescent="0.25">
      <c r="A5953" t="s">
        <v>12011</v>
      </c>
      <c r="B5953" t="str">
        <f>IF(Databel___Data[[#This Row],[Churn flag]]=0,"Stayed","Churned")</f>
        <v>Stayed</v>
      </c>
      <c r="C5953" t="s">
        <v>2</v>
      </c>
      <c r="D5953">
        <f>IF(Databel___Data[[#This Row],[Churn Label]]="NO",0,1)</f>
        <v>0</v>
      </c>
      <c r="E5953">
        <v>1</v>
      </c>
      <c r="F5953">
        <v>26</v>
      </c>
      <c r="G5953">
        <v>110</v>
      </c>
      <c r="H5953">
        <v>309.2</v>
      </c>
      <c r="I5953">
        <v>0</v>
      </c>
      <c r="J5953">
        <v>0</v>
      </c>
      <c r="K5953" t="s">
        <v>2</v>
      </c>
      <c r="L5953" t="s">
        <v>34</v>
      </c>
      <c r="M5953">
        <v>0</v>
      </c>
      <c r="N5953">
        <v>0</v>
      </c>
      <c r="O5953">
        <v>15</v>
      </c>
      <c r="P5953" t="s">
        <v>1</v>
      </c>
      <c r="Q5953">
        <v>0</v>
      </c>
      <c r="R5953" t="s">
        <v>171</v>
      </c>
      <c r="S5953" t="s">
        <v>12012</v>
      </c>
      <c r="T5953" t="s">
        <v>3</v>
      </c>
      <c r="U5953">
        <v>58</v>
      </c>
      <c r="V5953" t="s">
        <v>2</v>
      </c>
      <c r="W5953" t="s">
        <v>2</v>
      </c>
      <c r="X5953" t="s">
        <v>1</v>
      </c>
      <c r="Y5953">
        <v>2</v>
      </c>
      <c r="Z5953" t="s">
        <v>2</v>
      </c>
      <c r="AA5953" t="s">
        <v>43</v>
      </c>
      <c r="AB5953" t="s">
        <v>38</v>
      </c>
      <c r="AC5953">
        <v>40</v>
      </c>
      <c r="AD5953">
        <v>1023</v>
      </c>
      <c r="AE5953" t="s">
        <v>39</v>
      </c>
      <c r="AF5953" t="s">
        <v>39</v>
      </c>
    </row>
    <row r="5954" spans="1:32" x14ac:dyDescent="0.25">
      <c r="A5954" t="s">
        <v>12013</v>
      </c>
      <c r="B5954" t="str">
        <f>IF(Databel___Data[[#This Row],[Churn flag]]=0,"Stayed","Churned")</f>
        <v>Stayed</v>
      </c>
      <c r="C5954" t="s">
        <v>2</v>
      </c>
      <c r="D5954">
        <f>IF(Databel___Data[[#This Row],[Churn Label]]="NO",0,1)</f>
        <v>0</v>
      </c>
      <c r="E5954">
        <v>1</v>
      </c>
      <c r="F5954">
        <v>54</v>
      </c>
      <c r="G5954">
        <v>293</v>
      </c>
      <c r="H5954">
        <v>707.3</v>
      </c>
      <c r="I5954">
        <v>0</v>
      </c>
      <c r="J5954">
        <v>0</v>
      </c>
      <c r="K5954" t="s">
        <v>2</v>
      </c>
      <c r="L5954" t="s">
        <v>34</v>
      </c>
      <c r="M5954">
        <v>0</v>
      </c>
      <c r="N5954">
        <v>0</v>
      </c>
      <c r="O5954">
        <v>20</v>
      </c>
      <c r="P5954" t="s">
        <v>1</v>
      </c>
      <c r="Q5954">
        <v>0</v>
      </c>
      <c r="R5954" t="s">
        <v>211</v>
      </c>
      <c r="S5954" t="s">
        <v>12014</v>
      </c>
      <c r="T5954" t="s">
        <v>3</v>
      </c>
      <c r="U5954">
        <v>20</v>
      </c>
      <c r="V5954" t="s">
        <v>1</v>
      </c>
      <c r="W5954" t="s">
        <v>2</v>
      </c>
      <c r="X5954" t="s">
        <v>1</v>
      </c>
      <c r="Y5954">
        <v>3</v>
      </c>
      <c r="Z5954" t="s">
        <v>2</v>
      </c>
      <c r="AA5954" t="s">
        <v>43</v>
      </c>
      <c r="AB5954" t="s">
        <v>58</v>
      </c>
      <c r="AC5954">
        <v>22</v>
      </c>
      <c r="AD5954">
        <v>1191</v>
      </c>
      <c r="AE5954" t="s">
        <v>39</v>
      </c>
      <c r="AF5954" t="s">
        <v>39</v>
      </c>
    </row>
    <row r="5955" spans="1:32" x14ac:dyDescent="0.25">
      <c r="A5955" t="s">
        <v>12015</v>
      </c>
      <c r="B5955" t="str">
        <f>IF(Databel___Data[[#This Row],[Churn flag]]=0,"Stayed","Churned")</f>
        <v>Stayed</v>
      </c>
      <c r="C5955" t="s">
        <v>2</v>
      </c>
      <c r="D5955">
        <f>IF(Databel___Data[[#This Row],[Churn Label]]="NO",0,1)</f>
        <v>0</v>
      </c>
      <c r="E5955">
        <v>1</v>
      </c>
      <c r="F5955">
        <v>6</v>
      </c>
      <c r="G5955">
        <v>35</v>
      </c>
      <c r="H5955">
        <v>81.7</v>
      </c>
      <c r="I5955">
        <v>0</v>
      </c>
      <c r="J5955">
        <v>0</v>
      </c>
      <c r="K5955" t="s">
        <v>2</v>
      </c>
      <c r="L5955" t="s">
        <v>34</v>
      </c>
      <c r="M5955">
        <v>0</v>
      </c>
      <c r="N5955">
        <v>1</v>
      </c>
      <c r="O5955">
        <v>0</v>
      </c>
      <c r="P5955" t="s">
        <v>2</v>
      </c>
      <c r="Q5955">
        <v>0</v>
      </c>
      <c r="R5955" t="s">
        <v>119</v>
      </c>
      <c r="S5955" t="s">
        <v>12016</v>
      </c>
      <c r="T5955" t="s">
        <v>3</v>
      </c>
      <c r="U5955">
        <v>47</v>
      </c>
      <c r="V5955" t="s">
        <v>2</v>
      </c>
      <c r="W5955" t="s">
        <v>2</v>
      </c>
      <c r="X5955" t="s">
        <v>1</v>
      </c>
      <c r="Y5955">
        <v>4</v>
      </c>
      <c r="Z5955" t="s">
        <v>2</v>
      </c>
      <c r="AA5955" t="s">
        <v>37</v>
      </c>
      <c r="AB5955" t="s">
        <v>58</v>
      </c>
      <c r="AC5955">
        <v>9</v>
      </c>
      <c r="AD5955">
        <v>54</v>
      </c>
      <c r="AE5955" t="s">
        <v>39</v>
      </c>
      <c r="AF5955" t="s">
        <v>39</v>
      </c>
    </row>
    <row r="5956" spans="1:32" x14ac:dyDescent="0.25">
      <c r="A5956" t="s">
        <v>12017</v>
      </c>
      <c r="B5956" t="str">
        <f>IF(Databel___Data[[#This Row],[Churn flag]]=0,"Stayed","Churned")</f>
        <v>Stayed</v>
      </c>
      <c r="C5956" t="s">
        <v>2</v>
      </c>
      <c r="D5956">
        <f>IF(Databel___Data[[#This Row],[Churn Label]]="NO",0,1)</f>
        <v>0</v>
      </c>
      <c r="E5956">
        <v>1</v>
      </c>
      <c r="F5956">
        <v>57</v>
      </c>
      <c r="G5956">
        <v>162</v>
      </c>
      <c r="H5956">
        <v>402</v>
      </c>
      <c r="I5956">
        <v>0</v>
      </c>
      <c r="J5956">
        <v>0</v>
      </c>
      <c r="K5956" t="s">
        <v>2</v>
      </c>
      <c r="L5956" t="s">
        <v>34</v>
      </c>
      <c r="M5956">
        <v>0</v>
      </c>
      <c r="N5956">
        <v>1</v>
      </c>
      <c r="O5956">
        <v>0</v>
      </c>
      <c r="P5956" t="s">
        <v>2</v>
      </c>
      <c r="Q5956">
        <v>0</v>
      </c>
      <c r="R5956" t="s">
        <v>1101</v>
      </c>
      <c r="S5956" t="s">
        <v>12018</v>
      </c>
      <c r="T5956" t="s">
        <v>3</v>
      </c>
      <c r="U5956">
        <v>51</v>
      </c>
      <c r="V5956" t="s">
        <v>2</v>
      </c>
      <c r="W5956" t="s">
        <v>2</v>
      </c>
      <c r="X5956" t="s">
        <v>1</v>
      </c>
      <c r="Y5956">
        <v>5</v>
      </c>
      <c r="Z5956" t="s">
        <v>2</v>
      </c>
      <c r="AA5956" t="s">
        <v>57</v>
      </c>
      <c r="AB5956" t="s">
        <v>58</v>
      </c>
      <c r="AC5956">
        <v>12</v>
      </c>
      <c r="AD5956">
        <v>684</v>
      </c>
      <c r="AE5956" t="s">
        <v>39</v>
      </c>
      <c r="AF5956" t="s">
        <v>39</v>
      </c>
    </row>
    <row r="5957" spans="1:32" x14ac:dyDescent="0.25">
      <c r="A5957" t="s">
        <v>12019</v>
      </c>
      <c r="B5957" t="str">
        <f>IF(Databel___Data[[#This Row],[Churn flag]]=0,"Stayed","Churned")</f>
        <v>Stayed</v>
      </c>
      <c r="C5957" t="s">
        <v>2</v>
      </c>
      <c r="D5957">
        <f>IF(Databel___Data[[#This Row],[Churn Label]]="NO",0,1)</f>
        <v>0</v>
      </c>
      <c r="E5957">
        <v>1</v>
      </c>
      <c r="F5957">
        <v>35</v>
      </c>
      <c r="G5957">
        <v>71</v>
      </c>
      <c r="H5957">
        <v>138.5</v>
      </c>
      <c r="I5957">
        <v>0</v>
      </c>
      <c r="J5957">
        <v>0</v>
      </c>
      <c r="K5957" t="s">
        <v>2</v>
      </c>
      <c r="L5957" t="s">
        <v>34</v>
      </c>
      <c r="M5957">
        <v>0</v>
      </c>
      <c r="N5957">
        <v>1</v>
      </c>
      <c r="O5957">
        <v>7</v>
      </c>
      <c r="P5957" t="s">
        <v>1</v>
      </c>
      <c r="Q5957">
        <v>0</v>
      </c>
      <c r="R5957" t="s">
        <v>97</v>
      </c>
      <c r="S5957" t="s">
        <v>12020</v>
      </c>
      <c r="T5957" t="s">
        <v>3</v>
      </c>
      <c r="U5957">
        <v>61</v>
      </c>
      <c r="V5957" t="s">
        <v>2</v>
      </c>
      <c r="W5957" t="s">
        <v>2</v>
      </c>
      <c r="X5957" t="s">
        <v>1</v>
      </c>
      <c r="Y5957">
        <v>3</v>
      </c>
      <c r="Z5957" t="s">
        <v>1</v>
      </c>
      <c r="AA5957" t="s">
        <v>37</v>
      </c>
      <c r="AB5957" t="s">
        <v>58</v>
      </c>
      <c r="AC5957">
        <v>37</v>
      </c>
      <c r="AD5957">
        <v>1285</v>
      </c>
      <c r="AE5957" t="s">
        <v>39</v>
      </c>
      <c r="AF5957" t="s">
        <v>39</v>
      </c>
    </row>
    <row r="5958" spans="1:32" x14ac:dyDescent="0.25">
      <c r="A5958" t="s">
        <v>12021</v>
      </c>
      <c r="B5958" t="str">
        <f>IF(Databel___Data[[#This Row],[Churn flag]]=0,"Stayed","Churned")</f>
        <v>Stayed</v>
      </c>
      <c r="C5958" t="s">
        <v>2</v>
      </c>
      <c r="D5958">
        <f>IF(Databel___Data[[#This Row],[Churn Label]]="NO",0,1)</f>
        <v>0</v>
      </c>
      <c r="E5958">
        <v>1</v>
      </c>
      <c r="F5958">
        <v>36</v>
      </c>
      <c r="G5958">
        <v>81</v>
      </c>
      <c r="H5958">
        <v>254.6</v>
      </c>
      <c r="I5958">
        <v>0</v>
      </c>
      <c r="J5958">
        <v>0</v>
      </c>
      <c r="K5958" t="s">
        <v>2</v>
      </c>
      <c r="L5958" t="s">
        <v>34</v>
      </c>
      <c r="M5958">
        <v>0</v>
      </c>
      <c r="N5958">
        <v>2</v>
      </c>
      <c r="O5958">
        <v>15</v>
      </c>
      <c r="P5958" t="s">
        <v>1</v>
      </c>
      <c r="Q5958">
        <v>0</v>
      </c>
      <c r="R5958" t="s">
        <v>269</v>
      </c>
      <c r="S5958" t="s">
        <v>12022</v>
      </c>
      <c r="T5958" t="s">
        <v>0</v>
      </c>
      <c r="U5958">
        <v>23</v>
      </c>
      <c r="V5958" t="s">
        <v>1</v>
      </c>
      <c r="W5958" t="s">
        <v>2</v>
      </c>
      <c r="X5958" t="s">
        <v>1</v>
      </c>
      <c r="Y5958">
        <v>3</v>
      </c>
      <c r="Z5958" t="s">
        <v>1</v>
      </c>
      <c r="AA5958" t="s">
        <v>57</v>
      </c>
      <c r="AB5958" t="s">
        <v>58</v>
      </c>
      <c r="AC5958">
        <v>43</v>
      </c>
      <c r="AD5958">
        <v>1578</v>
      </c>
      <c r="AE5958" t="s">
        <v>39</v>
      </c>
      <c r="AF5958" t="s">
        <v>39</v>
      </c>
    </row>
    <row r="5959" spans="1:32" x14ac:dyDescent="0.25">
      <c r="A5959" t="s">
        <v>12023</v>
      </c>
      <c r="B5959" t="str">
        <f>IF(Databel___Data[[#This Row],[Churn flag]]=0,"Stayed","Churned")</f>
        <v>Stayed</v>
      </c>
      <c r="C5959" t="s">
        <v>2</v>
      </c>
      <c r="D5959">
        <f>IF(Databel___Data[[#This Row],[Churn Label]]="NO",0,1)</f>
        <v>0</v>
      </c>
      <c r="E5959">
        <v>1</v>
      </c>
      <c r="F5959">
        <v>12</v>
      </c>
      <c r="G5959">
        <v>16</v>
      </c>
      <c r="H5959">
        <v>57.8</v>
      </c>
      <c r="I5959">
        <v>0</v>
      </c>
      <c r="J5959">
        <v>0</v>
      </c>
      <c r="K5959" t="s">
        <v>2</v>
      </c>
      <c r="L5959" t="s">
        <v>34</v>
      </c>
      <c r="M5959">
        <v>0</v>
      </c>
      <c r="N5959">
        <v>0</v>
      </c>
      <c r="O5959">
        <v>0</v>
      </c>
      <c r="P5959" t="s">
        <v>2</v>
      </c>
      <c r="Q5959">
        <v>0</v>
      </c>
      <c r="R5959" t="s">
        <v>216</v>
      </c>
      <c r="S5959" t="s">
        <v>12024</v>
      </c>
      <c r="T5959" t="s">
        <v>0</v>
      </c>
      <c r="U5959">
        <v>42</v>
      </c>
      <c r="V5959" t="s">
        <v>2</v>
      </c>
      <c r="W5959" t="s">
        <v>2</v>
      </c>
      <c r="X5959" t="s">
        <v>1</v>
      </c>
      <c r="Y5959">
        <v>3</v>
      </c>
      <c r="Z5959" t="s">
        <v>2</v>
      </c>
      <c r="AA5959" t="s">
        <v>37</v>
      </c>
      <c r="AB5959" t="s">
        <v>58</v>
      </c>
      <c r="AC5959">
        <v>8</v>
      </c>
      <c r="AD5959">
        <v>97</v>
      </c>
      <c r="AE5959" t="s">
        <v>39</v>
      </c>
      <c r="AF5959" t="s">
        <v>39</v>
      </c>
    </row>
    <row r="5960" spans="1:32" x14ac:dyDescent="0.25">
      <c r="A5960" t="s">
        <v>12025</v>
      </c>
      <c r="B5960" t="str">
        <f>IF(Databel___Data[[#This Row],[Churn flag]]=0,"Stayed","Churned")</f>
        <v>Stayed</v>
      </c>
      <c r="C5960" t="s">
        <v>2</v>
      </c>
      <c r="D5960">
        <f>IF(Databel___Data[[#This Row],[Churn Label]]="NO",0,1)</f>
        <v>0</v>
      </c>
      <c r="E5960">
        <v>1</v>
      </c>
      <c r="F5960">
        <v>39</v>
      </c>
      <c r="G5960">
        <v>210</v>
      </c>
      <c r="H5960">
        <v>509.7</v>
      </c>
      <c r="I5960">
        <v>0</v>
      </c>
      <c r="J5960">
        <v>0</v>
      </c>
      <c r="K5960" t="s">
        <v>2</v>
      </c>
      <c r="L5960" t="s">
        <v>34</v>
      </c>
      <c r="M5960">
        <v>0</v>
      </c>
      <c r="N5960">
        <v>0</v>
      </c>
      <c r="O5960">
        <v>0</v>
      </c>
      <c r="P5960" t="s">
        <v>2</v>
      </c>
      <c r="Q5960">
        <v>0</v>
      </c>
      <c r="R5960" t="s">
        <v>49</v>
      </c>
      <c r="S5960" t="s">
        <v>12026</v>
      </c>
      <c r="T5960" t="s">
        <v>3</v>
      </c>
      <c r="U5960">
        <v>68</v>
      </c>
      <c r="V5960" t="s">
        <v>2</v>
      </c>
      <c r="W5960" t="s">
        <v>1</v>
      </c>
      <c r="X5960" t="s">
        <v>1</v>
      </c>
      <c r="Y5960">
        <v>3</v>
      </c>
      <c r="Z5960" t="s">
        <v>2</v>
      </c>
      <c r="AA5960" t="s">
        <v>57</v>
      </c>
      <c r="AB5960" t="s">
        <v>58</v>
      </c>
      <c r="AC5960">
        <v>7</v>
      </c>
      <c r="AD5960">
        <v>270</v>
      </c>
      <c r="AE5960" t="s">
        <v>39</v>
      </c>
      <c r="AF5960" t="s">
        <v>39</v>
      </c>
    </row>
    <row r="5961" spans="1:32" x14ac:dyDescent="0.25">
      <c r="A5961" t="s">
        <v>12027</v>
      </c>
      <c r="B5961" t="str">
        <f>IF(Databel___Data[[#This Row],[Churn flag]]=0,"Stayed","Churned")</f>
        <v>Stayed</v>
      </c>
      <c r="C5961" t="s">
        <v>2</v>
      </c>
      <c r="D5961">
        <f>IF(Databel___Data[[#This Row],[Churn Label]]="NO",0,1)</f>
        <v>0</v>
      </c>
      <c r="E5961">
        <v>1</v>
      </c>
      <c r="F5961">
        <v>70</v>
      </c>
      <c r="G5961">
        <v>331</v>
      </c>
      <c r="H5961">
        <v>1114.2</v>
      </c>
      <c r="I5961">
        <v>0</v>
      </c>
      <c r="J5961">
        <v>0</v>
      </c>
      <c r="K5961" t="s">
        <v>2</v>
      </c>
      <c r="L5961" t="s">
        <v>34</v>
      </c>
      <c r="M5961">
        <v>0</v>
      </c>
      <c r="N5961">
        <v>0</v>
      </c>
      <c r="O5961">
        <v>5</v>
      </c>
      <c r="P5961" t="s">
        <v>1</v>
      </c>
      <c r="Q5961">
        <v>0</v>
      </c>
      <c r="R5961" t="s">
        <v>211</v>
      </c>
      <c r="S5961" t="s">
        <v>12028</v>
      </c>
      <c r="T5961" t="s">
        <v>0</v>
      </c>
      <c r="U5961">
        <v>47</v>
      </c>
      <c r="V5961" t="s">
        <v>2</v>
      </c>
      <c r="W5961" t="s">
        <v>2</v>
      </c>
      <c r="X5961" t="s">
        <v>1</v>
      </c>
      <c r="Y5961">
        <v>3</v>
      </c>
      <c r="Z5961" t="s">
        <v>1</v>
      </c>
      <c r="AA5961" t="s">
        <v>57</v>
      </c>
      <c r="AB5961" t="s">
        <v>38</v>
      </c>
      <c r="AC5961">
        <v>22</v>
      </c>
      <c r="AD5961">
        <v>1502</v>
      </c>
      <c r="AE5961" t="s">
        <v>39</v>
      </c>
      <c r="AF5961" t="s">
        <v>39</v>
      </c>
    </row>
    <row r="5962" spans="1:32" x14ac:dyDescent="0.25">
      <c r="A5962" t="s">
        <v>12029</v>
      </c>
      <c r="B5962" t="str">
        <f>IF(Databel___Data[[#This Row],[Churn flag]]=0,"Stayed","Churned")</f>
        <v>Stayed</v>
      </c>
      <c r="C5962" t="s">
        <v>2</v>
      </c>
      <c r="D5962">
        <f>IF(Databel___Data[[#This Row],[Churn Label]]="NO",0,1)</f>
        <v>0</v>
      </c>
      <c r="E5962">
        <v>1</v>
      </c>
      <c r="F5962">
        <v>71</v>
      </c>
      <c r="G5962">
        <v>116</v>
      </c>
      <c r="H5962">
        <v>357.2</v>
      </c>
      <c r="I5962">
        <v>0</v>
      </c>
      <c r="J5962">
        <v>0</v>
      </c>
      <c r="K5962" t="s">
        <v>2</v>
      </c>
      <c r="L5962" t="s">
        <v>34</v>
      </c>
      <c r="M5962">
        <v>0</v>
      </c>
      <c r="N5962">
        <v>0</v>
      </c>
      <c r="O5962">
        <v>3</v>
      </c>
      <c r="P5962" t="s">
        <v>2</v>
      </c>
      <c r="Q5962">
        <v>72</v>
      </c>
      <c r="R5962" t="s">
        <v>91</v>
      </c>
      <c r="S5962" t="s">
        <v>12030</v>
      </c>
      <c r="T5962" t="s">
        <v>3</v>
      </c>
      <c r="U5962">
        <v>34</v>
      </c>
      <c r="V5962" t="s">
        <v>2</v>
      </c>
      <c r="W5962" t="s">
        <v>2</v>
      </c>
      <c r="X5962" t="s">
        <v>1</v>
      </c>
      <c r="Y5962">
        <v>6</v>
      </c>
      <c r="Z5962" t="s">
        <v>1</v>
      </c>
      <c r="AA5962" t="s">
        <v>57</v>
      </c>
      <c r="AB5962" t="s">
        <v>58</v>
      </c>
      <c r="AC5962">
        <v>54</v>
      </c>
      <c r="AD5962">
        <v>3851</v>
      </c>
      <c r="AE5962" t="s">
        <v>39</v>
      </c>
      <c r="AF5962" t="s">
        <v>39</v>
      </c>
    </row>
    <row r="5963" spans="1:32" x14ac:dyDescent="0.25">
      <c r="A5963" t="s">
        <v>12031</v>
      </c>
      <c r="B5963" t="str">
        <f>IF(Databel___Data[[#This Row],[Churn flag]]=0,"Stayed","Churned")</f>
        <v>Stayed</v>
      </c>
      <c r="C5963" t="s">
        <v>2</v>
      </c>
      <c r="D5963">
        <f>IF(Databel___Data[[#This Row],[Churn Label]]="NO",0,1)</f>
        <v>0</v>
      </c>
      <c r="E5963">
        <v>1</v>
      </c>
      <c r="F5963">
        <v>60</v>
      </c>
      <c r="G5963">
        <v>244</v>
      </c>
      <c r="H5963">
        <v>661.3</v>
      </c>
      <c r="I5963">
        <v>240</v>
      </c>
      <c r="J5963">
        <v>744</v>
      </c>
      <c r="K5963" t="s">
        <v>1</v>
      </c>
      <c r="L5963" t="s">
        <v>46</v>
      </c>
      <c r="M5963">
        <v>0</v>
      </c>
      <c r="N5963">
        <v>0</v>
      </c>
      <c r="O5963">
        <v>0</v>
      </c>
      <c r="P5963" t="s">
        <v>2</v>
      </c>
      <c r="Q5963">
        <v>0</v>
      </c>
      <c r="R5963" t="s">
        <v>122</v>
      </c>
      <c r="S5963" t="s">
        <v>12032</v>
      </c>
      <c r="T5963" t="s">
        <v>3</v>
      </c>
      <c r="U5963">
        <v>45</v>
      </c>
      <c r="V5963" t="s">
        <v>2</v>
      </c>
      <c r="W5963" t="s">
        <v>2</v>
      </c>
      <c r="X5963" t="s">
        <v>1</v>
      </c>
      <c r="Y5963">
        <v>3</v>
      </c>
      <c r="Z5963" t="s">
        <v>2</v>
      </c>
      <c r="AA5963" t="s">
        <v>43</v>
      </c>
      <c r="AB5963" t="s">
        <v>58</v>
      </c>
      <c r="AC5963">
        <v>6</v>
      </c>
      <c r="AD5963">
        <v>335</v>
      </c>
      <c r="AE5963" t="s">
        <v>39</v>
      </c>
      <c r="AF5963" t="s">
        <v>39</v>
      </c>
    </row>
    <row r="5964" spans="1:32" x14ac:dyDescent="0.25">
      <c r="A5964" t="s">
        <v>12033</v>
      </c>
      <c r="B5964" t="str">
        <f>IF(Databel___Data[[#This Row],[Churn flag]]=0,"Stayed","Churned")</f>
        <v>Stayed</v>
      </c>
      <c r="C5964" t="s">
        <v>2</v>
      </c>
      <c r="D5964">
        <f>IF(Databel___Data[[#This Row],[Churn Label]]="NO",0,1)</f>
        <v>0</v>
      </c>
      <c r="E5964">
        <v>1</v>
      </c>
      <c r="F5964">
        <v>17</v>
      </c>
      <c r="G5964">
        <v>61</v>
      </c>
      <c r="H5964">
        <v>138.30000000000001</v>
      </c>
      <c r="I5964">
        <v>0</v>
      </c>
      <c r="J5964">
        <v>0</v>
      </c>
      <c r="K5964" t="s">
        <v>2</v>
      </c>
      <c r="L5964" t="s">
        <v>34</v>
      </c>
      <c r="M5964">
        <v>0</v>
      </c>
      <c r="N5964">
        <v>0</v>
      </c>
      <c r="O5964">
        <v>0</v>
      </c>
      <c r="P5964" t="s">
        <v>2</v>
      </c>
      <c r="Q5964">
        <v>0</v>
      </c>
      <c r="R5964" t="s">
        <v>240</v>
      </c>
      <c r="S5964" t="s">
        <v>12034</v>
      </c>
      <c r="T5964" t="s">
        <v>3</v>
      </c>
      <c r="U5964">
        <v>38</v>
      </c>
      <c r="V5964" t="s">
        <v>2</v>
      </c>
      <c r="W5964" t="s">
        <v>2</v>
      </c>
      <c r="X5964" t="s">
        <v>1</v>
      </c>
      <c r="Y5964">
        <v>2</v>
      </c>
      <c r="Z5964" t="s">
        <v>2</v>
      </c>
      <c r="AA5964" t="s">
        <v>43</v>
      </c>
      <c r="AB5964" t="s">
        <v>38</v>
      </c>
      <c r="AC5964">
        <v>6</v>
      </c>
      <c r="AD5964">
        <v>107</v>
      </c>
      <c r="AE5964" t="s">
        <v>39</v>
      </c>
      <c r="AF5964" t="s">
        <v>39</v>
      </c>
    </row>
    <row r="5965" spans="1:32" x14ac:dyDescent="0.25">
      <c r="A5965" t="s">
        <v>12035</v>
      </c>
      <c r="B5965" t="str">
        <f>IF(Databel___Data[[#This Row],[Churn flag]]=0,"Stayed","Churned")</f>
        <v>Stayed</v>
      </c>
      <c r="C5965" t="s">
        <v>2</v>
      </c>
      <c r="D5965">
        <f>IF(Databel___Data[[#This Row],[Churn Label]]="NO",0,1)</f>
        <v>0</v>
      </c>
      <c r="E5965">
        <v>1</v>
      </c>
      <c r="F5965">
        <v>22</v>
      </c>
      <c r="G5965">
        <v>72</v>
      </c>
      <c r="H5965">
        <v>215.8</v>
      </c>
      <c r="I5965">
        <v>0</v>
      </c>
      <c r="J5965">
        <v>0</v>
      </c>
      <c r="K5965" t="s">
        <v>2</v>
      </c>
      <c r="L5965" t="s">
        <v>34</v>
      </c>
      <c r="M5965">
        <v>0</v>
      </c>
      <c r="N5965">
        <v>0</v>
      </c>
      <c r="O5965">
        <v>6</v>
      </c>
      <c r="P5965" t="s">
        <v>1</v>
      </c>
      <c r="Q5965">
        <v>0</v>
      </c>
      <c r="R5965" t="s">
        <v>696</v>
      </c>
      <c r="S5965" t="s">
        <v>12036</v>
      </c>
      <c r="T5965" t="s">
        <v>3</v>
      </c>
      <c r="U5965">
        <v>64</v>
      </c>
      <c r="V5965" t="s">
        <v>2</v>
      </c>
      <c r="W5965" t="s">
        <v>2</v>
      </c>
      <c r="X5965" t="s">
        <v>1</v>
      </c>
      <c r="Y5965">
        <v>2</v>
      </c>
      <c r="Z5965" t="s">
        <v>2</v>
      </c>
      <c r="AA5965" t="s">
        <v>37</v>
      </c>
      <c r="AB5965" t="s">
        <v>58</v>
      </c>
      <c r="AC5965">
        <v>22</v>
      </c>
      <c r="AD5965">
        <v>474</v>
      </c>
      <c r="AE5965" t="s">
        <v>39</v>
      </c>
      <c r="AF5965" t="s">
        <v>39</v>
      </c>
    </row>
    <row r="5966" spans="1:32" x14ac:dyDescent="0.25">
      <c r="A5966" t="s">
        <v>12037</v>
      </c>
      <c r="B5966" t="str">
        <f>IF(Databel___Data[[#This Row],[Churn flag]]=0,"Stayed","Churned")</f>
        <v>Stayed</v>
      </c>
      <c r="C5966" t="s">
        <v>2</v>
      </c>
      <c r="D5966">
        <f>IF(Databel___Data[[#This Row],[Churn Label]]="NO",0,1)</f>
        <v>0</v>
      </c>
      <c r="E5966">
        <v>1</v>
      </c>
      <c r="F5966">
        <v>70</v>
      </c>
      <c r="G5966">
        <v>239</v>
      </c>
      <c r="H5966">
        <v>630.1</v>
      </c>
      <c r="I5966">
        <v>0</v>
      </c>
      <c r="J5966">
        <v>0</v>
      </c>
      <c r="K5966" t="s">
        <v>2</v>
      </c>
      <c r="L5966" t="s">
        <v>34</v>
      </c>
      <c r="M5966">
        <v>0</v>
      </c>
      <c r="N5966">
        <v>0</v>
      </c>
      <c r="O5966">
        <v>5</v>
      </c>
      <c r="P5966" t="s">
        <v>1</v>
      </c>
      <c r="Q5966">
        <v>0</v>
      </c>
      <c r="R5966" t="s">
        <v>269</v>
      </c>
      <c r="S5966" t="s">
        <v>12038</v>
      </c>
      <c r="T5966" t="s">
        <v>3</v>
      </c>
      <c r="U5966">
        <v>46</v>
      </c>
      <c r="V5966" t="s">
        <v>2</v>
      </c>
      <c r="W5966" t="s">
        <v>2</v>
      </c>
      <c r="X5966" t="s">
        <v>1</v>
      </c>
      <c r="Y5966">
        <v>3</v>
      </c>
      <c r="Z5966" t="s">
        <v>1</v>
      </c>
      <c r="AA5966" t="s">
        <v>57</v>
      </c>
      <c r="AB5966" t="s">
        <v>58</v>
      </c>
      <c r="AC5966">
        <v>26</v>
      </c>
      <c r="AD5966">
        <v>1798</v>
      </c>
      <c r="AE5966" t="s">
        <v>39</v>
      </c>
      <c r="AF5966" t="s">
        <v>39</v>
      </c>
    </row>
    <row r="5967" spans="1:32" x14ac:dyDescent="0.25">
      <c r="A5967" t="s">
        <v>12039</v>
      </c>
      <c r="B5967" t="str">
        <f>IF(Databel___Data[[#This Row],[Churn flag]]=0,"Stayed","Churned")</f>
        <v>Stayed</v>
      </c>
      <c r="C5967" t="s">
        <v>2</v>
      </c>
      <c r="D5967">
        <f>IF(Databel___Data[[#This Row],[Churn Label]]="NO",0,1)</f>
        <v>0</v>
      </c>
      <c r="E5967">
        <v>1</v>
      </c>
      <c r="F5967">
        <v>1</v>
      </c>
      <c r="G5967">
        <v>3</v>
      </c>
      <c r="H5967">
        <v>7</v>
      </c>
      <c r="I5967">
        <v>0</v>
      </c>
      <c r="J5967">
        <v>0</v>
      </c>
      <c r="K5967" t="s">
        <v>2</v>
      </c>
      <c r="L5967" t="s">
        <v>34</v>
      </c>
      <c r="M5967">
        <v>0</v>
      </c>
      <c r="N5967">
        <v>0</v>
      </c>
      <c r="O5967">
        <v>4</v>
      </c>
      <c r="P5967" t="s">
        <v>2</v>
      </c>
      <c r="Q5967">
        <v>32</v>
      </c>
      <c r="R5967" t="s">
        <v>159</v>
      </c>
      <c r="S5967" t="s">
        <v>12040</v>
      </c>
      <c r="T5967" t="s">
        <v>3</v>
      </c>
      <c r="U5967">
        <v>47</v>
      </c>
      <c r="V5967" t="s">
        <v>2</v>
      </c>
      <c r="W5967" t="s">
        <v>2</v>
      </c>
      <c r="X5967" t="s">
        <v>1</v>
      </c>
      <c r="Y5967">
        <v>3</v>
      </c>
      <c r="Z5967" t="s">
        <v>2</v>
      </c>
      <c r="AA5967" t="s">
        <v>37</v>
      </c>
      <c r="AB5967" t="s">
        <v>58</v>
      </c>
      <c r="AC5967">
        <v>14</v>
      </c>
      <c r="AD5967">
        <v>14</v>
      </c>
      <c r="AE5967" t="s">
        <v>39</v>
      </c>
      <c r="AF5967" t="s">
        <v>39</v>
      </c>
    </row>
    <row r="5968" spans="1:32" x14ac:dyDescent="0.25">
      <c r="A5968" t="s">
        <v>12041</v>
      </c>
      <c r="B5968" t="str">
        <f>IF(Databel___Data[[#This Row],[Churn flag]]=0,"Stayed","Churned")</f>
        <v>Stayed</v>
      </c>
      <c r="C5968" t="s">
        <v>2</v>
      </c>
      <c r="D5968">
        <f>IF(Databel___Data[[#This Row],[Churn Label]]="NO",0,1)</f>
        <v>0</v>
      </c>
      <c r="E5968">
        <v>1</v>
      </c>
      <c r="F5968">
        <v>63</v>
      </c>
      <c r="G5968">
        <v>210</v>
      </c>
      <c r="H5968">
        <v>633.4</v>
      </c>
      <c r="I5968">
        <v>0</v>
      </c>
      <c r="J5968">
        <v>0</v>
      </c>
      <c r="K5968" t="s">
        <v>2</v>
      </c>
      <c r="L5968" t="s">
        <v>34</v>
      </c>
      <c r="M5968">
        <v>0</v>
      </c>
      <c r="N5968">
        <v>0</v>
      </c>
      <c r="O5968">
        <v>5</v>
      </c>
      <c r="P5968" t="s">
        <v>1</v>
      </c>
      <c r="Q5968">
        <v>0</v>
      </c>
      <c r="R5968" t="s">
        <v>55</v>
      </c>
      <c r="S5968" t="s">
        <v>12042</v>
      </c>
      <c r="T5968" t="s">
        <v>3</v>
      </c>
      <c r="U5968">
        <v>47</v>
      </c>
      <c r="V5968" t="s">
        <v>2</v>
      </c>
      <c r="W5968" t="s">
        <v>2</v>
      </c>
      <c r="X5968" t="s">
        <v>1</v>
      </c>
      <c r="Y5968">
        <v>3</v>
      </c>
      <c r="Z5968" t="s">
        <v>1</v>
      </c>
      <c r="AA5968" t="s">
        <v>57</v>
      </c>
      <c r="AB5968" t="s">
        <v>38</v>
      </c>
      <c r="AC5968">
        <v>39</v>
      </c>
      <c r="AD5968">
        <v>2484</v>
      </c>
      <c r="AE5968" t="s">
        <v>39</v>
      </c>
      <c r="AF5968" t="s">
        <v>39</v>
      </c>
    </row>
    <row r="5969" spans="1:32" x14ac:dyDescent="0.25">
      <c r="A5969" t="s">
        <v>12043</v>
      </c>
      <c r="B5969" t="str">
        <f>IF(Databel___Data[[#This Row],[Churn flag]]=0,"Stayed","Churned")</f>
        <v>Stayed</v>
      </c>
      <c r="C5969" t="s">
        <v>2</v>
      </c>
      <c r="D5969">
        <f>IF(Databel___Data[[#This Row],[Churn Label]]="NO",0,1)</f>
        <v>0</v>
      </c>
      <c r="E5969">
        <v>1</v>
      </c>
      <c r="F5969">
        <v>35</v>
      </c>
      <c r="G5969">
        <v>151</v>
      </c>
      <c r="H5969">
        <v>496.4</v>
      </c>
      <c r="I5969">
        <v>0</v>
      </c>
      <c r="J5969">
        <v>0</v>
      </c>
      <c r="K5969" t="s">
        <v>2</v>
      </c>
      <c r="L5969" t="s">
        <v>34</v>
      </c>
      <c r="M5969">
        <v>0</v>
      </c>
      <c r="N5969">
        <v>0</v>
      </c>
      <c r="O5969">
        <v>0</v>
      </c>
      <c r="P5969" t="s">
        <v>2</v>
      </c>
      <c r="Q5969">
        <v>0</v>
      </c>
      <c r="R5969" t="s">
        <v>49</v>
      </c>
      <c r="S5969" t="s">
        <v>12044</v>
      </c>
      <c r="T5969" t="s">
        <v>0</v>
      </c>
      <c r="U5969">
        <v>26</v>
      </c>
      <c r="V5969" t="s">
        <v>1</v>
      </c>
      <c r="W5969" t="s">
        <v>2</v>
      </c>
      <c r="X5969" t="s">
        <v>1</v>
      </c>
      <c r="Y5969">
        <v>2</v>
      </c>
      <c r="Z5969" t="s">
        <v>2</v>
      </c>
      <c r="AA5969" t="s">
        <v>57</v>
      </c>
      <c r="AB5969" t="s">
        <v>38</v>
      </c>
      <c r="AC5969">
        <v>9</v>
      </c>
      <c r="AD5969">
        <v>327</v>
      </c>
      <c r="AE5969" t="s">
        <v>39</v>
      </c>
      <c r="AF5969" t="s">
        <v>39</v>
      </c>
    </row>
    <row r="5970" spans="1:32" x14ac:dyDescent="0.25">
      <c r="A5970" t="s">
        <v>12045</v>
      </c>
      <c r="B5970" t="str">
        <f>IF(Databel___Data[[#This Row],[Churn flag]]=0,"Stayed","Churned")</f>
        <v>Stayed</v>
      </c>
      <c r="C5970" t="s">
        <v>2</v>
      </c>
      <c r="D5970">
        <f>IF(Databel___Data[[#This Row],[Churn Label]]="NO",0,1)</f>
        <v>0</v>
      </c>
      <c r="E5970">
        <v>1</v>
      </c>
      <c r="F5970">
        <v>66</v>
      </c>
      <c r="G5970">
        <v>301</v>
      </c>
      <c r="H5970">
        <v>596.6</v>
      </c>
      <c r="I5970">
        <v>0</v>
      </c>
      <c r="J5970">
        <v>0</v>
      </c>
      <c r="K5970" t="s">
        <v>2</v>
      </c>
      <c r="L5970" t="s">
        <v>34</v>
      </c>
      <c r="M5970">
        <v>0</v>
      </c>
      <c r="N5970">
        <v>0</v>
      </c>
      <c r="O5970">
        <v>4</v>
      </c>
      <c r="P5970" t="s">
        <v>1</v>
      </c>
      <c r="Q5970">
        <v>0</v>
      </c>
      <c r="R5970" t="s">
        <v>130</v>
      </c>
      <c r="S5970" t="s">
        <v>12046</v>
      </c>
      <c r="T5970" t="s">
        <v>0</v>
      </c>
      <c r="U5970">
        <v>63</v>
      </c>
      <c r="V5970" t="s">
        <v>2</v>
      </c>
      <c r="W5970" t="s">
        <v>2</v>
      </c>
      <c r="X5970" t="s">
        <v>1</v>
      </c>
      <c r="Y5970">
        <v>5</v>
      </c>
      <c r="Z5970" t="s">
        <v>2</v>
      </c>
      <c r="AA5970" t="s">
        <v>43</v>
      </c>
      <c r="AB5970" t="s">
        <v>58</v>
      </c>
      <c r="AC5970">
        <v>32</v>
      </c>
      <c r="AD5970">
        <v>2089</v>
      </c>
      <c r="AE5970" t="s">
        <v>39</v>
      </c>
      <c r="AF5970" t="s">
        <v>39</v>
      </c>
    </row>
    <row r="5971" spans="1:32" x14ac:dyDescent="0.25">
      <c r="A5971" t="s">
        <v>12047</v>
      </c>
      <c r="B5971" t="str">
        <f>IF(Databel___Data[[#This Row],[Churn flag]]=0,"Stayed","Churned")</f>
        <v>Stayed</v>
      </c>
      <c r="C5971" t="s">
        <v>2</v>
      </c>
      <c r="D5971">
        <f>IF(Databel___Data[[#This Row],[Churn Label]]="NO",0,1)</f>
        <v>0</v>
      </c>
      <c r="E5971">
        <v>1</v>
      </c>
      <c r="F5971">
        <v>73</v>
      </c>
      <c r="G5971">
        <v>280</v>
      </c>
      <c r="H5971">
        <v>807.2</v>
      </c>
      <c r="I5971">
        <v>0</v>
      </c>
      <c r="J5971">
        <v>0</v>
      </c>
      <c r="K5971" t="s">
        <v>2</v>
      </c>
      <c r="L5971" t="s">
        <v>34</v>
      </c>
      <c r="M5971">
        <v>0</v>
      </c>
      <c r="N5971">
        <v>0</v>
      </c>
      <c r="O5971">
        <v>0</v>
      </c>
      <c r="P5971" t="s">
        <v>2</v>
      </c>
      <c r="Q5971">
        <v>0</v>
      </c>
      <c r="R5971" t="s">
        <v>49</v>
      </c>
      <c r="S5971" t="s">
        <v>12048</v>
      </c>
      <c r="T5971" t="s">
        <v>0</v>
      </c>
      <c r="U5971">
        <v>26</v>
      </c>
      <c r="V5971" t="s">
        <v>1</v>
      </c>
      <c r="W5971" t="s">
        <v>2</v>
      </c>
      <c r="X5971" t="s">
        <v>1</v>
      </c>
      <c r="Y5971">
        <v>2</v>
      </c>
      <c r="Z5971" t="s">
        <v>2</v>
      </c>
      <c r="AA5971" t="s">
        <v>57</v>
      </c>
      <c r="AB5971" t="s">
        <v>58</v>
      </c>
      <c r="AC5971">
        <v>8</v>
      </c>
      <c r="AD5971">
        <v>553</v>
      </c>
      <c r="AE5971" t="s">
        <v>39</v>
      </c>
      <c r="AF5971" t="s">
        <v>39</v>
      </c>
    </row>
    <row r="5972" spans="1:32" x14ac:dyDescent="0.25">
      <c r="A5972" t="s">
        <v>12049</v>
      </c>
      <c r="B5972" t="str">
        <f>IF(Databel___Data[[#This Row],[Churn flag]]=0,"Stayed","Churned")</f>
        <v>Stayed</v>
      </c>
      <c r="C5972" t="s">
        <v>2</v>
      </c>
      <c r="D5972">
        <f>IF(Databel___Data[[#This Row],[Churn Label]]="NO",0,1)</f>
        <v>0</v>
      </c>
      <c r="E5972">
        <v>1</v>
      </c>
      <c r="F5972">
        <v>21</v>
      </c>
      <c r="G5972">
        <v>155</v>
      </c>
      <c r="H5972">
        <v>278.7</v>
      </c>
      <c r="I5972">
        <v>0</v>
      </c>
      <c r="J5972">
        <v>0</v>
      </c>
      <c r="K5972" t="s">
        <v>2</v>
      </c>
      <c r="L5972" t="s">
        <v>34</v>
      </c>
      <c r="M5972">
        <v>0</v>
      </c>
      <c r="N5972">
        <v>0</v>
      </c>
      <c r="O5972">
        <v>10</v>
      </c>
      <c r="P5972" t="s">
        <v>1</v>
      </c>
      <c r="Q5972">
        <v>0</v>
      </c>
      <c r="R5972" t="s">
        <v>470</v>
      </c>
      <c r="S5972" t="s">
        <v>12050</v>
      </c>
      <c r="T5972" t="s">
        <v>0</v>
      </c>
      <c r="U5972">
        <v>31</v>
      </c>
      <c r="V5972" t="s">
        <v>2</v>
      </c>
      <c r="W5972" t="s">
        <v>2</v>
      </c>
      <c r="X5972" t="s">
        <v>1</v>
      </c>
      <c r="Y5972">
        <v>6</v>
      </c>
      <c r="Z5972" t="s">
        <v>2</v>
      </c>
      <c r="AA5972" t="s">
        <v>37</v>
      </c>
      <c r="AB5972" t="s">
        <v>38</v>
      </c>
      <c r="AC5972">
        <v>40</v>
      </c>
      <c r="AD5972">
        <v>849</v>
      </c>
      <c r="AE5972" t="s">
        <v>39</v>
      </c>
      <c r="AF5972" t="s">
        <v>39</v>
      </c>
    </row>
    <row r="5973" spans="1:32" x14ac:dyDescent="0.25">
      <c r="A5973" t="s">
        <v>12051</v>
      </c>
      <c r="B5973" t="str">
        <f>IF(Databel___Data[[#This Row],[Churn flag]]=0,"Stayed","Churned")</f>
        <v>Stayed</v>
      </c>
      <c r="C5973" t="s">
        <v>2</v>
      </c>
      <c r="D5973">
        <f>IF(Databel___Data[[#This Row],[Churn Label]]="NO",0,1)</f>
        <v>0</v>
      </c>
      <c r="E5973">
        <v>1</v>
      </c>
      <c r="F5973">
        <v>54</v>
      </c>
      <c r="G5973">
        <v>330</v>
      </c>
      <c r="H5973">
        <v>762.3</v>
      </c>
      <c r="I5973">
        <v>0</v>
      </c>
      <c r="J5973">
        <v>0</v>
      </c>
      <c r="K5973" t="s">
        <v>2</v>
      </c>
      <c r="L5973" t="s">
        <v>34</v>
      </c>
      <c r="M5973">
        <v>0</v>
      </c>
      <c r="N5973">
        <v>0</v>
      </c>
      <c r="O5973">
        <v>0</v>
      </c>
      <c r="P5973" t="s">
        <v>2</v>
      </c>
      <c r="Q5973">
        <v>0</v>
      </c>
      <c r="R5973" t="s">
        <v>111</v>
      </c>
      <c r="S5973" t="s">
        <v>12052</v>
      </c>
      <c r="T5973" t="s">
        <v>0</v>
      </c>
      <c r="U5973">
        <v>45</v>
      </c>
      <c r="V5973" t="s">
        <v>2</v>
      </c>
      <c r="W5973" t="s">
        <v>2</v>
      </c>
      <c r="X5973" t="s">
        <v>1</v>
      </c>
      <c r="Y5973">
        <v>6</v>
      </c>
      <c r="Z5973" t="s">
        <v>2</v>
      </c>
      <c r="AA5973" t="s">
        <v>57</v>
      </c>
      <c r="AB5973" t="s">
        <v>58</v>
      </c>
      <c r="AC5973">
        <v>7</v>
      </c>
      <c r="AD5973">
        <v>398</v>
      </c>
      <c r="AE5973" t="s">
        <v>39</v>
      </c>
      <c r="AF5973" t="s">
        <v>39</v>
      </c>
    </row>
    <row r="5974" spans="1:32" x14ac:dyDescent="0.25">
      <c r="A5974" t="s">
        <v>12053</v>
      </c>
      <c r="B5974" t="str">
        <f>IF(Databel___Data[[#This Row],[Churn flag]]=0,"Stayed","Churned")</f>
        <v>Stayed</v>
      </c>
      <c r="C5974" t="s">
        <v>2</v>
      </c>
      <c r="D5974">
        <f>IF(Databel___Data[[#This Row],[Churn Label]]="NO",0,1)</f>
        <v>0</v>
      </c>
      <c r="E5974">
        <v>1</v>
      </c>
      <c r="F5974">
        <v>75</v>
      </c>
      <c r="G5974">
        <v>158</v>
      </c>
      <c r="H5974">
        <v>374.3</v>
      </c>
      <c r="I5974">
        <v>0</v>
      </c>
      <c r="J5974">
        <v>0</v>
      </c>
      <c r="K5974" t="s">
        <v>2</v>
      </c>
      <c r="L5974" t="s">
        <v>34</v>
      </c>
      <c r="M5974">
        <v>0</v>
      </c>
      <c r="N5974">
        <v>0</v>
      </c>
      <c r="O5974">
        <v>0</v>
      </c>
      <c r="P5974" t="s">
        <v>2</v>
      </c>
      <c r="Q5974">
        <v>0</v>
      </c>
      <c r="R5974" t="s">
        <v>111</v>
      </c>
      <c r="S5974" t="s">
        <v>12054</v>
      </c>
      <c r="T5974" t="s">
        <v>0</v>
      </c>
      <c r="U5974">
        <v>62</v>
      </c>
      <c r="V5974" t="s">
        <v>2</v>
      </c>
      <c r="W5974" t="s">
        <v>2</v>
      </c>
      <c r="X5974" t="s">
        <v>1</v>
      </c>
      <c r="Y5974">
        <v>2</v>
      </c>
      <c r="Z5974" t="s">
        <v>2</v>
      </c>
      <c r="AA5974" t="s">
        <v>57</v>
      </c>
      <c r="AB5974" t="s">
        <v>38</v>
      </c>
      <c r="AC5974">
        <v>9</v>
      </c>
      <c r="AD5974">
        <v>637</v>
      </c>
      <c r="AE5974" t="s">
        <v>39</v>
      </c>
      <c r="AF5974" t="s">
        <v>39</v>
      </c>
    </row>
    <row r="5975" spans="1:32" x14ac:dyDescent="0.25">
      <c r="A5975" t="s">
        <v>12055</v>
      </c>
      <c r="B5975" t="str">
        <f>IF(Databel___Data[[#This Row],[Churn flag]]=0,"Stayed","Churned")</f>
        <v>Stayed</v>
      </c>
      <c r="C5975" t="s">
        <v>2</v>
      </c>
      <c r="D5975">
        <f>IF(Databel___Data[[#This Row],[Churn Label]]="NO",0,1)</f>
        <v>0</v>
      </c>
      <c r="E5975">
        <v>1</v>
      </c>
      <c r="F5975">
        <v>5</v>
      </c>
      <c r="G5975">
        <v>14</v>
      </c>
      <c r="H5975">
        <v>33.799999999999997</v>
      </c>
      <c r="I5975">
        <v>0</v>
      </c>
      <c r="J5975">
        <v>0</v>
      </c>
      <c r="K5975" t="s">
        <v>2</v>
      </c>
      <c r="L5975" t="s">
        <v>34</v>
      </c>
      <c r="M5975">
        <v>0</v>
      </c>
      <c r="N5975">
        <v>0</v>
      </c>
      <c r="O5975">
        <v>0</v>
      </c>
      <c r="P5975" t="s">
        <v>2</v>
      </c>
      <c r="Q5975">
        <v>0</v>
      </c>
      <c r="R5975" t="s">
        <v>41</v>
      </c>
      <c r="S5975" t="s">
        <v>12056</v>
      </c>
      <c r="T5975" t="s">
        <v>0</v>
      </c>
      <c r="U5975">
        <v>60</v>
      </c>
      <c r="V5975" t="s">
        <v>2</v>
      </c>
      <c r="W5975" t="s">
        <v>2</v>
      </c>
      <c r="X5975" t="s">
        <v>1</v>
      </c>
      <c r="Y5975">
        <v>6</v>
      </c>
      <c r="Z5975" t="s">
        <v>2</v>
      </c>
      <c r="AA5975" t="s">
        <v>43</v>
      </c>
      <c r="AB5975" t="s">
        <v>58</v>
      </c>
      <c r="AC5975">
        <v>6</v>
      </c>
      <c r="AD5975">
        <v>27</v>
      </c>
      <c r="AE5975" t="s">
        <v>39</v>
      </c>
      <c r="AF5975" t="s">
        <v>39</v>
      </c>
    </row>
    <row r="5976" spans="1:32" x14ac:dyDescent="0.25">
      <c r="A5976" t="s">
        <v>12057</v>
      </c>
      <c r="B5976" t="str">
        <f>IF(Databel___Data[[#This Row],[Churn flag]]=0,"Stayed","Churned")</f>
        <v>Stayed</v>
      </c>
      <c r="C5976" t="s">
        <v>2</v>
      </c>
      <c r="D5976">
        <f>IF(Databel___Data[[#This Row],[Churn Label]]="NO",0,1)</f>
        <v>0</v>
      </c>
      <c r="E5976">
        <v>1</v>
      </c>
      <c r="F5976">
        <v>23</v>
      </c>
      <c r="G5976">
        <v>125</v>
      </c>
      <c r="H5976">
        <v>328.9</v>
      </c>
      <c r="I5976">
        <v>0</v>
      </c>
      <c r="J5976">
        <v>0</v>
      </c>
      <c r="K5976" t="s">
        <v>2</v>
      </c>
      <c r="L5976" t="s">
        <v>34</v>
      </c>
      <c r="M5976">
        <v>0</v>
      </c>
      <c r="N5976">
        <v>0</v>
      </c>
      <c r="O5976">
        <v>19</v>
      </c>
      <c r="P5976" t="s">
        <v>1</v>
      </c>
      <c r="Q5976">
        <v>0</v>
      </c>
      <c r="R5976" t="s">
        <v>100</v>
      </c>
      <c r="S5976" t="s">
        <v>12058</v>
      </c>
      <c r="T5976" t="s">
        <v>0</v>
      </c>
      <c r="U5976">
        <v>67</v>
      </c>
      <c r="V5976" t="s">
        <v>2</v>
      </c>
      <c r="W5976" t="s">
        <v>1</v>
      </c>
      <c r="X5976" t="s">
        <v>1</v>
      </c>
      <c r="Y5976">
        <v>4</v>
      </c>
      <c r="Z5976" t="s">
        <v>1</v>
      </c>
      <c r="AA5976" t="s">
        <v>57</v>
      </c>
      <c r="AB5976" t="s">
        <v>58</v>
      </c>
      <c r="AC5976">
        <v>32</v>
      </c>
      <c r="AD5976">
        <v>745</v>
      </c>
      <c r="AE5976" t="s">
        <v>39</v>
      </c>
      <c r="AF5976" t="s">
        <v>39</v>
      </c>
    </row>
    <row r="5977" spans="1:32" x14ac:dyDescent="0.25">
      <c r="A5977" t="s">
        <v>12059</v>
      </c>
      <c r="B5977" t="str">
        <f>IF(Databel___Data[[#This Row],[Churn flag]]=0,"Stayed","Churned")</f>
        <v>Stayed</v>
      </c>
      <c r="C5977" t="s">
        <v>2</v>
      </c>
      <c r="D5977">
        <f>IF(Databel___Data[[#This Row],[Churn Label]]="NO",0,1)</f>
        <v>0</v>
      </c>
      <c r="E5977">
        <v>1</v>
      </c>
      <c r="F5977">
        <v>72</v>
      </c>
      <c r="G5977">
        <v>363</v>
      </c>
      <c r="H5977">
        <v>1013.7</v>
      </c>
      <c r="I5977">
        <v>0</v>
      </c>
      <c r="J5977">
        <v>0</v>
      </c>
      <c r="K5977" t="s">
        <v>2</v>
      </c>
      <c r="L5977" t="s">
        <v>34</v>
      </c>
      <c r="M5977">
        <v>0</v>
      </c>
      <c r="N5977">
        <v>0</v>
      </c>
      <c r="O5977">
        <v>20</v>
      </c>
      <c r="P5977" t="s">
        <v>1</v>
      </c>
      <c r="Q5977">
        <v>0</v>
      </c>
      <c r="R5977" t="s">
        <v>106</v>
      </c>
      <c r="S5977" t="s">
        <v>12060</v>
      </c>
      <c r="T5977" t="s">
        <v>0</v>
      </c>
      <c r="U5977">
        <v>25</v>
      </c>
      <c r="V5977" t="s">
        <v>1</v>
      </c>
      <c r="W5977" t="s">
        <v>2</v>
      </c>
      <c r="X5977" t="s">
        <v>1</v>
      </c>
      <c r="Y5977">
        <v>6</v>
      </c>
      <c r="Z5977" t="s">
        <v>1</v>
      </c>
      <c r="AA5977" t="s">
        <v>57</v>
      </c>
      <c r="AB5977" t="s">
        <v>58</v>
      </c>
      <c r="AC5977">
        <v>33</v>
      </c>
      <c r="AD5977">
        <v>2378</v>
      </c>
      <c r="AE5977" t="s">
        <v>39</v>
      </c>
      <c r="AF5977" t="s">
        <v>39</v>
      </c>
    </row>
    <row r="5978" spans="1:32" x14ac:dyDescent="0.25">
      <c r="A5978" t="s">
        <v>12061</v>
      </c>
      <c r="B5978" t="str">
        <f>IF(Databel___Data[[#This Row],[Churn flag]]=0,"Stayed","Churned")</f>
        <v>Stayed</v>
      </c>
      <c r="C5978" t="s">
        <v>2</v>
      </c>
      <c r="D5978">
        <f>IF(Databel___Data[[#This Row],[Churn Label]]="NO",0,1)</f>
        <v>0</v>
      </c>
      <c r="E5978">
        <v>1</v>
      </c>
      <c r="F5978">
        <v>46</v>
      </c>
      <c r="G5978">
        <v>80</v>
      </c>
      <c r="H5978">
        <v>232.2</v>
      </c>
      <c r="I5978">
        <v>0</v>
      </c>
      <c r="J5978">
        <v>0</v>
      </c>
      <c r="K5978" t="s">
        <v>2</v>
      </c>
      <c r="L5978" t="s">
        <v>34</v>
      </c>
      <c r="M5978">
        <v>0</v>
      </c>
      <c r="N5978">
        <v>0</v>
      </c>
      <c r="O5978">
        <v>10</v>
      </c>
      <c r="P5978" t="s">
        <v>2</v>
      </c>
      <c r="Q5978">
        <v>81</v>
      </c>
      <c r="R5978" t="s">
        <v>77</v>
      </c>
      <c r="S5978" t="s">
        <v>12062</v>
      </c>
      <c r="T5978" t="s">
        <v>3</v>
      </c>
      <c r="U5978">
        <v>62</v>
      </c>
      <c r="V5978" t="s">
        <v>2</v>
      </c>
      <c r="W5978" t="s">
        <v>2</v>
      </c>
      <c r="X5978" t="s">
        <v>1</v>
      </c>
      <c r="Y5978">
        <v>2</v>
      </c>
      <c r="Z5978" t="s">
        <v>2</v>
      </c>
      <c r="AA5978" t="s">
        <v>37</v>
      </c>
      <c r="AB5978" t="s">
        <v>38</v>
      </c>
      <c r="AC5978">
        <v>18</v>
      </c>
      <c r="AD5978">
        <v>834</v>
      </c>
      <c r="AE5978" t="s">
        <v>39</v>
      </c>
      <c r="AF5978" t="s">
        <v>39</v>
      </c>
    </row>
    <row r="5979" spans="1:32" x14ac:dyDescent="0.25">
      <c r="A5979" t="s">
        <v>12063</v>
      </c>
      <c r="B5979" t="str">
        <f>IF(Databel___Data[[#This Row],[Churn flag]]=0,"Stayed","Churned")</f>
        <v>Stayed</v>
      </c>
      <c r="C5979" t="s">
        <v>2</v>
      </c>
      <c r="D5979">
        <f>IF(Databel___Data[[#This Row],[Churn Label]]="NO",0,1)</f>
        <v>0</v>
      </c>
      <c r="E5979">
        <v>1</v>
      </c>
      <c r="F5979">
        <v>61</v>
      </c>
      <c r="G5979">
        <v>87</v>
      </c>
      <c r="H5979">
        <v>243.3</v>
      </c>
      <c r="I5979">
        <v>244</v>
      </c>
      <c r="J5979">
        <v>420.9</v>
      </c>
      <c r="K5979" t="s">
        <v>1</v>
      </c>
      <c r="L5979" t="s">
        <v>46</v>
      </c>
      <c r="M5979">
        <v>0</v>
      </c>
      <c r="N5979">
        <v>0</v>
      </c>
      <c r="O5979">
        <v>3</v>
      </c>
      <c r="P5979" t="s">
        <v>1</v>
      </c>
      <c r="Q5979">
        <v>0</v>
      </c>
      <c r="R5979" t="s">
        <v>269</v>
      </c>
      <c r="S5979" t="s">
        <v>12064</v>
      </c>
      <c r="T5979" t="s">
        <v>0</v>
      </c>
      <c r="U5979">
        <v>71</v>
      </c>
      <c r="V5979" t="s">
        <v>2</v>
      </c>
      <c r="W5979" t="s">
        <v>1</v>
      </c>
      <c r="X5979" t="s">
        <v>1</v>
      </c>
      <c r="Y5979">
        <v>4</v>
      </c>
      <c r="Z5979" t="s">
        <v>1</v>
      </c>
      <c r="AA5979" t="s">
        <v>43</v>
      </c>
      <c r="AB5979" t="s">
        <v>38</v>
      </c>
      <c r="AC5979">
        <v>32</v>
      </c>
      <c r="AD5979">
        <v>1969</v>
      </c>
      <c r="AE5979" t="s">
        <v>39</v>
      </c>
      <c r="AF5979" t="s">
        <v>39</v>
      </c>
    </row>
    <row r="5980" spans="1:32" x14ac:dyDescent="0.25">
      <c r="A5980" t="s">
        <v>12065</v>
      </c>
      <c r="B5980" t="str">
        <f>IF(Databel___Data[[#This Row],[Churn flag]]=0,"Stayed","Churned")</f>
        <v>Stayed</v>
      </c>
      <c r="C5980" t="s">
        <v>2</v>
      </c>
      <c r="D5980">
        <f>IF(Databel___Data[[#This Row],[Churn Label]]="NO",0,1)</f>
        <v>0</v>
      </c>
      <c r="E5980">
        <v>1</v>
      </c>
      <c r="F5980">
        <v>53</v>
      </c>
      <c r="G5980">
        <v>234</v>
      </c>
      <c r="H5980">
        <v>842.1</v>
      </c>
      <c r="I5980">
        <v>0</v>
      </c>
      <c r="J5980">
        <v>0</v>
      </c>
      <c r="K5980" t="s">
        <v>2</v>
      </c>
      <c r="L5980" t="s">
        <v>34</v>
      </c>
      <c r="M5980">
        <v>0</v>
      </c>
      <c r="N5980">
        <v>0</v>
      </c>
      <c r="O5980">
        <v>0</v>
      </c>
      <c r="P5980" t="s">
        <v>2</v>
      </c>
      <c r="Q5980">
        <v>0</v>
      </c>
      <c r="R5980" t="s">
        <v>60</v>
      </c>
      <c r="S5980" t="s">
        <v>12066</v>
      </c>
      <c r="T5980" t="s">
        <v>3</v>
      </c>
      <c r="U5980">
        <v>42</v>
      </c>
      <c r="V5980" t="s">
        <v>2</v>
      </c>
      <c r="W5980" t="s">
        <v>2</v>
      </c>
      <c r="X5980" t="s">
        <v>1</v>
      </c>
      <c r="Y5980">
        <v>4</v>
      </c>
      <c r="Z5980" t="s">
        <v>2</v>
      </c>
      <c r="AA5980" t="s">
        <v>43</v>
      </c>
      <c r="AB5980" t="s">
        <v>58</v>
      </c>
      <c r="AC5980">
        <v>10</v>
      </c>
      <c r="AD5980">
        <v>531</v>
      </c>
      <c r="AE5980" t="s">
        <v>39</v>
      </c>
      <c r="AF5980" t="s">
        <v>39</v>
      </c>
    </row>
    <row r="5981" spans="1:32" x14ac:dyDescent="0.25">
      <c r="A5981" t="s">
        <v>12067</v>
      </c>
      <c r="B5981" t="str">
        <f>IF(Databel___Data[[#This Row],[Churn flag]]=0,"Stayed","Churned")</f>
        <v>Stayed</v>
      </c>
      <c r="C5981" t="s">
        <v>2</v>
      </c>
      <c r="D5981">
        <f>IF(Databel___Data[[#This Row],[Churn Label]]="NO",0,1)</f>
        <v>0</v>
      </c>
      <c r="E5981">
        <v>1</v>
      </c>
      <c r="F5981">
        <v>69</v>
      </c>
      <c r="G5981">
        <v>154</v>
      </c>
      <c r="H5981">
        <v>343.6</v>
      </c>
      <c r="I5981">
        <v>0</v>
      </c>
      <c r="J5981">
        <v>0</v>
      </c>
      <c r="K5981" t="s">
        <v>2</v>
      </c>
      <c r="L5981" t="s">
        <v>34</v>
      </c>
      <c r="M5981">
        <v>0</v>
      </c>
      <c r="N5981">
        <v>0</v>
      </c>
      <c r="O5981">
        <v>11</v>
      </c>
      <c r="P5981" t="s">
        <v>1</v>
      </c>
      <c r="Q5981">
        <v>0</v>
      </c>
      <c r="R5981" t="s">
        <v>211</v>
      </c>
      <c r="S5981" t="s">
        <v>12068</v>
      </c>
      <c r="T5981" t="s">
        <v>3</v>
      </c>
      <c r="U5981">
        <v>47</v>
      </c>
      <c r="V5981" t="s">
        <v>2</v>
      </c>
      <c r="W5981" t="s">
        <v>2</v>
      </c>
      <c r="X5981" t="s">
        <v>1</v>
      </c>
      <c r="Y5981">
        <v>5</v>
      </c>
      <c r="Z5981" t="s">
        <v>2</v>
      </c>
      <c r="AA5981" t="s">
        <v>57</v>
      </c>
      <c r="AB5981" t="s">
        <v>38</v>
      </c>
      <c r="AC5981">
        <v>36</v>
      </c>
      <c r="AD5981">
        <v>2479</v>
      </c>
      <c r="AE5981" t="s">
        <v>39</v>
      </c>
      <c r="AF5981" t="s">
        <v>39</v>
      </c>
    </row>
    <row r="5982" spans="1:32" x14ac:dyDescent="0.25">
      <c r="A5982" t="s">
        <v>12069</v>
      </c>
      <c r="B5982" t="str">
        <f>IF(Databel___Data[[#This Row],[Churn flag]]=0,"Stayed","Churned")</f>
        <v>Stayed</v>
      </c>
      <c r="C5982" t="s">
        <v>2</v>
      </c>
      <c r="D5982">
        <f>IF(Databel___Data[[#This Row],[Churn Label]]="NO",0,1)</f>
        <v>0</v>
      </c>
      <c r="E5982">
        <v>1</v>
      </c>
      <c r="F5982">
        <v>55</v>
      </c>
      <c r="G5982">
        <v>436</v>
      </c>
      <c r="H5982">
        <v>875.5</v>
      </c>
      <c r="I5982">
        <v>0</v>
      </c>
      <c r="J5982">
        <v>0</v>
      </c>
      <c r="K5982" t="s">
        <v>2</v>
      </c>
      <c r="L5982" t="s">
        <v>34</v>
      </c>
      <c r="M5982">
        <v>0</v>
      </c>
      <c r="N5982">
        <v>0</v>
      </c>
      <c r="O5982">
        <v>0</v>
      </c>
      <c r="P5982" t="s">
        <v>2</v>
      </c>
      <c r="Q5982">
        <v>0</v>
      </c>
      <c r="R5982" t="s">
        <v>52</v>
      </c>
      <c r="S5982" t="s">
        <v>12070</v>
      </c>
      <c r="T5982" t="s">
        <v>3</v>
      </c>
      <c r="U5982">
        <v>48</v>
      </c>
      <c r="V5982" t="s">
        <v>2</v>
      </c>
      <c r="W5982" t="s">
        <v>2</v>
      </c>
      <c r="X5982" t="s">
        <v>1</v>
      </c>
      <c r="Y5982">
        <v>5</v>
      </c>
      <c r="Z5982" t="s">
        <v>2</v>
      </c>
      <c r="AA5982" t="s">
        <v>43</v>
      </c>
      <c r="AB5982" t="s">
        <v>58</v>
      </c>
      <c r="AC5982">
        <v>8</v>
      </c>
      <c r="AD5982">
        <v>434</v>
      </c>
      <c r="AE5982" t="s">
        <v>39</v>
      </c>
      <c r="AF5982" t="s">
        <v>39</v>
      </c>
    </row>
    <row r="5983" spans="1:32" x14ac:dyDescent="0.25">
      <c r="A5983" t="s">
        <v>12071</v>
      </c>
      <c r="B5983" t="str">
        <f>IF(Databel___Data[[#This Row],[Churn flag]]=0,"Stayed","Churned")</f>
        <v>Stayed</v>
      </c>
      <c r="C5983" t="s">
        <v>2</v>
      </c>
      <c r="D5983">
        <f>IF(Databel___Data[[#This Row],[Churn Label]]="NO",0,1)</f>
        <v>0</v>
      </c>
      <c r="E5983">
        <v>1</v>
      </c>
      <c r="F5983">
        <v>55</v>
      </c>
      <c r="G5983">
        <v>167</v>
      </c>
      <c r="H5983">
        <v>382.3</v>
      </c>
      <c r="I5983">
        <v>0</v>
      </c>
      <c r="J5983">
        <v>0</v>
      </c>
      <c r="K5983" t="s">
        <v>2</v>
      </c>
      <c r="L5983" t="s">
        <v>34</v>
      </c>
      <c r="M5983">
        <v>0</v>
      </c>
      <c r="N5983">
        <v>0</v>
      </c>
      <c r="O5983">
        <v>6</v>
      </c>
      <c r="P5983" t="s">
        <v>2</v>
      </c>
      <c r="Q5983">
        <v>37</v>
      </c>
      <c r="R5983" t="s">
        <v>71</v>
      </c>
      <c r="S5983" t="s">
        <v>12072</v>
      </c>
      <c r="T5983" t="s">
        <v>3</v>
      </c>
      <c r="U5983">
        <v>59</v>
      </c>
      <c r="V5983" t="s">
        <v>2</v>
      </c>
      <c r="W5983" t="s">
        <v>2</v>
      </c>
      <c r="X5983" t="s">
        <v>1</v>
      </c>
      <c r="Y5983">
        <v>3</v>
      </c>
      <c r="Z5983" t="s">
        <v>1</v>
      </c>
      <c r="AA5983" t="s">
        <v>43</v>
      </c>
      <c r="AB5983" t="s">
        <v>58</v>
      </c>
      <c r="AC5983">
        <v>17</v>
      </c>
      <c r="AD5983">
        <v>945</v>
      </c>
      <c r="AE5983" t="s">
        <v>39</v>
      </c>
      <c r="AF5983" t="s">
        <v>39</v>
      </c>
    </row>
    <row r="5984" spans="1:32" x14ac:dyDescent="0.25">
      <c r="A5984" t="s">
        <v>12073</v>
      </c>
      <c r="B5984" t="str">
        <f>IF(Databel___Data[[#This Row],[Churn flag]]=0,"Stayed","Churned")</f>
        <v>Stayed</v>
      </c>
      <c r="C5984" t="s">
        <v>2</v>
      </c>
      <c r="D5984">
        <f>IF(Databel___Data[[#This Row],[Churn Label]]="NO",0,1)</f>
        <v>0</v>
      </c>
      <c r="E5984">
        <v>1</v>
      </c>
      <c r="F5984">
        <v>38</v>
      </c>
      <c r="G5984">
        <v>117</v>
      </c>
      <c r="H5984">
        <v>268.7</v>
      </c>
      <c r="I5984">
        <v>0</v>
      </c>
      <c r="J5984">
        <v>0</v>
      </c>
      <c r="K5984" t="s">
        <v>2</v>
      </c>
      <c r="L5984" t="s">
        <v>34</v>
      </c>
      <c r="M5984">
        <v>0</v>
      </c>
      <c r="N5984">
        <v>0</v>
      </c>
      <c r="O5984">
        <v>3</v>
      </c>
      <c r="P5984" t="s">
        <v>1</v>
      </c>
      <c r="Q5984">
        <v>0</v>
      </c>
      <c r="R5984" t="s">
        <v>171</v>
      </c>
      <c r="S5984" t="s">
        <v>12074</v>
      </c>
      <c r="T5984" t="s">
        <v>0</v>
      </c>
      <c r="U5984">
        <v>61</v>
      </c>
      <c r="V5984" t="s">
        <v>2</v>
      </c>
      <c r="W5984" t="s">
        <v>2</v>
      </c>
      <c r="X5984" t="s">
        <v>1</v>
      </c>
      <c r="Y5984">
        <v>2</v>
      </c>
      <c r="Z5984" t="s">
        <v>2</v>
      </c>
      <c r="AA5984" t="s">
        <v>37</v>
      </c>
      <c r="AB5984" t="s">
        <v>58</v>
      </c>
      <c r="AC5984">
        <v>29</v>
      </c>
      <c r="AD5984">
        <v>1101</v>
      </c>
      <c r="AE5984" t="s">
        <v>39</v>
      </c>
      <c r="AF5984" t="s">
        <v>39</v>
      </c>
    </row>
    <row r="5985" spans="1:32" x14ac:dyDescent="0.25">
      <c r="A5985" t="s">
        <v>12075</v>
      </c>
      <c r="B5985" t="str">
        <f>IF(Databel___Data[[#This Row],[Churn flag]]=0,"Stayed","Churned")</f>
        <v>Stayed</v>
      </c>
      <c r="C5985" t="s">
        <v>2</v>
      </c>
      <c r="D5985">
        <f>IF(Databel___Data[[#This Row],[Churn Label]]="NO",0,1)</f>
        <v>0</v>
      </c>
      <c r="E5985">
        <v>1</v>
      </c>
      <c r="F5985">
        <v>43</v>
      </c>
      <c r="G5985">
        <v>153</v>
      </c>
      <c r="H5985">
        <v>390.3</v>
      </c>
      <c r="I5985">
        <v>0</v>
      </c>
      <c r="J5985">
        <v>0</v>
      </c>
      <c r="K5985" t="s">
        <v>2</v>
      </c>
      <c r="L5985" t="s">
        <v>34</v>
      </c>
      <c r="M5985">
        <v>0</v>
      </c>
      <c r="N5985">
        <v>0</v>
      </c>
      <c r="O5985">
        <v>0</v>
      </c>
      <c r="P5985" t="s">
        <v>2</v>
      </c>
      <c r="Q5985">
        <v>0</v>
      </c>
      <c r="R5985" t="s">
        <v>114</v>
      </c>
      <c r="S5985" t="s">
        <v>12076</v>
      </c>
      <c r="T5985" t="s">
        <v>3</v>
      </c>
      <c r="U5985">
        <v>66</v>
      </c>
      <c r="V5985" t="s">
        <v>2</v>
      </c>
      <c r="W5985" t="s">
        <v>1</v>
      </c>
      <c r="X5985" t="s">
        <v>1</v>
      </c>
      <c r="Y5985">
        <v>6</v>
      </c>
      <c r="Z5985" t="s">
        <v>2</v>
      </c>
      <c r="AA5985" t="s">
        <v>57</v>
      </c>
      <c r="AB5985" t="s">
        <v>58</v>
      </c>
      <c r="AC5985">
        <v>8</v>
      </c>
      <c r="AD5985">
        <v>331</v>
      </c>
      <c r="AE5985" t="s">
        <v>39</v>
      </c>
      <c r="AF5985" t="s">
        <v>39</v>
      </c>
    </row>
    <row r="5986" spans="1:32" x14ac:dyDescent="0.25">
      <c r="A5986" t="s">
        <v>12077</v>
      </c>
      <c r="B5986" t="str">
        <f>IF(Databel___Data[[#This Row],[Churn flag]]=0,"Stayed","Churned")</f>
        <v>Stayed</v>
      </c>
      <c r="C5986" t="s">
        <v>2</v>
      </c>
      <c r="D5986">
        <f>IF(Databel___Data[[#This Row],[Churn Label]]="NO",0,1)</f>
        <v>0</v>
      </c>
      <c r="E5986">
        <v>1</v>
      </c>
      <c r="F5986">
        <v>65</v>
      </c>
      <c r="G5986">
        <v>358</v>
      </c>
      <c r="H5986">
        <v>777.2</v>
      </c>
      <c r="I5986">
        <v>0</v>
      </c>
      <c r="J5986">
        <v>0</v>
      </c>
      <c r="K5986" t="s">
        <v>2</v>
      </c>
      <c r="L5986" t="s">
        <v>34</v>
      </c>
      <c r="M5986">
        <v>0</v>
      </c>
      <c r="N5986">
        <v>0</v>
      </c>
      <c r="O5986">
        <v>0</v>
      </c>
      <c r="P5986" t="s">
        <v>2</v>
      </c>
      <c r="Q5986">
        <v>0</v>
      </c>
      <c r="R5986" t="s">
        <v>60</v>
      </c>
      <c r="S5986" t="s">
        <v>12078</v>
      </c>
      <c r="T5986" t="s">
        <v>3</v>
      </c>
      <c r="U5986">
        <v>46</v>
      </c>
      <c r="V5986" t="s">
        <v>2</v>
      </c>
      <c r="W5986" t="s">
        <v>2</v>
      </c>
      <c r="X5986" t="s">
        <v>1</v>
      </c>
      <c r="Y5986">
        <v>2</v>
      </c>
      <c r="Z5986" t="s">
        <v>2</v>
      </c>
      <c r="AA5986" t="s">
        <v>57</v>
      </c>
      <c r="AB5986" t="s">
        <v>58</v>
      </c>
      <c r="AC5986">
        <v>7</v>
      </c>
      <c r="AD5986">
        <v>425</v>
      </c>
      <c r="AE5986" t="s">
        <v>39</v>
      </c>
      <c r="AF5986" t="s">
        <v>39</v>
      </c>
    </row>
    <row r="5987" spans="1:32" x14ac:dyDescent="0.25">
      <c r="A5987" t="s">
        <v>12079</v>
      </c>
      <c r="B5987" t="str">
        <f>IF(Databel___Data[[#This Row],[Churn flag]]=0,"Stayed","Churned")</f>
        <v>Stayed</v>
      </c>
      <c r="C5987" t="s">
        <v>2</v>
      </c>
      <c r="D5987">
        <f>IF(Databel___Data[[#This Row],[Churn Label]]="NO",0,1)</f>
        <v>0</v>
      </c>
      <c r="E5987">
        <v>1</v>
      </c>
      <c r="F5987">
        <v>68</v>
      </c>
      <c r="G5987">
        <v>146</v>
      </c>
      <c r="H5987">
        <v>542.1</v>
      </c>
      <c r="I5987">
        <v>0</v>
      </c>
      <c r="J5987">
        <v>0</v>
      </c>
      <c r="K5987" t="s">
        <v>2</v>
      </c>
      <c r="L5987" t="s">
        <v>34</v>
      </c>
      <c r="M5987">
        <v>0</v>
      </c>
      <c r="N5987">
        <v>0</v>
      </c>
      <c r="O5987">
        <v>25</v>
      </c>
      <c r="P5987" t="s">
        <v>1</v>
      </c>
      <c r="Q5987">
        <v>0</v>
      </c>
      <c r="R5987" t="s">
        <v>103</v>
      </c>
      <c r="S5987" t="s">
        <v>12080</v>
      </c>
      <c r="T5987" t="s">
        <v>3</v>
      </c>
      <c r="U5987">
        <v>55</v>
      </c>
      <c r="V5987" t="s">
        <v>2</v>
      </c>
      <c r="W5987" t="s">
        <v>2</v>
      </c>
      <c r="X5987" t="s">
        <v>1</v>
      </c>
      <c r="Y5987">
        <v>6</v>
      </c>
      <c r="Z5987" t="s">
        <v>1</v>
      </c>
      <c r="AA5987" t="s">
        <v>57</v>
      </c>
      <c r="AB5987" t="s">
        <v>38</v>
      </c>
      <c r="AC5987">
        <v>35</v>
      </c>
      <c r="AD5987">
        <v>2379</v>
      </c>
      <c r="AE5987" t="s">
        <v>39</v>
      </c>
      <c r="AF5987" t="s">
        <v>39</v>
      </c>
    </row>
    <row r="5988" spans="1:32" x14ac:dyDescent="0.25">
      <c r="A5988" t="s">
        <v>12081</v>
      </c>
      <c r="B5988" t="str">
        <f>IF(Databel___Data[[#This Row],[Churn flag]]=0,"Stayed","Churned")</f>
        <v>Stayed</v>
      </c>
      <c r="C5988" t="s">
        <v>2</v>
      </c>
      <c r="D5988">
        <f>IF(Databel___Data[[#This Row],[Churn Label]]="NO",0,1)</f>
        <v>0</v>
      </c>
      <c r="E5988">
        <v>1</v>
      </c>
      <c r="F5988">
        <v>68</v>
      </c>
      <c r="G5988">
        <v>255</v>
      </c>
      <c r="H5988">
        <v>751.1</v>
      </c>
      <c r="I5988">
        <v>0</v>
      </c>
      <c r="J5988">
        <v>0</v>
      </c>
      <c r="K5988" t="s">
        <v>2</v>
      </c>
      <c r="L5988" t="s">
        <v>34</v>
      </c>
      <c r="M5988">
        <v>0</v>
      </c>
      <c r="N5988">
        <v>0</v>
      </c>
      <c r="O5988">
        <v>5</v>
      </c>
      <c r="P5988" t="s">
        <v>1</v>
      </c>
      <c r="Q5988">
        <v>0</v>
      </c>
      <c r="R5988" t="s">
        <v>49</v>
      </c>
      <c r="S5988" t="s">
        <v>12082</v>
      </c>
      <c r="T5988" t="s">
        <v>3</v>
      </c>
      <c r="U5988">
        <v>37</v>
      </c>
      <c r="V5988" t="s">
        <v>2</v>
      </c>
      <c r="W5988" t="s">
        <v>2</v>
      </c>
      <c r="X5988" t="s">
        <v>1</v>
      </c>
      <c r="Y5988">
        <v>6</v>
      </c>
      <c r="Z5988" t="s">
        <v>2</v>
      </c>
      <c r="AA5988" t="s">
        <v>57</v>
      </c>
      <c r="AB5988" t="s">
        <v>58</v>
      </c>
      <c r="AC5988">
        <v>33</v>
      </c>
      <c r="AD5988">
        <v>2264</v>
      </c>
      <c r="AE5988" t="s">
        <v>39</v>
      </c>
      <c r="AF5988" t="s">
        <v>39</v>
      </c>
    </row>
    <row r="5989" spans="1:32" x14ac:dyDescent="0.25">
      <c r="A5989" t="s">
        <v>12083</v>
      </c>
      <c r="B5989" t="str">
        <f>IF(Databel___Data[[#This Row],[Churn flag]]=0,"Stayed","Churned")</f>
        <v>Stayed</v>
      </c>
      <c r="C5989" t="s">
        <v>2</v>
      </c>
      <c r="D5989">
        <f>IF(Databel___Data[[#This Row],[Churn Label]]="NO",0,1)</f>
        <v>0</v>
      </c>
      <c r="E5989">
        <v>1</v>
      </c>
      <c r="F5989">
        <v>10</v>
      </c>
      <c r="G5989">
        <v>53</v>
      </c>
      <c r="H5989">
        <v>150.19999999999999</v>
      </c>
      <c r="I5989">
        <v>0</v>
      </c>
      <c r="J5989">
        <v>0</v>
      </c>
      <c r="K5989" t="s">
        <v>2</v>
      </c>
      <c r="L5989" t="s">
        <v>34</v>
      </c>
      <c r="M5989">
        <v>0</v>
      </c>
      <c r="N5989">
        <v>0</v>
      </c>
      <c r="O5989">
        <v>5</v>
      </c>
      <c r="P5989" t="s">
        <v>1</v>
      </c>
      <c r="Q5989">
        <v>0</v>
      </c>
      <c r="R5989" t="s">
        <v>130</v>
      </c>
      <c r="S5989" t="s">
        <v>12084</v>
      </c>
      <c r="T5989" t="s">
        <v>0</v>
      </c>
      <c r="U5989">
        <v>31</v>
      </c>
      <c r="V5989" t="s">
        <v>2</v>
      </c>
      <c r="W5989" t="s">
        <v>2</v>
      </c>
      <c r="X5989" t="s">
        <v>1</v>
      </c>
      <c r="Y5989">
        <v>2</v>
      </c>
      <c r="Z5989" t="s">
        <v>1</v>
      </c>
      <c r="AA5989" t="s">
        <v>43</v>
      </c>
      <c r="AB5989" t="s">
        <v>58</v>
      </c>
      <c r="AC5989">
        <v>23</v>
      </c>
      <c r="AD5989">
        <v>228</v>
      </c>
      <c r="AE5989" t="s">
        <v>39</v>
      </c>
      <c r="AF5989" t="s">
        <v>39</v>
      </c>
    </row>
    <row r="5990" spans="1:32" x14ac:dyDescent="0.25">
      <c r="A5990" t="s">
        <v>12085</v>
      </c>
      <c r="B5990" t="str">
        <f>IF(Databel___Data[[#This Row],[Churn flag]]=0,"Stayed","Churned")</f>
        <v>Stayed</v>
      </c>
      <c r="C5990" t="s">
        <v>2</v>
      </c>
      <c r="D5990">
        <f>IF(Databel___Data[[#This Row],[Churn Label]]="NO",0,1)</f>
        <v>0</v>
      </c>
      <c r="E5990">
        <v>1</v>
      </c>
      <c r="F5990">
        <v>23</v>
      </c>
      <c r="G5990">
        <v>31</v>
      </c>
      <c r="H5990">
        <v>115.1</v>
      </c>
      <c r="I5990">
        <v>0</v>
      </c>
      <c r="J5990">
        <v>0</v>
      </c>
      <c r="K5990" t="s">
        <v>2</v>
      </c>
      <c r="L5990" t="s">
        <v>34</v>
      </c>
      <c r="M5990">
        <v>0</v>
      </c>
      <c r="N5990">
        <v>0</v>
      </c>
      <c r="O5990">
        <v>15</v>
      </c>
      <c r="P5990" t="s">
        <v>1</v>
      </c>
      <c r="Q5990">
        <v>0</v>
      </c>
      <c r="R5990" t="s">
        <v>599</v>
      </c>
      <c r="S5990" t="s">
        <v>12086</v>
      </c>
      <c r="T5990" t="s">
        <v>0</v>
      </c>
      <c r="U5990">
        <v>33</v>
      </c>
      <c r="V5990" t="s">
        <v>2</v>
      </c>
      <c r="W5990" t="s">
        <v>2</v>
      </c>
      <c r="X5990" t="s">
        <v>1</v>
      </c>
      <c r="Y5990">
        <v>4</v>
      </c>
      <c r="Z5990" t="s">
        <v>1</v>
      </c>
      <c r="AA5990" t="s">
        <v>57</v>
      </c>
      <c r="AB5990" t="s">
        <v>58</v>
      </c>
      <c r="AC5990">
        <v>25</v>
      </c>
      <c r="AD5990">
        <v>587</v>
      </c>
      <c r="AE5990" t="s">
        <v>39</v>
      </c>
      <c r="AF5990" t="s">
        <v>39</v>
      </c>
    </row>
    <row r="5991" spans="1:32" x14ac:dyDescent="0.25">
      <c r="A5991" t="s">
        <v>12087</v>
      </c>
      <c r="B5991" t="str">
        <f>IF(Databel___Data[[#This Row],[Churn flag]]=0,"Stayed","Churned")</f>
        <v>Stayed</v>
      </c>
      <c r="C5991" t="s">
        <v>2</v>
      </c>
      <c r="D5991">
        <f>IF(Databel___Data[[#This Row],[Churn Label]]="NO",0,1)</f>
        <v>0</v>
      </c>
      <c r="E5991">
        <v>1</v>
      </c>
      <c r="F5991">
        <v>21</v>
      </c>
      <c r="G5991">
        <v>45</v>
      </c>
      <c r="H5991">
        <v>106.2</v>
      </c>
      <c r="I5991">
        <v>0</v>
      </c>
      <c r="J5991">
        <v>0</v>
      </c>
      <c r="K5991" t="s">
        <v>2</v>
      </c>
      <c r="L5991" t="s">
        <v>34</v>
      </c>
      <c r="M5991">
        <v>0</v>
      </c>
      <c r="N5991">
        <v>0</v>
      </c>
      <c r="O5991">
        <v>28</v>
      </c>
      <c r="P5991" t="s">
        <v>1</v>
      </c>
      <c r="Q5991">
        <v>0</v>
      </c>
      <c r="R5991" t="s">
        <v>135</v>
      </c>
      <c r="S5991" t="s">
        <v>12088</v>
      </c>
      <c r="T5991" t="s">
        <v>3</v>
      </c>
      <c r="U5991">
        <v>51</v>
      </c>
      <c r="V5991" t="s">
        <v>2</v>
      </c>
      <c r="W5991" t="s">
        <v>2</v>
      </c>
      <c r="X5991" t="s">
        <v>1</v>
      </c>
      <c r="Y5991">
        <v>2</v>
      </c>
      <c r="Z5991" t="s">
        <v>1</v>
      </c>
      <c r="AA5991" t="s">
        <v>37</v>
      </c>
      <c r="AB5991" t="s">
        <v>38</v>
      </c>
      <c r="AC5991">
        <v>35</v>
      </c>
      <c r="AD5991">
        <v>740</v>
      </c>
      <c r="AE5991" t="s">
        <v>39</v>
      </c>
      <c r="AF5991" t="s">
        <v>39</v>
      </c>
    </row>
    <row r="5992" spans="1:32" x14ac:dyDescent="0.25">
      <c r="A5992" t="s">
        <v>12089</v>
      </c>
      <c r="B5992" t="str">
        <f>IF(Databel___Data[[#This Row],[Churn flag]]=0,"Stayed","Churned")</f>
        <v>Stayed</v>
      </c>
      <c r="C5992" t="s">
        <v>2</v>
      </c>
      <c r="D5992">
        <f>IF(Databel___Data[[#This Row],[Churn Label]]="NO",0,1)</f>
        <v>0</v>
      </c>
      <c r="E5992">
        <v>1</v>
      </c>
      <c r="F5992">
        <v>42</v>
      </c>
      <c r="G5992">
        <v>109</v>
      </c>
      <c r="H5992">
        <v>253.3</v>
      </c>
      <c r="I5992">
        <v>0</v>
      </c>
      <c r="J5992">
        <v>0</v>
      </c>
      <c r="K5992" t="s">
        <v>2</v>
      </c>
      <c r="L5992" t="s">
        <v>34</v>
      </c>
      <c r="M5992">
        <v>0</v>
      </c>
      <c r="N5992">
        <v>0</v>
      </c>
      <c r="O5992">
        <v>8</v>
      </c>
      <c r="P5992" t="s">
        <v>1</v>
      </c>
      <c r="Q5992">
        <v>0</v>
      </c>
      <c r="R5992" t="s">
        <v>166</v>
      </c>
      <c r="S5992" t="s">
        <v>12090</v>
      </c>
      <c r="T5992" t="s">
        <v>3</v>
      </c>
      <c r="U5992">
        <v>58</v>
      </c>
      <c r="V5992" t="s">
        <v>2</v>
      </c>
      <c r="W5992" t="s">
        <v>2</v>
      </c>
      <c r="X5992" t="s">
        <v>1</v>
      </c>
      <c r="Y5992">
        <v>6</v>
      </c>
      <c r="Z5992" t="s">
        <v>1</v>
      </c>
      <c r="AA5992" t="s">
        <v>43</v>
      </c>
      <c r="AB5992" t="s">
        <v>38</v>
      </c>
      <c r="AC5992">
        <v>28</v>
      </c>
      <c r="AD5992">
        <v>1170</v>
      </c>
      <c r="AE5992" t="s">
        <v>39</v>
      </c>
      <c r="AF5992" t="s">
        <v>39</v>
      </c>
    </row>
    <row r="5993" spans="1:32" x14ac:dyDescent="0.25">
      <c r="A5993" t="s">
        <v>12091</v>
      </c>
      <c r="B5993" t="str">
        <f>IF(Databel___Data[[#This Row],[Churn flag]]=0,"Stayed","Churned")</f>
        <v>Stayed</v>
      </c>
      <c r="C5993" t="s">
        <v>2</v>
      </c>
      <c r="D5993">
        <f>IF(Databel___Data[[#This Row],[Churn Label]]="NO",0,1)</f>
        <v>0</v>
      </c>
      <c r="E5993">
        <v>1</v>
      </c>
      <c r="F5993">
        <v>35</v>
      </c>
      <c r="G5993">
        <v>152</v>
      </c>
      <c r="H5993">
        <v>458.8</v>
      </c>
      <c r="I5993">
        <v>0</v>
      </c>
      <c r="J5993">
        <v>0</v>
      </c>
      <c r="K5993" t="s">
        <v>2</v>
      </c>
      <c r="L5993" t="s">
        <v>34</v>
      </c>
      <c r="M5993">
        <v>0</v>
      </c>
      <c r="N5993">
        <v>0</v>
      </c>
      <c r="O5993">
        <v>19</v>
      </c>
      <c r="P5993" t="s">
        <v>1</v>
      </c>
      <c r="Q5993">
        <v>0</v>
      </c>
      <c r="R5993" t="s">
        <v>111</v>
      </c>
      <c r="S5993" t="s">
        <v>12092</v>
      </c>
      <c r="T5993" t="s">
        <v>3</v>
      </c>
      <c r="U5993">
        <v>48</v>
      </c>
      <c r="V5993" t="s">
        <v>2</v>
      </c>
      <c r="W5993" t="s">
        <v>2</v>
      </c>
      <c r="X5993" t="s">
        <v>1</v>
      </c>
      <c r="Y5993">
        <v>4</v>
      </c>
      <c r="Z5993" t="s">
        <v>2</v>
      </c>
      <c r="AA5993" t="s">
        <v>43</v>
      </c>
      <c r="AB5993" t="s">
        <v>38</v>
      </c>
      <c r="AC5993">
        <v>41</v>
      </c>
      <c r="AD5993">
        <v>1440</v>
      </c>
      <c r="AE5993" t="s">
        <v>39</v>
      </c>
      <c r="AF5993" t="s">
        <v>39</v>
      </c>
    </row>
    <row r="5994" spans="1:32" x14ac:dyDescent="0.25">
      <c r="A5994" t="s">
        <v>12093</v>
      </c>
      <c r="B5994" t="str">
        <f>IF(Databel___Data[[#This Row],[Churn flag]]=0,"Stayed","Churned")</f>
        <v>Stayed</v>
      </c>
      <c r="C5994" t="s">
        <v>2</v>
      </c>
      <c r="D5994">
        <f>IF(Databel___Data[[#This Row],[Churn Label]]="NO",0,1)</f>
        <v>0</v>
      </c>
      <c r="E5994">
        <v>1</v>
      </c>
      <c r="F5994">
        <v>27</v>
      </c>
      <c r="G5994">
        <v>113</v>
      </c>
      <c r="H5994">
        <v>327.39999999999998</v>
      </c>
      <c r="I5994">
        <v>0</v>
      </c>
      <c r="J5994">
        <v>0</v>
      </c>
      <c r="K5994" t="s">
        <v>2</v>
      </c>
      <c r="L5994" t="s">
        <v>34</v>
      </c>
      <c r="M5994">
        <v>0</v>
      </c>
      <c r="N5994">
        <v>0</v>
      </c>
      <c r="O5994">
        <v>0</v>
      </c>
      <c r="P5994" t="s">
        <v>2</v>
      </c>
      <c r="Q5994">
        <v>0</v>
      </c>
      <c r="R5994" t="s">
        <v>74</v>
      </c>
      <c r="S5994" t="s">
        <v>12094</v>
      </c>
      <c r="T5994" t="s">
        <v>0</v>
      </c>
      <c r="U5994">
        <v>62</v>
      </c>
      <c r="V5994" t="s">
        <v>2</v>
      </c>
      <c r="W5994" t="s">
        <v>2</v>
      </c>
      <c r="X5994" t="s">
        <v>1</v>
      </c>
      <c r="Y5994">
        <v>3</v>
      </c>
      <c r="Z5994" t="s">
        <v>2</v>
      </c>
      <c r="AA5994" t="s">
        <v>43</v>
      </c>
      <c r="AB5994" t="s">
        <v>58</v>
      </c>
      <c r="AC5994">
        <v>7</v>
      </c>
      <c r="AD5994">
        <v>184</v>
      </c>
      <c r="AE5994" t="s">
        <v>39</v>
      </c>
      <c r="AF5994" t="s">
        <v>39</v>
      </c>
    </row>
    <row r="5995" spans="1:32" x14ac:dyDescent="0.25">
      <c r="A5995" t="s">
        <v>12095</v>
      </c>
      <c r="B5995" t="str">
        <f>IF(Databel___Data[[#This Row],[Churn flag]]=0,"Stayed","Churned")</f>
        <v>Stayed</v>
      </c>
      <c r="C5995" t="s">
        <v>2</v>
      </c>
      <c r="D5995">
        <f>IF(Databel___Data[[#This Row],[Churn Label]]="NO",0,1)</f>
        <v>0</v>
      </c>
      <c r="E5995">
        <v>1</v>
      </c>
      <c r="F5995">
        <v>22</v>
      </c>
      <c r="G5995">
        <v>36</v>
      </c>
      <c r="H5995">
        <v>129.19999999999999</v>
      </c>
      <c r="I5995">
        <v>0</v>
      </c>
      <c r="J5995">
        <v>0</v>
      </c>
      <c r="K5995" t="s">
        <v>2</v>
      </c>
      <c r="L5995" t="s">
        <v>34</v>
      </c>
      <c r="M5995">
        <v>0</v>
      </c>
      <c r="N5995">
        <v>0</v>
      </c>
      <c r="O5995">
        <v>0</v>
      </c>
      <c r="P5995" t="s">
        <v>2</v>
      </c>
      <c r="Q5995">
        <v>0</v>
      </c>
      <c r="R5995" t="s">
        <v>171</v>
      </c>
      <c r="S5995" t="s">
        <v>12096</v>
      </c>
      <c r="T5995" t="s">
        <v>3</v>
      </c>
      <c r="U5995">
        <v>65</v>
      </c>
      <c r="V5995" t="s">
        <v>2</v>
      </c>
      <c r="W5995" t="s">
        <v>1</v>
      </c>
      <c r="X5995" t="s">
        <v>1</v>
      </c>
      <c r="Y5995">
        <v>5</v>
      </c>
      <c r="Z5995" t="s">
        <v>2</v>
      </c>
      <c r="AA5995" t="s">
        <v>37</v>
      </c>
      <c r="AB5995" t="s">
        <v>38</v>
      </c>
      <c r="AC5995">
        <v>10</v>
      </c>
      <c r="AD5995">
        <v>226</v>
      </c>
      <c r="AE5995" t="s">
        <v>39</v>
      </c>
      <c r="AF5995" t="s">
        <v>39</v>
      </c>
    </row>
    <row r="5996" spans="1:32" x14ac:dyDescent="0.25">
      <c r="A5996" t="s">
        <v>12097</v>
      </c>
      <c r="B5996" t="str">
        <f>IF(Databel___Data[[#This Row],[Churn flag]]=0,"Stayed","Churned")</f>
        <v>Stayed</v>
      </c>
      <c r="C5996" t="s">
        <v>2</v>
      </c>
      <c r="D5996">
        <f>IF(Databel___Data[[#This Row],[Churn Label]]="NO",0,1)</f>
        <v>0</v>
      </c>
      <c r="E5996">
        <v>1</v>
      </c>
      <c r="F5996">
        <v>65</v>
      </c>
      <c r="G5996">
        <v>263</v>
      </c>
      <c r="H5996">
        <v>776.1</v>
      </c>
      <c r="I5996">
        <v>0</v>
      </c>
      <c r="J5996">
        <v>0</v>
      </c>
      <c r="K5996" t="s">
        <v>2</v>
      </c>
      <c r="L5996" t="s">
        <v>34</v>
      </c>
      <c r="M5996">
        <v>0</v>
      </c>
      <c r="N5996">
        <v>0</v>
      </c>
      <c r="O5996">
        <v>0</v>
      </c>
      <c r="P5996" t="s">
        <v>2</v>
      </c>
      <c r="Q5996">
        <v>0</v>
      </c>
      <c r="R5996" t="s">
        <v>153</v>
      </c>
      <c r="S5996" t="s">
        <v>12098</v>
      </c>
      <c r="T5996" t="s">
        <v>3</v>
      </c>
      <c r="U5996">
        <v>28</v>
      </c>
      <c r="V5996" t="s">
        <v>1</v>
      </c>
      <c r="W5996" t="s">
        <v>2</v>
      </c>
      <c r="X5996" t="s">
        <v>1</v>
      </c>
      <c r="Y5996">
        <v>3</v>
      </c>
      <c r="Z5996" t="s">
        <v>2</v>
      </c>
      <c r="AA5996" t="s">
        <v>57</v>
      </c>
      <c r="AB5996" t="s">
        <v>38</v>
      </c>
      <c r="AC5996">
        <v>10</v>
      </c>
      <c r="AD5996">
        <v>659</v>
      </c>
      <c r="AE5996" t="s">
        <v>39</v>
      </c>
      <c r="AF5996" t="s">
        <v>39</v>
      </c>
    </row>
    <row r="5997" spans="1:32" x14ac:dyDescent="0.25">
      <c r="A5997" t="s">
        <v>12099</v>
      </c>
      <c r="B5997" t="str">
        <f>IF(Databel___Data[[#This Row],[Churn flag]]=0,"Stayed","Churned")</f>
        <v>Stayed</v>
      </c>
      <c r="C5997" t="s">
        <v>2</v>
      </c>
      <c r="D5997">
        <f>IF(Databel___Data[[#This Row],[Churn Label]]="NO",0,1)</f>
        <v>0</v>
      </c>
      <c r="E5997">
        <v>1</v>
      </c>
      <c r="F5997">
        <v>52</v>
      </c>
      <c r="G5997">
        <v>208</v>
      </c>
      <c r="H5997">
        <v>523.6</v>
      </c>
      <c r="I5997">
        <v>0</v>
      </c>
      <c r="J5997">
        <v>0</v>
      </c>
      <c r="K5997" t="s">
        <v>2</v>
      </c>
      <c r="L5997" t="s">
        <v>34</v>
      </c>
      <c r="M5997">
        <v>0</v>
      </c>
      <c r="N5997">
        <v>0</v>
      </c>
      <c r="O5997">
        <v>17</v>
      </c>
      <c r="P5997" t="s">
        <v>1</v>
      </c>
      <c r="Q5997">
        <v>0</v>
      </c>
      <c r="R5997" t="s">
        <v>240</v>
      </c>
      <c r="S5997" t="s">
        <v>12100</v>
      </c>
      <c r="T5997" t="s">
        <v>0</v>
      </c>
      <c r="U5997">
        <v>20</v>
      </c>
      <c r="V5997" t="s">
        <v>1</v>
      </c>
      <c r="W5997" t="s">
        <v>2</v>
      </c>
      <c r="X5997" t="s">
        <v>1</v>
      </c>
      <c r="Y5997">
        <v>3</v>
      </c>
      <c r="Z5997" t="s">
        <v>1</v>
      </c>
      <c r="AA5997" t="s">
        <v>43</v>
      </c>
      <c r="AB5997" t="s">
        <v>38</v>
      </c>
      <c r="AC5997">
        <v>51</v>
      </c>
      <c r="AD5997">
        <v>2687</v>
      </c>
      <c r="AE5997" t="s">
        <v>39</v>
      </c>
      <c r="AF5997" t="s">
        <v>39</v>
      </c>
    </row>
    <row r="5998" spans="1:32" x14ac:dyDescent="0.25">
      <c r="A5998" t="s">
        <v>12101</v>
      </c>
      <c r="B5998" t="str">
        <f>IF(Databel___Data[[#This Row],[Churn flag]]=0,"Stayed","Churned")</f>
        <v>Stayed</v>
      </c>
      <c r="C5998" t="s">
        <v>2</v>
      </c>
      <c r="D5998">
        <f>IF(Databel___Data[[#This Row],[Churn Label]]="NO",0,1)</f>
        <v>0</v>
      </c>
      <c r="E5998">
        <v>1</v>
      </c>
      <c r="F5998">
        <v>46</v>
      </c>
      <c r="G5998">
        <v>210</v>
      </c>
      <c r="H5998">
        <v>502.1</v>
      </c>
      <c r="I5998">
        <v>0</v>
      </c>
      <c r="J5998">
        <v>0</v>
      </c>
      <c r="K5998" t="s">
        <v>2</v>
      </c>
      <c r="L5998" t="s">
        <v>34</v>
      </c>
      <c r="M5998">
        <v>0</v>
      </c>
      <c r="N5998">
        <v>0</v>
      </c>
      <c r="O5998">
        <v>7</v>
      </c>
      <c r="P5998" t="s">
        <v>1</v>
      </c>
      <c r="Q5998">
        <v>0</v>
      </c>
      <c r="R5998" t="s">
        <v>599</v>
      </c>
      <c r="S5998" t="s">
        <v>12102</v>
      </c>
      <c r="T5998" t="s">
        <v>3</v>
      </c>
      <c r="U5998">
        <v>23</v>
      </c>
      <c r="V5998" t="s">
        <v>1</v>
      </c>
      <c r="W5998" t="s">
        <v>2</v>
      </c>
      <c r="X5998" t="s">
        <v>1</v>
      </c>
      <c r="Y5998">
        <v>5</v>
      </c>
      <c r="Z5998" t="s">
        <v>2</v>
      </c>
      <c r="AA5998" t="s">
        <v>57</v>
      </c>
      <c r="AB5998" t="s">
        <v>58</v>
      </c>
      <c r="AC5998">
        <v>24</v>
      </c>
      <c r="AD5998">
        <v>1097</v>
      </c>
      <c r="AE5998" t="s">
        <v>39</v>
      </c>
      <c r="AF5998" t="s">
        <v>39</v>
      </c>
    </row>
    <row r="5999" spans="1:32" x14ac:dyDescent="0.25">
      <c r="A5999" t="s">
        <v>12103</v>
      </c>
      <c r="B5999" t="str">
        <f>IF(Databel___Data[[#This Row],[Churn flag]]=0,"Stayed","Churned")</f>
        <v>Stayed</v>
      </c>
      <c r="C5999" t="s">
        <v>2</v>
      </c>
      <c r="D5999">
        <f>IF(Databel___Data[[#This Row],[Churn Label]]="NO",0,1)</f>
        <v>0</v>
      </c>
      <c r="E5999">
        <v>1</v>
      </c>
      <c r="F5999">
        <v>63</v>
      </c>
      <c r="G5999">
        <v>117</v>
      </c>
      <c r="H5999">
        <v>317.2</v>
      </c>
      <c r="I5999">
        <v>0</v>
      </c>
      <c r="J5999">
        <v>0</v>
      </c>
      <c r="K5999" t="s">
        <v>2</v>
      </c>
      <c r="L5999" t="s">
        <v>34</v>
      </c>
      <c r="M5999">
        <v>0</v>
      </c>
      <c r="N5999">
        <v>0</v>
      </c>
      <c r="O5999">
        <v>5</v>
      </c>
      <c r="P5999" t="s">
        <v>1</v>
      </c>
      <c r="Q5999">
        <v>0</v>
      </c>
      <c r="R5999" t="s">
        <v>240</v>
      </c>
      <c r="S5999" t="s">
        <v>12104</v>
      </c>
      <c r="T5999" t="s">
        <v>0</v>
      </c>
      <c r="U5999">
        <v>48</v>
      </c>
      <c r="V5999" t="s">
        <v>2</v>
      </c>
      <c r="W5999" t="s">
        <v>2</v>
      </c>
      <c r="X5999" t="s">
        <v>1</v>
      </c>
      <c r="Y5999">
        <v>5</v>
      </c>
      <c r="Z5999" t="s">
        <v>2</v>
      </c>
      <c r="AA5999" t="s">
        <v>57</v>
      </c>
      <c r="AB5999" t="s">
        <v>38</v>
      </c>
      <c r="AC5999">
        <v>36</v>
      </c>
      <c r="AD5999">
        <v>2264</v>
      </c>
      <c r="AE5999" t="s">
        <v>39</v>
      </c>
      <c r="AF5999" t="s">
        <v>39</v>
      </c>
    </row>
    <row r="6000" spans="1:32" x14ac:dyDescent="0.25">
      <c r="A6000" t="s">
        <v>12105</v>
      </c>
      <c r="B6000" t="str">
        <f>IF(Databel___Data[[#This Row],[Churn flag]]=0,"Stayed","Churned")</f>
        <v>Stayed</v>
      </c>
      <c r="C6000" t="s">
        <v>2</v>
      </c>
      <c r="D6000">
        <f>IF(Databel___Data[[#This Row],[Churn Label]]="NO",0,1)</f>
        <v>0</v>
      </c>
      <c r="E6000">
        <v>1</v>
      </c>
      <c r="F6000">
        <v>68</v>
      </c>
      <c r="G6000">
        <v>441</v>
      </c>
      <c r="H6000">
        <v>1089.2</v>
      </c>
      <c r="I6000">
        <v>0</v>
      </c>
      <c r="J6000">
        <v>0</v>
      </c>
      <c r="K6000" t="s">
        <v>2</v>
      </c>
      <c r="L6000" t="s">
        <v>34</v>
      </c>
      <c r="M6000">
        <v>0</v>
      </c>
      <c r="N6000">
        <v>0</v>
      </c>
      <c r="O6000">
        <v>0</v>
      </c>
      <c r="P6000" t="s">
        <v>2</v>
      </c>
      <c r="Q6000">
        <v>0</v>
      </c>
      <c r="R6000" t="s">
        <v>176</v>
      </c>
      <c r="S6000" t="s">
        <v>12106</v>
      </c>
      <c r="T6000" t="s">
        <v>3</v>
      </c>
      <c r="U6000">
        <v>66</v>
      </c>
      <c r="V6000" t="s">
        <v>2</v>
      </c>
      <c r="W6000" t="s">
        <v>1</v>
      </c>
      <c r="X6000" t="s">
        <v>1</v>
      </c>
      <c r="Y6000">
        <v>4</v>
      </c>
      <c r="Z6000" t="s">
        <v>2</v>
      </c>
      <c r="AA6000" t="s">
        <v>57</v>
      </c>
      <c r="AB6000" t="s">
        <v>58</v>
      </c>
      <c r="AC6000">
        <v>9</v>
      </c>
      <c r="AD6000">
        <v>609</v>
      </c>
      <c r="AE6000" t="s">
        <v>39</v>
      </c>
      <c r="AF6000" t="s">
        <v>39</v>
      </c>
    </row>
    <row r="6001" spans="1:32" x14ac:dyDescent="0.25">
      <c r="A6001" t="s">
        <v>12107</v>
      </c>
      <c r="B6001" t="str">
        <f>IF(Databel___Data[[#This Row],[Churn flag]]=0,"Stayed","Churned")</f>
        <v>Stayed</v>
      </c>
      <c r="C6001" t="s">
        <v>2</v>
      </c>
      <c r="D6001">
        <f>IF(Databel___Data[[#This Row],[Churn Label]]="NO",0,1)</f>
        <v>0</v>
      </c>
      <c r="E6001">
        <v>1</v>
      </c>
      <c r="F6001">
        <v>41</v>
      </c>
      <c r="G6001">
        <v>77</v>
      </c>
      <c r="H6001">
        <v>162.4</v>
      </c>
      <c r="I6001">
        <v>0</v>
      </c>
      <c r="J6001">
        <v>0</v>
      </c>
      <c r="K6001" t="s">
        <v>2</v>
      </c>
      <c r="L6001" t="s">
        <v>34</v>
      </c>
      <c r="M6001">
        <v>0</v>
      </c>
      <c r="N6001">
        <v>0</v>
      </c>
      <c r="O6001">
        <v>7</v>
      </c>
      <c r="P6001" t="s">
        <v>1</v>
      </c>
      <c r="Q6001">
        <v>0</v>
      </c>
      <c r="R6001" t="s">
        <v>41</v>
      </c>
      <c r="S6001" t="s">
        <v>12108</v>
      </c>
      <c r="T6001" t="s">
        <v>3</v>
      </c>
      <c r="U6001">
        <v>57</v>
      </c>
      <c r="V6001" t="s">
        <v>2</v>
      </c>
      <c r="W6001" t="s">
        <v>2</v>
      </c>
      <c r="X6001" t="s">
        <v>1</v>
      </c>
      <c r="Y6001">
        <v>4</v>
      </c>
      <c r="Z6001" t="s">
        <v>2</v>
      </c>
      <c r="AA6001" t="s">
        <v>37</v>
      </c>
      <c r="AB6001" t="s">
        <v>58</v>
      </c>
      <c r="AC6001">
        <v>35</v>
      </c>
      <c r="AD6001">
        <v>1424</v>
      </c>
      <c r="AE6001" t="s">
        <v>39</v>
      </c>
      <c r="AF6001" t="s">
        <v>39</v>
      </c>
    </row>
    <row r="6002" spans="1:32" x14ac:dyDescent="0.25">
      <c r="A6002" t="s">
        <v>12109</v>
      </c>
      <c r="B6002" t="str">
        <f>IF(Databel___Data[[#This Row],[Churn flag]]=0,"Stayed","Churned")</f>
        <v>Stayed</v>
      </c>
      <c r="C6002" t="s">
        <v>2</v>
      </c>
      <c r="D6002">
        <f>IF(Databel___Data[[#This Row],[Churn Label]]="NO",0,1)</f>
        <v>0</v>
      </c>
      <c r="E6002">
        <v>1</v>
      </c>
      <c r="F6002">
        <v>32</v>
      </c>
      <c r="G6002">
        <v>73</v>
      </c>
      <c r="H6002">
        <v>190.2</v>
      </c>
      <c r="I6002">
        <v>0</v>
      </c>
      <c r="J6002">
        <v>0</v>
      </c>
      <c r="K6002" t="s">
        <v>2</v>
      </c>
      <c r="L6002" t="s">
        <v>34</v>
      </c>
      <c r="M6002">
        <v>0</v>
      </c>
      <c r="N6002">
        <v>0</v>
      </c>
      <c r="O6002">
        <v>15</v>
      </c>
      <c r="P6002" t="s">
        <v>1</v>
      </c>
      <c r="Q6002">
        <v>0</v>
      </c>
      <c r="R6002" t="s">
        <v>122</v>
      </c>
      <c r="S6002" t="s">
        <v>12110</v>
      </c>
      <c r="T6002" t="s">
        <v>3</v>
      </c>
      <c r="U6002">
        <v>43</v>
      </c>
      <c r="V6002" t="s">
        <v>2</v>
      </c>
      <c r="W6002" t="s">
        <v>2</v>
      </c>
      <c r="X6002" t="s">
        <v>1</v>
      </c>
      <c r="Y6002">
        <v>2</v>
      </c>
      <c r="Z6002" t="s">
        <v>1</v>
      </c>
      <c r="AA6002" t="s">
        <v>57</v>
      </c>
      <c r="AB6002" t="s">
        <v>58</v>
      </c>
      <c r="AC6002">
        <v>30</v>
      </c>
      <c r="AD6002">
        <v>946</v>
      </c>
      <c r="AE6002" t="s">
        <v>39</v>
      </c>
      <c r="AF6002" t="s">
        <v>39</v>
      </c>
    </row>
    <row r="6003" spans="1:32" x14ac:dyDescent="0.25">
      <c r="A6003" t="s">
        <v>12111</v>
      </c>
      <c r="B6003" t="str">
        <f>IF(Databel___Data[[#This Row],[Churn flag]]=0,"Stayed","Churned")</f>
        <v>Stayed</v>
      </c>
      <c r="C6003" t="s">
        <v>2</v>
      </c>
      <c r="D6003">
        <f>IF(Databel___Data[[#This Row],[Churn Label]]="NO",0,1)</f>
        <v>0</v>
      </c>
      <c r="E6003">
        <v>1</v>
      </c>
      <c r="F6003">
        <v>3</v>
      </c>
      <c r="G6003">
        <v>4</v>
      </c>
      <c r="H6003">
        <v>11.2</v>
      </c>
      <c r="I6003">
        <v>0</v>
      </c>
      <c r="J6003">
        <v>0</v>
      </c>
      <c r="K6003" t="s">
        <v>2</v>
      </c>
      <c r="L6003" t="s">
        <v>34</v>
      </c>
      <c r="M6003">
        <v>0</v>
      </c>
      <c r="N6003">
        <v>0</v>
      </c>
      <c r="O6003">
        <v>0</v>
      </c>
      <c r="P6003" t="s">
        <v>2</v>
      </c>
      <c r="Q6003">
        <v>0</v>
      </c>
      <c r="R6003" t="s">
        <v>179</v>
      </c>
      <c r="S6003" t="s">
        <v>12112</v>
      </c>
      <c r="T6003" t="s">
        <v>0</v>
      </c>
      <c r="U6003">
        <v>40</v>
      </c>
      <c r="V6003" t="s">
        <v>2</v>
      </c>
      <c r="W6003" t="s">
        <v>2</v>
      </c>
      <c r="X6003" t="s">
        <v>1</v>
      </c>
      <c r="Y6003">
        <v>6</v>
      </c>
      <c r="Z6003" t="s">
        <v>2</v>
      </c>
      <c r="AA6003" t="s">
        <v>43</v>
      </c>
      <c r="AB6003" t="s">
        <v>58</v>
      </c>
      <c r="AC6003">
        <v>7</v>
      </c>
      <c r="AD6003">
        <v>19</v>
      </c>
      <c r="AE6003" t="s">
        <v>39</v>
      </c>
      <c r="AF6003" t="s">
        <v>39</v>
      </c>
    </row>
    <row r="6004" spans="1:32" x14ac:dyDescent="0.25">
      <c r="A6004" t="s">
        <v>12113</v>
      </c>
      <c r="B6004" t="str">
        <f>IF(Databel___Data[[#This Row],[Churn flag]]=0,"Stayed","Churned")</f>
        <v>Stayed</v>
      </c>
      <c r="C6004" t="s">
        <v>2</v>
      </c>
      <c r="D6004">
        <f>IF(Databel___Data[[#This Row],[Churn Label]]="NO",0,1)</f>
        <v>0</v>
      </c>
      <c r="E6004">
        <v>1</v>
      </c>
      <c r="F6004">
        <v>55</v>
      </c>
      <c r="G6004">
        <v>213</v>
      </c>
      <c r="H6004">
        <v>382</v>
      </c>
      <c r="I6004">
        <v>0</v>
      </c>
      <c r="J6004">
        <v>0</v>
      </c>
      <c r="K6004" t="s">
        <v>2</v>
      </c>
      <c r="L6004" t="s">
        <v>34</v>
      </c>
      <c r="M6004">
        <v>0</v>
      </c>
      <c r="N6004">
        <v>0</v>
      </c>
      <c r="O6004">
        <v>37</v>
      </c>
      <c r="P6004" t="s">
        <v>1</v>
      </c>
      <c r="Q6004">
        <v>0</v>
      </c>
      <c r="R6004" t="s">
        <v>435</v>
      </c>
      <c r="S6004" t="s">
        <v>12114</v>
      </c>
      <c r="T6004" t="s">
        <v>0</v>
      </c>
      <c r="U6004">
        <v>22</v>
      </c>
      <c r="V6004" t="s">
        <v>1</v>
      </c>
      <c r="W6004" t="s">
        <v>2</v>
      </c>
      <c r="X6004" t="s">
        <v>1</v>
      </c>
      <c r="Y6004">
        <v>6</v>
      </c>
      <c r="Z6004" t="s">
        <v>2</v>
      </c>
      <c r="AA6004" t="s">
        <v>57</v>
      </c>
      <c r="AB6004" t="s">
        <v>38</v>
      </c>
      <c r="AC6004">
        <v>23</v>
      </c>
      <c r="AD6004">
        <v>1254</v>
      </c>
      <c r="AE6004" t="s">
        <v>39</v>
      </c>
      <c r="AF6004" t="s">
        <v>39</v>
      </c>
    </row>
    <row r="6005" spans="1:32" x14ac:dyDescent="0.25">
      <c r="A6005" t="s">
        <v>12115</v>
      </c>
      <c r="B6005" t="str">
        <f>IF(Databel___Data[[#This Row],[Churn flag]]=0,"Stayed","Churned")</f>
        <v>Stayed</v>
      </c>
      <c r="C6005" t="s">
        <v>2</v>
      </c>
      <c r="D6005">
        <f>IF(Databel___Data[[#This Row],[Churn Label]]="NO",0,1)</f>
        <v>0</v>
      </c>
      <c r="E6005">
        <v>1</v>
      </c>
      <c r="F6005">
        <v>5</v>
      </c>
      <c r="G6005">
        <v>6</v>
      </c>
      <c r="H6005">
        <v>19.3</v>
      </c>
      <c r="I6005">
        <v>0</v>
      </c>
      <c r="J6005">
        <v>0</v>
      </c>
      <c r="K6005" t="s">
        <v>2</v>
      </c>
      <c r="L6005" t="s">
        <v>34</v>
      </c>
      <c r="M6005">
        <v>0</v>
      </c>
      <c r="N6005">
        <v>0</v>
      </c>
      <c r="O6005">
        <v>11</v>
      </c>
      <c r="P6005" t="s">
        <v>1</v>
      </c>
      <c r="Q6005">
        <v>0</v>
      </c>
      <c r="R6005" t="s">
        <v>65</v>
      </c>
      <c r="S6005" t="s">
        <v>12116</v>
      </c>
      <c r="T6005" t="s">
        <v>3</v>
      </c>
      <c r="U6005">
        <v>55</v>
      </c>
      <c r="V6005" t="s">
        <v>2</v>
      </c>
      <c r="W6005" t="s">
        <v>2</v>
      </c>
      <c r="X6005" t="s">
        <v>1</v>
      </c>
      <c r="Y6005">
        <v>2</v>
      </c>
      <c r="Z6005" t="s">
        <v>2</v>
      </c>
      <c r="AA6005" t="s">
        <v>37</v>
      </c>
      <c r="AB6005" t="s">
        <v>38</v>
      </c>
      <c r="AC6005">
        <v>15</v>
      </c>
      <c r="AD6005">
        <v>71</v>
      </c>
      <c r="AE6005" t="s">
        <v>39</v>
      </c>
      <c r="AF6005" t="s">
        <v>39</v>
      </c>
    </row>
    <row r="6006" spans="1:32" x14ac:dyDescent="0.25">
      <c r="A6006" t="s">
        <v>12117</v>
      </c>
      <c r="B6006" t="str">
        <f>IF(Databel___Data[[#This Row],[Churn flag]]=0,"Stayed","Churned")</f>
        <v>Stayed</v>
      </c>
      <c r="C6006" t="s">
        <v>2</v>
      </c>
      <c r="D6006">
        <f>IF(Databel___Data[[#This Row],[Churn Label]]="NO",0,1)</f>
        <v>0</v>
      </c>
      <c r="E6006">
        <v>1</v>
      </c>
      <c r="F6006">
        <v>68</v>
      </c>
      <c r="G6006">
        <v>363</v>
      </c>
      <c r="H6006">
        <v>819.3</v>
      </c>
      <c r="I6006">
        <v>0</v>
      </c>
      <c r="J6006">
        <v>0</v>
      </c>
      <c r="K6006" t="s">
        <v>2</v>
      </c>
      <c r="L6006" t="s">
        <v>34</v>
      </c>
      <c r="M6006">
        <v>0</v>
      </c>
      <c r="N6006">
        <v>0</v>
      </c>
      <c r="O6006">
        <v>0</v>
      </c>
      <c r="P6006" t="s">
        <v>2</v>
      </c>
      <c r="Q6006">
        <v>0</v>
      </c>
      <c r="R6006" t="s">
        <v>696</v>
      </c>
      <c r="S6006" t="s">
        <v>12118</v>
      </c>
      <c r="T6006" t="s">
        <v>3</v>
      </c>
      <c r="U6006">
        <v>25</v>
      </c>
      <c r="V6006" t="s">
        <v>1</v>
      </c>
      <c r="W6006" t="s">
        <v>2</v>
      </c>
      <c r="X6006" t="s">
        <v>1</v>
      </c>
      <c r="Y6006">
        <v>2</v>
      </c>
      <c r="Z6006" t="s">
        <v>2</v>
      </c>
      <c r="AA6006" t="s">
        <v>43</v>
      </c>
      <c r="AB6006" t="s">
        <v>58</v>
      </c>
      <c r="AC6006">
        <v>7</v>
      </c>
      <c r="AD6006">
        <v>502</v>
      </c>
      <c r="AE6006" t="s">
        <v>39</v>
      </c>
      <c r="AF6006" t="s">
        <v>39</v>
      </c>
    </row>
    <row r="6007" spans="1:32" x14ac:dyDescent="0.25">
      <c r="A6007" t="s">
        <v>12119</v>
      </c>
      <c r="B6007" t="str">
        <f>IF(Databel___Data[[#This Row],[Churn flag]]=0,"Stayed","Churned")</f>
        <v>Stayed</v>
      </c>
      <c r="C6007" t="s">
        <v>2</v>
      </c>
      <c r="D6007">
        <f>IF(Databel___Data[[#This Row],[Churn Label]]="NO",0,1)</f>
        <v>0</v>
      </c>
      <c r="E6007">
        <v>1</v>
      </c>
      <c r="F6007">
        <v>65</v>
      </c>
      <c r="G6007">
        <v>339</v>
      </c>
      <c r="H6007">
        <v>909</v>
      </c>
      <c r="I6007">
        <v>0</v>
      </c>
      <c r="J6007">
        <v>0</v>
      </c>
      <c r="K6007" t="s">
        <v>2</v>
      </c>
      <c r="L6007" t="s">
        <v>34</v>
      </c>
      <c r="M6007">
        <v>0</v>
      </c>
      <c r="N6007">
        <v>0</v>
      </c>
      <c r="O6007">
        <v>7</v>
      </c>
      <c r="P6007" t="s">
        <v>1</v>
      </c>
      <c r="Q6007">
        <v>0</v>
      </c>
      <c r="R6007" t="s">
        <v>52</v>
      </c>
      <c r="S6007" t="s">
        <v>12120</v>
      </c>
      <c r="T6007" t="s">
        <v>3</v>
      </c>
      <c r="U6007">
        <v>21</v>
      </c>
      <c r="V6007" t="s">
        <v>1</v>
      </c>
      <c r="W6007" t="s">
        <v>2</v>
      </c>
      <c r="X6007" t="s">
        <v>1</v>
      </c>
      <c r="Y6007">
        <v>2</v>
      </c>
      <c r="Z6007" t="s">
        <v>1</v>
      </c>
      <c r="AA6007" t="s">
        <v>37</v>
      </c>
      <c r="AB6007" t="s">
        <v>38</v>
      </c>
      <c r="AC6007">
        <v>26</v>
      </c>
      <c r="AD6007">
        <v>1720</v>
      </c>
      <c r="AE6007" t="s">
        <v>39</v>
      </c>
      <c r="AF6007" t="s">
        <v>39</v>
      </c>
    </row>
    <row r="6008" spans="1:32" x14ac:dyDescent="0.25">
      <c r="A6008" t="s">
        <v>12121</v>
      </c>
      <c r="B6008" t="str">
        <f>IF(Databel___Data[[#This Row],[Churn flag]]=0,"Stayed","Churned")</f>
        <v>Stayed</v>
      </c>
      <c r="C6008" t="s">
        <v>2</v>
      </c>
      <c r="D6008">
        <f>IF(Databel___Data[[#This Row],[Churn Label]]="NO",0,1)</f>
        <v>0</v>
      </c>
      <c r="E6008">
        <v>1</v>
      </c>
      <c r="F6008">
        <v>14</v>
      </c>
      <c r="G6008">
        <v>66</v>
      </c>
      <c r="H6008">
        <v>203.2</v>
      </c>
      <c r="I6008">
        <v>0</v>
      </c>
      <c r="J6008">
        <v>0</v>
      </c>
      <c r="K6008" t="s">
        <v>2</v>
      </c>
      <c r="L6008" t="s">
        <v>34</v>
      </c>
      <c r="M6008">
        <v>0</v>
      </c>
      <c r="N6008">
        <v>0</v>
      </c>
      <c r="O6008">
        <v>4</v>
      </c>
      <c r="P6008" t="s">
        <v>1</v>
      </c>
      <c r="Q6008">
        <v>0</v>
      </c>
      <c r="R6008" t="s">
        <v>184</v>
      </c>
      <c r="S6008" t="s">
        <v>12122</v>
      </c>
      <c r="T6008" t="s">
        <v>3</v>
      </c>
      <c r="U6008">
        <v>63</v>
      </c>
      <c r="V6008" t="s">
        <v>2</v>
      </c>
      <c r="W6008" t="s">
        <v>2</v>
      </c>
      <c r="X6008" t="s">
        <v>1</v>
      </c>
      <c r="Y6008">
        <v>2</v>
      </c>
      <c r="Z6008" t="s">
        <v>2</v>
      </c>
      <c r="AA6008" t="s">
        <v>43</v>
      </c>
      <c r="AB6008" t="s">
        <v>38</v>
      </c>
      <c r="AC6008">
        <v>19</v>
      </c>
      <c r="AD6008">
        <v>259</v>
      </c>
      <c r="AE6008" t="s">
        <v>39</v>
      </c>
      <c r="AF6008" t="s">
        <v>39</v>
      </c>
    </row>
    <row r="6009" spans="1:32" x14ac:dyDescent="0.25">
      <c r="A6009" t="s">
        <v>12123</v>
      </c>
      <c r="B6009" t="str">
        <f>IF(Databel___Data[[#This Row],[Churn flag]]=0,"Stayed","Churned")</f>
        <v>Stayed</v>
      </c>
      <c r="C6009" t="s">
        <v>2</v>
      </c>
      <c r="D6009">
        <f>IF(Databel___Data[[#This Row],[Churn Label]]="NO",0,1)</f>
        <v>0</v>
      </c>
      <c r="E6009">
        <v>1</v>
      </c>
      <c r="F6009">
        <v>23</v>
      </c>
      <c r="G6009">
        <v>52</v>
      </c>
      <c r="H6009">
        <v>116.3</v>
      </c>
      <c r="I6009">
        <v>0</v>
      </c>
      <c r="J6009">
        <v>0</v>
      </c>
      <c r="K6009" t="s">
        <v>2</v>
      </c>
      <c r="L6009" t="s">
        <v>34</v>
      </c>
      <c r="M6009">
        <v>0</v>
      </c>
      <c r="N6009">
        <v>0</v>
      </c>
      <c r="O6009">
        <v>9</v>
      </c>
      <c r="P6009" t="s">
        <v>1</v>
      </c>
      <c r="Q6009">
        <v>0</v>
      </c>
      <c r="R6009" t="s">
        <v>470</v>
      </c>
      <c r="S6009" t="s">
        <v>12124</v>
      </c>
      <c r="T6009" t="s">
        <v>3</v>
      </c>
      <c r="U6009">
        <v>70</v>
      </c>
      <c r="V6009" t="s">
        <v>2</v>
      </c>
      <c r="W6009" t="s">
        <v>1</v>
      </c>
      <c r="X6009" t="s">
        <v>1</v>
      </c>
      <c r="Y6009">
        <v>2</v>
      </c>
      <c r="Z6009" t="s">
        <v>2</v>
      </c>
      <c r="AA6009" t="s">
        <v>57</v>
      </c>
      <c r="AB6009" t="s">
        <v>38</v>
      </c>
      <c r="AC6009">
        <v>26</v>
      </c>
      <c r="AD6009">
        <v>606</v>
      </c>
      <c r="AE6009" t="s">
        <v>39</v>
      </c>
      <c r="AF6009" t="s">
        <v>39</v>
      </c>
    </row>
    <row r="6010" spans="1:32" x14ac:dyDescent="0.25">
      <c r="A6010" t="s">
        <v>12125</v>
      </c>
      <c r="B6010" t="str">
        <f>IF(Databel___Data[[#This Row],[Churn flag]]=0,"Stayed","Churned")</f>
        <v>Churned</v>
      </c>
      <c r="C6010" t="s">
        <v>1</v>
      </c>
      <c r="D6010">
        <f>IF(Databel___Data[[#This Row],[Churn Label]]="NO",0,1)</f>
        <v>1</v>
      </c>
      <c r="E6010">
        <v>1</v>
      </c>
      <c r="F6010">
        <v>14</v>
      </c>
      <c r="G6010">
        <v>115</v>
      </c>
      <c r="H6010">
        <v>168.3</v>
      </c>
      <c r="I6010">
        <v>0</v>
      </c>
      <c r="J6010">
        <v>0</v>
      </c>
      <c r="K6010" t="s">
        <v>2</v>
      </c>
      <c r="L6010" t="s">
        <v>34</v>
      </c>
      <c r="M6010">
        <v>0</v>
      </c>
      <c r="N6010">
        <v>0</v>
      </c>
      <c r="O6010">
        <v>0</v>
      </c>
      <c r="P6010" t="s">
        <v>2</v>
      </c>
      <c r="Q6010">
        <v>0</v>
      </c>
      <c r="R6010" t="s">
        <v>150</v>
      </c>
      <c r="S6010" t="s">
        <v>12126</v>
      </c>
      <c r="T6010" t="s">
        <v>3</v>
      </c>
      <c r="U6010">
        <v>30</v>
      </c>
      <c r="V6010" t="s">
        <v>2</v>
      </c>
      <c r="W6010" t="s">
        <v>2</v>
      </c>
      <c r="X6010" t="s">
        <v>1</v>
      </c>
      <c r="Y6010">
        <v>2</v>
      </c>
      <c r="Z6010" t="s">
        <v>2</v>
      </c>
      <c r="AA6010" t="s">
        <v>43</v>
      </c>
      <c r="AB6010" t="s">
        <v>38</v>
      </c>
      <c r="AC6010">
        <v>10</v>
      </c>
      <c r="AD6010">
        <v>141</v>
      </c>
      <c r="AE6010" t="s">
        <v>13496</v>
      </c>
      <c r="AF6010" t="s">
        <v>13496</v>
      </c>
    </row>
    <row r="6011" spans="1:32" x14ac:dyDescent="0.25">
      <c r="A6011" t="s">
        <v>12127</v>
      </c>
      <c r="B6011" t="str">
        <f>IF(Databel___Data[[#This Row],[Churn flag]]=0,"Stayed","Churned")</f>
        <v>Stayed</v>
      </c>
      <c r="C6011" t="s">
        <v>2</v>
      </c>
      <c r="D6011">
        <f>IF(Databel___Data[[#This Row],[Churn Label]]="NO",0,1)</f>
        <v>0</v>
      </c>
      <c r="E6011">
        <v>1</v>
      </c>
      <c r="F6011">
        <v>1</v>
      </c>
      <c r="G6011">
        <v>5</v>
      </c>
      <c r="H6011">
        <v>14</v>
      </c>
      <c r="I6011">
        <v>0</v>
      </c>
      <c r="J6011">
        <v>0</v>
      </c>
      <c r="K6011" t="s">
        <v>2</v>
      </c>
      <c r="L6011" t="s">
        <v>34</v>
      </c>
      <c r="M6011">
        <v>0</v>
      </c>
      <c r="N6011">
        <v>0</v>
      </c>
      <c r="O6011">
        <v>0</v>
      </c>
      <c r="P6011" t="s">
        <v>2</v>
      </c>
      <c r="Q6011">
        <v>0</v>
      </c>
      <c r="R6011" t="s">
        <v>55</v>
      </c>
      <c r="S6011" t="s">
        <v>12128</v>
      </c>
      <c r="T6011" t="s">
        <v>3</v>
      </c>
      <c r="U6011">
        <v>27</v>
      </c>
      <c r="V6011" t="s">
        <v>1</v>
      </c>
      <c r="W6011" t="s">
        <v>2</v>
      </c>
      <c r="X6011" t="s">
        <v>1</v>
      </c>
      <c r="Y6011">
        <v>5</v>
      </c>
      <c r="Z6011" t="s">
        <v>2</v>
      </c>
      <c r="AA6011" t="s">
        <v>37</v>
      </c>
      <c r="AB6011" t="s">
        <v>38</v>
      </c>
      <c r="AC6011">
        <v>6</v>
      </c>
      <c r="AD6011">
        <v>6</v>
      </c>
      <c r="AE6011" t="s">
        <v>39</v>
      </c>
      <c r="AF6011" t="s">
        <v>39</v>
      </c>
    </row>
    <row r="6012" spans="1:32" x14ac:dyDescent="0.25">
      <c r="A6012" t="s">
        <v>12129</v>
      </c>
      <c r="B6012" t="str">
        <f>IF(Databel___Data[[#This Row],[Churn flag]]=0,"Stayed","Churned")</f>
        <v>Stayed</v>
      </c>
      <c r="C6012" t="s">
        <v>2</v>
      </c>
      <c r="D6012">
        <f>IF(Databel___Data[[#This Row],[Churn Label]]="NO",0,1)</f>
        <v>0</v>
      </c>
      <c r="E6012">
        <v>1</v>
      </c>
      <c r="F6012">
        <v>26</v>
      </c>
      <c r="G6012">
        <v>128</v>
      </c>
      <c r="H6012">
        <v>389.1</v>
      </c>
      <c r="I6012">
        <v>0</v>
      </c>
      <c r="J6012">
        <v>0</v>
      </c>
      <c r="K6012" t="s">
        <v>2</v>
      </c>
      <c r="L6012" t="s">
        <v>34</v>
      </c>
      <c r="M6012">
        <v>0</v>
      </c>
      <c r="N6012">
        <v>0</v>
      </c>
      <c r="O6012">
        <v>0</v>
      </c>
      <c r="P6012" t="s">
        <v>2</v>
      </c>
      <c r="Q6012">
        <v>0</v>
      </c>
      <c r="R6012" t="s">
        <v>470</v>
      </c>
      <c r="S6012" t="s">
        <v>12130</v>
      </c>
      <c r="T6012" t="s">
        <v>0</v>
      </c>
      <c r="U6012">
        <v>50</v>
      </c>
      <c r="V6012" t="s">
        <v>2</v>
      </c>
      <c r="W6012" t="s">
        <v>2</v>
      </c>
      <c r="X6012" t="s">
        <v>1</v>
      </c>
      <c r="Y6012">
        <v>5</v>
      </c>
      <c r="Z6012" t="s">
        <v>2</v>
      </c>
      <c r="AA6012" t="s">
        <v>43</v>
      </c>
      <c r="AB6012" t="s">
        <v>58</v>
      </c>
      <c r="AC6012">
        <v>5</v>
      </c>
      <c r="AD6012">
        <v>140</v>
      </c>
      <c r="AE6012" t="s">
        <v>39</v>
      </c>
      <c r="AF6012" t="s">
        <v>39</v>
      </c>
    </row>
    <row r="6013" spans="1:32" x14ac:dyDescent="0.25">
      <c r="A6013" t="s">
        <v>12131</v>
      </c>
      <c r="B6013" t="str">
        <f>IF(Databel___Data[[#This Row],[Churn flag]]=0,"Stayed","Churned")</f>
        <v>Stayed</v>
      </c>
      <c r="C6013" t="s">
        <v>2</v>
      </c>
      <c r="D6013">
        <f>IF(Databel___Data[[#This Row],[Churn Label]]="NO",0,1)</f>
        <v>0</v>
      </c>
      <c r="E6013">
        <v>1</v>
      </c>
      <c r="F6013">
        <v>71</v>
      </c>
      <c r="G6013">
        <v>306</v>
      </c>
      <c r="H6013">
        <v>778.7</v>
      </c>
      <c r="I6013">
        <v>0</v>
      </c>
      <c r="J6013">
        <v>0</v>
      </c>
      <c r="K6013" t="s">
        <v>2</v>
      </c>
      <c r="L6013" t="s">
        <v>34</v>
      </c>
      <c r="M6013">
        <v>0</v>
      </c>
      <c r="N6013">
        <v>0</v>
      </c>
      <c r="O6013">
        <v>0</v>
      </c>
      <c r="P6013" t="s">
        <v>2</v>
      </c>
      <c r="Q6013">
        <v>0</v>
      </c>
      <c r="R6013" t="s">
        <v>197</v>
      </c>
      <c r="S6013" t="s">
        <v>12132</v>
      </c>
      <c r="T6013" t="s">
        <v>3</v>
      </c>
      <c r="U6013">
        <v>68</v>
      </c>
      <c r="V6013" t="s">
        <v>2</v>
      </c>
      <c r="W6013" t="s">
        <v>1</v>
      </c>
      <c r="X6013" t="s">
        <v>1</v>
      </c>
      <c r="Y6013">
        <v>2</v>
      </c>
      <c r="Z6013" t="s">
        <v>2</v>
      </c>
      <c r="AA6013" t="s">
        <v>57</v>
      </c>
      <c r="AB6013" t="s">
        <v>38</v>
      </c>
      <c r="AC6013">
        <v>9</v>
      </c>
      <c r="AD6013">
        <v>625</v>
      </c>
      <c r="AE6013" t="s">
        <v>39</v>
      </c>
      <c r="AF6013" t="s">
        <v>39</v>
      </c>
    </row>
    <row r="6014" spans="1:32" x14ac:dyDescent="0.25">
      <c r="A6014" t="s">
        <v>12133</v>
      </c>
      <c r="B6014" t="str">
        <f>IF(Databel___Data[[#This Row],[Churn flag]]=0,"Stayed","Churned")</f>
        <v>Stayed</v>
      </c>
      <c r="C6014" t="s">
        <v>2</v>
      </c>
      <c r="D6014">
        <f>IF(Databel___Data[[#This Row],[Churn Label]]="NO",0,1)</f>
        <v>0</v>
      </c>
      <c r="E6014">
        <v>1</v>
      </c>
      <c r="F6014">
        <v>10</v>
      </c>
      <c r="G6014">
        <v>30</v>
      </c>
      <c r="H6014">
        <v>80</v>
      </c>
      <c r="I6014">
        <v>0</v>
      </c>
      <c r="J6014">
        <v>0</v>
      </c>
      <c r="K6014" t="s">
        <v>2</v>
      </c>
      <c r="L6014" t="s">
        <v>34</v>
      </c>
      <c r="M6014">
        <v>0</v>
      </c>
      <c r="N6014">
        <v>0</v>
      </c>
      <c r="O6014">
        <v>0</v>
      </c>
      <c r="P6014" t="s">
        <v>2</v>
      </c>
      <c r="Q6014">
        <v>0</v>
      </c>
      <c r="R6014" t="s">
        <v>179</v>
      </c>
      <c r="S6014" t="s">
        <v>12134</v>
      </c>
      <c r="T6014" t="s">
        <v>0</v>
      </c>
      <c r="U6014">
        <v>25</v>
      </c>
      <c r="V6014" t="s">
        <v>1</v>
      </c>
      <c r="W6014" t="s">
        <v>2</v>
      </c>
      <c r="X6014" t="s">
        <v>1</v>
      </c>
      <c r="Y6014">
        <v>3</v>
      </c>
      <c r="Z6014" t="s">
        <v>2</v>
      </c>
      <c r="AA6014" t="s">
        <v>57</v>
      </c>
      <c r="AB6014" t="s">
        <v>58</v>
      </c>
      <c r="AC6014">
        <v>7</v>
      </c>
      <c r="AD6014">
        <v>70</v>
      </c>
      <c r="AE6014" t="s">
        <v>39</v>
      </c>
      <c r="AF6014" t="s">
        <v>39</v>
      </c>
    </row>
    <row r="6015" spans="1:32" x14ac:dyDescent="0.25">
      <c r="A6015" t="s">
        <v>12135</v>
      </c>
      <c r="B6015" t="str">
        <f>IF(Databel___Data[[#This Row],[Churn flag]]=0,"Stayed","Churned")</f>
        <v>Stayed</v>
      </c>
      <c r="C6015" t="s">
        <v>2</v>
      </c>
      <c r="D6015">
        <f>IF(Databel___Data[[#This Row],[Churn Label]]="NO",0,1)</f>
        <v>0</v>
      </c>
      <c r="E6015">
        <v>1</v>
      </c>
      <c r="F6015">
        <v>1</v>
      </c>
      <c r="G6015">
        <v>3</v>
      </c>
      <c r="H6015">
        <v>6</v>
      </c>
      <c r="I6015">
        <v>0</v>
      </c>
      <c r="J6015">
        <v>0</v>
      </c>
      <c r="K6015" t="s">
        <v>2</v>
      </c>
      <c r="L6015" t="s">
        <v>34</v>
      </c>
      <c r="M6015">
        <v>0</v>
      </c>
      <c r="N6015">
        <v>0</v>
      </c>
      <c r="O6015">
        <v>0</v>
      </c>
      <c r="P6015" t="s">
        <v>2</v>
      </c>
      <c r="Q6015">
        <v>0</v>
      </c>
      <c r="R6015" t="s">
        <v>272</v>
      </c>
      <c r="S6015" t="s">
        <v>12136</v>
      </c>
      <c r="T6015" t="s">
        <v>3</v>
      </c>
      <c r="U6015">
        <v>23</v>
      </c>
      <c r="V6015" t="s">
        <v>1</v>
      </c>
      <c r="W6015" t="s">
        <v>2</v>
      </c>
      <c r="X6015" t="s">
        <v>1</v>
      </c>
      <c r="Y6015">
        <v>3</v>
      </c>
      <c r="Z6015" t="s">
        <v>2</v>
      </c>
      <c r="AA6015" t="s">
        <v>37</v>
      </c>
      <c r="AB6015" t="s">
        <v>58</v>
      </c>
      <c r="AC6015">
        <v>10</v>
      </c>
      <c r="AD6015">
        <v>10</v>
      </c>
      <c r="AE6015" t="s">
        <v>39</v>
      </c>
      <c r="AF6015" t="s">
        <v>39</v>
      </c>
    </row>
    <row r="6016" spans="1:32" x14ac:dyDescent="0.25">
      <c r="A6016" t="s">
        <v>12137</v>
      </c>
      <c r="B6016" t="str">
        <f>IF(Databel___Data[[#This Row],[Churn flag]]=0,"Stayed","Churned")</f>
        <v>Stayed</v>
      </c>
      <c r="C6016" t="s">
        <v>2</v>
      </c>
      <c r="D6016">
        <f>IF(Databel___Data[[#This Row],[Churn Label]]="NO",0,1)</f>
        <v>0</v>
      </c>
      <c r="E6016">
        <v>1</v>
      </c>
      <c r="F6016">
        <v>22</v>
      </c>
      <c r="G6016">
        <v>199</v>
      </c>
      <c r="H6016">
        <v>263.39999999999998</v>
      </c>
      <c r="I6016">
        <v>0</v>
      </c>
      <c r="J6016">
        <v>0</v>
      </c>
      <c r="K6016" t="s">
        <v>2</v>
      </c>
      <c r="L6016" t="s">
        <v>34</v>
      </c>
      <c r="M6016">
        <v>0</v>
      </c>
      <c r="N6016">
        <v>0</v>
      </c>
      <c r="O6016">
        <v>16</v>
      </c>
      <c r="P6016" t="s">
        <v>1</v>
      </c>
      <c r="Q6016">
        <v>0</v>
      </c>
      <c r="R6016" t="s">
        <v>52</v>
      </c>
      <c r="S6016" t="s">
        <v>12138</v>
      </c>
      <c r="T6016" t="s">
        <v>3</v>
      </c>
      <c r="U6016">
        <v>21</v>
      </c>
      <c r="V6016" t="s">
        <v>1</v>
      </c>
      <c r="W6016" t="s">
        <v>2</v>
      </c>
      <c r="X6016" t="s">
        <v>1</v>
      </c>
      <c r="Y6016">
        <v>2</v>
      </c>
      <c r="Z6016" t="s">
        <v>2</v>
      </c>
      <c r="AA6016" t="s">
        <v>37</v>
      </c>
      <c r="AB6016" t="s">
        <v>58</v>
      </c>
      <c r="AC6016">
        <v>23</v>
      </c>
      <c r="AD6016">
        <v>512</v>
      </c>
      <c r="AE6016" t="s">
        <v>39</v>
      </c>
      <c r="AF6016" t="s">
        <v>39</v>
      </c>
    </row>
    <row r="6017" spans="1:32" x14ac:dyDescent="0.25">
      <c r="A6017" t="s">
        <v>12139</v>
      </c>
      <c r="B6017" t="str">
        <f>IF(Databel___Data[[#This Row],[Churn flag]]=0,"Stayed","Churned")</f>
        <v>Stayed</v>
      </c>
      <c r="C6017" t="s">
        <v>2</v>
      </c>
      <c r="D6017">
        <f>IF(Databel___Data[[#This Row],[Churn Label]]="NO",0,1)</f>
        <v>0</v>
      </c>
      <c r="E6017">
        <v>1</v>
      </c>
      <c r="F6017">
        <v>1</v>
      </c>
      <c r="G6017">
        <v>7</v>
      </c>
      <c r="H6017">
        <v>15</v>
      </c>
      <c r="I6017">
        <v>0</v>
      </c>
      <c r="J6017">
        <v>0</v>
      </c>
      <c r="K6017" t="s">
        <v>2</v>
      </c>
      <c r="L6017" t="s">
        <v>34</v>
      </c>
      <c r="M6017">
        <v>0</v>
      </c>
      <c r="N6017">
        <v>0</v>
      </c>
      <c r="O6017">
        <v>0</v>
      </c>
      <c r="P6017" t="s">
        <v>2</v>
      </c>
      <c r="Q6017">
        <v>0</v>
      </c>
      <c r="R6017" t="s">
        <v>176</v>
      </c>
      <c r="S6017" t="s">
        <v>12140</v>
      </c>
      <c r="T6017" t="s">
        <v>3</v>
      </c>
      <c r="U6017">
        <v>55</v>
      </c>
      <c r="V6017" t="s">
        <v>2</v>
      </c>
      <c r="W6017" t="s">
        <v>2</v>
      </c>
      <c r="X6017" t="s">
        <v>1</v>
      </c>
      <c r="Y6017">
        <v>6</v>
      </c>
      <c r="Z6017" t="s">
        <v>2</v>
      </c>
      <c r="AA6017" t="s">
        <v>37</v>
      </c>
      <c r="AB6017" t="s">
        <v>58</v>
      </c>
      <c r="AC6017">
        <v>10</v>
      </c>
      <c r="AD6017">
        <v>10</v>
      </c>
      <c r="AE6017" t="s">
        <v>39</v>
      </c>
      <c r="AF6017" t="s">
        <v>39</v>
      </c>
    </row>
    <row r="6018" spans="1:32" x14ac:dyDescent="0.25">
      <c r="A6018" t="s">
        <v>12141</v>
      </c>
      <c r="B6018" t="str">
        <f>IF(Databel___Data[[#This Row],[Churn flag]]=0,"Stayed","Churned")</f>
        <v>Stayed</v>
      </c>
      <c r="C6018" t="s">
        <v>2</v>
      </c>
      <c r="D6018">
        <f>IF(Databel___Data[[#This Row],[Churn Label]]="NO",0,1)</f>
        <v>0</v>
      </c>
      <c r="E6018">
        <v>1</v>
      </c>
      <c r="F6018">
        <v>70</v>
      </c>
      <c r="G6018">
        <v>131</v>
      </c>
      <c r="H6018">
        <v>352.3</v>
      </c>
      <c r="I6018">
        <v>0</v>
      </c>
      <c r="J6018">
        <v>0</v>
      </c>
      <c r="K6018" t="s">
        <v>2</v>
      </c>
      <c r="L6018" t="s">
        <v>34</v>
      </c>
      <c r="M6018">
        <v>0</v>
      </c>
      <c r="N6018">
        <v>0</v>
      </c>
      <c r="O6018">
        <v>15</v>
      </c>
      <c r="P6018" t="s">
        <v>1</v>
      </c>
      <c r="Q6018">
        <v>0</v>
      </c>
      <c r="R6018" t="s">
        <v>65</v>
      </c>
      <c r="S6018" t="s">
        <v>12142</v>
      </c>
      <c r="T6018" t="s">
        <v>3</v>
      </c>
      <c r="U6018">
        <v>53</v>
      </c>
      <c r="V6018" t="s">
        <v>2</v>
      </c>
      <c r="W6018" t="s">
        <v>2</v>
      </c>
      <c r="X6018" t="s">
        <v>1</v>
      </c>
      <c r="Y6018">
        <v>2</v>
      </c>
      <c r="Z6018" t="s">
        <v>1</v>
      </c>
      <c r="AA6018" t="s">
        <v>57</v>
      </c>
      <c r="AB6018" t="s">
        <v>58</v>
      </c>
      <c r="AC6018">
        <v>33</v>
      </c>
      <c r="AD6018">
        <v>2318</v>
      </c>
      <c r="AE6018" t="s">
        <v>39</v>
      </c>
      <c r="AF6018" t="s">
        <v>39</v>
      </c>
    </row>
    <row r="6019" spans="1:32" x14ac:dyDescent="0.25">
      <c r="A6019" t="s">
        <v>12143</v>
      </c>
      <c r="B6019" t="str">
        <f>IF(Databel___Data[[#This Row],[Churn flag]]=0,"Stayed","Churned")</f>
        <v>Stayed</v>
      </c>
      <c r="C6019" t="s">
        <v>2</v>
      </c>
      <c r="D6019">
        <f>IF(Databel___Data[[#This Row],[Churn Label]]="NO",0,1)</f>
        <v>0</v>
      </c>
      <c r="E6019">
        <v>1</v>
      </c>
      <c r="F6019">
        <v>6</v>
      </c>
      <c r="G6019">
        <v>11</v>
      </c>
      <c r="H6019">
        <v>30.2</v>
      </c>
      <c r="I6019">
        <v>0</v>
      </c>
      <c r="J6019">
        <v>0</v>
      </c>
      <c r="K6019" t="s">
        <v>2</v>
      </c>
      <c r="L6019" t="s">
        <v>34</v>
      </c>
      <c r="M6019">
        <v>0</v>
      </c>
      <c r="N6019">
        <v>0</v>
      </c>
      <c r="O6019">
        <v>15</v>
      </c>
      <c r="P6019" t="s">
        <v>1</v>
      </c>
      <c r="Q6019">
        <v>0</v>
      </c>
      <c r="R6019" t="s">
        <v>94</v>
      </c>
      <c r="S6019" t="s">
        <v>12144</v>
      </c>
      <c r="T6019" t="s">
        <v>0</v>
      </c>
      <c r="U6019">
        <v>22</v>
      </c>
      <c r="V6019" t="s">
        <v>1</v>
      </c>
      <c r="W6019" t="s">
        <v>2</v>
      </c>
      <c r="X6019" t="s">
        <v>1</v>
      </c>
      <c r="Y6019">
        <v>6</v>
      </c>
      <c r="Z6019" t="s">
        <v>2</v>
      </c>
      <c r="AA6019" t="s">
        <v>37</v>
      </c>
      <c r="AB6019" t="s">
        <v>38</v>
      </c>
      <c r="AC6019">
        <v>12</v>
      </c>
      <c r="AD6019">
        <v>72</v>
      </c>
      <c r="AE6019" t="s">
        <v>39</v>
      </c>
      <c r="AF6019" t="s">
        <v>39</v>
      </c>
    </row>
    <row r="6020" spans="1:32" x14ac:dyDescent="0.25">
      <c r="A6020" t="s">
        <v>12145</v>
      </c>
      <c r="B6020" t="str">
        <f>IF(Databel___Data[[#This Row],[Churn flag]]=0,"Stayed","Churned")</f>
        <v>Stayed</v>
      </c>
      <c r="C6020" t="s">
        <v>2</v>
      </c>
      <c r="D6020">
        <f>IF(Databel___Data[[#This Row],[Churn Label]]="NO",0,1)</f>
        <v>0</v>
      </c>
      <c r="E6020">
        <v>1</v>
      </c>
      <c r="F6020">
        <v>45</v>
      </c>
      <c r="G6020">
        <v>154</v>
      </c>
      <c r="H6020">
        <v>270.7</v>
      </c>
      <c r="I6020">
        <v>0</v>
      </c>
      <c r="J6020">
        <v>0</v>
      </c>
      <c r="K6020" t="s">
        <v>2</v>
      </c>
      <c r="L6020" t="s">
        <v>34</v>
      </c>
      <c r="M6020">
        <v>0</v>
      </c>
      <c r="N6020">
        <v>0</v>
      </c>
      <c r="O6020">
        <v>8</v>
      </c>
      <c r="P6020" t="s">
        <v>1</v>
      </c>
      <c r="Q6020">
        <v>0</v>
      </c>
      <c r="R6020" t="s">
        <v>599</v>
      </c>
      <c r="S6020" t="s">
        <v>12146</v>
      </c>
      <c r="T6020" t="s">
        <v>0</v>
      </c>
      <c r="U6020">
        <v>73</v>
      </c>
      <c r="V6020" t="s">
        <v>2</v>
      </c>
      <c r="W6020" t="s">
        <v>1</v>
      </c>
      <c r="X6020" t="s">
        <v>1</v>
      </c>
      <c r="Y6020">
        <v>4</v>
      </c>
      <c r="Z6020" t="s">
        <v>2</v>
      </c>
      <c r="AA6020" t="s">
        <v>57</v>
      </c>
      <c r="AB6020" t="s">
        <v>38</v>
      </c>
      <c r="AC6020">
        <v>53</v>
      </c>
      <c r="AD6020">
        <v>2405</v>
      </c>
      <c r="AE6020" t="s">
        <v>39</v>
      </c>
      <c r="AF6020" t="s">
        <v>39</v>
      </c>
    </row>
    <row r="6021" spans="1:32" x14ac:dyDescent="0.25">
      <c r="A6021" t="s">
        <v>12147</v>
      </c>
      <c r="B6021" t="str">
        <f>IF(Databel___Data[[#This Row],[Churn flag]]=0,"Stayed","Churned")</f>
        <v>Stayed</v>
      </c>
      <c r="C6021" t="s">
        <v>2</v>
      </c>
      <c r="D6021">
        <f>IF(Databel___Data[[#This Row],[Churn Label]]="NO",0,1)</f>
        <v>0</v>
      </c>
      <c r="E6021">
        <v>1</v>
      </c>
      <c r="F6021">
        <v>33</v>
      </c>
      <c r="G6021">
        <v>129</v>
      </c>
      <c r="H6021">
        <v>262</v>
      </c>
      <c r="I6021">
        <v>0</v>
      </c>
      <c r="J6021">
        <v>0</v>
      </c>
      <c r="K6021" t="s">
        <v>2</v>
      </c>
      <c r="L6021" t="s">
        <v>34</v>
      </c>
      <c r="M6021">
        <v>0</v>
      </c>
      <c r="N6021">
        <v>0</v>
      </c>
      <c r="O6021">
        <v>13</v>
      </c>
      <c r="P6021" t="s">
        <v>1</v>
      </c>
      <c r="Q6021">
        <v>0</v>
      </c>
      <c r="R6021" t="s">
        <v>153</v>
      </c>
      <c r="S6021" t="s">
        <v>12148</v>
      </c>
      <c r="T6021" t="s">
        <v>0</v>
      </c>
      <c r="U6021">
        <v>32</v>
      </c>
      <c r="V6021" t="s">
        <v>2</v>
      </c>
      <c r="W6021" t="s">
        <v>2</v>
      </c>
      <c r="X6021" t="s">
        <v>1</v>
      </c>
      <c r="Y6021">
        <v>2</v>
      </c>
      <c r="Z6021" t="s">
        <v>1</v>
      </c>
      <c r="AA6021" t="s">
        <v>37</v>
      </c>
      <c r="AB6021" t="s">
        <v>38</v>
      </c>
      <c r="AC6021">
        <v>20</v>
      </c>
      <c r="AD6021">
        <v>639</v>
      </c>
      <c r="AE6021" t="s">
        <v>39</v>
      </c>
      <c r="AF6021" t="s">
        <v>39</v>
      </c>
    </row>
    <row r="6022" spans="1:32" x14ac:dyDescent="0.25">
      <c r="A6022" t="s">
        <v>12149</v>
      </c>
      <c r="B6022" t="str">
        <f>IF(Databel___Data[[#This Row],[Churn flag]]=0,"Stayed","Churned")</f>
        <v>Stayed</v>
      </c>
      <c r="C6022" t="s">
        <v>2</v>
      </c>
      <c r="D6022">
        <f>IF(Databel___Data[[#This Row],[Churn Label]]="NO",0,1)</f>
        <v>0</v>
      </c>
      <c r="E6022">
        <v>1</v>
      </c>
      <c r="F6022">
        <v>9</v>
      </c>
      <c r="G6022">
        <v>52</v>
      </c>
      <c r="H6022">
        <v>131.69999999999999</v>
      </c>
      <c r="I6022">
        <v>0</v>
      </c>
      <c r="J6022">
        <v>0</v>
      </c>
      <c r="K6022" t="s">
        <v>2</v>
      </c>
      <c r="L6022" t="s">
        <v>34</v>
      </c>
      <c r="M6022">
        <v>0</v>
      </c>
      <c r="N6022">
        <v>0</v>
      </c>
      <c r="O6022">
        <v>0</v>
      </c>
      <c r="P6022" t="s">
        <v>2</v>
      </c>
      <c r="Q6022">
        <v>0</v>
      </c>
      <c r="R6022" t="s">
        <v>211</v>
      </c>
      <c r="S6022" t="s">
        <v>12150</v>
      </c>
      <c r="T6022" t="s">
        <v>3</v>
      </c>
      <c r="U6022">
        <v>59</v>
      </c>
      <c r="V6022" t="s">
        <v>2</v>
      </c>
      <c r="W6022" t="s">
        <v>2</v>
      </c>
      <c r="X6022" t="s">
        <v>1</v>
      </c>
      <c r="Y6022">
        <v>5</v>
      </c>
      <c r="Z6022" t="s">
        <v>2</v>
      </c>
      <c r="AA6022" t="s">
        <v>37</v>
      </c>
      <c r="AB6022" t="s">
        <v>58</v>
      </c>
      <c r="AC6022">
        <v>9</v>
      </c>
      <c r="AD6022">
        <v>75</v>
      </c>
      <c r="AE6022" t="s">
        <v>39</v>
      </c>
      <c r="AF6022" t="s">
        <v>39</v>
      </c>
    </row>
    <row r="6023" spans="1:32" x14ac:dyDescent="0.25">
      <c r="A6023" t="s">
        <v>12151</v>
      </c>
      <c r="B6023" t="str">
        <f>IF(Databel___Data[[#This Row],[Churn flag]]=0,"Stayed","Churned")</f>
        <v>Stayed</v>
      </c>
      <c r="C6023" t="s">
        <v>2</v>
      </c>
      <c r="D6023">
        <f>IF(Databel___Data[[#This Row],[Churn Label]]="NO",0,1)</f>
        <v>0</v>
      </c>
      <c r="E6023">
        <v>1</v>
      </c>
      <c r="F6023">
        <v>70</v>
      </c>
      <c r="G6023">
        <v>393</v>
      </c>
      <c r="H6023">
        <v>1125.5</v>
      </c>
      <c r="I6023">
        <v>0</v>
      </c>
      <c r="J6023">
        <v>0</v>
      </c>
      <c r="K6023" t="s">
        <v>2</v>
      </c>
      <c r="L6023" t="s">
        <v>34</v>
      </c>
      <c r="M6023">
        <v>0</v>
      </c>
      <c r="N6023">
        <v>0</v>
      </c>
      <c r="O6023">
        <v>37</v>
      </c>
      <c r="P6023" t="s">
        <v>1</v>
      </c>
      <c r="Q6023">
        <v>0</v>
      </c>
      <c r="R6023" t="s">
        <v>91</v>
      </c>
      <c r="S6023" t="s">
        <v>12152</v>
      </c>
      <c r="T6023" t="s">
        <v>0</v>
      </c>
      <c r="U6023">
        <v>28</v>
      </c>
      <c r="V6023" t="s">
        <v>1</v>
      </c>
      <c r="W6023" t="s">
        <v>2</v>
      </c>
      <c r="X6023" t="s">
        <v>1</v>
      </c>
      <c r="Y6023">
        <v>2</v>
      </c>
      <c r="Z6023" t="s">
        <v>1</v>
      </c>
      <c r="AA6023" t="s">
        <v>57</v>
      </c>
      <c r="AB6023" t="s">
        <v>38</v>
      </c>
      <c r="AC6023">
        <v>30</v>
      </c>
      <c r="AD6023">
        <v>2085</v>
      </c>
      <c r="AE6023" t="s">
        <v>39</v>
      </c>
      <c r="AF6023" t="s">
        <v>39</v>
      </c>
    </row>
    <row r="6024" spans="1:32" x14ac:dyDescent="0.25">
      <c r="A6024" t="s">
        <v>12153</v>
      </c>
      <c r="B6024" t="str">
        <f>IF(Databel___Data[[#This Row],[Churn flag]]=0,"Stayed","Churned")</f>
        <v>Stayed</v>
      </c>
      <c r="C6024" t="s">
        <v>2</v>
      </c>
      <c r="D6024">
        <f>IF(Databel___Data[[#This Row],[Churn Label]]="NO",0,1)</f>
        <v>0</v>
      </c>
      <c r="E6024">
        <v>1</v>
      </c>
      <c r="F6024">
        <v>22</v>
      </c>
      <c r="G6024">
        <v>114</v>
      </c>
      <c r="H6024">
        <v>261.5</v>
      </c>
      <c r="I6024">
        <v>0</v>
      </c>
      <c r="J6024">
        <v>0</v>
      </c>
      <c r="K6024" t="s">
        <v>2</v>
      </c>
      <c r="L6024" t="s">
        <v>34</v>
      </c>
      <c r="M6024">
        <v>0</v>
      </c>
      <c r="N6024">
        <v>0</v>
      </c>
      <c r="O6024">
        <v>0</v>
      </c>
      <c r="P6024" t="s">
        <v>2</v>
      </c>
      <c r="Q6024">
        <v>0</v>
      </c>
      <c r="R6024" t="s">
        <v>435</v>
      </c>
      <c r="S6024" t="s">
        <v>12154</v>
      </c>
      <c r="T6024" t="s">
        <v>0</v>
      </c>
      <c r="U6024">
        <v>37</v>
      </c>
      <c r="V6024" t="s">
        <v>2</v>
      </c>
      <c r="W6024" t="s">
        <v>2</v>
      </c>
      <c r="X6024" t="s">
        <v>1</v>
      </c>
      <c r="Y6024">
        <v>2</v>
      </c>
      <c r="Z6024" t="s">
        <v>2</v>
      </c>
      <c r="AA6024" t="s">
        <v>37</v>
      </c>
      <c r="AB6024" t="s">
        <v>58</v>
      </c>
      <c r="AC6024">
        <v>10</v>
      </c>
      <c r="AD6024">
        <v>208</v>
      </c>
      <c r="AE6024" t="s">
        <v>39</v>
      </c>
      <c r="AF6024" t="s">
        <v>39</v>
      </c>
    </row>
    <row r="6025" spans="1:32" x14ac:dyDescent="0.25">
      <c r="A6025" t="s">
        <v>12155</v>
      </c>
      <c r="B6025" t="str">
        <f>IF(Databel___Data[[#This Row],[Churn flag]]=0,"Stayed","Churned")</f>
        <v>Stayed</v>
      </c>
      <c r="C6025" t="s">
        <v>2</v>
      </c>
      <c r="D6025">
        <f>IF(Databel___Data[[#This Row],[Churn Label]]="NO",0,1)</f>
        <v>0</v>
      </c>
      <c r="E6025">
        <v>1</v>
      </c>
      <c r="F6025">
        <v>7</v>
      </c>
      <c r="G6025">
        <v>28</v>
      </c>
      <c r="H6025">
        <v>86.3</v>
      </c>
      <c r="I6025">
        <v>0</v>
      </c>
      <c r="J6025">
        <v>0</v>
      </c>
      <c r="K6025" t="s">
        <v>2</v>
      </c>
      <c r="L6025" t="s">
        <v>34</v>
      </c>
      <c r="M6025">
        <v>0</v>
      </c>
      <c r="N6025">
        <v>0</v>
      </c>
      <c r="O6025">
        <v>0</v>
      </c>
      <c r="P6025" t="s">
        <v>2</v>
      </c>
      <c r="Q6025">
        <v>0</v>
      </c>
      <c r="R6025" t="s">
        <v>171</v>
      </c>
      <c r="S6025" t="s">
        <v>12156</v>
      </c>
      <c r="T6025" t="s">
        <v>0</v>
      </c>
      <c r="U6025">
        <v>58</v>
      </c>
      <c r="V6025" t="s">
        <v>2</v>
      </c>
      <c r="W6025" t="s">
        <v>2</v>
      </c>
      <c r="X6025" t="s">
        <v>1</v>
      </c>
      <c r="Y6025">
        <v>3</v>
      </c>
      <c r="Z6025" t="s">
        <v>2</v>
      </c>
      <c r="AA6025" t="s">
        <v>37</v>
      </c>
      <c r="AB6025" t="s">
        <v>58</v>
      </c>
      <c r="AC6025">
        <v>11</v>
      </c>
      <c r="AD6025">
        <v>70</v>
      </c>
      <c r="AE6025" t="s">
        <v>39</v>
      </c>
      <c r="AF6025" t="s">
        <v>39</v>
      </c>
    </row>
    <row r="6026" spans="1:32" x14ac:dyDescent="0.25">
      <c r="A6026" t="s">
        <v>12157</v>
      </c>
      <c r="B6026" t="str">
        <f>IF(Databel___Data[[#This Row],[Churn flag]]=0,"Stayed","Churned")</f>
        <v>Stayed</v>
      </c>
      <c r="C6026" t="s">
        <v>2</v>
      </c>
      <c r="D6026">
        <f>IF(Databel___Data[[#This Row],[Churn Label]]="NO",0,1)</f>
        <v>0</v>
      </c>
      <c r="E6026">
        <v>1</v>
      </c>
      <c r="F6026">
        <v>14</v>
      </c>
      <c r="G6026">
        <v>28</v>
      </c>
      <c r="H6026">
        <v>68.3</v>
      </c>
      <c r="I6026">
        <v>0</v>
      </c>
      <c r="J6026">
        <v>0</v>
      </c>
      <c r="K6026" t="s">
        <v>2</v>
      </c>
      <c r="L6026" t="s">
        <v>34</v>
      </c>
      <c r="M6026">
        <v>0</v>
      </c>
      <c r="N6026">
        <v>0</v>
      </c>
      <c r="O6026">
        <v>25</v>
      </c>
      <c r="P6026" t="s">
        <v>1</v>
      </c>
      <c r="Q6026">
        <v>0</v>
      </c>
      <c r="R6026" t="s">
        <v>156</v>
      </c>
      <c r="S6026" t="s">
        <v>12158</v>
      </c>
      <c r="T6026" t="s">
        <v>3</v>
      </c>
      <c r="U6026">
        <v>50</v>
      </c>
      <c r="V6026" t="s">
        <v>2</v>
      </c>
      <c r="W6026" t="s">
        <v>2</v>
      </c>
      <c r="X6026" t="s">
        <v>1</v>
      </c>
      <c r="Y6026">
        <v>2</v>
      </c>
      <c r="Z6026" t="s">
        <v>2</v>
      </c>
      <c r="AA6026" t="s">
        <v>37</v>
      </c>
      <c r="AB6026" t="s">
        <v>58</v>
      </c>
      <c r="AC6026">
        <v>29</v>
      </c>
      <c r="AD6026">
        <v>397</v>
      </c>
      <c r="AE6026" t="s">
        <v>39</v>
      </c>
      <c r="AF6026" t="s">
        <v>39</v>
      </c>
    </row>
    <row r="6027" spans="1:32" x14ac:dyDescent="0.25">
      <c r="A6027" t="s">
        <v>12159</v>
      </c>
      <c r="B6027" t="str">
        <f>IF(Databel___Data[[#This Row],[Churn flag]]=0,"Stayed","Churned")</f>
        <v>Stayed</v>
      </c>
      <c r="C6027" t="s">
        <v>2</v>
      </c>
      <c r="D6027">
        <f>IF(Databel___Data[[#This Row],[Churn Label]]="NO",0,1)</f>
        <v>0</v>
      </c>
      <c r="E6027">
        <v>1</v>
      </c>
      <c r="F6027">
        <v>16</v>
      </c>
      <c r="G6027">
        <v>79</v>
      </c>
      <c r="H6027">
        <v>190.8</v>
      </c>
      <c r="I6027">
        <v>0</v>
      </c>
      <c r="J6027">
        <v>0</v>
      </c>
      <c r="K6027" t="s">
        <v>2</v>
      </c>
      <c r="L6027" t="s">
        <v>34</v>
      </c>
      <c r="M6027">
        <v>0</v>
      </c>
      <c r="N6027">
        <v>0</v>
      </c>
      <c r="O6027">
        <v>17</v>
      </c>
      <c r="P6027" t="s">
        <v>1</v>
      </c>
      <c r="Q6027">
        <v>0</v>
      </c>
      <c r="R6027" t="s">
        <v>135</v>
      </c>
      <c r="S6027" t="s">
        <v>12160</v>
      </c>
      <c r="T6027" t="s">
        <v>0</v>
      </c>
      <c r="U6027">
        <v>33</v>
      </c>
      <c r="V6027" t="s">
        <v>2</v>
      </c>
      <c r="W6027" t="s">
        <v>2</v>
      </c>
      <c r="X6027" t="s">
        <v>1</v>
      </c>
      <c r="Y6027">
        <v>2</v>
      </c>
      <c r="Z6027" t="s">
        <v>2</v>
      </c>
      <c r="AA6027" t="s">
        <v>43</v>
      </c>
      <c r="AB6027" t="s">
        <v>58</v>
      </c>
      <c r="AC6027">
        <v>37</v>
      </c>
      <c r="AD6027">
        <v>582</v>
      </c>
      <c r="AE6027" t="s">
        <v>39</v>
      </c>
      <c r="AF6027" t="s">
        <v>39</v>
      </c>
    </row>
    <row r="6028" spans="1:32" x14ac:dyDescent="0.25">
      <c r="A6028" t="s">
        <v>12161</v>
      </c>
      <c r="B6028" t="str">
        <f>IF(Databel___Data[[#This Row],[Churn flag]]=0,"Stayed","Churned")</f>
        <v>Stayed</v>
      </c>
      <c r="C6028" t="s">
        <v>2</v>
      </c>
      <c r="D6028">
        <f>IF(Databel___Data[[#This Row],[Churn Label]]="NO",0,1)</f>
        <v>0</v>
      </c>
      <c r="E6028">
        <v>1</v>
      </c>
      <c r="F6028">
        <v>72</v>
      </c>
      <c r="G6028">
        <v>162</v>
      </c>
      <c r="H6028">
        <v>432.4</v>
      </c>
      <c r="I6028">
        <v>0</v>
      </c>
      <c r="J6028">
        <v>0</v>
      </c>
      <c r="K6028" t="s">
        <v>2</v>
      </c>
      <c r="L6028" t="s">
        <v>34</v>
      </c>
      <c r="M6028">
        <v>0</v>
      </c>
      <c r="N6028">
        <v>0</v>
      </c>
      <c r="O6028">
        <v>10</v>
      </c>
      <c r="P6028" t="s">
        <v>1</v>
      </c>
      <c r="Q6028">
        <v>0</v>
      </c>
      <c r="R6028" t="s">
        <v>55</v>
      </c>
      <c r="S6028" t="s">
        <v>12162</v>
      </c>
      <c r="T6028" t="s">
        <v>0</v>
      </c>
      <c r="U6028">
        <v>47</v>
      </c>
      <c r="V6028" t="s">
        <v>2</v>
      </c>
      <c r="W6028" t="s">
        <v>2</v>
      </c>
      <c r="X6028" t="s">
        <v>1</v>
      </c>
      <c r="Y6028">
        <v>2</v>
      </c>
      <c r="Z6028" t="s">
        <v>1</v>
      </c>
      <c r="AA6028" t="s">
        <v>57</v>
      </c>
      <c r="AB6028" t="s">
        <v>38</v>
      </c>
      <c r="AC6028">
        <v>31</v>
      </c>
      <c r="AD6028">
        <v>2259</v>
      </c>
      <c r="AE6028" t="s">
        <v>39</v>
      </c>
      <c r="AF6028" t="s">
        <v>39</v>
      </c>
    </row>
    <row r="6029" spans="1:32" x14ac:dyDescent="0.25">
      <c r="A6029" t="s">
        <v>12163</v>
      </c>
      <c r="B6029" t="str">
        <f>IF(Databel___Data[[#This Row],[Churn flag]]=0,"Stayed","Churned")</f>
        <v>Stayed</v>
      </c>
      <c r="C6029" t="s">
        <v>2</v>
      </c>
      <c r="D6029">
        <f>IF(Databel___Data[[#This Row],[Churn Label]]="NO",0,1)</f>
        <v>0</v>
      </c>
      <c r="E6029">
        <v>1</v>
      </c>
      <c r="F6029">
        <v>30</v>
      </c>
      <c r="G6029">
        <v>67</v>
      </c>
      <c r="H6029">
        <v>182.2</v>
      </c>
      <c r="I6029">
        <v>0</v>
      </c>
      <c r="J6029">
        <v>0</v>
      </c>
      <c r="K6029" t="s">
        <v>2</v>
      </c>
      <c r="L6029" t="s">
        <v>34</v>
      </c>
      <c r="M6029">
        <v>0</v>
      </c>
      <c r="N6029">
        <v>0</v>
      </c>
      <c r="O6029">
        <v>6</v>
      </c>
      <c r="P6029" t="s">
        <v>1</v>
      </c>
      <c r="Q6029">
        <v>0</v>
      </c>
      <c r="R6029" t="s">
        <v>202</v>
      </c>
      <c r="S6029" t="s">
        <v>12164</v>
      </c>
      <c r="T6029" t="s">
        <v>0</v>
      </c>
      <c r="U6029">
        <v>48</v>
      </c>
      <c r="V6029" t="s">
        <v>2</v>
      </c>
      <c r="W6029" t="s">
        <v>2</v>
      </c>
      <c r="X6029" t="s">
        <v>1</v>
      </c>
      <c r="Y6029">
        <v>5</v>
      </c>
      <c r="Z6029" t="s">
        <v>2</v>
      </c>
      <c r="AA6029" t="s">
        <v>37</v>
      </c>
      <c r="AB6029" t="s">
        <v>38</v>
      </c>
      <c r="AC6029">
        <v>29</v>
      </c>
      <c r="AD6029">
        <v>887</v>
      </c>
      <c r="AE6029" t="s">
        <v>39</v>
      </c>
      <c r="AF6029" t="s">
        <v>39</v>
      </c>
    </row>
    <row r="6030" spans="1:32" x14ac:dyDescent="0.25">
      <c r="A6030" t="s">
        <v>12165</v>
      </c>
      <c r="B6030" t="str">
        <f>IF(Databel___Data[[#This Row],[Churn flag]]=0,"Stayed","Churned")</f>
        <v>Stayed</v>
      </c>
      <c r="C6030" t="s">
        <v>2</v>
      </c>
      <c r="D6030">
        <f>IF(Databel___Data[[#This Row],[Churn Label]]="NO",0,1)</f>
        <v>0</v>
      </c>
      <c r="E6030">
        <v>1</v>
      </c>
      <c r="F6030">
        <v>21</v>
      </c>
      <c r="G6030">
        <v>57</v>
      </c>
      <c r="H6030">
        <v>171.3</v>
      </c>
      <c r="I6030">
        <v>0</v>
      </c>
      <c r="J6030">
        <v>0</v>
      </c>
      <c r="K6030" t="s">
        <v>2</v>
      </c>
      <c r="L6030" t="s">
        <v>34</v>
      </c>
      <c r="M6030">
        <v>0</v>
      </c>
      <c r="N6030">
        <v>0</v>
      </c>
      <c r="O6030">
        <v>10</v>
      </c>
      <c r="P6030" t="s">
        <v>1</v>
      </c>
      <c r="Q6030">
        <v>0</v>
      </c>
      <c r="R6030" t="s">
        <v>35</v>
      </c>
      <c r="S6030" t="s">
        <v>12166</v>
      </c>
      <c r="T6030" t="s">
        <v>0</v>
      </c>
      <c r="U6030">
        <v>50</v>
      </c>
      <c r="V6030" t="s">
        <v>2</v>
      </c>
      <c r="W6030" t="s">
        <v>2</v>
      </c>
      <c r="X6030" t="s">
        <v>1</v>
      </c>
      <c r="Y6030">
        <v>4</v>
      </c>
      <c r="Z6030" t="s">
        <v>1</v>
      </c>
      <c r="AA6030" t="s">
        <v>37</v>
      </c>
      <c r="AB6030" t="s">
        <v>38</v>
      </c>
      <c r="AC6030">
        <v>26</v>
      </c>
      <c r="AD6030">
        <v>549</v>
      </c>
      <c r="AE6030" t="s">
        <v>39</v>
      </c>
      <c r="AF6030" t="s">
        <v>39</v>
      </c>
    </row>
    <row r="6031" spans="1:32" x14ac:dyDescent="0.25">
      <c r="A6031" t="s">
        <v>12167</v>
      </c>
      <c r="B6031" t="str">
        <f>IF(Databel___Data[[#This Row],[Churn flag]]=0,"Stayed","Churned")</f>
        <v>Stayed</v>
      </c>
      <c r="C6031" t="s">
        <v>2</v>
      </c>
      <c r="D6031">
        <f>IF(Databel___Data[[#This Row],[Churn Label]]="NO",0,1)</f>
        <v>0</v>
      </c>
      <c r="E6031">
        <v>1</v>
      </c>
      <c r="F6031">
        <v>49</v>
      </c>
      <c r="G6031">
        <v>225</v>
      </c>
      <c r="H6031">
        <v>538.9</v>
      </c>
      <c r="I6031">
        <v>0</v>
      </c>
      <c r="J6031">
        <v>0</v>
      </c>
      <c r="K6031" t="s">
        <v>2</v>
      </c>
      <c r="L6031" t="s">
        <v>34</v>
      </c>
      <c r="M6031">
        <v>0</v>
      </c>
      <c r="N6031">
        <v>0</v>
      </c>
      <c r="O6031">
        <v>0</v>
      </c>
      <c r="P6031" t="s">
        <v>2</v>
      </c>
      <c r="Q6031">
        <v>0</v>
      </c>
      <c r="R6031" t="s">
        <v>171</v>
      </c>
      <c r="S6031" t="s">
        <v>12168</v>
      </c>
      <c r="T6031" t="s">
        <v>3</v>
      </c>
      <c r="U6031">
        <v>45</v>
      </c>
      <c r="V6031" t="s">
        <v>2</v>
      </c>
      <c r="W6031" t="s">
        <v>2</v>
      </c>
      <c r="X6031" t="s">
        <v>1</v>
      </c>
      <c r="Y6031">
        <v>2</v>
      </c>
      <c r="Z6031" t="s">
        <v>2</v>
      </c>
      <c r="AA6031" t="s">
        <v>57</v>
      </c>
      <c r="AB6031" t="s">
        <v>58</v>
      </c>
      <c r="AC6031">
        <v>9</v>
      </c>
      <c r="AD6031">
        <v>461</v>
      </c>
      <c r="AE6031" t="s">
        <v>39</v>
      </c>
      <c r="AF6031" t="s">
        <v>39</v>
      </c>
    </row>
    <row r="6032" spans="1:32" x14ac:dyDescent="0.25">
      <c r="A6032" t="s">
        <v>12169</v>
      </c>
      <c r="B6032" t="str">
        <f>IF(Databel___Data[[#This Row],[Churn flag]]=0,"Stayed","Churned")</f>
        <v>Stayed</v>
      </c>
      <c r="C6032" t="s">
        <v>2</v>
      </c>
      <c r="D6032">
        <f>IF(Databel___Data[[#This Row],[Churn Label]]="NO",0,1)</f>
        <v>0</v>
      </c>
      <c r="E6032">
        <v>1</v>
      </c>
      <c r="F6032">
        <v>24</v>
      </c>
      <c r="G6032">
        <v>42</v>
      </c>
      <c r="H6032">
        <v>96.1</v>
      </c>
      <c r="I6032">
        <v>0</v>
      </c>
      <c r="J6032">
        <v>0</v>
      </c>
      <c r="K6032" t="s">
        <v>2</v>
      </c>
      <c r="L6032" t="s">
        <v>34</v>
      </c>
      <c r="M6032">
        <v>0</v>
      </c>
      <c r="N6032">
        <v>0</v>
      </c>
      <c r="O6032">
        <v>0</v>
      </c>
      <c r="P6032" t="s">
        <v>2</v>
      </c>
      <c r="Q6032">
        <v>0</v>
      </c>
      <c r="R6032" t="s">
        <v>435</v>
      </c>
      <c r="S6032" t="s">
        <v>12170</v>
      </c>
      <c r="T6032" t="s">
        <v>3</v>
      </c>
      <c r="U6032">
        <v>33</v>
      </c>
      <c r="V6032" t="s">
        <v>2</v>
      </c>
      <c r="W6032" t="s">
        <v>2</v>
      </c>
      <c r="X6032" t="s">
        <v>1</v>
      </c>
      <c r="Y6032">
        <v>2</v>
      </c>
      <c r="Z6032" t="s">
        <v>2</v>
      </c>
      <c r="AA6032" t="s">
        <v>57</v>
      </c>
      <c r="AB6032" t="s">
        <v>58</v>
      </c>
      <c r="AC6032">
        <v>6</v>
      </c>
      <c r="AD6032">
        <v>150</v>
      </c>
      <c r="AE6032" t="s">
        <v>39</v>
      </c>
      <c r="AF6032" t="s">
        <v>39</v>
      </c>
    </row>
    <row r="6033" spans="1:32" x14ac:dyDescent="0.25">
      <c r="A6033" t="s">
        <v>12171</v>
      </c>
      <c r="B6033" t="str">
        <f>IF(Databel___Data[[#This Row],[Churn flag]]=0,"Stayed","Churned")</f>
        <v>Stayed</v>
      </c>
      <c r="C6033" t="s">
        <v>2</v>
      </c>
      <c r="D6033">
        <f>IF(Databel___Data[[#This Row],[Churn Label]]="NO",0,1)</f>
        <v>0</v>
      </c>
      <c r="E6033">
        <v>1</v>
      </c>
      <c r="F6033">
        <v>21</v>
      </c>
      <c r="G6033">
        <v>41</v>
      </c>
      <c r="H6033">
        <v>104.9</v>
      </c>
      <c r="I6033">
        <v>0</v>
      </c>
      <c r="J6033">
        <v>0</v>
      </c>
      <c r="K6033" t="s">
        <v>2</v>
      </c>
      <c r="L6033" t="s">
        <v>34</v>
      </c>
      <c r="M6033">
        <v>0</v>
      </c>
      <c r="N6033">
        <v>0</v>
      </c>
      <c r="O6033">
        <v>5</v>
      </c>
      <c r="P6033" t="s">
        <v>1</v>
      </c>
      <c r="Q6033">
        <v>0</v>
      </c>
      <c r="R6033" t="s">
        <v>65</v>
      </c>
      <c r="S6033" t="s">
        <v>12172</v>
      </c>
      <c r="T6033" t="s">
        <v>3</v>
      </c>
      <c r="U6033">
        <v>48</v>
      </c>
      <c r="V6033" t="s">
        <v>2</v>
      </c>
      <c r="W6033" t="s">
        <v>2</v>
      </c>
      <c r="X6033" t="s">
        <v>1</v>
      </c>
      <c r="Y6033">
        <v>3</v>
      </c>
      <c r="Z6033" t="s">
        <v>2</v>
      </c>
      <c r="AA6033" t="s">
        <v>37</v>
      </c>
      <c r="AB6033" t="s">
        <v>38</v>
      </c>
      <c r="AC6033">
        <v>20</v>
      </c>
      <c r="AD6033">
        <v>430</v>
      </c>
      <c r="AE6033" t="s">
        <v>39</v>
      </c>
      <c r="AF6033" t="s">
        <v>39</v>
      </c>
    </row>
    <row r="6034" spans="1:32" x14ac:dyDescent="0.25">
      <c r="A6034" t="s">
        <v>12173</v>
      </c>
      <c r="B6034" t="str">
        <f>IF(Databel___Data[[#This Row],[Churn flag]]=0,"Stayed","Churned")</f>
        <v>Stayed</v>
      </c>
      <c r="C6034" t="s">
        <v>2</v>
      </c>
      <c r="D6034">
        <f>IF(Databel___Data[[#This Row],[Churn Label]]="NO",0,1)</f>
        <v>0</v>
      </c>
      <c r="E6034">
        <v>1</v>
      </c>
      <c r="F6034">
        <v>67</v>
      </c>
      <c r="G6034">
        <v>217</v>
      </c>
      <c r="H6034">
        <v>468.3</v>
      </c>
      <c r="I6034">
        <v>0</v>
      </c>
      <c r="J6034">
        <v>0</v>
      </c>
      <c r="K6034" t="s">
        <v>2</v>
      </c>
      <c r="L6034" t="s">
        <v>34</v>
      </c>
      <c r="M6034">
        <v>0</v>
      </c>
      <c r="N6034">
        <v>0</v>
      </c>
      <c r="O6034">
        <v>10</v>
      </c>
      <c r="P6034" t="s">
        <v>1</v>
      </c>
      <c r="Q6034">
        <v>0</v>
      </c>
      <c r="R6034" t="s">
        <v>88</v>
      </c>
      <c r="S6034" t="s">
        <v>12174</v>
      </c>
      <c r="T6034" t="s">
        <v>3</v>
      </c>
      <c r="U6034">
        <v>27</v>
      </c>
      <c r="V6034" t="s">
        <v>1</v>
      </c>
      <c r="W6034" t="s">
        <v>2</v>
      </c>
      <c r="X6034" t="s">
        <v>1</v>
      </c>
      <c r="Y6034">
        <v>4</v>
      </c>
      <c r="Z6034" t="s">
        <v>1</v>
      </c>
      <c r="AA6034" t="s">
        <v>57</v>
      </c>
      <c r="AB6034" t="s">
        <v>58</v>
      </c>
      <c r="AC6034">
        <v>40</v>
      </c>
      <c r="AD6034">
        <v>2660</v>
      </c>
      <c r="AE6034" t="s">
        <v>39</v>
      </c>
      <c r="AF6034" t="s">
        <v>39</v>
      </c>
    </row>
    <row r="6035" spans="1:32" x14ac:dyDescent="0.25">
      <c r="A6035" t="s">
        <v>12175</v>
      </c>
      <c r="B6035" t="str">
        <f>IF(Databel___Data[[#This Row],[Churn flag]]=0,"Stayed","Churned")</f>
        <v>Stayed</v>
      </c>
      <c r="C6035" t="s">
        <v>2</v>
      </c>
      <c r="D6035">
        <f>IF(Databel___Data[[#This Row],[Churn Label]]="NO",0,1)</f>
        <v>0</v>
      </c>
      <c r="E6035">
        <v>1</v>
      </c>
      <c r="F6035">
        <v>20</v>
      </c>
      <c r="G6035">
        <v>106</v>
      </c>
      <c r="H6035">
        <v>273.3</v>
      </c>
      <c r="I6035">
        <v>0</v>
      </c>
      <c r="J6035">
        <v>0</v>
      </c>
      <c r="K6035" t="s">
        <v>2</v>
      </c>
      <c r="L6035" t="s">
        <v>34</v>
      </c>
      <c r="M6035">
        <v>0</v>
      </c>
      <c r="N6035">
        <v>0</v>
      </c>
      <c r="O6035">
        <v>4</v>
      </c>
      <c r="P6035" t="s">
        <v>1</v>
      </c>
      <c r="Q6035">
        <v>0</v>
      </c>
      <c r="R6035" t="s">
        <v>91</v>
      </c>
      <c r="S6035" t="s">
        <v>12176</v>
      </c>
      <c r="T6035" t="s">
        <v>3</v>
      </c>
      <c r="U6035">
        <v>63</v>
      </c>
      <c r="V6035" t="s">
        <v>2</v>
      </c>
      <c r="W6035" t="s">
        <v>2</v>
      </c>
      <c r="X6035" t="s">
        <v>1</v>
      </c>
      <c r="Y6035">
        <v>3</v>
      </c>
      <c r="Z6035" t="s">
        <v>2</v>
      </c>
      <c r="AA6035" t="s">
        <v>43</v>
      </c>
      <c r="AB6035" t="s">
        <v>38</v>
      </c>
      <c r="AC6035">
        <v>22</v>
      </c>
      <c r="AD6035">
        <v>425</v>
      </c>
      <c r="AE6035" t="s">
        <v>39</v>
      </c>
      <c r="AF6035" t="s">
        <v>39</v>
      </c>
    </row>
    <row r="6036" spans="1:32" x14ac:dyDescent="0.25">
      <c r="A6036" t="s">
        <v>12177</v>
      </c>
      <c r="B6036" t="str">
        <f>IF(Databel___Data[[#This Row],[Churn flag]]=0,"Stayed","Churned")</f>
        <v>Stayed</v>
      </c>
      <c r="C6036" t="s">
        <v>2</v>
      </c>
      <c r="D6036">
        <f>IF(Databel___Data[[#This Row],[Churn Label]]="NO",0,1)</f>
        <v>0</v>
      </c>
      <c r="E6036">
        <v>1</v>
      </c>
      <c r="F6036">
        <v>3</v>
      </c>
      <c r="G6036">
        <v>13</v>
      </c>
      <c r="H6036">
        <v>30.3</v>
      </c>
      <c r="I6036">
        <v>0</v>
      </c>
      <c r="J6036">
        <v>0</v>
      </c>
      <c r="K6036" t="s">
        <v>2</v>
      </c>
      <c r="L6036" t="s">
        <v>34</v>
      </c>
      <c r="M6036">
        <v>0</v>
      </c>
      <c r="N6036">
        <v>0</v>
      </c>
      <c r="O6036">
        <v>0</v>
      </c>
      <c r="P6036" t="s">
        <v>2</v>
      </c>
      <c r="Q6036">
        <v>0</v>
      </c>
      <c r="R6036" t="s">
        <v>77</v>
      </c>
      <c r="S6036" t="s">
        <v>12178</v>
      </c>
      <c r="T6036" t="s">
        <v>3</v>
      </c>
      <c r="U6036">
        <v>59</v>
      </c>
      <c r="V6036" t="s">
        <v>2</v>
      </c>
      <c r="W6036" t="s">
        <v>2</v>
      </c>
      <c r="X6036" t="s">
        <v>1</v>
      </c>
      <c r="Y6036">
        <v>3</v>
      </c>
      <c r="Z6036" t="s">
        <v>2</v>
      </c>
      <c r="AA6036" t="s">
        <v>43</v>
      </c>
      <c r="AB6036" t="s">
        <v>58</v>
      </c>
      <c r="AC6036">
        <v>7</v>
      </c>
      <c r="AD6036">
        <v>21</v>
      </c>
      <c r="AE6036" t="s">
        <v>39</v>
      </c>
      <c r="AF6036" t="s">
        <v>39</v>
      </c>
    </row>
    <row r="6037" spans="1:32" x14ac:dyDescent="0.25">
      <c r="A6037" t="s">
        <v>12179</v>
      </c>
      <c r="B6037" t="str">
        <f>IF(Databel___Data[[#This Row],[Churn flag]]=0,"Stayed","Churned")</f>
        <v>Stayed</v>
      </c>
      <c r="C6037" t="s">
        <v>2</v>
      </c>
      <c r="D6037">
        <f>IF(Databel___Data[[#This Row],[Churn Label]]="NO",0,1)</f>
        <v>0</v>
      </c>
      <c r="E6037">
        <v>1</v>
      </c>
      <c r="F6037">
        <v>63</v>
      </c>
      <c r="G6037">
        <v>186</v>
      </c>
      <c r="H6037">
        <v>315.7</v>
      </c>
      <c r="I6037">
        <v>0</v>
      </c>
      <c r="J6037">
        <v>0</v>
      </c>
      <c r="K6037" t="s">
        <v>2</v>
      </c>
      <c r="L6037" t="s">
        <v>34</v>
      </c>
      <c r="M6037">
        <v>0</v>
      </c>
      <c r="N6037">
        <v>0</v>
      </c>
      <c r="O6037">
        <v>6</v>
      </c>
      <c r="P6037" t="s">
        <v>1</v>
      </c>
      <c r="Q6037">
        <v>0</v>
      </c>
      <c r="R6037" t="s">
        <v>171</v>
      </c>
      <c r="S6037" t="s">
        <v>12180</v>
      </c>
      <c r="T6037" t="s">
        <v>0</v>
      </c>
      <c r="U6037">
        <v>51</v>
      </c>
      <c r="V6037" t="s">
        <v>2</v>
      </c>
      <c r="W6037" t="s">
        <v>2</v>
      </c>
      <c r="X6037" t="s">
        <v>1</v>
      </c>
      <c r="Y6037">
        <v>3</v>
      </c>
      <c r="Z6037" t="s">
        <v>2</v>
      </c>
      <c r="AA6037" t="s">
        <v>43</v>
      </c>
      <c r="AB6037" t="s">
        <v>38</v>
      </c>
      <c r="AC6037">
        <v>19</v>
      </c>
      <c r="AD6037">
        <v>1172</v>
      </c>
      <c r="AE6037" t="s">
        <v>39</v>
      </c>
      <c r="AF6037" t="s">
        <v>39</v>
      </c>
    </row>
    <row r="6038" spans="1:32" x14ac:dyDescent="0.25">
      <c r="A6038" t="s">
        <v>12181</v>
      </c>
      <c r="B6038" t="str">
        <f>IF(Databel___Data[[#This Row],[Churn flag]]=0,"Stayed","Churned")</f>
        <v>Stayed</v>
      </c>
      <c r="C6038" t="s">
        <v>2</v>
      </c>
      <c r="D6038">
        <f>IF(Databel___Data[[#This Row],[Churn Label]]="NO",0,1)</f>
        <v>0</v>
      </c>
      <c r="E6038">
        <v>1</v>
      </c>
      <c r="F6038">
        <v>51</v>
      </c>
      <c r="G6038">
        <v>211</v>
      </c>
      <c r="H6038">
        <v>409.4</v>
      </c>
      <c r="I6038">
        <v>0</v>
      </c>
      <c r="J6038">
        <v>0</v>
      </c>
      <c r="K6038" t="s">
        <v>2</v>
      </c>
      <c r="L6038" t="s">
        <v>34</v>
      </c>
      <c r="M6038">
        <v>0</v>
      </c>
      <c r="N6038">
        <v>0</v>
      </c>
      <c r="O6038">
        <v>0</v>
      </c>
      <c r="P6038" t="s">
        <v>2</v>
      </c>
      <c r="Q6038">
        <v>0</v>
      </c>
      <c r="R6038" t="s">
        <v>35</v>
      </c>
      <c r="S6038" t="s">
        <v>12182</v>
      </c>
      <c r="T6038" t="s">
        <v>3</v>
      </c>
      <c r="U6038">
        <v>21</v>
      </c>
      <c r="V6038" t="s">
        <v>1</v>
      </c>
      <c r="W6038" t="s">
        <v>2</v>
      </c>
      <c r="X6038" t="s">
        <v>1</v>
      </c>
      <c r="Y6038">
        <v>6</v>
      </c>
      <c r="Z6038" t="s">
        <v>2</v>
      </c>
      <c r="AA6038" t="s">
        <v>57</v>
      </c>
      <c r="AB6038" t="s">
        <v>38</v>
      </c>
      <c r="AC6038">
        <v>10</v>
      </c>
      <c r="AD6038">
        <v>497</v>
      </c>
      <c r="AE6038" t="s">
        <v>39</v>
      </c>
      <c r="AF6038" t="s">
        <v>39</v>
      </c>
    </row>
    <row r="6039" spans="1:32" x14ac:dyDescent="0.25">
      <c r="A6039" t="s">
        <v>12183</v>
      </c>
      <c r="B6039" t="str">
        <f>IF(Databel___Data[[#This Row],[Churn flag]]=0,"Stayed","Churned")</f>
        <v>Stayed</v>
      </c>
      <c r="C6039" t="s">
        <v>2</v>
      </c>
      <c r="D6039">
        <f>IF(Databel___Data[[#This Row],[Churn Label]]="NO",0,1)</f>
        <v>0</v>
      </c>
      <c r="E6039">
        <v>1</v>
      </c>
      <c r="F6039">
        <v>18</v>
      </c>
      <c r="G6039">
        <v>81</v>
      </c>
      <c r="H6039">
        <v>179.7</v>
      </c>
      <c r="I6039">
        <v>0</v>
      </c>
      <c r="J6039">
        <v>0</v>
      </c>
      <c r="K6039" t="s">
        <v>2</v>
      </c>
      <c r="L6039" t="s">
        <v>34</v>
      </c>
      <c r="M6039">
        <v>0</v>
      </c>
      <c r="N6039">
        <v>0</v>
      </c>
      <c r="O6039">
        <v>0</v>
      </c>
      <c r="P6039" t="s">
        <v>2</v>
      </c>
      <c r="Q6039">
        <v>0</v>
      </c>
      <c r="R6039" t="s">
        <v>74</v>
      </c>
      <c r="S6039" t="s">
        <v>12184</v>
      </c>
      <c r="T6039" t="s">
        <v>0</v>
      </c>
      <c r="U6039">
        <v>44</v>
      </c>
      <c r="V6039" t="s">
        <v>2</v>
      </c>
      <c r="W6039" t="s">
        <v>2</v>
      </c>
      <c r="X6039" t="s">
        <v>1</v>
      </c>
      <c r="Y6039">
        <v>6</v>
      </c>
      <c r="Z6039" t="s">
        <v>2</v>
      </c>
      <c r="AA6039" t="s">
        <v>57</v>
      </c>
      <c r="AB6039" t="s">
        <v>58</v>
      </c>
      <c r="AC6039">
        <v>10</v>
      </c>
      <c r="AD6039">
        <v>180</v>
      </c>
      <c r="AE6039" t="s">
        <v>39</v>
      </c>
      <c r="AF6039" t="s">
        <v>39</v>
      </c>
    </row>
    <row r="6040" spans="1:32" x14ac:dyDescent="0.25">
      <c r="A6040" t="s">
        <v>12185</v>
      </c>
      <c r="B6040" t="str">
        <f>IF(Databel___Data[[#This Row],[Churn flag]]=0,"Stayed","Churned")</f>
        <v>Stayed</v>
      </c>
      <c r="C6040" t="s">
        <v>2</v>
      </c>
      <c r="D6040">
        <f>IF(Databel___Data[[#This Row],[Churn Label]]="NO",0,1)</f>
        <v>0</v>
      </c>
      <c r="E6040">
        <v>1</v>
      </c>
      <c r="F6040">
        <v>73</v>
      </c>
      <c r="G6040">
        <v>264</v>
      </c>
      <c r="H6040">
        <v>808.4</v>
      </c>
      <c r="I6040">
        <v>0</v>
      </c>
      <c r="J6040">
        <v>0</v>
      </c>
      <c r="K6040" t="s">
        <v>2</v>
      </c>
      <c r="L6040" t="s">
        <v>34</v>
      </c>
      <c r="M6040">
        <v>0</v>
      </c>
      <c r="N6040">
        <v>0</v>
      </c>
      <c r="O6040">
        <v>4</v>
      </c>
      <c r="P6040" t="s">
        <v>1</v>
      </c>
      <c r="Q6040">
        <v>0</v>
      </c>
      <c r="R6040" t="s">
        <v>122</v>
      </c>
      <c r="S6040" t="s">
        <v>12186</v>
      </c>
      <c r="T6040" t="s">
        <v>0</v>
      </c>
      <c r="U6040">
        <v>40</v>
      </c>
      <c r="V6040" t="s">
        <v>2</v>
      </c>
      <c r="W6040" t="s">
        <v>2</v>
      </c>
      <c r="X6040" t="s">
        <v>1</v>
      </c>
      <c r="Y6040">
        <v>4</v>
      </c>
      <c r="Z6040" t="s">
        <v>1</v>
      </c>
      <c r="AA6040" t="s">
        <v>57</v>
      </c>
      <c r="AB6040" t="s">
        <v>58</v>
      </c>
      <c r="AC6040">
        <v>34</v>
      </c>
      <c r="AD6040">
        <v>2475</v>
      </c>
      <c r="AE6040" t="s">
        <v>39</v>
      </c>
      <c r="AF6040" t="s">
        <v>39</v>
      </c>
    </row>
    <row r="6041" spans="1:32" x14ac:dyDescent="0.25">
      <c r="A6041" t="s">
        <v>12187</v>
      </c>
      <c r="B6041" t="str">
        <f>IF(Databel___Data[[#This Row],[Churn flag]]=0,"Stayed","Churned")</f>
        <v>Stayed</v>
      </c>
      <c r="C6041" t="s">
        <v>2</v>
      </c>
      <c r="D6041">
        <f>IF(Databel___Data[[#This Row],[Churn Label]]="NO",0,1)</f>
        <v>0</v>
      </c>
      <c r="E6041">
        <v>1</v>
      </c>
      <c r="F6041">
        <v>10</v>
      </c>
      <c r="G6041">
        <v>14</v>
      </c>
      <c r="H6041">
        <v>49.1</v>
      </c>
      <c r="I6041">
        <v>0</v>
      </c>
      <c r="J6041">
        <v>0</v>
      </c>
      <c r="K6041" t="s">
        <v>2</v>
      </c>
      <c r="L6041" t="s">
        <v>46</v>
      </c>
      <c r="M6041">
        <v>0</v>
      </c>
      <c r="N6041">
        <v>0</v>
      </c>
      <c r="O6041">
        <v>0</v>
      </c>
      <c r="P6041" t="s">
        <v>2</v>
      </c>
      <c r="Q6041">
        <v>0</v>
      </c>
      <c r="R6041" t="s">
        <v>71</v>
      </c>
      <c r="S6041" t="s">
        <v>12188</v>
      </c>
      <c r="T6041" t="s">
        <v>0</v>
      </c>
      <c r="U6041">
        <v>36</v>
      </c>
      <c r="V6041" t="s">
        <v>2</v>
      </c>
      <c r="W6041" t="s">
        <v>2</v>
      </c>
      <c r="X6041" t="s">
        <v>1</v>
      </c>
      <c r="Y6041">
        <v>6</v>
      </c>
      <c r="Z6041" t="s">
        <v>2</v>
      </c>
      <c r="AA6041" t="s">
        <v>43</v>
      </c>
      <c r="AB6041" t="s">
        <v>58</v>
      </c>
      <c r="AC6041">
        <v>7</v>
      </c>
      <c r="AD6041">
        <v>64</v>
      </c>
      <c r="AE6041" t="s">
        <v>39</v>
      </c>
      <c r="AF6041" t="s">
        <v>39</v>
      </c>
    </row>
    <row r="6042" spans="1:32" x14ac:dyDescent="0.25">
      <c r="A6042" t="s">
        <v>12189</v>
      </c>
      <c r="B6042" t="str">
        <f>IF(Databel___Data[[#This Row],[Churn flag]]=0,"Stayed","Churned")</f>
        <v>Stayed</v>
      </c>
      <c r="C6042" t="s">
        <v>2</v>
      </c>
      <c r="D6042">
        <f>IF(Databel___Data[[#This Row],[Churn Label]]="NO",0,1)</f>
        <v>0</v>
      </c>
      <c r="E6042">
        <v>1</v>
      </c>
      <c r="F6042">
        <v>62</v>
      </c>
      <c r="G6042">
        <v>166</v>
      </c>
      <c r="H6042">
        <v>434.5</v>
      </c>
      <c r="I6042">
        <v>0</v>
      </c>
      <c r="J6042">
        <v>0</v>
      </c>
      <c r="K6042" t="s">
        <v>2</v>
      </c>
      <c r="L6042" t="s">
        <v>34</v>
      </c>
      <c r="M6042">
        <v>0</v>
      </c>
      <c r="N6042">
        <v>0</v>
      </c>
      <c r="O6042">
        <v>4</v>
      </c>
      <c r="P6042" t="s">
        <v>1</v>
      </c>
      <c r="Q6042">
        <v>0</v>
      </c>
      <c r="R6042" t="s">
        <v>35</v>
      </c>
      <c r="S6042" t="s">
        <v>12190</v>
      </c>
      <c r="T6042" t="s">
        <v>3</v>
      </c>
      <c r="U6042">
        <v>40</v>
      </c>
      <c r="V6042" t="s">
        <v>2</v>
      </c>
      <c r="W6042" t="s">
        <v>2</v>
      </c>
      <c r="X6042" t="s">
        <v>1</v>
      </c>
      <c r="Y6042">
        <v>2</v>
      </c>
      <c r="Z6042" t="s">
        <v>1</v>
      </c>
      <c r="AA6042" t="s">
        <v>43</v>
      </c>
      <c r="AB6042" t="s">
        <v>58</v>
      </c>
      <c r="AC6042">
        <v>51</v>
      </c>
      <c r="AD6042">
        <v>3152</v>
      </c>
      <c r="AE6042" t="s">
        <v>39</v>
      </c>
      <c r="AF6042" t="s">
        <v>39</v>
      </c>
    </row>
    <row r="6043" spans="1:32" x14ac:dyDescent="0.25">
      <c r="A6043" t="s">
        <v>12191</v>
      </c>
      <c r="B6043" t="str">
        <f>IF(Databel___Data[[#This Row],[Churn flag]]=0,"Stayed","Churned")</f>
        <v>Stayed</v>
      </c>
      <c r="C6043" t="s">
        <v>2</v>
      </c>
      <c r="D6043">
        <f>IF(Databel___Data[[#This Row],[Churn Label]]="NO",0,1)</f>
        <v>0</v>
      </c>
      <c r="E6043">
        <v>1</v>
      </c>
      <c r="F6043">
        <v>20</v>
      </c>
      <c r="G6043">
        <v>55</v>
      </c>
      <c r="H6043">
        <v>120.7</v>
      </c>
      <c r="I6043">
        <v>0</v>
      </c>
      <c r="J6043">
        <v>0</v>
      </c>
      <c r="K6043" t="s">
        <v>2</v>
      </c>
      <c r="L6043" t="s">
        <v>34</v>
      </c>
      <c r="M6043">
        <v>0</v>
      </c>
      <c r="N6043">
        <v>0</v>
      </c>
      <c r="O6043">
        <v>0</v>
      </c>
      <c r="P6043" t="s">
        <v>2</v>
      </c>
      <c r="Q6043">
        <v>0</v>
      </c>
      <c r="R6043" t="s">
        <v>60</v>
      </c>
      <c r="S6043" t="s">
        <v>12192</v>
      </c>
      <c r="T6043" t="s">
        <v>0</v>
      </c>
      <c r="U6043">
        <v>29</v>
      </c>
      <c r="V6043" t="s">
        <v>1</v>
      </c>
      <c r="W6043" t="s">
        <v>2</v>
      </c>
      <c r="X6043" t="s">
        <v>1</v>
      </c>
      <c r="Y6043">
        <v>5</v>
      </c>
      <c r="Z6043" t="s">
        <v>2</v>
      </c>
      <c r="AA6043" t="s">
        <v>37</v>
      </c>
      <c r="AB6043" t="s">
        <v>58</v>
      </c>
      <c r="AC6043">
        <v>8</v>
      </c>
      <c r="AD6043">
        <v>153</v>
      </c>
      <c r="AE6043" t="s">
        <v>39</v>
      </c>
      <c r="AF6043" t="s">
        <v>39</v>
      </c>
    </row>
    <row r="6044" spans="1:32" x14ac:dyDescent="0.25">
      <c r="A6044" t="s">
        <v>12193</v>
      </c>
      <c r="B6044" t="str">
        <f>IF(Databel___Data[[#This Row],[Churn flag]]=0,"Stayed","Churned")</f>
        <v>Stayed</v>
      </c>
      <c r="C6044" t="s">
        <v>2</v>
      </c>
      <c r="D6044">
        <f>IF(Databel___Data[[#This Row],[Churn Label]]="NO",0,1)</f>
        <v>0</v>
      </c>
      <c r="E6044">
        <v>1</v>
      </c>
      <c r="F6044">
        <v>18</v>
      </c>
      <c r="G6044">
        <v>73</v>
      </c>
      <c r="H6044">
        <v>196.7</v>
      </c>
      <c r="I6044">
        <v>0</v>
      </c>
      <c r="J6044">
        <v>0</v>
      </c>
      <c r="K6044" t="s">
        <v>2</v>
      </c>
      <c r="L6044" t="s">
        <v>34</v>
      </c>
      <c r="M6044">
        <v>0</v>
      </c>
      <c r="N6044">
        <v>0</v>
      </c>
      <c r="O6044">
        <v>18</v>
      </c>
      <c r="P6044" t="s">
        <v>2</v>
      </c>
      <c r="Q6044">
        <v>17</v>
      </c>
      <c r="R6044" t="s">
        <v>119</v>
      </c>
      <c r="S6044" t="s">
        <v>12194</v>
      </c>
      <c r="T6044" t="s">
        <v>3</v>
      </c>
      <c r="U6044">
        <v>27</v>
      </c>
      <c r="V6044" t="s">
        <v>1</v>
      </c>
      <c r="W6044" t="s">
        <v>2</v>
      </c>
      <c r="X6044" t="s">
        <v>1</v>
      </c>
      <c r="Y6044">
        <v>2</v>
      </c>
      <c r="Z6044" t="s">
        <v>1</v>
      </c>
      <c r="AA6044" t="s">
        <v>43</v>
      </c>
      <c r="AB6044" t="s">
        <v>38</v>
      </c>
      <c r="AC6044">
        <v>25</v>
      </c>
      <c r="AD6044">
        <v>454</v>
      </c>
      <c r="AE6044" t="s">
        <v>39</v>
      </c>
      <c r="AF6044" t="s">
        <v>39</v>
      </c>
    </row>
    <row r="6045" spans="1:32" x14ac:dyDescent="0.25">
      <c r="A6045" t="s">
        <v>12195</v>
      </c>
      <c r="B6045" t="str">
        <f>IF(Databel___Data[[#This Row],[Churn flag]]=0,"Stayed","Churned")</f>
        <v>Stayed</v>
      </c>
      <c r="C6045" t="s">
        <v>2</v>
      </c>
      <c r="D6045">
        <f>IF(Databel___Data[[#This Row],[Churn Label]]="NO",0,1)</f>
        <v>0</v>
      </c>
      <c r="E6045">
        <v>1</v>
      </c>
      <c r="F6045">
        <v>74</v>
      </c>
      <c r="G6045">
        <v>228</v>
      </c>
      <c r="H6045">
        <v>516.79999999999995</v>
      </c>
      <c r="I6045">
        <v>0</v>
      </c>
      <c r="J6045">
        <v>0</v>
      </c>
      <c r="K6045" t="s">
        <v>2</v>
      </c>
      <c r="L6045" t="s">
        <v>34</v>
      </c>
      <c r="M6045">
        <v>0</v>
      </c>
      <c r="N6045">
        <v>0</v>
      </c>
      <c r="O6045">
        <v>11</v>
      </c>
      <c r="P6045" t="s">
        <v>1</v>
      </c>
      <c r="Q6045">
        <v>0</v>
      </c>
      <c r="R6045" t="s">
        <v>197</v>
      </c>
      <c r="S6045" t="s">
        <v>12196</v>
      </c>
      <c r="T6045" t="s">
        <v>3</v>
      </c>
      <c r="U6045">
        <v>63</v>
      </c>
      <c r="V6045" t="s">
        <v>2</v>
      </c>
      <c r="W6045" t="s">
        <v>2</v>
      </c>
      <c r="X6045" t="s">
        <v>1</v>
      </c>
      <c r="Y6045">
        <v>3</v>
      </c>
      <c r="Z6045" t="s">
        <v>1</v>
      </c>
      <c r="AA6045" t="s">
        <v>57</v>
      </c>
      <c r="AB6045" t="s">
        <v>38</v>
      </c>
      <c r="AC6045">
        <v>26</v>
      </c>
      <c r="AD6045">
        <v>1890</v>
      </c>
      <c r="AE6045" t="s">
        <v>39</v>
      </c>
      <c r="AF6045" t="s">
        <v>39</v>
      </c>
    </row>
    <row r="6046" spans="1:32" x14ac:dyDescent="0.25">
      <c r="A6046" t="s">
        <v>12197</v>
      </c>
      <c r="B6046" t="str">
        <f>IF(Databel___Data[[#This Row],[Churn flag]]=0,"Stayed","Churned")</f>
        <v>Stayed</v>
      </c>
      <c r="C6046" t="s">
        <v>2</v>
      </c>
      <c r="D6046">
        <f>IF(Databel___Data[[#This Row],[Churn Label]]="NO",0,1)</f>
        <v>0</v>
      </c>
      <c r="E6046">
        <v>1</v>
      </c>
      <c r="F6046">
        <v>41</v>
      </c>
      <c r="G6046">
        <v>59</v>
      </c>
      <c r="H6046">
        <v>163.69999999999999</v>
      </c>
      <c r="I6046">
        <v>0</v>
      </c>
      <c r="J6046">
        <v>0</v>
      </c>
      <c r="K6046" t="s">
        <v>2</v>
      </c>
      <c r="L6046" t="s">
        <v>34</v>
      </c>
      <c r="M6046">
        <v>0</v>
      </c>
      <c r="N6046">
        <v>0</v>
      </c>
      <c r="O6046">
        <v>0</v>
      </c>
      <c r="P6046" t="s">
        <v>2</v>
      </c>
      <c r="Q6046">
        <v>0</v>
      </c>
      <c r="R6046" t="s">
        <v>52</v>
      </c>
      <c r="S6046" t="s">
        <v>12198</v>
      </c>
      <c r="T6046" t="s">
        <v>3</v>
      </c>
      <c r="U6046">
        <v>27</v>
      </c>
      <c r="V6046" t="s">
        <v>1</v>
      </c>
      <c r="W6046" t="s">
        <v>2</v>
      </c>
      <c r="X6046" t="s">
        <v>1</v>
      </c>
      <c r="Y6046">
        <v>3</v>
      </c>
      <c r="Z6046" t="s">
        <v>2</v>
      </c>
      <c r="AA6046" t="s">
        <v>43</v>
      </c>
      <c r="AB6046" t="s">
        <v>38</v>
      </c>
      <c r="AC6046">
        <v>10</v>
      </c>
      <c r="AD6046">
        <v>393</v>
      </c>
      <c r="AE6046" t="s">
        <v>39</v>
      </c>
      <c r="AF6046" t="s">
        <v>39</v>
      </c>
    </row>
    <row r="6047" spans="1:32" x14ac:dyDescent="0.25">
      <c r="A6047" t="s">
        <v>12199</v>
      </c>
      <c r="B6047" t="str">
        <f>IF(Databel___Data[[#This Row],[Churn flag]]=0,"Stayed","Churned")</f>
        <v>Stayed</v>
      </c>
      <c r="C6047" t="s">
        <v>2</v>
      </c>
      <c r="D6047">
        <f>IF(Databel___Data[[#This Row],[Churn Label]]="NO",0,1)</f>
        <v>0</v>
      </c>
      <c r="E6047">
        <v>1</v>
      </c>
      <c r="F6047">
        <v>61</v>
      </c>
      <c r="G6047">
        <v>116</v>
      </c>
      <c r="H6047">
        <v>307.5</v>
      </c>
      <c r="I6047">
        <v>0</v>
      </c>
      <c r="J6047">
        <v>0</v>
      </c>
      <c r="K6047" t="s">
        <v>2</v>
      </c>
      <c r="L6047" t="s">
        <v>34</v>
      </c>
      <c r="M6047">
        <v>0</v>
      </c>
      <c r="N6047">
        <v>0</v>
      </c>
      <c r="O6047">
        <v>26</v>
      </c>
      <c r="P6047" t="s">
        <v>2</v>
      </c>
      <c r="Q6047">
        <v>66</v>
      </c>
      <c r="R6047" t="s">
        <v>153</v>
      </c>
      <c r="S6047" t="s">
        <v>12200</v>
      </c>
      <c r="T6047" t="s">
        <v>3</v>
      </c>
      <c r="U6047">
        <v>22</v>
      </c>
      <c r="V6047" t="s">
        <v>1</v>
      </c>
      <c r="W6047" t="s">
        <v>2</v>
      </c>
      <c r="X6047" t="s">
        <v>1</v>
      </c>
      <c r="Y6047">
        <v>4</v>
      </c>
      <c r="Z6047" t="s">
        <v>2</v>
      </c>
      <c r="AA6047" t="s">
        <v>37</v>
      </c>
      <c r="AB6047" t="s">
        <v>38</v>
      </c>
      <c r="AC6047">
        <v>40</v>
      </c>
      <c r="AD6047">
        <v>2459</v>
      </c>
      <c r="AE6047" t="s">
        <v>39</v>
      </c>
      <c r="AF6047" t="s">
        <v>39</v>
      </c>
    </row>
    <row r="6048" spans="1:32" x14ac:dyDescent="0.25">
      <c r="A6048" t="s">
        <v>12201</v>
      </c>
      <c r="B6048" t="str">
        <f>IF(Databel___Data[[#This Row],[Churn flag]]=0,"Stayed","Churned")</f>
        <v>Stayed</v>
      </c>
      <c r="C6048" t="s">
        <v>2</v>
      </c>
      <c r="D6048">
        <f>IF(Databel___Data[[#This Row],[Churn Label]]="NO",0,1)</f>
        <v>0</v>
      </c>
      <c r="E6048">
        <v>1</v>
      </c>
      <c r="F6048">
        <v>17</v>
      </c>
      <c r="G6048">
        <v>119</v>
      </c>
      <c r="H6048">
        <v>251.9</v>
      </c>
      <c r="I6048">
        <v>0</v>
      </c>
      <c r="J6048">
        <v>0</v>
      </c>
      <c r="K6048" t="s">
        <v>2</v>
      </c>
      <c r="L6048" t="s">
        <v>34</v>
      </c>
      <c r="M6048">
        <v>0</v>
      </c>
      <c r="N6048">
        <v>0</v>
      </c>
      <c r="O6048">
        <v>5</v>
      </c>
      <c r="P6048" t="s">
        <v>1</v>
      </c>
      <c r="Q6048">
        <v>0</v>
      </c>
      <c r="R6048" t="s">
        <v>94</v>
      </c>
      <c r="S6048" t="s">
        <v>12202</v>
      </c>
      <c r="T6048" t="s">
        <v>0</v>
      </c>
      <c r="U6048">
        <v>40</v>
      </c>
      <c r="V6048" t="s">
        <v>2</v>
      </c>
      <c r="W6048" t="s">
        <v>2</v>
      </c>
      <c r="X6048" t="s">
        <v>1</v>
      </c>
      <c r="Y6048">
        <v>6</v>
      </c>
      <c r="Z6048" t="s">
        <v>1</v>
      </c>
      <c r="AA6048" t="s">
        <v>37</v>
      </c>
      <c r="AB6048" t="s">
        <v>58</v>
      </c>
      <c r="AC6048">
        <v>49</v>
      </c>
      <c r="AD6048">
        <v>815</v>
      </c>
      <c r="AE6048" t="s">
        <v>39</v>
      </c>
      <c r="AF6048" t="s">
        <v>39</v>
      </c>
    </row>
    <row r="6049" spans="1:32" x14ac:dyDescent="0.25">
      <c r="A6049" t="s">
        <v>12203</v>
      </c>
      <c r="B6049" t="str">
        <f>IF(Databel___Data[[#This Row],[Churn flag]]=0,"Stayed","Churned")</f>
        <v>Stayed</v>
      </c>
      <c r="C6049" t="s">
        <v>2</v>
      </c>
      <c r="D6049">
        <f>IF(Databel___Data[[#This Row],[Churn Label]]="NO",0,1)</f>
        <v>0</v>
      </c>
      <c r="E6049">
        <v>1</v>
      </c>
      <c r="F6049">
        <v>76</v>
      </c>
      <c r="G6049">
        <v>238</v>
      </c>
      <c r="H6049">
        <v>681.6</v>
      </c>
      <c r="I6049">
        <v>0</v>
      </c>
      <c r="J6049">
        <v>0</v>
      </c>
      <c r="K6049" t="s">
        <v>2</v>
      </c>
      <c r="L6049" t="s">
        <v>34</v>
      </c>
      <c r="M6049">
        <v>0</v>
      </c>
      <c r="N6049">
        <v>0</v>
      </c>
      <c r="O6049">
        <v>0</v>
      </c>
      <c r="P6049" t="s">
        <v>2</v>
      </c>
      <c r="Q6049">
        <v>0</v>
      </c>
      <c r="R6049" t="s">
        <v>211</v>
      </c>
      <c r="S6049" t="s">
        <v>12204</v>
      </c>
      <c r="T6049" t="s">
        <v>0</v>
      </c>
      <c r="U6049">
        <v>36</v>
      </c>
      <c r="V6049" t="s">
        <v>2</v>
      </c>
      <c r="W6049" t="s">
        <v>2</v>
      </c>
      <c r="X6049" t="s">
        <v>1</v>
      </c>
      <c r="Y6049">
        <v>6</v>
      </c>
      <c r="Z6049" t="s">
        <v>2</v>
      </c>
      <c r="AA6049" t="s">
        <v>57</v>
      </c>
      <c r="AB6049" t="s">
        <v>38</v>
      </c>
      <c r="AC6049">
        <v>11</v>
      </c>
      <c r="AD6049">
        <v>847</v>
      </c>
      <c r="AE6049" t="s">
        <v>39</v>
      </c>
      <c r="AF6049" t="s">
        <v>39</v>
      </c>
    </row>
    <row r="6050" spans="1:32" x14ac:dyDescent="0.25">
      <c r="A6050" t="s">
        <v>12205</v>
      </c>
      <c r="B6050" t="str">
        <f>IF(Databel___Data[[#This Row],[Churn flag]]=0,"Stayed","Churned")</f>
        <v>Stayed</v>
      </c>
      <c r="C6050" t="s">
        <v>2</v>
      </c>
      <c r="D6050">
        <f>IF(Databel___Data[[#This Row],[Churn Label]]="NO",0,1)</f>
        <v>0</v>
      </c>
      <c r="E6050">
        <v>1</v>
      </c>
      <c r="F6050">
        <v>56</v>
      </c>
      <c r="G6050">
        <v>125</v>
      </c>
      <c r="H6050">
        <v>336.2</v>
      </c>
      <c r="I6050">
        <v>0</v>
      </c>
      <c r="J6050">
        <v>0</v>
      </c>
      <c r="K6050" t="s">
        <v>2</v>
      </c>
      <c r="L6050" t="s">
        <v>34</v>
      </c>
      <c r="M6050">
        <v>0</v>
      </c>
      <c r="N6050">
        <v>0</v>
      </c>
      <c r="O6050">
        <v>11</v>
      </c>
      <c r="P6050" t="s">
        <v>1</v>
      </c>
      <c r="Q6050">
        <v>0</v>
      </c>
      <c r="R6050" t="s">
        <v>35</v>
      </c>
      <c r="S6050" t="s">
        <v>12206</v>
      </c>
      <c r="T6050" t="s">
        <v>3</v>
      </c>
      <c r="U6050">
        <v>42</v>
      </c>
      <c r="V6050" t="s">
        <v>2</v>
      </c>
      <c r="W6050" t="s">
        <v>2</v>
      </c>
      <c r="X6050" t="s">
        <v>1</v>
      </c>
      <c r="Y6050">
        <v>2</v>
      </c>
      <c r="Z6050" t="s">
        <v>2</v>
      </c>
      <c r="AA6050" t="s">
        <v>37</v>
      </c>
      <c r="AB6050" t="s">
        <v>58</v>
      </c>
      <c r="AC6050">
        <v>38</v>
      </c>
      <c r="AD6050">
        <v>2128</v>
      </c>
      <c r="AE6050" t="s">
        <v>39</v>
      </c>
      <c r="AF6050" t="s">
        <v>39</v>
      </c>
    </row>
    <row r="6051" spans="1:32" x14ac:dyDescent="0.25">
      <c r="A6051" t="s">
        <v>12207</v>
      </c>
      <c r="B6051" t="str">
        <f>IF(Databel___Data[[#This Row],[Churn flag]]=0,"Stayed","Churned")</f>
        <v>Stayed</v>
      </c>
      <c r="C6051" t="s">
        <v>2</v>
      </c>
      <c r="D6051">
        <f>IF(Databel___Data[[#This Row],[Churn Label]]="NO",0,1)</f>
        <v>0</v>
      </c>
      <c r="E6051">
        <v>1</v>
      </c>
      <c r="F6051">
        <v>19</v>
      </c>
      <c r="G6051">
        <v>60</v>
      </c>
      <c r="H6051">
        <v>172.6</v>
      </c>
      <c r="I6051">
        <v>0</v>
      </c>
      <c r="J6051">
        <v>0</v>
      </c>
      <c r="K6051" t="s">
        <v>2</v>
      </c>
      <c r="L6051" t="s">
        <v>34</v>
      </c>
      <c r="M6051">
        <v>0</v>
      </c>
      <c r="N6051">
        <v>0</v>
      </c>
      <c r="O6051">
        <v>0</v>
      </c>
      <c r="P6051" t="s">
        <v>2</v>
      </c>
      <c r="Q6051">
        <v>0</v>
      </c>
      <c r="R6051" t="s">
        <v>216</v>
      </c>
      <c r="S6051" t="s">
        <v>12208</v>
      </c>
      <c r="T6051" t="s">
        <v>3</v>
      </c>
      <c r="U6051">
        <v>35</v>
      </c>
      <c r="V6051" t="s">
        <v>2</v>
      </c>
      <c r="W6051" t="s">
        <v>2</v>
      </c>
      <c r="X6051" t="s">
        <v>1</v>
      </c>
      <c r="Y6051">
        <v>6</v>
      </c>
      <c r="Z6051" t="s">
        <v>2</v>
      </c>
      <c r="AA6051" t="s">
        <v>57</v>
      </c>
      <c r="AB6051" t="s">
        <v>58</v>
      </c>
      <c r="AC6051">
        <v>10</v>
      </c>
      <c r="AD6051">
        <v>195</v>
      </c>
      <c r="AE6051" t="s">
        <v>39</v>
      </c>
      <c r="AF6051" t="s">
        <v>39</v>
      </c>
    </row>
    <row r="6052" spans="1:32" x14ac:dyDescent="0.25">
      <c r="A6052" t="s">
        <v>12209</v>
      </c>
      <c r="B6052" t="str">
        <f>IF(Databel___Data[[#This Row],[Churn flag]]=0,"Stayed","Churned")</f>
        <v>Stayed</v>
      </c>
      <c r="C6052" t="s">
        <v>2</v>
      </c>
      <c r="D6052">
        <f>IF(Databel___Data[[#This Row],[Churn Label]]="NO",0,1)</f>
        <v>0</v>
      </c>
      <c r="E6052">
        <v>1</v>
      </c>
      <c r="F6052">
        <v>8</v>
      </c>
      <c r="G6052">
        <v>60</v>
      </c>
      <c r="H6052">
        <v>119</v>
      </c>
      <c r="I6052">
        <v>0</v>
      </c>
      <c r="J6052">
        <v>0</v>
      </c>
      <c r="K6052" t="s">
        <v>2</v>
      </c>
      <c r="L6052" t="s">
        <v>34</v>
      </c>
      <c r="M6052">
        <v>0</v>
      </c>
      <c r="N6052">
        <v>0</v>
      </c>
      <c r="O6052">
        <v>41</v>
      </c>
      <c r="P6052" t="s">
        <v>1</v>
      </c>
      <c r="Q6052">
        <v>0</v>
      </c>
      <c r="R6052" t="s">
        <v>94</v>
      </c>
      <c r="S6052" t="s">
        <v>12210</v>
      </c>
      <c r="T6052" t="s">
        <v>3</v>
      </c>
      <c r="U6052">
        <v>22</v>
      </c>
      <c r="V6052" t="s">
        <v>1</v>
      </c>
      <c r="W6052" t="s">
        <v>2</v>
      </c>
      <c r="X6052" t="s">
        <v>1</v>
      </c>
      <c r="Y6052">
        <v>4</v>
      </c>
      <c r="Z6052" t="s">
        <v>1</v>
      </c>
      <c r="AA6052" t="s">
        <v>43</v>
      </c>
      <c r="AB6052" t="s">
        <v>38</v>
      </c>
      <c r="AC6052">
        <v>39</v>
      </c>
      <c r="AD6052">
        <v>327</v>
      </c>
      <c r="AE6052" t="s">
        <v>39</v>
      </c>
      <c r="AF6052" t="s">
        <v>39</v>
      </c>
    </row>
    <row r="6053" spans="1:32" x14ac:dyDescent="0.25">
      <c r="A6053" t="s">
        <v>12211</v>
      </c>
      <c r="B6053" t="str">
        <f>IF(Databel___Data[[#This Row],[Churn flag]]=0,"Stayed","Churned")</f>
        <v>Stayed</v>
      </c>
      <c r="C6053" t="s">
        <v>2</v>
      </c>
      <c r="D6053">
        <f>IF(Databel___Data[[#This Row],[Churn Label]]="NO",0,1)</f>
        <v>0</v>
      </c>
      <c r="E6053">
        <v>1</v>
      </c>
      <c r="F6053">
        <v>8</v>
      </c>
      <c r="G6053">
        <v>40</v>
      </c>
      <c r="H6053">
        <v>112.2</v>
      </c>
      <c r="I6053">
        <v>0</v>
      </c>
      <c r="J6053">
        <v>0</v>
      </c>
      <c r="K6053" t="s">
        <v>2</v>
      </c>
      <c r="L6053" t="s">
        <v>34</v>
      </c>
      <c r="M6053">
        <v>0</v>
      </c>
      <c r="N6053">
        <v>0</v>
      </c>
      <c r="O6053">
        <v>27</v>
      </c>
      <c r="P6053" t="s">
        <v>1</v>
      </c>
      <c r="Q6053">
        <v>0</v>
      </c>
      <c r="R6053" t="s">
        <v>35</v>
      </c>
      <c r="S6053" t="s">
        <v>12212</v>
      </c>
      <c r="T6053" t="s">
        <v>0</v>
      </c>
      <c r="U6053">
        <v>66</v>
      </c>
      <c r="V6053" t="s">
        <v>2</v>
      </c>
      <c r="W6053" t="s">
        <v>1</v>
      </c>
      <c r="X6053" t="s">
        <v>1</v>
      </c>
      <c r="Y6053">
        <v>6</v>
      </c>
      <c r="Z6053" t="s">
        <v>2</v>
      </c>
      <c r="AA6053" t="s">
        <v>37</v>
      </c>
      <c r="AB6053" t="s">
        <v>38</v>
      </c>
      <c r="AC6053">
        <v>16</v>
      </c>
      <c r="AD6053">
        <v>128</v>
      </c>
      <c r="AE6053" t="s">
        <v>39</v>
      </c>
      <c r="AF6053" t="s">
        <v>39</v>
      </c>
    </row>
    <row r="6054" spans="1:32" x14ac:dyDescent="0.25">
      <c r="A6054" t="s">
        <v>12213</v>
      </c>
      <c r="B6054" t="str">
        <f>IF(Databel___Data[[#This Row],[Churn flag]]=0,"Stayed","Churned")</f>
        <v>Stayed</v>
      </c>
      <c r="C6054" t="s">
        <v>2</v>
      </c>
      <c r="D6054">
        <f>IF(Databel___Data[[#This Row],[Churn Label]]="NO",0,1)</f>
        <v>0</v>
      </c>
      <c r="E6054">
        <v>1</v>
      </c>
      <c r="F6054">
        <v>71</v>
      </c>
      <c r="G6054">
        <v>359</v>
      </c>
      <c r="H6054">
        <v>989.6</v>
      </c>
      <c r="I6054">
        <v>0</v>
      </c>
      <c r="J6054">
        <v>0</v>
      </c>
      <c r="K6054" t="s">
        <v>2</v>
      </c>
      <c r="L6054" t="s">
        <v>34</v>
      </c>
      <c r="M6054">
        <v>0</v>
      </c>
      <c r="N6054">
        <v>0</v>
      </c>
      <c r="O6054">
        <v>15</v>
      </c>
      <c r="P6054" t="s">
        <v>1</v>
      </c>
      <c r="Q6054">
        <v>0</v>
      </c>
      <c r="R6054" t="s">
        <v>122</v>
      </c>
      <c r="S6054" t="s">
        <v>12214</v>
      </c>
      <c r="T6054" t="s">
        <v>0</v>
      </c>
      <c r="U6054">
        <v>44</v>
      </c>
      <c r="V6054" t="s">
        <v>2</v>
      </c>
      <c r="W6054" t="s">
        <v>2</v>
      </c>
      <c r="X6054" t="s">
        <v>1</v>
      </c>
      <c r="Y6054">
        <v>5</v>
      </c>
      <c r="Z6054" t="s">
        <v>1</v>
      </c>
      <c r="AA6054" t="s">
        <v>57</v>
      </c>
      <c r="AB6054" t="s">
        <v>38</v>
      </c>
      <c r="AC6054">
        <v>46</v>
      </c>
      <c r="AD6054">
        <v>3233</v>
      </c>
      <c r="AE6054" t="s">
        <v>39</v>
      </c>
      <c r="AF6054" t="s">
        <v>39</v>
      </c>
    </row>
    <row r="6055" spans="1:32" x14ac:dyDescent="0.25">
      <c r="A6055" t="s">
        <v>12215</v>
      </c>
      <c r="B6055" t="str">
        <f>IF(Databel___Data[[#This Row],[Churn flag]]=0,"Stayed","Churned")</f>
        <v>Stayed</v>
      </c>
      <c r="C6055" t="s">
        <v>2</v>
      </c>
      <c r="D6055">
        <f>IF(Databel___Data[[#This Row],[Churn Label]]="NO",0,1)</f>
        <v>0</v>
      </c>
      <c r="E6055">
        <v>1</v>
      </c>
      <c r="F6055">
        <v>70</v>
      </c>
      <c r="G6055">
        <v>347</v>
      </c>
      <c r="H6055">
        <v>906.2</v>
      </c>
      <c r="I6055">
        <v>0</v>
      </c>
      <c r="J6055">
        <v>0</v>
      </c>
      <c r="K6055" t="s">
        <v>2</v>
      </c>
      <c r="L6055" t="s">
        <v>34</v>
      </c>
      <c r="M6055">
        <v>0</v>
      </c>
      <c r="N6055">
        <v>0</v>
      </c>
      <c r="O6055">
        <v>0</v>
      </c>
      <c r="P6055" t="s">
        <v>2</v>
      </c>
      <c r="Q6055">
        <v>0</v>
      </c>
      <c r="R6055" t="s">
        <v>374</v>
      </c>
      <c r="S6055" t="s">
        <v>12216</v>
      </c>
      <c r="T6055" t="s">
        <v>3</v>
      </c>
      <c r="U6055">
        <v>49</v>
      </c>
      <c r="V6055" t="s">
        <v>2</v>
      </c>
      <c r="W6055" t="s">
        <v>2</v>
      </c>
      <c r="X6055" t="s">
        <v>1</v>
      </c>
      <c r="Y6055">
        <v>6</v>
      </c>
      <c r="Z6055" t="s">
        <v>2</v>
      </c>
      <c r="AA6055" t="s">
        <v>57</v>
      </c>
      <c r="AB6055" t="s">
        <v>38</v>
      </c>
      <c r="AC6055">
        <v>8</v>
      </c>
      <c r="AD6055">
        <v>562</v>
      </c>
      <c r="AE6055" t="s">
        <v>39</v>
      </c>
      <c r="AF6055" t="s">
        <v>39</v>
      </c>
    </row>
    <row r="6056" spans="1:32" x14ac:dyDescent="0.25">
      <c r="A6056" t="s">
        <v>12217</v>
      </c>
      <c r="B6056" t="str">
        <f>IF(Databel___Data[[#This Row],[Churn flag]]=0,"Stayed","Churned")</f>
        <v>Stayed</v>
      </c>
      <c r="C6056" t="s">
        <v>2</v>
      </c>
      <c r="D6056">
        <f>IF(Databel___Data[[#This Row],[Churn Label]]="NO",0,1)</f>
        <v>0</v>
      </c>
      <c r="E6056">
        <v>1</v>
      </c>
      <c r="F6056">
        <v>16</v>
      </c>
      <c r="G6056">
        <v>95</v>
      </c>
      <c r="H6056">
        <v>206.3</v>
      </c>
      <c r="I6056">
        <v>0</v>
      </c>
      <c r="J6056">
        <v>0</v>
      </c>
      <c r="K6056" t="s">
        <v>2</v>
      </c>
      <c r="L6056" t="s">
        <v>34</v>
      </c>
      <c r="M6056">
        <v>0</v>
      </c>
      <c r="N6056">
        <v>0</v>
      </c>
      <c r="O6056">
        <v>0</v>
      </c>
      <c r="P6056" t="s">
        <v>2</v>
      </c>
      <c r="Q6056">
        <v>0</v>
      </c>
      <c r="R6056" t="s">
        <v>216</v>
      </c>
      <c r="S6056" t="s">
        <v>12218</v>
      </c>
      <c r="T6056" t="s">
        <v>3</v>
      </c>
      <c r="U6056">
        <v>43</v>
      </c>
      <c r="V6056" t="s">
        <v>2</v>
      </c>
      <c r="W6056" t="s">
        <v>2</v>
      </c>
      <c r="X6056" t="s">
        <v>1</v>
      </c>
      <c r="Y6056">
        <v>6</v>
      </c>
      <c r="Z6056" t="s">
        <v>2</v>
      </c>
      <c r="AA6056" t="s">
        <v>37</v>
      </c>
      <c r="AB6056" t="s">
        <v>38</v>
      </c>
      <c r="AC6056">
        <v>7</v>
      </c>
      <c r="AD6056">
        <v>106</v>
      </c>
      <c r="AE6056" t="s">
        <v>39</v>
      </c>
      <c r="AF6056" t="s">
        <v>39</v>
      </c>
    </row>
    <row r="6057" spans="1:32" x14ac:dyDescent="0.25">
      <c r="A6057" t="s">
        <v>12219</v>
      </c>
      <c r="B6057" t="str">
        <f>IF(Databel___Data[[#This Row],[Churn flag]]=0,"Stayed","Churned")</f>
        <v>Stayed</v>
      </c>
      <c r="C6057" t="s">
        <v>2</v>
      </c>
      <c r="D6057">
        <f>IF(Databel___Data[[#This Row],[Churn Label]]="NO",0,1)</f>
        <v>0</v>
      </c>
      <c r="E6057">
        <v>1</v>
      </c>
      <c r="F6057">
        <v>69</v>
      </c>
      <c r="G6057">
        <v>107</v>
      </c>
      <c r="H6057">
        <v>276.7</v>
      </c>
      <c r="I6057">
        <v>0</v>
      </c>
      <c r="J6057">
        <v>0</v>
      </c>
      <c r="K6057" t="s">
        <v>2</v>
      </c>
      <c r="L6057" t="s">
        <v>34</v>
      </c>
      <c r="M6057">
        <v>0</v>
      </c>
      <c r="N6057">
        <v>0</v>
      </c>
      <c r="O6057">
        <v>7</v>
      </c>
      <c r="P6057" t="s">
        <v>1</v>
      </c>
      <c r="Q6057">
        <v>0</v>
      </c>
      <c r="R6057" t="s">
        <v>103</v>
      </c>
      <c r="S6057" t="s">
        <v>12220</v>
      </c>
      <c r="T6057" t="s">
        <v>3</v>
      </c>
      <c r="U6057">
        <v>34</v>
      </c>
      <c r="V6057" t="s">
        <v>2</v>
      </c>
      <c r="W6057" t="s">
        <v>2</v>
      </c>
      <c r="X6057" t="s">
        <v>1</v>
      </c>
      <c r="Y6057">
        <v>2</v>
      </c>
      <c r="Z6057" t="s">
        <v>1</v>
      </c>
      <c r="AA6057" t="s">
        <v>57</v>
      </c>
      <c r="AB6057" t="s">
        <v>58</v>
      </c>
      <c r="AC6057">
        <v>44</v>
      </c>
      <c r="AD6057">
        <v>3021</v>
      </c>
      <c r="AE6057" t="s">
        <v>39</v>
      </c>
      <c r="AF6057" t="s">
        <v>39</v>
      </c>
    </row>
    <row r="6058" spans="1:32" x14ac:dyDescent="0.25">
      <c r="A6058" t="s">
        <v>12221</v>
      </c>
      <c r="B6058" t="str">
        <f>IF(Databel___Data[[#This Row],[Churn flag]]=0,"Stayed","Churned")</f>
        <v>Stayed</v>
      </c>
      <c r="C6058" t="s">
        <v>2</v>
      </c>
      <c r="D6058">
        <f>IF(Databel___Data[[#This Row],[Churn Label]]="NO",0,1)</f>
        <v>0</v>
      </c>
      <c r="E6058">
        <v>1</v>
      </c>
      <c r="F6058">
        <v>73</v>
      </c>
      <c r="G6058">
        <v>290</v>
      </c>
      <c r="H6058">
        <v>730.3</v>
      </c>
      <c r="I6058">
        <v>292</v>
      </c>
      <c r="J6058">
        <v>678.9</v>
      </c>
      <c r="K6058" t="s">
        <v>1</v>
      </c>
      <c r="L6058" t="s">
        <v>46</v>
      </c>
      <c r="M6058">
        <v>0</v>
      </c>
      <c r="N6058">
        <v>0</v>
      </c>
      <c r="O6058">
        <v>27</v>
      </c>
      <c r="P6058" t="s">
        <v>1</v>
      </c>
      <c r="Q6058">
        <v>0</v>
      </c>
      <c r="R6058" t="s">
        <v>55</v>
      </c>
      <c r="S6058" t="s">
        <v>12222</v>
      </c>
      <c r="T6058" t="s">
        <v>0</v>
      </c>
      <c r="U6058">
        <v>32</v>
      </c>
      <c r="V6058" t="s">
        <v>2</v>
      </c>
      <c r="W6058" t="s">
        <v>2</v>
      </c>
      <c r="X6058" t="s">
        <v>1</v>
      </c>
      <c r="Y6058">
        <v>5</v>
      </c>
      <c r="Z6058" t="s">
        <v>1</v>
      </c>
      <c r="AA6058" t="s">
        <v>57</v>
      </c>
      <c r="AB6058" t="s">
        <v>38</v>
      </c>
      <c r="AC6058">
        <v>48</v>
      </c>
      <c r="AD6058">
        <v>3470</v>
      </c>
      <c r="AE6058" t="s">
        <v>39</v>
      </c>
      <c r="AF6058" t="s">
        <v>39</v>
      </c>
    </row>
    <row r="6059" spans="1:32" x14ac:dyDescent="0.25">
      <c r="A6059" t="s">
        <v>12223</v>
      </c>
      <c r="B6059" t="str">
        <f>IF(Databel___Data[[#This Row],[Churn flag]]=0,"Stayed","Churned")</f>
        <v>Stayed</v>
      </c>
      <c r="C6059" t="s">
        <v>2</v>
      </c>
      <c r="D6059">
        <f>IF(Databel___Data[[#This Row],[Churn Label]]="NO",0,1)</f>
        <v>0</v>
      </c>
      <c r="E6059">
        <v>1</v>
      </c>
      <c r="F6059">
        <v>11</v>
      </c>
      <c r="G6059">
        <v>19</v>
      </c>
      <c r="H6059">
        <v>54.8</v>
      </c>
      <c r="I6059">
        <v>0</v>
      </c>
      <c r="J6059">
        <v>0</v>
      </c>
      <c r="K6059" t="s">
        <v>2</v>
      </c>
      <c r="L6059" t="s">
        <v>34</v>
      </c>
      <c r="M6059">
        <v>0</v>
      </c>
      <c r="N6059">
        <v>0</v>
      </c>
      <c r="O6059">
        <v>0</v>
      </c>
      <c r="P6059" t="s">
        <v>2</v>
      </c>
      <c r="Q6059">
        <v>0</v>
      </c>
      <c r="R6059" t="s">
        <v>374</v>
      </c>
      <c r="S6059" t="s">
        <v>12224</v>
      </c>
      <c r="T6059" t="s">
        <v>0</v>
      </c>
      <c r="U6059">
        <v>55</v>
      </c>
      <c r="V6059" t="s">
        <v>2</v>
      </c>
      <c r="W6059" t="s">
        <v>2</v>
      </c>
      <c r="X6059" t="s">
        <v>1</v>
      </c>
      <c r="Y6059">
        <v>4</v>
      </c>
      <c r="Z6059" t="s">
        <v>2</v>
      </c>
      <c r="AA6059" t="s">
        <v>57</v>
      </c>
      <c r="AB6059" t="s">
        <v>58</v>
      </c>
      <c r="AC6059">
        <v>9</v>
      </c>
      <c r="AD6059">
        <v>95</v>
      </c>
      <c r="AE6059" t="s">
        <v>39</v>
      </c>
      <c r="AF6059" t="s">
        <v>39</v>
      </c>
    </row>
    <row r="6060" spans="1:32" x14ac:dyDescent="0.25">
      <c r="A6060" t="s">
        <v>12225</v>
      </c>
      <c r="B6060" t="str">
        <f>IF(Databel___Data[[#This Row],[Churn flag]]=0,"Stayed","Churned")</f>
        <v>Stayed</v>
      </c>
      <c r="C6060" t="s">
        <v>2</v>
      </c>
      <c r="D6060">
        <f>IF(Databel___Data[[#This Row],[Churn Label]]="NO",0,1)</f>
        <v>0</v>
      </c>
      <c r="E6060">
        <v>1</v>
      </c>
      <c r="F6060">
        <v>38</v>
      </c>
      <c r="G6060">
        <v>146</v>
      </c>
      <c r="H6060">
        <v>340.1</v>
      </c>
      <c r="I6060">
        <v>0</v>
      </c>
      <c r="J6060">
        <v>0</v>
      </c>
      <c r="K6060" t="s">
        <v>2</v>
      </c>
      <c r="L6060" t="s">
        <v>34</v>
      </c>
      <c r="M6060">
        <v>0</v>
      </c>
      <c r="N6060">
        <v>0</v>
      </c>
      <c r="O6060">
        <v>0</v>
      </c>
      <c r="P6060" t="s">
        <v>2</v>
      </c>
      <c r="Q6060">
        <v>0</v>
      </c>
      <c r="R6060" t="s">
        <v>91</v>
      </c>
      <c r="S6060" t="s">
        <v>12226</v>
      </c>
      <c r="T6060" t="s">
        <v>0</v>
      </c>
      <c r="U6060">
        <v>30</v>
      </c>
      <c r="V6060" t="s">
        <v>2</v>
      </c>
      <c r="W6060" t="s">
        <v>2</v>
      </c>
      <c r="X6060" t="s">
        <v>1</v>
      </c>
      <c r="Y6060">
        <v>2</v>
      </c>
      <c r="Z6060" t="s">
        <v>2</v>
      </c>
      <c r="AA6060" t="s">
        <v>43</v>
      </c>
      <c r="AB6060" t="s">
        <v>58</v>
      </c>
      <c r="AC6060">
        <v>9</v>
      </c>
      <c r="AD6060">
        <v>359</v>
      </c>
      <c r="AE6060" t="s">
        <v>39</v>
      </c>
      <c r="AF6060" t="s">
        <v>39</v>
      </c>
    </row>
    <row r="6061" spans="1:32" x14ac:dyDescent="0.25">
      <c r="A6061" t="s">
        <v>12227</v>
      </c>
      <c r="B6061" t="str">
        <f>IF(Databel___Data[[#This Row],[Churn flag]]=0,"Stayed","Churned")</f>
        <v>Stayed</v>
      </c>
      <c r="C6061" t="s">
        <v>2</v>
      </c>
      <c r="D6061">
        <f>IF(Databel___Data[[#This Row],[Churn Label]]="NO",0,1)</f>
        <v>0</v>
      </c>
      <c r="E6061">
        <v>1</v>
      </c>
      <c r="F6061">
        <v>65</v>
      </c>
      <c r="G6061">
        <v>174</v>
      </c>
      <c r="H6061">
        <v>325.89999999999998</v>
      </c>
      <c r="I6061">
        <v>0</v>
      </c>
      <c r="J6061">
        <v>0</v>
      </c>
      <c r="K6061" t="s">
        <v>2</v>
      </c>
      <c r="L6061" t="s">
        <v>34</v>
      </c>
      <c r="M6061">
        <v>0</v>
      </c>
      <c r="N6061">
        <v>0</v>
      </c>
      <c r="O6061">
        <v>13</v>
      </c>
      <c r="P6061" t="s">
        <v>1</v>
      </c>
      <c r="Q6061">
        <v>0</v>
      </c>
      <c r="R6061" t="s">
        <v>97</v>
      </c>
      <c r="S6061" t="s">
        <v>12228</v>
      </c>
      <c r="T6061" t="s">
        <v>0</v>
      </c>
      <c r="U6061">
        <v>35</v>
      </c>
      <c r="V6061" t="s">
        <v>2</v>
      </c>
      <c r="W6061" t="s">
        <v>2</v>
      </c>
      <c r="X6061" t="s">
        <v>1</v>
      </c>
      <c r="Y6061">
        <v>2</v>
      </c>
      <c r="Z6061" t="s">
        <v>1</v>
      </c>
      <c r="AA6061" t="s">
        <v>57</v>
      </c>
      <c r="AB6061" t="s">
        <v>38</v>
      </c>
      <c r="AC6061">
        <v>35</v>
      </c>
      <c r="AD6061">
        <v>2256</v>
      </c>
      <c r="AE6061" t="s">
        <v>39</v>
      </c>
      <c r="AF6061" t="s">
        <v>39</v>
      </c>
    </row>
    <row r="6062" spans="1:32" x14ac:dyDescent="0.25">
      <c r="A6062" t="s">
        <v>12229</v>
      </c>
      <c r="B6062" t="str">
        <f>IF(Databel___Data[[#This Row],[Churn flag]]=0,"Stayed","Churned")</f>
        <v>Stayed</v>
      </c>
      <c r="C6062" t="s">
        <v>2</v>
      </c>
      <c r="D6062">
        <f>IF(Databel___Data[[#This Row],[Churn Label]]="NO",0,1)</f>
        <v>0</v>
      </c>
      <c r="E6062">
        <v>1</v>
      </c>
      <c r="F6062">
        <v>51</v>
      </c>
      <c r="G6062">
        <v>192</v>
      </c>
      <c r="H6062">
        <v>461.2</v>
      </c>
      <c r="I6062">
        <v>0</v>
      </c>
      <c r="J6062">
        <v>0</v>
      </c>
      <c r="K6062" t="s">
        <v>2</v>
      </c>
      <c r="L6062" t="s">
        <v>34</v>
      </c>
      <c r="M6062">
        <v>0</v>
      </c>
      <c r="N6062">
        <v>0</v>
      </c>
      <c r="O6062">
        <v>6</v>
      </c>
      <c r="P6062" t="s">
        <v>1</v>
      </c>
      <c r="Q6062">
        <v>0</v>
      </c>
      <c r="R6062" t="s">
        <v>60</v>
      </c>
      <c r="S6062" t="s">
        <v>12230</v>
      </c>
      <c r="T6062" t="s">
        <v>0</v>
      </c>
      <c r="U6062">
        <v>63</v>
      </c>
      <c r="V6062" t="s">
        <v>2</v>
      </c>
      <c r="W6062" t="s">
        <v>2</v>
      </c>
      <c r="X6062" t="s">
        <v>1</v>
      </c>
      <c r="Y6062">
        <v>6</v>
      </c>
      <c r="Z6062" t="s">
        <v>1</v>
      </c>
      <c r="AA6062" t="s">
        <v>43</v>
      </c>
      <c r="AB6062" t="s">
        <v>38</v>
      </c>
      <c r="AC6062">
        <v>17</v>
      </c>
      <c r="AD6062">
        <v>870</v>
      </c>
      <c r="AE6062" t="s">
        <v>39</v>
      </c>
      <c r="AF6062" t="s">
        <v>39</v>
      </c>
    </row>
    <row r="6063" spans="1:32" x14ac:dyDescent="0.25">
      <c r="A6063" t="s">
        <v>12231</v>
      </c>
      <c r="B6063" t="str">
        <f>IF(Databel___Data[[#This Row],[Churn flag]]=0,"Stayed","Churned")</f>
        <v>Stayed</v>
      </c>
      <c r="C6063" t="s">
        <v>2</v>
      </c>
      <c r="D6063">
        <f>IF(Databel___Data[[#This Row],[Churn Label]]="NO",0,1)</f>
        <v>0</v>
      </c>
      <c r="E6063">
        <v>1</v>
      </c>
      <c r="F6063">
        <v>57</v>
      </c>
      <c r="G6063">
        <v>97</v>
      </c>
      <c r="H6063">
        <v>283.5</v>
      </c>
      <c r="I6063">
        <v>0</v>
      </c>
      <c r="J6063">
        <v>0</v>
      </c>
      <c r="K6063" t="s">
        <v>2</v>
      </c>
      <c r="L6063" t="s">
        <v>34</v>
      </c>
      <c r="M6063">
        <v>0</v>
      </c>
      <c r="N6063">
        <v>0</v>
      </c>
      <c r="O6063">
        <v>14</v>
      </c>
      <c r="P6063" t="s">
        <v>1</v>
      </c>
      <c r="Q6063">
        <v>0</v>
      </c>
      <c r="R6063" t="s">
        <v>197</v>
      </c>
      <c r="S6063" t="s">
        <v>12232</v>
      </c>
      <c r="T6063" t="s">
        <v>3</v>
      </c>
      <c r="U6063">
        <v>41</v>
      </c>
      <c r="V6063" t="s">
        <v>2</v>
      </c>
      <c r="W6063" t="s">
        <v>2</v>
      </c>
      <c r="X6063" t="s">
        <v>1</v>
      </c>
      <c r="Y6063">
        <v>2</v>
      </c>
      <c r="Z6063" t="s">
        <v>1</v>
      </c>
      <c r="AA6063" t="s">
        <v>57</v>
      </c>
      <c r="AB6063" t="s">
        <v>58</v>
      </c>
      <c r="AC6063">
        <v>35</v>
      </c>
      <c r="AD6063">
        <v>1977</v>
      </c>
      <c r="AE6063" t="s">
        <v>39</v>
      </c>
      <c r="AF6063" t="s">
        <v>39</v>
      </c>
    </row>
    <row r="6064" spans="1:32" x14ac:dyDescent="0.25">
      <c r="A6064" t="s">
        <v>12233</v>
      </c>
      <c r="B6064" t="str">
        <f>IF(Databel___Data[[#This Row],[Churn flag]]=0,"Stayed","Churned")</f>
        <v>Stayed</v>
      </c>
      <c r="C6064" t="s">
        <v>2</v>
      </c>
      <c r="D6064">
        <f>IF(Databel___Data[[#This Row],[Churn Label]]="NO",0,1)</f>
        <v>0</v>
      </c>
      <c r="E6064">
        <v>1</v>
      </c>
      <c r="F6064">
        <v>12</v>
      </c>
      <c r="G6064">
        <v>26</v>
      </c>
      <c r="H6064">
        <v>72.2</v>
      </c>
      <c r="I6064">
        <v>0</v>
      </c>
      <c r="J6064">
        <v>0</v>
      </c>
      <c r="K6064" t="s">
        <v>2</v>
      </c>
      <c r="L6064" t="s">
        <v>34</v>
      </c>
      <c r="M6064">
        <v>0</v>
      </c>
      <c r="N6064">
        <v>0</v>
      </c>
      <c r="O6064">
        <v>0</v>
      </c>
      <c r="P6064" t="s">
        <v>2</v>
      </c>
      <c r="Q6064">
        <v>0</v>
      </c>
      <c r="R6064" t="s">
        <v>216</v>
      </c>
      <c r="S6064" t="s">
        <v>12234</v>
      </c>
      <c r="T6064" t="s">
        <v>0</v>
      </c>
      <c r="U6064">
        <v>48</v>
      </c>
      <c r="V6064" t="s">
        <v>2</v>
      </c>
      <c r="W6064" t="s">
        <v>2</v>
      </c>
      <c r="X6064" t="s">
        <v>1</v>
      </c>
      <c r="Y6064">
        <v>4</v>
      </c>
      <c r="Z6064" t="s">
        <v>2</v>
      </c>
      <c r="AA6064" t="s">
        <v>57</v>
      </c>
      <c r="AB6064" t="s">
        <v>58</v>
      </c>
      <c r="AC6064">
        <v>11</v>
      </c>
      <c r="AD6064">
        <v>133</v>
      </c>
      <c r="AE6064" t="s">
        <v>39</v>
      </c>
      <c r="AF6064" t="s">
        <v>39</v>
      </c>
    </row>
    <row r="6065" spans="1:32" x14ac:dyDescent="0.25">
      <c r="A6065" t="s">
        <v>12235</v>
      </c>
      <c r="B6065" t="str">
        <f>IF(Databel___Data[[#This Row],[Churn flag]]=0,"Stayed","Churned")</f>
        <v>Stayed</v>
      </c>
      <c r="C6065" t="s">
        <v>2</v>
      </c>
      <c r="D6065">
        <f>IF(Databel___Data[[#This Row],[Churn Label]]="NO",0,1)</f>
        <v>0</v>
      </c>
      <c r="E6065">
        <v>1</v>
      </c>
      <c r="F6065">
        <v>1</v>
      </c>
      <c r="G6065">
        <v>7</v>
      </c>
      <c r="H6065">
        <v>16</v>
      </c>
      <c r="I6065">
        <v>0</v>
      </c>
      <c r="J6065">
        <v>0</v>
      </c>
      <c r="K6065" t="s">
        <v>2</v>
      </c>
      <c r="L6065" t="s">
        <v>34</v>
      </c>
      <c r="M6065">
        <v>0</v>
      </c>
      <c r="N6065">
        <v>0</v>
      </c>
      <c r="O6065">
        <v>16</v>
      </c>
      <c r="P6065" t="s">
        <v>1</v>
      </c>
      <c r="Q6065">
        <v>0</v>
      </c>
      <c r="R6065" t="s">
        <v>240</v>
      </c>
      <c r="S6065" t="s">
        <v>12236</v>
      </c>
      <c r="T6065" t="s">
        <v>3</v>
      </c>
      <c r="U6065">
        <v>22</v>
      </c>
      <c r="V6065" t="s">
        <v>1</v>
      </c>
      <c r="W6065" t="s">
        <v>2</v>
      </c>
      <c r="X6065" t="s">
        <v>1</v>
      </c>
      <c r="Y6065">
        <v>3</v>
      </c>
      <c r="Z6065" t="s">
        <v>2</v>
      </c>
      <c r="AA6065" t="s">
        <v>37</v>
      </c>
      <c r="AB6065" t="s">
        <v>58</v>
      </c>
      <c r="AC6065">
        <v>19</v>
      </c>
      <c r="AD6065">
        <v>19</v>
      </c>
      <c r="AE6065" t="s">
        <v>39</v>
      </c>
      <c r="AF6065" t="s">
        <v>39</v>
      </c>
    </row>
    <row r="6066" spans="1:32" x14ac:dyDescent="0.25">
      <c r="A6066" t="s">
        <v>12237</v>
      </c>
      <c r="B6066" t="str">
        <f>IF(Databel___Data[[#This Row],[Churn flag]]=0,"Stayed","Churned")</f>
        <v>Stayed</v>
      </c>
      <c r="C6066" t="s">
        <v>2</v>
      </c>
      <c r="D6066">
        <f>IF(Databel___Data[[#This Row],[Churn Label]]="NO",0,1)</f>
        <v>0</v>
      </c>
      <c r="E6066">
        <v>1</v>
      </c>
      <c r="F6066">
        <v>27</v>
      </c>
      <c r="G6066">
        <v>48</v>
      </c>
      <c r="H6066">
        <v>133</v>
      </c>
      <c r="I6066">
        <v>0</v>
      </c>
      <c r="J6066">
        <v>0</v>
      </c>
      <c r="K6066" t="s">
        <v>2</v>
      </c>
      <c r="L6066" t="s">
        <v>34</v>
      </c>
      <c r="M6066">
        <v>0</v>
      </c>
      <c r="N6066">
        <v>0</v>
      </c>
      <c r="O6066">
        <v>13</v>
      </c>
      <c r="P6066" t="s">
        <v>1</v>
      </c>
      <c r="Q6066">
        <v>0</v>
      </c>
      <c r="R6066" t="s">
        <v>125</v>
      </c>
      <c r="S6066" t="s">
        <v>12238</v>
      </c>
      <c r="T6066" t="s">
        <v>3</v>
      </c>
      <c r="U6066">
        <v>37</v>
      </c>
      <c r="V6066" t="s">
        <v>2</v>
      </c>
      <c r="W6066" t="s">
        <v>2</v>
      </c>
      <c r="X6066" t="s">
        <v>1</v>
      </c>
      <c r="Y6066">
        <v>5</v>
      </c>
      <c r="Z6066" t="s">
        <v>2</v>
      </c>
      <c r="AA6066" t="s">
        <v>43</v>
      </c>
      <c r="AB6066" t="s">
        <v>58</v>
      </c>
      <c r="AC6066">
        <v>28</v>
      </c>
      <c r="AD6066">
        <v>747</v>
      </c>
      <c r="AE6066" t="s">
        <v>39</v>
      </c>
      <c r="AF6066" t="s">
        <v>39</v>
      </c>
    </row>
    <row r="6067" spans="1:32" x14ac:dyDescent="0.25">
      <c r="A6067" t="s">
        <v>12239</v>
      </c>
      <c r="B6067" t="str">
        <f>IF(Databel___Data[[#This Row],[Churn flag]]=0,"Stayed","Churned")</f>
        <v>Stayed</v>
      </c>
      <c r="C6067" t="s">
        <v>2</v>
      </c>
      <c r="D6067">
        <f>IF(Databel___Data[[#This Row],[Churn Label]]="NO",0,1)</f>
        <v>0</v>
      </c>
      <c r="E6067">
        <v>1</v>
      </c>
      <c r="F6067">
        <v>65</v>
      </c>
      <c r="G6067">
        <v>74</v>
      </c>
      <c r="H6067">
        <v>259.39999999999998</v>
      </c>
      <c r="I6067">
        <v>0</v>
      </c>
      <c r="J6067">
        <v>0</v>
      </c>
      <c r="K6067" t="s">
        <v>2</v>
      </c>
      <c r="L6067" t="s">
        <v>34</v>
      </c>
      <c r="M6067">
        <v>0</v>
      </c>
      <c r="N6067">
        <v>0</v>
      </c>
      <c r="O6067">
        <v>8</v>
      </c>
      <c r="P6067" t="s">
        <v>1</v>
      </c>
      <c r="Q6067">
        <v>0</v>
      </c>
      <c r="R6067" t="s">
        <v>35</v>
      </c>
      <c r="S6067" t="s">
        <v>12240</v>
      </c>
      <c r="T6067" t="s">
        <v>0</v>
      </c>
      <c r="U6067">
        <v>36</v>
      </c>
      <c r="V6067" t="s">
        <v>2</v>
      </c>
      <c r="W6067" t="s">
        <v>2</v>
      </c>
      <c r="X6067" t="s">
        <v>1</v>
      </c>
      <c r="Y6067">
        <v>2</v>
      </c>
      <c r="Z6067" t="s">
        <v>2</v>
      </c>
      <c r="AA6067" t="s">
        <v>57</v>
      </c>
      <c r="AB6067" t="s">
        <v>58</v>
      </c>
      <c r="AC6067">
        <v>21</v>
      </c>
      <c r="AD6067">
        <v>1353</v>
      </c>
      <c r="AE6067" t="s">
        <v>39</v>
      </c>
      <c r="AF6067" t="s">
        <v>39</v>
      </c>
    </row>
    <row r="6068" spans="1:32" x14ac:dyDescent="0.25">
      <c r="A6068" t="s">
        <v>12241</v>
      </c>
      <c r="B6068" t="str">
        <f>IF(Databel___Data[[#This Row],[Churn flag]]=0,"Stayed","Churned")</f>
        <v>Stayed</v>
      </c>
      <c r="C6068" t="s">
        <v>2</v>
      </c>
      <c r="D6068">
        <f>IF(Databel___Data[[#This Row],[Churn Label]]="NO",0,1)</f>
        <v>0</v>
      </c>
      <c r="E6068">
        <v>1</v>
      </c>
      <c r="F6068">
        <v>7</v>
      </c>
      <c r="G6068">
        <v>33</v>
      </c>
      <c r="H6068">
        <v>64.2</v>
      </c>
      <c r="I6068">
        <v>0</v>
      </c>
      <c r="J6068">
        <v>0</v>
      </c>
      <c r="K6068" t="s">
        <v>2</v>
      </c>
      <c r="L6068" t="s">
        <v>34</v>
      </c>
      <c r="M6068">
        <v>0</v>
      </c>
      <c r="N6068">
        <v>0</v>
      </c>
      <c r="O6068">
        <v>0</v>
      </c>
      <c r="P6068" t="s">
        <v>2</v>
      </c>
      <c r="Q6068">
        <v>0</v>
      </c>
      <c r="R6068" t="s">
        <v>153</v>
      </c>
      <c r="S6068" t="s">
        <v>12242</v>
      </c>
      <c r="T6068" t="s">
        <v>3</v>
      </c>
      <c r="U6068">
        <v>30</v>
      </c>
      <c r="V6068" t="s">
        <v>2</v>
      </c>
      <c r="W6068" t="s">
        <v>2</v>
      </c>
      <c r="X6068" t="s">
        <v>1</v>
      </c>
      <c r="Y6068">
        <v>2</v>
      </c>
      <c r="Z6068" t="s">
        <v>2</v>
      </c>
      <c r="AA6068" t="s">
        <v>37</v>
      </c>
      <c r="AB6068" t="s">
        <v>58</v>
      </c>
      <c r="AC6068">
        <v>9</v>
      </c>
      <c r="AD6068">
        <v>67</v>
      </c>
      <c r="AE6068" t="s">
        <v>39</v>
      </c>
      <c r="AF6068" t="s">
        <v>39</v>
      </c>
    </row>
    <row r="6069" spans="1:32" x14ac:dyDescent="0.25">
      <c r="A6069" t="s">
        <v>12243</v>
      </c>
      <c r="B6069" t="str">
        <f>IF(Databel___Data[[#This Row],[Churn flag]]=0,"Stayed","Churned")</f>
        <v>Stayed</v>
      </c>
      <c r="C6069" t="s">
        <v>2</v>
      </c>
      <c r="D6069">
        <f>IF(Databel___Data[[#This Row],[Churn Label]]="NO",0,1)</f>
        <v>0</v>
      </c>
      <c r="E6069">
        <v>1</v>
      </c>
      <c r="F6069">
        <v>71</v>
      </c>
      <c r="G6069">
        <v>166</v>
      </c>
      <c r="H6069">
        <v>426.4</v>
      </c>
      <c r="I6069">
        <v>0</v>
      </c>
      <c r="J6069">
        <v>0</v>
      </c>
      <c r="K6069" t="s">
        <v>2</v>
      </c>
      <c r="L6069" t="s">
        <v>34</v>
      </c>
      <c r="M6069">
        <v>0</v>
      </c>
      <c r="N6069">
        <v>0</v>
      </c>
      <c r="O6069">
        <v>0</v>
      </c>
      <c r="P6069" t="s">
        <v>2</v>
      </c>
      <c r="Q6069">
        <v>0</v>
      </c>
      <c r="R6069" t="s">
        <v>60</v>
      </c>
      <c r="S6069" t="s">
        <v>12244</v>
      </c>
      <c r="T6069" t="s">
        <v>0</v>
      </c>
      <c r="U6069">
        <v>63</v>
      </c>
      <c r="V6069" t="s">
        <v>2</v>
      </c>
      <c r="W6069" t="s">
        <v>2</v>
      </c>
      <c r="X6069" t="s">
        <v>1</v>
      </c>
      <c r="Y6069">
        <v>3</v>
      </c>
      <c r="Z6069" t="s">
        <v>2</v>
      </c>
      <c r="AA6069" t="s">
        <v>57</v>
      </c>
      <c r="AB6069" t="s">
        <v>38</v>
      </c>
      <c r="AC6069">
        <v>8</v>
      </c>
      <c r="AD6069">
        <v>592</v>
      </c>
      <c r="AE6069" t="s">
        <v>39</v>
      </c>
      <c r="AF6069" t="s">
        <v>39</v>
      </c>
    </row>
    <row r="6070" spans="1:32" x14ac:dyDescent="0.25">
      <c r="A6070" t="s">
        <v>12245</v>
      </c>
      <c r="B6070" t="str">
        <f>IF(Databel___Data[[#This Row],[Churn flag]]=0,"Stayed","Churned")</f>
        <v>Stayed</v>
      </c>
      <c r="C6070" t="s">
        <v>2</v>
      </c>
      <c r="D6070">
        <f>IF(Databel___Data[[#This Row],[Churn Label]]="NO",0,1)</f>
        <v>0</v>
      </c>
      <c r="E6070">
        <v>1</v>
      </c>
      <c r="F6070">
        <v>39</v>
      </c>
      <c r="G6070">
        <v>206</v>
      </c>
      <c r="H6070">
        <v>578.70000000000005</v>
      </c>
      <c r="I6070">
        <v>0</v>
      </c>
      <c r="J6070">
        <v>0</v>
      </c>
      <c r="K6070" t="s">
        <v>2</v>
      </c>
      <c r="L6070" t="s">
        <v>34</v>
      </c>
      <c r="M6070">
        <v>0</v>
      </c>
      <c r="N6070">
        <v>0</v>
      </c>
      <c r="O6070">
        <v>0</v>
      </c>
      <c r="P6070" t="s">
        <v>2</v>
      </c>
      <c r="Q6070">
        <v>0</v>
      </c>
      <c r="R6070" t="s">
        <v>159</v>
      </c>
      <c r="S6070" t="s">
        <v>12246</v>
      </c>
      <c r="T6070" t="s">
        <v>0</v>
      </c>
      <c r="U6070">
        <v>45</v>
      </c>
      <c r="V6070" t="s">
        <v>2</v>
      </c>
      <c r="W6070" t="s">
        <v>2</v>
      </c>
      <c r="X6070" t="s">
        <v>1</v>
      </c>
      <c r="Y6070">
        <v>6</v>
      </c>
      <c r="Z6070" t="s">
        <v>2</v>
      </c>
      <c r="AA6070" t="s">
        <v>57</v>
      </c>
      <c r="AB6070" t="s">
        <v>38</v>
      </c>
      <c r="AC6070">
        <v>7</v>
      </c>
      <c r="AD6070">
        <v>280</v>
      </c>
      <c r="AE6070" t="s">
        <v>39</v>
      </c>
      <c r="AF6070" t="s">
        <v>39</v>
      </c>
    </row>
    <row r="6071" spans="1:32" x14ac:dyDescent="0.25">
      <c r="A6071" t="s">
        <v>12247</v>
      </c>
      <c r="B6071" t="str">
        <f>IF(Databel___Data[[#This Row],[Churn flag]]=0,"Stayed","Churned")</f>
        <v>Stayed</v>
      </c>
      <c r="C6071" t="s">
        <v>2</v>
      </c>
      <c r="D6071">
        <f>IF(Databel___Data[[#This Row],[Churn Label]]="NO",0,1)</f>
        <v>0</v>
      </c>
      <c r="E6071">
        <v>1</v>
      </c>
      <c r="F6071">
        <v>43</v>
      </c>
      <c r="G6071">
        <v>228</v>
      </c>
      <c r="H6071">
        <v>473.5</v>
      </c>
      <c r="I6071">
        <v>0</v>
      </c>
      <c r="J6071">
        <v>0</v>
      </c>
      <c r="K6071" t="s">
        <v>2</v>
      </c>
      <c r="L6071" t="s">
        <v>34</v>
      </c>
      <c r="M6071">
        <v>0</v>
      </c>
      <c r="N6071">
        <v>0</v>
      </c>
      <c r="O6071">
        <v>0</v>
      </c>
      <c r="P6071" t="s">
        <v>2</v>
      </c>
      <c r="Q6071">
        <v>0</v>
      </c>
      <c r="R6071" t="s">
        <v>135</v>
      </c>
      <c r="S6071" t="s">
        <v>12248</v>
      </c>
      <c r="T6071" t="s">
        <v>3</v>
      </c>
      <c r="U6071">
        <v>23</v>
      </c>
      <c r="V6071" t="s">
        <v>1</v>
      </c>
      <c r="W6071" t="s">
        <v>2</v>
      </c>
      <c r="X6071" t="s">
        <v>1</v>
      </c>
      <c r="Y6071">
        <v>6</v>
      </c>
      <c r="Z6071" t="s">
        <v>2</v>
      </c>
      <c r="AA6071" t="s">
        <v>43</v>
      </c>
      <c r="AB6071" t="s">
        <v>38</v>
      </c>
      <c r="AC6071">
        <v>7</v>
      </c>
      <c r="AD6071">
        <v>310</v>
      </c>
      <c r="AE6071" t="s">
        <v>39</v>
      </c>
      <c r="AF6071" t="s">
        <v>39</v>
      </c>
    </row>
    <row r="6072" spans="1:32" x14ac:dyDescent="0.25">
      <c r="A6072" t="s">
        <v>12249</v>
      </c>
      <c r="B6072" t="str">
        <f>IF(Databel___Data[[#This Row],[Churn flag]]=0,"Stayed","Churned")</f>
        <v>Stayed</v>
      </c>
      <c r="C6072" t="s">
        <v>2</v>
      </c>
      <c r="D6072">
        <f>IF(Databel___Data[[#This Row],[Churn Label]]="NO",0,1)</f>
        <v>0</v>
      </c>
      <c r="E6072">
        <v>1</v>
      </c>
      <c r="F6072">
        <v>3</v>
      </c>
      <c r="G6072">
        <v>20</v>
      </c>
      <c r="H6072">
        <v>41.2</v>
      </c>
      <c r="I6072">
        <v>0</v>
      </c>
      <c r="J6072">
        <v>0</v>
      </c>
      <c r="K6072" t="s">
        <v>2</v>
      </c>
      <c r="L6072" t="s">
        <v>34</v>
      </c>
      <c r="M6072">
        <v>0</v>
      </c>
      <c r="N6072">
        <v>0</v>
      </c>
      <c r="O6072">
        <v>6</v>
      </c>
      <c r="P6072" t="s">
        <v>1</v>
      </c>
      <c r="Q6072">
        <v>0</v>
      </c>
      <c r="R6072" t="s">
        <v>159</v>
      </c>
      <c r="S6072" t="s">
        <v>12250</v>
      </c>
      <c r="T6072" t="s">
        <v>3</v>
      </c>
      <c r="U6072">
        <v>36</v>
      </c>
      <c r="V6072" t="s">
        <v>2</v>
      </c>
      <c r="W6072" t="s">
        <v>2</v>
      </c>
      <c r="X6072" t="s">
        <v>1</v>
      </c>
      <c r="Y6072">
        <v>3</v>
      </c>
      <c r="Z6072" t="s">
        <v>2</v>
      </c>
      <c r="AA6072" t="s">
        <v>37</v>
      </c>
      <c r="AB6072" t="s">
        <v>58</v>
      </c>
      <c r="AC6072">
        <v>16</v>
      </c>
      <c r="AD6072">
        <v>55</v>
      </c>
      <c r="AE6072" t="s">
        <v>39</v>
      </c>
      <c r="AF6072" t="s">
        <v>39</v>
      </c>
    </row>
    <row r="6073" spans="1:32" x14ac:dyDescent="0.25">
      <c r="A6073" t="s">
        <v>12251</v>
      </c>
      <c r="B6073" t="str">
        <f>IF(Databel___Data[[#This Row],[Churn flag]]=0,"Stayed","Churned")</f>
        <v>Stayed</v>
      </c>
      <c r="C6073" t="s">
        <v>2</v>
      </c>
      <c r="D6073">
        <f>IF(Databel___Data[[#This Row],[Churn Label]]="NO",0,1)</f>
        <v>0</v>
      </c>
      <c r="E6073">
        <v>1</v>
      </c>
      <c r="F6073">
        <v>34</v>
      </c>
      <c r="G6073">
        <v>154</v>
      </c>
      <c r="H6073">
        <v>517</v>
      </c>
      <c r="I6073">
        <v>0</v>
      </c>
      <c r="J6073">
        <v>0</v>
      </c>
      <c r="K6073" t="s">
        <v>2</v>
      </c>
      <c r="L6073" t="s">
        <v>34</v>
      </c>
      <c r="M6073">
        <v>0</v>
      </c>
      <c r="N6073">
        <v>0</v>
      </c>
      <c r="O6073">
        <v>0</v>
      </c>
      <c r="P6073" t="s">
        <v>2</v>
      </c>
      <c r="Q6073">
        <v>0</v>
      </c>
      <c r="R6073" t="s">
        <v>83</v>
      </c>
      <c r="S6073" t="s">
        <v>12252</v>
      </c>
      <c r="T6073" t="s">
        <v>0</v>
      </c>
      <c r="U6073">
        <v>41</v>
      </c>
      <c r="V6073" t="s">
        <v>2</v>
      </c>
      <c r="W6073" t="s">
        <v>2</v>
      </c>
      <c r="X6073" t="s">
        <v>1</v>
      </c>
      <c r="Y6073">
        <v>5</v>
      </c>
      <c r="Z6073" t="s">
        <v>2</v>
      </c>
      <c r="AA6073" t="s">
        <v>37</v>
      </c>
      <c r="AB6073" t="s">
        <v>58</v>
      </c>
      <c r="AC6073">
        <v>11</v>
      </c>
      <c r="AD6073">
        <v>382</v>
      </c>
      <c r="AE6073" t="s">
        <v>39</v>
      </c>
      <c r="AF6073" t="s">
        <v>39</v>
      </c>
    </row>
    <row r="6074" spans="1:32" x14ac:dyDescent="0.25">
      <c r="A6074" t="s">
        <v>12253</v>
      </c>
      <c r="B6074" t="str">
        <f>IF(Databel___Data[[#This Row],[Churn flag]]=0,"Stayed","Churned")</f>
        <v>Stayed</v>
      </c>
      <c r="C6074" t="s">
        <v>2</v>
      </c>
      <c r="D6074">
        <f>IF(Databel___Data[[#This Row],[Churn Label]]="NO",0,1)</f>
        <v>0</v>
      </c>
      <c r="E6074">
        <v>1</v>
      </c>
      <c r="F6074">
        <v>40</v>
      </c>
      <c r="G6074">
        <v>118</v>
      </c>
      <c r="H6074">
        <v>439.9</v>
      </c>
      <c r="I6074">
        <v>0</v>
      </c>
      <c r="J6074">
        <v>0</v>
      </c>
      <c r="K6074" t="s">
        <v>2</v>
      </c>
      <c r="L6074" t="s">
        <v>34</v>
      </c>
      <c r="M6074">
        <v>0</v>
      </c>
      <c r="N6074">
        <v>0</v>
      </c>
      <c r="O6074">
        <v>0</v>
      </c>
      <c r="P6074" t="s">
        <v>2</v>
      </c>
      <c r="Q6074">
        <v>0</v>
      </c>
      <c r="R6074" t="s">
        <v>119</v>
      </c>
      <c r="S6074" t="s">
        <v>12254</v>
      </c>
      <c r="T6074" t="s">
        <v>0</v>
      </c>
      <c r="U6074">
        <v>30</v>
      </c>
      <c r="V6074" t="s">
        <v>2</v>
      </c>
      <c r="W6074" t="s">
        <v>2</v>
      </c>
      <c r="X6074" t="s">
        <v>1</v>
      </c>
      <c r="Y6074">
        <v>3</v>
      </c>
      <c r="Z6074" t="s">
        <v>2</v>
      </c>
      <c r="AA6074" t="s">
        <v>43</v>
      </c>
      <c r="AB6074" t="s">
        <v>38</v>
      </c>
      <c r="AC6074">
        <v>7</v>
      </c>
      <c r="AD6074">
        <v>290</v>
      </c>
      <c r="AE6074" t="s">
        <v>39</v>
      </c>
      <c r="AF6074" t="s">
        <v>39</v>
      </c>
    </row>
    <row r="6075" spans="1:32" x14ac:dyDescent="0.25">
      <c r="A6075" t="s">
        <v>12255</v>
      </c>
      <c r="B6075" t="str">
        <f>IF(Databel___Data[[#This Row],[Churn flag]]=0,"Stayed","Churned")</f>
        <v>Stayed</v>
      </c>
      <c r="C6075" t="s">
        <v>2</v>
      </c>
      <c r="D6075">
        <f>IF(Databel___Data[[#This Row],[Churn Label]]="NO",0,1)</f>
        <v>0</v>
      </c>
      <c r="E6075">
        <v>1</v>
      </c>
      <c r="F6075">
        <v>21</v>
      </c>
      <c r="G6075">
        <v>130</v>
      </c>
      <c r="H6075">
        <v>298.3</v>
      </c>
      <c r="I6075">
        <v>0</v>
      </c>
      <c r="J6075">
        <v>0</v>
      </c>
      <c r="K6075" t="s">
        <v>2</v>
      </c>
      <c r="L6075" t="s">
        <v>34</v>
      </c>
      <c r="M6075">
        <v>0</v>
      </c>
      <c r="N6075">
        <v>0</v>
      </c>
      <c r="O6075">
        <v>19</v>
      </c>
      <c r="P6075" t="s">
        <v>1</v>
      </c>
      <c r="Q6075">
        <v>0</v>
      </c>
      <c r="R6075" t="s">
        <v>91</v>
      </c>
      <c r="S6075" t="s">
        <v>12256</v>
      </c>
      <c r="T6075" t="s">
        <v>0</v>
      </c>
      <c r="U6075">
        <v>57</v>
      </c>
      <c r="V6075" t="s">
        <v>2</v>
      </c>
      <c r="W6075" t="s">
        <v>2</v>
      </c>
      <c r="X6075" t="s">
        <v>1</v>
      </c>
      <c r="Y6075">
        <v>2</v>
      </c>
      <c r="Z6075" t="s">
        <v>2</v>
      </c>
      <c r="AA6075" t="s">
        <v>37</v>
      </c>
      <c r="AB6075" t="s">
        <v>38</v>
      </c>
      <c r="AC6075">
        <v>34</v>
      </c>
      <c r="AD6075">
        <v>731</v>
      </c>
      <c r="AE6075" t="s">
        <v>39</v>
      </c>
      <c r="AF6075" t="s">
        <v>39</v>
      </c>
    </row>
    <row r="6076" spans="1:32" x14ac:dyDescent="0.25">
      <c r="A6076" t="s">
        <v>12257</v>
      </c>
      <c r="B6076" t="str">
        <f>IF(Databel___Data[[#This Row],[Churn flag]]=0,"Stayed","Churned")</f>
        <v>Stayed</v>
      </c>
      <c r="C6076" t="s">
        <v>2</v>
      </c>
      <c r="D6076">
        <f>IF(Databel___Data[[#This Row],[Churn Label]]="NO",0,1)</f>
        <v>0</v>
      </c>
      <c r="E6076">
        <v>1</v>
      </c>
      <c r="F6076">
        <v>64</v>
      </c>
      <c r="G6076">
        <v>401</v>
      </c>
      <c r="H6076">
        <v>967.2</v>
      </c>
      <c r="I6076">
        <v>0</v>
      </c>
      <c r="J6076">
        <v>0</v>
      </c>
      <c r="K6076" t="s">
        <v>2</v>
      </c>
      <c r="L6076" t="s">
        <v>34</v>
      </c>
      <c r="M6076">
        <v>0</v>
      </c>
      <c r="N6076">
        <v>0</v>
      </c>
      <c r="O6076">
        <v>20</v>
      </c>
      <c r="P6076" t="s">
        <v>2</v>
      </c>
      <c r="Q6076">
        <v>27</v>
      </c>
      <c r="R6076" t="s">
        <v>135</v>
      </c>
      <c r="S6076" t="s">
        <v>12258</v>
      </c>
      <c r="T6076" t="s">
        <v>0</v>
      </c>
      <c r="U6076">
        <v>25</v>
      </c>
      <c r="V6076" t="s">
        <v>1</v>
      </c>
      <c r="W6076" t="s">
        <v>2</v>
      </c>
      <c r="X6076" t="s">
        <v>1</v>
      </c>
      <c r="Y6076">
        <v>4</v>
      </c>
      <c r="Z6076" t="s">
        <v>1</v>
      </c>
      <c r="AA6076" t="s">
        <v>57</v>
      </c>
      <c r="AB6076" t="s">
        <v>58</v>
      </c>
      <c r="AC6076">
        <v>30</v>
      </c>
      <c r="AD6076">
        <v>1933</v>
      </c>
      <c r="AE6076" t="s">
        <v>39</v>
      </c>
      <c r="AF6076" t="s">
        <v>39</v>
      </c>
    </row>
    <row r="6077" spans="1:32" x14ac:dyDescent="0.25">
      <c r="A6077" t="s">
        <v>12259</v>
      </c>
      <c r="B6077" t="str">
        <f>IF(Databel___Data[[#This Row],[Churn flag]]=0,"Stayed","Churned")</f>
        <v>Stayed</v>
      </c>
      <c r="C6077" t="s">
        <v>2</v>
      </c>
      <c r="D6077">
        <f>IF(Databel___Data[[#This Row],[Churn Label]]="NO",0,1)</f>
        <v>0</v>
      </c>
      <c r="E6077">
        <v>1</v>
      </c>
      <c r="F6077">
        <v>71</v>
      </c>
      <c r="G6077">
        <v>182</v>
      </c>
      <c r="H6077">
        <v>424.3</v>
      </c>
      <c r="I6077">
        <v>0</v>
      </c>
      <c r="J6077">
        <v>0</v>
      </c>
      <c r="K6077" t="s">
        <v>2</v>
      </c>
      <c r="L6077" t="s">
        <v>34</v>
      </c>
      <c r="M6077">
        <v>0</v>
      </c>
      <c r="N6077">
        <v>0</v>
      </c>
      <c r="O6077">
        <v>17</v>
      </c>
      <c r="P6077" t="s">
        <v>1</v>
      </c>
      <c r="Q6077">
        <v>0</v>
      </c>
      <c r="R6077" t="s">
        <v>374</v>
      </c>
      <c r="S6077" t="s">
        <v>12260</v>
      </c>
      <c r="T6077" t="s">
        <v>0</v>
      </c>
      <c r="U6077">
        <v>29</v>
      </c>
      <c r="V6077" t="s">
        <v>1</v>
      </c>
      <c r="W6077" t="s">
        <v>2</v>
      </c>
      <c r="X6077" t="s">
        <v>1</v>
      </c>
      <c r="Y6077">
        <v>5</v>
      </c>
      <c r="Z6077" t="s">
        <v>1</v>
      </c>
      <c r="AA6077" t="s">
        <v>57</v>
      </c>
      <c r="AB6077" t="s">
        <v>38</v>
      </c>
      <c r="AC6077">
        <v>27</v>
      </c>
      <c r="AD6077">
        <v>1924</v>
      </c>
      <c r="AE6077" t="s">
        <v>39</v>
      </c>
      <c r="AF6077" t="s">
        <v>39</v>
      </c>
    </row>
    <row r="6078" spans="1:32" x14ac:dyDescent="0.25">
      <c r="A6078" t="s">
        <v>12261</v>
      </c>
      <c r="B6078" t="str">
        <f>IF(Databel___Data[[#This Row],[Churn flag]]=0,"Stayed","Churned")</f>
        <v>Stayed</v>
      </c>
      <c r="C6078" t="s">
        <v>2</v>
      </c>
      <c r="D6078">
        <f>IF(Databel___Data[[#This Row],[Churn Label]]="NO",0,1)</f>
        <v>0</v>
      </c>
      <c r="E6078">
        <v>1</v>
      </c>
      <c r="F6078">
        <v>21</v>
      </c>
      <c r="G6078">
        <v>59</v>
      </c>
      <c r="H6078">
        <v>150.19999999999999</v>
      </c>
      <c r="I6078">
        <v>0</v>
      </c>
      <c r="J6078">
        <v>0</v>
      </c>
      <c r="K6078" t="s">
        <v>2</v>
      </c>
      <c r="L6078" t="s">
        <v>34</v>
      </c>
      <c r="M6078">
        <v>0</v>
      </c>
      <c r="N6078">
        <v>0</v>
      </c>
      <c r="O6078">
        <v>0</v>
      </c>
      <c r="P6078" t="s">
        <v>2</v>
      </c>
      <c r="Q6078">
        <v>0</v>
      </c>
      <c r="R6078" t="s">
        <v>97</v>
      </c>
      <c r="S6078" t="s">
        <v>12262</v>
      </c>
      <c r="T6078" t="s">
        <v>3</v>
      </c>
      <c r="U6078">
        <v>46</v>
      </c>
      <c r="V6078" t="s">
        <v>2</v>
      </c>
      <c r="W6078" t="s">
        <v>2</v>
      </c>
      <c r="X6078" t="s">
        <v>1</v>
      </c>
      <c r="Y6078">
        <v>2</v>
      </c>
      <c r="Z6078" t="s">
        <v>2</v>
      </c>
      <c r="AA6078" t="s">
        <v>37</v>
      </c>
      <c r="AB6078" t="s">
        <v>58</v>
      </c>
      <c r="AC6078">
        <v>10</v>
      </c>
      <c r="AD6078">
        <v>215</v>
      </c>
      <c r="AE6078" t="s">
        <v>39</v>
      </c>
      <c r="AF6078" t="s">
        <v>39</v>
      </c>
    </row>
    <row r="6079" spans="1:32" x14ac:dyDescent="0.25">
      <c r="A6079" t="s">
        <v>12263</v>
      </c>
      <c r="B6079" t="str">
        <f>IF(Databel___Data[[#This Row],[Churn flag]]=0,"Stayed","Churned")</f>
        <v>Stayed</v>
      </c>
      <c r="C6079" t="s">
        <v>2</v>
      </c>
      <c r="D6079">
        <f>IF(Databel___Data[[#This Row],[Churn Label]]="NO",0,1)</f>
        <v>0</v>
      </c>
      <c r="E6079">
        <v>1</v>
      </c>
      <c r="F6079">
        <v>67</v>
      </c>
      <c r="G6079">
        <v>109</v>
      </c>
      <c r="H6079">
        <v>269.39999999999998</v>
      </c>
      <c r="I6079">
        <v>0</v>
      </c>
      <c r="J6079">
        <v>0</v>
      </c>
      <c r="K6079" t="s">
        <v>2</v>
      </c>
      <c r="L6079" t="s">
        <v>34</v>
      </c>
      <c r="M6079">
        <v>0</v>
      </c>
      <c r="N6079">
        <v>0</v>
      </c>
      <c r="O6079">
        <v>3</v>
      </c>
      <c r="P6079" t="s">
        <v>1</v>
      </c>
      <c r="Q6079">
        <v>0</v>
      </c>
      <c r="R6079" t="s">
        <v>68</v>
      </c>
      <c r="S6079" t="s">
        <v>12264</v>
      </c>
      <c r="T6079" t="s">
        <v>0</v>
      </c>
      <c r="U6079">
        <v>56</v>
      </c>
      <c r="V6079" t="s">
        <v>2</v>
      </c>
      <c r="W6079" t="s">
        <v>2</v>
      </c>
      <c r="X6079" t="s">
        <v>1</v>
      </c>
      <c r="Y6079">
        <v>2</v>
      </c>
      <c r="Z6079" t="s">
        <v>2</v>
      </c>
      <c r="AA6079" t="s">
        <v>57</v>
      </c>
      <c r="AB6079" t="s">
        <v>38</v>
      </c>
      <c r="AC6079">
        <v>12</v>
      </c>
      <c r="AD6079">
        <v>833</v>
      </c>
      <c r="AE6079" t="s">
        <v>39</v>
      </c>
      <c r="AF6079" t="s">
        <v>39</v>
      </c>
    </row>
    <row r="6080" spans="1:32" x14ac:dyDescent="0.25">
      <c r="A6080" t="s">
        <v>12265</v>
      </c>
      <c r="B6080" t="str">
        <f>IF(Databel___Data[[#This Row],[Churn flag]]=0,"Stayed","Churned")</f>
        <v>Stayed</v>
      </c>
      <c r="C6080" t="s">
        <v>2</v>
      </c>
      <c r="D6080">
        <f>IF(Databel___Data[[#This Row],[Churn Label]]="NO",0,1)</f>
        <v>0</v>
      </c>
      <c r="E6080">
        <v>1</v>
      </c>
      <c r="F6080">
        <v>2</v>
      </c>
      <c r="G6080">
        <v>6</v>
      </c>
      <c r="H6080">
        <v>12.3</v>
      </c>
      <c r="I6080">
        <v>0</v>
      </c>
      <c r="J6080">
        <v>0</v>
      </c>
      <c r="K6080" t="s">
        <v>2</v>
      </c>
      <c r="L6080" t="s">
        <v>34</v>
      </c>
      <c r="M6080">
        <v>0</v>
      </c>
      <c r="N6080">
        <v>0</v>
      </c>
      <c r="O6080">
        <v>13</v>
      </c>
      <c r="P6080" t="s">
        <v>1</v>
      </c>
      <c r="Q6080">
        <v>0</v>
      </c>
      <c r="R6080" t="s">
        <v>130</v>
      </c>
      <c r="S6080" t="s">
        <v>12266</v>
      </c>
      <c r="T6080" t="s">
        <v>0</v>
      </c>
      <c r="U6080">
        <v>30</v>
      </c>
      <c r="V6080" t="s">
        <v>2</v>
      </c>
      <c r="W6080" t="s">
        <v>2</v>
      </c>
      <c r="X6080" t="s">
        <v>1</v>
      </c>
      <c r="Y6080">
        <v>3</v>
      </c>
      <c r="Z6080" t="s">
        <v>2</v>
      </c>
      <c r="AA6080" t="s">
        <v>37</v>
      </c>
      <c r="AB6080" t="s">
        <v>58</v>
      </c>
      <c r="AC6080">
        <v>20</v>
      </c>
      <c r="AD6080">
        <v>42</v>
      </c>
      <c r="AE6080" t="s">
        <v>39</v>
      </c>
      <c r="AF6080" t="s">
        <v>39</v>
      </c>
    </row>
    <row r="6081" spans="1:32" x14ac:dyDescent="0.25">
      <c r="A6081" t="s">
        <v>12267</v>
      </c>
      <c r="B6081" t="str">
        <f>IF(Databel___Data[[#This Row],[Churn flag]]=0,"Stayed","Churned")</f>
        <v>Stayed</v>
      </c>
      <c r="C6081" t="s">
        <v>2</v>
      </c>
      <c r="D6081">
        <f>IF(Databel___Data[[#This Row],[Churn Label]]="NO",0,1)</f>
        <v>0</v>
      </c>
      <c r="E6081">
        <v>1</v>
      </c>
      <c r="F6081">
        <v>46</v>
      </c>
      <c r="G6081">
        <v>220</v>
      </c>
      <c r="H6081">
        <v>554.70000000000005</v>
      </c>
      <c r="I6081">
        <v>184</v>
      </c>
      <c r="J6081">
        <v>381.8</v>
      </c>
      <c r="K6081" t="s">
        <v>1</v>
      </c>
      <c r="L6081" t="s">
        <v>46</v>
      </c>
      <c r="M6081">
        <v>0</v>
      </c>
      <c r="N6081">
        <v>0</v>
      </c>
      <c r="O6081">
        <v>17</v>
      </c>
      <c r="P6081" t="s">
        <v>1</v>
      </c>
      <c r="Q6081">
        <v>0</v>
      </c>
      <c r="R6081" t="s">
        <v>130</v>
      </c>
      <c r="S6081" t="s">
        <v>12268</v>
      </c>
      <c r="T6081" t="s">
        <v>0</v>
      </c>
      <c r="U6081">
        <v>29</v>
      </c>
      <c r="V6081" t="s">
        <v>1</v>
      </c>
      <c r="W6081" t="s">
        <v>2</v>
      </c>
      <c r="X6081" t="s">
        <v>1</v>
      </c>
      <c r="Y6081">
        <v>3</v>
      </c>
      <c r="Z6081" t="s">
        <v>2</v>
      </c>
      <c r="AA6081" t="s">
        <v>37</v>
      </c>
      <c r="AB6081" t="s">
        <v>38</v>
      </c>
      <c r="AC6081">
        <v>17</v>
      </c>
      <c r="AD6081">
        <v>771</v>
      </c>
      <c r="AE6081" t="s">
        <v>39</v>
      </c>
      <c r="AF6081" t="s">
        <v>39</v>
      </c>
    </row>
    <row r="6082" spans="1:32" x14ac:dyDescent="0.25">
      <c r="A6082" t="s">
        <v>12269</v>
      </c>
      <c r="B6082" t="str">
        <f>IF(Databel___Data[[#This Row],[Churn flag]]=0,"Stayed","Churned")</f>
        <v>Stayed</v>
      </c>
      <c r="C6082" t="s">
        <v>2</v>
      </c>
      <c r="D6082">
        <f>IF(Databel___Data[[#This Row],[Churn Label]]="NO",0,1)</f>
        <v>0</v>
      </c>
      <c r="E6082">
        <v>1</v>
      </c>
      <c r="F6082">
        <v>15</v>
      </c>
      <c r="G6082">
        <v>28</v>
      </c>
      <c r="H6082">
        <v>59.9</v>
      </c>
      <c r="I6082">
        <v>60</v>
      </c>
      <c r="J6082">
        <v>153</v>
      </c>
      <c r="K6082" t="s">
        <v>1</v>
      </c>
      <c r="L6082" t="s">
        <v>46</v>
      </c>
      <c r="M6082">
        <v>0</v>
      </c>
      <c r="N6082">
        <v>0</v>
      </c>
      <c r="O6082">
        <v>9</v>
      </c>
      <c r="P6082" t="s">
        <v>1</v>
      </c>
      <c r="Q6082">
        <v>0</v>
      </c>
      <c r="R6082" t="s">
        <v>159</v>
      </c>
      <c r="S6082" t="s">
        <v>12270</v>
      </c>
      <c r="T6082" t="s">
        <v>3</v>
      </c>
      <c r="U6082">
        <v>20</v>
      </c>
      <c r="V6082" t="s">
        <v>1</v>
      </c>
      <c r="W6082" t="s">
        <v>2</v>
      </c>
      <c r="X6082" t="s">
        <v>1</v>
      </c>
      <c r="Y6082">
        <v>5</v>
      </c>
      <c r="Z6082" t="s">
        <v>2</v>
      </c>
      <c r="AA6082" t="s">
        <v>37</v>
      </c>
      <c r="AB6082" t="s">
        <v>58</v>
      </c>
      <c r="AC6082">
        <v>18</v>
      </c>
      <c r="AD6082">
        <v>269</v>
      </c>
      <c r="AE6082" t="s">
        <v>39</v>
      </c>
      <c r="AF6082" t="s">
        <v>39</v>
      </c>
    </row>
    <row r="6083" spans="1:32" x14ac:dyDescent="0.25">
      <c r="A6083" t="s">
        <v>12271</v>
      </c>
      <c r="B6083" t="str">
        <f>IF(Databel___Data[[#This Row],[Churn flag]]=0,"Stayed","Churned")</f>
        <v>Stayed</v>
      </c>
      <c r="C6083" t="s">
        <v>2</v>
      </c>
      <c r="D6083">
        <f>IF(Databel___Data[[#This Row],[Churn Label]]="NO",0,1)</f>
        <v>0</v>
      </c>
      <c r="E6083">
        <v>1</v>
      </c>
      <c r="F6083">
        <v>26</v>
      </c>
      <c r="G6083">
        <v>32</v>
      </c>
      <c r="H6083">
        <v>102.1</v>
      </c>
      <c r="I6083">
        <v>0</v>
      </c>
      <c r="J6083">
        <v>0</v>
      </c>
      <c r="K6083" t="s">
        <v>2</v>
      </c>
      <c r="L6083" t="s">
        <v>34</v>
      </c>
      <c r="M6083">
        <v>0</v>
      </c>
      <c r="N6083">
        <v>0</v>
      </c>
      <c r="O6083">
        <v>10</v>
      </c>
      <c r="P6083" t="s">
        <v>1</v>
      </c>
      <c r="Q6083">
        <v>0</v>
      </c>
      <c r="R6083" t="s">
        <v>88</v>
      </c>
      <c r="S6083" t="s">
        <v>12272</v>
      </c>
      <c r="T6083" t="s">
        <v>3</v>
      </c>
      <c r="U6083">
        <v>35</v>
      </c>
      <c r="V6083" t="s">
        <v>2</v>
      </c>
      <c r="W6083" t="s">
        <v>2</v>
      </c>
      <c r="X6083" t="s">
        <v>1</v>
      </c>
      <c r="Y6083">
        <v>3</v>
      </c>
      <c r="Z6083" t="s">
        <v>1</v>
      </c>
      <c r="AA6083" t="s">
        <v>43</v>
      </c>
      <c r="AB6083" t="s">
        <v>58</v>
      </c>
      <c r="AC6083">
        <v>14</v>
      </c>
      <c r="AD6083">
        <v>346</v>
      </c>
      <c r="AE6083" t="s">
        <v>39</v>
      </c>
      <c r="AF6083" t="s">
        <v>39</v>
      </c>
    </row>
    <row r="6084" spans="1:32" x14ac:dyDescent="0.25">
      <c r="A6084" t="s">
        <v>12273</v>
      </c>
      <c r="B6084" t="str">
        <f>IF(Databel___Data[[#This Row],[Churn flag]]=0,"Stayed","Churned")</f>
        <v>Stayed</v>
      </c>
      <c r="C6084" t="s">
        <v>2</v>
      </c>
      <c r="D6084">
        <f>IF(Databel___Data[[#This Row],[Churn Label]]="NO",0,1)</f>
        <v>0</v>
      </c>
      <c r="E6084">
        <v>1</v>
      </c>
      <c r="F6084">
        <v>19</v>
      </c>
      <c r="G6084">
        <v>107</v>
      </c>
      <c r="H6084">
        <v>264.3</v>
      </c>
      <c r="I6084">
        <v>0</v>
      </c>
      <c r="J6084">
        <v>0</v>
      </c>
      <c r="K6084" t="s">
        <v>2</v>
      </c>
      <c r="L6084" t="s">
        <v>34</v>
      </c>
      <c r="M6084">
        <v>0</v>
      </c>
      <c r="N6084">
        <v>0</v>
      </c>
      <c r="O6084">
        <v>0</v>
      </c>
      <c r="P6084" t="s">
        <v>2</v>
      </c>
      <c r="Q6084">
        <v>0</v>
      </c>
      <c r="R6084" t="s">
        <v>111</v>
      </c>
      <c r="S6084" t="s">
        <v>12274</v>
      </c>
      <c r="T6084" t="s">
        <v>3</v>
      </c>
      <c r="U6084">
        <v>40</v>
      </c>
      <c r="V6084" t="s">
        <v>2</v>
      </c>
      <c r="W6084" t="s">
        <v>2</v>
      </c>
      <c r="X6084" t="s">
        <v>1</v>
      </c>
      <c r="Y6084">
        <v>4</v>
      </c>
      <c r="Z6084" t="s">
        <v>2</v>
      </c>
      <c r="AA6084" t="s">
        <v>37</v>
      </c>
      <c r="AB6084" t="s">
        <v>38</v>
      </c>
      <c r="AC6084">
        <v>7</v>
      </c>
      <c r="AD6084">
        <v>126</v>
      </c>
      <c r="AE6084" t="s">
        <v>39</v>
      </c>
      <c r="AF6084" t="s">
        <v>39</v>
      </c>
    </row>
    <row r="6085" spans="1:32" x14ac:dyDescent="0.25">
      <c r="A6085" t="s">
        <v>12275</v>
      </c>
      <c r="B6085" t="str">
        <f>IF(Databel___Data[[#This Row],[Churn flag]]=0,"Stayed","Churned")</f>
        <v>Stayed</v>
      </c>
      <c r="C6085" t="s">
        <v>2</v>
      </c>
      <c r="D6085">
        <f>IF(Databel___Data[[#This Row],[Churn Label]]="NO",0,1)</f>
        <v>0</v>
      </c>
      <c r="E6085">
        <v>1</v>
      </c>
      <c r="F6085">
        <v>15</v>
      </c>
      <c r="G6085">
        <v>71</v>
      </c>
      <c r="H6085">
        <v>226.8</v>
      </c>
      <c r="I6085">
        <v>0</v>
      </c>
      <c r="J6085">
        <v>0</v>
      </c>
      <c r="K6085" t="s">
        <v>2</v>
      </c>
      <c r="L6085" t="s">
        <v>34</v>
      </c>
      <c r="M6085">
        <v>0</v>
      </c>
      <c r="N6085">
        <v>0</v>
      </c>
      <c r="O6085">
        <v>15</v>
      </c>
      <c r="P6085" t="s">
        <v>1</v>
      </c>
      <c r="Q6085">
        <v>0</v>
      </c>
      <c r="R6085" t="s">
        <v>71</v>
      </c>
      <c r="S6085" t="s">
        <v>12276</v>
      </c>
      <c r="T6085" t="s">
        <v>0</v>
      </c>
      <c r="U6085">
        <v>61</v>
      </c>
      <c r="V6085" t="s">
        <v>2</v>
      </c>
      <c r="W6085" t="s">
        <v>2</v>
      </c>
      <c r="X6085" t="s">
        <v>1</v>
      </c>
      <c r="Y6085">
        <v>2</v>
      </c>
      <c r="Z6085" t="s">
        <v>1</v>
      </c>
      <c r="AA6085" t="s">
        <v>37</v>
      </c>
      <c r="AB6085" t="s">
        <v>38</v>
      </c>
      <c r="AC6085">
        <v>38</v>
      </c>
      <c r="AD6085">
        <v>582</v>
      </c>
      <c r="AE6085" t="s">
        <v>39</v>
      </c>
      <c r="AF6085" t="s">
        <v>39</v>
      </c>
    </row>
    <row r="6086" spans="1:32" x14ac:dyDescent="0.25">
      <c r="A6086" t="s">
        <v>12277</v>
      </c>
      <c r="B6086" t="str">
        <f>IF(Databel___Data[[#This Row],[Churn flag]]=0,"Stayed","Churned")</f>
        <v>Stayed</v>
      </c>
      <c r="C6086" t="s">
        <v>2</v>
      </c>
      <c r="D6086">
        <f>IF(Databel___Data[[#This Row],[Churn Label]]="NO",0,1)</f>
        <v>0</v>
      </c>
      <c r="E6086">
        <v>1</v>
      </c>
      <c r="F6086">
        <v>52</v>
      </c>
      <c r="G6086">
        <v>453</v>
      </c>
      <c r="H6086">
        <v>729.8</v>
      </c>
      <c r="I6086">
        <v>0</v>
      </c>
      <c r="J6086">
        <v>0</v>
      </c>
      <c r="K6086" t="s">
        <v>2</v>
      </c>
      <c r="L6086" t="s">
        <v>34</v>
      </c>
      <c r="M6086">
        <v>0</v>
      </c>
      <c r="N6086">
        <v>0</v>
      </c>
      <c r="O6086">
        <v>0</v>
      </c>
      <c r="P6086" t="s">
        <v>2</v>
      </c>
      <c r="Q6086">
        <v>0</v>
      </c>
      <c r="R6086" t="s">
        <v>1101</v>
      </c>
      <c r="S6086" t="s">
        <v>12278</v>
      </c>
      <c r="T6086" t="s">
        <v>3</v>
      </c>
      <c r="U6086">
        <v>26</v>
      </c>
      <c r="V6086" t="s">
        <v>1</v>
      </c>
      <c r="W6086" t="s">
        <v>2</v>
      </c>
      <c r="X6086" t="s">
        <v>1</v>
      </c>
      <c r="Y6086">
        <v>2</v>
      </c>
      <c r="Z6086" t="s">
        <v>2</v>
      </c>
      <c r="AA6086" t="s">
        <v>57</v>
      </c>
      <c r="AB6086" t="s">
        <v>58</v>
      </c>
      <c r="AC6086">
        <v>9</v>
      </c>
      <c r="AD6086">
        <v>452</v>
      </c>
      <c r="AE6086" t="s">
        <v>39</v>
      </c>
      <c r="AF6086" t="s">
        <v>39</v>
      </c>
    </row>
    <row r="6087" spans="1:32" x14ac:dyDescent="0.25">
      <c r="A6087" t="s">
        <v>12279</v>
      </c>
      <c r="B6087" t="str">
        <f>IF(Databel___Data[[#This Row],[Churn flag]]=0,"Stayed","Churned")</f>
        <v>Stayed</v>
      </c>
      <c r="C6087" t="s">
        <v>2</v>
      </c>
      <c r="D6087">
        <f>IF(Databel___Data[[#This Row],[Churn Label]]="NO",0,1)</f>
        <v>0</v>
      </c>
      <c r="E6087">
        <v>1</v>
      </c>
      <c r="F6087">
        <v>13</v>
      </c>
      <c r="G6087">
        <v>14</v>
      </c>
      <c r="H6087">
        <v>50.8</v>
      </c>
      <c r="I6087">
        <v>0</v>
      </c>
      <c r="J6087">
        <v>0</v>
      </c>
      <c r="K6087" t="s">
        <v>2</v>
      </c>
      <c r="L6087" t="s">
        <v>34</v>
      </c>
      <c r="M6087">
        <v>0</v>
      </c>
      <c r="N6087">
        <v>0</v>
      </c>
      <c r="O6087">
        <v>0</v>
      </c>
      <c r="P6087" t="s">
        <v>2</v>
      </c>
      <c r="Q6087">
        <v>0</v>
      </c>
      <c r="R6087" t="s">
        <v>130</v>
      </c>
      <c r="S6087" t="s">
        <v>12280</v>
      </c>
      <c r="T6087" t="s">
        <v>3</v>
      </c>
      <c r="U6087">
        <v>38</v>
      </c>
      <c r="V6087" t="s">
        <v>2</v>
      </c>
      <c r="W6087" t="s">
        <v>2</v>
      </c>
      <c r="X6087" t="s">
        <v>1</v>
      </c>
      <c r="Y6087">
        <v>2</v>
      </c>
      <c r="Z6087" t="s">
        <v>2</v>
      </c>
      <c r="AA6087" t="s">
        <v>37</v>
      </c>
      <c r="AB6087" t="s">
        <v>58</v>
      </c>
      <c r="AC6087">
        <v>5</v>
      </c>
      <c r="AD6087">
        <v>68</v>
      </c>
      <c r="AE6087" t="s">
        <v>39</v>
      </c>
      <c r="AF6087" t="s">
        <v>39</v>
      </c>
    </row>
    <row r="6088" spans="1:32" x14ac:dyDescent="0.25">
      <c r="A6088" t="s">
        <v>12281</v>
      </c>
      <c r="B6088" t="str">
        <f>IF(Databel___Data[[#This Row],[Churn flag]]=0,"Stayed","Churned")</f>
        <v>Stayed</v>
      </c>
      <c r="C6088" t="s">
        <v>2</v>
      </c>
      <c r="D6088">
        <f>IF(Databel___Data[[#This Row],[Churn Label]]="NO",0,1)</f>
        <v>0</v>
      </c>
      <c r="E6088">
        <v>1</v>
      </c>
      <c r="F6088">
        <v>48</v>
      </c>
      <c r="G6088">
        <v>232</v>
      </c>
      <c r="H6088">
        <v>532.9</v>
      </c>
      <c r="I6088">
        <v>0</v>
      </c>
      <c r="J6088">
        <v>0</v>
      </c>
      <c r="K6088" t="s">
        <v>2</v>
      </c>
      <c r="L6088" t="s">
        <v>34</v>
      </c>
      <c r="M6088">
        <v>0</v>
      </c>
      <c r="N6088">
        <v>0</v>
      </c>
      <c r="O6088">
        <v>29</v>
      </c>
      <c r="P6088" t="s">
        <v>1</v>
      </c>
      <c r="Q6088">
        <v>0</v>
      </c>
      <c r="R6088" t="s">
        <v>125</v>
      </c>
      <c r="S6088" t="s">
        <v>12282</v>
      </c>
      <c r="T6088" t="s">
        <v>3</v>
      </c>
      <c r="U6088">
        <v>38</v>
      </c>
      <c r="V6088" t="s">
        <v>2</v>
      </c>
      <c r="W6088" t="s">
        <v>2</v>
      </c>
      <c r="X6088" t="s">
        <v>1</v>
      </c>
      <c r="Y6088">
        <v>3</v>
      </c>
      <c r="Z6088" t="s">
        <v>1</v>
      </c>
      <c r="AA6088" t="s">
        <v>43</v>
      </c>
      <c r="AB6088" t="s">
        <v>58</v>
      </c>
      <c r="AC6088">
        <v>36</v>
      </c>
      <c r="AD6088">
        <v>1731</v>
      </c>
      <c r="AE6088" t="s">
        <v>39</v>
      </c>
      <c r="AF6088" t="s">
        <v>39</v>
      </c>
    </row>
    <row r="6089" spans="1:32" x14ac:dyDescent="0.25">
      <c r="A6089" t="s">
        <v>12283</v>
      </c>
      <c r="B6089" t="str">
        <f>IF(Databel___Data[[#This Row],[Churn flag]]=0,"Stayed","Churned")</f>
        <v>Stayed</v>
      </c>
      <c r="C6089" t="s">
        <v>2</v>
      </c>
      <c r="D6089">
        <f>IF(Databel___Data[[#This Row],[Churn Label]]="NO",0,1)</f>
        <v>0</v>
      </c>
      <c r="E6089">
        <v>1</v>
      </c>
      <c r="F6089">
        <v>55</v>
      </c>
      <c r="G6089">
        <v>246</v>
      </c>
      <c r="H6089">
        <v>709.8</v>
      </c>
      <c r="I6089">
        <v>0</v>
      </c>
      <c r="J6089">
        <v>0</v>
      </c>
      <c r="K6089" t="s">
        <v>2</v>
      </c>
      <c r="L6089" t="s">
        <v>34</v>
      </c>
      <c r="M6089">
        <v>0</v>
      </c>
      <c r="N6089">
        <v>0</v>
      </c>
      <c r="O6089">
        <v>11</v>
      </c>
      <c r="P6089" t="s">
        <v>1</v>
      </c>
      <c r="Q6089">
        <v>0</v>
      </c>
      <c r="R6089" t="s">
        <v>71</v>
      </c>
      <c r="S6089" t="s">
        <v>12284</v>
      </c>
      <c r="T6089" t="s">
        <v>0</v>
      </c>
      <c r="U6089">
        <v>57</v>
      </c>
      <c r="V6089" t="s">
        <v>2</v>
      </c>
      <c r="W6089" t="s">
        <v>2</v>
      </c>
      <c r="X6089" t="s">
        <v>1</v>
      </c>
      <c r="Y6089">
        <v>5</v>
      </c>
      <c r="Z6089" t="s">
        <v>1</v>
      </c>
      <c r="AA6089" t="s">
        <v>57</v>
      </c>
      <c r="AB6089" t="s">
        <v>58</v>
      </c>
      <c r="AC6089">
        <v>19</v>
      </c>
      <c r="AD6089">
        <v>1055</v>
      </c>
      <c r="AE6089" t="s">
        <v>39</v>
      </c>
      <c r="AF6089" t="s">
        <v>39</v>
      </c>
    </row>
    <row r="6090" spans="1:32" x14ac:dyDescent="0.25">
      <c r="A6090" t="s">
        <v>12285</v>
      </c>
      <c r="B6090" t="str">
        <f>IF(Databel___Data[[#This Row],[Churn flag]]=0,"Stayed","Churned")</f>
        <v>Stayed</v>
      </c>
      <c r="C6090" t="s">
        <v>2</v>
      </c>
      <c r="D6090">
        <f>IF(Databel___Data[[#This Row],[Churn Label]]="NO",0,1)</f>
        <v>0</v>
      </c>
      <c r="E6090">
        <v>1</v>
      </c>
      <c r="F6090">
        <v>5</v>
      </c>
      <c r="G6090">
        <v>22</v>
      </c>
      <c r="H6090">
        <v>42.9</v>
      </c>
      <c r="I6090">
        <v>0</v>
      </c>
      <c r="J6090">
        <v>0</v>
      </c>
      <c r="K6090" t="s">
        <v>2</v>
      </c>
      <c r="L6090" t="s">
        <v>34</v>
      </c>
      <c r="M6090">
        <v>0</v>
      </c>
      <c r="N6090">
        <v>0</v>
      </c>
      <c r="O6090">
        <v>5</v>
      </c>
      <c r="P6090" t="s">
        <v>2</v>
      </c>
      <c r="Q6090">
        <v>23</v>
      </c>
      <c r="R6090" t="s">
        <v>71</v>
      </c>
      <c r="S6090" t="s">
        <v>12286</v>
      </c>
      <c r="T6090" t="s">
        <v>0</v>
      </c>
      <c r="U6090">
        <v>59</v>
      </c>
      <c r="V6090" t="s">
        <v>2</v>
      </c>
      <c r="W6090" t="s">
        <v>2</v>
      </c>
      <c r="X6090" t="s">
        <v>1</v>
      </c>
      <c r="Y6090">
        <v>2</v>
      </c>
      <c r="Z6090" t="s">
        <v>1</v>
      </c>
      <c r="AA6090" t="s">
        <v>57</v>
      </c>
      <c r="AB6090" t="s">
        <v>58</v>
      </c>
      <c r="AC6090">
        <v>17</v>
      </c>
      <c r="AD6090">
        <v>91</v>
      </c>
      <c r="AE6090" t="s">
        <v>39</v>
      </c>
      <c r="AF6090" t="s">
        <v>39</v>
      </c>
    </row>
    <row r="6091" spans="1:32" x14ac:dyDescent="0.25">
      <c r="A6091" t="s">
        <v>12287</v>
      </c>
      <c r="B6091" t="str">
        <f>IF(Databel___Data[[#This Row],[Churn flag]]=0,"Stayed","Churned")</f>
        <v>Stayed</v>
      </c>
      <c r="C6091" t="s">
        <v>2</v>
      </c>
      <c r="D6091">
        <f>IF(Databel___Data[[#This Row],[Churn Label]]="NO",0,1)</f>
        <v>0</v>
      </c>
      <c r="E6091">
        <v>1</v>
      </c>
      <c r="F6091">
        <v>50</v>
      </c>
      <c r="G6091">
        <v>230</v>
      </c>
      <c r="H6091">
        <v>551.9</v>
      </c>
      <c r="I6091">
        <v>0</v>
      </c>
      <c r="J6091">
        <v>0</v>
      </c>
      <c r="K6091" t="s">
        <v>2</v>
      </c>
      <c r="L6091" t="s">
        <v>34</v>
      </c>
      <c r="M6091">
        <v>0</v>
      </c>
      <c r="N6091">
        <v>0</v>
      </c>
      <c r="O6091">
        <v>4</v>
      </c>
      <c r="P6091" t="s">
        <v>1</v>
      </c>
      <c r="Q6091">
        <v>0</v>
      </c>
      <c r="R6091" t="s">
        <v>49</v>
      </c>
      <c r="S6091" t="s">
        <v>12288</v>
      </c>
      <c r="T6091" t="s">
        <v>3</v>
      </c>
      <c r="U6091">
        <v>33</v>
      </c>
      <c r="V6091" t="s">
        <v>2</v>
      </c>
      <c r="W6091" t="s">
        <v>2</v>
      </c>
      <c r="X6091" t="s">
        <v>1</v>
      </c>
      <c r="Y6091">
        <v>3</v>
      </c>
      <c r="Z6091" t="s">
        <v>1</v>
      </c>
      <c r="AA6091" t="s">
        <v>43</v>
      </c>
      <c r="AB6091" t="s">
        <v>38</v>
      </c>
      <c r="AC6091">
        <v>56</v>
      </c>
      <c r="AD6091">
        <v>2833</v>
      </c>
      <c r="AE6091" t="s">
        <v>39</v>
      </c>
      <c r="AF6091" t="s">
        <v>39</v>
      </c>
    </row>
    <row r="6092" spans="1:32" x14ac:dyDescent="0.25">
      <c r="A6092" t="s">
        <v>12289</v>
      </c>
      <c r="B6092" t="str">
        <f>IF(Databel___Data[[#This Row],[Churn flag]]=0,"Stayed","Churned")</f>
        <v>Stayed</v>
      </c>
      <c r="C6092" t="s">
        <v>2</v>
      </c>
      <c r="D6092">
        <f>IF(Databel___Data[[#This Row],[Churn Label]]="NO",0,1)</f>
        <v>0</v>
      </c>
      <c r="E6092">
        <v>1</v>
      </c>
      <c r="F6092">
        <v>57</v>
      </c>
      <c r="G6092">
        <v>393</v>
      </c>
      <c r="H6092">
        <v>685.9</v>
      </c>
      <c r="I6092">
        <v>0</v>
      </c>
      <c r="J6092">
        <v>0</v>
      </c>
      <c r="K6092" t="s">
        <v>2</v>
      </c>
      <c r="L6092" t="s">
        <v>34</v>
      </c>
      <c r="M6092">
        <v>0</v>
      </c>
      <c r="N6092">
        <v>0</v>
      </c>
      <c r="O6092">
        <v>2</v>
      </c>
      <c r="P6092" t="s">
        <v>1</v>
      </c>
      <c r="Q6092">
        <v>0</v>
      </c>
      <c r="R6092" t="s">
        <v>119</v>
      </c>
      <c r="S6092" t="s">
        <v>12290</v>
      </c>
      <c r="T6092" t="s">
        <v>3</v>
      </c>
      <c r="U6092">
        <v>36</v>
      </c>
      <c r="V6092" t="s">
        <v>2</v>
      </c>
      <c r="W6092" t="s">
        <v>2</v>
      </c>
      <c r="X6092" t="s">
        <v>1</v>
      </c>
      <c r="Y6092">
        <v>3</v>
      </c>
      <c r="Z6092" t="s">
        <v>1</v>
      </c>
      <c r="AA6092" t="s">
        <v>43</v>
      </c>
      <c r="AB6092" t="s">
        <v>38</v>
      </c>
      <c r="AC6092">
        <v>55</v>
      </c>
      <c r="AD6092">
        <v>3117</v>
      </c>
      <c r="AE6092" t="s">
        <v>39</v>
      </c>
      <c r="AF6092" t="s">
        <v>39</v>
      </c>
    </row>
    <row r="6093" spans="1:32" x14ac:dyDescent="0.25">
      <c r="A6093" t="s">
        <v>12291</v>
      </c>
      <c r="B6093" t="str">
        <f>IF(Databel___Data[[#This Row],[Churn flag]]=0,"Stayed","Churned")</f>
        <v>Stayed</v>
      </c>
      <c r="C6093" t="s">
        <v>2</v>
      </c>
      <c r="D6093">
        <f>IF(Databel___Data[[#This Row],[Churn Label]]="NO",0,1)</f>
        <v>0</v>
      </c>
      <c r="E6093">
        <v>1</v>
      </c>
      <c r="F6093">
        <v>66</v>
      </c>
      <c r="G6093">
        <v>182</v>
      </c>
      <c r="H6093">
        <v>461.1</v>
      </c>
      <c r="I6093">
        <v>0</v>
      </c>
      <c r="J6093">
        <v>0</v>
      </c>
      <c r="K6093" t="s">
        <v>2</v>
      </c>
      <c r="L6093" t="s">
        <v>34</v>
      </c>
      <c r="M6093">
        <v>0</v>
      </c>
      <c r="N6093">
        <v>0</v>
      </c>
      <c r="O6093">
        <v>4</v>
      </c>
      <c r="P6093" t="s">
        <v>1</v>
      </c>
      <c r="Q6093">
        <v>0</v>
      </c>
      <c r="R6093" t="s">
        <v>171</v>
      </c>
      <c r="S6093" t="s">
        <v>12292</v>
      </c>
      <c r="T6093" t="s">
        <v>0</v>
      </c>
      <c r="U6093">
        <v>42</v>
      </c>
      <c r="V6093" t="s">
        <v>2</v>
      </c>
      <c r="W6093" t="s">
        <v>2</v>
      </c>
      <c r="X6093" t="s">
        <v>1</v>
      </c>
      <c r="Y6093">
        <v>2</v>
      </c>
      <c r="Z6093" t="s">
        <v>1</v>
      </c>
      <c r="AA6093" t="s">
        <v>57</v>
      </c>
      <c r="AB6093" t="s">
        <v>58</v>
      </c>
      <c r="AC6093">
        <v>42</v>
      </c>
      <c r="AD6093">
        <v>2768</v>
      </c>
      <c r="AE6093" t="s">
        <v>39</v>
      </c>
      <c r="AF6093" t="s">
        <v>39</v>
      </c>
    </row>
    <row r="6094" spans="1:32" x14ac:dyDescent="0.25">
      <c r="A6094" t="s">
        <v>12293</v>
      </c>
      <c r="B6094" t="str">
        <f>IF(Databel___Data[[#This Row],[Churn flag]]=0,"Stayed","Churned")</f>
        <v>Stayed</v>
      </c>
      <c r="C6094" t="s">
        <v>2</v>
      </c>
      <c r="D6094">
        <f>IF(Databel___Data[[#This Row],[Churn Label]]="NO",0,1)</f>
        <v>0</v>
      </c>
      <c r="E6094">
        <v>1</v>
      </c>
      <c r="F6094">
        <v>50</v>
      </c>
      <c r="G6094">
        <v>122</v>
      </c>
      <c r="H6094">
        <v>252.5</v>
      </c>
      <c r="I6094">
        <v>0</v>
      </c>
      <c r="J6094">
        <v>0</v>
      </c>
      <c r="K6094" t="s">
        <v>2</v>
      </c>
      <c r="L6094" t="s">
        <v>34</v>
      </c>
      <c r="M6094">
        <v>0</v>
      </c>
      <c r="N6094">
        <v>0</v>
      </c>
      <c r="O6094">
        <v>25</v>
      </c>
      <c r="P6094" t="s">
        <v>1</v>
      </c>
      <c r="Q6094">
        <v>0</v>
      </c>
      <c r="R6094" t="s">
        <v>83</v>
      </c>
      <c r="S6094" t="s">
        <v>12294</v>
      </c>
      <c r="T6094" t="s">
        <v>0</v>
      </c>
      <c r="U6094">
        <v>54</v>
      </c>
      <c r="V6094" t="s">
        <v>2</v>
      </c>
      <c r="W6094" t="s">
        <v>2</v>
      </c>
      <c r="X6094" t="s">
        <v>1</v>
      </c>
      <c r="Y6094">
        <v>3</v>
      </c>
      <c r="Z6094" t="s">
        <v>1</v>
      </c>
      <c r="AA6094" t="s">
        <v>43</v>
      </c>
      <c r="AB6094" t="s">
        <v>38</v>
      </c>
      <c r="AC6094">
        <v>34</v>
      </c>
      <c r="AD6094">
        <v>1715</v>
      </c>
      <c r="AE6094" t="s">
        <v>39</v>
      </c>
      <c r="AF6094" t="s">
        <v>39</v>
      </c>
    </row>
    <row r="6095" spans="1:32" x14ac:dyDescent="0.25">
      <c r="A6095" t="s">
        <v>12295</v>
      </c>
      <c r="B6095" t="str">
        <f>IF(Databel___Data[[#This Row],[Churn flag]]=0,"Stayed","Churned")</f>
        <v>Stayed</v>
      </c>
      <c r="C6095" t="s">
        <v>2</v>
      </c>
      <c r="D6095">
        <f>IF(Databel___Data[[#This Row],[Churn Label]]="NO",0,1)</f>
        <v>0</v>
      </c>
      <c r="E6095">
        <v>1</v>
      </c>
      <c r="F6095">
        <v>69</v>
      </c>
      <c r="G6095">
        <v>227</v>
      </c>
      <c r="H6095">
        <v>480.6</v>
      </c>
      <c r="I6095">
        <v>276</v>
      </c>
      <c r="J6095">
        <v>862.5</v>
      </c>
      <c r="K6095" t="s">
        <v>1</v>
      </c>
      <c r="L6095" t="s">
        <v>46</v>
      </c>
      <c r="M6095">
        <v>0</v>
      </c>
      <c r="N6095">
        <v>0</v>
      </c>
      <c r="O6095">
        <v>11</v>
      </c>
      <c r="P6095" t="s">
        <v>1</v>
      </c>
      <c r="Q6095">
        <v>0</v>
      </c>
      <c r="R6095" t="s">
        <v>111</v>
      </c>
      <c r="S6095" t="s">
        <v>12296</v>
      </c>
      <c r="T6095" t="s">
        <v>0</v>
      </c>
      <c r="U6095">
        <v>64</v>
      </c>
      <c r="V6095" t="s">
        <v>2</v>
      </c>
      <c r="W6095" t="s">
        <v>2</v>
      </c>
      <c r="X6095" t="s">
        <v>1</v>
      </c>
      <c r="Y6095">
        <v>5</v>
      </c>
      <c r="Z6095" t="s">
        <v>1</v>
      </c>
      <c r="AA6095" t="s">
        <v>57</v>
      </c>
      <c r="AB6095" t="s">
        <v>58</v>
      </c>
      <c r="AC6095">
        <v>22</v>
      </c>
      <c r="AD6095">
        <v>1522</v>
      </c>
      <c r="AE6095" t="s">
        <v>39</v>
      </c>
      <c r="AF6095" t="s">
        <v>39</v>
      </c>
    </row>
    <row r="6096" spans="1:32" x14ac:dyDescent="0.25">
      <c r="A6096" t="s">
        <v>12297</v>
      </c>
      <c r="B6096" t="str">
        <f>IF(Databel___Data[[#This Row],[Churn flag]]=0,"Stayed","Churned")</f>
        <v>Stayed</v>
      </c>
      <c r="C6096" t="s">
        <v>2</v>
      </c>
      <c r="D6096">
        <f>IF(Databel___Data[[#This Row],[Churn Label]]="NO",0,1)</f>
        <v>0</v>
      </c>
      <c r="E6096">
        <v>1</v>
      </c>
      <c r="F6096">
        <v>18</v>
      </c>
      <c r="G6096">
        <v>100</v>
      </c>
      <c r="H6096">
        <v>287.60000000000002</v>
      </c>
      <c r="I6096">
        <v>0</v>
      </c>
      <c r="J6096">
        <v>0</v>
      </c>
      <c r="K6096" t="s">
        <v>2</v>
      </c>
      <c r="L6096" t="s">
        <v>34</v>
      </c>
      <c r="M6096">
        <v>0</v>
      </c>
      <c r="N6096">
        <v>2</v>
      </c>
      <c r="O6096">
        <v>0</v>
      </c>
      <c r="P6096" t="s">
        <v>2</v>
      </c>
      <c r="Q6096">
        <v>0</v>
      </c>
      <c r="R6096" t="s">
        <v>74</v>
      </c>
      <c r="S6096" t="s">
        <v>12298</v>
      </c>
      <c r="T6096" t="s">
        <v>3</v>
      </c>
      <c r="U6096">
        <v>53</v>
      </c>
      <c r="V6096" t="s">
        <v>2</v>
      </c>
      <c r="W6096" t="s">
        <v>2</v>
      </c>
      <c r="X6096" t="s">
        <v>1</v>
      </c>
      <c r="Y6096">
        <v>2</v>
      </c>
      <c r="Z6096" t="s">
        <v>2</v>
      </c>
      <c r="AA6096" t="s">
        <v>43</v>
      </c>
      <c r="AB6096" t="s">
        <v>58</v>
      </c>
      <c r="AC6096">
        <v>6</v>
      </c>
      <c r="AD6096">
        <v>116</v>
      </c>
      <c r="AE6096" t="s">
        <v>39</v>
      </c>
      <c r="AF6096" t="s">
        <v>39</v>
      </c>
    </row>
    <row r="6097" spans="1:32" x14ac:dyDescent="0.25">
      <c r="A6097" t="s">
        <v>12299</v>
      </c>
      <c r="B6097" t="str">
        <f>IF(Databel___Data[[#This Row],[Churn flag]]=0,"Stayed","Churned")</f>
        <v>Stayed</v>
      </c>
      <c r="C6097" t="s">
        <v>2</v>
      </c>
      <c r="D6097">
        <f>IF(Databel___Data[[#This Row],[Churn Label]]="NO",0,1)</f>
        <v>0</v>
      </c>
      <c r="E6097">
        <v>1</v>
      </c>
      <c r="F6097">
        <v>70</v>
      </c>
      <c r="G6097">
        <v>149</v>
      </c>
      <c r="H6097">
        <v>351.1</v>
      </c>
      <c r="I6097">
        <v>0</v>
      </c>
      <c r="J6097">
        <v>0</v>
      </c>
      <c r="K6097" t="s">
        <v>2</v>
      </c>
      <c r="L6097" t="s">
        <v>34</v>
      </c>
      <c r="M6097">
        <v>0</v>
      </c>
      <c r="N6097">
        <v>2</v>
      </c>
      <c r="O6097">
        <v>0</v>
      </c>
      <c r="P6097" t="s">
        <v>2</v>
      </c>
      <c r="Q6097">
        <v>0</v>
      </c>
      <c r="R6097" t="s">
        <v>97</v>
      </c>
      <c r="S6097" t="s">
        <v>12300</v>
      </c>
      <c r="T6097" t="s">
        <v>0</v>
      </c>
      <c r="U6097">
        <v>28</v>
      </c>
      <c r="V6097" t="s">
        <v>1</v>
      </c>
      <c r="W6097" t="s">
        <v>2</v>
      </c>
      <c r="X6097" t="s">
        <v>1</v>
      </c>
      <c r="Y6097">
        <v>2</v>
      </c>
      <c r="Z6097" t="s">
        <v>2</v>
      </c>
      <c r="AA6097" t="s">
        <v>57</v>
      </c>
      <c r="AB6097" t="s">
        <v>58</v>
      </c>
      <c r="AC6097">
        <v>6</v>
      </c>
      <c r="AD6097">
        <v>408</v>
      </c>
      <c r="AE6097" t="s">
        <v>39</v>
      </c>
      <c r="AF6097" t="s">
        <v>39</v>
      </c>
    </row>
    <row r="6098" spans="1:32" x14ac:dyDescent="0.25">
      <c r="A6098" t="s">
        <v>12301</v>
      </c>
      <c r="B6098" t="str">
        <f>IF(Databel___Data[[#This Row],[Churn flag]]=0,"Stayed","Churned")</f>
        <v>Stayed</v>
      </c>
      <c r="C6098" t="s">
        <v>2</v>
      </c>
      <c r="D6098">
        <f>IF(Databel___Data[[#This Row],[Churn Label]]="NO",0,1)</f>
        <v>0</v>
      </c>
      <c r="E6098">
        <v>1</v>
      </c>
      <c r="F6098">
        <v>57</v>
      </c>
      <c r="G6098">
        <v>132</v>
      </c>
      <c r="H6098">
        <v>284.3</v>
      </c>
      <c r="I6098">
        <v>0</v>
      </c>
      <c r="J6098">
        <v>0</v>
      </c>
      <c r="K6098" t="s">
        <v>2</v>
      </c>
      <c r="L6098" t="s">
        <v>34</v>
      </c>
      <c r="M6098">
        <v>0</v>
      </c>
      <c r="N6098">
        <v>0</v>
      </c>
      <c r="O6098">
        <v>15</v>
      </c>
      <c r="P6098" t="s">
        <v>1</v>
      </c>
      <c r="Q6098">
        <v>0</v>
      </c>
      <c r="R6098" t="s">
        <v>202</v>
      </c>
      <c r="S6098" t="s">
        <v>12302</v>
      </c>
      <c r="T6098" t="s">
        <v>0</v>
      </c>
      <c r="U6098">
        <v>55</v>
      </c>
      <c r="V6098" t="s">
        <v>2</v>
      </c>
      <c r="W6098" t="s">
        <v>2</v>
      </c>
      <c r="X6098" t="s">
        <v>1</v>
      </c>
      <c r="Y6098">
        <v>5</v>
      </c>
      <c r="Z6098" t="s">
        <v>1</v>
      </c>
      <c r="AA6098" t="s">
        <v>57</v>
      </c>
      <c r="AB6098" t="s">
        <v>58</v>
      </c>
      <c r="AC6098">
        <v>29</v>
      </c>
      <c r="AD6098">
        <v>1636</v>
      </c>
      <c r="AE6098" t="s">
        <v>39</v>
      </c>
      <c r="AF6098" t="s">
        <v>39</v>
      </c>
    </row>
    <row r="6099" spans="1:32" x14ac:dyDescent="0.25">
      <c r="A6099" t="s">
        <v>12303</v>
      </c>
      <c r="B6099" t="str">
        <f>IF(Databel___Data[[#This Row],[Churn flag]]=0,"Stayed","Churned")</f>
        <v>Stayed</v>
      </c>
      <c r="C6099" t="s">
        <v>2</v>
      </c>
      <c r="D6099">
        <f>IF(Databel___Data[[#This Row],[Churn Label]]="NO",0,1)</f>
        <v>0</v>
      </c>
      <c r="E6099">
        <v>1</v>
      </c>
      <c r="F6099">
        <v>67</v>
      </c>
      <c r="G6099">
        <v>322</v>
      </c>
      <c r="H6099">
        <v>734.3</v>
      </c>
      <c r="I6099">
        <v>0</v>
      </c>
      <c r="J6099">
        <v>0</v>
      </c>
      <c r="K6099" t="s">
        <v>2</v>
      </c>
      <c r="L6099" t="s">
        <v>34</v>
      </c>
      <c r="M6099">
        <v>0</v>
      </c>
      <c r="N6099">
        <v>0</v>
      </c>
      <c r="O6099">
        <v>38</v>
      </c>
      <c r="P6099" t="s">
        <v>1</v>
      </c>
      <c r="Q6099">
        <v>0</v>
      </c>
      <c r="R6099" t="s">
        <v>55</v>
      </c>
      <c r="S6099" t="s">
        <v>12304</v>
      </c>
      <c r="T6099" t="s">
        <v>3</v>
      </c>
      <c r="U6099">
        <v>63</v>
      </c>
      <c r="V6099" t="s">
        <v>2</v>
      </c>
      <c r="W6099" t="s">
        <v>2</v>
      </c>
      <c r="X6099" t="s">
        <v>1</v>
      </c>
      <c r="Y6099">
        <v>3</v>
      </c>
      <c r="Z6099" t="s">
        <v>1</v>
      </c>
      <c r="AA6099" t="s">
        <v>43</v>
      </c>
      <c r="AB6099" t="s">
        <v>38</v>
      </c>
      <c r="AC6099">
        <v>40</v>
      </c>
      <c r="AD6099">
        <v>2656</v>
      </c>
      <c r="AE6099" t="s">
        <v>39</v>
      </c>
      <c r="AF6099" t="s">
        <v>39</v>
      </c>
    </row>
    <row r="6100" spans="1:32" x14ac:dyDescent="0.25">
      <c r="A6100" t="s">
        <v>12305</v>
      </c>
      <c r="B6100" t="str">
        <f>IF(Databel___Data[[#This Row],[Churn flag]]=0,"Stayed","Churned")</f>
        <v>Stayed</v>
      </c>
      <c r="C6100" t="s">
        <v>2</v>
      </c>
      <c r="D6100">
        <f>IF(Databel___Data[[#This Row],[Churn Label]]="NO",0,1)</f>
        <v>0</v>
      </c>
      <c r="E6100">
        <v>1</v>
      </c>
      <c r="F6100">
        <v>70</v>
      </c>
      <c r="G6100">
        <v>192</v>
      </c>
      <c r="H6100">
        <v>417.3</v>
      </c>
      <c r="I6100">
        <v>280</v>
      </c>
      <c r="J6100">
        <v>854</v>
      </c>
      <c r="K6100" t="s">
        <v>1</v>
      </c>
      <c r="L6100" t="s">
        <v>46</v>
      </c>
      <c r="M6100">
        <v>0</v>
      </c>
      <c r="N6100">
        <v>2</v>
      </c>
      <c r="O6100">
        <v>0</v>
      </c>
      <c r="P6100" t="s">
        <v>2</v>
      </c>
      <c r="Q6100">
        <v>0</v>
      </c>
      <c r="R6100" t="s">
        <v>240</v>
      </c>
      <c r="S6100" t="s">
        <v>12306</v>
      </c>
      <c r="T6100" t="s">
        <v>3</v>
      </c>
      <c r="U6100">
        <v>22</v>
      </c>
      <c r="V6100" t="s">
        <v>1</v>
      </c>
      <c r="W6100" t="s">
        <v>2</v>
      </c>
      <c r="X6100" t="s">
        <v>1</v>
      </c>
      <c r="Y6100">
        <v>3</v>
      </c>
      <c r="Z6100" t="s">
        <v>2</v>
      </c>
      <c r="AA6100" t="s">
        <v>57</v>
      </c>
      <c r="AB6100" t="s">
        <v>38</v>
      </c>
      <c r="AC6100">
        <v>7</v>
      </c>
      <c r="AD6100">
        <v>483</v>
      </c>
      <c r="AE6100" t="s">
        <v>39</v>
      </c>
      <c r="AF6100" t="s">
        <v>39</v>
      </c>
    </row>
    <row r="6101" spans="1:32" x14ac:dyDescent="0.25">
      <c r="A6101" t="s">
        <v>12307</v>
      </c>
      <c r="B6101" t="str">
        <f>IF(Databel___Data[[#This Row],[Churn flag]]=0,"Stayed","Churned")</f>
        <v>Stayed</v>
      </c>
      <c r="C6101" t="s">
        <v>2</v>
      </c>
      <c r="D6101">
        <f>IF(Databel___Data[[#This Row],[Churn Label]]="NO",0,1)</f>
        <v>0</v>
      </c>
      <c r="E6101">
        <v>1</v>
      </c>
      <c r="F6101">
        <v>60</v>
      </c>
      <c r="G6101">
        <v>196</v>
      </c>
      <c r="H6101">
        <v>602</v>
      </c>
      <c r="I6101">
        <v>0</v>
      </c>
      <c r="J6101">
        <v>0</v>
      </c>
      <c r="K6101" t="s">
        <v>2</v>
      </c>
      <c r="L6101" t="s">
        <v>34</v>
      </c>
      <c r="M6101">
        <v>0</v>
      </c>
      <c r="N6101">
        <v>0</v>
      </c>
      <c r="O6101">
        <v>6</v>
      </c>
      <c r="P6101" t="s">
        <v>1</v>
      </c>
      <c r="Q6101">
        <v>0</v>
      </c>
      <c r="R6101" t="s">
        <v>52</v>
      </c>
      <c r="S6101" t="s">
        <v>12308</v>
      </c>
      <c r="T6101" t="s">
        <v>0</v>
      </c>
      <c r="U6101">
        <v>48</v>
      </c>
      <c r="V6101" t="s">
        <v>2</v>
      </c>
      <c r="W6101" t="s">
        <v>2</v>
      </c>
      <c r="X6101" t="s">
        <v>1</v>
      </c>
      <c r="Y6101">
        <v>2</v>
      </c>
      <c r="Z6101" t="s">
        <v>1</v>
      </c>
      <c r="AA6101" t="s">
        <v>37</v>
      </c>
      <c r="AB6101" t="s">
        <v>38</v>
      </c>
      <c r="AC6101">
        <v>39</v>
      </c>
      <c r="AD6101">
        <v>2363</v>
      </c>
      <c r="AE6101" t="s">
        <v>39</v>
      </c>
      <c r="AF6101" t="s">
        <v>39</v>
      </c>
    </row>
    <row r="6102" spans="1:32" x14ac:dyDescent="0.25">
      <c r="A6102" t="s">
        <v>12309</v>
      </c>
      <c r="B6102" t="str">
        <f>IF(Databel___Data[[#This Row],[Churn flag]]=0,"Stayed","Churned")</f>
        <v>Stayed</v>
      </c>
      <c r="C6102" t="s">
        <v>2</v>
      </c>
      <c r="D6102">
        <f>IF(Databel___Data[[#This Row],[Churn Label]]="NO",0,1)</f>
        <v>0</v>
      </c>
      <c r="E6102">
        <v>1</v>
      </c>
      <c r="F6102">
        <v>1</v>
      </c>
      <c r="G6102">
        <v>6</v>
      </c>
      <c r="H6102">
        <v>12</v>
      </c>
      <c r="I6102">
        <v>0</v>
      </c>
      <c r="J6102">
        <v>0</v>
      </c>
      <c r="K6102" t="s">
        <v>2</v>
      </c>
      <c r="L6102" t="s">
        <v>34</v>
      </c>
      <c r="M6102">
        <v>0</v>
      </c>
      <c r="N6102">
        <v>0</v>
      </c>
      <c r="O6102">
        <v>0</v>
      </c>
      <c r="P6102" t="s">
        <v>2</v>
      </c>
      <c r="Q6102">
        <v>0</v>
      </c>
      <c r="R6102" t="s">
        <v>166</v>
      </c>
      <c r="S6102" t="s">
        <v>12310</v>
      </c>
      <c r="T6102" t="s">
        <v>3</v>
      </c>
      <c r="U6102">
        <v>59</v>
      </c>
      <c r="V6102" t="s">
        <v>2</v>
      </c>
      <c r="W6102" t="s">
        <v>2</v>
      </c>
      <c r="X6102" t="s">
        <v>1</v>
      </c>
      <c r="Y6102">
        <v>2</v>
      </c>
      <c r="Z6102" t="s">
        <v>2</v>
      </c>
      <c r="AA6102" t="s">
        <v>43</v>
      </c>
      <c r="AB6102" t="s">
        <v>58</v>
      </c>
      <c r="AC6102">
        <v>8</v>
      </c>
      <c r="AD6102">
        <v>8</v>
      </c>
      <c r="AE6102" t="s">
        <v>39</v>
      </c>
      <c r="AF6102" t="s">
        <v>39</v>
      </c>
    </row>
    <row r="6103" spans="1:32" x14ac:dyDescent="0.25">
      <c r="A6103" t="s">
        <v>12311</v>
      </c>
      <c r="B6103" t="str">
        <f>IF(Databel___Data[[#This Row],[Churn flag]]=0,"Stayed","Churned")</f>
        <v>Stayed</v>
      </c>
      <c r="C6103" t="s">
        <v>2</v>
      </c>
      <c r="D6103">
        <f>IF(Databel___Data[[#This Row],[Churn Label]]="NO",0,1)</f>
        <v>0</v>
      </c>
      <c r="E6103">
        <v>1</v>
      </c>
      <c r="F6103">
        <v>70</v>
      </c>
      <c r="G6103">
        <v>560</v>
      </c>
      <c r="H6103">
        <v>1051.9000000000001</v>
      </c>
      <c r="I6103">
        <v>280</v>
      </c>
      <c r="J6103">
        <v>847</v>
      </c>
      <c r="K6103" t="s">
        <v>1</v>
      </c>
      <c r="L6103" t="s">
        <v>46</v>
      </c>
      <c r="M6103">
        <v>0</v>
      </c>
      <c r="N6103">
        <v>0</v>
      </c>
      <c r="O6103">
        <v>0</v>
      </c>
      <c r="P6103" t="s">
        <v>2</v>
      </c>
      <c r="Q6103">
        <v>0</v>
      </c>
      <c r="R6103" t="s">
        <v>88</v>
      </c>
      <c r="S6103" t="s">
        <v>12312</v>
      </c>
      <c r="T6103" t="s">
        <v>3</v>
      </c>
      <c r="U6103">
        <v>74</v>
      </c>
      <c r="V6103" t="s">
        <v>2</v>
      </c>
      <c r="W6103" t="s">
        <v>1</v>
      </c>
      <c r="X6103" t="s">
        <v>1</v>
      </c>
      <c r="Y6103">
        <v>3</v>
      </c>
      <c r="Z6103" t="s">
        <v>2</v>
      </c>
      <c r="AA6103" t="s">
        <v>57</v>
      </c>
      <c r="AB6103" t="s">
        <v>58</v>
      </c>
      <c r="AC6103">
        <v>7</v>
      </c>
      <c r="AD6103">
        <v>525</v>
      </c>
      <c r="AE6103" t="s">
        <v>39</v>
      </c>
      <c r="AF6103" t="s">
        <v>39</v>
      </c>
    </row>
    <row r="6104" spans="1:32" x14ac:dyDescent="0.25">
      <c r="A6104" t="s">
        <v>12313</v>
      </c>
      <c r="B6104" t="str">
        <f>IF(Databel___Data[[#This Row],[Churn flag]]=0,"Stayed","Churned")</f>
        <v>Stayed</v>
      </c>
      <c r="C6104" t="s">
        <v>2</v>
      </c>
      <c r="D6104">
        <f>IF(Databel___Data[[#This Row],[Churn Label]]="NO",0,1)</f>
        <v>0</v>
      </c>
      <c r="E6104">
        <v>1</v>
      </c>
      <c r="F6104">
        <v>33</v>
      </c>
      <c r="G6104">
        <v>99</v>
      </c>
      <c r="H6104">
        <v>234.3</v>
      </c>
      <c r="I6104">
        <v>0</v>
      </c>
      <c r="J6104">
        <v>0</v>
      </c>
      <c r="K6104" t="s">
        <v>2</v>
      </c>
      <c r="L6104" t="s">
        <v>34</v>
      </c>
      <c r="M6104">
        <v>0</v>
      </c>
      <c r="N6104">
        <v>2</v>
      </c>
      <c r="O6104">
        <v>0</v>
      </c>
      <c r="P6104" t="s">
        <v>2</v>
      </c>
      <c r="Q6104">
        <v>0</v>
      </c>
      <c r="R6104" t="s">
        <v>125</v>
      </c>
      <c r="S6104" t="s">
        <v>12314</v>
      </c>
      <c r="T6104" t="s">
        <v>3</v>
      </c>
      <c r="U6104">
        <v>67</v>
      </c>
      <c r="V6104" t="s">
        <v>2</v>
      </c>
      <c r="W6104" t="s">
        <v>1</v>
      </c>
      <c r="X6104" t="s">
        <v>1</v>
      </c>
      <c r="Y6104">
        <v>2</v>
      </c>
      <c r="Z6104" t="s">
        <v>2</v>
      </c>
      <c r="AA6104" t="s">
        <v>43</v>
      </c>
      <c r="AB6104" t="s">
        <v>38</v>
      </c>
      <c r="AC6104">
        <v>7</v>
      </c>
      <c r="AD6104">
        <v>239</v>
      </c>
      <c r="AE6104" t="s">
        <v>39</v>
      </c>
      <c r="AF6104" t="s">
        <v>39</v>
      </c>
    </row>
    <row r="6105" spans="1:32" x14ac:dyDescent="0.25">
      <c r="A6105" t="s">
        <v>12315</v>
      </c>
      <c r="B6105" t="str">
        <f>IF(Databel___Data[[#This Row],[Churn flag]]=0,"Stayed","Churned")</f>
        <v>Stayed</v>
      </c>
      <c r="C6105" t="s">
        <v>2</v>
      </c>
      <c r="D6105">
        <f>IF(Databel___Data[[#This Row],[Churn Label]]="NO",0,1)</f>
        <v>0</v>
      </c>
      <c r="E6105">
        <v>1</v>
      </c>
      <c r="F6105">
        <v>5</v>
      </c>
      <c r="G6105">
        <v>19</v>
      </c>
      <c r="H6105">
        <v>47.9</v>
      </c>
      <c r="I6105">
        <v>20</v>
      </c>
      <c r="J6105">
        <v>53.5</v>
      </c>
      <c r="K6105" t="s">
        <v>1</v>
      </c>
      <c r="L6105" t="s">
        <v>46</v>
      </c>
      <c r="M6105">
        <v>0</v>
      </c>
      <c r="N6105">
        <v>2</v>
      </c>
      <c r="O6105">
        <v>0</v>
      </c>
      <c r="P6105" t="s">
        <v>2</v>
      </c>
      <c r="Q6105">
        <v>0</v>
      </c>
      <c r="R6105" t="s">
        <v>119</v>
      </c>
      <c r="S6105" t="s">
        <v>12316</v>
      </c>
      <c r="T6105" t="s">
        <v>0</v>
      </c>
      <c r="U6105">
        <v>60</v>
      </c>
      <c r="V6105" t="s">
        <v>2</v>
      </c>
      <c r="W6105" t="s">
        <v>2</v>
      </c>
      <c r="X6105" t="s">
        <v>1</v>
      </c>
      <c r="Y6105">
        <v>6</v>
      </c>
      <c r="Z6105" t="s">
        <v>2</v>
      </c>
      <c r="AA6105" t="s">
        <v>43</v>
      </c>
      <c r="AB6105" t="s">
        <v>58</v>
      </c>
      <c r="AC6105">
        <v>10</v>
      </c>
      <c r="AD6105">
        <v>47</v>
      </c>
      <c r="AE6105" t="s">
        <v>39</v>
      </c>
      <c r="AF6105" t="s">
        <v>39</v>
      </c>
    </row>
    <row r="6106" spans="1:32" x14ac:dyDescent="0.25">
      <c r="A6106" t="s">
        <v>12317</v>
      </c>
      <c r="B6106" t="str">
        <f>IF(Databel___Data[[#This Row],[Churn flag]]=0,"Stayed","Churned")</f>
        <v>Stayed</v>
      </c>
      <c r="C6106" t="s">
        <v>2</v>
      </c>
      <c r="D6106">
        <f>IF(Databel___Data[[#This Row],[Churn Label]]="NO",0,1)</f>
        <v>0</v>
      </c>
      <c r="E6106">
        <v>1</v>
      </c>
      <c r="F6106">
        <v>70</v>
      </c>
      <c r="G6106">
        <v>237</v>
      </c>
      <c r="H6106">
        <v>489.7</v>
      </c>
      <c r="I6106">
        <v>0</v>
      </c>
      <c r="J6106">
        <v>0</v>
      </c>
      <c r="K6106" t="s">
        <v>2</v>
      </c>
      <c r="L6106" t="s">
        <v>34</v>
      </c>
      <c r="M6106">
        <v>0</v>
      </c>
      <c r="N6106">
        <v>2</v>
      </c>
      <c r="O6106">
        <v>6</v>
      </c>
      <c r="P6106" t="s">
        <v>1</v>
      </c>
      <c r="Q6106">
        <v>0</v>
      </c>
      <c r="R6106" t="s">
        <v>71</v>
      </c>
      <c r="S6106" t="s">
        <v>12318</v>
      </c>
      <c r="T6106" t="s">
        <v>0</v>
      </c>
      <c r="U6106">
        <v>50</v>
      </c>
      <c r="V6106" t="s">
        <v>2</v>
      </c>
      <c r="W6106" t="s">
        <v>2</v>
      </c>
      <c r="X6106" t="s">
        <v>1</v>
      </c>
      <c r="Y6106">
        <v>2</v>
      </c>
      <c r="Z6106" t="s">
        <v>1</v>
      </c>
      <c r="AA6106" t="s">
        <v>43</v>
      </c>
      <c r="AB6106" t="s">
        <v>38</v>
      </c>
      <c r="AC6106">
        <v>19</v>
      </c>
      <c r="AD6106">
        <v>1319</v>
      </c>
      <c r="AE6106" t="s">
        <v>39</v>
      </c>
      <c r="AF6106" t="s">
        <v>39</v>
      </c>
    </row>
    <row r="6107" spans="1:32" x14ac:dyDescent="0.25">
      <c r="A6107" t="s">
        <v>12319</v>
      </c>
      <c r="B6107" t="str">
        <f>IF(Databel___Data[[#This Row],[Churn flag]]=0,"Stayed","Churned")</f>
        <v>Stayed</v>
      </c>
      <c r="C6107" t="s">
        <v>2</v>
      </c>
      <c r="D6107">
        <f>IF(Databel___Data[[#This Row],[Churn Label]]="NO",0,1)</f>
        <v>0</v>
      </c>
      <c r="E6107">
        <v>1</v>
      </c>
      <c r="F6107">
        <v>2</v>
      </c>
      <c r="G6107">
        <v>9</v>
      </c>
      <c r="H6107">
        <v>26.8</v>
      </c>
      <c r="I6107">
        <v>0</v>
      </c>
      <c r="J6107">
        <v>0</v>
      </c>
      <c r="K6107" t="s">
        <v>2</v>
      </c>
      <c r="L6107" t="s">
        <v>34</v>
      </c>
      <c r="M6107">
        <v>0</v>
      </c>
      <c r="N6107">
        <v>0</v>
      </c>
      <c r="O6107">
        <v>5</v>
      </c>
      <c r="P6107" t="s">
        <v>1</v>
      </c>
      <c r="Q6107">
        <v>0</v>
      </c>
      <c r="R6107" t="s">
        <v>52</v>
      </c>
      <c r="S6107" t="s">
        <v>12320</v>
      </c>
      <c r="T6107" t="s">
        <v>0</v>
      </c>
      <c r="U6107">
        <v>21</v>
      </c>
      <c r="V6107" t="s">
        <v>1</v>
      </c>
      <c r="W6107" t="s">
        <v>2</v>
      </c>
      <c r="X6107" t="s">
        <v>1</v>
      </c>
      <c r="Y6107">
        <v>4</v>
      </c>
      <c r="Z6107" t="s">
        <v>2</v>
      </c>
      <c r="AA6107" t="s">
        <v>37</v>
      </c>
      <c r="AB6107" t="s">
        <v>58</v>
      </c>
      <c r="AC6107">
        <v>17</v>
      </c>
      <c r="AD6107">
        <v>35</v>
      </c>
      <c r="AE6107" t="s">
        <v>39</v>
      </c>
      <c r="AF6107" t="s">
        <v>39</v>
      </c>
    </row>
    <row r="6108" spans="1:32" x14ac:dyDescent="0.25">
      <c r="A6108" t="s">
        <v>12321</v>
      </c>
      <c r="B6108" t="str">
        <f>IF(Databel___Data[[#This Row],[Churn flag]]=0,"Stayed","Churned")</f>
        <v>Stayed</v>
      </c>
      <c r="C6108" t="s">
        <v>2</v>
      </c>
      <c r="D6108">
        <f>IF(Databel___Data[[#This Row],[Churn Label]]="NO",0,1)</f>
        <v>0</v>
      </c>
      <c r="E6108">
        <v>1</v>
      </c>
      <c r="F6108">
        <v>58</v>
      </c>
      <c r="G6108">
        <v>266</v>
      </c>
      <c r="H6108">
        <v>868.6</v>
      </c>
      <c r="I6108">
        <v>0</v>
      </c>
      <c r="J6108">
        <v>0</v>
      </c>
      <c r="K6108" t="s">
        <v>2</v>
      </c>
      <c r="L6108" t="s">
        <v>34</v>
      </c>
      <c r="M6108">
        <v>0</v>
      </c>
      <c r="N6108">
        <v>2</v>
      </c>
      <c r="O6108">
        <v>0</v>
      </c>
      <c r="P6108" t="s">
        <v>2</v>
      </c>
      <c r="Q6108">
        <v>0</v>
      </c>
      <c r="R6108" t="s">
        <v>68</v>
      </c>
      <c r="S6108" t="s">
        <v>12322</v>
      </c>
      <c r="T6108" t="s">
        <v>3</v>
      </c>
      <c r="U6108">
        <v>66</v>
      </c>
      <c r="V6108" t="s">
        <v>2</v>
      </c>
      <c r="W6108" t="s">
        <v>1</v>
      </c>
      <c r="X6108" t="s">
        <v>1</v>
      </c>
      <c r="Y6108">
        <v>3</v>
      </c>
      <c r="Z6108" t="s">
        <v>2</v>
      </c>
      <c r="AA6108" t="s">
        <v>57</v>
      </c>
      <c r="AB6108" t="s">
        <v>58</v>
      </c>
      <c r="AC6108">
        <v>11</v>
      </c>
      <c r="AD6108">
        <v>660</v>
      </c>
      <c r="AE6108" t="s">
        <v>39</v>
      </c>
      <c r="AF6108" t="s">
        <v>39</v>
      </c>
    </row>
    <row r="6109" spans="1:32" x14ac:dyDescent="0.25">
      <c r="A6109" t="s">
        <v>12323</v>
      </c>
      <c r="B6109" t="str">
        <f>IF(Databel___Data[[#This Row],[Churn flag]]=0,"Stayed","Churned")</f>
        <v>Stayed</v>
      </c>
      <c r="C6109" t="s">
        <v>2</v>
      </c>
      <c r="D6109">
        <f>IF(Databel___Data[[#This Row],[Churn Label]]="NO",0,1)</f>
        <v>0</v>
      </c>
      <c r="E6109">
        <v>1</v>
      </c>
      <c r="F6109">
        <v>72</v>
      </c>
      <c r="G6109">
        <v>208</v>
      </c>
      <c r="H6109">
        <v>432</v>
      </c>
      <c r="I6109">
        <v>0</v>
      </c>
      <c r="J6109">
        <v>0</v>
      </c>
      <c r="K6109" t="s">
        <v>2</v>
      </c>
      <c r="L6109" t="s">
        <v>34</v>
      </c>
      <c r="M6109">
        <v>0</v>
      </c>
      <c r="N6109">
        <v>0</v>
      </c>
      <c r="O6109">
        <v>4</v>
      </c>
      <c r="P6109" t="s">
        <v>1</v>
      </c>
      <c r="Q6109">
        <v>0</v>
      </c>
      <c r="R6109" t="s">
        <v>179</v>
      </c>
      <c r="S6109" t="s">
        <v>12324</v>
      </c>
      <c r="T6109" t="s">
        <v>0</v>
      </c>
      <c r="U6109">
        <v>77</v>
      </c>
      <c r="V6109" t="s">
        <v>2</v>
      </c>
      <c r="W6109" t="s">
        <v>1</v>
      </c>
      <c r="X6109" t="s">
        <v>1</v>
      </c>
      <c r="Y6109">
        <v>2</v>
      </c>
      <c r="Z6109" t="s">
        <v>2</v>
      </c>
      <c r="AA6109" t="s">
        <v>43</v>
      </c>
      <c r="AB6109" t="s">
        <v>38</v>
      </c>
      <c r="AC6109">
        <v>19</v>
      </c>
      <c r="AD6109">
        <v>1344</v>
      </c>
      <c r="AE6109" t="s">
        <v>39</v>
      </c>
      <c r="AF6109" t="s">
        <v>39</v>
      </c>
    </row>
    <row r="6110" spans="1:32" x14ac:dyDescent="0.25">
      <c r="A6110" t="s">
        <v>12325</v>
      </c>
      <c r="B6110" t="str">
        <f>IF(Databel___Data[[#This Row],[Churn flag]]=0,"Stayed","Churned")</f>
        <v>Stayed</v>
      </c>
      <c r="C6110" t="s">
        <v>2</v>
      </c>
      <c r="D6110">
        <f>IF(Databel___Data[[#This Row],[Churn Label]]="NO",0,1)</f>
        <v>0</v>
      </c>
      <c r="E6110">
        <v>1</v>
      </c>
      <c r="F6110">
        <v>73</v>
      </c>
      <c r="G6110">
        <v>363</v>
      </c>
      <c r="H6110">
        <v>1090.2</v>
      </c>
      <c r="I6110">
        <v>0</v>
      </c>
      <c r="J6110">
        <v>0</v>
      </c>
      <c r="K6110" t="s">
        <v>2</v>
      </c>
      <c r="L6110" t="s">
        <v>34</v>
      </c>
      <c r="M6110">
        <v>0</v>
      </c>
      <c r="N6110">
        <v>2</v>
      </c>
      <c r="O6110">
        <v>7</v>
      </c>
      <c r="P6110" t="s">
        <v>1</v>
      </c>
      <c r="Q6110">
        <v>0</v>
      </c>
      <c r="R6110" t="s">
        <v>240</v>
      </c>
      <c r="S6110" t="s">
        <v>12326</v>
      </c>
      <c r="T6110" t="s">
        <v>3</v>
      </c>
      <c r="U6110">
        <v>54</v>
      </c>
      <c r="V6110" t="s">
        <v>2</v>
      </c>
      <c r="W6110" t="s">
        <v>2</v>
      </c>
      <c r="X6110" t="s">
        <v>1</v>
      </c>
      <c r="Y6110">
        <v>5</v>
      </c>
      <c r="Z6110" t="s">
        <v>1</v>
      </c>
      <c r="AA6110" t="s">
        <v>57</v>
      </c>
      <c r="AB6110" t="s">
        <v>58</v>
      </c>
      <c r="AC6110">
        <v>52</v>
      </c>
      <c r="AD6110">
        <v>3783</v>
      </c>
      <c r="AE6110" t="s">
        <v>39</v>
      </c>
      <c r="AF6110" t="s">
        <v>39</v>
      </c>
    </row>
    <row r="6111" spans="1:32" x14ac:dyDescent="0.25">
      <c r="A6111" t="s">
        <v>12327</v>
      </c>
      <c r="B6111" t="str">
        <f>IF(Databel___Data[[#This Row],[Churn flag]]=0,"Stayed","Churned")</f>
        <v>Stayed</v>
      </c>
      <c r="C6111" t="s">
        <v>2</v>
      </c>
      <c r="D6111">
        <f>IF(Databel___Data[[#This Row],[Churn Label]]="NO",0,1)</f>
        <v>0</v>
      </c>
      <c r="E6111">
        <v>1</v>
      </c>
      <c r="F6111">
        <v>10</v>
      </c>
      <c r="G6111">
        <v>66</v>
      </c>
      <c r="H6111">
        <v>149.1</v>
      </c>
      <c r="I6111">
        <v>0</v>
      </c>
      <c r="J6111">
        <v>0</v>
      </c>
      <c r="K6111" t="s">
        <v>2</v>
      </c>
      <c r="L6111" t="s">
        <v>34</v>
      </c>
      <c r="M6111">
        <v>0</v>
      </c>
      <c r="N6111">
        <v>1</v>
      </c>
      <c r="O6111">
        <v>0</v>
      </c>
      <c r="P6111" t="s">
        <v>2</v>
      </c>
      <c r="Q6111">
        <v>0</v>
      </c>
      <c r="R6111" t="s">
        <v>166</v>
      </c>
      <c r="S6111" t="s">
        <v>12328</v>
      </c>
      <c r="T6111" t="s">
        <v>0</v>
      </c>
      <c r="U6111">
        <v>45</v>
      </c>
      <c r="V6111" t="s">
        <v>2</v>
      </c>
      <c r="W6111" t="s">
        <v>2</v>
      </c>
      <c r="X6111" t="s">
        <v>1</v>
      </c>
      <c r="Y6111">
        <v>3</v>
      </c>
      <c r="Z6111" t="s">
        <v>2</v>
      </c>
      <c r="AA6111" t="s">
        <v>37</v>
      </c>
      <c r="AB6111" t="s">
        <v>38</v>
      </c>
      <c r="AC6111">
        <v>9</v>
      </c>
      <c r="AD6111">
        <v>89</v>
      </c>
      <c r="AE6111" t="s">
        <v>39</v>
      </c>
      <c r="AF6111" t="s">
        <v>39</v>
      </c>
    </row>
    <row r="6112" spans="1:32" x14ac:dyDescent="0.25">
      <c r="A6112" t="s">
        <v>12329</v>
      </c>
      <c r="B6112" t="str">
        <f>IF(Databel___Data[[#This Row],[Churn flag]]=0,"Stayed","Churned")</f>
        <v>Stayed</v>
      </c>
      <c r="C6112" t="s">
        <v>2</v>
      </c>
      <c r="D6112">
        <f>IF(Databel___Data[[#This Row],[Churn Label]]="NO",0,1)</f>
        <v>0</v>
      </c>
      <c r="E6112">
        <v>1</v>
      </c>
      <c r="F6112">
        <v>72</v>
      </c>
      <c r="G6112">
        <v>242</v>
      </c>
      <c r="H6112">
        <v>504.3</v>
      </c>
      <c r="I6112">
        <v>0</v>
      </c>
      <c r="J6112">
        <v>0</v>
      </c>
      <c r="K6112" t="s">
        <v>2</v>
      </c>
      <c r="L6112" t="s">
        <v>34</v>
      </c>
      <c r="M6112">
        <v>0</v>
      </c>
      <c r="N6112">
        <v>1</v>
      </c>
      <c r="O6112">
        <v>8</v>
      </c>
      <c r="P6112" t="s">
        <v>2</v>
      </c>
      <c r="Q6112">
        <v>4</v>
      </c>
      <c r="R6112" t="s">
        <v>41</v>
      </c>
      <c r="S6112" t="s">
        <v>12330</v>
      </c>
      <c r="T6112" t="s">
        <v>0</v>
      </c>
      <c r="U6112">
        <v>43</v>
      </c>
      <c r="V6112" t="s">
        <v>2</v>
      </c>
      <c r="W6112" t="s">
        <v>2</v>
      </c>
      <c r="X6112" t="s">
        <v>1</v>
      </c>
      <c r="Y6112">
        <v>4</v>
      </c>
      <c r="Z6112" t="s">
        <v>1</v>
      </c>
      <c r="AA6112" t="s">
        <v>57</v>
      </c>
      <c r="AB6112" t="s">
        <v>38</v>
      </c>
      <c r="AC6112">
        <v>35</v>
      </c>
      <c r="AD6112">
        <v>2501</v>
      </c>
      <c r="AE6112" t="s">
        <v>39</v>
      </c>
      <c r="AF6112" t="s">
        <v>39</v>
      </c>
    </row>
    <row r="6113" spans="1:32" x14ac:dyDescent="0.25">
      <c r="A6113" t="s">
        <v>12331</v>
      </c>
      <c r="B6113" t="str">
        <f>IF(Databel___Data[[#This Row],[Churn flag]]=0,"Stayed","Churned")</f>
        <v>Stayed</v>
      </c>
      <c r="C6113" t="s">
        <v>2</v>
      </c>
      <c r="D6113">
        <f>IF(Databel___Data[[#This Row],[Churn Label]]="NO",0,1)</f>
        <v>0</v>
      </c>
      <c r="E6113">
        <v>1</v>
      </c>
      <c r="F6113">
        <v>54</v>
      </c>
      <c r="G6113">
        <v>288</v>
      </c>
      <c r="H6113">
        <v>867.5</v>
      </c>
      <c r="I6113">
        <v>216</v>
      </c>
      <c r="J6113">
        <v>702</v>
      </c>
      <c r="K6113" t="s">
        <v>1</v>
      </c>
      <c r="L6113" t="s">
        <v>46</v>
      </c>
      <c r="M6113">
        <v>0</v>
      </c>
      <c r="N6113">
        <v>1</v>
      </c>
      <c r="O6113">
        <v>0</v>
      </c>
      <c r="P6113" t="s">
        <v>2</v>
      </c>
      <c r="Q6113">
        <v>0</v>
      </c>
      <c r="R6113" t="s">
        <v>111</v>
      </c>
      <c r="S6113" t="s">
        <v>12332</v>
      </c>
      <c r="T6113" t="s">
        <v>3</v>
      </c>
      <c r="U6113">
        <v>37</v>
      </c>
      <c r="V6113" t="s">
        <v>2</v>
      </c>
      <c r="W6113" t="s">
        <v>2</v>
      </c>
      <c r="X6113" t="s">
        <v>1</v>
      </c>
      <c r="Y6113">
        <v>6</v>
      </c>
      <c r="Z6113" t="s">
        <v>2</v>
      </c>
      <c r="AA6113" t="s">
        <v>57</v>
      </c>
      <c r="AB6113" t="s">
        <v>58</v>
      </c>
      <c r="AC6113">
        <v>7</v>
      </c>
      <c r="AD6113">
        <v>384</v>
      </c>
      <c r="AE6113" t="s">
        <v>39</v>
      </c>
      <c r="AF6113" t="s">
        <v>39</v>
      </c>
    </row>
    <row r="6114" spans="1:32" x14ac:dyDescent="0.25">
      <c r="A6114" t="s">
        <v>12333</v>
      </c>
      <c r="B6114" t="str">
        <f>IF(Databel___Data[[#This Row],[Churn flag]]=0,"Stayed","Churned")</f>
        <v>Stayed</v>
      </c>
      <c r="C6114" t="s">
        <v>2</v>
      </c>
      <c r="D6114">
        <f>IF(Databel___Data[[#This Row],[Churn Label]]="NO",0,1)</f>
        <v>0</v>
      </c>
      <c r="E6114">
        <v>1</v>
      </c>
      <c r="F6114">
        <v>34</v>
      </c>
      <c r="G6114">
        <v>170</v>
      </c>
      <c r="H6114">
        <v>509.7</v>
      </c>
      <c r="I6114">
        <v>0</v>
      </c>
      <c r="J6114">
        <v>0</v>
      </c>
      <c r="K6114" t="s">
        <v>2</v>
      </c>
      <c r="L6114" t="s">
        <v>34</v>
      </c>
      <c r="M6114">
        <v>0</v>
      </c>
      <c r="N6114">
        <v>0</v>
      </c>
      <c r="O6114">
        <v>13</v>
      </c>
      <c r="P6114" t="s">
        <v>1</v>
      </c>
      <c r="Q6114">
        <v>0</v>
      </c>
      <c r="R6114" t="s">
        <v>599</v>
      </c>
      <c r="S6114" t="s">
        <v>12334</v>
      </c>
      <c r="T6114" t="s">
        <v>0</v>
      </c>
      <c r="U6114">
        <v>28</v>
      </c>
      <c r="V6114" t="s">
        <v>1</v>
      </c>
      <c r="W6114" t="s">
        <v>2</v>
      </c>
      <c r="X6114" t="s">
        <v>1</v>
      </c>
      <c r="Y6114">
        <v>2</v>
      </c>
      <c r="Z6114" t="s">
        <v>1</v>
      </c>
      <c r="AA6114" t="s">
        <v>57</v>
      </c>
      <c r="AB6114" t="s">
        <v>58</v>
      </c>
      <c r="AC6114">
        <v>48</v>
      </c>
      <c r="AD6114">
        <v>1640</v>
      </c>
      <c r="AE6114" t="s">
        <v>39</v>
      </c>
      <c r="AF6114" t="s">
        <v>39</v>
      </c>
    </row>
    <row r="6115" spans="1:32" x14ac:dyDescent="0.25">
      <c r="A6115" t="s">
        <v>12335</v>
      </c>
      <c r="B6115" t="str">
        <f>IF(Databel___Data[[#This Row],[Churn flag]]=0,"Stayed","Churned")</f>
        <v>Stayed</v>
      </c>
      <c r="C6115" t="s">
        <v>2</v>
      </c>
      <c r="D6115">
        <f>IF(Databel___Data[[#This Row],[Churn Label]]="NO",0,1)</f>
        <v>0</v>
      </c>
      <c r="E6115">
        <v>1</v>
      </c>
      <c r="F6115">
        <v>44</v>
      </c>
      <c r="G6115">
        <v>65</v>
      </c>
      <c r="H6115">
        <v>176</v>
      </c>
      <c r="I6115">
        <v>0</v>
      </c>
      <c r="J6115">
        <v>0</v>
      </c>
      <c r="K6115" t="s">
        <v>2</v>
      </c>
      <c r="L6115" t="s">
        <v>34</v>
      </c>
      <c r="M6115">
        <v>0</v>
      </c>
      <c r="N6115">
        <v>2</v>
      </c>
      <c r="O6115">
        <v>17</v>
      </c>
      <c r="P6115" t="s">
        <v>1</v>
      </c>
      <c r="Q6115">
        <v>0</v>
      </c>
      <c r="R6115" t="s">
        <v>119</v>
      </c>
      <c r="S6115" t="s">
        <v>12336</v>
      </c>
      <c r="T6115" t="s">
        <v>0</v>
      </c>
      <c r="U6115">
        <v>26</v>
      </c>
      <c r="V6115" t="s">
        <v>1</v>
      </c>
      <c r="W6115" t="s">
        <v>2</v>
      </c>
      <c r="X6115" t="s">
        <v>1</v>
      </c>
      <c r="Y6115">
        <v>4</v>
      </c>
      <c r="Z6115" t="s">
        <v>1</v>
      </c>
      <c r="AA6115" t="s">
        <v>37</v>
      </c>
      <c r="AB6115" t="s">
        <v>38</v>
      </c>
      <c r="AC6115">
        <v>39</v>
      </c>
      <c r="AD6115">
        <v>1704</v>
      </c>
      <c r="AE6115" t="s">
        <v>39</v>
      </c>
      <c r="AF6115" t="s">
        <v>39</v>
      </c>
    </row>
    <row r="6116" spans="1:32" x14ac:dyDescent="0.25">
      <c r="A6116" t="s">
        <v>12337</v>
      </c>
      <c r="B6116" t="str">
        <f>IF(Databel___Data[[#This Row],[Churn flag]]=0,"Stayed","Churned")</f>
        <v>Stayed</v>
      </c>
      <c r="C6116" t="s">
        <v>2</v>
      </c>
      <c r="D6116">
        <f>IF(Databel___Data[[#This Row],[Churn Label]]="NO",0,1)</f>
        <v>0</v>
      </c>
      <c r="E6116">
        <v>1</v>
      </c>
      <c r="F6116">
        <v>56</v>
      </c>
      <c r="G6116">
        <v>156</v>
      </c>
      <c r="H6116">
        <v>449.5</v>
      </c>
      <c r="I6116">
        <v>224</v>
      </c>
      <c r="J6116">
        <v>616</v>
      </c>
      <c r="K6116" t="s">
        <v>1</v>
      </c>
      <c r="L6116" t="s">
        <v>46</v>
      </c>
      <c r="M6116">
        <v>0</v>
      </c>
      <c r="N6116">
        <v>0</v>
      </c>
      <c r="O6116">
        <v>13</v>
      </c>
      <c r="P6116" t="s">
        <v>1</v>
      </c>
      <c r="Q6116">
        <v>0</v>
      </c>
      <c r="R6116" t="s">
        <v>179</v>
      </c>
      <c r="S6116" t="s">
        <v>12338</v>
      </c>
      <c r="T6116" t="s">
        <v>0</v>
      </c>
      <c r="U6116">
        <v>29</v>
      </c>
      <c r="V6116" t="s">
        <v>1</v>
      </c>
      <c r="W6116" t="s">
        <v>2</v>
      </c>
      <c r="X6116" t="s">
        <v>1</v>
      </c>
      <c r="Y6116">
        <v>6</v>
      </c>
      <c r="Z6116" t="s">
        <v>2</v>
      </c>
      <c r="AA6116" t="s">
        <v>43</v>
      </c>
      <c r="AB6116" t="s">
        <v>58</v>
      </c>
      <c r="AC6116">
        <v>31</v>
      </c>
      <c r="AD6116">
        <v>1764</v>
      </c>
      <c r="AE6116" t="s">
        <v>39</v>
      </c>
      <c r="AF6116" t="s">
        <v>39</v>
      </c>
    </row>
    <row r="6117" spans="1:32" x14ac:dyDescent="0.25">
      <c r="A6117" t="s">
        <v>12339</v>
      </c>
      <c r="B6117" t="str">
        <f>IF(Databel___Data[[#This Row],[Churn flag]]=0,"Stayed","Churned")</f>
        <v>Stayed</v>
      </c>
      <c r="C6117" t="s">
        <v>2</v>
      </c>
      <c r="D6117">
        <f>IF(Databel___Data[[#This Row],[Churn Label]]="NO",0,1)</f>
        <v>0</v>
      </c>
      <c r="E6117">
        <v>1</v>
      </c>
      <c r="F6117">
        <v>72</v>
      </c>
      <c r="G6117">
        <v>291</v>
      </c>
      <c r="H6117">
        <v>648.6</v>
      </c>
      <c r="I6117">
        <v>0</v>
      </c>
      <c r="J6117">
        <v>0</v>
      </c>
      <c r="K6117" t="s">
        <v>2</v>
      </c>
      <c r="L6117" t="s">
        <v>34</v>
      </c>
      <c r="M6117">
        <v>0</v>
      </c>
      <c r="N6117">
        <v>2</v>
      </c>
      <c r="O6117">
        <v>29</v>
      </c>
      <c r="P6117" t="s">
        <v>1</v>
      </c>
      <c r="Q6117">
        <v>0</v>
      </c>
      <c r="R6117" t="s">
        <v>179</v>
      </c>
      <c r="S6117" t="s">
        <v>12340</v>
      </c>
      <c r="T6117" t="s">
        <v>3</v>
      </c>
      <c r="U6117">
        <v>42</v>
      </c>
      <c r="V6117" t="s">
        <v>2</v>
      </c>
      <c r="W6117" t="s">
        <v>2</v>
      </c>
      <c r="X6117" t="s">
        <v>1</v>
      </c>
      <c r="Y6117">
        <v>6</v>
      </c>
      <c r="Z6117" t="s">
        <v>1</v>
      </c>
      <c r="AA6117" t="s">
        <v>57</v>
      </c>
      <c r="AB6117" t="s">
        <v>58</v>
      </c>
      <c r="AC6117">
        <v>48</v>
      </c>
      <c r="AD6117">
        <v>3467</v>
      </c>
      <c r="AE6117" t="s">
        <v>39</v>
      </c>
      <c r="AF6117" t="s">
        <v>39</v>
      </c>
    </row>
    <row r="6118" spans="1:32" x14ac:dyDescent="0.25">
      <c r="A6118" t="s">
        <v>12341</v>
      </c>
      <c r="B6118" t="str">
        <f>IF(Databel___Data[[#This Row],[Churn flag]]=0,"Stayed","Churned")</f>
        <v>Stayed</v>
      </c>
      <c r="C6118" t="s">
        <v>2</v>
      </c>
      <c r="D6118">
        <f>IF(Databel___Data[[#This Row],[Churn Label]]="NO",0,1)</f>
        <v>0</v>
      </c>
      <c r="E6118">
        <v>1</v>
      </c>
      <c r="F6118">
        <v>66</v>
      </c>
      <c r="G6118">
        <v>181</v>
      </c>
      <c r="H6118">
        <v>394.4</v>
      </c>
      <c r="I6118">
        <v>0</v>
      </c>
      <c r="J6118">
        <v>0</v>
      </c>
      <c r="K6118" t="s">
        <v>2</v>
      </c>
      <c r="L6118" t="s">
        <v>34</v>
      </c>
      <c r="M6118">
        <v>0</v>
      </c>
      <c r="N6118">
        <v>0</v>
      </c>
      <c r="O6118">
        <v>0</v>
      </c>
      <c r="P6118" t="s">
        <v>2</v>
      </c>
      <c r="Q6118">
        <v>0</v>
      </c>
      <c r="R6118" t="s">
        <v>97</v>
      </c>
      <c r="S6118" t="s">
        <v>12342</v>
      </c>
      <c r="T6118" t="s">
        <v>3</v>
      </c>
      <c r="U6118">
        <v>64</v>
      </c>
      <c r="V6118" t="s">
        <v>2</v>
      </c>
      <c r="W6118" t="s">
        <v>2</v>
      </c>
      <c r="X6118" t="s">
        <v>1</v>
      </c>
      <c r="Y6118">
        <v>3</v>
      </c>
      <c r="Z6118" t="s">
        <v>2</v>
      </c>
      <c r="AA6118" t="s">
        <v>57</v>
      </c>
      <c r="AB6118" t="s">
        <v>38</v>
      </c>
      <c r="AC6118">
        <v>9</v>
      </c>
      <c r="AD6118">
        <v>568</v>
      </c>
      <c r="AE6118" t="s">
        <v>39</v>
      </c>
      <c r="AF6118" t="s">
        <v>39</v>
      </c>
    </row>
    <row r="6119" spans="1:32" x14ac:dyDescent="0.25">
      <c r="A6119" t="s">
        <v>12343</v>
      </c>
      <c r="B6119" t="str">
        <f>IF(Databel___Data[[#This Row],[Churn flag]]=0,"Stayed","Churned")</f>
        <v>Stayed</v>
      </c>
      <c r="C6119" t="s">
        <v>2</v>
      </c>
      <c r="D6119">
        <f>IF(Databel___Data[[#This Row],[Churn Label]]="NO",0,1)</f>
        <v>0</v>
      </c>
      <c r="E6119">
        <v>1</v>
      </c>
      <c r="F6119">
        <v>68</v>
      </c>
      <c r="G6119">
        <v>189</v>
      </c>
      <c r="H6119">
        <v>613.29999999999995</v>
      </c>
      <c r="I6119">
        <v>0</v>
      </c>
      <c r="J6119">
        <v>0</v>
      </c>
      <c r="K6119" t="s">
        <v>2</v>
      </c>
      <c r="L6119" t="s">
        <v>34</v>
      </c>
      <c r="M6119">
        <v>0</v>
      </c>
      <c r="N6119">
        <v>0</v>
      </c>
      <c r="O6119">
        <v>0</v>
      </c>
      <c r="P6119" t="s">
        <v>2</v>
      </c>
      <c r="Q6119">
        <v>0</v>
      </c>
      <c r="R6119" t="s">
        <v>65</v>
      </c>
      <c r="S6119" t="s">
        <v>12344</v>
      </c>
      <c r="T6119" t="s">
        <v>3</v>
      </c>
      <c r="U6119">
        <v>32</v>
      </c>
      <c r="V6119" t="s">
        <v>2</v>
      </c>
      <c r="W6119" t="s">
        <v>2</v>
      </c>
      <c r="X6119" t="s">
        <v>1</v>
      </c>
      <c r="Y6119">
        <v>3</v>
      </c>
      <c r="Z6119" t="s">
        <v>2</v>
      </c>
      <c r="AA6119" t="s">
        <v>57</v>
      </c>
      <c r="AB6119" t="s">
        <v>38</v>
      </c>
      <c r="AC6119">
        <v>8</v>
      </c>
      <c r="AD6119">
        <v>578</v>
      </c>
      <c r="AE6119" t="s">
        <v>39</v>
      </c>
      <c r="AF6119" t="s">
        <v>39</v>
      </c>
    </row>
    <row r="6120" spans="1:32" x14ac:dyDescent="0.25">
      <c r="A6120" t="s">
        <v>12345</v>
      </c>
      <c r="B6120" t="str">
        <f>IF(Databel___Data[[#This Row],[Churn flag]]=0,"Stayed","Churned")</f>
        <v>Stayed</v>
      </c>
      <c r="C6120" t="s">
        <v>2</v>
      </c>
      <c r="D6120">
        <f>IF(Databel___Data[[#This Row],[Churn Label]]="NO",0,1)</f>
        <v>0</v>
      </c>
      <c r="E6120">
        <v>1</v>
      </c>
      <c r="F6120">
        <v>37</v>
      </c>
      <c r="G6120">
        <v>170</v>
      </c>
      <c r="H6120">
        <v>558.20000000000005</v>
      </c>
      <c r="I6120">
        <v>0</v>
      </c>
      <c r="J6120">
        <v>0</v>
      </c>
      <c r="K6120" t="s">
        <v>2</v>
      </c>
      <c r="L6120" t="s">
        <v>34</v>
      </c>
      <c r="M6120">
        <v>0</v>
      </c>
      <c r="N6120">
        <v>1</v>
      </c>
      <c r="O6120">
        <v>0</v>
      </c>
      <c r="P6120" t="s">
        <v>2</v>
      </c>
      <c r="Q6120">
        <v>0</v>
      </c>
      <c r="R6120" t="s">
        <v>1101</v>
      </c>
      <c r="S6120" t="s">
        <v>12346</v>
      </c>
      <c r="T6120" t="s">
        <v>0</v>
      </c>
      <c r="U6120">
        <v>28</v>
      </c>
      <c r="V6120" t="s">
        <v>1</v>
      </c>
      <c r="W6120" t="s">
        <v>2</v>
      </c>
      <c r="X6120" t="s">
        <v>1</v>
      </c>
      <c r="Y6120">
        <v>3</v>
      </c>
      <c r="Z6120" t="s">
        <v>2</v>
      </c>
      <c r="AA6120" t="s">
        <v>43</v>
      </c>
      <c r="AB6120" t="s">
        <v>38</v>
      </c>
      <c r="AC6120">
        <v>5</v>
      </c>
      <c r="AD6120">
        <v>203</v>
      </c>
      <c r="AE6120" t="s">
        <v>39</v>
      </c>
      <c r="AF6120" t="s">
        <v>39</v>
      </c>
    </row>
    <row r="6121" spans="1:32" x14ac:dyDescent="0.25">
      <c r="A6121" t="s">
        <v>12347</v>
      </c>
      <c r="B6121" t="str">
        <f>IF(Databel___Data[[#This Row],[Churn flag]]=0,"Stayed","Churned")</f>
        <v>Stayed</v>
      </c>
      <c r="C6121" t="s">
        <v>2</v>
      </c>
      <c r="D6121">
        <f>IF(Databel___Data[[#This Row],[Churn Label]]="NO",0,1)</f>
        <v>0</v>
      </c>
      <c r="E6121">
        <v>1</v>
      </c>
      <c r="F6121">
        <v>21</v>
      </c>
      <c r="G6121">
        <v>112</v>
      </c>
      <c r="H6121">
        <v>230.4</v>
      </c>
      <c r="I6121">
        <v>0</v>
      </c>
      <c r="J6121">
        <v>0</v>
      </c>
      <c r="K6121" t="s">
        <v>2</v>
      </c>
      <c r="L6121" t="s">
        <v>34</v>
      </c>
      <c r="M6121">
        <v>0</v>
      </c>
      <c r="N6121">
        <v>0</v>
      </c>
      <c r="O6121">
        <v>7</v>
      </c>
      <c r="P6121" t="s">
        <v>1</v>
      </c>
      <c r="Q6121">
        <v>0</v>
      </c>
      <c r="R6121" t="s">
        <v>49</v>
      </c>
      <c r="S6121" t="s">
        <v>12348</v>
      </c>
      <c r="T6121" t="s">
        <v>3</v>
      </c>
      <c r="U6121">
        <v>36</v>
      </c>
      <c r="V6121" t="s">
        <v>2</v>
      </c>
      <c r="W6121" t="s">
        <v>2</v>
      </c>
      <c r="X6121" t="s">
        <v>1</v>
      </c>
      <c r="Y6121">
        <v>6</v>
      </c>
      <c r="Z6121" t="s">
        <v>1</v>
      </c>
      <c r="AA6121" t="s">
        <v>57</v>
      </c>
      <c r="AB6121" t="s">
        <v>58</v>
      </c>
      <c r="AC6121">
        <v>20</v>
      </c>
      <c r="AD6121">
        <v>429</v>
      </c>
      <c r="AE6121" t="s">
        <v>39</v>
      </c>
      <c r="AF6121" t="s">
        <v>39</v>
      </c>
    </row>
    <row r="6122" spans="1:32" x14ac:dyDescent="0.25">
      <c r="A6122" t="s">
        <v>12349</v>
      </c>
      <c r="B6122" t="str">
        <f>IF(Databel___Data[[#This Row],[Churn flag]]=0,"Stayed","Churned")</f>
        <v>Stayed</v>
      </c>
      <c r="C6122" t="s">
        <v>2</v>
      </c>
      <c r="D6122">
        <f>IF(Databel___Data[[#This Row],[Churn Label]]="NO",0,1)</f>
        <v>0</v>
      </c>
      <c r="E6122">
        <v>1</v>
      </c>
      <c r="F6122">
        <v>18</v>
      </c>
      <c r="G6122">
        <v>19</v>
      </c>
      <c r="H6122">
        <v>70</v>
      </c>
      <c r="I6122">
        <v>0</v>
      </c>
      <c r="J6122">
        <v>0</v>
      </c>
      <c r="K6122" t="s">
        <v>2</v>
      </c>
      <c r="L6122" t="s">
        <v>34</v>
      </c>
      <c r="M6122">
        <v>0</v>
      </c>
      <c r="N6122">
        <v>1</v>
      </c>
      <c r="O6122">
        <v>20</v>
      </c>
      <c r="P6122" t="s">
        <v>1</v>
      </c>
      <c r="Q6122">
        <v>0</v>
      </c>
      <c r="R6122" t="s">
        <v>176</v>
      </c>
      <c r="S6122" t="s">
        <v>12350</v>
      </c>
      <c r="T6122" t="s">
        <v>3</v>
      </c>
      <c r="U6122">
        <v>27</v>
      </c>
      <c r="V6122" t="s">
        <v>1</v>
      </c>
      <c r="W6122" t="s">
        <v>2</v>
      </c>
      <c r="X6122" t="s">
        <v>1</v>
      </c>
      <c r="Y6122">
        <v>2</v>
      </c>
      <c r="Z6122" t="s">
        <v>1</v>
      </c>
      <c r="AA6122" t="s">
        <v>43</v>
      </c>
      <c r="AB6122" t="s">
        <v>58</v>
      </c>
      <c r="AC6122">
        <v>20</v>
      </c>
      <c r="AD6122">
        <v>345</v>
      </c>
      <c r="AE6122" t="s">
        <v>39</v>
      </c>
      <c r="AF6122" t="s">
        <v>39</v>
      </c>
    </row>
    <row r="6123" spans="1:32" x14ac:dyDescent="0.25">
      <c r="A6123" t="s">
        <v>12351</v>
      </c>
      <c r="B6123" t="str">
        <f>IF(Databel___Data[[#This Row],[Churn flag]]=0,"Stayed","Churned")</f>
        <v>Stayed</v>
      </c>
      <c r="C6123" t="s">
        <v>2</v>
      </c>
      <c r="D6123">
        <f>IF(Databel___Data[[#This Row],[Churn Label]]="NO",0,1)</f>
        <v>0</v>
      </c>
      <c r="E6123">
        <v>1</v>
      </c>
      <c r="F6123">
        <v>59</v>
      </c>
      <c r="G6123">
        <v>166</v>
      </c>
      <c r="H6123">
        <v>294.39999999999998</v>
      </c>
      <c r="I6123">
        <v>0</v>
      </c>
      <c r="J6123">
        <v>0</v>
      </c>
      <c r="K6123" t="s">
        <v>2</v>
      </c>
      <c r="L6123" t="s">
        <v>34</v>
      </c>
      <c r="M6123">
        <v>0</v>
      </c>
      <c r="N6123">
        <v>1</v>
      </c>
      <c r="O6123">
        <v>29</v>
      </c>
      <c r="P6123" t="s">
        <v>2</v>
      </c>
      <c r="Q6123">
        <v>31</v>
      </c>
      <c r="R6123" t="s">
        <v>68</v>
      </c>
      <c r="S6123" t="s">
        <v>12352</v>
      </c>
      <c r="T6123" t="s">
        <v>3</v>
      </c>
      <c r="U6123">
        <v>36</v>
      </c>
      <c r="V6123" t="s">
        <v>2</v>
      </c>
      <c r="W6123" t="s">
        <v>2</v>
      </c>
      <c r="X6123" t="s">
        <v>1</v>
      </c>
      <c r="Y6123">
        <v>6</v>
      </c>
      <c r="Z6123" t="s">
        <v>2</v>
      </c>
      <c r="AA6123" t="s">
        <v>43</v>
      </c>
      <c r="AB6123" t="s">
        <v>58</v>
      </c>
      <c r="AC6123">
        <v>31</v>
      </c>
      <c r="AD6123">
        <v>1808</v>
      </c>
      <c r="AE6123" t="s">
        <v>39</v>
      </c>
      <c r="AF6123" t="s">
        <v>39</v>
      </c>
    </row>
    <row r="6124" spans="1:32" x14ac:dyDescent="0.25">
      <c r="A6124" t="s">
        <v>12353</v>
      </c>
      <c r="B6124" t="str">
        <f>IF(Databel___Data[[#This Row],[Churn flag]]=0,"Stayed","Churned")</f>
        <v>Stayed</v>
      </c>
      <c r="C6124" t="s">
        <v>2</v>
      </c>
      <c r="D6124">
        <f>IF(Databel___Data[[#This Row],[Churn Label]]="NO",0,1)</f>
        <v>0</v>
      </c>
      <c r="E6124">
        <v>1</v>
      </c>
      <c r="F6124">
        <v>15</v>
      </c>
      <c r="G6124">
        <v>53</v>
      </c>
      <c r="H6124">
        <v>131</v>
      </c>
      <c r="I6124">
        <v>0</v>
      </c>
      <c r="J6124">
        <v>0</v>
      </c>
      <c r="K6124" t="s">
        <v>2</v>
      </c>
      <c r="L6124" t="s">
        <v>34</v>
      </c>
      <c r="M6124">
        <v>0</v>
      </c>
      <c r="N6124">
        <v>0</v>
      </c>
      <c r="O6124">
        <v>29</v>
      </c>
      <c r="P6124" t="s">
        <v>1</v>
      </c>
      <c r="Q6124">
        <v>0</v>
      </c>
      <c r="R6124" t="s">
        <v>60</v>
      </c>
      <c r="S6124" t="s">
        <v>12354</v>
      </c>
      <c r="T6124" t="s">
        <v>3</v>
      </c>
      <c r="U6124">
        <v>56</v>
      </c>
      <c r="V6124" t="s">
        <v>2</v>
      </c>
      <c r="W6124" t="s">
        <v>2</v>
      </c>
      <c r="X6124" t="s">
        <v>1</v>
      </c>
      <c r="Y6124">
        <v>3</v>
      </c>
      <c r="Z6124" t="s">
        <v>2</v>
      </c>
      <c r="AA6124" t="s">
        <v>57</v>
      </c>
      <c r="AB6124" t="s">
        <v>58</v>
      </c>
      <c r="AC6124">
        <v>17</v>
      </c>
      <c r="AD6124">
        <v>241</v>
      </c>
      <c r="AE6124" t="s">
        <v>39</v>
      </c>
      <c r="AF6124" t="s">
        <v>39</v>
      </c>
    </row>
    <row r="6125" spans="1:32" x14ac:dyDescent="0.25">
      <c r="A6125" t="s">
        <v>12355</v>
      </c>
      <c r="B6125" t="str">
        <f>IF(Databel___Data[[#This Row],[Churn flag]]=0,"Stayed","Churned")</f>
        <v>Stayed</v>
      </c>
      <c r="C6125" t="s">
        <v>2</v>
      </c>
      <c r="D6125">
        <f>IF(Databel___Data[[#This Row],[Churn Label]]="NO",0,1)</f>
        <v>0</v>
      </c>
      <c r="E6125">
        <v>1</v>
      </c>
      <c r="F6125">
        <v>54</v>
      </c>
      <c r="G6125">
        <v>125</v>
      </c>
      <c r="H6125">
        <v>324.8</v>
      </c>
      <c r="I6125">
        <v>0</v>
      </c>
      <c r="J6125">
        <v>0</v>
      </c>
      <c r="K6125" t="s">
        <v>2</v>
      </c>
      <c r="L6125" t="s">
        <v>34</v>
      </c>
      <c r="M6125">
        <v>0</v>
      </c>
      <c r="N6125">
        <v>0</v>
      </c>
      <c r="O6125">
        <v>0</v>
      </c>
      <c r="P6125" t="s">
        <v>2</v>
      </c>
      <c r="Q6125">
        <v>0</v>
      </c>
      <c r="R6125" t="s">
        <v>60</v>
      </c>
      <c r="S6125" t="s">
        <v>12356</v>
      </c>
      <c r="T6125" t="s">
        <v>3</v>
      </c>
      <c r="U6125">
        <v>58</v>
      </c>
      <c r="V6125" t="s">
        <v>2</v>
      </c>
      <c r="W6125" t="s">
        <v>2</v>
      </c>
      <c r="X6125" t="s">
        <v>1</v>
      </c>
      <c r="Y6125">
        <v>2</v>
      </c>
      <c r="Z6125" t="s">
        <v>2</v>
      </c>
      <c r="AA6125" t="s">
        <v>57</v>
      </c>
      <c r="AB6125" t="s">
        <v>58</v>
      </c>
      <c r="AC6125">
        <v>9</v>
      </c>
      <c r="AD6125">
        <v>497</v>
      </c>
      <c r="AE6125" t="s">
        <v>39</v>
      </c>
      <c r="AF6125" t="s">
        <v>39</v>
      </c>
    </row>
    <row r="6126" spans="1:32" x14ac:dyDescent="0.25">
      <c r="A6126" t="s">
        <v>12357</v>
      </c>
      <c r="B6126" t="str">
        <f>IF(Databel___Data[[#This Row],[Churn flag]]=0,"Stayed","Churned")</f>
        <v>Churned</v>
      </c>
      <c r="C6126" t="s">
        <v>1</v>
      </c>
      <c r="D6126">
        <f>IF(Databel___Data[[#This Row],[Churn Label]]="NO",0,1)</f>
        <v>1</v>
      </c>
      <c r="E6126">
        <v>1</v>
      </c>
      <c r="F6126">
        <v>7</v>
      </c>
      <c r="G6126">
        <v>14</v>
      </c>
      <c r="H6126">
        <v>35.799999999999997</v>
      </c>
      <c r="I6126">
        <v>0</v>
      </c>
      <c r="J6126">
        <v>0</v>
      </c>
      <c r="K6126" t="s">
        <v>2</v>
      </c>
      <c r="L6126" t="s">
        <v>34</v>
      </c>
      <c r="M6126">
        <v>0</v>
      </c>
      <c r="N6126">
        <v>0</v>
      </c>
      <c r="O6126">
        <v>9</v>
      </c>
      <c r="P6126" t="s">
        <v>1</v>
      </c>
      <c r="Q6126">
        <v>0</v>
      </c>
      <c r="R6126" t="s">
        <v>150</v>
      </c>
      <c r="S6126" t="s">
        <v>12358</v>
      </c>
      <c r="T6126" t="s">
        <v>0</v>
      </c>
      <c r="U6126">
        <v>54</v>
      </c>
      <c r="V6126" t="s">
        <v>2</v>
      </c>
      <c r="W6126" t="s">
        <v>2</v>
      </c>
      <c r="X6126" t="s">
        <v>1</v>
      </c>
      <c r="Y6126">
        <v>4</v>
      </c>
      <c r="Z6126" t="s">
        <v>2</v>
      </c>
      <c r="AA6126" t="s">
        <v>37</v>
      </c>
      <c r="AB6126" t="s">
        <v>38</v>
      </c>
      <c r="AC6126">
        <v>18</v>
      </c>
      <c r="AD6126">
        <v>128</v>
      </c>
      <c r="AE6126" t="s">
        <v>13496</v>
      </c>
      <c r="AF6126" t="s">
        <v>13496</v>
      </c>
    </row>
    <row r="6127" spans="1:32" x14ac:dyDescent="0.25">
      <c r="A6127" t="s">
        <v>12359</v>
      </c>
      <c r="B6127" t="str">
        <f>IF(Databel___Data[[#This Row],[Churn flag]]=0,"Stayed","Churned")</f>
        <v>Stayed</v>
      </c>
      <c r="C6127" t="s">
        <v>2</v>
      </c>
      <c r="D6127">
        <f>IF(Databel___Data[[#This Row],[Churn Label]]="NO",0,1)</f>
        <v>0</v>
      </c>
      <c r="E6127">
        <v>1</v>
      </c>
      <c r="F6127">
        <v>47</v>
      </c>
      <c r="G6127">
        <v>344</v>
      </c>
      <c r="H6127">
        <v>659.9</v>
      </c>
      <c r="I6127">
        <v>188</v>
      </c>
      <c r="J6127">
        <v>568.70000000000005</v>
      </c>
      <c r="K6127" t="s">
        <v>1</v>
      </c>
      <c r="L6127" t="s">
        <v>46</v>
      </c>
      <c r="M6127">
        <v>0</v>
      </c>
      <c r="N6127">
        <v>1</v>
      </c>
      <c r="O6127">
        <v>11</v>
      </c>
      <c r="P6127" t="s">
        <v>1</v>
      </c>
      <c r="Q6127">
        <v>0</v>
      </c>
      <c r="R6127" t="s">
        <v>211</v>
      </c>
      <c r="S6127" t="s">
        <v>12360</v>
      </c>
      <c r="T6127" t="s">
        <v>3</v>
      </c>
      <c r="U6127">
        <v>38</v>
      </c>
      <c r="V6127" t="s">
        <v>2</v>
      </c>
      <c r="W6127" t="s">
        <v>2</v>
      </c>
      <c r="X6127" t="s">
        <v>1</v>
      </c>
      <c r="Y6127">
        <v>2</v>
      </c>
      <c r="Z6127" t="s">
        <v>1</v>
      </c>
      <c r="AA6127" t="s">
        <v>43</v>
      </c>
      <c r="AB6127" t="s">
        <v>38</v>
      </c>
      <c r="AC6127">
        <v>28</v>
      </c>
      <c r="AD6127">
        <v>1307</v>
      </c>
      <c r="AE6127" t="s">
        <v>39</v>
      </c>
      <c r="AF6127" t="s">
        <v>39</v>
      </c>
    </row>
    <row r="6128" spans="1:32" x14ac:dyDescent="0.25">
      <c r="A6128" t="s">
        <v>12361</v>
      </c>
      <c r="B6128" t="str">
        <f>IF(Databel___Data[[#This Row],[Churn flag]]=0,"Stayed","Churned")</f>
        <v>Stayed</v>
      </c>
      <c r="C6128" t="s">
        <v>2</v>
      </c>
      <c r="D6128">
        <f>IF(Databel___Data[[#This Row],[Churn Label]]="NO",0,1)</f>
        <v>0</v>
      </c>
      <c r="E6128">
        <v>1</v>
      </c>
      <c r="F6128">
        <v>57</v>
      </c>
      <c r="G6128">
        <v>444</v>
      </c>
      <c r="H6128">
        <v>743.5</v>
      </c>
      <c r="I6128">
        <v>0</v>
      </c>
      <c r="J6128">
        <v>0</v>
      </c>
      <c r="K6128" t="s">
        <v>2</v>
      </c>
      <c r="L6128" t="s">
        <v>34</v>
      </c>
      <c r="M6128">
        <v>0</v>
      </c>
      <c r="N6128">
        <v>1</v>
      </c>
      <c r="O6128">
        <v>6</v>
      </c>
      <c r="P6128" t="s">
        <v>1</v>
      </c>
      <c r="Q6128">
        <v>0</v>
      </c>
      <c r="R6128" t="s">
        <v>52</v>
      </c>
      <c r="S6128" t="s">
        <v>12362</v>
      </c>
      <c r="T6128" t="s">
        <v>3</v>
      </c>
      <c r="U6128">
        <v>58</v>
      </c>
      <c r="V6128" t="s">
        <v>2</v>
      </c>
      <c r="W6128" t="s">
        <v>2</v>
      </c>
      <c r="X6128" t="s">
        <v>1</v>
      </c>
      <c r="Y6128">
        <v>6</v>
      </c>
      <c r="Z6128" t="s">
        <v>2</v>
      </c>
      <c r="AA6128" t="s">
        <v>43</v>
      </c>
      <c r="AB6128" t="s">
        <v>58</v>
      </c>
      <c r="AC6128">
        <v>38</v>
      </c>
      <c r="AD6128">
        <v>2177</v>
      </c>
      <c r="AE6128" t="s">
        <v>39</v>
      </c>
      <c r="AF6128" t="s">
        <v>39</v>
      </c>
    </row>
    <row r="6129" spans="1:32" x14ac:dyDescent="0.25">
      <c r="A6129" t="s">
        <v>12363</v>
      </c>
      <c r="B6129" t="str">
        <f>IF(Databel___Data[[#This Row],[Churn flag]]=0,"Stayed","Churned")</f>
        <v>Stayed</v>
      </c>
      <c r="C6129" t="s">
        <v>2</v>
      </c>
      <c r="D6129">
        <f>IF(Databel___Data[[#This Row],[Churn Label]]="NO",0,1)</f>
        <v>0</v>
      </c>
      <c r="E6129">
        <v>1</v>
      </c>
      <c r="F6129">
        <v>41</v>
      </c>
      <c r="G6129">
        <v>137</v>
      </c>
      <c r="H6129">
        <v>364.9</v>
      </c>
      <c r="I6129">
        <v>0</v>
      </c>
      <c r="J6129">
        <v>0</v>
      </c>
      <c r="K6129" t="s">
        <v>2</v>
      </c>
      <c r="L6129" t="s">
        <v>34</v>
      </c>
      <c r="M6129">
        <v>0</v>
      </c>
      <c r="N6129">
        <v>2</v>
      </c>
      <c r="O6129">
        <v>15</v>
      </c>
      <c r="P6129" t="s">
        <v>1</v>
      </c>
      <c r="Q6129">
        <v>0</v>
      </c>
      <c r="R6129" t="s">
        <v>125</v>
      </c>
      <c r="S6129" t="s">
        <v>12364</v>
      </c>
      <c r="T6129" t="s">
        <v>0</v>
      </c>
      <c r="U6129">
        <v>25</v>
      </c>
      <c r="V6129" t="s">
        <v>1</v>
      </c>
      <c r="W6129" t="s">
        <v>2</v>
      </c>
      <c r="X6129" t="s">
        <v>1</v>
      </c>
      <c r="Y6129">
        <v>2</v>
      </c>
      <c r="Z6129" t="s">
        <v>1</v>
      </c>
      <c r="AA6129" t="s">
        <v>37</v>
      </c>
      <c r="AB6129" t="s">
        <v>38</v>
      </c>
      <c r="AC6129">
        <v>36</v>
      </c>
      <c r="AD6129">
        <v>1451</v>
      </c>
      <c r="AE6129" t="s">
        <v>39</v>
      </c>
      <c r="AF6129" t="s">
        <v>39</v>
      </c>
    </row>
    <row r="6130" spans="1:32" x14ac:dyDescent="0.25">
      <c r="A6130" t="s">
        <v>12365</v>
      </c>
      <c r="B6130" t="str">
        <f>IF(Databel___Data[[#This Row],[Churn flag]]=0,"Stayed","Churned")</f>
        <v>Stayed</v>
      </c>
      <c r="C6130" t="s">
        <v>2</v>
      </c>
      <c r="D6130">
        <f>IF(Databel___Data[[#This Row],[Churn Label]]="NO",0,1)</f>
        <v>0</v>
      </c>
      <c r="E6130">
        <v>1</v>
      </c>
      <c r="F6130">
        <v>38</v>
      </c>
      <c r="G6130">
        <v>92</v>
      </c>
      <c r="H6130">
        <v>267.39999999999998</v>
      </c>
      <c r="I6130">
        <v>0</v>
      </c>
      <c r="J6130">
        <v>0</v>
      </c>
      <c r="K6130" t="s">
        <v>2</v>
      </c>
      <c r="L6130" t="s">
        <v>34</v>
      </c>
      <c r="M6130">
        <v>0</v>
      </c>
      <c r="N6130">
        <v>0</v>
      </c>
      <c r="O6130">
        <v>0</v>
      </c>
      <c r="P6130" t="s">
        <v>2</v>
      </c>
      <c r="Q6130">
        <v>0</v>
      </c>
      <c r="R6130" t="s">
        <v>68</v>
      </c>
      <c r="S6130" t="s">
        <v>12366</v>
      </c>
      <c r="T6130" t="s">
        <v>0</v>
      </c>
      <c r="U6130">
        <v>28</v>
      </c>
      <c r="V6130" t="s">
        <v>1</v>
      </c>
      <c r="W6130" t="s">
        <v>2</v>
      </c>
      <c r="X6130" t="s">
        <v>1</v>
      </c>
      <c r="Y6130">
        <v>2</v>
      </c>
      <c r="Z6130" t="s">
        <v>2</v>
      </c>
      <c r="AA6130" t="s">
        <v>37</v>
      </c>
      <c r="AB6130" t="s">
        <v>58</v>
      </c>
      <c r="AC6130">
        <v>7</v>
      </c>
      <c r="AD6130">
        <v>275</v>
      </c>
      <c r="AE6130" t="s">
        <v>39</v>
      </c>
      <c r="AF6130" t="s">
        <v>39</v>
      </c>
    </row>
    <row r="6131" spans="1:32" x14ac:dyDescent="0.25">
      <c r="A6131" t="s">
        <v>12367</v>
      </c>
      <c r="B6131" t="str">
        <f>IF(Databel___Data[[#This Row],[Churn flag]]=0,"Stayed","Churned")</f>
        <v>Stayed</v>
      </c>
      <c r="C6131" t="s">
        <v>2</v>
      </c>
      <c r="D6131">
        <f>IF(Databel___Data[[#This Row],[Churn Label]]="NO",0,1)</f>
        <v>0</v>
      </c>
      <c r="E6131">
        <v>1</v>
      </c>
      <c r="F6131">
        <v>47</v>
      </c>
      <c r="G6131">
        <v>182</v>
      </c>
      <c r="H6131">
        <v>421.9</v>
      </c>
      <c r="I6131">
        <v>0</v>
      </c>
      <c r="J6131">
        <v>0</v>
      </c>
      <c r="K6131" t="s">
        <v>2</v>
      </c>
      <c r="L6131" t="s">
        <v>34</v>
      </c>
      <c r="M6131">
        <v>0</v>
      </c>
      <c r="N6131">
        <v>2</v>
      </c>
      <c r="O6131">
        <v>4</v>
      </c>
      <c r="P6131" t="s">
        <v>1</v>
      </c>
      <c r="Q6131">
        <v>0</v>
      </c>
      <c r="R6131" t="s">
        <v>269</v>
      </c>
      <c r="S6131" t="s">
        <v>12368</v>
      </c>
      <c r="T6131" t="s">
        <v>3</v>
      </c>
      <c r="U6131">
        <v>62</v>
      </c>
      <c r="V6131" t="s">
        <v>2</v>
      </c>
      <c r="W6131" t="s">
        <v>2</v>
      </c>
      <c r="X6131" t="s">
        <v>1</v>
      </c>
      <c r="Y6131">
        <v>3</v>
      </c>
      <c r="Z6131" t="s">
        <v>1</v>
      </c>
      <c r="AA6131" t="s">
        <v>43</v>
      </c>
      <c r="AB6131" t="s">
        <v>38</v>
      </c>
      <c r="AC6131">
        <v>35</v>
      </c>
      <c r="AD6131">
        <v>1647</v>
      </c>
      <c r="AE6131" t="s">
        <v>39</v>
      </c>
      <c r="AF6131" t="s">
        <v>39</v>
      </c>
    </row>
    <row r="6132" spans="1:32" x14ac:dyDescent="0.25">
      <c r="A6132" t="s">
        <v>12369</v>
      </c>
      <c r="B6132" t="str">
        <f>IF(Databel___Data[[#This Row],[Churn flag]]=0,"Stayed","Churned")</f>
        <v>Stayed</v>
      </c>
      <c r="C6132" t="s">
        <v>2</v>
      </c>
      <c r="D6132">
        <f>IF(Databel___Data[[#This Row],[Churn Label]]="NO",0,1)</f>
        <v>0</v>
      </c>
      <c r="E6132">
        <v>1</v>
      </c>
      <c r="F6132">
        <v>52</v>
      </c>
      <c r="G6132">
        <v>142</v>
      </c>
      <c r="H6132">
        <v>568.1</v>
      </c>
      <c r="I6132">
        <v>0</v>
      </c>
      <c r="J6132">
        <v>0</v>
      </c>
      <c r="K6132" t="s">
        <v>2</v>
      </c>
      <c r="L6132" t="s">
        <v>34</v>
      </c>
      <c r="M6132">
        <v>0</v>
      </c>
      <c r="N6132">
        <v>0</v>
      </c>
      <c r="O6132">
        <v>17</v>
      </c>
      <c r="P6132" t="s">
        <v>1</v>
      </c>
      <c r="Q6132">
        <v>0</v>
      </c>
      <c r="R6132" t="s">
        <v>153</v>
      </c>
      <c r="S6132" t="s">
        <v>12370</v>
      </c>
      <c r="T6132" t="s">
        <v>3</v>
      </c>
      <c r="U6132">
        <v>25</v>
      </c>
      <c r="V6132" t="s">
        <v>1</v>
      </c>
      <c r="W6132" t="s">
        <v>2</v>
      </c>
      <c r="X6132" t="s">
        <v>1</v>
      </c>
      <c r="Y6132">
        <v>4</v>
      </c>
      <c r="Z6132" t="s">
        <v>2</v>
      </c>
      <c r="AA6132" t="s">
        <v>37</v>
      </c>
      <c r="AB6132" t="s">
        <v>38</v>
      </c>
      <c r="AC6132">
        <v>44</v>
      </c>
      <c r="AD6132">
        <v>2264</v>
      </c>
      <c r="AE6132" t="s">
        <v>39</v>
      </c>
      <c r="AF6132" t="s">
        <v>39</v>
      </c>
    </row>
    <row r="6133" spans="1:32" x14ac:dyDescent="0.25">
      <c r="A6133" t="s">
        <v>12371</v>
      </c>
      <c r="B6133" t="str">
        <f>IF(Databel___Data[[#This Row],[Churn flag]]=0,"Stayed","Churned")</f>
        <v>Stayed</v>
      </c>
      <c r="C6133" t="s">
        <v>2</v>
      </c>
      <c r="D6133">
        <f>IF(Databel___Data[[#This Row],[Churn Label]]="NO",0,1)</f>
        <v>0</v>
      </c>
      <c r="E6133">
        <v>1</v>
      </c>
      <c r="F6133">
        <v>16</v>
      </c>
      <c r="G6133">
        <v>78</v>
      </c>
      <c r="H6133">
        <v>233.3</v>
      </c>
      <c r="I6133">
        <v>0</v>
      </c>
      <c r="J6133">
        <v>0</v>
      </c>
      <c r="K6133" t="s">
        <v>2</v>
      </c>
      <c r="L6133" t="s">
        <v>34</v>
      </c>
      <c r="M6133">
        <v>0</v>
      </c>
      <c r="N6133">
        <v>1</v>
      </c>
      <c r="O6133">
        <v>3</v>
      </c>
      <c r="P6133" t="s">
        <v>1</v>
      </c>
      <c r="Q6133">
        <v>0</v>
      </c>
      <c r="R6133" t="s">
        <v>71</v>
      </c>
      <c r="S6133" t="s">
        <v>12372</v>
      </c>
      <c r="T6133" t="s">
        <v>3</v>
      </c>
      <c r="U6133">
        <v>57</v>
      </c>
      <c r="V6133" t="s">
        <v>2</v>
      </c>
      <c r="W6133" t="s">
        <v>2</v>
      </c>
      <c r="X6133" t="s">
        <v>1</v>
      </c>
      <c r="Y6133">
        <v>2</v>
      </c>
      <c r="Z6133" t="s">
        <v>2</v>
      </c>
      <c r="AA6133" t="s">
        <v>37</v>
      </c>
      <c r="AB6133" t="s">
        <v>38</v>
      </c>
      <c r="AC6133">
        <v>15</v>
      </c>
      <c r="AD6133">
        <v>226</v>
      </c>
      <c r="AE6133" t="s">
        <v>39</v>
      </c>
      <c r="AF6133" t="s">
        <v>39</v>
      </c>
    </row>
    <row r="6134" spans="1:32" x14ac:dyDescent="0.25">
      <c r="A6134" t="s">
        <v>12373</v>
      </c>
      <c r="B6134" t="str">
        <f>IF(Databel___Data[[#This Row],[Churn flag]]=0,"Stayed","Churned")</f>
        <v>Stayed</v>
      </c>
      <c r="C6134" t="s">
        <v>2</v>
      </c>
      <c r="D6134">
        <f>IF(Databel___Data[[#This Row],[Churn Label]]="NO",0,1)</f>
        <v>0</v>
      </c>
      <c r="E6134">
        <v>1</v>
      </c>
      <c r="F6134">
        <v>58</v>
      </c>
      <c r="G6134">
        <v>238</v>
      </c>
      <c r="H6134">
        <v>758.9</v>
      </c>
      <c r="I6134">
        <v>0</v>
      </c>
      <c r="J6134">
        <v>0</v>
      </c>
      <c r="K6134" t="s">
        <v>2</v>
      </c>
      <c r="L6134" t="s">
        <v>34</v>
      </c>
      <c r="M6134">
        <v>0</v>
      </c>
      <c r="N6134">
        <v>1</v>
      </c>
      <c r="O6134">
        <v>0</v>
      </c>
      <c r="P6134" t="s">
        <v>2</v>
      </c>
      <c r="Q6134">
        <v>0</v>
      </c>
      <c r="R6134" t="s">
        <v>106</v>
      </c>
      <c r="S6134" t="s">
        <v>12374</v>
      </c>
      <c r="T6134" t="s">
        <v>0</v>
      </c>
      <c r="U6134">
        <v>51</v>
      </c>
      <c r="V6134" t="s">
        <v>2</v>
      </c>
      <c r="W6134" t="s">
        <v>2</v>
      </c>
      <c r="X6134" t="s">
        <v>1</v>
      </c>
      <c r="Y6134">
        <v>2</v>
      </c>
      <c r="Z6134" t="s">
        <v>2</v>
      </c>
      <c r="AA6134" t="s">
        <v>57</v>
      </c>
      <c r="AB6134" t="s">
        <v>58</v>
      </c>
      <c r="AC6134">
        <v>6</v>
      </c>
      <c r="AD6134">
        <v>324</v>
      </c>
      <c r="AE6134" t="s">
        <v>39</v>
      </c>
      <c r="AF6134" t="s">
        <v>39</v>
      </c>
    </row>
    <row r="6135" spans="1:32" x14ac:dyDescent="0.25">
      <c r="A6135" t="s">
        <v>12375</v>
      </c>
      <c r="B6135" t="str">
        <f>IF(Databel___Data[[#This Row],[Churn flag]]=0,"Stayed","Churned")</f>
        <v>Stayed</v>
      </c>
      <c r="C6135" t="s">
        <v>2</v>
      </c>
      <c r="D6135">
        <f>IF(Databel___Data[[#This Row],[Churn Label]]="NO",0,1)</f>
        <v>0</v>
      </c>
      <c r="E6135">
        <v>1</v>
      </c>
      <c r="F6135">
        <v>73</v>
      </c>
      <c r="G6135">
        <v>291</v>
      </c>
      <c r="H6135">
        <v>725.1</v>
      </c>
      <c r="I6135">
        <v>0</v>
      </c>
      <c r="J6135">
        <v>0</v>
      </c>
      <c r="K6135" t="s">
        <v>2</v>
      </c>
      <c r="L6135" t="s">
        <v>34</v>
      </c>
      <c r="M6135">
        <v>0</v>
      </c>
      <c r="N6135">
        <v>0</v>
      </c>
      <c r="O6135">
        <v>20</v>
      </c>
      <c r="P6135" t="s">
        <v>1</v>
      </c>
      <c r="Q6135">
        <v>0</v>
      </c>
      <c r="R6135" t="s">
        <v>97</v>
      </c>
      <c r="S6135" t="s">
        <v>12376</v>
      </c>
      <c r="T6135" t="s">
        <v>0</v>
      </c>
      <c r="U6135">
        <v>26</v>
      </c>
      <c r="V6135" t="s">
        <v>1</v>
      </c>
      <c r="W6135" t="s">
        <v>2</v>
      </c>
      <c r="X6135" t="s">
        <v>1</v>
      </c>
      <c r="Y6135">
        <v>2</v>
      </c>
      <c r="Z6135" t="s">
        <v>2</v>
      </c>
      <c r="AA6135" t="s">
        <v>57</v>
      </c>
      <c r="AB6135" t="s">
        <v>38</v>
      </c>
      <c r="AC6135">
        <v>44</v>
      </c>
      <c r="AD6135">
        <v>3156</v>
      </c>
      <c r="AE6135" t="s">
        <v>39</v>
      </c>
      <c r="AF6135" t="s">
        <v>39</v>
      </c>
    </row>
    <row r="6136" spans="1:32" x14ac:dyDescent="0.25">
      <c r="A6136" t="s">
        <v>12377</v>
      </c>
      <c r="B6136" t="str">
        <f>IF(Databel___Data[[#This Row],[Churn flag]]=0,"Stayed","Churned")</f>
        <v>Stayed</v>
      </c>
      <c r="C6136" t="s">
        <v>2</v>
      </c>
      <c r="D6136">
        <f>IF(Databel___Data[[#This Row],[Churn Label]]="NO",0,1)</f>
        <v>0</v>
      </c>
      <c r="E6136">
        <v>1</v>
      </c>
      <c r="F6136">
        <v>14</v>
      </c>
      <c r="G6136">
        <v>77</v>
      </c>
      <c r="H6136">
        <v>207.9</v>
      </c>
      <c r="I6136">
        <v>0</v>
      </c>
      <c r="J6136">
        <v>0</v>
      </c>
      <c r="K6136" t="s">
        <v>2</v>
      </c>
      <c r="L6136" t="s">
        <v>34</v>
      </c>
      <c r="M6136">
        <v>0</v>
      </c>
      <c r="N6136">
        <v>0</v>
      </c>
      <c r="O6136">
        <v>26</v>
      </c>
      <c r="P6136" t="s">
        <v>1</v>
      </c>
      <c r="Q6136">
        <v>0</v>
      </c>
      <c r="R6136" t="s">
        <v>119</v>
      </c>
      <c r="S6136" t="s">
        <v>12378</v>
      </c>
      <c r="T6136" t="s">
        <v>3</v>
      </c>
      <c r="U6136">
        <v>24</v>
      </c>
      <c r="V6136" t="s">
        <v>1</v>
      </c>
      <c r="W6136" t="s">
        <v>2</v>
      </c>
      <c r="X6136" t="s">
        <v>1</v>
      </c>
      <c r="Y6136">
        <v>6</v>
      </c>
      <c r="Z6136" t="s">
        <v>1</v>
      </c>
      <c r="AA6136" t="s">
        <v>57</v>
      </c>
      <c r="AB6136" t="s">
        <v>38</v>
      </c>
      <c r="AC6136">
        <v>28</v>
      </c>
      <c r="AD6136">
        <v>388</v>
      </c>
      <c r="AE6136" t="s">
        <v>39</v>
      </c>
      <c r="AF6136" t="s">
        <v>39</v>
      </c>
    </row>
    <row r="6137" spans="1:32" x14ac:dyDescent="0.25">
      <c r="A6137" t="s">
        <v>12379</v>
      </c>
      <c r="B6137" t="str">
        <f>IF(Databel___Data[[#This Row],[Churn flag]]=0,"Stayed","Churned")</f>
        <v>Stayed</v>
      </c>
      <c r="C6137" t="s">
        <v>2</v>
      </c>
      <c r="D6137">
        <f>IF(Databel___Data[[#This Row],[Churn Label]]="NO",0,1)</f>
        <v>0</v>
      </c>
      <c r="E6137">
        <v>1</v>
      </c>
      <c r="F6137">
        <v>73</v>
      </c>
      <c r="G6137">
        <v>373</v>
      </c>
      <c r="H6137">
        <v>874.1</v>
      </c>
      <c r="I6137">
        <v>0</v>
      </c>
      <c r="J6137">
        <v>0</v>
      </c>
      <c r="K6137" t="s">
        <v>2</v>
      </c>
      <c r="L6137" t="s">
        <v>34</v>
      </c>
      <c r="M6137">
        <v>0</v>
      </c>
      <c r="N6137">
        <v>3</v>
      </c>
      <c r="O6137">
        <v>6</v>
      </c>
      <c r="P6137" t="s">
        <v>1</v>
      </c>
      <c r="Q6137">
        <v>0</v>
      </c>
      <c r="R6137" t="s">
        <v>166</v>
      </c>
      <c r="S6137" t="s">
        <v>12380</v>
      </c>
      <c r="T6137" t="s">
        <v>0</v>
      </c>
      <c r="U6137">
        <v>65</v>
      </c>
      <c r="V6137" t="s">
        <v>2</v>
      </c>
      <c r="W6137" t="s">
        <v>1</v>
      </c>
      <c r="X6137" t="s">
        <v>1</v>
      </c>
      <c r="Y6137">
        <v>3</v>
      </c>
      <c r="Z6137" t="s">
        <v>2</v>
      </c>
      <c r="AA6137" t="s">
        <v>57</v>
      </c>
      <c r="AB6137" t="s">
        <v>58</v>
      </c>
      <c r="AC6137">
        <v>30</v>
      </c>
      <c r="AD6137">
        <v>2178</v>
      </c>
      <c r="AE6137" t="s">
        <v>39</v>
      </c>
      <c r="AF6137" t="s">
        <v>39</v>
      </c>
    </row>
    <row r="6138" spans="1:32" x14ac:dyDescent="0.25">
      <c r="A6138" t="s">
        <v>12381</v>
      </c>
      <c r="B6138" t="str">
        <f>IF(Databel___Data[[#This Row],[Churn flag]]=0,"Stayed","Churned")</f>
        <v>Stayed</v>
      </c>
      <c r="C6138" t="s">
        <v>2</v>
      </c>
      <c r="D6138">
        <f>IF(Databel___Data[[#This Row],[Churn Label]]="NO",0,1)</f>
        <v>0</v>
      </c>
      <c r="E6138">
        <v>1</v>
      </c>
      <c r="F6138">
        <v>22</v>
      </c>
      <c r="G6138">
        <v>94</v>
      </c>
      <c r="H6138">
        <v>238.5</v>
      </c>
      <c r="I6138">
        <v>0</v>
      </c>
      <c r="J6138">
        <v>0</v>
      </c>
      <c r="K6138" t="s">
        <v>2</v>
      </c>
      <c r="L6138" t="s">
        <v>34</v>
      </c>
      <c r="M6138">
        <v>0</v>
      </c>
      <c r="N6138">
        <v>1</v>
      </c>
      <c r="O6138">
        <v>4</v>
      </c>
      <c r="P6138" t="s">
        <v>2</v>
      </c>
      <c r="Q6138">
        <v>18</v>
      </c>
      <c r="R6138" t="s">
        <v>159</v>
      </c>
      <c r="S6138" t="s">
        <v>12382</v>
      </c>
      <c r="T6138" t="s">
        <v>0</v>
      </c>
      <c r="U6138">
        <v>51</v>
      </c>
      <c r="V6138" t="s">
        <v>2</v>
      </c>
      <c r="W6138" t="s">
        <v>2</v>
      </c>
      <c r="X6138" t="s">
        <v>1</v>
      </c>
      <c r="Y6138">
        <v>5</v>
      </c>
      <c r="Z6138" t="s">
        <v>2</v>
      </c>
      <c r="AA6138" t="s">
        <v>37</v>
      </c>
      <c r="AB6138" t="s">
        <v>38</v>
      </c>
      <c r="AC6138">
        <v>13</v>
      </c>
      <c r="AD6138">
        <v>277</v>
      </c>
      <c r="AE6138" t="s">
        <v>39</v>
      </c>
      <c r="AF6138" t="s">
        <v>39</v>
      </c>
    </row>
    <row r="6139" spans="1:32" x14ac:dyDescent="0.25">
      <c r="A6139" t="s">
        <v>12383</v>
      </c>
      <c r="B6139" t="str">
        <f>IF(Databel___Data[[#This Row],[Churn flag]]=0,"Stayed","Churned")</f>
        <v>Stayed</v>
      </c>
      <c r="C6139" t="s">
        <v>2</v>
      </c>
      <c r="D6139">
        <f>IF(Databel___Data[[#This Row],[Churn Label]]="NO",0,1)</f>
        <v>0</v>
      </c>
      <c r="E6139">
        <v>1</v>
      </c>
      <c r="F6139">
        <v>56</v>
      </c>
      <c r="G6139">
        <v>129</v>
      </c>
      <c r="H6139">
        <v>389.1</v>
      </c>
      <c r="I6139">
        <v>0</v>
      </c>
      <c r="J6139">
        <v>0</v>
      </c>
      <c r="K6139" t="s">
        <v>2</v>
      </c>
      <c r="L6139" t="s">
        <v>34</v>
      </c>
      <c r="M6139">
        <v>0</v>
      </c>
      <c r="N6139">
        <v>2</v>
      </c>
      <c r="O6139">
        <v>0</v>
      </c>
      <c r="P6139" t="s">
        <v>2</v>
      </c>
      <c r="Q6139">
        <v>0</v>
      </c>
      <c r="R6139" t="s">
        <v>171</v>
      </c>
      <c r="S6139" t="s">
        <v>12384</v>
      </c>
      <c r="T6139" t="s">
        <v>3</v>
      </c>
      <c r="U6139">
        <v>43</v>
      </c>
      <c r="V6139" t="s">
        <v>2</v>
      </c>
      <c r="W6139" t="s">
        <v>2</v>
      </c>
      <c r="X6139" t="s">
        <v>1</v>
      </c>
      <c r="Y6139">
        <v>2</v>
      </c>
      <c r="Z6139" t="s">
        <v>2</v>
      </c>
      <c r="AA6139" t="s">
        <v>57</v>
      </c>
      <c r="AB6139" t="s">
        <v>58</v>
      </c>
      <c r="AC6139">
        <v>8</v>
      </c>
      <c r="AD6139">
        <v>438</v>
      </c>
      <c r="AE6139" t="s">
        <v>39</v>
      </c>
      <c r="AF6139" t="s">
        <v>39</v>
      </c>
    </row>
    <row r="6140" spans="1:32" x14ac:dyDescent="0.25">
      <c r="A6140" t="s">
        <v>12385</v>
      </c>
      <c r="B6140" t="str">
        <f>IF(Databel___Data[[#This Row],[Churn flag]]=0,"Stayed","Churned")</f>
        <v>Stayed</v>
      </c>
      <c r="C6140" t="s">
        <v>2</v>
      </c>
      <c r="D6140">
        <f>IF(Databel___Data[[#This Row],[Churn Label]]="NO",0,1)</f>
        <v>0</v>
      </c>
      <c r="E6140">
        <v>1</v>
      </c>
      <c r="F6140">
        <v>69</v>
      </c>
      <c r="G6140">
        <v>426</v>
      </c>
      <c r="H6140">
        <v>967.9</v>
      </c>
      <c r="I6140">
        <v>0</v>
      </c>
      <c r="J6140">
        <v>0</v>
      </c>
      <c r="K6140" t="s">
        <v>2</v>
      </c>
      <c r="L6140" t="s">
        <v>34</v>
      </c>
      <c r="M6140">
        <v>0</v>
      </c>
      <c r="N6140">
        <v>2</v>
      </c>
      <c r="O6140">
        <v>0</v>
      </c>
      <c r="P6140" t="s">
        <v>2</v>
      </c>
      <c r="Q6140">
        <v>0</v>
      </c>
      <c r="R6140" t="s">
        <v>135</v>
      </c>
      <c r="S6140" t="s">
        <v>12386</v>
      </c>
      <c r="T6140" t="s">
        <v>0</v>
      </c>
      <c r="U6140">
        <v>48</v>
      </c>
      <c r="V6140" t="s">
        <v>2</v>
      </c>
      <c r="W6140" t="s">
        <v>2</v>
      </c>
      <c r="X6140" t="s">
        <v>1</v>
      </c>
      <c r="Y6140">
        <v>2</v>
      </c>
      <c r="Z6140" t="s">
        <v>2</v>
      </c>
      <c r="AA6140" t="s">
        <v>57</v>
      </c>
      <c r="AB6140" t="s">
        <v>38</v>
      </c>
      <c r="AC6140">
        <v>9</v>
      </c>
      <c r="AD6140">
        <v>609</v>
      </c>
      <c r="AE6140" t="s">
        <v>39</v>
      </c>
      <c r="AF6140" t="s">
        <v>39</v>
      </c>
    </row>
    <row r="6141" spans="1:32" x14ac:dyDescent="0.25">
      <c r="A6141" t="s">
        <v>12387</v>
      </c>
      <c r="B6141" t="str">
        <f>IF(Databel___Data[[#This Row],[Churn flag]]=0,"Stayed","Churned")</f>
        <v>Stayed</v>
      </c>
      <c r="C6141" t="s">
        <v>2</v>
      </c>
      <c r="D6141">
        <f>IF(Databel___Data[[#This Row],[Churn Label]]="NO",0,1)</f>
        <v>0</v>
      </c>
      <c r="E6141">
        <v>1</v>
      </c>
      <c r="F6141">
        <v>38</v>
      </c>
      <c r="G6141">
        <v>192</v>
      </c>
      <c r="H6141">
        <v>414.6</v>
      </c>
      <c r="I6141">
        <v>152</v>
      </c>
      <c r="J6141">
        <v>509.2</v>
      </c>
      <c r="K6141" t="s">
        <v>1</v>
      </c>
      <c r="L6141" t="s">
        <v>46</v>
      </c>
      <c r="M6141">
        <v>0</v>
      </c>
      <c r="N6141">
        <v>0</v>
      </c>
      <c r="O6141">
        <v>18</v>
      </c>
      <c r="P6141" t="s">
        <v>1</v>
      </c>
      <c r="Q6141">
        <v>0</v>
      </c>
      <c r="R6141" t="s">
        <v>435</v>
      </c>
      <c r="S6141" t="s">
        <v>12388</v>
      </c>
      <c r="T6141" t="s">
        <v>0</v>
      </c>
      <c r="U6141">
        <v>34</v>
      </c>
      <c r="V6141" t="s">
        <v>2</v>
      </c>
      <c r="W6141" t="s">
        <v>2</v>
      </c>
      <c r="X6141" t="s">
        <v>1</v>
      </c>
      <c r="Y6141">
        <v>3</v>
      </c>
      <c r="Z6141" t="s">
        <v>2</v>
      </c>
      <c r="AA6141" t="s">
        <v>37</v>
      </c>
      <c r="AB6141" t="s">
        <v>58</v>
      </c>
      <c r="AC6141">
        <v>50</v>
      </c>
      <c r="AD6141">
        <v>1871</v>
      </c>
      <c r="AE6141" t="s">
        <v>39</v>
      </c>
      <c r="AF6141" t="s">
        <v>39</v>
      </c>
    </row>
    <row r="6142" spans="1:32" x14ac:dyDescent="0.25">
      <c r="A6142" t="s">
        <v>12389</v>
      </c>
      <c r="B6142" t="str">
        <f>IF(Databel___Data[[#This Row],[Churn flag]]=0,"Stayed","Churned")</f>
        <v>Stayed</v>
      </c>
      <c r="C6142" t="s">
        <v>2</v>
      </c>
      <c r="D6142">
        <f>IF(Databel___Data[[#This Row],[Churn Label]]="NO",0,1)</f>
        <v>0</v>
      </c>
      <c r="E6142">
        <v>1</v>
      </c>
      <c r="F6142">
        <v>61</v>
      </c>
      <c r="G6142">
        <v>205</v>
      </c>
      <c r="H6142">
        <v>608.9</v>
      </c>
      <c r="I6142">
        <v>0</v>
      </c>
      <c r="J6142">
        <v>0</v>
      </c>
      <c r="K6142" t="s">
        <v>2</v>
      </c>
      <c r="L6142" t="s">
        <v>34</v>
      </c>
      <c r="M6142">
        <v>0</v>
      </c>
      <c r="N6142">
        <v>0</v>
      </c>
      <c r="O6142">
        <v>8</v>
      </c>
      <c r="P6142" t="s">
        <v>2</v>
      </c>
      <c r="Q6142">
        <v>48</v>
      </c>
      <c r="R6142" t="s">
        <v>272</v>
      </c>
      <c r="S6142" t="s">
        <v>12390</v>
      </c>
      <c r="T6142" t="s">
        <v>0</v>
      </c>
      <c r="U6142">
        <v>29</v>
      </c>
      <c r="V6142" t="s">
        <v>1</v>
      </c>
      <c r="W6142" t="s">
        <v>2</v>
      </c>
      <c r="X6142" t="s">
        <v>1</v>
      </c>
      <c r="Y6142">
        <v>3</v>
      </c>
      <c r="Z6142" t="s">
        <v>2</v>
      </c>
      <c r="AA6142" t="s">
        <v>37</v>
      </c>
      <c r="AB6142" t="s">
        <v>38</v>
      </c>
      <c r="AC6142">
        <v>29</v>
      </c>
      <c r="AD6142">
        <v>1748</v>
      </c>
      <c r="AE6142" t="s">
        <v>39</v>
      </c>
      <c r="AF6142" t="s">
        <v>39</v>
      </c>
    </row>
    <row r="6143" spans="1:32" x14ac:dyDescent="0.25">
      <c r="A6143" t="s">
        <v>12391</v>
      </c>
      <c r="B6143" t="str">
        <f>IF(Databel___Data[[#This Row],[Churn flag]]=0,"Stayed","Churned")</f>
        <v>Stayed</v>
      </c>
      <c r="C6143" t="s">
        <v>2</v>
      </c>
      <c r="D6143">
        <f>IF(Databel___Data[[#This Row],[Churn Label]]="NO",0,1)</f>
        <v>0</v>
      </c>
      <c r="E6143">
        <v>1</v>
      </c>
      <c r="F6143">
        <v>27</v>
      </c>
      <c r="G6143">
        <v>142</v>
      </c>
      <c r="H6143">
        <v>356.2</v>
      </c>
      <c r="I6143">
        <v>0</v>
      </c>
      <c r="J6143">
        <v>0</v>
      </c>
      <c r="K6143" t="s">
        <v>2</v>
      </c>
      <c r="L6143" t="s">
        <v>34</v>
      </c>
      <c r="M6143">
        <v>0</v>
      </c>
      <c r="N6143">
        <v>0</v>
      </c>
      <c r="O6143">
        <v>27</v>
      </c>
      <c r="P6143" t="s">
        <v>1</v>
      </c>
      <c r="Q6143">
        <v>0</v>
      </c>
      <c r="R6143" t="s">
        <v>197</v>
      </c>
      <c r="S6143" t="s">
        <v>12392</v>
      </c>
      <c r="T6143" t="s">
        <v>3</v>
      </c>
      <c r="U6143">
        <v>50</v>
      </c>
      <c r="V6143" t="s">
        <v>2</v>
      </c>
      <c r="W6143" t="s">
        <v>2</v>
      </c>
      <c r="X6143" t="s">
        <v>1</v>
      </c>
      <c r="Y6143">
        <v>2</v>
      </c>
      <c r="Z6143" t="s">
        <v>2</v>
      </c>
      <c r="AA6143" t="s">
        <v>43</v>
      </c>
      <c r="AB6143" t="s">
        <v>58</v>
      </c>
      <c r="AC6143">
        <v>42</v>
      </c>
      <c r="AD6143">
        <v>1158</v>
      </c>
      <c r="AE6143" t="s">
        <v>39</v>
      </c>
      <c r="AF6143" t="s">
        <v>39</v>
      </c>
    </row>
    <row r="6144" spans="1:32" x14ac:dyDescent="0.25">
      <c r="A6144" t="s">
        <v>12393</v>
      </c>
      <c r="B6144" t="str">
        <f>IF(Databel___Data[[#This Row],[Churn flag]]=0,"Stayed","Churned")</f>
        <v>Stayed</v>
      </c>
      <c r="C6144" t="s">
        <v>2</v>
      </c>
      <c r="D6144">
        <f>IF(Databel___Data[[#This Row],[Churn Label]]="NO",0,1)</f>
        <v>0</v>
      </c>
      <c r="E6144">
        <v>1</v>
      </c>
      <c r="F6144">
        <v>4</v>
      </c>
      <c r="G6144">
        <v>15</v>
      </c>
      <c r="H6144">
        <v>35.200000000000003</v>
      </c>
      <c r="I6144">
        <v>0</v>
      </c>
      <c r="J6144">
        <v>0</v>
      </c>
      <c r="K6144" t="s">
        <v>2</v>
      </c>
      <c r="L6144" t="s">
        <v>34</v>
      </c>
      <c r="M6144">
        <v>0</v>
      </c>
      <c r="N6144">
        <v>0</v>
      </c>
      <c r="O6144">
        <v>26</v>
      </c>
      <c r="P6144" t="s">
        <v>1</v>
      </c>
      <c r="Q6144">
        <v>0</v>
      </c>
      <c r="R6144" t="s">
        <v>125</v>
      </c>
      <c r="S6144" t="s">
        <v>12394</v>
      </c>
      <c r="T6144" t="s">
        <v>0</v>
      </c>
      <c r="U6144">
        <v>30</v>
      </c>
      <c r="V6144" t="s">
        <v>2</v>
      </c>
      <c r="W6144" t="s">
        <v>2</v>
      </c>
      <c r="X6144" t="s">
        <v>1</v>
      </c>
      <c r="Y6144">
        <v>3</v>
      </c>
      <c r="Z6144" t="s">
        <v>1</v>
      </c>
      <c r="AA6144" t="s">
        <v>37</v>
      </c>
      <c r="AB6144" t="s">
        <v>58</v>
      </c>
      <c r="AC6144">
        <v>28</v>
      </c>
      <c r="AD6144">
        <v>109</v>
      </c>
      <c r="AE6144" t="s">
        <v>39</v>
      </c>
      <c r="AF6144" t="s">
        <v>39</v>
      </c>
    </row>
    <row r="6145" spans="1:32" x14ac:dyDescent="0.25">
      <c r="A6145" t="s">
        <v>12395</v>
      </c>
      <c r="B6145" t="str">
        <f>IF(Databel___Data[[#This Row],[Churn flag]]=0,"Stayed","Churned")</f>
        <v>Stayed</v>
      </c>
      <c r="C6145" t="s">
        <v>2</v>
      </c>
      <c r="D6145">
        <f>IF(Databel___Data[[#This Row],[Churn Label]]="NO",0,1)</f>
        <v>0</v>
      </c>
      <c r="E6145">
        <v>1</v>
      </c>
      <c r="F6145">
        <v>10</v>
      </c>
      <c r="G6145">
        <v>71</v>
      </c>
      <c r="H6145">
        <v>166.5</v>
      </c>
      <c r="I6145">
        <v>0</v>
      </c>
      <c r="J6145">
        <v>0</v>
      </c>
      <c r="K6145" t="s">
        <v>2</v>
      </c>
      <c r="L6145" t="s">
        <v>34</v>
      </c>
      <c r="M6145">
        <v>0</v>
      </c>
      <c r="N6145">
        <v>0</v>
      </c>
      <c r="O6145">
        <v>0</v>
      </c>
      <c r="P6145" t="s">
        <v>2</v>
      </c>
      <c r="Q6145">
        <v>0</v>
      </c>
      <c r="R6145" t="s">
        <v>55</v>
      </c>
      <c r="S6145" t="s">
        <v>12396</v>
      </c>
      <c r="T6145" t="s">
        <v>3</v>
      </c>
      <c r="U6145">
        <v>27</v>
      </c>
      <c r="V6145" t="s">
        <v>1</v>
      </c>
      <c r="W6145" t="s">
        <v>2</v>
      </c>
      <c r="X6145" t="s">
        <v>1</v>
      </c>
      <c r="Y6145">
        <v>5</v>
      </c>
      <c r="Z6145" t="s">
        <v>2</v>
      </c>
      <c r="AA6145" t="s">
        <v>37</v>
      </c>
      <c r="AB6145" t="s">
        <v>58</v>
      </c>
      <c r="AC6145">
        <v>12</v>
      </c>
      <c r="AD6145">
        <v>120</v>
      </c>
      <c r="AE6145" t="s">
        <v>39</v>
      </c>
      <c r="AF6145" t="s">
        <v>39</v>
      </c>
    </row>
    <row r="6146" spans="1:32" x14ac:dyDescent="0.25">
      <c r="A6146" t="s">
        <v>12397</v>
      </c>
      <c r="B6146" t="str">
        <f>IF(Databel___Data[[#This Row],[Churn flag]]=0,"Stayed","Churned")</f>
        <v>Stayed</v>
      </c>
      <c r="C6146" t="s">
        <v>2</v>
      </c>
      <c r="D6146">
        <f>IF(Databel___Data[[#This Row],[Churn Label]]="NO",0,1)</f>
        <v>0</v>
      </c>
      <c r="E6146">
        <v>1</v>
      </c>
      <c r="F6146">
        <v>20</v>
      </c>
      <c r="G6146">
        <v>88</v>
      </c>
      <c r="H6146">
        <v>259.39999999999998</v>
      </c>
      <c r="I6146">
        <v>0</v>
      </c>
      <c r="J6146">
        <v>0</v>
      </c>
      <c r="K6146" t="s">
        <v>2</v>
      </c>
      <c r="L6146" t="s">
        <v>34</v>
      </c>
      <c r="M6146">
        <v>0</v>
      </c>
      <c r="N6146">
        <v>0</v>
      </c>
      <c r="O6146">
        <v>0</v>
      </c>
      <c r="P6146" t="s">
        <v>2</v>
      </c>
      <c r="Q6146">
        <v>0</v>
      </c>
      <c r="R6146" t="s">
        <v>176</v>
      </c>
      <c r="S6146" t="s">
        <v>12398</v>
      </c>
      <c r="T6146" t="s">
        <v>3</v>
      </c>
      <c r="U6146">
        <v>59</v>
      </c>
      <c r="V6146" t="s">
        <v>2</v>
      </c>
      <c r="W6146" t="s">
        <v>2</v>
      </c>
      <c r="X6146" t="s">
        <v>1</v>
      </c>
      <c r="Y6146">
        <v>6</v>
      </c>
      <c r="Z6146" t="s">
        <v>2</v>
      </c>
      <c r="AA6146" t="s">
        <v>57</v>
      </c>
      <c r="AB6146" t="s">
        <v>58</v>
      </c>
      <c r="AC6146">
        <v>10</v>
      </c>
      <c r="AD6146">
        <v>203</v>
      </c>
      <c r="AE6146" t="s">
        <v>39</v>
      </c>
      <c r="AF6146" t="s">
        <v>39</v>
      </c>
    </row>
    <row r="6147" spans="1:32" x14ac:dyDescent="0.25">
      <c r="A6147" t="s">
        <v>12399</v>
      </c>
      <c r="B6147" t="str">
        <f>IF(Databel___Data[[#This Row],[Churn flag]]=0,"Stayed","Churned")</f>
        <v>Stayed</v>
      </c>
      <c r="C6147" t="s">
        <v>2</v>
      </c>
      <c r="D6147">
        <f>IF(Databel___Data[[#This Row],[Churn Label]]="NO",0,1)</f>
        <v>0</v>
      </c>
      <c r="E6147">
        <v>1</v>
      </c>
      <c r="F6147">
        <v>16</v>
      </c>
      <c r="G6147">
        <v>37</v>
      </c>
      <c r="H6147">
        <v>81.5</v>
      </c>
      <c r="I6147">
        <v>0</v>
      </c>
      <c r="J6147">
        <v>0</v>
      </c>
      <c r="K6147" t="s">
        <v>2</v>
      </c>
      <c r="L6147" t="s">
        <v>34</v>
      </c>
      <c r="M6147">
        <v>0</v>
      </c>
      <c r="N6147">
        <v>0</v>
      </c>
      <c r="O6147">
        <v>12</v>
      </c>
      <c r="P6147" t="s">
        <v>1</v>
      </c>
      <c r="Q6147">
        <v>0</v>
      </c>
      <c r="R6147" t="s">
        <v>171</v>
      </c>
      <c r="S6147" t="s">
        <v>12400</v>
      </c>
      <c r="T6147" t="s">
        <v>0</v>
      </c>
      <c r="U6147">
        <v>24</v>
      </c>
      <c r="V6147" t="s">
        <v>1</v>
      </c>
      <c r="W6147" t="s">
        <v>2</v>
      </c>
      <c r="X6147" t="s">
        <v>1</v>
      </c>
      <c r="Y6147">
        <v>2</v>
      </c>
      <c r="Z6147" t="s">
        <v>2</v>
      </c>
      <c r="AA6147" t="s">
        <v>37</v>
      </c>
      <c r="AB6147" t="s">
        <v>58</v>
      </c>
      <c r="AC6147">
        <v>25</v>
      </c>
      <c r="AD6147">
        <v>405</v>
      </c>
      <c r="AE6147" t="s">
        <v>39</v>
      </c>
      <c r="AF6147" t="s">
        <v>39</v>
      </c>
    </row>
    <row r="6148" spans="1:32" x14ac:dyDescent="0.25">
      <c r="A6148" t="s">
        <v>12401</v>
      </c>
      <c r="B6148" t="str">
        <f>IF(Databel___Data[[#This Row],[Churn flag]]=0,"Stayed","Churned")</f>
        <v>Stayed</v>
      </c>
      <c r="C6148" t="s">
        <v>2</v>
      </c>
      <c r="D6148">
        <f>IF(Databel___Data[[#This Row],[Churn Label]]="NO",0,1)</f>
        <v>0</v>
      </c>
      <c r="E6148">
        <v>1</v>
      </c>
      <c r="F6148">
        <v>18</v>
      </c>
      <c r="G6148">
        <v>66</v>
      </c>
      <c r="H6148">
        <v>199.9</v>
      </c>
      <c r="I6148">
        <v>0</v>
      </c>
      <c r="J6148">
        <v>0</v>
      </c>
      <c r="K6148" t="s">
        <v>2</v>
      </c>
      <c r="L6148" t="s">
        <v>34</v>
      </c>
      <c r="M6148">
        <v>0</v>
      </c>
      <c r="N6148">
        <v>0</v>
      </c>
      <c r="O6148">
        <v>3</v>
      </c>
      <c r="P6148" t="s">
        <v>2</v>
      </c>
      <c r="Q6148">
        <v>45</v>
      </c>
      <c r="R6148" t="s">
        <v>65</v>
      </c>
      <c r="S6148" t="s">
        <v>12402</v>
      </c>
      <c r="T6148" t="s">
        <v>3</v>
      </c>
      <c r="U6148">
        <v>55</v>
      </c>
      <c r="V6148" t="s">
        <v>2</v>
      </c>
      <c r="W6148" t="s">
        <v>2</v>
      </c>
      <c r="X6148" t="s">
        <v>1</v>
      </c>
      <c r="Y6148">
        <v>2</v>
      </c>
      <c r="Z6148" t="s">
        <v>2</v>
      </c>
      <c r="AA6148" t="s">
        <v>37</v>
      </c>
      <c r="AB6148" t="s">
        <v>58</v>
      </c>
      <c r="AC6148">
        <v>16</v>
      </c>
      <c r="AD6148">
        <v>282</v>
      </c>
      <c r="AE6148" t="s">
        <v>39</v>
      </c>
      <c r="AF6148" t="s">
        <v>39</v>
      </c>
    </row>
    <row r="6149" spans="1:32" x14ac:dyDescent="0.25">
      <c r="A6149" t="s">
        <v>12403</v>
      </c>
      <c r="B6149" t="str">
        <f>IF(Databel___Data[[#This Row],[Churn flag]]=0,"Stayed","Churned")</f>
        <v>Stayed</v>
      </c>
      <c r="C6149" t="s">
        <v>2</v>
      </c>
      <c r="D6149">
        <f>IF(Databel___Data[[#This Row],[Churn Label]]="NO",0,1)</f>
        <v>0</v>
      </c>
      <c r="E6149">
        <v>1</v>
      </c>
      <c r="F6149">
        <v>69</v>
      </c>
      <c r="G6149">
        <v>268</v>
      </c>
      <c r="H6149">
        <v>482.9</v>
      </c>
      <c r="I6149">
        <v>0</v>
      </c>
      <c r="J6149">
        <v>0</v>
      </c>
      <c r="K6149" t="s">
        <v>2</v>
      </c>
      <c r="L6149" t="s">
        <v>34</v>
      </c>
      <c r="M6149">
        <v>0</v>
      </c>
      <c r="N6149">
        <v>0</v>
      </c>
      <c r="O6149">
        <v>8</v>
      </c>
      <c r="P6149" t="s">
        <v>1</v>
      </c>
      <c r="Q6149">
        <v>0</v>
      </c>
      <c r="R6149" t="s">
        <v>97</v>
      </c>
      <c r="S6149" t="s">
        <v>12404</v>
      </c>
      <c r="T6149" t="s">
        <v>0</v>
      </c>
      <c r="U6149">
        <v>63</v>
      </c>
      <c r="V6149" t="s">
        <v>2</v>
      </c>
      <c r="W6149" t="s">
        <v>2</v>
      </c>
      <c r="X6149" t="s">
        <v>1</v>
      </c>
      <c r="Y6149">
        <v>3</v>
      </c>
      <c r="Z6149" t="s">
        <v>1</v>
      </c>
      <c r="AA6149" t="s">
        <v>57</v>
      </c>
      <c r="AB6149" t="s">
        <v>38</v>
      </c>
      <c r="AC6149">
        <v>18</v>
      </c>
      <c r="AD6149">
        <v>1243</v>
      </c>
      <c r="AE6149" t="s">
        <v>39</v>
      </c>
      <c r="AF6149" t="s">
        <v>39</v>
      </c>
    </row>
    <row r="6150" spans="1:32" x14ac:dyDescent="0.25">
      <c r="A6150" t="s">
        <v>12405</v>
      </c>
      <c r="B6150" t="str">
        <f>IF(Databel___Data[[#This Row],[Churn flag]]=0,"Stayed","Churned")</f>
        <v>Stayed</v>
      </c>
      <c r="C6150" t="s">
        <v>2</v>
      </c>
      <c r="D6150">
        <f>IF(Databel___Data[[#This Row],[Churn Label]]="NO",0,1)</f>
        <v>0</v>
      </c>
      <c r="E6150">
        <v>1</v>
      </c>
      <c r="F6150">
        <v>65</v>
      </c>
      <c r="G6150">
        <v>256</v>
      </c>
      <c r="H6150">
        <v>718.8</v>
      </c>
      <c r="I6150">
        <v>0</v>
      </c>
      <c r="J6150">
        <v>0</v>
      </c>
      <c r="K6150" t="s">
        <v>2</v>
      </c>
      <c r="L6150" t="s">
        <v>34</v>
      </c>
      <c r="M6150">
        <v>0</v>
      </c>
      <c r="N6150">
        <v>0</v>
      </c>
      <c r="O6150">
        <v>13</v>
      </c>
      <c r="P6150" t="s">
        <v>1</v>
      </c>
      <c r="Q6150">
        <v>0</v>
      </c>
      <c r="R6150" t="s">
        <v>119</v>
      </c>
      <c r="S6150" t="s">
        <v>12406</v>
      </c>
      <c r="T6150" t="s">
        <v>3</v>
      </c>
      <c r="U6150">
        <v>38</v>
      </c>
      <c r="V6150" t="s">
        <v>2</v>
      </c>
      <c r="W6150" t="s">
        <v>2</v>
      </c>
      <c r="X6150" t="s">
        <v>1</v>
      </c>
      <c r="Y6150">
        <v>3</v>
      </c>
      <c r="Z6150" t="s">
        <v>1</v>
      </c>
      <c r="AA6150" t="s">
        <v>57</v>
      </c>
      <c r="AB6150" t="s">
        <v>58</v>
      </c>
      <c r="AC6150">
        <v>23</v>
      </c>
      <c r="AD6150">
        <v>1495</v>
      </c>
      <c r="AE6150" t="s">
        <v>39</v>
      </c>
      <c r="AF6150" t="s">
        <v>39</v>
      </c>
    </row>
    <row r="6151" spans="1:32" x14ac:dyDescent="0.25">
      <c r="A6151" t="s">
        <v>12407</v>
      </c>
      <c r="B6151" t="str">
        <f>IF(Databel___Data[[#This Row],[Churn flag]]=0,"Stayed","Churned")</f>
        <v>Stayed</v>
      </c>
      <c r="C6151" t="s">
        <v>2</v>
      </c>
      <c r="D6151">
        <f>IF(Databel___Data[[#This Row],[Churn Label]]="NO",0,1)</f>
        <v>0</v>
      </c>
      <c r="E6151">
        <v>1</v>
      </c>
      <c r="F6151">
        <v>23</v>
      </c>
      <c r="G6151">
        <v>132</v>
      </c>
      <c r="H6151">
        <v>361.3</v>
      </c>
      <c r="I6151">
        <v>0</v>
      </c>
      <c r="J6151">
        <v>0</v>
      </c>
      <c r="K6151" t="s">
        <v>2</v>
      </c>
      <c r="L6151" t="s">
        <v>34</v>
      </c>
      <c r="M6151">
        <v>0</v>
      </c>
      <c r="N6151">
        <v>0</v>
      </c>
      <c r="O6151">
        <v>0</v>
      </c>
      <c r="P6151" t="s">
        <v>2</v>
      </c>
      <c r="Q6151">
        <v>0</v>
      </c>
      <c r="R6151" t="s">
        <v>52</v>
      </c>
      <c r="S6151" t="s">
        <v>12408</v>
      </c>
      <c r="T6151" t="s">
        <v>3</v>
      </c>
      <c r="U6151">
        <v>19</v>
      </c>
      <c r="V6151" t="s">
        <v>1</v>
      </c>
      <c r="W6151" t="s">
        <v>2</v>
      </c>
      <c r="X6151" t="s">
        <v>1</v>
      </c>
      <c r="Y6151">
        <v>6</v>
      </c>
      <c r="Z6151" t="s">
        <v>2</v>
      </c>
      <c r="AA6151" t="s">
        <v>43</v>
      </c>
      <c r="AB6151" t="s">
        <v>58</v>
      </c>
      <c r="AC6151">
        <v>6</v>
      </c>
      <c r="AD6151">
        <v>146</v>
      </c>
      <c r="AE6151" t="s">
        <v>39</v>
      </c>
      <c r="AF6151" t="s">
        <v>39</v>
      </c>
    </row>
    <row r="6152" spans="1:32" x14ac:dyDescent="0.25">
      <c r="A6152" t="s">
        <v>12409</v>
      </c>
      <c r="B6152" t="str">
        <f>IF(Databel___Data[[#This Row],[Churn flag]]=0,"Stayed","Churned")</f>
        <v>Stayed</v>
      </c>
      <c r="C6152" t="s">
        <v>2</v>
      </c>
      <c r="D6152">
        <f>IF(Databel___Data[[#This Row],[Churn Label]]="NO",0,1)</f>
        <v>0</v>
      </c>
      <c r="E6152">
        <v>1</v>
      </c>
      <c r="F6152">
        <v>57</v>
      </c>
      <c r="G6152">
        <v>338</v>
      </c>
      <c r="H6152">
        <v>680.2</v>
      </c>
      <c r="I6152">
        <v>0</v>
      </c>
      <c r="J6152">
        <v>0</v>
      </c>
      <c r="K6152" t="s">
        <v>2</v>
      </c>
      <c r="L6152" t="s">
        <v>34</v>
      </c>
      <c r="M6152">
        <v>0</v>
      </c>
      <c r="N6152">
        <v>0</v>
      </c>
      <c r="O6152">
        <v>0</v>
      </c>
      <c r="P6152" t="s">
        <v>2</v>
      </c>
      <c r="Q6152">
        <v>0</v>
      </c>
      <c r="R6152" t="s">
        <v>153</v>
      </c>
      <c r="S6152" t="s">
        <v>12410</v>
      </c>
      <c r="T6152" t="s">
        <v>0</v>
      </c>
      <c r="U6152">
        <v>22</v>
      </c>
      <c r="V6152" t="s">
        <v>1</v>
      </c>
      <c r="W6152" t="s">
        <v>2</v>
      </c>
      <c r="X6152" t="s">
        <v>1</v>
      </c>
      <c r="Y6152">
        <v>2</v>
      </c>
      <c r="Z6152" t="s">
        <v>2</v>
      </c>
      <c r="AA6152" t="s">
        <v>57</v>
      </c>
      <c r="AB6152" t="s">
        <v>58</v>
      </c>
      <c r="AC6152">
        <v>9</v>
      </c>
      <c r="AD6152">
        <v>529</v>
      </c>
      <c r="AE6152" t="s">
        <v>39</v>
      </c>
      <c r="AF6152" t="s">
        <v>39</v>
      </c>
    </row>
    <row r="6153" spans="1:32" x14ac:dyDescent="0.25">
      <c r="A6153" t="s">
        <v>12411</v>
      </c>
      <c r="B6153" t="str">
        <f>IF(Databel___Data[[#This Row],[Churn flag]]=0,"Stayed","Churned")</f>
        <v>Stayed</v>
      </c>
      <c r="C6153" t="s">
        <v>2</v>
      </c>
      <c r="D6153">
        <f>IF(Databel___Data[[#This Row],[Churn Label]]="NO",0,1)</f>
        <v>0</v>
      </c>
      <c r="E6153">
        <v>1</v>
      </c>
      <c r="F6153">
        <v>73</v>
      </c>
      <c r="G6153">
        <v>323</v>
      </c>
      <c r="H6153">
        <v>798</v>
      </c>
      <c r="I6153">
        <v>0</v>
      </c>
      <c r="J6153">
        <v>0</v>
      </c>
      <c r="K6153" t="s">
        <v>2</v>
      </c>
      <c r="L6153" t="s">
        <v>34</v>
      </c>
      <c r="M6153">
        <v>0</v>
      </c>
      <c r="N6153">
        <v>0</v>
      </c>
      <c r="O6153">
        <v>35</v>
      </c>
      <c r="P6153" t="s">
        <v>2</v>
      </c>
      <c r="Q6153">
        <v>38</v>
      </c>
      <c r="R6153" t="s">
        <v>374</v>
      </c>
      <c r="S6153" t="s">
        <v>12412</v>
      </c>
      <c r="T6153" t="s">
        <v>0</v>
      </c>
      <c r="U6153">
        <v>28</v>
      </c>
      <c r="V6153" t="s">
        <v>1</v>
      </c>
      <c r="W6153" t="s">
        <v>2</v>
      </c>
      <c r="X6153" t="s">
        <v>1</v>
      </c>
      <c r="Y6153">
        <v>3</v>
      </c>
      <c r="Z6153" t="s">
        <v>1</v>
      </c>
      <c r="AA6153" t="s">
        <v>57</v>
      </c>
      <c r="AB6153" t="s">
        <v>38</v>
      </c>
      <c r="AC6153">
        <v>23</v>
      </c>
      <c r="AD6153">
        <v>1672</v>
      </c>
      <c r="AE6153" t="s">
        <v>39</v>
      </c>
      <c r="AF6153" t="s">
        <v>39</v>
      </c>
    </row>
    <row r="6154" spans="1:32" x14ac:dyDescent="0.25">
      <c r="A6154" t="s">
        <v>12413</v>
      </c>
      <c r="B6154" t="str">
        <f>IF(Databel___Data[[#This Row],[Churn flag]]=0,"Stayed","Churned")</f>
        <v>Stayed</v>
      </c>
      <c r="C6154" t="s">
        <v>2</v>
      </c>
      <c r="D6154">
        <f>IF(Databel___Data[[#This Row],[Churn Label]]="NO",0,1)</f>
        <v>0</v>
      </c>
      <c r="E6154">
        <v>1</v>
      </c>
      <c r="F6154">
        <v>7</v>
      </c>
      <c r="G6154">
        <v>28</v>
      </c>
      <c r="H6154">
        <v>67.8</v>
      </c>
      <c r="I6154">
        <v>0</v>
      </c>
      <c r="J6154">
        <v>0</v>
      </c>
      <c r="K6154" t="s">
        <v>2</v>
      </c>
      <c r="L6154" t="s">
        <v>34</v>
      </c>
      <c r="M6154">
        <v>0</v>
      </c>
      <c r="N6154">
        <v>0</v>
      </c>
      <c r="O6154">
        <v>5</v>
      </c>
      <c r="P6154" t="s">
        <v>1</v>
      </c>
      <c r="Q6154">
        <v>0</v>
      </c>
      <c r="R6154" t="s">
        <v>696</v>
      </c>
      <c r="S6154" t="s">
        <v>12414</v>
      </c>
      <c r="T6154" t="s">
        <v>0</v>
      </c>
      <c r="U6154">
        <v>32</v>
      </c>
      <c r="V6154" t="s">
        <v>2</v>
      </c>
      <c r="W6154" t="s">
        <v>2</v>
      </c>
      <c r="X6154" t="s">
        <v>1</v>
      </c>
      <c r="Y6154">
        <v>2</v>
      </c>
      <c r="Z6154" t="s">
        <v>2</v>
      </c>
      <c r="AA6154" t="s">
        <v>37</v>
      </c>
      <c r="AB6154" t="s">
        <v>58</v>
      </c>
      <c r="AC6154">
        <v>15</v>
      </c>
      <c r="AD6154">
        <v>102</v>
      </c>
      <c r="AE6154" t="s">
        <v>39</v>
      </c>
      <c r="AF6154" t="s">
        <v>39</v>
      </c>
    </row>
    <row r="6155" spans="1:32" x14ac:dyDescent="0.25">
      <c r="A6155" t="s">
        <v>12415</v>
      </c>
      <c r="B6155" t="str">
        <f>IF(Databel___Data[[#This Row],[Churn flag]]=0,"Stayed","Churned")</f>
        <v>Stayed</v>
      </c>
      <c r="C6155" t="s">
        <v>2</v>
      </c>
      <c r="D6155">
        <f>IF(Databel___Data[[#This Row],[Churn Label]]="NO",0,1)</f>
        <v>0</v>
      </c>
      <c r="E6155">
        <v>1</v>
      </c>
      <c r="F6155">
        <v>6</v>
      </c>
      <c r="G6155">
        <v>34</v>
      </c>
      <c r="H6155">
        <v>75.2</v>
      </c>
      <c r="I6155">
        <v>0</v>
      </c>
      <c r="J6155">
        <v>0</v>
      </c>
      <c r="K6155" t="s">
        <v>2</v>
      </c>
      <c r="L6155" t="s">
        <v>34</v>
      </c>
      <c r="M6155">
        <v>0</v>
      </c>
      <c r="N6155">
        <v>0</v>
      </c>
      <c r="O6155">
        <v>15</v>
      </c>
      <c r="P6155" t="s">
        <v>1</v>
      </c>
      <c r="Q6155">
        <v>0</v>
      </c>
      <c r="R6155" t="s">
        <v>135</v>
      </c>
      <c r="S6155" t="s">
        <v>12416</v>
      </c>
      <c r="T6155" t="s">
        <v>0</v>
      </c>
      <c r="U6155">
        <v>44</v>
      </c>
      <c r="V6155" t="s">
        <v>2</v>
      </c>
      <c r="W6155" t="s">
        <v>2</v>
      </c>
      <c r="X6155" t="s">
        <v>1</v>
      </c>
      <c r="Y6155">
        <v>2</v>
      </c>
      <c r="Z6155" t="s">
        <v>2</v>
      </c>
      <c r="AA6155" t="s">
        <v>37</v>
      </c>
      <c r="AB6155" t="s">
        <v>58</v>
      </c>
      <c r="AC6155">
        <v>23</v>
      </c>
      <c r="AD6155">
        <v>145</v>
      </c>
      <c r="AE6155" t="s">
        <v>39</v>
      </c>
      <c r="AF6155" t="s">
        <v>39</v>
      </c>
    </row>
    <row r="6156" spans="1:32" x14ac:dyDescent="0.25">
      <c r="A6156" t="s">
        <v>12417</v>
      </c>
      <c r="B6156" t="str">
        <f>IF(Databel___Data[[#This Row],[Churn flag]]=0,"Stayed","Churned")</f>
        <v>Stayed</v>
      </c>
      <c r="C6156" t="s">
        <v>2</v>
      </c>
      <c r="D6156">
        <f>IF(Databel___Data[[#This Row],[Churn Label]]="NO",0,1)</f>
        <v>0</v>
      </c>
      <c r="E6156">
        <v>1</v>
      </c>
      <c r="F6156">
        <v>71</v>
      </c>
      <c r="G6156">
        <v>120</v>
      </c>
      <c r="H6156">
        <v>355.3</v>
      </c>
      <c r="I6156">
        <v>0</v>
      </c>
      <c r="J6156">
        <v>0</v>
      </c>
      <c r="K6156" t="s">
        <v>2</v>
      </c>
      <c r="L6156" t="s">
        <v>34</v>
      </c>
      <c r="M6156">
        <v>0</v>
      </c>
      <c r="N6156">
        <v>0</v>
      </c>
      <c r="O6156">
        <v>3</v>
      </c>
      <c r="P6156" t="s">
        <v>2</v>
      </c>
      <c r="Q6156">
        <v>21</v>
      </c>
      <c r="R6156" t="s">
        <v>156</v>
      </c>
      <c r="S6156" t="s">
        <v>12418</v>
      </c>
      <c r="T6156" t="s">
        <v>3</v>
      </c>
      <c r="U6156">
        <v>35</v>
      </c>
      <c r="V6156" t="s">
        <v>2</v>
      </c>
      <c r="W6156" t="s">
        <v>2</v>
      </c>
      <c r="X6156" t="s">
        <v>1</v>
      </c>
      <c r="Y6156">
        <v>4</v>
      </c>
      <c r="Z6156" t="s">
        <v>1</v>
      </c>
      <c r="AA6156" t="s">
        <v>57</v>
      </c>
      <c r="AB6156" t="s">
        <v>38</v>
      </c>
      <c r="AC6156">
        <v>35</v>
      </c>
      <c r="AD6156">
        <v>2480</v>
      </c>
      <c r="AE6156" t="s">
        <v>39</v>
      </c>
      <c r="AF6156" t="s">
        <v>39</v>
      </c>
    </row>
    <row r="6157" spans="1:32" x14ac:dyDescent="0.25">
      <c r="A6157" t="s">
        <v>12419</v>
      </c>
      <c r="B6157" t="str">
        <f>IF(Databel___Data[[#This Row],[Churn flag]]=0,"Stayed","Churned")</f>
        <v>Stayed</v>
      </c>
      <c r="C6157" t="s">
        <v>2</v>
      </c>
      <c r="D6157">
        <f>IF(Databel___Data[[#This Row],[Churn Label]]="NO",0,1)</f>
        <v>0</v>
      </c>
      <c r="E6157">
        <v>1</v>
      </c>
      <c r="F6157">
        <v>15</v>
      </c>
      <c r="G6157">
        <v>35</v>
      </c>
      <c r="H6157">
        <v>137.80000000000001</v>
      </c>
      <c r="I6157">
        <v>0</v>
      </c>
      <c r="J6157">
        <v>0</v>
      </c>
      <c r="K6157" t="s">
        <v>2</v>
      </c>
      <c r="L6157" t="s">
        <v>34</v>
      </c>
      <c r="M6157">
        <v>0</v>
      </c>
      <c r="N6157">
        <v>0</v>
      </c>
      <c r="O6157">
        <v>0</v>
      </c>
      <c r="P6157" t="s">
        <v>2</v>
      </c>
      <c r="Q6157">
        <v>0</v>
      </c>
      <c r="R6157" t="s">
        <v>202</v>
      </c>
      <c r="S6157" t="s">
        <v>12420</v>
      </c>
      <c r="T6157" t="s">
        <v>0</v>
      </c>
      <c r="U6157">
        <v>43</v>
      </c>
      <c r="V6157" t="s">
        <v>2</v>
      </c>
      <c r="W6157" t="s">
        <v>2</v>
      </c>
      <c r="X6157" t="s">
        <v>1</v>
      </c>
      <c r="Y6157">
        <v>5</v>
      </c>
      <c r="Z6157" t="s">
        <v>2</v>
      </c>
      <c r="AA6157" t="s">
        <v>57</v>
      </c>
      <c r="AB6157" t="s">
        <v>58</v>
      </c>
      <c r="AC6157">
        <v>9</v>
      </c>
      <c r="AD6157">
        <v>143</v>
      </c>
      <c r="AE6157" t="s">
        <v>39</v>
      </c>
      <c r="AF6157" t="s">
        <v>39</v>
      </c>
    </row>
    <row r="6158" spans="1:32" x14ac:dyDescent="0.25">
      <c r="A6158" t="s">
        <v>12421</v>
      </c>
      <c r="B6158" t="str">
        <f>IF(Databel___Data[[#This Row],[Churn flag]]=0,"Stayed","Churned")</f>
        <v>Stayed</v>
      </c>
      <c r="C6158" t="s">
        <v>2</v>
      </c>
      <c r="D6158">
        <f>IF(Databel___Data[[#This Row],[Churn Label]]="NO",0,1)</f>
        <v>0</v>
      </c>
      <c r="E6158">
        <v>1</v>
      </c>
      <c r="F6158">
        <v>67</v>
      </c>
      <c r="G6158">
        <v>114</v>
      </c>
      <c r="H6158">
        <v>336.8</v>
      </c>
      <c r="I6158">
        <v>0</v>
      </c>
      <c r="J6158">
        <v>0</v>
      </c>
      <c r="K6158" t="s">
        <v>2</v>
      </c>
      <c r="L6158" t="s">
        <v>34</v>
      </c>
      <c r="M6158">
        <v>0</v>
      </c>
      <c r="N6158">
        <v>0</v>
      </c>
      <c r="O6158">
        <v>12</v>
      </c>
      <c r="P6158" t="s">
        <v>1</v>
      </c>
      <c r="Q6158">
        <v>0</v>
      </c>
      <c r="R6158" t="s">
        <v>219</v>
      </c>
      <c r="S6158" t="s">
        <v>12422</v>
      </c>
      <c r="T6158" t="s">
        <v>0</v>
      </c>
      <c r="U6158">
        <v>19</v>
      </c>
      <c r="V6158" t="s">
        <v>1</v>
      </c>
      <c r="W6158" t="s">
        <v>2</v>
      </c>
      <c r="X6158" t="s">
        <v>1</v>
      </c>
      <c r="Y6158">
        <v>4</v>
      </c>
      <c r="Z6158" t="s">
        <v>1</v>
      </c>
      <c r="AA6158" t="s">
        <v>57</v>
      </c>
      <c r="AB6158" t="s">
        <v>58</v>
      </c>
      <c r="AC6158">
        <v>23</v>
      </c>
      <c r="AD6158">
        <v>1529</v>
      </c>
      <c r="AE6158" t="s">
        <v>39</v>
      </c>
      <c r="AF6158" t="s">
        <v>39</v>
      </c>
    </row>
    <row r="6159" spans="1:32" x14ac:dyDescent="0.25">
      <c r="A6159" t="s">
        <v>12423</v>
      </c>
      <c r="B6159" t="str">
        <f>IF(Databel___Data[[#This Row],[Churn flag]]=0,"Stayed","Churned")</f>
        <v>Stayed</v>
      </c>
      <c r="C6159" t="s">
        <v>2</v>
      </c>
      <c r="D6159">
        <f>IF(Databel___Data[[#This Row],[Churn Label]]="NO",0,1)</f>
        <v>0</v>
      </c>
      <c r="E6159">
        <v>1</v>
      </c>
      <c r="F6159">
        <v>70</v>
      </c>
      <c r="G6159">
        <v>145</v>
      </c>
      <c r="H6159">
        <v>350.2</v>
      </c>
      <c r="I6159">
        <v>0</v>
      </c>
      <c r="J6159">
        <v>0</v>
      </c>
      <c r="K6159" t="s">
        <v>2</v>
      </c>
      <c r="L6159" t="s">
        <v>34</v>
      </c>
      <c r="M6159">
        <v>0</v>
      </c>
      <c r="N6159">
        <v>0</v>
      </c>
      <c r="O6159">
        <v>0</v>
      </c>
      <c r="P6159" t="s">
        <v>2</v>
      </c>
      <c r="Q6159">
        <v>0</v>
      </c>
      <c r="R6159" t="s">
        <v>599</v>
      </c>
      <c r="S6159" t="s">
        <v>12424</v>
      </c>
      <c r="T6159" t="s">
        <v>0</v>
      </c>
      <c r="U6159">
        <v>51</v>
      </c>
      <c r="V6159" t="s">
        <v>2</v>
      </c>
      <c r="W6159" t="s">
        <v>2</v>
      </c>
      <c r="X6159" t="s">
        <v>1</v>
      </c>
      <c r="Y6159">
        <v>6</v>
      </c>
      <c r="Z6159" t="s">
        <v>2</v>
      </c>
      <c r="AA6159" t="s">
        <v>57</v>
      </c>
      <c r="AB6159" t="s">
        <v>58</v>
      </c>
      <c r="AC6159">
        <v>6</v>
      </c>
      <c r="AD6159">
        <v>390</v>
      </c>
      <c r="AE6159" t="s">
        <v>39</v>
      </c>
      <c r="AF6159" t="s">
        <v>39</v>
      </c>
    </row>
    <row r="6160" spans="1:32" x14ac:dyDescent="0.25">
      <c r="A6160" t="s">
        <v>12425</v>
      </c>
      <c r="B6160" t="str">
        <f>IF(Databel___Data[[#This Row],[Churn flag]]=0,"Stayed","Churned")</f>
        <v>Stayed</v>
      </c>
      <c r="C6160" t="s">
        <v>2</v>
      </c>
      <c r="D6160">
        <f>IF(Databel___Data[[#This Row],[Churn Label]]="NO",0,1)</f>
        <v>0</v>
      </c>
      <c r="E6160">
        <v>1</v>
      </c>
      <c r="F6160">
        <v>22</v>
      </c>
      <c r="G6160">
        <v>181</v>
      </c>
      <c r="H6160">
        <v>354</v>
      </c>
      <c r="I6160">
        <v>0</v>
      </c>
      <c r="J6160">
        <v>0</v>
      </c>
      <c r="K6160" t="s">
        <v>2</v>
      </c>
      <c r="L6160" t="s">
        <v>34</v>
      </c>
      <c r="M6160">
        <v>0</v>
      </c>
      <c r="N6160">
        <v>0</v>
      </c>
      <c r="O6160">
        <v>15</v>
      </c>
      <c r="P6160" t="s">
        <v>1</v>
      </c>
      <c r="Q6160">
        <v>0</v>
      </c>
      <c r="R6160" t="s">
        <v>153</v>
      </c>
      <c r="S6160" t="s">
        <v>12426</v>
      </c>
      <c r="T6160" t="s">
        <v>0</v>
      </c>
      <c r="U6160">
        <v>55</v>
      </c>
      <c r="V6160" t="s">
        <v>2</v>
      </c>
      <c r="W6160" t="s">
        <v>2</v>
      </c>
      <c r="X6160" t="s">
        <v>1</v>
      </c>
      <c r="Y6160">
        <v>6</v>
      </c>
      <c r="Z6160" t="s">
        <v>2</v>
      </c>
      <c r="AA6160" t="s">
        <v>43</v>
      </c>
      <c r="AB6160" t="s">
        <v>58</v>
      </c>
      <c r="AC6160">
        <v>39</v>
      </c>
      <c r="AD6160">
        <v>859</v>
      </c>
      <c r="AE6160" t="s">
        <v>39</v>
      </c>
      <c r="AF6160" t="s">
        <v>39</v>
      </c>
    </row>
    <row r="6161" spans="1:32" x14ac:dyDescent="0.25">
      <c r="A6161" t="s">
        <v>12427</v>
      </c>
      <c r="B6161" t="str">
        <f>IF(Databel___Data[[#This Row],[Churn flag]]=0,"Stayed","Churned")</f>
        <v>Stayed</v>
      </c>
      <c r="C6161" t="s">
        <v>2</v>
      </c>
      <c r="D6161">
        <f>IF(Databel___Data[[#This Row],[Churn Label]]="NO",0,1)</f>
        <v>0</v>
      </c>
      <c r="E6161">
        <v>1</v>
      </c>
      <c r="F6161">
        <v>71</v>
      </c>
      <c r="G6161">
        <v>246</v>
      </c>
      <c r="H6161">
        <v>640.9</v>
      </c>
      <c r="I6161">
        <v>0</v>
      </c>
      <c r="J6161">
        <v>0</v>
      </c>
      <c r="K6161" t="s">
        <v>2</v>
      </c>
      <c r="L6161" t="s">
        <v>34</v>
      </c>
      <c r="M6161">
        <v>0</v>
      </c>
      <c r="N6161">
        <v>0</v>
      </c>
      <c r="O6161">
        <v>19</v>
      </c>
      <c r="P6161" t="s">
        <v>2</v>
      </c>
      <c r="Q6161">
        <v>25</v>
      </c>
      <c r="R6161" t="s">
        <v>130</v>
      </c>
      <c r="S6161" t="s">
        <v>12428</v>
      </c>
      <c r="T6161" t="s">
        <v>3</v>
      </c>
      <c r="U6161">
        <v>35</v>
      </c>
      <c r="V6161" t="s">
        <v>2</v>
      </c>
      <c r="W6161" t="s">
        <v>2</v>
      </c>
      <c r="X6161" t="s">
        <v>1</v>
      </c>
      <c r="Y6161">
        <v>5</v>
      </c>
      <c r="Z6161" t="s">
        <v>1</v>
      </c>
      <c r="AA6161" t="s">
        <v>57</v>
      </c>
      <c r="AB6161" t="s">
        <v>58</v>
      </c>
      <c r="AC6161">
        <v>57</v>
      </c>
      <c r="AD6161">
        <v>4041</v>
      </c>
      <c r="AE6161" t="s">
        <v>39</v>
      </c>
      <c r="AF6161" t="s">
        <v>39</v>
      </c>
    </row>
    <row r="6162" spans="1:32" x14ac:dyDescent="0.25">
      <c r="A6162" t="s">
        <v>12429</v>
      </c>
      <c r="B6162" t="str">
        <f>IF(Databel___Data[[#This Row],[Churn flag]]=0,"Stayed","Churned")</f>
        <v>Stayed</v>
      </c>
      <c r="C6162" t="s">
        <v>2</v>
      </c>
      <c r="D6162">
        <f>IF(Databel___Data[[#This Row],[Churn Label]]="NO",0,1)</f>
        <v>0</v>
      </c>
      <c r="E6162">
        <v>1</v>
      </c>
      <c r="F6162">
        <v>5</v>
      </c>
      <c r="G6162">
        <v>33</v>
      </c>
      <c r="H6162">
        <v>86.6</v>
      </c>
      <c r="I6162">
        <v>0</v>
      </c>
      <c r="J6162">
        <v>0</v>
      </c>
      <c r="K6162" t="s">
        <v>2</v>
      </c>
      <c r="L6162" t="s">
        <v>34</v>
      </c>
      <c r="M6162">
        <v>0</v>
      </c>
      <c r="N6162">
        <v>0</v>
      </c>
      <c r="O6162">
        <v>10</v>
      </c>
      <c r="P6162" t="s">
        <v>1</v>
      </c>
      <c r="Q6162">
        <v>0</v>
      </c>
      <c r="R6162" t="s">
        <v>599</v>
      </c>
      <c r="S6162" t="s">
        <v>12430</v>
      </c>
      <c r="T6162" t="s">
        <v>3</v>
      </c>
      <c r="U6162">
        <v>47</v>
      </c>
      <c r="V6162" t="s">
        <v>2</v>
      </c>
      <c r="W6162" t="s">
        <v>2</v>
      </c>
      <c r="X6162" t="s">
        <v>1</v>
      </c>
      <c r="Y6162">
        <v>2</v>
      </c>
      <c r="Z6162" t="s">
        <v>2</v>
      </c>
      <c r="AA6162" t="s">
        <v>37</v>
      </c>
      <c r="AB6162" t="s">
        <v>38</v>
      </c>
      <c r="AC6162">
        <v>24</v>
      </c>
      <c r="AD6162">
        <v>131</v>
      </c>
      <c r="AE6162" t="s">
        <v>39</v>
      </c>
      <c r="AF6162" t="s">
        <v>39</v>
      </c>
    </row>
    <row r="6163" spans="1:32" x14ac:dyDescent="0.25">
      <c r="A6163" t="s">
        <v>12431</v>
      </c>
      <c r="B6163" t="str">
        <f>IF(Databel___Data[[#This Row],[Churn flag]]=0,"Stayed","Churned")</f>
        <v>Stayed</v>
      </c>
      <c r="C6163" t="s">
        <v>2</v>
      </c>
      <c r="D6163">
        <f>IF(Databel___Data[[#This Row],[Churn Label]]="NO",0,1)</f>
        <v>0</v>
      </c>
      <c r="E6163">
        <v>1</v>
      </c>
      <c r="F6163">
        <v>22</v>
      </c>
      <c r="G6163">
        <v>38</v>
      </c>
      <c r="H6163">
        <v>89.1</v>
      </c>
      <c r="I6163">
        <v>0</v>
      </c>
      <c r="J6163">
        <v>0</v>
      </c>
      <c r="K6163" t="s">
        <v>2</v>
      </c>
      <c r="L6163" t="s">
        <v>34</v>
      </c>
      <c r="M6163">
        <v>0</v>
      </c>
      <c r="N6163">
        <v>0</v>
      </c>
      <c r="O6163">
        <v>0</v>
      </c>
      <c r="P6163" t="s">
        <v>2</v>
      </c>
      <c r="Q6163">
        <v>0</v>
      </c>
      <c r="R6163" t="s">
        <v>100</v>
      </c>
      <c r="S6163" t="s">
        <v>12432</v>
      </c>
      <c r="T6163" t="s">
        <v>3</v>
      </c>
      <c r="U6163">
        <v>68</v>
      </c>
      <c r="V6163" t="s">
        <v>2</v>
      </c>
      <c r="W6163" t="s">
        <v>1</v>
      </c>
      <c r="X6163" t="s">
        <v>1</v>
      </c>
      <c r="Y6163">
        <v>4</v>
      </c>
      <c r="Z6163" t="s">
        <v>2</v>
      </c>
      <c r="AA6163" t="s">
        <v>43</v>
      </c>
      <c r="AB6163" t="s">
        <v>58</v>
      </c>
      <c r="AC6163">
        <v>9</v>
      </c>
      <c r="AD6163">
        <v>191</v>
      </c>
      <c r="AE6163" t="s">
        <v>39</v>
      </c>
      <c r="AF6163" t="s">
        <v>39</v>
      </c>
    </row>
    <row r="6164" spans="1:32" x14ac:dyDescent="0.25">
      <c r="A6164" t="s">
        <v>12433</v>
      </c>
      <c r="B6164" t="str">
        <f>IF(Databel___Data[[#This Row],[Churn flag]]=0,"Stayed","Churned")</f>
        <v>Stayed</v>
      </c>
      <c r="C6164" t="s">
        <v>2</v>
      </c>
      <c r="D6164">
        <f>IF(Databel___Data[[#This Row],[Churn Label]]="NO",0,1)</f>
        <v>0</v>
      </c>
      <c r="E6164">
        <v>1</v>
      </c>
      <c r="F6164">
        <v>9</v>
      </c>
      <c r="G6164">
        <v>13</v>
      </c>
      <c r="H6164">
        <v>35.700000000000003</v>
      </c>
      <c r="I6164">
        <v>0</v>
      </c>
      <c r="J6164">
        <v>0</v>
      </c>
      <c r="K6164" t="s">
        <v>2</v>
      </c>
      <c r="L6164" t="s">
        <v>34</v>
      </c>
      <c r="M6164">
        <v>0</v>
      </c>
      <c r="N6164">
        <v>0</v>
      </c>
      <c r="O6164">
        <v>5</v>
      </c>
      <c r="P6164" t="s">
        <v>1</v>
      </c>
      <c r="Q6164">
        <v>0</v>
      </c>
      <c r="R6164" t="s">
        <v>269</v>
      </c>
      <c r="S6164" t="s">
        <v>12434</v>
      </c>
      <c r="T6164" t="s">
        <v>3</v>
      </c>
      <c r="U6164">
        <v>32</v>
      </c>
      <c r="V6164" t="s">
        <v>2</v>
      </c>
      <c r="W6164" t="s">
        <v>2</v>
      </c>
      <c r="X6164" t="s">
        <v>1</v>
      </c>
      <c r="Y6164">
        <v>3</v>
      </c>
      <c r="Z6164" t="s">
        <v>2</v>
      </c>
      <c r="AA6164" t="s">
        <v>37</v>
      </c>
      <c r="AB6164" t="s">
        <v>38</v>
      </c>
      <c r="AC6164">
        <v>52</v>
      </c>
      <c r="AD6164">
        <v>462</v>
      </c>
      <c r="AE6164" t="s">
        <v>39</v>
      </c>
      <c r="AF6164" t="s">
        <v>39</v>
      </c>
    </row>
    <row r="6165" spans="1:32" x14ac:dyDescent="0.25">
      <c r="A6165" t="s">
        <v>12435</v>
      </c>
      <c r="B6165" t="str">
        <f>IF(Databel___Data[[#This Row],[Churn flag]]=0,"Stayed","Churned")</f>
        <v>Stayed</v>
      </c>
      <c r="C6165" t="s">
        <v>2</v>
      </c>
      <c r="D6165">
        <f>IF(Databel___Data[[#This Row],[Churn Label]]="NO",0,1)</f>
        <v>0</v>
      </c>
      <c r="E6165">
        <v>1</v>
      </c>
      <c r="F6165">
        <v>46</v>
      </c>
      <c r="G6165">
        <v>65</v>
      </c>
      <c r="H6165">
        <v>232.2</v>
      </c>
      <c r="I6165">
        <v>0</v>
      </c>
      <c r="J6165">
        <v>0</v>
      </c>
      <c r="K6165" t="s">
        <v>2</v>
      </c>
      <c r="L6165" t="s">
        <v>34</v>
      </c>
      <c r="M6165">
        <v>0</v>
      </c>
      <c r="N6165">
        <v>0</v>
      </c>
      <c r="O6165">
        <v>10</v>
      </c>
      <c r="P6165" t="s">
        <v>1</v>
      </c>
      <c r="Q6165">
        <v>0</v>
      </c>
      <c r="R6165" t="s">
        <v>106</v>
      </c>
      <c r="S6165" t="s">
        <v>12436</v>
      </c>
      <c r="T6165" t="s">
        <v>0</v>
      </c>
      <c r="U6165">
        <v>80</v>
      </c>
      <c r="V6165" t="s">
        <v>2</v>
      </c>
      <c r="W6165" t="s">
        <v>1</v>
      </c>
      <c r="X6165" t="s">
        <v>1</v>
      </c>
      <c r="Y6165">
        <v>2</v>
      </c>
      <c r="Z6165" t="s">
        <v>2</v>
      </c>
      <c r="AA6165" t="s">
        <v>43</v>
      </c>
      <c r="AB6165" t="s">
        <v>38</v>
      </c>
      <c r="AC6165">
        <v>15</v>
      </c>
      <c r="AD6165">
        <v>692</v>
      </c>
      <c r="AE6165" t="s">
        <v>39</v>
      </c>
      <c r="AF6165" t="s">
        <v>39</v>
      </c>
    </row>
    <row r="6166" spans="1:32" x14ac:dyDescent="0.25">
      <c r="A6166" t="s">
        <v>12437</v>
      </c>
      <c r="B6166" t="str">
        <f>IF(Databel___Data[[#This Row],[Churn flag]]=0,"Stayed","Churned")</f>
        <v>Stayed</v>
      </c>
      <c r="C6166" t="s">
        <v>2</v>
      </c>
      <c r="D6166">
        <f>IF(Databel___Data[[#This Row],[Churn Label]]="NO",0,1)</f>
        <v>0</v>
      </c>
      <c r="E6166">
        <v>1</v>
      </c>
      <c r="F6166">
        <v>19</v>
      </c>
      <c r="G6166">
        <v>130</v>
      </c>
      <c r="H6166">
        <v>264.2</v>
      </c>
      <c r="I6166">
        <v>0</v>
      </c>
      <c r="J6166">
        <v>0</v>
      </c>
      <c r="K6166" t="s">
        <v>2</v>
      </c>
      <c r="L6166" t="s">
        <v>34</v>
      </c>
      <c r="M6166">
        <v>0</v>
      </c>
      <c r="N6166">
        <v>0</v>
      </c>
      <c r="O6166">
        <v>5</v>
      </c>
      <c r="P6166" t="s">
        <v>1</v>
      </c>
      <c r="Q6166">
        <v>0</v>
      </c>
      <c r="R6166" t="s">
        <v>52</v>
      </c>
      <c r="S6166" t="s">
        <v>12438</v>
      </c>
      <c r="T6166" t="s">
        <v>3</v>
      </c>
      <c r="U6166">
        <v>31</v>
      </c>
      <c r="V6166" t="s">
        <v>2</v>
      </c>
      <c r="W6166" t="s">
        <v>2</v>
      </c>
      <c r="X6166" t="s">
        <v>1</v>
      </c>
      <c r="Y6166">
        <v>5</v>
      </c>
      <c r="Z6166" t="s">
        <v>2</v>
      </c>
      <c r="AA6166" t="s">
        <v>37</v>
      </c>
      <c r="AB6166" t="s">
        <v>58</v>
      </c>
      <c r="AC6166">
        <v>35</v>
      </c>
      <c r="AD6166">
        <v>657</v>
      </c>
      <c r="AE6166" t="s">
        <v>39</v>
      </c>
      <c r="AF6166" t="s">
        <v>39</v>
      </c>
    </row>
    <row r="6167" spans="1:32" x14ac:dyDescent="0.25">
      <c r="A6167" t="s">
        <v>12439</v>
      </c>
      <c r="B6167" t="str">
        <f>IF(Databel___Data[[#This Row],[Churn flag]]=0,"Stayed","Churned")</f>
        <v>Stayed</v>
      </c>
      <c r="C6167" t="s">
        <v>2</v>
      </c>
      <c r="D6167">
        <f>IF(Databel___Data[[#This Row],[Churn Label]]="NO",0,1)</f>
        <v>0</v>
      </c>
      <c r="E6167">
        <v>1</v>
      </c>
      <c r="F6167">
        <v>17</v>
      </c>
      <c r="G6167">
        <v>64</v>
      </c>
      <c r="H6167">
        <v>261</v>
      </c>
      <c r="I6167">
        <v>0</v>
      </c>
      <c r="J6167">
        <v>0</v>
      </c>
      <c r="K6167" t="s">
        <v>2</v>
      </c>
      <c r="L6167" t="s">
        <v>34</v>
      </c>
      <c r="M6167">
        <v>0</v>
      </c>
      <c r="N6167">
        <v>0</v>
      </c>
      <c r="O6167">
        <v>0</v>
      </c>
      <c r="P6167" t="s">
        <v>2</v>
      </c>
      <c r="Q6167">
        <v>0</v>
      </c>
      <c r="R6167" t="s">
        <v>179</v>
      </c>
      <c r="S6167" t="s">
        <v>12440</v>
      </c>
      <c r="T6167" t="s">
        <v>3</v>
      </c>
      <c r="U6167">
        <v>32</v>
      </c>
      <c r="V6167" t="s">
        <v>2</v>
      </c>
      <c r="W6167" t="s">
        <v>2</v>
      </c>
      <c r="X6167" t="s">
        <v>1</v>
      </c>
      <c r="Y6167">
        <v>4</v>
      </c>
      <c r="Z6167" t="s">
        <v>2</v>
      </c>
      <c r="AA6167" t="s">
        <v>43</v>
      </c>
      <c r="AB6167" t="s">
        <v>58</v>
      </c>
      <c r="AC6167">
        <v>7</v>
      </c>
      <c r="AD6167">
        <v>126</v>
      </c>
      <c r="AE6167" t="s">
        <v>39</v>
      </c>
      <c r="AF6167" t="s">
        <v>39</v>
      </c>
    </row>
    <row r="6168" spans="1:32" x14ac:dyDescent="0.25">
      <c r="A6168" t="s">
        <v>12441</v>
      </c>
      <c r="B6168" t="str">
        <f>IF(Databel___Data[[#This Row],[Churn flag]]=0,"Stayed","Churned")</f>
        <v>Stayed</v>
      </c>
      <c r="C6168" t="s">
        <v>2</v>
      </c>
      <c r="D6168">
        <f>IF(Databel___Data[[#This Row],[Churn Label]]="NO",0,1)</f>
        <v>0</v>
      </c>
      <c r="E6168">
        <v>1</v>
      </c>
      <c r="F6168">
        <v>16</v>
      </c>
      <c r="G6168">
        <v>57</v>
      </c>
      <c r="H6168">
        <v>98.2</v>
      </c>
      <c r="I6168">
        <v>0</v>
      </c>
      <c r="J6168">
        <v>0</v>
      </c>
      <c r="K6168" t="s">
        <v>2</v>
      </c>
      <c r="L6168" t="s">
        <v>34</v>
      </c>
      <c r="M6168">
        <v>0</v>
      </c>
      <c r="N6168">
        <v>0</v>
      </c>
      <c r="O6168">
        <v>6</v>
      </c>
      <c r="P6168" t="s">
        <v>2</v>
      </c>
      <c r="Q6168">
        <v>23</v>
      </c>
      <c r="R6168" t="s">
        <v>97</v>
      </c>
      <c r="S6168" t="s">
        <v>12442</v>
      </c>
      <c r="T6168" t="s">
        <v>3</v>
      </c>
      <c r="U6168">
        <v>62</v>
      </c>
      <c r="V6168" t="s">
        <v>2</v>
      </c>
      <c r="W6168" t="s">
        <v>2</v>
      </c>
      <c r="X6168" t="s">
        <v>1</v>
      </c>
      <c r="Y6168">
        <v>2</v>
      </c>
      <c r="Z6168" t="s">
        <v>2</v>
      </c>
      <c r="AA6168" t="s">
        <v>37</v>
      </c>
      <c r="AB6168" t="s">
        <v>58</v>
      </c>
      <c r="AC6168">
        <v>17</v>
      </c>
      <c r="AD6168">
        <v>279</v>
      </c>
      <c r="AE6168" t="s">
        <v>39</v>
      </c>
      <c r="AF6168" t="s">
        <v>39</v>
      </c>
    </row>
    <row r="6169" spans="1:32" x14ac:dyDescent="0.25">
      <c r="A6169" t="s">
        <v>12443</v>
      </c>
      <c r="B6169" t="str">
        <f>IF(Databel___Data[[#This Row],[Churn flag]]=0,"Stayed","Churned")</f>
        <v>Stayed</v>
      </c>
      <c r="C6169" t="s">
        <v>2</v>
      </c>
      <c r="D6169">
        <f>IF(Databel___Data[[#This Row],[Churn Label]]="NO",0,1)</f>
        <v>0</v>
      </c>
      <c r="E6169">
        <v>1</v>
      </c>
      <c r="F6169">
        <v>16</v>
      </c>
      <c r="G6169">
        <v>97</v>
      </c>
      <c r="H6169">
        <v>222</v>
      </c>
      <c r="I6169">
        <v>0</v>
      </c>
      <c r="J6169">
        <v>0</v>
      </c>
      <c r="K6169" t="s">
        <v>2</v>
      </c>
      <c r="L6169" t="s">
        <v>34</v>
      </c>
      <c r="M6169">
        <v>0</v>
      </c>
      <c r="N6169">
        <v>0</v>
      </c>
      <c r="O6169">
        <v>35</v>
      </c>
      <c r="P6169" t="s">
        <v>1</v>
      </c>
      <c r="Q6169">
        <v>0</v>
      </c>
      <c r="R6169" t="s">
        <v>1101</v>
      </c>
      <c r="S6169" t="s">
        <v>12444</v>
      </c>
      <c r="T6169" t="s">
        <v>0</v>
      </c>
      <c r="U6169">
        <v>29</v>
      </c>
      <c r="V6169" t="s">
        <v>1</v>
      </c>
      <c r="W6169" t="s">
        <v>2</v>
      </c>
      <c r="X6169" t="s">
        <v>1</v>
      </c>
      <c r="Y6169">
        <v>4</v>
      </c>
      <c r="Z6169" t="s">
        <v>2</v>
      </c>
      <c r="AA6169" t="s">
        <v>37</v>
      </c>
      <c r="AB6169" t="s">
        <v>58</v>
      </c>
      <c r="AC6169">
        <v>38</v>
      </c>
      <c r="AD6169">
        <v>602</v>
      </c>
      <c r="AE6169" t="s">
        <v>39</v>
      </c>
      <c r="AF6169" t="s">
        <v>39</v>
      </c>
    </row>
    <row r="6170" spans="1:32" x14ac:dyDescent="0.25">
      <c r="A6170" t="s">
        <v>12445</v>
      </c>
      <c r="B6170" t="str">
        <f>IF(Databel___Data[[#This Row],[Churn flag]]=0,"Stayed","Churned")</f>
        <v>Stayed</v>
      </c>
      <c r="C6170" t="s">
        <v>2</v>
      </c>
      <c r="D6170">
        <f>IF(Databel___Data[[#This Row],[Churn Label]]="NO",0,1)</f>
        <v>0</v>
      </c>
      <c r="E6170">
        <v>1</v>
      </c>
      <c r="F6170">
        <v>70</v>
      </c>
      <c r="G6170">
        <v>373</v>
      </c>
      <c r="H6170">
        <v>1113.4000000000001</v>
      </c>
      <c r="I6170">
        <v>0</v>
      </c>
      <c r="J6170">
        <v>0</v>
      </c>
      <c r="K6170" t="s">
        <v>2</v>
      </c>
      <c r="L6170" t="s">
        <v>34</v>
      </c>
      <c r="M6170">
        <v>0</v>
      </c>
      <c r="N6170">
        <v>0</v>
      </c>
      <c r="O6170">
        <v>4</v>
      </c>
      <c r="P6170" t="s">
        <v>1</v>
      </c>
      <c r="Q6170">
        <v>0</v>
      </c>
      <c r="R6170" t="s">
        <v>106</v>
      </c>
      <c r="S6170" t="s">
        <v>12446</v>
      </c>
      <c r="T6170" t="s">
        <v>0</v>
      </c>
      <c r="U6170">
        <v>49</v>
      </c>
      <c r="V6170" t="s">
        <v>2</v>
      </c>
      <c r="W6170" t="s">
        <v>2</v>
      </c>
      <c r="X6170" t="s">
        <v>1</v>
      </c>
      <c r="Y6170">
        <v>5</v>
      </c>
      <c r="Z6170" t="s">
        <v>1</v>
      </c>
      <c r="AA6170" t="s">
        <v>57</v>
      </c>
      <c r="AB6170" t="s">
        <v>58</v>
      </c>
      <c r="AC6170">
        <v>43</v>
      </c>
      <c r="AD6170">
        <v>3012</v>
      </c>
      <c r="AE6170" t="s">
        <v>39</v>
      </c>
      <c r="AF6170" t="s">
        <v>39</v>
      </c>
    </row>
    <row r="6171" spans="1:32" x14ac:dyDescent="0.25">
      <c r="A6171" t="s">
        <v>12447</v>
      </c>
      <c r="B6171" t="str">
        <f>IF(Databel___Data[[#This Row],[Churn flag]]=0,"Stayed","Churned")</f>
        <v>Stayed</v>
      </c>
      <c r="C6171" t="s">
        <v>2</v>
      </c>
      <c r="D6171">
        <f>IF(Databel___Data[[#This Row],[Churn Label]]="NO",0,1)</f>
        <v>0</v>
      </c>
      <c r="E6171">
        <v>1</v>
      </c>
      <c r="F6171">
        <v>54</v>
      </c>
      <c r="G6171">
        <v>182</v>
      </c>
      <c r="H6171">
        <v>544.9</v>
      </c>
      <c r="I6171">
        <v>0</v>
      </c>
      <c r="J6171">
        <v>0</v>
      </c>
      <c r="K6171" t="s">
        <v>2</v>
      </c>
      <c r="L6171" t="s">
        <v>34</v>
      </c>
      <c r="M6171">
        <v>0</v>
      </c>
      <c r="N6171">
        <v>0</v>
      </c>
      <c r="O6171">
        <v>5</v>
      </c>
      <c r="P6171" t="s">
        <v>1</v>
      </c>
      <c r="Q6171">
        <v>0</v>
      </c>
      <c r="R6171" t="s">
        <v>135</v>
      </c>
      <c r="S6171" t="s">
        <v>12448</v>
      </c>
      <c r="T6171" t="s">
        <v>0</v>
      </c>
      <c r="U6171">
        <v>70</v>
      </c>
      <c r="V6171" t="s">
        <v>2</v>
      </c>
      <c r="W6171" t="s">
        <v>1</v>
      </c>
      <c r="X6171" t="s">
        <v>1</v>
      </c>
      <c r="Y6171">
        <v>2</v>
      </c>
      <c r="Z6171" t="s">
        <v>1</v>
      </c>
      <c r="AA6171" t="s">
        <v>43</v>
      </c>
      <c r="AB6171" t="s">
        <v>38</v>
      </c>
      <c r="AC6171">
        <v>34</v>
      </c>
      <c r="AD6171">
        <v>1858</v>
      </c>
      <c r="AE6171" t="s">
        <v>39</v>
      </c>
      <c r="AF6171" t="s">
        <v>39</v>
      </c>
    </row>
    <row r="6172" spans="1:32" x14ac:dyDescent="0.25">
      <c r="A6172" t="s">
        <v>12449</v>
      </c>
      <c r="B6172" t="str">
        <f>IF(Databel___Data[[#This Row],[Churn flag]]=0,"Stayed","Churned")</f>
        <v>Stayed</v>
      </c>
      <c r="C6172" t="s">
        <v>2</v>
      </c>
      <c r="D6172">
        <f>IF(Databel___Data[[#This Row],[Churn Label]]="NO",0,1)</f>
        <v>0</v>
      </c>
      <c r="E6172">
        <v>1</v>
      </c>
      <c r="F6172">
        <v>29</v>
      </c>
      <c r="G6172">
        <v>69</v>
      </c>
      <c r="H6172">
        <v>203.1</v>
      </c>
      <c r="I6172">
        <v>0</v>
      </c>
      <c r="J6172">
        <v>0</v>
      </c>
      <c r="K6172" t="s">
        <v>2</v>
      </c>
      <c r="L6172" t="s">
        <v>34</v>
      </c>
      <c r="M6172">
        <v>0</v>
      </c>
      <c r="N6172">
        <v>0</v>
      </c>
      <c r="O6172">
        <v>6</v>
      </c>
      <c r="P6172" t="s">
        <v>1</v>
      </c>
      <c r="Q6172">
        <v>0</v>
      </c>
      <c r="R6172" t="s">
        <v>119</v>
      </c>
      <c r="S6172" t="s">
        <v>12450</v>
      </c>
      <c r="T6172" t="s">
        <v>0</v>
      </c>
      <c r="U6172">
        <v>46</v>
      </c>
      <c r="V6172" t="s">
        <v>2</v>
      </c>
      <c r="W6172" t="s">
        <v>2</v>
      </c>
      <c r="X6172" t="s">
        <v>1</v>
      </c>
      <c r="Y6172">
        <v>5</v>
      </c>
      <c r="Z6172" t="s">
        <v>2</v>
      </c>
      <c r="AA6172" t="s">
        <v>37</v>
      </c>
      <c r="AB6172" t="s">
        <v>38</v>
      </c>
      <c r="AC6172">
        <v>21</v>
      </c>
      <c r="AD6172">
        <v>619</v>
      </c>
      <c r="AE6172" t="s">
        <v>39</v>
      </c>
      <c r="AF6172" t="s">
        <v>39</v>
      </c>
    </row>
    <row r="6173" spans="1:32" x14ac:dyDescent="0.25">
      <c r="A6173" t="s">
        <v>12451</v>
      </c>
      <c r="B6173" t="str">
        <f>IF(Databel___Data[[#This Row],[Churn flag]]=0,"Stayed","Churned")</f>
        <v>Stayed</v>
      </c>
      <c r="C6173" t="s">
        <v>2</v>
      </c>
      <c r="D6173">
        <f>IF(Databel___Data[[#This Row],[Churn Label]]="NO",0,1)</f>
        <v>0</v>
      </c>
      <c r="E6173">
        <v>1</v>
      </c>
      <c r="F6173">
        <v>21</v>
      </c>
      <c r="G6173">
        <v>191</v>
      </c>
      <c r="H6173">
        <v>333.7</v>
      </c>
      <c r="I6173">
        <v>0</v>
      </c>
      <c r="J6173">
        <v>0</v>
      </c>
      <c r="K6173" t="s">
        <v>2</v>
      </c>
      <c r="L6173" t="s">
        <v>34</v>
      </c>
      <c r="M6173">
        <v>0</v>
      </c>
      <c r="N6173">
        <v>0</v>
      </c>
      <c r="O6173">
        <v>10</v>
      </c>
      <c r="P6173" t="s">
        <v>1</v>
      </c>
      <c r="Q6173">
        <v>0</v>
      </c>
      <c r="R6173" t="s">
        <v>696</v>
      </c>
      <c r="S6173" t="s">
        <v>12452</v>
      </c>
      <c r="T6173" t="s">
        <v>0</v>
      </c>
      <c r="U6173">
        <v>53</v>
      </c>
      <c r="V6173" t="s">
        <v>2</v>
      </c>
      <c r="W6173" t="s">
        <v>2</v>
      </c>
      <c r="X6173" t="s">
        <v>1</v>
      </c>
      <c r="Y6173">
        <v>5</v>
      </c>
      <c r="Z6173" t="s">
        <v>1</v>
      </c>
      <c r="AA6173" t="s">
        <v>43</v>
      </c>
      <c r="AB6173" t="s">
        <v>58</v>
      </c>
      <c r="AC6173">
        <v>22</v>
      </c>
      <c r="AD6173">
        <v>458</v>
      </c>
      <c r="AE6173" t="s">
        <v>39</v>
      </c>
      <c r="AF6173" t="s">
        <v>39</v>
      </c>
    </row>
    <row r="6174" spans="1:32" x14ac:dyDescent="0.25">
      <c r="A6174" t="s">
        <v>12453</v>
      </c>
      <c r="B6174" t="str">
        <f>IF(Databel___Data[[#This Row],[Churn flag]]=0,"Stayed","Churned")</f>
        <v>Stayed</v>
      </c>
      <c r="C6174" t="s">
        <v>2</v>
      </c>
      <c r="D6174">
        <f>IF(Databel___Data[[#This Row],[Churn Label]]="NO",0,1)</f>
        <v>0</v>
      </c>
      <c r="E6174">
        <v>1</v>
      </c>
      <c r="F6174">
        <v>47</v>
      </c>
      <c r="G6174">
        <v>188</v>
      </c>
      <c r="H6174">
        <v>568.4</v>
      </c>
      <c r="I6174">
        <v>0</v>
      </c>
      <c r="J6174">
        <v>0</v>
      </c>
      <c r="K6174" t="s">
        <v>2</v>
      </c>
      <c r="L6174" t="s">
        <v>34</v>
      </c>
      <c r="M6174">
        <v>0</v>
      </c>
      <c r="N6174">
        <v>0</v>
      </c>
      <c r="O6174">
        <v>0</v>
      </c>
      <c r="P6174" t="s">
        <v>2</v>
      </c>
      <c r="Q6174">
        <v>0</v>
      </c>
      <c r="R6174" t="s">
        <v>153</v>
      </c>
      <c r="S6174" t="s">
        <v>12454</v>
      </c>
      <c r="T6174" t="s">
        <v>0</v>
      </c>
      <c r="U6174">
        <v>27</v>
      </c>
      <c r="V6174" t="s">
        <v>1</v>
      </c>
      <c r="W6174" t="s">
        <v>2</v>
      </c>
      <c r="X6174" t="s">
        <v>1</v>
      </c>
      <c r="Y6174">
        <v>2</v>
      </c>
      <c r="Z6174" t="s">
        <v>2</v>
      </c>
      <c r="AA6174" t="s">
        <v>43</v>
      </c>
      <c r="AB6174" t="s">
        <v>58</v>
      </c>
      <c r="AC6174">
        <v>7</v>
      </c>
      <c r="AD6174">
        <v>330</v>
      </c>
      <c r="AE6174" t="s">
        <v>39</v>
      </c>
      <c r="AF6174" t="s">
        <v>39</v>
      </c>
    </row>
    <row r="6175" spans="1:32" x14ac:dyDescent="0.25">
      <c r="A6175" t="s">
        <v>12455</v>
      </c>
      <c r="B6175" t="str">
        <f>IF(Databel___Data[[#This Row],[Churn flag]]=0,"Stayed","Churned")</f>
        <v>Stayed</v>
      </c>
      <c r="C6175" t="s">
        <v>2</v>
      </c>
      <c r="D6175">
        <f>IF(Databel___Data[[#This Row],[Churn Label]]="NO",0,1)</f>
        <v>0</v>
      </c>
      <c r="E6175">
        <v>1</v>
      </c>
      <c r="F6175">
        <v>42</v>
      </c>
      <c r="G6175">
        <v>271</v>
      </c>
      <c r="H6175">
        <v>588.79999999999995</v>
      </c>
      <c r="I6175">
        <v>0</v>
      </c>
      <c r="J6175">
        <v>0</v>
      </c>
      <c r="K6175" t="s">
        <v>2</v>
      </c>
      <c r="L6175" t="s">
        <v>34</v>
      </c>
      <c r="M6175">
        <v>0</v>
      </c>
      <c r="N6175">
        <v>0</v>
      </c>
      <c r="O6175">
        <v>27</v>
      </c>
      <c r="P6175" t="s">
        <v>1</v>
      </c>
      <c r="Q6175">
        <v>0</v>
      </c>
      <c r="R6175" t="s">
        <v>1101</v>
      </c>
      <c r="S6175" t="s">
        <v>12456</v>
      </c>
      <c r="T6175" t="s">
        <v>0</v>
      </c>
      <c r="U6175">
        <v>32</v>
      </c>
      <c r="V6175" t="s">
        <v>2</v>
      </c>
      <c r="W6175" t="s">
        <v>2</v>
      </c>
      <c r="X6175" t="s">
        <v>1</v>
      </c>
      <c r="Y6175">
        <v>6</v>
      </c>
      <c r="Z6175" t="s">
        <v>1</v>
      </c>
      <c r="AA6175" t="s">
        <v>37</v>
      </c>
      <c r="AB6175" t="s">
        <v>38</v>
      </c>
      <c r="AC6175">
        <v>39</v>
      </c>
      <c r="AD6175">
        <v>1619</v>
      </c>
      <c r="AE6175" t="s">
        <v>39</v>
      </c>
      <c r="AF6175" t="s">
        <v>39</v>
      </c>
    </row>
    <row r="6176" spans="1:32" x14ac:dyDescent="0.25">
      <c r="A6176" t="s">
        <v>12457</v>
      </c>
      <c r="B6176" t="str">
        <f>IF(Databel___Data[[#This Row],[Churn flag]]=0,"Stayed","Churned")</f>
        <v>Stayed</v>
      </c>
      <c r="C6176" t="s">
        <v>2</v>
      </c>
      <c r="D6176">
        <f>IF(Databel___Data[[#This Row],[Churn Label]]="NO",0,1)</f>
        <v>0</v>
      </c>
      <c r="E6176">
        <v>1</v>
      </c>
      <c r="F6176">
        <v>7</v>
      </c>
      <c r="G6176">
        <v>18</v>
      </c>
      <c r="H6176">
        <v>58.1</v>
      </c>
      <c r="I6176">
        <v>0</v>
      </c>
      <c r="J6176">
        <v>0</v>
      </c>
      <c r="K6176" t="s">
        <v>2</v>
      </c>
      <c r="L6176" t="s">
        <v>34</v>
      </c>
      <c r="M6176">
        <v>0</v>
      </c>
      <c r="N6176">
        <v>0</v>
      </c>
      <c r="O6176">
        <v>0</v>
      </c>
      <c r="P6176" t="s">
        <v>2</v>
      </c>
      <c r="Q6176">
        <v>0</v>
      </c>
      <c r="R6176" t="s">
        <v>119</v>
      </c>
      <c r="S6176" t="s">
        <v>12458</v>
      </c>
      <c r="T6176" t="s">
        <v>0</v>
      </c>
      <c r="U6176">
        <v>41</v>
      </c>
      <c r="V6176" t="s">
        <v>2</v>
      </c>
      <c r="W6176" t="s">
        <v>2</v>
      </c>
      <c r="X6176" t="s">
        <v>1</v>
      </c>
      <c r="Y6176">
        <v>2</v>
      </c>
      <c r="Z6176" t="s">
        <v>2</v>
      </c>
      <c r="AA6176" t="s">
        <v>57</v>
      </c>
      <c r="AB6176" t="s">
        <v>58</v>
      </c>
      <c r="AC6176">
        <v>10</v>
      </c>
      <c r="AD6176">
        <v>76</v>
      </c>
      <c r="AE6176" t="s">
        <v>39</v>
      </c>
      <c r="AF6176" t="s">
        <v>39</v>
      </c>
    </row>
    <row r="6177" spans="1:32" x14ac:dyDescent="0.25">
      <c r="A6177" t="s">
        <v>12459</v>
      </c>
      <c r="B6177" t="str">
        <f>IF(Databel___Data[[#This Row],[Churn flag]]=0,"Stayed","Churned")</f>
        <v>Stayed</v>
      </c>
      <c r="C6177" t="s">
        <v>2</v>
      </c>
      <c r="D6177">
        <f>IF(Databel___Data[[#This Row],[Churn Label]]="NO",0,1)</f>
        <v>0</v>
      </c>
      <c r="E6177">
        <v>1</v>
      </c>
      <c r="F6177">
        <v>67</v>
      </c>
      <c r="G6177">
        <v>359</v>
      </c>
      <c r="H6177">
        <v>800.7</v>
      </c>
      <c r="I6177">
        <v>0</v>
      </c>
      <c r="J6177">
        <v>0</v>
      </c>
      <c r="K6177" t="s">
        <v>2</v>
      </c>
      <c r="L6177" t="s">
        <v>34</v>
      </c>
      <c r="M6177">
        <v>0</v>
      </c>
      <c r="N6177">
        <v>0</v>
      </c>
      <c r="O6177">
        <v>15</v>
      </c>
      <c r="P6177" t="s">
        <v>1</v>
      </c>
      <c r="Q6177">
        <v>0</v>
      </c>
      <c r="R6177" t="s">
        <v>153</v>
      </c>
      <c r="S6177" t="s">
        <v>12460</v>
      </c>
      <c r="T6177" t="s">
        <v>0</v>
      </c>
      <c r="U6177">
        <v>50</v>
      </c>
      <c r="V6177" t="s">
        <v>2</v>
      </c>
      <c r="W6177" t="s">
        <v>2</v>
      </c>
      <c r="X6177" t="s">
        <v>1</v>
      </c>
      <c r="Y6177">
        <v>2</v>
      </c>
      <c r="Z6177" t="s">
        <v>1</v>
      </c>
      <c r="AA6177" t="s">
        <v>43</v>
      </c>
      <c r="AB6177" t="s">
        <v>38</v>
      </c>
      <c r="AC6177">
        <v>29</v>
      </c>
      <c r="AD6177">
        <v>1917</v>
      </c>
      <c r="AE6177" t="s">
        <v>39</v>
      </c>
      <c r="AF6177" t="s">
        <v>39</v>
      </c>
    </row>
    <row r="6178" spans="1:32" x14ac:dyDescent="0.25">
      <c r="A6178" t="s">
        <v>12461</v>
      </c>
      <c r="B6178" t="str">
        <f>IF(Databel___Data[[#This Row],[Churn flag]]=0,"Stayed","Churned")</f>
        <v>Stayed</v>
      </c>
      <c r="C6178" t="s">
        <v>2</v>
      </c>
      <c r="D6178">
        <f>IF(Databel___Data[[#This Row],[Churn Label]]="NO",0,1)</f>
        <v>0</v>
      </c>
      <c r="E6178">
        <v>1</v>
      </c>
      <c r="F6178">
        <v>54</v>
      </c>
      <c r="G6178">
        <v>264</v>
      </c>
      <c r="H6178">
        <v>749.1</v>
      </c>
      <c r="I6178">
        <v>0</v>
      </c>
      <c r="J6178">
        <v>0</v>
      </c>
      <c r="K6178" t="s">
        <v>2</v>
      </c>
      <c r="L6178" t="s">
        <v>34</v>
      </c>
      <c r="M6178">
        <v>0</v>
      </c>
      <c r="N6178">
        <v>0</v>
      </c>
      <c r="O6178">
        <v>4</v>
      </c>
      <c r="P6178" t="s">
        <v>1</v>
      </c>
      <c r="Q6178">
        <v>0</v>
      </c>
      <c r="R6178" t="s">
        <v>216</v>
      </c>
      <c r="S6178" t="s">
        <v>12462</v>
      </c>
      <c r="T6178" t="s">
        <v>3</v>
      </c>
      <c r="U6178">
        <v>65</v>
      </c>
      <c r="V6178" t="s">
        <v>2</v>
      </c>
      <c r="W6178" t="s">
        <v>1</v>
      </c>
      <c r="X6178" t="s">
        <v>1</v>
      </c>
      <c r="Y6178">
        <v>5</v>
      </c>
      <c r="Z6178" t="s">
        <v>2</v>
      </c>
      <c r="AA6178" t="s">
        <v>57</v>
      </c>
      <c r="AB6178" t="s">
        <v>58</v>
      </c>
      <c r="AC6178">
        <v>28</v>
      </c>
      <c r="AD6178">
        <v>1495</v>
      </c>
      <c r="AE6178" t="s">
        <v>39</v>
      </c>
      <c r="AF6178" t="s">
        <v>39</v>
      </c>
    </row>
    <row r="6179" spans="1:32" x14ac:dyDescent="0.25">
      <c r="A6179" t="s">
        <v>12463</v>
      </c>
      <c r="B6179" t="str">
        <f>IF(Databel___Data[[#This Row],[Churn flag]]=0,"Stayed","Churned")</f>
        <v>Stayed</v>
      </c>
      <c r="C6179" t="s">
        <v>2</v>
      </c>
      <c r="D6179">
        <f>IF(Databel___Data[[#This Row],[Churn Label]]="NO",0,1)</f>
        <v>0</v>
      </c>
      <c r="E6179">
        <v>1</v>
      </c>
      <c r="F6179">
        <v>18</v>
      </c>
      <c r="G6179">
        <v>135</v>
      </c>
      <c r="H6179">
        <v>282.89999999999998</v>
      </c>
      <c r="I6179">
        <v>72</v>
      </c>
      <c r="J6179">
        <v>176.4</v>
      </c>
      <c r="K6179" t="s">
        <v>1</v>
      </c>
      <c r="L6179" t="s">
        <v>34</v>
      </c>
      <c r="M6179">
        <v>59</v>
      </c>
      <c r="N6179">
        <v>0</v>
      </c>
      <c r="O6179">
        <v>0</v>
      </c>
      <c r="P6179" t="s">
        <v>2</v>
      </c>
      <c r="Q6179">
        <v>0</v>
      </c>
      <c r="R6179" t="s">
        <v>52</v>
      </c>
      <c r="S6179" t="s">
        <v>12464</v>
      </c>
      <c r="T6179" t="s">
        <v>3</v>
      </c>
      <c r="U6179">
        <v>37</v>
      </c>
      <c r="V6179" t="s">
        <v>2</v>
      </c>
      <c r="W6179" t="s">
        <v>2</v>
      </c>
      <c r="X6179" t="s">
        <v>1</v>
      </c>
      <c r="Y6179">
        <v>3</v>
      </c>
      <c r="Z6179" t="s">
        <v>2</v>
      </c>
      <c r="AA6179" t="s">
        <v>43</v>
      </c>
      <c r="AB6179" t="s">
        <v>58</v>
      </c>
      <c r="AC6179">
        <v>9</v>
      </c>
      <c r="AD6179">
        <v>158</v>
      </c>
      <c r="AE6179" t="s">
        <v>39</v>
      </c>
      <c r="AF6179" t="s">
        <v>39</v>
      </c>
    </row>
    <row r="6180" spans="1:32" x14ac:dyDescent="0.25">
      <c r="A6180" t="s">
        <v>12465</v>
      </c>
      <c r="B6180" t="str">
        <f>IF(Databel___Data[[#This Row],[Churn flag]]=0,"Stayed","Churned")</f>
        <v>Stayed</v>
      </c>
      <c r="C6180" t="s">
        <v>2</v>
      </c>
      <c r="D6180">
        <f>IF(Databel___Data[[#This Row],[Churn Label]]="NO",0,1)</f>
        <v>0</v>
      </c>
      <c r="E6180">
        <v>1</v>
      </c>
      <c r="F6180">
        <v>40</v>
      </c>
      <c r="G6180">
        <v>193</v>
      </c>
      <c r="H6180">
        <v>558.70000000000005</v>
      </c>
      <c r="I6180">
        <v>160</v>
      </c>
      <c r="J6180">
        <v>316</v>
      </c>
      <c r="K6180" t="s">
        <v>1</v>
      </c>
      <c r="L6180" t="s">
        <v>34</v>
      </c>
      <c r="M6180">
        <v>63</v>
      </c>
      <c r="N6180">
        <v>0</v>
      </c>
      <c r="O6180">
        <v>16</v>
      </c>
      <c r="P6180" t="s">
        <v>1</v>
      </c>
      <c r="Q6180">
        <v>0</v>
      </c>
      <c r="R6180" t="s">
        <v>211</v>
      </c>
      <c r="S6180" t="s">
        <v>12466</v>
      </c>
      <c r="T6180" t="s">
        <v>0</v>
      </c>
      <c r="U6180">
        <v>33</v>
      </c>
      <c r="V6180" t="s">
        <v>2</v>
      </c>
      <c r="W6180" t="s">
        <v>2</v>
      </c>
      <c r="X6180" t="s">
        <v>1</v>
      </c>
      <c r="Y6180">
        <v>6</v>
      </c>
      <c r="Z6180" t="s">
        <v>2</v>
      </c>
      <c r="AA6180" t="s">
        <v>37</v>
      </c>
      <c r="AB6180" t="s">
        <v>58</v>
      </c>
      <c r="AC6180">
        <v>35</v>
      </c>
      <c r="AD6180">
        <v>1412</v>
      </c>
      <c r="AE6180" t="s">
        <v>39</v>
      </c>
      <c r="AF6180" t="s">
        <v>39</v>
      </c>
    </row>
    <row r="6181" spans="1:32" x14ac:dyDescent="0.25">
      <c r="A6181" t="s">
        <v>12467</v>
      </c>
      <c r="B6181" t="str">
        <f>IF(Databel___Data[[#This Row],[Churn flag]]=0,"Stayed","Churned")</f>
        <v>Stayed</v>
      </c>
      <c r="C6181" t="s">
        <v>2</v>
      </c>
      <c r="D6181">
        <f>IF(Databel___Data[[#This Row],[Churn Label]]="NO",0,1)</f>
        <v>0</v>
      </c>
      <c r="E6181">
        <v>1</v>
      </c>
      <c r="F6181">
        <v>22</v>
      </c>
      <c r="G6181">
        <v>111</v>
      </c>
      <c r="H6181">
        <v>305.2</v>
      </c>
      <c r="I6181">
        <v>88</v>
      </c>
      <c r="J6181">
        <v>215.6</v>
      </c>
      <c r="K6181" t="s">
        <v>1</v>
      </c>
      <c r="L6181" t="s">
        <v>34</v>
      </c>
      <c r="M6181">
        <v>108</v>
      </c>
      <c r="N6181">
        <v>0</v>
      </c>
      <c r="O6181">
        <v>0</v>
      </c>
      <c r="P6181" t="s">
        <v>2</v>
      </c>
      <c r="Q6181">
        <v>0</v>
      </c>
      <c r="R6181" t="s">
        <v>130</v>
      </c>
      <c r="S6181" t="s">
        <v>12468</v>
      </c>
      <c r="T6181" t="s">
        <v>0</v>
      </c>
      <c r="U6181">
        <v>48</v>
      </c>
      <c r="V6181" t="s">
        <v>2</v>
      </c>
      <c r="W6181" t="s">
        <v>2</v>
      </c>
      <c r="X6181" t="s">
        <v>1</v>
      </c>
      <c r="Y6181">
        <v>2</v>
      </c>
      <c r="Z6181" t="s">
        <v>2</v>
      </c>
      <c r="AA6181" t="s">
        <v>43</v>
      </c>
      <c r="AB6181" t="s">
        <v>38</v>
      </c>
      <c r="AC6181">
        <v>10</v>
      </c>
      <c r="AD6181">
        <v>227</v>
      </c>
      <c r="AE6181" t="s">
        <v>39</v>
      </c>
      <c r="AF6181" t="s">
        <v>39</v>
      </c>
    </row>
    <row r="6182" spans="1:32" x14ac:dyDescent="0.25">
      <c r="A6182" t="s">
        <v>12469</v>
      </c>
      <c r="B6182" t="str">
        <f>IF(Databel___Data[[#This Row],[Churn flag]]=0,"Stayed","Churned")</f>
        <v>Stayed</v>
      </c>
      <c r="C6182" t="s">
        <v>2</v>
      </c>
      <c r="D6182">
        <f>IF(Databel___Data[[#This Row],[Churn Label]]="NO",0,1)</f>
        <v>0</v>
      </c>
      <c r="E6182">
        <v>1</v>
      </c>
      <c r="F6182">
        <v>64</v>
      </c>
      <c r="G6182">
        <v>351</v>
      </c>
      <c r="H6182">
        <v>644.1</v>
      </c>
      <c r="I6182">
        <v>256</v>
      </c>
      <c r="J6182">
        <v>825.6</v>
      </c>
      <c r="K6182" t="s">
        <v>1</v>
      </c>
      <c r="L6182" t="s">
        <v>46</v>
      </c>
      <c r="M6182">
        <v>0</v>
      </c>
      <c r="N6182">
        <v>0</v>
      </c>
      <c r="O6182">
        <v>0</v>
      </c>
      <c r="P6182" t="s">
        <v>2</v>
      </c>
      <c r="Q6182">
        <v>0</v>
      </c>
      <c r="R6182" t="s">
        <v>49</v>
      </c>
      <c r="S6182" t="s">
        <v>12470</v>
      </c>
      <c r="T6182" t="s">
        <v>0</v>
      </c>
      <c r="U6182">
        <v>46</v>
      </c>
      <c r="V6182" t="s">
        <v>2</v>
      </c>
      <c r="W6182" t="s">
        <v>2</v>
      </c>
      <c r="X6182" t="s">
        <v>1</v>
      </c>
      <c r="Y6182">
        <v>5</v>
      </c>
      <c r="Z6182" t="s">
        <v>2</v>
      </c>
      <c r="AA6182" t="s">
        <v>57</v>
      </c>
      <c r="AB6182" t="s">
        <v>38</v>
      </c>
      <c r="AC6182">
        <v>7</v>
      </c>
      <c r="AD6182">
        <v>428</v>
      </c>
      <c r="AE6182" t="s">
        <v>39</v>
      </c>
      <c r="AF6182" t="s">
        <v>39</v>
      </c>
    </row>
    <row r="6183" spans="1:32" x14ac:dyDescent="0.25">
      <c r="A6183" t="s">
        <v>12471</v>
      </c>
      <c r="B6183" t="str">
        <f>IF(Databel___Data[[#This Row],[Churn flag]]=0,"Stayed","Churned")</f>
        <v>Stayed</v>
      </c>
      <c r="C6183" t="s">
        <v>2</v>
      </c>
      <c r="D6183">
        <f>IF(Databel___Data[[#This Row],[Churn Label]]="NO",0,1)</f>
        <v>0</v>
      </c>
      <c r="E6183">
        <v>1</v>
      </c>
      <c r="F6183">
        <v>9</v>
      </c>
      <c r="G6183">
        <v>43</v>
      </c>
      <c r="H6183">
        <v>69.900000000000006</v>
      </c>
      <c r="I6183">
        <v>36</v>
      </c>
      <c r="J6183">
        <v>91.8</v>
      </c>
      <c r="K6183" t="s">
        <v>1</v>
      </c>
      <c r="L6183" t="s">
        <v>46</v>
      </c>
      <c r="M6183">
        <v>0</v>
      </c>
      <c r="N6183">
        <v>0</v>
      </c>
      <c r="O6183">
        <v>29</v>
      </c>
      <c r="P6183" t="s">
        <v>1</v>
      </c>
      <c r="Q6183">
        <v>0</v>
      </c>
      <c r="R6183" t="s">
        <v>435</v>
      </c>
      <c r="S6183" t="s">
        <v>12472</v>
      </c>
      <c r="T6183" t="s">
        <v>3</v>
      </c>
      <c r="U6183">
        <v>48</v>
      </c>
      <c r="V6183" t="s">
        <v>2</v>
      </c>
      <c r="W6183" t="s">
        <v>2</v>
      </c>
      <c r="X6183" t="s">
        <v>1</v>
      </c>
      <c r="Y6183">
        <v>2</v>
      </c>
      <c r="Z6183" t="s">
        <v>2</v>
      </c>
      <c r="AA6183" t="s">
        <v>37</v>
      </c>
      <c r="AB6183" t="s">
        <v>38</v>
      </c>
      <c r="AC6183">
        <v>28</v>
      </c>
      <c r="AD6183">
        <v>245</v>
      </c>
      <c r="AE6183" t="s">
        <v>39</v>
      </c>
      <c r="AF6183" t="s">
        <v>39</v>
      </c>
    </row>
    <row r="6184" spans="1:32" x14ac:dyDescent="0.25">
      <c r="A6184" t="s">
        <v>12473</v>
      </c>
      <c r="B6184" t="str">
        <f>IF(Databel___Data[[#This Row],[Churn flag]]=0,"Stayed","Churned")</f>
        <v>Stayed</v>
      </c>
      <c r="C6184" t="s">
        <v>2</v>
      </c>
      <c r="D6184">
        <f>IF(Databel___Data[[#This Row],[Churn Label]]="NO",0,1)</f>
        <v>0</v>
      </c>
      <c r="E6184">
        <v>1</v>
      </c>
      <c r="F6184">
        <v>7</v>
      </c>
      <c r="G6184">
        <v>10</v>
      </c>
      <c r="H6184">
        <v>29.5</v>
      </c>
      <c r="I6184">
        <v>28</v>
      </c>
      <c r="J6184">
        <v>69.3</v>
      </c>
      <c r="K6184" t="s">
        <v>1</v>
      </c>
      <c r="L6184" t="s">
        <v>34</v>
      </c>
      <c r="M6184">
        <v>23</v>
      </c>
      <c r="N6184">
        <v>0</v>
      </c>
      <c r="O6184">
        <v>0</v>
      </c>
      <c r="P6184" t="s">
        <v>2</v>
      </c>
      <c r="Q6184">
        <v>0</v>
      </c>
      <c r="R6184" t="s">
        <v>74</v>
      </c>
      <c r="S6184" t="s">
        <v>12474</v>
      </c>
      <c r="T6184" t="s">
        <v>0</v>
      </c>
      <c r="U6184">
        <v>33</v>
      </c>
      <c r="V6184" t="s">
        <v>2</v>
      </c>
      <c r="W6184" t="s">
        <v>2</v>
      </c>
      <c r="X6184" t="s">
        <v>1</v>
      </c>
      <c r="Y6184">
        <v>2</v>
      </c>
      <c r="Z6184" t="s">
        <v>2</v>
      </c>
      <c r="AA6184" t="s">
        <v>37</v>
      </c>
      <c r="AB6184" t="s">
        <v>58</v>
      </c>
      <c r="AC6184">
        <v>7</v>
      </c>
      <c r="AD6184">
        <v>55</v>
      </c>
      <c r="AE6184" t="s">
        <v>39</v>
      </c>
      <c r="AF6184" t="s">
        <v>39</v>
      </c>
    </row>
    <row r="6185" spans="1:32" x14ac:dyDescent="0.25">
      <c r="A6185" t="s">
        <v>12475</v>
      </c>
      <c r="B6185" t="str">
        <f>IF(Databel___Data[[#This Row],[Churn flag]]=0,"Stayed","Churned")</f>
        <v>Stayed</v>
      </c>
      <c r="C6185" t="s">
        <v>2</v>
      </c>
      <c r="D6185">
        <f>IF(Databel___Data[[#This Row],[Churn Label]]="NO",0,1)</f>
        <v>0</v>
      </c>
      <c r="E6185">
        <v>1</v>
      </c>
      <c r="F6185">
        <v>72</v>
      </c>
      <c r="G6185">
        <v>378</v>
      </c>
      <c r="H6185">
        <v>1081.8</v>
      </c>
      <c r="I6185">
        <v>288</v>
      </c>
      <c r="J6185">
        <v>900</v>
      </c>
      <c r="K6185" t="s">
        <v>1</v>
      </c>
      <c r="L6185" t="s">
        <v>34</v>
      </c>
      <c r="M6185">
        <v>180</v>
      </c>
      <c r="N6185">
        <v>0</v>
      </c>
      <c r="O6185">
        <v>20</v>
      </c>
      <c r="P6185" t="s">
        <v>1</v>
      </c>
      <c r="Q6185">
        <v>0</v>
      </c>
      <c r="R6185" t="s">
        <v>130</v>
      </c>
      <c r="S6185" t="s">
        <v>12476</v>
      </c>
      <c r="T6185" t="s">
        <v>3</v>
      </c>
      <c r="U6185">
        <v>30</v>
      </c>
      <c r="V6185" t="s">
        <v>2</v>
      </c>
      <c r="W6185" t="s">
        <v>2</v>
      </c>
      <c r="X6185" t="s">
        <v>1</v>
      </c>
      <c r="Y6185">
        <v>4</v>
      </c>
      <c r="Z6185" t="s">
        <v>1</v>
      </c>
      <c r="AA6185" t="s">
        <v>57</v>
      </c>
      <c r="AB6185" t="s">
        <v>38</v>
      </c>
      <c r="AC6185">
        <v>31</v>
      </c>
      <c r="AD6185">
        <v>2244</v>
      </c>
      <c r="AE6185" t="s">
        <v>39</v>
      </c>
      <c r="AF6185" t="s">
        <v>39</v>
      </c>
    </row>
    <row r="6186" spans="1:32" x14ac:dyDescent="0.25">
      <c r="A6186" t="s">
        <v>12477</v>
      </c>
      <c r="B6186" t="str">
        <f>IF(Databel___Data[[#This Row],[Churn flag]]=0,"Stayed","Churned")</f>
        <v>Stayed</v>
      </c>
      <c r="C6186" t="s">
        <v>2</v>
      </c>
      <c r="D6186">
        <f>IF(Databel___Data[[#This Row],[Churn Label]]="NO",0,1)</f>
        <v>0</v>
      </c>
      <c r="E6186">
        <v>1</v>
      </c>
      <c r="F6186">
        <v>28</v>
      </c>
      <c r="G6186">
        <v>157</v>
      </c>
      <c r="H6186">
        <v>392.2</v>
      </c>
      <c r="I6186">
        <v>112</v>
      </c>
      <c r="J6186">
        <v>282.8</v>
      </c>
      <c r="K6186" t="s">
        <v>1</v>
      </c>
      <c r="L6186" t="s">
        <v>34</v>
      </c>
      <c r="M6186">
        <v>71</v>
      </c>
      <c r="N6186">
        <v>0</v>
      </c>
      <c r="O6186">
        <v>35</v>
      </c>
      <c r="P6186" t="s">
        <v>1</v>
      </c>
      <c r="Q6186">
        <v>0</v>
      </c>
      <c r="R6186" t="s">
        <v>41</v>
      </c>
      <c r="S6186" t="s">
        <v>12478</v>
      </c>
      <c r="T6186" t="s">
        <v>0</v>
      </c>
      <c r="U6186">
        <v>33</v>
      </c>
      <c r="V6186" t="s">
        <v>2</v>
      </c>
      <c r="W6186" t="s">
        <v>2</v>
      </c>
      <c r="X6186" t="s">
        <v>1</v>
      </c>
      <c r="Y6186">
        <v>2</v>
      </c>
      <c r="Z6186" t="s">
        <v>2</v>
      </c>
      <c r="AA6186" t="s">
        <v>43</v>
      </c>
      <c r="AB6186" t="s">
        <v>38</v>
      </c>
      <c r="AC6186">
        <v>34</v>
      </c>
      <c r="AD6186">
        <v>956</v>
      </c>
      <c r="AE6186" t="s">
        <v>39</v>
      </c>
      <c r="AF6186" t="s">
        <v>39</v>
      </c>
    </row>
    <row r="6187" spans="1:32" x14ac:dyDescent="0.25">
      <c r="A6187" t="s">
        <v>12479</v>
      </c>
      <c r="B6187" t="str">
        <f>IF(Databel___Data[[#This Row],[Churn flag]]=0,"Stayed","Churned")</f>
        <v>Stayed</v>
      </c>
      <c r="C6187" t="s">
        <v>2</v>
      </c>
      <c r="D6187">
        <f>IF(Databel___Data[[#This Row],[Churn Label]]="NO",0,1)</f>
        <v>0</v>
      </c>
      <c r="E6187">
        <v>1</v>
      </c>
      <c r="F6187">
        <v>62</v>
      </c>
      <c r="G6187">
        <v>232</v>
      </c>
      <c r="H6187">
        <v>560</v>
      </c>
      <c r="I6187">
        <v>248</v>
      </c>
      <c r="J6187">
        <v>744</v>
      </c>
      <c r="K6187" t="s">
        <v>1</v>
      </c>
      <c r="L6187" t="s">
        <v>34</v>
      </c>
      <c r="M6187">
        <v>149</v>
      </c>
      <c r="N6187">
        <v>0</v>
      </c>
      <c r="O6187">
        <v>15</v>
      </c>
      <c r="P6187" t="s">
        <v>1</v>
      </c>
      <c r="Q6187">
        <v>0</v>
      </c>
      <c r="R6187" t="s">
        <v>130</v>
      </c>
      <c r="S6187" t="s">
        <v>12480</v>
      </c>
      <c r="T6187" t="s">
        <v>3</v>
      </c>
      <c r="U6187">
        <v>57</v>
      </c>
      <c r="V6187" t="s">
        <v>2</v>
      </c>
      <c r="W6187" t="s">
        <v>2</v>
      </c>
      <c r="X6187" t="s">
        <v>1</v>
      </c>
      <c r="Y6187">
        <v>2</v>
      </c>
      <c r="Z6187" t="s">
        <v>1</v>
      </c>
      <c r="AA6187" t="s">
        <v>57</v>
      </c>
      <c r="AB6187" t="s">
        <v>58</v>
      </c>
      <c r="AC6187">
        <v>19</v>
      </c>
      <c r="AD6187">
        <v>1186</v>
      </c>
      <c r="AE6187" t="s">
        <v>39</v>
      </c>
      <c r="AF6187" t="s">
        <v>39</v>
      </c>
    </row>
    <row r="6188" spans="1:32" x14ac:dyDescent="0.25">
      <c r="A6188" t="s">
        <v>12481</v>
      </c>
      <c r="B6188" t="str">
        <f>IF(Databel___Data[[#This Row],[Churn flag]]=0,"Stayed","Churned")</f>
        <v>Stayed</v>
      </c>
      <c r="C6188" t="s">
        <v>2</v>
      </c>
      <c r="D6188">
        <f>IF(Databel___Data[[#This Row],[Churn Label]]="NO",0,1)</f>
        <v>0</v>
      </c>
      <c r="E6188">
        <v>1</v>
      </c>
      <c r="F6188">
        <v>72</v>
      </c>
      <c r="G6188">
        <v>375</v>
      </c>
      <c r="H6188">
        <v>1149.7</v>
      </c>
      <c r="I6188">
        <v>288</v>
      </c>
      <c r="J6188">
        <v>936</v>
      </c>
      <c r="K6188" t="s">
        <v>1</v>
      </c>
      <c r="L6188" t="s">
        <v>34</v>
      </c>
      <c r="M6188">
        <v>187</v>
      </c>
      <c r="N6188">
        <v>0</v>
      </c>
      <c r="O6188">
        <v>8</v>
      </c>
      <c r="P6188" t="s">
        <v>1</v>
      </c>
      <c r="Q6188">
        <v>0</v>
      </c>
      <c r="R6188" t="s">
        <v>240</v>
      </c>
      <c r="S6188" t="s">
        <v>12482</v>
      </c>
      <c r="T6188" t="s">
        <v>0</v>
      </c>
      <c r="U6188">
        <v>23</v>
      </c>
      <c r="V6188" t="s">
        <v>1</v>
      </c>
      <c r="W6188" t="s">
        <v>2</v>
      </c>
      <c r="X6188" t="s">
        <v>1</v>
      </c>
      <c r="Y6188">
        <v>2</v>
      </c>
      <c r="Z6188" t="s">
        <v>1</v>
      </c>
      <c r="AA6188" t="s">
        <v>57</v>
      </c>
      <c r="AB6188" t="s">
        <v>58</v>
      </c>
      <c r="AC6188">
        <v>42</v>
      </c>
      <c r="AD6188">
        <v>3021</v>
      </c>
      <c r="AE6188" t="s">
        <v>39</v>
      </c>
      <c r="AF6188" t="s">
        <v>39</v>
      </c>
    </row>
    <row r="6189" spans="1:32" x14ac:dyDescent="0.25">
      <c r="A6189" t="s">
        <v>12483</v>
      </c>
      <c r="B6189" t="str">
        <f>IF(Databel___Data[[#This Row],[Churn flag]]=0,"Stayed","Churned")</f>
        <v>Stayed</v>
      </c>
      <c r="C6189" t="s">
        <v>2</v>
      </c>
      <c r="D6189">
        <f>IF(Databel___Data[[#This Row],[Churn Label]]="NO",0,1)</f>
        <v>0</v>
      </c>
      <c r="E6189">
        <v>1</v>
      </c>
      <c r="F6189">
        <v>27</v>
      </c>
      <c r="G6189">
        <v>187</v>
      </c>
      <c r="H6189">
        <v>294.8</v>
      </c>
      <c r="I6189">
        <v>108</v>
      </c>
      <c r="J6189">
        <v>153.9</v>
      </c>
      <c r="K6189" t="s">
        <v>1</v>
      </c>
      <c r="L6189" t="s">
        <v>34</v>
      </c>
      <c r="M6189">
        <v>38</v>
      </c>
      <c r="N6189">
        <v>0</v>
      </c>
      <c r="O6189">
        <v>6</v>
      </c>
      <c r="P6189" t="s">
        <v>1</v>
      </c>
      <c r="Q6189">
        <v>0</v>
      </c>
      <c r="R6189" t="s">
        <v>103</v>
      </c>
      <c r="S6189" t="s">
        <v>12484</v>
      </c>
      <c r="T6189" t="s">
        <v>0</v>
      </c>
      <c r="U6189">
        <v>40</v>
      </c>
      <c r="V6189" t="s">
        <v>2</v>
      </c>
      <c r="W6189" t="s">
        <v>2</v>
      </c>
      <c r="X6189" t="s">
        <v>1</v>
      </c>
      <c r="Y6189">
        <v>6</v>
      </c>
      <c r="Z6189" t="s">
        <v>2</v>
      </c>
      <c r="AA6189" t="s">
        <v>37</v>
      </c>
      <c r="AB6189" t="s">
        <v>58</v>
      </c>
      <c r="AC6189">
        <v>20</v>
      </c>
      <c r="AD6189">
        <v>547</v>
      </c>
      <c r="AE6189" t="s">
        <v>39</v>
      </c>
      <c r="AF6189" t="s">
        <v>39</v>
      </c>
    </row>
    <row r="6190" spans="1:32" x14ac:dyDescent="0.25">
      <c r="A6190" t="s">
        <v>12485</v>
      </c>
      <c r="B6190" t="str">
        <f>IF(Databel___Data[[#This Row],[Churn flag]]=0,"Stayed","Churned")</f>
        <v>Stayed</v>
      </c>
      <c r="C6190" t="s">
        <v>2</v>
      </c>
      <c r="D6190">
        <f>IF(Databel___Data[[#This Row],[Churn Label]]="NO",0,1)</f>
        <v>0</v>
      </c>
      <c r="E6190">
        <v>1</v>
      </c>
      <c r="F6190">
        <v>24</v>
      </c>
      <c r="G6190">
        <v>43</v>
      </c>
      <c r="H6190">
        <v>96.7</v>
      </c>
      <c r="I6190">
        <v>96</v>
      </c>
      <c r="J6190">
        <v>283.2</v>
      </c>
      <c r="K6190" t="s">
        <v>1</v>
      </c>
      <c r="L6190" t="s">
        <v>34</v>
      </c>
      <c r="M6190">
        <v>94</v>
      </c>
      <c r="N6190">
        <v>0</v>
      </c>
      <c r="O6190">
        <v>0</v>
      </c>
      <c r="P6190" t="s">
        <v>2</v>
      </c>
      <c r="Q6190">
        <v>0</v>
      </c>
      <c r="R6190" t="s">
        <v>41</v>
      </c>
      <c r="S6190" t="s">
        <v>12486</v>
      </c>
      <c r="T6190" t="s">
        <v>0</v>
      </c>
      <c r="U6190">
        <v>25</v>
      </c>
      <c r="V6190" t="s">
        <v>1</v>
      </c>
      <c r="W6190" t="s">
        <v>2</v>
      </c>
      <c r="X6190" t="s">
        <v>1</v>
      </c>
      <c r="Y6190">
        <v>5</v>
      </c>
      <c r="Z6190" t="s">
        <v>2</v>
      </c>
      <c r="AA6190" t="s">
        <v>57</v>
      </c>
      <c r="AB6190" t="s">
        <v>58</v>
      </c>
      <c r="AC6190">
        <v>8</v>
      </c>
      <c r="AD6190">
        <v>186</v>
      </c>
      <c r="AE6190" t="s">
        <v>39</v>
      </c>
      <c r="AF6190" t="s">
        <v>39</v>
      </c>
    </row>
    <row r="6191" spans="1:32" x14ac:dyDescent="0.25">
      <c r="A6191" t="s">
        <v>12487</v>
      </c>
      <c r="B6191" t="str">
        <f>IF(Databel___Data[[#This Row],[Churn flag]]=0,"Stayed","Churned")</f>
        <v>Stayed</v>
      </c>
      <c r="C6191" t="s">
        <v>2</v>
      </c>
      <c r="D6191">
        <f>IF(Databel___Data[[#This Row],[Churn Label]]="NO",0,1)</f>
        <v>0</v>
      </c>
      <c r="E6191">
        <v>1</v>
      </c>
      <c r="F6191">
        <v>71</v>
      </c>
      <c r="G6191">
        <v>134</v>
      </c>
      <c r="H6191">
        <v>283.5</v>
      </c>
      <c r="I6191">
        <v>284</v>
      </c>
      <c r="J6191">
        <v>511.2</v>
      </c>
      <c r="K6191" t="s">
        <v>1</v>
      </c>
      <c r="L6191" t="s">
        <v>34</v>
      </c>
      <c r="M6191">
        <v>170</v>
      </c>
      <c r="N6191">
        <v>0</v>
      </c>
      <c r="O6191">
        <v>5</v>
      </c>
      <c r="P6191" t="s">
        <v>1</v>
      </c>
      <c r="Q6191">
        <v>0</v>
      </c>
      <c r="R6191" t="s">
        <v>696</v>
      </c>
      <c r="S6191" t="s">
        <v>12488</v>
      </c>
      <c r="T6191" t="s">
        <v>3</v>
      </c>
      <c r="U6191">
        <v>41</v>
      </c>
      <c r="V6191" t="s">
        <v>2</v>
      </c>
      <c r="W6191" t="s">
        <v>2</v>
      </c>
      <c r="X6191" t="s">
        <v>1</v>
      </c>
      <c r="Y6191">
        <v>3</v>
      </c>
      <c r="Z6191" t="s">
        <v>2</v>
      </c>
      <c r="AA6191" t="s">
        <v>43</v>
      </c>
      <c r="AB6191" t="s">
        <v>38</v>
      </c>
      <c r="AC6191">
        <v>31</v>
      </c>
      <c r="AD6191">
        <v>2178</v>
      </c>
      <c r="AE6191" t="s">
        <v>39</v>
      </c>
      <c r="AF6191" t="s">
        <v>39</v>
      </c>
    </row>
    <row r="6192" spans="1:32" x14ac:dyDescent="0.25">
      <c r="A6192" t="s">
        <v>12489</v>
      </c>
      <c r="B6192" t="str">
        <f>IF(Databel___Data[[#This Row],[Churn flag]]=0,"Stayed","Churned")</f>
        <v>Stayed</v>
      </c>
      <c r="C6192" t="s">
        <v>2</v>
      </c>
      <c r="D6192">
        <f>IF(Databel___Data[[#This Row],[Churn Label]]="NO",0,1)</f>
        <v>0</v>
      </c>
      <c r="E6192">
        <v>1</v>
      </c>
      <c r="F6192">
        <v>51</v>
      </c>
      <c r="G6192">
        <v>119</v>
      </c>
      <c r="H6192">
        <v>252.8</v>
      </c>
      <c r="I6192">
        <v>204</v>
      </c>
      <c r="J6192">
        <v>647.70000000000005</v>
      </c>
      <c r="K6192" t="s">
        <v>1</v>
      </c>
      <c r="L6192" t="s">
        <v>34</v>
      </c>
      <c r="M6192">
        <v>324</v>
      </c>
      <c r="N6192">
        <v>0</v>
      </c>
      <c r="O6192">
        <v>0</v>
      </c>
      <c r="P6192" t="s">
        <v>2</v>
      </c>
      <c r="Q6192">
        <v>0</v>
      </c>
      <c r="R6192" t="s">
        <v>111</v>
      </c>
      <c r="S6192" t="s">
        <v>12490</v>
      </c>
      <c r="T6192" t="s">
        <v>3</v>
      </c>
      <c r="U6192">
        <v>36</v>
      </c>
      <c r="V6192" t="s">
        <v>2</v>
      </c>
      <c r="W6192" t="s">
        <v>2</v>
      </c>
      <c r="X6192" t="s">
        <v>1</v>
      </c>
      <c r="Y6192">
        <v>2</v>
      </c>
      <c r="Z6192" t="s">
        <v>2</v>
      </c>
      <c r="AA6192" t="s">
        <v>57</v>
      </c>
      <c r="AB6192" t="s">
        <v>58</v>
      </c>
      <c r="AC6192">
        <v>13</v>
      </c>
      <c r="AD6192">
        <v>665</v>
      </c>
      <c r="AE6192" t="s">
        <v>39</v>
      </c>
      <c r="AF6192" t="s">
        <v>39</v>
      </c>
    </row>
    <row r="6193" spans="1:32" x14ac:dyDescent="0.25">
      <c r="A6193" t="s">
        <v>12491</v>
      </c>
      <c r="B6193" t="str">
        <f>IF(Databel___Data[[#This Row],[Churn flag]]=0,"Stayed","Churned")</f>
        <v>Stayed</v>
      </c>
      <c r="C6193" t="s">
        <v>2</v>
      </c>
      <c r="D6193">
        <f>IF(Databel___Data[[#This Row],[Churn Label]]="NO",0,1)</f>
        <v>0</v>
      </c>
      <c r="E6193">
        <v>1</v>
      </c>
      <c r="F6193">
        <v>50</v>
      </c>
      <c r="G6193">
        <v>114</v>
      </c>
      <c r="H6193">
        <v>299</v>
      </c>
      <c r="I6193">
        <v>200</v>
      </c>
      <c r="J6193">
        <v>645</v>
      </c>
      <c r="K6193" t="s">
        <v>1</v>
      </c>
      <c r="L6193" t="s">
        <v>34</v>
      </c>
      <c r="M6193">
        <v>161</v>
      </c>
      <c r="N6193">
        <v>0</v>
      </c>
      <c r="O6193">
        <v>12</v>
      </c>
      <c r="P6193" t="s">
        <v>1</v>
      </c>
      <c r="Q6193">
        <v>0</v>
      </c>
      <c r="R6193" t="s">
        <v>202</v>
      </c>
      <c r="S6193" t="s">
        <v>12492</v>
      </c>
      <c r="T6193" t="s">
        <v>0</v>
      </c>
      <c r="U6193">
        <v>35</v>
      </c>
      <c r="V6193" t="s">
        <v>2</v>
      </c>
      <c r="W6193" t="s">
        <v>2</v>
      </c>
      <c r="X6193" t="s">
        <v>1</v>
      </c>
      <c r="Y6193">
        <v>5</v>
      </c>
      <c r="Z6193" t="s">
        <v>1</v>
      </c>
      <c r="AA6193" t="s">
        <v>43</v>
      </c>
      <c r="AB6193" t="s">
        <v>58</v>
      </c>
      <c r="AC6193">
        <v>31</v>
      </c>
      <c r="AD6193">
        <v>1532</v>
      </c>
      <c r="AE6193" t="s">
        <v>39</v>
      </c>
      <c r="AF6193" t="s">
        <v>39</v>
      </c>
    </row>
    <row r="6194" spans="1:32" x14ac:dyDescent="0.25">
      <c r="A6194" t="s">
        <v>12493</v>
      </c>
      <c r="B6194" t="str">
        <f>IF(Databel___Data[[#This Row],[Churn flag]]=0,"Stayed","Churned")</f>
        <v>Stayed</v>
      </c>
      <c r="C6194" t="s">
        <v>2</v>
      </c>
      <c r="D6194">
        <f>IF(Databel___Data[[#This Row],[Churn Label]]="NO",0,1)</f>
        <v>0</v>
      </c>
      <c r="E6194">
        <v>1</v>
      </c>
      <c r="F6194">
        <v>67</v>
      </c>
      <c r="G6194">
        <v>447</v>
      </c>
      <c r="H6194">
        <v>1000.7</v>
      </c>
      <c r="I6194">
        <v>268</v>
      </c>
      <c r="J6194">
        <v>623.1</v>
      </c>
      <c r="K6194" t="s">
        <v>1</v>
      </c>
      <c r="L6194" t="s">
        <v>46</v>
      </c>
      <c r="M6194">
        <v>0</v>
      </c>
      <c r="N6194">
        <v>0</v>
      </c>
      <c r="O6194">
        <v>0</v>
      </c>
      <c r="P6194" t="s">
        <v>2</v>
      </c>
      <c r="Q6194">
        <v>0</v>
      </c>
      <c r="R6194" t="s">
        <v>77</v>
      </c>
      <c r="S6194" t="s">
        <v>12494</v>
      </c>
      <c r="T6194" t="s">
        <v>3</v>
      </c>
      <c r="U6194">
        <v>35</v>
      </c>
      <c r="V6194" t="s">
        <v>2</v>
      </c>
      <c r="W6194" t="s">
        <v>2</v>
      </c>
      <c r="X6194" t="s">
        <v>1</v>
      </c>
      <c r="Y6194">
        <v>2</v>
      </c>
      <c r="Z6194" t="s">
        <v>2</v>
      </c>
      <c r="AA6194" t="s">
        <v>43</v>
      </c>
      <c r="AB6194" t="s">
        <v>58</v>
      </c>
      <c r="AC6194">
        <v>13</v>
      </c>
      <c r="AD6194">
        <v>896</v>
      </c>
      <c r="AE6194" t="s">
        <v>39</v>
      </c>
      <c r="AF6194" t="s">
        <v>39</v>
      </c>
    </row>
    <row r="6195" spans="1:32" x14ac:dyDescent="0.25">
      <c r="A6195" t="s">
        <v>12495</v>
      </c>
      <c r="B6195" t="str">
        <f>IF(Databel___Data[[#This Row],[Churn flag]]=0,"Stayed","Churned")</f>
        <v>Stayed</v>
      </c>
      <c r="C6195" t="s">
        <v>2</v>
      </c>
      <c r="D6195">
        <f>IF(Databel___Data[[#This Row],[Churn Label]]="NO",0,1)</f>
        <v>0</v>
      </c>
      <c r="E6195">
        <v>1</v>
      </c>
      <c r="F6195">
        <v>10</v>
      </c>
      <c r="G6195">
        <v>48</v>
      </c>
      <c r="H6195">
        <v>124.3</v>
      </c>
      <c r="I6195">
        <v>40</v>
      </c>
      <c r="J6195">
        <v>71</v>
      </c>
      <c r="K6195" t="s">
        <v>1</v>
      </c>
      <c r="L6195" t="s">
        <v>34</v>
      </c>
      <c r="M6195">
        <v>24</v>
      </c>
      <c r="N6195">
        <v>0</v>
      </c>
      <c r="O6195">
        <v>3</v>
      </c>
      <c r="P6195" t="s">
        <v>2</v>
      </c>
      <c r="Q6195">
        <v>15</v>
      </c>
      <c r="R6195" t="s">
        <v>202</v>
      </c>
      <c r="S6195" t="s">
        <v>12496</v>
      </c>
      <c r="T6195" t="s">
        <v>3</v>
      </c>
      <c r="U6195">
        <v>30</v>
      </c>
      <c r="V6195" t="s">
        <v>2</v>
      </c>
      <c r="W6195" t="s">
        <v>2</v>
      </c>
      <c r="X6195" t="s">
        <v>1</v>
      </c>
      <c r="Y6195">
        <v>3</v>
      </c>
      <c r="Z6195" t="s">
        <v>2</v>
      </c>
      <c r="AA6195" t="s">
        <v>37</v>
      </c>
      <c r="AB6195" t="s">
        <v>38</v>
      </c>
      <c r="AC6195">
        <v>28</v>
      </c>
      <c r="AD6195">
        <v>287</v>
      </c>
      <c r="AE6195" t="s">
        <v>39</v>
      </c>
      <c r="AF6195" t="s">
        <v>39</v>
      </c>
    </row>
    <row r="6196" spans="1:32" x14ac:dyDescent="0.25">
      <c r="A6196" t="s">
        <v>12497</v>
      </c>
      <c r="B6196" t="str">
        <f>IF(Databel___Data[[#This Row],[Churn flag]]=0,"Stayed","Churned")</f>
        <v>Stayed</v>
      </c>
      <c r="C6196" t="s">
        <v>2</v>
      </c>
      <c r="D6196">
        <f>IF(Databel___Data[[#This Row],[Churn Label]]="NO",0,1)</f>
        <v>0</v>
      </c>
      <c r="E6196">
        <v>1</v>
      </c>
      <c r="F6196">
        <v>54</v>
      </c>
      <c r="G6196">
        <v>164</v>
      </c>
      <c r="H6196">
        <v>487</v>
      </c>
      <c r="I6196">
        <v>216</v>
      </c>
      <c r="J6196">
        <v>291.60000000000002</v>
      </c>
      <c r="K6196" t="s">
        <v>1</v>
      </c>
      <c r="L6196" t="s">
        <v>34</v>
      </c>
      <c r="M6196">
        <v>58</v>
      </c>
      <c r="N6196">
        <v>0</v>
      </c>
      <c r="O6196">
        <v>0</v>
      </c>
      <c r="P6196" t="s">
        <v>2</v>
      </c>
      <c r="Q6196">
        <v>0</v>
      </c>
      <c r="R6196" t="s">
        <v>122</v>
      </c>
      <c r="S6196" t="s">
        <v>12498</v>
      </c>
      <c r="T6196" t="s">
        <v>0</v>
      </c>
      <c r="U6196">
        <v>35</v>
      </c>
      <c r="V6196" t="s">
        <v>2</v>
      </c>
      <c r="W6196" t="s">
        <v>2</v>
      </c>
      <c r="X6196" t="s">
        <v>1</v>
      </c>
      <c r="Y6196">
        <v>2</v>
      </c>
      <c r="Z6196" t="s">
        <v>2</v>
      </c>
      <c r="AA6196" t="s">
        <v>57</v>
      </c>
      <c r="AB6196" t="s">
        <v>58</v>
      </c>
      <c r="AC6196">
        <v>10</v>
      </c>
      <c r="AD6196">
        <v>519</v>
      </c>
      <c r="AE6196" t="s">
        <v>39</v>
      </c>
      <c r="AF6196" t="s">
        <v>39</v>
      </c>
    </row>
    <row r="6197" spans="1:32" x14ac:dyDescent="0.25">
      <c r="A6197" t="s">
        <v>12499</v>
      </c>
      <c r="B6197" t="str">
        <f>IF(Databel___Data[[#This Row],[Churn flag]]=0,"Stayed","Churned")</f>
        <v>Stayed</v>
      </c>
      <c r="C6197" t="s">
        <v>2</v>
      </c>
      <c r="D6197">
        <f>IF(Databel___Data[[#This Row],[Churn Label]]="NO",0,1)</f>
        <v>0</v>
      </c>
      <c r="E6197">
        <v>1</v>
      </c>
      <c r="F6197">
        <v>16</v>
      </c>
      <c r="G6197">
        <v>39</v>
      </c>
      <c r="H6197">
        <v>114.3</v>
      </c>
      <c r="I6197">
        <v>64</v>
      </c>
      <c r="J6197">
        <v>256</v>
      </c>
      <c r="K6197" t="s">
        <v>1</v>
      </c>
      <c r="L6197" t="s">
        <v>34</v>
      </c>
      <c r="M6197">
        <v>64</v>
      </c>
      <c r="N6197">
        <v>0</v>
      </c>
      <c r="O6197">
        <v>10</v>
      </c>
      <c r="P6197" t="s">
        <v>1</v>
      </c>
      <c r="Q6197">
        <v>0</v>
      </c>
      <c r="R6197" t="s">
        <v>35</v>
      </c>
      <c r="S6197" t="s">
        <v>12500</v>
      </c>
      <c r="T6197" t="s">
        <v>0</v>
      </c>
      <c r="U6197">
        <v>31</v>
      </c>
      <c r="V6197" t="s">
        <v>2</v>
      </c>
      <c r="W6197" t="s">
        <v>2</v>
      </c>
      <c r="X6197" t="s">
        <v>1</v>
      </c>
      <c r="Y6197">
        <v>2</v>
      </c>
      <c r="Z6197" t="s">
        <v>2</v>
      </c>
      <c r="AA6197" t="s">
        <v>57</v>
      </c>
      <c r="AB6197" t="s">
        <v>38</v>
      </c>
      <c r="AC6197">
        <v>22</v>
      </c>
      <c r="AD6197">
        <v>358</v>
      </c>
      <c r="AE6197" t="s">
        <v>39</v>
      </c>
      <c r="AF6197" t="s">
        <v>39</v>
      </c>
    </row>
    <row r="6198" spans="1:32" x14ac:dyDescent="0.25">
      <c r="A6198" t="s">
        <v>12501</v>
      </c>
      <c r="B6198" t="str">
        <f>IF(Databel___Data[[#This Row],[Churn flag]]=0,"Stayed","Churned")</f>
        <v>Stayed</v>
      </c>
      <c r="C6198" t="s">
        <v>2</v>
      </c>
      <c r="D6198">
        <f>IF(Databel___Data[[#This Row],[Churn Label]]="NO",0,1)</f>
        <v>0</v>
      </c>
      <c r="E6198">
        <v>1</v>
      </c>
      <c r="F6198">
        <v>24</v>
      </c>
      <c r="G6198">
        <v>142</v>
      </c>
      <c r="H6198">
        <v>363.6</v>
      </c>
      <c r="I6198">
        <v>96</v>
      </c>
      <c r="J6198">
        <v>261.60000000000002</v>
      </c>
      <c r="K6198" t="s">
        <v>1</v>
      </c>
      <c r="L6198" t="s">
        <v>34</v>
      </c>
      <c r="M6198">
        <v>87</v>
      </c>
      <c r="N6198">
        <v>0</v>
      </c>
      <c r="O6198">
        <v>5</v>
      </c>
      <c r="P6198" t="s">
        <v>2</v>
      </c>
      <c r="Q6198">
        <v>18</v>
      </c>
      <c r="R6198" t="s">
        <v>135</v>
      </c>
      <c r="S6198" t="s">
        <v>12502</v>
      </c>
      <c r="T6198" t="s">
        <v>3</v>
      </c>
      <c r="U6198">
        <v>62</v>
      </c>
      <c r="V6198" t="s">
        <v>2</v>
      </c>
      <c r="W6198" t="s">
        <v>2</v>
      </c>
      <c r="X6198" t="s">
        <v>1</v>
      </c>
      <c r="Y6198">
        <v>2</v>
      </c>
      <c r="Z6198" t="s">
        <v>2</v>
      </c>
      <c r="AA6198" t="s">
        <v>37</v>
      </c>
      <c r="AB6198" t="s">
        <v>38</v>
      </c>
      <c r="AC6198">
        <v>15</v>
      </c>
      <c r="AD6198">
        <v>354</v>
      </c>
      <c r="AE6198" t="s">
        <v>39</v>
      </c>
      <c r="AF6198" t="s">
        <v>39</v>
      </c>
    </row>
    <row r="6199" spans="1:32" x14ac:dyDescent="0.25">
      <c r="A6199" t="s">
        <v>12503</v>
      </c>
      <c r="B6199" t="str">
        <f>IF(Databel___Data[[#This Row],[Churn flag]]=0,"Stayed","Churned")</f>
        <v>Stayed</v>
      </c>
      <c r="C6199" t="s">
        <v>2</v>
      </c>
      <c r="D6199">
        <f>IF(Databel___Data[[#This Row],[Churn Label]]="NO",0,1)</f>
        <v>0</v>
      </c>
      <c r="E6199">
        <v>1</v>
      </c>
      <c r="F6199">
        <v>8</v>
      </c>
      <c r="G6199">
        <v>38</v>
      </c>
      <c r="H6199">
        <v>90</v>
      </c>
      <c r="I6199">
        <v>32</v>
      </c>
      <c r="J6199">
        <v>92.8</v>
      </c>
      <c r="K6199" t="s">
        <v>1</v>
      </c>
      <c r="L6199" t="s">
        <v>34</v>
      </c>
      <c r="M6199">
        <v>46</v>
      </c>
      <c r="N6199">
        <v>0</v>
      </c>
      <c r="O6199">
        <v>0</v>
      </c>
      <c r="P6199" t="s">
        <v>2</v>
      </c>
      <c r="Q6199">
        <v>0</v>
      </c>
      <c r="R6199" t="s">
        <v>114</v>
      </c>
      <c r="S6199" t="s">
        <v>12504</v>
      </c>
      <c r="T6199" t="s">
        <v>3</v>
      </c>
      <c r="U6199">
        <v>30</v>
      </c>
      <c r="V6199" t="s">
        <v>2</v>
      </c>
      <c r="W6199" t="s">
        <v>2</v>
      </c>
      <c r="X6199" t="s">
        <v>1</v>
      </c>
      <c r="Y6199">
        <v>4</v>
      </c>
      <c r="Z6199" t="s">
        <v>2</v>
      </c>
      <c r="AA6199" t="s">
        <v>37</v>
      </c>
      <c r="AB6199" t="s">
        <v>38</v>
      </c>
      <c r="AC6199">
        <v>6</v>
      </c>
      <c r="AD6199">
        <v>50</v>
      </c>
      <c r="AE6199" t="s">
        <v>39</v>
      </c>
      <c r="AF6199" t="s">
        <v>39</v>
      </c>
    </row>
    <row r="6200" spans="1:32" x14ac:dyDescent="0.25">
      <c r="A6200" t="s">
        <v>12505</v>
      </c>
      <c r="B6200" t="str">
        <f>IF(Databel___Data[[#This Row],[Churn flag]]=0,"Stayed","Churned")</f>
        <v>Stayed</v>
      </c>
      <c r="C6200" t="s">
        <v>2</v>
      </c>
      <c r="D6200">
        <f>IF(Databel___Data[[#This Row],[Churn Label]]="NO",0,1)</f>
        <v>0</v>
      </c>
      <c r="E6200">
        <v>1</v>
      </c>
      <c r="F6200">
        <v>17</v>
      </c>
      <c r="G6200">
        <v>105</v>
      </c>
      <c r="H6200">
        <v>227</v>
      </c>
      <c r="I6200">
        <v>68</v>
      </c>
      <c r="J6200">
        <v>195.5</v>
      </c>
      <c r="K6200" t="s">
        <v>1</v>
      </c>
      <c r="L6200" t="s">
        <v>34</v>
      </c>
      <c r="M6200">
        <v>98</v>
      </c>
      <c r="N6200">
        <v>0</v>
      </c>
      <c r="O6200">
        <v>17</v>
      </c>
      <c r="P6200" t="s">
        <v>1</v>
      </c>
      <c r="Q6200">
        <v>0</v>
      </c>
      <c r="R6200" t="s">
        <v>470</v>
      </c>
      <c r="S6200" t="s">
        <v>12506</v>
      </c>
      <c r="T6200" t="s">
        <v>3</v>
      </c>
      <c r="U6200">
        <v>23</v>
      </c>
      <c r="V6200" t="s">
        <v>1</v>
      </c>
      <c r="W6200" t="s">
        <v>2</v>
      </c>
      <c r="X6200" t="s">
        <v>1</v>
      </c>
      <c r="Y6200">
        <v>5</v>
      </c>
      <c r="Z6200" t="s">
        <v>2</v>
      </c>
      <c r="AA6200" t="s">
        <v>37</v>
      </c>
      <c r="AB6200" t="s">
        <v>58</v>
      </c>
      <c r="AC6200">
        <v>14</v>
      </c>
      <c r="AD6200">
        <v>242</v>
      </c>
      <c r="AE6200" t="s">
        <v>39</v>
      </c>
      <c r="AF6200" t="s">
        <v>39</v>
      </c>
    </row>
    <row r="6201" spans="1:32" x14ac:dyDescent="0.25">
      <c r="A6201" t="s">
        <v>12507</v>
      </c>
      <c r="B6201" t="str">
        <f>IF(Databel___Data[[#This Row],[Churn flag]]=0,"Stayed","Churned")</f>
        <v>Stayed</v>
      </c>
      <c r="C6201" t="s">
        <v>2</v>
      </c>
      <c r="D6201">
        <f>IF(Databel___Data[[#This Row],[Churn Label]]="NO",0,1)</f>
        <v>0</v>
      </c>
      <c r="E6201">
        <v>1</v>
      </c>
      <c r="F6201">
        <v>15</v>
      </c>
      <c r="G6201">
        <v>37</v>
      </c>
      <c r="H6201">
        <v>88</v>
      </c>
      <c r="I6201">
        <v>60</v>
      </c>
      <c r="J6201">
        <v>160.5</v>
      </c>
      <c r="K6201" t="s">
        <v>1</v>
      </c>
      <c r="L6201" t="s">
        <v>34</v>
      </c>
      <c r="M6201">
        <v>40</v>
      </c>
      <c r="N6201">
        <v>0</v>
      </c>
      <c r="O6201">
        <v>7</v>
      </c>
      <c r="P6201" t="s">
        <v>1</v>
      </c>
      <c r="Q6201">
        <v>0</v>
      </c>
      <c r="R6201" t="s">
        <v>106</v>
      </c>
      <c r="S6201" t="s">
        <v>12508</v>
      </c>
      <c r="T6201" t="s">
        <v>3</v>
      </c>
      <c r="U6201">
        <v>30</v>
      </c>
      <c r="V6201" t="s">
        <v>2</v>
      </c>
      <c r="W6201" t="s">
        <v>2</v>
      </c>
      <c r="X6201" t="s">
        <v>1</v>
      </c>
      <c r="Y6201">
        <v>5</v>
      </c>
      <c r="Z6201" t="s">
        <v>1</v>
      </c>
      <c r="AA6201" t="s">
        <v>43</v>
      </c>
      <c r="AB6201" t="s">
        <v>58</v>
      </c>
      <c r="AC6201">
        <v>25</v>
      </c>
      <c r="AD6201">
        <v>372</v>
      </c>
      <c r="AE6201" t="s">
        <v>39</v>
      </c>
      <c r="AF6201" t="s">
        <v>39</v>
      </c>
    </row>
    <row r="6202" spans="1:32" x14ac:dyDescent="0.25">
      <c r="A6202" t="s">
        <v>12509</v>
      </c>
      <c r="B6202" t="str">
        <f>IF(Databel___Data[[#This Row],[Churn flag]]=0,"Stayed","Churned")</f>
        <v>Stayed</v>
      </c>
      <c r="C6202" t="s">
        <v>2</v>
      </c>
      <c r="D6202">
        <f>IF(Databel___Data[[#This Row],[Churn Label]]="NO",0,1)</f>
        <v>0</v>
      </c>
      <c r="E6202">
        <v>1</v>
      </c>
      <c r="F6202">
        <v>4</v>
      </c>
      <c r="G6202">
        <v>26</v>
      </c>
      <c r="H6202">
        <v>56.8</v>
      </c>
      <c r="I6202">
        <v>16</v>
      </c>
      <c r="J6202">
        <v>32.4</v>
      </c>
      <c r="K6202" t="s">
        <v>1</v>
      </c>
      <c r="L6202" t="s">
        <v>34</v>
      </c>
      <c r="M6202">
        <v>8</v>
      </c>
      <c r="N6202">
        <v>0</v>
      </c>
      <c r="O6202">
        <v>10</v>
      </c>
      <c r="P6202" t="s">
        <v>1</v>
      </c>
      <c r="Q6202">
        <v>0</v>
      </c>
      <c r="R6202" t="s">
        <v>122</v>
      </c>
      <c r="S6202" t="s">
        <v>12510</v>
      </c>
      <c r="T6202" t="s">
        <v>3</v>
      </c>
      <c r="U6202">
        <v>39</v>
      </c>
      <c r="V6202" t="s">
        <v>2</v>
      </c>
      <c r="W6202" t="s">
        <v>2</v>
      </c>
      <c r="X6202" t="s">
        <v>1</v>
      </c>
      <c r="Y6202">
        <v>2</v>
      </c>
      <c r="Z6202" t="s">
        <v>2</v>
      </c>
      <c r="AA6202" t="s">
        <v>37</v>
      </c>
      <c r="AB6202" t="s">
        <v>38</v>
      </c>
      <c r="AC6202">
        <v>21</v>
      </c>
      <c r="AD6202">
        <v>79</v>
      </c>
      <c r="AE6202" t="s">
        <v>39</v>
      </c>
      <c r="AF6202" t="s">
        <v>39</v>
      </c>
    </row>
    <row r="6203" spans="1:32" x14ac:dyDescent="0.25">
      <c r="A6203" t="s">
        <v>12511</v>
      </c>
      <c r="B6203" t="str">
        <f>IF(Databel___Data[[#This Row],[Churn flag]]=0,"Stayed","Churned")</f>
        <v>Stayed</v>
      </c>
      <c r="C6203" t="s">
        <v>2</v>
      </c>
      <c r="D6203">
        <f>IF(Databel___Data[[#This Row],[Churn Label]]="NO",0,1)</f>
        <v>0</v>
      </c>
      <c r="E6203">
        <v>1</v>
      </c>
      <c r="F6203">
        <v>25</v>
      </c>
      <c r="G6203">
        <v>49</v>
      </c>
      <c r="H6203">
        <v>125.2</v>
      </c>
      <c r="I6203">
        <v>100</v>
      </c>
      <c r="J6203">
        <v>430</v>
      </c>
      <c r="K6203" t="s">
        <v>1</v>
      </c>
      <c r="L6203" t="s">
        <v>34</v>
      </c>
      <c r="M6203">
        <v>86</v>
      </c>
      <c r="N6203">
        <v>0</v>
      </c>
      <c r="O6203">
        <v>6</v>
      </c>
      <c r="P6203" t="s">
        <v>1</v>
      </c>
      <c r="Q6203">
        <v>0</v>
      </c>
      <c r="R6203" t="s">
        <v>179</v>
      </c>
      <c r="S6203" t="s">
        <v>12512</v>
      </c>
      <c r="T6203" t="s">
        <v>0</v>
      </c>
      <c r="U6203">
        <v>49</v>
      </c>
      <c r="V6203" t="s">
        <v>2</v>
      </c>
      <c r="W6203" t="s">
        <v>2</v>
      </c>
      <c r="X6203" t="s">
        <v>1</v>
      </c>
      <c r="Y6203">
        <v>6</v>
      </c>
      <c r="Z6203" t="s">
        <v>2</v>
      </c>
      <c r="AA6203" t="s">
        <v>37</v>
      </c>
      <c r="AB6203" t="s">
        <v>58</v>
      </c>
      <c r="AC6203">
        <v>21</v>
      </c>
      <c r="AD6203">
        <v>514</v>
      </c>
      <c r="AE6203" t="s">
        <v>39</v>
      </c>
      <c r="AF6203" t="s">
        <v>39</v>
      </c>
    </row>
    <row r="6204" spans="1:32" x14ac:dyDescent="0.25">
      <c r="A6204" t="s">
        <v>12513</v>
      </c>
      <c r="B6204" t="str">
        <f>IF(Databel___Data[[#This Row],[Churn flag]]=0,"Stayed","Churned")</f>
        <v>Stayed</v>
      </c>
      <c r="C6204" t="s">
        <v>2</v>
      </c>
      <c r="D6204">
        <f>IF(Databel___Data[[#This Row],[Churn Label]]="NO",0,1)</f>
        <v>0</v>
      </c>
      <c r="E6204">
        <v>1</v>
      </c>
      <c r="F6204">
        <v>70</v>
      </c>
      <c r="G6204">
        <v>479</v>
      </c>
      <c r="H6204">
        <v>845.5</v>
      </c>
      <c r="I6204">
        <v>280</v>
      </c>
      <c r="J6204">
        <v>672</v>
      </c>
      <c r="K6204" t="s">
        <v>1</v>
      </c>
      <c r="L6204" t="s">
        <v>46</v>
      </c>
      <c r="M6204">
        <v>0</v>
      </c>
      <c r="N6204">
        <v>0</v>
      </c>
      <c r="O6204">
        <v>13</v>
      </c>
      <c r="P6204" t="s">
        <v>1</v>
      </c>
      <c r="Q6204">
        <v>0</v>
      </c>
      <c r="R6204" t="s">
        <v>269</v>
      </c>
      <c r="S6204" t="s">
        <v>12514</v>
      </c>
      <c r="T6204" t="s">
        <v>3</v>
      </c>
      <c r="U6204">
        <v>68</v>
      </c>
      <c r="V6204" t="s">
        <v>2</v>
      </c>
      <c r="W6204" t="s">
        <v>1</v>
      </c>
      <c r="X6204" t="s">
        <v>1</v>
      </c>
      <c r="Y6204">
        <v>3</v>
      </c>
      <c r="Z6204" t="s">
        <v>1</v>
      </c>
      <c r="AA6204" t="s">
        <v>57</v>
      </c>
      <c r="AB6204" t="s">
        <v>58</v>
      </c>
      <c r="AC6204">
        <v>27</v>
      </c>
      <c r="AD6204">
        <v>1890</v>
      </c>
      <c r="AE6204" t="s">
        <v>39</v>
      </c>
      <c r="AF6204" t="s">
        <v>39</v>
      </c>
    </row>
    <row r="6205" spans="1:32" x14ac:dyDescent="0.25">
      <c r="A6205" t="s">
        <v>12515</v>
      </c>
      <c r="B6205" t="str">
        <f>IF(Databel___Data[[#This Row],[Churn flag]]=0,"Stayed","Churned")</f>
        <v>Stayed</v>
      </c>
      <c r="C6205" t="s">
        <v>2</v>
      </c>
      <c r="D6205">
        <f>IF(Databel___Data[[#This Row],[Churn Label]]="NO",0,1)</f>
        <v>0</v>
      </c>
      <c r="E6205">
        <v>1</v>
      </c>
      <c r="F6205">
        <v>49</v>
      </c>
      <c r="G6205">
        <v>97</v>
      </c>
      <c r="H6205">
        <v>196.5</v>
      </c>
      <c r="I6205">
        <v>196</v>
      </c>
      <c r="J6205">
        <v>759.5</v>
      </c>
      <c r="K6205" t="s">
        <v>1</v>
      </c>
      <c r="L6205" t="s">
        <v>34</v>
      </c>
      <c r="M6205">
        <v>190</v>
      </c>
      <c r="N6205">
        <v>0</v>
      </c>
      <c r="O6205">
        <v>36</v>
      </c>
      <c r="P6205" t="s">
        <v>1</v>
      </c>
      <c r="Q6205">
        <v>0</v>
      </c>
      <c r="R6205" t="s">
        <v>35</v>
      </c>
      <c r="S6205" t="s">
        <v>12516</v>
      </c>
      <c r="T6205" t="s">
        <v>0</v>
      </c>
      <c r="U6205">
        <v>25</v>
      </c>
      <c r="V6205" t="s">
        <v>1</v>
      </c>
      <c r="W6205" t="s">
        <v>2</v>
      </c>
      <c r="X6205" t="s">
        <v>1</v>
      </c>
      <c r="Y6205">
        <v>5</v>
      </c>
      <c r="Z6205" t="s">
        <v>1</v>
      </c>
      <c r="AA6205" t="s">
        <v>43</v>
      </c>
      <c r="AB6205" t="s">
        <v>58</v>
      </c>
      <c r="AC6205">
        <v>30</v>
      </c>
      <c r="AD6205">
        <v>1476</v>
      </c>
      <c r="AE6205" t="s">
        <v>39</v>
      </c>
      <c r="AF6205" t="s">
        <v>39</v>
      </c>
    </row>
    <row r="6206" spans="1:32" x14ac:dyDescent="0.25">
      <c r="A6206" t="s">
        <v>12517</v>
      </c>
      <c r="B6206" t="str">
        <f>IF(Databel___Data[[#This Row],[Churn flag]]=0,"Stayed","Churned")</f>
        <v>Stayed</v>
      </c>
      <c r="C6206" t="s">
        <v>2</v>
      </c>
      <c r="D6206">
        <f>IF(Databel___Data[[#This Row],[Churn Label]]="NO",0,1)</f>
        <v>0</v>
      </c>
      <c r="E6206">
        <v>1</v>
      </c>
      <c r="F6206">
        <v>29</v>
      </c>
      <c r="G6206">
        <v>113</v>
      </c>
      <c r="H6206">
        <v>342.3</v>
      </c>
      <c r="I6206">
        <v>116</v>
      </c>
      <c r="J6206">
        <v>379.9</v>
      </c>
      <c r="K6206" t="s">
        <v>1</v>
      </c>
      <c r="L6206" t="s">
        <v>34</v>
      </c>
      <c r="M6206">
        <v>190</v>
      </c>
      <c r="N6206">
        <v>0</v>
      </c>
      <c r="O6206">
        <v>10</v>
      </c>
      <c r="P6206" t="s">
        <v>1</v>
      </c>
      <c r="Q6206">
        <v>0</v>
      </c>
      <c r="R6206" t="s">
        <v>176</v>
      </c>
      <c r="S6206" t="s">
        <v>12518</v>
      </c>
      <c r="T6206" t="s">
        <v>3</v>
      </c>
      <c r="U6206">
        <v>67</v>
      </c>
      <c r="V6206" t="s">
        <v>2</v>
      </c>
      <c r="W6206" t="s">
        <v>1</v>
      </c>
      <c r="X6206" t="s">
        <v>1</v>
      </c>
      <c r="Y6206">
        <v>5</v>
      </c>
      <c r="Z6206" t="s">
        <v>1</v>
      </c>
      <c r="AA6206" t="s">
        <v>37</v>
      </c>
      <c r="AB6206" t="s">
        <v>38</v>
      </c>
      <c r="AC6206">
        <v>51</v>
      </c>
      <c r="AD6206">
        <v>1462</v>
      </c>
      <c r="AE6206" t="s">
        <v>39</v>
      </c>
      <c r="AF6206" t="s">
        <v>39</v>
      </c>
    </row>
    <row r="6207" spans="1:32" x14ac:dyDescent="0.25">
      <c r="A6207" t="s">
        <v>12519</v>
      </c>
      <c r="B6207" t="str">
        <f>IF(Databel___Data[[#This Row],[Churn flag]]=0,"Stayed","Churned")</f>
        <v>Stayed</v>
      </c>
      <c r="C6207" t="s">
        <v>2</v>
      </c>
      <c r="D6207">
        <f>IF(Databel___Data[[#This Row],[Churn Label]]="NO",0,1)</f>
        <v>0</v>
      </c>
      <c r="E6207">
        <v>1</v>
      </c>
      <c r="F6207">
        <v>24</v>
      </c>
      <c r="G6207">
        <v>118</v>
      </c>
      <c r="H6207">
        <v>313.7</v>
      </c>
      <c r="I6207">
        <v>96</v>
      </c>
      <c r="J6207">
        <v>292.8</v>
      </c>
      <c r="K6207" t="s">
        <v>1</v>
      </c>
      <c r="L6207" t="s">
        <v>34</v>
      </c>
      <c r="M6207">
        <v>98</v>
      </c>
      <c r="N6207">
        <v>0</v>
      </c>
      <c r="O6207">
        <v>17</v>
      </c>
      <c r="P6207" t="s">
        <v>1</v>
      </c>
      <c r="Q6207">
        <v>0</v>
      </c>
      <c r="R6207" t="s">
        <v>275</v>
      </c>
      <c r="S6207" t="s">
        <v>12520</v>
      </c>
      <c r="T6207" t="s">
        <v>0</v>
      </c>
      <c r="U6207">
        <v>22</v>
      </c>
      <c r="V6207" t="s">
        <v>1</v>
      </c>
      <c r="W6207" t="s">
        <v>2</v>
      </c>
      <c r="X6207" t="s">
        <v>1</v>
      </c>
      <c r="Y6207">
        <v>6</v>
      </c>
      <c r="Z6207" t="s">
        <v>1</v>
      </c>
      <c r="AA6207" t="s">
        <v>57</v>
      </c>
      <c r="AB6207" t="s">
        <v>58</v>
      </c>
      <c r="AC6207">
        <v>36</v>
      </c>
      <c r="AD6207">
        <v>863</v>
      </c>
      <c r="AE6207" t="s">
        <v>39</v>
      </c>
      <c r="AF6207" t="s">
        <v>39</v>
      </c>
    </row>
    <row r="6208" spans="1:32" x14ac:dyDescent="0.25">
      <c r="A6208" t="s">
        <v>12521</v>
      </c>
      <c r="B6208" t="str">
        <f>IF(Databel___Data[[#This Row],[Churn flag]]=0,"Stayed","Churned")</f>
        <v>Stayed</v>
      </c>
      <c r="C6208" t="s">
        <v>2</v>
      </c>
      <c r="D6208">
        <f>IF(Databel___Data[[#This Row],[Churn Label]]="NO",0,1)</f>
        <v>0</v>
      </c>
      <c r="E6208">
        <v>1</v>
      </c>
      <c r="F6208">
        <v>60</v>
      </c>
      <c r="G6208">
        <v>259</v>
      </c>
      <c r="H6208">
        <v>715.7</v>
      </c>
      <c r="I6208">
        <v>240</v>
      </c>
      <c r="J6208">
        <v>540</v>
      </c>
      <c r="K6208" t="s">
        <v>1</v>
      </c>
      <c r="L6208" t="s">
        <v>34</v>
      </c>
      <c r="M6208">
        <v>270</v>
      </c>
      <c r="N6208">
        <v>0</v>
      </c>
      <c r="O6208">
        <v>0</v>
      </c>
      <c r="P6208" t="s">
        <v>2</v>
      </c>
      <c r="Q6208">
        <v>0</v>
      </c>
      <c r="R6208" t="s">
        <v>88</v>
      </c>
      <c r="S6208" t="s">
        <v>12522</v>
      </c>
      <c r="T6208" t="s">
        <v>3</v>
      </c>
      <c r="U6208">
        <v>48</v>
      </c>
      <c r="V6208" t="s">
        <v>2</v>
      </c>
      <c r="W6208" t="s">
        <v>2</v>
      </c>
      <c r="X6208" t="s">
        <v>1</v>
      </c>
      <c r="Y6208">
        <v>3</v>
      </c>
      <c r="Z6208" t="s">
        <v>2</v>
      </c>
      <c r="AA6208" t="s">
        <v>57</v>
      </c>
      <c r="AB6208" t="s">
        <v>58</v>
      </c>
      <c r="AC6208">
        <v>7</v>
      </c>
      <c r="AD6208">
        <v>396</v>
      </c>
      <c r="AE6208" t="s">
        <v>39</v>
      </c>
      <c r="AF6208" t="s">
        <v>39</v>
      </c>
    </row>
    <row r="6209" spans="1:32" x14ac:dyDescent="0.25">
      <c r="A6209" t="s">
        <v>12523</v>
      </c>
      <c r="B6209" t="str">
        <f>IF(Databel___Data[[#This Row],[Churn flag]]=0,"Stayed","Churned")</f>
        <v>Stayed</v>
      </c>
      <c r="C6209" t="s">
        <v>2</v>
      </c>
      <c r="D6209">
        <f>IF(Databel___Data[[#This Row],[Churn Label]]="NO",0,1)</f>
        <v>0</v>
      </c>
      <c r="E6209">
        <v>1</v>
      </c>
      <c r="F6209">
        <v>69</v>
      </c>
      <c r="G6209">
        <v>511</v>
      </c>
      <c r="H6209">
        <v>1111.3</v>
      </c>
      <c r="I6209">
        <v>276</v>
      </c>
      <c r="J6209">
        <v>745.2</v>
      </c>
      <c r="K6209" t="s">
        <v>1</v>
      </c>
      <c r="L6209" t="s">
        <v>46</v>
      </c>
      <c r="M6209">
        <v>0</v>
      </c>
      <c r="N6209">
        <v>0</v>
      </c>
      <c r="O6209">
        <v>6</v>
      </c>
      <c r="P6209" t="s">
        <v>1</v>
      </c>
      <c r="Q6209">
        <v>0</v>
      </c>
      <c r="R6209" t="s">
        <v>91</v>
      </c>
      <c r="S6209" t="s">
        <v>12524</v>
      </c>
      <c r="T6209" t="s">
        <v>0</v>
      </c>
      <c r="U6209">
        <v>46</v>
      </c>
      <c r="V6209" t="s">
        <v>2</v>
      </c>
      <c r="W6209" t="s">
        <v>2</v>
      </c>
      <c r="X6209" t="s">
        <v>1</v>
      </c>
      <c r="Y6209">
        <v>6</v>
      </c>
      <c r="Z6209" t="s">
        <v>1</v>
      </c>
      <c r="AA6209" t="s">
        <v>43</v>
      </c>
      <c r="AB6209" t="s">
        <v>38</v>
      </c>
      <c r="AC6209">
        <v>31</v>
      </c>
      <c r="AD6209">
        <v>2130</v>
      </c>
      <c r="AE6209" t="s">
        <v>39</v>
      </c>
      <c r="AF6209" t="s">
        <v>39</v>
      </c>
    </row>
    <row r="6210" spans="1:32" x14ac:dyDescent="0.25">
      <c r="A6210" t="s">
        <v>12525</v>
      </c>
      <c r="B6210" t="str">
        <f>IF(Databel___Data[[#This Row],[Churn flag]]=0,"Stayed","Churned")</f>
        <v>Stayed</v>
      </c>
      <c r="C6210" t="s">
        <v>2</v>
      </c>
      <c r="D6210">
        <f>IF(Databel___Data[[#This Row],[Churn Label]]="NO",0,1)</f>
        <v>0</v>
      </c>
      <c r="E6210">
        <v>1</v>
      </c>
      <c r="F6210">
        <v>59</v>
      </c>
      <c r="G6210">
        <v>90</v>
      </c>
      <c r="H6210">
        <v>236</v>
      </c>
      <c r="I6210">
        <v>236</v>
      </c>
      <c r="J6210">
        <v>855.5</v>
      </c>
      <c r="K6210" t="s">
        <v>1</v>
      </c>
      <c r="L6210" t="s">
        <v>34</v>
      </c>
      <c r="M6210">
        <v>214</v>
      </c>
      <c r="N6210">
        <v>0</v>
      </c>
      <c r="O6210">
        <v>29</v>
      </c>
      <c r="P6210" t="s">
        <v>1</v>
      </c>
      <c r="Q6210">
        <v>0</v>
      </c>
      <c r="R6210" t="s">
        <v>219</v>
      </c>
      <c r="S6210" t="s">
        <v>12526</v>
      </c>
      <c r="T6210" t="s">
        <v>3</v>
      </c>
      <c r="U6210">
        <v>39</v>
      </c>
      <c r="V6210" t="s">
        <v>2</v>
      </c>
      <c r="W6210" t="s">
        <v>2</v>
      </c>
      <c r="X6210" t="s">
        <v>1</v>
      </c>
      <c r="Y6210">
        <v>4</v>
      </c>
      <c r="Z6210" t="s">
        <v>2</v>
      </c>
      <c r="AA6210" t="s">
        <v>57</v>
      </c>
      <c r="AB6210" t="s">
        <v>58</v>
      </c>
      <c r="AC6210">
        <v>43</v>
      </c>
      <c r="AD6210">
        <v>2567</v>
      </c>
      <c r="AE6210" t="s">
        <v>39</v>
      </c>
      <c r="AF6210" t="s">
        <v>39</v>
      </c>
    </row>
    <row r="6211" spans="1:32" x14ac:dyDescent="0.25">
      <c r="A6211" t="s">
        <v>12527</v>
      </c>
      <c r="B6211" t="str">
        <f>IF(Databel___Data[[#This Row],[Churn flag]]=0,"Stayed","Churned")</f>
        <v>Stayed</v>
      </c>
      <c r="C6211" t="s">
        <v>2</v>
      </c>
      <c r="D6211">
        <f>IF(Databel___Data[[#This Row],[Churn Label]]="NO",0,1)</f>
        <v>0</v>
      </c>
      <c r="E6211">
        <v>1</v>
      </c>
      <c r="F6211">
        <v>3</v>
      </c>
      <c r="G6211">
        <v>20</v>
      </c>
      <c r="H6211">
        <v>51.1</v>
      </c>
      <c r="I6211">
        <v>12</v>
      </c>
      <c r="J6211">
        <v>27</v>
      </c>
      <c r="K6211" t="s">
        <v>1</v>
      </c>
      <c r="L6211" t="s">
        <v>34</v>
      </c>
      <c r="M6211">
        <v>7</v>
      </c>
      <c r="N6211">
        <v>0</v>
      </c>
      <c r="O6211">
        <v>9</v>
      </c>
      <c r="P6211" t="s">
        <v>1</v>
      </c>
      <c r="Q6211">
        <v>0</v>
      </c>
      <c r="R6211" t="s">
        <v>97</v>
      </c>
      <c r="S6211" t="s">
        <v>12528</v>
      </c>
      <c r="T6211" t="s">
        <v>3</v>
      </c>
      <c r="U6211">
        <v>47</v>
      </c>
      <c r="V6211" t="s">
        <v>2</v>
      </c>
      <c r="W6211" t="s">
        <v>2</v>
      </c>
      <c r="X6211" t="s">
        <v>1</v>
      </c>
      <c r="Y6211">
        <v>5</v>
      </c>
      <c r="Z6211" t="s">
        <v>2</v>
      </c>
      <c r="AA6211" t="s">
        <v>37</v>
      </c>
      <c r="AB6211" t="s">
        <v>58</v>
      </c>
      <c r="AC6211">
        <v>36</v>
      </c>
      <c r="AD6211">
        <v>115</v>
      </c>
      <c r="AE6211" t="s">
        <v>39</v>
      </c>
      <c r="AF6211" t="s">
        <v>39</v>
      </c>
    </row>
    <row r="6212" spans="1:32" x14ac:dyDescent="0.25">
      <c r="A6212" t="s">
        <v>12529</v>
      </c>
      <c r="B6212" t="str">
        <f>IF(Databel___Data[[#This Row],[Churn flag]]=0,"Stayed","Churned")</f>
        <v>Stayed</v>
      </c>
      <c r="C6212" t="s">
        <v>2</v>
      </c>
      <c r="D6212">
        <f>IF(Databel___Data[[#This Row],[Churn Label]]="NO",0,1)</f>
        <v>0</v>
      </c>
      <c r="E6212">
        <v>1</v>
      </c>
      <c r="F6212">
        <v>13</v>
      </c>
      <c r="G6212">
        <v>60</v>
      </c>
      <c r="H6212">
        <v>157.6</v>
      </c>
      <c r="I6212">
        <v>52</v>
      </c>
      <c r="J6212">
        <v>161.19999999999999</v>
      </c>
      <c r="K6212" t="s">
        <v>1</v>
      </c>
      <c r="L6212" t="s">
        <v>34</v>
      </c>
      <c r="M6212">
        <v>81</v>
      </c>
      <c r="N6212">
        <v>0</v>
      </c>
      <c r="O6212">
        <v>14</v>
      </c>
      <c r="P6212" t="s">
        <v>1</v>
      </c>
      <c r="Q6212">
        <v>0</v>
      </c>
      <c r="R6212" t="s">
        <v>65</v>
      </c>
      <c r="S6212" t="s">
        <v>12530</v>
      </c>
      <c r="T6212" t="s">
        <v>0</v>
      </c>
      <c r="U6212">
        <v>32</v>
      </c>
      <c r="V6212" t="s">
        <v>2</v>
      </c>
      <c r="W6212" t="s">
        <v>2</v>
      </c>
      <c r="X6212" t="s">
        <v>1</v>
      </c>
      <c r="Y6212">
        <v>2</v>
      </c>
      <c r="Z6212" t="s">
        <v>2</v>
      </c>
      <c r="AA6212" t="s">
        <v>37</v>
      </c>
      <c r="AB6212" t="s">
        <v>38</v>
      </c>
      <c r="AC6212">
        <v>30</v>
      </c>
      <c r="AD6212">
        <v>396</v>
      </c>
      <c r="AE6212" t="s">
        <v>39</v>
      </c>
      <c r="AF6212" t="s">
        <v>39</v>
      </c>
    </row>
    <row r="6213" spans="1:32" x14ac:dyDescent="0.25">
      <c r="A6213" t="s">
        <v>12531</v>
      </c>
      <c r="B6213" t="str">
        <f>IF(Databel___Data[[#This Row],[Churn flag]]=0,"Stayed","Churned")</f>
        <v>Stayed</v>
      </c>
      <c r="C6213" t="s">
        <v>2</v>
      </c>
      <c r="D6213">
        <f>IF(Databel___Data[[#This Row],[Churn Label]]="NO",0,1)</f>
        <v>0</v>
      </c>
      <c r="E6213">
        <v>1</v>
      </c>
      <c r="F6213">
        <v>72</v>
      </c>
      <c r="G6213">
        <v>552</v>
      </c>
      <c r="H6213">
        <v>1076.5</v>
      </c>
      <c r="I6213">
        <v>288</v>
      </c>
      <c r="J6213">
        <v>748.8</v>
      </c>
      <c r="K6213" t="s">
        <v>1</v>
      </c>
      <c r="L6213" t="s">
        <v>34</v>
      </c>
      <c r="M6213">
        <v>150</v>
      </c>
      <c r="N6213">
        <v>0</v>
      </c>
      <c r="O6213">
        <v>16</v>
      </c>
      <c r="P6213" t="s">
        <v>1</v>
      </c>
      <c r="Q6213">
        <v>0</v>
      </c>
      <c r="R6213" t="s">
        <v>74</v>
      </c>
      <c r="S6213" t="s">
        <v>12532</v>
      </c>
      <c r="T6213" t="s">
        <v>3</v>
      </c>
      <c r="U6213">
        <v>27</v>
      </c>
      <c r="V6213" t="s">
        <v>1</v>
      </c>
      <c r="W6213" t="s">
        <v>2</v>
      </c>
      <c r="X6213" t="s">
        <v>1</v>
      </c>
      <c r="Y6213">
        <v>3</v>
      </c>
      <c r="Z6213" t="s">
        <v>1</v>
      </c>
      <c r="AA6213" t="s">
        <v>57</v>
      </c>
      <c r="AB6213" t="s">
        <v>58</v>
      </c>
      <c r="AC6213">
        <v>14</v>
      </c>
      <c r="AD6213">
        <v>1017</v>
      </c>
      <c r="AE6213" t="s">
        <v>39</v>
      </c>
      <c r="AF6213" t="s">
        <v>39</v>
      </c>
    </row>
    <row r="6214" spans="1:32" x14ac:dyDescent="0.25">
      <c r="A6214" t="s">
        <v>12533</v>
      </c>
      <c r="B6214" t="str">
        <f>IF(Databel___Data[[#This Row],[Churn flag]]=0,"Stayed","Churned")</f>
        <v>Stayed</v>
      </c>
      <c r="C6214" t="s">
        <v>2</v>
      </c>
      <c r="D6214">
        <f>IF(Databel___Data[[#This Row],[Churn Label]]="NO",0,1)</f>
        <v>0</v>
      </c>
      <c r="E6214">
        <v>1</v>
      </c>
      <c r="F6214">
        <v>10</v>
      </c>
      <c r="G6214">
        <v>54</v>
      </c>
      <c r="H6214">
        <v>140.4</v>
      </c>
      <c r="I6214">
        <v>40</v>
      </c>
      <c r="J6214">
        <v>137</v>
      </c>
      <c r="K6214" t="s">
        <v>1</v>
      </c>
      <c r="L6214" t="s">
        <v>34</v>
      </c>
      <c r="M6214">
        <v>46</v>
      </c>
      <c r="N6214">
        <v>0</v>
      </c>
      <c r="O6214">
        <v>0</v>
      </c>
      <c r="P6214" t="s">
        <v>2</v>
      </c>
      <c r="Q6214">
        <v>0</v>
      </c>
      <c r="R6214" t="s">
        <v>156</v>
      </c>
      <c r="S6214" t="s">
        <v>12534</v>
      </c>
      <c r="T6214" t="s">
        <v>3</v>
      </c>
      <c r="U6214">
        <v>37</v>
      </c>
      <c r="V6214" t="s">
        <v>2</v>
      </c>
      <c r="W6214" t="s">
        <v>2</v>
      </c>
      <c r="X6214" t="s">
        <v>1</v>
      </c>
      <c r="Y6214">
        <v>5</v>
      </c>
      <c r="Z6214" t="s">
        <v>2</v>
      </c>
      <c r="AA6214" t="s">
        <v>43</v>
      </c>
      <c r="AB6214" t="s">
        <v>58</v>
      </c>
      <c r="AC6214">
        <v>10</v>
      </c>
      <c r="AD6214">
        <v>100</v>
      </c>
      <c r="AE6214" t="s">
        <v>39</v>
      </c>
      <c r="AF6214" t="s">
        <v>39</v>
      </c>
    </row>
    <row r="6215" spans="1:32" x14ac:dyDescent="0.25">
      <c r="A6215" t="s">
        <v>12535</v>
      </c>
      <c r="B6215" t="str">
        <f>IF(Databel___Data[[#This Row],[Churn flag]]=0,"Stayed","Churned")</f>
        <v>Stayed</v>
      </c>
      <c r="C6215" t="s">
        <v>2</v>
      </c>
      <c r="D6215">
        <f>IF(Databel___Data[[#This Row],[Churn Label]]="NO",0,1)</f>
        <v>0</v>
      </c>
      <c r="E6215">
        <v>1</v>
      </c>
      <c r="F6215">
        <v>66</v>
      </c>
      <c r="G6215">
        <v>234</v>
      </c>
      <c r="H6215">
        <v>721.5</v>
      </c>
      <c r="I6215">
        <v>264</v>
      </c>
      <c r="J6215">
        <v>858</v>
      </c>
      <c r="K6215" t="s">
        <v>1</v>
      </c>
      <c r="L6215" t="s">
        <v>34</v>
      </c>
      <c r="M6215">
        <v>172</v>
      </c>
      <c r="N6215">
        <v>0</v>
      </c>
      <c r="O6215">
        <v>5</v>
      </c>
      <c r="P6215" t="s">
        <v>1</v>
      </c>
      <c r="Q6215">
        <v>0</v>
      </c>
      <c r="R6215" t="s">
        <v>159</v>
      </c>
      <c r="S6215" t="s">
        <v>12536</v>
      </c>
      <c r="T6215" t="s">
        <v>0</v>
      </c>
      <c r="U6215">
        <v>69</v>
      </c>
      <c r="V6215" t="s">
        <v>2</v>
      </c>
      <c r="W6215" t="s">
        <v>1</v>
      </c>
      <c r="X6215" t="s">
        <v>1</v>
      </c>
      <c r="Y6215">
        <v>4</v>
      </c>
      <c r="Z6215" t="s">
        <v>1</v>
      </c>
      <c r="AA6215" t="s">
        <v>43</v>
      </c>
      <c r="AB6215" t="s">
        <v>38</v>
      </c>
      <c r="AC6215">
        <v>31</v>
      </c>
      <c r="AD6215">
        <v>2044</v>
      </c>
      <c r="AE6215" t="s">
        <v>39</v>
      </c>
      <c r="AF6215" t="s">
        <v>39</v>
      </c>
    </row>
    <row r="6216" spans="1:32" x14ac:dyDescent="0.25">
      <c r="A6216" t="s">
        <v>12537</v>
      </c>
      <c r="B6216" t="str">
        <f>IF(Databel___Data[[#This Row],[Churn flag]]=0,"Stayed","Churned")</f>
        <v>Stayed</v>
      </c>
      <c r="C6216" t="s">
        <v>2</v>
      </c>
      <c r="D6216">
        <f>IF(Databel___Data[[#This Row],[Churn Label]]="NO",0,1)</f>
        <v>0</v>
      </c>
      <c r="E6216">
        <v>1</v>
      </c>
      <c r="F6216">
        <v>71</v>
      </c>
      <c r="G6216">
        <v>511</v>
      </c>
      <c r="H6216">
        <v>1142.5999999999999</v>
      </c>
      <c r="I6216">
        <v>284</v>
      </c>
      <c r="J6216">
        <v>773.9</v>
      </c>
      <c r="K6216" t="s">
        <v>1</v>
      </c>
      <c r="L6216" t="s">
        <v>46</v>
      </c>
      <c r="M6216">
        <v>0</v>
      </c>
      <c r="N6216">
        <v>0</v>
      </c>
      <c r="O6216">
        <v>4</v>
      </c>
      <c r="P6216" t="s">
        <v>2</v>
      </c>
      <c r="Q6216">
        <v>57</v>
      </c>
      <c r="R6216" t="s">
        <v>119</v>
      </c>
      <c r="S6216" t="s">
        <v>12538</v>
      </c>
      <c r="T6216" t="s">
        <v>3</v>
      </c>
      <c r="U6216">
        <v>38</v>
      </c>
      <c r="V6216" t="s">
        <v>2</v>
      </c>
      <c r="W6216" t="s">
        <v>2</v>
      </c>
      <c r="X6216" t="s">
        <v>1</v>
      </c>
      <c r="Y6216">
        <v>4</v>
      </c>
      <c r="Z6216" t="s">
        <v>1</v>
      </c>
      <c r="AA6216" t="s">
        <v>43</v>
      </c>
      <c r="AB6216" t="s">
        <v>58</v>
      </c>
      <c r="AC6216">
        <v>31</v>
      </c>
      <c r="AD6216">
        <v>2242</v>
      </c>
      <c r="AE6216" t="s">
        <v>39</v>
      </c>
      <c r="AF6216" t="s">
        <v>39</v>
      </c>
    </row>
    <row r="6217" spans="1:32" x14ac:dyDescent="0.25">
      <c r="A6217" t="s">
        <v>12539</v>
      </c>
      <c r="B6217" t="str">
        <f>IF(Databel___Data[[#This Row],[Churn flag]]=0,"Stayed","Churned")</f>
        <v>Stayed</v>
      </c>
      <c r="C6217" t="s">
        <v>2</v>
      </c>
      <c r="D6217">
        <f>IF(Databel___Data[[#This Row],[Churn Label]]="NO",0,1)</f>
        <v>0</v>
      </c>
      <c r="E6217">
        <v>1</v>
      </c>
      <c r="F6217">
        <v>14</v>
      </c>
      <c r="G6217">
        <v>48</v>
      </c>
      <c r="H6217">
        <v>130.19999999999999</v>
      </c>
      <c r="I6217">
        <v>56</v>
      </c>
      <c r="J6217">
        <v>138.6</v>
      </c>
      <c r="K6217" t="s">
        <v>1</v>
      </c>
      <c r="L6217" t="s">
        <v>34</v>
      </c>
      <c r="M6217">
        <v>35</v>
      </c>
      <c r="N6217">
        <v>0</v>
      </c>
      <c r="O6217">
        <v>0</v>
      </c>
      <c r="P6217" t="s">
        <v>2</v>
      </c>
      <c r="Q6217">
        <v>0</v>
      </c>
      <c r="R6217" t="s">
        <v>197</v>
      </c>
      <c r="S6217" t="s">
        <v>12540</v>
      </c>
      <c r="T6217" t="s">
        <v>3</v>
      </c>
      <c r="U6217">
        <v>48</v>
      </c>
      <c r="V6217" t="s">
        <v>2</v>
      </c>
      <c r="W6217" t="s">
        <v>2</v>
      </c>
      <c r="X6217" t="s">
        <v>1</v>
      </c>
      <c r="Y6217">
        <v>4</v>
      </c>
      <c r="Z6217" t="s">
        <v>2</v>
      </c>
      <c r="AA6217" t="s">
        <v>37</v>
      </c>
      <c r="AB6217" t="s">
        <v>38</v>
      </c>
      <c r="AC6217">
        <v>6</v>
      </c>
      <c r="AD6217">
        <v>85</v>
      </c>
      <c r="AE6217" t="s">
        <v>39</v>
      </c>
      <c r="AF6217" t="s">
        <v>39</v>
      </c>
    </row>
    <row r="6218" spans="1:32" x14ac:dyDescent="0.25">
      <c r="A6218" t="s">
        <v>12541</v>
      </c>
      <c r="B6218" t="str">
        <f>IF(Databel___Data[[#This Row],[Churn flag]]=0,"Stayed","Churned")</f>
        <v>Stayed</v>
      </c>
      <c r="C6218" t="s">
        <v>2</v>
      </c>
      <c r="D6218">
        <f>IF(Databel___Data[[#This Row],[Churn Label]]="NO",0,1)</f>
        <v>0</v>
      </c>
      <c r="E6218">
        <v>1</v>
      </c>
      <c r="F6218">
        <v>59</v>
      </c>
      <c r="G6218">
        <v>214</v>
      </c>
      <c r="H6218">
        <v>648.70000000000005</v>
      </c>
      <c r="I6218">
        <v>236</v>
      </c>
      <c r="J6218">
        <v>820.1</v>
      </c>
      <c r="K6218" t="s">
        <v>1</v>
      </c>
      <c r="L6218" t="s">
        <v>34</v>
      </c>
      <c r="M6218">
        <v>273</v>
      </c>
      <c r="N6218">
        <v>0</v>
      </c>
      <c r="O6218">
        <v>8</v>
      </c>
      <c r="P6218" t="s">
        <v>1</v>
      </c>
      <c r="Q6218">
        <v>0</v>
      </c>
      <c r="R6218" t="s">
        <v>41</v>
      </c>
      <c r="S6218" t="s">
        <v>12542</v>
      </c>
      <c r="T6218" t="s">
        <v>3</v>
      </c>
      <c r="U6218">
        <v>58</v>
      </c>
      <c r="V6218" t="s">
        <v>2</v>
      </c>
      <c r="W6218" t="s">
        <v>2</v>
      </c>
      <c r="X6218" t="s">
        <v>1</v>
      </c>
      <c r="Y6218">
        <v>2</v>
      </c>
      <c r="Z6218" t="s">
        <v>1</v>
      </c>
      <c r="AA6218" t="s">
        <v>57</v>
      </c>
      <c r="AB6218" t="s">
        <v>38</v>
      </c>
      <c r="AC6218">
        <v>45</v>
      </c>
      <c r="AD6218">
        <v>2657</v>
      </c>
      <c r="AE6218" t="s">
        <v>39</v>
      </c>
      <c r="AF6218" t="s">
        <v>39</v>
      </c>
    </row>
    <row r="6219" spans="1:32" x14ac:dyDescent="0.25">
      <c r="A6219" t="s">
        <v>12543</v>
      </c>
      <c r="B6219" t="str">
        <f>IF(Databel___Data[[#This Row],[Churn flag]]=0,"Stayed","Churned")</f>
        <v>Stayed</v>
      </c>
      <c r="C6219" t="s">
        <v>2</v>
      </c>
      <c r="D6219">
        <f>IF(Databel___Data[[#This Row],[Churn Label]]="NO",0,1)</f>
        <v>0</v>
      </c>
      <c r="E6219">
        <v>1</v>
      </c>
      <c r="F6219">
        <v>2</v>
      </c>
      <c r="G6219">
        <v>4</v>
      </c>
      <c r="H6219">
        <v>9.9</v>
      </c>
      <c r="I6219">
        <v>8</v>
      </c>
      <c r="J6219">
        <v>23.6</v>
      </c>
      <c r="K6219" t="s">
        <v>1</v>
      </c>
      <c r="L6219" t="s">
        <v>34</v>
      </c>
      <c r="M6219">
        <v>8</v>
      </c>
      <c r="N6219">
        <v>0</v>
      </c>
      <c r="O6219">
        <v>0</v>
      </c>
      <c r="P6219" t="s">
        <v>2</v>
      </c>
      <c r="Q6219">
        <v>0</v>
      </c>
      <c r="R6219" t="s">
        <v>97</v>
      </c>
      <c r="S6219" t="s">
        <v>12544</v>
      </c>
      <c r="T6219" t="s">
        <v>3</v>
      </c>
      <c r="U6219">
        <v>36</v>
      </c>
      <c r="V6219" t="s">
        <v>2</v>
      </c>
      <c r="W6219" t="s">
        <v>2</v>
      </c>
      <c r="X6219" t="s">
        <v>1</v>
      </c>
      <c r="Y6219">
        <v>5</v>
      </c>
      <c r="Z6219" t="s">
        <v>2</v>
      </c>
      <c r="AA6219" t="s">
        <v>37</v>
      </c>
      <c r="AB6219" t="s">
        <v>58</v>
      </c>
      <c r="AC6219">
        <v>10</v>
      </c>
      <c r="AD6219">
        <v>19</v>
      </c>
      <c r="AE6219" t="s">
        <v>39</v>
      </c>
      <c r="AF6219" t="s">
        <v>39</v>
      </c>
    </row>
    <row r="6220" spans="1:32" x14ac:dyDescent="0.25">
      <c r="A6220" t="s">
        <v>12545</v>
      </c>
      <c r="B6220" t="str">
        <f>IF(Databel___Data[[#This Row],[Churn flag]]=0,"Stayed","Churned")</f>
        <v>Stayed</v>
      </c>
      <c r="C6220" t="s">
        <v>2</v>
      </c>
      <c r="D6220">
        <f>IF(Databel___Data[[#This Row],[Churn Label]]="NO",0,1)</f>
        <v>0</v>
      </c>
      <c r="E6220">
        <v>1</v>
      </c>
      <c r="F6220">
        <v>69</v>
      </c>
      <c r="G6220">
        <v>502</v>
      </c>
      <c r="H6220">
        <v>761.7</v>
      </c>
      <c r="I6220">
        <v>276</v>
      </c>
      <c r="J6220">
        <v>821.1</v>
      </c>
      <c r="K6220" t="s">
        <v>1</v>
      </c>
      <c r="L6220" t="s">
        <v>34</v>
      </c>
      <c r="M6220">
        <v>411</v>
      </c>
      <c r="N6220">
        <v>0</v>
      </c>
      <c r="O6220">
        <v>3</v>
      </c>
      <c r="P6220" t="s">
        <v>1</v>
      </c>
      <c r="Q6220">
        <v>0</v>
      </c>
      <c r="R6220" t="s">
        <v>184</v>
      </c>
      <c r="S6220" t="s">
        <v>12546</v>
      </c>
      <c r="T6220" t="s">
        <v>3</v>
      </c>
      <c r="U6220">
        <v>54</v>
      </c>
      <c r="V6220" t="s">
        <v>2</v>
      </c>
      <c r="W6220" t="s">
        <v>2</v>
      </c>
      <c r="X6220" t="s">
        <v>1</v>
      </c>
      <c r="Y6220">
        <v>6</v>
      </c>
      <c r="Z6220" t="s">
        <v>1</v>
      </c>
      <c r="AA6220" t="s">
        <v>43</v>
      </c>
      <c r="AB6220" t="s">
        <v>58</v>
      </c>
      <c r="AC6220">
        <v>47</v>
      </c>
      <c r="AD6220">
        <v>3247</v>
      </c>
      <c r="AE6220" t="s">
        <v>39</v>
      </c>
      <c r="AF6220" t="s">
        <v>39</v>
      </c>
    </row>
    <row r="6221" spans="1:32" x14ac:dyDescent="0.25">
      <c r="A6221" t="s">
        <v>12547</v>
      </c>
      <c r="B6221" t="str">
        <f>IF(Databel___Data[[#This Row],[Churn flag]]=0,"Stayed","Churned")</f>
        <v>Stayed</v>
      </c>
      <c r="C6221" t="s">
        <v>2</v>
      </c>
      <c r="D6221">
        <f>IF(Databel___Data[[#This Row],[Churn Label]]="NO",0,1)</f>
        <v>0</v>
      </c>
      <c r="E6221">
        <v>1</v>
      </c>
      <c r="F6221">
        <v>70</v>
      </c>
      <c r="G6221">
        <v>466</v>
      </c>
      <c r="H6221">
        <v>910.5</v>
      </c>
      <c r="I6221">
        <v>280</v>
      </c>
      <c r="J6221">
        <v>798</v>
      </c>
      <c r="K6221" t="s">
        <v>1</v>
      </c>
      <c r="L6221" t="s">
        <v>34</v>
      </c>
      <c r="M6221">
        <v>200</v>
      </c>
      <c r="N6221">
        <v>0</v>
      </c>
      <c r="O6221">
        <v>0</v>
      </c>
      <c r="P6221" t="s">
        <v>2</v>
      </c>
      <c r="Q6221">
        <v>0</v>
      </c>
      <c r="R6221" t="s">
        <v>91</v>
      </c>
      <c r="S6221" t="s">
        <v>12548</v>
      </c>
      <c r="T6221" t="s">
        <v>0</v>
      </c>
      <c r="U6221">
        <v>35</v>
      </c>
      <c r="V6221" t="s">
        <v>2</v>
      </c>
      <c r="W6221" t="s">
        <v>2</v>
      </c>
      <c r="X6221" t="s">
        <v>1</v>
      </c>
      <c r="Y6221">
        <v>2</v>
      </c>
      <c r="Z6221" t="s">
        <v>2</v>
      </c>
      <c r="AA6221" t="s">
        <v>57</v>
      </c>
      <c r="AB6221" t="s">
        <v>58</v>
      </c>
      <c r="AC6221">
        <v>9</v>
      </c>
      <c r="AD6221">
        <v>631</v>
      </c>
      <c r="AE6221" t="s">
        <v>39</v>
      </c>
      <c r="AF6221" t="s">
        <v>39</v>
      </c>
    </row>
    <row r="6222" spans="1:32" x14ac:dyDescent="0.25">
      <c r="A6222" t="s">
        <v>12549</v>
      </c>
      <c r="B6222" t="str">
        <f>IF(Databel___Data[[#This Row],[Churn flag]]=0,"Stayed","Churned")</f>
        <v>Stayed</v>
      </c>
      <c r="C6222" t="s">
        <v>2</v>
      </c>
      <c r="D6222">
        <f>IF(Databel___Data[[#This Row],[Churn Label]]="NO",0,1)</f>
        <v>0</v>
      </c>
      <c r="E6222">
        <v>1</v>
      </c>
      <c r="F6222">
        <v>70</v>
      </c>
      <c r="G6222">
        <v>415</v>
      </c>
      <c r="H6222">
        <v>903.8</v>
      </c>
      <c r="I6222">
        <v>280</v>
      </c>
      <c r="J6222">
        <v>896</v>
      </c>
      <c r="K6222" t="s">
        <v>1</v>
      </c>
      <c r="L6222" t="s">
        <v>34</v>
      </c>
      <c r="M6222">
        <v>179</v>
      </c>
      <c r="N6222">
        <v>0</v>
      </c>
      <c r="O6222">
        <v>24</v>
      </c>
      <c r="P6222" t="s">
        <v>1</v>
      </c>
      <c r="Q6222">
        <v>0</v>
      </c>
      <c r="R6222" t="s">
        <v>171</v>
      </c>
      <c r="S6222" t="s">
        <v>12550</v>
      </c>
      <c r="T6222" t="s">
        <v>3</v>
      </c>
      <c r="U6222">
        <v>22</v>
      </c>
      <c r="V6222" t="s">
        <v>1</v>
      </c>
      <c r="W6222" t="s">
        <v>2</v>
      </c>
      <c r="X6222" t="s">
        <v>1</v>
      </c>
      <c r="Y6222">
        <v>6</v>
      </c>
      <c r="Z6222" t="s">
        <v>1</v>
      </c>
      <c r="AA6222" t="s">
        <v>57</v>
      </c>
      <c r="AB6222" t="s">
        <v>58</v>
      </c>
      <c r="AC6222">
        <v>24</v>
      </c>
      <c r="AD6222">
        <v>1701</v>
      </c>
      <c r="AE6222" t="s">
        <v>39</v>
      </c>
      <c r="AF6222" t="s">
        <v>39</v>
      </c>
    </row>
    <row r="6223" spans="1:32" x14ac:dyDescent="0.25">
      <c r="A6223" t="s">
        <v>12551</v>
      </c>
      <c r="B6223" t="str">
        <f>IF(Databel___Data[[#This Row],[Churn flag]]=0,"Stayed","Churned")</f>
        <v>Stayed</v>
      </c>
      <c r="C6223" t="s">
        <v>2</v>
      </c>
      <c r="D6223">
        <f>IF(Databel___Data[[#This Row],[Churn Label]]="NO",0,1)</f>
        <v>0</v>
      </c>
      <c r="E6223">
        <v>1</v>
      </c>
      <c r="F6223">
        <v>68</v>
      </c>
      <c r="G6223">
        <v>377</v>
      </c>
      <c r="H6223">
        <v>751.8</v>
      </c>
      <c r="I6223">
        <v>272</v>
      </c>
      <c r="J6223">
        <v>707.2</v>
      </c>
      <c r="K6223" t="s">
        <v>1</v>
      </c>
      <c r="L6223" t="s">
        <v>34</v>
      </c>
      <c r="M6223">
        <v>236</v>
      </c>
      <c r="N6223">
        <v>0</v>
      </c>
      <c r="O6223">
        <v>38</v>
      </c>
      <c r="P6223" t="s">
        <v>1</v>
      </c>
      <c r="Q6223">
        <v>0</v>
      </c>
      <c r="R6223" t="s">
        <v>275</v>
      </c>
      <c r="S6223" t="s">
        <v>12552</v>
      </c>
      <c r="T6223" t="s">
        <v>3</v>
      </c>
      <c r="U6223">
        <v>58</v>
      </c>
      <c r="V6223" t="s">
        <v>2</v>
      </c>
      <c r="W6223" t="s">
        <v>2</v>
      </c>
      <c r="X6223" t="s">
        <v>1</v>
      </c>
      <c r="Y6223">
        <v>2</v>
      </c>
      <c r="Z6223" t="s">
        <v>1</v>
      </c>
      <c r="AA6223" t="s">
        <v>57</v>
      </c>
      <c r="AB6223" t="s">
        <v>58</v>
      </c>
      <c r="AC6223">
        <v>49</v>
      </c>
      <c r="AD6223">
        <v>3326</v>
      </c>
      <c r="AE6223" t="s">
        <v>39</v>
      </c>
      <c r="AF6223" t="s">
        <v>39</v>
      </c>
    </row>
    <row r="6224" spans="1:32" x14ac:dyDescent="0.25">
      <c r="A6224" t="s">
        <v>12553</v>
      </c>
      <c r="B6224" t="str">
        <f>IF(Databel___Data[[#This Row],[Churn flag]]=0,"Stayed","Churned")</f>
        <v>Stayed</v>
      </c>
      <c r="C6224" t="s">
        <v>2</v>
      </c>
      <c r="D6224">
        <f>IF(Databel___Data[[#This Row],[Churn Label]]="NO",0,1)</f>
        <v>0</v>
      </c>
      <c r="E6224">
        <v>1</v>
      </c>
      <c r="F6224">
        <v>37</v>
      </c>
      <c r="G6224">
        <v>118</v>
      </c>
      <c r="H6224">
        <v>412.5</v>
      </c>
      <c r="I6224">
        <v>148</v>
      </c>
      <c r="J6224">
        <v>407</v>
      </c>
      <c r="K6224" t="s">
        <v>1</v>
      </c>
      <c r="L6224" t="s">
        <v>34</v>
      </c>
      <c r="M6224">
        <v>204</v>
      </c>
      <c r="N6224">
        <v>0</v>
      </c>
      <c r="O6224">
        <v>38</v>
      </c>
      <c r="P6224" t="s">
        <v>1</v>
      </c>
      <c r="Q6224">
        <v>0</v>
      </c>
      <c r="R6224" t="s">
        <v>599</v>
      </c>
      <c r="S6224" t="s">
        <v>12554</v>
      </c>
      <c r="T6224" t="s">
        <v>3</v>
      </c>
      <c r="U6224">
        <v>28</v>
      </c>
      <c r="V6224" t="s">
        <v>1</v>
      </c>
      <c r="W6224" t="s">
        <v>2</v>
      </c>
      <c r="X6224" t="s">
        <v>1</v>
      </c>
      <c r="Y6224">
        <v>6</v>
      </c>
      <c r="Z6224" t="s">
        <v>1</v>
      </c>
      <c r="AA6224" t="s">
        <v>43</v>
      </c>
      <c r="AB6224" t="s">
        <v>58</v>
      </c>
      <c r="AC6224">
        <v>18</v>
      </c>
      <c r="AD6224">
        <v>670</v>
      </c>
      <c r="AE6224" t="s">
        <v>39</v>
      </c>
      <c r="AF6224" t="s">
        <v>39</v>
      </c>
    </row>
    <row r="6225" spans="1:32" x14ac:dyDescent="0.25">
      <c r="A6225" t="s">
        <v>12555</v>
      </c>
      <c r="B6225" t="str">
        <f>IF(Databel___Data[[#This Row],[Churn flag]]=0,"Stayed","Churned")</f>
        <v>Stayed</v>
      </c>
      <c r="C6225" t="s">
        <v>2</v>
      </c>
      <c r="D6225">
        <f>IF(Databel___Data[[#This Row],[Churn Label]]="NO",0,1)</f>
        <v>0</v>
      </c>
      <c r="E6225">
        <v>1</v>
      </c>
      <c r="F6225">
        <v>71</v>
      </c>
      <c r="G6225">
        <v>347</v>
      </c>
      <c r="H6225">
        <v>784.1</v>
      </c>
      <c r="I6225">
        <v>284</v>
      </c>
      <c r="J6225">
        <v>1036.5999999999999</v>
      </c>
      <c r="K6225" t="s">
        <v>1</v>
      </c>
      <c r="L6225" t="s">
        <v>46</v>
      </c>
      <c r="M6225">
        <v>0</v>
      </c>
      <c r="N6225">
        <v>0</v>
      </c>
      <c r="O6225">
        <v>18</v>
      </c>
      <c r="P6225" t="s">
        <v>1</v>
      </c>
      <c r="Q6225">
        <v>0</v>
      </c>
      <c r="R6225" t="s">
        <v>111</v>
      </c>
      <c r="S6225" t="s">
        <v>12556</v>
      </c>
      <c r="T6225" t="s">
        <v>3</v>
      </c>
      <c r="U6225">
        <v>46</v>
      </c>
      <c r="V6225" t="s">
        <v>2</v>
      </c>
      <c r="W6225" t="s">
        <v>2</v>
      </c>
      <c r="X6225" t="s">
        <v>1</v>
      </c>
      <c r="Y6225">
        <v>6</v>
      </c>
      <c r="Z6225" t="s">
        <v>1</v>
      </c>
      <c r="AA6225" t="s">
        <v>57</v>
      </c>
      <c r="AB6225" t="s">
        <v>38</v>
      </c>
      <c r="AC6225">
        <v>41</v>
      </c>
      <c r="AD6225">
        <v>2912</v>
      </c>
      <c r="AE6225" t="s">
        <v>39</v>
      </c>
      <c r="AF6225" t="s">
        <v>39</v>
      </c>
    </row>
    <row r="6226" spans="1:32" x14ac:dyDescent="0.25">
      <c r="A6226" t="s">
        <v>12557</v>
      </c>
      <c r="B6226" t="str">
        <f>IF(Databel___Data[[#This Row],[Churn flag]]=0,"Stayed","Churned")</f>
        <v>Stayed</v>
      </c>
      <c r="C6226" t="s">
        <v>2</v>
      </c>
      <c r="D6226">
        <f>IF(Databel___Data[[#This Row],[Churn Label]]="NO",0,1)</f>
        <v>0</v>
      </c>
      <c r="E6226">
        <v>1</v>
      </c>
      <c r="F6226">
        <v>13</v>
      </c>
      <c r="G6226">
        <v>44</v>
      </c>
      <c r="H6226">
        <v>125.3</v>
      </c>
      <c r="I6226">
        <v>52</v>
      </c>
      <c r="J6226">
        <v>101.4</v>
      </c>
      <c r="K6226" t="s">
        <v>1</v>
      </c>
      <c r="L6226" t="s">
        <v>34</v>
      </c>
      <c r="M6226">
        <v>51</v>
      </c>
      <c r="N6226">
        <v>0</v>
      </c>
      <c r="O6226">
        <v>9</v>
      </c>
      <c r="P6226" t="s">
        <v>1</v>
      </c>
      <c r="Q6226">
        <v>0</v>
      </c>
      <c r="R6226" t="s">
        <v>122</v>
      </c>
      <c r="S6226" t="s">
        <v>12558</v>
      </c>
      <c r="T6226" t="s">
        <v>3</v>
      </c>
      <c r="U6226">
        <v>48</v>
      </c>
      <c r="V6226" t="s">
        <v>2</v>
      </c>
      <c r="W6226" t="s">
        <v>2</v>
      </c>
      <c r="X6226" t="s">
        <v>1</v>
      </c>
      <c r="Y6226">
        <v>3</v>
      </c>
      <c r="Z6226" t="s">
        <v>2</v>
      </c>
      <c r="AA6226" t="s">
        <v>37</v>
      </c>
      <c r="AB6226" t="s">
        <v>58</v>
      </c>
      <c r="AC6226">
        <v>26</v>
      </c>
      <c r="AD6226">
        <v>325</v>
      </c>
      <c r="AE6226" t="s">
        <v>39</v>
      </c>
      <c r="AF6226" t="s">
        <v>39</v>
      </c>
    </row>
    <row r="6227" spans="1:32" x14ac:dyDescent="0.25">
      <c r="A6227" t="s">
        <v>12559</v>
      </c>
      <c r="B6227" t="str">
        <f>IF(Databel___Data[[#This Row],[Churn flag]]=0,"Stayed","Churned")</f>
        <v>Stayed</v>
      </c>
      <c r="C6227" t="s">
        <v>2</v>
      </c>
      <c r="D6227">
        <f>IF(Databel___Data[[#This Row],[Churn Label]]="NO",0,1)</f>
        <v>0</v>
      </c>
      <c r="E6227">
        <v>1</v>
      </c>
      <c r="F6227">
        <v>66</v>
      </c>
      <c r="G6227">
        <v>157</v>
      </c>
      <c r="H6227">
        <v>464.6</v>
      </c>
      <c r="I6227">
        <v>264</v>
      </c>
      <c r="J6227">
        <v>640.20000000000005</v>
      </c>
      <c r="K6227" t="s">
        <v>1</v>
      </c>
      <c r="L6227" t="s">
        <v>34</v>
      </c>
      <c r="M6227">
        <v>160</v>
      </c>
      <c r="N6227">
        <v>0</v>
      </c>
      <c r="O6227">
        <v>0</v>
      </c>
      <c r="P6227" t="s">
        <v>2</v>
      </c>
      <c r="Q6227">
        <v>0</v>
      </c>
      <c r="R6227" t="s">
        <v>119</v>
      </c>
      <c r="S6227" t="s">
        <v>12560</v>
      </c>
      <c r="T6227" t="s">
        <v>0</v>
      </c>
      <c r="U6227">
        <v>68</v>
      </c>
      <c r="V6227" t="s">
        <v>2</v>
      </c>
      <c r="W6227" t="s">
        <v>1</v>
      </c>
      <c r="X6227" t="s">
        <v>1</v>
      </c>
      <c r="Y6227">
        <v>6</v>
      </c>
      <c r="Z6227" t="s">
        <v>2</v>
      </c>
      <c r="AA6227" t="s">
        <v>57</v>
      </c>
      <c r="AB6227" t="s">
        <v>38</v>
      </c>
      <c r="AC6227">
        <v>10</v>
      </c>
      <c r="AD6227">
        <v>666</v>
      </c>
      <c r="AE6227" t="s">
        <v>39</v>
      </c>
      <c r="AF6227" t="s">
        <v>39</v>
      </c>
    </row>
    <row r="6228" spans="1:32" x14ac:dyDescent="0.25">
      <c r="A6228" t="s">
        <v>12561</v>
      </c>
      <c r="B6228" t="str">
        <f>IF(Databel___Data[[#This Row],[Churn flag]]=0,"Stayed","Churned")</f>
        <v>Stayed</v>
      </c>
      <c r="C6228" t="s">
        <v>2</v>
      </c>
      <c r="D6228">
        <f>IF(Databel___Data[[#This Row],[Churn Label]]="NO",0,1)</f>
        <v>0</v>
      </c>
      <c r="E6228">
        <v>1</v>
      </c>
      <c r="F6228">
        <v>45</v>
      </c>
      <c r="G6228">
        <v>270</v>
      </c>
      <c r="H6228">
        <v>674.9</v>
      </c>
      <c r="I6228">
        <v>180</v>
      </c>
      <c r="J6228">
        <v>535.5</v>
      </c>
      <c r="K6228" t="s">
        <v>1</v>
      </c>
      <c r="L6228" t="s">
        <v>34</v>
      </c>
      <c r="M6228">
        <v>107</v>
      </c>
      <c r="N6228">
        <v>0</v>
      </c>
      <c r="O6228">
        <v>5</v>
      </c>
      <c r="P6228" t="s">
        <v>1</v>
      </c>
      <c r="Q6228">
        <v>0</v>
      </c>
      <c r="R6228" t="s">
        <v>179</v>
      </c>
      <c r="S6228" t="s">
        <v>12562</v>
      </c>
      <c r="T6228" t="s">
        <v>3</v>
      </c>
      <c r="U6228">
        <v>56</v>
      </c>
      <c r="V6228" t="s">
        <v>2</v>
      </c>
      <c r="W6228" t="s">
        <v>2</v>
      </c>
      <c r="X6228" t="s">
        <v>1</v>
      </c>
      <c r="Y6228">
        <v>3</v>
      </c>
      <c r="Z6228" t="s">
        <v>1</v>
      </c>
      <c r="AA6228" t="s">
        <v>43</v>
      </c>
      <c r="AB6228" t="s">
        <v>58</v>
      </c>
      <c r="AC6228">
        <v>21</v>
      </c>
      <c r="AD6228">
        <v>937</v>
      </c>
      <c r="AE6228" t="s">
        <v>39</v>
      </c>
      <c r="AF6228" t="s">
        <v>39</v>
      </c>
    </row>
    <row r="6229" spans="1:32" x14ac:dyDescent="0.25">
      <c r="A6229" t="s">
        <v>12563</v>
      </c>
      <c r="B6229" t="str">
        <f>IF(Databel___Data[[#This Row],[Churn flag]]=0,"Stayed","Churned")</f>
        <v>Stayed</v>
      </c>
      <c r="C6229" t="s">
        <v>2</v>
      </c>
      <c r="D6229">
        <f>IF(Databel___Data[[#This Row],[Churn Label]]="NO",0,1)</f>
        <v>0</v>
      </c>
      <c r="E6229">
        <v>1</v>
      </c>
      <c r="F6229">
        <v>54</v>
      </c>
      <c r="G6229">
        <v>118</v>
      </c>
      <c r="H6229">
        <v>380.2</v>
      </c>
      <c r="I6229">
        <v>216</v>
      </c>
      <c r="J6229">
        <v>513</v>
      </c>
      <c r="K6229" t="s">
        <v>1</v>
      </c>
      <c r="L6229" t="s">
        <v>34</v>
      </c>
      <c r="M6229">
        <v>171</v>
      </c>
      <c r="N6229">
        <v>0</v>
      </c>
      <c r="O6229">
        <v>3</v>
      </c>
      <c r="P6229" t="s">
        <v>1</v>
      </c>
      <c r="Q6229">
        <v>0</v>
      </c>
      <c r="R6229" t="s">
        <v>159</v>
      </c>
      <c r="S6229" t="s">
        <v>12564</v>
      </c>
      <c r="T6229" t="s">
        <v>0</v>
      </c>
      <c r="U6229">
        <v>35</v>
      </c>
      <c r="V6229" t="s">
        <v>2</v>
      </c>
      <c r="W6229" t="s">
        <v>2</v>
      </c>
      <c r="X6229" t="s">
        <v>1</v>
      </c>
      <c r="Y6229">
        <v>2</v>
      </c>
      <c r="Z6229" t="s">
        <v>1</v>
      </c>
      <c r="AA6229" t="s">
        <v>37</v>
      </c>
      <c r="AB6229" t="s">
        <v>58</v>
      </c>
      <c r="AC6229">
        <v>45</v>
      </c>
      <c r="AD6229">
        <v>2463</v>
      </c>
      <c r="AE6229" t="s">
        <v>39</v>
      </c>
      <c r="AF6229" t="s">
        <v>39</v>
      </c>
    </row>
    <row r="6230" spans="1:32" x14ac:dyDescent="0.25">
      <c r="A6230" t="s">
        <v>12565</v>
      </c>
      <c r="B6230" t="str">
        <f>IF(Databel___Data[[#This Row],[Churn flag]]=0,"Stayed","Churned")</f>
        <v>Stayed</v>
      </c>
      <c r="C6230" t="s">
        <v>2</v>
      </c>
      <c r="D6230">
        <f>IF(Databel___Data[[#This Row],[Churn Label]]="NO",0,1)</f>
        <v>0</v>
      </c>
      <c r="E6230">
        <v>1</v>
      </c>
      <c r="F6230">
        <v>71</v>
      </c>
      <c r="G6230">
        <v>404</v>
      </c>
      <c r="H6230">
        <v>996.5</v>
      </c>
      <c r="I6230">
        <v>284</v>
      </c>
      <c r="J6230">
        <v>433.1</v>
      </c>
      <c r="K6230" t="s">
        <v>1</v>
      </c>
      <c r="L6230" t="s">
        <v>34</v>
      </c>
      <c r="M6230">
        <v>217</v>
      </c>
      <c r="N6230">
        <v>0</v>
      </c>
      <c r="O6230">
        <v>0</v>
      </c>
      <c r="P6230" t="s">
        <v>2</v>
      </c>
      <c r="Q6230">
        <v>0</v>
      </c>
      <c r="R6230" t="s">
        <v>88</v>
      </c>
      <c r="S6230" t="s">
        <v>12566</v>
      </c>
      <c r="T6230" t="s">
        <v>3</v>
      </c>
      <c r="U6230">
        <v>30</v>
      </c>
      <c r="V6230" t="s">
        <v>2</v>
      </c>
      <c r="W6230" t="s">
        <v>2</v>
      </c>
      <c r="X6230" t="s">
        <v>1</v>
      </c>
      <c r="Y6230">
        <v>2</v>
      </c>
      <c r="Z6230" t="s">
        <v>2</v>
      </c>
      <c r="AA6230" t="s">
        <v>57</v>
      </c>
      <c r="AB6230" t="s">
        <v>58</v>
      </c>
      <c r="AC6230">
        <v>11</v>
      </c>
      <c r="AD6230">
        <v>778</v>
      </c>
      <c r="AE6230" t="s">
        <v>39</v>
      </c>
      <c r="AF6230" t="s">
        <v>39</v>
      </c>
    </row>
    <row r="6231" spans="1:32" x14ac:dyDescent="0.25">
      <c r="A6231" t="s">
        <v>12567</v>
      </c>
      <c r="B6231" t="str">
        <f>IF(Databel___Data[[#This Row],[Churn flag]]=0,"Stayed","Churned")</f>
        <v>Stayed</v>
      </c>
      <c r="C6231" t="s">
        <v>2</v>
      </c>
      <c r="D6231">
        <f>IF(Databel___Data[[#This Row],[Churn Label]]="NO",0,1)</f>
        <v>0</v>
      </c>
      <c r="E6231">
        <v>1</v>
      </c>
      <c r="F6231">
        <v>32</v>
      </c>
      <c r="G6231">
        <v>185</v>
      </c>
      <c r="H6231">
        <v>511.7</v>
      </c>
      <c r="I6231">
        <v>128</v>
      </c>
      <c r="J6231">
        <v>288</v>
      </c>
      <c r="K6231" t="s">
        <v>1</v>
      </c>
      <c r="L6231" t="s">
        <v>34</v>
      </c>
      <c r="M6231">
        <v>72</v>
      </c>
      <c r="N6231">
        <v>0</v>
      </c>
      <c r="O6231">
        <v>4</v>
      </c>
      <c r="P6231" t="s">
        <v>2</v>
      </c>
      <c r="Q6231">
        <v>8</v>
      </c>
      <c r="R6231" t="s">
        <v>88</v>
      </c>
      <c r="S6231" t="s">
        <v>12568</v>
      </c>
      <c r="T6231" t="s">
        <v>0</v>
      </c>
      <c r="U6231">
        <v>46</v>
      </c>
      <c r="V6231" t="s">
        <v>2</v>
      </c>
      <c r="W6231" t="s">
        <v>2</v>
      </c>
      <c r="X6231" t="s">
        <v>1</v>
      </c>
      <c r="Y6231">
        <v>5</v>
      </c>
      <c r="Z6231" t="s">
        <v>1</v>
      </c>
      <c r="AA6231" t="s">
        <v>43</v>
      </c>
      <c r="AB6231" t="s">
        <v>38</v>
      </c>
      <c r="AC6231">
        <v>35</v>
      </c>
      <c r="AD6231">
        <v>1132</v>
      </c>
      <c r="AE6231" t="s">
        <v>39</v>
      </c>
      <c r="AF6231" t="s">
        <v>39</v>
      </c>
    </row>
    <row r="6232" spans="1:32" x14ac:dyDescent="0.25">
      <c r="A6232" t="s">
        <v>12569</v>
      </c>
      <c r="B6232" t="str">
        <f>IF(Databel___Data[[#This Row],[Churn flag]]=0,"Stayed","Churned")</f>
        <v>Stayed</v>
      </c>
      <c r="C6232" t="s">
        <v>2</v>
      </c>
      <c r="D6232">
        <f>IF(Databel___Data[[#This Row],[Churn Label]]="NO",0,1)</f>
        <v>0</v>
      </c>
      <c r="E6232">
        <v>1</v>
      </c>
      <c r="F6232">
        <v>71</v>
      </c>
      <c r="G6232">
        <v>417</v>
      </c>
      <c r="H6232">
        <v>1141</v>
      </c>
      <c r="I6232">
        <v>284</v>
      </c>
      <c r="J6232">
        <v>553.79999999999995</v>
      </c>
      <c r="K6232" t="s">
        <v>1</v>
      </c>
      <c r="L6232" t="s">
        <v>34</v>
      </c>
      <c r="M6232">
        <v>111</v>
      </c>
      <c r="N6232">
        <v>0</v>
      </c>
      <c r="O6232">
        <v>5</v>
      </c>
      <c r="P6232" t="s">
        <v>1</v>
      </c>
      <c r="Q6232">
        <v>0</v>
      </c>
      <c r="R6232" t="s">
        <v>94</v>
      </c>
      <c r="S6232" t="s">
        <v>12570</v>
      </c>
      <c r="T6232" t="s">
        <v>0</v>
      </c>
      <c r="U6232">
        <v>60</v>
      </c>
      <c r="V6232" t="s">
        <v>2</v>
      </c>
      <c r="W6232" t="s">
        <v>2</v>
      </c>
      <c r="X6232" t="s">
        <v>1</v>
      </c>
      <c r="Y6232">
        <v>2</v>
      </c>
      <c r="Z6232" t="s">
        <v>2</v>
      </c>
      <c r="AA6232" t="s">
        <v>57</v>
      </c>
      <c r="AB6232" t="s">
        <v>58</v>
      </c>
      <c r="AC6232">
        <v>32</v>
      </c>
      <c r="AD6232">
        <v>2251</v>
      </c>
      <c r="AE6232" t="s">
        <v>39</v>
      </c>
      <c r="AF6232" t="s">
        <v>39</v>
      </c>
    </row>
    <row r="6233" spans="1:32" x14ac:dyDescent="0.25">
      <c r="A6233" t="s">
        <v>12571</v>
      </c>
      <c r="B6233" t="str">
        <f>IF(Databel___Data[[#This Row],[Churn flag]]=0,"Stayed","Churned")</f>
        <v>Stayed</v>
      </c>
      <c r="C6233" t="s">
        <v>2</v>
      </c>
      <c r="D6233">
        <f>IF(Databel___Data[[#This Row],[Churn Label]]="NO",0,1)</f>
        <v>0</v>
      </c>
      <c r="E6233">
        <v>1</v>
      </c>
      <c r="F6233">
        <v>20</v>
      </c>
      <c r="G6233">
        <v>121</v>
      </c>
      <c r="H6233">
        <v>234.5</v>
      </c>
      <c r="I6233">
        <v>80</v>
      </c>
      <c r="J6233">
        <v>160</v>
      </c>
      <c r="K6233" t="s">
        <v>1</v>
      </c>
      <c r="L6233" t="s">
        <v>34</v>
      </c>
      <c r="M6233">
        <v>80</v>
      </c>
      <c r="N6233">
        <v>0</v>
      </c>
      <c r="O6233">
        <v>9</v>
      </c>
      <c r="P6233" t="s">
        <v>1</v>
      </c>
      <c r="Q6233">
        <v>0</v>
      </c>
      <c r="R6233" t="s">
        <v>74</v>
      </c>
      <c r="S6233" t="s">
        <v>12572</v>
      </c>
      <c r="T6233" t="s">
        <v>0</v>
      </c>
      <c r="U6233">
        <v>57</v>
      </c>
      <c r="V6233" t="s">
        <v>2</v>
      </c>
      <c r="W6233" t="s">
        <v>2</v>
      </c>
      <c r="X6233" t="s">
        <v>1</v>
      </c>
      <c r="Y6233">
        <v>3</v>
      </c>
      <c r="Z6233" t="s">
        <v>2</v>
      </c>
      <c r="AA6233" t="s">
        <v>37</v>
      </c>
      <c r="AB6233" t="s">
        <v>58</v>
      </c>
      <c r="AC6233">
        <v>24</v>
      </c>
      <c r="AD6233">
        <v>470</v>
      </c>
      <c r="AE6233" t="s">
        <v>39</v>
      </c>
      <c r="AF6233" t="s">
        <v>39</v>
      </c>
    </row>
    <row r="6234" spans="1:32" x14ac:dyDescent="0.25">
      <c r="A6234" t="s">
        <v>12573</v>
      </c>
      <c r="B6234" t="str">
        <f>IF(Databel___Data[[#This Row],[Churn flag]]=0,"Stayed","Churned")</f>
        <v>Stayed</v>
      </c>
      <c r="C6234" t="s">
        <v>2</v>
      </c>
      <c r="D6234">
        <f>IF(Databel___Data[[#This Row],[Churn Label]]="NO",0,1)</f>
        <v>0</v>
      </c>
      <c r="E6234">
        <v>1</v>
      </c>
      <c r="F6234">
        <v>69</v>
      </c>
      <c r="G6234">
        <v>149</v>
      </c>
      <c r="H6234">
        <v>414.3</v>
      </c>
      <c r="I6234">
        <v>276</v>
      </c>
      <c r="J6234">
        <v>772.8</v>
      </c>
      <c r="K6234" t="s">
        <v>1</v>
      </c>
      <c r="L6234" t="s">
        <v>34</v>
      </c>
      <c r="M6234">
        <v>193</v>
      </c>
      <c r="N6234">
        <v>0</v>
      </c>
      <c r="O6234">
        <v>4</v>
      </c>
      <c r="P6234" t="s">
        <v>1</v>
      </c>
      <c r="Q6234">
        <v>0</v>
      </c>
      <c r="R6234" t="s">
        <v>202</v>
      </c>
      <c r="S6234" t="s">
        <v>12574</v>
      </c>
      <c r="T6234" t="s">
        <v>0</v>
      </c>
      <c r="U6234">
        <v>43</v>
      </c>
      <c r="V6234" t="s">
        <v>2</v>
      </c>
      <c r="W6234" t="s">
        <v>2</v>
      </c>
      <c r="X6234" t="s">
        <v>1</v>
      </c>
      <c r="Y6234">
        <v>5</v>
      </c>
      <c r="Z6234" t="s">
        <v>2</v>
      </c>
      <c r="AA6234" t="s">
        <v>57</v>
      </c>
      <c r="AB6234" t="s">
        <v>38</v>
      </c>
      <c r="AC6234">
        <v>32</v>
      </c>
      <c r="AD6234">
        <v>2185</v>
      </c>
      <c r="AE6234" t="s">
        <v>39</v>
      </c>
      <c r="AF6234" t="s">
        <v>39</v>
      </c>
    </row>
    <row r="6235" spans="1:32" x14ac:dyDescent="0.25">
      <c r="A6235" t="s">
        <v>12575</v>
      </c>
      <c r="B6235" t="str">
        <f>IF(Databel___Data[[#This Row],[Churn flag]]=0,"Stayed","Churned")</f>
        <v>Stayed</v>
      </c>
      <c r="C6235" t="s">
        <v>2</v>
      </c>
      <c r="D6235">
        <f>IF(Databel___Data[[#This Row],[Churn Label]]="NO",0,1)</f>
        <v>0</v>
      </c>
      <c r="E6235">
        <v>1</v>
      </c>
      <c r="F6235">
        <v>53</v>
      </c>
      <c r="G6235">
        <v>323</v>
      </c>
      <c r="H6235">
        <v>749</v>
      </c>
      <c r="I6235">
        <v>212</v>
      </c>
      <c r="J6235">
        <v>641.29999999999995</v>
      </c>
      <c r="K6235" t="s">
        <v>1</v>
      </c>
      <c r="L6235" t="s">
        <v>34</v>
      </c>
      <c r="M6235">
        <v>128</v>
      </c>
      <c r="N6235">
        <v>0</v>
      </c>
      <c r="O6235">
        <v>4</v>
      </c>
      <c r="P6235" t="s">
        <v>1</v>
      </c>
      <c r="Q6235">
        <v>0</v>
      </c>
      <c r="R6235" t="s">
        <v>275</v>
      </c>
      <c r="S6235" t="s">
        <v>12576</v>
      </c>
      <c r="T6235" t="s">
        <v>0</v>
      </c>
      <c r="U6235">
        <v>62</v>
      </c>
      <c r="V6235" t="s">
        <v>2</v>
      </c>
      <c r="W6235" t="s">
        <v>2</v>
      </c>
      <c r="X6235" t="s">
        <v>1</v>
      </c>
      <c r="Y6235">
        <v>6</v>
      </c>
      <c r="Z6235" t="s">
        <v>1</v>
      </c>
      <c r="AA6235" t="s">
        <v>57</v>
      </c>
      <c r="AB6235" t="s">
        <v>38</v>
      </c>
      <c r="AC6235">
        <v>53</v>
      </c>
      <c r="AD6235">
        <v>2809</v>
      </c>
      <c r="AE6235" t="s">
        <v>39</v>
      </c>
      <c r="AF6235" t="s">
        <v>39</v>
      </c>
    </row>
    <row r="6236" spans="1:32" x14ac:dyDescent="0.25">
      <c r="A6236" t="s">
        <v>12577</v>
      </c>
      <c r="B6236" t="str">
        <f>IF(Databel___Data[[#This Row],[Churn flag]]=0,"Stayed","Churned")</f>
        <v>Stayed</v>
      </c>
      <c r="C6236" t="s">
        <v>2</v>
      </c>
      <c r="D6236">
        <f>IF(Databel___Data[[#This Row],[Churn Label]]="NO",0,1)</f>
        <v>0</v>
      </c>
      <c r="E6236">
        <v>1</v>
      </c>
      <c r="F6236">
        <v>54</v>
      </c>
      <c r="G6236">
        <v>108</v>
      </c>
      <c r="H6236">
        <v>268.39999999999998</v>
      </c>
      <c r="I6236">
        <v>216</v>
      </c>
      <c r="J6236">
        <v>648</v>
      </c>
      <c r="K6236" t="s">
        <v>1</v>
      </c>
      <c r="L6236" t="s">
        <v>34</v>
      </c>
      <c r="M6236">
        <v>324</v>
      </c>
      <c r="N6236">
        <v>0</v>
      </c>
      <c r="O6236">
        <v>0</v>
      </c>
      <c r="P6236" t="s">
        <v>2</v>
      </c>
      <c r="Q6236">
        <v>0</v>
      </c>
      <c r="R6236" t="s">
        <v>219</v>
      </c>
      <c r="S6236" t="s">
        <v>12578</v>
      </c>
      <c r="T6236" t="s">
        <v>0</v>
      </c>
      <c r="U6236">
        <v>51</v>
      </c>
      <c r="V6236" t="s">
        <v>2</v>
      </c>
      <c r="W6236" t="s">
        <v>2</v>
      </c>
      <c r="X6236" t="s">
        <v>1</v>
      </c>
      <c r="Y6236">
        <v>2</v>
      </c>
      <c r="Z6236" t="s">
        <v>2</v>
      </c>
      <c r="AA6236" t="s">
        <v>57</v>
      </c>
      <c r="AB6236" t="s">
        <v>38</v>
      </c>
      <c r="AC6236">
        <v>8</v>
      </c>
      <c r="AD6236">
        <v>446</v>
      </c>
      <c r="AE6236" t="s">
        <v>39</v>
      </c>
      <c r="AF6236" t="s">
        <v>39</v>
      </c>
    </row>
    <row r="6237" spans="1:32" x14ac:dyDescent="0.25">
      <c r="A6237" t="s">
        <v>12579</v>
      </c>
      <c r="B6237" t="str">
        <f>IF(Databel___Data[[#This Row],[Churn flag]]=0,"Stayed","Churned")</f>
        <v>Stayed</v>
      </c>
      <c r="C6237" t="s">
        <v>2</v>
      </c>
      <c r="D6237">
        <f>IF(Databel___Data[[#This Row],[Churn Label]]="NO",0,1)</f>
        <v>0</v>
      </c>
      <c r="E6237">
        <v>1</v>
      </c>
      <c r="F6237">
        <v>9</v>
      </c>
      <c r="G6237">
        <v>13</v>
      </c>
      <c r="H6237">
        <v>37.700000000000003</v>
      </c>
      <c r="I6237">
        <v>36</v>
      </c>
      <c r="J6237">
        <v>130.5</v>
      </c>
      <c r="K6237" t="s">
        <v>1</v>
      </c>
      <c r="L6237" t="s">
        <v>34</v>
      </c>
      <c r="M6237">
        <v>65</v>
      </c>
      <c r="N6237">
        <v>0</v>
      </c>
      <c r="O6237">
        <v>6</v>
      </c>
      <c r="P6237" t="s">
        <v>1</v>
      </c>
      <c r="Q6237">
        <v>0</v>
      </c>
      <c r="R6237" t="s">
        <v>156</v>
      </c>
      <c r="S6237" t="s">
        <v>12580</v>
      </c>
      <c r="T6237" t="s">
        <v>0</v>
      </c>
      <c r="U6237">
        <v>63</v>
      </c>
      <c r="V6237" t="s">
        <v>2</v>
      </c>
      <c r="W6237" t="s">
        <v>2</v>
      </c>
      <c r="X6237" t="s">
        <v>1</v>
      </c>
      <c r="Y6237">
        <v>5</v>
      </c>
      <c r="Z6237" t="s">
        <v>2</v>
      </c>
      <c r="AA6237" t="s">
        <v>37</v>
      </c>
      <c r="AB6237" t="s">
        <v>38</v>
      </c>
      <c r="AC6237">
        <v>27</v>
      </c>
      <c r="AD6237">
        <v>250</v>
      </c>
      <c r="AE6237" t="s">
        <v>39</v>
      </c>
      <c r="AF6237" t="s">
        <v>39</v>
      </c>
    </row>
    <row r="6238" spans="1:32" x14ac:dyDescent="0.25">
      <c r="A6238" t="s">
        <v>12581</v>
      </c>
      <c r="B6238" t="str">
        <f>IF(Databel___Data[[#This Row],[Churn flag]]=0,"Stayed","Churned")</f>
        <v>Stayed</v>
      </c>
      <c r="C6238" t="s">
        <v>2</v>
      </c>
      <c r="D6238">
        <f>IF(Databel___Data[[#This Row],[Churn Label]]="NO",0,1)</f>
        <v>0</v>
      </c>
      <c r="E6238">
        <v>1</v>
      </c>
      <c r="F6238">
        <v>47</v>
      </c>
      <c r="G6238">
        <v>241</v>
      </c>
      <c r="H6238">
        <v>520.20000000000005</v>
      </c>
      <c r="I6238">
        <v>188</v>
      </c>
      <c r="J6238">
        <v>658</v>
      </c>
      <c r="K6238" t="s">
        <v>1</v>
      </c>
      <c r="L6238" t="s">
        <v>34</v>
      </c>
      <c r="M6238">
        <v>329</v>
      </c>
      <c r="N6238">
        <v>0</v>
      </c>
      <c r="O6238">
        <v>13</v>
      </c>
      <c r="P6238" t="s">
        <v>1</v>
      </c>
      <c r="Q6238">
        <v>0</v>
      </c>
      <c r="R6238" t="s">
        <v>135</v>
      </c>
      <c r="S6238" t="s">
        <v>12582</v>
      </c>
      <c r="T6238" t="s">
        <v>3</v>
      </c>
      <c r="U6238">
        <v>40</v>
      </c>
      <c r="V6238" t="s">
        <v>2</v>
      </c>
      <c r="W6238" t="s">
        <v>2</v>
      </c>
      <c r="X6238" t="s">
        <v>1</v>
      </c>
      <c r="Y6238">
        <v>2</v>
      </c>
      <c r="Z6238" t="s">
        <v>1</v>
      </c>
      <c r="AA6238" t="s">
        <v>37</v>
      </c>
      <c r="AB6238" t="s">
        <v>38</v>
      </c>
      <c r="AC6238">
        <v>21</v>
      </c>
      <c r="AD6238">
        <v>990</v>
      </c>
      <c r="AE6238" t="s">
        <v>39</v>
      </c>
      <c r="AF6238" t="s">
        <v>39</v>
      </c>
    </row>
    <row r="6239" spans="1:32" x14ac:dyDescent="0.25">
      <c r="A6239" t="s">
        <v>12583</v>
      </c>
      <c r="B6239" t="str">
        <f>IF(Databel___Data[[#This Row],[Churn flag]]=0,"Stayed","Churned")</f>
        <v>Stayed</v>
      </c>
      <c r="C6239" t="s">
        <v>2</v>
      </c>
      <c r="D6239">
        <f>IF(Databel___Data[[#This Row],[Churn Label]]="NO",0,1)</f>
        <v>0</v>
      </c>
      <c r="E6239">
        <v>1</v>
      </c>
      <c r="F6239">
        <v>1</v>
      </c>
      <c r="G6239">
        <v>4</v>
      </c>
      <c r="H6239">
        <v>13</v>
      </c>
      <c r="I6239">
        <v>4</v>
      </c>
      <c r="J6239">
        <v>9.6999999999999993</v>
      </c>
      <c r="K6239" t="s">
        <v>1</v>
      </c>
      <c r="L6239" t="s">
        <v>34</v>
      </c>
      <c r="M6239">
        <v>5</v>
      </c>
      <c r="N6239">
        <v>0</v>
      </c>
      <c r="O6239">
        <v>30</v>
      </c>
      <c r="P6239" t="s">
        <v>1</v>
      </c>
      <c r="Q6239">
        <v>0</v>
      </c>
      <c r="R6239" t="s">
        <v>202</v>
      </c>
      <c r="S6239" t="s">
        <v>12584</v>
      </c>
      <c r="T6239" t="s">
        <v>3</v>
      </c>
      <c r="U6239">
        <v>22</v>
      </c>
      <c r="V6239" t="s">
        <v>1</v>
      </c>
      <c r="W6239" t="s">
        <v>2</v>
      </c>
      <c r="X6239" t="s">
        <v>1</v>
      </c>
      <c r="Y6239">
        <v>4</v>
      </c>
      <c r="Z6239" t="s">
        <v>2</v>
      </c>
      <c r="AA6239" t="s">
        <v>37</v>
      </c>
      <c r="AB6239" t="s">
        <v>38</v>
      </c>
      <c r="AC6239">
        <v>37</v>
      </c>
      <c r="AD6239">
        <v>37</v>
      </c>
      <c r="AE6239" t="s">
        <v>39</v>
      </c>
      <c r="AF6239" t="s">
        <v>39</v>
      </c>
    </row>
    <row r="6240" spans="1:32" x14ac:dyDescent="0.25">
      <c r="A6240" t="s">
        <v>12585</v>
      </c>
      <c r="B6240" t="str">
        <f>IF(Databel___Data[[#This Row],[Churn flag]]=0,"Stayed","Churned")</f>
        <v>Stayed</v>
      </c>
      <c r="C6240" t="s">
        <v>2</v>
      </c>
      <c r="D6240">
        <f>IF(Databel___Data[[#This Row],[Churn Label]]="NO",0,1)</f>
        <v>0</v>
      </c>
      <c r="E6240">
        <v>1</v>
      </c>
      <c r="F6240">
        <v>48</v>
      </c>
      <c r="G6240">
        <v>253</v>
      </c>
      <c r="H6240">
        <v>724</v>
      </c>
      <c r="I6240">
        <v>192</v>
      </c>
      <c r="J6240">
        <v>499.2</v>
      </c>
      <c r="K6240" t="s">
        <v>1</v>
      </c>
      <c r="L6240" t="s">
        <v>34</v>
      </c>
      <c r="M6240">
        <v>250</v>
      </c>
      <c r="N6240">
        <v>0</v>
      </c>
      <c r="O6240">
        <v>30</v>
      </c>
      <c r="P6240" t="s">
        <v>1</v>
      </c>
      <c r="Q6240">
        <v>0</v>
      </c>
      <c r="R6240" t="s">
        <v>80</v>
      </c>
      <c r="S6240" t="s">
        <v>12586</v>
      </c>
      <c r="T6240" t="s">
        <v>3</v>
      </c>
      <c r="U6240">
        <v>29</v>
      </c>
      <c r="V6240" t="s">
        <v>1</v>
      </c>
      <c r="W6240" t="s">
        <v>2</v>
      </c>
      <c r="X6240" t="s">
        <v>1</v>
      </c>
      <c r="Y6240">
        <v>6</v>
      </c>
      <c r="Z6240" t="s">
        <v>1</v>
      </c>
      <c r="AA6240" t="s">
        <v>43</v>
      </c>
      <c r="AB6240" t="s">
        <v>38</v>
      </c>
      <c r="AC6240">
        <v>32</v>
      </c>
      <c r="AD6240">
        <v>1550</v>
      </c>
      <c r="AE6240" t="s">
        <v>39</v>
      </c>
      <c r="AF6240" t="s">
        <v>39</v>
      </c>
    </row>
    <row r="6241" spans="1:32" x14ac:dyDescent="0.25">
      <c r="A6241" t="s">
        <v>12587</v>
      </c>
      <c r="B6241" t="str">
        <f>IF(Databel___Data[[#This Row],[Churn flag]]=0,"Stayed","Churned")</f>
        <v>Stayed</v>
      </c>
      <c r="C6241" t="s">
        <v>2</v>
      </c>
      <c r="D6241">
        <f>IF(Databel___Data[[#This Row],[Churn Label]]="NO",0,1)</f>
        <v>0</v>
      </c>
      <c r="E6241">
        <v>1</v>
      </c>
      <c r="F6241">
        <v>31</v>
      </c>
      <c r="G6241">
        <v>192</v>
      </c>
      <c r="H6241">
        <v>440.7</v>
      </c>
      <c r="I6241">
        <v>124</v>
      </c>
      <c r="J6241">
        <v>285.2</v>
      </c>
      <c r="K6241" t="s">
        <v>1</v>
      </c>
      <c r="L6241" t="s">
        <v>34</v>
      </c>
      <c r="M6241">
        <v>143</v>
      </c>
      <c r="N6241">
        <v>0</v>
      </c>
      <c r="O6241">
        <v>20</v>
      </c>
      <c r="P6241" t="s">
        <v>1</v>
      </c>
      <c r="Q6241">
        <v>0</v>
      </c>
      <c r="R6241" t="s">
        <v>216</v>
      </c>
      <c r="S6241" t="s">
        <v>12588</v>
      </c>
      <c r="T6241" t="s">
        <v>0</v>
      </c>
      <c r="U6241">
        <v>26</v>
      </c>
      <c r="V6241" t="s">
        <v>1</v>
      </c>
      <c r="W6241" t="s">
        <v>2</v>
      </c>
      <c r="X6241" t="s">
        <v>1</v>
      </c>
      <c r="Y6241">
        <v>3</v>
      </c>
      <c r="Z6241" t="s">
        <v>1</v>
      </c>
      <c r="AA6241" t="s">
        <v>57</v>
      </c>
      <c r="AB6241" t="s">
        <v>58</v>
      </c>
      <c r="AC6241">
        <v>33</v>
      </c>
      <c r="AD6241">
        <v>1026</v>
      </c>
      <c r="AE6241" t="s">
        <v>39</v>
      </c>
      <c r="AF6241" t="s">
        <v>39</v>
      </c>
    </row>
    <row r="6242" spans="1:32" x14ac:dyDescent="0.25">
      <c r="A6242" t="s">
        <v>12589</v>
      </c>
      <c r="B6242" t="str">
        <f>IF(Databel___Data[[#This Row],[Churn flag]]=0,"Stayed","Churned")</f>
        <v>Stayed</v>
      </c>
      <c r="C6242" t="s">
        <v>2</v>
      </c>
      <c r="D6242">
        <f>IF(Databel___Data[[#This Row],[Churn Label]]="NO",0,1)</f>
        <v>0</v>
      </c>
      <c r="E6242">
        <v>1</v>
      </c>
      <c r="F6242">
        <v>37</v>
      </c>
      <c r="G6242">
        <v>178</v>
      </c>
      <c r="H6242">
        <v>337.2</v>
      </c>
      <c r="I6242">
        <v>148</v>
      </c>
      <c r="J6242">
        <v>414.4</v>
      </c>
      <c r="K6242" t="s">
        <v>1</v>
      </c>
      <c r="L6242" t="s">
        <v>34</v>
      </c>
      <c r="M6242">
        <v>83</v>
      </c>
      <c r="N6242">
        <v>0</v>
      </c>
      <c r="O6242">
        <v>7</v>
      </c>
      <c r="P6242" t="s">
        <v>2</v>
      </c>
      <c r="Q6242">
        <v>64</v>
      </c>
      <c r="R6242" t="s">
        <v>272</v>
      </c>
      <c r="S6242" t="s">
        <v>12590</v>
      </c>
      <c r="T6242" t="s">
        <v>3</v>
      </c>
      <c r="U6242">
        <v>44</v>
      </c>
      <c r="V6242" t="s">
        <v>2</v>
      </c>
      <c r="W6242" t="s">
        <v>2</v>
      </c>
      <c r="X6242" t="s">
        <v>1</v>
      </c>
      <c r="Y6242">
        <v>5</v>
      </c>
      <c r="Z6242" t="s">
        <v>2</v>
      </c>
      <c r="AA6242" t="s">
        <v>57</v>
      </c>
      <c r="AB6242" t="s">
        <v>58</v>
      </c>
      <c r="AC6242">
        <v>25</v>
      </c>
      <c r="AD6242">
        <v>941</v>
      </c>
      <c r="AE6242" t="s">
        <v>39</v>
      </c>
      <c r="AF6242" t="s">
        <v>39</v>
      </c>
    </row>
    <row r="6243" spans="1:32" x14ac:dyDescent="0.25">
      <c r="A6243" t="s">
        <v>12591</v>
      </c>
      <c r="B6243" t="str">
        <f>IF(Databel___Data[[#This Row],[Churn flag]]=0,"Stayed","Churned")</f>
        <v>Stayed</v>
      </c>
      <c r="C6243" t="s">
        <v>2</v>
      </c>
      <c r="D6243">
        <f>IF(Databel___Data[[#This Row],[Churn Label]]="NO",0,1)</f>
        <v>0</v>
      </c>
      <c r="E6243">
        <v>1</v>
      </c>
      <c r="F6243">
        <v>59</v>
      </c>
      <c r="G6243">
        <v>342</v>
      </c>
      <c r="H6243">
        <v>946.8</v>
      </c>
      <c r="I6243">
        <v>236</v>
      </c>
      <c r="J6243">
        <v>790.6</v>
      </c>
      <c r="K6243" t="s">
        <v>1</v>
      </c>
      <c r="L6243" t="s">
        <v>34</v>
      </c>
      <c r="M6243">
        <v>395</v>
      </c>
      <c r="N6243">
        <v>0</v>
      </c>
      <c r="O6243">
        <v>6</v>
      </c>
      <c r="P6243" t="s">
        <v>1</v>
      </c>
      <c r="Q6243">
        <v>0</v>
      </c>
      <c r="R6243" t="s">
        <v>275</v>
      </c>
      <c r="S6243" t="s">
        <v>12592</v>
      </c>
      <c r="T6243" t="s">
        <v>0</v>
      </c>
      <c r="U6243">
        <v>65</v>
      </c>
      <c r="V6243" t="s">
        <v>2</v>
      </c>
      <c r="W6243" t="s">
        <v>1</v>
      </c>
      <c r="X6243" t="s">
        <v>1</v>
      </c>
      <c r="Y6243">
        <v>6</v>
      </c>
      <c r="Z6243" t="s">
        <v>1</v>
      </c>
      <c r="AA6243" t="s">
        <v>43</v>
      </c>
      <c r="AB6243" t="s">
        <v>58</v>
      </c>
      <c r="AC6243">
        <v>36</v>
      </c>
      <c r="AD6243">
        <v>2112</v>
      </c>
      <c r="AE6243" t="s">
        <v>39</v>
      </c>
      <c r="AF6243" t="s">
        <v>39</v>
      </c>
    </row>
    <row r="6244" spans="1:32" x14ac:dyDescent="0.25">
      <c r="A6244" t="s">
        <v>12593</v>
      </c>
      <c r="B6244" t="str">
        <f>IF(Databel___Data[[#This Row],[Churn flag]]=0,"Stayed","Churned")</f>
        <v>Stayed</v>
      </c>
      <c r="C6244" t="s">
        <v>2</v>
      </c>
      <c r="D6244">
        <f>IF(Databel___Data[[#This Row],[Churn Label]]="NO",0,1)</f>
        <v>0</v>
      </c>
      <c r="E6244">
        <v>1</v>
      </c>
      <c r="F6244">
        <v>5</v>
      </c>
      <c r="G6244">
        <v>28</v>
      </c>
      <c r="H6244">
        <v>77.400000000000006</v>
      </c>
      <c r="I6244">
        <v>20</v>
      </c>
      <c r="J6244">
        <v>43</v>
      </c>
      <c r="K6244" t="s">
        <v>1</v>
      </c>
      <c r="L6244" t="s">
        <v>34</v>
      </c>
      <c r="M6244">
        <v>14</v>
      </c>
      <c r="N6244">
        <v>0</v>
      </c>
      <c r="O6244">
        <v>0</v>
      </c>
      <c r="P6244" t="s">
        <v>2</v>
      </c>
      <c r="Q6244">
        <v>0</v>
      </c>
      <c r="R6244" t="s">
        <v>106</v>
      </c>
      <c r="S6244" t="s">
        <v>12594</v>
      </c>
      <c r="T6244" t="s">
        <v>3</v>
      </c>
      <c r="U6244">
        <v>29</v>
      </c>
      <c r="V6244" t="s">
        <v>1</v>
      </c>
      <c r="W6244" t="s">
        <v>2</v>
      </c>
      <c r="X6244" t="s">
        <v>1</v>
      </c>
      <c r="Y6244">
        <v>3</v>
      </c>
      <c r="Z6244" t="s">
        <v>2</v>
      </c>
      <c r="AA6244" t="s">
        <v>43</v>
      </c>
      <c r="AB6244" t="s">
        <v>38</v>
      </c>
      <c r="AC6244">
        <v>6</v>
      </c>
      <c r="AD6244">
        <v>28</v>
      </c>
      <c r="AE6244" t="s">
        <v>39</v>
      </c>
      <c r="AF6244" t="s">
        <v>39</v>
      </c>
    </row>
    <row r="6245" spans="1:32" x14ac:dyDescent="0.25">
      <c r="A6245" t="s">
        <v>12595</v>
      </c>
      <c r="B6245" t="str">
        <f>IF(Databel___Data[[#This Row],[Churn flag]]=0,"Stayed","Churned")</f>
        <v>Stayed</v>
      </c>
      <c r="C6245" t="s">
        <v>2</v>
      </c>
      <c r="D6245">
        <f>IF(Databel___Data[[#This Row],[Churn Label]]="NO",0,1)</f>
        <v>0</v>
      </c>
      <c r="E6245">
        <v>1</v>
      </c>
      <c r="F6245">
        <v>30</v>
      </c>
      <c r="G6245">
        <v>172</v>
      </c>
      <c r="H6245">
        <v>334.6</v>
      </c>
      <c r="I6245">
        <v>120</v>
      </c>
      <c r="J6245">
        <v>348</v>
      </c>
      <c r="K6245" t="s">
        <v>1</v>
      </c>
      <c r="L6245" t="s">
        <v>34</v>
      </c>
      <c r="M6245">
        <v>174</v>
      </c>
      <c r="N6245">
        <v>0</v>
      </c>
      <c r="O6245">
        <v>0</v>
      </c>
      <c r="P6245" t="s">
        <v>2</v>
      </c>
      <c r="Q6245">
        <v>0</v>
      </c>
      <c r="R6245" t="s">
        <v>111</v>
      </c>
      <c r="S6245" t="s">
        <v>12596</v>
      </c>
      <c r="T6245" t="s">
        <v>0</v>
      </c>
      <c r="U6245">
        <v>24</v>
      </c>
      <c r="V6245" t="s">
        <v>1</v>
      </c>
      <c r="W6245" t="s">
        <v>2</v>
      </c>
      <c r="X6245" t="s">
        <v>1</v>
      </c>
      <c r="Y6245">
        <v>5</v>
      </c>
      <c r="Z6245" t="s">
        <v>2</v>
      </c>
      <c r="AA6245" t="s">
        <v>57</v>
      </c>
      <c r="AB6245" t="s">
        <v>58</v>
      </c>
      <c r="AC6245">
        <v>6</v>
      </c>
      <c r="AD6245">
        <v>185</v>
      </c>
      <c r="AE6245" t="s">
        <v>39</v>
      </c>
      <c r="AF6245" t="s">
        <v>39</v>
      </c>
    </row>
    <row r="6246" spans="1:32" x14ac:dyDescent="0.25">
      <c r="A6246" t="s">
        <v>12597</v>
      </c>
      <c r="B6246" t="str">
        <f>IF(Databel___Data[[#This Row],[Churn flag]]=0,"Stayed","Churned")</f>
        <v>Stayed</v>
      </c>
      <c r="C6246" t="s">
        <v>2</v>
      </c>
      <c r="D6246">
        <f>IF(Databel___Data[[#This Row],[Churn Label]]="NO",0,1)</f>
        <v>0</v>
      </c>
      <c r="E6246">
        <v>1</v>
      </c>
      <c r="F6246">
        <v>44</v>
      </c>
      <c r="G6246">
        <v>139</v>
      </c>
      <c r="H6246">
        <v>307.60000000000002</v>
      </c>
      <c r="I6246">
        <v>176</v>
      </c>
      <c r="J6246">
        <v>470.8</v>
      </c>
      <c r="K6246" t="s">
        <v>1</v>
      </c>
      <c r="L6246" t="s">
        <v>34</v>
      </c>
      <c r="M6246">
        <v>235</v>
      </c>
      <c r="N6246">
        <v>0</v>
      </c>
      <c r="O6246">
        <v>20</v>
      </c>
      <c r="P6246" t="s">
        <v>1</v>
      </c>
      <c r="Q6246">
        <v>0</v>
      </c>
      <c r="R6246" t="s">
        <v>114</v>
      </c>
      <c r="S6246" t="s">
        <v>12598</v>
      </c>
      <c r="T6246" t="s">
        <v>3</v>
      </c>
      <c r="U6246">
        <v>19</v>
      </c>
      <c r="V6246" t="s">
        <v>1</v>
      </c>
      <c r="W6246" t="s">
        <v>2</v>
      </c>
      <c r="X6246" t="s">
        <v>1</v>
      </c>
      <c r="Y6246">
        <v>5</v>
      </c>
      <c r="Z6246" t="s">
        <v>1</v>
      </c>
      <c r="AA6246" t="s">
        <v>57</v>
      </c>
      <c r="AB6246" t="s">
        <v>58</v>
      </c>
      <c r="AC6246">
        <v>19</v>
      </c>
      <c r="AD6246">
        <v>841</v>
      </c>
      <c r="AE6246" t="s">
        <v>39</v>
      </c>
      <c r="AF6246" t="s">
        <v>39</v>
      </c>
    </row>
    <row r="6247" spans="1:32" x14ac:dyDescent="0.25">
      <c r="A6247" t="s">
        <v>12599</v>
      </c>
      <c r="B6247" t="str">
        <f>IF(Databel___Data[[#This Row],[Churn flag]]=0,"Stayed","Churned")</f>
        <v>Stayed</v>
      </c>
      <c r="C6247" t="s">
        <v>2</v>
      </c>
      <c r="D6247">
        <f>IF(Databel___Data[[#This Row],[Churn Label]]="NO",0,1)</f>
        <v>0</v>
      </c>
      <c r="E6247">
        <v>1</v>
      </c>
      <c r="F6247">
        <v>29</v>
      </c>
      <c r="G6247">
        <v>191</v>
      </c>
      <c r="H6247">
        <v>470</v>
      </c>
      <c r="I6247">
        <v>116</v>
      </c>
      <c r="J6247">
        <v>220.4</v>
      </c>
      <c r="K6247" t="s">
        <v>1</v>
      </c>
      <c r="L6247" t="s">
        <v>34</v>
      </c>
      <c r="M6247">
        <v>110</v>
      </c>
      <c r="N6247">
        <v>0</v>
      </c>
      <c r="O6247">
        <v>6</v>
      </c>
      <c r="P6247" t="s">
        <v>2</v>
      </c>
      <c r="Q6247">
        <v>68</v>
      </c>
      <c r="R6247" t="s">
        <v>114</v>
      </c>
      <c r="S6247" t="s">
        <v>12600</v>
      </c>
      <c r="T6247" t="s">
        <v>3</v>
      </c>
      <c r="U6247">
        <v>61</v>
      </c>
      <c r="V6247" t="s">
        <v>2</v>
      </c>
      <c r="W6247" t="s">
        <v>2</v>
      </c>
      <c r="X6247" t="s">
        <v>1</v>
      </c>
      <c r="Y6247">
        <v>6</v>
      </c>
      <c r="Z6247" t="s">
        <v>2</v>
      </c>
      <c r="AA6247" t="s">
        <v>37</v>
      </c>
      <c r="AB6247" t="s">
        <v>38</v>
      </c>
      <c r="AC6247">
        <v>43</v>
      </c>
      <c r="AD6247">
        <v>1257</v>
      </c>
      <c r="AE6247" t="s">
        <v>39</v>
      </c>
      <c r="AF6247" t="s">
        <v>39</v>
      </c>
    </row>
    <row r="6248" spans="1:32" x14ac:dyDescent="0.25">
      <c r="A6248" t="s">
        <v>12601</v>
      </c>
      <c r="B6248" t="str">
        <f>IF(Databel___Data[[#This Row],[Churn flag]]=0,"Stayed","Churned")</f>
        <v>Stayed</v>
      </c>
      <c r="C6248" t="s">
        <v>2</v>
      </c>
      <c r="D6248">
        <f>IF(Databel___Data[[#This Row],[Churn Label]]="NO",0,1)</f>
        <v>0</v>
      </c>
      <c r="E6248">
        <v>1</v>
      </c>
      <c r="F6248">
        <v>72</v>
      </c>
      <c r="G6248">
        <v>336</v>
      </c>
      <c r="H6248">
        <v>861.8</v>
      </c>
      <c r="I6248">
        <v>288</v>
      </c>
      <c r="J6248">
        <v>741.6</v>
      </c>
      <c r="K6248" t="s">
        <v>1</v>
      </c>
      <c r="L6248" t="s">
        <v>34</v>
      </c>
      <c r="M6248">
        <v>247</v>
      </c>
      <c r="N6248">
        <v>0</v>
      </c>
      <c r="O6248">
        <v>17</v>
      </c>
      <c r="P6248" t="s">
        <v>1</v>
      </c>
      <c r="Q6248">
        <v>0</v>
      </c>
      <c r="R6248" t="s">
        <v>68</v>
      </c>
      <c r="S6248" t="s">
        <v>12602</v>
      </c>
      <c r="T6248" t="s">
        <v>3</v>
      </c>
      <c r="U6248">
        <v>22</v>
      </c>
      <c r="V6248" t="s">
        <v>1</v>
      </c>
      <c r="W6248" t="s">
        <v>2</v>
      </c>
      <c r="X6248" t="s">
        <v>1</v>
      </c>
      <c r="Y6248">
        <v>2</v>
      </c>
      <c r="Z6248" t="s">
        <v>1</v>
      </c>
      <c r="AA6248" t="s">
        <v>57</v>
      </c>
      <c r="AB6248" t="s">
        <v>58</v>
      </c>
      <c r="AC6248">
        <v>33</v>
      </c>
      <c r="AD6248">
        <v>2401</v>
      </c>
      <c r="AE6248" t="s">
        <v>39</v>
      </c>
      <c r="AF6248" t="s">
        <v>39</v>
      </c>
    </row>
    <row r="6249" spans="1:32" x14ac:dyDescent="0.25">
      <c r="A6249" t="s">
        <v>12603</v>
      </c>
      <c r="B6249" t="str">
        <f>IF(Databel___Data[[#This Row],[Churn flag]]=0,"Stayed","Churned")</f>
        <v>Stayed</v>
      </c>
      <c r="C6249" t="s">
        <v>2</v>
      </c>
      <c r="D6249">
        <f>IF(Databel___Data[[#This Row],[Churn Label]]="NO",0,1)</f>
        <v>0</v>
      </c>
      <c r="E6249">
        <v>1</v>
      </c>
      <c r="F6249">
        <v>24</v>
      </c>
      <c r="G6249">
        <v>132</v>
      </c>
      <c r="H6249">
        <v>286.5</v>
      </c>
      <c r="I6249">
        <v>96</v>
      </c>
      <c r="J6249">
        <v>355.2</v>
      </c>
      <c r="K6249" t="s">
        <v>1</v>
      </c>
      <c r="L6249" t="s">
        <v>34</v>
      </c>
      <c r="M6249">
        <v>118</v>
      </c>
      <c r="N6249">
        <v>0</v>
      </c>
      <c r="O6249">
        <v>4</v>
      </c>
      <c r="P6249" t="s">
        <v>1</v>
      </c>
      <c r="Q6249">
        <v>0</v>
      </c>
      <c r="R6249" t="s">
        <v>83</v>
      </c>
      <c r="S6249" t="s">
        <v>12604</v>
      </c>
      <c r="T6249" t="s">
        <v>3</v>
      </c>
      <c r="U6249">
        <v>54</v>
      </c>
      <c r="V6249" t="s">
        <v>2</v>
      </c>
      <c r="W6249" t="s">
        <v>2</v>
      </c>
      <c r="X6249" t="s">
        <v>1</v>
      </c>
      <c r="Y6249">
        <v>3</v>
      </c>
      <c r="Z6249" t="s">
        <v>2</v>
      </c>
      <c r="AA6249" t="s">
        <v>43</v>
      </c>
      <c r="AB6249" t="s">
        <v>58</v>
      </c>
      <c r="AC6249">
        <v>16</v>
      </c>
      <c r="AD6249">
        <v>385</v>
      </c>
      <c r="AE6249" t="s">
        <v>39</v>
      </c>
      <c r="AF6249" t="s">
        <v>39</v>
      </c>
    </row>
    <row r="6250" spans="1:32" x14ac:dyDescent="0.25">
      <c r="A6250" t="s">
        <v>12605</v>
      </c>
      <c r="B6250" t="str">
        <f>IF(Databel___Data[[#This Row],[Churn flag]]=0,"Stayed","Churned")</f>
        <v>Stayed</v>
      </c>
      <c r="C6250" t="s">
        <v>2</v>
      </c>
      <c r="D6250">
        <f>IF(Databel___Data[[#This Row],[Churn Label]]="NO",0,1)</f>
        <v>0</v>
      </c>
      <c r="E6250">
        <v>1</v>
      </c>
      <c r="F6250">
        <v>67</v>
      </c>
      <c r="G6250">
        <v>299</v>
      </c>
      <c r="H6250">
        <v>871.5</v>
      </c>
      <c r="I6250">
        <v>268</v>
      </c>
      <c r="J6250">
        <v>683.4</v>
      </c>
      <c r="K6250" t="s">
        <v>1</v>
      </c>
      <c r="L6250" t="s">
        <v>34</v>
      </c>
      <c r="M6250">
        <v>228</v>
      </c>
      <c r="N6250">
        <v>0</v>
      </c>
      <c r="O6250">
        <v>5</v>
      </c>
      <c r="P6250" t="s">
        <v>2</v>
      </c>
      <c r="Q6250">
        <v>6</v>
      </c>
      <c r="R6250" t="s">
        <v>55</v>
      </c>
      <c r="S6250" t="s">
        <v>12606</v>
      </c>
      <c r="T6250" t="s">
        <v>3</v>
      </c>
      <c r="U6250">
        <v>26</v>
      </c>
      <c r="V6250" t="s">
        <v>1</v>
      </c>
      <c r="W6250" t="s">
        <v>2</v>
      </c>
      <c r="X6250" t="s">
        <v>1</v>
      </c>
      <c r="Y6250">
        <v>4</v>
      </c>
      <c r="Z6250" t="s">
        <v>1</v>
      </c>
      <c r="AA6250" t="s">
        <v>57</v>
      </c>
      <c r="AB6250" t="s">
        <v>38</v>
      </c>
      <c r="AC6250">
        <v>34</v>
      </c>
      <c r="AD6250">
        <v>2281</v>
      </c>
      <c r="AE6250" t="s">
        <v>39</v>
      </c>
      <c r="AF6250" t="s">
        <v>39</v>
      </c>
    </row>
    <row r="6251" spans="1:32" x14ac:dyDescent="0.25">
      <c r="A6251" t="s">
        <v>12607</v>
      </c>
      <c r="B6251" t="str">
        <f>IF(Databel___Data[[#This Row],[Churn flag]]=0,"Stayed","Churned")</f>
        <v>Stayed</v>
      </c>
      <c r="C6251" t="s">
        <v>2</v>
      </c>
      <c r="D6251">
        <f>IF(Databel___Data[[#This Row],[Churn Label]]="NO",0,1)</f>
        <v>0</v>
      </c>
      <c r="E6251">
        <v>1</v>
      </c>
      <c r="F6251">
        <v>53</v>
      </c>
      <c r="G6251">
        <v>234</v>
      </c>
      <c r="H6251">
        <v>528.79999999999995</v>
      </c>
      <c r="I6251">
        <v>212</v>
      </c>
      <c r="J6251">
        <v>556.5</v>
      </c>
      <c r="K6251" t="s">
        <v>1</v>
      </c>
      <c r="L6251" t="s">
        <v>34</v>
      </c>
      <c r="M6251">
        <v>186</v>
      </c>
      <c r="N6251">
        <v>0</v>
      </c>
      <c r="O6251">
        <v>11</v>
      </c>
      <c r="P6251" t="s">
        <v>1</v>
      </c>
      <c r="Q6251">
        <v>0</v>
      </c>
      <c r="R6251" t="s">
        <v>111</v>
      </c>
      <c r="S6251" t="s">
        <v>12608</v>
      </c>
      <c r="T6251" t="s">
        <v>3</v>
      </c>
      <c r="U6251">
        <v>52</v>
      </c>
      <c r="V6251" t="s">
        <v>2</v>
      </c>
      <c r="W6251" t="s">
        <v>2</v>
      </c>
      <c r="X6251" t="s">
        <v>1</v>
      </c>
      <c r="Y6251">
        <v>6</v>
      </c>
      <c r="Z6251" t="s">
        <v>2</v>
      </c>
      <c r="AA6251" t="s">
        <v>57</v>
      </c>
      <c r="AB6251" t="s">
        <v>38</v>
      </c>
      <c r="AC6251">
        <v>35</v>
      </c>
      <c r="AD6251">
        <v>1833</v>
      </c>
      <c r="AE6251" t="s">
        <v>39</v>
      </c>
      <c r="AF6251" t="s">
        <v>39</v>
      </c>
    </row>
    <row r="6252" spans="1:32" x14ac:dyDescent="0.25">
      <c r="A6252" t="s">
        <v>12609</v>
      </c>
      <c r="B6252" t="str">
        <f>IF(Databel___Data[[#This Row],[Churn flag]]=0,"Stayed","Churned")</f>
        <v>Stayed</v>
      </c>
      <c r="C6252" t="s">
        <v>2</v>
      </c>
      <c r="D6252">
        <f>IF(Databel___Data[[#This Row],[Churn Label]]="NO",0,1)</f>
        <v>0</v>
      </c>
      <c r="E6252">
        <v>1</v>
      </c>
      <c r="F6252">
        <v>1</v>
      </c>
      <c r="G6252">
        <v>5</v>
      </c>
      <c r="H6252">
        <v>11</v>
      </c>
      <c r="I6252">
        <v>4</v>
      </c>
      <c r="J6252">
        <v>12.1</v>
      </c>
      <c r="K6252" t="s">
        <v>1</v>
      </c>
      <c r="L6252" t="s">
        <v>34</v>
      </c>
      <c r="M6252">
        <v>4</v>
      </c>
      <c r="N6252">
        <v>0</v>
      </c>
      <c r="O6252">
        <v>6</v>
      </c>
      <c r="P6252" t="s">
        <v>1</v>
      </c>
      <c r="Q6252">
        <v>0</v>
      </c>
      <c r="R6252" t="s">
        <v>65</v>
      </c>
      <c r="S6252" t="s">
        <v>12610</v>
      </c>
      <c r="T6252" t="s">
        <v>0</v>
      </c>
      <c r="U6252">
        <v>41</v>
      </c>
      <c r="V6252" t="s">
        <v>2</v>
      </c>
      <c r="W6252" t="s">
        <v>2</v>
      </c>
      <c r="X6252" t="s">
        <v>1</v>
      </c>
      <c r="Y6252">
        <v>3</v>
      </c>
      <c r="Z6252" t="s">
        <v>2</v>
      </c>
      <c r="AA6252" t="s">
        <v>37</v>
      </c>
      <c r="AB6252" t="s">
        <v>38</v>
      </c>
      <c r="AC6252">
        <v>40</v>
      </c>
      <c r="AD6252">
        <v>40</v>
      </c>
      <c r="AE6252" t="s">
        <v>39</v>
      </c>
      <c r="AF6252" t="s">
        <v>39</v>
      </c>
    </row>
    <row r="6253" spans="1:32" x14ac:dyDescent="0.25">
      <c r="A6253" t="s">
        <v>12611</v>
      </c>
      <c r="B6253" t="str">
        <f>IF(Databel___Data[[#This Row],[Churn flag]]=0,"Stayed","Churned")</f>
        <v>Stayed</v>
      </c>
      <c r="C6253" t="s">
        <v>2</v>
      </c>
      <c r="D6253">
        <f>IF(Databel___Data[[#This Row],[Churn Label]]="NO",0,1)</f>
        <v>0</v>
      </c>
      <c r="E6253">
        <v>1</v>
      </c>
      <c r="F6253">
        <v>4</v>
      </c>
      <c r="G6253">
        <v>8</v>
      </c>
      <c r="H6253">
        <v>24.9</v>
      </c>
      <c r="I6253">
        <v>16</v>
      </c>
      <c r="J6253">
        <v>38.799999999999997</v>
      </c>
      <c r="K6253" t="s">
        <v>1</v>
      </c>
      <c r="L6253" t="s">
        <v>34</v>
      </c>
      <c r="M6253">
        <v>8</v>
      </c>
      <c r="N6253">
        <v>0</v>
      </c>
      <c r="O6253">
        <v>0</v>
      </c>
      <c r="P6253" t="s">
        <v>2</v>
      </c>
      <c r="Q6253">
        <v>0</v>
      </c>
      <c r="R6253" t="s">
        <v>156</v>
      </c>
      <c r="S6253" t="s">
        <v>12612</v>
      </c>
      <c r="T6253" t="s">
        <v>0</v>
      </c>
      <c r="U6253">
        <v>50</v>
      </c>
      <c r="V6253" t="s">
        <v>2</v>
      </c>
      <c r="W6253" t="s">
        <v>2</v>
      </c>
      <c r="X6253" t="s">
        <v>1</v>
      </c>
      <c r="Y6253">
        <v>2</v>
      </c>
      <c r="Z6253" t="s">
        <v>2</v>
      </c>
      <c r="AA6253" t="s">
        <v>43</v>
      </c>
      <c r="AB6253" t="s">
        <v>58</v>
      </c>
      <c r="AC6253">
        <v>9</v>
      </c>
      <c r="AD6253">
        <v>39</v>
      </c>
      <c r="AE6253" t="s">
        <v>39</v>
      </c>
      <c r="AF6253" t="s">
        <v>39</v>
      </c>
    </row>
    <row r="6254" spans="1:32" x14ac:dyDescent="0.25">
      <c r="A6254" t="s">
        <v>12613</v>
      </c>
      <c r="B6254" t="str">
        <f>IF(Databel___Data[[#This Row],[Churn flag]]=0,"Stayed","Churned")</f>
        <v>Stayed</v>
      </c>
      <c r="C6254" t="s">
        <v>2</v>
      </c>
      <c r="D6254">
        <f>IF(Databel___Data[[#This Row],[Churn Label]]="NO",0,1)</f>
        <v>0</v>
      </c>
      <c r="E6254">
        <v>1</v>
      </c>
      <c r="F6254">
        <v>69</v>
      </c>
      <c r="G6254">
        <v>182</v>
      </c>
      <c r="H6254">
        <v>415.8</v>
      </c>
      <c r="I6254">
        <v>276</v>
      </c>
      <c r="J6254">
        <v>1062.5999999999999</v>
      </c>
      <c r="K6254" t="s">
        <v>1</v>
      </c>
      <c r="L6254" t="s">
        <v>46</v>
      </c>
      <c r="M6254">
        <v>0</v>
      </c>
      <c r="N6254">
        <v>0</v>
      </c>
      <c r="O6254">
        <v>0</v>
      </c>
      <c r="P6254" t="s">
        <v>2</v>
      </c>
      <c r="Q6254">
        <v>0</v>
      </c>
      <c r="R6254" t="s">
        <v>100</v>
      </c>
      <c r="S6254" t="s">
        <v>12614</v>
      </c>
      <c r="T6254" t="s">
        <v>3</v>
      </c>
      <c r="U6254">
        <v>56</v>
      </c>
      <c r="V6254" t="s">
        <v>2</v>
      </c>
      <c r="W6254" t="s">
        <v>2</v>
      </c>
      <c r="X6254" t="s">
        <v>1</v>
      </c>
      <c r="Y6254">
        <v>4</v>
      </c>
      <c r="Z6254" t="s">
        <v>2</v>
      </c>
      <c r="AA6254" t="s">
        <v>57</v>
      </c>
      <c r="AB6254" t="s">
        <v>58</v>
      </c>
      <c r="AC6254">
        <v>13</v>
      </c>
      <c r="AD6254">
        <v>887</v>
      </c>
      <c r="AE6254" t="s">
        <v>39</v>
      </c>
      <c r="AF6254" t="s">
        <v>39</v>
      </c>
    </row>
    <row r="6255" spans="1:32" x14ac:dyDescent="0.25">
      <c r="A6255" t="s">
        <v>12615</v>
      </c>
      <c r="B6255" t="str">
        <f>IF(Databel___Data[[#This Row],[Churn flag]]=0,"Stayed","Churned")</f>
        <v>Stayed</v>
      </c>
      <c r="C6255" t="s">
        <v>2</v>
      </c>
      <c r="D6255">
        <f>IF(Databel___Data[[#This Row],[Churn Label]]="NO",0,1)</f>
        <v>0</v>
      </c>
      <c r="E6255">
        <v>1</v>
      </c>
      <c r="F6255">
        <v>68</v>
      </c>
      <c r="G6255">
        <v>173</v>
      </c>
      <c r="H6255">
        <v>473.6</v>
      </c>
      <c r="I6255">
        <v>272</v>
      </c>
      <c r="J6255">
        <v>870.4</v>
      </c>
      <c r="K6255" t="s">
        <v>1</v>
      </c>
      <c r="L6255" t="s">
        <v>34</v>
      </c>
      <c r="M6255">
        <v>174</v>
      </c>
      <c r="N6255">
        <v>0</v>
      </c>
      <c r="O6255">
        <v>0</v>
      </c>
      <c r="P6255" t="s">
        <v>2</v>
      </c>
      <c r="Q6255">
        <v>0</v>
      </c>
      <c r="R6255" t="s">
        <v>35</v>
      </c>
      <c r="S6255" t="s">
        <v>12616</v>
      </c>
      <c r="T6255" t="s">
        <v>3</v>
      </c>
      <c r="U6255">
        <v>61</v>
      </c>
      <c r="V6255" t="s">
        <v>2</v>
      </c>
      <c r="W6255" t="s">
        <v>2</v>
      </c>
      <c r="X6255" t="s">
        <v>1</v>
      </c>
      <c r="Y6255">
        <v>4</v>
      </c>
      <c r="Z6255" t="s">
        <v>2</v>
      </c>
      <c r="AA6255" t="s">
        <v>57</v>
      </c>
      <c r="AB6255" t="s">
        <v>58</v>
      </c>
      <c r="AC6255">
        <v>13</v>
      </c>
      <c r="AD6255">
        <v>903</v>
      </c>
      <c r="AE6255" t="s">
        <v>39</v>
      </c>
      <c r="AF6255" t="s">
        <v>39</v>
      </c>
    </row>
    <row r="6256" spans="1:32" x14ac:dyDescent="0.25">
      <c r="A6256" t="s">
        <v>12617</v>
      </c>
      <c r="B6256" t="str">
        <f>IF(Databel___Data[[#This Row],[Churn flag]]=0,"Stayed","Churned")</f>
        <v>Stayed</v>
      </c>
      <c r="C6256" t="s">
        <v>2</v>
      </c>
      <c r="D6256">
        <f>IF(Databel___Data[[#This Row],[Churn Label]]="NO",0,1)</f>
        <v>0</v>
      </c>
      <c r="E6256">
        <v>1</v>
      </c>
      <c r="F6256">
        <v>63</v>
      </c>
      <c r="G6256">
        <v>270</v>
      </c>
      <c r="H6256">
        <v>750.1</v>
      </c>
      <c r="I6256">
        <v>252</v>
      </c>
      <c r="J6256">
        <v>894.6</v>
      </c>
      <c r="K6256" t="s">
        <v>1</v>
      </c>
      <c r="L6256" t="s">
        <v>34</v>
      </c>
      <c r="M6256">
        <v>179</v>
      </c>
      <c r="N6256">
        <v>0</v>
      </c>
      <c r="O6256">
        <v>0</v>
      </c>
      <c r="P6256" t="s">
        <v>2</v>
      </c>
      <c r="Q6256">
        <v>0</v>
      </c>
      <c r="R6256" t="s">
        <v>171</v>
      </c>
      <c r="S6256" t="s">
        <v>12618</v>
      </c>
      <c r="T6256" t="s">
        <v>3</v>
      </c>
      <c r="U6256">
        <v>47</v>
      </c>
      <c r="V6256" t="s">
        <v>2</v>
      </c>
      <c r="W6256" t="s">
        <v>2</v>
      </c>
      <c r="X6256" t="s">
        <v>1</v>
      </c>
      <c r="Y6256">
        <v>3</v>
      </c>
      <c r="Z6256" t="s">
        <v>2</v>
      </c>
      <c r="AA6256" t="s">
        <v>57</v>
      </c>
      <c r="AB6256" t="s">
        <v>38</v>
      </c>
      <c r="AC6256">
        <v>8</v>
      </c>
      <c r="AD6256">
        <v>522</v>
      </c>
      <c r="AE6256" t="s">
        <v>39</v>
      </c>
      <c r="AF6256" t="s">
        <v>39</v>
      </c>
    </row>
    <row r="6257" spans="1:32" x14ac:dyDescent="0.25">
      <c r="A6257" t="s">
        <v>12619</v>
      </c>
      <c r="B6257" t="str">
        <f>IF(Databel___Data[[#This Row],[Churn flag]]=0,"Stayed","Churned")</f>
        <v>Stayed</v>
      </c>
      <c r="C6257" t="s">
        <v>2</v>
      </c>
      <c r="D6257">
        <f>IF(Databel___Data[[#This Row],[Churn Label]]="NO",0,1)</f>
        <v>0</v>
      </c>
      <c r="E6257">
        <v>1</v>
      </c>
      <c r="F6257">
        <v>67</v>
      </c>
      <c r="G6257">
        <v>157</v>
      </c>
      <c r="H6257">
        <v>602</v>
      </c>
      <c r="I6257">
        <v>268</v>
      </c>
      <c r="J6257">
        <v>763.8</v>
      </c>
      <c r="K6257" t="s">
        <v>1</v>
      </c>
      <c r="L6257" t="s">
        <v>34</v>
      </c>
      <c r="M6257">
        <v>382</v>
      </c>
      <c r="N6257">
        <v>0</v>
      </c>
      <c r="O6257">
        <v>5</v>
      </c>
      <c r="P6257" t="s">
        <v>1</v>
      </c>
      <c r="Q6257">
        <v>0</v>
      </c>
      <c r="R6257" t="s">
        <v>171</v>
      </c>
      <c r="S6257" t="s">
        <v>12620</v>
      </c>
      <c r="T6257" t="s">
        <v>0</v>
      </c>
      <c r="U6257">
        <v>56</v>
      </c>
      <c r="V6257" t="s">
        <v>2</v>
      </c>
      <c r="W6257" t="s">
        <v>2</v>
      </c>
      <c r="X6257" t="s">
        <v>1</v>
      </c>
      <c r="Y6257">
        <v>6</v>
      </c>
      <c r="Z6257" t="s">
        <v>2</v>
      </c>
      <c r="AA6257" t="s">
        <v>57</v>
      </c>
      <c r="AB6257" t="s">
        <v>38</v>
      </c>
      <c r="AC6257">
        <v>31</v>
      </c>
      <c r="AD6257">
        <v>2070</v>
      </c>
      <c r="AE6257" t="s">
        <v>39</v>
      </c>
      <c r="AF6257" t="s">
        <v>39</v>
      </c>
    </row>
    <row r="6258" spans="1:32" x14ac:dyDescent="0.25">
      <c r="A6258" t="s">
        <v>12621</v>
      </c>
      <c r="B6258" t="str">
        <f>IF(Databel___Data[[#This Row],[Churn flag]]=0,"Stayed","Churned")</f>
        <v>Stayed</v>
      </c>
      <c r="C6258" t="s">
        <v>2</v>
      </c>
      <c r="D6258">
        <f>IF(Databel___Data[[#This Row],[Churn Label]]="NO",0,1)</f>
        <v>0</v>
      </c>
      <c r="E6258">
        <v>1</v>
      </c>
      <c r="F6258">
        <v>63</v>
      </c>
      <c r="G6258">
        <v>301</v>
      </c>
      <c r="H6258">
        <v>821.8</v>
      </c>
      <c r="I6258">
        <v>252</v>
      </c>
      <c r="J6258">
        <v>982.8</v>
      </c>
      <c r="K6258" t="s">
        <v>1</v>
      </c>
      <c r="L6258" t="s">
        <v>34</v>
      </c>
      <c r="M6258">
        <v>328</v>
      </c>
      <c r="N6258">
        <v>0</v>
      </c>
      <c r="O6258">
        <v>17</v>
      </c>
      <c r="P6258" t="s">
        <v>2</v>
      </c>
      <c r="Q6258">
        <v>26</v>
      </c>
      <c r="R6258" t="s">
        <v>216</v>
      </c>
      <c r="S6258" t="s">
        <v>12622</v>
      </c>
      <c r="T6258" t="s">
        <v>0</v>
      </c>
      <c r="U6258">
        <v>25</v>
      </c>
      <c r="V6258" t="s">
        <v>1</v>
      </c>
      <c r="W6258" t="s">
        <v>2</v>
      </c>
      <c r="X6258" t="s">
        <v>1</v>
      </c>
      <c r="Y6258">
        <v>3</v>
      </c>
      <c r="Z6258" t="s">
        <v>2</v>
      </c>
      <c r="AA6258" t="s">
        <v>57</v>
      </c>
      <c r="AB6258" t="s">
        <v>38</v>
      </c>
      <c r="AC6258">
        <v>43</v>
      </c>
      <c r="AD6258">
        <v>2697</v>
      </c>
      <c r="AE6258" t="s">
        <v>39</v>
      </c>
      <c r="AF6258" t="s">
        <v>39</v>
      </c>
    </row>
    <row r="6259" spans="1:32" x14ac:dyDescent="0.25">
      <c r="A6259" t="s">
        <v>12623</v>
      </c>
      <c r="B6259" t="str">
        <f>IF(Databel___Data[[#This Row],[Churn flag]]=0,"Stayed","Churned")</f>
        <v>Stayed</v>
      </c>
      <c r="C6259" t="s">
        <v>2</v>
      </c>
      <c r="D6259">
        <f>IF(Databel___Data[[#This Row],[Churn Label]]="NO",0,1)</f>
        <v>0</v>
      </c>
      <c r="E6259">
        <v>1</v>
      </c>
      <c r="F6259">
        <v>16</v>
      </c>
      <c r="G6259">
        <v>107</v>
      </c>
      <c r="H6259">
        <v>222.4</v>
      </c>
      <c r="I6259">
        <v>64</v>
      </c>
      <c r="J6259">
        <v>123.2</v>
      </c>
      <c r="K6259" t="s">
        <v>1</v>
      </c>
      <c r="L6259" t="s">
        <v>34</v>
      </c>
      <c r="M6259">
        <v>25</v>
      </c>
      <c r="N6259">
        <v>0</v>
      </c>
      <c r="O6259">
        <v>6</v>
      </c>
      <c r="P6259" t="s">
        <v>1</v>
      </c>
      <c r="Q6259">
        <v>0</v>
      </c>
      <c r="R6259" t="s">
        <v>83</v>
      </c>
      <c r="S6259" t="s">
        <v>12624</v>
      </c>
      <c r="T6259" t="s">
        <v>3</v>
      </c>
      <c r="U6259">
        <v>53</v>
      </c>
      <c r="V6259" t="s">
        <v>2</v>
      </c>
      <c r="W6259" t="s">
        <v>2</v>
      </c>
      <c r="X6259" t="s">
        <v>1</v>
      </c>
      <c r="Y6259">
        <v>6</v>
      </c>
      <c r="Z6259" t="s">
        <v>1</v>
      </c>
      <c r="AA6259" t="s">
        <v>37</v>
      </c>
      <c r="AB6259" t="s">
        <v>38</v>
      </c>
      <c r="AC6259">
        <v>42</v>
      </c>
      <c r="AD6259">
        <v>659</v>
      </c>
      <c r="AE6259" t="s">
        <v>39</v>
      </c>
      <c r="AF6259" t="s">
        <v>39</v>
      </c>
    </row>
    <row r="6260" spans="1:32" x14ac:dyDescent="0.25">
      <c r="A6260" t="s">
        <v>12625</v>
      </c>
      <c r="B6260" t="str">
        <f>IF(Databel___Data[[#This Row],[Churn flag]]=0,"Stayed","Churned")</f>
        <v>Stayed</v>
      </c>
      <c r="C6260" t="s">
        <v>2</v>
      </c>
      <c r="D6260">
        <f>IF(Databel___Data[[#This Row],[Churn Label]]="NO",0,1)</f>
        <v>0</v>
      </c>
      <c r="E6260">
        <v>1</v>
      </c>
      <c r="F6260">
        <v>58</v>
      </c>
      <c r="G6260">
        <v>227</v>
      </c>
      <c r="H6260">
        <v>524.29999999999995</v>
      </c>
      <c r="I6260">
        <v>232</v>
      </c>
      <c r="J6260">
        <v>846.8</v>
      </c>
      <c r="K6260" t="s">
        <v>1</v>
      </c>
      <c r="L6260" t="s">
        <v>34</v>
      </c>
      <c r="M6260">
        <v>169</v>
      </c>
      <c r="N6260">
        <v>0</v>
      </c>
      <c r="O6260">
        <v>14</v>
      </c>
      <c r="P6260" t="s">
        <v>1</v>
      </c>
      <c r="Q6260">
        <v>0</v>
      </c>
      <c r="R6260" t="s">
        <v>696</v>
      </c>
      <c r="S6260" t="s">
        <v>12626</v>
      </c>
      <c r="T6260" t="s">
        <v>0</v>
      </c>
      <c r="U6260">
        <v>28</v>
      </c>
      <c r="V6260" t="s">
        <v>1</v>
      </c>
      <c r="W6260" t="s">
        <v>2</v>
      </c>
      <c r="X6260" t="s">
        <v>1</v>
      </c>
      <c r="Y6260">
        <v>2</v>
      </c>
      <c r="Z6260" t="s">
        <v>1</v>
      </c>
      <c r="AA6260" t="s">
        <v>57</v>
      </c>
      <c r="AB6260" t="s">
        <v>58</v>
      </c>
      <c r="AC6260">
        <v>21</v>
      </c>
      <c r="AD6260">
        <v>1251</v>
      </c>
      <c r="AE6260" t="s">
        <v>39</v>
      </c>
      <c r="AF6260" t="s">
        <v>39</v>
      </c>
    </row>
    <row r="6261" spans="1:32" x14ac:dyDescent="0.25">
      <c r="A6261" t="s">
        <v>12627</v>
      </c>
      <c r="B6261" t="str">
        <f>IF(Databel___Data[[#This Row],[Churn flag]]=0,"Stayed","Churned")</f>
        <v>Stayed</v>
      </c>
      <c r="C6261" t="s">
        <v>2</v>
      </c>
      <c r="D6261">
        <f>IF(Databel___Data[[#This Row],[Churn Label]]="NO",0,1)</f>
        <v>0</v>
      </c>
      <c r="E6261">
        <v>1</v>
      </c>
      <c r="F6261">
        <v>55</v>
      </c>
      <c r="G6261">
        <v>151</v>
      </c>
      <c r="H6261">
        <v>388.4</v>
      </c>
      <c r="I6261">
        <v>220</v>
      </c>
      <c r="J6261">
        <v>440</v>
      </c>
      <c r="K6261" t="s">
        <v>1</v>
      </c>
      <c r="L6261" t="s">
        <v>34</v>
      </c>
      <c r="M6261">
        <v>220</v>
      </c>
      <c r="N6261">
        <v>0</v>
      </c>
      <c r="O6261">
        <v>8</v>
      </c>
      <c r="P6261" t="s">
        <v>1</v>
      </c>
      <c r="Q6261">
        <v>0</v>
      </c>
      <c r="R6261" t="s">
        <v>41</v>
      </c>
      <c r="S6261" t="s">
        <v>12628</v>
      </c>
      <c r="T6261" t="s">
        <v>3</v>
      </c>
      <c r="U6261">
        <v>24</v>
      </c>
      <c r="V6261" t="s">
        <v>1</v>
      </c>
      <c r="W6261" t="s">
        <v>2</v>
      </c>
      <c r="X6261" t="s">
        <v>1</v>
      </c>
      <c r="Y6261">
        <v>2</v>
      </c>
      <c r="Z6261" t="s">
        <v>2</v>
      </c>
      <c r="AA6261" t="s">
        <v>43</v>
      </c>
      <c r="AB6261" t="s">
        <v>58</v>
      </c>
      <c r="AC6261">
        <v>14</v>
      </c>
      <c r="AD6261">
        <v>775</v>
      </c>
      <c r="AE6261" t="s">
        <v>39</v>
      </c>
      <c r="AF6261" t="s">
        <v>39</v>
      </c>
    </row>
    <row r="6262" spans="1:32" x14ac:dyDescent="0.25">
      <c r="A6262" t="s">
        <v>12629</v>
      </c>
      <c r="B6262" t="str">
        <f>IF(Databel___Data[[#This Row],[Churn flag]]=0,"Stayed","Churned")</f>
        <v>Stayed</v>
      </c>
      <c r="C6262" t="s">
        <v>2</v>
      </c>
      <c r="D6262">
        <f>IF(Databel___Data[[#This Row],[Churn Label]]="NO",0,1)</f>
        <v>0</v>
      </c>
      <c r="E6262">
        <v>1</v>
      </c>
      <c r="F6262">
        <v>61</v>
      </c>
      <c r="G6262">
        <v>347</v>
      </c>
      <c r="H6262">
        <v>852.1</v>
      </c>
      <c r="I6262">
        <v>244</v>
      </c>
      <c r="J6262">
        <v>603.9</v>
      </c>
      <c r="K6262" t="s">
        <v>1</v>
      </c>
      <c r="L6262" t="s">
        <v>34</v>
      </c>
      <c r="M6262">
        <v>201</v>
      </c>
      <c r="N6262">
        <v>0</v>
      </c>
      <c r="O6262">
        <v>5</v>
      </c>
      <c r="P6262" t="s">
        <v>1</v>
      </c>
      <c r="Q6262">
        <v>0</v>
      </c>
      <c r="R6262" t="s">
        <v>35</v>
      </c>
      <c r="S6262" t="s">
        <v>12630</v>
      </c>
      <c r="T6262" t="s">
        <v>3</v>
      </c>
      <c r="U6262">
        <v>44</v>
      </c>
      <c r="V6262" t="s">
        <v>2</v>
      </c>
      <c r="W6262" t="s">
        <v>2</v>
      </c>
      <c r="X6262" t="s">
        <v>1</v>
      </c>
      <c r="Y6262">
        <v>2</v>
      </c>
      <c r="Z6262" t="s">
        <v>1</v>
      </c>
      <c r="AA6262" t="s">
        <v>57</v>
      </c>
      <c r="AB6262" t="s">
        <v>38</v>
      </c>
      <c r="AC6262">
        <v>15</v>
      </c>
      <c r="AD6262">
        <v>923</v>
      </c>
      <c r="AE6262" t="s">
        <v>39</v>
      </c>
      <c r="AF6262" t="s">
        <v>39</v>
      </c>
    </row>
    <row r="6263" spans="1:32" x14ac:dyDescent="0.25">
      <c r="A6263" t="s">
        <v>12631</v>
      </c>
      <c r="B6263" t="str">
        <f>IF(Databel___Data[[#This Row],[Churn flag]]=0,"Stayed","Churned")</f>
        <v>Stayed</v>
      </c>
      <c r="C6263" t="s">
        <v>2</v>
      </c>
      <c r="D6263">
        <f>IF(Databel___Data[[#This Row],[Churn Label]]="NO",0,1)</f>
        <v>0</v>
      </c>
      <c r="E6263">
        <v>1</v>
      </c>
      <c r="F6263">
        <v>32</v>
      </c>
      <c r="G6263">
        <v>77</v>
      </c>
      <c r="H6263">
        <v>128.30000000000001</v>
      </c>
      <c r="I6263">
        <v>128</v>
      </c>
      <c r="J6263">
        <v>355.2</v>
      </c>
      <c r="K6263" t="s">
        <v>1</v>
      </c>
      <c r="L6263" t="s">
        <v>34</v>
      </c>
      <c r="M6263">
        <v>118</v>
      </c>
      <c r="N6263">
        <v>0</v>
      </c>
      <c r="O6263">
        <v>0</v>
      </c>
      <c r="P6263" t="s">
        <v>2</v>
      </c>
      <c r="Q6263">
        <v>0</v>
      </c>
      <c r="R6263" t="s">
        <v>111</v>
      </c>
      <c r="S6263" t="s">
        <v>12632</v>
      </c>
      <c r="T6263" t="s">
        <v>0</v>
      </c>
      <c r="U6263">
        <v>43</v>
      </c>
      <c r="V6263" t="s">
        <v>2</v>
      </c>
      <c r="W6263" t="s">
        <v>2</v>
      </c>
      <c r="X6263" t="s">
        <v>1</v>
      </c>
      <c r="Y6263">
        <v>3</v>
      </c>
      <c r="Z6263" t="s">
        <v>2</v>
      </c>
      <c r="AA6263" t="s">
        <v>43</v>
      </c>
      <c r="AB6263" t="s">
        <v>58</v>
      </c>
      <c r="AC6263">
        <v>9</v>
      </c>
      <c r="AD6263">
        <v>285</v>
      </c>
      <c r="AE6263" t="s">
        <v>39</v>
      </c>
      <c r="AF6263" t="s">
        <v>39</v>
      </c>
    </row>
    <row r="6264" spans="1:32" x14ac:dyDescent="0.25">
      <c r="A6264" t="s">
        <v>12633</v>
      </c>
      <c r="B6264" t="str">
        <f>IF(Databel___Data[[#This Row],[Churn flag]]=0,"Stayed","Churned")</f>
        <v>Stayed</v>
      </c>
      <c r="C6264" t="s">
        <v>2</v>
      </c>
      <c r="D6264">
        <f>IF(Databel___Data[[#This Row],[Churn Label]]="NO",0,1)</f>
        <v>0</v>
      </c>
      <c r="E6264">
        <v>1</v>
      </c>
      <c r="F6264">
        <v>9</v>
      </c>
      <c r="G6264">
        <v>55</v>
      </c>
      <c r="H6264">
        <v>140.9</v>
      </c>
      <c r="I6264">
        <v>36</v>
      </c>
      <c r="J6264">
        <v>97.2</v>
      </c>
      <c r="K6264" t="s">
        <v>1</v>
      </c>
      <c r="L6264" t="s">
        <v>34</v>
      </c>
      <c r="M6264">
        <v>32</v>
      </c>
      <c r="N6264">
        <v>0</v>
      </c>
      <c r="O6264">
        <v>0</v>
      </c>
      <c r="P6264" t="s">
        <v>2</v>
      </c>
      <c r="Q6264">
        <v>0</v>
      </c>
      <c r="R6264" t="s">
        <v>122</v>
      </c>
      <c r="S6264" t="s">
        <v>12634</v>
      </c>
      <c r="T6264" t="s">
        <v>0</v>
      </c>
      <c r="U6264">
        <v>24</v>
      </c>
      <c r="V6264" t="s">
        <v>1</v>
      </c>
      <c r="W6264" t="s">
        <v>2</v>
      </c>
      <c r="X6264" t="s">
        <v>1</v>
      </c>
      <c r="Y6264">
        <v>5</v>
      </c>
      <c r="Z6264" t="s">
        <v>2</v>
      </c>
      <c r="AA6264" t="s">
        <v>57</v>
      </c>
      <c r="AB6264" t="s">
        <v>58</v>
      </c>
      <c r="AC6264">
        <v>10</v>
      </c>
      <c r="AD6264">
        <v>97</v>
      </c>
      <c r="AE6264" t="s">
        <v>39</v>
      </c>
      <c r="AF6264" t="s">
        <v>39</v>
      </c>
    </row>
    <row r="6265" spans="1:32" x14ac:dyDescent="0.25">
      <c r="A6265" t="s">
        <v>12635</v>
      </c>
      <c r="B6265" t="str">
        <f>IF(Databel___Data[[#This Row],[Churn flag]]=0,"Stayed","Churned")</f>
        <v>Stayed</v>
      </c>
      <c r="C6265" t="s">
        <v>2</v>
      </c>
      <c r="D6265">
        <f>IF(Databel___Data[[#This Row],[Churn Label]]="NO",0,1)</f>
        <v>0</v>
      </c>
      <c r="E6265">
        <v>1</v>
      </c>
      <c r="F6265">
        <v>52</v>
      </c>
      <c r="G6265">
        <v>118</v>
      </c>
      <c r="H6265">
        <v>314.89999999999998</v>
      </c>
      <c r="I6265">
        <v>208</v>
      </c>
      <c r="J6265">
        <v>733.2</v>
      </c>
      <c r="K6265" t="s">
        <v>1</v>
      </c>
      <c r="L6265" t="s">
        <v>34</v>
      </c>
      <c r="M6265">
        <v>244</v>
      </c>
      <c r="N6265">
        <v>0</v>
      </c>
      <c r="O6265">
        <v>2</v>
      </c>
      <c r="P6265" t="s">
        <v>1</v>
      </c>
      <c r="Q6265">
        <v>0</v>
      </c>
      <c r="R6265" t="s">
        <v>55</v>
      </c>
      <c r="S6265" t="s">
        <v>12636</v>
      </c>
      <c r="T6265" t="s">
        <v>0</v>
      </c>
      <c r="U6265">
        <v>39</v>
      </c>
      <c r="V6265" t="s">
        <v>2</v>
      </c>
      <c r="W6265" t="s">
        <v>2</v>
      </c>
      <c r="X6265" t="s">
        <v>1</v>
      </c>
      <c r="Y6265">
        <v>6</v>
      </c>
      <c r="Z6265" t="s">
        <v>1</v>
      </c>
      <c r="AA6265" t="s">
        <v>37</v>
      </c>
      <c r="AB6265" t="s">
        <v>38</v>
      </c>
      <c r="AC6265">
        <v>42</v>
      </c>
      <c r="AD6265">
        <v>2178</v>
      </c>
      <c r="AE6265" t="s">
        <v>39</v>
      </c>
      <c r="AF6265" t="s">
        <v>39</v>
      </c>
    </row>
    <row r="6266" spans="1:32" x14ac:dyDescent="0.25">
      <c r="A6266" t="s">
        <v>12637</v>
      </c>
      <c r="B6266" t="str">
        <f>IF(Databel___Data[[#This Row],[Churn flag]]=0,"Stayed","Churned")</f>
        <v>Stayed</v>
      </c>
      <c r="C6266" t="s">
        <v>2</v>
      </c>
      <c r="D6266">
        <f>IF(Databel___Data[[#This Row],[Churn Label]]="NO",0,1)</f>
        <v>0</v>
      </c>
      <c r="E6266">
        <v>1</v>
      </c>
      <c r="F6266">
        <v>33</v>
      </c>
      <c r="G6266">
        <v>128</v>
      </c>
      <c r="H6266">
        <v>200.6</v>
      </c>
      <c r="I6266">
        <v>132</v>
      </c>
      <c r="J6266">
        <v>247.5</v>
      </c>
      <c r="K6266" t="s">
        <v>1</v>
      </c>
      <c r="L6266" t="s">
        <v>34</v>
      </c>
      <c r="M6266">
        <v>50</v>
      </c>
      <c r="N6266">
        <v>0</v>
      </c>
      <c r="O6266">
        <v>8</v>
      </c>
      <c r="P6266" t="s">
        <v>1</v>
      </c>
      <c r="Q6266">
        <v>0</v>
      </c>
      <c r="R6266" t="s">
        <v>119</v>
      </c>
      <c r="S6266" t="s">
        <v>12638</v>
      </c>
      <c r="T6266" t="s">
        <v>3</v>
      </c>
      <c r="U6266">
        <v>34</v>
      </c>
      <c r="V6266" t="s">
        <v>2</v>
      </c>
      <c r="W6266" t="s">
        <v>2</v>
      </c>
      <c r="X6266" t="s">
        <v>1</v>
      </c>
      <c r="Y6266">
        <v>6</v>
      </c>
      <c r="Z6266" t="s">
        <v>2</v>
      </c>
      <c r="AA6266" t="s">
        <v>43</v>
      </c>
      <c r="AB6266" t="s">
        <v>38</v>
      </c>
      <c r="AC6266">
        <v>43</v>
      </c>
      <c r="AD6266">
        <v>1429</v>
      </c>
      <c r="AE6266" t="s">
        <v>39</v>
      </c>
      <c r="AF6266" t="s">
        <v>39</v>
      </c>
    </row>
    <row r="6267" spans="1:32" x14ac:dyDescent="0.25">
      <c r="A6267" t="s">
        <v>12639</v>
      </c>
      <c r="B6267" t="str">
        <f>IF(Databel___Data[[#This Row],[Churn flag]]=0,"Stayed","Churned")</f>
        <v>Stayed</v>
      </c>
      <c r="C6267" t="s">
        <v>2</v>
      </c>
      <c r="D6267">
        <f>IF(Databel___Data[[#This Row],[Churn Label]]="NO",0,1)</f>
        <v>0</v>
      </c>
      <c r="E6267">
        <v>1</v>
      </c>
      <c r="F6267">
        <v>71</v>
      </c>
      <c r="G6267">
        <v>328</v>
      </c>
      <c r="H6267">
        <v>853.1</v>
      </c>
      <c r="I6267">
        <v>284</v>
      </c>
      <c r="J6267">
        <v>873.3</v>
      </c>
      <c r="K6267" t="s">
        <v>1</v>
      </c>
      <c r="L6267" t="s">
        <v>34</v>
      </c>
      <c r="M6267">
        <v>175</v>
      </c>
      <c r="N6267">
        <v>0</v>
      </c>
      <c r="O6267">
        <v>35</v>
      </c>
      <c r="P6267" t="s">
        <v>1</v>
      </c>
      <c r="Q6267">
        <v>0</v>
      </c>
      <c r="R6267" t="s">
        <v>197</v>
      </c>
      <c r="S6267" t="s">
        <v>12640</v>
      </c>
      <c r="T6267" t="s">
        <v>3</v>
      </c>
      <c r="U6267">
        <v>30</v>
      </c>
      <c r="V6267" t="s">
        <v>2</v>
      </c>
      <c r="W6267" t="s">
        <v>2</v>
      </c>
      <c r="X6267" t="s">
        <v>1</v>
      </c>
      <c r="Y6267">
        <v>5</v>
      </c>
      <c r="Z6267" t="s">
        <v>2</v>
      </c>
      <c r="AA6267" t="s">
        <v>57</v>
      </c>
      <c r="AB6267" t="s">
        <v>38</v>
      </c>
      <c r="AC6267">
        <v>46</v>
      </c>
      <c r="AD6267">
        <v>3245</v>
      </c>
      <c r="AE6267" t="s">
        <v>39</v>
      </c>
      <c r="AF6267" t="s">
        <v>39</v>
      </c>
    </row>
    <row r="6268" spans="1:32" x14ac:dyDescent="0.25">
      <c r="A6268" t="s">
        <v>12641</v>
      </c>
      <c r="B6268" t="str">
        <f>IF(Databel___Data[[#This Row],[Churn flag]]=0,"Stayed","Churned")</f>
        <v>Stayed</v>
      </c>
      <c r="C6268" t="s">
        <v>2</v>
      </c>
      <c r="D6268">
        <f>IF(Databel___Data[[#This Row],[Churn Label]]="NO",0,1)</f>
        <v>0</v>
      </c>
      <c r="E6268">
        <v>1</v>
      </c>
      <c r="F6268">
        <v>63</v>
      </c>
      <c r="G6268">
        <v>287</v>
      </c>
      <c r="H6268">
        <v>758</v>
      </c>
      <c r="I6268">
        <v>252</v>
      </c>
      <c r="J6268">
        <v>478.8</v>
      </c>
      <c r="K6268" t="s">
        <v>1</v>
      </c>
      <c r="L6268" t="s">
        <v>34</v>
      </c>
      <c r="M6268">
        <v>239</v>
      </c>
      <c r="N6268">
        <v>0</v>
      </c>
      <c r="O6268">
        <v>14</v>
      </c>
      <c r="P6268" t="s">
        <v>2</v>
      </c>
      <c r="Q6268">
        <v>31</v>
      </c>
      <c r="R6268" t="s">
        <v>125</v>
      </c>
      <c r="S6268" t="s">
        <v>12642</v>
      </c>
      <c r="T6268" t="s">
        <v>0</v>
      </c>
      <c r="U6268">
        <v>60</v>
      </c>
      <c r="V6268" t="s">
        <v>2</v>
      </c>
      <c r="W6268" t="s">
        <v>2</v>
      </c>
      <c r="X6268" t="s">
        <v>1</v>
      </c>
      <c r="Y6268">
        <v>4</v>
      </c>
      <c r="Z6268" t="s">
        <v>1</v>
      </c>
      <c r="AA6268" t="s">
        <v>57</v>
      </c>
      <c r="AB6268" t="s">
        <v>58</v>
      </c>
      <c r="AC6268">
        <v>20</v>
      </c>
      <c r="AD6268">
        <v>1287</v>
      </c>
      <c r="AE6268" t="s">
        <v>39</v>
      </c>
      <c r="AF6268" t="s">
        <v>39</v>
      </c>
    </row>
    <row r="6269" spans="1:32" x14ac:dyDescent="0.25">
      <c r="A6269" t="s">
        <v>12643</v>
      </c>
      <c r="B6269" t="str">
        <f>IF(Databel___Data[[#This Row],[Churn flag]]=0,"Stayed","Churned")</f>
        <v>Stayed</v>
      </c>
      <c r="C6269" t="s">
        <v>2</v>
      </c>
      <c r="D6269">
        <f>IF(Databel___Data[[#This Row],[Churn Label]]="NO",0,1)</f>
        <v>0</v>
      </c>
      <c r="E6269">
        <v>1</v>
      </c>
      <c r="F6269">
        <v>58</v>
      </c>
      <c r="G6269">
        <v>135</v>
      </c>
      <c r="H6269">
        <v>349.6</v>
      </c>
      <c r="I6269">
        <v>232</v>
      </c>
      <c r="J6269">
        <v>539.4</v>
      </c>
      <c r="K6269" t="s">
        <v>1</v>
      </c>
      <c r="L6269" t="s">
        <v>34</v>
      </c>
      <c r="M6269">
        <v>180</v>
      </c>
      <c r="N6269">
        <v>0</v>
      </c>
      <c r="O6269">
        <v>4</v>
      </c>
      <c r="P6269" t="s">
        <v>1</v>
      </c>
      <c r="Q6269">
        <v>0</v>
      </c>
      <c r="R6269" t="s">
        <v>272</v>
      </c>
      <c r="S6269" t="s">
        <v>12644</v>
      </c>
      <c r="T6269" t="s">
        <v>0</v>
      </c>
      <c r="U6269">
        <v>34</v>
      </c>
      <c r="V6269" t="s">
        <v>2</v>
      </c>
      <c r="W6269" t="s">
        <v>2</v>
      </c>
      <c r="X6269" t="s">
        <v>1</v>
      </c>
      <c r="Y6269">
        <v>2</v>
      </c>
      <c r="Z6269" t="s">
        <v>2</v>
      </c>
      <c r="AA6269" t="s">
        <v>43</v>
      </c>
      <c r="AB6269" t="s">
        <v>38</v>
      </c>
      <c r="AC6269">
        <v>42</v>
      </c>
      <c r="AD6269">
        <v>2465</v>
      </c>
      <c r="AE6269" t="s">
        <v>39</v>
      </c>
      <c r="AF6269" t="s">
        <v>39</v>
      </c>
    </row>
    <row r="6270" spans="1:32" x14ac:dyDescent="0.25">
      <c r="A6270" t="s">
        <v>12645</v>
      </c>
      <c r="B6270" t="str">
        <f>IF(Databel___Data[[#This Row],[Churn flag]]=0,"Stayed","Churned")</f>
        <v>Stayed</v>
      </c>
      <c r="C6270" t="s">
        <v>2</v>
      </c>
      <c r="D6270">
        <f>IF(Databel___Data[[#This Row],[Churn Label]]="NO",0,1)</f>
        <v>0</v>
      </c>
      <c r="E6270">
        <v>1</v>
      </c>
      <c r="F6270">
        <v>13</v>
      </c>
      <c r="G6270">
        <v>57</v>
      </c>
      <c r="H6270">
        <v>146.1</v>
      </c>
      <c r="I6270">
        <v>52</v>
      </c>
      <c r="J6270">
        <v>127.4</v>
      </c>
      <c r="K6270" t="s">
        <v>1</v>
      </c>
      <c r="L6270" t="s">
        <v>34</v>
      </c>
      <c r="M6270">
        <v>64</v>
      </c>
      <c r="N6270">
        <v>0</v>
      </c>
      <c r="O6270">
        <v>12</v>
      </c>
      <c r="P6270" t="s">
        <v>2</v>
      </c>
      <c r="Q6270">
        <v>8</v>
      </c>
      <c r="R6270" t="s">
        <v>219</v>
      </c>
      <c r="S6270" t="s">
        <v>12646</v>
      </c>
      <c r="T6270" t="s">
        <v>3</v>
      </c>
      <c r="U6270">
        <v>22</v>
      </c>
      <c r="V6270" t="s">
        <v>1</v>
      </c>
      <c r="W6270" t="s">
        <v>2</v>
      </c>
      <c r="X6270" t="s">
        <v>1</v>
      </c>
      <c r="Y6270">
        <v>2</v>
      </c>
      <c r="Z6270" t="s">
        <v>2</v>
      </c>
      <c r="AA6270" t="s">
        <v>57</v>
      </c>
      <c r="AB6270" t="s">
        <v>38</v>
      </c>
      <c r="AC6270">
        <v>22</v>
      </c>
      <c r="AD6270">
        <v>296</v>
      </c>
      <c r="AE6270" t="s">
        <v>39</v>
      </c>
      <c r="AF6270" t="s">
        <v>39</v>
      </c>
    </row>
    <row r="6271" spans="1:32" x14ac:dyDescent="0.25">
      <c r="A6271" t="s">
        <v>12647</v>
      </c>
      <c r="B6271" t="str">
        <f>IF(Databel___Data[[#This Row],[Churn flag]]=0,"Stayed","Churned")</f>
        <v>Stayed</v>
      </c>
      <c r="C6271" t="s">
        <v>2</v>
      </c>
      <c r="D6271">
        <f>IF(Databel___Data[[#This Row],[Churn Label]]="NO",0,1)</f>
        <v>0</v>
      </c>
      <c r="E6271">
        <v>1</v>
      </c>
      <c r="F6271">
        <v>70</v>
      </c>
      <c r="G6271">
        <v>277</v>
      </c>
      <c r="H6271">
        <v>908</v>
      </c>
      <c r="I6271">
        <v>280</v>
      </c>
      <c r="J6271">
        <v>847</v>
      </c>
      <c r="K6271" t="s">
        <v>1</v>
      </c>
      <c r="L6271" t="s">
        <v>34</v>
      </c>
      <c r="M6271">
        <v>212</v>
      </c>
      <c r="N6271">
        <v>0</v>
      </c>
      <c r="O6271">
        <v>12</v>
      </c>
      <c r="P6271" t="s">
        <v>1</v>
      </c>
      <c r="Q6271">
        <v>0</v>
      </c>
      <c r="R6271" t="s">
        <v>470</v>
      </c>
      <c r="S6271" t="s">
        <v>12648</v>
      </c>
      <c r="T6271" t="s">
        <v>3</v>
      </c>
      <c r="U6271">
        <v>37</v>
      </c>
      <c r="V6271" t="s">
        <v>2</v>
      </c>
      <c r="W6271" t="s">
        <v>2</v>
      </c>
      <c r="X6271" t="s">
        <v>1</v>
      </c>
      <c r="Y6271">
        <v>5</v>
      </c>
      <c r="Z6271" t="s">
        <v>1</v>
      </c>
      <c r="AA6271" t="s">
        <v>57</v>
      </c>
      <c r="AB6271" t="s">
        <v>58</v>
      </c>
      <c r="AC6271">
        <v>32</v>
      </c>
      <c r="AD6271">
        <v>2214</v>
      </c>
      <c r="AE6271" t="s">
        <v>39</v>
      </c>
      <c r="AF6271" t="s">
        <v>39</v>
      </c>
    </row>
    <row r="6272" spans="1:32" x14ac:dyDescent="0.25">
      <c r="A6272" t="s">
        <v>12649</v>
      </c>
      <c r="B6272" t="str">
        <f>IF(Databel___Data[[#This Row],[Churn flag]]=0,"Stayed","Churned")</f>
        <v>Stayed</v>
      </c>
      <c r="C6272" t="s">
        <v>2</v>
      </c>
      <c r="D6272">
        <f>IF(Databel___Data[[#This Row],[Churn Label]]="NO",0,1)</f>
        <v>0</v>
      </c>
      <c r="E6272">
        <v>1</v>
      </c>
      <c r="F6272">
        <v>71</v>
      </c>
      <c r="G6272">
        <v>246</v>
      </c>
      <c r="H6272">
        <v>498.5</v>
      </c>
      <c r="I6272">
        <v>284</v>
      </c>
      <c r="J6272">
        <v>1214.0999999999999</v>
      </c>
      <c r="K6272" t="s">
        <v>1</v>
      </c>
      <c r="L6272" t="s">
        <v>34</v>
      </c>
      <c r="M6272">
        <v>405</v>
      </c>
      <c r="N6272">
        <v>0</v>
      </c>
      <c r="O6272">
        <v>7</v>
      </c>
      <c r="P6272" t="s">
        <v>1</v>
      </c>
      <c r="Q6272">
        <v>0</v>
      </c>
      <c r="R6272" t="s">
        <v>35</v>
      </c>
      <c r="S6272" t="s">
        <v>12650</v>
      </c>
      <c r="T6272" t="s">
        <v>0</v>
      </c>
      <c r="U6272">
        <v>38</v>
      </c>
      <c r="V6272" t="s">
        <v>2</v>
      </c>
      <c r="W6272" t="s">
        <v>2</v>
      </c>
      <c r="X6272" t="s">
        <v>1</v>
      </c>
      <c r="Y6272">
        <v>3</v>
      </c>
      <c r="Z6272" t="s">
        <v>1</v>
      </c>
      <c r="AA6272" t="s">
        <v>57</v>
      </c>
      <c r="AB6272" t="s">
        <v>38</v>
      </c>
      <c r="AC6272">
        <v>38</v>
      </c>
      <c r="AD6272">
        <v>2709</v>
      </c>
      <c r="AE6272" t="s">
        <v>39</v>
      </c>
      <c r="AF6272" t="s">
        <v>39</v>
      </c>
    </row>
    <row r="6273" spans="1:32" x14ac:dyDescent="0.25">
      <c r="A6273" t="s">
        <v>12651</v>
      </c>
      <c r="B6273" t="str">
        <f>IF(Databel___Data[[#This Row],[Churn flag]]=0,"Stayed","Churned")</f>
        <v>Stayed</v>
      </c>
      <c r="C6273" t="s">
        <v>2</v>
      </c>
      <c r="D6273">
        <f>IF(Databel___Data[[#This Row],[Churn Label]]="NO",0,1)</f>
        <v>0</v>
      </c>
      <c r="E6273">
        <v>1</v>
      </c>
      <c r="F6273">
        <v>34</v>
      </c>
      <c r="G6273">
        <v>150</v>
      </c>
      <c r="H6273">
        <v>378</v>
      </c>
      <c r="I6273">
        <v>136</v>
      </c>
      <c r="J6273">
        <v>268.60000000000002</v>
      </c>
      <c r="K6273" t="s">
        <v>1</v>
      </c>
      <c r="L6273" t="s">
        <v>34</v>
      </c>
      <c r="M6273">
        <v>54</v>
      </c>
      <c r="N6273">
        <v>0</v>
      </c>
      <c r="O6273">
        <v>27</v>
      </c>
      <c r="P6273" t="s">
        <v>1</v>
      </c>
      <c r="Q6273">
        <v>0</v>
      </c>
      <c r="R6273" t="s">
        <v>272</v>
      </c>
      <c r="S6273" t="s">
        <v>12652</v>
      </c>
      <c r="T6273" t="s">
        <v>3</v>
      </c>
      <c r="U6273">
        <v>53</v>
      </c>
      <c r="V6273" t="s">
        <v>2</v>
      </c>
      <c r="W6273" t="s">
        <v>2</v>
      </c>
      <c r="X6273" t="s">
        <v>1</v>
      </c>
      <c r="Y6273">
        <v>5</v>
      </c>
      <c r="Z6273" t="s">
        <v>1</v>
      </c>
      <c r="AA6273" t="s">
        <v>37</v>
      </c>
      <c r="AB6273" t="s">
        <v>38</v>
      </c>
      <c r="AC6273">
        <v>39</v>
      </c>
      <c r="AD6273">
        <v>1355</v>
      </c>
      <c r="AE6273" t="s">
        <v>39</v>
      </c>
      <c r="AF6273" t="s">
        <v>39</v>
      </c>
    </row>
    <row r="6274" spans="1:32" x14ac:dyDescent="0.25">
      <c r="A6274" t="s">
        <v>12653</v>
      </c>
      <c r="B6274" t="str">
        <f>IF(Databel___Data[[#This Row],[Churn flag]]=0,"Stayed","Churned")</f>
        <v>Stayed</v>
      </c>
      <c r="C6274" t="s">
        <v>2</v>
      </c>
      <c r="D6274">
        <f>IF(Databel___Data[[#This Row],[Churn Label]]="NO",0,1)</f>
        <v>0</v>
      </c>
      <c r="E6274">
        <v>1</v>
      </c>
      <c r="F6274">
        <v>47</v>
      </c>
      <c r="G6274">
        <v>156</v>
      </c>
      <c r="H6274">
        <v>419.2</v>
      </c>
      <c r="I6274">
        <v>188</v>
      </c>
      <c r="J6274">
        <v>643.9</v>
      </c>
      <c r="K6274" t="s">
        <v>1</v>
      </c>
      <c r="L6274" t="s">
        <v>34</v>
      </c>
      <c r="M6274">
        <v>129</v>
      </c>
      <c r="N6274">
        <v>0</v>
      </c>
      <c r="O6274">
        <v>10</v>
      </c>
      <c r="P6274" t="s">
        <v>2</v>
      </c>
      <c r="Q6274">
        <v>23</v>
      </c>
      <c r="R6274" t="s">
        <v>119</v>
      </c>
      <c r="S6274" t="s">
        <v>12654</v>
      </c>
      <c r="T6274" t="s">
        <v>0</v>
      </c>
      <c r="U6274">
        <v>25</v>
      </c>
      <c r="V6274" t="s">
        <v>1</v>
      </c>
      <c r="W6274" t="s">
        <v>2</v>
      </c>
      <c r="X6274" t="s">
        <v>1</v>
      </c>
      <c r="Y6274">
        <v>2</v>
      </c>
      <c r="Z6274" t="s">
        <v>1</v>
      </c>
      <c r="AA6274" t="s">
        <v>43</v>
      </c>
      <c r="AB6274" t="s">
        <v>38</v>
      </c>
      <c r="AC6274">
        <v>26</v>
      </c>
      <c r="AD6274">
        <v>1225</v>
      </c>
      <c r="AE6274" t="s">
        <v>39</v>
      </c>
      <c r="AF6274" t="s">
        <v>39</v>
      </c>
    </row>
    <row r="6275" spans="1:32" x14ac:dyDescent="0.25">
      <c r="A6275" t="s">
        <v>12655</v>
      </c>
      <c r="B6275" t="str">
        <f>IF(Databel___Data[[#This Row],[Churn flag]]=0,"Stayed","Churned")</f>
        <v>Stayed</v>
      </c>
      <c r="C6275" t="s">
        <v>2</v>
      </c>
      <c r="D6275">
        <f>IF(Databel___Data[[#This Row],[Churn Label]]="NO",0,1)</f>
        <v>0</v>
      </c>
      <c r="E6275">
        <v>1</v>
      </c>
      <c r="F6275">
        <v>1</v>
      </c>
      <c r="G6275">
        <v>5</v>
      </c>
      <c r="H6275">
        <v>13</v>
      </c>
      <c r="I6275">
        <v>4</v>
      </c>
      <c r="J6275">
        <v>10.7</v>
      </c>
      <c r="K6275" t="s">
        <v>1</v>
      </c>
      <c r="L6275" t="s">
        <v>34</v>
      </c>
      <c r="M6275">
        <v>5</v>
      </c>
      <c r="N6275">
        <v>0</v>
      </c>
      <c r="O6275">
        <v>25</v>
      </c>
      <c r="P6275" t="s">
        <v>1</v>
      </c>
      <c r="Q6275">
        <v>0</v>
      </c>
      <c r="R6275" t="s">
        <v>91</v>
      </c>
      <c r="S6275" t="s">
        <v>12656</v>
      </c>
      <c r="T6275" t="s">
        <v>0</v>
      </c>
      <c r="U6275">
        <v>61</v>
      </c>
      <c r="V6275" t="s">
        <v>2</v>
      </c>
      <c r="W6275" t="s">
        <v>2</v>
      </c>
      <c r="X6275" t="s">
        <v>1</v>
      </c>
      <c r="Y6275">
        <v>4</v>
      </c>
      <c r="Z6275" t="s">
        <v>2</v>
      </c>
      <c r="AA6275" t="s">
        <v>37</v>
      </c>
      <c r="AB6275" t="s">
        <v>38</v>
      </c>
      <c r="AC6275">
        <v>23</v>
      </c>
      <c r="AD6275">
        <v>23</v>
      </c>
      <c r="AE6275" t="s">
        <v>39</v>
      </c>
      <c r="AF6275" t="s">
        <v>39</v>
      </c>
    </row>
    <row r="6276" spans="1:32" x14ac:dyDescent="0.25">
      <c r="A6276" t="s">
        <v>12657</v>
      </c>
      <c r="B6276" t="str">
        <f>IF(Databel___Data[[#This Row],[Churn flag]]=0,"Stayed","Churned")</f>
        <v>Stayed</v>
      </c>
      <c r="C6276" t="s">
        <v>2</v>
      </c>
      <c r="D6276">
        <f>IF(Databel___Data[[#This Row],[Churn Label]]="NO",0,1)</f>
        <v>0</v>
      </c>
      <c r="E6276">
        <v>1</v>
      </c>
      <c r="F6276">
        <v>19</v>
      </c>
      <c r="G6276">
        <v>62</v>
      </c>
      <c r="H6276">
        <v>174.7</v>
      </c>
      <c r="I6276">
        <v>76</v>
      </c>
      <c r="J6276">
        <v>210.9</v>
      </c>
      <c r="K6276" t="s">
        <v>1</v>
      </c>
      <c r="L6276" t="s">
        <v>34</v>
      </c>
      <c r="M6276">
        <v>42</v>
      </c>
      <c r="N6276">
        <v>0</v>
      </c>
      <c r="O6276">
        <v>6</v>
      </c>
      <c r="P6276" t="s">
        <v>1</v>
      </c>
      <c r="Q6276">
        <v>0</v>
      </c>
      <c r="R6276" t="s">
        <v>153</v>
      </c>
      <c r="S6276" t="s">
        <v>12658</v>
      </c>
      <c r="T6276" t="s">
        <v>0</v>
      </c>
      <c r="U6276">
        <v>46</v>
      </c>
      <c r="V6276" t="s">
        <v>2</v>
      </c>
      <c r="W6276" t="s">
        <v>2</v>
      </c>
      <c r="X6276" t="s">
        <v>1</v>
      </c>
      <c r="Y6276">
        <v>2</v>
      </c>
      <c r="Z6276" t="s">
        <v>1</v>
      </c>
      <c r="AA6276" t="s">
        <v>37</v>
      </c>
      <c r="AB6276" t="s">
        <v>38</v>
      </c>
      <c r="AC6276">
        <v>20</v>
      </c>
      <c r="AD6276">
        <v>383</v>
      </c>
      <c r="AE6276" t="s">
        <v>39</v>
      </c>
      <c r="AF6276" t="s">
        <v>39</v>
      </c>
    </row>
    <row r="6277" spans="1:32" x14ac:dyDescent="0.25">
      <c r="A6277" t="s">
        <v>12659</v>
      </c>
      <c r="B6277" t="str">
        <f>IF(Databel___Data[[#This Row],[Churn flag]]=0,"Stayed","Churned")</f>
        <v>Stayed</v>
      </c>
      <c r="C6277" t="s">
        <v>2</v>
      </c>
      <c r="D6277">
        <f>IF(Databel___Data[[#This Row],[Churn Label]]="NO",0,1)</f>
        <v>0</v>
      </c>
      <c r="E6277">
        <v>1</v>
      </c>
      <c r="F6277">
        <v>60</v>
      </c>
      <c r="G6277">
        <v>330</v>
      </c>
      <c r="H6277">
        <v>779.1</v>
      </c>
      <c r="I6277">
        <v>240</v>
      </c>
      <c r="J6277">
        <v>816</v>
      </c>
      <c r="K6277" t="s">
        <v>1</v>
      </c>
      <c r="L6277" t="s">
        <v>34</v>
      </c>
      <c r="M6277">
        <v>204</v>
      </c>
      <c r="N6277">
        <v>0</v>
      </c>
      <c r="O6277">
        <v>0</v>
      </c>
      <c r="P6277" t="s">
        <v>2</v>
      </c>
      <c r="Q6277">
        <v>0</v>
      </c>
      <c r="R6277" t="s">
        <v>68</v>
      </c>
      <c r="S6277" t="s">
        <v>12660</v>
      </c>
      <c r="T6277" t="s">
        <v>0</v>
      </c>
      <c r="U6277">
        <v>60</v>
      </c>
      <c r="V6277" t="s">
        <v>2</v>
      </c>
      <c r="W6277" t="s">
        <v>2</v>
      </c>
      <c r="X6277" t="s">
        <v>1</v>
      </c>
      <c r="Y6277">
        <v>6</v>
      </c>
      <c r="Z6277" t="s">
        <v>2</v>
      </c>
      <c r="AA6277" t="s">
        <v>57</v>
      </c>
      <c r="AB6277" t="s">
        <v>58</v>
      </c>
      <c r="AC6277">
        <v>13</v>
      </c>
      <c r="AD6277">
        <v>760</v>
      </c>
      <c r="AE6277" t="s">
        <v>39</v>
      </c>
      <c r="AF6277" t="s">
        <v>39</v>
      </c>
    </row>
    <row r="6278" spans="1:32" x14ac:dyDescent="0.25">
      <c r="A6278" t="s">
        <v>12661</v>
      </c>
      <c r="B6278" t="str">
        <f>IF(Databel___Data[[#This Row],[Churn flag]]=0,"Stayed","Churned")</f>
        <v>Stayed</v>
      </c>
      <c r="C6278" t="s">
        <v>2</v>
      </c>
      <c r="D6278">
        <f>IF(Databel___Data[[#This Row],[Churn Label]]="NO",0,1)</f>
        <v>0</v>
      </c>
      <c r="E6278">
        <v>1</v>
      </c>
      <c r="F6278">
        <v>61</v>
      </c>
      <c r="G6278">
        <v>155</v>
      </c>
      <c r="H6278">
        <v>364.4</v>
      </c>
      <c r="I6278">
        <v>244</v>
      </c>
      <c r="J6278">
        <v>805.2</v>
      </c>
      <c r="K6278" t="s">
        <v>1</v>
      </c>
      <c r="L6278" t="s">
        <v>34</v>
      </c>
      <c r="M6278">
        <v>161</v>
      </c>
      <c r="N6278">
        <v>0</v>
      </c>
      <c r="O6278">
        <v>37</v>
      </c>
      <c r="P6278" t="s">
        <v>1</v>
      </c>
      <c r="Q6278">
        <v>0</v>
      </c>
      <c r="R6278" t="s">
        <v>94</v>
      </c>
      <c r="S6278" t="s">
        <v>12662</v>
      </c>
      <c r="T6278" t="s">
        <v>3</v>
      </c>
      <c r="U6278">
        <v>25</v>
      </c>
      <c r="V6278" t="s">
        <v>1</v>
      </c>
      <c r="W6278" t="s">
        <v>2</v>
      </c>
      <c r="X6278" t="s">
        <v>1</v>
      </c>
      <c r="Y6278">
        <v>3</v>
      </c>
      <c r="Z6278" t="s">
        <v>1</v>
      </c>
      <c r="AA6278" t="s">
        <v>57</v>
      </c>
      <c r="AB6278" t="s">
        <v>58</v>
      </c>
      <c r="AC6278">
        <v>40</v>
      </c>
      <c r="AD6278">
        <v>2405</v>
      </c>
      <c r="AE6278" t="s">
        <v>39</v>
      </c>
      <c r="AF6278" t="s">
        <v>39</v>
      </c>
    </row>
    <row r="6279" spans="1:32" x14ac:dyDescent="0.25">
      <c r="A6279" t="s">
        <v>12663</v>
      </c>
      <c r="B6279" t="str">
        <f>IF(Databel___Data[[#This Row],[Churn flag]]=0,"Stayed","Churned")</f>
        <v>Churned</v>
      </c>
      <c r="C6279" t="s">
        <v>1</v>
      </c>
      <c r="D6279">
        <f>IF(Databel___Data[[#This Row],[Churn Label]]="NO",0,1)</f>
        <v>1</v>
      </c>
      <c r="E6279">
        <v>1</v>
      </c>
      <c r="F6279">
        <v>39</v>
      </c>
      <c r="G6279">
        <v>222</v>
      </c>
      <c r="H6279">
        <v>541.6</v>
      </c>
      <c r="I6279">
        <v>156</v>
      </c>
      <c r="J6279">
        <v>631.79999999999995</v>
      </c>
      <c r="K6279" t="s">
        <v>1</v>
      </c>
      <c r="L6279" t="s">
        <v>46</v>
      </c>
      <c r="M6279">
        <v>0</v>
      </c>
      <c r="N6279">
        <v>0</v>
      </c>
      <c r="O6279">
        <v>16</v>
      </c>
      <c r="P6279" t="s">
        <v>1</v>
      </c>
      <c r="Q6279">
        <v>0</v>
      </c>
      <c r="R6279" t="s">
        <v>150</v>
      </c>
      <c r="S6279" t="s">
        <v>12664</v>
      </c>
      <c r="T6279" t="s">
        <v>0</v>
      </c>
      <c r="U6279">
        <v>23</v>
      </c>
      <c r="V6279" t="s">
        <v>1</v>
      </c>
      <c r="W6279" t="s">
        <v>2</v>
      </c>
      <c r="X6279" t="s">
        <v>1</v>
      </c>
      <c r="Y6279">
        <v>2</v>
      </c>
      <c r="Z6279" t="s">
        <v>1</v>
      </c>
      <c r="AA6279" t="s">
        <v>43</v>
      </c>
      <c r="AB6279" t="s">
        <v>38</v>
      </c>
      <c r="AC6279">
        <v>43</v>
      </c>
      <c r="AD6279">
        <v>1665</v>
      </c>
      <c r="AE6279" t="s">
        <v>13496</v>
      </c>
      <c r="AF6279" t="s">
        <v>13496</v>
      </c>
    </row>
    <row r="6280" spans="1:32" x14ac:dyDescent="0.25">
      <c r="A6280" t="s">
        <v>12665</v>
      </c>
      <c r="B6280" t="str">
        <f>IF(Databel___Data[[#This Row],[Churn flag]]=0,"Stayed","Churned")</f>
        <v>Stayed</v>
      </c>
      <c r="C6280" t="s">
        <v>2</v>
      </c>
      <c r="D6280">
        <f>IF(Databel___Data[[#This Row],[Churn Label]]="NO",0,1)</f>
        <v>0</v>
      </c>
      <c r="E6280">
        <v>1</v>
      </c>
      <c r="F6280">
        <v>67</v>
      </c>
      <c r="G6280">
        <v>405</v>
      </c>
      <c r="H6280">
        <v>1069.5999999999999</v>
      </c>
      <c r="I6280">
        <v>268</v>
      </c>
      <c r="J6280">
        <v>1018.4</v>
      </c>
      <c r="K6280" t="s">
        <v>1</v>
      </c>
      <c r="L6280" t="s">
        <v>34</v>
      </c>
      <c r="M6280">
        <v>509</v>
      </c>
      <c r="N6280">
        <v>0</v>
      </c>
      <c r="O6280">
        <v>38</v>
      </c>
      <c r="P6280" t="s">
        <v>1</v>
      </c>
      <c r="Q6280">
        <v>0</v>
      </c>
      <c r="R6280" t="s">
        <v>111</v>
      </c>
      <c r="S6280" t="s">
        <v>12666</v>
      </c>
      <c r="T6280" t="s">
        <v>3</v>
      </c>
      <c r="U6280">
        <v>30</v>
      </c>
      <c r="V6280" t="s">
        <v>2</v>
      </c>
      <c r="W6280" t="s">
        <v>2</v>
      </c>
      <c r="X6280" t="s">
        <v>1</v>
      </c>
      <c r="Y6280">
        <v>5</v>
      </c>
      <c r="Z6280" t="s">
        <v>1</v>
      </c>
      <c r="AA6280" t="s">
        <v>57</v>
      </c>
      <c r="AB6280" t="s">
        <v>38</v>
      </c>
      <c r="AC6280">
        <v>32</v>
      </c>
      <c r="AD6280">
        <v>2143</v>
      </c>
      <c r="AE6280" t="s">
        <v>39</v>
      </c>
      <c r="AF6280" t="s">
        <v>39</v>
      </c>
    </row>
    <row r="6281" spans="1:32" x14ac:dyDescent="0.25">
      <c r="A6281" t="s">
        <v>12667</v>
      </c>
      <c r="B6281" t="str">
        <f>IF(Databel___Data[[#This Row],[Churn flag]]=0,"Stayed","Churned")</f>
        <v>Stayed</v>
      </c>
      <c r="C6281" t="s">
        <v>2</v>
      </c>
      <c r="D6281">
        <f>IF(Databel___Data[[#This Row],[Churn Label]]="NO",0,1)</f>
        <v>0</v>
      </c>
      <c r="E6281">
        <v>1</v>
      </c>
      <c r="F6281">
        <v>35</v>
      </c>
      <c r="G6281">
        <v>189</v>
      </c>
      <c r="H6281">
        <v>531.1</v>
      </c>
      <c r="I6281">
        <v>140</v>
      </c>
      <c r="J6281">
        <v>441</v>
      </c>
      <c r="K6281" t="s">
        <v>1</v>
      </c>
      <c r="L6281" t="s">
        <v>34</v>
      </c>
      <c r="M6281">
        <v>110</v>
      </c>
      <c r="N6281">
        <v>0</v>
      </c>
      <c r="O6281">
        <v>5</v>
      </c>
      <c r="P6281" t="s">
        <v>1</v>
      </c>
      <c r="Q6281">
        <v>0</v>
      </c>
      <c r="R6281" t="s">
        <v>150</v>
      </c>
      <c r="S6281" t="s">
        <v>12668</v>
      </c>
      <c r="T6281" t="s">
        <v>0</v>
      </c>
      <c r="U6281">
        <v>31</v>
      </c>
      <c r="V6281" t="s">
        <v>2</v>
      </c>
      <c r="W6281" t="s">
        <v>2</v>
      </c>
      <c r="X6281" t="s">
        <v>1</v>
      </c>
      <c r="Y6281">
        <v>4</v>
      </c>
      <c r="Z6281" t="s">
        <v>2</v>
      </c>
      <c r="AA6281" t="s">
        <v>43</v>
      </c>
      <c r="AB6281" t="s">
        <v>38</v>
      </c>
      <c r="AC6281">
        <v>35</v>
      </c>
      <c r="AD6281">
        <v>1252</v>
      </c>
      <c r="AE6281" t="s">
        <v>39</v>
      </c>
      <c r="AF6281" t="s">
        <v>39</v>
      </c>
    </row>
    <row r="6282" spans="1:32" x14ac:dyDescent="0.25">
      <c r="A6282" t="s">
        <v>12669</v>
      </c>
      <c r="B6282" t="str">
        <f>IF(Databel___Data[[#This Row],[Churn flag]]=0,"Stayed","Churned")</f>
        <v>Stayed</v>
      </c>
      <c r="C6282" t="s">
        <v>2</v>
      </c>
      <c r="D6282">
        <f>IF(Databel___Data[[#This Row],[Churn Label]]="NO",0,1)</f>
        <v>0</v>
      </c>
      <c r="E6282">
        <v>1</v>
      </c>
      <c r="F6282">
        <v>11</v>
      </c>
      <c r="G6282">
        <v>32</v>
      </c>
      <c r="H6282">
        <v>68.400000000000006</v>
      </c>
      <c r="I6282">
        <v>44</v>
      </c>
      <c r="J6282">
        <v>128.69999999999999</v>
      </c>
      <c r="K6282" t="s">
        <v>1</v>
      </c>
      <c r="L6282" t="s">
        <v>34</v>
      </c>
      <c r="M6282">
        <v>43</v>
      </c>
      <c r="N6282">
        <v>0</v>
      </c>
      <c r="O6282">
        <v>19</v>
      </c>
      <c r="P6282" t="s">
        <v>2</v>
      </c>
      <c r="Q6282">
        <v>32</v>
      </c>
      <c r="R6282" t="s">
        <v>35</v>
      </c>
      <c r="S6282" t="s">
        <v>12670</v>
      </c>
      <c r="T6282" t="s">
        <v>0</v>
      </c>
      <c r="U6282">
        <v>45</v>
      </c>
      <c r="V6282" t="s">
        <v>2</v>
      </c>
      <c r="W6282" t="s">
        <v>2</v>
      </c>
      <c r="X6282" t="s">
        <v>1</v>
      </c>
      <c r="Y6282">
        <v>2</v>
      </c>
      <c r="Z6282" t="s">
        <v>2</v>
      </c>
      <c r="AA6282" t="s">
        <v>37</v>
      </c>
      <c r="AB6282" t="s">
        <v>38</v>
      </c>
      <c r="AC6282">
        <v>21</v>
      </c>
      <c r="AD6282">
        <v>239</v>
      </c>
      <c r="AE6282" t="s">
        <v>39</v>
      </c>
      <c r="AF6282" t="s">
        <v>39</v>
      </c>
    </row>
    <row r="6283" spans="1:32" x14ac:dyDescent="0.25">
      <c r="A6283" t="s">
        <v>12671</v>
      </c>
      <c r="B6283" t="str">
        <f>IF(Databel___Data[[#This Row],[Churn flag]]=0,"Stayed","Churned")</f>
        <v>Stayed</v>
      </c>
      <c r="C6283" t="s">
        <v>2</v>
      </c>
      <c r="D6283">
        <f>IF(Databel___Data[[#This Row],[Churn Label]]="NO",0,1)</f>
        <v>0</v>
      </c>
      <c r="E6283">
        <v>1</v>
      </c>
      <c r="F6283">
        <v>10</v>
      </c>
      <c r="G6283">
        <v>45</v>
      </c>
      <c r="H6283">
        <v>125.5</v>
      </c>
      <c r="I6283">
        <v>40</v>
      </c>
      <c r="J6283">
        <v>107</v>
      </c>
      <c r="K6283" t="s">
        <v>1</v>
      </c>
      <c r="L6283" t="s">
        <v>34</v>
      </c>
      <c r="M6283">
        <v>54</v>
      </c>
      <c r="N6283">
        <v>0</v>
      </c>
      <c r="O6283">
        <v>17</v>
      </c>
      <c r="P6283" t="s">
        <v>1</v>
      </c>
      <c r="Q6283">
        <v>0</v>
      </c>
      <c r="R6283" t="s">
        <v>197</v>
      </c>
      <c r="S6283" t="s">
        <v>12672</v>
      </c>
      <c r="T6283" t="s">
        <v>0</v>
      </c>
      <c r="U6283">
        <v>44</v>
      </c>
      <c r="V6283" t="s">
        <v>2</v>
      </c>
      <c r="W6283" t="s">
        <v>2</v>
      </c>
      <c r="X6283" t="s">
        <v>1</v>
      </c>
      <c r="Y6283">
        <v>2</v>
      </c>
      <c r="Z6283" t="s">
        <v>2</v>
      </c>
      <c r="AA6283" t="s">
        <v>37</v>
      </c>
      <c r="AB6283" t="s">
        <v>38</v>
      </c>
      <c r="AC6283">
        <v>37</v>
      </c>
      <c r="AD6283">
        <v>385</v>
      </c>
      <c r="AE6283" t="s">
        <v>39</v>
      </c>
      <c r="AF6283" t="s">
        <v>39</v>
      </c>
    </row>
    <row r="6284" spans="1:32" x14ac:dyDescent="0.25">
      <c r="A6284" t="s">
        <v>12673</v>
      </c>
      <c r="B6284" t="str">
        <f>IF(Databel___Data[[#This Row],[Churn flag]]=0,"Stayed","Churned")</f>
        <v>Stayed</v>
      </c>
      <c r="C6284" t="s">
        <v>2</v>
      </c>
      <c r="D6284">
        <f>IF(Databel___Data[[#This Row],[Churn Label]]="NO",0,1)</f>
        <v>0</v>
      </c>
      <c r="E6284">
        <v>1</v>
      </c>
      <c r="F6284">
        <v>11</v>
      </c>
      <c r="G6284">
        <v>55</v>
      </c>
      <c r="H6284">
        <v>154</v>
      </c>
      <c r="I6284">
        <v>44</v>
      </c>
      <c r="J6284">
        <v>124.3</v>
      </c>
      <c r="K6284" t="s">
        <v>1</v>
      </c>
      <c r="L6284" t="s">
        <v>34</v>
      </c>
      <c r="M6284">
        <v>41</v>
      </c>
      <c r="N6284">
        <v>0</v>
      </c>
      <c r="O6284">
        <v>0</v>
      </c>
      <c r="P6284" t="s">
        <v>2</v>
      </c>
      <c r="Q6284">
        <v>0</v>
      </c>
      <c r="R6284" t="s">
        <v>153</v>
      </c>
      <c r="S6284" t="s">
        <v>12674</v>
      </c>
      <c r="T6284" t="s">
        <v>3</v>
      </c>
      <c r="U6284">
        <v>22</v>
      </c>
      <c r="V6284" t="s">
        <v>1</v>
      </c>
      <c r="W6284" t="s">
        <v>2</v>
      </c>
      <c r="X6284" t="s">
        <v>1</v>
      </c>
      <c r="Y6284">
        <v>2</v>
      </c>
      <c r="Z6284" t="s">
        <v>2</v>
      </c>
      <c r="AA6284" t="s">
        <v>43</v>
      </c>
      <c r="AB6284" t="s">
        <v>38</v>
      </c>
      <c r="AC6284">
        <v>6</v>
      </c>
      <c r="AD6284">
        <v>64</v>
      </c>
      <c r="AE6284" t="s">
        <v>39</v>
      </c>
      <c r="AF6284" t="s">
        <v>39</v>
      </c>
    </row>
    <row r="6285" spans="1:32" x14ac:dyDescent="0.25">
      <c r="A6285" t="s">
        <v>12675</v>
      </c>
      <c r="B6285" t="str">
        <f>IF(Databel___Data[[#This Row],[Churn flag]]=0,"Stayed","Churned")</f>
        <v>Stayed</v>
      </c>
      <c r="C6285" t="s">
        <v>2</v>
      </c>
      <c r="D6285">
        <f>IF(Databel___Data[[#This Row],[Churn Label]]="NO",0,1)</f>
        <v>0</v>
      </c>
      <c r="E6285">
        <v>1</v>
      </c>
      <c r="F6285">
        <v>24</v>
      </c>
      <c r="G6285">
        <v>140</v>
      </c>
      <c r="H6285">
        <v>380</v>
      </c>
      <c r="I6285">
        <v>96</v>
      </c>
      <c r="J6285">
        <v>312</v>
      </c>
      <c r="K6285" t="s">
        <v>1</v>
      </c>
      <c r="L6285" t="s">
        <v>46</v>
      </c>
      <c r="M6285">
        <v>0</v>
      </c>
      <c r="N6285">
        <v>0</v>
      </c>
      <c r="O6285">
        <v>9</v>
      </c>
      <c r="P6285" t="s">
        <v>1</v>
      </c>
      <c r="Q6285">
        <v>0</v>
      </c>
      <c r="R6285" t="s">
        <v>135</v>
      </c>
      <c r="S6285" t="s">
        <v>12676</v>
      </c>
      <c r="T6285" t="s">
        <v>3</v>
      </c>
      <c r="U6285">
        <v>55</v>
      </c>
      <c r="V6285" t="s">
        <v>2</v>
      </c>
      <c r="W6285" t="s">
        <v>2</v>
      </c>
      <c r="X6285" t="s">
        <v>1</v>
      </c>
      <c r="Y6285">
        <v>5</v>
      </c>
      <c r="Z6285" t="s">
        <v>2</v>
      </c>
      <c r="AA6285" t="s">
        <v>37</v>
      </c>
      <c r="AB6285" t="s">
        <v>38</v>
      </c>
      <c r="AC6285">
        <v>26</v>
      </c>
      <c r="AD6285">
        <v>615</v>
      </c>
      <c r="AE6285" t="s">
        <v>39</v>
      </c>
      <c r="AF6285" t="s">
        <v>39</v>
      </c>
    </row>
    <row r="6286" spans="1:32" x14ac:dyDescent="0.25">
      <c r="A6286" t="s">
        <v>12677</v>
      </c>
      <c r="B6286" t="str">
        <f>IF(Databel___Data[[#This Row],[Churn flag]]=0,"Stayed","Churned")</f>
        <v>Stayed</v>
      </c>
      <c r="C6286" t="s">
        <v>2</v>
      </c>
      <c r="D6286">
        <f>IF(Databel___Data[[#This Row],[Churn Label]]="NO",0,1)</f>
        <v>0</v>
      </c>
      <c r="E6286">
        <v>1</v>
      </c>
      <c r="F6286">
        <v>19</v>
      </c>
      <c r="G6286">
        <v>81</v>
      </c>
      <c r="H6286">
        <v>208.4</v>
      </c>
      <c r="I6286">
        <v>76</v>
      </c>
      <c r="J6286">
        <v>269.8</v>
      </c>
      <c r="K6286" t="s">
        <v>1</v>
      </c>
      <c r="L6286" t="s">
        <v>34</v>
      </c>
      <c r="M6286">
        <v>135</v>
      </c>
      <c r="N6286">
        <v>0</v>
      </c>
      <c r="O6286">
        <v>5</v>
      </c>
      <c r="P6286" t="s">
        <v>1</v>
      </c>
      <c r="Q6286">
        <v>0</v>
      </c>
      <c r="R6286" t="s">
        <v>71</v>
      </c>
      <c r="S6286" t="s">
        <v>12678</v>
      </c>
      <c r="T6286" t="s">
        <v>3</v>
      </c>
      <c r="U6286">
        <v>61</v>
      </c>
      <c r="V6286" t="s">
        <v>2</v>
      </c>
      <c r="W6286" t="s">
        <v>2</v>
      </c>
      <c r="X6286" t="s">
        <v>1</v>
      </c>
      <c r="Y6286">
        <v>6</v>
      </c>
      <c r="Z6286" t="s">
        <v>1</v>
      </c>
      <c r="AA6286" t="s">
        <v>37</v>
      </c>
      <c r="AB6286" t="s">
        <v>38</v>
      </c>
      <c r="AC6286">
        <v>25</v>
      </c>
      <c r="AD6286">
        <v>471</v>
      </c>
      <c r="AE6286" t="s">
        <v>39</v>
      </c>
      <c r="AF6286" t="s">
        <v>39</v>
      </c>
    </row>
    <row r="6287" spans="1:32" x14ac:dyDescent="0.25">
      <c r="A6287" t="s">
        <v>12679</v>
      </c>
      <c r="B6287" t="str">
        <f>IF(Databel___Data[[#This Row],[Churn flag]]=0,"Stayed","Churned")</f>
        <v>Stayed</v>
      </c>
      <c r="C6287" t="s">
        <v>2</v>
      </c>
      <c r="D6287">
        <f>IF(Databel___Data[[#This Row],[Churn Label]]="NO",0,1)</f>
        <v>0</v>
      </c>
      <c r="E6287">
        <v>1</v>
      </c>
      <c r="F6287">
        <v>71</v>
      </c>
      <c r="G6287">
        <v>456</v>
      </c>
      <c r="H6287">
        <v>1137.5999999999999</v>
      </c>
      <c r="I6287">
        <v>284</v>
      </c>
      <c r="J6287">
        <v>972.7</v>
      </c>
      <c r="K6287" t="s">
        <v>1</v>
      </c>
      <c r="L6287" t="s">
        <v>34</v>
      </c>
      <c r="M6287">
        <v>486</v>
      </c>
      <c r="N6287">
        <v>0</v>
      </c>
      <c r="O6287">
        <v>11</v>
      </c>
      <c r="P6287" t="s">
        <v>1</v>
      </c>
      <c r="Q6287">
        <v>0</v>
      </c>
      <c r="R6287" t="s">
        <v>135</v>
      </c>
      <c r="S6287" t="s">
        <v>12680</v>
      </c>
      <c r="T6287" t="s">
        <v>0</v>
      </c>
      <c r="U6287">
        <v>44</v>
      </c>
      <c r="V6287" t="s">
        <v>2</v>
      </c>
      <c r="W6287" t="s">
        <v>2</v>
      </c>
      <c r="X6287" t="s">
        <v>1</v>
      </c>
      <c r="Y6287">
        <v>4</v>
      </c>
      <c r="Z6287" t="s">
        <v>1</v>
      </c>
      <c r="AA6287" t="s">
        <v>57</v>
      </c>
      <c r="AB6287" t="s">
        <v>38</v>
      </c>
      <c r="AC6287">
        <v>35</v>
      </c>
      <c r="AD6287">
        <v>2514</v>
      </c>
      <c r="AE6287" t="s">
        <v>39</v>
      </c>
      <c r="AF6287" t="s">
        <v>39</v>
      </c>
    </row>
    <row r="6288" spans="1:32" x14ac:dyDescent="0.25">
      <c r="A6288" t="s">
        <v>12681</v>
      </c>
      <c r="B6288" t="str">
        <f>IF(Databel___Data[[#This Row],[Churn flag]]=0,"Stayed","Churned")</f>
        <v>Stayed</v>
      </c>
      <c r="C6288" t="s">
        <v>2</v>
      </c>
      <c r="D6288">
        <f>IF(Databel___Data[[#This Row],[Churn Label]]="NO",0,1)</f>
        <v>0</v>
      </c>
      <c r="E6288">
        <v>1</v>
      </c>
      <c r="F6288">
        <v>69</v>
      </c>
      <c r="G6288">
        <v>389</v>
      </c>
      <c r="H6288">
        <v>966.2</v>
      </c>
      <c r="I6288">
        <v>276</v>
      </c>
      <c r="J6288">
        <v>731.4</v>
      </c>
      <c r="K6288" t="s">
        <v>1</v>
      </c>
      <c r="L6288" t="s">
        <v>34</v>
      </c>
      <c r="M6288">
        <v>146</v>
      </c>
      <c r="N6288">
        <v>0</v>
      </c>
      <c r="O6288">
        <v>7</v>
      </c>
      <c r="P6288" t="s">
        <v>1</v>
      </c>
      <c r="Q6288">
        <v>0</v>
      </c>
      <c r="R6288" t="s">
        <v>435</v>
      </c>
      <c r="S6288" t="s">
        <v>12682</v>
      </c>
      <c r="T6288" t="s">
        <v>3</v>
      </c>
      <c r="U6288">
        <v>53</v>
      </c>
      <c r="V6288" t="s">
        <v>2</v>
      </c>
      <c r="W6288" t="s">
        <v>2</v>
      </c>
      <c r="X6288" t="s">
        <v>1</v>
      </c>
      <c r="Y6288">
        <v>2</v>
      </c>
      <c r="Z6288" t="s">
        <v>2</v>
      </c>
      <c r="AA6288" t="s">
        <v>57</v>
      </c>
      <c r="AB6288" t="s">
        <v>38</v>
      </c>
      <c r="AC6288">
        <v>44</v>
      </c>
      <c r="AD6288">
        <v>3037</v>
      </c>
      <c r="AE6288" t="s">
        <v>39</v>
      </c>
      <c r="AF6288" t="s">
        <v>39</v>
      </c>
    </row>
    <row r="6289" spans="1:32" x14ac:dyDescent="0.25">
      <c r="A6289" t="s">
        <v>12683</v>
      </c>
      <c r="B6289" t="str">
        <f>IF(Databel___Data[[#This Row],[Churn flag]]=0,"Stayed","Churned")</f>
        <v>Stayed</v>
      </c>
      <c r="C6289" t="s">
        <v>2</v>
      </c>
      <c r="D6289">
        <f>IF(Databel___Data[[#This Row],[Churn Label]]="NO",0,1)</f>
        <v>0</v>
      </c>
      <c r="E6289">
        <v>1</v>
      </c>
      <c r="F6289">
        <v>34</v>
      </c>
      <c r="G6289">
        <v>139</v>
      </c>
      <c r="H6289">
        <v>372.4</v>
      </c>
      <c r="I6289">
        <v>136</v>
      </c>
      <c r="J6289">
        <v>459</v>
      </c>
      <c r="K6289" t="s">
        <v>1</v>
      </c>
      <c r="L6289" t="s">
        <v>46</v>
      </c>
      <c r="M6289">
        <v>0</v>
      </c>
      <c r="N6289">
        <v>0</v>
      </c>
      <c r="O6289">
        <v>0</v>
      </c>
      <c r="P6289" t="s">
        <v>2</v>
      </c>
      <c r="Q6289">
        <v>0</v>
      </c>
      <c r="R6289" t="s">
        <v>130</v>
      </c>
      <c r="S6289" t="s">
        <v>12684</v>
      </c>
      <c r="T6289" t="s">
        <v>3</v>
      </c>
      <c r="U6289">
        <v>55</v>
      </c>
      <c r="V6289" t="s">
        <v>2</v>
      </c>
      <c r="W6289" t="s">
        <v>2</v>
      </c>
      <c r="X6289" t="s">
        <v>1</v>
      </c>
      <c r="Y6289">
        <v>6</v>
      </c>
      <c r="Z6289" t="s">
        <v>2</v>
      </c>
      <c r="AA6289" t="s">
        <v>43</v>
      </c>
      <c r="AB6289" t="s">
        <v>58</v>
      </c>
      <c r="AC6289">
        <v>9</v>
      </c>
      <c r="AD6289">
        <v>294</v>
      </c>
      <c r="AE6289" t="s">
        <v>39</v>
      </c>
      <c r="AF6289" t="s">
        <v>39</v>
      </c>
    </row>
    <row r="6290" spans="1:32" x14ac:dyDescent="0.25">
      <c r="A6290" t="s">
        <v>12685</v>
      </c>
      <c r="B6290" t="str">
        <f>IF(Databel___Data[[#This Row],[Churn flag]]=0,"Stayed","Churned")</f>
        <v>Stayed</v>
      </c>
      <c r="C6290" t="s">
        <v>2</v>
      </c>
      <c r="D6290">
        <f>IF(Databel___Data[[#This Row],[Churn Label]]="NO",0,1)</f>
        <v>0</v>
      </c>
      <c r="E6290">
        <v>1</v>
      </c>
      <c r="F6290">
        <v>13</v>
      </c>
      <c r="G6290">
        <v>61</v>
      </c>
      <c r="H6290">
        <v>165.6</v>
      </c>
      <c r="I6290">
        <v>52</v>
      </c>
      <c r="J6290">
        <v>159.9</v>
      </c>
      <c r="K6290" t="s">
        <v>1</v>
      </c>
      <c r="L6290" t="s">
        <v>34</v>
      </c>
      <c r="M6290">
        <v>40</v>
      </c>
      <c r="N6290">
        <v>0</v>
      </c>
      <c r="O6290">
        <v>4</v>
      </c>
      <c r="P6290" t="s">
        <v>1</v>
      </c>
      <c r="Q6290">
        <v>0</v>
      </c>
      <c r="R6290" t="s">
        <v>135</v>
      </c>
      <c r="S6290" t="s">
        <v>12686</v>
      </c>
      <c r="T6290" t="s">
        <v>0</v>
      </c>
      <c r="U6290">
        <v>53</v>
      </c>
      <c r="V6290" t="s">
        <v>2</v>
      </c>
      <c r="W6290" t="s">
        <v>2</v>
      </c>
      <c r="X6290" t="s">
        <v>1</v>
      </c>
      <c r="Y6290">
        <v>2</v>
      </c>
      <c r="Z6290" t="s">
        <v>2</v>
      </c>
      <c r="AA6290" t="s">
        <v>37</v>
      </c>
      <c r="AB6290" t="s">
        <v>38</v>
      </c>
      <c r="AC6290">
        <v>8</v>
      </c>
      <c r="AD6290">
        <v>106</v>
      </c>
      <c r="AE6290" t="s">
        <v>39</v>
      </c>
      <c r="AF6290" t="s">
        <v>39</v>
      </c>
    </row>
    <row r="6291" spans="1:32" x14ac:dyDescent="0.25">
      <c r="A6291" t="s">
        <v>12687</v>
      </c>
      <c r="B6291" t="str">
        <f>IF(Databel___Data[[#This Row],[Churn flag]]=0,"Stayed","Churned")</f>
        <v>Stayed</v>
      </c>
      <c r="C6291" t="s">
        <v>2</v>
      </c>
      <c r="D6291">
        <f>IF(Databel___Data[[#This Row],[Churn Label]]="NO",0,1)</f>
        <v>0</v>
      </c>
      <c r="E6291">
        <v>1</v>
      </c>
      <c r="F6291">
        <v>69</v>
      </c>
      <c r="G6291">
        <v>215</v>
      </c>
      <c r="H6291">
        <v>552.9</v>
      </c>
      <c r="I6291">
        <v>276</v>
      </c>
      <c r="J6291">
        <v>966</v>
      </c>
      <c r="K6291" t="s">
        <v>1</v>
      </c>
      <c r="L6291" t="s">
        <v>34</v>
      </c>
      <c r="M6291">
        <v>483</v>
      </c>
      <c r="N6291">
        <v>0</v>
      </c>
      <c r="O6291">
        <v>0</v>
      </c>
      <c r="P6291" t="s">
        <v>2</v>
      </c>
      <c r="Q6291">
        <v>0</v>
      </c>
      <c r="R6291" t="s">
        <v>35</v>
      </c>
      <c r="S6291" t="s">
        <v>12688</v>
      </c>
      <c r="T6291" t="s">
        <v>0</v>
      </c>
      <c r="U6291">
        <v>25</v>
      </c>
      <c r="V6291" t="s">
        <v>1</v>
      </c>
      <c r="W6291" t="s">
        <v>2</v>
      </c>
      <c r="X6291" t="s">
        <v>1</v>
      </c>
      <c r="Y6291">
        <v>4</v>
      </c>
      <c r="Z6291" t="s">
        <v>2</v>
      </c>
      <c r="AA6291" t="s">
        <v>57</v>
      </c>
      <c r="AB6291" t="s">
        <v>38</v>
      </c>
      <c r="AC6291">
        <v>12</v>
      </c>
      <c r="AD6291">
        <v>815</v>
      </c>
      <c r="AE6291" t="s">
        <v>39</v>
      </c>
      <c r="AF6291" t="s">
        <v>39</v>
      </c>
    </row>
    <row r="6292" spans="1:32" x14ac:dyDescent="0.25">
      <c r="A6292" t="s">
        <v>12689</v>
      </c>
      <c r="B6292" t="str">
        <f>IF(Databel___Data[[#This Row],[Churn flag]]=0,"Stayed","Churned")</f>
        <v>Stayed</v>
      </c>
      <c r="C6292" t="s">
        <v>2</v>
      </c>
      <c r="D6292">
        <f>IF(Databel___Data[[#This Row],[Churn Label]]="NO",0,1)</f>
        <v>0</v>
      </c>
      <c r="E6292">
        <v>1</v>
      </c>
      <c r="F6292">
        <v>44</v>
      </c>
      <c r="G6292">
        <v>96</v>
      </c>
      <c r="H6292">
        <v>311.2</v>
      </c>
      <c r="I6292">
        <v>176</v>
      </c>
      <c r="J6292">
        <v>369.6</v>
      </c>
      <c r="K6292" t="s">
        <v>1</v>
      </c>
      <c r="L6292" t="s">
        <v>34</v>
      </c>
      <c r="M6292">
        <v>185</v>
      </c>
      <c r="N6292">
        <v>0</v>
      </c>
      <c r="O6292">
        <v>0</v>
      </c>
      <c r="P6292" t="s">
        <v>2</v>
      </c>
      <c r="Q6292">
        <v>0</v>
      </c>
      <c r="R6292" t="s">
        <v>35</v>
      </c>
      <c r="S6292" t="s">
        <v>12690</v>
      </c>
      <c r="T6292" t="s">
        <v>3</v>
      </c>
      <c r="U6292">
        <v>64</v>
      </c>
      <c r="V6292" t="s">
        <v>2</v>
      </c>
      <c r="W6292" t="s">
        <v>2</v>
      </c>
      <c r="X6292" t="s">
        <v>1</v>
      </c>
      <c r="Y6292">
        <v>5</v>
      </c>
      <c r="Z6292" t="s">
        <v>2</v>
      </c>
      <c r="AA6292" t="s">
        <v>57</v>
      </c>
      <c r="AB6292" t="s">
        <v>58</v>
      </c>
      <c r="AC6292">
        <v>12</v>
      </c>
      <c r="AD6292">
        <v>518</v>
      </c>
      <c r="AE6292" t="s">
        <v>39</v>
      </c>
      <c r="AF6292" t="s">
        <v>39</v>
      </c>
    </row>
    <row r="6293" spans="1:32" x14ac:dyDescent="0.25">
      <c r="A6293" t="s">
        <v>12691</v>
      </c>
      <c r="B6293" t="str">
        <f>IF(Databel___Data[[#This Row],[Churn flag]]=0,"Stayed","Churned")</f>
        <v>Stayed</v>
      </c>
      <c r="C6293" t="s">
        <v>2</v>
      </c>
      <c r="D6293">
        <f>IF(Databel___Data[[#This Row],[Churn Label]]="NO",0,1)</f>
        <v>0</v>
      </c>
      <c r="E6293">
        <v>1</v>
      </c>
      <c r="F6293">
        <v>61</v>
      </c>
      <c r="G6293">
        <v>118</v>
      </c>
      <c r="H6293">
        <v>305.3</v>
      </c>
      <c r="I6293">
        <v>244</v>
      </c>
      <c r="J6293">
        <v>469.7</v>
      </c>
      <c r="K6293" t="s">
        <v>1</v>
      </c>
      <c r="L6293" t="s">
        <v>34</v>
      </c>
      <c r="M6293">
        <v>157</v>
      </c>
      <c r="N6293">
        <v>0</v>
      </c>
      <c r="O6293">
        <v>6</v>
      </c>
      <c r="P6293" t="s">
        <v>1</v>
      </c>
      <c r="Q6293">
        <v>0</v>
      </c>
      <c r="R6293" t="s">
        <v>150</v>
      </c>
      <c r="S6293" t="s">
        <v>12692</v>
      </c>
      <c r="T6293" t="s">
        <v>3</v>
      </c>
      <c r="U6293">
        <v>36</v>
      </c>
      <c r="V6293" t="s">
        <v>2</v>
      </c>
      <c r="W6293" t="s">
        <v>2</v>
      </c>
      <c r="X6293" t="s">
        <v>1</v>
      </c>
      <c r="Y6293">
        <v>4</v>
      </c>
      <c r="Z6293" t="s">
        <v>1</v>
      </c>
      <c r="AA6293" t="s">
        <v>57</v>
      </c>
      <c r="AB6293" t="s">
        <v>38</v>
      </c>
      <c r="AC6293">
        <v>24</v>
      </c>
      <c r="AD6293">
        <v>1482</v>
      </c>
      <c r="AE6293" t="s">
        <v>39</v>
      </c>
      <c r="AF6293" t="s">
        <v>39</v>
      </c>
    </row>
    <row r="6294" spans="1:32" x14ac:dyDescent="0.25">
      <c r="A6294" t="s">
        <v>12693</v>
      </c>
      <c r="B6294" t="str">
        <f>IF(Databel___Data[[#This Row],[Churn flag]]=0,"Stayed","Churned")</f>
        <v>Stayed</v>
      </c>
      <c r="C6294" t="s">
        <v>2</v>
      </c>
      <c r="D6294">
        <f>IF(Databel___Data[[#This Row],[Churn Label]]="NO",0,1)</f>
        <v>0</v>
      </c>
      <c r="E6294">
        <v>1</v>
      </c>
      <c r="F6294">
        <v>37</v>
      </c>
      <c r="G6294">
        <v>235</v>
      </c>
      <c r="H6294">
        <v>595.9</v>
      </c>
      <c r="I6294">
        <v>148</v>
      </c>
      <c r="J6294">
        <v>440.3</v>
      </c>
      <c r="K6294" t="s">
        <v>1</v>
      </c>
      <c r="L6294" t="s">
        <v>34</v>
      </c>
      <c r="M6294">
        <v>220</v>
      </c>
      <c r="N6294">
        <v>0</v>
      </c>
      <c r="O6294">
        <v>0</v>
      </c>
      <c r="P6294" t="s">
        <v>2</v>
      </c>
      <c r="Q6294">
        <v>0</v>
      </c>
      <c r="R6294" t="s">
        <v>65</v>
      </c>
      <c r="S6294" t="s">
        <v>12694</v>
      </c>
      <c r="T6294" t="s">
        <v>3</v>
      </c>
      <c r="U6294">
        <v>24</v>
      </c>
      <c r="V6294" t="s">
        <v>1</v>
      </c>
      <c r="W6294" t="s">
        <v>2</v>
      </c>
      <c r="X6294" t="s">
        <v>1</v>
      </c>
      <c r="Y6294">
        <v>2</v>
      </c>
      <c r="Z6294" t="s">
        <v>2</v>
      </c>
      <c r="AA6294" t="s">
        <v>43</v>
      </c>
      <c r="AB6294" t="s">
        <v>38</v>
      </c>
      <c r="AC6294">
        <v>8</v>
      </c>
      <c r="AD6294">
        <v>299</v>
      </c>
      <c r="AE6294" t="s">
        <v>39</v>
      </c>
      <c r="AF6294" t="s">
        <v>39</v>
      </c>
    </row>
    <row r="6295" spans="1:32" x14ac:dyDescent="0.25">
      <c r="A6295" t="s">
        <v>12695</v>
      </c>
      <c r="B6295" t="str">
        <f>IF(Databel___Data[[#This Row],[Churn flag]]=0,"Stayed","Churned")</f>
        <v>Stayed</v>
      </c>
      <c r="C6295" t="s">
        <v>2</v>
      </c>
      <c r="D6295">
        <f>IF(Databel___Data[[#This Row],[Churn Label]]="NO",0,1)</f>
        <v>0</v>
      </c>
      <c r="E6295">
        <v>1</v>
      </c>
      <c r="F6295">
        <v>12</v>
      </c>
      <c r="G6295">
        <v>33</v>
      </c>
      <c r="H6295">
        <v>97.5</v>
      </c>
      <c r="I6295">
        <v>48</v>
      </c>
      <c r="J6295">
        <v>146.4</v>
      </c>
      <c r="K6295" t="s">
        <v>1</v>
      </c>
      <c r="L6295" t="s">
        <v>34</v>
      </c>
      <c r="M6295">
        <v>73</v>
      </c>
      <c r="N6295">
        <v>0</v>
      </c>
      <c r="O6295">
        <v>7</v>
      </c>
      <c r="P6295" t="s">
        <v>1</v>
      </c>
      <c r="Q6295">
        <v>0</v>
      </c>
      <c r="R6295" t="s">
        <v>240</v>
      </c>
      <c r="S6295" t="s">
        <v>12696</v>
      </c>
      <c r="T6295" t="s">
        <v>0</v>
      </c>
      <c r="U6295">
        <v>51</v>
      </c>
      <c r="V6295" t="s">
        <v>2</v>
      </c>
      <c r="W6295" t="s">
        <v>2</v>
      </c>
      <c r="X6295" t="s">
        <v>1</v>
      </c>
      <c r="Y6295">
        <v>2</v>
      </c>
      <c r="Z6295" t="s">
        <v>2</v>
      </c>
      <c r="AA6295" t="s">
        <v>43</v>
      </c>
      <c r="AB6295" t="s">
        <v>58</v>
      </c>
      <c r="AC6295">
        <v>12</v>
      </c>
      <c r="AD6295">
        <v>143</v>
      </c>
      <c r="AE6295" t="s">
        <v>39</v>
      </c>
      <c r="AF6295" t="s">
        <v>39</v>
      </c>
    </row>
    <row r="6296" spans="1:32" x14ac:dyDescent="0.25">
      <c r="A6296" t="s">
        <v>12697</v>
      </c>
      <c r="B6296" t="str">
        <f>IF(Databel___Data[[#This Row],[Churn flag]]=0,"Stayed","Churned")</f>
        <v>Stayed</v>
      </c>
      <c r="C6296" t="s">
        <v>2</v>
      </c>
      <c r="D6296">
        <f>IF(Databel___Data[[#This Row],[Churn Label]]="NO",0,1)</f>
        <v>0</v>
      </c>
      <c r="E6296">
        <v>1</v>
      </c>
      <c r="F6296">
        <v>9</v>
      </c>
      <c r="G6296">
        <v>71</v>
      </c>
      <c r="H6296">
        <v>135.9</v>
      </c>
      <c r="I6296">
        <v>36</v>
      </c>
      <c r="J6296">
        <v>113.4</v>
      </c>
      <c r="K6296" t="s">
        <v>1</v>
      </c>
      <c r="L6296" t="s">
        <v>34</v>
      </c>
      <c r="M6296">
        <v>23</v>
      </c>
      <c r="N6296">
        <v>0</v>
      </c>
      <c r="O6296">
        <v>7</v>
      </c>
      <c r="P6296" t="s">
        <v>1</v>
      </c>
      <c r="Q6296">
        <v>0</v>
      </c>
      <c r="R6296" t="s">
        <v>176</v>
      </c>
      <c r="S6296" t="s">
        <v>12698</v>
      </c>
      <c r="T6296" t="s">
        <v>0</v>
      </c>
      <c r="U6296">
        <v>55</v>
      </c>
      <c r="V6296" t="s">
        <v>2</v>
      </c>
      <c r="W6296" t="s">
        <v>2</v>
      </c>
      <c r="X6296" t="s">
        <v>1</v>
      </c>
      <c r="Y6296">
        <v>5</v>
      </c>
      <c r="Z6296" t="s">
        <v>2</v>
      </c>
      <c r="AA6296" t="s">
        <v>37</v>
      </c>
      <c r="AB6296" t="s">
        <v>58</v>
      </c>
      <c r="AC6296">
        <v>16</v>
      </c>
      <c r="AD6296">
        <v>148</v>
      </c>
      <c r="AE6296" t="s">
        <v>39</v>
      </c>
      <c r="AF6296" t="s">
        <v>39</v>
      </c>
    </row>
    <row r="6297" spans="1:32" x14ac:dyDescent="0.25">
      <c r="A6297" t="s">
        <v>12699</v>
      </c>
      <c r="B6297" t="str">
        <f>IF(Databel___Data[[#This Row],[Churn flag]]=0,"Stayed","Churned")</f>
        <v>Stayed</v>
      </c>
      <c r="C6297" t="s">
        <v>2</v>
      </c>
      <c r="D6297">
        <f>IF(Databel___Data[[#This Row],[Churn Label]]="NO",0,1)</f>
        <v>0</v>
      </c>
      <c r="E6297">
        <v>1</v>
      </c>
      <c r="F6297">
        <v>16</v>
      </c>
      <c r="G6297">
        <v>44</v>
      </c>
      <c r="H6297">
        <v>111.9</v>
      </c>
      <c r="I6297">
        <v>64</v>
      </c>
      <c r="J6297">
        <v>224</v>
      </c>
      <c r="K6297" t="s">
        <v>1</v>
      </c>
      <c r="L6297" t="s">
        <v>34</v>
      </c>
      <c r="M6297">
        <v>112</v>
      </c>
      <c r="N6297">
        <v>0</v>
      </c>
      <c r="O6297">
        <v>0</v>
      </c>
      <c r="P6297" t="s">
        <v>2</v>
      </c>
      <c r="Q6297">
        <v>0</v>
      </c>
      <c r="R6297" t="s">
        <v>68</v>
      </c>
      <c r="S6297" t="s">
        <v>12700</v>
      </c>
      <c r="T6297" t="s">
        <v>0</v>
      </c>
      <c r="U6297">
        <v>20</v>
      </c>
      <c r="V6297" t="s">
        <v>1</v>
      </c>
      <c r="W6297" t="s">
        <v>2</v>
      </c>
      <c r="X6297" t="s">
        <v>1</v>
      </c>
      <c r="Y6297">
        <v>2</v>
      </c>
      <c r="Z6297" t="s">
        <v>2</v>
      </c>
      <c r="AA6297" t="s">
        <v>57</v>
      </c>
      <c r="AB6297" t="s">
        <v>58</v>
      </c>
      <c r="AC6297">
        <v>9</v>
      </c>
      <c r="AD6297">
        <v>150</v>
      </c>
      <c r="AE6297" t="s">
        <v>39</v>
      </c>
      <c r="AF6297" t="s">
        <v>39</v>
      </c>
    </row>
    <row r="6298" spans="1:32" x14ac:dyDescent="0.25">
      <c r="A6298" t="s">
        <v>12701</v>
      </c>
      <c r="B6298" t="str">
        <f>IF(Databel___Data[[#This Row],[Churn flag]]=0,"Stayed","Churned")</f>
        <v>Stayed</v>
      </c>
      <c r="C6298" t="s">
        <v>2</v>
      </c>
      <c r="D6298">
        <f>IF(Databel___Data[[#This Row],[Churn Label]]="NO",0,1)</f>
        <v>0</v>
      </c>
      <c r="E6298">
        <v>1</v>
      </c>
      <c r="F6298">
        <v>71</v>
      </c>
      <c r="G6298">
        <v>126</v>
      </c>
      <c r="H6298">
        <v>356.4</v>
      </c>
      <c r="I6298">
        <v>284</v>
      </c>
      <c r="J6298">
        <v>908.8</v>
      </c>
      <c r="K6298" t="s">
        <v>1</v>
      </c>
      <c r="L6298" t="s">
        <v>34</v>
      </c>
      <c r="M6298">
        <v>303</v>
      </c>
      <c r="N6298">
        <v>0</v>
      </c>
      <c r="O6298">
        <v>5</v>
      </c>
      <c r="P6298" t="s">
        <v>1</v>
      </c>
      <c r="Q6298">
        <v>0</v>
      </c>
      <c r="R6298" t="s">
        <v>68</v>
      </c>
      <c r="S6298" t="s">
        <v>12702</v>
      </c>
      <c r="T6298" t="s">
        <v>3</v>
      </c>
      <c r="U6298">
        <v>81</v>
      </c>
      <c r="V6298" t="s">
        <v>2</v>
      </c>
      <c r="W6298" t="s">
        <v>1</v>
      </c>
      <c r="X6298" t="s">
        <v>1</v>
      </c>
      <c r="Y6298">
        <v>2</v>
      </c>
      <c r="Z6298" t="s">
        <v>1</v>
      </c>
      <c r="AA6298" t="s">
        <v>43</v>
      </c>
      <c r="AB6298" t="s">
        <v>38</v>
      </c>
      <c r="AC6298">
        <v>24</v>
      </c>
      <c r="AD6298">
        <v>1696</v>
      </c>
      <c r="AE6298" t="s">
        <v>39</v>
      </c>
      <c r="AF6298" t="s">
        <v>39</v>
      </c>
    </row>
    <row r="6299" spans="1:32" x14ac:dyDescent="0.25">
      <c r="A6299" t="s">
        <v>12703</v>
      </c>
      <c r="B6299" t="str">
        <f>IF(Databel___Data[[#This Row],[Churn flag]]=0,"Stayed","Churned")</f>
        <v>Stayed</v>
      </c>
      <c r="C6299" t="s">
        <v>2</v>
      </c>
      <c r="D6299">
        <f>IF(Databel___Data[[#This Row],[Churn Label]]="NO",0,1)</f>
        <v>0</v>
      </c>
      <c r="E6299">
        <v>1</v>
      </c>
      <c r="F6299">
        <v>47</v>
      </c>
      <c r="G6299">
        <v>259</v>
      </c>
      <c r="H6299">
        <v>420.6</v>
      </c>
      <c r="I6299">
        <v>188</v>
      </c>
      <c r="J6299">
        <v>300.8</v>
      </c>
      <c r="K6299" t="s">
        <v>1</v>
      </c>
      <c r="L6299" t="s">
        <v>34</v>
      </c>
      <c r="M6299">
        <v>60</v>
      </c>
      <c r="N6299">
        <v>0</v>
      </c>
      <c r="O6299">
        <v>12</v>
      </c>
      <c r="P6299" t="s">
        <v>1</v>
      </c>
      <c r="Q6299">
        <v>0</v>
      </c>
      <c r="R6299" t="s">
        <v>55</v>
      </c>
      <c r="S6299" t="s">
        <v>12704</v>
      </c>
      <c r="T6299" t="s">
        <v>3</v>
      </c>
      <c r="U6299">
        <v>21</v>
      </c>
      <c r="V6299" t="s">
        <v>1</v>
      </c>
      <c r="W6299" t="s">
        <v>2</v>
      </c>
      <c r="X6299" t="s">
        <v>1</v>
      </c>
      <c r="Y6299">
        <v>3</v>
      </c>
      <c r="Z6299" t="s">
        <v>2</v>
      </c>
      <c r="AA6299" t="s">
        <v>57</v>
      </c>
      <c r="AB6299" t="s">
        <v>38</v>
      </c>
      <c r="AC6299">
        <v>26</v>
      </c>
      <c r="AD6299">
        <v>1203</v>
      </c>
      <c r="AE6299" t="s">
        <v>39</v>
      </c>
      <c r="AF6299" t="s">
        <v>39</v>
      </c>
    </row>
    <row r="6300" spans="1:32" x14ac:dyDescent="0.25">
      <c r="A6300" t="s">
        <v>12705</v>
      </c>
      <c r="B6300" t="str">
        <f>IF(Databel___Data[[#This Row],[Churn flag]]=0,"Stayed","Churned")</f>
        <v>Stayed</v>
      </c>
      <c r="C6300" t="s">
        <v>2</v>
      </c>
      <c r="D6300">
        <f>IF(Databel___Data[[#This Row],[Churn Label]]="NO",0,1)</f>
        <v>0</v>
      </c>
      <c r="E6300">
        <v>1</v>
      </c>
      <c r="F6300">
        <v>54</v>
      </c>
      <c r="G6300">
        <v>105</v>
      </c>
      <c r="H6300">
        <v>325.39999999999998</v>
      </c>
      <c r="I6300">
        <v>216</v>
      </c>
      <c r="J6300">
        <v>340.2</v>
      </c>
      <c r="K6300" t="s">
        <v>1</v>
      </c>
      <c r="L6300" t="s">
        <v>34</v>
      </c>
      <c r="M6300">
        <v>113</v>
      </c>
      <c r="N6300">
        <v>0</v>
      </c>
      <c r="O6300">
        <v>0</v>
      </c>
      <c r="P6300" t="s">
        <v>2</v>
      </c>
      <c r="Q6300">
        <v>0</v>
      </c>
      <c r="R6300" t="s">
        <v>65</v>
      </c>
      <c r="S6300" t="s">
        <v>12706</v>
      </c>
      <c r="T6300" t="s">
        <v>0</v>
      </c>
      <c r="U6300">
        <v>43</v>
      </c>
      <c r="V6300" t="s">
        <v>2</v>
      </c>
      <c r="W6300" t="s">
        <v>2</v>
      </c>
      <c r="X6300" t="s">
        <v>1</v>
      </c>
      <c r="Y6300">
        <v>5</v>
      </c>
      <c r="Z6300" t="s">
        <v>2</v>
      </c>
      <c r="AA6300" t="s">
        <v>43</v>
      </c>
      <c r="AB6300" t="s">
        <v>38</v>
      </c>
      <c r="AC6300">
        <v>9</v>
      </c>
      <c r="AD6300">
        <v>490</v>
      </c>
      <c r="AE6300" t="s">
        <v>39</v>
      </c>
      <c r="AF6300" t="s">
        <v>39</v>
      </c>
    </row>
    <row r="6301" spans="1:32" x14ac:dyDescent="0.25">
      <c r="A6301" t="s">
        <v>12707</v>
      </c>
      <c r="B6301" t="str">
        <f>IF(Databel___Data[[#This Row],[Churn flag]]=0,"Stayed","Churned")</f>
        <v>Stayed</v>
      </c>
      <c r="C6301" t="s">
        <v>2</v>
      </c>
      <c r="D6301">
        <f>IF(Databel___Data[[#This Row],[Churn Label]]="NO",0,1)</f>
        <v>0</v>
      </c>
      <c r="E6301">
        <v>1</v>
      </c>
      <c r="F6301">
        <v>51</v>
      </c>
      <c r="G6301">
        <v>128</v>
      </c>
      <c r="H6301">
        <v>406.3</v>
      </c>
      <c r="I6301">
        <v>204</v>
      </c>
      <c r="J6301">
        <v>530.4</v>
      </c>
      <c r="K6301" t="s">
        <v>1</v>
      </c>
      <c r="L6301" t="s">
        <v>34</v>
      </c>
      <c r="M6301">
        <v>106</v>
      </c>
      <c r="N6301">
        <v>0</v>
      </c>
      <c r="O6301">
        <v>0</v>
      </c>
      <c r="P6301" t="s">
        <v>2</v>
      </c>
      <c r="Q6301">
        <v>0</v>
      </c>
      <c r="R6301" t="s">
        <v>74</v>
      </c>
      <c r="S6301" t="s">
        <v>12708</v>
      </c>
      <c r="T6301" t="s">
        <v>3</v>
      </c>
      <c r="U6301">
        <v>39</v>
      </c>
      <c r="V6301" t="s">
        <v>2</v>
      </c>
      <c r="W6301" t="s">
        <v>2</v>
      </c>
      <c r="X6301" t="s">
        <v>1</v>
      </c>
      <c r="Y6301">
        <v>5</v>
      </c>
      <c r="Z6301" t="s">
        <v>2</v>
      </c>
      <c r="AA6301" t="s">
        <v>43</v>
      </c>
      <c r="AB6301" t="s">
        <v>58</v>
      </c>
      <c r="AC6301">
        <v>8</v>
      </c>
      <c r="AD6301">
        <v>386</v>
      </c>
      <c r="AE6301" t="s">
        <v>39</v>
      </c>
      <c r="AF6301" t="s">
        <v>39</v>
      </c>
    </row>
    <row r="6302" spans="1:32" x14ac:dyDescent="0.25">
      <c r="A6302" t="s">
        <v>12709</v>
      </c>
      <c r="B6302" t="str">
        <f>IF(Databel___Data[[#This Row],[Churn flag]]=0,"Stayed","Churned")</f>
        <v>Stayed</v>
      </c>
      <c r="C6302" t="s">
        <v>2</v>
      </c>
      <c r="D6302">
        <f>IF(Databel___Data[[#This Row],[Churn Label]]="NO",0,1)</f>
        <v>0</v>
      </c>
      <c r="E6302">
        <v>1</v>
      </c>
      <c r="F6302">
        <v>67</v>
      </c>
      <c r="G6302">
        <v>157</v>
      </c>
      <c r="H6302">
        <v>333</v>
      </c>
      <c r="I6302">
        <v>268</v>
      </c>
      <c r="J6302">
        <v>288.10000000000002</v>
      </c>
      <c r="K6302" t="s">
        <v>1</v>
      </c>
      <c r="L6302" t="s">
        <v>34</v>
      </c>
      <c r="M6302">
        <v>144</v>
      </c>
      <c r="N6302">
        <v>0</v>
      </c>
      <c r="O6302">
        <v>4</v>
      </c>
      <c r="P6302" t="s">
        <v>1</v>
      </c>
      <c r="Q6302">
        <v>0</v>
      </c>
      <c r="R6302" t="s">
        <v>269</v>
      </c>
      <c r="S6302" t="s">
        <v>12710</v>
      </c>
      <c r="T6302" t="s">
        <v>3</v>
      </c>
      <c r="U6302">
        <v>42</v>
      </c>
      <c r="V6302" t="s">
        <v>2</v>
      </c>
      <c r="W6302" t="s">
        <v>2</v>
      </c>
      <c r="X6302" t="s">
        <v>1</v>
      </c>
      <c r="Y6302">
        <v>5</v>
      </c>
      <c r="Z6302" t="s">
        <v>2</v>
      </c>
      <c r="AA6302" t="s">
        <v>43</v>
      </c>
      <c r="AB6302" t="s">
        <v>58</v>
      </c>
      <c r="AC6302">
        <v>22</v>
      </c>
      <c r="AD6302">
        <v>1444</v>
      </c>
      <c r="AE6302" t="s">
        <v>39</v>
      </c>
      <c r="AF6302" t="s">
        <v>39</v>
      </c>
    </row>
    <row r="6303" spans="1:32" x14ac:dyDescent="0.25">
      <c r="A6303" t="s">
        <v>12711</v>
      </c>
      <c r="B6303" t="str">
        <f>IF(Databel___Data[[#This Row],[Churn flag]]=0,"Stayed","Churned")</f>
        <v>Stayed</v>
      </c>
      <c r="C6303" t="s">
        <v>2</v>
      </c>
      <c r="D6303">
        <f>IF(Databel___Data[[#This Row],[Churn Label]]="NO",0,1)</f>
        <v>0</v>
      </c>
      <c r="E6303">
        <v>1</v>
      </c>
      <c r="F6303">
        <v>22</v>
      </c>
      <c r="G6303">
        <v>131</v>
      </c>
      <c r="H6303">
        <v>217.4</v>
      </c>
      <c r="I6303">
        <v>88</v>
      </c>
      <c r="J6303">
        <v>330</v>
      </c>
      <c r="K6303" t="s">
        <v>1</v>
      </c>
      <c r="L6303" t="s">
        <v>34</v>
      </c>
      <c r="M6303">
        <v>66</v>
      </c>
      <c r="N6303">
        <v>1</v>
      </c>
      <c r="O6303">
        <v>5</v>
      </c>
      <c r="P6303" t="s">
        <v>1</v>
      </c>
      <c r="Q6303">
        <v>0</v>
      </c>
      <c r="R6303" t="s">
        <v>65</v>
      </c>
      <c r="S6303" t="s">
        <v>12712</v>
      </c>
      <c r="T6303" t="s">
        <v>3</v>
      </c>
      <c r="U6303">
        <v>59</v>
      </c>
      <c r="V6303" t="s">
        <v>2</v>
      </c>
      <c r="W6303" t="s">
        <v>2</v>
      </c>
      <c r="X6303" t="s">
        <v>1</v>
      </c>
      <c r="Y6303">
        <v>2</v>
      </c>
      <c r="Z6303" t="s">
        <v>2</v>
      </c>
      <c r="AA6303" t="s">
        <v>37</v>
      </c>
      <c r="AB6303" t="s">
        <v>38</v>
      </c>
      <c r="AC6303">
        <v>41</v>
      </c>
      <c r="AD6303">
        <v>883</v>
      </c>
      <c r="AE6303" t="s">
        <v>39</v>
      </c>
      <c r="AF6303" t="s">
        <v>39</v>
      </c>
    </row>
    <row r="6304" spans="1:32" x14ac:dyDescent="0.25">
      <c r="A6304" t="s">
        <v>12713</v>
      </c>
      <c r="B6304" t="str">
        <f>IF(Databel___Data[[#This Row],[Churn flag]]=0,"Stayed","Churned")</f>
        <v>Stayed</v>
      </c>
      <c r="C6304" t="s">
        <v>2</v>
      </c>
      <c r="D6304">
        <f>IF(Databel___Data[[#This Row],[Churn Label]]="NO",0,1)</f>
        <v>0</v>
      </c>
      <c r="E6304">
        <v>1</v>
      </c>
      <c r="F6304">
        <v>55</v>
      </c>
      <c r="G6304">
        <v>275</v>
      </c>
      <c r="H6304">
        <v>766.3</v>
      </c>
      <c r="I6304">
        <v>220</v>
      </c>
      <c r="J6304">
        <v>627</v>
      </c>
      <c r="K6304" t="s">
        <v>1</v>
      </c>
      <c r="L6304" t="s">
        <v>46</v>
      </c>
      <c r="M6304">
        <v>0</v>
      </c>
      <c r="N6304">
        <v>1</v>
      </c>
      <c r="O6304">
        <v>13</v>
      </c>
      <c r="P6304" t="s">
        <v>1</v>
      </c>
      <c r="Q6304">
        <v>0</v>
      </c>
      <c r="R6304" t="s">
        <v>83</v>
      </c>
      <c r="S6304" t="s">
        <v>12714</v>
      </c>
      <c r="T6304" t="s">
        <v>0</v>
      </c>
      <c r="U6304">
        <v>40</v>
      </c>
      <c r="V6304" t="s">
        <v>2</v>
      </c>
      <c r="W6304" t="s">
        <v>2</v>
      </c>
      <c r="X6304" t="s">
        <v>1</v>
      </c>
      <c r="Y6304">
        <v>6</v>
      </c>
      <c r="Z6304" t="s">
        <v>1</v>
      </c>
      <c r="AA6304" t="s">
        <v>57</v>
      </c>
      <c r="AB6304" t="s">
        <v>38</v>
      </c>
      <c r="AC6304">
        <v>42</v>
      </c>
      <c r="AD6304">
        <v>2280</v>
      </c>
      <c r="AE6304" t="s">
        <v>39</v>
      </c>
      <c r="AF6304" t="s">
        <v>39</v>
      </c>
    </row>
    <row r="6305" spans="1:32" x14ac:dyDescent="0.25">
      <c r="A6305" t="s">
        <v>12715</v>
      </c>
      <c r="B6305" t="str">
        <f>IF(Databel___Data[[#This Row],[Churn flag]]=0,"Stayed","Churned")</f>
        <v>Stayed</v>
      </c>
      <c r="C6305" t="s">
        <v>2</v>
      </c>
      <c r="D6305">
        <f>IF(Databel___Data[[#This Row],[Churn Label]]="NO",0,1)</f>
        <v>0</v>
      </c>
      <c r="E6305">
        <v>1</v>
      </c>
      <c r="F6305">
        <v>22</v>
      </c>
      <c r="G6305">
        <v>155</v>
      </c>
      <c r="H6305">
        <v>304.2</v>
      </c>
      <c r="I6305">
        <v>88</v>
      </c>
      <c r="J6305">
        <v>255.2</v>
      </c>
      <c r="K6305" t="s">
        <v>1</v>
      </c>
      <c r="L6305" t="s">
        <v>34</v>
      </c>
      <c r="M6305">
        <v>51</v>
      </c>
      <c r="N6305">
        <v>2</v>
      </c>
      <c r="O6305">
        <v>0</v>
      </c>
      <c r="P6305" t="s">
        <v>2</v>
      </c>
      <c r="Q6305">
        <v>0</v>
      </c>
      <c r="R6305" t="s">
        <v>135</v>
      </c>
      <c r="S6305" t="s">
        <v>12716</v>
      </c>
      <c r="T6305" t="s">
        <v>3</v>
      </c>
      <c r="U6305">
        <v>40</v>
      </c>
      <c r="V6305" t="s">
        <v>2</v>
      </c>
      <c r="W6305" t="s">
        <v>2</v>
      </c>
      <c r="X6305" t="s">
        <v>1</v>
      </c>
      <c r="Y6305">
        <v>6</v>
      </c>
      <c r="Z6305" t="s">
        <v>2</v>
      </c>
      <c r="AA6305" t="s">
        <v>43</v>
      </c>
      <c r="AB6305" t="s">
        <v>58</v>
      </c>
      <c r="AC6305">
        <v>6</v>
      </c>
      <c r="AD6305">
        <v>124</v>
      </c>
      <c r="AE6305" t="s">
        <v>39</v>
      </c>
      <c r="AF6305" t="s">
        <v>39</v>
      </c>
    </row>
    <row r="6306" spans="1:32" x14ac:dyDescent="0.25">
      <c r="A6306" t="s">
        <v>12717</v>
      </c>
      <c r="B6306" t="str">
        <f>IF(Databel___Data[[#This Row],[Churn flag]]=0,"Stayed","Churned")</f>
        <v>Stayed</v>
      </c>
      <c r="C6306" t="s">
        <v>2</v>
      </c>
      <c r="D6306">
        <f>IF(Databel___Data[[#This Row],[Churn Label]]="NO",0,1)</f>
        <v>0</v>
      </c>
      <c r="E6306">
        <v>1</v>
      </c>
      <c r="F6306">
        <v>24</v>
      </c>
      <c r="G6306">
        <v>56</v>
      </c>
      <c r="H6306">
        <v>120.6</v>
      </c>
      <c r="I6306">
        <v>96</v>
      </c>
      <c r="J6306">
        <v>261.60000000000002</v>
      </c>
      <c r="K6306" t="s">
        <v>1</v>
      </c>
      <c r="L6306" t="s">
        <v>34</v>
      </c>
      <c r="M6306">
        <v>65</v>
      </c>
      <c r="N6306">
        <v>1</v>
      </c>
      <c r="O6306">
        <v>0</v>
      </c>
      <c r="P6306" t="s">
        <v>2</v>
      </c>
      <c r="Q6306">
        <v>0</v>
      </c>
      <c r="R6306" t="s">
        <v>52</v>
      </c>
      <c r="S6306" t="s">
        <v>12718</v>
      </c>
      <c r="T6306" t="s">
        <v>3</v>
      </c>
      <c r="U6306">
        <v>54</v>
      </c>
      <c r="V6306" t="s">
        <v>2</v>
      </c>
      <c r="W6306" t="s">
        <v>2</v>
      </c>
      <c r="X6306" t="s">
        <v>1</v>
      </c>
      <c r="Y6306">
        <v>6</v>
      </c>
      <c r="Z6306" t="s">
        <v>2</v>
      </c>
      <c r="AA6306" t="s">
        <v>43</v>
      </c>
      <c r="AB6306" t="s">
        <v>38</v>
      </c>
      <c r="AC6306">
        <v>10</v>
      </c>
      <c r="AD6306">
        <v>250</v>
      </c>
      <c r="AE6306" t="s">
        <v>39</v>
      </c>
      <c r="AF6306" t="s">
        <v>39</v>
      </c>
    </row>
    <row r="6307" spans="1:32" x14ac:dyDescent="0.25">
      <c r="A6307" t="s">
        <v>12719</v>
      </c>
      <c r="B6307" t="str">
        <f>IF(Databel___Data[[#This Row],[Churn flag]]=0,"Stayed","Churned")</f>
        <v>Stayed</v>
      </c>
      <c r="C6307" t="s">
        <v>2</v>
      </c>
      <c r="D6307">
        <f>IF(Databel___Data[[#This Row],[Churn Label]]="NO",0,1)</f>
        <v>0</v>
      </c>
      <c r="E6307">
        <v>1</v>
      </c>
      <c r="F6307">
        <v>70</v>
      </c>
      <c r="G6307">
        <v>279</v>
      </c>
      <c r="H6307">
        <v>766</v>
      </c>
      <c r="I6307">
        <v>280</v>
      </c>
      <c r="J6307">
        <v>917</v>
      </c>
      <c r="K6307" t="s">
        <v>1</v>
      </c>
      <c r="L6307" t="s">
        <v>34</v>
      </c>
      <c r="M6307">
        <v>183</v>
      </c>
      <c r="N6307">
        <v>2</v>
      </c>
      <c r="O6307">
        <v>0</v>
      </c>
      <c r="P6307" t="s">
        <v>2</v>
      </c>
      <c r="Q6307">
        <v>0</v>
      </c>
      <c r="R6307" t="s">
        <v>272</v>
      </c>
      <c r="S6307" t="s">
        <v>12720</v>
      </c>
      <c r="T6307" t="s">
        <v>0</v>
      </c>
      <c r="U6307">
        <v>41</v>
      </c>
      <c r="V6307" t="s">
        <v>2</v>
      </c>
      <c r="W6307" t="s">
        <v>2</v>
      </c>
      <c r="X6307" t="s">
        <v>1</v>
      </c>
      <c r="Y6307">
        <v>6</v>
      </c>
      <c r="Z6307" t="s">
        <v>2</v>
      </c>
      <c r="AA6307" t="s">
        <v>57</v>
      </c>
      <c r="AB6307" t="s">
        <v>38</v>
      </c>
      <c r="AC6307">
        <v>8</v>
      </c>
      <c r="AD6307">
        <v>546</v>
      </c>
      <c r="AE6307" t="s">
        <v>39</v>
      </c>
      <c r="AF6307" t="s">
        <v>39</v>
      </c>
    </row>
    <row r="6308" spans="1:32" x14ac:dyDescent="0.25">
      <c r="A6308" t="s">
        <v>12721</v>
      </c>
      <c r="B6308" t="str">
        <f>IF(Databel___Data[[#This Row],[Churn flag]]=0,"Stayed","Churned")</f>
        <v>Stayed</v>
      </c>
      <c r="C6308" t="s">
        <v>2</v>
      </c>
      <c r="D6308">
        <f>IF(Databel___Data[[#This Row],[Churn Label]]="NO",0,1)</f>
        <v>0</v>
      </c>
      <c r="E6308">
        <v>1</v>
      </c>
      <c r="F6308">
        <v>73</v>
      </c>
      <c r="G6308">
        <v>134</v>
      </c>
      <c r="H6308">
        <v>440.4</v>
      </c>
      <c r="I6308">
        <v>292</v>
      </c>
      <c r="J6308">
        <v>956.3</v>
      </c>
      <c r="K6308" t="s">
        <v>1</v>
      </c>
      <c r="L6308" t="s">
        <v>34</v>
      </c>
      <c r="M6308">
        <v>319</v>
      </c>
      <c r="N6308">
        <v>0</v>
      </c>
      <c r="O6308">
        <v>4</v>
      </c>
      <c r="P6308" t="s">
        <v>1</v>
      </c>
      <c r="Q6308">
        <v>0</v>
      </c>
      <c r="R6308" t="s">
        <v>91</v>
      </c>
      <c r="S6308" t="s">
        <v>12722</v>
      </c>
      <c r="T6308" t="s">
        <v>0</v>
      </c>
      <c r="U6308">
        <v>65</v>
      </c>
      <c r="V6308" t="s">
        <v>2</v>
      </c>
      <c r="W6308" t="s">
        <v>1</v>
      </c>
      <c r="X6308" t="s">
        <v>1</v>
      </c>
      <c r="Y6308">
        <v>2</v>
      </c>
      <c r="Z6308" t="s">
        <v>1</v>
      </c>
      <c r="AA6308" t="s">
        <v>57</v>
      </c>
      <c r="AB6308" t="s">
        <v>58</v>
      </c>
      <c r="AC6308">
        <v>58</v>
      </c>
      <c r="AD6308">
        <v>4246</v>
      </c>
      <c r="AE6308" t="s">
        <v>39</v>
      </c>
      <c r="AF6308" t="s">
        <v>39</v>
      </c>
    </row>
    <row r="6309" spans="1:32" x14ac:dyDescent="0.25">
      <c r="A6309" t="s">
        <v>12723</v>
      </c>
      <c r="B6309" t="str">
        <f>IF(Databel___Data[[#This Row],[Churn flag]]=0,"Stayed","Churned")</f>
        <v>Stayed</v>
      </c>
      <c r="C6309" t="s">
        <v>2</v>
      </c>
      <c r="D6309">
        <f>IF(Databel___Data[[#This Row],[Churn Label]]="NO",0,1)</f>
        <v>0</v>
      </c>
      <c r="E6309">
        <v>1</v>
      </c>
      <c r="F6309">
        <v>37</v>
      </c>
      <c r="G6309">
        <v>157</v>
      </c>
      <c r="H6309">
        <v>519.79999999999995</v>
      </c>
      <c r="I6309">
        <v>148</v>
      </c>
      <c r="J6309">
        <v>288.60000000000002</v>
      </c>
      <c r="K6309" t="s">
        <v>1</v>
      </c>
      <c r="L6309" t="s">
        <v>34</v>
      </c>
      <c r="M6309">
        <v>72</v>
      </c>
      <c r="N6309">
        <v>0</v>
      </c>
      <c r="O6309">
        <v>5</v>
      </c>
      <c r="P6309" t="s">
        <v>1</v>
      </c>
      <c r="Q6309">
        <v>0</v>
      </c>
      <c r="R6309" t="s">
        <v>179</v>
      </c>
      <c r="S6309" t="s">
        <v>12724</v>
      </c>
      <c r="T6309" t="s">
        <v>0</v>
      </c>
      <c r="U6309">
        <v>43</v>
      </c>
      <c r="V6309" t="s">
        <v>2</v>
      </c>
      <c r="W6309" t="s">
        <v>2</v>
      </c>
      <c r="X6309" t="s">
        <v>1</v>
      </c>
      <c r="Y6309">
        <v>5</v>
      </c>
      <c r="Z6309" t="s">
        <v>1</v>
      </c>
      <c r="AA6309" t="s">
        <v>37</v>
      </c>
      <c r="AB6309" t="s">
        <v>38</v>
      </c>
      <c r="AC6309">
        <v>47</v>
      </c>
      <c r="AD6309">
        <v>1741</v>
      </c>
      <c r="AE6309" t="s">
        <v>39</v>
      </c>
      <c r="AF6309" t="s">
        <v>39</v>
      </c>
    </row>
    <row r="6310" spans="1:32" x14ac:dyDescent="0.25">
      <c r="A6310" t="s">
        <v>12725</v>
      </c>
      <c r="B6310" t="str">
        <f>IF(Databel___Data[[#This Row],[Churn flag]]=0,"Stayed","Churned")</f>
        <v>Stayed</v>
      </c>
      <c r="C6310" t="s">
        <v>2</v>
      </c>
      <c r="D6310">
        <f>IF(Databel___Data[[#This Row],[Churn Label]]="NO",0,1)</f>
        <v>0</v>
      </c>
      <c r="E6310">
        <v>1</v>
      </c>
      <c r="F6310">
        <v>70</v>
      </c>
      <c r="G6310">
        <v>389</v>
      </c>
      <c r="H6310">
        <v>1112.0999999999999</v>
      </c>
      <c r="I6310">
        <v>280</v>
      </c>
      <c r="J6310">
        <v>868</v>
      </c>
      <c r="K6310" t="s">
        <v>1</v>
      </c>
      <c r="L6310" t="s">
        <v>34</v>
      </c>
      <c r="M6310">
        <v>174</v>
      </c>
      <c r="N6310">
        <v>0</v>
      </c>
      <c r="O6310">
        <v>12</v>
      </c>
      <c r="P6310" t="s">
        <v>1</v>
      </c>
      <c r="Q6310">
        <v>0</v>
      </c>
      <c r="R6310" t="s">
        <v>77</v>
      </c>
      <c r="S6310" t="s">
        <v>12726</v>
      </c>
      <c r="T6310" t="s">
        <v>3</v>
      </c>
      <c r="U6310">
        <v>27</v>
      </c>
      <c r="V6310" t="s">
        <v>1</v>
      </c>
      <c r="W6310" t="s">
        <v>2</v>
      </c>
      <c r="X6310" t="s">
        <v>1</v>
      </c>
      <c r="Y6310">
        <v>2</v>
      </c>
      <c r="Z6310" t="s">
        <v>1</v>
      </c>
      <c r="AA6310" t="s">
        <v>43</v>
      </c>
      <c r="AB6310" t="s">
        <v>38</v>
      </c>
      <c r="AC6310">
        <v>21</v>
      </c>
      <c r="AD6310">
        <v>1478</v>
      </c>
      <c r="AE6310" t="s">
        <v>39</v>
      </c>
      <c r="AF6310" t="s">
        <v>39</v>
      </c>
    </row>
    <row r="6311" spans="1:32" x14ac:dyDescent="0.25">
      <c r="A6311" t="s">
        <v>12727</v>
      </c>
      <c r="B6311" t="str">
        <f>IF(Databel___Data[[#This Row],[Churn flag]]=0,"Stayed","Churned")</f>
        <v>Stayed</v>
      </c>
      <c r="C6311" t="s">
        <v>2</v>
      </c>
      <c r="D6311">
        <f>IF(Databel___Data[[#This Row],[Churn Label]]="NO",0,1)</f>
        <v>0</v>
      </c>
      <c r="E6311">
        <v>1</v>
      </c>
      <c r="F6311">
        <v>42</v>
      </c>
      <c r="G6311">
        <v>200</v>
      </c>
      <c r="H6311">
        <v>416.8</v>
      </c>
      <c r="I6311">
        <v>168</v>
      </c>
      <c r="J6311">
        <v>411.6</v>
      </c>
      <c r="K6311" t="s">
        <v>1</v>
      </c>
      <c r="L6311" t="s">
        <v>34</v>
      </c>
      <c r="M6311">
        <v>103</v>
      </c>
      <c r="N6311">
        <v>0</v>
      </c>
      <c r="O6311">
        <v>0</v>
      </c>
      <c r="P6311" t="s">
        <v>2</v>
      </c>
      <c r="Q6311">
        <v>0</v>
      </c>
      <c r="R6311" t="s">
        <v>55</v>
      </c>
      <c r="S6311" t="s">
        <v>12728</v>
      </c>
      <c r="T6311" t="s">
        <v>0</v>
      </c>
      <c r="U6311">
        <v>67</v>
      </c>
      <c r="V6311" t="s">
        <v>2</v>
      </c>
      <c r="W6311" t="s">
        <v>1</v>
      </c>
      <c r="X6311" t="s">
        <v>1</v>
      </c>
      <c r="Y6311">
        <v>4</v>
      </c>
      <c r="Z6311" t="s">
        <v>2</v>
      </c>
      <c r="AA6311" t="s">
        <v>57</v>
      </c>
      <c r="AB6311" t="s">
        <v>58</v>
      </c>
      <c r="AC6311">
        <v>9</v>
      </c>
      <c r="AD6311">
        <v>388</v>
      </c>
      <c r="AE6311" t="s">
        <v>39</v>
      </c>
      <c r="AF6311" t="s">
        <v>39</v>
      </c>
    </row>
    <row r="6312" spans="1:32" x14ac:dyDescent="0.25">
      <c r="A6312" t="s">
        <v>12729</v>
      </c>
      <c r="B6312" t="str">
        <f>IF(Databel___Data[[#This Row],[Churn flag]]=0,"Stayed","Churned")</f>
        <v>Stayed</v>
      </c>
      <c r="C6312" t="s">
        <v>2</v>
      </c>
      <c r="D6312">
        <f>IF(Databel___Data[[#This Row],[Churn Label]]="NO",0,1)</f>
        <v>0</v>
      </c>
      <c r="E6312">
        <v>1</v>
      </c>
      <c r="F6312">
        <v>25</v>
      </c>
      <c r="G6312">
        <v>41</v>
      </c>
      <c r="H6312">
        <v>124.7</v>
      </c>
      <c r="I6312">
        <v>100</v>
      </c>
      <c r="J6312">
        <v>362.5</v>
      </c>
      <c r="K6312" t="s">
        <v>1</v>
      </c>
      <c r="L6312" t="s">
        <v>34</v>
      </c>
      <c r="M6312">
        <v>121</v>
      </c>
      <c r="N6312">
        <v>1</v>
      </c>
      <c r="O6312">
        <v>0</v>
      </c>
      <c r="P6312" t="s">
        <v>2</v>
      </c>
      <c r="Q6312">
        <v>0</v>
      </c>
      <c r="R6312" t="s">
        <v>269</v>
      </c>
      <c r="S6312" t="s">
        <v>12730</v>
      </c>
      <c r="T6312" t="s">
        <v>3</v>
      </c>
      <c r="U6312">
        <v>48</v>
      </c>
      <c r="V6312" t="s">
        <v>2</v>
      </c>
      <c r="W6312" t="s">
        <v>2</v>
      </c>
      <c r="X6312" t="s">
        <v>1</v>
      </c>
      <c r="Y6312">
        <v>4</v>
      </c>
      <c r="Z6312" t="s">
        <v>2</v>
      </c>
      <c r="AA6312" t="s">
        <v>37</v>
      </c>
      <c r="AB6312" t="s">
        <v>58</v>
      </c>
      <c r="AC6312">
        <v>7</v>
      </c>
      <c r="AD6312">
        <v>182</v>
      </c>
      <c r="AE6312" t="s">
        <v>39</v>
      </c>
      <c r="AF6312" t="s">
        <v>39</v>
      </c>
    </row>
    <row r="6313" spans="1:32" x14ac:dyDescent="0.25">
      <c r="A6313" t="s">
        <v>12731</v>
      </c>
      <c r="B6313" t="str">
        <f>IF(Databel___Data[[#This Row],[Churn flag]]=0,"Stayed","Churned")</f>
        <v>Stayed</v>
      </c>
      <c r="C6313" t="s">
        <v>2</v>
      </c>
      <c r="D6313">
        <f>IF(Databel___Data[[#This Row],[Churn Label]]="NO",0,1)</f>
        <v>0</v>
      </c>
      <c r="E6313">
        <v>1</v>
      </c>
      <c r="F6313">
        <v>22</v>
      </c>
      <c r="G6313">
        <v>82</v>
      </c>
      <c r="H6313">
        <v>287.2</v>
      </c>
      <c r="I6313">
        <v>88</v>
      </c>
      <c r="J6313">
        <v>228.8</v>
      </c>
      <c r="K6313" t="s">
        <v>1</v>
      </c>
      <c r="L6313" t="s">
        <v>34</v>
      </c>
      <c r="M6313">
        <v>46</v>
      </c>
      <c r="N6313">
        <v>0</v>
      </c>
      <c r="O6313">
        <v>6</v>
      </c>
      <c r="P6313" t="s">
        <v>1</v>
      </c>
      <c r="Q6313">
        <v>0</v>
      </c>
      <c r="R6313" t="s">
        <v>60</v>
      </c>
      <c r="S6313" t="s">
        <v>12732</v>
      </c>
      <c r="T6313" t="s">
        <v>0</v>
      </c>
      <c r="U6313">
        <v>33</v>
      </c>
      <c r="V6313" t="s">
        <v>2</v>
      </c>
      <c r="W6313" t="s">
        <v>2</v>
      </c>
      <c r="X6313" t="s">
        <v>1</v>
      </c>
      <c r="Y6313">
        <v>2</v>
      </c>
      <c r="Z6313" t="s">
        <v>2</v>
      </c>
      <c r="AA6313" t="s">
        <v>37</v>
      </c>
      <c r="AB6313" t="s">
        <v>38</v>
      </c>
      <c r="AC6313">
        <v>43</v>
      </c>
      <c r="AD6313">
        <v>953</v>
      </c>
      <c r="AE6313" t="s">
        <v>39</v>
      </c>
      <c r="AF6313" t="s">
        <v>39</v>
      </c>
    </row>
    <row r="6314" spans="1:32" x14ac:dyDescent="0.25">
      <c r="A6314" t="s">
        <v>12733</v>
      </c>
      <c r="B6314" t="str">
        <f>IF(Databel___Data[[#This Row],[Churn flag]]=0,"Stayed","Churned")</f>
        <v>Stayed</v>
      </c>
      <c r="C6314" t="s">
        <v>2</v>
      </c>
      <c r="D6314">
        <f>IF(Databel___Data[[#This Row],[Churn Label]]="NO",0,1)</f>
        <v>0</v>
      </c>
      <c r="E6314">
        <v>1</v>
      </c>
      <c r="F6314">
        <v>52</v>
      </c>
      <c r="G6314">
        <v>138</v>
      </c>
      <c r="H6314">
        <v>521.20000000000005</v>
      </c>
      <c r="I6314">
        <v>208</v>
      </c>
      <c r="J6314">
        <v>504.4</v>
      </c>
      <c r="K6314" t="s">
        <v>1</v>
      </c>
      <c r="L6314" t="s">
        <v>34</v>
      </c>
      <c r="M6314">
        <v>168</v>
      </c>
      <c r="N6314">
        <v>0</v>
      </c>
      <c r="O6314">
        <v>0</v>
      </c>
      <c r="P6314" t="s">
        <v>2</v>
      </c>
      <c r="Q6314">
        <v>0</v>
      </c>
      <c r="R6314" t="s">
        <v>272</v>
      </c>
      <c r="S6314" t="s">
        <v>12734</v>
      </c>
      <c r="T6314" t="s">
        <v>0</v>
      </c>
      <c r="U6314">
        <v>30</v>
      </c>
      <c r="V6314" t="s">
        <v>2</v>
      </c>
      <c r="W6314" t="s">
        <v>2</v>
      </c>
      <c r="X6314" t="s">
        <v>1</v>
      </c>
      <c r="Y6314">
        <v>4</v>
      </c>
      <c r="Z6314" t="s">
        <v>2</v>
      </c>
      <c r="AA6314" t="s">
        <v>43</v>
      </c>
      <c r="AB6314" t="s">
        <v>58</v>
      </c>
      <c r="AC6314">
        <v>9</v>
      </c>
      <c r="AD6314">
        <v>461</v>
      </c>
      <c r="AE6314" t="s">
        <v>39</v>
      </c>
      <c r="AF6314" t="s">
        <v>39</v>
      </c>
    </row>
    <row r="6315" spans="1:32" x14ac:dyDescent="0.25">
      <c r="A6315" t="s">
        <v>12735</v>
      </c>
      <c r="B6315" t="str">
        <f>IF(Databel___Data[[#This Row],[Churn flag]]=0,"Stayed","Churned")</f>
        <v>Stayed</v>
      </c>
      <c r="C6315" t="s">
        <v>2</v>
      </c>
      <c r="D6315">
        <f>IF(Databel___Data[[#This Row],[Churn Label]]="NO",0,1)</f>
        <v>0</v>
      </c>
      <c r="E6315">
        <v>1</v>
      </c>
      <c r="F6315">
        <v>34</v>
      </c>
      <c r="G6315">
        <v>193</v>
      </c>
      <c r="H6315">
        <v>439.8</v>
      </c>
      <c r="I6315">
        <v>136</v>
      </c>
      <c r="J6315">
        <v>418.2</v>
      </c>
      <c r="K6315" t="s">
        <v>1</v>
      </c>
      <c r="L6315" t="s">
        <v>34</v>
      </c>
      <c r="M6315">
        <v>105</v>
      </c>
      <c r="N6315">
        <v>0</v>
      </c>
      <c r="O6315">
        <v>8</v>
      </c>
      <c r="P6315" t="s">
        <v>1</v>
      </c>
      <c r="Q6315">
        <v>0</v>
      </c>
      <c r="R6315" t="s">
        <v>114</v>
      </c>
      <c r="S6315" t="s">
        <v>12736</v>
      </c>
      <c r="T6315" t="s">
        <v>0</v>
      </c>
      <c r="U6315">
        <v>39</v>
      </c>
      <c r="V6315" t="s">
        <v>2</v>
      </c>
      <c r="W6315" t="s">
        <v>2</v>
      </c>
      <c r="X6315" t="s">
        <v>1</v>
      </c>
      <c r="Y6315">
        <v>6</v>
      </c>
      <c r="Z6315" t="s">
        <v>2</v>
      </c>
      <c r="AA6315" t="s">
        <v>43</v>
      </c>
      <c r="AB6315" t="s">
        <v>58</v>
      </c>
      <c r="AC6315">
        <v>16</v>
      </c>
      <c r="AD6315">
        <v>551</v>
      </c>
      <c r="AE6315" t="s">
        <v>39</v>
      </c>
      <c r="AF6315" t="s">
        <v>39</v>
      </c>
    </row>
    <row r="6316" spans="1:32" x14ac:dyDescent="0.25">
      <c r="A6316" t="s">
        <v>12737</v>
      </c>
      <c r="B6316" t="str">
        <f>IF(Databel___Data[[#This Row],[Churn flag]]=0,"Stayed","Churned")</f>
        <v>Stayed</v>
      </c>
      <c r="C6316" t="s">
        <v>2</v>
      </c>
      <c r="D6316">
        <f>IF(Databel___Data[[#This Row],[Churn Label]]="NO",0,1)</f>
        <v>0</v>
      </c>
      <c r="E6316">
        <v>1</v>
      </c>
      <c r="F6316">
        <v>9</v>
      </c>
      <c r="G6316">
        <v>29</v>
      </c>
      <c r="H6316">
        <v>84.2</v>
      </c>
      <c r="I6316">
        <v>36</v>
      </c>
      <c r="J6316">
        <v>114.3</v>
      </c>
      <c r="K6316" t="s">
        <v>1</v>
      </c>
      <c r="L6316" t="s">
        <v>34</v>
      </c>
      <c r="M6316">
        <v>23</v>
      </c>
      <c r="N6316">
        <v>2</v>
      </c>
      <c r="O6316">
        <v>2</v>
      </c>
      <c r="P6316" t="s">
        <v>1</v>
      </c>
      <c r="Q6316">
        <v>0</v>
      </c>
      <c r="R6316" t="s">
        <v>52</v>
      </c>
      <c r="S6316" t="s">
        <v>12738</v>
      </c>
      <c r="T6316" t="s">
        <v>3</v>
      </c>
      <c r="U6316">
        <v>48</v>
      </c>
      <c r="V6316" t="s">
        <v>2</v>
      </c>
      <c r="W6316" t="s">
        <v>2</v>
      </c>
      <c r="X6316" t="s">
        <v>1</v>
      </c>
      <c r="Y6316">
        <v>5</v>
      </c>
      <c r="Z6316" t="s">
        <v>1</v>
      </c>
      <c r="AA6316" t="s">
        <v>37</v>
      </c>
      <c r="AB6316" t="s">
        <v>58</v>
      </c>
      <c r="AC6316">
        <v>17</v>
      </c>
      <c r="AD6316">
        <v>155</v>
      </c>
      <c r="AE6316" t="s">
        <v>39</v>
      </c>
      <c r="AF6316" t="s">
        <v>39</v>
      </c>
    </row>
    <row r="6317" spans="1:32" x14ac:dyDescent="0.25">
      <c r="A6317" t="s">
        <v>12739</v>
      </c>
      <c r="B6317" t="str">
        <f>IF(Databel___Data[[#This Row],[Churn flag]]=0,"Stayed","Churned")</f>
        <v>Stayed</v>
      </c>
      <c r="C6317" t="s">
        <v>2</v>
      </c>
      <c r="D6317">
        <f>IF(Databel___Data[[#This Row],[Churn Label]]="NO",0,1)</f>
        <v>0</v>
      </c>
      <c r="E6317">
        <v>1</v>
      </c>
      <c r="F6317">
        <v>16</v>
      </c>
      <c r="G6317">
        <v>59</v>
      </c>
      <c r="H6317">
        <v>109.6</v>
      </c>
      <c r="I6317">
        <v>64</v>
      </c>
      <c r="J6317">
        <v>137.6</v>
      </c>
      <c r="K6317" t="s">
        <v>1</v>
      </c>
      <c r="L6317" t="s">
        <v>34</v>
      </c>
      <c r="M6317">
        <v>28</v>
      </c>
      <c r="N6317">
        <v>1</v>
      </c>
      <c r="O6317">
        <v>2</v>
      </c>
      <c r="P6317" t="s">
        <v>2</v>
      </c>
      <c r="Q6317">
        <v>47</v>
      </c>
      <c r="R6317" t="s">
        <v>470</v>
      </c>
      <c r="S6317" t="s">
        <v>12740</v>
      </c>
      <c r="T6317" t="s">
        <v>3</v>
      </c>
      <c r="U6317">
        <v>66</v>
      </c>
      <c r="V6317" t="s">
        <v>2</v>
      </c>
      <c r="W6317" t="s">
        <v>1</v>
      </c>
      <c r="X6317" t="s">
        <v>1</v>
      </c>
      <c r="Y6317">
        <v>2</v>
      </c>
      <c r="Z6317" t="s">
        <v>1</v>
      </c>
      <c r="AA6317" t="s">
        <v>43</v>
      </c>
      <c r="AB6317" t="s">
        <v>58</v>
      </c>
      <c r="AC6317">
        <v>18</v>
      </c>
      <c r="AD6317">
        <v>283</v>
      </c>
      <c r="AE6317" t="s">
        <v>39</v>
      </c>
      <c r="AF6317" t="s">
        <v>39</v>
      </c>
    </row>
    <row r="6318" spans="1:32" x14ac:dyDescent="0.25">
      <c r="A6318" t="s">
        <v>12741</v>
      </c>
      <c r="B6318" t="str">
        <f>IF(Databel___Data[[#This Row],[Churn flag]]=0,"Stayed","Churned")</f>
        <v>Stayed</v>
      </c>
      <c r="C6318" t="s">
        <v>2</v>
      </c>
      <c r="D6318">
        <f>IF(Databel___Data[[#This Row],[Churn Label]]="NO",0,1)</f>
        <v>0</v>
      </c>
      <c r="E6318">
        <v>1</v>
      </c>
      <c r="F6318">
        <v>13</v>
      </c>
      <c r="G6318">
        <v>72</v>
      </c>
      <c r="H6318">
        <v>181.3</v>
      </c>
      <c r="I6318">
        <v>52</v>
      </c>
      <c r="J6318">
        <v>113.1</v>
      </c>
      <c r="K6318" t="s">
        <v>1</v>
      </c>
      <c r="L6318" t="s">
        <v>46</v>
      </c>
      <c r="M6318">
        <v>0</v>
      </c>
      <c r="N6318">
        <v>0</v>
      </c>
      <c r="O6318">
        <v>3</v>
      </c>
      <c r="P6318" t="s">
        <v>1</v>
      </c>
      <c r="Q6318">
        <v>0</v>
      </c>
      <c r="R6318" t="s">
        <v>179</v>
      </c>
      <c r="S6318" t="s">
        <v>12742</v>
      </c>
      <c r="T6318" t="s">
        <v>0</v>
      </c>
      <c r="U6318">
        <v>49</v>
      </c>
      <c r="V6318" t="s">
        <v>2</v>
      </c>
      <c r="W6318" t="s">
        <v>2</v>
      </c>
      <c r="X6318" t="s">
        <v>1</v>
      </c>
      <c r="Y6318">
        <v>4</v>
      </c>
      <c r="Z6318" t="s">
        <v>2</v>
      </c>
      <c r="AA6318" t="s">
        <v>43</v>
      </c>
      <c r="AB6318" t="s">
        <v>38</v>
      </c>
      <c r="AC6318">
        <v>23</v>
      </c>
      <c r="AD6318">
        <v>303</v>
      </c>
      <c r="AE6318" t="s">
        <v>39</v>
      </c>
      <c r="AF6318" t="s">
        <v>39</v>
      </c>
    </row>
    <row r="6319" spans="1:32" x14ac:dyDescent="0.25">
      <c r="A6319" t="s">
        <v>12743</v>
      </c>
      <c r="B6319" t="str">
        <f>IF(Databel___Data[[#This Row],[Churn flag]]=0,"Stayed","Churned")</f>
        <v>Stayed</v>
      </c>
      <c r="C6319" t="s">
        <v>2</v>
      </c>
      <c r="D6319">
        <f>IF(Databel___Data[[#This Row],[Churn Label]]="NO",0,1)</f>
        <v>0</v>
      </c>
      <c r="E6319">
        <v>1</v>
      </c>
      <c r="F6319">
        <v>73</v>
      </c>
      <c r="G6319">
        <v>120</v>
      </c>
      <c r="H6319">
        <v>293.3</v>
      </c>
      <c r="I6319">
        <v>292</v>
      </c>
      <c r="J6319">
        <v>1051.2</v>
      </c>
      <c r="K6319" t="s">
        <v>1</v>
      </c>
      <c r="L6319" t="s">
        <v>34</v>
      </c>
      <c r="M6319">
        <v>526</v>
      </c>
      <c r="N6319">
        <v>2</v>
      </c>
      <c r="O6319">
        <v>6</v>
      </c>
      <c r="P6319" t="s">
        <v>1</v>
      </c>
      <c r="Q6319">
        <v>0</v>
      </c>
      <c r="R6319" t="s">
        <v>219</v>
      </c>
      <c r="S6319" t="s">
        <v>12744</v>
      </c>
      <c r="T6319" t="s">
        <v>0</v>
      </c>
      <c r="U6319">
        <v>56</v>
      </c>
      <c r="V6319" t="s">
        <v>2</v>
      </c>
      <c r="W6319" t="s">
        <v>2</v>
      </c>
      <c r="X6319" t="s">
        <v>1</v>
      </c>
      <c r="Y6319">
        <v>4</v>
      </c>
      <c r="Z6319" t="s">
        <v>1</v>
      </c>
      <c r="AA6319" t="s">
        <v>57</v>
      </c>
      <c r="AB6319" t="s">
        <v>38</v>
      </c>
      <c r="AC6319">
        <v>23</v>
      </c>
      <c r="AD6319">
        <v>1666</v>
      </c>
      <c r="AE6319" t="s">
        <v>39</v>
      </c>
      <c r="AF6319" t="s">
        <v>39</v>
      </c>
    </row>
    <row r="6320" spans="1:32" x14ac:dyDescent="0.25">
      <c r="A6320" t="s">
        <v>12745</v>
      </c>
      <c r="B6320" t="str">
        <f>IF(Databel___Data[[#This Row],[Churn flag]]=0,"Stayed","Churned")</f>
        <v>Stayed</v>
      </c>
      <c r="C6320" t="s">
        <v>2</v>
      </c>
      <c r="D6320">
        <f>IF(Databel___Data[[#This Row],[Churn Label]]="NO",0,1)</f>
        <v>0</v>
      </c>
      <c r="E6320">
        <v>1</v>
      </c>
      <c r="F6320">
        <v>67</v>
      </c>
      <c r="G6320">
        <v>193</v>
      </c>
      <c r="H6320">
        <v>732.9</v>
      </c>
      <c r="I6320">
        <v>268</v>
      </c>
      <c r="J6320">
        <v>623.1</v>
      </c>
      <c r="K6320" t="s">
        <v>1</v>
      </c>
      <c r="L6320" t="s">
        <v>34</v>
      </c>
      <c r="M6320">
        <v>208</v>
      </c>
      <c r="N6320">
        <v>0</v>
      </c>
      <c r="O6320">
        <v>28</v>
      </c>
      <c r="P6320" t="s">
        <v>1</v>
      </c>
      <c r="Q6320">
        <v>0</v>
      </c>
      <c r="R6320" t="s">
        <v>435</v>
      </c>
      <c r="S6320" t="s">
        <v>12746</v>
      </c>
      <c r="T6320" t="s">
        <v>3</v>
      </c>
      <c r="U6320">
        <v>27</v>
      </c>
      <c r="V6320" t="s">
        <v>1</v>
      </c>
      <c r="W6320" t="s">
        <v>2</v>
      </c>
      <c r="X6320" t="s">
        <v>1</v>
      </c>
      <c r="Y6320">
        <v>2</v>
      </c>
      <c r="Z6320" t="s">
        <v>2</v>
      </c>
      <c r="AA6320" t="s">
        <v>43</v>
      </c>
      <c r="AB6320" t="s">
        <v>38</v>
      </c>
      <c r="AC6320">
        <v>44</v>
      </c>
      <c r="AD6320">
        <v>2910</v>
      </c>
      <c r="AE6320" t="s">
        <v>39</v>
      </c>
      <c r="AF6320" t="s">
        <v>39</v>
      </c>
    </row>
    <row r="6321" spans="1:32" x14ac:dyDescent="0.25">
      <c r="A6321" t="s">
        <v>12747</v>
      </c>
      <c r="B6321" t="str">
        <f>IF(Databel___Data[[#This Row],[Churn flag]]=0,"Stayed","Churned")</f>
        <v>Stayed</v>
      </c>
      <c r="C6321" t="s">
        <v>2</v>
      </c>
      <c r="D6321">
        <f>IF(Databel___Data[[#This Row],[Churn Label]]="NO",0,1)</f>
        <v>0</v>
      </c>
      <c r="E6321">
        <v>1</v>
      </c>
      <c r="F6321">
        <v>38</v>
      </c>
      <c r="G6321">
        <v>148</v>
      </c>
      <c r="H6321">
        <v>266.60000000000002</v>
      </c>
      <c r="I6321">
        <v>152</v>
      </c>
      <c r="J6321">
        <v>216.6</v>
      </c>
      <c r="K6321" t="s">
        <v>1</v>
      </c>
      <c r="L6321" t="s">
        <v>34</v>
      </c>
      <c r="M6321">
        <v>72</v>
      </c>
      <c r="N6321">
        <v>0</v>
      </c>
      <c r="O6321">
        <v>10</v>
      </c>
      <c r="P6321" t="s">
        <v>1</v>
      </c>
      <c r="Q6321">
        <v>0</v>
      </c>
      <c r="R6321" t="s">
        <v>114</v>
      </c>
      <c r="S6321" t="s">
        <v>12748</v>
      </c>
      <c r="T6321" t="s">
        <v>0</v>
      </c>
      <c r="U6321">
        <v>33</v>
      </c>
      <c r="V6321" t="s">
        <v>2</v>
      </c>
      <c r="W6321" t="s">
        <v>2</v>
      </c>
      <c r="X6321" t="s">
        <v>1</v>
      </c>
      <c r="Y6321">
        <v>6</v>
      </c>
      <c r="Z6321" t="s">
        <v>2</v>
      </c>
      <c r="AA6321" t="s">
        <v>37</v>
      </c>
      <c r="AB6321" t="s">
        <v>38</v>
      </c>
      <c r="AC6321">
        <v>20</v>
      </c>
      <c r="AD6321">
        <v>761</v>
      </c>
      <c r="AE6321" t="s">
        <v>39</v>
      </c>
      <c r="AF6321" t="s">
        <v>39</v>
      </c>
    </row>
    <row r="6322" spans="1:32" x14ac:dyDescent="0.25">
      <c r="A6322" t="s">
        <v>12749</v>
      </c>
      <c r="B6322" t="str">
        <f>IF(Databel___Data[[#This Row],[Churn flag]]=0,"Stayed","Churned")</f>
        <v>Stayed</v>
      </c>
      <c r="C6322" t="s">
        <v>2</v>
      </c>
      <c r="D6322">
        <f>IF(Databel___Data[[#This Row],[Churn Label]]="NO",0,1)</f>
        <v>0</v>
      </c>
      <c r="E6322">
        <v>1</v>
      </c>
      <c r="F6322">
        <v>23</v>
      </c>
      <c r="G6322">
        <v>156</v>
      </c>
      <c r="H6322">
        <v>320.10000000000002</v>
      </c>
      <c r="I6322">
        <v>92</v>
      </c>
      <c r="J6322">
        <v>264.5</v>
      </c>
      <c r="K6322" t="s">
        <v>1</v>
      </c>
      <c r="L6322" t="s">
        <v>34</v>
      </c>
      <c r="M6322">
        <v>66</v>
      </c>
      <c r="N6322">
        <v>2</v>
      </c>
      <c r="O6322">
        <v>0</v>
      </c>
      <c r="P6322" t="s">
        <v>2</v>
      </c>
      <c r="Q6322">
        <v>0</v>
      </c>
      <c r="R6322" t="s">
        <v>135</v>
      </c>
      <c r="S6322" t="s">
        <v>12750</v>
      </c>
      <c r="T6322" t="s">
        <v>0</v>
      </c>
      <c r="U6322">
        <v>28</v>
      </c>
      <c r="V6322" t="s">
        <v>1</v>
      </c>
      <c r="W6322" t="s">
        <v>2</v>
      </c>
      <c r="X6322" t="s">
        <v>1</v>
      </c>
      <c r="Y6322">
        <v>2</v>
      </c>
      <c r="Z6322" t="s">
        <v>2</v>
      </c>
      <c r="AA6322" t="s">
        <v>37</v>
      </c>
      <c r="AB6322" t="s">
        <v>38</v>
      </c>
      <c r="AC6322">
        <v>6</v>
      </c>
      <c r="AD6322">
        <v>130</v>
      </c>
      <c r="AE6322" t="s">
        <v>39</v>
      </c>
      <c r="AF6322" t="s">
        <v>39</v>
      </c>
    </row>
    <row r="6323" spans="1:32" x14ac:dyDescent="0.25">
      <c r="A6323" t="s">
        <v>12751</v>
      </c>
      <c r="B6323" t="str">
        <f>IF(Databel___Data[[#This Row],[Churn flag]]=0,"Stayed","Churned")</f>
        <v>Stayed</v>
      </c>
      <c r="C6323" t="s">
        <v>2</v>
      </c>
      <c r="D6323">
        <f>IF(Databel___Data[[#This Row],[Churn Label]]="NO",0,1)</f>
        <v>0</v>
      </c>
      <c r="E6323">
        <v>1</v>
      </c>
      <c r="F6323">
        <v>7</v>
      </c>
      <c r="G6323">
        <v>40</v>
      </c>
      <c r="H6323">
        <v>111.8</v>
      </c>
      <c r="I6323">
        <v>28</v>
      </c>
      <c r="J6323">
        <v>68.599999999999994</v>
      </c>
      <c r="K6323" t="s">
        <v>1</v>
      </c>
      <c r="L6323" t="s">
        <v>34</v>
      </c>
      <c r="M6323">
        <v>14</v>
      </c>
      <c r="N6323">
        <v>0</v>
      </c>
      <c r="O6323">
        <v>0</v>
      </c>
      <c r="P6323" t="s">
        <v>2</v>
      </c>
      <c r="Q6323">
        <v>0</v>
      </c>
      <c r="R6323" t="s">
        <v>269</v>
      </c>
      <c r="S6323" t="s">
        <v>12752</v>
      </c>
      <c r="T6323" t="s">
        <v>3</v>
      </c>
      <c r="U6323">
        <v>23</v>
      </c>
      <c r="V6323" t="s">
        <v>1</v>
      </c>
      <c r="W6323" t="s">
        <v>2</v>
      </c>
      <c r="X6323" t="s">
        <v>1</v>
      </c>
      <c r="Y6323">
        <v>5</v>
      </c>
      <c r="Z6323" t="s">
        <v>2</v>
      </c>
      <c r="AA6323" t="s">
        <v>37</v>
      </c>
      <c r="AB6323" t="s">
        <v>58</v>
      </c>
      <c r="AC6323">
        <v>12</v>
      </c>
      <c r="AD6323">
        <v>84</v>
      </c>
      <c r="AE6323" t="s">
        <v>39</v>
      </c>
      <c r="AF6323" t="s">
        <v>39</v>
      </c>
    </row>
    <row r="6324" spans="1:32" x14ac:dyDescent="0.25">
      <c r="A6324" t="s">
        <v>12753</v>
      </c>
      <c r="B6324" t="str">
        <f>IF(Databel___Data[[#This Row],[Churn flag]]=0,"Stayed","Churned")</f>
        <v>Stayed</v>
      </c>
      <c r="C6324" t="s">
        <v>2</v>
      </c>
      <c r="D6324">
        <f>IF(Databel___Data[[#This Row],[Churn Label]]="NO",0,1)</f>
        <v>0</v>
      </c>
      <c r="E6324">
        <v>1</v>
      </c>
      <c r="F6324">
        <v>62</v>
      </c>
      <c r="G6324">
        <v>372</v>
      </c>
      <c r="H6324">
        <v>748.5</v>
      </c>
      <c r="I6324">
        <v>248</v>
      </c>
      <c r="J6324">
        <v>744</v>
      </c>
      <c r="K6324" t="s">
        <v>1</v>
      </c>
      <c r="L6324" t="s">
        <v>34</v>
      </c>
      <c r="M6324">
        <v>149</v>
      </c>
      <c r="N6324">
        <v>2</v>
      </c>
      <c r="O6324">
        <v>8</v>
      </c>
      <c r="P6324" t="s">
        <v>1</v>
      </c>
      <c r="Q6324">
        <v>0</v>
      </c>
      <c r="R6324" t="s">
        <v>100</v>
      </c>
      <c r="S6324" t="s">
        <v>12754</v>
      </c>
      <c r="T6324" t="s">
        <v>3</v>
      </c>
      <c r="U6324">
        <v>61</v>
      </c>
      <c r="V6324" t="s">
        <v>2</v>
      </c>
      <c r="W6324" t="s">
        <v>2</v>
      </c>
      <c r="X6324" t="s">
        <v>1</v>
      </c>
      <c r="Y6324">
        <v>6</v>
      </c>
      <c r="Z6324" t="s">
        <v>1</v>
      </c>
      <c r="AA6324" t="s">
        <v>43</v>
      </c>
      <c r="AB6324" t="s">
        <v>58</v>
      </c>
      <c r="AC6324">
        <v>38</v>
      </c>
      <c r="AD6324">
        <v>2342</v>
      </c>
      <c r="AE6324" t="s">
        <v>39</v>
      </c>
      <c r="AF6324" t="s">
        <v>39</v>
      </c>
    </row>
    <row r="6325" spans="1:32" x14ac:dyDescent="0.25">
      <c r="A6325" t="s">
        <v>12755</v>
      </c>
      <c r="B6325" t="str">
        <f>IF(Databel___Data[[#This Row],[Churn flag]]=0,"Stayed","Churned")</f>
        <v>Stayed</v>
      </c>
      <c r="C6325" t="s">
        <v>2</v>
      </c>
      <c r="D6325">
        <f>IF(Databel___Data[[#This Row],[Churn Label]]="NO",0,1)</f>
        <v>0</v>
      </c>
      <c r="E6325">
        <v>1</v>
      </c>
      <c r="F6325">
        <v>38</v>
      </c>
      <c r="G6325">
        <v>180</v>
      </c>
      <c r="H6325">
        <v>414.3</v>
      </c>
      <c r="I6325">
        <v>152</v>
      </c>
      <c r="J6325">
        <v>497.8</v>
      </c>
      <c r="K6325" t="s">
        <v>1</v>
      </c>
      <c r="L6325" t="s">
        <v>34</v>
      </c>
      <c r="M6325">
        <v>249</v>
      </c>
      <c r="N6325">
        <v>0</v>
      </c>
      <c r="O6325">
        <v>0</v>
      </c>
      <c r="P6325" t="s">
        <v>2</v>
      </c>
      <c r="Q6325">
        <v>0</v>
      </c>
      <c r="R6325" t="s">
        <v>88</v>
      </c>
      <c r="S6325" t="s">
        <v>12756</v>
      </c>
      <c r="T6325" t="s">
        <v>3</v>
      </c>
      <c r="U6325">
        <v>48</v>
      </c>
      <c r="V6325" t="s">
        <v>2</v>
      </c>
      <c r="W6325" t="s">
        <v>2</v>
      </c>
      <c r="X6325" t="s">
        <v>1</v>
      </c>
      <c r="Y6325">
        <v>5</v>
      </c>
      <c r="Z6325" t="s">
        <v>2</v>
      </c>
      <c r="AA6325" t="s">
        <v>43</v>
      </c>
      <c r="AB6325" t="s">
        <v>38</v>
      </c>
      <c r="AC6325">
        <v>13</v>
      </c>
      <c r="AD6325">
        <v>481</v>
      </c>
      <c r="AE6325" t="s">
        <v>39</v>
      </c>
      <c r="AF6325" t="s">
        <v>39</v>
      </c>
    </row>
    <row r="6326" spans="1:32" x14ac:dyDescent="0.25">
      <c r="A6326" t="s">
        <v>12757</v>
      </c>
      <c r="B6326" t="str">
        <f>IF(Databel___Data[[#This Row],[Churn flag]]=0,"Stayed","Churned")</f>
        <v>Stayed</v>
      </c>
      <c r="C6326" t="s">
        <v>2</v>
      </c>
      <c r="D6326">
        <f>IF(Databel___Data[[#This Row],[Churn Label]]="NO",0,1)</f>
        <v>0</v>
      </c>
      <c r="E6326">
        <v>1</v>
      </c>
      <c r="F6326">
        <v>28</v>
      </c>
      <c r="G6326">
        <v>146</v>
      </c>
      <c r="H6326">
        <v>420.7</v>
      </c>
      <c r="I6326">
        <v>112</v>
      </c>
      <c r="J6326">
        <v>224</v>
      </c>
      <c r="K6326" t="s">
        <v>1</v>
      </c>
      <c r="L6326" t="s">
        <v>34</v>
      </c>
      <c r="M6326">
        <v>75</v>
      </c>
      <c r="N6326">
        <v>1</v>
      </c>
      <c r="O6326">
        <v>11</v>
      </c>
      <c r="P6326" t="s">
        <v>1</v>
      </c>
      <c r="Q6326">
        <v>0</v>
      </c>
      <c r="R6326" t="s">
        <v>216</v>
      </c>
      <c r="S6326" t="s">
        <v>12758</v>
      </c>
      <c r="T6326" t="s">
        <v>0</v>
      </c>
      <c r="U6326">
        <v>81</v>
      </c>
      <c r="V6326" t="s">
        <v>2</v>
      </c>
      <c r="W6326" t="s">
        <v>1</v>
      </c>
      <c r="X6326" t="s">
        <v>1</v>
      </c>
      <c r="Y6326">
        <v>2</v>
      </c>
      <c r="Z6326" t="s">
        <v>2</v>
      </c>
      <c r="AA6326" t="s">
        <v>43</v>
      </c>
      <c r="AB6326" t="s">
        <v>38</v>
      </c>
      <c r="AC6326">
        <v>17</v>
      </c>
      <c r="AD6326">
        <v>466</v>
      </c>
      <c r="AE6326" t="s">
        <v>39</v>
      </c>
      <c r="AF6326" t="s">
        <v>39</v>
      </c>
    </row>
    <row r="6327" spans="1:32" x14ac:dyDescent="0.25">
      <c r="A6327" t="s">
        <v>12759</v>
      </c>
      <c r="B6327" t="str">
        <f>IF(Databel___Data[[#This Row],[Churn flag]]=0,"Stayed","Churned")</f>
        <v>Stayed</v>
      </c>
      <c r="C6327" t="s">
        <v>2</v>
      </c>
      <c r="D6327">
        <f>IF(Databel___Data[[#This Row],[Churn Label]]="NO",0,1)</f>
        <v>0</v>
      </c>
      <c r="E6327">
        <v>1</v>
      </c>
      <c r="F6327">
        <v>39</v>
      </c>
      <c r="G6327">
        <v>112</v>
      </c>
      <c r="H6327">
        <v>274.39999999999998</v>
      </c>
      <c r="I6327">
        <v>156</v>
      </c>
      <c r="J6327">
        <v>284.7</v>
      </c>
      <c r="K6327" t="s">
        <v>1</v>
      </c>
      <c r="L6327" t="s">
        <v>34</v>
      </c>
      <c r="M6327">
        <v>95</v>
      </c>
      <c r="N6327">
        <v>0</v>
      </c>
      <c r="O6327">
        <v>3</v>
      </c>
      <c r="P6327" t="s">
        <v>2</v>
      </c>
      <c r="Q6327">
        <v>92</v>
      </c>
      <c r="R6327" t="s">
        <v>240</v>
      </c>
      <c r="S6327" t="s">
        <v>12760</v>
      </c>
      <c r="T6327" t="s">
        <v>3</v>
      </c>
      <c r="U6327">
        <v>64</v>
      </c>
      <c r="V6327" t="s">
        <v>2</v>
      </c>
      <c r="W6327" t="s">
        <v>2</v>
      </c>
      <c r="X6327" t="s">
        <v>1</v>
      </c>
      <c r="Y6327">
        <v>5</v>
      </c>
      <c r="Z6327" t="s">
        <v>1</v>
      </c>
      <c r="AA6327" t="s">
        <v>43</v>
      </c>
      <c r="AB6327" t="s">
        <v>38</v>
      </c>
      <c r="AC6327">
        <v>24</v>
      </c>
      <c r="AD6327">
        <v>946</v>
      </c>
      <c r="AE6327" t="s">
        <v>39</v>
      </c>
      <c r="AF6327" t="s">
        <v>39</v>
      </c>
    </row>
    <row r="6328" spans="1:32" x14ac:dyDescent="0.25">
      <c r="A6328" t="s">
        <v>12761</v>
      </c>
      <c r="B6328" t="str">
        <f>IF(Databel___Data[[#This Row],[Churn flag]]=0,"Stayed","Churned")</f>
        <v>Stayed</v>
      </c>
      <c r="C6328" t="s">
        <v>2</v>
      </c>
      <c r="D6328">
        <f>IF(Databel___Data[[#This Row],[Churn Label]]="NO",0,1)</f>
        <v>0</v>
      </c>
      <c r="E6328">
        <v>1</v>
      </c>
      <c r="F6328">
        <v>45</v>
      </c>
      <c r="G6328">
        <v>221</v>
      </c>
      <c r="H6328">
        <v>581.9</v>
      </c>
      <c r="I6328">
        <v>180</v>
      </c>
      <c r="J6328">
        <v>468</v>
      </c>
      <c r="K6328" t="s">
        <v>1</v>
      </c>
      <c r="L6328" t="s">
        <v>34</v>
      </c>
      <c r="M6328">
        <v>156</v>
      </c>
      <c r="N6328">
        <v>1</v>
      </c>
      <c r="O6328">
        <v>5</v>
      </c>
      <c r="P6328" t="s">
        <v>1</v>
      </c>
      <c r="Q6328">
        <v>0</v>
      </c>
      <c r="R6328" t="s">
        <v>65</v>
      </c>
      <c r="S6328" t="s">
        <v>12762</v>
      </c>
      <c r="T6328" t="s">
        <v>0</v>
      </c>
      <c r="U6328">
        <v>42</v>
      </c>
      <c r="V6328" t="s">
        <v>2</v>
      </c>
      <c r="W6328" t="s">
        <v>2</v>
      </c>
      <c r="X6328" t="s">
        <v>1</v>
      </c>
      <c r="Y6328">
        <v>3</v>
      </c>
      <c r="Z6328" t="s">
        <v>2</v>
      </c>
      <c r="AA6328" t="s">
        <v>43</v>
      </c>
      <c r="AB6328" t="s">
        <v>58</v>
      </c>
      <c r="AC6328">
        <v>41</v>
      </c>
      <c r="AD6328">
        <v>1825</v>
      </c>
      <c r="AE6328" t="s">
        <v>39</v>
      </c>
      <c r="AF6328" t="s">
        <v>39</v>
      </c>
    </row>
    <row r="6329" spans="1:32" x14ac:dyDescent="0.25">
      <c r="A6329" t="s">
        <v>12763</v>
      </c>
      <c r="B6329" t="str">
        <f>IF(Databel___Data[[#This Row],[Churn flag]]=0,"Stayed","Churned")</f>
        <v>Stayed</v>
      </c>
      <c r="C6329" t="s">
        <v>2</v>
      </c>
      <c r="D6329">
        <f>IF(Databel___Data[[#This Row],[Churn Label]]="NO",0,1)</f>
        <v>0</v>
      </c>
      <c r="E6329">
        <v>1</v>
      </c>
      <c r="F6329">
        <v>35</v>
      </c>
      <c r="G6329">
        <v>106</v>
      </c>
      <c r="H6329">
        <v>243.6</v>
      </c>
      <c r="I6329">
        <v>140</v>
      </c>
      <c r="J6329">
        <v>406</v>
      </c>
      <c r="K6329" t="s">
        <v>1</v>
      </c>
      <c r="L6329" t="s">
        <v>34</v>
      </c>
      <c r="M6329">
        <v>81</v>
      </c>
      <c r="N6329">
        <v>0</v>
      </c>
      <c r="O6329">
        <v>4</v>
      </c>
      <c r="P6329" t="s">
        <v>1</v>
      </c>
      <c r="Q6329">
        <v>0</v>
      </c>
      <c r="R6329" t="s">
        <v>197</v>
      </c>
      <c r="S6329" t="s">
        <v>12764</v>
      </c>
      <c r="T6329" t="s">
        <v>0</v>
      </c>
      <c r="U6329">
        <v>46</v>
      </c>
      <c r="V6329" t="s">
        <v>2</v>
      </c>
      <c r="W6329" t="s">
        <v>2</v>
      </c>
      <c r="X6329" t="s">
        <v>1</v>
      </c>
      <c r="Y6329">
        <v>2</v>
      </c>
      <c r="Z6329" t="s">
        <v>2</v>
      </c>
      <c r="AA6329" t="s">
        <v>37</v>
      </c>
      <c r="AB6329" t="s">
        <v>38</v>
      </c>
      <c r="AC6329">
        <v>33</v>
      </c>
      <c r="AD6329">
        <v>1140</v>
      </c>
      <c r="AE6329" t="s">
        <v>39</v>
      </c>
      <c r="AF6329" t="s">
        <v>39</v>
      </c>
    </row>
    <row r="6330" spans="1:32" x14ac:dyDescent="0.25">
      <c r="A6330" t="s">
        <v>12765</v>
      </c>
      <c r="B6330" t="str">
        <f>IF(Databel___Data[[#This Row],[Churn flag]]=0,"Stayed","Churned")</f>
        <v>Stayed</v>
      </c>
      <c r="C6330" t="s">
        <v>2</v>
      </c>
      <c r="D6330">
        <f>IF(Databel___Data[[#This Row],[Churn Label]]="NO",0,1)</f>
        <v>0</v>
      </c>
      <c r="E6330">
        <v>1</v>
      </c>
      <c r="F6330">
        <v>64</v>
      </c>
      <c r="G6330">
        <v>93</v>
      </c>
      <c r="H6330">
        <v>257.60000000000002</v>
      </c>
      <c r="I6330">
        <v>256</v>
      </c>
      <c r="J6330">
        <v>518.4</v>
      </c>
      <c r="K6330" t="s">
        <v>1</v>
      </c>
      <c r="L6330" t="s">
        <v>34</v>
      </c>
      <c r="M6330">
        <v>173</v>
      </c>
      <c r="N6330">
        <v>2</v>
      </c>
      <c r="O6330">
        <v>12</v>
      </c>
      <c r="P6330" t="s">
        <v>1</v>
      </c>
      <c r="Q6330">
        <v>0</v>
      </c>
      <c r="R6330" t="s">
        <v>94</v>
      </c>
      <c r="S6330" t="s">
        <v>12766</v>
      </c>
      <c r="T6330" t="s">
        <v>0</v>
      </c>
      <c r="U6330">
        <v>28</v>
      </c>
      <c r="V6330" t="s">
        <v>1</v>
      </c>
      <c r="W6330" t="s">
        <v>2</v>
      </c>
      <c r="X6330" t="s">
        <v>1</v>
      </c>
      <c r="Y6330">
        <v>2</v>
      </c>
      <c r="Z6330" t="s">
        <v>1</v>
      </c>
      <c r="AA6330" t="s">
        <v>57</v>
      </c>
      <c r="AB6330" t="s">
        <v>38</v>
      </c>
      <c r="AC6330">
        <v>21</v>
      </c>
      <c r="AD6330">
        <v>1370</v>
      </c>
      <c r="AE6330" t="s">
        <v>39</v>
      </c>
      <c r="AF6330" t="s">
        <v>39</v>
      </c>
    </row>
    <row r="6331" spans="1:32" x14ac:dyDescent="0.25">
      <c r="A6331" t="s">
        <v>12767</v>
      </c>
      <c r="B6331" t="str">
        <f>IF(Databel___Data[[#This Row],[Churn flag]]=0,"Stayed","Churned")</f>
        <v>Stayed</v>
      </c>
      <c r="C6331" t="s">
        <v>2</v>
      </c>
      <c r="D6331">
        <f>IF(Databel___Data[[#This Row],[Churn Label]]="NO",0,1)</f>
        <v>0</v>
      </c>
      <c r="E6331">
        <v>1</v>
      </c>
      <c r="F6331">
        <v>1</v>
      </c>
      <c r="G6331">
        <v>5</v>
      </c>
      <c r="H6331">
        <v>14</v>
      </c>
      <c r="I6331">
        <v>4</v>
      </c>
      <c r="J6331">
        <v>14.8</v>
      </c>
      <c r="K6331" t="s">
        <v>1</v>
      </c>
      <c r="L6331" t="s">
        <v>46</v>
      </c>
      <c r="M6331">
        <v>0</v>
      </c>
      <c r="N6331">
        <v>0</v>
      </c>
      <c r="O6331">
        <v>0</v>
      </c>
      <c r="P6331" t="s">
        <v>2</v>
      </c>
      <c r="Q6331">
        <v>0</v>
      </c>
      <c r="R6331" t="s">
        <v>374</v>
      </c>
      <c r="S6331" t="s">
        <v>12768</v>
      </c>
      <c r="T6331" t="s">
        <v>3</v>
      </c>
      <c r="U6331">
        <v>30</v>
      </c>
      <c r="V6331" t="s">
        <v>2</v>
      </c>
      <c r="W6331" t="s">
        <v>2</v>
      </c>
      <c r="X6331" t="s">
        <v>1</v>
      </c>
      <c r="Y6331">
        <v>3</v>
      </c>
      <c r="Z6331" t="s">
        <v>2</v>
      </c>
      <c r="AA6331" t="s">
        <v>37</v>
      </c>
      <c r="AB6331" t="s">
        <v>38</v>
      </c>
      <c r="AC6331">
        <v>6</v>
      </c>
      <c r="AD6331">
        <v>6</v>
      </c>
      <c r="AE6331" t="s">
        <v>39</v>
      </c>
      <c r="AF6331" t="s">
        <v>39</v>
      </c>
    </row>
    <row r="6332" spans="1:32" x14ac:dyDescent="0.25">
      <c r="A6332" t="s">
        <v>12769</v>
      </c>
      <c r="B6332" t="str">
        <f>IF(Databel___Data[[#This Row],[Churn flag]]=0,"Stayed","Churned")</f>
        <v>Stayed</v>
      </c>
      <c r="C6332" t="s">
        <v>2</v>
      </c>
      <c r="D6332">
        <f>IF(Databel___Data[[#This Row],[Churn Label]]="NO",0,1)</f>
        <v>0</v>
      </c>
      <c r="E6332">
        <v>1</v>
      </c>
      <c r="F6332">
        <v>47</v>
      </c>
      <c r="G6332">
        <v>100</v>
      </c>
      <c r="H6332">
        <v>329.5</v>
      </c>
      <c r="I6332">
        <v>188</v>
      </c>
      <c r="J6332">
        <v>648.6</v>
      </c>
      <c r="K6332" t="s">
        <v>1</v>
      </c>
      <c r="L6332" t="s">
        <v>34</v>
      </c>
      <c r="M6332">
        <v>324</v>
      </c>
      <c r="N6332">
        <v>1</v>
      </c>
      <c r="O6332">
        <v>0</v>
      </c>
      <c r="P6332" t="s">
        <v>2</v>
      </c>
      <c r="Q6332">
        <v>0</v>
      </c>
      <c r="R6332" t="s">
        <v>135</v>
      </c>
      <c r="S6332" t="s">
        <v>12770</v>
      </c>
      <c r="T6332" t="s">
        <v>3</v>
      </c>
      <c r="U6332">
        <v>21</v>
      </c>
      <c r="V6332" t="s">
        <v>1</v>
      </c>
      <c r="W6332" t="s">
        <v>2</v>
      </c>
      <c r="X6332" t="s">
        <v>1</v>
      </c>
      <c r="Y6332">
        <v>3</v>
      </c>
      <c r="Z6332" t="s">
        <v>2</v>
      </c>
      <c r="AA6332" t="s">
        <v>57</v>
      </c>
      <c r="AB6332" t="s">
        <v>38</v>
      </c>
      <c r="AC6332">
        <v>9</v>
      </c>
      <c r="AD6332">
        <v>413</v>
      </c>
      <c r="AE6332" t="s">
        <v>39</v>
      </c>
      <c r="AF6332" t="s">
        <v>39</v>
      </c>
    </row>
    <row r="6333" spans="1:32" x14ac:dyDescent="0.25">
      <c r="A6333" t="s">
        <v>12771</v>
      </c>
      <c r="B6333" t="str">
        <f>IF(Databel___Data[[#This Row],[Churn flag]]=0,"Stayed","Churned")</f>
        <v>Stayed</v>
      </c>
      <c r="C6333" t="s">
        <v>2</v>
      </c>
      <c r="D6333">
        <f>IF(Databel___Data[[#This Row],[Churn Label]]="NO",0,1)</f>
        <v>0</v>
      </c>
      <c r="E6333">
        <v>1</v>
      </c>
      <c r="F6333">
        <v>44</v>
      </c>
      <c r="G6333">
        <v>62</v>
      </c>
      <c r="H6333">
        <v>176</v>
      </c>
      <c r="I6333">
        <v>176</v>
      </c>
      <c r="J6333">
        <v>594</v>
      </c>
      <c r="K6333" t="s">
        <v>1</v>
      </c>
      <c r="L6333" t="s">
        <v>34</v>
      </c>
      <c r="M6333">
        <v>198</v>
      </c>
      <c r="N6333">
        <v>1</v>
      </c>
      <c r="O6333">
        <v>0</v>
      </c>
      <c r="P6333" t="s">
        <v>2</v>
      </c>
      <c r="Q6333">
        <v>0</v>
      </c>
      <c r="R6333" t="s">
        <v>696</v>
      </c>
      <c r="S6333" t="s">
        <v>12772</v>
      </c>
      <c r="T6333" t="s">
        <v>3</v>
      </c>
      <c r="U6333">
        <v>24</v>
      </c>
      <c r="V6333" t="s">
        <v>1</v>
      </c>
      <c r="W6333" t="s">
        <v>2</v>
      </c>
      <c r="X6333" t="s">
        <v>1</v>
      </c>
      <c r="Y6333">
        <v>6</v>
      </c>
      <c r="Z6333" t="s">
        <v>2</v>
      </c>
      <c r="AA6333" t="s">
        <v>57</v>
      </c>
      <c r="AB6333" t="s">
        <v>58</v>
      </c>
      <c r="AC6333">
        <v>6</v>
      </c>
      <c r="AD6333">
        <v>279</v>
      </c>
      <c r="AE6333" t="s">
        <v>39</v>
      </c>
      <c r="AF6333" t="s">
        <v>39</v>
      </c>
    </row>
    <row r="6334" spans="1:32" x14ac:dyDescent="0.25">
      <c r="A6334" t="s">
        <v>12773</v>
      </c>
      <c r="B6334" t="str">
        <f>IF(Databel___Data[[#This Row],[Churn flag]]=0,"Stayed","Churned")</f>
        <v>Stayed</v>
      </c>
      <c r="C6334" t="s">
        <v>2</v>
      </c>
      <c r="D6334">
        <f>IF(Databel___Data[[#This Row],[Churn Label]]="NO",0,1)</f>
        <v>0</v>
      </c>
      <c r="E6334">
        <v>1</v>
      </c>
      <c r="F6334">
        <v>8</v>
      </c>
      <c r="G6334">
        <v>35</v>
      </c>
      <c r="H6334">
        <v>107.4</v>
      </c>
      <c r="I6334">
        <v>32</v>
      </c>
      <c r="J6334">
        <v>112.8</v>
      </c>
      <c r="K6334" t="s">
        <v>1</v>
      </c>
      <c r="L6334" t="s">
        <v>34</v>
      </c>
      <c r="M6334">
        <v>38</v>
      </c>
      <c r="N6334">
        <v>1</v>
      </c>
      <c r="O6334">
        <v>6</v>
      </c>
      <c r="P6334" t="s">
        <v>1</v>
      </c>
      <c r="Q6334">
        <v>0</v>
      </c>
      <c r="R6334" t="s">
        <v>111</v>
      </c>
      <c r="S6334" t="s">
        <v>12774</v>
      </c>
      <c r="T6334" t="s">
        <v>3</v>
      </c>
      <c r="U6334">
        <v>42</v>
      </c>
      <c r="V6334" t="s">
        <v>2</v>
      </c>
      <c r="W6334" t="s">
        <v>2</v>
      </c>
      <c r="X6334" t="s">
        <v>1</v>
      </c>
      <c r="Y6334">
        <v>4</v>
      </c>
      <c r="Z6334" t="s">
        <v>2</v>
      </c>
      <c r="AA6334" t="s">
        <v>37</v>
      </c>
      <c r="AB6334" t="s">
        <v>58</v>
      </c>
      <c r="AC6334">
        <v>28</v>
      </c>
      <c r="AD6334">
        <v>233</v>
      </c>
      <c r="AE6334" t="s">
        <v>39</v>
      </c>
      <c r="AF6334" t="s">
        <v>39</v>
      </c>
    </row>
    <row r="6335" spans="1:32" x14ac:dyDescent="0.25">
      <c r="A6335" t="s">
        <v>12775</v>
      </c>
      <c r="B6335" t="str">
        <f>IF(Databel___Data[[#This Row],[Churn flag]]=0,"Stayed","Churned")</f>
        <v>Stayed</v>
      </c>
      <c r="C6335" t="s">
        <v>2</v>
      </c>
      <c r="D6335">
        <f>IF(Databel___Data[[#This Row],[Churn Label]]="NO",0,1)</f>
        <v>0</v>
      </c>
      <c r="E6335">
        <v>1</v>
      </c>
      <c r="F6335">
        <v>15</v>
      </c>
      <c r="G6335">
        <v>84</v>
      </c>
      <c r="H6335">
        <v>226.6</v>
      </c>
      <c r="I6335">
        <v>60</v>
      </c>
      <c r="J6335">
        <v>129</v>
      </c>
      <c r="K6335" t="s">
        <v>1</v>
      </c>
      <c r="L6335" t="s">
        <v>34</v>
      </c>
      <c r="M6335">
        <v>64</v>
      </c>
      <c r="N6335">
        <v>0</v>
      </c>
      <c r="O6335">
        <v>4</v>
      </c>
      <c r="P6335" t="s">
        <v>1</v>
      </c>
      <c r="Q6335">
        <v>0</v>
      </c>
      <c r="R6335" t="s">
        <v>130</v>
      </c>
      <c r="S6335" t="s">
        <v>12776</v>
      </c>
      <c r="T6335" t="s">
        <v>0</v>
      </c>
      <c r="U6335">
        <v>61</v>
      </c>
      <c r="V6335" t="s">
        <v>2</v>
      </c>
      <c r="W6335" t="s">
        <v>2</v>
      </c>
      <c r="X6335" t="s">
        <v>1</v>
      </c>
      <c r="Y6335">
        <v>4</v>
      </c>
      <c r="Z6335" t="s">
        <v>1</v>
      </c>
      <c r="AA6335" t="s">
        <v>37</v>
      </c>
      <c r="AB6335" t="s">
        <v>38</v>
      </c>
      <c r="AC6335">
        <v>24</v>
      </c>
      <c r="AD6335">
        <v>366</v>
      </c>
      <c r="AE6335" t="s">
        <v>39</v>
      </c>
      <c r="AF6335" t="s">
        <v>39</v>
      </c>
    </row>
    <row r="6336" spans="1:32" x14ac:dyDescent="0.25">
      <c r="A6336" t="s">
        <v>12777</v>
      </c>
      <c r="B6336" t="str">
        <f>IF(Databel___Data[[#This Row],[Churn flag]]=0,"Stayed","Churned")</f>
        <v>Stayed</v>
      </c>
      <c r="C6336" t="s">
        <v>2</v>
      </c>
      <c r="D6336">
        <f>IF(Databel___Data[[#This Row],[Churn Label]]="NO",0,1)</f>
        <v>0</v>
      </c>
      <c r="E6336">
        <v>1</v>
      </c>
      <c r="F6336">
        <v>11</v>
      </c>
      <c r="G6336">
        <v>48</v>
      </c>
      <c r="H6336">
        <v>110.7</v>
      </c>
      <c r="I6336">
        <v>44</v>
      </c>
      <c r="J6336">
        <v>125.4</v>
      </c>
      <c r="K6336" t="s">
        <v>1</v>
      </c>
      <c r="L6336" t="s">
        <v>34</v>
      </c>
      <c r="M6336">
        <v>31</v>
      </c>
      <c r="N6336">
        <v>1</v>
      </c>
      <c r="O6336">
        <v>4</v>
      </c>
      <c r="P6336" t="s">
        <v>1</v>
      </c>
      <c r="Q6336">
        <v>0</v>
      </c>
      <c r="R6336" t="s">
        <v>122</v>
      </c>
      <c r="S6336" t="s">
        <v>12778</v>
      </c>
      <c r="T6336" t="s">
        <v>0</v>
      </c>
      <c r="U6336">
        <v>82</v>
      </c>
      <c r="V6336" t="s">
        <v>2</v>
      </c>
      <c r="W6336" t="s">
        <v>1</v>
      </c>
      <c r="X6336" t="s">
        <v>1</v>
      </c>
      <c r="Y6336">
        <v>4</v>
      </c>
      <c r="Z6336" t="s">
        <v>1</v>
      </c>
      <c r="AA6336" t="s">
        <v>37</v>
      </c>
      <c r="AB6336" t="s">
        <v>58</v>
      </c>
      <c r="AC6336">
        <v>29</v>
      </c>
      <c r="AD6336">
        <v>322</v>
      </c>
      <c r="AE6336" t="s">
        <v>39</v>
      </c>
      <c r="AF6336" t="s">
        <v>39</v>
      </c>
    </row>
    <row r="6337" spans="1:32" x14ac:dyDescent="0.25">
      <c r="A6337" t="s">
        <v>12779</v>
      </c>
      <c r="B6337" t="str">
        <f>IF(Databel___Data[[#This Row],[Churn flag]]=0,"Stayed","Churned")</f>
        <v>Stayed</v>
      </c>
      <c r="C6337" t="s">
        <v>2</v>
      </c>
      <c r="D6337">
        <f>IF(Databel___Data[[#This Row],[Churn Label]]="NO",0,1)</f>
        <v>0</v>
      </c>
      <c r="E6337">
        <v>1</v>
      </c>
      <c r="F6337">
        <v>2</v>
      </c>
      <c r="G6337">
        <v>9</v>
      </c>
      <c r="H6337">
        <v>25.5</v>
      </c>
      <c r="I6337">
        <v>8</v>
      </c>
      <c r="J6337">
        <v>21.2</v>
      </c>
      <c r="K6337" t="s">
        <v>1</v>
      </c>
      <c r="L6337" t="s">
        <v>34</v>
      </c>
      <c r="M6337">
        <v>7</v>
      </c>
      <c r="N6337">
        <v>2</v>
      </c>
      <c r="O6337">
        <v>15</v>
      </c>
      <c r="P6337" t="s">
        <v>1</v>
      </c>
      <c r="Q6337">
        <v>0</v>
      </c>
      <c r="R6337" t="s">
        <v>68</v>
      </c>
      <c r="S6337" t="s">
        <v>12780</v>
      </c>
      <c r="T6337" t="s">
        <v>3</v>
      </c>
      <c r="U6337">
        <v>22</v>
      </c>
      <c r="V6337" t="s">
        <v>1</v>
      </c>
      <c r="W6337" t="s">
        <v>2</v>
      </c>
      <c r="X6337" t="s">
        <v>1</v>
      </c>
      <c r="Y6337">
        <v>4</v>
      </c>
      <c r="Z6337" t="s">
        <v>2</v>
      </c>
      <c r="AA6337" t="s">
        <v>37</v>
      </c>
      <c r="AB6337" t="s">
        <v>38</v>
      </c>
      <c r="AC6337">
        <v>22</v>
      </c>
      <c r="AD6337">
        <v>43</v>
      </c>
      <c r="AE6337" t="s">
        <v>39</v>
      </c>
      <c r="AF6337" t="s">
        <v>39</v>
      </c>
    </row>
    <row r="6338" spans="1:32" x14ac:dyDescent="0.25">
      <c r="A6338" t="s">
        <v>12781</v>
      </c>
      <c r="B6338" t="str">
        <f>IF(Databel___Data[[#This Row],[Churn flag]]=0,"Stayed","Churned")</f>
        <v>Stayed</v>
      </c>
      <c r="C6338" t="s">
        <v>2</v>
      </c>
      <c r="D6338">
        <f>IF(Databel___Data[[#This Row],[Churn Label]]="NO",0,1)</f>
        <v>0</v>
      </c>
      <c r="E6338">
        <v>1</v>
      </c>
      <c r="F6338">
        <v>25</v>
      </c>
      <c r="G6338">
        <v>105</v>
      </c>
      <c r="H6338">
        <v>250.8</v>
      </c>
      <c r="I6338">
        <v>100</v>
      </c>
      <c r="J6338">
        <v>210</v>
      </c>
      <c r="K6338" t="s">
        <v>1</v>
      </c>
      <c r="L6338" t="s">
        <v>46</v>
      </c>
      <c r="M6338">
        <v>0</v>
      </c>
      <c r="N6338">
        <v>0</v>
      </c>
      <c r="O6338">
        <v>0</v>
      </c>
      <c r="P6338" t="s">
        <v>2</v>
      </c>
      <c r="Q6338">
        <v>0</v>
      </c>
      <c r="R6338" t="s">
        <v>470</v>
      </c>
      <c r="S6338" t="s">
        <v>12782</v>
      </c>
      <c r="T6338" t="s">
        <v>0</v>
      </c>
      <c r="U6338">
        <v>42</v>
      </c>
      <c r="V6338" t="s">
        <v>2</v>
      </c>
      <c r="W6338" t="s">
        <v>2</v>
      </c>
      <c r="X6338" t="s">
        <v>1</v>
      </c>
      <c r="Y6338">
        <v>2</v>
      </c>
      <c r="Z6338" t="s">
        <v>2</v>
      </c>
      <c r="AA6338" t="s">
        <v>57</v>
      </c>
      <c r="AB6338" t="s">
        <v>58</v>
      </c>
      <c r="AC6338">
        <v>9</v>
      </c>
      <c r="AD6338">
        <v>221</v>
      </c>
      <c r="AE6338" t="s">
        <v>39</v>
      </c>
      <c r="AF6338" t="s">
        <v>39</v>
      </c>
    </row>
    <row r="6339" spans="1:32" x14ac:dyDescent="0.25">
      <c r="A6339" t="s">
        <v>12783</v>
      </c>
      <c r="B6339" t="str">
        <f>IF(Databel___Data[[#This Row],[Churn flag]]=0,"Stayed","Churned")</f>
        <v>Stayed</v>
      </c>
      <c r="C6339" t="s">
        <v>2</v>
      </c>
      <c r="D6339">
        <f>IF(Databel___Data[[#This Row],[Churn Label]]="NO",0,1)</f>
        <v>0</v>
      </c>
      <c r="E6339">
        <v>1</v>
      </c>
      <c r="F6339">
        <v>19</v>
      </c>
      <c r="G6339">
        <v>87</v>
      </c>
      <c r="H6339">
        <v>210.3</v>
      </c>
      <c r="I6339">
        <v>76</v>
      </c>
      <c r="J6339">
        <v>228</v>
      </c>
      <c r="K6339" t="s">
        <v>1</v>
      </c>
      <c r="L6339" t="s">
        <v>34</v>
      </c>
      <c r="M6339">
        <v>46</v>
      </c>
      <c r="N6339">
        <v>0</v>
      </c>
      <c r="O6339">
        <v>0</v>
      </c>
      <c r="P6339" t="s">
        <v>2</v>
      </c>
      <c r="Q6339">
        <v>0</v>
      </c>
      <c r="R6339" t="s">
        <v>130</v>
      </c>
      <c r="S6339" t="s">
        <v>12784</v>
      </c>
      <c r="T6339" t="s">
        <v>0</v>
      </c>
      <c r="U6339">
        <v>22</v>
      </c>
      <c r="V6339" t="s">
        <v>1</v>
      </c>
      <c r="W6339" t="s">
        <v>2</v>
      </c>
      <c r="X6339" t="s">
        <v>1</v>
      </c>
      <c r="Y6339">
        <v>2</v>
      </c>
      <c r="Z6339" t="s">
        <v>2</v>
      </c>
      <c r="AA6339" t="s">
        <v>57</v>
      </c>
      <c r="AB6339" t="s">
        <v>58</v>
      </c>
      <c r="AC6339">
        <v>9</v>
      </c>
      <c r="AD6339">
        <v>177</v>
      </c>
      <c r="AE6339" t="s">
        <v>39</v>
      </c>
      <c r="AF6339" t="s">
        <v>39</v>
      </c>
    </row>
    <row r="6340" spans="1:32" x14ac:dyDescent="0.25">
      <c r="A6340" t="s">
        <v>12785</v>
      </c>
      <c r="B6340" t="str">
        <f>IF(Databel___Data[[#This Row],[Churn flag]]=0,"Stayed","Churned")</f>
        <v>Stayed</v>
      </c>
      <c r="C6340" t="s">
        <v>2</v>
      </c>
      <c r="D6340">
        <f>IF(Databel___Data[[#This Row],[Churn Label]]="NO",0,1)</f>
        <v>0</v>
      </c>
      <c r="E6340">
        <v>1</v>
      </c>
      <c r="F6340">
        <v>49</v>
      </c>
      <c r="G6340">
        <v>279</v>
      </c>
      <c r="H6340">
        <v>538</v>
      </c>
      <c r="I6340">
        <v>196</v>
      </c>
      <c r="J6340">
        <v>455.7</v>
      </c>
      <c r="K6340" t="s">
        <v>1</v>
      </c>
      <c r="L6340" t="s">
        <v>34</v>
      </c>
      <c r="M6340">
        <v>114</v>
      </c>
      <c r="N6340">
        <v>0</v>
      </c>
      <c r="O6340">
        <v>0</v>
      </c>
      <c r="P6340" t="s">
        <v>2</v>
      </c>
      <c r="Q6340">
        <v>0</v>
      </c>
      <c r="R6340" t="s">
        <v>83</v>
      </c>
      <c r="S6340" t="s">
        <v>12786</v>
      </c>
      <c r="T6340" t="s">
        <v>0</v>
      </c>
      <c r="U6340">
        <v>50</v>
      </c>
      <c r="V6340" t="s">
        <v>2</v>
      </c>
      <c r="W6340" t="s">
        <v>2</v>
      </c>
      <c r="X6340" t="s">
        <v>1</v>
      </c>
      <c r="Y6340">
        <v>4</v>
      </c>
      <c r="Z6340" t="s">
        <v>2</v>
      </c>
      <c r="AA6340" t="s">
        <v>57</v>
      </c>
      <c r="AB6340" t="s">
        <v>38</v>
      </c>
      <c r="AC6340">
        <v>9</v>
      </c>
      <c r="AD6340">
        <v>421</v>
      </c>
      <c r="AE6340" t="s">
        <v>39</v>
      </c>
      <c r="AF6340" t="s">
        <v>39</v>
      </c>
    </row>
    <row r="6341" spans="1:32" x14ac:dyDescent="0.25">
      <c r="A6341" t="s">
        <v>12787</v>
      </c>
      <c r="B6341" t="str">
        <f>IF(Databel___Data[[#This Row],[Churn flag]]=0,"Stayed","Churned")</f>
        <v>Stayed</v>
      </c>
      <c r="C6341" t="s">
        <v>2</v>
      </c>
      <c r="D6341">
        <f>IF(Databel___Data[[#This Row],[Churn Label]]="NO",0,1)</f>
        <v>0</v>
      </c>
      <c r="E6341">
        <v>1</v>
      </c>
      <c r="F6341">
        <v>70</v>
      </c>
      <c r="G6341">
        <v>185</v>
      </c>
      <c r="H6341">
        <v>418.7</v>
      </c>
      <c r="I6341">
        <v>280</v>
      </c>
      <c r="J6341">
        <v>854</v>
      </c>
      <c r="K6341" t="s">
        <v>1</v>
      </c>
      <c r="L6341" t="s">
        <v>34</v>
      </c>
      <c r="M6341">
        <v>285</v>
      </c>
      <c r="N6341">
        <v>2</v>
      </c>
      <c r="O6341">
        <v>21</v>
      </c>
      <c r="P6341" t="s">
        <v>2</v>
      </c>
      <c r="Q6341">
        <v>69</v>
      </c>
      <c r="R6341" t="s">
        <v>197</v>
      </c>
      <c r="S6341" t="s">
        <v>12788</v>
      </c>
      <c r="T6341" t="s">
        <v>0</v>
      </c>
      <c r="U6341">
        <v>26</v>
      </c>
      <c r="V6341" t="s">
        <v>1</v>
      </c>
      <c r="W6341" t="s">
        <v>2</v>
      </c>
      <c r="X6341" t="s">
        <v>1</v>
      </c>
      <c r="Y6341">
        <v>2</v>
      </c>
      <c r="Z6341" t="s">
        <v>1</v>
      </c>
      <c r="AA6341" t="s">
        <v>57</v>
      </c>
      <c r="AB6341" t="s">
        <v>38</v>
      </c>
      <c r="AC6341">
        <v>33</v>
      </c>
      <c r="AD6341">
        <v>2323</v>
      </c>
      <c r="AE6341" t="s">
        <v>39</v>
      </c>
      <c r="AF6341" t="s">
        <v>39</v>
      </c>
    </row>
    <row r="6342" spans="1:32" x14ac:dyDescent="0.25">
      <c r="A6342" t="s">
        <v>12789</v>
      </c>
      <c r="B6342" t="str">
        <f>IF(Databel___Data[[#This Row],[Churn flag]]=0,"Stayed","Churned")</f>
        <v>Stayed</v>
      </c>
      <c r="C6342" t="s">
        <v>2</v>
      </c>
      <c r="D6342">
        <f>IF(Databel___Data[[#This Row],[Churn Label]]="NO",0,1)</f>
        <v>0</v>
      </c>
      <c r="E6342">
        <v>1</v>
      </c>
      <c r="F6342">
        <v>36</v>
      </c>
      <c r="G6342">
        <v>78</v>
      </c>
      <c r="H6342">
        <v>177.8</v>
      </c>
      <c r="I6342">
        <v>144</v>
      </c>
      <c r="J6342">
        <v>417.6</v>
      </c>
      <c r="K6342" t="s">
        <v>1</v>
      </c>
      <c r="L6342" t="s">
        <v>46</v>
      </c>
      <c r="M6342">
        <v>0</v>
      </c>
      <c r="N6342">
        <v>1</v>
      </c>
      <c r="O6342">
        <v>5</v>
      </c>
      <c r="P6342" t="s">
        <v>1</v>
      </c>
      <c r="Q6342">
        <v>0</v>
      </c>
      <c r="R6342" t="s">
        <v>130</v>
      </c>
      <c r="S6342" t="s">
        <v>12790</v>
      </c>
      <c r="T6342" t="s">
        <v>0</v>
      </c>
      <c r="U6342">
        <v>35</v>
      </c>
      <c r="V6342" t="s">
        <v>2</v>
      </c>
      <c r="W6342" t="s">
        <v>2</v>
      </c>
      <c r="X6342" t="s">
        <v>1</v>
      </c>
      <c r="Y6342">
        <v>4</v>
      </c>
      <c r="Z6342" t="s">
        <v>2</v>
      </c>
      <c r="AA6342" t="s">
        <v>37</v>
      </c>
      <c r="AB6342" t="s">
        <v>58</v>
      </c>
      <c r="AC6342">
        <v>15</v>
      </c>
      <c r="AD6342">
        <v>528</v>
      </c>
      <c r="AE6342" t="s">
        <v>39</v>
      </c>
      <c r="AF6342" t="s">
        <v>39</v>
      </c>
    </row>
    <row r="6343" spans="1:32" x14ac:dyDescent="0.25">
      <c r="A6343" t="s">
        <v>12791</v>
      </c>
      <c r="B6343" t="str">
        <f>IF(Databel___Data[[#This Row],[Churn flag]]=0,"Stayed","Churned")</f>
        <v>Stayed</v>
      </c>
      <c r="C6343" t="s">
        <v>2</v>
      </c>
      <c r="D6343">
        <f>IF(Databel___Data[[#This Row],[Churn Label]]="NO",0,1)</f>
        <v>0</v>
      </c>
      <c r="E6343">
        <v>1</v>
      </c>
      <c r="F6343">
        <v>67</v>
      </c>
      <c r="G6343">
        <v>311</v>
      </c>
      <c r="H6343">
        <v>801.8</v>
      </c>
      <c r="I6343">
        <v>268</v>
      </c>
      <c r="J6343">
        <v>629.79999999999995</v>
      </c>
      <c r="K6343" t="s">
        <v>1</v>
      </c>
      <c r="L6343" t="s">
        <v>46</v>
      </c>
      <c r="M6343">
        <v>0</v>
      </c>
      <c r="N6343">
        <v>1</v>
      </c>
      <c r="O6343">
        <v>0</v>
      </c>
      <c r="P6343" t="s">
        <v>2</v>
      </c>
      <c r="Q6343">
        <v>0</v>
      </c>
      <c r="R6343" t="s">
        <v>80</v>
      </c>
      <c r="S6343" t="s">
        <v>12792</v>
      </c>
      <c r="T6343" t="s">
        <v>0</v>
      </c>
      <c r="U6343">
        <v>46</v>
      </c>
      <c r="V6343" t="s">
        <v>2</v>
      </c>
      <c r="W6343" t="s">
        <v>2</v>
      </c>
      <c r="X6343" t="s">
        <v>1</v>
      </c>
      <c r="Y6343">
        <v>4</v>
      </c>
      <c r="Z6343" t="s">
        <v>2</v>
      </c>
      <c r="AA6343" t="s">
        <v>57</v>
      </c>
      <c r="AB6343" t="s">
        <v>38</v>
      </c>
      <c r="AC6343">
        <v>10</v>
      </c>
      <c r="AD6343">
        <v>685</v>
      </c>
      <c r="AE6343" t="s">
        <v>39</v>
      </c>
      <c r="AF6343" t="s">
        <v>39</v>
      </c>
    </row>
    <row r="6344" spans="1:32" x14ac:dyDescent="0.25">
      <c r="A6344" t="s">
        <v>12793</v>
      </c>
      <c r="B6344" t="str">
        <f>IF(Databel___Data[[#This Row],[Churn flag]]=0,"Stayed","Churned")</f>
        <v>Stayed</v>
      </c>
      <c r="C6344" t="s">
        <v>2</v>
      </c>
      <c r="D6344">
        <f>IF(Databel___Data[[#This Row],[Churn Label]]="NO",0,1)</f>
        <v>0</v>
      </c>
      <c r="E6344">
        <v>1</v>
      </c>
      <c r="F6344">
        <v>71</v>
      </c>
      <c r="G6344">
        <v>356</v>
      </c>
      <c r="H6344">
        <v>1141.2</v>
      </c>
      <c r="I6344">
        <v>284</v>
      </c>
      <c r="J6344">
        <v>880.4</v>
      </c>
      <c r="K6344" t="s">
        <v>1</v>
      </c>
      <c r="L6344" t="s">
        <v>46</v>
      </c>
      <c r="M6344">
        <v>0</v>
      </c>
      <c r="N6344">
        <v>2</v>
      </c>
      <c r="O6344">
        <v>10</v>
      </c>
      <c r="P6344" t="s">
        <v>1</v>
      </c>
      <c r="Q6344">
        <v>0</v>
      </c>
      <c r="R6344" t="s">
        <v>65</v>
      </c>
      <c r="S6344" t="s">
        <v>12794</v>
      </c>
      <c r="T6344" t="s">
        <v>3</v>
      </c>
      <c r="U6344">
        <v>44</v>
      </c>
      <c r="V6344" t="s">
        <v>2</v>
      </c>
      <c r="W6344" t="s">
        <v>2</v>
      </c>
      <c r="X6344" t="s">
        <v>1</v>
      </c>
      <c r="Y6344">
        <v>3</v>
      </c>
      <c r="Z6344" t="s">
        <v>1</v>
      </c>
      <c r="AA6344" t="s">
        <v>57</v>
      </c>
      <c r="AB6344" t="s">
        <v>58</v>
      </c>
      <c r="AC6344">
        <v>24</v>
      </c>
      <c r="AD6344">
        <v>1720</v>
      </c>
      <c r="AE6344" t="s">
        <v>39</v>
      </c>
      <c r="AF6344" t="s">
        <v>39</v>
      </c>
    </row>
    <row r="6345" spans="1:32" x14ac:dyDescent="0.25">
      <c r="A6345" t="s">
        <v>12795</v>
      </c>
      <c r="B6345" t="str">
        <f>IF(Databel___Data[[#This Row],[Churn flag]]=0,"Stayed","Churned")</f>
        <v>Stayed</v>
      </c>
      <c r="C6345" t="s">
        <v>2</v>
      </c>
      <c r="D6345">
        <f>IF(Databel___Data[[#This Row],[Churn Label]]="NO",0,1)</f>
        <v>0</v>
      </c>
      <c r="E6345">
        <v>1</v>
      </c>
      <c r="F6345">
        <v>47</v>
      </c>
      <c r="G6345">
        <v>301</v>
      </c>
      <c r="H6345">
        <v>608.29999999999995</v>
      </c>
      <c r="I6345">
        <v>188</v>
      </c>
      <c r="J6345">
        <v>766.1</v>
      </c>
      <c r="K6345" t="s">
        <v>1</v>
      </c>
      <c r="L6345" t="s">
        <v>34</v>
      </c>
      <c r="M6345">
        <v>255</v>
      </c>
      <c r="N6345">
        <v>2</v>
      </c>
      <c r="O6345">
        <v>0</v>
      </c>
      <c r="P6345" t="s">
        <v>2</v>
      </c>
      <c r="Q6345">
        <v>0</v>
      </c>
      <c r="R6345" t="s">
        <v>65</v>
      </c>
      <c r="S6345" t="s">
        <v>12796</v>
      </c>
      <c r="T6345" t="s">
        <v>0</v>
      </c>
      <c r="U6345">
        <v>21</v>
      </c>
      <c r="V6345" t="s">
        <v>1</v>
      </c>
      <c r="W6345" t="s">
        <v>2</v>
      </c>
      <c r="X6345" t="s">
        <v>1</v>
      </c>
      <c r="Y6345">
        <v>3</v>
      </c>
      <c r="Z6345" t="s">
        <v>2</v>
      </c>
      <c r="AA6345" t="s">
        <v>57</v>
      </c>
      <c r="AB6345" t="s">
        <v>58</v>
      </c>
      <c r="AC6345">
        <v>11</v>
      </c>
      <c r="AD6345">
        <v>493</v>
      </c>
      <c r="AE6345" t="s">
        <v>39</v>
      </c>
      <c r="AF6345" t="s">
        <v>39</v>
      </c>
    </row>
    <row r="6346" spans="1:32" x14ac:dyDescent="0.25">
      <c r="A6346" t="s">
        <v>12797</v>
      </c>
      <c r="B6346" t="str">
        <f>IF(Databel___Data[[#This Row],[Churn flag]]=0,"Stayed","Churned")</f>
        <v>Stayed</v>
      </c>
      <c r="C6346" t="s">
        <v>2</v>
      </c>
      <c r="D6346">
        <f>IF(Databel___Data[[#This Row],[Churn Label]]="NO",0,1)</f>
        <v>0</v>
      </c>
      <c r="E6346">
        <v>1</v>
      </c>
      <c r="F6346">
        <v>19</v>
      </c>
      <c r="G6346">
        <v>122</v>
      </c>
      <c r="H6346">
        <v>309.7</v>
      </c>
      <c r="I6346">
        <v>76</v>
      </c>
      <c r="J6346">
        <v>313.5</v>
      </c>
      <c r="K6346" t="s">
        <v>1</v>
      </c>
      <c r="L6346" t="s">
        <v>34</v>
      </c>
      <c r="M6346">
        <v>157</v>
      </c>
      <c r="N6346">
        <v>1</v>
      </c>
      <c r="O6346">
        <v>12</v>
      </c>
      <c r="P6346" t="s">
        <v>1</v>
      </c>
      <c r="Q6346">
        <v>0</v>
      </c>
      <c r="R6346" t="s">
        <v>159</v>
      </c>
      <c r="S6346" t="s">
        <v>12798</v>
      </c>
      <c r="T6346" t="s">
        <v>3</v>
      </c>
      <c r="U6346">
        <v>32</v>
      </c>
      <c r="V6346" t="s">
        <v>2</v>
      </c>
      <c r="W6346" t="s">
        <v>2</v>
      </c>
      <c r="X6346" t="s">
        <v>1</v>
      </c>
      <c r="Y6346">
        <v>2</v>
      </c>
      <c r="Z6346" t="s">
        <v>1</v>
      </c>
      <c r="AA6346" t="s">
        <v>37</v>
      </c>
      <c r="AB6346" t="s">
        <v>38</v>
      </c>
      <c r="AC6346">
        <v>27</v>
      </c>
      <c r="AD6346">
        <v>519</v>
      </c>
      <c r="AE6346" t="s">
        <v>39</v>
      </c>
      <c r="AF6346" t="s">
        <v>39</v>
      </c>
    </row>
    <row r="6347" spans="1:32" x14ac:dyDescent="0.25">
      <c r="A6347" t="s">
        <v>12799</v>
      </c>
      <c r="B6347" t="str">
        <f>IF(Databel___Data[[#This Row],[Churn flag]]=0,"Stayed","Churned")</f>
        <v>Stayed</v>
      </c>
      <c r="C6347" t="s">
        <v>2</v>
      </c>
      <c r="D6347">
        <f>IF(Databel___Data[[#This Row],[Churn Label]]="NO",0,1)</f>
        <v>0</v>
      </c>
      <c r="E6347">
        <v>1</v>
      </c>
      <c r="F6347">
        <v>71</v>
      </c>
      <c r="G6347">
        <v>260</v>
      </c>
      <c r="H6347">
        <v>853</v>
      </c>
      <c r="I6347">
        <v>284</v>
      </c>
      <c r="J6347">
        <v>1022.4</v>
      </c>
      <c r="K6347" t="s">
        <v>1</v>
      </c>
      <c r="L6347" t="s">
        <v>46</v>
      </c>
      <c r="M6347">
        <v>0</v>
      </c>
      <c r="N6347">
        <v>2</v>
      </c>
      <c r="O6347">
        <v>2</v>
      </c>
      <c r="P6347" t="s">
        <v>1</v>
      </c>
      <c r="Q6347">
        <v>0</v>
      </c>
      <c r="R6347" t="s">
        <v>74</v>
      </c>
      <c r="S6347" t="s">
        <v>12800</v>
      </c>
      <c r="T6347" t="s">
        <v>3</v>
      </c>
      <c r="U6347">
        <v>56</v>
      </c>
      <c r="V6347" t="s">
        <v>2</v>
      </c>
      <c r="W6347" t="s">
        <v>2</v>
      </c>
      <c r="X6347" t="s">
        <v>1</v>
      </c>
      <c r="Y6347">
        <v>2</v>
      </c>
      <c r="Z6347" t="s">
        <v>1</v>
      </c>
      <c r="AA6347" t="s">
        <v>57</v>
      </c>
      <c r="AB6347" t="s">
        <v>58</v>
      </c>
      <c r="AC6347">
        <v>18</v>
      </c>
      <c r="AD6347">
        <v>1258</v>
      </c>
      <c r="AE6347" t="s">
        <v>39</v>
      </c>
      <c r="AF6347" t="s">
        <v>39</v>
      </c>
    </row>
    <row r="6348" spans="1:32" x14ac:dyDescent="0.25">
      <c r="A6348" t="s">
        <v>12801</v>
      </c>
      <c r="B6348" t="str">
        <f>IF(Databel___Data[[#This Row],[Churn flag]]=0,"Stayed","Churned")</f>
        <v>Stayed</v>
      </c>
      <c r="C6348" t="s">
        <v>2</v>
      </c>
      <c r="D6348">
        <f>IF(Databel___Data[[#This Row],[Churn Label]]="NO",0,1)</f>
        <v>0</v>
      </c>
      <c r="E6348">
        <v>1</v>
      </c>
      <c r="F6348">
        <v>60</v>
      </c>
      <c r="G6348">
        <v>152</v>
      </c>
      <c r="H6348">
        <v>358.3</v>
      </c>
      <c r="I6348">
        <v>240</v>
      </c>
      <c r="J6348">
        <v>510</v>
      </c>
      <c r="K6348" t="s">
        <v>1</v>
      </c>
      <c r="L6348" t="s">
        <v>34</v>
      </c>
      <c r="M6348">
        <v>102</v>
      </c>
      <c r="N6348">
        <v>2</v>
      </c>
      <c r="O6348">
        <v>0</v>
      </c>
      <c r="P6348" t="s">
        <v>2</v>
      </c>
      <c r="Q6348">
        <v>0</v>
      </c>
      <c r="R6348" t="s">
        <v>119</v>
      </c>
      <c r="S6348" t="s">
        <v>12802</v>
      </c>
      <c r="T6348" t="s">
        <v>0</v>
      </c>
      <c r="U6348">
        <v>60</v>
      </c>
      <c r="V6348" t="s">
        <v>2</v>
      </c>
      <c r="W6348" t="s">
        <v>2</v>
      </c>
      <c r="X6348" t="s">
        <v>1</v>
      </c>
      <c r="Y6348">
        <v>6</v>
      </c>
      <c r="Z6348" t="s">
        <v>2</v>
      </c>
      <c r="AA6348" t="s">
        <v>57</v>
      </c>
      <c r="AB6348" t="s">
        <v>58</v>
      </c>
      <c r="AC6348">
        <v>7</v>
      </c>
      <c r="AD6348">
        <v>398</v>
      </c>
      <c r="AE6348" t="s">
        <v>39</v>
      </c>
      <c r="AF6348" t="s">
        <v>39</v>
      </c>
    </row>
    <row r="6349" spans="1:32" x14ac:dyDescent="0.25">
      <c r="A6349" t="s">
        <v>12803</v>
      </c>
      <c r="B6349" t="str">
        <f>IF(Databel___Data[[#This Row],[Churn flag]]=0,"Stayed","Churned")</f>
        <v>Stayed</v>
      </c>
      <c r="C6349" t="s">
        <v>2</v>
      </c>
      <c r="D6349">
        <f>IF(Databel___Data[[#This Row],[Churn Label]]="NO",0,1)</f>
        <v>0</v>
      </c>
      <c r="E6349">
        <v>1</v>
      </c>
      <c r="F6349">
        <v>69</v>
      </c>
      <c r="G6349">
        <v>291</v>
      </c>
      <c r="H6349">
        <v>829.2</v>
      </c>
      <c r="I6349">
        <v>276</v>
      </c>
      <c r="J6349">
        <v>683.1</v>
      </c>
      <c r="K6349" t="s">
        <v>1</v>
      </c>
      <c r="L6349" t="s">
        <v>34</v>
      </c>
      <c r="M6349">
        <v>342</v>
      </c>
      <c r="N6349">
        <v>0</v>
      </c>
      <c r="O6349">
        <v>0</v>
      </c>
      <c r="P6349" t="s">
        <v>2</v>
      </c>
      <c r="Q6349">
        <v>0</v>
      </c>
      <c r="R6349" t="s">
        <v>150</v>
      </c>
      <c r="S6349" t="s">
        <v>12804</v>
      </c>
      <c r="T6349" t="s">
        <v>3</v>
      </c>
      <c r="U6349">
        <v>61</v>
      </c>
      <c r="V6349" t="s">
        <v>2</v>
      </c>
      <c r="W6349" t="s">
        <v>2</v>
      </c>
      <c r="X6349" t="s">
        <v>1</v>
      </c>
      <c r="Y6349">
        <v>5</v>
      </c>
      <c r="Z6349" t="s">
        <v>2</v>
      </c>
      <c r="AA6349" t="s">
        <v>57</v>
      </c>
      <c r="AB6349" t="s">
        <v>38</v>
      </c>
      <c r="AC6349">
        <v>10</v>
      </c>
      <c r="AD6349">
        <v>709</v>
      </c>
      <c r="AE6349" t="s">
        <v>39</v>
      </c>
      <c r="AF6349" t="s">
        <v>39</v>
      </c>
    </row>
    <row r="6350" spans="1:32" x14ac:dyDescent="0.25">
      <c r="A6350" t="s">
        <v>12805</v>
      </c>
      <c r="B6350" t="str">
        <f>IF(Databel___Data[[#This Row],[Churn flag]]=0,"Stayed","Churned")</f>
        <v>Stayed</v>
      </c>
      <c r="C6350" t="s">
        <v>2</v>
      </c>
      <c r="D6350">
        <f>IF(Databel___Data[[#This Row],[Churn Label]]="NO",0,1)</f>
        <v>0</v>
      </c>
      <c r="E6350">
        <v>1</v>
      </c>
      <c r="F6350">
        <v>24</v>
      </c>
      <c r="G6350">
        <v>92</v>
      </c>
      <c r="H6350">
        <v>214.5</v>
      </c>
      <c r="I6350">
        <v>96</v>
      </c>
      <c r="J6350">
        <v>285.60000000000002</v>
      </c>
      <c r="K6350" t="s">
        <v>1</v>
      </c>
      <c r="L6350" t="s">
        <v>34</v>
      </c>
      <c r="M6350">
        <v>143</v>
      </c>
      <c r="N6350">
        <v>1</v>
      </c>
      <c r="O6350">
        <v>0</v>
      </c>
      <c r="P6350" t="s">
        <v>2</v>
      </c>
      <c r="Q6350">
        <v>0</v>
      </c>
      <c r="R6350" t="s">
        <v>77</v>
      </c>
      <c r="S6350" t="s">
        <v>12806</v>
      </c>
      <c r="T6350" t="s">
        <v>0</v>
      </c>
      <c r="U6350">
        <v>34</v>
      </c>
      <c r="V6350" t="s">
        <v>2</v>
      </c>
      <c r="W6350" t="s">
        <v>2</v>
      </c>
      <c r="X6350" t="s">
        <v>1</v>
      </c>
      <c r="Y6350">
        <v>2</v>
      </c>
      <c r="Z6350" t="s">
        <v>2</v>
      </c>
      <c r="AA6350" t="s">
        <v>37</v>
      </c>
      <c r="AB6350" t="s">
        <v>38</v>
      </c>
      <c r="AC6350">
        <v>8</v>
      </c>
      <c r="AD6350">
        <v>203</v>
      </c>
      <c r="AE6350" t="s">
        <v>39</v>
      </c>
      <c r="AF6350" t="s">
        <v>39</v>
      </c>
    </row>
    <row r="6351" spans="1:32" x14ac:dyDescent="0.25">
      <c r="A6351" t="s">
        <v>12807</v>
      </c>
      <c r="B6351" t="str">
        <f>IF(Databel___Data[[#This Row],[Churn flag]]=0,"Stayed","Churned")</f>
        <v>Stayed</v>
      </c>
      <c r="C6351" t="s">
        <v>2</v>
      </c>
      <c r="D6351">
        <f>IF(Databel___Data[[#This Row],[Churn Label]]="NO",0,1)</f>
        <v>0</v>
      </c>
      <c r="E6351">
        <v>1</v>
      </c>
      <c r="F6351">
        <v>50</v>
      </c>
      <c r="G6351">
        <v>146</v>
      </c>
      <c r="H6351">
        <v>301.3</v>
      </c>
      <c r="I6351">
        <v>200</v>
      </c>
      <c r="J6351">
        <v>615</v>
      </c>
      <c r="K6351" t="s">
        <v>1</v>
      </c>
      <c r="L6351" t="s">
        <v>34</v>
      </c>
      <c r="M6351">
        <v>154</v>
      </c>
      <c r="N6351">
        <v>1</v>
      </c>
      <c r="O6351">
        <v>13</v>
      </c>
      <c r="P6351" t="s">
        <v>2</v>
      </c>
      <c r="Q6351">
        <v>57</v>
      </c>
      <c r="R6351" t="s">
        <v>153</v>
      </c>
      <c r="S6351" t="s">
        <v>12808</v>
      </c>
      <c r="T6351" t="s">
        <v>0</v>
      </c>
      <c r="U6351">
        <v>29</v>
      </c>
      <c r="V6351" t="s">
        <v>1</v>
      </c>
      <c r="W6351" t="s">
        <v>2</v>
      </c>
      <c r="X6351" t="s">
        <v>1</v>
      </c>
      <c r="Y6351">
        <v>3</v>
      </c>
      <c r="Z6351" t="s">
        <v>2</v>
      </c>
      <c r="AA6351" t="s">
        <v>57</v>
      </c>
      <c r="AB6351" t="s">
        <v>58</v>
      </c>
      <c r="AC6351">
        <v>15</v>
      </c>
      <c r="AD6351">
        <v>754</v>
      </c>
      <c r="AE6351" t="s">
        <v>39</v>
      </c>
      <c r="AF6351" t="s">
        <v>39</v>
      </c>
    </row>
    <row r="6352" spans="1:32" x14ac:dyDescent="0.25">
      <c r="A6352" t="s">
        <v>12809</v>
      </c>
      <c r="B6352" t="str">
        <f>IF(Databel___Data[[#This Row],[Churn flag]]=0,"Stayed","Churned")</f>
        <v>Stayed</v>
      </c>
      <c r="C6352" t="s">
        <v>2</v>
      </c>
      <c r="D6352">
        <f>IF(Databel___Data[[#This Row],[Churn Label]]="NO",0,1)</f>
        <v>0</v>
      </c>
      <c r="E6352">
        <v>1</v>
      </c>
      <c r="F6352">
        <v>70</v>
      </c>
      <c r="G6352">
        <v>228</v>
      </c>
      <c r="H6352">
        <v>562.29999999999995</v>
      </c>
      <c r="I6352">
        <v>280</v>
      </c>
      <c r="J6352">
        <v>1001</v>
      </c>
      <c r="K6352" t="s">
        <v>1</v>
      </c>
      <c r="L6352" t="s">
        <v>34</v>
      </c>
      <c r="M6352">
        <v>200</v>
      </c>
      <c r="N6352">
        <v>0</v>
      </c>
      <c r="O6352">
        <v>23</v>
      </c>
      <c r="P6352" t="s">
        <v>2</v>
      </c>
      <c r="Q6352">
        <v>53</v>
      </c>
      <c r="R6352" t="s">
        <v>176</v>
      </c>
      <c r="S6352" t="s">
        <v>12810</v>
      </c>
      <c r="T6352" t="s">
        <v>0</v>
      </c>
      <c r="U6352">
        <v>24</v>
      </c>
      <c r="V6352" t="s">
        <v>1</v>
      </c>
      <c r="W6352" t="s">
        <v>2</v>
      </c>
      <c r="X6352" t="s">
        <v>1</v>
      </c>
      <c r="Y6352">
        <v>3</v>
      </c>
      <c r="Z6352" t="s">
        <v>1</v>
      </c>
      <c r="AA6352" t="s">
        <v>57</v>
      </c>
      <c r="AB6352" t="s">
        <v>38</v>
      </c>
      <c r="AC6352">
        <v>52</v>
      </c>
      <c r="AD6352">
        <v>3620</v>
      </c>
      <c r="AE6352" t="s">
        <v>39</v>
      </c>
      <c r="AF6352" t="s">
        <v>39</v>
      </c>
    </row>
    <row r="6353" spans="1:32" x14ac:dyDescent="0.25">
      <c r="A6353" t="s">
        <v>12811</v>
      </c>
      <c r="B6353" t="str">
        <f>IF(Databel___Data[[#This Row],[Churn flag]]=0,"Stayed","Churned")</f>
        <v>Stayed</v>
      </c>
      <c r="C6353" t="s">
        <v>2</v>
      </c>
      <c r="D6353">
        <f>IF(Databel___Data[[#This Row],[Churn Label]]="NO",0,1)</f>
        <v>0</v>
      </c>
      <c r="E6353">
        <v>1</v>
      </c>
      <c r="F6353">
        <v>68</v>
      </c>
      <c r="G6353">
        <v>483</v>
      </c>
      <c r="H6353">
        <v>1093.5999999999999</v>
      </c>
      <c r="I6353">
        <v>272</v>
      </c>
      <c r="J6353">
        <v>1060.8</v>
      </c>
      <c r="K6353" t="s">
        <v>1</v>
      </c>
      <c r="L6353" t="s">
        <v>34</v>
      </c>
      <c r="M6353">
        <v>265</v>
      </c>
      <c r="N6353">
        <v>0</v>
      </c>
      <c r="O6353">
        <v>16</v>
      </c>
      <c r="P6353" t="s">
        <v>1</v>
      </c>
      <c r="Q6353">
        <v>0</v>
      </c>
      <c r="R6353" t="s">
        <v>130</v>
      </c>
      <c r="S6353" t="s">
        <v>12812</v>
      </c>
      <c r="T6353" t="s">
        <v>3</v>
      </c>
      <c r="U6353">
        <v>20</v>
      </c>
      <c r="V6353" t="s">
        <v>1</v>
      </c>
      <c r="W6353" t="s">
        <v>2</v>
      </c>
      <c r="X6353" t="s">
        <v>1</v>
      </c>
      <c r="Y6353">
        <v>2</v>
      </c>
      <c r="Z6353" t="s">
        <v>1</v>
      </c>
      <c r="AA6353" t="s">
        <v>57</v>
      </c>
      <c r="AB6353" t="s">
        <v>38</v>
      </c>
      <c r="AC6353">
        <v>29</v>
      </c>
      <c r="AD6353">
        <v>2016</v>
      </c>
      <c r="AE6353" t="s">
        <v>39</v>
      </c>
      <c r="AF6353" t="s">
        <v>39</v>
      </c>
    </row>
    <row r="6354" spans="1:32" x14ac:dyDescent="0.25">
      <c r="A6354" t="s">
        <v>12813</v>
      </c>
      <c r="B6354" t="str">
        <f>IF(Databel___Data[[#This Row],[Churn flag]]=0,"Stayed","Churned")</f>
        <v>Stayed</v>
      </c>
      <c r="C6354" t="s">
        <v>2</v>
      </c>
      <c r="D6354">
        <f>IF(Databel___Data[[#This Row],[Churn Label]]="NO",0,1)</f>
        <v>0</v>
      </c>
      <c r="E6354">
        <v>1</v>
      </c>
      <c r="F6354">
        <v>59</v>
      </c>
      <c r="G6354">
        <v>360</v>
      </c>
      <c r="H6354">
        <v>877.8</v>
      </c>
      <c r="I6354">
        <v>236</v>
      </c>
      <c r="J6354">
        <v>336.3</v>
      </c>
      <c r="K6354" t="s">
        <v>1</v>
      </c>
      <c r="L6354" t="s">
        <v>34</v>
      </c>
      <c r="M6354">
        <v>168</v>
      </c>
      <c r="N6354">
        <v>1</v>
      </c>
      <c r="O6354">
        <v>12</v>
      </c>
      <c r="P6354" t="s">
        <v>1</v>
      </c>
      <c r="Q6354">
        <v>0</v>
      </c>
      <c r="R6354" t="s">
        <v>68</v>
      </c>
      <c r="S6354" t="s">
        <v>12814</v>
      </c>
      <c r="T6354" t="s">
        <v>3</v>
      </c>
      <c r="U6354">
        <v>43</v>
      </c>
      <c r="V6354" t="s">
        <v>2</v>
      </c>
      <c r="W6354" t="s">
        <v>2</v>
      </c>
      <c r="X6354" t="s">
        <v>1</v>
      </c>
      <c r="Y6354">
        <v>2</v>
      </c>
      <c r="Z6354" t="s">
        <v>2</v>
      </c>
      <c r="AA6354" t="s">
        <v>57</v>
      </c>
      <c r="AB6354" t="s">
        <v>38</v>
      </c>
      <c r="AC6354">
        <v>33</v>
      </c>
      <c r="AD6354">
        <v>1902</v>
      </c>
      <c r="AE6354" t="s">
        <v>39</v>
      </c>
      <c r="AF6354" t="s">
        <v>39</v>
      </c>
    </row>
    <row r="6355" spans="1:32" x14ac:dyDescent="0.25">
      <c r="A6355" t="s">
        <v>12815</v>
      </c>
      <c r="B6355" t="str">
        <f>IF(Databel___Data[[#This Row],[Churn flag]]=0,"Stayed","Churned")</f>
        <v>Stayed</v>
      </c>
      <c r="C6355" t="s">
        <v>2</v>
      </c>
      <c r="D6355">
        <f>IF(Databel___Data[[#This Row],[Churn Label]]="NO",0,1)</f>
        <v>0</v>
      </c>
      <c r="E6355">
        <v>1</v>
      </c>
      <c r="F6355">
        <v>53</v>
      </c>
      <c r="G6355">
        <v>333</v>
      </c>
      <c r="H6355">
        <v>687.4</v>
      </c>
      <c r="I6355">
        <v>212</v>
      </c>
      <c r="J6355">
        <v>736.7</v>
      </c>
      <c r="K6355" t="s">
        <v>1</v>
      </c>
      <c r="L6355" t="s">
        <v>34</v>
      </c>
      <c r="M6355">
        <v>184</v>
      </c>
      <c r="N6355">
        <v>0</v>
      </c>
      <c r="O6355">
        <v>0</v>
      </c>
      <c r="P6355" t="s">
        <v>2</v>
      </c>
      <c r="Q6355">
        <v>0</v>
      </c>
      <c r="R6355" t="s">
        <v>211</v>
      </c>
      <c r="S6355" t="s">
        <v>12816</v>
      </c>
      <c r="T6355" t="s">
        <v>3</v>
      </c>
      <c r="U6355">
        <v>41</v>
      </c>
      <c r="V6355" t="s">
        <v>2</v>
      </c>
      <c r="W6355" t="s">
        <v>2</v>
      </c>
      <c r="X6355" t="s">
        <v>1</v>
      </c>
      <c r="Y6355">
        <v>3</v>
      </c>
      <c r="Z6355" t="s">
        <v>2</v>
      </c>
      <c r="AA6355" t="s">
        <v>43</v>
      </c>
      <c r="AB6355" t="s">
        <v>58</v>
      </c>
      <c r="AC6355">
        <v>8</v>
      </c>
      <c r="AD6355">
        <v>448</v>
      </c>
      <c r="AE6355" t="s">
        <v>39</v>
      </c>
      <c r="AF6355" t="s">
        <v>39</v>
      </c>
    </row>
    <row r="6356" spans="1:32" x14ac:dyDescent="0.25">
      <c r="A6356" t="s">
        <v>12817</v>
      </c>
      <c r="B6356" t="str">
        <f>IF(Databel___Data[[#This Row],[Churn flag]]=0,"Stayed","Churned")</f>
        <v>Stayed</v>
      </c>
      <c r="C6356" t="s">
        <v>2</v>
      </c>
      <c r="D6356">
        <f>IF(Databel___Data[[#This Row],[Churn Label]]="NO",0,1)</f>
        <v>0</v>
      </c>
      <c r="E6356">
        <v>1</v>
      </c>
      <c r="F6356">
        <v>45</v>
      </c>
      <c r="G6356">
        <v>349</v>
      </c>
      <c r="H6356">
        <v>726.7</v>
      </c>
      <c r="I6356">
        <v>180</v>
      </c>
      <c r="J6356">
        <v>661.5</v>
      </c>
      <c r="K6356" t="s">
        <v>1</v>
      </c>
      <c r="L6356" t="s">
        <v>34</v>
      </c>
      <c r="M6356">
        <v>331</v>
      </c>
      <c r="N6356">
        <v>1</v>
      </c>
      <c r="O6356">
        <v>0</v>
      </c>
      <c r="P6356" t="s">
        <v>2</v>
      </c>
      <c r="Q6356">
        <v>0</v>
      </c>
      <c r="R6356" t="s">
        <v>41</v>
      </c>
      <c r="S6356" t="s">
        <v>12818</v>
      </c>
      <c r="T6356" t="s">
        <v>3</v>
      </c>
      <c r="U6356">
        <v>52</v>
      </c>
      <c r="V6356" t="s">
        <v>2</v>
      </c>
      <c r="W6356" t="s">
        <v>2</v>
      </c>
      <c r="X6356" t="s">
        <v>1</v>
      </c>
      <c r="Y6356">
        <v>3</v>
      </c>
      <c r="Z6356" t="s">
        <v>2</v>
      </c>
      <c r="AA6356" t="s">
        <v>57</v>
      </c>
      <c r="AB6356" t="s">
        <v>58</v>
      </c>
      <c r="AC6356">
        <v>11</v>
      </c>
      <c r="AD6356">
        <v>484</v>
      </c>
      <c r="AE6356" t="s">
        <v>39</v>
      </c>
      <c r="AF6356" t="s">
        <v>39</v>
      </c>
    </row>
    <row r="6357" spans="1:32" x14ac:dyDescent="0.25">
      <c r="A6357" t="s">
        <v>12819</v>
      </c>
      <c r="B6357" t="str">
        <f>IF(Databel___Data[[#This Row],[Churn flag]]=0,"Stayed","Churned")</f>
        <v>Stayed</v>
      </c>
      <c r="C6357" t="s">
        <v>2</v>
      </c>
      <c r="D6357">
        <f>IF(Databel___Data[[#This Row],[Churn Label]]="NO",0,1)</f>
        <v>0</v>
      </c>
      <c r="E6357">
        <v>1</v>
      </c>
      <c r="F6357">
        <v>40</v>
      </c>
      <c r="G6357">
        <v>64</v>
      </c>
      <c r="H6357">
        <v>160.19999999999999</v>
      </c>
      <c r="I6357">
        <v>160</v>
      </c>
      <c r="J6357">
        <v>528</v>
      </c>
      <c r="K6357" t="s">
        <v>1</v>
      </c>
      <c r="L6357" t="s">
        <v>34</v>
      </c>
      <c r="M6357">
        <v>106</v>
      </c>
      <c r="N6357">
        <v>0</v>
      </c>
      <c r="O6357">
        <v>13</v>
      </c>
      <c r="P6357" t="s">
        <v>1</v>
      </c>
      <c r="Q6357">
        <v>0</v>
      </c>
      <c r="R6357" t="s">
        <v>111</v>
      </c>
      <c r="S6357" t="s">
        <v>12820</v>
      </c>
      <c r="T6357" t="s">
        <v>0</v>
      </c>
      <c r="U6357">
        <v>27</v>
      </c>
      <c r="V6357" t="s">
        <v>1</v>
      </c>
      <c r="W6357" t="s">
        <v>2</v>
      </c>
      <c r="X6357" t="s">
        <v>1</v>
      </c>
      <c r="Y6357">
        <v>4</v>
      </c>
      <c r="Z6357" t="s">
        <v>2</v>
      </c>
      <c r="AA6357" t="s">
        <v>37</v>
      </c>
      <c r="AB6357" t="s">
        <v>38</v>
      </c>
      <c r="AC6357">
        <v>19</v>
      </c>
      <c r="AD6357">
        <v>777</v>
      </c>
      <c r="AE6357" t="s">
        <v>39</v>
      </c>
      <c r="AF6357" t="s">
        <v>39</v>
      </c>
    </row>
    <row r="6358" spans="1:32" x14ac:dyDescent="0.25">
      <c r="A6358" t="s">
        <v>12821</v>
      </c>
      <c r="B6358" t="str">
        <f>IF(Databel___Data[[#This Row],[Churn flag]]=0,"Stayed","Churned")</f>
        <v>Stayed</v>
      </c>
      <c r="C6358" t="s">
        <v>2</v>
      </c>
      <c r="D6358">
        <f>IF(Databel___Data[[#This Row],[Churn Label]]="NO",0,1)</f>
        <v>0</v>
      </c>
      <c r="E6358">
        <v>1</v>
      </c>
      <c r="F6358">
        <v>46</v>
      </c>
      <c r="G6358">
        <v>192</v>
      </c>
      <c r="H6358">
        <v>553.70000000000005</v>
      </c>
      <c r="I6358">
        <v>184</v>
      </c>
      <c r="J6358">
        <v>510.6</v>
      </c>
      <c r="K6358" t="s">
        <v>1</v>
      </c>
      <c r="L6358" t="s">
        <v>34</v>
      </c>
      <c r="M6358">
        <v>102</v>
      </c>
      <c r="N6358">
        <v>1</v>
      </c>
      <c r="O6358">
        <v>6</v>
      </c>
      <c r="P6358" t="s">
        <v>1</v>
      </c>
      <c r="Q6358">
        <v>0</v>
      </c>
      <c r="R6358" t="s">
        <v>130</v>
      </c>
      <c r="S6358" t="s">
        <v>12822</v>
      </c>
      <c r="T6358" t="s">
        <v>0</v>
      </c>
      <c r="U6358">
        <v>40</v>
      </c>
      <c r="V6358" t="s">
        <v>2</v>
      </c>
      <c r="W6358" t="s">
        <v>2</v>
      </c>
      <c r="X6358" t="s">
        <v>1</v>
      </c>
      <c r="Y6358">
        <v>3</v>
      </c>
      <c r="Z6358" t="s">
        <v>1</v>
      </c>
      <c r="AA6358" t="s">
        <v>57</v>
      </c>
      <c r="AB6358" t="s">
        <v>58</v>
      </c>
      <c r="AC6358">
        <v>29</v>
      </c>
      <c r="AD6358">
        <v>1354</v>
      </c>
      <c r="AE6358" t="s">
        <v>39</v>
      </c>
      <c r="AF6358" t="s">
        <v>39</v>
      </c>
    </row>
    <row r="6359" spans="1:32" x14ac:dyDescent="0.25">
      <c r="A6359" t="s">
        <v>12823</v>
      </c>
      <c r="B6359" t="str">
        <f>IF(Databel___Data[[#This Row],[Churn flag]]=0,"Stayed","Churned")</f>
        <v>Stayed</v>
      </c>
      <c r="C6359" t="s">
        <v>2</v>
      </c>
      <c r="D6359">
        <f>IF(Databel___Data[[#This Row],[Churn Label]]="NO",0,1)</f>
        <v>0</v>
      </c>
      <c r="E6359">
        <v>1</v>
      </c>
      <c r="F6359">
        <v>70</v>
      </c>
      <c r="G6359">
        <v>406</v>
      </c>
      <c r="H6359">
        <v>1044</v>
      </c>
      <c r="I6359">
        <v>280</v>
      </c>
      <c r="J6359">
        <v>588</v>
      </c>
      <c r="K6359" t="s">
        <v>1</v>
      </c>
      <c r="L6359" t="s">
        <v>34</v>
      </c>
      <c r="M6359">
        <v>294</v>
      </c>
      <c r="N6359">
        <v>2</v>
      </c>
      <c r="O6359">
        <v>0</v>
      </c>
      <c r="P6359" t="s">
        <v>2</v>
      </c>
      <c r="Q6359">
        <v>0</v>
      </c>
      <c r="R6359" t="s">
        <v>41</v>
      </c>
      <c r="S6359" t="s">
        <v>12824</v>
      </c>
      <c r="T6359" t="s">
        <v>0</v>
      </c>
      <c r="U6359">
        <v>25</v>
      </c>
      <c r="V6359" t="s">
        <v>1</v>
      </c>
      <c r="W6359" t="s">
        <v>2</v>
      </c>
      <c r="X6359" t="s">
        <v>1</v>
      </c>
      <c r="Y6359">
        <v>3</v>
      </c>
      <c r="Z6359" t="s">
        <v>2</v>
      </c>
      <c r="AA6359" t="s">
        <v>57</v>
      </c>
      <c r="AB6359" t="s">
        <v>58</v>
      </c>
      <c r="AC6359">
        <v>10</v>
      </c>
      <c r="AD6359">
        <v>689</v>
      </c>
      <c r="AE6359" t="s">
        <v>39</v>
      </c>
      <c r="AF6359" t="s">
        <v>39</v>
      </c>
    </row>
    <row r="6360" spans="1:32" x14ac:dyDescent="0.25">
      <c r="A6360" t="s">
        <v>12825</v>
      </c>
      <c r="B6360" t="str">
        <f>IF(Databel___Data[[#This Row],[Churn flag]]=0,"Stayed","Churned")</f>
        <v>Stayed</v>
      </c>
      <c r="C6360" t="s">
        <v>2</v>
      </c>
      <c r="D6360">
        <f>IF(Databel___Data[[#This Row],[Churn Label]]="NO",0,1)</f>
        <v>0</v>
      </c>
      <c r="E6360">
        <v>1</v>
      </c>
      <c r="F6360">
        <v>49</v>
      </c>
      <c r="G6360">
        <v>71</v>
      </c>
      <c r="H6360">
        <v>194.8</v>
      </c>
      <c r="I6360">
        <v>196</v>
      </c>
      <c r="J6360">
        <v>553.70000000000005</v>
      </c>
      <c r="K6360" t="s">
        <v>1</v>
      </c>
      <c r="L6360" t="s">
        <v>46</v>
      </c>
      <c r="M6360">
        <v>0</v>
      </c>
      <c r="N6360">
        <v>2</v>
      </c>
      <c r="O6360">
        <v>9</v>
      </c>
      <c r="P6360" t="s">
        <v>1</v>
      </c>
      <c r="Q6360">
        <v>0</v>
      </c>
      <c r="R6360" t="s">
        <v>275</v>
      </c>
      <c r="S6360" t="s">
        <v>12826</v>
      </c>
      <c r="T6360" t="s">
        <v>3</v>
      </c>
      <c r="U6360">
        <v>48</v>
      </c>
      <c r="V6360" t="s">
        <v>2</v>
      </c>
      <c r="W6360" t="s">
        <v>2</v>
      </c>
      <c r="X6360" t="s">
        <v>1</v>
      </c>
      <c r="Y6360">
        <v>4</v>
      </c>
      <c r="Z6360" t="s">
        <v>1</v>
      </c>
      <c r="AA6360" t="s">
        <v>57</v>
      </c>
      <c r="AB6360" t="s">
        <v>58</v>
      </c>
      <c r="AC6360">
        <v>36</v>
      </c>
      <c r="AD6360">
        <v>1740</v>
      </c>
      <c r="AE6360" t="s">
        <v>39</v>
      </c>
      <c r="AF6360" t="s">
        <v>39</v>
      </c>
    </row>
    <row r="6361" spans="1:32" x14ac:dyDescent="0.25">
      <c r="A6361" t="s">
        <v>12827</v>
      </c>
      <c r="B6361" t="str">
        <f>IF(Databel___Data[[#This Row],[Churn flag]]=0,"Stayed","Churned")</f>
        <v>Stayed</v>
      </c>
      <c r="C6361" t="s">
        <v>2</v>
      </c>
      <c r="D6361">
        <f>IF(Databel___Data[[#This Row],[Churn Label]]="NO",0,1)</f>
        <v>0</v>
      </c>
      <c r="E6361">
        <v>1</v>
      </c>
      <c r="F6361">
        <v>72</v>
      </c>
      <c r="G6361">
        <v>305</v>
      </c>
      <c r="H6361">
        <v>716.5</v>
      </c>
      <c r="I6361">
        <v>288</v>
      </c>
      <c r="J6361">
        <v>460.8</v>
      </c>
      <c r="K6361" t="s">
        <v>1</v>
      </c>
      <c r="L6361" t="s">
        <v>34</v>
      </c>
      <c r="M6361">
        <v>230</v>
      </c>
      <c r="N6361">
        <v>0</v>
      </c>
      <c r="O6361">
        <v>13</v>
      </c>
      <c r="P6361" t="s">
        <v>1</v>
      </c>
      <c r="Q6361">
        <v>0</v>
      </c>
      <c r="R6361" t="s">
        <v>219</v>
      </c>
      <c r="S6361" t="s">
        <v>12828</v>
      </c>
      <c r="T6361" t="s">
        <v>0</v>
      </c>
      <c r="U6361">
        <v>44</v>
      </c>
      <c r="V6361" t="s">
        <v>2</v>
      </c>
      <c r="W6361" t="s">
        <v>2</v>
      </c>
      <c r="X6361" t="s">
        <v>1</v>
      </c>
      <c r="Y6361">
        <v>6</v>
      </c>
      <c r="Z6361" t="s">
        <v>1</v>
      </c>
      <c r="AA6361" t="s">
        <v>57</v>
      </c>
      <c r="AB6361" t="s">
        <v>58</v>
      </c>
      <c r="AC6361">
        <v>44</v>
      </c>
      <c r="AD6361">
        <v>3128</v>
      </c>
      <c r="AE6361" t="s">
        <v>39</v>
      </c>
      <c r="AF6361" t="s">
        <v>39</v>
      </c>
    </row>
    <row r="6362" spans="1:32" x14ac:dyDescent="0.25">
      <c r="A6362" t="s">
        <v>12829</v>
      </c>
      <c r="B6362" t="str">
        <f>IF(Databel___Data[[#This Row],[Churn flag]]=0,"Stayed","Churned")</f>
        <v>Stayed</v>
      </c>
      <c r="C6362" t="s">
        <v>2</v>
      </c>
      <c r="D6362">
        <f>IF(Databel___Data[[#This Row],[Churn Label]]="NO",0,1)</f>
        <v>0</v>
      </c>
      <c r="E6362">
        <v>1</v>
      </c>
      <c r="F6362">
        <v>66</v>
      </c>
      <c r="G6362">
        <v>216</v>
      </c>
      <c r="H6362">
        <v>524.5</v>
      </c>
      <c r="I6362">
        <v>264</v>
      </c>
      <c r="J6362">
        <v>712.8</v>
      </c>
      <c r="K6362" t="s">
        <v>1</v>
      </c>
      <c r="L6362" t="s">
        <v>34</v>
      </c>
      <c r="M6362">
        <v>356</v>
      </c>
      <c r="N6362">
        <v>0</v>
      </c>
      <c r="O6362">
        <v>12</v>
      </c>
      <c r="P6362" t="s">
        <v>1</v>
      </c>
      <c r="Q6362">
        <v>0</v>
      </c>
      <c r="R6362" t="s">
        <v>97</v>
      </c>
      <c r="S6362" t="s">
        <v>12830</v>
      </c>
      <c r="T6362" t="s">
        <v>3</v>
      </c>
      <c r="U6362">
        <v>27</v>
      </c>
      <c r="V6362" t="s">
        <v>1</v>
      </c>
      <c r="W6362" t="s">
        <v>2</v>
      </c>
      <c r="X6362" t="s">
        <v>1</v>
      </c>
      <c r="Y6362">
        <v>3</v>
      </c>
      <c r="Z6362" t="s">
        <v>1</v>
      </c>
      <c r="AA6362" t="s">
        <v>57</v>
      </c>
      <c r="AB6362" t="s">
        <v>38</v>
      </c>
      <c r="AC6362">
        <v>37</v>
      </c>
      <c r="AD6362">
        <v>2452</v>
      </c>
      <c r="AE6362" t="s">
        <v>39</v>
      </c>
      <c r="AF6362" t="s">
        <v>39</v>
      </c>
    </row>
    <row r="6363" spans="1:32" x14ac:dyDescent="0.25">
      <c r="A6363" t="s">
        <v>12831</v>
      </c>
      <c r="B6363" t="str">
        <f>IF(Databel___Data[[#This Row],[Churn flag]]=0,"Stayed","Churned")</f>
        <v>Stayed</v>
      </c>
      <c r="C6363" t="s">
        <v>2</v>
      </c>
      <c r="D6363">
        <f>IF(Databel___Data[[#This Row],[Churn Label]]="NO",0,1)</f>
        <v>0</v>
      </c>
      <c r="E6363">
        <v>1</v>
      </c>
      <c r="F6363">
        <v>34</v>
      </c>
      <c r="G6363">
        <v>206</v>
      </c>
      <c r="H6363">
        <v>412.7</v>
      </c>
      <c r="I6363">
        <v>136</v>
      </c>
      <c r="J6363">
        <v>309.39999999999998</v>
      </c>
      <c r="K6363" t="s">
        <v>1</v>
      </c>
      <c r="L6363" t="s">
        <v>34</v>
      </c>
      <c r="M6363">
        <v>103</v>
      </c>
      <c r="N6363">
        <v>0</v>
      </c>
      <c r="O6363">
        <v>29</v>
      </c>
      <c r="P6363" t="s">
        <v>1</v>
      </c>
      <c r="Q6363">
        <v>0</v>
      </c>
      <c r="R6363" t="s">
        <v>240</v>
      </c>
      <c r="S6363" t="s">
        <v>12832</v>
      </c>
      <c r="T6363" t="s">
        <v>3</v>
      </c>
      <c r="U6363">
        <v>59</v>
      </c>
      <c r="V6363" t="s">
        <v>2</v>
      </c>
      <c r="W6363" t="s">
        <v>2</v>
      </c>
      <c r="X6363" t="s">
        <v>1</v>
      </c>
      <c r="Y6363">
        <v>3</v>
      </c>
      <c r="Z6363" t="s">
        <v>1</v>
      </c>
      <c r="AA6363" t="s">
        <v>37</v>
      </c>
      <c r="AB6363" t="s">
        <v>58</v>
      </c>
      <c r="AC6363">
        <v>33</v>
      </c>
      <c r="AD6363">
        <v>1134</v>
      </c>
      <c r="AE6363" t="s">
        <v>39</v>
      </c>
      <c r="AF6363" t="s">
        <v>39</v>
      </c>
    </row>
    <row r="6364" spans="1:32" x14ac:dyDescent="0.25">
      <c r="A6364" t="s">
        <v>12833</v>
      </c>
      <c r="B6364" t="str">
        <f>IF(Databel___Data[[#This Row],[Churn flag]]=0,"Stayed","Churned")</f>
        <v>Stayed</v>
      </c>
      <c r="C6364" t="s">
        <v>2</v>
      </c>
      <c r="D6364">
        <f>IF(Databel___Data[[#This Row],[Churn Label]]="NO",0,1)</f>
        <v>0</v>
      </c>
      <c r="E6364">
        <v>1</v>
      </c>
      <c r="F6364">
        <v>70</v>
      </c>
      <c r="G6364">
        <v>368</v>
      </c>
      <c r="H6364">
        <v>1048.5</v>
      </c>
      <c r="I6364">
        <v>280</v>
      </c>
      <c r="J6364">
        <v>665</v>
      </c>
      <c r="K6364" t="s">
        <v>1</v>
      </c>
      <c r="L6364" t="s">
        <v>34</v>
      </c>
      <c r="M6364">
        <v>133</v>
      </c>
      <c r="N6364">
        <v>1</v>
      </c>
      <c r="O6364">
        <v>0</v>
      </c>
      <c r="P6364" t="s">
        <v>2</v>
      </c>
      <c r="Q6364">
        <v>0</v>
      </c>
      <c r="R6364" t="s">
        <v>83</v>
      </c>
      <c r="S6364" t="s">
        <v>12834</v>
      </c>
      <c r="T6364" t="s">
        <v>0</v>
      </c>
      <c r="U6364">
        <v>39</v>
      </c>
      <c r="V6364" t="s">
        <v>2</v>
      </c>
      <c r="W6364" t="s">
        <v>2</v>
      </c>
      <c r="X6364" t="s">
        <v>1</v>
      </c>
      <c r="Y6364">
        <v>2</v>
      </c>
      <c r="Z6364" t="s">
        <v>2</v>
      </c>
      <c r="AA6364" t="s">
        <v>57</v>
      </c>
      <c r="AB6364" t="s">
        <v>38</v>
      </c>
      <c r="AC6364">
        <v>13</v>
      </c>
      <c r="AD6364">
        <v>911</v>
      </c>
      <c r="AE6364" t="s">
        <v>39</v>
      </c>
      <c r="AF6364" t="s">
        <v>39</v>
      </c>
    </row>
    <row r="6365" spans="1:32" x14ac:dyDescent="0.25">
      <c r="A6365" t="s">
        <v>12835</v>
      </c>
      <c r="B6365" t="str">
        <f>IF(Databel___Data[[#This Row],[Churn flag]]=0,"Stayed","Churned")</f>
        <v>Stayed</v>
      </c>
      <c r="C6365" t="s">
        <v>2</v>
      </c>
      <c r="D6365">
        <f>IF(Databel___Data[[#This Row],[Churn Label]]="NO",0,1)</f>
        <v>0</v>
      </c>
      <c r="E6365">
        <v>1</v>
      </c>
      <c r="F6365">
        <v>31</v>
      </c>
      <c r="G6365">
        <v>166</v>
      </c>
      <c r="H6365">
        <v>339.2</v>
      </c>
      <c r="I6365">
        <v>124</v>
      </c>
      <c r="J6365">
        <v>272.8</v>
      </c>
      <c r="K6365" t="s">
        <v>1</v>
      </c>
      <c r="L6365" t="s">
        <v>34</v>
      </c>
      <c r="M6365">
        <v>55</v>
      </c>
      <c r="N6365">
        <v>1</v>
      </c>
      <c r="O6365">
        <v>5</v>
      </c>
      <c r="P6365" t="s">
        <v>1</v>
      </c>
      <c r="Q6365">
        <v>0</v>
      </c>
      <c r="R6365" t="s">
        <v>216</v>
      </c>
      <c r="S6365" t="s">
        <v>12836</v>
      </c>
      <c r="T6365" t="s">
        <v>3</v>
      </c>
      <c r="U6365">
        <v>62</v>
      </c>
      <c r="V6365" t="s">
        <v>2</v>
      </c>
      <c r="W6365" t="s">
        <v>2</v>
      </c>
      <c r="X6365" t="s">
        <v>1</v>
      </c>
      <c r="Y6365">
        <v>4</v>
      </c>
      <c r="Z6365" t="s">
        <v>1</v>
      </c>
      <c r="AA6365" t="s">
        <v>43</v>
      </c>
      <c r="AB6365" t="s">
        <v>38</v>
      </c>
      <c r="AC6365">
        <v>25</v>
      </c>
      <c r="AD6365">
        <v>774</v>
      </c>
      <c r="AE6365" t="s">
        <v>39</v>
      </c>
      <c r="AF6365" t="s">
        <v>39</v>
      </c>
    </row>
    <row r="6366" spans="1:32" x14ac:dyDescent="0.25">
      <c r="A6366" t="s">
        <v>12837</v>
      </c>
      <c r="B6366" t="str">
        <f>IF(Databel___Data[[#This Row],[Churn flag]]=0,"Stayed","Churned")</f>
        <v>Stayed</v>
      </c>
      <c r="C6366" t="s">
        <v>2</v>
      </c>
      <c r="D6366">
        <f>IF(Databel___Data[[#This Row],[Churn Label]]="NO",0,1)</f>
        <v>0</v>
      </c>
      <c r="E6366">
        <v>1</v>
      </c>
      <c r="F6366">
        <v>29</v>
      </c>
      <c r="G6366">
        <v>169</v>
      </c>
      <c r="H6366">
        <v>428</v>
      </c>
      <c r="I6366">
        <v>116</v>
      </c>
      <c r="J6366">
        <v>150.80000000000001</v>
      </c>
      <c r="K6366" t="s">
        <v>1</v>
      </c>
      <c r="L6366" t="s">
        <v>34</v>
      </c>
      <c r="M6366">
        <v>38</v>
      </c>
      <c r="N6366">
        <v>1</v>
      </c>
      <c r="O6366">
        <v>0</v>
      </c>
      <c r="P6366" t="s">
        <v>2</v>
      </c>
      <c r="Q6366">
        <v>0</v>
      </c>
      <c r="R6366" t="s">
        <v>153</v>
      </c>
      <c r="S6366" t="s">
        <v>12838</v>
      </c>
      <c r="T6366" t="s">
        <v>3</v>
      </c>
      <c r="U6366">
        <v>65</v>
      </c>
      <c r="V6366" t="s">
        <v>2</v>
      </c>
      <c r="W6366" t="s">
        <v>1</v>
      </c>
      <c r="X6366" t="s">
        <v>1</v>
      </c>
      <c r="Y6366">
        <v>6</v>
      </c>
      <c r="Z6366" t="s">
        <v>2</v>
      </c>
      <c r="AA6366" t="s">
        <v>43</v>
      </c>
      <c r="AB6366" t="s">
        <v>38</v>
      </c>
      <c r="AC6366">
        <v>8</v>
      </c>
      <c r="AD6366">
        <v>223</v>
      </c>
      <c r="AE6366" t="s">
        <v>39</v>
      </c>
      <c r="AF6366" t="s">
        <v>39</v>
      </c>
    </row>
    <row r="6367" spans="1:32" x14ac:dyDescent="0.25">
      <c r="A6367" t="s">
        <v>12839</v>
      </c>
      <c r="B6367" t="str">
        <f>IF(Databel___Data[[#This Row],[Churn flag]]=0,"Stayed","Churned")</f>
        <v>Stayed</v>
      </c>
      <c r="C6367" t="s">
        <v>2</v>
      </c>
      <c r="D6367">
        <f>IF(Databel___Data[[#This Row],[Churn Label]]="NO",0,1)</f>
        <v>0</v>
      </c>
      <c r="E6367">
        <v>1</v>
      </c>
      <c r="F6367">
        <v>31</v>
      </c>
      <c r="G6367">
        <v>173</v>
      </c>
      <c r="H6367">
        <v>499.8</v>
      </c>
      <c r="I6367">
        <v>124</v>
      </c>
      <c r="J6367">
        <v>539.4</v>
      </c>
      <c r="K6367" t="s">
        <v>1</v>
      </c>
      <c r="L6367" t="s">
        <v>34</v>
      </c>
      <c r="M6367">
        <v>135</v>
      </c>
      <c r="N6367">
        <v>2</v>
      </c>
      <c r="O6367">
        <v>0</v>
      </c>
      <c r="P6367" t="s">
        <v>2</v>
      </c>
      <c r="Q6367">
        <v>0</v>
      </c>
      <c r="R6367" t="s">
        <v>184</v>
      </c>
      <c r="S6367" t="s">
        <v>12840</v>
      </c>
      <c r="T6367" t="s">
        <v>0</v>
      </c>
      <c r="U6367">
        <v>48</v>
      </c>
      <c r="V6367" t="s">
        <v>2</v>
      </c>
      <c r="W6367" t="s">
        <v>2</v>
      </c>
      <c r="X6367" t="s">
        <v>1</v>
      </c>
      <c r="Y6367">
        <v>3</v>
      </c>
      <c r="Z6367" t="s">
        <v>2</v>
      </c>
      <c r="AA6367" t="s">
        <v>57</v>
      </c>
      <c r="AB6367" t="s">
        <v>58</v>
      </c>
      <c r="AC6367">
        <v>10</v>
      </c>
      <c r="AD6367">
        <v>321</v>
      </c>
      <c r="AE6367" t="s">
        <v>39</v>
      </c>
      <c r="AF6367" t="s">
        <v>39</v>
      </c>
    </row>
    <row r="6368" spans="1:32" x14ac:dyDescent="0.25">
      <c r="A6368" t="s">
        <v>12841</v>
      </c>
      <c r="B6368" t="str">
        <f>IF(Databel___Data[[#This Row],[Churn flag]]=0,"Stayed","Churned")</f>
        <v>Stayed</v>
      </c>
      <c r="C6368" t="s">
        <v>2</v>
      </c>
      <c r="D6368">
        <f>IF(Databel___Data[[#This Row],[Churn Label]]="NO",0,1)</f>
        <v>0</v>
      </c>
      <c r="E6368">
        <v>1</v>
      </c>
      <c r="F6368">
        <v>53</v>
      </c>
      <c r="G6368">
        <v>364</v>
      </c>
      <c r="H6368">
        <v>799.1</v>
      </c>
      <c r="I6368">
        <v>212</v>
      </c>
      <c r="J6368">
        <v>715.5</v>
      </c>
      <c r="K6368" t="s">
        <v>1</v>
      </c>
      <c r="L6368" t="s">
        <v>34</v>
      </c>
      <c r="M6368">
        <v>179</v>
      </c>
      <c r="N6368">
        <v>0</v>
      </c>
      <c r="O6368">
        <v>9</v>
      </c>
      <c r="P6368" t="s">
        <v>1</v>
      </c>
      <c r="Q6368">
        <v>0</v>
      </c>
      <c r="R6368" t="s">
        <v>219</v>
      </c>
      <c r="S6368" t="s">
        <v>12842</v>
      </c>
      <c r="T6368" t="s">
        <v>3</v>
      </c>
      <c r="U6368">
        <v>65</v>
      </c>
      <c r="V6368" t="s">
        <v>2</v>
      </c>
      <c r="W6368" t="s">
        <v>1</v>
      </c>
      <c r="X6368" t="s">
        <v>1</v>
      </c>
      <c r="Y6368">
        <v>2</v>
      </c>
      <c r="Z6368" t="s">
        <v>2</v>
      </c>
      <c r="AA6368" t="s">
        <v>37</v>
      </c>
      <c r="AB6368" t="s">
        <v>38</v>
      </c>
      <c r="AC6368">
        <v>32</v>
      </c>
      <c r="AD6368">
        <v>1711</v>
      </c>
      <c r="AE6368" t="s">
        <v>39</v>
      </c>
      <c r="AF6368" t="s">
        <v>39</v>
      </c>
    </row>
    <row r="6369" spans="1:32" x14ac:dyDescent="0.25">
      <c r="A6369" t="s">
        <v>12843</v>
      </c>
      <c r="B6369" t="str">
        <f>IF(Databel___Data[[#This Row],[Churn flag]]=0,"Stayed","Churned")</f>
        <v>Stayed</v>
      </c>
      <c r="C6369" t="s">
        <v>2</v>
      </c>
      <c r="D6369">
        <f>IF(Databel___Data[[#This Row],[Churn Label]]="NO",0,1)</f>
        <v>0</v>
      </c>
      <c r="E6369">
        <v>1</v>
      </c>
      <c r="F6369">
        <v>60</v>
      </c>
      <c r="G6369">
        <v>133</v>
      </c>
      <c r="H6369">
        <v>297.89999999999998</v>
      </c>
      <c r="I6369">
        <v>240</v>
      </c>
      <c r="J6369">
        <v>816</v>
      </c>
      <c r="K6369" t="s">
        <v>1</v>
      </c>
      <c r="L6369" t="s">
        <v>34</v>
      </c>
      <c r="M6369">
        <v>408</v>
      </c>
      <c r="N6369">
        <v>0</v>
      </c>
      <c r="O6369">
        <v>6</v>
      </c>
      <c r="P6369" t="s">
        <v>1</v>
      </c>
      <c r="Q6369">
        <v>0</v>
      </c>
      <c r="R6369" t="s">
        <v>71</v>
      </c>
      <c r="S6369" t="s">
        <v>12844</v>
      </c>
      <c r="T6369" t="s">
        <v>0</v>
      </c>
      <c r="U6369">
        <v>37</v>
      </c>
      <c r="V6369" t="s">
        <v>2</v>
      </c>
      <c r="W6369" t="s">
        <v>2</v>
      </c>
      <c r="X6369" t="s">
        <v>1</v>
      </c>
      <c r="Y6369">
        <v>4</v>
      </c>
      <c r="Z6369" t="s">
        <v>2</v>
      </c>
      <c r="AA6369" t="s">
        <v>43</v>
      </c>
      <c r="AB6369" t="s">
        <v>38</v>
      </c>
      <c r="AC6369">
        <v>18</v>
      </c>
      <c r="AD6369">
        <v>1074</v>
      </c>
      <c r="AE6369" t="s">
        <v>39</v>
      </c>
      <c r="AF6369" t="s">
        <v>39</v>
      </c>
    </row>
    <row r="6370" spans="1:32" x14ac:dyDescent="0.25">
      <c r="A6370" t="s">
        <v>12845</v>
      </c>
      <c r="B6370" t="str">
        <f>IF(Databel___Data[[#This Row],[Churn flag]]=0,"Stayed","Churned")</f>
        <v>Stayed</v>
      </c>
      <c r="C6370" t="s">
        <v>2</v>
      </c>
      <c r="D6370">
        <f>IF(Databel___Data[[#This Row],[Churn Label]]="NO",0,1)</f>
        <v>0</v>
      </c>
      <c r="E6370">
        <v>1</v>
      </c>
      <c r="F6370">
        <v>72</v>
      </c>
      <c r="G6370">
        <v>107</v>
      </c>
      <c r="H6370">
        <v>289.3</v>
      </c>
      <c r="I6370">
        <v>288</v>
      </c>
      <c r="J6370">
        <v>936</v>
      </c>
      <c r="K6370" t="s">
        <v>1</v>
      </c>
      <c r="L6370" t="s">
        <v>34</v>
      </c>
      <c r="M6370">
        <v>468</v>
      </c>
      <c r="N6370">
        <v>0</v>
      </c>
      <c r="O6370">
        <v>6</v>
      </c>
      <c r="P6370" t="s">
        <v>1</v>
      </c>
      <c r="Q6370">
        <v>0</v>
      </c>
      <c r="R6370" t="s">
        <v>111</v>
      </c>
      <c r="S6370" t="s">
        <v>12846</v>
      </c>
      <c r="T6370" t="s">
        <v>3</v>
      </c>
      <c r="U6370">
        <v>28</v>
      </c>
      <c r="V6370" t="s">
        <v>1</v>
      </c>
      <c r="W6370" t="s">
        <v>2</v>
      </c>
      <c r="X6370" t="s">
        <v>1</v>
      </c>
      <c r="Y6370">
        <v>2</v>
      </c>
      <c r="Z6370" t="s">
        <v>1</v>
      </c>
      <c r="AA6370" t="s">
        <v>57</v>
      </c>
      <c r="AB6370" t="s">
        <v>58</v>
      </c>
      <c r="AC6370">
        <v>52</v>
      </c>
      <c r="AD6370">
        <v>3751</v>
      </c>
      <c r="AE6370" t="s">
        <v>39</v>
      </c>
      <c r="AF6370" t="s">
        <v>39</v>
      </c>
    </row>
    <row r="6371" spans="1:32" x14ac:dyDescent="0.25">
      <c r="A6371" t="s">
        <v>12847</v>
      </c>
      <c r="B6371" t="str">
        <f>IF(Databel___Data[[#This Row],[Churn flag]]=0,"Stayed","Churned")</f>
        <v>Stayed</v>
      </c>
      <c r="C6371" t="s">
        <v>2</v>
      </c>
      <c r="D6371">
        <f>IF(Databel___Data[[#This Row],[Churn Label]]="NO",0,1)</f>
        <v>0</v>
      </c>
      <c r="E6371">
        <v>1</v>
      </c>
      <c r="F6371">
        <v>46</v>
      </c>
      <c r="G6371">
        <v>192</v>
      </c>
      <c r="H6371">
        <v>682.5</v>
      </c>
      <c r="I6371">
        <v>0</v>
      </c>
      <c r="J6371">
        <v>0</v>
      </c>
      <c r="K6371" t="s">
        <v>2</v>
      </c>
      <c r="L6371" t="s">
        <v>34</v>
      </c>
      <c r="M6371">
        <v>0</v>
      </c>
      <c r="N6371">
        <v>2</v>
      </c>
      <c r="O6371">
        <v>5</v>
      </c>
      <c r="P6371" t="s">
        <v>2</v>
      </c>
      <c r="Q6371">
        <v>18</v>
      </c>
      <c r="R6371" t="s">
        <v>470</v>
      </c>
      <c r="S6371" t="s">
        <v>12848</v>
      </c>
      <c r="T6371" t="s">
        <v>0</v>
      </c>
      <c r="U6371">
        <v>43</v>
      </c>
      <c r="V6371" t="s">
        <v>2</v>
      </c>
      <c r="W6371" t="s">
        <v>2</v>
      </c>
      <c r="X6371" t="s">
        <v>1</v>
      </c>
      <c r="Y6371">
        <v>2</v>
      </c>
      <c r="Z6371" t="s">
        <v>1</v>
      </c>
      <c r="AA6371" t="s">
        <v>43</v>
      </c>
      <c r="AB6371" t="s">
        <v>38</v>
      </c>
      <c r="AC6371">
        <v>27</v>
      </c>
      <c r="AD6371">
        <v>1228</v>
      </c>
      <c r="AE6371" t="s">
        <v>39</v>
      </c>
      <c r="AF6371" t="s">
        <v>39</v>
      </c>
    </row>
    <row r="6372" spans="1:32" x14ac:dyDescent="0.25">
      <c r="A6372" t="s">
        <v>12849</v>
      </c>
      <c r="B6372" t="str">
        <f>IF(Databel___Data[[#This Row],[Churn flag]]=0,"Stayed","Churned")</f>
        <v>Stayed</v>
      </c>
      <c r="C6372" t="s">
        <v>2</v>
      </c>
      <c r="D6372">
        <f>IF(Databel___Data[[#This Row],[Churn Label]]="NO",0,1)</f>
        <v>0</v>
      </c>
      <c r="E6372">
        <v>1</v>
      </c>
      <c r="F6372">
        <v>13</v>
      </c>
      <c r="G6372">
        <v>37</v>
      </c>
      <c r="H6372">
        <v>93.7</v>
      </c>
      <c r="I6372">
        <v>52</v>
      </c>
      <c r="J6372">
        <v>122.2</v>
      </c>
      <c r="K6372" t="s">
        <v>1</v>
      </c>
      <c r="L6372" t="s">
        <v>46</v>
      </c>
      <c r="M6372">
        <v>0</v>
      </c>
      <c r="N6372">
        <v>1</v>
      </c>
      <c r="O6372">
        <v>0</v>
      </c>
      <c r="P6372" t="s">
        <v>2</v>
      </c>
      <c r="Q6372">
        <v>0</v>
      </c>
      <c r="R6372" t="s">
        <v>88</v>
      </c>
      <c r="S6372" t="s">
        <v>12850</v>
      </c>
      <c r="T6372" t="s">
        <v>0</v>
      </c>
      <c r="U6372">
        <v>43</v>
      </c>
      <c r="V6372" t="s">
        <v>2</v>
      </c>
      <c r="W6372" t="s">
        <v>2</v>
      </c>
      <c r="X6372" t="s">
        <v>1</v>
      </c>
      <c r="Y6372">
        <v>6</v>
      </c>
      <c r="Z6372" t="s">
        <v>2</v>
      </c>
      <c r="AA6372" t="s">
        <v>57</v>
      </c>
      <c r="AB6372" t="s">
        <v>58</v>
      </c>
      <c r="AC6372">
        <v>10</v>
      </c>
      <c r="AD6372">
        <v>129</v>
      </c>
      <c r="AE6372" t="s">
        <v>39</v>
      </c>
      <c r="AF6372" t="s">
        <v>39</v>
      </c>
    </row>
    <row r="6373" spans="1:32" x14ac:dyDescent="0.25">
      <c r="A6373" t="s">
        <v>12851</v>
      </c>
      <c r="B6373" t="str">
        <f>IF(Databel___Data[[#This Row],[Churn flag]]=0,"Stayed","Churned")</f>
        <v>Stayed</v>
      </c>
      <c r="C6373" t="s">
        <v>2</v>
      </c>
      <c r="D6373">
        <f>IF(Databel___Data[[#This Row],[Churn Label]]="NO",0,1)</f>
        <v>0</v>
      </c>
      <c r="E6373">
        <v>1</v>
      </c>
      <c r="F6373">
        <v>22</v>
      </c>
      <c r="G6373">
        <v>132</v>
      </c>
      <c r="H6373">
        <v>287.5</v>
      </c>
      <c r="I6373">
        <v>0</v>
      </c>
      <c r="J6373">
        <v>0</v>
      </c>
      <c r="K6373" t="s">
        <v>2</v>
      </c>
      <c r="L6373" t="s">
        <v>34</v>
      </c>
      <c r="M6373">
        <v>0</v>
      </c>
      <c r="N6373">
        <v>0</v>
      </c>
      <c r="O6373">
        <v>0</v>
      </c>
      <c r="P6373" t="s">
        <v>2</v>
      </c>
      <c r="Q6373">
        <v>0</v>
      </c>
      <c r="R6373" t="s">
        <v>216</v>
      </c>
      <c r="S6373" t="s">
        <v>12852</v>
      </c>
      <c r="T6373" t="s">
        <v>3</v>
      </c>
      <c r="U6373">
        <v>24</v>
      </c>
      <c r="V6373" t="s">
        <v>1</v>
      </c>
      <c r="W6373" t="s">
        <v>2</v>
      </c>
      <c r="X6373" t="s">
        <v>1</v>
      </c>
      <c r="Y6373">
        <v>4</v>
      </c>
      <c r="Z6373" t="s">
        <v>2</v>
      </c>
      <c r="AA6373" t="s">
        <v>43</v>
      </c>
      <c r="AB6373" t="s">
        <v>58</v>
      </c>
      <c r="AC6373">
        <v>10</v>
      </c>
      <c r="AD6373">
        <v>214</v>
      </c>
      <c r="AE6373" t="s">
        <v>39</v>
      </c>
      <c r="AF6373" t="s">
        <v>39</v>
      </c>
    </row>
    <row r="6374" spans="1:32" x14ac:dyDescent="0.25">
      <c r="A6374" t="s">
        <v>12853</v>
      </c>
      <c r="B6374" t="str">
        <f>IF(Databel___Data[[#This Row],[Churn flag]]=0,"Stayed","Churned")</f>
        <v>Stayed</v>
      </c>
      <c r="C6374" t="s">
        <v>2</v>
      </c>
      <c r="D6374">
        <f>IF(Databel___Data[[#This Row],[Churn Label]]="NO",0,1)</f>
        <v>0</v>
      </c>
      <c r="E6374">
        <v>1</v>
      </c>
      <c r="F6374">
        <v>48</v>
      </c>
      <c r="G6374">
        <v>236</v>
      </c>
      <c r="H6374">
        <v>624.6</v>
      </c>
      <c r="I6374">
        <v>0</v>
      </c>
      <c r="J6374">
        <v>0</v>
      </c>
      <c r="K6374" t="s">
        <v>2</v>
      </c>
      <c r="L6374" t="s">
        <v>34</v>
      </c>
      <c r="M6374">
        <v>0</v>
      </c>
      <c r="N6374">
        <v>0</v>
      </c>
      <c r="O6374">
        <v>0</v>
      </c>
      <c r="P6374" t="s">
        <v>2</v>
      </c>
      <c r="Q6374">
        <v>0</v>
      </c>
      <c r="R6374" t="s">
        <v>71</v>
      </c>
      <c r="S6374" t="s">
        <v>12854</v>
      </c>
      <c r="T6374" t="s">
        <v>0</v>
      </c>
      <c r="U6374">
        <v>32</v>
      </c>
      <c r="V6374" t="s">
        <v>2</v>
      </c>
      <c r="W6374" t="s">
        <v>2</v>
      </c>
      <c r="X6374" t="s">
        <v>1</v>
      </c>
      <c r="Y6374">
        <v>2</v>
      </c>
      <c r="Z6374" t="s">
        <v>2</v>
      </c>
      <c r="AA6374" t="s">
        <v>57</v>
      </c>
      <c r="AB6374" t="s">
        <v>58</v>
      </c>
      <c r="AC6374">
        <v>7</v>
      </c>
      <c r="AD6374">
        <v>321</v>
      </c>
      <c r="AE6374" t="s">
        <v>39</v>
      </c>
      <c r="AF6374" t="s">
        <v>39</v>
      </c>
    </row>
    <row r="6375" spans="1:32" x14ac:dyDescent="0.25">
      <c r="A6375" t="s">
        <v>12855</v>
      </c>
      <c r="B6375" t="str">
        <f>IF(Databel___Data[[#This Row],[Churn flag]]=0,"Stayed","Churned")</f>
        <v>Stayed</v>
      </c>
      <c r="C6375" t="s">
        <v>2</v>
      </c>
      <c r="D6375">
        <f>IF(Databel___Data[[#This Row],[Churn Label]]="NO",0,1)</f>
        <v>0</v>
      </c>
      <c r="E6375">
        <v>1</v>
      </c>
      <c r="F6375">
        <v>17</v>
      </c>
      <c r="G6375">
        <v>41</v>
      </c>
      <c r="H6375">
        <v>101</v>
      </c>
      <c r="I6375">
        <v>0</v>
      </c>
      <c r="J6375">
        <v>0</v>
      </c>
      <c r="K6375" t="s">
        <v>2</v>
      </c>
      <c r="L6375" t="s">
        <v>34</v>
      </c>
      <c r="M6375">
        <v>0</v>
      </c>
      <c r="N6375">
        <v>0</v>
      </c>
      <c r="O6375">
        <v>27</v>
      </c>
      <c r="P6375" t="s">
        <v>1</v>
      </c>
      <c r="Q6375">
        <v>0</v>
      </c>
      <c r="R6375" t="s">
        <v>77</v>
      </c>
      <c r="S6375" t="s">
        <v>12856</v>
      </c>
      <c r="T6375" t="s">
        <v>3</v>
      </c>
      <c r="U6375">
        <v>38</v>
      </c>
      <c r="V6375" t="s">
        <v>2</v>
      </c>
      <c r="W6375" t="s">
        <v>2</v>
      </c>
      <c r="X6375" t="s">
        <v>1</v>
      </c>
      <c r="Y6375">
        <v>6</v>
      </c>
      <c r="Z6375" t="s">
        <v>2</v>
      </c>
      <c r="AA6375" t="s">
        <v>37</v>
      </c>
      <c r="AB6375" t="s">
        <v>58</v>
      </c>
      <c r="AC6375">
        <v>21</v>
      </c>
      <c r="AD6375">
        <v>350</v>
      </c>
      <c r="AE6375" t="s">
        <v>39</v>
      </c>
      <c r="AF6375" t="s">
        <v>39</v>
      </c>
    </row>
    <row r="6376" spans="1:32" x14ac:dyDescent="0.25">
      <c r="A6376" t="s">
        <v>12857</v>
      </c>
      <c r="B6376" t="str">
        <f>IF(Databel___Data[[#This Row],[Churn flag]]=0,"Stayed","Churned")</f>
        <v>Stayed</v>
      </c>
      <c r="C6376" t="s">
        <v>2</v>
      </c>
      <c r="D6376">
        <f>IF(Databel___Data[[#This Row],[Churn Label]]="NO",0,1)</f>
        <v>0</v>
      </c>
      <c r="E6376">
        <v>1</v>
      </c>
      <c r="F6376">
        <v>11</v>
      </c>
      <c r="G6376">
        <v>35</v>
      </c>
      <c r="H6376">
        <v>112.4</v>
      </c>
      <c r="I6376">
        <v>0</v>
      </c>
      <c r="J6376">
        <v>0</v>
      </c>
      <c r="K6376" t="s">
        <v>2</v>
      </c>
      <c r="L6376" t="s">
        <v>34</v>
      </c>
      <c r="M6376">
        <v>0</v>
      </c>
      <c r="N6376">
        <v>2</v>
      </c>
      <c r="O6376">
        <v>0</v>
      </c>
      <c r="P6376" t="s">
        <v>2</v>
      </c>
      <c r="Q6376">
        <v>0</v>
      </c>
      <c r="R6376" t="s">
        <v>153</v>
      </c>
      <c r="S6376" t="s">
        <v>12858</v>
      </c>
      <c r="T6376" t="s">
        <v>3</v>
      </c>
      <c r="U6376">
        <v>60</v>
      </c>
      <c r="V6376" t="s">
        <v>2</v>
      </c>
      <c r="W6376" t="s">
        <v>2</v>
      </c>
      <c r="X6376" t="s">
        <v>1</v>
      </c>
      <c r="Y6376">
        <v>6</v>
      </c>
      <c r="Z6376" t="s">
        <v>2</v>
      </c>
      <c r="AA6376" t="s">
        <v>57</v>
      </c>
      <c r="AB6376" t="s">
        <v>38</v>
      </c>
      <c r="AC6376">
        <v>12</v>
      </c>
      <c r="AD6376">
        <v>135</v>
      </c>
      <c r="AE6376" t="s">
        <v>39</v>
      </c>
      <c r="AF6376" t="s">
        <v>39</v>
      </c>
    </row>
    <row r="6377" spans="1:32" x14ac:dyDescent="0.25">
      <c r="A6377" t="s">
        <v>12859</v>
      </c>
      <c r="B6377" t="str">
        <f>IF(Databel___Data[[#This Row],[Churn flag]]=0,"Stayed","Churned")</f>
        <v>Stayed</v>
      </c>
      <c r="C6377" t="s">
        <v>2</v>
      </c>
      <c r="D6377">
        <f>IF(Databel___Data[[#This Row],[Churn Label]]="NO",0,1)</f>
        <v>0</v>
      </c>
      <c r="E6377">
        <v>1</v>
      </c>
      <c r="F6377">
        <v>39</v>
      </c>
      <c r="G6377">
        <v>97</v>
      </c>
      <c r="H6377">
        <v>234.7</v>
      </c>
      <c r="I6377">
        <v>0</v>
      </c>
      <c r="J6377">
        <v>0</v>
      </c>
      <c r="K6377" t="s">
        <v>2</v>
      </c>
      <c r="L6377" t="s">
        <v>34</v>
      </c>
      <c r="M6377">
        <v>0</v>
      </c>
      <c r="N6377">
        <v>2</v>
      </c>
      <c r="O6377">
        <v>8</v>
      </c>
      <c r="P6377" t="s">
        <v>1</v>
      </c>
      <c r="Q6377">
        <v>0</v>
      </c>
      <c r="R6377" t="s">
        <v>35</v>
      </c>
      <c r="S6377" t="s">
        <v>12860</v>
      </c>
      <c r="T6377" t="s">
        <v>0</v>
      </c>
      <c r="U6377">
        <v>31</v>
      </c>
      <c r="V6377" t="s">
        <v>2</v>
      </c>
      <c r="W6377" t="s">
        <v>2</v>
      </c>
      <c r="X6377" t="s">
        <v>1</v>
      </c>
      <c r="Y6377">
        <v>2</v>
      </c>
      <c r="Z6377" t="s">
        <v>1</v>
      </c>
      <c r="AA6377" t="s">
        <v>37</v>
      </c>
      <c r="AB6377" t="s">
        <v>58</v>
      </c>
      <c r="AC6377">
        <v>30</v>
      </c>
      <c r="AD6377">
        <v>1185</v>
      </c>
      <c r="AE6377" t="s">
        <v>39</v>
      </c>
      <c r="AF6377" t="s">
        <v>39</v>
      </c>
    </row>
    <row r="6378" spans="1:32" x14ac:dyDescent="0.25">
      <c r="A6378" t="s">
        <v>12861</v>
      </c>
      <c r="B6378" t="str">
        <f>IF(Databel___Data[[#This Row],[Churn flag]]=0,"Stayed","Churned")</f>
        <v>Stayed</v>
      </c>
      <c r="C6378" t="s">
        <v>2</v>
      </c>
      <c r="D6378">
        <f>IF(Databel___Data[[#This Row],[Churn Label]]="NO",0,1)</f>
        <v>0</v>
      </c>
      <c r="E6378">
        <v>1</v>
      </c>
      <c r="F6378">
        <v>68</v>
      </c>
      <c r="G6378">
        <v>93</v>
      </c>
      <c r="H6378">
        <v>272.2</v>
      </c>
      <c r="I6378">
        <v>0</v>
      </c>
      <c r="J6378">
        <v>0</v>
      </c>
      <c r="K6378" t="s">
        <v>2</v>
      </c>
      <c r="L6378" t="s">
        <v>34</v>
      </c>
      <c r="M6378">
        <v>0</v>
      </c>
      <c r="N6378">
        <v>1</v>
      </c>
      <c r="O6378">
        <v>0</v>
      </c>
      <c r="P6378" t="s">
        <v>2</v>
      </c>
      <c r="Q6378">
        <v>0</v>
      </c>
      <c r="R6378" t="s">
        <v>216</v>
      </c>
      <c r="S6378" t="s">
        <v>12862</v>
      </c>
      <c r="T6378" t="s">
        <v>3</v>
      </c>
      <c r="U6378">
        <v>38</v>
      </c>
      <c r="V6378" t="s">
        <v>2</v>
      </c>
      <c r="W6378" t="s">
        <v>2</v>
      </c>
      <c r="X6378" t="s">
        <v>1</v>
      </c>
      <c r="Y6378">
        <v>3</v>
      </c>
      <c r="Z6378" t="s">
        <v>2</v>
      </c>
      <c r="AA6378" t="s">
        <v>57</v>
      </c>
      <c r="AB6378" t="s">
        <v>58</v>
      </c>
      <c r="AC6378">
        <v>11</v>
      </c>
      <c r="AD6378">
        <v>766</v>
      </c>
      <c r="AE6378" t="s">
        <v>39</v>
      </c>
      <c r="AF6378" t="s">
        <v>39</v>
      </c>
    </row>
    <row r="6379" spans="1:32" x14ac:dyDescent="0.25">
      <c r="A6379" t="s">
        <v>12863</v>
      </c>
      <c r="B6379" t="str">
        <f>IF(Databel___Data[[#This Row],[Churn flag]]=0,"Stayed","Churned")</f>
        <v>Stayed</v>
      </c>
      <c r="C6379" t="s">
        <v>2</v>
      </c>
      <c r="D6379">
        <f>IF(Databel___Data[[#This Row],[Churn Label]]="NO",0,1)</f>
        <v>0</v>
      </c>
      <c r="E6379">
        <v>1</v>
      </c>
      <c r="F6379">
        <v>33</v>
      </c>
      <c r="G6379">
        <v>251</v>
      </c>
      <c r="H6379">
        <v>530.20000000000005</v>
      </c>
      <c r="I6379">
        <v>0</v>
      </c>
      <c r="J6379">
        <v>0</v>
      </c>
      <c r="K6379" t="s">
        <v>2</v>
      </c>
      <c r="L6379" t="s">
        <v>34</v>
      </c>
      <c r="M6379">
        <v>0</v>
      </c>
      <c r="N6379">
        <v>2</v>
      </c>
      <c r="O6379">
        <v>0</v>
      </c>
      <c r="P6379" t="s">
        <v>2</v>
      </c>
      <c r="Q6379">
        <v>0</v>
      </c>
      <c r="R6379" t="s">
        <v>88</v>
      </c>
      <c r="S6379" t="s">
        <v>12864</v>
      </c>
      <c r="T6379" t="s">
        <v>0</v>
      </c>
      <c r="U6379">
        <v>24</v>
      </c>
      <c r="V6379" t="s">
        <v>1</v>
      </c>
      <c r="W6379" t="s">
        <v>2</v>
      </c>
      <c r="X6379" t="s">
        <v>1</v>
      </c>
      <c r="Y6379">
        <v>4</v>
      </c>
      <c r="Z6379" t="s">
        <v>2</v>
      </c>
      <c r="AA6379" t="s">
        <v>43</v>
      </c>
      <c r="AB6379" t="s">
        <v>58</v>
      </c>
      <c r="AC6379">
        <v>7</v>
      </c>
      <c r="AD6379">
        <v>237</v>
      </c>
      <c r="AE6379" t="s">
        <v>39</v>
      </c>
      <c r="AF6379" t="s">
        <v>39</v>
      </c>
    </row>
    <row r="6380" spans="1:32" x14ac:dyDescent="0.25">
      <c r="A6380" t="s">
        <v>12865</v>
      </c>
      <c r="B6380" t="str">
        <f>IF(Databel___Data[[#This Row],[Churn flag]]=0,"Stayed","Churned")</f>
        <v>Stayed</v>
      </c>
      <c r="C6380" t="s">
        <v>2</v>
      </c>
      <c r="D6380">
        <f>IF(Databel___Data[[#This Row],[Churn Label]]="NO",0,1)</f>
        <v>0</v>
      </c>
      <c r="E6380">
        <v>1</v>
      </c>
      <c r="F6380">
        <v>24</v>
      </c>
      <c r="G6380">
        <v>131</v>
      </c>
      <c r="H6380">
        <v>262.7</v>
      </c>
      <c r="I6380">
        <v>0</v>
      </c>
      <c r="J6380">
        <v>0</v>
      </c>
      <c r="K6380" t="s">
        <v>2</v>
      </c>
      <c r="L6380" t="s">
        <v>34</v>
      </c>
      <c r="M6380">
        <v>0</v>
      </c>
      <c r="N6380">
        <v>0</v>
      </c>
      <c r="O6380">
        <v>7</v>
      </c>
      <c r="P6380" t="s">
        <v>1</v>
      </c>
      <c r="Q6380">
        <v>0</v>
      </c>
      <c r="R6380" t="s">
        <v>65</v>
      </c>
      <c r="S6380" t="s">
        <v>12866</v>
      </c>
      <c r="T6380" t="s">
        <v>3</v>
      </c>
      <c r="U6380">
        <v>33</v>
      </c>
      <c r="V6380" t="s">
        <v>2</v>
      </c>
      <c r="W6380" t="s">
        <v>2</v>
      </c>
      <c r="X6380" t="s">
        <v>1</v>
      </c>
      <c r="Y6380">
        <v>2</v>
      </c>
      <c r="Z6380" t="s">
        <v>2</v>
      </c>
      <c r="AA6380" t="s">
        <v>37</v>
      </c>
      <c r="AB6380" t="s">
        <v>38</v>
      </c>
      <c r="AC6380">
        <v>18</v>
      </c>
      <c r="AD6380">
        <v>442</v>
      </c>
      <c r="AE6380" t="s">
        <v>39</v>
      </c>
      <c r="AF6380" t="s">
        <v>39</v>
      </c>
    </row>
    <row r="6381" spans="1:32" x14ac:dyDescent="0.25">
      <c r="A6381" t="s">
        <v>12867</v>
      </c>
      <c r="B6381" t="str">
        <f>IF(Databel___Data[[#This Row],[Churn flag]]=0,"Stayed","Churned")</f>
        <v>Stayed</v>
      </c>
      <c r="C6381" t="s">
        <v>2</v>
      </c>
      <c r="D6381">
        <f>IF(Databel___Data[[#This Row],[Churn Label]]="NO",0,1)</f>
        <v>0</v>
      </c>
      <c r="E6381">
        <v>1</v>
      </c>
      <c r="F6381">
        <v>59</v>
      </c>
      <c r="G6381">
        <v>401</v>
      </c>
      <c r="H6381">
        <v>883</v>
      </c>
      <c r="I6381">
        <v>0</v>
      </c>
      <c r="J6381">
        <v>0</v>
      </c>
      <c r="K6381" t="s">
        <v>2</v>
      </c>
      <c r="L6381" t="s">
        <v>34</v>
      </c>
      <c r="M6381">
        <v>0</v>
      </c>
      <c r="N6381">
        <v>0</v>
      </c>
      <c r="O6381">
        <v>0</v>
      </c>
      <c r="P6381" t="s">
        <v>2</v>
      </c>
      <c r="Q6381">
        <v>0</v>
      </c>
      <c r="R6381" t="s">
        <v>171</v>
      </c>
      <c r="S6381" t="s">
        <v>12868</v>
      </c>
      <c r="T6381" t="s">
        <v>3</v>
      </c>
      <c r="U6381">
        <v>34</v>
      </c>
      <c r="V6381" t="s">
        <v>2</v>
      </c>
      <c r="W6381" t="s">
        <v>2</v>
      </c>
      <c r="X6381" t="s">
        <v>1</v>
      </c>
      <c r="Y6381">
        <v>6</v>
      </c>
      <c r="Z6381" t="s">
        <v>2</v>
      </c>
      <c r="AA6381" t="s">
        <v>57</v>
      </c>
      <c r="AB6381" t="s">
        <v>58</v>
      </c>
      <c r="AC6381">
        <v>8</v>
      </c>
      <c r="AD6381">
        <v>448</v>
      </c>
      <c r="AE6381" t="s">
        <v>39</v>
      </c>
      <c r="AF6381" t="s">
        <v>39</v>
      </c>
    </row>
    <row r="6382" spans="1:32" x14ac:dyDescent="0.25">
      <c r="A6382" t="s">
        <v>12869</v>
      </c>
      <c r="B6382" t="str">
        <f>IF(Databel___Data[[#This Row],[Churn flag]]=0,"Stayed","Churned")</f>
        <v>Stayed</v>
      </c>
      <c r="C6382" t="s">
        <v>2</v>
      </c>
      <c r="D6382">
        <f>IF(Databel___Data[[#This Row],[Churn Label]]="NO",0,1)</f>
        <v>0</v>
      </c>
      <c r="E6382">
        <v>1</v>
      </c>
      <c r="F6382">
        <v>72</v>
      </c>
      <c r="G6382">
        <v>434</v>
      </c>
      <c r="H6382">
        <v>939.9</v>
      </c>
      <c r="I6382">
        <v>0</v>
      </c>
      <c r="J6382">
        <v>0</v>
      </c>
      <c r="K6382" t="s">
        <v>2</v>
      </c>
      <c r="L6382" t="s">
        <v>34</v>
      </c>
      <c r="M6382">
        <v>0</v>
      </c>
      <c r="N6382">
        <v>2</v>
      </c>
      <c r="O6382">
        <v>3</v>
      </c>
      <c r="P6382" t="s">
        <v>1</v>
      </c>
      <c r="Q6382">
        <v>0</v>
      </c>
      <c r="R6382" t="s">
        <v>216</v>
      </c>
      <c r="S6382" t="s">
        <v>12870</v>
      </c>
      <c r="T6382" t="s">
        <v>3</v>
      </c>
      <c r="U6382">
        <v>40</v>
      </c>
      <c r="V6382" t="s">
        <v>2</v>
      </c>
      <c r="W6382" t="s">
        <v>2</v>
      </c>
      <c r="X6382" t="s">
        <v>1</v>
      </c>
      <c r="Y6382">
        <v>4</v>
      </c>
      <c r="Z6382" t="s">
        <v>1</v>
      </c>
      <c r="AA6382" t="s">
        <v>57</v>
      </c>
      <c r="AB6382" t="s">
        <v>38</v>
      </c>
      <c r="AC6382">
        <v>37</v>
      </c>
      <c r="AD6382">
        <v>2707</v>
      </c>
      <c r="AE6382" t="s">
        <v>39</v>
      </c>
      <c r="AF6382" t="s">
        <v>39</v>
      </c>
    </row>
    <row r="6383" spans="1:32" x14ac:dyDescent="0.25">
      <c r="A6383" t="s">
        <v>12871</v>
      </c>
      <c r="B6383" t="str">
        <f>IF(Databel___Data[[#This Row],[Churn flag]]=0,"Stayed","Churned")</f>
        <v>Stayed</v>
      </c>
      <c r="C6383" t="s">
        <v>2</v>
      </c>
      <c r="D6383">
        <f>IF(Databel___Data[[#This Row],[Churn Label]]="NO",0,1)</f>
        <v>0</v>
      </c>
      <c r="E6383">
        <v>1</v>
      </c>
      <c r="F6383">
        <v>59</v>
      </c>
      <c r="G6383">
        <v>252</v>
      </c>
      <c r="H6383">
        <v>590</v>
      </c>
      <c r="I6383">
        <v>0</v>
      </c>
      <c r="J6383">
        <v>0</v>
      </c>
      <c r="K6383" t="s">
        <v>2</v>
      </c>
      <c r="L6383" t="s">
        <v>34</v>
      </c>
      <c r="M6383">
        <v>0</v>
      </c>
      <c r="N6383">
        <v>0</v>
      </c>
      <c r="O6383">
        <v>0</v>
      </c>
      <c r="P6383" t="s">
        <v>2</v>
      </c>
      <c r="Q6383">
        <v>0</v>
      </c>
      <c r="R6383" t="s">
        <v>696</v>
      </c>
      <c r="S6383" t="s">
        <v>12872</v>
      </c>
      <c r="T6383" t="s">
        <v>3</v>
      </c>
      <c r="U6383">
        <v>53</v>
      </c>
      <c r="V6383" t="s">
        <v>2</v>
      </c>
      <c r="W6383" t="s">
        <v>2</v>
      </c>
      <c r="X6383" t="s">
        <v>1</v>
      </c>
      <c r="Y6383">
        <v>5</v>
      </c>
      <c r="Z6383" t="s">
        <v>2</v>
      </c>
      <c r="AA6383" t="s">
        <v>57</v>
      </c>
      <c r="AB6383" t="s">
        <v>58</v>
      </c>
      <c r="AC6383">
        <v>8</v>
      </c>
      <c r="AD6383">
        <v>473</v>
      </c>
      <c r="AE6383" t="s">
        <v>39</v>
      </c>
      <c r="AF6383" t="s">
        <v>39</v>
      </c>
    </row>
    <row r="6384" spans="1:32" x14ac:dyDescent="0.25">
      <c r="A6384" t="s">
        <v>12873</v>
      </c>
      <c r="B6384" t="str">
        <f>IF(Databel___Data[[#This Row],[Churn flag]]=0,"Stayed","Churned")</f>
        <v>Stayed</v>
      </c>
      <c r="C6384" t="s">
        <v>2</v>
      </c>
      <c r="D6384">
        <f>IF(Databel___Data[[#This Row],[Churn Label]]="NO",0,1)</f>
        <v>0</v>
      </c>
      <c r="E6384">
        <v>1</v>
      </c>
      <c r="F6384">
        <v>66</v>
      </c>
      <c r="G6384">
        <v>178</v>
      </c>
      <c r="H6384">
        <v>664.1</v>
      </c>
      <c r="I6384">
        <v>0</v>
      </c>
      <c r="J6384">
        <v>0</v>
      </c>
      <c r="K6384" t="s">
        <v>2</v>
      </c>
      <c r="L6384" t="s">
        <v>34</v>
      </c>
      <c r="M6384">
        <v>0</v>
      </c>
      <c r="N6384">
        <v>0</v>
      </c>
      <c r="O6384">
        <v>0</v>
      </c>
      <c r="P6384" t="s">
        <v>2</v>
      </c>
      <c r="Q6384">
        <v>0</v>
      </c>
      <c r="R6384" t="s">
        <v>240</v>
      </c>
      <c r="S6384" t="s">
        <v>12874</v>
      </c>
      <c r="T6384" t="s">
        <v>0</v>
      </c>
      <c r="U6384">
        <v>43</v>
      </c>
      <c r="V6384" t="s">
        <v>2</v>
      </c>
      <c r="W6384" t="s">
        <v>2</v>
      </c>
      <c r="X6384" t="s">
        <v>1</v>
      </c>
      <c r="Y6384">
        <v>6</v>
      </c>
      <c r="Z6384" t="s">
        <v>2</v>
      </c>
      <c r="AA6384" t="s">
        <v>57</v>
      </c>
      <c r="AB6384" t="s">
        <v>58</v>
      </c>
      <c r="AC6384">
        <v>7</v>
      </c>
      <c r="AD6384">
        <v>458</v>
      </c>
      <c r="AE6384" t="s">
        <v>39</v>
      </c>
      <c r="AF6384" t="s">
        <v>39</v>
      </c>
    </row>
    <row r="6385" spans="1:32" x14ac:dyDescent="0.25">
      <c r="A6385" t="s">
        <v>12875</v>
      </c>
      <c r="B6385" t="str">
        <f>IF(Databel___Data[[#This Row],[Churn flag]]=0,"Stayed","Churned")</f>
        <v>Stayed</v>
      </c>
      <c r="C6385" t="s">
        <v>2</v>
      </c>
      <c r="D6385">
        <f>IF(Databel___Data[[#This Row],[Churn Label]]="NO",0,1)</f>
        <v>0</v>
      </c>
      <c r="E6385">
        <v>1</v>
      </c>
      <c r="F6385">
        <v>38</v>
      </c>
      <c r="G6385">
        <v>130</v>
      </c>
      <c r="H6385">
        <v>379.1</v>
      </c>
      <c r="I6385">
        <v>0</v>
      </c>
      <c r="J6385">
        <v>0</v>
      </c>
      <c r="K6385" t="s">
        <v>2</v>
      </c>
      <c r="L6385" t="s">
        <v>34</v>
      </c>
      <c r="M6385">
        <v>0</v>
      </c>
      <c r="N6385">
        <v>1</v>
      </c>
      <c r="O6385">
        <v>0</v>
      </c>
      <c r="P6385" t="s">
        <v>2</v>
      </c>
      <c r="Q6385">
        <v>0</v>
      </c>
      <c r="R6385" t="s">
        <v>219</v>
      </c>
      <c r="S6385" t="s">
        <v>12876</v>
      </c>
      <c r="T6385" t="s">
        <v>0</v>
      </c>
      <c r="U6385">
        <v>26</v>
      </c>
      <c r="V6385" t="s">
        <v>1</v>
      </c>
      <c r="W6385" t="s">
        <v>2</v>
      </c>
      <c r="X6385" t="s">
        <v>1</v>
      </c>
      <c r="Y6385">
        <v>5</v>
      </c>
      <c r="Z6385" t="s">
        <v>2</v>
      </c>
      <c r="AA6385" t="s">
        <v>57</v>
      </c>
      <c r="AB6385" t="s">
        <v>58</v>
      </c>
      <c r="AC6385">
        <v>9</v>
      </c>
      <c r="AD6385">
        <v>357</v>
      </c>
      <c r="AE6385" t="s">
        <v>39</v>
      </c>
      <c r="AF6385" t="s">
        <v>39</v>
      </c>
    </row>
    <row r="6386" spans="1:32" x14ac:dyDescent="0.25">
      <c r="A6386" t="s">
        <v>12877</v>
      </c>
      <c r="B6386" t="str">
        <f>IF(Databel___Data[[#This Row],[Churn flag]]=0,"Stayed","Churned")</f>
        <v>Stayed</v>
      </c>
      <c r="C6386" t="s">
        <v>2</v>
      </c>
      <c r="D6386">
        <f>IF(Databel___Data[[#This Row],[Churn Label]]="NO",0,1)</f>
        <v>0</v>
      </c>
      <c r="E6386">
        <v>1</v>
      </c>
      <c r="F6386">
        <v>33</v>
      </c>
      <c r="G6386">
        <v>115</v>
      </c>
      <c r="H6386">
        <v>332.9</v>
      </c>
      <c r="I6386">
        <v>0</v>
      </c>
      <c r="J6386">
        <v>0</v>
      </c>
      <c r="K6386" t="s">
        <v>2</v>
      </c>
      <c r="L6386" t="s">
        <v>34</v>
      </c>
      <c r="M6386">
        <v>0</v>
      </c>
      <c r="N6386">
        <v>0</v>
      </c>
      <c r="O6386">
        <v>2</v>
      </c>
      <c r="P6386" t="s">
        <v>2</v>
      </c>
      <c r="Q6386">
        <v>12</v>
      </c>
      <c r="R6386" t="s">
        <v>83</v>
      </c>
      <c r="S6386" t="s">
        <v>12878</v>
      </c>
      <c r="T6386" t="s">
        <v>3</v>
      </c>
      <c r="U6386">
        <v>75</v>
      </c>
      <c r="V6386" t="s">
        <v>2</v>
      </c>
      <c r="W6386" t="s">
        <v>1</v>
      </c>
      <c r="X6386" t="s">
        <v>1</v>
      </c>
      <c r="Y6386">
        <v>2</v>
      </c>
      <c r="Z6386" t="s">
        <v>1</v>
      </c>
      <c r="AA6386" t="s">
        <v>37</v>
      </c>
      <c r="AB6386" t="s">
        <v>38</v>
      </c>
      <c r="AC6386">
        <v>57</v>
      </c>
      <c r="AD6386">
        <v>1887</v>
      </c>
      <c r="AE6386" t="s">
        <v>39</v>
      </c>
      <c r="AF6386" t="s">
        <v>39</v>
      </c>
    </row>
    <row r="6387" spans="1:32" x14ac:dyDescent="0.25">
      <c r="A6387" t="s">
        <v>12879</v>
      </c>
      <c r="B6387" t="str">
        <f>IF(Databel___Data[[#This Row],[Churn flag]]=0,"Stayed","Churned")</f>
        <v>Stayed</v>
      </c>
      <c r="C6387" t="s">
        <v>2</v>
      </c>
      <c r="D6387">
        <f>IF(Databel___Data[[#This Row],[Churn Label]]="NO",0,1)</f>
        <v>0</v>
      </c>
      <c r="E6387">
        <v>1</v>
      </c>
      <c r="F6387">
        <v>56</v>
      </c>
      <c r="G6387">
        <v>232</v>
      </c>
      <c r="H6387">
        <v>502.6</v>
      </c>
      <c r="I6387">
        <v>0</v>
      </c>
      <c r="J6387">
        <v>0</v>
      </c>
      <c r="K6387" t="s">
        <v>2</v>
      </c>
      <c r="L6387" t="s">
        <v>34</v>
      </c>
      <c r="M6387">
        <v>0</v>
      </c>
      <c r="N6387">
        <v>1</v>
      </c>
      <c r="O6387">
        <v>2</v>
      </c>
      <c r="P6387" t="s">
        <v>1</v>
      </c>
      <c r="Q6387">
        <v>0</v>
      </c>
      <c r="R6387" t="s">
        <v>88</v>
      </c>
      <c r="S6387" t="s">
        <v>12880</v>
      </c>
      <c r="T6387" t="s">
        <v>3</v>
      </c>
      <c r="U6387">
        <v>64</v>
      </c>
      <c r="V6387" t="s">
        <v>2</v>
      </c>
      <c r="W6387" t="s">
        <v>2</v>
      </c>
      <c r="X6387" t="s">
        <v>1</v>
      </c>
      <c r="Y6387">
        <v>2</v>
      </c>
      <c r="Z6387" t="s">
        <v>1</v>
      </c>
      <c r="AA6387" t="s">
        <v>43</v>
      </c>
      <c r="AB6387" t="s">
        <v>58</v>
      </c>
      <c r="AC6387">
        <v>25</v>
      </c>
      <c r="AD6387">
        <v>1415</v>
      </c>
      <c r="AE6387" t="s">
        <v>39</v>
      </c>
      <c r="AF6387" t="s">
        <v>39</v>
      </c>
    </row>
    <row r="6388" spans="1:32" x14ac:dyDescent="0.25">
      <c r="A6388" t="s">
        <v>12881</v>
      </c>
      <c r="B6388" t="str">
        <f>IF(Databel___Data[[#This Row],[Churn flag]]=0,"Stayed","Churned")</f>
        <v>Stayed</v>
      </c>
      <c r="C6388" t="s">
        <v>2</v>
      </c>
      <c r="D6388">
        <f>IF(Databel___Data[[#This Row],[Churn Label]]="NO",0,1)</f>
        <v>0</v>
      </c>
      <c r="E6388">
        <v>1</v>
      </c>
      <c r="F6388">
        <v>58</v>
      </c>
      <c r="G6388">
        <v>215</v>
      </c>
      <c r="H6388">
        <v>584.20000000000005</v>
      </c>
      <c r="I6388">
        <v>0</v>
      </c>
      <c r="J6388">
        <v>0</v>
      </c>
      <c r="K6388" t="s">
        <v>2</v>
      </c>
      <c r="L6388" t="s">
        <v>34</v>
      </c>
      <c r="M6388">
        <v>0</v>
      </c>
      <c r="N6388">
        <v>1</v>
      </c>
      <c r="O6388">
        <v>4</v>
      </c>
      <c r="P6388" t="s">
        <v>1</v>
      </c>
      <c r="Q6388">
        <v>0</v>
      </c>
      <c r="R6388" t="s">
        <v>202</v>
      </c>
      <c r="S6388" t="s">
        <v>12882</v>
      </c>
      <c r="T6388" t="s">
        <v>0</v>
      </c>
      <c r="U6388">
        <v>80</v>
      </c>
      <c r="V6388" t="s">
        <v>2</v>
      </c>
      <c r="W6388" t="s">
        <v>1</v>
      </c>
      <c r="X6388" t="s">
        <v>1</v>
      </c>
      <c r="Y6388">
        <v>2</v>
      </c>
      <c r="Z6388" t="s">
        <v>1</v>
      </c>
      <c r="AA6388" t="s">
        <v>37</v>
      </c>
      <c r="AB6388" t="s">
        <v>58</v>
      </c>
      <c r="AC6388">
        <v>43</v>
      </c>
      <c r="AD6388">
        <v>2497</v>
      </c>
      <c r="AE6388" t="s">
        <v>39</v>
      </c>
      <c r="AF6388" t="s">
        <v>39</v>
      </c>
    </row>
    <row r="6389" spans="1:32" x14ac:dyDescent="0.25">
      <c r="A6389" t="s">
        <v>12883</v>
      </c>
      <c r="B6389" t="str">
        <f>IF(Databel___Data[[#This Row],[Churn flag]]=0,"Stayed","Churned")</f>
        <v>Stayed</v>
      </c>
      <c r="C6389" t="s">
        <v>2</v>
      </c>
      <c r="D6389">
        <f>IF(Databel___Data[[#This Row],[Churn Label]]="NO",0,1)</f>
        <v>0</v>
      </c>
      <c r="E6389">
        <v>1</v>
      </c>
      <c r="F6389">
        <v>1</v>
      </c>
      <c r="G6389">
        <v>4</v>
      </c>
      <c r="H6389">
        <v>10</v>
      </c>
      <c r="I6389">
        <v>0</v>
      </c>
      <c r="J6389">
        <v>0</v>
      </c>
      <c r="K6389" t="s">
        <v>2</v>
      </c>
      <c r="L6389" t="s">
        <v>34</v>
      </c>
      <c r="M6389">
        <v>0</v>
      </c>
      <c r="N6389">
        <v>0</v>
      </c>
      <c r="O6389">
        <v>4</v>
      </c>
      <c r="P6389" t="s">
        <v>2</v>
      </c>
      <c r="Q6389">
        <v>0</v>
      </c>
      <c r="R6389" t="s">
        <v>156</v>
      </c>
      <c r="S6389" t="s">
        <v>12884</v>
      </c>
      <c r="T6389" t="s">
        <v>3</v>
      </c>
      <c r="U6389">
        <v>46</v>
      </c>
      <c r="V6389" t="s">
        <v>2</v>
      </c>
      <c r="W6389" t="s">
        <v>2</v>
      </c>
      <c r="X6389" t="s">
        <v>1</v>
      </c>
      <c r="Y6389">
        <v>5</v>
      </c>
      <c r="Z6389" t="s">
        <v>2</v>
      </c>
      <c r="AA6389" t="s">
        <v>37</v>
      </c>
      <c r="AB6389" t="s">
        <v>38</v>
      </c>
      <c r="AC6389">
        <v>13</v>
      </c>
      <c r="AD6389">
        <v>13</v>
      </c>
      <c r="AE6389" t="s">
        <v>39</v>
      </c>
      <c r="AF6389" t="s">
        <v>39</v>
      </c>
    </row>
    <row r="6390" spans="1:32" x14ac:dyDescent="0.25">
      <c r="A6390" t="s">
        <v>12885</v>
      </c>
      <c r="B6390" t="str">
        <f>IF(Databel___Data[[#This Row],[Churn flag]]=0,"Stayed","Churned")</f>
        <v>Stayed</v>
      </c>
      <c r="C6390" t="s">
        <v>2</v>
      </c>
      <c r="D6390">
        <f>IF(Databel___Data[[#This Row],[Churn Label]]="NO",0,1)</f>
        <v>0</v>
      </c>
      <c r="E6390">
        <v>1</v>
      </c>
      <c r="F6390">
        <v>3</v>
      </c>
      <c r="G6390">
        <v>5</v>
      </c>
      <c r="H6390">
        <v>13.2</v>
      </c>
      <c r="I6390">
        <v>12</v>
      </c>
      <c r="J6390">
        <v>36.299999999999997</v>
      </c>
      <c r="K6390" t="s">
        <v>1</v>
      </c>
      <c r="L6390" t="s">
        <v>46</v>
      </c>
      <c r="M6390">
        <v>0</v>
      </c>
      <c r="N6390">
        <v>2</v>
      </c>
      <c r="O6390">
        <v>0</v>
      </c>
      <c r="P6390" t="s">
        <v>2</v>
      </c>
      <c r="Q6390">
        <v>0</v>
      </c>
      <c r="R6390" t="s">
        <v>696</v>
      </c>
      <c r="S6390" t="s">
        <v>12886</v>
      </c>
      <c r="T6390" t="s">
        <v>0</v>
      </c>
      <c r="U6390">
        <v>20</v>
      </c>
      <c r="V6390" t="s">
        <v>1</v>
      </c>
      <c r="W6390" t="s">
        <v>2</v>
      </c>
      <c r="X6390" t="s">
        <v>1</v>
      </c>
      <c r="Y6390">
        <v>5</v>
      </c>
      <c r="Z6390" t="s">
        <v>2</v>
      </c>
      <c r="AA6390" t="s">
        <v>37</v>
      </c>
      <c r="AB6390" t="s">
        <v>58</v>
      </c>
      <c r="AC6390">
        <v>8</v>
      </c>
      <c r="AD6390">
        <v>28</v>
      </c>
      <c r="AE6390" t="s">
        <v>39</v>
      </c>
      <c r="AF6390" t="s">
        <v>39</v>
      </c>
    </row>
    <row r="6391" spans="1:32" x14ac:dyDescent="0.25">
      <c r="A6391" t="s">
        <v>12887</v>
      </c>
      <c r="B6391" t="str">
        <f>IF(Databel___Data[[#This Row],[Churn flag]]=0,"Stayed","Churned")</f>
        <v>Stayed</v>
      </c>
      <c r="C6391" t="s">
        <v>2</v>
      </c>
      <c r="D6391">
        <f>IF(Databel___Data[[#This Row],[Churn Label]]="NO",0,1)</f>
        <v>0</v>
      </c>
      <c r="E6391">
        <v>1</v>
      </c>
      <c r="F6391">
        <v>71</v>
      </c>
      <c r="G6391">
        <v>366</v>
      </c>
      <c r="H6391">
        <v>922.8</v>
      </c>
      <c r="I6391">
        <v>0</v>
      </c>
      <c r="J6391">
        <v>0</v>
      </c>
      <c r="K6391" t="s">
        <v>2</v>
      </c>
      <c r="L6391" t="s">
        <v>34</v>
      </c>
      <c r="M6391">
        <v>0</v>
      </c>
      <c r="N6391">
        <v>1</v>
      </c>
      <c r="O6391">
        <v>5</v>
      </c>
      <c r="P6391" t="s">
        <v>1</v>
      </c>
      <c r="Q6391">
        <v>0</v>
      </c>
      <c r="R6391" t="s">
        <v>88</v>
      </c>
      <c r="S6391" t="s">
        <v>12888</v>
      </c>
      <c r="T6391" t="s">
        <v>3</v>
      </c>
      <c r="U6391">
        <v>56</v>
      </c>
      <c r="V6391" t="s">
        <v>2</v>
      </c>
      <c r="W6391" t="s">
        <v>2</v>
      </c>
      <c r="X6391" t="s">
        <v>1</v>
      </c>
      <c r="Y6391">
        <v>4</v>
      </c>
      <c r="Z6391" t="s">
        <v>2</v>
      </c>
      <c r="AA6391" t="s">
        <v>57</v>
      </c>
      <c r="AB6391" t="s">
        <v>38</v>
      </c>
      <c r="AC6391">
        <v>29</v>
      </c>
      <c r="AD6391">
        <v>2054</v>
      </c>
      <c r="AE6391" t="s">
        <v>39</v>
      </c>
      <c r="AF6391" t="s">
        <v>39</v>
      </c>
    </row>
    <row r="6392" spans="1:32" x14ac:dyDescent="0.25">
      <c r="A6392" t="s">
        <v>12889</v>
      </c>
      <c r="B6392" t="str">
        <f>IF(Databel___Data[[#This Row],[Churn flag]]=0,"Stayed","Churned")</f>
        <v>Stayed</v>
      </c>
      <c r="C6392" t="s">
        <v>2</v>
      </c>
      <c r="D6392">
        <f>IF(Databel___Data[[#This Row],[Churn Label]]="NO",0,1)</f>
        <v>0</v>
      </c>
      <c r="E6392">
        <v>1</v>
      </c>
      <c r="F6392">
        <v>32</v>
      </c>
      <c r="G6392">
        <v>98</v>
      </c>
      <c r="H6392">
        <v>259.10000000000002</v>
      </c>
      <c r="I6392">
        <v>0</v>
      </c>
      <c r="J6392">
        <v>0</v>
      </c>
      <c r="K6392" t="s">
        <v>2</v>
      </c>
      <c r="L6392" t="s">
        <v>34</v>
      </c>
      <c r="M6392">
        <v>0</v>
      </c>
      <c r="N6392">
        <v>1</v>
      </c>
      <c r="O6392">
        <v>0</v>
      </c>
      <c r="P6392" t="s">
        <v>2</v>
      </c>
      <c r="Q6392">
        <v>0</v>
      </c>
      <c r="R6392" t="s">
        <v>74</v>
      </c>
      <c r="S6392" t="s">
        <v>12890</v>
      </c>
      <c r="T6392" t="s">
        <v>0</v>
      </c>
      <c r="U6392">
        <v>38</v>
      </c>
      <c r="V6392" t="s">
        <v>2</v>
      </c>
      <c r="W6392" t="s">
        <v>2</v>
      </c>
      <c r="X6392" t="s">
        <v>1</v>
      </c>
      <c r="Y6392">
        <v>2</v>
      </c>
      <c r="Z6392" t="s">
        <v>2</v>
      </c>
      <c r="AA6392" t="s">
        <v>57</v>
      </c>
      <c r="AB6392" t="s">
        <v>58</v>
      </c>
      <c r="AC6392">
        <v>9</v>
      </c>
      <c r="AD6392">
        <v>282</v>
      </c>
      <c r="AE6392" t="s">
        <v>39</v>
      </c>
      <c r="AF6392" t="s">
        <v>39</v>
      </c>
    </row>
    <row r="6393" spans="1:32" x14ac:dyDescent="0.25">
      <c r="A6393" t="s">
        <v>12891</v>
      </c>
      <c r="B6393" t="str">
        <f>IF(Databel___Data[[#This Row],[Churn flag]]=0,"Stayed","Churned")</f>
        <v>Stayed</v>
      </c>
      <c r="C6393" t="s">
        <v>2</v>
      </c>
      <c r="D6393">
        <f>IF(Databel___Data[[#This Row],[Churn Label]]="NO",0,1)</f>
        <v>0</v>
      </c>
      <c r="E6393">
        <v>1</v>
      </c>
      <c r="F6393">
        <v>21</v>
      </c>
      <c r="G6393">
        <v>95</v>
      </c>
      <c r="H6393">
        <v>232.7</v>
      </c>
      <c r="I6393">
        <v>0</v>
      </c>
      <c r="J6393">
        <v>0</v>
      </c>
      <c r="K6393" t="s">
        <v>2</v>
      </c>
      <c r="L6393" t="s">
        <v>34</v>
      </c>
      <c r="M6393">
        <v>0</v>
      </c>
      <c r="N6393">
        <v>1</v>
      </c>
      <c r="O6393">
        <v>3</v>
      </c>
      <c r="P6393" t="s">
        <v>1</v>
      </c>
      <c r="Q6393">
        <v>0</v>
      </c>
      <c r="R6393" t="s">
        <v>176</v>
      </c>
      <c r="S6393" t="s">
        <v>12892</v>
      </c>
      <c r="T6393" t="s">
        <v>3</v>
      </c>
      <c r="U6393">
        <v>68</v>
      </c>
      <c r="V6393" t="s">
        <v>2</v>
      </c>
      <c r="W6393" t="s">
        <v>1</v>
      </c>
      <c r="X6393" t="s">
        <v>1</v>
      </c>
      <c r="Y6393">
        <v>3</v>
      </c>
      <c r="Z6393" t="s">
        <v>1</v>
      </c>
      <c r="AA6393" t="s">
        <v>43</v>
      </c>
      <c r="AB6393" t="s">
        <v>58</v>
      </c>
      <c r="AC6393">
        <v>27</v>
      </c>
      <c r="AD6393">
        <v>570</v>
      </c>
      <c r="AE6393" t="s">
        <v>39</v>
      </c>
      <c r="AF6393" t="s">
        <v>39</v>
      </c>
    </row>
    <row r="6394" spans="1:32" x14ac:dyDescent="0.25">
      <c r="A6394" t="s">
        <v>12893</v>
      </c>
      <c r="B6394" t="str">
        <f>IF(Databel___Data[[#This Row],[Churn flag]]=0,"Stayed","Churned")</f>
        <v>Stayed</v>
      </c>
      <c r="C6394" t="s">
        <v>2</v>
      </c>
      <c r="D6394">
        <f>IF(Databel___Data[[#This Row],[Churn Label]]="NO",0,1)</f>
        <v>0</v>
      </c>
      <c r="E6394">
        <v>1</v>
      </c>
      <c r="F6394">
        <v>49</v>
      </c>
      <c r="G6394">
        <v>247</v>
      </c>
      <c r="H6394">
        <v>538.70000000000005</v>
      </c>
      <c r="I6394">
        <v>0</v>
      </c>
      <c r="J6394">
        <v>0</v>
      </c>
      <c r="K6394" t="s">
        <v>2</v>
      </c>
      <c r="L6394" t="s">
        <v>34</v>
      </c>
      <c r="M6394">
        <v>0</v>
      </c>
      <c r="N6394">
        <v>1</v>
      </c>
      <c r="O6394">
        <v>9</v>
      </c>
      <c r="P6394" t="s">
        <v>1</v>
      </c>
      <c r="Q6394">
        <v>0</v>
      </c>
      <c r="R6394" t="s">
        <v>153</v>
      </c>
      <c r="S6394" t="s">
        <v>12894</v>
      </c>
      <c r="T6394" t="s">
        <v>0</v>
      </c>
      <c r="U6394">
        <v>34</v>
      </c>
      <c r="V6394" t="s">
        <v>2</v>
      </c>
      <c r="W6394" t="s">
        <v>2</v>
      </c>
      <c r="X6394" t="s">
        <v>1</v>
      </c>
      <c r="Y6394">
        <v>6</v>
      </c>
      <c r="Z6394" t="s">
        <v>1</v>
      </c>
      <c r="AA6394" t="s">
        <v>37</v>
      </c>
      <c r="AB6394" t="s">
        <v>38</v>
      </c>
      <c r="AC6394">
        <v>31</v>
      </c>
      <c r="AD6394">
        <v>1501</v>
      </c>
      <c r="AE6394" t="s">
        <v>39</v>
      </c>
      <c r="AF6394" t="s">
        <v>39</v>
      </c>
    </row>
    <row r="6395" spans="1:32" x14ac:dyDescent="0.25">
      <c r="A6395" t="s">
        <v>12895</v>
      </c>
      <c r="B6395" t="str">
        <f>IF(Databel___Data[[#This Row],[Churn flag]]=0,"Stayed","Churned")</f>
        <v>Stayed</v>
      </c>
      <c r="C6395" t="s">
        <v>2</v>
      </c>
      <c r="D6395">
        <f>IF(Databel___Data[[#This Row],[Churn Label]]="NO",0,1)</f>
        <v>0</v>
      </c>
      <c r="E6395">
        <v>1</v>
      </c>
      <c r="F6395">
        <v>34</v>
      </c>
      <c r="G6395">
        <v>131</v>
      </c>
      <c r="H6395">
        <v>274.89999999999998</v>
      </c>
      <c r="I6395">
        <v>0</v>
      </c>
      <c r="J6395">
        <v>0</v>
      </c>
      <c r="K6395" t="s">
        <v>2</v>
      </c>
      <c r="L6395" t="s">
        <v>34</v>
      </c>
      <c r="M6395">
        <v>0</v>
      </c>
      <c r="N6395">
        <v>2</v>
      </c>
      <c r="O6395">
        <v>5</v>
      </c>
      <c r="P6395" t="s">
        <v>1</v>
      </c>
      <c r="Q6395">
        <v>0</v>
      </c>
      <c r="R6395" t="s">
        <v>60</v>
      </c>
      <c r="S6395" t="s">
        <v>12896</v>
      </c>
      <c r="T6395" t="s">
        <v>3</v>
      </c>
      <c r="U6395">
        <v>39</v>
      </c>
      <c r="V6395" t="s">
        <v>2</v>
      </c>
      <c r="W6395" t="s">
        <v>2</v>
      </c>
      <c r="X6395" t="s">
        <v>1</v>
      </c>
      <c r="Y6395">
        <v>4</v>
      </c>
      <c r="Z6395" t="s">
        <v>1</v>
      </c>
      <c r="AA6395" t="s">
        <v>43</v>
      </c>
      <c r="AB6395" t="s">
        <v>58</v>
      </c>
      <c r="AC6395">
        <v>19</v>
      </c>
      <c r="AD6395">
        <v>659</v>
      </c>
      <c r="AE6395" t="s">
        <v>39</v>
      </c>
      <c r="AF6395" t="s">
        <v>39</v>
      </c>
    </row>
    <row r="6396" spans="1:32" x14ac:dyDescent="0.25">
      <c r="A6396" t="s">
        <v>12897</v>
      </c>
      <c r="B6396" t="str">
        <f>IF(Databel___Data[[#This Row],[Churn flag]]=0,"Stayed","Churned")</f>
        <v>Stayed</v>
      </c>
      <c r="C6396" t="s">
        <v>2</v>
      </c>
      <c r="D6396">
        <f>IF(Databel___Data[[#This Row],[Churn Label]]="NO",0,1)</f>
        <v>0</v>
      </c>
      <c r="E6396">
        <v>1</v>
      </c>
      <c r="F6396">
        <v>69</v>
      </c>
      <c r="G6396">
        <v>406</v>
      </c>
      <c r="H6396">
        <v>1099.4000000000001</v>
      </c>
      <c r="I6396">
        <v>0</v>
      </c>
      <c r="J6396">
        <v>0</v>
      </c>
      <c r="K6396" t="s">
        <v>2</v>
      </c>
      <c r="L6396" t="s">
        <v>34</v>
      </c>
      <c r="M6396">
        <v>0</v>
      </c>
      <c r="N6396">
        <v>0</v>
      </c>
      <c r="O6396">
        <v>0</v>
      </c>
      <c r="P6396" t="s">
        <v>2</v>
      </c>
      <c r="Q6396">
        <v>0</v>
      </c>
      <c r="R6396" t="s">
        <v>1101</v>
      </c>
      <c r="S6396" t="s">
        <v>12898</v>
      </c>
      <c r="T6396" t="s">
        <v>3</v>
      </c>
      <c r="U6396">
        <v>59</v>
      </c>
      <c r="V6396" t="s">
        <v>2</v>
      </c>
      <c r="W6396" t="s">
        <v>2</v>
      </c>
      <c r="X6396" t="s">
        <v>1</v>
      </c>
      <c r="Y6396">
        <v>5</v>
      </c>
      <c r="Z6396" t="s">
        <v>2</v>
      </c>
      <c r="AA6396" t="s">
        <v>57</v>
      </c>
      <c r="AB6396" t="s">
        <v>58</v>
      </c>
      <c r="AC6396">
        <v>8</v>
      </c>
      <c r="AD6396">
        <v>543</v>
      </c>
      <c r="AE6396" t="s">
        <v>39</v>
      </c>
      <c r="AF6396" t="s">
        <v>39</v>
      </c>
    </row>
    <row r="6397" spans="1:32" x14ac:dyDescent="0.25">
      <c r="A6397" t="s">
        <v>12899</v>
      </c>
      <c r="B6397" t="str">
        <f>IF(Databel___Data[[#This Row],[Churn flag]]=0,"Stayed","Churned")</f>
        <v>Stayed</v>
      </c>
      <c r="C6397" t="s">
        <v>2</v>
      </c>
      <c r="D6397">
        <f>IF(Databel___Data[[#This Row],[Churn Label]]="NO",0,1)</f>
        <v>0</v>
      </c>
      <c r="E6397">
        <v>1</v>
      </c>
      <c r="F6397">
        <v>11</v>
      </c>
      <c r="G6397">
        <v>56</v>
      </c>
      <c r="H6397">
        <v>152.6</v>
      </c>
      <c r="I6397">
        <v>44</v>
      </c>
      <c r="J6397">
        <v>135.30000000000001</v>
      </c>
      <c r="K6397" t="s">
        <v>1</v>
      </c>
      <c r="L6397" t="s">
        <v>46</v>
      </c>
      <c r="M6397">
        <v>0</v>
      </c>
      <c r="N6397">
        <v>1</v>
      </c>
      <c r="O6397">
        <v>0</v>
      </c>
      <c r="P6397" t="s">
        <v>2</v>
      </c>
      <c r="Q6397">
        <v>0</v>
      </c>
      <c r="R6397" t="s">
        <v>184</v>
      </c>
      <c r="S6397" t="s">
        <v>12900</v>
      </c>
      <c r="T6397" t="s">
        <v>3</v>
      </c>
      <c r="U6397">
        <v>53</v>
      </c>
      <c r="V6397" t="s">
        <v>2</v>
      </c>
      <c r="W6397" t="s">
        <v>2</v>
      </c>
      <c r="X6397" t="s">
        <v>1</v>
      </c>
      <c r="Y6397">
        <v>4</v>
      </c>
      <c r="Z6397" t="s">
        <v>2</v>
      </c>
      <c r="AA6397" t="s">
        <v>37</v>
      </c>
      <c r="AB6397" t="s">
        <v>58</v>
      </c>
      <c r="AC6397">
        <v>10</v>
      </c>
      <c r="AD6397">
        <v>109</v>
      </c>
      <c r="AE6397" t="s">
        <v>39</v>
      </c>
      <c r="AF6397" t="s">
        <v>39</v>
      </c>
    </row>
    <row r="6398" spans="1:32" x14ac:dyDescent="0.25">
      <c r="A6398" t="s">
        <v>12901</v>
      </c>
      <c r="B6398" t="str">
        <f>IF(Databel___Data[[#This Row],[Churn flag]]=0,"Stayed","Churned")</f>
        <v>Stayed</v>
      </c>
      <c r="C6398" t="s">
        <v>2</v>
      </c>
      <c r="D6398">
        <f>IF(Databel___Data[[#This Row],[Churn Label]]="NO",0,1)</f>
        <v>0</v>
      </c>
      <c r="E6398">
        <v>1</v>
      </c>
      <c r="F6398">
        <v>37</v>
      </c>
      <c r="G6398">
        <v>211</v>
      </c>
      <c r="H6398">
        <v>554</v>
      </c>
      <c r="I6398">
        <v>0</v>
      </c>
      <c r="J6398">
        <v>0</v>
      </c>
      <c r="K6398" t="s">
        <v>2</v>
      </c>
      <c r="L6398" t="s">
        <v>34</v>
      </c>
      <c r="M6398">
        <v>0</v>
      </c>
      <c r="N6398">
        <v>2</v>
      </c>
      <c r="O6398">
        <v>0</v>
      </c>
      <c r="P6398" t="s">
        <v>2</v>
      </c>
      <c r="Q6398">
        <v>0</v>
      </c>
      <c r="R6398" t="s">
        <v>77</v>
      </c>
      <c r="S6398" t="s">
        <v>12902</v>
      </c>
      <c r="T6398" t="s">
        <v>0</v>
      </c>
      <c r="U6398">
        <v>52</v>
      </c>
      <c r="V6398" t="s">
        <v>2</v>
      </c>
      <c r="W6398" t="s">
        <v>2</v>
      </c>
      <c r="X6398" t="s">
        <v>1</v>
      </c>
      <c r="Y6398">
        <v>6</v>
      </c>
      <c r="Z6398" t="s">
        <v>2</v>
      </c>
      <c r="AA6398" t="s">
        <v>57</v>
      </c>
      <c r="AB6398" t="s">
        <v>58</v>
      </c>
      <c r="AC6398">
        <v>7</v>
      </c>
      <c r="AD6398">
        <v>274</v>
      </c>
      <c r="AE6398" t="s">
        <v>39</v>
      </c>
      <c r="AF6398" t="s">
        <v>39</v>
      </c>
    </row>
    <row r="6399" spans="1:32" x14ac:dyDescent="0.25">
      <c r="A6399" t="s">
        <v>12903</v>
      </c>
      <c r="B6399" t="str">
        <f>IF(Databel___Data[[#This Row],[Churn flag]]=0,"Stayed","Churned")</f>
        <v>Stayed</v>
      </c>
      <c r="C6399" t="s">
        <v>2</v>
      </c>
      <c r="D6399">
        <f>IF(Databel___Data[[#This Row],[Churn Label]]="NO",0,1)</f>
        <v>0</v>
      </c>
      <c r="E6399">
        <v>1</v>
      </c>
      <c r="F6399">
        <v>1</v>
      </c>
      <c r="G6399">
        <v>4</v>
      </c>
      <c r="H6399">
        <v>12</v>
      </c>
      <c r="I6399">
        <v>0</v>
      </c>
      <c r="J6399">
        <v>0</v>
      </c>
      <c r="K6399" t="s">
        <v>2</v>
      </c>
      <c r="L6399" t="s">
        <v>34</v>
      </c>
      <c r="M6399">
        <v>0</v>
      </c>
      <c r="N6399">
        <v>0</v>
      </c>
      <c r="O6399">
        <v>0</v>
      </c>
      <c r="P6399" t="s">
        <v>2</v>
      </c>
      <c r="Q6399">
        <v>0</v>
      </c>
      <c r="R6399" t="s">
        <v>211</v>
      </c>
      <c r="S6399" t="s">
        <v>12904</v>
      </c>
      <c r="T6399" t="s">
        <v>0</v>
      </c>
      <c r="U6399">
        <v>66</v>
      </c>
      <c r="V6399" t="s">
        <v>2</v>
      </c>
      <c r="W6399" t="s">
        <v>1</v>
      </c>
      <c r="X6399" t="s">
        <v>1</v>
      </c>
      <c r="Y6399">
        <v>4</v>
      </c>
      <c r="Z6399" t="s">
        <v>2</v>
      </c>
      <c r="AA6399" t="s">
        <v>57</v>
      </c>
      <c r="AB6399" t="s">
        <v>58</v>
      </c>
      <c r="AC6399">
        <v>6</v>
      </c>
      <c r="AD6399">
        <v>6</v>
      </c>
      <c r="AE6399" t="s">
        <v>39</v>
      </c>
      <c r="AF6399" t="s">
        <v>39</v>
      </c>
    </row>
    <row r="6400" spans="1:32" x14ac:dyDescent="0.25">
      <c r="A6400" t="s">
        <v>12905</v>
      </c>
      <c r="B6400" t="str">
        <f>IF(Databel___Data[[#This Row],[Churn flag]]=0,"Stayed","Churned")</f>
        <v>Stayed</v>
      </c>
      <c r="C6400" t="s">
        <v>2</v>
      </c>
      <c r="D6400">
        <f>IF(Databel___Data[[#This Row],[Churn Label]]="NO",0,1)</f>
        <v>0</v>
      </c>
      <c r="E6400">
        <v>1</v>
      </c>
      <c r="F6400">
        <v>12</v>
      </c>
      <c r="G6400">
        <v>40</v>
      </c>
      <c r="H6400">
        <v>124.5</v>
      </c>
      <c r="I6400">
        <v>0</v>
      </c>
      <c r="J6400">
        <v>0</v>
      </c>
      <c r="K6400" t="s">
        <v>2</v>
      </c>
      <c r="L6400" t="s">
        <v>34</v>
      </c>
      <c r="M6400">
        <v>0</v>
      </c>
      <c r="N6400">
        <v>0</v>
      </c>
      <c r="O6400">
        <v>0</v>
      </c>
      <c r="P6400" t="s">
        <v>2</v>
      </c>
      <c r="Q6400">
        <v>0</v>
      </c>
      <c r="R6400" t="s">
        <v>83</v>
      </c>
      <c r="S6400" t="s">
        <v>12906</v>
      </c>
      <c r="T6400" t="s">
        <v>3</v>
      </c>
      <c r="U6400">
        <v>24</v>
      </c>
      <c r="V6400" t="s">
        <v>1</v>
      </c>
      <c r="W6400" t="s">
        <v>2</v>
      </c>
      <c r="X6400" t="s">
        <v>1</v>
      </c>
      <c r="Y6400">
        <v>4</v>
      </c>
      <c r="Z6400" t="s">
        <v>2</v>
      </c>
      <c r="AA6400" t="s">
        <v>57</v>
      </c>
      <c r="AB6400" t="s">
        <v>38</v>
      </c>
      <c r="AC6400">
        <v>11</v>
      </c>
      <c r="AD6400">
        <v>139</v>
      </c>
      <c r="AE6400" t="s">
        <v>39</v>
      </c>
      <c r="AF6400" t="s">
        <v>39</v>
      </c>
    </row>
    <row r="6401" spans="1:32" x14ac:dyDescent="0.25">
      <c r="A6401" t="s">
        <v>12907</v>
      </c>
      <c r="B6401" t="str">
        <f>IF(Databel___Data[[#This Row],[Churn flag]]=0,"Stayed","Churned")</f>
        <v>Stayed</v>
      </c>
      <c r="C6401" t="s">
        <v>2</v>
      </c>
      <c r="D6401">
        <f>IF(Databel___Data[[#This Row],[Churn Label]]="NO",0,1)</f>
        <v>0</v>
      </c>
      <c r="E6401">
        <v>1</v>
      </c>
      <c r="F6401">
        <v>37</v>
      </c>
      <c r="G6401">
        <v>46</v>
      </c>
      <c r="H6401">
        <v>148.4</v>
      </c>
      <c r="I6401">
        <v>0</v>
      </c>
      <c r="J6401">
        <v>0</v>
      </c>
      <c r="K6401" t="s">
        <v>2</v>
      </c>
      <c r="L6401" t="s">
        <v>34</v>
      </c>
      <c r="M6401">
        <v>0</v>
      </c>
      <c r="N6401">
        <v>0</v>
      </c>
      <c r="O6401">
        <v>6</v>
      </c>
      <c r="P6401" t="s">
        <v>1</v>
      </c>
      <c r="Q6401">
        <v>0</v>
      </c>
      <c r="R6401" t="s">
        <v>470</v>
      </c>
      <c r="S6401" t="s">
        <v>12908</v>
      </c>
      <c r="T6401" t="s">
        <v>3</v>
      </c>
      <c r="U6401">
        <v>59</v>
      </c>
      <c r="V6401" t="s">
        <v>2</v>
      </c>
      <c r="W6401" t="s">
        <v>2</v>
      </c>
      <c r="X6401" t="s">
        <v>1</v>
      </c>
      <c r="Y6401">
        <v>5</v>
      </c>
      <c r="Z6401" t="s">
        <v>2</v>
      </c>
      <c r="AA6401" t="s">
        <v>37</v>
      </c>
      <c r="AB6401" t="s">
        <v>38</v>
      </c>
      <c r="AC6401">
        <v>47</v>
      </c>
      <c r="AD6401">
        <v>1743</v>
      </c>
      <c r="AE6401" t="s">
        <v>39</v>
      </c>
      <c r="AF6401" t="s">
        <v>39</v>
      </c>
    </row>
    <row r="6402" spans="1:32" x14ac:dyDescent="0.25">
      <c r="A6402" t="s">
        <v>12909</v>
      </c>
      <c r="B6402" t="str">
        <f>IF(Databel___Data[[#This Row],[Churn flag]]=0,"Stayed","Churned")</f>
        <v>Stayed</v>
      </c>
      <c r="C6402" t="s">
        <v>2</v>
      </c>
      <c r="D6402">
        <f>IF(Databel___Data[[#This Row],[Churn Label]]="NO",0,1)</f>
        <v>0</v>
      </c>
      <c r="E6402">
        <v>1</v>
      </c>
      <c r="F6402">
        <v>72</v>
      </c>
      <c r="G6402">
        <v>229</v>
      </c>
      <c r="H6402">
        <v>574</v>
      </c>
      <c r="I6402">
        <v>288</v>
      </c>
      <c r="J6402">
        <v>1058.4000000000001</v>
      </c>
      <c r="K6402" t="s">
        <v>1</v>
      </c>
      <c r="L6402" t="s">
        <v>46</v>
      </c>
      <c r="M6402">
        <v>0</v>
      </c>
      <c r="N6402">
        <v>0</v>
      </c>
      <c r="O6402">
        <v>4</v>
      </c>
      <c r="P6402" t="s">
        <v>1</v>
      </c>
      <c r="Q6402">
        <v>0</v>
      </c>
      <c r="R6402" t="s">
        <v>135</v>
      </c>
      <c r="S6402" t="s">
        <v>12910</v>
      </c>
      <c r="T6402" t="s">
        <v>3</v>
      </c>
      <c r="U6402">
        <v>50</v>
      </c>
      <c r="V6402" t="s">
        <v>2</v>
      </c>
      <c r="W6402" t="s">
        <v>2</v>
      </c>
      <c r="X6402" t="s">
        <v>1</v>
      </c>
      <c r="Y6402">
        <v>6</v>
      </c>
      <c r="Z6402" t="s">
        <v>1</v>
      </c>
      <c r="AA6402" t="s">
        <v>57</v>
      </c>
      <c r="AB6402" t="s">
        <v>38</v>
      </c>
      <c r="AC6402">
        <v>38</v>
      </c>
      <c r="AD6402">
        <v>2732</v>
      </c>
      <c r="AE6402" t="s">
        <v>39</v>
      </c>
      <c r="AF6402" t="s">
        <v>39</v>
      </c>
    </row>
    <row r="6403" spans="1:32" x14ac:dyDescent="0.25">
      <c r="A6403" t="s">
        <v>12911</v>
      </c>
      <c r="B6403" t="str">
        <f>IF(Databel___Data[[#This Row],[Churn flag]]=0,"Stayed","Churned")</f>
        <v>Stayed</v>
      </c>
      <c r="C6403" t="s">
        <v>2</v>
      </c>
      <c r="D6403">
        <f>IF(Databel___Data[[#This Row],[Churn Label]]="NO",0,1)</f>
        <v>0</v>
      </c>
      <c r="E6403">
        <v>1</v>
      </c>
      <c r="F6403">
        <v>47</v>
      </c>
      <c r="G6403">
        <v>224</v>
      </c>
      <c r="H6403">
        <v>472.5</v>
      </c>
      <c r="I6403">
        <v>0</v>
      </c>
      <c r="J6403">
        <v>0</v>
      </c>
      <c r="K6403" t="s">
        <v>2</v>
      </c>
      <c r="L6403" t="s">
        <v>34</v>
      </c>
      <c r="M6403">
        <v>0</v>
      </c>
      <c r="N6403">
        <v>2</v>
      </c>
      <c r="O6403">
        <v>0</v>
      </c>
      <c r="P6403" t="s">
        <v>2</v>
      </c>
      <c r="Q6403">
        <v>0</v>
      </c>
      <c r="R6403" t="s">
        <v>171</v>
      </c>
      <c r="S6403" t="s">
        <v>12912</v>
      </c>
      <c r="T6403" t="s">
        <v>3</v>
      </c>
      <c r="U6403">
        <v>23</v>
      </c>
      <c r="V6403" t="s">
        <v>1</v>
      </c>
      <c r="W6403" t="s">
        <v>2</v>
      </c>
      <c r="X6403" t="s">
        <v>1</v>
      </c>
      <c r="Y6403">
        <v>2</v>
      </c>
      <c r="Z6403" t="s">
        <v>2</v>
      </c>
      <c r="AA6403" t="s">
        <v>43</v>
      </c>
      <c r="AB6403" t="s">
        <v>58</v>
      </c>
      <c r="AC6403">
        <v>10</v>
      </c>
      <c r="AD6403">
        <v>472</v>
      </c>
      <c r="AE6403" t="s">
        <v>39</v>
      </c>
      <c r="AF6403" t="s">
        <v>39</v>
      </c>
    </row>
    <row r="6404" spans="1:32" x14ac:dyDescent="0.25">
      <c r="A6404" t="s">
        <v>12913</v>
      </c>
      <c r="B6404" t="str">
        <f>IF(Databel___Data[[#This Row],[Churn flag]]=0,"Stayed","Churned")</f>
        <v>Stayed</v>
      </c>
      <c r="C6404" t="s">
        <v>2</v>
      </c>
      <c r="D6404">
        <f>IF(Databel___Data[[#This Row],[Churn Label]]="NO",0,1)</f>
        <v>0</v>
      </c>
      <c r="E6404">
        <v>1</v>
      </c>
      <c r="F6404">
        <v>66</v>
      </c>
      <c r="G6404">
        <v>227</v>
      </c>
      <c r="H6404">
        <v>594.20000000000005</v>
      </c>
      <c r="I6404">
        <v>0</v>
      </c>
      <c r="J6404">
        <v>0</v>
      </c>
      <c r="K6404" t="s">
        <v>2</v>
      </c>
      <c r="L6404" t="s">
        <v>34</v>
      </c>
      <c r="M6404">
        <v>0</v>
      </c>
      <c r="N6404">
        <v>2</v>
      </c>
      <c r="O6404">
        <v>11</v>
      </c>
      <c r="P6404" t="s">
        <v>1</v>
      </c>
      <c r="Q6404">
        <v>0</v>
      </c>
      <c r="R6404" t="s">
        <v>80</v>
      </c>
      <c r="S6404" t="s">
        <v>12914</v>
      </c>
      <c r="T6404" t="s">
        <v>0</v>
      </c>
      <c r="U6404">
        <v>68</v>
      </c>
      <c r="V6404" t="s">
        <v>2</v>
      </c>
      <c r="W6404" t="s">
        <v>1</v>
      </c>
      <c r="X6404" t="s">
        <v>1</v>
      </c>
      <c r="Y6404">
        <v>2</v>
      </c>
      <c r="Z6404" t="s">
        <v>1</v>
      </c>
      <c r="AA6404" t="s">
        <v>43</v>
      </c>
      <c r="AB6404" t="s">
        <v>38</v>
      </c>
      <c r="AC6404">
        <v>30</v>
      </c>
      <c r="AD6404">
        <v>1970</v>
      </c>
      <c r="AE6404" t="s">
        <v>39</v>
      </c>
      <c r="AF6404" t="s">
        <v>39</v>
      </c>
    </row>
    <row r="6405" spans="1:32" x14ac:dyDescent="0.25">
      <c r="A6405" t="s">
        <v>12915</v>
      </c>
      <c r="B6405" t="str">
        <f>IF(Databel___Data[[#This Row],[Churn flag]]=0,"Stayed","Churned")</f>
        <v>Stayed</v>
      </c>
      <c r="C6405" t="s">
        <v>2</v>
      </c>
      <c r="D6405">
        <f>IF(Databel___Data[[#This Row],[Churn Label]]="NO",0,1)</f>
        <v>0</v>
      </c>
      <c r="E6405">
        <v>1</v>
      </c>
      <c r="F6405">
        <v>22</v>
      </c>
      <c r="G6405">
        <v>126</v>
      </c>
      <c r="H6405">
        <v>357.8</v>
      </c>
      <c r="I6405">
        <v>0</v>
      </c>
      <c r="J6405">
        <v>0</v>
      </c>
      <c r="K6405" t="s">
        <v>2</v>
      </c>
      <c r="L6405" t="s">
        <v>34</v>
      </c>
      <c r="M6405">
        <v>0</v>
      </c>
      <c r="N6405">
        <v>2</v>
      </c>
      <c r="O6405">
        <v>4</v>
      </c>
      <c r="P6405" t="s">
        <v>1</v>
      </c>
      <c r="Q6405">
        <v>0</v>
      </c>
      <c r="R6405" t="s">
        <v>696</v>
      </c>
      <c r="S6405" t="s">
        <v>12916</v>
      </c>
      <c r="T6405" t="s">
        <v>3</v>
      </c>
      <c r="U6405">
        <v>48</v>
      </c>
      <c r="V6405" t="s">
        <v>2</v>
      </c>
      <c r="W6405" t="s">
        <v>2</v>
      </c>
      <c r="X6405" t="s">
        <v>1</v>
      </c>
      <c r="Y6405">
        <v>6</v>
      </c>
      <c r="Z6405" t="s">
        <v>2</v>
      </c>
      <c r="AA6405" t="s">
        <v>37</v>
      </c>
      <c r="AB6405" t="s">
        <v>38</v>
      </c>
      <c r="AC6405">
        <v>12</v>
      </c>
      <c r="AD6405">
        <v>259</v>
      </c>
      <c r="AE6405" t="s">
        <v>39</v>
      </c>
      <c r="AF6405" t="s">
        <v>39</v>
      </c>
    </row>
    <row r="6406" spans="1:32" x14ac:dyDescent="0.25">
      <c r="A6406" t="s">
        <v>12917</v>
      </c>
      <c r="B6406" t="str">
        <f>IF(Databel___Data[[#This Row],[Churn flag]]=0,"Stayed","Churned")</f>
        <v>Stayed</v>
      </c>
      <c r="C6406" t="s">
        <v>2</v>
      </c>
      <c r="D6406">
        <f>IF(Databel___Data[[#This Row],[Churn Label]]="NO",0,1)</f>
        <v>0</v>
      </c>
      <c r="E6406">
        <v>1</v>
      </c>
      <c r="F6406">
        <v>40</v>
      </c>
      <c r="G6406">
        <v>141</v>
      </c>
      <c r="H6406">
        <v>279.7</v>
      </c>
      <c r="I6406">
        <v>0</v>
      </c>
      <c r="J6406">
        <v>0</v>
      </c>
      <c r="K6406" t="s">
        <v>2</v>
      </c>
      <c r="L6406" t="s">
        <v>34</v>
      </c>
      <c r="M6406">
        <v>0</v>
      </c>
      <c r="N6406">
        <v>1</v>
      </c>
      <c r="O6406">
        <v>6</v>
      </c>
      <c r="P6406" t="s">
        <v>1</v>
      </c>
      <c r="Q6406">
        <v>0</v>
      </c>
      <c r="R6406" t="s">
        <v>88</v>
      </c>
      <c r="S6406" t="s">
        <v>12918</v>
      </c>
      <c r="T6406" t="s">
        <v>3</v>
      </c>
      <c r="U6406">
        <v>30</v>
      </c>
      <c r="V6406" t="s">
        <v>2</v>
      </c>
      <c r="W6406" t="s">
        <v>2</v>
      </c>
      <c r="X6406" t="s">
        <v>1</v>
      </c>
      <c r="Y6406">
        <v>6</v>
      </c>
      <c r="Z6406" t="s">
        <v>1</v>
      </c>
      <c r="AA6406" t="s">
        <v>43</v>
      </c>
      <c r="AB6406" t="s">
        <v>38</v>
      </c>
      <c r="AC6406">
        <v>25</v>
      </c>
      <c r="AD6406">
        <v>998</v>
      </c>
      <c r="AE6406" t="s">
        <v>39</v>
      </c>
      <c r="AF6406" t="s">
        <v>39</v>
      </c>
    </row>
    <row r="6407" spans="1:32" x14ac:dyDescent="0.25">
      <c r="A6407" t="s">
        <v>12919</v>
      </c>
      <c r="B6407" t="str">
        <f>IF(Databel___Data[[#This Row],[Churn flag]]=0,"Stayed","Churned")</f>
        <v>Stayed</v>
      </c>
      <c r="C6407" t="s">
        <v>2</v>
      </c>
      <c r="D6407">
        <f>IF(Databel___Data[[#This Row],[Churn Label]]="NO",0,1)</f>
        <v>0</v>
      </c>
      <c r="E6407">
        <v>1</v>
      </c>
      <c r="F6407">
        <v>12</v>
      </c>
      <c r="G6407">
        <v>76</v>
      </c>
      <c r="H6407">
        <v>184.4</v>
      </c>
      <c r="I6407">
        <v>0</v>
      </c>
      <c r="J6407">
        <v>0</v>
      </c>
      <c r="K6407" t="s">
        <v>2</v>
      </c>
      <c r="L6407" t="s">
        <v>34</v>
      </c>
      <c r="M6407">
        <v>0</v>
      </c>
      <c r="N6407">
        <v>2</v>
      </c>
      <c r="O6407">
        <v>0</v>
      </c>
      <c r="P6407" t="s">
        <v>2</v>
      </c>
      <c r="Q6407">
        <v>0</v>
      </c>
      <c r="R6407" t="s">
        <v>122</v>
      </c>
      <c r="S6407" t="s">
        <v>12920</v>
      </c>
      <c r="T6407" t="s">
        <v>3</v>
      </c>
      <c r="U6407">
        <v>38</v>
      </c>
      <c r="V6407" t="s">
        <v>2</v>
      </c>
      <c r="W6407" t="s">
        <v>2</v>
      </c>
      <c r="X6407" t="s">
        <v>1</v>
      </c>
      <c r="Y6407">
        <v>6</v>
      </c>
      <c r="Z6407" t="s">
        <v>2</v>
      </c>
      <c r="AA6407" t="s">
        <v>43</v>
      </c>
      <c r="AB6407" t="s">
        <v>58</v>
      </c>
      <c r="AC6407">
        <v>7</v>
      </c>
      <c r="AD6407">
        <v>83</v>
      </c>
      <c r="AE6407" t="s">
        <v>39</v>
      </c>
      <c r="AF6407" t="s">
        <v>39</v>
      </c>
    </row>
    <row r="6408" spans="1:32" x14ac:dyDescent="0.25">
      <c r="A6408" t="s">
        <v>12921</v>
      </c>
      <c r="B6408" t="str">
        <f>IF(Databel___Data[[#This Row],[Churn flag]]=0,"Stayed","Churned")</f>
        <v>Stayed</v>
      </c>
      <c r="C6408" t="s">
        <v>2</v>
      </c>
      <c r="D6408">
        <f>IF(Databel___Data[[#This Row],[Churn Label]]="NO",0,1)</f>
        <v>0</v>
      </c>
      <c r="E6408">
        <v>1</v>
      </c>
      <c r="F6408">
        <v>25</v>
      </c>
      <c r="G6408">
        <v>76</v>
      </c>
      <c r="H6408">
        <v>176.2</v>
      </c>
      <c r="I6408">
        <v>0</v>
      </c>
      <c r="J6408">
        <v>0</v>
      </c>
      <c r="K6408" t="s">
        <v>2</v>
      </c>
      <c r="L6408" t="s">
        <v>34</v>
      </c>
      <c r="M6408">
        <v>0</v>
      </c>
      <c r="N6408">
        <v>1</v>
      </c>
      <c r="O6408">
        <v>0</v>
      </c>
      <c r="P6408" t="s">
        <v>2</v>
      </c>
      <c r="Q6408">
        <v>0</v>
      </c>
      <c r="R6408" t="s">
        <v>60</v>
      </c>
      <c r="S6408" t="s">
        <v>12922</v>
      </c>
      <c r="T6408" t="s">
        <v>3</v>
      </c>
      <c r="U6408">
        <v>56</v>
      </c>
      <c r="V6408" t="s">
        <v>2</v>
      </c>
      <c r="W6408" t="s">
        <v>2</v>
      </c>
      <c r="X6408" t="s">
        <v>1</v>
      </c>
      <c r="Y6408">
        <v>2</v>
      </c>
      <c r="Z6408" t="s">
        <v>2</v>
      </c>
      <c r="AA6408" t="s">
        <v>57</v>
      </c>
      <c r="AB6408" t="s">
        <v>58</v>
      </c>
      <c r="AC6408">
        <v>11</v>
      </c>
      <c r="AD6408">
        <v>272</v>
      </c>
      <c r="AE6408" t="s">
        <v>39</v>
      </c>
      <c r="AF6408" t="s">
        <v>39</v>
      </c>
    </row>
    <row r="6409" spans="1:32" x14ac:dyDescent="0.25">
      <c r="A6409" t="s">
        <v>12923</v>
      </c>
      <c r="B6409" t="str">
        <f>IF(Databel___Data[[#This Row],[Churn flag]]=0,"Stayed","Churned")</f>
        <v>Stayed</v>
      </c>
      <c r="C6409" t="s">
        <v>2</v>
      </c>
      <c r="D6409">
        <f>IF(Databel___Data[[#This Row],[Churn Label]]="NO",0,1)</f>
        <v>0</v>
      </c>
      <c r="E6409">
        <v>1</v>
      </c>
      <c r="F6409">
        <v>35</v>
      </c>
      <c r="G6409">
        <v>144</v>
      </c>
      <c r="H6409">
        <v>424</v>
      </c>
      <c r="I6409">
        <v>0</v>
      </c>
      <c r="J6409">
        <v>0</v>
      </c>
      <c r="K6409" t="s">
        <v>2</v>
      </c>
      <c r="L6409" t="s">
        <v>34</v>
      </c>
      <c r="M6409">
        <v>0</v>
      </c>
      <c r="N6409">
        <v>0</v>
      </c>
      <c r="O6409">
        <v>0</v>
      </c>
      <c r="P6409" t="s">
        <v>2</v>
      </c>
      <c r="Q6409">
        <v>0</v>
      </c>
      <c r="R6409" t="s">
        <v>211</v>
      </c>
      <c r="S6409" t="s">
        <v>12924</v>
      </c>
      <c r="T6409" t="s">
        <v>0</v>
      </c>
      <c r="U6409">
        <v>22</v>
      </c>
      <c r="V6409" t="s">
        <v>1</v>
      </c>
      <c r="W6409" t="s">
        <v>2</v>
      </c>
      <c r="X6409" t="s">
        <v>1</v>
      </c>
      <c r="Y6409">
        <v>3</v>
      </c>
      <c r="Z6409" t="s">
        <v>2</v>
      </c>
      <c r="AA6409" t="s">
        <v>37</v>
      </c>
      <c r="AB6409" t="s">
        <v>38</v>
      </c>
      <c r="AC6409">
        <v>9</v>
      </c>
      <c r="AD6409">
        <v>313</v>
      </c>
      <c r="AE6409" t="s">
        <v>39</v>
      </c>
      <c r="AF6409" t="s">
        <v>39</v>
      </c>
    </row>
    <row r="6410" spans="1:32" x14ac:dyDescent="0.25">
      <c r="A6410" t="s">
        <v>12925</v>
      </c>
      <c r="B6410" t="str">
        <f>IF(Databel___Data[[#This Row],[Churn flag]]=0,"Stayed","Churned")</f>
        <v>Stayed</v>
      </c>
      <c r="C6410" t="s">
        <v>2</v>
      </c>
      <c r="D6410">
        <f>IF(Databel___Data[[#This Row],[Churn Label]]="NO",0,1)</f>
        <v>0</v>
      </c>
      <c r="E6410">
        <v>1</v>
      </c>
      <c r="F6410">
        <v>33</v>
      </c>
      <c r="G6410">
        <v>78</v>
      </c>
      <c r="H6410">
        <v>227.8</v>
      </c>
      <c r="I6410">
        <v>132</v>
      </c>
      <c r="J6410">
        <v>594</v>
      </c>
      <c r="K6410" t="s">
        <v>1</v>
      </c>
      <c r="L6410" t="s">
        <v>46</v>
      </c>
      <c r="M6410">
        <v>0</v>
      </c>
      <c r="N6410">
        <v>1</v>
      </c>
      <c r="O6410">
        <v>7</v>
      </c>
      <c r="P6410" t="s">
        <v>1</v>
      </c>
      <c r="Q6410">
        <v>0</v>
      </c>
      <c r="R6410" t="s">
        <v>153</v>
      </c>
      <c r="S6410" t="s">
        <v>12926</v>
      </c>
      <c r="T6410" t="s">
        <v>0</v>
      </c>
      <c r="U6410">
        <v>50</v>
      </c>
      <c r="V6410" t="s">
        <v>2</v>
      </c>
      <c r="W6410" t="s">
        <v>2</v>
      </c>
      <c r="X6410" t="s">
        <v>1</v>
      </c>
      <c r="Y6410">
        <v>2</v>
      </c>
      <c r="Z6410" t="s">
        <v>1</v>
      </c>
      <c r="AA6410" t="s">
        <v>43</v>
      </c>
      <c r="AB6410" t="s">
        <v>58</v>
      </c>
      <c r="AC6410">
        <v>23</v>
      </c>
      <c r="AD6410">
        <v>738</v>
      </c>
      <c r="AE6410" t="s">
        <v>39</v>
      </c>
      <c r="AF6410" t="s">
        <v>39</v>
      </c>
    </row>
    <row r="6411" spans="1:32" x14ac:dyDescent="0.25">
      <c r="A6411" t="s">
        <v>12927</v>
      </c>
      <c r="B6411" t="str">
        <f>IF(Databel___Data[[#This Row],[Churn flag]]=0,"Stayed","Churned")</f>
        <v>Stayed</v>
      </c>
      <c r="C6411" t="s">
        <v>2</v>
      </c>
      <c r="D6411">
        <f>IF(Databel___Data[[#This Row],[Churn Label]]="NO",0,1)</f>
        <v>0</v>
      </c>
      <c r="E6411">
        <v>1</v>
      </c>
      <c r="F6411">
        <v>12</v>
      </c>
      <c r="G6411">
        <v>42</v>
      </c>
      <c r="H6411">
        <v>99.6</v>
      </c>
      <c r="I6411">
        <v>0</v>
      </c>
      <c r="J6411">
        <v>0</v>
      </c>
      <c r="K6411" t="s">
        <v>2</v>
      </c>
      <c r="L6411" t="s">
        <v>34</v>
      </c>
      <c r="M6411">
        <v>0</v>
      </c>
      <c r="N6411">
        <v>1</v>
      </c>
      <c r="O6411">
        <v>0</v>
      </c>
      <c r="P6411" t="s">
        <v>2</v>
      </c>
      <c r="Q6411">
        <v>0</v>
      </c>
      <c r="R6411" t="s">
        <v>100</v>
      </c>
      <c r="S6411" t="s">
        <v>12928</v>
      </c>
      <c r="T6411" t="s">
        <v>0</v>
      </c>
      <c r="U6411">
        <v>63</v>
      </c>
      <c r="V6411" t="s">
        <v>2</v>
      </c>
      <c r="W6411" t="s">
        <v>2</v>
      </c>
      <c r="X6411" t="s">
        <v>1</v>
      </c>
      <c r="Y6411">
        <v>3</v>
      </c>
      <c r="Z6411" t="s">
        <v>2</v>
      </c>
      <c r="AA6411" t="s">
        <v>37</v>
      </c>
      <c r="AB6411" t="s">
        <v>58</v>
      </c>
      <c r="AC6411">
        <v>10</v>
      </c>
      <c r="AD6411">
        <v>119</v>
      </c>
      <c r="AE6411" t="s">
        <v>39</v>
      </c>
      <c r="AF6411" t="s">
        <v>39</v>
      </c>
    </row>
    <row r="6412" spans="1:32" x14ac:dyDescent="0.25">
      <c r="A6412" t="s">
        <v>12929</v>
      </c>
      <c r="B6412" t="str">
        <f>IF(Databel___Data[[#This Row],[Churn flag]]=0,"Stayed","Churned")</f>
        <v>Stayed</v>
      </c>
      <c r="C6412" t="s">
        <v>2</v>
      </c>
      <c r="D6412">
        <f>IF(Databel___Data[[#This Row],[Churn Label]]="NO",0,1)</f>
        <v>0</v>
      </c>
      <c r="E6412">
        <v>1</v>
      </c>
      <c r="F6412">
        <v>41</v>
      </c>
      <c r="G6412">
        <v>170</v>
      </c>
      <c r="H6412">
        <v>448.3</v>
      </c>
      <c r="I6412">
        <v>164</v>
      </c>
      <c r="J6412">
        <v>516.6</v>
      </c>
      <c r="K6412" t="s">
        <v>1</v>
      </c>
      <c r="L6412" t="s">
        <v>46</v>
      </c>
      <c r="M6412">
        <v>0</v>
      </c>
      <c r="N6412">
        <v>0</v>
      </c>
      <c r="O6412">
        <v>6</v>
      </c>
      <c r="P6412" t="s">
        <v>1</v>
      </c>
      <c r="Q6412">
        <v>0</v>
      </c>
      <c r="R6412" t="s">
        <v>88</v>
      </c>
      <c r="S6412" t="s">
        <v>12930</v>
      </c>
      <c r="T6412" t="s">
        <v>0</v>
      </c>
      <c r="U6412">
        <v>56</v>
      </c>
      <c r="V6412" t="s">
        <v>2</v>
      </c>
      <c r="W6412" t="s">
        <v>2</v>
      </c>
      <c r="X6412" t="s">
        <v>1</v>
      </c>
      <c r="Y6412">
        <v>2</v>
      </c>
      <c r="Z6412" t="s">
        <v>2</v>
      </c>
      <c r="AA6412" t="s">
        <v>37</v>
      </c>
      <c r="AB6412" t="s">
        <v>38</v>
      </c>
      <c r="AC6412">
        <v>20</v>
      </c>
      <c r="AD6412">
        <v>812</v>
      </c>
      <c r="AE6412" t="s">
        <v>39</v>
      </c>
      <c r="AF6412" t="s">
        <v>39</v>
      </c>
    </row>
    <row r="6413" spans="1:32" x14ac:dyDescent="0.25">
      <c r="A6413" t="s">
        <v>12931</v>
      </c>
      <c r="B6413" t="str">
        <f>IF(Databel___Data[[#This Row],[Churn flag]]=0,"Stayed","Churned")</f>
        <v>Stayed</v>
      </c>
      <c r="C6413" t="s">
        <v>2</v>
      </c>
      <c r="D6413">
        <f>IF(Databel___Data[[#This Row],[Churn Label]]="NO",0,1)</f>
        <v>0</v>
      </c>
      <c r="E6413">
        <v>1</v>
      </c>
      <c r="F6413">
        <v>32</v>
      </c>
      <c r="G6413">
        <v>152</v>
      </c>
      <c r="H6413">
        <v>508.8</v>
      </c>
      <c r="I6413">
        <v>0</v>
      </c>
      <c r="J6413">
        <v>0</v>
      </c>
      <c r="K6413" t="s">
        <v>2</v>
      </c>
      <c r="L6413" t="s">
        <v>34</v>
      </c>
      <c r="M6413">
        <v>0</v>
      </c>
      <c r="N6413">
        <v>0</v>
      </c>
      <c r="O6413">
        <v>0</v>
      </c>
      <c r="P6413" t="s">
        <v>2</v>
      </c>
      <c r="Q6413">
        <v>0</v>
      </c>
      <c r="R6413" t="s">
        <v>153</v>
      </c>
      <c r="S6413" t="s">
        <v>12932</v>
      </c>
      <c r="T6413" t="s">
        <v>3</v>
      </c>
      <c r="U6413">
        <v>37</v>
      </c>
      <c r="V6413" t="s">
        <v>2</v>
      </c>
      <c r="W6413" t="s">
        <v>2</v>
      </c>
      <c r="X6413" t="s">
        <v>1</v>
      </c>
      <c r="Y6413">
        <v>2</v>
      </c>
      <c r="Z6413" t="s">
        <v>2</v>
      </c>
      <c r="AA6413" t="s">
        <v>57</v>
      </c>
      <c r="AB6413" t="s">
        <v>38</v>
      </c>
      <c r="AC6413">
        <v>14</v>
      </c>
      <c r="AD6413">
        <v>430</v>
      </c>
      <c r="AE6413" t="s">
        <v>39</v>
      </c>
      <c r="AF6413" t="s">
        <v>39</v>
      </c>
    </row>
    <row r="6414" spans="1:32" x14ac:dyDescent="0.25">
      <c r="A6414" t="s">
        <v>12933</v>
      </c>
      <c r="B6414" t="str">
        <f>IF(Databel___Data[[#This Row],[Churn flag]]=0,"Stayed","Churned")</f>
        <v>Stayed</v>
      </c>
      <c r="C6414" t="s">
        <v>2</v>
      </c>
      <c r="D6414">
        <f>IF(Databel___Data[[#This Row],[Churn Label]]="NO",0,1)</f>
        <v>0</v>
      </c>
      <c r="E6414">
        <v>1</v>
      </c>
      <c r="F6414">
        <v>12</v>
      </c>
      <c r="G6414">
        <v>34</v>
      </c>
      <c r="H6414">
        <v>97.2</v>
      </c>
      <c r="I6414">
        <v>0</v>
      </c>
      <c r="J6414">
        <v>0</v>
      </c>
      <c r="K6414" t="s">
        <v>2</v>
      </c>
      <c r="L6414" t="s">
        <v>34</v>
      </c>
      <c r="M6414">
        <v>0</v>
      </c>
      <c r="N6414">
        <v>2</v>
      </c>
      <c r="O6414">
        <v>7</v>
      </c>
      <c r="P6414" t="s">
        <v>1</v>
      </c>
      <c r="Q6414">
        <v>0</v>
      </c>
      <c r="R6414" t="s">
        <v>106</v>
      </c>
      <c r="S6414" t="s">
        <v>12934</v>
      </c>
      <c r="T6414" t="s">
        <v>0</v>
      </c>
      <c r="U6414">
        <v>67</v>
      </c>
      <c r="V6414" t="s">
        <v>2</v>
      </c>
      <c r="W6414" t="s">
        <v>1</v>
      </c>
      <c r="X6414" t="s">
        <v>1</v>
      </c>
      <c r="Y6414">
        <v>5</v>
      </c>
      <c r="Z6414" t="s">
        <v>2</v>
      </c>
      <c r="AA6414" t="s">
        <v>37</v>
      </c>
      <c r="AB6414" t="s">
        <v>44</v>
      </c>
      <c r="AC6414">
        <v>14</v>
      </c>
      <c r="AD6414">
        <v>171</v>
      </c>
      <c r="AE6414" t="s">
        <v>39</v>
      </c>
      <c r="AF6414" t="s">
        <v>39</v>
      </c>
    </row>
    <row r="6415" spans="1:32" x14ac:dyDescent="0.25">
      <c r="A6415" t="s">
        <v>12935</v>
      </c>
      <c r="B6415" t="str">
        <f>IF(Databel___Data[[#This Row],[Churn flag]]=0,"Stayed","Churned")</f>
        <v>Stayed</v>
      </c>
      <c r="C6415" t="s">
        <v>2</v>
      </c>
      <c r="D6415">
        <f>IF(Databel___Data[[#This Row],[Churn Label]]="NO",0,1)</f>
        <v>0</v>
      </c>
      <c r="E6415">
        <v>1</v>
      </c>
      <c r="F6415">
        <v>12</v>
      </c>
      <c r="G6415">
        <v>41</v>
      </c>
      <c r="H6415">
        <v>93.3</v>
      </c>
      <c r="I6415">
        <v>0</v>
      </c>
      <c r="J6415">
        <v>0</v>
      </c>
      <c r="K6415" t="s">
        <v>2</v>
      </c>
      <c r="L6415" t="s">
        <v>34</v>
      </c>
      <c r="M6415">
        <v>0</v>
      </c>
      <c r="N6415">
        <v>1</v>
      </c>
      <c r="O6415">
        <v>5</v>
      </c>
      <c r="P6415" t="s">
        <v>1</v>
      </c>
      <c r="Q6415">
        <v>0</v>
      </c>
      <c r="R6415" t="s">
        <v>83</v>
      </c>
      <c r="S6415" t="s">
        <v>12936</v>
      </c>
      <c r="T6415" t="s">
        <v>0</v>
      </c>
      <c r="U6415">
        <v>42</v>
      </c>
      <c r="V6415" t="s">
        <v>2</v>
      </c>
      <c r="W6415" t="s">
        <v>2</v>
      </c>
      <c r="X6415" t="s">
        <v>1</v>
      </c>
      <c r="Y6415">
        <v>3</v>
      </c>
      <c r="Z6415" t="s">
        <v>2</v>
      </c>
      <c r="AA6415" t="s">
        <v>37</v>
      </c>
      <c r="AB6415" t="s">
        <v>38</v>
      </c>
      <c r="AC6415">
        <v>21</v>
      </c>
      <c r="AD6415">
        <v>242</v>
      </c>
      <c r="AE6415" t="s">
        <v>39</v>
      </c>
      <c r="AF6415" t="s">
        <v>39</v>
      </c>
    </row>
    <row r="6416" spans="1:32" x14ac:dyDescent="0.25">
      <c r="A6416" t="s">
        <v>12937</v>
      </c>
      <c r="B6416" t="str">
        <f>IF(Databel___Data[[#This Row],[Churn flag]]=0,"Stayed","Churned")</f>
        <v>Stayed</v>
      </c>
      <c r="C6416" t="s">
        <v>2</v>
      </c>
      <c r="D6416">
        <f>IF(Databel___Data[[#This Row],[Churn Label]]="NO",0,1)</f>
        <v>0</v>
      </c>
      <c r="E6416">
        <v>1</v>
      </c>
      <c r="F6416">
        <v>39</v>
      </c>
      <c r="G6416">
        <v>253</v>
      </c>
      <c r="H6416">
        <v>622.9</v>
      </c>
      <c r="I6416">
        <v>0</v>
      </c>
      <c r="J6416">
        <v>0</v>
      </c>
      <c r="K6416" t="s">
        <v>2</v>
      </c>
      <c r="L6416" t="s">
        <v>34</v>
      </c>
      <c r="M6416">
        <v>0</v>
      </c>
      <c r="N6416">
        <v>2</v>
      </c>
      <c r="O6416">
        <v>0</v>
      </c>
      <c r="P6416" t="s">
        <v>2</v>
      </c>
      <c r="Q6416">
        <v>0</v>
      </c>
      <c r="R6416" t="s">
        <v>184</v>
      </c>
      <c r="S6416" t="s">
        <v>12938</v>
      </c>
      <c r="T6416" t="s">
        <v>0</v>
      </c>
      <c r="U6416">
        <v>64</v>
      </c>
      <c r="V6416" t="s">
        <v>2</v>
      </c>
      <c r="W6416" t="s">
        <v>2</v>
      </c>
      <c r="X6416" t="s">
        <v>1</v>
      </c>
      <c r="Y6416">
        <v>3</v>
      </c>
      <c r="Z6416" t="s">
        <v>2</v>
      </c>
      <c r="AA6416" t="s">
        <v>43</v>
      </c>
      <c r="AB6416" t="s">
        <v>58</v>
      </c>
      <c r="AC6416">
        <v>8</v>
      </c>
      <c r="AD6416">
        <v>303</v>
      </c>
      <c r="AE6416" t="s">
        <v>39</v>
      </c>
      <c r="AF6416" t="s">
        <v>39</v>
      </c>
    </row>
    <row r="6417" spans="1:32" x14ac:dyDescent="0.25">
      <c r="A6417" t="s">
        <v>12939</v>
      </c>
      <c r="B6417" t="str">
        <f>IF(Databel___Data[[#This Row],[Churn flag]]=0,"Stayed","Churned")</f>
        <v>Stayed</v>
      </c>
      <c r="C6417" t="s">
        <v>2</v>
      </c>
      <c r="D6417">
        <f>IF(Databel___Data[[#This Row],[Churn Label]]="NO",0,1)</f>
        <v>0</v>
      </c>
      <c r="E6417">
        <v>1</v>
      </c>
      <c r="F6417">
        <v>51</v>
      </c>
      <c r="G6417">
        <v>263</v>
      </c>
      <c r="H6417">
        <v>659.2</v>
      </c>
      <c r="I6417">
        <v>0</v>
      </c>
      <c r="J6417">
        <v>0</v>
      </c>
      <c r="K6417" t="s">
        <v>2</v>
      </c>
      <c r="L6417" t="s">
        <v>34</v>
      </c>
      <c r="M6417">
        <v>0</v>
      </c>
      <c r="N6417">
        <v>1</v>
      </c>
      <c r="O6417">
        <v>0</v>
      </c>
      <c r="P6417" t="s">
        <v>2</v>
      </c>
      <c r="Q6417">
        <v>0</v>
      </c>
      <c r="R6417" t="s">
        <v>52</v>
      </c>
      <c r="S6417" t="s">
        <v>12940</v>
      </c>
      <c r="T6417" t="s">
        <v>0</v>
      </c>
      <c r="U6417">
        <v>50</v>
      </c>
      <c r="V6417" t="s">
        <v>2</v>
      </c>
      <c r="W6417" t="s">
        <v>2</v>
      </c>
      <c r="X6417" t="s">
        <v>1</v>
      </c>
      <c r="Y6417">
        <v>2</v>
      </c>
      <c r="Z6417" t="s">
        <v>2</v>
      </c>
      <c r="AA6417" t="s">
        <v>57</v>
      </c>
      <c r="AB6417" t="s">
        <v>58</v>
      </c>
      <c r="AC6417">
        <v>9</v>
      </c>
      <c r="AD6417">
        <v>438</v>
      </c>
      <c r="AE6417" t="s">
        <v>39</v>
      </c>
      <c r="AF6417" t="s">
        <v>39</v>
      </c>
    </row>
    <row r="6418" spans="1:32" x14ac:dyDescent="0.25">
      <c r="A6418" t="s">
        <v>12941</v>
      </c>
      <c r="B6418" t="str">
        <f>IF(Databel___Data[[#This Row],[Churn flag]]=0,"Stayed","Churned")</f>
        <v>Stayed</v>
      </c>
      <c r="C6418" t="s">
        <v>2</v>
      </c>
      <c r="D6418">
        <f>IF(Databel___Data[[#This Row],[Churn Label]]="NO",0,1)</f>
        <v>0</v>
      </c>
      <c r="E6418">
        <v>1</v>
      </c>
      <c r="F6418">
        <v>40</v>
      </c>
      <c r="G6418">
        <v>140</v>
      </c>
      <c r="H6418">
        <v>358.7</v>
      </c>
      <c r="I6418">
        <v>0</v>
      </c>
      <c r="J6418">
        <v>0</v>
      </c>
      <c r="K6418" t="s">
        <v>2</v>
      </c>
      <c r="L6418" t="s">
        <v>34</v>
      </c>
      <c r="M6418">
        <v>0</v>
      </c>
      <c r="N6418">
        <v>2</v>
      </c>
      <c r="O6418">
        <v>14</v>
      </c>
      <c r="P6418" t="s">
        <v>1</v>
      </c>
      <c r="Q6418">
        <v>0</v>
      </c>
      <c r="R6418" t="s">
        <v>91</v>
      </c>
      <c r="S6418" t="s">
        <v>12942</v>
      </c>
      <c r="T6418" t="s">
        <v>0</v>
      </c>
      <c r="U6418">
        <v>22</v>
      </c>
      <c r="V6418" t="s">
        <v>1</v>
      </c>
      <c r="W6418" t="s">
        <v>2</v>
      </c>
      <c r="X6418" t="s">
        <v>1</v>
      </c>
      <c r="Y6418">
        <v>3</v>
      </c>
      <c r="Z6418" t="s">
        <v>2</v>
      </c>
      <c r="AA6418" t="s">
        <v>57</v>
      </c>
      <c r="AB6418" t="s">
        <v>38</v>
      </c>
      <c r="AC6418">
        <v>27</v>
      </c>
      <c r="AD6418">
        <v>1085</v>
      </c>
      <c r="AE6418" t="s">
        <v>39</v>
      </c>
      <c r="AF6418" t="s">
        <v>39</v>
      </c>
    </row>
    <row r="6419" spans="1:32" x14ac:dyDescent="0.25">
      <c r="A6419" t="s">
        <v>12943</v>
      </c>
      <c r="B6419" t="str">
        <f>IF(Databel___Data[[#This Row],[Churn flag]]=0,"Stayed","Churned")</f>
        <v>Stayed</v>
      </c>
      <c r="C6419" t="s">
        <v>2</v>
      </c>
      <c r="D6419">
        <f>IF(Databel___Data[[#This Row],[Churn Label]]="NO",0,1)</f>
        <v>0</v>
      </c>
      <c r="E6419">
        <v>1</v>
      </c>
      <c r="F6419">
        <v>43</v>
      </c>
      <c r="G6419">
        <v>235</v>
      </c>
      <c r="H6419">
        <v>596.9</v>
      </c>
      <c r="I6419">
        <v>0</v>
      </c>
      <c r="J6419">
        <v>0</v>
      </c>
      <c r="K6419" t="s">
        <v>2</v>
      </c>
      <c r="L6419" t="s">
        <v>34</v>
      </c>
      <c r="M6419">
        <v>0</v>
      </c>
      <c r="N6419">
        <v>2</v>
      </c>
      <c r="O6419">
        <v>0</v>
      </c>
      <c r="P6419" t="s">
        <v>2</v>
      </c>
      <c r="Q6419">
        <v>0</v>
      </c>
      <c r="R6419" t="s">
        <v>125</v>
      </c>
      <c r="S6419" t="s">
        <v>12944</v>
      </c>
      <c r="T6419" t="s">
        <v>0</v>
      </c>
      <c r="U6419">
        <v>30</v>
      </c>
      <c r="V6419" t="s">
        <v>2</v>
      </c>
      <c r="W6419" t="s">
        <v>2</v>
      </c>
      <c r="X6419" t="s">
        <v>1</v>
      </c>
      <c r="Y6419">
        <v>2</v>
      </c>
      <c r="Z6419" t="s">
        <v>2</v>
      </c>
      <c r="AA6419" t="s">
        <v>57</v>
      </c>
      <c r="AB6419" t="s">
        <v>38</v>
      </c>
      <c r="AC6419">
        <v>7</v>
      </c>
      <c r="AD6419">
        <v>286</v>
      </c>
      <c r="AE6419" t="s">
        <v>39</v>
      </c>
      <c r="AF6419" t="s">
        <v>39</v>
      </c>
    </row>
    <row r="6420" spans="1:32" x14ac:dyDescent="0.25">
      <c r="A6420" t="s">
        <v>12945</v>
      </c>
      <c r="B6420" t="str">
        <f>IF(Databel___Data[[#This Row],[Churn flag]]=0,"Stayed","Churned")</f>
        <v>Stayed</v>
      </c>
      <c r="C6420" t="s">
        <v>2</v>
      </c>
      <c r="D6420">
        <f>IF(Databel___Data[[#This Row],[Churn Label]]="NO",0,1)</f>
        <v>0</v>
      </c>
      <c r="E6420">
        <v>1</v>
      </c>
      <c r="F6420">
        <v>26</v>
      </c>
      <c r="G6420">
        <v>72</v>
      </c>
      <c r="H6420">
        <v>230.1</v>
      </c>
      <c r="I6420">
        <v>0</v>
      </c>
      <c r="J6420">
        <v>0</v>
      </c>
      <c r="K6420" t="s">
        <v>2</v>
      </c>
      <c r="L6420" t="s">
        <v>34</v>
      </c>
      <c r="M6420">
        <v>0</v>
      </c>
      <c r="N6420">
        <v>0</v>
      </c>
      <c r="O6420">
        <v>6</v>
      </c>
      <c r="P6420" t="s">
        <v>2</v>
      </c>
      <c r="Q6420">
        <v>72</v>
      </c>
      <c r="R6420" t="s">
        <v>125</v>
      </c>
      <c r="S6420" t="s">
        <v>12946</v>
      </c>
      <c r="T6420" t="s">
        <v>0</v>
      </c>
      <c r="U6420">
        <v>57</v>
      </c>
      <c r="V6420" t="s">
        <v>2</v>
      </c>
      <c r="W6420" t="s">
        <v>2</v>
      </c>
      <c r="X6420" t="s">
        <v>1</v>
      </c>
      <c r="Y6420">
        <v>2</v>
      </c>
      <c r="Z6420" t="s">
        <v>2</v>
      </c>
      <c r="AA6420" t="s">
        <v>37</v>
      </c>
      <c r="AB6420" t="s">
        <v>58</v>
      </c>
      <c r="AC6420">
        <v>22</v>
      </c>
      <c r="AD6420">
        <v>571</v>
      </c>
      <c r="AE6420" t="s">
        <v>39</v>
      </c>
      <c r="AF6420" t="s">
        <v>39</v>
      </c>
    </row>
    <row r="6421" spans="1:32" x14ac:dyDescent="0.25">
      <c r="A6421" t="s">
        <v>12947</v>
      </c>
      <c r="B6421" t="str">
        <f>IF(Databel___Data[[#This Row],[Churn flag]]=0,"Stayed","Churned")</f>
        <v>Stayed</v>
      </c>
      <c r="C6421" t="s">
        <v>2</v>
      </c>
      <c r="D6421">
        <f>IF(Databel___Data[[#This Row],[Churn Label]]="NO",0,1)</f>
        <v>0</v>
      </c>
      <c r="E6421">
        <v>1</v>
      </c>
      <c r="F6421">
        <v>73</v>
      </c>
      <c r="G6421">
        <v>327</v>
      </c>
      <c r="H6421">
        <v>729.9</v>
      </c>
      <c r="I6421">
        <v>0</v>
      </c>
      <c r="J6421">
        <v>0</v>
      </c>
      <c r="K6421" t="s">
        <v>2</v>
      </c>
      <c r="L6421" t="s">
        <v>34</v>
      </c>
      <c r="M6421">
        <v>0</v>
      </c>
      <c r="N6421">
        <v>0</v>
      </c>
      <c r="O6421">
        <v>0</v>
      </c>
      <c r="P6421" t="s">
        <v>2</v>
      </c>
      <c r="Q6421">
        <v>0</v>
      </c>
      <c r="R6421" t="s">
        <v>171</v>
      </c>
      <c r="S6421" t="s">
        <v>12948</v>
      </c>
      <c r="T6421" t="s">
        <v>0</v>
      </c>
      <c r="U6421">
        <v>41</v>
      </c>
      <c r="V6421" t="s">
        <v>2</v>
      </c>
      <c r="W6421" t="s">
        <v>2</v>
      </c>
      <c r="X6421" t="s">
        <v>1</v>
      </c>
      <c r="Y6421">
        <v>3</v>
      </c>
      <c r="Z6421" t="s">
        <v>2</v>
      </c>
      <c r="AA6421" t="s">
        <v>57</v>
      </c>
      <c r="AB6421" t="s">
        <v>58</v>
      </c>
      <c r="AC6421">
        <v>7</v>
      </c>
      <c r="AD6421">
        <v>540</v>
      </c>
      <c r="AE6421" t="s">
        <v>39</v>
      </c>
      <c r="AF6421" t="s">
        <v>39</v>
      </c>
    </row>
    <row r="6422" spans="1:32" x14ac:dyDescent="0.25">
      <c r="A6422" t="s">
        <v>12949</v>
      </c>
      <c r="B6422" t="str">
        <f>IF(Databel___Data[[#This Row],[Churn flag]]=0,"Stayed","Churned")</f>
        <v>Stayed</v>
      </c>
      <c r="C6422" t="s">
        <v>2</v>
      </c>
      <c r="D6422">
        <f>IF(Databel___Data[[#This Row],[Churn Label]]="NO",0,1)</f>
        <v>0</v>
      </c>
      <c r="E6422">
        <v>1</v>
      </c>
      <c r="F6422">
        <v>59</v>
      </c>
      <c r="G6422">
        <v>332</v>
      </c>
      <c r="H6422">
        <v>769.3</v>
      </c>
      <c r="I6422">
        <v>0</v>
      </c>
      <c r="J6422">
        <v>0</v>
      </c>
      <c r="K6422" t="s">
        <v>2</v>
      </c>
      <c r="L6422" t="s">
        <v>34</v>
      </c>
      <c r="M6422">
        <v>0</v>
      </c>
      <c r="N6422">
        <v>2</v>
      </c>
      <c r="O6422">
        <v>10</v>
      </c>
      <c r="P6422" t="s">
        <v>1</v>
      </c>
      <c r="Q6422">
        <v>0</v>
      </c>
      <c r="R6422" t="s">
        <v>100</v>
      </c>
      <c r="S6422" t="s">
        <v>12950</v>
      </c>
      <c r="T6422" t="s">
        <v>3</v>
      </c>
      <c r="U6422">
        <v>61</v>
      </c>
      <c r="V6422" t="s">
        <v>2</v>
      </c>
      <c r="W6422" t="s">
        <v>2</v>
      </c>
      <c r="X6422" t="s">
        <v>1</v>
      </c>
      <c r="Y6422">
        <v>6</v>
      </c>
      <c r="Z6422" t="s">
        <v>1</v>
      </c>
      <c r="AA6422" t="s">
        <v>43</v>
      </c>
      <c r="AB6422" t="s">
        <v>58</v>
      </c>
      <c r="AC6422">
        <v>22</v>
      </c>
      <c r="AD6422">
        <v>1304</v>
      </c>
      <c r="AE6422" t="s">
        <v>39</v>
      </c>
      <c r="AF6422" t="s">
        <v>39</v>
      </c>
    </row>
    <row r="6423" spans="1:32" x14ac:dyDescent="0.25">
      <c r="A6423" t="s">
        <v>12951</v>
      </c>
      <c r="B6423" t="str">
        <f>IF(Databel___Data[[#This Row],[Churn flag]]=0,"Stayed","Churned")</f>
        <v>Stayed</v>
      </c>
      <c r="C6423" t="s">
        <v>2</v>
      </c>
      <c r="D6423">
        <f>IF(Databel___Data[[#This Row],[Churn Label]]="NO",0,1)</f>
        <v>0</v>
      </c>
      <c r="E6423">
        <v>1</v>
      </c>
      <c r="F6423">
        <v>61</v>
      </c>
      <c r="G6423">
        <v>376</v>
      </c>
      <c r="H6423">
        <v>860.1</v>
      </c>
      <c r="I6423">
        <v>0</v>
      </c>
      <c r="J6423">
        <v>0</v>
      </c>
      <c r="K6423" t="s">
        <v>2</v>
      </c>
      <c r="L6423" t="s">
        <v>34</v>
      </c>
      <c r="M6423">
        <v>0</v>
      </c>
      <c r="N6423">
        <v>2</v>
      </c>
      <c r="O6423">
        <v>10</v>
      </c>
      <c r="P6423" t="s">
        <v>1</v>
      </c>
      <c r="Q6423">
        <v>0</v>
      </c>
      <c r="R6423" t="s">
        <v>68</v>
      </c>
      <c r="S6423" t="s">
        <v>12952</v>
      </c>
      <c r="T6423" t="s">
        <v>3</v>
      </c>
      <c r="U6423">
        <v>29</v>
      </c>
      <c r="V6423" t="s">
        <v>1</v>
      </c>
      <c r="W6423" t="s">
        <v>2</v>
      </c>
      <c r="X6423" t="s">
        <v>1</v>
      </c>
      <c r="Y6423">
        <v>5</v>
      </c>
      <c r="Z6423" t="s">
        <v>1</v>
      </c>
      <c r="AA6423" t="s">
        <v>57</v>
      </c>
      <c r="AB6423" t="s">
        <v>38</v>
      </c>
      <c r="AC6423">
        <v>33</v>
      </c>
      <c r="AD6423">
        <v>2057</v>
      </c>
      <c r="AE6423" t="s">
        <v>39</v>
      </c>
      <c r="AF6423" t="s">
        <v>39</v>
      </c>
    </row>
    <row r="6424" spans="1:32" x14ac:dyDescent="0.25">
      <c r="A6424" t="s">
        <v>12953</v>
      </c>
      <c r="B6424" t="str">
        <f>IF(Databel___Data[[#This Row],[Churn flag]]=0,"Stayed","Churned")</f>
        <v>Stayed</v>
      </c>
      <c r="C6424" t="s">
        <v>2</v>
      </c>
      <c r="D6424">
        <f>IF(Databel___Data[[#This Row],[Churn Label]]="NO",0,1)</f>
        <v>0</v>
      </c>
      <c r="E6424">
        <v>1</v>
      </c>
      <c r="F6424">
        <v>71</v>
      </c>
      <c r="G6424">
        <v>499</v>
      </c>
      <c r="H6424">
        <v>1143.3</v>
      </c>
      <c r="I6424">
        <v>0</v>
      </c>
      <c r="J6424">
        <v>0</v>
      </c>
      <c r="K6424" t="s">
        <v>2</v>
      </c>
      <c r="L6424" t="s">
        <v>34</v>
      </c>
      <c r="M6424">
        <v>0</v>
      </c>
      <c r="N6424">
        <v>1</v>
      </c>
      <c r="O6424">
        <v>30</v>
      </c>
      <c r="P6424" t="s">
        <v>2</v>
      </c>
      <c r="Q6424">
        <v>5</v>
      </c>
      <c r="R6424" t="s">
        <v>240</v>
      </c>
      <c r="S6424" t="s">
        <v>12954</v>
      </c>
      <c r="T6424" t="s">
        <v>3</v>
      </c>
      <c r="U6424">
        <v>22</v>
      </c>
      <c r="V6424" t="s">
        <v>1</v>
      </c>
      <c r="W6424" t="s">
        <v>2</v>
      </c>
      <c r="X6424" t="s">
        <v>1</v>
      </c>
      <c r="Y6424">
        <v>2</v>
      </c>
      <c r="Z6424" t="s">
        <v>1</v>
      </c>
      <c r="AA6424" t="s">
        <v>57</v>
      </c>
      <c r="AB6424" t="s">
        <v>38</v>
      </c>
      <c r="AC6424">
        <v>49</v>
      </c>
      <c r="AD6424">
        <v>3523</v>
      </c>
      <c r="AE6424" t="s">
        <v>39</v>
      </c>
      <c r="AF6424" t="s">
        <v>39</v>
      </c>
    </row>
    <row r="6425" spans="1:32" x14ac:dyDescent="0.25">
      <c r="A6425" t="s">
        <v>12955</v>
      </c>
      <c r="B6425" t="str">
        <f>IF(Databel___Data[[#This Row],[Churn flag]]=0,"Stayed","Churned")</f>
        <v>Stayed</v>
      </c>
      <c r="C6425" t="s">
        <v>2</v>
      </c>
      <c r="D6425">
        <f>IF(Databel___Data[[#This Row],[Churn Label]]="NO",0,1)</f>
        <v>0</v>
      </c>
      <c r="E6425">
        <v>1</v>
      </c>
      <c r="F6425">
        <v>13</v>
      </c>
      <c r="G6425">
        <v>49</v>
      </c>
      <c r="H6425">
        <v>93.6</v>
      </c>
      <c r="I6425">
        <v>0</v>
      </c>
      <c r="J6425">
        <v>0</v>
      </c>
      <c r="K6425" t="s">
        <v>2</v>
      </c>
      <c r="L6425" t="s">
        <v>34</v>
      </c>
      <c r="M6425">
        <v>0</v>
      </c>
      <c r="N6425">
        <v>1</v>
      </c>
      <c r="O6425">
        <v>0</v>
      </c>
      <c r="P6425" t="s">
        <v>2</v>
      </c>
      <c r="Q6425">
        <v>0</v>
      </c>
      <c r="R6425" t="s">
        <v>130</v>
      </c>
      <c r="S6425" t="s">
        <v>12956</v>
      </c>
      <c r="T6425" t="s">
        <v>0</v>
      </c>
      <c r="U6425">
        <v>29</v>
      </c>
      <c r="V6425" t="s">
        <v>1</v>
      </c>
      <c r="W6425" t="s">
        <v>2</v>
      </c>
      <c r="X6425" t="s">
        <v>1</v>
      </c>
      <c r="Y6425">
        <v>2</v>
      </c>
      <c r="Z6425" t="s">
        <v>2</v>
      </c>
      <c r="AA6425" t="s">
        <v>37</v>
      </c>
      <c r="AB6425" t="s">
        <v>58</v>
      </c>
      <c r="AC6425">
        <v>8</v>
      </c>
      <c r="AD6425">
        <v>110</v>
      </c>
      <c r="AE6425" t="s">
        <v>39</v>
      </c>
      <c r="AF6425" t="s">
        <v>39</v>
      </c>
    </row>
    <row r="6426" spans="1:32" x14ac:dyDescent="0.25">
      <c r="A6426" t="s">
        <v>12957</v>
      </c>
      <c r="B6426" t="str">
        <f>IF(Databel___Data[[#This Row],[Churn flag]]=0,"Stayed","Churned")</f>
        <v>Stayed</v>
      </c>
      <c r="C6426" t="s">
        <v>2</v>
      </c>
      <c r="D6426">
        <f>IF(Databel___Data[[#This Row],[Churn Label]]="NO",0,1)</f>
        <v>0</v>
      </c>
      <c r="E6426">
        <v>1</v>
      </c>
      <c r="F6426">
        <v>64</v>
      </c>
      <c r="G6426">
        <v>371</v>
      </c>
      <c r="H6426">
        <v>961.1</v>
      </c>
      <c r="I6426">
        <v>0</v>
      </c>
      <c r="J6426">
        <v>0</v>
      </c>
      <c r="K6426" t="s">
        <v>2</v>
      </c>
      <c r="L6426" t="s">
        <v>34</v>
      </c>
      <c r="M6426">
        <v>0</v>
      </c>
      <c r="N6426">
        <v>0</v>
      </c>
      <c r="O6426">
        <v>0</v>
      </c>
      <c r="P6426" t="s">
        <v>2</v>
      </c>
      <c r="Q6426">
        <v>0</v>
      </c>
      <c r="R6426" t="s">
        <v>1101</v>
      </c>
      <c r="S6426" t="s">
        <v>12958</v>
      </c>
      <c r="T6426" t="s">
        <v>0</v>
      </c>
      <c r="U6426">
        <v>48</v>
      </c>
      <c r="V6426" t="s">
        <v>2</v>
      </c>
      <c r="W6426" t="s">
        <v>2</v>
      </c>
      <c r="X6426" t="s">
        <v>1</v>
      </c>
      <c r="Y6426">
        <v>2</v>
      </c>
      <c r="Z6426" t="s">
        <v>2</v>
      </c>
      <c r="AA6426" t="s">
        <v>43</v>
      </c>
      <c r="AB6426" t="s">
        <v>58</v>
      </c>
      <c r="AC6426">
        <v>7</v>
      </c>
      <c r="AD6426">
        <v>446</v>
      </c>
      <c r="AE6426" t="s">
        <v>39</v>
      </c>
      <c r="AF6426" t="s">
        <v>39</v>
      </c>
    </row>
    <row r="6427" spans="1:32" x14ac:dyDescent="0.25">
      <c r="A6427" t="s">
        <v>12959</v>
      </c>
      <c r="B6427" t="str">
        <f>IF(Databel___Data[[#This Row],[Churn flag]]=0,"Stayed","Churned")</f>
        <v>Stayed</v>
      </c>
      <c r="C6427" t="s">
        <v>2</v>
      </c>
      <c r="D6427">
        <f>IF(Databel___Data[[#This Row],[Churn Label]]="NO",0,1)</f>
        <v>0</v>
      </c>
      <c r="E6427">
        <v>1</v>
      </c>
      <c r="F6427">
        <v>63</v>
      </c>
      <c r="G6427">
        <v>322</v>
      </c>
      <c r="H6427">
        <v>884.1</v>
      </c>
      <c r="I6427">
        <v>0</v>
      </c>
      <c r="J6427">
        <v>0</v>
      </c>
      <c r="K6427" t="s">
        <v>2</v>
      </c>
      <c r="L6427" t="s">
        <v>34</v>
      </c>
      <c r="M6427">
        <v>0</v>
      </c>
      <c r="N6427">
        <v>0</v>
      </c>
      <c r="O6427">
        <v>6</v>
      </c>
      <c r="P6427" t="s">
        <v>1</v>
      </c>
      <c r="Q6427">
        <v>0</v>
      </c>
      <c r="R6427" t="s">
        <v>275</v>
      </c>
      <c r="S6427" t="s">
        <v>12960</v>
      </c>
      <c r="T6427" t="s">
        <v>0</v>
      </c>
      <c r="U6427">
        <v>53</v>
      </c>
      <c r="V6427" t="s">
        <v>2</v>
      </c>
      <c r="W6427" t="s">
        <v>2</v>
      </c>
      <c r="X6427" t="s">
        <v>1</v>
      </c>
      <c r="Y6427">
        <v>6</v>
      </c>
      <c r="Z6427" t="s">
        <v>1</v>
      </c>
      <c r="AA6427" t="s">
        <v>43</v>
      </c>
      <c r="AB6427" t="s">
        <v>38</v>
      </c>
      <c r="AC6427">
        <v>28</v>
      </c>
      <c r="AD6427">
        <v>1787</v>
      </c>
      <c r="AE6427" t="s">
        <v>39</v>
      </c>
      <c r="AF6427" t="s">
        <v>39</v>
      </c>
    </row>
    <row r="6428" spans="1:32" x14ac:dyDescent="0.25">
      <c r="A6428" t="s">
        <v>12961</v>
      </c>
      <c r="B6428" t="str">
        <f>IF(Databel___Data[[#This Row],[Churn flag]]=0,"Stayed","Churned")</f>
        <v>Stayed</v>
      </c>
      <c r="C6428" t="s">
        <v>2</v>
      </c>
      <c r="D6428">
        <f>IF(Databel___Data[[#This Row],[Churn Label]]="NO",0,1)</f>
        <v>0</v>
      </c>
      <c r="E6428">
        <v>1</v>
      </c>
      <c r="F6428">
        <v>63</v>
      </c>
      <c r="G6428">
        <v>321</v>
      </c>
      <c r="H6428">
        <v>634.70000000000005</v>
      </c>
      <c r="I6428">
        <v>0</v>
      </c>
      <c r="J6428">
        <v>0</v>
      </c>
      <c r="K6428" t="s">
        <v>2</v>
      </c>
      <c r="L6428" t="s">
        <v>34</v>
      </c>
      <c r="M6428">
        <v>0</v>
      </c>
      <c r="N6428">
        <v>0</v>
      </c>
      <c r="O6428">
        <v>0</v>
      </c>
      <c r="P6428" t="s">
        <v>2</v>
      </c>
      <c r="Q6428">
        <v>0</v>
      </c>
      <c r="R6428" t="s">
        <v>35</v>
      </c>
      <c r="S6428" t="s">
        <v>12962</v>
      </c>
      <c r="T6428" t="s">
        <v>3</v>
      </c>
      <c r="U6428">
        <v>74</v>
      </c>
      <c r="V6428" t="s">
        <v>2</v>
      </c>
      <c r="W6428" t="s">
        <v>1</v>
      </c>
      <c r="X6428" t="s">
        <v>1</v>
      </c>
      <c r="Y6428">
        <v>5</v>
      </c>
      <c r="Z6428" t="s">
        <v>2</v>
      </c>
      <c r="AA6428" t="s">
        <v>57</v>
      </c>
      <c r="AB6428" t="s">
        <v>38</v>
      </c>
      <c r="AC6428">
        <v>8</v>
      </c>
      <c r="AD6428">
        <v>515</v>
      </c>
      <c r="AE6428" t="s">
        <v>39</v>
      </c>
      <c r="AF6428" t="s">
        <v>39</v>
      </c>
    </row>
    <row r="6429" spans="1:32" x14ac:dyDescent="0.25">
      <c r="A6429" t="s">
        <v>12963</v>
      </c>
      <c r="B6429" t="str">
        <f>IF(Databel___Data[[#This Row],[Churn flag]]=0,"Stayed","Churned")</f>
        <v>Stayed</v>
      </c>
      <c r="C6429" t="s">
        <v>2</v>
      </c>
      <c r="D6429">
        <f>IF(Databel___Data[[#This Row],[Churn Label]]="NO",0,1)</f>
        <v>0</v>
      </c>
      <c r="E6429">
        <v>1</v>
      </c>
      <c r="F6429">
        <v>26</v>
      </c>
      <c r="G6429">
        <v>118</v>
      </c>
      <c r="H6429">
        <v>384.4</v>
      </c>
      <c r="I6429">
        <v>0</v>
      </c>
      <c r="J6429">
        <v>0</v>
      </c>
      <c r="K6429" t="s">
        <v>2</v>
      </c>
      <c r="L6429" t="s">
        <v>34</v>
      </c>
      <c r="M6429">
        <v>0</v>
      </c>
      <c r="N6429">
        <v>1</v>
      </c>
      <c r="O6429">
        <v>19</v>
      </c>
      <c r="P6429" t="s">
        <v>1</v>
      </c>
      <c r="Q6429">
        <v>0</v>
      </c>
      <c r="R6429" t="s">
        <v>197</v>
      </c>
      <c r="S6429" t="s">
        <v>12964</v>
      </c>
      <c r="T6429" t="s">
        <v>3</v>
      </c>
      <c r="U6429">
        <v>31</v>
      </c>
      <c r="V6429" t="s">
        <v>2</v>
      </c>
      <c r="W6429" t="s">
        <v>2</v>
      </c>
      <c r="X6429" t="s">
        <v>1</v>
      </c>
      <c r="Y6429">
        <v>2</v>
      </c>
      <c r="Z6429" t="s">
        <v>2</v>
      </c>
      <c r="AA6429" t="s">
        <v>43</v>
      </c>
      <c r="AB6429" t="s">
        <v>38</v>
      </c>
      <c r="AC6429">
        <v>18</v>
      </c>
      <c r="AD6429">
        <v>455</v>
      </c>
      <c r="AE6429" t="s">
        <v>39</v>
      </c>
      <c r="AF6429" t="s">
        <v>39</v>
      </c>
    </row>
    <row r="6430" spans="1:32" x14ac:dyDescent="0.25">
      <c r="A6430" t="s">
        <v>12965</v>
      </c>
      <c r="B6430" t="str">
        <f>IF(Databel___Data[[#This Row],[Churn flag]]=0,"Stayed","Churned")</f>
        <v>Stayed</v>
      </c>
      <c r="C6430" t="s">
        <v>2</v>
      </c>
      <c r="D6430">
        <f>IF(Databel___Data[[#This Row],[Churn Label]]="NO",0,1)</f>
        <v>0</v>
      </c>
      <c r="E6430">
        <v>1</v>
      </c>
      <c r="F6430">
        <v>69</v>
      </c>
      <c r="G6430">
        <v>192</v>
      </c>
      <c r="H6430">
        <v>753.7</v>
      </c>
      <c r="I6430">
        <v>0</v>
      </c>
      <c r="J6430">
        <v>0</v>
      </c>
      <c r="K6430" t="s">
        <v>2</v>
      </c>
      <c r="L6430" t="s">
        <v>34</v>
      </c>
      <c r="M6430">
        <v>0</v>
      </c>
      <c r="N6430">
        <v>0</v>
      </c>
      <c r="O6430">
        <v>7</v>
      </c>
      <c r="P6430" t="s">
        <v>1</v>
      </c>
      <c r="Q6430">
        <v>0</v>
      </c>
      <c r="R6430" t="s">
        <v>100</v>
      </c>
      <c r="S6430" t="s">
        <v>12966</v>
      </c>
      <c r="T6430" t="s">
        <v>3</v>
      </c>
      <c r="U6430">
        <v>55</v>
      </c>
      <c r="V6430" t="s">
        <v>2</v>
      </c>
      <c r="W6430" t="s">
        <v>2</v>
      </c>
      <c r="X6430" t="s">
        <v>1</v>
      </c>
      <c r="Y6430">
        <v>4</v>
      </c>
      <c r="Z6430" t="s">
        <v>1</v>
      </c>
      <c r="AA6430" t="s">
        <v>57</v>
      </c>
      <c r="AB6430" t="s">
        <v>58</v>
      </c>
      <c r="AC6430">
        <v>39</v>
      </c>
      <c r="AD6430">
        <v>2644</v>
      </c>
      <c r="AE6430" t="s">
        <v>39</v>
      </c>
      <c r="AF6430" t="s">
        <v>39</v>
      </c>
    </row>
    <row r="6431" spans="1:32" x14ac:dyDescent="0.25">
      <c r="A6431" t="s">
        <v>12967</v>
      </c>
      <c r="B6431" t="str">
        <f>IF(Databel___Data[[#This Row],[Churn flag]]=0,"Stayed","Churned")</f>
        <v>Stayed</v>
      </c>
      <c r="C6431" t="s">
        <v>2</v>
      </c>
      <c r="D6431">
        <f>IF(Databel___Data[[#This Row],[Churn Label]]="NO",0,1)</f>
        <v>0</v>
      </c>
      <c r="E6431">
        <v>1</v>
      </c>
      <c r="F6431">
        <v>71</v>
      </c>
      <c r="G6431">
        <v>111</v>
      </c>
      <c r="H6431">
        <v>354.9</v>
      </c>
      <c r="I6431">
        <v>0</v>
      </c>
      <c r="J6431">
        <v>0</v>
      </c>
      <c r="K6431" t="s">
        <v>2</v>
      </c>
      <c r="L6431" t="s">
        <v>34</v>
      </c>
      <c r="M6431">
        <v>0</v>
      </c>
      <c r="N6431">
        <v>1</v>
      </c>
      <c r="O6431">
        <v>15</v>
      </c>
      <c r="P6431" t="s">
        <v>1</v>
      </c>
      <c r="Q6431">
        <v>0</v>
      </c>
      <c r="R6431" t="s">
        <v>55</v>
      </c>
      <c r="S6431" t="s">
        <v>12968</v>
      </c>
      <c r="T6431" t="s">
        <v>3</v>
      </c>
      <c r="U6431">
        <v>24</v>
      </c>
      <c r="V6431" t="s">
        <v>1</v>
      </c>
      <c r="W6431" t="s">
        <v>2</v>
      </c>
      <c r="X6431" t="s">
        <v>1</v>
      </c>
      <c r="Y6431">
        <v>6</v>
      </c>
      <c r="Z6431" t="s">
        <v>1</v>
      </c>
      <c r="AA6431" t="s">
        <v>57</v>
      </c>
      <c r="AB6431" t="s">
        <v>58</v>
      </c>
      <c r="AC6431">
        <v>42</v>
      </c>
      <c r="AD6431">
        <v>2974</v>
      </c>
      <c r="AE6431" t="s">
        <v>39</v>
      </c>
      <c r="AF6431" t="s">
        <v>39</v>
      </c>
    </row>
    <row r="6432" spans="1:32" x14ac:dyDescent="0.25">
      <c r="A6432" t="s">
        <v>12969</v>
      </c>
      <c r="B6432" t="str">
        <f>IF(Databel___Data[[#This Row],[Churn flag]]=0,"Stayed","Churned")</f>
        <v>Stayed</v>
      </c>
      <c r="C6432" t="s">
        <v>2</v>
      </c>
      <c r="D6432">
        <f>IF(Databel___Data[[#This Row],[Churn Label]]="NO",0,1)</f>
        <v>0</v>
      </c>
      <c r="E6432">
        <v>1</v>
      </c>
      <c r="F6432">
        <v>20</v>
      </c>
      <c r="G6432">
        <v>123</v>
      </c>
      <c r="H6432">
        <v>265.39999999999998</v>
      </c>
      <c r="I6432">
        <v>0</v>
      </c>
      <c r="J6432">
        <v>0</v>
      </c>
      <c r="K6432" t="s">
        <v>2</v>
      </c>
      <c r="L6432" t="s">
        <v>34</v>
      </c>
      <c r="M6432">
        <v>0</v>
      </c>
      <c r="N6432">
        <v>1</v>
      </c>
      <c r="O6432">
        <v>6</v>
      </c>
      <c r="P6432" t="s">
        <v>1</v>
      </c>
      <c r="Q6432">
        <v>0</v>
      </c>
      <c r="R6432" t="s">
        <v>219</v>
      </c>
      <c r="S6432" t="s">
        <v>12970</v>
      </c>
      <c r="T6432" t="s">
        <v>3</v>
      </c>
      <c r="U6432">
        <v>41</v>
      </c>
      <c r="V6432" t="s">
        <v>2</v>
      </c>
      <c r="W6432" t="s">
        <v>2</v>
      </c>
      <c r="X6432" t="s">
        <v>1</v>
      </c>
      <c r="Y6432">
        <v>4</v>
      </c>
      <c r="Z6432" t="s">
        <v>2</v>
      </c>
      <c r="AA6432" t="s">
        <v>43</v>
      </c>
      <c r="AB6432" t="s">
        <v>38</v>
      </c>
      <c r="AC6432">
        <v>36</v>
      </c>
      <c r="AD6432">
        <v>734</v>
      </c>
      <c r="AE6432" t="s">
        <v>39</v>
      </c>
      <c r="AF6432" t="s">
        <v>39</v>
      </c>
    </row>
    <row r="6433" spans="1:32" x14ac:dyDescent="0.25">
      <c r="A6433" t="s">
        <v>12971</v>
      </c>
      <c r="B6433" t="str">
        <f>IF(Databel___Data[[#This Row],[Churn flag]]=0,"Stayed","Churned")</f>
        <v>Stayed</v>
      </c>
      <c r="C6433" t="s">
        <v>2</v>
      </c>
      <c r="D6433">
        <f>IF(Databel___Data[[#This Row],[Churn Label]]="NO",0,1)</f>
        <v>0</v>
      </c>
      <c r="E6433">
        <v>1</v>
      </c>
      <c r="F6433">
        <v>73</v>
      </c>
      <c r="G6433">
        <v>412</v>
      </c>
      <c r="H6433">
        <v>1099.5</v>
      </c>
      <c r="I6433">
        <v>292</v>
      </c>
      <c r="J6433">
        <v>839.5</v>
      </c>
      <c r="K6433" t="s">
        <v>1</v>
      </c>
      <c r="L6433" t="s">
        <v>46</v>
      </c>
      <c r="M6433">
        <v>0</v>
      </c>
      <c r="N6433">
        <v>1</v>
      </c>
      <c r="O6433">
        <v>0</v>
      </c>
      <c r="P6433" t="s">
        <v>2</v>
      </c>
      <c r="Q6433">
        <v>0</v>
      </c>
      <c r="R6433" t="s">
        <v>135</v>
      </c>
      <c r="S6433" t="s">
        <v>12972</v>
      </c>
      <c r="T6433" t="s">
        <v>0</v>
      </c>
      <c r="U6433">
        <v>45</v>
      </c>
      <c r="V6433" t="s">
        <v>2</v>
      </c>
      <c r="W6433" t="s">
        <v>2</v>
      </c>
      <c r="X6433" t="s">
        <v>1</v>
      </c>
      <c r="Y6433">
        <v>5</v>
      </c>
      <c r="Z6433" t="s">
        <v>2</v>
      </c>
      <c r="AA6433" t="s">
        <v>57</v>
      </c>
      <c r="AB6433" t="s">
        <v>38</v>
      </c>
      <c r="AC6433">
        <v>8</v>
      </c>
      <c r="AD6433">
        <v>570</v>
      </c>
      <c r="AE6433" t="s">
        <v>39</v>
      </c>
      <c r="AF6433" t="s">
        <v>39</v>
      </c>
    </row>
    <row r="6434" spans="1:32" x14ac:dyDescent="0.25">
      <c r="A6434" t="s">
        <v>12973</v>
      </c>
      <c r="B6434" t="str">
        <f>IF(Databel___Data[[#This Row],[Churn flag]]=0,"Stayed","Churned")</f>
        <v>Stayed</v>
      </c>
      <c r="C6434" t="s">
        <v>2</v>
      </c>
      <c r="D6434">
        <f>IF(Databel___Data[[#This Row],[Churn Label]]="NO",0,1)</f>
        <v>0</v>
      </c>
      <c r="E6434">
        <v>1</v>
      </c>
      <c r="F6434">
        <v>66</v>
      </c>
      <c r="G6434">
        <v>412</v>
      </c>
      <c r="H6434">
        <v>854</v>
      </c>
      <c r="I6434">
        <v>0</v>
      </c>
      <c r="J6434">
        <v>0</v>
      </c>
      <c r="K6434" t="s">
        <v>2</v>
      </c>
      <c r="L6434" t="s">
        <v>34</v>
      </c>
      <c r="M6434">
        <v>0</v>
      </c>
      <c r="N6434">
        <v>0</v>
      </c>
      <c r="O6434">
        <v>10</v>
      </c>
      <c r="P6434" t="s">
        <v>1</v>
      </c>
      <c r="Q6434">
        <v>0</v>
      </c>
      <c r="R6434" t="s">
        <v>150</v>
      </c>
      <c r="S6434" t="s">
        <v>12974</v>
      </c>
      <c r="T6434" t="s">
        <v>0</v>
      </c>
      <c r="U6434">
        <v>71</v>
      </c>
      <c r="V6434" t="s">
        <v>2</v>
      </c>
      <c r="W6434" t="s">
        <v>1</v>
      </c>
      <c r="X6434" t="s">
        <v>1</v>
      </c>
      <c r="Y6434">
        <v>2</v>
      </c>
      <c r="Z6434" t="s">
        <v>1</v>
      </c>
      <c r="AA6434" t="s">
        <v>43</v>
      </c>
      <c r="AB6434" t="s">
        <v>38</v>
      </c>
      <c r="AC6434">
        <v>28</v>
      </c>
      <c r="AD6434">
        <v>1871</v>
      </c>
      <c r="AE6434" t="s">
        <v>39</v>
      </c>
      <c r="AF6434" t="s">
        <v>39</v>
      </c>
    </row>
    <row r="6435" spans="1:32" x14ac:dyDescent="0.25">
      <c r="A6435" t="s">
        <v>12975</v>
      </c>
      <c r="B6435" t="str">
        <f>IF(Databel___Data[[#This Row],[Churn flag]]=0,"Stayed","Churned")</f>
        <v>Stayed</v>
      </c>
      <c r="C6435" t="s">
        <v>2</v>
      </c>
      <c r="D6435">
        <f>IF(Databel___Data[[#This Row],[Churn Label]]="NO",0,1)</f>
        <v>0</v>
      </c>
      <c r="E6435">
        <v>1</v>
      </c>
      <c r="F6435">
        <v>72</v>
      </c>
      <c r="G6435">
        <v>156</v>
      </c>
      <c r="H6435">
        <v>430.4</v>
      </c>
      <c r="I6435">
        <v>0</v>
      </c>
      <c r="J6435">
        <v>0</v>
      </c>
      <c r="K6435" t="s">
        <v>2</v>
      </c>
      <c r="L6435" t="s">
        <v>34</v>
      </c>
      <c r="M6435">
        <v>0</v>
      </c>
      <c r="N6435">
        <v>0</v>
      </c>
      <c r="O6435">
        <v>6</v>
      </c>
      <c r="P6435" t="s">
        <v>1</v>
      </c>
      <c r="Q6435">
        <v>0</v>
      </c>
      <c r="R6435" t="s">
        <v>197</v>
      </c>
      <c r="S6435" t="s">
        <v>12976</v>
      </c>
      <c r="T6435" t="s">
        <v>0</v>
      </c>
      <c r="U6435">
        <v>37</v>
      </c>
      <c r="V6435" t="s">
        <v>2</v>
      </c>
      <c r="W6435" t="s">
        <v>2</v>
      </c>
      <c r="X6435" t="s">
        <v>1</v>
      </c>
      <c r="Y6435">
        <v>3</v>
      </c>
      <c r="Z6435" t="s">
        <v>1</v>
      </c>
      <c r="AA6435" t="s">
        <v>57</v>
      </c>
      <c r="AB6435" t="s">
        <v>58</v>
      </c>
      <c r="AC6435">
        <v>43</v>
      </c>
      <c r="AD6435">
        <v>3086</v>
      </c>
      <c r="AE6435" t="s">
        <v>39</v>
      </c>
      <c r="AF6435" t="s">
        <v>39</v>
      </c>
    </row>
    <row r="6436" spans="1:32" x14ac:dyDescent="0.25">
      <c r="A6436" t="s">
        <v>12977</v>
      </c>
      <c r="B6436" t="str">
        <f>IF(Databel___Data[[#This Row],[Churn flag]]=0,"Stayed","Churned")</f>
        <v>Stayed</v>
      </c>
      <c r="C6436" t="s">
        <v>2</v>
      </c>
      <c r="D6436">
        <f>IF(Databel___Data[[#This Row],[Churn Label]]="NO",0,1)</f>
        <v>0</v>
      </c>
      <c r="E6436">
        <v>1</v>
      </c>
      <c r="F6436">
        <v>8</v>
      </c>
      <c r="G6436">
        <v>36</v>
      </c>
      <c r="H6436">
        <v>98.1</v>
      </c>
      <c r="I6436">
        <v>0</v>
      </c>
      <c r="J6436">
        <v>0</v>
      </c>
      <c r="K6436" t="s">
        <v>2</v>
      </c>
      <c r="L6436" t="s">
        <v>34</v>
      </c>
      <c r="M6436">
        <v>0</v>
      </c>
      <c r="N6436">
        <v>0</v>
      </c>
      <c r="O6436">
        <v>0</v>
      </c>
      <c r="P6436" t="s">
        <v>2</v>
      </c>
      <c r="Q6436">
        <v>0</v>
      </c>
      <c r="R6436" t="s">
        <v>153</v>
      </c>
      <c r="S6436" t="s">
        <v>12978</v>
      </c>
      <c r="T6436" t="s">
        <v>0</v>
      </c>
      <c r="U6436">
        <v>47</v>
      </c>
      <c r="V6436" t="s">
        <v>2</v>
      </c>
      <c r="W6436" t="s">
        <v>2</v>
      </c>
      <c r="X6436" t="s">
        <v>1</v>
      </c>
      <c r="Y6436">
        <v>4</v>
      </c>
      <c r="Z6436" t="s">
        <v>2</v>
      </c>
      <c r="AA6436" t="s">
        <v>57</v>
      </c>
      <c r="AB6436" t="s">
        <v>38</v>
      </c>
      <c r="AC6436">
        <v>8</v>
      </c>
      <c r="AD6436">
        <v>65</v>
      </c>
      <c r="AE6436" t="s">
        <v>39</v>
      </c>
      <c r="AF6436" t="s">
        <v>39</v>
      </c>
    </row>
    <row r="6437" spans="1:32" x14ac:dyDescent="0.25">
      <c r="A6437" t="s">
        <v>12979</v>
      </c>
      <c r="B6437" t="str">
        <f>IF(Databel___Data[[#This Row],[Churn flag]]=0,"Stayed","Churned")</f>
        <v>Stayed</v>
      </c>
      <c r="C6437" t="s">
        <v>2</v>
      </c>
      <c r="D6437">
        <f>IF(Databel___Data[[#This Row],[Churn Label]]="NO",0,1)</f>
        <v>0</v>
      </c>
      <c r="E6437">
        <v>1</v>
      </c>
      <c r="F6437">
        <v>55</v>
      </c>
      <c r="G6437">
        <v>225</v>
      </c>
      <c r="H6437">
        <v>662.6</v>
      </c>
      <c r="I6437">
        <v>0</v>
      </c>
      <c r="J6437">
        <v>0</v>
      </c>
      <c r="K6437" t="s">
        <v>2</v>
      </c>
      <c r="L6437" t="s">
        <v>34</v>
      </c>
      <c r="M6437">
        <v>0</v>
      </c>
      <c r="N6437">
        <v>0</v>
      </c>
      <c r="O6437">
        <v>8</v>
      </c>
      <c r="P6437" t="s">
        <v>1</v>
      </c>
      <c r="Q6437">
        <v>0</v>
      </c>
      <c r="R6437" t="s">
        <v>68</v>
      </c>
      <c r="S6437" t="s">
        <v>12980</v>
      </c>
      <c r="T6437" t="s">
        <v>0</v>
      </c>
      <c r="U6437">
        <v>58</v>
      </c>
      <c r="V6437" t="s">
        <v>2</v>
      </c>
      <c r="W6437" t="s">
        <v>2</v>
      </c>
      <c r="X6437" t="s">
        <v>1</v>
      </c>
      <c r="Y6437">
        <v>4</v>
      </c>
      <c r="Z6437" t="s">
        <v>1</v>
      </c>
      <c r="AA6437" t="s">
        <v>43</v>
      </c>
      <c r="AB6437" t="s">
        <v>58</v>
      </c>
      <c r="AC6437">
        <v>20</v>
      </c>
      <c r="AD6437">
        <v>1098</v>
      </c>
      <c r="AE6437" t="s">
        <v>39</v>
      </c>
      <c r="AF6437" t="s">
        <v>39</v>
      </c>
    </row>
    <row r="6438" spans="1:32" x14ac:dyDescent="0.25">
      <c r="A6438" t="s">
        <v>12981</v>
      </c>
      <c r="B6438" t="str">
        <f>IF(Databel___Data[[#This Row],[Churn flag]]=0,"Stayed","Churned")</f>
        <v>Stayed</v>
      </c>
      <c r="C6438" t="s">
        <v>2</v>
      </c>
      <c r="D6438">
        <f>IF(Databel___Data[[#This Row],[Churn Label]]="NO",0,1)</f>
        <v>0</v>
      </c>
      <c r="E6438">
        <v>1</v>
      </c>
      <c r="F6438">
        <v>72</v>
      </c>
      <c r="G6438">
        <v>356</v>
      </c>
      <c r="H6438">
        <v>788.9</v>
      </c>
      <c r="I6438">
        <v>0</v>
      </c>
      <c r="J6438">
        <v>0</v>
      </c>
      <c r="K6438" t="s">
        <v>2</v>
      </c>
      <c r="L6438" t="s">
        <v>34</v>
      </c>
      <c r="M6438">
        <v>0</v>
      </c>
      <c r="N6438">
        <v>0</v>
      </c>
      <c r="O6438">
        <v>12</v>
      </c>
      <c r="P6438" t="s">
        <v>1</v>
      </c>
      <c r="Q6438">
        <v>0</v>
      </c>
      <c r="R6438" t="s">
        <v>219</v>
      </c>
      <c r="S6438" t="s">
        <v>12982</v>
      </c>
      <c r="T6438" t="s">
        <v>3</v>
      </c>
      <c r="U6438">
        <v>27</v>
      </c>
      <c r="V6438" t="s">
        <v>1</v>
      </c>
      <c r="W6438" t="s">
        <v>2</v>
      </c>
      <c r="X6438" t="s">
        <v>1</v>
      </c>
      <c r="Y6438">
        <v>5</v>
      </c>
      <c r="Z6438" t="s">
        <v>1</v>
      </c>
      <c r="AA6438" t="s">
        <v>57</v>
      </c>
      <c r="AB6438" t="s">
        <v>38</v>
      </c>
      <c r="AC6438">
        <v>40</v>
      </c>
      <c r="AD6438">
        <v>2886</v>
      </c>
      <c r="AE6438" t="s">
        <v>39</v>
      </c>
      <c r="AF6438" t="s">
        <v>39</v>
      </c>
    </row>
    <row r="6439" spans="1:32" x14ac:dyDescent="0.25">
      <c r="A6439" t="s">
        <v>12983</v>
      </c>
      <c r="B6439" t="str">
        <f>IF(Databel___Data[[#This Row],[Churn flag]]=0,"Stayed","Churned")</f>
        <v>Stayed</v>
      </c>
      <c r="C6439" t="s">
        <v>2</v>
      </c>
      <c r="D6439">
        <f>IF(Databel___Data[[#This Row],[Churn Label]]="NO",0,1)</f>
        <v>0</v>
      </c>
      <c r="E6439">
        <v>1</v>
      </c>
      <c r="F6439">
        <v>44</v>
      </c>
      <c r="G6439">
        <v>192</v>
      </c>
      <c r="H6439">
        <v>483.6</v>
      </c>
      <c r="I6439">
        <v>0</v>
      </c>
      <c r="J6439">
        <v>0</v>
      </c>
      <c r="K6439" t="s">
        <v>2</v>
      </c>
      <c r="L6439" t="s">
        <v>34</v>
      </c>
      <c r="M6439">
        <v>0</v>
      </c>
      <c r="N6439">
        <v>0</v>
      </c>
      <c r="O6439">
        <v>0</v>
      </c>
      <c r="P6439" t="s">
        <v>2</v>
      </c>
      <c r="Q6439">
        <v>0</v>
      </c>
      <c r="R6439" t="s">
        <v>65</v>
      </c>
      <c r="S6439" t="s">
        <v>12984</v>
      </c>
      <c r="T6439" t="s">
        <v>0</v>
      </c>
      <c r="U6439">
        <v>41</v>
      </c>
      <c r="V6439" t="s">
        <v>2</v>
      </c>
      <c r="W6439" t="s">
        <v>2</v>
      </c>
      <c r="X6439" t="s">
        <v>1</v>
      </c>
      <c r="Y6439">
        <v>6</v>
      </c>
      <c r="Z6439" t="s">
        <v>2</v>
      </c>
      <c r="AA6439" t="s">
        <v>57</v>
      </c>
      <c r="AB6439" t="s">
        <v>38</v>
      </c>
      <c r="AC6439">
        <v>10</v>
      </c>
      <c r="AD6439">
        <v>427</v>
      </c>
      <c r="AE6439" t="s">
        <v>39</v>
      </c>
      <c r="AF6439" t="s">
        <v>39</v>
      </c>
    </row>
    <row r="6440" spans="1:32" x14ac:dyDescent="0.25">
      <c r="A6440" t="s">
        <v>12985</v>
      </c>
      <c r="B6440" t="str">
        <f>IF(Databel___Data[[#This Row],[Churn flag]]=0,"Stayed","Churned")</f>
        <v>Stayed</v>
      </c>
      <c r="C6440" t="s">
        <v>2</v>
      </c>
      <c r="D6440">
        <f>IF(Databel___Data[[#This Row],[Churn Label]]="NO",0,1)</f>
        <v>0</v>
      </c>
      <c r="E6440">
        <v>1</v>
      </c>
      <c r="F6440">
        <v>3</v>
      </c>
      <c r="G6440">
        <v>11</v>
      </c>
      <c r="H6440">
        <v>35.1</v>
      </c>
      <c r="I6440">
        <v>0</v>
      </c>
      <c r="J6440">
        <v>0</v>
      </c>
      <c r="K6440" t="s">
        <v>2</v>
      </c>
      <c r="L6440" t="s">
        <v>34</v>
      </c>
      <c r="M6440">
        <v>0</v>
      </c>
      <c r="N6440">
        <v>0</v>
      </c>
      <c r="O6440">
        <v>0</v>
      </c>
      <c r="P6440" t="s">
        <v>2</v>
      </c>
      <c r="Q6440">
        <v>0</v>
      </c>
      <c r="R6440" t="s">
        <v>106</v>
      </c>
      <c r="S6440" t="s">
        <v>12986</v>
      </c>
      <c r="T6440" t="s">
        <v>3</v>
      </c>
      <c r="U6440">
        <v>35</v>
      </c>
      <c r="V6440" t="s">
        <v>2</v>
      </c>
      <c r="W6440" t="s">
        <v>2</v>
      </c>
      <c r="X6440" t="s">
        <v>1</v>
      </c>
      <c r="Y6440">
        <v>3</v>
      </c>
      <c r="Z6440" t="s">
        <v>2</v>
      </c>
      <c r="AA6440" t="s">
        <v>37</v>
      </c>
      <c r="AB6440" t="s">
        <v>38</v>
      </c>
      <c r="AC6440">
        <v>10</v>
      </c>
      <c r="AD6440">
        <v>25</v>
      </c>
      <c r="AE6440" t="s">
        <v>39</v>
      </c>
      <c r="AF6440" t="s">
        <v>39</v>
      </c>
    </row>
    <row r="6441" spans="1:32" x14ac:dyDescent="0.25">
      <c r="A6441" t="s">
        <v>12987</v>
      </c>
      <c r="B6441" t="str">
        <f>IF(Databel___Data[[#This Row],[Churn flag]]=0,"Stayed","Churned")</f>
        <v>Stayed</v>
      </c>
      <c r="C6441" t="s">
        <v>2</v>
      </c>
      <c r="D6441">
        <f>IF(Databel___Data[[#This Row],[Churn Label]]="NO",0,1)</f>
        <v>0</v>
      </c>
      <c r="E6441">
        <v>1</v>
      </c>
      <c r="F6441">
        <v>46</v>
      </c>
      <c r="G6441">
        <v>139</v>
      </c>
      <c r="H6441">
        <v>507.5</v>
      </c>
      <c r="I6441">
        <v>0</v>
      </c>
      <c r="J6441">
        <v>0</v>
      </c>
      <c r="K6441" t="s">
        <v>2</v>
      </c>
      <c r="L6441" t="s">
        <v>34</v>
      </c>
      <c r="M6441">
        <v>0</v>
      </c>
      <c r="N6441">
        <v>0</v>
      </c>
      <c r="O6441">
        <v>0</v>
      </c>
      <c r="P6441" t="s">
        <v>2</v>
      </c>
      <c r="Q6441">
        <v>0</v>
      </c>
      <c r="R6441" t="s">
        <v>91</v>
      </c>
      <c r="S6441" t="s">
        <v>12988</v>
      </c>
      <c r="T6441" t="s">
        <v>3</v>
      </c>
      <c r="U6441">
        <v>39</v>
      </c>
      <c r="V6441" t="s">
        <v>2</v>
      </c>
      <c r="W6441" t="s">
        <v>2</v>
      </c>
      <c r="X6441" t="s">
        <v>1</v>
      </c>
      <c r="Y6441">
        <v>4</v>
      </c>
      <c r="Z6441" t="s">
        <v>2</v>
      </c>
      <c r="AA6441" t="s">
        <v>43</v>
      </c>
      <c r="AB6441" t="s">
        <v>58</v>
      </c>
      <c r="AC6441">
        <v>7</v>
      </c>
      <c r="AD6441">
        <v>303</v>
      </c>
      <c r="AE6441" t="s">
        <v>39</v>
      </c>
      <c r="AF6441" t="s">
        <v>39</v>
      </c>
    </row>
    <row r="6442" spans="1:32" x14ac:dyDescent="0.25">
      <c r="A6442" t="s">
        <v>12989</v>
      </c>
      <c r="B6442" t="str">
        <f>IF(Databel___Data[[#This Row],[Churn flag]]=0,"Stayed","Churned")</f>
        <v>Stayed</v>
      </c>
      <c r="C6442" t="s">
        <v>2</v>
      </c>
      <c r="D6442">
        <f>IF(Databel___Data[[#This Row],[Churn Label]]="NO",0,1)</f>
        <v>0</v>
      </c>
      <c r="E6442">
        <v>1</v>
      </c>
      <c r="F6442">
        <v>67</v>
      </c>
      <c r="G6442">
        <v>128</v>
      </c>
      <c r="H6442">
        <v>334.3</v>
      </c>
      <c r="I6442">
        <v>0</v>
      </c>
      <c r="J6442">
        <v>0</v>
      </c>
      <c r="K6442" t="s">
        <v>2</v>
      </c>
      <c r="L6442" t="s">
        <v>34</v>
      </c>
      <c r="M6442">
        <v>0</v>
      </c>
      <c r="N6442">
        <v>0</v>
      </c>
      <c r="O6442">
        <v>26</v>
      </c>
      <c r="P6442" t="s">
        <v>1</v>
      </c>
      <c r="Q6442">
        <v>0</v>
      </c>
      <c r="R6442" t="s">
        <v>97</v>
      </c>
      <c r="S6442" t="s">
        <v>12990</v>
      </c>
      <c r="T6442" t="s">
        <v>0</v>
      </c>
      <c r="U6442">
        <v>29</v>
      </c>
      <c r="V6442" t="s">
        <v>1</v>
      </c>
      <c r="W6442" t="s">
        <v>2</v>
      </c>
      <c r="X6442" t="s">
        <v>1</v>
      </c>
      <c r="Y6442">
        <v>4</v>
      </c>
      <c r="Z6442" t="s">
        <v>1</v>
      </c>
      <c r="AA6442" t="s">
        <v>57</v>
      </c>
      <c r="AB6442" t="s">
        <v>58</v>
      </c>
      <c r="AC6442">
        <v>18</v>
      </c>
      <c r="AD6442">
        <v>1200</v>
      </c>
      <c r="AE6442" t="s">
        <v>39</v>
      </c>
      <c r="AF6442" t="s">
        <v>39</v>
      </c>
    </row>
    <row r="6443" spans="1:32" x14ac:dyDescent="0.25">
      <c r="A6443" t="s">
        <v>12991</v>
      </c>
      <c r="B6443" t="str">
        <f>IF(Databel___Data[[#This Row],[Churn flag]]=0,"Stayed","Churned")</f>
        <v>Stayed</v>
      </c>
      <c r="C6443" t="s">
        <v>2</v>
      </c>
      <c r="D6443">
        <f>IF(Databel___Data[[#This Row],[Churn Label]]="NO",0,1)</f>
        <v>0</v>
      </c>
      <c r="E6443">
        <v>1</v>
      </c>
      <c r="F6443">
        <v>61</v>
      </c>
      <c r="G6443">
        <v>347</v>
      </c>
      <c r="H6443">
        <v>727.8</v>
      </c>
      <c r="I6443">
        <v>0</v>
      </c>
      <c r="J6443">
        <v>0</v>
      </c>
      <c r="K6443" t="s">
        <v>2</v>
      </c>
      <c r="L6443" t="s">
        <v>34</v>
      </c>
      <c r="M6443">
        <v>0</v>
      </c>
      <c r="N6443">
        <v>0</v>
      </c>
      <c r="O6443">
        <v>0</v>
      </c>
      <c r="P6443" t="s">
        <v>2</v>
      </c>
      <c r="Q6443">
        <v>0</v>
      </c>
      <c r="R6443" t="s">
        <v>88</v>
      </c>
      <c r="S6443" t="s">
        <v>12992</v>
      </c>
      <c r="T6443" t="s">
        <v>3</v>
      </c>
      <c r="U6443">
        <v>48</v>
      </c>
      <c r="V6443" t="s">
        <v>2</v>
      </c>
      <c r="W6443" t="s">
        <v>2</v>
      </c>
      <c r="X6443" t="s">
        <v>1</v>
      </c>
      <c r="Y6443">
        <v>6</v>
      </c>
      <c r="Z6443" t="s">
        <v>2</v>
      </c>
      <c r="AA6443" t="s">
        <v>57</v>
      </c>
      <c r="AB6443" t="s">
        <v>38</v>
      </c>
      <c r="AC6443">
        <v>11</v>
      </c>
      <c r="AD6443">
        <v>675</v>
      </c>
      <c r="AE6443" t="s">
        <v>39</v>
      </c>
      <c r="AF6443" t="s">
        <v>39</v>
      </c>
    </row>
    <row r="6444" spans="1:32" x14ac:dyDescent="0.25">
      <c r="A6444" t="s">
        <v>12993</v>
      </c>
      <c r="B6444" t="str">
        <f>IF(Databel___Data[[#This Row],[Churn flag]]=0,"Stayed","Churned")</f>
        <v>Stayed</v>
      </c>
      <c r="C6444" t="s">
        <v>2</v>
      </c>
      <c r="D6444">
        <f>IF(Databel___Data[[#This Row],[Churn Label]]="NO",0,1)</f>
        <v>0</v>
      </c>
      <c r="E6444">
        <v>1</v>
      </c>
      <c r="F6444">
        <v>71</v>
      </c>
      <c r="G6444">
        <v>278</v>
      </c>
      <c r="H6444">
        <v>706.2</v>
      </c>
      <c r="I6444">
        <v>0</v>
      </c>
      <c r="J6444">
        <v>0</v>
      </c>
      <c r="K6444" t="s">
        <v>2</v>
      </c>
      <c r="L6444" t="s">
        <v>34</v>
      </c>
      <c r="M6444">
        <v>0</v>
      </c>
      <c r="N6444">
        <v>0</v>
      </c>
      <c r="O6444">
        <v>7</v>
      </c>
      <c r="P6444" t="s">
        <v>1</v>
      </c>
      <c r="Q6444">
        <v>0</v>
      </c>
      <c r="R6444" t="s">
        <v>74</v>
      </c>
      <c r="S6444" t="s">
        <v>12994</v>
      </c>
      <c r="T6444" t="s">
        <v>0</v>
      </c>
      <c r="U6444">
        <v>39</v>
      </c>
      <c r="V6444" t="s">
        <v>2</v>
      </c>
      <c r="W6444" t="s">
        <v>2</v>
      </c>
      <c r="X6444" t="s">
        <v>1</v>
      </c>
      <c r="Y6444">
        <v>2</v>
      </c>
      <c r="Z6444" t="s">
        <v>1</v>
      </c>
      <c r="AA6444" t="s">
        <v>57</v>
      </c>
      <c r="AB6444" t="s">
        <v>38</v>
      </c>
      <c r="AC6444">
        <v>32</v>
      </c>
      <c r="AD6444">
        <v>2285</v>
      </c>
      <c r="AE6444" t="s">
        <v>39</v>
      </c>
      <c r="AF6444" t="s">
        <v>39</v>
      </c>
    </row>
    <row r="6445" spans="1:32" x14ac:dyDescent="0.25">
      <c r="A6445" t="s">
        <v>12995</v>
      </c>
      <c r="B6445" t="str">
        <f>IF(Databel___Data[[#This Row],[Churn flag]]=0,"Stayed","Churned")</f>
        <v>Stayed</v>
      </c>
      <c r="C6445" t="s">
        <v>2</v>
      </c>
      <c r="D6445">
        <f>IF(Databel___Data[[#This Row],[Churn Label]]="NO",0,1)</f>
        <v>0</v>
      </c>
      <c r="E6445">
        <v>1</v>
      </c>
      <c r="F6445">
        <v>2</v>
      </c>
      <c r="G6445">
        <v>6</v>
      </c>
      <c r="H6445">
        <v>14.9</v>
      </c>
      <c r="I6445">
        <v>0</v>
      </c>
      <c r="J6445">
        <v>0</v>
      </c>
      <c r="K6445" t="s">
        <v>2</v>
      </c>
      <c r="L6445" t="s">
        <v>34</v>
      </c>
      <c r="M6445">
        <v>0</v>
      </c>
      <c r="N6445">
        <v>0</v>
      </c>
      <c r="O6445">
        <v>0</v>
      </c>
      <c r="P6445" t="s">
        <v>2</v>
      </c>
      <c r="Q6445">
        <v>0</v>
      </c>
      <c r="R6445" t="s">
        <v>156</v>
      </c>
      <c r="S6445" t="s">
        <v>12996</v>
      </c>
      <c r="T6445" t="s">
        <v>0</v>
      </c>
      <c r="U6445">
        <v>47</v>
      </c>
      <c r="V6445" t="s">
        <v>2</v>
      </c>
      <c r="W6445" t="s">
        <v>2</v>
      </c>
      <c r="X6445" t="s">
        <v>1</v>
      </c>
      <c r="Y6445">
        <v>3</v>
      </c>
      <c r="Z6445" t="s">
        <v>2</v>
      </c>
      <c r="AA6445" t="s">
        <v>43</v>
      </c>
      <c r="AB6445" t="s">
        <v>38</v>
      </c>
      <c r="AC6445">
        <v>8</v>
      </c>
      <c r="AD6445">
        <v>16</v>
      </c>
      <c r="AE6445" t="s">
        <v>39</v>
      </c>
      <c r="AF6445" t="s">
        <v>39</v>
      </c>
    </row>
    <row r="6446" spans="1:32" x14ac:dyDescent="0.25">
      <c r="A6446" t="s">
        <v>12997</v>
      </c>
      <c r="B6446" t="str">
        <f>IF(Databel___Data[[#This Row],[Churn flag]]=0,"Stayed","Churned")</f>
        <v>Stayed</v>
      </c>
      <c r="C6446" t="s">
        <v>2</v>
      </c>
      <c r="D6446">
        <f>IF(Databel___Data[[#This Row],[Churn Label]]="NO",0,1)</f>
        <v>0</v>
      </c>
      <c r="E6446">
        <v>1</v>
      </c>
      <c r="F6446">
        <v>46</v>
      </c>
      <c r="G6446">
        <v>262</v>
      </c>
      <c r="H6446">
        <v>551.29999999999995</v>
      </c>
      <c r="I6446">
        <v>0</v>
      </c>
      <c r="J6446">
        <v>0</v>
      </c>
      <c r="K6446" t="s">
        <v>2</v>
      </c>
      <c r="L6446" t="s">
        <v>34</v>
      </c>
      <c r="M6446">
        <v>0</v>
      </c>
      <c r="N6446">
        <v>0</v>
      </c>
      <c r="O6446">
        <v>5</v>
      </c>
      <c r="P6446" t="s">
        <v>1</v>
      </c>
      <c r="Q6446">
        <v>0</v>
      </c>
      <c r="R6446" t="s">
        <v>197</v>
      </c>
      <c r="S6446" t="s">
        <v>12998</v>
      </c>
      <c r="T6446" t="s">
        <v>3</v>
      </c>
      <c r="U6446">
        <v>55</v>
      </c>
      <c r="V6446" t="s">
        <v>2</v>
      </c>
      <c r="W6446" t="s">
        <v>2</v>
      </c>
      <c r="X6446" t="s">
        <v>1</v>
      </c>
      <c r="Y6446">
        <v>4</v>
      </c>
      <c r="Z6446" t="s">
        <v>1</v>
      </c>
      <c r="AA6446" t="s">
        <v>37</v>
      </c>
      <c r="AB6446" t="s">
        <v>38</v>
      </c>
      <c r="AC6446">
        <v>30</v>
      </c>
      <c r="AD6446">
        <v>1392</v>
      </c>
      <c r="AE6446" t="s">
        <v>39</v>
      </c>
      <c r="AF6446" t="s">
        <v>39</v>
      </c>
    </row>
    <row r="6447" spans="1:32" x14ac:dyDescent="0.25">
      <c r="A6447" t="s">
        <v>12999</v>
      </c>
      <c r="B6447" t="str">
        <f>IF(Databel___Data[[#This Row],[Churn flag]]=0,"Stayed","Churned")</f>
        <v>Stayed</v>
      </c>
      <c r="C6447" t="s">
        <v>2</v>
      </c>
      <c r="D6447">
        <f>IF(Databel___Data[[#This Row],[Churn Label]]="NO",0,1)</f>
        <v>0</v>
      </c>
      <c r="E6447">
        <v>1</v>
      </c>
      <c r="F6447">
        <v>60</v>
      </c>
      <c r="G6447">
        <v>240</v>
      </c>
      <c r="H6447">
        <v>662.9</v>
      </c>
      <c r="I6447">
        <v>0</v>
      </c>
      <c r="J6447">
        <v>0</v>
      </c>
      <c r="K6447" t="s">
        <v>2</v>
      </c>
      <c r="L6447" t="s">
        <v>34</v>
      </c>
      <c r="M6447">
        <v>0</v>
      </c>
      <c r="N6447">
        <v>0</v>
      </c>
      <c r="O6447">
        <v>9</v>
      </c>
      <c r="P6447" t="s">
        <v>1</v>
      </c>
      <c r="Q6447">
        <v>0</v>
      </c>
      <c r="R6447" t="s">
        <v>176</v>
      </c>
      <c r="S6447" t="s">
        <v>13000</v>
      </c>
      <c r="T6447" t="s">
        <v>0</v>
      </c>
      <c r="U6447">
        <v>72</v>
      </c>
      <c r="V6447" t="s">
        <v>2</v>
      </c>
      <c r="W6447" t="s">
        <v>1</v>
      </c>
      <c r="X6447" t="s">
        <v>1</v>
      </c>
      <c r="Y6447">
        <v>3</v>
      </c>
      <c r="Z6447" t="s">
        <v>1</v>
      </c>
      <c r="AA6447" t="s">
        <v>37</v>
      </c>
      <c r="AB6447" t="s">
        <v>58</v>
      </c>
      <c r="AC6447">
        <v>46</v>
      </c>
      <c r="AD6447">
        <v>2779</v>
      </c>
      <c r="AE6447" t="s">
        <v>39</v>
      </c>
      <c r="AF6447" t="s">
        <v>39</v>
      </c>
    </row>
    <row r="6448" spans="1:32" x14ac:dyDescent="0.25">
      <c r="A6448" t="s">
        <v>13001</v>
      </c>
      <c r="B6448" t="str">
        <f>IF(Databel___Data[[#This Row],[Churn flag]]=0,"Stayed","Churned")</f>
        <v>Stayed</v>
      </c>
      <c r="C6448" t="s">
        <v>2</v>
      </c>
      <c r="D6448">
        <f>IF(Databel___Data[[#This Row],[Churn Label]]="NO",0,1)</f>
        <v>0</v>
      </c>
      <c r="E6448">
        <v>1</v>
      </c>
      <c r="F6448">
        <v>33</v>
      </c>
      <c r="G6448">
        <v>213</v>
      </c>
      <c r="H6448">
        <v>532.79999999999995</v>
      </c>
      <c r="I6448">
        <v>0</v>
      </c>
      <c r="J6448">
        <v>0</v>
      </c>
      <c r="K6448" t="s">
        <v>2</v>
      </c>
      <c r="L6448" t="s">
        <v>34</v>
      </c>
      <c r="M6448">
        <v>0</v>
      </c>
      <c r="N6448">
        <v>0</v>
      </c>
      <c r="O6448">
        <v>35</v>
      </c>
      <c r="P6448" t="s">
        <v>1</v>
      </c>
      <c r="Q6448">
        <v>0</v>
      </c>
      <c r="R6448" t="s">
        <v>55</v>
      </c>
      <c r="S6448" t="s">
        <v>13002</v>
      </c>
      <c r="T6448" t="s">
        <v>3</v>
      </c>
      <c r="U6448">
        <v>29</v>
      </c>
      <c r="V6448" t="s">
        <v>1</v>
      </c>
      <c r="W6448" t="s">
        <v>2</v>
      </c>
      <c r="X6448" t="s">
        <v>1</v>
      </c>
      <c r="Y6448">
        <v>4</v>
      </c>
      <c r="Z6448" t="s">
        <v>2</v>
      </c>
      <c r="AA6448" t="s">
        <v>43</v>
      </c>
      <c r="AB6448" t="s">
        <v>38</v>
      </c>
      <c r="AC6448">
        <v>28</v>
      </c>
      <c r="AD6448">
        <v>930</v>
      </c>
      <c r="AE6448" t="s">
        <v>39</v>
      </c>
      <c r="AF6448" t="s">
        <v>39</v>
      </c>
    </row>
    <row r="6449" spans="1:32" x14ac:dyDescent="0.25">
      <c r="A6449" t="s">
        <v>13003</v>
      </c>
      <c r="B6449" t="str">
        <f>IF(Databel___Data[[#This Row],[Churn flag]]=0,"Stayed","Churned")</f>
        <v>Stayed</v>
      </c>
      <c r="C6449" t="s">
        <v>2</v>
      </c>
      <c r="D6449">
        <f>IF(Databel___Data[[#This Row],[Churn Label]]="NO",0,1)</f>
        <v>0</v>
      </c>
      <c r="E6449">
        <v>1</v>
      </c>
      <c r="F6449">
        <v>62</v>
      </c>
      <c r="G6449">
        <v>350</v>
      </c>
      <c r="H6449">
        <v>874.7</v>
      </c>
      <c r="I6449">
        <v>0</v>
      </c>
      <c r="J6449">
        <v>0</v>
      </c>
      <c r="K6449" t="s">
        <v>2</v>
      </c>
      <c r="L6449" t="s">
        <v>34</v>
      </c>
      <c r="M6449">
        <v>0</v>
      </c>
      <c r="N6449">
        <v>0</v>
      </c>
      <c r="O6449">
        <v>29</v>
      </c>
      <c r="P6449" t="s">
        <v>1</v>
      </c>
      <c r="Q6449">
        <v>0</v>
      </c>
      <c r="R6449" t="s">
        <v>111</v>
      </c>
      <c r="S6449" t="s">
        <v>13004</v>
      </c>
      <c r="T6449" t="s">
        <v>3</v>
      </c>
      <c r="U6449">
        <v>66</v>
      </c>
      <c r="V6449" t="s">
        <v>2</v>
      </c>
      <c r="W6449" t="s">
        <v>1</v>
      </c>
      <c r="X6449" t="s">
        <v>1</v>
      </c>
      <c r="Y6449">
        <v>6</v>
      </c>
      <c r="Z6449" t="s">
        <v>1</v>
      </c>
      <c r="AA6449" t="s">
        <v>43</v>
      </c>
      <c r="AB6449" t="s">
        <v>38</v>
      </c>
      <c r="AC6449">
        <v>32</v>
      </c>
      <c r="AD6449">
        <v>2000</v>
      </c>
      <c r="AE6449" t="s">
        <v>39</v>
      </c>
      <c r="AF6449" t="s">
        <v>39</v>
      </c>
    </row>
    <row r="6450" spans="1:32" x14ac:dyDescent="0.25">
      <c r="A6450" t="s">
        <v>13005</v>
      </c>
      <c r="B6450" t="str">
        <f>IF(Databel___Data[[#This Row],[Churn flag]]=0,"Stayed","Churned")</f>
        <v>Stayed</v>
      </c>
      <c r="C6450" t="s">
        <v>2</v>
      </c>
      <c r="D6450">
        <f>IF(Databel___Data[[#This Row],[Churn Label]]="NO",0,1)</f>
        <v>0</v>
      </c>
      <c r="E6450">
        <v>1</v>
      </c>
      <c r="F6450">
        <v>73</v>
      </c>
      <c r="G6450">
        <v>123</v>
      </c>
      <c r="H6450">
        <v>293.2</v>
      </c>
      <c r="I6450">
        <v>0</v>
      </c>
      <c r="J6450">
        <v>0</v>
      </c>
      <c r="K6450" t="s">
        <v>2</v>
      </c>
      <c r="L6450" t="s">
        <v>34</v>
      </c>
      <c r="M6450">
        <v>0</v>
      </c>
      <c r="N6450">
        <v>0</v>
      </c>
      <c r="O6450">
        <v>4</v>
      </c>
      <c r="P6450" t="s">
        <v>1</v>
      </c>
      <c r="Q6450">
        <v>0</v>
      </c>
      <c r="R6450" t="s">
        <v>197</v>
      </c>
      <c r="S6450" t="s">
        <v>13006</v>
      </c>
      <c r="T6450" t="s">
        <v>3</v>
      </c>
      <c r="U6450">
        <v>62</v>
      </c>
      <c r="V6450" t="s">
        <v>2</v>
      </c>
      <c r="W6450" t="s">
        <v>2</v>
      </c>
      <c r="X6450" t="s">
        <v>1</v>
      </c>
      <c r="Y6450">
        <v>3</v>
      </c>
      <c r="Z6450" t="s">
        <v>1</v>
      </c>
      <c r="AA6450" t="s">
        <v>57</v>
      </c>
      <c r="AB6450" t="s">
        <v>58</v>
      </c>
      <c r="AC6450">
        <v>36</v>
      </c>
      <c r="AD6450">
        <v>2620</v>
      </c>
      <c r="AE6450" t="s">
        <v>39</v>
      </c>
      <c r="AF6450" t="s">
        <v>39</v>
      </c>
    </row>
    <row r="6451" spans="1:32" x14ac:dyDescent="0.25">
      <c r="A6451" t="s">
        <v>13007</v>
      </c>
      <c r="B6451" t="str">
        <f>IF(Databel___Data[[#This Row],[Churn flag]]=0,"Stayed","Churned")</f>
        <v>Stayed</v>
      </c>
      <c r="C6451" t="s">
        <v>2</v>
      </c>
      <c r="D6451">
        <f>IF(Databel___Data[[#This Row],[Churn Label]]="NO",0,1)</f>
        <v>0</v>
      </c>
      <c r="E6451">
        <v>1</v>
      </c>
      <c r="F6451">
        <v>43</v>
      </c>
      <c r="G6451">
        <v>128</v>
      </c>
      <c r="H6451">
        <v>256</v>
      </c>
      <c r="I6451">
        <v>0</v>
      </c>
      <c r="J6451">
        <v>0</v>
      </c>
      <c r="K6451" t="s">
        <v>2</v>
      </c>
      <c r="L6451" t="s">
        <v>34</v>
      </c>
      <c r="M6451">
        <v>0</v>
      </c>
      <c r="N6451">
        <v>0</v>
      </c>
      <c r="O6451">
        <v>23</v>
      </c>
      <c r="P6451" t="s">
        <v>2</v>
      </c>
      <c r="Q6451">
        <v>7</v>
      </c>
      <c r="R6451" t="s">
        <v>130</v>
      </c>
      <c r="S6451" t="s">
        <v>13008</v>
      </c>
      <c r="T6451" t="s">
        <v>3</v>
      </c>
      <c r="U6451">
        <v>27</v>
      </c>
      <c r="V6451" t="s">
        <v>1</v>
      </c>
      <c r="W6451" t="s">
        <v>2</v>
      </c>
      <c r="X6451" t="s">
        <v>1</v>
      </c>
      <c r="Y6451">
        <v>5</v>
      </c>
      <c r="Z6451" t="s">
        <v>1</v>
      </c>
      <c r="AA6451" t="s">
        <v>43</v>
      </c>
      <c r="AB6451" t="s">
        <v>38</v>
      </c>
      <c r="AC6451">
        <v>15</v>
      </c>
      <c r="AD6451">
        <v>659</v>
      </c>
      <c r="AE6451" t="s">
        <v>39</v>
      </c>
      <c r="AF6451" t="s">
        <v>39</v>
      </c>
    </row>
    <row r="6452" spans="1:32" x14ac:dyDescent="0.25">
      <c r="A6452" t="s">
        <v>13009</v>
      </c>
      <c r="B6452" t="str">
        <f>IF(Databel___Data[[#This Row],[Churn flag]]=0,"Stayed","Churned")</f>
        <v>Stayed</v>
      </c>
      <c r="C6452" t="s">
        <v>2</v>
      </c>
      <c r="D6452">
        <f>IF(Databel___Data[[#This Row],[Churn Label]]="NO",0,1)</f>
        <v>0</v>
      </c>
      <c r="E6452">
        <v>1</v>
      </c>
      <c r="F6452">
        <v>8</v>
      </c>
      <c r="G6452">
        <v>13</v>
      </c>
      <c r="H6452">
        <v>32.9</v>
      </c>
      <c r="I6452">
        <v>0</v>
      </c>
      <c r="J6452">
        <v>0</v>
      </c>
      <c r="K6452" t="s">
        <v>2</v>
      </c>
      <c r="L6452" t="s">
        <v>34</v>
      </c>
      <c r="M6452">
        <v>0</v>
      </c>
      <c r="N6452">
        <v>0</v>
      </c>
      <c r="O6452">
        <v>0</v>
      </c>
      <c r="P6452" t="s">
        <v>2</v>
      </c>
      <c r="Q6452">
        <v>0</v>
      </c>
      <c r="R6452" t="s">
        <v>91</v>
      </c>
      <c r="S6452" t="s">
        <v>13010</v>
      </c>
      <c r="T6452" t="s">
        <v>3</v>
      </c>
      <c r="U6452">
        <v>29</v>
      </c>
      <c r="V6452" t="s">
        <v>1</v>
      </c>
      <c r="W6452" t="s">
        <v>2</v>
      </c>
      <c r="X6452" t="s">
        <v>1</v>
      </c>
      <c r="Y6452">
        <v>6</v>
      </c>
      <c r="Z6452" t="s">
        <v>2</v>
      </c>
      <c r="AA6452" t="s">
        <v>57</v>
      </c>
      <c r="AB6452" t="s">
        <v>58</v>
      </c>
      <c r="AC6452">
        <v>9</v>
      </c>
      <c r="AD6452">
        <v>72</v>
      </c>
      <c r="AE6452" t="s">
        <v>39</v>
      </c>
      <c r="AF6452" t="s">
        <v>39</v>
      </c>
    </row>
    <row r="6453" spans="1:32" x14ac:dyDescent="0.25">
      <c r="A6453" t="s">
        <v>13011</v>
      </c>
      <c r="B6453" t="str">
        <f>IF(Databel___Data[[#This Row],[Churn flag]]=0,"Stayed","Churned")</f>
        <v>Stayed</v>
      </c>
      <c r="C6453" t="s">
        <v>2</v>
      </c>
      <c r="D6453">
        <f>IF(Databel___Data[[#This Row],[Churn Label]]="NO",0,1)</f>
        <v>0</v>
      </c>
      <c r="E6453">
        <v>1</v>
      </c>
      <c r="F6453">
        <v>72</v>
      </c>
      <c r="G6453">
        <v>296</v>
      </c>
      <c r="H6453">
        <v>719.4</v>
      </c>
      <c r="I6453">
        <v>0</v>
      </c>
      <c r="J6453">
        <v>0</v>
      </c>
      <c r="K6453" t="s">
        <v>2</v>
      </c>
      <c r="L6453" t="s">
        <v>34</v>
      </c>
      <c r="M6453">
        <v>0</v>
      </c>
      <c r="N6453">
        <v>0</v>
      </c>
      <c r="O6453">
        <v>12</v>
      </c>
      <c r="P6453" t="s">
        <v>1</v>
      </c>
      <c r="Q6453">
        <v>0</v>
      </c>
      <c r="R6453" t="s">
        <v>60</v>
      </c>
      <c r="S6453" t="s">
        <v>13012</v>
      </c>
      <c r="T6453" t="s">
        <v>3</v>
      </c>
      <c r="U6453">
        <v>21</v>
      </c>
      <c r="V6453" t="s">
        <v>1</v>
      </c>
      <c r="W6453" t="s">
        <v>2</v>
      </c>
      <c r="X6453" t="s">
        <v>1</v>
      </c>
      <c r="Y6453">
        <v>5</v>
      </c>
      <c r="Z6453" t="s">
        <v>1</v>
      </c>
      <c r="AA6453" t="s">
        <v>57</v>
      </c>
      <c r="AB6453" t="s">
        <v>58</v>
      </c>
      <c r="AC6453">
        <v>46</v>
      </c>
      <c r="AD6453">
        <v>3303</v>
      </c>
      <c r="AE6453" t="s">
        <v>39</v>
      </c>
      <c r="AF6453" t="s">
        <v>39</v>
      </c>
    </row>
    <row r="6454" spans="1:32" x14ac:dyDescent="0.25">
      <c r="A6454" t="s">
        <v>13013</v>
      </c>
      <c r="B6454" t="str">
        <f>IF(Databel___Data[[#This Row],[Churn flag]]=0,"Stayed","Churned")</f>
        <v>Stayed</v>
      </c>
      <c r="C6454" t="s">
        <v>2</v>
      </c>
      <c r="D6454">
        <f>IF(Databel___Data[[#This Row],[Churn Label]]="NO",0,1)</f>
        <v>0</v>
      </c>
      <c r="E6454">
        <v>1</v>
      </c>
      <c r="F6454">
        <v>12</v>
      </c>
      <c r="G6454">
        <v>47</v>
      </c>
      <c r="H6454">
        <v>149.69999999999999</v>
      </c>
      <c r="I6454">
        <v>0</v>
      </c>
      <c r="J6454">
        <v>0</v>
      </c>
      <c r="K6454" t="s">
        <v>2</v>
      </c>
      <c r="L6454" t="s">
        <v>34</v>
      </c>
      <c r="M6454">
        <v>0</v>
      </c>
      <c r="N6454">
        <v>0</v>
      </c>
      <c r="O6454">
        <v>5</v>
      </c>
      <c r="P6454" t="s">
        <v>1</v>
      </c>
      <c r="Q6454">
        <v>0</v>
      </c>
      <c r="R6454" t="s">
        <v>176</v>
      </c>
      <c r="S6454" t="s">
        <v>13014</v>
      </c>
      <c r="T6454" t="s">
        <v>0</v>
      </c>
      <c r="U6454">
        <v>32</v>
      </c>
      <c r="V6454" t="s">
        <v>2</v>
      </c>
      <c r="W6454" t="s">
        <v>2</v>
      </c>
      <c r="X6454" t="s">
        <v>1</v>
      </c>
      <c r="Y6454">
        <v>2</v>
      </c>
      <c r="Z6454" t="s">
        <v>1</v>
      </c>
      <c r="AA6454" t="s">
        <v>43</v>
      </c>
      <c r="AB6454" t="s">
        <v>58</v>
      </c>
      <c r="AC6454">
        <v>28</v>
      </c>
      <c r="AD6454">
        <v>349</v>
      </c>
      <c r="AE6454" t="s">
        <v>39</v>
      </c>
      <c r="AF6454" t="s">
        <v>39</v>
      </c>
    </row>
    <row r="6455" spans="1:32" x14ac:dyDescent="0.25">
      <c r="A6455" t="s">
        <v>13015</v>
      </c>
      <c r="B6455" t="str">
        <f>IF(Databel___Data[[#This Row],[Churn flag]]=0,"Stayed","Churned")</f>
        <v>Stayed</v>
      </c>
      <c r="C6455" t="s">
        <v>2</v>
      </c>
      <c r="D6455">
        <f>IF(Databel___Data[[#This Row],[Churn Label]]="NO",0,1)</f>
        <v>0</v>
      </c>
      <c r="E6455">
        <v>1</v>
      </c>
      <c r="F6455">
        <v>69</v>
      </c>
      <c r="G6455">
        <v>87</v>
      </c>
      <c r="H6455">
        <v>274.2</v>
      </c>
      <c r="I6455">
        <v>0</v>
      </c>
      <c r="J6455">
        <v>0</v>
      </c>
      <c r="K6455" t="s">
        <v>2</v>
      </c>
      <c r="L6455" t="s">
        <v>34</v>
      </c>
      <c r="M6455">
        <v>0</v>
      </c>
      <c r="N6455">
        <v>0</v>
      </c>
      <c r="O6455">
        <v>10</v>
      </c>
      <c r="P6455" t="s">
        <v>1</v>
      </c>
      <c r="Q6455">
        <v>0</v>
      </c>
      <c r="R6455" t="s">
        <v>150</v>
      </c>
      <c r="S6455" t="s">
        <v>13016</v>
      </c>
      <c r="T6455" t="s">
        <v>0</v>
      </c>
      <c r="U6455">
        <v>48</v>
      </c>
      <c r="V6455" t="s">
        <v>2</v>
      </c>
      <c r="W6455" t="s">
        <v>2</v>
      </c>
      <c r="X6455" t="s">
        <v>1</v>
      </c>
      <c r="Y6455">
        <v>3</v>
      </c>
      <c r="Z6455" t="s">
        <v>2</v>
      </c>
      <c r="AA6455" t="s">
        <v>43</v>
      </c>
      <c r="AB6455" t="s">
        <v>38</v>
      </c>
      <c r="AC6455">
        <v>29</v>
      </c>
      <c r="AD6455">
        <v>1967</v>
      </c>
      <c r="AE6455" t="s">
        <v>39</v>
      </c>
      <c r="AF6455" t="s">
        <v>39</v>
      </c>
    </row>
    <row r="6456" spans="1:32" x14ac:dyDescent="0.25">
      <c r="A6456" t="s">
        <v>13017</v>
      </c>
      <c r="B6456" t="str">
        <f>IF(Databel___Data[[#This Row],[Churn flag]]=0,"Stayed","Churned")</f>
        <v>Stayed</v>
      </c>
      <c r="C6456" t="s">
        <v>2</v>
      </c>
      <c r="D6456">
        <f>IF(Databel___Data[[#This Row],[Churn Label]]="NO",0,1)</f>
        <v>0</v>
      </c>
      <c r="E6456">
        <v>1</v>
      </c>
      <c r="F6456">
        <v>25</v>
      </c>
      <c r="G6456">
        <v>126</v>
      </c>
      <c r="H6456">
        <v>321.5</v>
      </c>
      <c r="I6456">
        <v>0</v>
      </c>
      <c r="J6456">
        <v>0</v>
      </c>
      <c r="K6456" t="s">
        <v>2</v>
      </c>
      <c r="L6456" t="s">
        <v>34</v>
      </c>
      <c r="M6456">
        <v>0</v>
      </c>
      <c r="N6456">
        <v>0</v>
      </c>
      <c r="O6456">
        <v>0</v>
      </c>
      <c r="P6456" t="s">
        <v>2</v>
      </c>
      <c r="Q6456">
        <v>0</v>
      </c>
      <c r="R6456" t="s">
        <v>91</v>
      </c>
      <c r="S6456" t="s">
        <v>13018</v>
      </c>
      <c r="T6456" t="s">
        <v>3</v>
      </c>
      <c r="U6456">
        <v>30</v>
      </c>
      <c r="V6456" t="s">
        <v>2</v>
      </c>
      <c r="W6456" t="s">
        <v>2</v>
      </c>
      <c r="X6456" t="s">
        <v>1</v>
      </c>
      <c r="Y6456">
        <v>2</v>
      </c>
      <c r="Z6456" t="s">
        <v>2</v>
      </c>
      <c r="AA6456" t="s">
        <v>57</v>
      </c>
      <c r="AB6456" t="s">
        <v>58</v>
      </c>
      <c r="AC6456">
        <v>10</v>
      </c>
      <c r="AD6456">
        <v>256</v>
      </c>
      <c r="AE6456" t="s">
        <v>39</v>
      </c>
      <c r="AF6456" t="s">
        <v>39</v>
      </c>
    </row>
    <row r="6457" spans="1:32" x14ac:dyDescent="0.25">
      <c r="A6457" t="s">
        <v>13019</v>
      </c>
      <c r="B6457" t="str">
        <f>IF(Databel___Data[[#This Row],[Churn flag]]=0,"Stayed","Churned")</f>
        <v>Stayed</v>
      </c>
      <c r="C6457" t="s">
        <v>2</v>
      </c>
      <c r="D6457">
        <f>IF(Databel___Data[[#This Row],[Churn Label]]="NO",0,1)</f>
        <v>0</v>
      </c>
      <c r="E6457">
        <v>1</v>
      </c>
      <c r="F6457">
        <v>63</v>
      </c>
      <c r="G6457">
        <v>150</v>
      </c>
      <c r="H6457">
        <v>501.6</v>
      </c>
      <c r="I6457">
        <v>0</v>
      </c>
      <c r="J6457">
        <v>0</v>
      </c>
      <c r="K6457" t="s">
        <v>2</v>
      </c>
      <c r="L6457" t="s">
        <v>34</v>
      </c>
      <c r="M6457">
        <v>0</v>
      </c>
      <c r="N6457">
        <v>0</v>
      </c>
      <c r="O6457">
        <v>0</v>
      </c>
      <c r="P6457" t="s">
        <v>2</v>
      </c>
      <c r="Q6457">
        <v>0</v>
      </c>
      <c r="R6457" t="s">
        <v>119</v>
      </c>
      <c r="S6457" t="s">
        <v>13020</v>
      </c>
      <c r="T6457" t="s">
        <v>0</v>
      </c>
      <c r="U6457">
        <v>21</v>
      </c>
      <c r="V6457" t="s">
        <v>1</v>
      </c>
      <c r="W6457" t="s">
        <v>2</v>
      </c>
      <c r="X6457" t="s">
        <v>1</v>
      </c>
      <c r="Y6457">
        <v>4</v>
      </c>
      <c r="Z6457" t="s">
        <v>2</v>
      </c>
      <c r="AA6457" t="s">
        <v>57</v>
      </c>
      <c r="AB6457" t="s">
        <v>58</v>
      </c>
      <c r="AC6457">
        <v>5</v>
      </c>
      <c r="AD6457">
        <v>338</v>
      </c>
      <c r="AE6457" t="s">
        <v>39</v>
      </c>
      <c r="AF6457" t="s">
        <v>39</v>
      </c>
    </row>
    <row r="6458" spans="1:32" x14ac:dyDescent="0.25">
      <c r="A6458" t="s">
        <v>13021</v>
      </c>
      <c r="B6458" t="str">
        <f>IF(Databel___Data[[#This Row],[Churn flag]]=0,"Stayed","Churned")</f>
        <v>Stayed</v>
      </c>
      <c r="C6458" t="s">
        <v>2</v>
      </c>
      <c r="D6458">
        <f>IF(Databel___Data[[#This Row],[Churn Label]]="NO",0,1)</f>
        <v>0</v>
      </c>
      <c r="E6458">
        <v>1</v>
      </c>
      <c r="F6458">
        <v>69</v>
      </c>
      <c r="G6458">
        <v>349</v>
      </c>
      <c r="H6458">
        <v>757.2</v>
      </c>
      <c r="I6458">
        <v>0</v>
      </c>
      <c r="J6458">
        <v>0</v>
      </c>
      <c r="K6458" t="s">
        <v>2</v>
      </c>
      <c r="L6458" t="s">
        <v>34</v>
      </c>
      <c r="M6458">
        <v>0</v>
      </c>
      <c r="N6458">
        <v>0</v>
      </c>
      <c r="O6458">
        <v>12</v>
      </c>
      <c r="P6458" t="s">
        <v>2</v>
      </c>
      <c r="Q6458">
        <v>62</v>
      </c>
      <c r="R6458" t="s">
        <v>74</v>
      </c>
      <c r="S6458" t="s">
        <v>13022</v>
      </c>
      <c r="T6458" t="s">
        <v>0</v>
      </c>
      <c r="U6458">
        <v>21</v>
      </c>
      <c r="V6458" t="s">
        <v>1</v>
      </c>
      <c r="W6458" t="s">
        <v>2</v>
      </c>
      <c r="X6458" t="s">
        <v>1</v>
      </c>
      <c r="Y6458">
        <v>4</v>
      </c>
      <c r="Z6458" t="s">
        <v>1</v>
      </c>
      <c r="AA6458" t="s">
        <v>43</v>
      </c>
      <c r="AB6458" t="s">
        <v>58</v>
      </c>
      <c r="AC6458">
        <v>50</v>
      </c>
      <c r="AD6458">
        <v>3446</v>
      </c>
      <c r="AE6458" t="s">
        <v>39</v>
      </c>
      <c r="AF6458" t="s">
        <v>39</v>
      </c>
    </row>
    <row r="6459" spans="1:32" x14ac:dyDescent="0.25">
      <c r="A6459" t="s">
        <v>13023</v>
      </c>
      <c r="B6459" t="str">
        <f>IF(Databel___Data[[#This Row],[Churn flag]]=0,"Stayed","Churned")</f>
        <v>Stayed</v>
      </c>
      <c r="C6459" t="s">
        <v>2</v>
      </c>
      <c r="D6459">
        <f>IF(Databel___Data[[#This Row],[Churn Label]]="NO",0,1)</f>
        <v>0</v>
      </c>
      <c r="E6459">
        <v>1</v>
      </c>
      <c r="F6459">
        <v>23</v>
      </c>
      <c r="G6459">
        <v>63</v>
      </c>
      <c r="H6459">
        <v>161.9</v>
      </c>
      <c r="I6459">
        <v>0</v>
      </c>
      <c r="J6459">
        <v>0</v>
      </c>
      <c r="K6459" t="s">
        <v>2</v>
      </c>
      <c r="L6459" t="s">
        <v>34</v>
      </c>
      <c r="M6459">
        <v>0</v>
      </c>
      <c r="N6459">
        <v>0</v>
      </c>
      <c r="O6459">
        <v>9</v>
      </c>
      <c r="P6459" t="s">
        <v>1</v>
      </c>
      <c r="Q6459">
        <v>0</v>
      </c>
      <c r="R6459" t="s">
        <v>52</v>
      </c>
      <c r="S6459" t="s">
        <v>13024</v>
      </c>
      <c r="T6459" t="s">
        <v>0</v>
      </c>
      <c r="U6459">
        <v>36</v>
      </c>
      <c r="V6459" t="s">
        <v>2</v>
      </c>
      <c r="W6459" t="s">
        <v>2</v>
      </c>
      <c r="X6459" t="s">
        <v>1</v>
      </c>
      <c r="Y6459">
        <v>4</v>
      </c>
      <c r="Z6459" t="s">
        <v>2</v>
      </c>
      <c r="AA6459" t="s">
        <v>43</v>
      </c>
      <c r="AB6459" t="s">
        <v>58</v>
      </c>
      <c r="AC6459">
        <v>18</v>
      </c>
      <c r="AD6459">
        <v>412</v>
      </c>
      <c r="AE6459" t="s">
        <v>39</v>
      </c>
      <c r="AF6459" t="s">
        <v>39</v>
      </c>
    </row>
    <row r="6460" spans="1:32" x14ac:dyDescent="0.25">
      <c r="A6460" t="s">
        <v>13025</v>
      </c>
      <c r="B6460" t="str">
        <f>IF(Databel___Data[[#This Row],[Churn flag]]=0,"Stayed","Churned")</f>
        <v>Stayed</v>
      </c>
      <c r="C6460" t="s">
        <v>2</v>
      </c>
      <c r="D6460">
        <f>IF(Databel___Data[[#This Row],[Churn Label]]="NO",0,1)</f>
        <v>0</v>
      </c>
      <c r="E6460">
        <v>1</v>
      </c>
      <c r="F6460">
        <v>19</v>
      </c>
      <c r="G6460">
        <v>102</v>
      </c>
      <c r="H6460">
        <v>192.4</v>
      </c>
      <c r="I6460">
        <v>0</v>
      </c>
      <c r="J6460">
        <v>0</v>
      </c>
      <c r="K6460" t="s">
        <v>2</v>
      </c>
      <c r="L6460" t="s">
        <v>34</v>
      </c>
      <c r="M6460">
        <v>0</v>
      </c>
      <c r="N6460">
        <v>0</v>
      </c>
      <c r="O6460">
        <v>0</v>
      </c>
      <c r="P6460" t="s">
        <v>2</v>
      </c>
      <c r="Q6460">
        <v>0</v>
      </c>
      <c r="R6460" t="s">
        <v>35</v>
      </c>
      <c r="S6460" t="s">
        <v>13026</v>
      </c>
      <c r="T6460" t="s">
        <v>0</v>
      </c>
      <c r="U6460">
        <v>47</v>
      </c>
      <c r="V6460" t="s">
        <v>2</v>
      </c>
      <c r="W6460" t="s">
        <v>2</v>
      </c>
      <c r="X6460" t="s">
        <v>1</v>
      </c>
      <c r="Y6460">
        <v>6</v>
      </c>
      <c r="Z6460" t="s">
        <v>2</v>
      </c>
      <c r="AA6460" t="s">
        <v>57</v>
      </c>
      <c r="AB6460" t="s">
        <v>58</v>
      </c>
      <c r="AC6460">
        <v>6</v>
      </c>
      <c r="AD6460">
        <v>111</v>
      </c>
      <c r="AE6460" t="s">
        <v>39</v>
      </c>
      <c r="AF6460" t="s">
        <v>39</v>
      </c>
    </row>
    <row r="6461" spans="1:32" x14ac:dyDescent="0.25">
      <c r="A6461" t="s">
        <v>13027</v>
      </c>
      <c r="B6461" t="str">
        <f>IF(Databel___Data[[#This Row],[Churn flag]]=0,"Stayed","Churned")</f>
        <v>Stayed</v>
      </c>
      <c r="C6461" t="s">
        <v>2</v>
      </c>
      <c r="D6461">
        <f>IF(Databel___Data[[#This Row],[Churn Label]]="NO",0,1)</f>
        <v>0</v>
      </c>
      <c r="E6461">
        <v>1</v>
      </c>
      <c r="F6461">
        <v>59</v>
      </c>
      <c r="G6461">
        <v>139</v>
      </c>
      <c r="H6461">
        <v>472.7</v>
      </c>
      <c r="I6461">
        <v>0</v>
      </c>
      <c r="J6461">
        <v>0</v>
      </c>
      <c r="K6461" t="s">
        <v>2</v>
      </c>
      <c r="L6461" t="s">
        <v>34</v>
      </c>
      <c r="M6461">
        <v>0</v>
      </c>
      <c r="N6461">
        <v>0</v>
      </c>
      <c r="O6461">
        <v>8</v>
      </c>
      <c r="P6461" t="s">
        <v>1</v>
      </c>
      <c r="Q6461">
        <v>0</v>
      </c>
      <c r="R6461" t="s">
        <v>106</v>
      </c>
      <c r="S6461" t="s">
        <v>13028</v>
      </c>
      <c r="T6461" t="s">
        <v>3</v>
      </c>
      <c r="U6461">
        <v>43</v>
      </c>
      <c r="V6461" t="s">
        <v>2</v>
      </c>
      <c r="W6461" t="s">
        <v>2</v>
      </c>
      <c r="X6461" t="s">
        <v>1</v>
      </c>
      <c r="Y6461">
        <v>3</v>
      </c>
      <c r="Z6461" t="s">
        <v>1</v>
      </c>
      <c r="AA6461" t="s">
        <v>57</v>
      </c>
      <c r="AB6461" t="s">
        <v>58</v>
      </c>
      <c r="AC6461">
        <v>26</v>
      </c>
      <c r="AD6461">
        <v>1507</v>
      </c>
      <c r="AE6461" t="s">
        <v>39</v>
      </c>
      <c r="AF6461" t="s">
        <v>39</v>
      </c>
    </row>
    <row r="6462" spans="1:32" x14ac:dyDescent="0.25">
      <c r="A6462" t="s">
        <v>13029</v>
      </c>
      <c r="B6462" t="str">
        <f>IF(Databel___Data[[#This Row],[Churn flag]]=0,"Stayed","Churned")</f>
        <v>Stayed</v>
      </c>
      <c r="C6462" t="s">
        <v>2</v>
      </c>
      <c r="D6462">
        <f>IF(Databel___Data[[#This Row],[Churn Label]]="NO",0,1)</f>
        <v>0</v>
      </c>
      <c r="E6462">
        <v>1</v>
      </c>
      <c r="F6462">
        <v>61</v>
      </c>
      <c r="G6462">
        <v>325</v>
      </c>
      <c r="H6462">
        <v>978.9</v>
      </c>
      <c r="I6462">
        <v>0</v>
      </c>
      <c r="J6462">
        <v>0</v>
      </c>
      <c r="K6462" t="s">
        <v>2</v>
      </c>
      <c r="L6462" t="s">
        <v>34</v>
      </c>
      <c r="M6462">
        <v>0</v>
      </c>
      <c r="N6462">
        <v>0</v>
      </c>
      <c r="O6462">
        <v>8</v>
      </c>
      <c r="P6462" t="s">
        <v>1</v>
      </c>
      <c r="Q6462">
        <v>0</v>
      </c>
      <c r="R6462" t="s">
        <v>166</v>
      </c>
      <c r="S6462" t="s">
        <v>13030</v>
      </c>
      <c r="T6462" t="s">
        <v>3</v>
      </c>
      <c r="U6462">
        <v>29</v>
      </c>
      <c r="V6462" t="s">
        <v>1</v>
      </c>
      <c r="W6462" t="s">
        <v>2</v>
      </c>
      <c r="X6462" t="s">
        <v>1</v>
      </c>
      <c r="Y6462">
        <v>2</v>
      </c>
      <c r="Z6462" t="s">
        <v>2</v>
      </c>
      <c r="AA6462" t="s">
        <v>43</v>
      </c>
      <c r="AB6462" t="s">
        <v>58</v>
      </c>
      <c r="AC6462">
        <v>33</v>
      </c>
      <c r="AD6462">
        <v>2024</v>
      </c>
      <c r="AE6462" t="s">
        <v>39</v>
      </c>
      <c r="AF6462" t="s">
        <v>39</v>
      </c>
    </row>
    <row r="6463" spans="1:32" x14ac:dyDescent="0.25">
      <c r="A6463" t="s">
        <v>13031</v>
      </c>
      <c r="B6463" t="str">
        <f>IF(Databel___Data[[#This Row],[Churn flag]]=0,"Stayed","Churned")</f>
        <v>Stayed</v>
      </c>
      <c r="C6463" t="s">
        <v>2</v>
      </c>
      <c r="D6463">
        <f>IF(Databel___Data[[#This Row],[Churn Label]]="NO",0,1)</f>
        <v>0</v>
      </c>
      <c r="E6463">
        <v>1</v>
      </c>
      <c r="F6463">
        <v>70</v>
      </c>
      <c r="G6463">
        <v>313</v>
      </c>
      <c r="H6463">
        <v>986</v>
      </c>
      <c r="I6463">
        <v>0</v>
      </c>
      <c r="J6463">
        <v>0</v>
      </c>
      <c r="K6463" t="s">
        <v>2</v>
      </c>
      <c r="L6463" t="s">
        <v>34</v>
      </c>
      <c r="M6463">
        <v>0</v>
      </c>
      <c r="N6463">
        <v>0</v>
      </c>
      <c r="O6463">
        <v>10</v>
      </c>
      <c r="P6463" t="s">
        <v>1</v>
      </c>
      <c r="Q6463">
        <v>0</v>
      </c>
      <c r="R6463" t="s">
        <v>1101</v>
      </c>
      <c r="S6463" t="s">
        <v>13032</v>
      </c>
      <c r="T6463" t="s">
        <v>0</v>
      </c>
      <c r="U6463">
        <v>50</v>
      </c>
      <c r="V6463" t="s">
        <v>2</v>
      </c>
      <c r="W6463" t="s">
        <v>2</v>
      </c>
      <c r="X6463" t="s">
        <v>1</v>
      </c>
      <c r="Y6463">
        <v>5</v>
      </c>
      <c r="Z6463" t="s">
        <v>1</v>
      </c>
      <c r="AA6463" t="s">
        <v>43</v>
      </c>
      <c r="AB6463" t="s">
        <v>38</v>
      </c>
      <c r="AC6463">
        <v>22</v>
      </c>
      <c r="AD6463">
        <v>1580</v>
      </c>
      <c r="AE6463" t="s">
        <v>39</v>
      </c>
      <c r="AF6463" t="s">
        <v>39</v>
      </c>
    </row>
    <row r="6464" spans="1:32" x14ac:dyDescent="0.25">
      <c r="A6464" t="s">
        <v>13033</v>
      </c>
      <c r="B6464" t="str">
        <f>IF(Databel___Data[[#This Row],[Churn flag]]=0,"Stayed","Churned")</f>
        <v>Stayed</v>
      </c>
      <c r="C6464" t="s">
        <v>2</v>
      </c>
      <c r="D6464">
        <f>IF(Databel___Data[[#This Row],[Churn Label]]="NO",0,1)</f>
        <v>0</v>
      </c>
      <c r="E6464">
        <v>1</v>
      </c>
      <c r="F6464">
        <v>10</v>
      </c>
      <c r="G6464">
        <v>55</v>
      </c>
      <c r="H6464">
        <v>97</v>
      </c>
      <c r="I6464">
        <v>0</v>
      </c>
      <c r="J6464">
        <v>0</v>
      </c>
      <c r="K6464" t="s">
        <v>2</v>
      </c>
      <c r="L6464" t="s">
        <v>34</v>
      </c>
      <c r="M6464">
        <v>0</v>
      </c>
      <c r="N6464">
        <v>0</v>
      </c>
      <c r="O6464">
        <v>5</v>
      </c>
      <c r="P6464" t="s">
        <v>1</v>
      </c>
      <c r="Q6464">
        <v>0</v>
      </c>
      <c r="R6464" t="s">
        <v>122</v>
      </c>
      <c r="S6464" t="s">
        <v>13034</v>
      </c>
      <c r="T6464" t="s">
        <v>3</v>
      </c>
      <c r="U6464">
        <v>53</v>
      </c>
      <c r="V6464" t="s">
        <v>2</v>
      </c>
      <c r="W6464" t="s">
        <v>2</v>
      </c>
      <c r="X6464" t="s">
        <v>1</v>
      </c>
      <c r="Y6464">
        <v>3</v>
      </c>
      <c r="Z6464" t="s">
        <v>1</v>
      </c>
      <c r="AA6464" t="s">
        <v>57</v>
      </c>
      <c r="AB6464" t="s">
        <v>58</v>
      </c>
      <c r="AC6464">
        <v>23</v>
      </c>
      <c r="AD6464">
        <v>218</v>
      </c>
      <c r="AE6464" t="s">
        <v>39</v>
      </c>
      <c r="AF6464" t="s">
        <v>39</v>
      </c>
    </row>
    <row r="6465" spans="1:32" x14ac:dyDescent="0.25">
      <c r="A6465" t="s">
        <v>13035</v>
      </c>
      <c r="B6465" t="str">
        <f>IF(Databel___Data[[#This Row],[Churn flag]]=0,"Stayed","Churned")</f>
        <v>Stayed</v>
      </c>
      <c r="C6465" t="s">
        <v>2</v>
      </c>
      <c r="D6465">
        <f>IF(Databel___Data[[#This Row],[Churn Label]]="NO",0,1)</f>
        <v>0</v>
      </c>
      <c r="E6465">
        <v>1</v>
      </c>
      <c r="F6465">
        <v>51</v>
      </c>
      <c r="G6465">
        <v>236</v>
      </c>
      <c r="H6465">
        <v>612.79999999999995</v>
      </c>
      <c r="I6465">
        <v>0</v>
      </c>
      <c r="J6465">
        <v>0</v>
      </c>
      <c r="K6465" t="s">
        <v>2</v>
      </c>
      <c r="L6465" t="s">
        <v>34</v>
      </c>
      <c r="M6465">
        <v>0</v>
      </c>
      <c r="N6465">
        <v>0</v>
      </c>
      <c r="O6465">
        <v>26</v>
      </c>
      <c r="P6465" t="s">
        <v>1</v>
      </c>
      <c r="Q6465">
        <v>0</v>
      </c>
      <c r="R6465" t="s">
        <v>122</v>
      </c>
      <c r="S6465" t="s">
        <v>13036</v>
      </c>
      <c r="T6465" t="s">
        <v>3</v>
      </c>
      <c r="U6465">
        <v>35</v>
      </c>
      <c r="V6465" t="s">
        <v>2</v>
      </c>
      <c r="W6465" t="s">
        <v>2</v>
      </c>
      <c r="X6465" t="s">
        <v>1</v>
      </c>
      <c r="Y6465">
        <v>2</v>
      </c>
      <c r="Z6465" t="s">
        <v>2</v>
      </c>
      <c r="AA6465" t="s">
        <v>43</v>
      </c>
      <c r="AB6465" t="s">
        <v>38</v>
      </c>
      <c r="AC6465">
        <v>36</v>
      </c>
      <c r="AD6465">
        <v>1849</v>
      </c>
      <c r="AE6465" t="s">
        <v>39</v>
      </c>
      <c r="AF6465" t="s">
        <v>39</v>
      </c>
    </row>
    <row r="6466" spans="1:32" x14ac:dyDescent="0.25">
      <c r="A6466" t="s">
        <v>13037</v>
      </c>
      <c r="B6466" t="str">
        <f>IF(Databel___Data[[#This Row],[Churn flag]]=0,"Stayed","Churned")</f>
        <v>Stayed</v>
      </c>
      <c r="C6466" t="s">
        <v>2</v>
      </c>
      <c r="D6466">
        <f>IF(Databel___Data[[#This Row],[Churn Label]]="NO",0,1)</f>
        <v>0</v>
      </c>
      <c r="E6466">
        <v>1</v>
      </c>
      <c r="F6466">
        <v>71</v>
      </c>
      <c r="G6466">
        <v>454</v>
      </c>
      <c r="H6466">
        <v>996</v>
      </c>
      <c r="I6466">
        <v>0</v>
      </c>
      <c r="J6466">
        <v>0</v>
      </c>
      <c r="K6466" t="s">
        <v>2</v>
      </c>
      <c r="L6466" t="s">
        <v>34</v>
      </c>
      <c r="M6466">
        <v>0</v>
      </c>
      <c r="N6466">
        <v>0</v>
      </c>
      <c r="O6466">
        <v>5</v>
      </c>
      <c r="P6466" t="s">
        <v>1</v>
      </c>
      <c r="Q6466">
        <v>0</v>
      </c>
      <c r="R6466" t="s">
        <v>275</v>
      </c>
      <c r="S6466" t="s">
        <v>13038</v>
      </c>
      <c r="T6466" t="s">
        <v>3</v>
      </c>
      <c r="U6466">
        <v>34</v>
      </c>
      <c r="V6466" t="s">
        <v>2</v>
      </c>
      <c r="W6466" t="s">
        <v>2</v>
      </c>
      <c r="X6466" t="s">
        <v>1</v>
      </c>
      <c r="Y6466">
        <v>2</v>
      </c>
      <c r="Z6466" t="s">
        <v>1</v>
      </c>
      <c r="AA6466" t="s">
        <v>57</v>
      </c>
      <c r="AB6466" t="s">
        <v>58</v>
      </c>
      <c r="AC6466">
        <v>48</v>
      </c>
      <c r="AD6466">
        <v>3437</v>
      </c>
      <c r="AE6466" t="s">
        <v>39</v>
      </c>
      <c r="AF6466" t="s">
        <v>39</v>
      </c>
    </row>
    <row r="6467" spans="1:32" x14ac:dyDescent="0.25">
      <c r="A6467" t="s">
        <v>13039</v>
      </c>
      <c r="B6467" t="str">
        <f>IF(Databel___Data[[#This Row],[Churn flag]]=0,"Stayed","Churned")</f>
        <v>Stayed</v>
      </c>
      <c r="C6467" t="s">
        <v>2</v>
      </c>
      <c r="D6467">
        <f>IF(Databel___Data[[#This Row],[Churn Label]]="NO",0,1)</f>
        <v>0</v>
      </c>
      <c r="E6467">
        <v>1</v>
      </c>
      <c r="F6467">
        <v>70</v>
      </c>
      <c r="G6467">
        <v>364</v>
      </c>
      <c r="H6467">
        <v>700.8</v>
      </c>
      <c r="I6467">
        <v>280</v>
      </c>
      <c r="J6467">
        <v>518</v>
      </c>
      <c r="K6467" t="s">
        <v>1</v>
      </c>
      <c r="L6467" t="s">
        <v>46</v>
      </c>
      <c r="M6467">
        <v>0</v>
      </c>
      <c r="N6467">
        <v>0</v>
      </c>
      <c r="O6467">
        <v>5</v>
      </c>
      <c r="P6467" t="s">
        <v>1</v>
      </c>
      <c r="Q6467">
        <v>0</v>
      </c>
      <c r="R6467" t="s">
        <v>114</v>
      </c>
      <c r="S6467" t="s">
        <v>13040</v>
      </c>
      <c r="T6467" t="s">
        <v>3</v>
      </c>
      <c r="U6467">
        <v>34</v>
      </c>
      <c r="V6467" t="s">
        <v>2</v>
      </c>
      <c r="W6467" t="s">
        <v>2</v>
      </c>
      <c r="X6467" t="s">
        <v>1</v>
      </c>
      <c r="Y6467">
        <v>6</v>
      </c>
      <c r="Z6467" t="s">
        <v>2</v>
      </c>
      <c r="AA6467" t="s">
        <v>43</v>
      </c>
      <c r="AB6467" t="s">
        <v>38</v>
      </c>
      <c r="AC6467">
        <v>17</v>
      </c>
      <c r="AD6467">
        <v>1221</v>
      </c>
      <c r="AE6467" t="s">
        <v>39</v>
      </c>
      <c r="AF6467" t="s">
        <v>39</v>
      </c>
    </row>
    <row r="6468" spans="1:32" x14ac:dyDescent="0.25">
      <c r="A6468" t="s">
        <v>13041</v>
      </c>
      <c r="B6468" t="str">
        <f>IF(Databel___Data[[#This Row],[Churn flag]]=0,"Stayed","Churned")</f>
        <v>Stayed</v>
      </c>
      <c r="C6468" t="s">
        <v>2</v>
      </c>
      <c r="D6468">
        <f>IF(Databel___Data[[#This Row],[Churn Label]]="NO",0,1)</f>
        <v>0</v>
      </c>
      <c r="E6468">
        <v>1</v>
      </c>
      <c r="F6468">
        <v>1</v>
      </c>
      <c r="G6468">
        <v>4</v>
      </c>
      <c r="H6468">
        <v>8</v>
      </c>
      <c r="I6468">
        <v>0</v>
      </c>
      <c r="J6468">
        <v>0</v>
      </c>
      <c r="K6468" t="s">
        <v>2</v>
      </c>
      <c r="L6468" t="s">
        <v>34</v>
      </c>
      <c r="M6468">
        <v>0</v>
      </c>
      <c r="N6468">
        <v>0</v>
      </c>
      <c r="O6468">
        <v>0</v>
      </c>
      <c r="P6468" t="s">
        <v>2</v>
      </c>
      <c r="Q6468">
        <v>0</v>
      </c>
      <c r="R6468" t="s">
        <v>470</v>
      </c>
      <c r="S6468" t="s">
        <v>13042</v>
      </c>
      <c r="T6468" t="s">
        <v>0</v>
      </c>
      <c r="U6468">
        <v>65</v>
      </c>
      <c r="V6468" t="s">
        <v>2</v>
      </c>
      <c r="W6468" t="s">
        <v>1</v>
      </c>
      <c r="X6468" t="s">
        <v>1</v>
      </c>
      <c r="Y6468">
        <v>2</v>
      </c>
      <c r="Z6468" t="s">
        <v>2</v>
      </c>
      <c r="AA6468" t="s">
        <v>37</v>
      </c>
      <c r="AB6468" t="s">
        <v>58</v>
      </c>
      <c r="AC6468">
        <v>8</v>
      </c>
      <c r="AD6468">
        <v>8</v>
      </c>
      <c r="AE6468" t="s">
        <v>39</v>
      </c>
      <c r="AF6468" t="s">
        <v>39</v>
      </c>
    </row>
    <row r="6469" spans="1:32" x14ac:dyDescent="0.25">
      <c r="A6469" t="s">
        <v>13043</v>
      </c>
      <c r="B6469" t="str">
        <f>IF(Databel___Data[[#This Row],[Churn flag]]=0,"Stayed","Churned")</f>
        <v>Stayed</v>
      </c>
      <c r="C6469" t="s">
        <v>2</v>
      </c>
      <c r="D6469">
        <f>IF(Databel___Data[[#This Row],[Churn Label]]="NO",0,1)</f>
        <v>0</v>
      </c>
      <c r="E6469">
        <v>1</v>
      </c>
      <c r="F6469">
        <v>71</v>
      </c>
      <c r="G6469">
        <v>294</v>
      </c>
      <c r="H6469">
        <v>570.20000000000005</v>
      </c>
      <c r="I6469">
        <v>0</v>
      </c>
      <c r="J6469">
        <v>0</v>
      </c>
      <c r="K6469" t="s">
        <v>2</v>
      </c>
      <c r="L6469" t="s">
        <v>34</v>
      </c>
      <c r="M6469">
        <v>0</v>
      </c>
      <c r="N6469">
        <v>0</v>
      </c>
      <c r="O6469">
        <v>6</v>
      </c>
      <c r="P6469" t="s">
        <v>1</v>
      </c>
      <c r="Q6469">
        <v>0</v>
      </c>
      <c r="R6469" t="s">
        <v>80</v>
      </c>
      <c r="S6469" t="s">
        <v>13044</v>
      </c>
      <c r="T6469" t="s">
        <v>0</v>
      </c>
      <c r="U6469">
        <v>38</v>
      </c>
      <c r="V6469" t="s">
        <v>2</v>
      </c>
      <c r="W6469" t="s">
        <v>2</v>
      </c>
      <c r="X6469" t="s">
        <v>1</v>
      </c>
      <c r="Y6469">
        <v>5</v>
      </c>
      <c r="Z6469" t="s">
        <v>1</v>
      </c>
      <c r="AA6469" t="s">
        <v>57</v>
      </c>
      <c r="AB6469" t="s">
        <v>58</v>
      </c>
      <c r="AC6469">
        <v>55</v>
      </c>
      <c r="AD6469">
        <v>3886</v>
      </c>
      <c r="AE6469" t="s">
        <v>39</v>
      </c>
      <c r="AF6469" t="s">
        <v>39</v>
      </c>
    </row>
    <row r="6470" spans="1:32" x14ac:dyDescent="0.25">
      <c r="A6470" t="s">
        <v>13045</v>
      </c>
      <c r="B6470" t="str">
        <f>IF(Databel___Data[[#This Row],[Churn flag]]=0,"Stayed","Churned")</f>
        <v>Stayed</v>
      </c>
      <c r="C6470" t="s">
        <v>2</v>
      </c>
      <c r="D6470">
        <f>IF(Databel___Data[[#This Row],[Churn Label]]="NO",0,1)</f>
        <v>0</v>
      </c>
      <c r="E6470">
        <v>1</v>
      </c>
      <c r="F6470">
        <v>71</v>
      </c>
      <c r="G6470">
        <v>169</v>
      </c>
      <c r="H6470">
        <v>427.7</v>
      </c>
      <c r="I6470">
        <v>0</v>
      </c>
      <c r="J6470">
        <v>0</v>
      </c>
      <c r="K6470" t="s">
        <v>2</v>
      </c>
      <c r="L6470" t="s">
        <v>34</v>
      </c>
      <c r="M6470">
        <v>0</v>
      </c>
      <c r="N6470">
        <v>0</v>
      </c>
      <c r="O6470">
        <v>7</v>
      </c>
      <c r="P6470" t="s">
        <v>1</v>
      </c>
      <c r="Q6470">
        <v>0</v>
      </c>
      <c r="R6470" t="s">
        <v>52</v>
      </c>
      <c r="S6470" t="s">
        <v>13046</v>
      </c>
      <c r="T6470" t="s">
        <v>0</v>
      </c>
      <c r="U6470">
        <v>35</v>
      </c>
      <c r="V6470" t="s">
        <v>2</v>
      </c>
      <c r="W6470" t="s">
        <v>2</v>
      </c>
      <c r="X6470" t="s">
        <v>1</v>
      </c>
      <c r="Y6470">
        <v>5</v>
      </c>
      <c r="Z6470" t="s">
        <v>1</v>
      </c>
      <c r="AA6470" t="s">
        <v>57</v>
      </c>
      <c r="AB6470" t="s">
        <v>58</v>
      </c>
      <c r="AC6470">
        <v>24</v>
      </c>
      <c r="AD6470">
        <v>1735</v>
      </c>
      <c r="AE6470" t="s">
        <v>39</v>
      </c>
      <c r="AF6470" t="s">
        <v>39</v>
      </c>
    </row>
    <row r="6471" spans="1:32" x14ac:dyDescent="0.25">
      <c r="A6471" t="s">
        <v>13047</v>
      </c>
      <c r="B6471" t="str">
        <f>IF(Databel___Data[[#This Row],[Churn flag]]=0,"Stayed","Churned")</f>
        <v>Stayed</v>
      </c>
      <c r="C6471" t="s">
        <v>2</v>
      </c>
      <c r="D6471">
        <f>IF(Databel___Data[[#This Row],[Churn Label]]="NO",0,1)</f>
        <v>0</v>
      </c>
      <c r="E6471">
        <v>1</v>
      </c>
      <c r="F6471">
        <v>1</v>
      </c>
      <c r="G6471">
        <v>6</v>
      </c>
      <c r="H6471">
        <v>15</v>
      </c>
      <c r="I6471">
        <v>0</v>
      </c>
      <c r="J6471">
        <v>0</v>
      </c>
      <c r="K6471" t="s">
        <v>2</v>
      </c>
      <c r="L6471" t="s">
        <v>34</v>
      </c>
      <c r="M6471">
        <v>0</v>
      </c>
      <c r="N6471">
        <v>0</v>
      </c>
      <c r="O6471">
        <v>0</v>
      </c>
      <c r="P6471" t="s">
        <v>2</v>
      </c>
      <c r="Q6471">
        <v>0</v>
      </c>
      <c r="R6471" t="s">
        <v>106</v>
      </c>
      <c r="S6471" t="s">
        <v>13048</v>
      </c>
      <c r="T6471" t="s">
        <v>0</v>
      </c>
      <c r="U6471">
        <v>29</v>
      </c>
      <c r="V6471" t="s">
        <v>1</v>
      </c>
      <c r="W6471" t="s">
        <v>2</v>
      </c>
      <c r="X6471" t="s">
        <v>1</v>
      </c>
      <c r="Y6471">
        <v>3</v>
      </c>
      <c r="Z6471" t="s">
        <v>2</v>
      </c>
      <c r="AA6471" t="s">
        <v>37</v>
      </c>
      <c r="AB6471" t="s">
        <v>38</v>
      </c>
      <c r="AC6471">
        <v>6</v>
      </c>
      <c r="AD6471">
        <v>6</v>
      </c>
      <c r="AE6471" t="s">
        <v>39</v>
      </c>
      <c r="AF6471" t="s">
        <v>39</v>
      </c>
    </row>
    <row r="6472" spans="1:32" x14ac:dyDescent="0.25">
      <c r="A6472" t="s">
        <v>13049</v>
      </c>
      <c r="B6472" t="str">
        <f>IF(Databel___Data[[#This Row],[Churn flag]]=0,"Stayed","Churned")</f>
        <v>Stayed</v>
      </c>
      <c r="C6472" t="s">
        <v>2</v>
      </c>
      <c r="D6472">
        <f>IF(Databel___Data[[#This Row],[Churn Label]]="NO",0,1)</f>
        <v>0</v>
      </c>
      <c r="E6472">
        <v>1</v>
      </c>
      <c r="F6472">
        <v>51</v>
      </c>
      <c r="G6472">
        <v>182</v>
      </c>
      <c r="H6472">
        <v>409.9</v>
      </c>
      <c r="I6472">
        <v>0</v>
      </c>
      <c r="J6472">
        <v>0</v>
      </c>
      <c r="K6472" t="s">
        <v>2</v>
      </c>
      <c r="L6472" t="s">
        <v>34</v>
      </c>
      <c r="M6472">
        <v>0</v>
      </c>
      <c r="N6472">
        <v>0</v>
      </c>
      <c r="O6472">
        <v>12</v>
      </c>
      <c r="P6472" t="s">
        <v>1</v>
      </c>
      <c r="Q6472">
        <v>0</v>
      </c>
      <c r="R6472" t="s">
        <v>166</v>
      </c>
      <c r="S6472" t="s">
        <v>13050</v>
      </c>
      <c r="T6472" t="s">
        <v>3</v>
      </c>
      <c r="U6472">
        <v>47</v>
      </c>
      <c r="V6472" t="s">
        <v>2</v>
      </c>
      <c r="W6472" t="s">
        <v>2</v>
      </c>
      <c r="X6472" t="s">
        <v>1</v>
      </c>
      <c r="Y6472">
        <v>4</v>
      </c>
      <c r="Z6472" t="s">
        <v>2</v>
      </c>
      <c r="AA6472" t="s">
        <v>37</v>
      </c>
      <c r="AB6472" t="s">
        <v>58</v>
      </c>
      <c r="AC6472">
        <v>21</v>
      </c>
      <c r="AD6472">
        <v>1058</v>
      </c>
      <c r="AE6472" t="s">
        <v>39</v>
      </c>
      <c r="AF6472" t="s">
        <v>39</v>
      </c>
    </row>
    <row r="6473" spans="1:32" x14ac:dyDescent="0.25">
      <c r="A6473" t="s">
        <v>13051</v>
      </c>
      <c r="B6473" t="str">
        <f>IF(Databel___Data[[#This Row],[Churn flag]]=0,"Stayed","Churned")</f>
        <v>Stayed</v>
      </c>
      <c r="C6473" t="s">
        <v>2</v>
      </c>
      <c r="D6473">
        <f>IF(Databel___Data[[#This Row],[Churn Label]]="NO",0,1)</f>
        <v>0</v>
      </c>
      <c r="E6473">
        <v>1</v>
      </c>
      <c r="F6473">
        <v>59</v>
      </c>
      <c r="G6473">
        <v>148</v>
      </c>
      <c r="H6473">
        <v>413.4</v>
      </c>
      <c r="I6473">
        <v>0</v>
      </c>
      <c r="J6473">
        <v>0</v>
      </c>
      <c r="K6473" t="s">
        <v>2</v>
      </c>
      <c r="L6473" t="s">
        <v>34</v>
      </c>
      <c r="M6473">
        <v>0</v>
      </c>
      <c r="N6473">
        <v>0</v>
      </c>
      <c r="O6473">
        <v>4</v>
      </c>
      <c r="P6473" t="s">
        <v>1</v>
      </c>
      <c r="Q6473">
        <v>0</v>
      </c>
      <c r="R6473" t="s">
        <v>197</v>
      </c>
      <c r="S6473" t="s">
        <v>13052</v>
      </c>
      <c r="T6473" t="s">
        <v>3</v>
      </c>
      <c r="U6473">
        <v>38</v>
      </c>
      <c r="V6473" t="s">
        <v>2</v>
      </c>
      <c r="W6473" t="s">
        <v>2</v>
      </c>
      <c r="X6473" t="s">
        <v>1</v>
      </c>
      <c r="Y6473">
        <v>3</v>
      </c>
      <c r="Z6473" t="s">
        <v>2</v>
      </c>
      <c r="AA6473" t="s">
        <v>57</v>
      </c>
      <c r="AB6473" t="s">
        <v>38</v>
      </c>
      <c r="AC6473">
        <v>31</v>
      </c>
      <c r="AD6473">
        <v>1805</v>
      </c>
      <c r="AE6473" t="s">
        <v>39</v>
      </c>
      <c r="AF6473" t="s">
        <v>39</v>
      </c>
    </row>
    <row r="6474" spans="1:32" x14ac:dyDescent="0.25">
      <c r="A6474" t="s">
        <v>13053</v>
      </c>
      <c r="B6474" t="str">
        <f>IF(Databel___Data[[#This Row],[Churn flag]]=0,"Stayed","Churned")</f>
        <v>Stayed</v>
      </c>
      <c r="C6474" t="s">
        <v>2</v>
      </c>
      <c r="D6474">
        <f>IF(Databel___Data[[#This Row],[Churn Label]]="NO",0,1)</f>
        <v>0</v>
      </c>
      <c r="E6474">
        <v>1</v>
      </c>
      <c r="F6474">
        <v>63</v>
      </c>
      <c r="G6474">
        <v>129</v>
      </c>
      <c r="H6474">
        <v>380.6</v>
      </c>
      <c r="I6474">
        <v>0</v>
      </c>
      <c r="J6474">
        <v>0</v>
      </c>
      <c r="K6474" t="s">
        <v>2</v>
      </c>
      <c r="L6474" t="s">
        <v>34</v>
      </c>
      <c r="M6474">
        <v>0</v>
      </c>
      <c r="N6474">
        <v>0</v>
      </c>
      <c r="O6474">
        <v>0</v>
      </c>
      <c r="P6474" t="s">
        <v>2</v>
      </c>
      <c r="Q6474">
        <v>0</v>
      </c>
      <c r="R6474" t="s">
        <v>184</v>
      </c>
      <c r="S6474" t="s">
        <v>13054</v>
      </c>
      <c r="T6474" t="s">
        <v>3</v>
      </c>
      <c r="U6474">
        <v>44</v>
      </c>
      <c r="V6474" t="s">
        <v>2</v>
      </c>
      <c r="W6474" t="s">
        <v>2</v>
      </c>
      <c r="X6474" t="s">
        <v>1</v>
      </c>
      <c r="Y6474">
        <v>5</v>
      </c>
      <c r="Z6474" t="s">
        <v>2</v>
      </c>
      <c r="AA6474" t="s">
        <v>57</v>
      </c>
      <c r="AB6474" t="s">
        <v>38</v>
      </c>
      <c r="AC6474">
        <v>8</v>
      </c>
      <c r="AD6474">
        <v>497</v>
      </c>
      <c r="AE6474" t="s">
        <v>39</v>
      </c>
      <c r="AF6474" t="s">
        <v>39</v>
      </c>
    </row>
    <row r="6475" spans="1:32" x14ac:dyDescent="0.25">
      <c r="A6475" t="s">
        <v>13055</v>
      </c>
      <c r="B6475" t="str">
        <f>IF(Databel___Data[[#This Row],[Churn flag]]=0,"Stayed","Churned")</f>
        <v>Stayed</v>
      </c>
      <c r="C6475" t="s">
        <v>2</v>
      </c>
      <c r="D6475">
        <f>IF(Databel___Data[[#This Row],[Churn Label]]="NO",0,1)</f>
        <v>0</v>
      </c>
      <c r="E6475">
        <v>1</v>
      </c>
      <c r="F6475">
        <v>28</v>
      </c>
      <c r="G6475">
        <v>263</v>
      </c>
      <c r="H6475">
        <v>442.6</v>
      </c>
      <c r="I6475">
        <v>0</v>
      </c>
      <c r="J6475">
        <v>0</v>
      </c>
      <c r="K6475" t="s">
        <v>2</v>
      </c>
      <c r="L6475" t="s">
        <v>34</v>
      </c>
      <c r="M6475">
        <v>0</v>
      </c>
      <c r="N6475">
        <v>0</v>
      </c>
      <c r="O6475">
        <v>0</v>
      </c>
      <c r="P6475" t="s">
        <v>2</v>
      </c>
      <c r="Q6475">
        <v>0</v>
      </c>
      <c r="R6475" t="s">
        <v>202</v>
      </c>
      <c r="S6475" t="s">
        <v>13056</v>
      </c>
      <c r="T6475" t="s">
        <v>0</v>
      </c>
      <c r="U6475">
        <v>43</v>
      </c>
      <c r="V6475" t="s">
        <v>2</v>
      </c>
      <c r="W6475" t="s">
        <v>2</v>
      </c>
      <c r="X6475" t="s">
        <v>1</v>
      </c>
      <c r="Y6475">
        <v>2</v>
      </c>
      <c r="Z6475" t="s">
        <v>2</v>
      </c>
      <c r="AA6475" t="s">
        <v>57</v>
      </c>
      <c r="AB6475" t="s">
        <v>58</v>
      </c>
      <c r="AC6475">
        <v>10</v>
      </c>
      <c r="AD6475">
        <v>289</v>
      </c>
      <c r="AE6475" t="s">
        <v>39</v>
      </c>
      <c r="AF6475" t="s">
        <v>39</v>
      </c>
    </row>
    <row r="6476" spans="1:32" x14ac:dyDescent="0.25">
      <c r="A6476" t="s">
        <v>13057</v>
      </c>
      <c r="B6476" t="str">
        <f>IF(Databel___Data[[#This Row],[Churn flag]]=0,"Stayed","Churned")</f>
        <v>Stayed</v>
      </c>
      <c r="C6476" t="s">
        <v>2</v>
      </c>
      <c r="D6476">
        <f>IF(Databel___Data[[#This Row],[Churn Label]]="NO",0,1)</f>
        <v>0</v>
      </c>
      <c r="E6476">
        <v>1</v>
      </c>
      <c r="F6476">
        <v>54</v>
      </c>
      <c r="G6476">
        <v>218</v>
      </c>
      <c r="H6476">
        <v>645.79999999999995</v>
      </c>
      <c r="I6476">
        <v>0</v>
      </c>
      <c r="J6476">
        <v>0</v>
      </c>
      <c r="K6476" t="s">
        <v>2</v>
      </c>
      <c r="L6476" t="s">
        <v>34</v>
      </c>
      <c r="M6476">
        <v>0</v>
      </c>
      <c r="N6476">
        <v>0</v>
      </c>
      <c r="O6476">
        <v>30</v>
      </c>
      <c r="P6476" t="s">
        <v>1</v>
      </c>
      <c r="Q6476">
        <v>0</v>
      </c>
      <c r="R6476" t="s">
        <v>240</v>
      </c>
      <c r="S6476" t="s">
        <v>13058</v>
      </c>
      <c r="T6476" t="s">
        <v>3</v>
      </c>
      <c r="U6476">
        <v>22</v>
      </c>
      <c r="V6476" t="s">
        <v>1</v>
      </c>
      <c r="W6476" t="s">
        <v>2</v>
      </c>
      <c r="X6476" t="s">
        <v>1</v>
      </c>
      <c r="Y6476">
        <v>4</v>
      </c>
      <c r="Z6476" t="s">
        <v>1</v>
      </c>
      <c r="AA6476" t="s">
        <v>43</v>
      </c>
      <c r="AB6476" t="s">
        <v>38</v>
      </c>
      <c r="AC6476">
        <v>19</v>
      </c>
      <c r="AD6476">
        <v>1022</v>
      </c>
      <c r="AE6476" t="s">
        <v>39</v>
      </c>
      <c r="AF6476" t="s">
        <v>39</v>
      </c>
    </row>
    <row r="6477" spans="1:32" x14ac:dyDescent="0.25">
      <c r="A6477" t="s">
        <v>13059</v>
      </c>
      <c r="B6477" t="str">
        <f>IF(Databel___Data[[#This Row],[Churn flag]]=0,"Stayed","Churned")</f>
        <v>Stayed</v>
      </c>
      <c r="C6477" t="s">
        <v>2</v>
      </c>
      <c r="D6477">
        <f>IF(Databel___Data[[#This Row],[Churn Label]]="NO",0,1)</f>
        <v>0</v>
      </c>
      <c r="E6477">
        <v>1</v>
      </c>
      <c r="F6477">
        <v>17</v>
      </c>
      <c r="G6477">
        <v>93</v>
      </c>
      <c r="H6477">
        <v>214.6</v>
      </c>
      <c r="I6477">
        <v>0</v>
      </c>
      <c r="J6477">
        <v>0</v>
      </c>
      <c r="K6477" t="s">
        <v>2</v>
      </c>
      <c r="L6477" t="s">
        <v>34</v>
      </c>
      <c r="M6477">
        <v>0</v>
      </c>
      <c r="N6477">
        <v>0</v>
      </c>
      <c r="O6477">
        <v>0</v>
      </c>
      <c r="P6477" t="s">
        <v>2</v>
      </c>
      <c r="Q6477">
        <v>0</v>
      </c>
      <c r="R6477" t="s">
        <v>35</v>
      </c>
      <c r="S6477" t="s">
        <v>13060</v>
      </c>
      <c r="T6477" t="s">
        <v>0</v>
      </c>
      <c r="U6477">
        <v>43</v>
      </c>
      <c r="V6477" t="s">
        <v>2</v>
      </c>
      <c r="W6477" t="s">
        <v>2</v>
      </c>
      <c r="X6477" t="s">
        <v>1</v>
      </c>
      <c r="Y6477">
        <v>6</v>
      </c>
      <c r="Z6477" t="s">
        <v>2</v>
      </c>
      <c r="AA6477" t="s">
        <v>43</v>
      </c>
      <c r="AB6477" t="s">
        <v>58</v>
      </c>
      <c r="AC6477">
        <v>10</v>
      </c>
      <c r="AD6477">
        <v>160</v>
      </c>
      <c r="AE6477" t="s">
        <v>39</v>
      </c>
      <c r="AF6477" t="s">
        <v>39</v>
      </c>
    </row>
    <row r="6478" spans="1:32" x14ac:dyDescent="0.25">
      <c r="A6478" t="s">
        <v>13061</v>
      </c>
      <c r="B6478" t="str">
        <f>IF(Databel___Data[[#This Row],[Churn flag]]=0,"Stayed","Churned")</f>
        <v>Stayed</v>
      </c>
      <c r="C6478" t="s">
        <v>2</v>
      </c>
      <c r="D6478">
        <f>IF(Databel___Data[[#This Row],[Churn Label]]="NO",0,1)</f>
        <v>0</v>
      </c>
      <c r="E6478">
        <v>1</v>
      </c>
      <c r="F6478">
        <v>21</v>
      </c>
      <c r="G6478">
        <v>34</v>
      </c>
      <c r="H6478">
        <v>123.6</v>
      </c>
      <c r="I6478">
        <v>0</v>
      </c>
      <c r="J6478">
        <v>0</v>
      </c>
      <c r="K6478" t="s">
        <v>2</v>
      </c>
      <c r="L6478" t="s">
        <v>34</v>
      </c>
      <c r="M6478">
        <v>0</v>
      </c>
      <c r="N6478">
        <v>0</v>
      </c>
      <c r="O6478">
        <v>4</v>
      </c>
      <c r="P6478" t="s">
        <v>1</v>
      </c>
      <c r="Q6478">
        <v>0</v>
      </c>
      <c r="R6478" t="s">
        <v>122</v>
      </c>
      <c r="S6478" t="s">
        <v>13062</v>
      </c>
      <c r="T6478" t="s">
        <v>0</v>
      </c>
      <c r="U6478">
        <v>32</v>
      </c>
      <c r="V6478" t="s">
        <v>2</v>
      </c>
      <c r="W6478" t="s">
        <v>2</v>
      </c>
      <c r="X6478" t="s">
        <v>1</v>
      </c>
      <c r="Y6478">
        <v>3</v>
      </c>
      <c r="Z6478" t="s">
        <v>2</v>
      </c>
      <c r="AA6478" t="s">
        <v>37</v>
      </c>
      <c r="AB6478" t="s">
        <v>38</v>
      </c>
      <c r="AC6478">
        <v>17</v>
      </c>
      <c r="AD6478">
        <v>341</v>
      </c>
      <c r="AE6478" t="s">
        <v>39</v>
      </c>
      <c r="AF6478" t="s">
        <v>39</v>
      </c>
    </row>
    <row r="6479" spans="1:32" x14ac:dyDescent="0.25">
      <c r="A6479" t="s">
        <v>13063</v>
      </c>
      <c r="B6479" t="str">
        <f>IF(Databel___Data[[#This Row],[Churn flag]]=0,"Stayed","Churned")</f>
        <v>Stayed</v>
      </c>
      <c r="C6479" t="s">
        <v>2</v>
      </c>
      <c r="D6479">
        <f>IF(Databel___Data[[#This Row],[Churn Label]]="NO",0,1)</f>
        <v>0</v>
      </c>
      <c r="E6479">
        <v>1</v>
      </c>
      <c r="F6479">
        <v>23</v>
      </c>
      <c r="G6479">
        <v>73</v>
      </c>
      <c r="H6479">
        <v>226.4</v>
      </c>
      <c r="I6479">
        <v>0</v>
      </c>
      <c r="J6479">
        <v>0</v>
      </c>
      <c r="K6479" t="s">
        <v>2</v>
      </c>
      <c r="L6479" t="s">
        <v>34</v>
      </c>
      <c r="M6479">
        <v>0</v>
      </c>
      <c r="N6479">
        <v>0</v>
      </c>
      <c r="O6479">
        <v>18</v>
      </c>
      <c r="P6479" t="s">
        <v>1</v>
      </c>
      <c r="Q6479">
        <v>0</v>
      </c>
      <c r="R6479" t="s">
        <v>696</v>
      </c>
      <c r="S6479" t="s">
        <v>13064</v>
      </c>
      <c r="T6479" t="s">
        <v>0</v>
      </c>
      <c r="U6479">
        <v>65</v>
      </c>
      <c r="V6479" t="s">
        <v>2</v>
      </c>
      <c r="W6479" t="s">
        <v>1</v>
      </c>
      <c r="X6479" t="s">
        <v>1</v>
      </c>
      <c r="Y6479">
        <v>6</v>
      </c>
      <c r="Z6479" t="s">
        <v>2</v>
      </c>
      <c r="AA6479" t="s">
        <v>43</v>
      </c>
      <c r="AB6479" t="s">
        <v>38</v>
      </c>
      <c r="AC6479">
        <v>21</v>
      </c>
      <c r="AD6479">
        <v>478</v>
      </c>
      <c r="AE6479" t="s">
        <v>39</v>
      </c>
      <c r="AF6479" t="s">
        <v>39</v>
      </c>
    </row>
    <row r="6480" spans="1:32" x14ac:dyDescent="0.25">
      <c r="A6480" t="s">
        <v>13065</v>
      </c>
      <c r="B6480" t="str">
        <f>IF(Databel___Data[[#This Row],[Churn flag]]=0,"Stayed","Churned")</f>
        <v>Stayed</v>
      </c>
      <c r="C6480" t="s">
        <v>2</v>
      </c>
      <c r="D6480">
        <f>IF(Databel___Data[[#This Row],[Churn Label]]="NO",0,1)</f>
        <v>0</v>
      </c>
      <c r="E6480">
        <v>1</v>
      </c>
      <c r="F6480">
        <v>4</v>
      </c>
      <c r="G6480">
        <v>21</v>
      </c>
      <c r="H6480">
        <v>38.700000000000003</v>
      </c>
      <c r="I6480">
        <v>16</v>
      </c>
      <c r="J6480">
        <v>44</v>
      </c>
      <c r="K6480" t="s">
        <v>1</v>
      </c>
      <c r="L6480" t="s">
        <v>46</v>
      </c>
      <c r="M6480">
        <v>0</v>
      </c>
      <c r="N6480">
        <v>0</v>
      </c>
      <c r="O6480">
        <v>0</v>
      </c>
      <c r="P6480" t="s">
        <v>2</v>
      </c>
      <c r="Q6480">
        <v>0</v>
      </c>
      <c r="R6480" t="s">
        <v>153</v>
      </c>
      <c r="S6480" t="s">
        <v>13066</v>
      </c>
      <c r="T6480" t="s">
        <v>3</v>
      </c>
      <c r="U6480">
        <v>57</v>
      </c>
      <c r="V6480" t="s">
        <v>2</v>
      </c>
      <c r="W6480" t="s">
        <v>2</v>
      </c>
      <c r="X6480" t="s">
        <v>1</v>
      </c>
      <c r="Y6480">
        <v>4</v>
      </c>
      <c r="Z6480" t="s">
        <v>2</v>
      </c>
      <c r="AA6480" t="s">
        <v>57</v>
      </c>
      <c r="AB6480" t="s">
        <v>58</v>
      </c>
      <c r="AC6480">
        <v>6</v>
      </c>
      <c r="AD6480">
        <v>22</v>
      </c>
      <c r="AE6480" t="s">
        <v>39</v>
      </c>
      <c r="AF6480" t="s">
        <v>39</v>
      </c>
    </row>
    <row r="6481" spans="1:32" x14ac:dyDescent="0.25">
      <c r="A6481" t="s">
        <v>13067</v>
      </c>
      <c r="B6481" t="str">
        <f>IF(Databel___Data[[#This Row],[Churn flag]]=0,"Stayed","Churned")</f>
        <v>Stayed</v>
      </c>
      <c r="C6481" t="s">
        <v>2</v>
      </c>
      <c r="D6481">
        <f>IF(Databel___Data[[#This Row],[Churn Label]]="NO",0,1)</f>
        <v>0</v>
      </c>
      <c r="E6481">
        <v>1</v>
      </c>
      <c r="F6481">
        <v>8</v>
      </c>
      <c r="G6481">
        <v>23</v>
      </c>
      <c r="H6481">
        <v>65.3</v>
      </c>
      <c r="I6481">
        <v>0</v>
      </c>
      <c r="J6481">
        <v>0</v>
      </c>
      <c r="K6481" t="s">
        <v>2</v>
      </c>
      <c r="L6481" t="s">
        <v>34</v>
      </c>
      <c r="M6481">
        <v>0</v>
      </c>
      <c r="N6481">
        <v>0</v>
      </c>
      <c r="O6481">
        <v>0</v>
      </c>
      <c r="P6481" t="s">
        <v>2</v>
      </c>
      <c r="Q6481">
        <v>0</v>
      </c>
      <c r="R6481" t="s">
        <v>103</v>
      </c>
      <c r="S6481" t="s">
        <v>13068</v>
      </c>
      <c r="T6481" t="s">
        <v>0</v>
      </c>
      <c r="U6481">
        <v>24</v>
      </c>
      <c r="V6481" t="s">
        <v>1</v>
      </c>
      <c r="W6481" t="s">
        <v>2</v>
      </c>
      <c r="X6481" t="s">
        <v>1</v>
      </c>
      <c r="Y6481">
        <v>2</v>
      </c>
      <c r="Z6481" t="s">
        <v>2</v>
      </c>
      <c r="AA6481" t="s">
        <v>37</v>
      </c>
      <c r="AB6481" t="s">
        <v>58</v>
      </c>
      <c r="AC6481">
        <v>6</v>
      </c>
      <c r="AD6481">
        <v>52</v>
      </c>
      <c r="AE6481" t="s">
        <v>39</v>
      </c>
      <c r="AF6481" t="s">
        <v>39</v>
      </c>
    </row>
    <row r="6482" spans="1:32" x14ac:dyDescent="0.25">
      <c r="A6482" t="s">
        <v>13069</v>
      </c>
      <c r="B6482" t="str">
        <f>IF(Databel___Data[[#This Row],[Churn flag]]=0,"Stayed","Churned")</f>
        <v>Stayed</v>
      </c>
      <c r="C6482" t="s">
        <v>2</v>
      </c>
      <c r="D6482">
        <f>IF(Databel___Data[[#This Row],[Churn Label]]="NO",0,1)</f>
        <v>0</v>
      </c>
      <c r="E6482">
        <v>1</v>
      </c>
      <c r="F6482">
        <v>38</v>
      </c>
      <c r="G6482">
        <v>93</v>
      </c>
      <c r="H6482">
        <v>306.8</v>
      </c>
      <c r="I6482">
        <v>0</v>
      </c>
      <c r="J6482">
        <v>0</v>
      </c>
      <c r="K6482" t="s">
        <v>2</v>
      </c>
      <c r="L6482" t="s">
        <v>34</v>
      </c>
      <c r="M6482">
        <v>0</v>
      </c>
      <c r="N6482">
        <v>0</v>
      </c>
      <c r="O6482">
        <v>25</v>
      </c>
      <c r="P6482" t="s">
        <v>1</v>
      </c>
      <c r="Q6482">
        <v>0</v>
      </c>
      <c r="R6482" t="s">
        <v>65</v>
      </c>
      <c r="S6482" t="s">
        <v>13070</v>
      </c>
      <c r="T6482" t="s">
        <v>3</v>
      </c>
      <c r="U6482">
        <v>66</v>
      </c>
      <c r="V6482" t="s">
        <v>2</v>
      </c>
      <c r="W6482" t="s">
        <v>1</v>
      </c>
      <c r="X6482" t="s">
        <v>1</v>
      </c>
      <c r="Y6482">
        <v>3</v>
      </c>
      <c r="Z6482" t="s">
        <v>1</v>
      </c>
      <c r="AA6482" t="s">
        <v>43</v>
      </c>
      <c r="AB6482" t="s">
        <v>38</v>
      </c>
      <c r="AC6482">
        <v>39</v>
      </c>
      <c r="AD6482">
        <v>1507</v>
      </c>
      <c r="AE6482" t="s">
        <v>39</v>
      </c>
      <c r="AF6482" t="s">
        <v>39</v>
      </c>
    </row>
    <row r="6483" spans="1:32" x14ac:dyDescent="0.25">
      <c r="A6483" t="s">
        <v>13071</v>
      </c>
      <c r="B6483" t="str">
        <f>IF(Databel___Data[[#This Row],[Churn flag]]=0,"Stayed","Churned")</f>
        <v>Stayed</v>
      </c>
      <c r="C6483" t="s">
        <v>2</v>
      </c>
      <c r="D6483">
        <f>IF(Databel___Data[[#This Row],[Churn Label]]="NO",0,1)</f>
        <v>0</v>
      </c>
      <c r="E6483">
        <v>1</v>
      </c>
      <c r="F6483">
        <v>20</v>
      </c>
      <c r="G6483">
        <v>157</v>
      </c>
      <c r="H6483">
        <v>303.8</v>
      </c>
      <c r="I6483">
        <v>0</v>
      </c>
      <c r="J6483">
        <v>0</v>
      </c>
      <c r="K6483" t="s">
        <v>2</v>
      </c>
      <c r="L6483" t="s">
        <v>34</v>
      </c>
      <c r="M6483">
        <v>0</v>
      </c>
      <c r="N6483">
        <v>0</v>
      </c>
      <c r="O6483">
        <v>0</v>
      </c>
      <c r="P6483" t="s">
        <v>2</v>
      </c>
      <c r="Q6483">
        <v>0</v>
      </c>
      <c r="R6483" t="s">
        <v>74</v>
      </c>
      <c r="S6483" t="s">
        <v>13072</v>
      </c>
      <c r="T6483" t="s">
        <v>3</v>
      </c>
      <c r="U6483">
        <v>44</v>
      </c>
      <c r="V6483" t="s">
        <v>2</v>
      </c>
      <c r="W6483" t="s">
        <v>2</v>
      </c>
      <c r="X6483" t="s">
        <v>1</v>
      </c>
      <c r="Y6483">
        <v>5</v>
      </c>
      <c r="Z6483" t="s">
        <v>2</v>
      </c>
      <c r="AA6483" t="s">
        <v>57</v>
      </c>
      <c r="AB6483" t="s">
        <v>58</v>
      </c>
      <c r="AC6483">
        <v>6</v>
      </c>
      <c r="AD6483">
        <v>115</v>
      </c>
      <c r="AE6483" t="s">
        <v>39</v>
      </c>
      <c r="AF6483" t="s">
        <v>39</v>
      </c>
    </row>
    <row r="6484" spans="1:32" x14ac:dyDescent="0.25">
      <c r="A6484" t="s">
        <v>13073</v>
      </c>
      <c r="B6484" t="str">
        <f>IF(Databel___Data[[#This Row],[Churn flag]]=0,"Stayed","Churned")</f>
        <v>Stayed</v>
      </c>
      <c r="C6484" t="s">
        <v>2</v>
      </c>
      <c r="D6484">
        <f>IF(Databel___Data[[#This Row],[Churn Label]]="NO",0,1)</f>
        <v>0</v>
      </c>
      <c r="E6484">
        <v>1</v>
      </c>
      <c r="F6484">
        <v>51</v>
      </c>
      <c r="G6484">
        <v>136</v>
      </c>
      <c r="H6484">
        <v>356</v>
      </c>
      <c r="I6484">
        <v>0</v>
      </c>
      <c r="J6484">
        <v>0</v>
      </c>
      <c r="K6484" t="s">
        <v>2</v>
      </c>
      <c r="L6484" t="s">
        <v>34</v>
      </c>
      <c r="M6484">
        <v>0</v>
      </c>
      <c r="N6484">
        <v>0</v>
      </c>
      <c r="O6484">
        <v>0</v>
      </c>
      <c r="P6484" t="s">
        <v>2</v>
      </c>
      <c r="Q6484">
        <v>0</v>
      </c>
      <c r="R6484" t="s">
        <v>156</v>
      </c>
      <c r="S6484" t="s">
        <v>13074</v>
      </c>
      <c r="T6484" t="s">
        <v>0</v>
      </c>
      <c r="U6484">
        <v>64</v>
      </c>
      <c r="V6484" t="s">
        <v>2</v>
      </c>
      <c r="W6484" t="s">
        <v>2</v>
      </c>
      <c r="X6484" t="s">
        <v>1</v>
      </c>
      <c r="Y6484">
        <v>3</v>
      </c>
      <c r="Z6484" t="s">
        <v>2</v>
      </c>
      <c r="AA6484" t="s">
        <v>57</v>
      </c>
      <c r="AB6484" t="s">
        <v>38</v>
      </c>
      <c r="AC6484">
        <v>6</v>
      </c>
      <c r="AD6484">
        <v>285</v>
      </c>
      <c r="AE6484" t="s">
        <v>39</v>
      </c>
      <c r="AF6484" t="s">
        <v>39</v>
      </c>
    </row>
    <row r="6485" spans="1:32" x14ac:dyDescent="0.25">
      <c r="A6485" t="s">
        <v>13075</v>
      </c>
      <c r="B6485" t="str">
        <f>IF(Databel___Data[[#This Row],[Churn flag]]=0,"Stayed","Churned")</f>
        <v>Stayed</v>
      </c>
      <c r="C6485" t="s">
        <v>2</v>
      </c>
      <c r="D6485">
        <f>IF(Databel___Data[[#This Row],[Churn Label]]="NO",0,1)</f>
        <v>0</v>
      </c>
      <c r="E6485">
        <v>1</v>
      </c>
      <c r="F6485">
        <v>64</v>
      </c>
      <c r="G6485">
        <v>139</v>
      </c>
      <c r="H6485">
        <v>509.8</v>
      </c>
      <c r="I6485">
        <v>0</v>
      </c>
      <c r="J6485">
        <v>0</v>
      </c>
      <c r="K6485" t="s">
        <v>2</v>
      </c>
      <c r="L6485" t="s">
        <v>34</v>
      </c>
      <c r="M6485">
        <v>0</v>
      </c>
      <c r="N6485">
        <v>0</v>
      </c>
      <c r="O6485">
        <v>6</v>
      </c>
      <c r="P6485" t="s">
        <v>2</v>
      </c>
      <c r="Q6485">
        <v>13</v>
      </c>
      <c r="R6485" t="s">
        <v>122</v>
      </c>
      <c r="S6485" t="s">
        <v>13076</v>
      </c>
      <c r="T6485" t="s">
        <v>0</v>
      </c>
      <c r="U6485">
        <v>67</v>
      </c>
      <c r="V6485" t="s">
        <v>2</v>
      </c>
      <c r="W6485" t="s">
        <v>1</v>
      </c>
      <c r="X6485" t="s">
        <v>1</v>
      </c>
      <c r="Y6485">
        <v>6</v>
      </c>
      <c r="Z6485" t="s">
        <v>1</v>
      </c>
      <c r="AA6485" t="s">
        <v>43</v>
      </c>
      <c r="AB6485" t="s">
        <v>38</v>
      </c>
      <c r="AC6485">
        <v>56</v>
      </c>
      <c r="AD6485">
        <v>3553</v>
      </c>
      <c r="AE6485" t="s">
        <v>39</v>
      </c>
      <c r="AF6485" t="s">
        <v>39</v>
      </c>
    </row>
    <row r="6486" spans="1:32" x14ac:dyDescent="0.25">
      <c r="A6486" t="s">
        <v>13077</v>
      </c>
      <c r="B6486" t="str">
        <f>IF(Databel___Data[[#This Row],[Churn flag]]=0,"Stayed","Churned")</f>
        <v>Stayed</v>
      </c>
      <c r="C6486" t="s">
        <v>2</v>
      </c>
      <c r="D6486">
        <f>IF(Databel___Data[[#This Row],[Churn Label]]="NO",0,1)</f>
        <v>0</v>
      </c>
      <c r="E6486">
        <v>1</v>
      </c>
      <c r="F6486">
        <v>47</v>
      </c>
      <c r="G6486">
        <v>205</v>
      </c>
      <c r="H6486">
        <v>377</v>
      </c>
      <c r="I6486">
        <v>0</v>
      </c>
      <c r="J6486">
        <v>0</v>
      </c>
      <c r="K6486" t="s">
        <v>2</v>
      </c>
      <c r="L6486" t="s">
        <v>34</v>
      </c>
      <c r="M6486">
        <v>0</v>
      </c>
      <c r="N6486">
        <v>0</v>
      </c>
      <c r="O6486">
        <v>8</v>
      </c>
      <c r="P6486" t="s">
        <v>1</v>
      </c>
      <c r="Q6486">
        <v>0</v>
      </c>
      <c r="R6486" t="s">
        <v>119</v>
      </c>
      <c r="S6486" t="s">
        <v>13078</v>
      </c>
      <c r="T6486" t="s">
        <v>3</v>
      </c>
      <c r="U6486">
        <v>42</v>
      </c>
      <c r="V6486" t="s">
        <v>2</v>
      </c>
      <c r="W6486" t="s">
        <v>2</v>
      </c>
      <c r="X6486" t="s">
        <v>1</v>
      </c>
      <c r="Y6486">
        <v>5</v>
      </c>
      <c r="Z6486" t="s">
        <v>2</v>
      </c>
      <c r="AA6486" t="s">
        <v>37</v>
      </c>
      <c r="AB6486" t="s">
        <v>38</v>
      </c>
      <c r="AC6486">
        <v>27</v>
      </c>
      <c r="AD6486">
        <v>1267</v>
      </c>
      <c r="AE6486" t="s">
        <v>39</v>
      </c>
      <c r="AF6486" t="s">
        <v>39</v>
      </c>
    </row>
    <row r="6487" spans="1:32" x14ac:dyDescent="0.25">
      <c r="A6487" t="s">
        <v>13079</v>
      </c>
      <c r="B6487" t="str">
        <f>IF(Databel___Data[[#This Row],[Churn flag]]=0,"Stayed","Churned")</f>
        <v>Stayed</v>
      </c>
      <c r="C6487" t="s">
        <v>2</v>
      </c>
      <c r="D6487">
        <f>IF(Databel___Data[[#This Row],[Churn Label]]="NO",0,1)</f>
        <v>0</v>
      </c>
      <c r="E6487">
        <v>1</v>
      </c>
      <c r="F6487">
        <v>67</v>
      </c>
      <c r="G6487">
        <v>442</v>
      </c>
      <c r="H6487">
        <v>1012.2</v>
      </c>
      <c r="I6487">
        <v>0</v>
      </c>
      <c r="J6487">
        <v>0</v>
      </c>
      <c r="K6487" t="s">
        <v>2</v>
      </c>
      <c r="L6487" t="s">
        <v>34</v>
      </c>
      <c r="M6487">
        <v>0</v>
      </c>
      <c r="N6487">
        <v>0</v>
      </c>
      <c r="O6487">
        <v>0</v>
      </c>
      <c r="P6487" t="s">
        <v>2</v>
      </c>
      <c r="Q6487">
        <v>0</v>
      </c>
      <c r="R6487" t="s">
        <v>80</v>
      </c>
      <c r="S6487" t="s">
        <v>13080</v>
      </c>
      <c r="T6487" t="s">
        <v>0</v>
      </c>
      <c r="U6487">
        <v>52</v>
      </c>
      <c r="V6487" t="s">
        <v>2</v>
      </c>
      <c r="W6487" t="s">
        <v>2</v>
      </c>
      <c r="X6487" t="s">
        <v>1</v>
      </c>
      <c r="Y6487">
        <v>3</v>
      </c>
      <c r="Z6487" t="s">
        <v>2</v>
      </c>
      <c r="AA6487" t="s">
        <v>57</v>
      </c>
      <c r="AB6487" t="s">
        <v>58</v>
      </c>
      <c r="AC6487">
        <v>8</v>
      </c>
      <c r="AD6487">
        <v>567</v>
      </c>
      <c r="AE6487" t="s">
        <v>39</v>
      </c>
      <c r="AF6487" t="s">
        <v>39</v>
      </c>
    </row>
    <row r="6488" spans="1:32" x14ac:dyDescent="0.25">
      <c r="A6488" t="s">
        <v>13081</v>
      </c>
      <c r="B6488" t="str">
        <f>IF(Databel___Data[[#This Row],[Churn flag]]=0,"Stayed","Churned")</f>
        <v>Stayed</v>
      </c>
      <c r="C6488" t="s">
        <v>2</v>
      </c>
      <c r="D6488">
        <f>IF(Databel___Data[[#This Row],[Churn Label]]="NO",0,1)</f>
        <v>0</v>
      </c>
      <c r="E6488">
        <v>1</v>
      </c>
      <c r="F6488">
        <v>46</v>
      </c>
      <c r="G6488">
        <v>71</v>
      </c>
      <c r="H6488">
        <v>184.8</v>
      </c>
      <c r="I6488">
        <v>0</v>
      </c>
      <c r="J6488">
        <v>0</v>
      </c>
      <c r="K6488" t="s">
        <v>2</v>
      </c>
      <c r="L6488" t="s">
        <v>34</v>
      </c>
      <c r="M6488">
        <v>0</v>
      </c>
      <c r="N6488">
        <v>0</v>
      </c>
      <c r="O6488">
        <v>29</v>
      </c>
      <c r="P6488" t="s">
        <v>2</v>
      </c>
      <c r="Q6488">
        <v>12</v>
      </c>
      <c r="R6488" t="s">
        <v>41</v>
      </c>
      <c r="S6488" t="s">
        <v>13082</v>
      </c>
      <c r="T6488" t="s">
        <v>0</v>
      </c>
      <c r="U6488">
        <v>54</v>
      </c>
      <c r="V6488" t="s">
        <v>2</v>
      </c>
      <c r="W6488" t="s">
        <v>2</v>
      </c>
      <c r="X6488" t="s">
        <v>1</v>
      </c>
      <c r="Y6488">
        <v>3</v>
      </c>
      <c r="Z6488" t="s">
        <v>1</v>
      </c>
      <c r="AA6488" t="s">
        <v>57</v>
      </c>
      <c r="AB6488" t="s">
        <v>58</v>
      </c>
      <c r="AC6488">
        <v>28</v>
      </c>
      <c r="AD6488">
        <v>1279</v>
      </c>
      <c r="AE6488" t="s">
        <v>39</v>
      </c>
      <c r="AF6488" t="s">
        <v>39</v>
      </c>
    </row>
    <row r="6489" spans="1:32" x14ac:dyDescent="0.25">
      <c r="A6489" t="s">
        <v>13083</v>
      </c>
      <c r="B6489" t="str">
        <f>IF(Databel___Data[[#This Row],[Churn flag]]=0,"Stayed","Churned")</f>
        <v>Stayed</v>
      </c>
      <c r="C6489" t="s">
        <v>2</v>
      </c>
      <c r="D6489">
        <f>IF(Databel___Data[[#This Row],[Churn Label]]="NO",0,1)</f>
        <v>0</v>
      </c>
      <c r="E6489">
        <v>1</v>
      </c>
      <c r="F6489">
        <v>62</v>
      </c>
      <c r="G6489">
        <v>93</v>
      </c>
      <c r="H6489">
        <v>249.2</v>
      </c>
      <c r="I6489">
        <v>0</v>
      </c>
      <c r="J6489">
        <v>0</v>
      </c>
      <c r="K6489" t="s">
        <v>2</v>
      </c>
      <c r="L6489" t="s">
        <v>34</v>
      </c>
      <c r="M6489">
        <v>0</v>
      </c>
      <c r="N6489">
        <v>0</v>
      </c>
      <c r="O6489">
        <v>0</v>
      </c>
      <c r="P6489" t="s">
        <v>2</v>
      </c>
      <c r="Q6489">
        <v>0</v>
      </c>
      <c r="R6489" t="s">
        <v>1101</v>
      </c>
      <c r="S6489" t="s">
        <v>13084</v>
      </c>
      <c r="T6489" t="s">
        <v>3</v>
      </c>
      <c r="U6489">
        <v>21</v>
      </c>
      <c r="V6489" t="s">
        <v>1</v>
      </c>
      <c r="W6489" t="s">
        <v>2</v>
      </c>
      <c r="X6489" t="s">
        <v>1</v>
      </c>
      <c r="Y6489">
        <v>3</v>
      </c>
      <c r="Z6489" t="s">
        <v>2</v>
      </c>
      <c r="AA6489" t="s">
        <v>57</v>
      </c>
      <c r="AB6489" t="s">
        <v>58</v>
      </c>
      <c r="AC6489">
        <v>11</v>
      </c>
      <c r="AD6489">
        <v>655</v>
      </c>
      <c r="AE6489" t="s">
        <v>39</v>
      </c>
      <c r="AF6489" t="s">
        <v>39</v>
      </c>
    </row>
    <row r="6490" spans="1:32" x14ac:dyDescent="0.25">
      <c r="A6490" t="s">
        <v>13085</v>
      </c>
      <c r="B6490" t="str">
        <f>IF(Databel___Data[[#This Row],[Churn flag]]=0,"Stayed","Churned")</f>
        <v>Stayed</v>
      </c>
      <c r="C6490" t="s">
        <v>2</v>
      </c>
      <c r="D6490">
        <f>IF(Databel___Data[[#This Row],[Churn Label]]="NO",0,1)</f>
        <v>0</v>
      </c>
      <c r="E6490">
        <v>1</v>
      </c>
      <c r="F6490">
        <v>11</v>
      </c>
      <c r="G6490">
        <v>21</v>
      </c>
      <c r="H6490">
        <v>67.2</v>
      </c>
      <c r="I6490">
        <v>0</v>
      </c>
      <c r="J6490">
        <v>0</v>
      </c>
      <c r="K6490" t="s">
        <v>2</v>
      </c>
      <c r="L6490" t="s">
        <v>34</v>
      </c>
      <c r="M6490">
        <v>0</v>
      </c>
      <c r="N6490">
        <v>0</v>
      </c>
      <c r="O6490">
        <v>0</v>
      </c>
      <c r="P6490" t="s">
        <v>2</v>
      </c>
      <c r="Q6490">
        <v>0</v>
      </c>
      <c r="R6490" t="s">
        <v>197</v>
      </c>
      <c r="S6490" t="s">
        <v>13086</v>
      </c>
      <c r="T6490" t="s">
        <v>3</v>
      </c>
      <c r="U6490">
        <v>19</v>
      </c>
      <c r="V6490" t="s">
        <v>1</v>
      </c>
      <c r="W6490" t="s">
        <v>2</v>
      </c>
      <c r="X6490" t="s">
        <v>1</v>
      </c>
      <c r="Y6490">
        <v>2</v>
      </c>
      <c r="Z6490" t="s">
        <v>2</v>
      </c>
      <c r="AA6490" t="s">
        <v>37</v>
      </c>
      <c r="AB6490" t="s">
        <v>58</v>
      </c>
      <c r="AC6490">
        <v>9</v>
      </c>
      <c r="AD6490">
        <v>100</v>
      </c>
      <c r="AE6490" t="s">
        <v>39</v>
      </c>
      <c r="AF6490" t="s">
        <v>39</v>
      </c>
    </row>
    <row r="6491" spans="1:32" x14ac:dyDescent="0.25">
      <c r="A6491" t="s">
        <v>13087</v>
      </c>
      <c r="B6491" t="str">
        <f>IF(Databel___Data[[#This Row],[Churn flag]]=0,"Stayed","Churned")</f>
        <v>Stayed</v>
      </c>
      <c r="C6491" t="s">
        <v>2</v>
      </c>
      <c r="D6491">
        <f>IF(Databel___Data[[#This Row],[Churn Label]]="NO",0,1)</f>
        <v>0</v>
      </c>
      <c r="E6491">
        <v>1</v>
      </c>
      <c r="F6491">
        <v>31</v>
      </c>
      <c r="G6491">
        <v>110</v>
      </c>
      <c r="H6491">
        <v>215.4</v>
      </c>
      <c r="I6491">
        <v>124</v>
      </c>
      <c r="J6491">
        <v>455.7</v>
      </c>
      <c r="K6491" t="s">
        <v>1</v>
      </c>
      <c r="L6491" t="s">
        <v>46</v>
      </c>
      <c r="M6491">
        <v>0</v>
      </c>
      <c r="N6491">
        <v>0</v>
      </c>
      <c r="O6491">
        <v>5</v>
      </c>
      <c r="P6491" t="s">
        <v>1</v>
      </c>
      <c r="Q6491">
        <v>0</v>
      </c>
      <c r="R6491" t="s">
        <v>65</v>
      </c>
      <c r="S6491" t="s">
        <v>13088</v>
      </c>
      <c r="T6491" t="s">
        <v>0</v>
      </c>
      <c r="U6491">
        <v>54</v>
      </c>
      <c r="V6491" t="s">
        <v>2</v>
      </c>
      <c r="W6491" t="s">
        <v>2</v>
      </c>
      <c r="X6491" t="s">
        <v>1</v>
      </c>
      <c r="Y6491">
        <v>5</v>
      </c>
      <c r="Z6491" t="s">
        <v>1</v>
      </c>
      <c r="AA6491" t="s">
        <v>43</v>
      </c>
      <c r="AB6491" t="s">
        <v>38</v>
      </c>
      <c r="AC6491">
        <v>24</v>
      </c>
      <c r="AD6491">
        <v>733</v>
      </c>
      <c r="AE6491" t="s">
        <v>39</v>
      </c>
      <c r="AF6491" t="s">
        <v>39</v>
      </c>
    </row>
    <row r="6492" spans="1:32" x14ac:dyDescent="0.25">
      <c r="A6492" t="s">
        <v>13089</v>
      </c>
      <c r="B6492" t="str">
        <f>IF(Databel___Data[[#This Row],[Churn flag]]=0,"Stayed","Churned")</f>
        <v>Stayed</v>
      </c>
      <c r="C6492" t="s">
        <v>2</v>
      </c>
      <c r="D6492">
        <f>IF(Databel___Data[[#This Row],[Churn Label]]="NO",0,1)</f>
        <v>0</v>
      </c>
      <c r="E6492">
        <v>1</v>
      </c>
      <c r="F6492">
        <v>9</v>
      </c>
      <c r="G6492">
        <v>40</v>
      </c>
      <c r="H6492">
        <v>76.8</v>
      </c>
      <c r="I6492">
        <v>36</v>
      </c>
      <c r="J6492">
        <v>74.7</v>
      </c>
      <c r="K6492" t="s">
        <v>1</v>
      </c>
      <c r="L6492" t="s">
        <v>46</v>
      </c>
      <c r="M6492">
        <v>0</v>
      </c>
      <c r="N6492">
        <v>0</v>
      </c>
      <c r="O6492">
        <v>10</v>
      </c>
      <c r="P6492" t="s">
        <v>1</v>
      </c>
      <c r="Q6492">
        <v>0</v>
      </c>
      <c r="R6492" t="s">
        <v>49</v>
      </c>
      <c r="S6492" t="s">
        <v>13090</v>
      </c>
      <c r="T6492" t="s">
        <v>0</v>
      </c>
      <c r="U6492">
        <v>38</v>
      </c>
      <c r="V6492" t="s">
        <v>2</v>
      </c>
      <c r="W6492" t="s">
        <v>2</v>
      </c>
      <c r="X6492" t="s">
        <v>1</v>
      </c>
      <c r="Y6492">
        <v>6</v>
      </c>
      <c r="Z6492" t="s">
        <v>2</v>
      </c>
      <c r="AA6492" t="s">
        <v>37</v>
      </c>
      <c r="AB6492" t="s">
        <v>38</v>
      </c>
      <c r="AC6492">
        <v>33</v>
      </c>
      <c r="AD6492">
        <v>284</v>
      </c>
      <c r="AE6492" t="s">
        <v>39</v>
      </c>
      <c r="AF6492" t="s">
        <v>39</v>
      </c>
    </row>
    <row r="6493" spans="1:32" x14ac:dyDescent="0.25">
      <c r="A6493" t="s">
        <v>13091</v>
      </c>
      <c r="B6493" t="str">
        <f>IF(Databel___Data[[#This Row],[Churn flag]]=0,"Stayed","Churned")</f>
        <v>Stayed</v>
      </c>
      <c r="C6493" t="s">
        <v>2</v>
      </c>
      <c r="D6493">
        <f>IF(Databel___Data[[#This Row],[Churn Label]]="NO",0,1)</f>
        <v>0</v>
      </c>
      <c r="E6493">
        <v>1</v>
      </c>
      <c r="F6493">
        <v>45</v>
      </c>
      <c r="G6493">
        <v>132</v>
      </c>
      <c r="H6493">
        <v>400.8</v>
      </c>
      <c r="I6493">
        <v>0</v>
      </c>
      <c r="J6493">
        <v>0</v>
      </c>
      <c r="K6493" t="s">
        <v>2</v>
      </c>
      <c r="L6493" t="s">
        <v>34</v>
      </c>
      <c r="M6493">
        <v>0</v>
      </c>
      <c r="N6493">
        <v>0</v>
      </c>
      <c r="O6493">
        <v>24</v>
      </c>
      <c r="P6493" t="s">
        <v>1</v>
      </c>
      <c r="Q6493">
        <v>0</v>
      </c>
      <c r="R6493" t="s">
        <v>77</v>
      </c>
      <c r="S6493" t="s">
        <v>13092</v>
      </c>
      <c r="T6493" t="s">
        <v>3</v>
      </c>
      <c r="U6493">
        <v>27</v>
      </c>
      <c r="V6493" t="s">
        <v>1</v>
      </c>
      <c r="W6493" t="s">
        <v>2</v>
      </c>
      <c r="X6493" t="s">
        <v>1</v>
      </c>
      <c r="Y6493">
        <v>4</v>
      </c>
      <c r="Z6493" t="s">
        <v>1</v>
      </c>
      <c r="AA6493" t="s">
        <v>43</v>
      </c>
      <c r="AB6493" t="s">
        <v>38</v>
      </c>
      <c r="AC6493">
        <v>13</v>
      </c>
      <c r="AD6493">
        <v>581</v>
      </c>
      <c r="AE6493" t="s">
        <v>39</v>
      </c>
      <c r="AF6493" t="s">
        <v>39</v>
      </c>
    </row>
    <row r="6494" spans="1:32" x14ac:dyDescent="0.25">
      <c r="A6494" t="s">
        <v>13093</v>
      </c>
      <c r="B6494" t="str">
        <f>IF(Databel___Data[[#This Row],[Churn flag]]=0,"Stayed","Churned")</f>
        <v>Stayed</v>
      </c>
      <c r="C6494" t="s">
        <v>2</v>
      </c>
      <c r="D6494">
        <f>IF(Databel___Data[[#This Row],[Churn Label]]="NO",0,1)</f>
        <v>0</v>
      </c>
      <c r="E6494">
        <v>1</v>
      </c>
      <c r="F6494">
        <v>68</v>
      </c>
      <c r="G6494">
        <v>109</v>
      </c>
      <c r="H6494">
        <v>340.8</v>
      </c>
      <c r="I6494">
        <v>0</v>
      </c>
      <c r="J6494">
        <v>0</v>
      </c>
      <c r="K6494" t="s">
        <v>2</v>
      </c>
      <c r="L6494" t="s">
        <v>34</v>
      </c>
      <c r="M6494">
        <v>0</v>
      </c>
      <c r="N6494">
        <v>0</v>
      </c>
      <c r="O6494">
        <v>10</v>
      </c>
      <c r="P6494" t="s">
        <v>1</v>
      </c>
      <c r="Q6494">
        <v>0</v>
      </c>
      <c r="R6494" t="s">
        <v>202</v>
      </c>
      <c r="S6494" t="s">
        <v>13094</v>
      </c>
      <c r="T6494" t="s">
        <v>3</v>
      </c>
      <c r="U6494">
        <v>44</v>
      </c>
      <c r="V6494" t="s">
        <v>2</v>
      </c>
      <c r="W6494" t="s">
        <v>2</v>
      </c>
      <c r="X6494" t="s">
        <v>1</v>
      </c>
      <c r="Y6494">
        <v>4</v>
      </c>
      <c r="Z6494" t="s">
        <v>1</v>
      </c>
      <c r="AA6494" t="s">
        <v>57</v>
      </c>
      <c r="AB6494" t="s">
        <v>38</v>
      </c>
      <c r="AC6494">
        <v>36</v>
      </c>
      <c r="AD6494">
        <v>2449</v>
      </c>
      <c r="AE6494" t="s">
        <v>39</v>
      </c>
      <c r="AF6494" t="s">
        <v>39</v>
      </c>
    </row>
    <row r="6495" spans="1:32" x14ac:dyDescent="0.25">
      <c r="A6495" t="s">
        <v>13095</v>
      </c>
      <c r="B6495" t="str">
        <f>IF(Databel___Data[[#This Row],[Churn flag]]=0,"Stayed","Churned")</f>
        <v>Stayed</v>
      </c>
      <c r="C6495" t="s">
        <v>2</v>
      </c>
      <c r="D6495">
        <f>IF(Databel___Data[[#This Row],[Churn Label]]="NO",0,1)</f>
        <v>0</v>
      </c>
      <c r="E6495">
        <v>1</v>
      </c>
      <c r="F6495">
        <v>68</v>
      </c>
      <c r="G6495">
        <v>316</v>
      </c>
      <c r="H6495">
        <v>744.5</v>
      </c>
      <c r="I6495">
        <v>0</v>
      </c>
      <c r="J6495">
        <v>0</v>
      </c>
      <c r="K6495" t="s">
        <v>2</v>
      </c>
      <c r="L6495" t="s">
        <v>34</v>
      </c>
      <c r="M6495">
        <v>0</v>
      </c>
      <c r="N6495">
        <v>0</v>
      </c>
      <c r="O6495">
        <v>30</v>
      </c>
      <c r="P6495" t="s">
        <v>1</v>
      </c>
      <c r="Q6495">
        <v>0</v>
      </c>
      <c r="R6495" t="s">
        <v>88</v>
      </c>
      <c r="S6495" t="s">
        <v>13096</v>
      </c>
      <c r="T6495" t="s">
        <v>0</v>
      </c>
      <c r="U6495">
        <v>28</v>
      </c>
      <c r="V6495" t="s">
        <v>1</v>
      </c>
      <c r="W6495" t="s">
        <v>2</v>
      </c>
      <c r="X6495" t="s">
        <v>1</v>
      </c>
      <c r="Y6495">
        <v>5</v>
      </c>
      <c r="Z6495" t="s">
        <v>2</v>
      </c>
      <c r="AA6495" t="s">
        <v>57</v>
      </c>
      <c r="AB6495" t="s">
        <v>38</v>
      </c>
      <c r="AC6495">
        <v>29</v>
      </c>
      <c r="AD6495">
        <v>1931</v>
      </c>
      <c r="AE6495" t="s">
        <v>39</v>
      </c>
      <c r="AF6495" t="s">
        <v>39</v>
      </c>
    </row>
    <row r="6496" spans="1:32" x14ac:dyDescent="0.25">
      <c r="A6496" t="s">
        <v>13097</v>
      </c>
      <c r="B6496" t="str">
        <f>IF(Databel___Data[[#This Row],[Churn flag]]=0,"Stayed","Churned")</f>
        <v>Stayed</v>
      </c>
      <c r="C6496" t="s">
        <v>2</v>
      </c>
      <c r="D6496">
        <f>IF(Databel___Data[[#This Row],[Churn Label]]="NO",0,1)</f>
        <v>0</v>
      </c>
      <c r="E6496">
        <v>1</v>
      </c>
      <c r="F6496">
        <v>54</v>
      </c>
      <c r="G6496">
        <v>344</v>
      </c>
      <c r="H6496">
        <v>811.2</v>
      </c>
      <c r="I6496">
        <v>0</v>
      </c>
      <c r="J6496">
        <v>0</v>
      </c>
      <c r="K6496" t="s">
        <v>2</v>
      </c>
      <c r="L6496" t="s">
        <v>34</v>
      </c>
      <c r="M6496">
        <v>0</v>
      </c>
      <c r="N6496">
        <v>0</v>
      </c>
      <c r="O6496">
        <v>6</v>
      </c>
      <c r="P6496" t="s">
        <v>2</v>
      </c>
      <c r="Q6496">
        <v>29</v>
      </c>
      <c r="R6496" t="s">
        <v>52</v>
      </c>
      <c r="S6496" t="s">
        <v>13098</v>
      </c>
      <c r="T6496" t="s">
        <v>3</v>
      </c>
      <c r="U6496">
        <v>57</v>
      </c>
      <c r="V6496" t="s">
        <v>2</v>
      </c>
      <c r="W6496" t="s">
        <v>2</v>
      </c>
      <c r="X6496" t="s">
        <v>1</v>
      </c>
      <c r="Y6496">
        <v>6</v>
      </c>
      <c r="Z6496" t="s">
        <v>2</v>
      </c>
      <c r="AA6496" t="s">
        <v>37</v>
      </c>
      <c r="AB6496" t="s">
        <v>38</v>
      </c>
      <c r="AC6496">
        <v>30</v>
      </c>
      <c r="AD6496">
        <v>1620</v>
      </c>
      <c r="AE6496" t="s">
        <v>39</v>
      </c>
      <c r="AF6496" t="s">
        <v>39</v>
      </c>
    </row>
    <row r="6497" spans="1:32" x14ac:dyDescent="0.25">
      <c r="A6497" t="s">
        <v>13099</v>
      </c>
      <c r="B6497" t="str">
        <f>IF(Databel___Data[[#This Row],[Churn flag]]=0,"Stayed","Churned")</f>
        <v>Stayed</v>
      </c>
      <c r="C6497" t="s">
        <v>2</v>
      </c>
      <c r="D6497">
        <f>IF(Databel___Data[[#This Row],[Churn Label]]="NO",0,1)</f>
        <v>0</v>
      </c>
      <c r="E6497">
        <v>1</v>
      </c>
      <c r="F6497">
        <v>54</v>
      </c>
      <c r="G6497">
        <v>158</v>
      </c>
      <c r="H6497">
        <v>432</v>
      </c>
      <c r="I6497">
        <v>0</v>
      </c>
      <c r="J6497">
        <v>0</v>
      </c>
      <c r="K6497" t="s">
        <v>2</v>
      </c>
      <c r="L6497" t="s">
        <v>34</v>
      </c>
      <c r="M6497">
        <v>0</v>
      </c>
      <c r="N6497">
        <v>0</v>
      </c>
      <c r="O6497">
        <v>4</v>
      </c>
      <c r="P6497" t="s">
        <v>1</v>
      </c>
      <c r="Q6497">
        <v>0</v>
      </c>
      <c r="R6497" t="s">
        <v>55</v>
      </c>
      <c r="S6497" t="s">
        <v>13100</v>
      </c>
      <c r="T6497" t="s">
        <v>0</v>
      </c>
      <c r="U6497">
        <v>37</v>
      </c>
      <c r="V6497" t="s">
        <v>2</v>
      </c>
      <c r="W6497" t="s">
        <v>2</v>
      </c>
      <c r="X6497" t="s">
        <v>1</v>
      </c>
      <c r="Y6497">
        <v>2</v>
      </c>
      <c r="Z6497" t="s">
        <v>2</v>
      </c>
      <c r="AA6497" t="s">
        <v>43</v>
      </c>
      <c r="AB6497" t="s">
        <v>58</v>
      </c>
      <c r="AC6497">
        <v>31</v>
      </c>
      <c r="AD6497">
        <v>1697</v>
      </c>
      <c r="AE6497" t="s">
        <v>39</v>
      </c>
      <c r="AF6497" t="s">
        <v>39</v>
      </c>
    </row>
    <row r="6498" spans="1:32" x14ac:dyDescent="0.25">
      <c r="A6498" t="s">
        <v>13101</v>
      </c>
      <c r="B6498" t="str">
        <f>IF(Databel___Data[[#This Row],[Churn flag]]=0,"Stayed","Churned")</f>
        <v>Stayed</v>
      </c>
      <c r="C6498" t="s">
        <v>2</v>
      </c>
      <c r="D6498">
        <f>IF(Databel___Data[[#This Row],[Churn Label]]="NO",0,1)</f>
        <v>0</v>
      </c>
      <c r="E6498">
        <v>1</v>
      </c>
      <c r="F6498">
        <v>37</v>
      </c>
      <c r="G6498">
        <v>202</v>
      </c>
      <c r="H6498">
        <v>482</v>
      </c>
      <c r="I6498">
        <v>0</v>
      </c>
      <c r="J6498">
        <v>0</v>
      </c>
      <c r="K6498" t="s">
        <v>2</v>
      </c>
      <c r="L6498" t="s">
        <v>34</v>
      </c>
      <c r="M6498">
        <v>0</v>
      </c>
      <c r="N6498">
        <v>0</v>
      </c>
      <c r="O6498">
        <v>0</v>
      </c>
      <c r="P6498" t="s">
        <v>2</v>
      </c>
      <c r="Q6498">
        <v>0</v>
      </c>
      <c r="R6498" t="s">
        <v>166</v>
      </c>
      <c r="S6498" t="s">
        <v>13102</v>
      </c>
      <c r="T6498" t="s">
        <v>0</v>
      </c>
      <c r="U6498">
        <v>66</v>
      </c>
      <c r="V6498" t="s">
        <v>2</v>
      </c>
      <c r="W6498" t="s">
        <v>1</v>
      </c>
      <c r="X6498" t="s">
        <v>1</v>
      </c>
      <c r="Y6498">
        <v>3</v>
      </c>
      <c r="Z6498" t="s">
        <v>2</v>
      </c>
      <c r="AA6498" t="s">
        <v>57</v>
      </c>
      <c r="AB6498" t="s">
        <v>58</v>
      </c>
      <c r="AC6498">
        <v>8</v>
      </c>
      <c r="AD6498">
        <v>297</v>
      </c>
      <c r="AE6498" t="s">
        <v>39</v>
      </c>
      <c r="AF6498" t="s">
        <v>39</v>
      </c>
    </row>
    <row r="6499" spans="1:32" x14ac:dyDescent="0.25">
      <c r="A6499" t="s">
        <v>13103</v>
      </c>
      <c r="B6499" t="str">
        <f>IF(Databel___Data[[#This Row],[Churn flag]]=0,"Stayed","Churned")</f>
        <v>Stayed</v>
      </c>
      <c r="C6499" t="s">
        <v>2</v>
      </c>
      <c r="D6499">
        <f>IF(Databel___Data[[#This Row],[Churn Label]]="NO",0,1)</f>
        <v>0</v>
      </c>
      <c r="E6499">
        <v>1</v>
      </c>
      <c r="F6499">
        <v>4</v>
      </c>
      <c r="G6499">
        <v>7</v>
      </c>
      <c r="H6499">
        <v>22.6</v>
      </c>
      <c r="I6499">
        <v>0</v>
      </c>
      <c r="J6499">
        <v>0</v>
      </c>
      <c r="K6499" t="s">
        <v>2</v>
      </c>
      <c r="L6499" t="s">
        <v>34</v>
      </c>
      <c r="M6499">
        <v>0</v>
      </c>
      <c r="N6499">
        <v>0</v>
      </c>
      <c r="O6499">
        <v>0</v>
      </c>
      <c r="P6499" t="s">
        <v>2</v>
      </c>
      <c r="Q6499">
        <v>0</v>
      </c>
      <c r="R6499" t="s">
        <v>240</v>
      </c>
      <c r="S6499" t="s">
        <v>13104</v>
      </c>
      <c r="T6499" t="s">
        <v>3</v>
      </c>
      <c r="U6499">
        <v>23</v>
      </c>
      <c r="V6499" t="s">
        <v>1</v>
      </c>
      <c r="W6499" t="s">
        <v>2</v>
      </c>
      <c r="X6499" t="s">
        <v>1</v>
      </c>
      <c r="Y6499">
        <v>4</v>
      </c>
      <c r="Z6499" t="s">
        <v>2</v>
      </c>
      <c r="AA6499" t="s">
        <v>37</v>
      </c>
      <c r="AB6499" t="s">
        <v>58</v>
      </c>
      <c r="AC6499">
        <v>8</v>
      </c>
      <c r="AD6499">
        <v>30</v>
      </c>
      <c r="AE6499" t="s">
        <v>39</v>
      </c>
      <c r="AF6499" t="s">
        <v>39</v>
      </c>
    </row>
    <row r="6500" spans="1:32" x14ac:dyDescent="0.25">
      <c r="A6500" t="s">
        <v>13105</v>
      </c>
      <c r="B6500" t="str">
        <f>IF(Databel___Data[[#This Row],[Churn flag]]=0,"Stayed","Churned")</f>
        <v>Stayed</v>
      </c>
      <c r="C6500" t="s">
        <v>2</v>
      </c>
      <c r="D6500">
        <f>IF(Databel___Data[[#This Row],[Churn Label]]="NO",0,1)</f>
        <v>0</v>
      </c>
      <c r="E6500">
        <v>1</v>
      </c>
      <c r="F6500">
        <v>73</v>
      </c>
      <c r="G6500">
        <v>454</v>
      </c>
      <c r="H6500">
        <v>804.9</v>
      </c>
      <c r="I6500">
        <v>0</v>
      </c>
      <c r="J6500">
        <v>0</v>
      </c>
      <c r="K6500" t="s">
        <v>2</v>
      </c>
      <c r="L6500" t="s">
        <v>34</v>
      </c>
      <c r="M6500">
        <v>0</v>
      </c>
      <c r="N6500">
        <v>0</v>
      </c>
      <c r="O6500">
        <v>14</v>
      </c>
      <c r="P6500" t="s">
        <v>1</v>
      </c>
      <c r="Q6500">
        <v>0</v>
      </c>
      <c r="R6500" t="s">
        <v>91</v>
      </c>
      <c r="S6500" t="s">
        <v>13106</v>
      </c>
      <c r="T6500" t="s">
        <v>0</v>
      </c>
      <c r="U6500">
        <v>34</v>
      </c>
      <c r="V6500" t="s">
        <v>2</v>
      </c>
      <c r="W6500" t="s">
        <v>2</v>
      </c>
      <c r="X6500" t="s">
        <v>1</v>
      </c>
      <c r="Y6500">
        <v>2</v>
      </c>
      <c r="Z6500" t="s">
        <v>1</v>
      </c>
      <c r="AA6500" t="s">
        <v>57</v>
      </c>
      <c r="AB6500" t="s">
        <v>38</v>
      </c>
      <c r="AC6500">
        <v>38</v>
      </c>
      <c r="AD6500">
        <v>2764</v>
      </c>
      <c r="AE6500" t="s">
        <v>39</v>
      </c>
      <c r="AF6500" t="s">
        <v>39</v>
      </c>
    </row>
    <row r="6501" spans="1:32" x14ac:dyDescent="0.25">
      <c r="A6501" t="s">
        <v>13107</v>
      </c>
      <c r="B6501" t="str">
        <f>IF(Databel___Data[[#This Row],[Churn flag]]=0,"Stayed","Churned")</f>
        <v>Stayed</v>
      </c>
      <c r="C6501" t="s">
        <v>2</v>
      </c>
      <c r="D6501">
        <f>IF(Databel___Data[[#This Row],[Churn Label]]="NO",0,1)</f>
        <v>0</v>
      </c>
      <c r="E6501">
        <v>1</v>
      </c>
      <c r="F6501">
        <v>53</v>
      </c>
      <c r="G6501">
        <v>174</v>
      </c>
      <c r="H6501">
        <v>480.4</v>
      </c>
      <c r="I6501">
        <v>0</v>
      </c>
      <c r="J6501">
        <v>0</v>
      </c>
      <c r="K6501" t="s">
        <v>2</v>
      </c>
      <c r="L6501" t="s">
        <v>34</v>
      </c>
      <c r="M6501">
        <v>0</v>
      </c>
      <c r="N6501">
        <v>0</v>
      </c>
      <c r="O6501">
        <v>13</v>
      </c>
      <c r="P6501" t="s">
        <v>1</v>
      </c>
      <c r="Q6501">
        <v>0</v>
      </c>
      <c r="R6501" t="s">
        <v>83</v>
      </c>
      <c r="S6501" t="s">
        <v>13108</v>
      </c>
      <c r="T6501" t="s">
        <v>3</v>
      </c>
      <c r="U6501">
        <v>46</v>
      </c>
      <c r="V6501" t="s">
        <v>2</v>
      </c>
      <c r="W6501" t="s">
        <v>2</v>
      </c>
      <c r="X6501" t="s">
        <v>1</v>
      </c>
      <c r="Y6501">
        <v>2</v>
      </c>
      <c r="Z6501" t="s">
        <v>2</v>
      </c>
      <c r="AA6501" t="s">
        <v>37</v>
      </c>
      <c r="AB6501" t="s">
        <v>38</v>
      </c>
      <c r="AC6501">
        <v>35</v>
      </c>
      <c r="AD6501">
        <v>1860</v>
      </c>
      <c r="AE6501" t="s">
        <v>39</v>
      </c>
      <c r="AF6501" t="s">
        <v>39</v>
      </c>
    </row>
    <row r="6502" spans="1:32" x14ac:dyDescent="0.25">
      <c r="A6502" t="s">
        <v>13109</v>
      </c>
      <c r="B6502" t="str">
        <f>IF(Databel___Data[[#This Row],[Churn flag]]=0,"Stayed","Churned")</f>
        <v>Stayed</v>
      </c>
      <c r="C6502" t="s">
        <v>2</v>
      </c>
      <c r="D6502">
        <f>IF(Databel___Data[[#This Row],[Churn Label]]="NO",0,1)</f>
        <v>0</v>
      </c>
      <c r="E6502">
        <v>1</v>
      </c>
      <c r="F6502">
        <v>31</v>
      </c>
      <c r="G6502">
        <v>57</v>
      </c>
      <c r="H6502">
        <v>152.5</v>
      </c>
      <c r="I6502">
        <v>124</v>
      </c>
      <c r="J6502">
        <v>418.5</v>
      </c>
      <c r="K6502" t="s">
        <v>1</v>
      </c>
      <c r="L6502" t="s">
        <v>46</v>
      </c>
      <c r="M6502">
        <v>0</v>
      </c>
      <c r="N6502">
        <v>0</v>
      </c>
      <c r="O6502">
        <v>0</v>
      </c>
      <c r="P6502" t="s">
        <v>2</v>
      </c>
      <c r="Q6502">
        <v>0</v>
      </c>
      <c r="R6502" t="s">
        <v>202</v>
      </c>
      <c r="S6502" t="s">
        <v>13110</v>
      </c>
      <c r="T6502" t="s">
        <v>3</v>
      </c>
      <c r="U6502">
        <v>58</v>
      </c>
      <c r="V6502" t="s">
        <v>2</v>
      </c>
      <c r="W6502" t="s">
        <v>2</v>
      </c>
      <c r="X6502" t="s">
        <v>1</v>
      </c>
      <c r="Y6502">
        <v>3</v>
      </c>
      <c r="Z6502" t="s">
        <v>2</v>
      </c>
      <c r="AA6502" t="s">
        <v>57</v>
      </c>
      <c r="AB6502" t="s">
        <v>58</v>
      </c>
      <c r="AC6502">
        <v>8</v>
      </c>
      <c r="AD6502">
        <v>236</v>
      </c>
      <c r="AE6502" t="s">
        <v>39</v>
      </c>
      <c r="AF6502" t="s">
        <v>39</v>
      </c>
    </row>
    <row r="6503" spans="1:32" x14ac:dyDescent="0.25">
      <c r="A6503" t="s">
        <v>13111</v>
      </c>
      <c r="B6503" t="str">
        <f>IF(Databel___Data[[#This Row],[Churn flag]]=0,"Stayed","Churned")</f>
        <v>Stayed</v>
      </c>
      <c r="C6503" t="s">
        <v>2</v>
      </c>
      <c r="D6503">
        <f>IF(Databel___Data[[#This Row],[Churn Label]]="NO",0,1)</f>
        <v>0</v>
      </c>
      <c r="E6503">
        <v>1</v>
      </c>
      <c r="F6503">
        <v>5</v>
      </c>
      <c r="G6503">
        <v>14</v>
      </c>
      <c r="H6503">
        <v>24.8</v>
      </c>
      <c r="I6503">
        <v>0</v>
      </c>
      <c r="J6503">
        <v>0</v>
      </c>
      <c r="K6503" t="s">
        <v>2</v>
      </c>
      <c r="L6503" t="s">
        <v>34</v>
      </c>
      <c r="M6503">
        <v>0</v>
      </c>
      <c r="N6503">
        <v>0</v>
      </c>
      <c r="O6503">
        <v>0</v>
      </c>
      <c r="P6503" t="s">
        <v>2</v>
      </c>
      <c r="Q6503">
        <v>0</v>
      </c>
      <c r="R6503" t="s">
        <v>184</v>
      </c>
      <c r="S6503" t="s">
        <v>13112</v>
      </c>
      <c r="T6503" t="s">
        <v>3</v>
      </c>
      <c r="U6503">
        <v>60</v>
      </c>
      <c r="V6503" t="s">
        <v>2</v>
      </c>
      <c r="W6503" t="s">
        <v>2</v>
      </c>
      <c r="X6503" t="s">
        <v>1</v>
      </c>
      <c r="Y6503">
        <v>6</v>
      </c>
      <c r="Z6503" t="s">
        <v>2</v>
      </c>
      <c r="AA6503" t="s">
        <v>57</v>
      </c>
      <c r="AB6503" t="s">
        <v>58</v>
      </c>
      <c r="AC6503">
        <v>8</v>
      </c>
      <c r="AD6503">
        <v>42</v>
      </c>
      <c r="AE6503" t="s">
        <v>39</v>
      </c>
      <c r="AF6503" t="s">
        <v>39</v>
      </c>
    </row>
    <row r="6504" spans="1:32" x14ac:dyDescent="0.25">
      <c r="A6504" t="s">
        <v>13113</v>
      </c>
      <c r="B6504" t="str">
        <f>IF(Databel___Data[[#This Row],[Churn flag]]=0,"Stayed","Churned")</f>
        <v>Stayed</v>
      </c>
      <c r="C6504" t="s">
        <v>2</v>
      </c>
      <c r="D6504">
        <f>IF(Databel___Data[[#This Row],[Churn Label]]="NO",0,1)</f>
        <v>0</v>
      </c>
      <c r="E6504">
        <v>1</v>
      </c>
      <c r="F6504">
        <v>44</v>
      </c>
      <c r="G6504">
        <v>221</v>
      </c>
      <c r="H6504">
        <v>532.29999999999995</v>
      </c>
      <c r="I6504">
        <v>0</v>
      </c>
      <c r="J6504">
        <v>0</v>
      </c>
      <c r="K6504" t="s">
        <v>2</v>
      </c>
      <c r="L6504" t="s">
        <v>34</v>
      </c>
      <c r="M6504">
        <v>0</v>
      </c>
      <c r="N6504">
        <v>0</v>
      </c>
      <c r="O6504">
        <v>5</v>
      </c>
      <c r="P6504" t="s">
        <v>1</v>
      </c>
      <c r="Q6504">
        <v>0</v>
      </c>
      <c r="R6504" t="s">
        <v>111</v>
      </c>
      <c r="S6504" t="s">
        <v>13114</v>
      </c>
      <c r="T6504" t="s">
        <v>3</v>
      </c>
      <c r="U6504">
        <v>49</v>
      </c>
      <c r="V6504" t="s">
        <v>2</v>
      </c>
      <c r="W6504" t="s">
        <v>2</v>
      </c>
      <c r="X6504" t="s">
        <v>1</v>
      </c>
      <c r="Y6504">
        <v>2</v>
      </c>
      <c r="Z6504" t="s">
        <v>1</v>
      </c>
      <c r="AA6504" t="s">
        <v>37</v>
      </c>
      <c r="AB6504" t="s">
        <v>38</v>
      </c>
      <c r="AC6504">
        <v>40</v>
      </c>
      <c r="AD6504">
        <v>1754</v>
      </c>
      <c r="AE6504" t="s">
        <v>39</v>
      </c>
      <c r="AF6504" t="s">
        <v>39</v>
      </c>
    </row>
    <row r="6505" spans="1:32" x14ac:dyDescent="0.25">
      <c r="A6505" t="s">
        <v>13115</v>
      </c>
      <c r="B6505" t="str">
        <f>IF(Databel___Data[[#This Row],[Churn flag]]=0,"Stayed","Churned")</f>
        <v>Stayed</v>
      </c>
      <c r="C6505" t="s">
        <v>2</v>
      </c>
      <c r="D6505">
        <f>IF(Databel___Data[[#This Row],[Churn Label]]="NO",0,1)</f>
        <v>0</v>
      </c>
      <c r="E6505">
        <v>1</v>
      </c>
      <c r="F6505">
        <v>72</v>
      </c>
      <c r="G6505">
        <v>153</v>
      </c>
      <c r="H6505">
        <v>358</v>
      </c>
      <c r="I6505">
        <v>0</v>
      </c>
      <c r="J6505">
        <v>0</v>
      </c>
      <c r="K6505" t="s">
        <v>2</v>
      </c>
      <c r="L6505" t="s">
        <v>34</v>
      </c>
      <c r="M6505">
        <v>0</v>
      </c>
      <c r="N6505">
        <v>0</v>
      </c>
      <c r="O6505">
        <v>0</v>
      </c>
      <c r="P6505" t="s">
        <v>2</v>
      </c>
      <c r="Q6505">
        <v>0</v>
      </c>
      <c r="R6505" t="s">
        <v>55</v>
      </c>
      <c r="S6505" t="s">
        <v>13116</v>
      </c>
      <c r="T6505" t="s">
        <v>0</v>
      </c>
      <c r="U6505">
        <v>62</v>
      </c>
      <c r="V6505" t="s">
        <v>2</v>
      </c>
      <c r="W6505" t="s">
        <v>2</v>
      </c>
      <c r="X6505" t="s">
        <v>1</v>
      </c>
      <c r="Y6505">
        <v>5</v>
      </c>
      <c r="Z6505" t="s">
        <v>2</v>
      </c>
      <c r="AA6505" t="s">
        <v>57</v>
      </c>
      <c r="AB6505" t="s">
        <v>58</v>
      </c>
      <c r="AC6505">
        <v>9</v>
      </c>
      <c r="AD6505">
        <v>615</v>
      </c>
      <c r="AE6505" t="s">
        <v>39</v>
      </c>
      <c r="AF6505" t="s">
        <v>39</v>
      </c>
    </row>
    <row r="6506" spans="1:32" x14ac:dyDescent="0.25">
      <c r="A6506" t="s">
        <v>13117</v>
      </c>
      <c r="B6506" t="str">
        <f>IF(Databel___Data[[#This Row],[Churn flag]]=0,"Stayed","Churned")</f>
        <v>Stayed</v>
      </c>
      <c r="C6506" t="s">
        <v>2</v>
      </c>
      <c r="D6506">
        <f>IF(Databel___Data[[#This Row],[Churn Label]]="NO",0,1)</f>
        <v>0</v>
      </c>
      <c r="E6506">
        <v>1</v>
      </c>
      <c r="F6506">
        <v>1</v>
      </c>
      <c r="G6506">
        <v>2</v>
      </c>
      <c r="H6506">
        <v>4</v>
      </c>
      <c r="I6506">
        <v>0</v>
      </c>
      <c r="J6506">
        <v>0</v>
      </c>
      <c r="K6506" t="s">
        <v>2</v>
      </c>
      <c r="L6506" t="s">
        <v>34</v>
      </c>
      <c r="M6506">
        <v>0</v>
      </c>
      <c r="N6506">
        <v>0</v>
      </c>
      <c r="O6506">
        <v>0</v>
      </c>
      <c r="P6506" t="s">
        <v>2</v>
      </c>
      <c r="Q6506">
        <v>0</v>
      </c>
      <c r="R6506" t="s">
        <v>240</v>
      </c>
      <c r="S6506" t="s">
        <v>13118</v>
      </c>
      <c r="T6506" t="s">
        <v>3</v>
      </c>
      <c r="U6506">
        <v>45</v>
      </c>
      <c r="V6506" t="s">
        <v>2</v>
      </c>
      <c r="W6506" t="s">
        <v>2</v>
      </c>
      <c r="X6506" t="s">
        <v>1</v>
      </c>
      <c r="Y6506">
        <v>5</v>
      </c>
      <c r="Z6506" t="s">
        <v>2</v>
      </c>
      <c r="AA6506" t="s">
        <v>37</v>
      </c>
      <c r="AB6506" t="s">
        <v>58</v>
      </c>
      <c r="AC6506">
        <v>6</v>
      </c>
      <c r="AD6506">
        <v>6</v>
      </c>
      <c r="AE6506" t="s">
        <v>39</v>
      </c>
      <c r="AF6506" t="s">
        <v>39</v>
      </c>
    </row>
    <row r="6507" spans="1:32" x14ac:dyDescent="0.25">
      <c r="A6507" t="s">
        <v>13119</v>
      </c>
      <c r="B6507" t="str">
        <f>IF(Databel___Data[[#This Row],[Churn flag]]=0,"Stayed","Churned")</f>
        <v>Stayed</v>
      </c>
      <c r="C6507" t="s">
        <v>2</v>
      </c>
      <c r="D6507">
        <f>IF(Databel___Data[[#This Row],[Churn Label]]="NO",0,1)</f>
        <v>0</v>
      </c>
      <c r="E6507">
        <v>1</v>
      </c>
      <c r="F6507">
        <v>38</v>
      </c>
      <c r="G6507">
        <v>174</v>
      </c>
      <c r="H6507">
        <v>378.4</v>
      </c>
      <c r="I6507">
        <v>0</v>
      </c>
      <c r="J6507">
        <v>0</v>
      </c>
      <c r="K6507" t="s">
        <v>2</v>
      </c>
      <c r="L6507" t="s">
        <v>34</v>
      </c>
      <c r="M6507">
        <v>0</v>
      </c>
      <c r="N6507">
        <v>0</v>
      </c>
      <c r="O6507">
        <v>38</v>
      </c>
      <c r="P6507" t="s">
        <v>1</v>
      </c>
      <c r="Q6507">
        <v>0</v>
      </c>
      <c r="R6507" t="s">
        <v>125</v>
      </c>
      <c r="S6507" t="s">
        <v>13120</v>
      </c>
      <c r="T6507" t="s">
        <v>3</v>
      </c>
      <c r="U6507">
        <v>57</v>
      </c>
      <c r="V6507" t="s">
        <v>2</v>
      </c>
      <c r="W6507" t="s">
        <v>2</v>
      </c>
      <c r="X6507" t="s">
        <v>1</v>
      </c>
      <c r="Y6507">
        <v>2</v>
      </c>
      <c r="Z6507" t="s">
        <v>1</v>
      </c>
      <c r="AA6507" t="s">
        <v>43</v>
      </c>
      <c r="AB6507" t="s">
        <v>38</v>
      </c>
      <c r="AC6507">
        <v>35</v>
      </c>
      <c r="AD6507">
        <v>1332</v>
      </c>
      <c r="AE6507" t="s">
        <v>39</v>
      </c>
      <c r="AF6507" t="s">
        <v>39</v>
      </c>
    </row>
    <row r="6508" spans="1:32" x14ac:dyDescent="0.25">
      <c r="A6508" t="s">
        <v>13121</v>
      </c>
      <c r="B6508" t="str">
        <f>IF(Databel___Data[[#This Row],[Churn flag]]=0,"Stayed","Churned")</f>
        <v>Stayed</v>
      </c>
      <c r="C6508" t="s">
        <v>2</v>
      </c>
      <c r="D6508">
        <f>IF(Databel___Data[[#This Row],[Churn Label]]="NO",0,1)</f>
        <v>0</v>
      </c>
      <c r="E6508">
        <v>1</v>
      </c>
      <c r="F6508">
        <v>21</v>
      </c>
      <c r="G6508">
        <v>45</v>
      </c>
      <c r="H6508">
        <v>107</v>
      </c>
      <c r="I6508">
        <v>0</v>
      </c>
      <c r="J6508">
        <v>0</v>
      </c>
      <c r="K6508" t="s">
        <v>2</v>
      </c>
      <c r="L6508" t="s">
        <v>34</v>
      </c>
      <c r="M6508">
        <v>0</v>
      </c>
      <c r="N6508">
        <v>0</v>
      </c>
      <c r="O6508">
        <v>7</v>
      </c>
      <c r="P6508" t="s">
        <v>1</v>
      </c>
      <c r="Q6508">
        <v>0</v>
      </c>
      <c r="R6508" t="s">
        <v>80</v>
      </c>
      <c r="S6508" t="s">
        <v>13122</v>
      </c>
      <c r="T6508" t="s">
        <v>3</v>
      </c>
      <c r="U6508">
        <v>39</v>
      </c>
      <c r="V6508" t="s">
        <v>2</v>
      </c>
      <c r="W6508" t="s">
        <v>2</v>
      </c>
      <c r="X6508" t="s">
        <v>1</v>
      </c>
      <c r="Y6508">
        <v>5</v>
      </c>
      <c r="Z6508" t="s">
        <v>1</v>
      </c>
      <c r="AA6508" t="s">
        <v>57</v>
      </c>
      <c r="AB6508" t="s">
        <v>58</v>
      </c>
      <c r="AC6508">
        <v>19</v>
      </c>
      <c r="AD6508">
        <v>404</v>
      </c>
      <c r="AE6508" t="s">
        <v>39</v>
      </c>
      <c r="AF6508" t="s">
        <v>39</v>
      </c>
    </row>
    <row r="6509" spans="1:32" x14ac:dyDescent="0.25">
      <c r="A6509" t="s">
        <v>13123</v>
      </c>
      <c r="B6509" t="str">
        <f>IF(Databel___Data[[#This Row],[Churn flag]]=0,"Stayed","Churned")</f>
        <v>Stayed</v>
      </c>
      <c r="C6509" t="s">
        <v>2</v>
      </c>
      <c r="D6509">
        <f>IF(Databel___Data[[#This Row],[Churn Label]]="NO",0,1)</f>
        <v>0</v>
      </c>
      <c r="E6509">
        <v>1</v>
      </c>
      <c r="F6509">
        <v>73</v>
      </c>
      <c r="G6509">
        <v>180</v>
      </c>
      <c r="H6509">
        <v>437.6</v>
      </c>
      <c r="I6509">
        <v>0</v>
      </c>
      <c r="J6509">
        <v>0</v>
      </c>
      <c r="K6509" t="s">
        <v>2</v>
      </c>
      <c r="L6509" t="s">
        <v>34</v>
      </c>
      <c r="M6509">
        <v>0</v>
      </c>
      <c r="N6509">
        <v>0</v>
      </c>
      <c r="O6509">
        <v>14</v>
      </c>
      <c r="P6509" t="s">
        <v>2</v>
      </c>
      <c r="Q6509">
        <v>45</v>
      </c>
      <c r="R6509" t="s">
        <v>150</v>
      </c>
      <c r="S6509" t="s">
        <v>13124</v>
      </c>
      <c r="T6509" t="s">
        <v>3</v>
      </c>
      <c r="U6509">
        <v>27</v>
      </c>
      <c r="V6509" t="s">
        <v>1</v>
      </c>
      <c r="W6509" t="s">
        <v>2</v>
      </c>
      <c r="X6509" t="s">
        <v>1</v>
      </c>
      <c r="Y6509">
        <v>5</v>
      </c>
      <c r="Z6509" t="s">
        <v>1</v>
      </c>
      <c r="AA6509" t="s">
        <v>57</v>
      </c>
      <c r="AB6509" t="s">
        <v>58</v>
      </c>
      <c r="AC6509">
        <v>38</v>
      </c>
      <c r="AD6509">
        <v>2774</v>
      </c>
      <c r="AE6509" t="s">
        <v>39</v>
      </c>
      <c r="AF6509" t="s">
        <v>39</v>
      </c>
    </row>
    <row r="6510" spans="1:32" x14ac:dyDescent="0.25">
      <c r="A6510" t="s">
        <v>13125</v>
      </c>
      <c r="B6510" t="str">
        <f>IF(Databel___Data[[#This Row],[Churn flag]]=0,"Stayed","Churned")</f>
        <v>Stayed</v>
      </c>
      <c r="C6510" t="s">
        <v>2</v>
      </c>
      <c r="D6510">
        <f>IF(Databel___Data[[#This Row],[Churn Label]]="NO",0,1)</f>
        <v>0</v>
      </c>
      <c r="E6510">
        <v>1</v>
      </c>
      <c r="F6510">
        <v>55</v>
      </c>
      <c r="G6510">
        <v>190</v>
      </c>
      <c r="H6510">
        <v>497</v>
      </c>
      <c r="I6510">
        <v>0</v>
      </c>
      <c r="J6510">
        <v>0</v>
      </c>
      <c r="K6510" t="s">
        <v>2</v>
      </c>
      <c r="L6510" t="s">
        <v>34</v>
      </c>
      <c r="M6510">
        <v>0</v>
      </c>
      <c r="N6510">
        <v>0</v>
      </c>
      <c r="O6510">
        <v>0</v>
      </c>
      <c r="P6510" t="s">
        <v>2</v>
      </c>
      <c r="Q6510">
        <v>0</v>
      </c>
      <c r="R6510" t="s">
        <v>88</v>
      </c>
      <c r="S6510" t="s">
        <v>13126</v>
      </c>
      <c r="T6510" t="s">
        <v>0</v>
      </c>
      <c r="U6510">
        <v>56</v>
      </c>
      <c r="V6510" t="s">
        <v>2</v>
      </c>
      <c r="W6510" t="s">
        <v>2</v>
      </c>
      <c r="X6510" t="s">
        <v>1</v>
      </c>
      <c r="Y6510">
        <v>2</v>
      </c>
      <c r="Z6510" t="s">
        <v>2</v>
      </c>
      <c r="AA6510" t="s">
        <v>57</v>
      </c>
      <c r="AB6510" t="s">
        <v>58</v>
      </c>
      <c r="AC6510">
        <v>6</v>
      </c>
      <c r="AD6510">
        <v>337</v>
      </c>
      <c r="AE6510" t="s">
        <v>39</v>
      </c>
      <c r="AF6510" t="s">
        <v>39</v>
      </c>
    </row>
    <row r="6511" spans="1:32" x14ac:dyDescent="0.25">
      <c r="A6511" t="s">
        <v>13127</v>
      </c>
      <c r="B6511" t="str">
        <f>IF(Databel___Data[[#This Row],[Churn flag]]=0,"Stayed","Churned")</f>
        <v>Stayed</v>
      </c>
      <c r="C6511" t="s">
        <v>2</v>
      </c>
      <c r="D6511">
        <f>IF(Databel___Data[[#This Row],[Churn Label]]="NO",0,1)</f>
        <v>0</v>
      </c>
      <c r="E6511">
        <v>1</v>
      </c>
      <c r="F6511">
        <v>70</v>
      </c>
      <c r="G6511">
        <v>421</v>
      </c>
      <c r="H6511">
        <v>1056.3</v>
      </c>
      <c r="I6511">
        <v>0</v>
      </c>
      <c r="J6511">
        <v>0</v>
      </c>
      <c r="K6511" t="s">
        <v>2</v>
      </c>
      <c r="L6511" t="s">
        <v>34</v>
      </c>
      <c r="M6511">
        <v>0</v>
      </c>
      <c r="N6511">
        <v>0</v>
      </c>
      <c r="O6511">
        <v>6</v>
      </c>
      <c r="P6511" t="s">
        <v>1</v>
      </c>
      <c r="Q6511">
        <v>0</v>
      </c>
      <c r="R6511" t="s">
        <v>156</v>
      </c>
      <c r="S6511" t="s">
        <v>13128</v>
      </c>
      <c r="T6511" t="s">
        <v>3</v>
      </c>
      <c r="U6511">
        <v>36</v>
      </c>
      <c r="V6511" t="s">
        <v>2</v>
      </c>
      <c r="W6511" t="s">
        <v>2</v>
      </c>
      <c r="X6511" t="s">
        <v>1</v>
      </c>
      <c r="Y6511">
        <v>6</v>
      </c>
      <c r="Z6511" t="s">
        <v>1</v>
      </c>
      <c r="AA6511" t="s">
        <v>43</v>
      </c>
      <c r="AB6511" t="s">
        <v>38</v>
      </c>
      <c r="AC6511">
        <v>43</v>
      </c>
      <c r="AD6511">
        <v>3004</v>
      </c>
      <c r="AE6511" t="s">
        <v>39</v>
      </c>
      <c r="AF6511" t="s">
        <v>39</v>
      </c>
    </row>
    <row r="6512" spans="1:32" x14ac:dyDescent="0.25">
      <c r="A6512" t="s">
        <v>13129</v>
      </c>
      <c r="B6512" t="str">
        <f>IF(Databel___Data[[#This Row],[Churn flag]]=0,"Stayed","Churned")</f>
        <v>Stayed</v>
      </c>
      <c r="C6512" t="s">
        <v>2</v>
      </c>
      <c r="D6512">
        <f>IF(Databel___Data[[#This Row],[Churn Label]]="NO",0,1)</f>
        <v>0</v>
      </c>
      <c r="E6512">
        <v>1</v>
      </c>
      <c r="F6512">
        <v>36</v>
      </c>
      <c r="G6512">
        <v>116</v>
      </c>
      <c r="H6512">
        <v>326.3</v>
      </c>
      <c r="I6512">
        <v>0</v>
      </c>
      <c r="J6512">
        <v>0</v>
      </c>
      <c r="K6512" t="s">
        <v>2</v>
      </c>
      <c r="L6512" t="s">
        <v>34</v>
      </c>
      <c r="M6512">
        <v>0</v>
      </c>
      <c r="N6512">
        <v>0</v>
      </c>
      <c r="O6512">
        <v>10</v>
      </c>
      <c r="P6512" t="s">
        <v>1</v>
      </c>
      <c r="Q6512">
        <v>0</v>
      </c>
      <c r="R6512" t="s">
        <v>240</v>
      </c>
      <c r="S6512" t="s">
        <v>13130</v>
      </c>
      <c r="T6512" t="s">
        <v>3</v>
      </c>
      <c r="U6512">
        <v>60</v>
      </c>
      <c r="V6512" t="s">
        <v>2</v>
      </c>
      <c r="W6512" t="s">
        <v>2</v>
      </c>
      <c r="X6512" t="s">
        <v>1</v>
      </c>
      <c r="Y6512">
        <v>4</v>
      </c>
      <c r="Z6512" t="s">
        <v>1</v>
      </c>
      <c r="AA6512" t="s">
        <v>43</v>
      </c>
      <c r="AB6512" t="s">
        <v>58</v>
      </c>
      <c r="AC6512">
        <v>30</v>
      </c>
      <c r="AD6512">
        <v>1093</v>
      </c>
      <c r="AE6512" t="s">
        <v>39</v>
      </c>
      <c r="AF6512" t="s">
        <v>39</v>
      </c>
    </row>
    <row r="6513" spans="1:32" x14ac:dyDescent="0.25">
      <c r="A6513" t="s">
        <v>13131</v>
      </c>
      <c r="B6513" t="str">
        <f>IF(Databel___Data[[#This Row],[Churn flag]]=0,"Stayed","Churned")</f>
        <v>Stayed</v>
      </c>
      <c r="C6513" t="s">
        <v>2</v>
      </c>
      <c r="D6513">
        <f>IF(Databel___Data[[#This Row],[Churn Label]]="NO",0,1)</f>
        <v>0</v>
      </c>
      <c r="E6513">
        <v>1</v>
      </c>
      <c r="F6513">
        <v>62</v>
      </c>
      <c r="G6513">
        <v>461</v>
      </c>
      <c r="H6513">
        <v>987.2</v>
      </c>
      <c r="I6513">
        <v>0</v>
      </c>
      <c r="J6513">
        <v>0</v>
      </c>
      <c r="K6513" t="s">
        <v>2</v>
      </c>
      <c r="L6513" t="s">
        <v>34</v>
      </c>
      <c r="M6513">
        <v>0</v>
      </c>
      <c r="N6513">
        <v>0</v>
      </c>
      <c r="O6513">
        <v>10</v>
      </c>
      <c r="P6513" t="s">
        <v>1</v>
      </c>
      <c r="Q6513">
        <v>0</v>
      </c>
      <c r="R6513" t="s">
        <v>179</v>
      </c>
      <c r="S6513" t="s">
        <v>13132</v>
      </c>
      <c r="T6513" t="s">
        <v>0</v>
      </c>
      <c r="U6513">
        <v>38</v>
      </c>
      <c r="V6513" t="s">
        <v>2</v>
      </c>
      <c r="W6513" t="s">
        <v>2</v>
      </c>
      <c r="X6513" t="s">
        <v>1</v>
      </c>
      <c r="Y6513">
        <v>2</v>
      </c>
      <c r="Z6513" t="s">
        <v>2</v>
      </c>
      <c r="AA6513" t="s">
        <v>37</v>
      </c>
      <c r="AB6513" t="s">
        <v>38</v>
      </c>
      <c r="AC6513">
        <v>18</v>
      </c>
      <c r="AD6513">
        <v>1106</v>
      </c>
      <c r="AE6513" t="s">
        <v>39</v>
      </c>
      <c r="AF6513" t="s">
        <v>39</v>
      </c>
    </row>
    <row r="6514" spans="1:32" x14ac:dyDescent="0.25">
      <c r="A6514" t="s">
        <v>13133</v>
      </c>
      <c r="B6514" t="str">
        <f>IF(Databel___Data[[#This Row],[Churn flag]]=0,"Stayed","Churned")</f>
        <v>Stayed</v>
      </c>
      <c r="C6514" t="s">
        <v>2</v>
      </c>
      <c r="D6514">
        <f>IF(Databel___Data[[#This Row],[Churn Label]]="NO",0,1)</f>
        <v>0</v>
      </c>
      <c r="E6514">
        <v>1</v>
      </c>
      <c r="F6514">
        <v>54</v>
      </c>
      <c r="G6514">
        <v>198</v>
      </c>
      <c r="H6514">
        <v>434.3</v>
      </c>
      <c r="I6514">
        <v>0</v>
      </c>
      <c r="J6514">
        <v>0</v>
      </c>
      <c r="K6514" t="s">
        <v>2</v>
      </c>
      <c r="L6514" t="s">
        <v>34</v>
      </c>
      <c r="M6514">
        <v>0</v>
      </c>
      <c r="N6514">
        <v>0</v>
      </c>
      <c r="O6514">
        <v>11</v>
      </c>
      <c r="P6514" t="s">
        <v>1</v>
      </c>
      <c r="Q6514">
        <v>0</v>
      </c>
      <c r="R6514" t="s">
        <v>197</v>
      </c>
      <c r="S6514" t="s">
        <v>13134</v>
      </c>
      <c r="T6514" t="s">
        <v>0</v>
      </c>
      <c r="U6514">
        <v>65</v>
      </c>
      <c r="V6514" t="s">
        <v>2</v>
      </c>
      <c r="W6514" t="s">
        <v>1</v>
      </c>
      <c r="X6514" t="s">
        <v>1</v>
      </c>
      <c r="Y6514">
        <v>3</v>
      </c>
      <c r="Z6514" t="s">
        <v>1</v>
      </c>
      <c r="AA6514" t="s">
        <v>57</v>
      </c>
      <c r="AB6514" t="s">
        <v>38</v>
      </c>
      <c r="AC6514">
        <v>16</v>
      </c>
      <c r="AD6514">
        <v>875</v>
      </c>
      <c r="AE6514" t="s">
        <v>39</v>
      </c>
      <c r="AF6514" t="s">
        <v>39</v>
      </c>
    </row>
    <row r="6515" spans="1:32" x14ac:dyDescent="0.25">
      <c r="A6515" t="s">
        <v>13135</v>
      </c>
      <c r="B6515" t="str">
        <f>IF(Databel___Data[[#This Row],[Churn flag]]=0,"Stayed","Churned")</f>
        <v>Stayed</v>
      </c>
      <c r="C6515" t="s">
        <v>2</v>
      </c>
      <c r="D6515">
        <f>IF(Databel___Data[[#This Row],[Churn Label]]="NO",0,1)</f>
        <v>0</v>
      </c>
      <c r="E6515">
        <v>1</v>
      </c>
      <c r="F6515">
        <v>72</v>
      </c>
      <c r="G6515">
        <v>229</v>
      </c>
      <c r="H6515">
        <v>572</v>
      </c>
      <c r="I6515">
        <v>0</v>
      </c>
      <c r="J6515">
        <v>0</v>
      </c>
      <c r="K6515" t="s">
        <v>2</v>
      </c>
      <c r="L6515" t="s">
        <v>34</v>
      </c>
      <c r="M6515">
        <v>0</v>
      </c>
      <c r="N6515">
        <v>0</v>
      </c>
      <c r="O6515">
        <v>10</v>
      </c>
      <c r="P6515" t="s">
        <v>1</v>
      </c>
      <c r="Q6515">
        <v>0</v>
      </c>
      <c r="R6515" t="s">
        <v>111</v>
      </c>
      <c r="S6515" t="s">
        <v>13136</v>
      </c>
      <c r="T6515" t="s">
        <v>3</v>
      </c>
      <c r="U6515">
        <v>26</v>
      </c>
      <c r="V6515" t="s">
        <v>1</v>
      </c>
      <c r="W6515" t="s">
        <v>2</v>
      </c>
      <c r="X6515" t="s">
        <v>1</v>
      </c>
      <c r="Y6515">
        <v>3</v>
      </c>
      <c r="Z6515" t="s">
        <v>1</v>
      </c>
      <c r="AA6515" t="s">
        <v>57</v>
      </c>
      <c r="AB6515" t="s">
        <v>38</v>
      </c>
      <c r="AC6515">
        <v>50</v>
      </c>
      <c r="AD6515">
        <v>3551</v>
      </c>
      <c r="AE6515" t="s">
        <v>39</v>
      </c>
      <c r="AF6515" t="s">
        <v>39</v>
      </c>
    </row>
    <row r="6516" spans="1:32" x14ac:dyDescent="0.25">
      <c r="A6516" t="s">
        <v>13137</v>
      </c>
      <c r="B6516" t="str">
        <f>IF(Databel___Data[[#This Row],[Churn flag]]=0,"Stayed","Churned")</f>
        <v>Stayed</v>
      </c>
      <c r="C6516" t="s">
        <v>2</v>
      </c>
      <c r="D6516">
        <f>IF(Databel___Data[[#This Row],[Churn Label]]="NO",0,1)</f>
        <v>0</v>
      </c>
      <c r="E6516">
        <v>1</v>
      </c>
      <c r="F6516">
        <v>40</v>
      </c>
      <c r="G6516">
        <v>147</v>
      </c>
      <c r="H6516">
        <v>323.39999999999998</v>
      </c>
      <c r="I6516">
        <v>0</v>
      </c>
      <c r="J6516">
        <v>0</v>
      </c>
      <c r="K6516" t="s">
        <v>2</v>
      </c>
      <c r="L6516" t="s">
        <v>34</v>
      </c>
      <c r="M6516">
        <v>0</v>
      </c>
      <c r="N6516">
        <v>0</v>
      </c>
      <c r="O6516">
        <v>0</v>
      </c>
      <c r="P6516" t="s">
        <v>2</v>
      </c>
      <c r="Q6516">
        <v>0</v>
      </c>
      <c r="R6516" t="s">
        <v>74</v>
      </c>
      <c r="S6516" t="s">
        <v>13138</v>
      </c>
      <c r="T6516" t="s">
        <v>3</v>
      </c>
      <c r="U6516">
        <v>42</v>
      </c>
      <c r="V6516" t="s">
        <v>2</v>
      </c>
      <c r="W6516" t="s">
        <v>2</v>
      </c>
      <c r="X6516" t="s">
        <v>1</v>
      </c>
      <c r="Y6516">
        <v>5</v>
      </c>
      <c r="Z6516" t="s">
        <v>2</v>
      </c>
      <c r="AA6516" t="s">
        <v>43</v>
      </c>
      <c r="AB6516" t="s">
        <v>58</v>
      </c>
      <c r="AC6516">
        <v>6</v>
      </c>
      <c r="AD6516">
        <v>245</v>
      </c>
      <c r="AE6516" t="s">
        <v>39</v>
      </c>
      <c r="AF6516" t="s">
        <v>39</v>
      </c>
    </row>
    <row r="6517" spans="1:32" x14ac:dyDescent="0.25">
      <c r="A6517" t="s">
        <v>13139</v>
      </c>
      <c r="B6517" t="str">
        <f>IF(Databel___Data[[#This Row],[Churn flag]]=0,"Stayed","Churned")</f>
        <v>Stayed</v>
      </c>
      <c r="C6517" t="s">
        <v>2</v>
      </c>
      <c r="D6517">
        <f>IF(Databel___Data[[#This Row],[Churn Label]]="NO",0,1)</f>
        <v>0</v>
      </c>
      <c r="E6517">
        <v>1</v>
      </c>
      <c r="F6517">
        <v>71</v>
      </c>
      <c r="G6517">
        <v>505</v>
      </c>
      <c r="H6517">
        <v>992.8</v>
      </c>
      <c r="I6517">
        <v>0</v>
      </c>
      <c r="J6517">
        <v>0</v>
      </c>
      <c r="K6517" t="s">
        <v>2</v>
      </c>
      <c r="L6517" t="s">
        <v>34</v>
      </c>
      <c r="M6517">
        <v>0</v>
      </c>
      <c r="N6517">
        <v>0</v>
      </c>
      <c r="O6517">
        <v>6</v>
      </c>
      <c r="P6517" t="s">
        <v>2</v>
      </c>
      <c r="Q6517">
        <v>22</v>
      </c>
      <c r="R6517" t="s">
        <v>52</v>
      </c>
      <c r="S6517" t="s">
        <v>13140</v>
      </c>
      <c r="T6517" t="s">
        <v>0</v>
      </c>
      <c r="U6517">
        <v>49</v>
      </c>
      <c r="V6517" t="s">
        <v>2</v>
      </c>
      <c r="W6517" t="s">
        <v>2</v>
      </c>
      <c r="X6517" t="s">
        <v>1</v>
      </c>
      <c r="Y6517">
        <v>3</v>
      </c>
      <c r="Z6517" t="s">
        <v>1</v>
      </c>
      <c r="AA6517" t="s">
        <v>57</v>
      </c>
      <c r="AB6517" t="s">
        <v>38</v>
      </c>
      <c r="AC6517">
        <v>55</v>
      </c>
      <c r="AD6517">
        <v>3926</v>
      </c>
      <c r="AE6517" t="s">
        <v>39</v>
      </c>
      <c r="AF6517" t="s">
        <v>39</v>
      </c>
    </row>
    <row r="6518" spans="1:32" x14ac:dyDescent="0.25">
      <c r="A6518" t="s">
        <v>13141</v>
      </c>
      <c r="B6518" t="str">
        <f>IF(Databel___Data[[#This Row],[Churn flag]]=0,"Stayed","Churned")</f>
        <v>Stayed</v>
      </c>
      <c r="C6518" t="s">
        <v>2</v>
      </c>
      <c r="D6518">
        <f>IF(Databel___Data[[#This Row],[Churn Label]]="NO",0,1)</f>
        <v>0</v>
      </c>
      <c r="E6518">
        <v>1</v>
      </c>
      <c r="F6518">
        <v>40</v>
      </c>
      <c r="G6518">
        <v>55</v>
      </c>
      <c r="H6518">
        <v>159.5</v>
      </c>
      <c r="I6518">
        <v>0</v>
      </c>
      <c r="J6518">
        <v>0</v>
      </c>
      <c r="K6518" t="s">
        <v>2</v>
      </c>
      <c r="L6518" t="s">
        <v>34</v>
      </c>
      <c r="M6518">
        <v>0</v>
      </c>
      <c r="N6518">
        <v>0</v>
      </c>
      <c r="O6518">
        <v>0</v>
      </c>
      <c r="P6518" t="s">
        <v>2</v>
      </c>
      <c r="Q6518">
        <v>0</v>
      </c>
      <c r="R6518" t="s">
        <v>65</v>
      </c>
      <c r="S6518" t="s">
        <v>13142</v>
      </c>
      <c r="T6518" t="s">
        <v>3</v>
      </c>
      <c r="U6518">
        <v>46</v>
      </c>
      <c r="V6518" t="s">
        <v>2</v>
      </c>
      <c r="W6518" t="s">
        <v>2</v>
      </c>
      <c r="X6518" t="s">
        <v>1</v>
      </c>
      <c r="Y6518">
        <v>3</v>
      </c>
      <c r="Z6518" t="s">
        <v>2</v>
      </c>
      <c r="AA6518" t="s">
        <v>57</v>
      </c>
      <c r="AB6518" t="s">
        <v>58</v>
      </c>
      <c r="AC6518">
        <v>12</v>
      </c>
      <c r="AD6518">
        <v>474</v>
      </c>
      <c r="AE6518" t="s">
        <v>39</v>
      </c>
      <c r="AF6518" t="s">
        <v>39</v>
      </c>
    </row>
    <row r="6519" spans="1:32" x14ac:dyDescent="0.25">
      <c r="A6519" t="s">
        <v>13143</v>
      </c>
      <c r="B6519" t="str">
        <f>IF(Databel___Data[[#This Row],[Churn flag]]=0,"Stayed","Churned")</f>
        <v>Stayed</v>
      </c>
      <c r="C6519" t="s">
        <v>2</v>
      </c>
      <c r="D6519">
        <f>IF(Databel___Data[[#This Row],[Churn Label]]="NO",0,1)</f>
        <v>0</v>
      </c>
      <c r="E6519">
        <v>1</v>
      </c>
      <c r="F6519">
        <v>74</v>
      </c>
      <c r="G6519">
        <v>159</v>
      </c>
      <c r="H6519">
        <v>367.9</v>
      </c>
      <c r="I6519">
        <v>0</v>
      </c>
      <c r="J6519">
        <v>0</v>
      </c>
      <c r="K6519" t="s">
        <v>2</v>
      </c>
      <c r="L6519" t="s">
        <v>34</v>
      </c>
      <c r="M6519">
        <v>0</v>
      </c>
      <c r="N6519">
        <v>0</v>
      </c>
      <c r="O6519">
        <v>0</v>
      </c>
      <c r="P6519" t="s">
        <v>2</v>
      </c>
      <c r="Q6519">
        <v>0</v>
      </c>
      <c r="R6519" t="s">
        <v>80</v>
      </c>
      <c r="S6519" t="s">
        <v>13144</v>
      </c>
      <c r="T6519" t="s">
        <v>0</v>
      </c>
      <c r="U6519">
        <v>45</v>
      </c>
      <c r="V6519" t="s">
        <v>2</v>
      </c>
      <c r="W6519" t="s">
        <v>2</v>
      </c>
      <c r="X6519" t="s">
        <v>1</v>
      </c>
      <c r="Y6519">
        <v>2</v>
      </c>
      <c r="Z6519" t="s">
        <v>2</v>
      </c>
      <c r="AA6519" t="s">
        <v>57</v>
      </c>
      <c r="AB6519" t="s">
        <v>58</v>
      </c>
      <c r="AC6519">
        <v>7</v>
      </c>
      <c r="AD6519">
        <v>492</v>
      </c>
      <c r="AE6519" t="s">
        <v>39</v>
      </c>
      <c r="AF6519" t="s">
        <v>39</v>
      </c>
    </row>
    <row r="6520" spans="1:32" x14ac:dyDescent="0.25">
      <c r="A6520" t="s">
        <v>13145</v>
      </c>
      <c r="B6520" t="str">
        <f>IF(Databel___Data[[#This Row],[Churn flag]]=0,"Stayed","Churned")</f>
        <v>Stayed</v>
      </c>
      <c r="C6520" t="s">
        <v>2</v>
      </c>
      <c r="D6520">
        <f>IF(Databel___Data[[#This Row],[Churn Label]]="NO",0,1)</f>
        <v>0</v>
      </c>
      <c r="E6520">
        <v>1</v>
      </c>
      <c r="F6520">
        <v>51</v>
      </c>
      <c r="G6520">
        <v>85</v>
      </c>
      <c r="H6520">
        <v>205.7</v>
      </c>
      <c r="I6520">
        <v>0</v>
      </c>
      <c r="J6520">
        <v>0</v>
      </c>
      <c r="K6520" t="s">
        <v>2</v>
      </c>
      <c r="L6520" t="s">
        <v>34</v>
      </c>
      <c r="M6520">
        <v>0</v>
      </c>
      <c r="N6520">
        <v>0</v>
      </c>
      <c r="O6520">
        <v>6</v>
      </c>
      <c r="P6520" t="s">
        <v>1</v>
      </c>
      <c r="Q6520">
        <v>0</v>
      </c>
      <c r="R6520" t="s">
        <v>219</v>
      </c>
      <c r="S6520" t="s">
        <v>13146</v>
      </c>
      <c r="T6520" t="s">
        <v>3</v>
      </c>
      <c r="U6520">
        <v>47</v>
      </c>
      <c r="V6520" t="s">
        <v>2</v>
      </c>
      <c r="W6520" t="s">
        <v>2</v>
      </c>
      <c r="X6520" t="s">
        <v>1</v>
      </c>
      <c r="Y6520">
        <v>4</v>
      </c>
      <c r="Z6520" t="s">
        <v>1</v>
      </c>
      <c r="AA6520" t="s">
        <v>43</v>
      </c>
      <c r="AB6520" t="s">
        <v>38</v>
      </c>
      <c r="AC6520">
        <v>17</v>
      </c>
      <c r="AD6520">
        <v>864</v>
      </c>
      <c r="AE6520" t="s">
        <v>39</v>
      </c>
      <c r="AF6520" t="s">
        <v>39</v>
      </c>
    </row>
    <row r="6521" spans="1:32" x14ac:dyDescent="0.25">
      <c r="A6521" t="s">
        <v>13147</v>
      </c>
      <c r="B6521" t="str">
        <f>IF(Databel___Data[[#This Row],[Churn flag]]=0,"Stayed","Churned")</f>
        <v>Stayed</v>
      </c>
      <c r="C6521" t="s">
        <v>2</v>
      </c>
      <c r="D6521">
        <f>IF(Databel___Data[[#This Row],[Churn Label]]="NO",0,1)</f>
        <v>0</v>
      </c>
      <c r="E6521">
        <v>1</v>
      </c>
      <c r="F6521">
        <v>67</v>
      </c>
      <c r="G6521">
        <v>448</v>
      </c>
      <c r="H6521">
        <v>1073.5999999999999</v>
      </c>
      <c r="I6521">
        <v>0</v>
      </c>
      <c r="J6521">
        <v>0</v>
      </c>
      <c r="K6521" t="s">
        <v>2</v>
      </c>
      <c r="L6521" t="s">
        <v>34</v>
      </c>
      <c r="M6521">
        <v>0</v>
      </c>
      <c r="N6521">
        <v>0</v>
      </c>
      <c r="O6521">
        <v>12</v>
      </c>
      <c r="P6521" t="s">
        <v>1</v>
      </c>
      <c r="Q6521">
        <v>0</v>
      </c>
      <c r="R6521" t="s">
        <v>77</v>
      </c>
      <c r="S6521" t="s">
        <v>13148</v>
      </c>
      <c r="T6521" t="s">
        <v>3</v>
      </c>
      <c r="U6521">
        <v>42</v>
      </c>
      <c r="V6521" t="s">
        <v>2</v>
      </c>
      <c r="W6521" t="s">
        <v>2</v>
      </c>
      <c r="X6521" t="s">
        <v>1</v>
      </c>
      <c r="Y6521">
        <v>6</v>
      </c>
      <c r="Z6521" t="s">
        <v>1</v>
      </c>
      <c r="AA6521" t="s">
        <v>43</v>
      </c>
      <c r="AB6521" t="s">
        <v>58</v>
      </c>
      <c r="AC6521">
        <v>22</v>
      </c>
      <c r="AD6521">
        <v>1478</v>
      </c>
      <c r="AE6521" t="s">
        <v>39</v>
      </c>
      <c r="AF6521" t="s">
        <v>39</v>
      </c>
    </row>
    <row r="6522" spans="1:32" x14ac:dyDescent="0.25">
      <c r="A6522" t="s">
        <v>13149</v>
      </c>
      <c r="B6522" t="str">
        <f>IF(Databel___Data[[#This Row],[Churn flag]]=0,"Stayed","Churned")</f>
        <v>Stayed</v>
      </c>
      <c r="C6522" t="s">
        <v>2</v>
      </c>
      <c r="D6522">
        <f>IF(Databel___Data[[#This Row],[Churn Label]]="NO",0,1)</f>
        <v>0</v>
      </c>
      <c r="E6522">
        <v>1</v>
      </c>
      <c r="F6522">
        <v>14</v>
      </c>
      <c r="G6522">
        <v>36</v>
      </c>
      <c r="H6522">
        <v>71.3</v>
      </c>
      <c r="I6522">
        <v>0</v>
      </c>
      <c r="J6522">
        <v>0</v>
      </c>
      <c r="K6522" t="s">
        <v>2</v>
      </c>
      <c r="L6522" t="s">
        <v>34</v>
      </c>
      <c r="M6522">
        <v>0</v>
      </c>
      <c r="N6522">
        <v>0</v>
      </c>
      <c r="O6522">
        <v>0</v>
      </c>
      <c r="P6522" t="s">
        <v>2</v>
      </c>
      <c r="Q6522">
        <v>0</v>
      </c>
      <c r="R6522" t="s">
        <v>211</v>
      </c>
      <c r="S6522" t="s">
        <v>13150</v>
      </c>
      <c r="T6522" t="s">
        <v>0</v>
      </c>
      <c r="U6522">
        <v>39</v>
      </c>
      <c r="V6522" t="s">
        <v>2</v>
      </c>
      <c r="W6522" t="s">
        <v>2</v>
      </c>
      <c r="X6522" t="s">
        <v>1</v>
      </c>
      <c r="Y6522">
        <v>2</v>
      </c>
      <c r="Z6522" t="s">
        <v>2</v>
      </c>
      <c r="AA6522" t="s">
        <v>37</v>
      </c>
      <c r="AB6522" t="s">
        <v>58</v>
      </c>
      <c r="AC6522">
        <v>7</v>
      </c>
      <c r="AD6522">
        <v>95</v>
      </c>
      <c r="AE6522" t="s">
        <v>39</v>
      </c>
      <c r="AF6522" t="s">
        <v>39</v>
      </c>
    </row>
    <row r="6523" spans="1:32" x14ac:dyDescent="0.25">
      <c r="A6523" t="s">
        <v>13151</v>
      </c>
      <c r="B6523" t="str">
        <f>IF(Databel___Data[[#This Row],[Churn flag]]=0,"Stayed","Churned")</f>
        <v>Stayed</v>
      </c>
      <c r="C6523" t="s">
        <v>2</v>
      </c>
      <c r="D6523">
        <f>IF(Databel___Data[[#This Row],[Churn Label]]="NO",0,1)</f>
        <v>0</v>
      </c>
      <c r="E6523">
        <v>1</v>
      </c>
      <c r="F6523">
        <v>58</v>
      </c>
      <c r="G6523">
        <v>215</v>
      </c>
      <c r="H6523">
        <v>523.1</v>
      </c>
      <c r="I6523">
        <v>0</v>
      </c>
      <c r="J6523">
        <v>0</v>
      </c>
      <c r="K6523" t="s">
        <v>2</v>
      </c>
      <c r="L6523" t="s">
        <v>34</v>
      </c>
      <c r="M6523">
        <v>0</v>
      </c>
      <c r="N6523">
        <v>0</v>
      </c>
      <c r="O6523">
        <v>0</v>
      </c>
      <c r="P6523" t="s">
        <v>2</v>
      </c>
      <c r="Q6523">
        <v>0</v>
      </c>
      <c r="R6523" t="s">
        <v>106</v>
      </c>
      <c r="S6523" t="s">
        <v>13152</v>
      </c>
      <c r="T6523" t="s">
        <v>0</v>
      </c>
      <c r="U6523">
        <v>56</v>
      </c>
      <c r="V6523" t="s">
        <v>2</v>
      </c>
      <c r="W6523" t="s">
        <v>2</v>
      </c>
      <c r="X6523" t="s">
        <v>1</v>
      </c>
      <c r="Y6523">
        <v>4</v>
      </c>
      <c r="Z6523" t="s">
        <v>2</v>
      </c>
      <c r="AA6523" t="s">
        <v>57</v>
      </c>
      <c r="AB6523" t="s">
        <v>58</v>
      </c>
      <c r="AC6523">
        <v>8</v>
      </c>
      <c r="AD6523">
        <v>472</v>
      </c>
      <c r="AE6523" t="s">
        <v>39</v>
      </c>
      <c r="AF6523" t="s">
        <v>39</v>
      </c>
    </row>
    <row r="6524" spans="1:32" x14ac:dyDescent="0.25">
      <c r="A6524" t="s">
        <v>13153</v>
      </c>
      <c r="B6524" t="str">
        <f>IF(Databel___Data[[#This Row],[Churn flag]]=0,"Stayed","Churned")</f>
        <v>Stayed</v>
      </c>
      <c r="C6524" t="s">
        <v>2</v>
      </c>
      <c r="D6524">
        <f>IF(Databel___Data[[#This Row],[Churn Label]]="NO",0,1)</f>
        <v>0</v>
      </c>
      <c r="E6524">
        <v>1</v>
      </c>
      <c r="F6524">
        <v>51</v>
      </c>
      <c r="G6524">
        <v>114</v>
      </c>
      <c r="H6524">
        <v>254.4</v>
      </c>
      <c r="I6524">
        <v>0</v>
      </c>
      <c r="J6524">
        <v>0</v>
      </c>
      <c r="K6524" t="s">
        <v>2</v>
      </c>
      <c r="L6524" t="s">
        <v>34</v>
      </c>
      <c r="M6524">
        <v>0</v>
      </c>
      <c r="N6524">
        <v>0</v>
      </c>
      <c r="O6524">
        <v>3</v>
      </c>
      <c r="P6524" t="s">
        <v>1</v>
      </c>
      <c r="Q6524">
        <v>0</v>
      </c>
      <c r="R6524" t="s">
        <v>197</v>
      </c>
      <c r="S6524" t="s">
        <v>13154</v>
      </c>
      <c r="T6524" t="s">
        <v>3</v>
      </c>
      <c r="U6524">
        <v>34</v>
      </c>
      <c r="V6524" t="s">
        <v>2</v>
      </c>
      <c r="W6524" t="s">
        <v>2</v>
      </c>
      <c r="X6524" t="s">
        <v>1</v>
      </c>
      <c r="Y6524">
        <v>5</v>
      </c>
      <c r="Z6524" t="s">
        <v>1</v>
      </c>
      <c r="AA6524" t="s">
        <v>57</v>
      </c>
      <c r="AB6524" t="s">
        <v>58</v>
      </c>
      <c r="AC6524">
        <v>21</v>
      </c>
      <c r="AD6524">
        <v>1051</v>
      </c>
      <c r="AE6524" t="s">
        <v>39</v>
      </c>
      <c r="AF6524" t="s">
        <v>39</v>
      </c>
    </row>
    <row r="6525" spans="1:32" x14ac:dyDescent="0.25">
      <c r="A6525" t="s">
        <v>13155</v>
      </c>
      <c r="B6525" t="str">
        <f>IF(Databel___Data[[#This Row],[Churn flag]]=0,"Stayed","Churned")</f>
        <v>Stayed</v>
      </c>
      <c r="C6525" t="s">
        <v>2</v>
      </c>
      <c r="D6525">
        <f>IF(Databel___Data[[#This Row],[Churn Label]]="NO",0,1)</f>
        <v>0</v>
      </c>
      <c r="E6525">
        <v>1</v>
      </c>
      <c r="F6525">
        <v>19</v>
      </c>
      <c r="G6525">
        <v>55</v>
      </c>
      <c r="H6525">
        <v>169</v>
      </c>
      <c r="I6525">
        <v>0</v>
      </c>
      <c r="J6525">
        <v>0</v>
      </c>
      <c r="K6525" t="s">
        <v>2</v>
      </c>
      <c r="L6525" t="s">
        <v>34</v>
      </c>
      <c r="M6525">
        <v>0</v>
      </c>
      <c r="N6525">
        <v>0</v>
      </c>
      <c r="O6525">
        <v>0</v>
      </c>
      <c r="P6525" t="s">
        <v>2</v>
      </c>
      <c r="Q6525">
        <v>0</v>
      </c>
      <c r="R6525" t="s">
        <v>119</v>
      </c>
      <c r="S6525" t="s">
        <v>13156</v>
      </c>
      <c r="T6525" t="s">
        <v>0</v>
      </c>
      <c r="U6525">
        <v>20</v>
      </c>
      <c r="V6525" t="s">
        <v>1</v>
      </c>
      <c r="W6525" t="s">
        <v>2</v>
      </c>
      <c r="X6525" t="s">
        <v>1</v>
      </c>
      <c r="Y6525">
        <v>4</v>
      </c>
      <c r="Z6525" t="s">
        <v>2</v>
      </c>
      <c r="AA6525" t="s">
        <v>57</v>
      </c>
      <c r="AB6525" t="s">
        <v>38</v>
      </c>
      <c r="AC6525">
        <v>12</v>
      </c>
      <c r="AD6525">
        <v>228</v>
      </c>
      <c r="AE6525" t="s">
        <v>39</v>
      </c>
      <c r="AF6525" t="s">
        <v>39</v>
      </c>
    </row>
    <row r="6526" spans="1:32" x14ac:dyDescent="0.25">
      <c r="A6526" t="s">
        <v>13157</v>
      </c>
      <c r="B6526" t="str">
        <f>IF(Databel___Data[[#This Row],[Churn flag]]=0,"Stayed","Churned")</f>
        <v>Stayed</v>
      </c>
      <c r="C6526" t="s">
        <v>2</v>
      </c>
      <c r="D6526">
        <f>IF(Databel___Data[[#This Row],[Churn Label]]="NO",0,1)</f>
        <v>0</v>
      </c>
      <c r="E6526">
        <v>1</v>
      </c>
      <c r="F6526">
        <v>35</v>
      </c>
      <c r="G6526">
        <v>269</v>
      </c>
      <c r="H6526">
        <v>562.20000000000005</v>
      </c>
      <c r="I6526">
        <v>0</v>
      </c>
      <c r="J6526">
        <v>0</v>
      </c>
      <c r="K6526" t="s">
        <v>2</v>
      </c>
      <c r="L6526" t="s">
        <v>34</v>
      </c>
      <c r="M6526">
        <v>0</v>
      </c>
      <c r="N6526">
        <v>0</v>
      </c>
      <c r="O6526">
        <v>19</v>
      </c>
      <c r="P6526" t="s">
        <v>2</v>
      </c>
      <c r="Q6526">
        <v>55</v>
      </c>
      <c r="R6526" t="s">
        <v>184</v>
      </c>
      <c r="S6526" t="s">
        <v>13158</v>
      </c>
      <c r="T6526" t="s">
        <v>0</v>
      </c>
      <c r="U6526">
        <v>36</v>
      </c>
      <c r="V6526" t="s">
        <v>2</v>
      </c>
      <c r="W6526" t="s">
        <v>2</v>
      </c>
      <c r="X6526" t="s">
        <v>1</v>
      </c>
      <c r="Y6526">
        <v>4</v>
      </c>
      <c r="Z6526" t="s">
        <v>1</v>
      </c>
      <c r="AA6526" t="s">
        <v>37</v>
      </c>
      <c r="AB6526" t="s">
        <v>38</v>
      </c>
      <c r="AC6526">
        <v>29</v>
      </c>
      <c r="AD6526">
        <v>1009</v>
      </c>
      <c r="AE6526" t="s">
        <v>39</v>
      </c>
      <c r="AF6526" t="s">
        <v>39</v>
      </c>
    </row>
    <row r="6527" spans="1:32" x14ac:dyDescent="0.25">
      <c r="A6527" t="s">
        <v>13159</v>
      </c>
      <c r="B6527" t="str">
        <f>IF(Databel___Data[[#This Row],[Churn flag]]=0,"Stayed","Churned")</f>
        <v>Stayed</v>
      </c>
      <c r="C6527" t="s">
        <v>2</v>
      </c>
      <c r="D6527">
        <f>IF(Databel___Data[[#This Row],[Churn Label]]="NO",0,1)</f>
        <v>0</v>
      </c>
      <c r="E6527">
        <v>1</v>
      </c>
      <c r="F6527">
        <v>17</v>
      </c>
      <c r="G6527">
        <v>35</v>
      </c>
      <c r="H6527">
        <v>83.2</v>
      </c>
      <c r="I6527">
        <v>0</v>
      </c>
      <c r="J6527">
        <v>0</v>
      </c>
      <c r="K6527" t="s">
        <v>2</v>
      </c>
      <c r="L6527" t="s">
        <v>34</v>
      </c>
      <c r="M6527">
        <v>0</v>
      </c>
      <c r="N6527">
        <v>0</v>
      </c>
      <c r="O6527">
        <v>35</v>
      </c>
      <c r="P6527" t="s">
        <v>1</v>
      </c>
      <c r="Q6527">
        <v>0</v>
      </c>
      <c r="R6527" t="s">
        <v>1101</v>
      </c>
      <c r="S6527" t="s">
        <v>13160</v>
      </c>
      <c r="T6527" t="s">
        <v>0</v>
      </c>
      <c r="U6527">
        <v>27</v>
      </c>
      <c r="V6527" t="s">
        <v>1</v>
      </c>
      <c r="W6527" t="s">
        <v>2</v>
      </c>
      <c r="X6527" t="s">
        <v>1</v>
      </c>
      <c r="Y6527">
        <v>6</v>
      </c>
      <c r="Z6527" t="s">
        <v>2</v>
      </c>
      <c r="AA6527" t="s">
        <v>37</v>
      </c>
      <c r="AB6527" t="s">
        <v>58</v>
      </c>
      <c r="AC6527">
        <v>27</v>
      </c>
      <c r="AD6527">
        <v>449</v>
      </c>
      <c r="AE6527" t="s">
        <v>39</v>
      </c>
      <c r="AF6527" t="s">
        <v>39</v>
      </c>
    </row>
    <row r="6528" spans="1:32" x14ac:dyDescent="0.25">
      <c r="A6528" t="s">
        <v>13161</v>
      </c>
      <c r="B6528" t="str">
        <f>IF(Databel___Data[[#This Row],[Churn flag]]=0,"Stayed","Churned")</f>
        <v>Stayed</v>
      </c>
      <c r="C6528" t="s">
        <v>2</v>
      </c>
      <c r="D6528">
        <f>IF(Databel___Data[[#This Row],[Churn Label]]="NO",0,1)</f>
        <v>0</v>
      </c>
      <c r="E6528">
        <v>1</v>
      </c>
      <c r="F6528">
        <v>68</v>
      </c>
      <c r="G6528">
        <v>185</v>
      </c>
      <c r="H6528">
        <v>339.4</v>
      </c>
      <c r="I6528">
        <v>272</v>
      </c>
      <c r="J6528">
        <v>829.6</v>
      </c>
      <c r="K6528" t="s">
        <v>1</v>
      </c>
      <c r="L6528" t="s">
        <v>46</v>
      </c>
      <c r="M6528">
        <v>0</v>
      </c>
      <c r="N6528">
        <v>0</v>
      </c>
      <c r="O6528">
        <v>7</v>
      </c>
      <c r="P6528" t="s">
        <v>1</v>
      </c>
      <c r="Q6528">
        <v>0</v>
      </c>
      <c r="R6528" t="s">
        <v>135</v>
      </c>
      <c r="S6528" t="s">
        <v>13162</v>
      </c>
      <c r="T6528" t="s">
        <v>0</v>
      </c>
      <c r="U6528">
        <v>43</v>
      </c>
      <c r="V6528" t="s">
        <v>2</v>
      </c>
      <c r="W6528" t="s">
        <v>2</v>
      </c>
      <c r="X6528" t="s">
        <v>1</v>
      </c>
      <c r="Y6528">
        <v>5</v>
      </c>
      <c r="Z6528" t="s">
        <v>2</v>
      </c>
      <c r="AA6528" t="s">
        <v>43</v>
      </c>
      <c r="AB6528" t="s">
        <v>58</v>
      </c>
      <c r="AC6528">
        <v>25</v>
      </c>
      <c r="AD6528">
        <v>1682</v>
      </c>
      <c r="AE6528" t="s">
        <v>39</v>
      </c>
      <c r="AF6528" t="s">
        <v>39</v>
      </c>
    </row>
    <row r="6529" spans="1:32" x14ac:dyDescent="0.25">
      <c r="A6529" t="s">
        <v>13163</v>
      </c>
      <c r="B6529" t="str">
        <f>IF(Databel___Data[[#This Row],[Churn flag]]=0,"Stayed","Churned")</f>
        <v>Stayed</v>
      </c>
      <c r="C6529" t="s">
        <v>2</v>
      </c>
      <c r="D6529">
        <f>IF(Databel___Data[[#This Row],[Churn Label]]="NO",0,1)</f>
        <v>0</v>
      </c>
      <c r="E6529">
        <v>1</v>
      </c>
      <c r="F6529">
        <v>57</v>
      </c>
      <c r="G6529">
        <v>167</v>
      </c>
      <c r="H6529">
        <v>513.4</v>
      </c>
      <c r="I6529">
        <v>0</v>
      </c>
      <c r="J6529">
        <v>0</v>
      </c>
      <c r="K6529" t="s">
        <v>2</v>
      </c>
      <c r="L6529" t="s">
        <v>34</v>
      </c>
      <c r="M6529">
        <v>0</v>
      </c>
      <c r="N6529">
        <v>0</v>
      </c>
      <c r="O6529">
        <v>3</v>
      </c>
      <c r="P6529" t="s">
        <v>2</v>
      </c>
      <c r="Q6529">
        <v>80</v>
      </c>
      <c r="R6529" t="s">
        <v>1101</v>
      </c>
      <c r="S6529" t="s">
        <v>13164</v>
      </c>
      <c r="T6529" t="s">
        <v>3</v>
      </c>
      <c r="U6529">
        <v>76</v>
      </c>
      <c r="V6529" t="s">
        <v>2</v>
      </c>
      <c r="W6529" t="s">
        <v>1</v>
      </c>
      <c r="X6529" t="s">
        <v>1</v>
      </c>
      <c r="Y6529">
        <v>4</v>
      </c>
      <c r="Z6529" t="s">
        <v>2</v>
      </c>
      <c r="AA6529" t="s">
        <v>43</v>
      </c>
      <c r="AB6529" t="s">
        <v>38</v>
      </c>
      <c r="AC6529">
        <v>39</v>
      </c>
      <c r="AD6529">
        <v>2213</v>
      </c>
      <c r="AE6529" t="s">
        <v>39</v>
      </c>
      <c r="AF6529" t="s">
        <v>39</v>
      </c>
    </row>
    <row r="6530" spans="1:32" x14ac:dyDescent="0.25">
      <c r="A6530" t="s">
        <v>13165</v>
      </c>
      <c r="B6530" t="str">
        <f>IF(Databel___Data[[#This Row],[Churn flag]]=0,"Stayed","Churned")</f>
        <v>Stayed</v>
      </c>
      <c r="C6530" t="s">
        <v>2</v>
      </c>
      <c r="D6530">
        <f>IF(Databel___Data[[#This Row],[Churn Label]]="NO",0,1)</f>
        <v>0</v>
      </c>
      <c r="E6530">
        <v>1</v>
      </c>
      <c r="F6530">
        <v>28</v>
      </c>
      <c r="G6530">
        <v>107</v>
      </c>
      <c r="H6530">
        <v>221.1</v>
      </c>
      <c r="I6530">
        <v>0</v>
      </c>
      <c r="J6530">
        <v>0</v>
      </c>
      <c r="K6530" t="s">
        <v>2</v>
      </c>
      <c r="L6530" t="s">
        <v>34</v>
      </c>
      <c r="M6530">
        <v>0</v>
      </c>
      <c r="N6530">
        <v>0</v>
      </c>
      <c r="O6530">
        <v>0</v>
      </c>
      <c r="P6530" t="s">
        <v>2</v>
      </c>
      <c r="Q6530">
        <v>0</v>
      </c>
      <c r="R6530" t="s">
        <v>122</v>
      </c>
      <c r="S6530" t="s">
        <v>13166</v>
      </c>
      <c r="T6530" t="s">
        <v>0</v>
      </c>
      <c r="U6530">
        <v>35</v>
      </c>
      <c r="V6530" t="s">
        <v>2</v>
      </c>
      <c r="W6530" t="s">
        <v>2</v>
      </c>
      <c r="X6530" t="s">
        <v>1</v>
      </c>
      <c r="Y6530">
        <v>2</v>
      </c>
      <c r="Z6530" t="s">
        <v>2</v>
      </c>
      <c r="AA6530" t="s">
        <v>57</v>
      </c>
      <c r="AB6530" t="s">
        <v>58</v>
      </c>
      <c r="AC6530">
        <v>6</v>
      </c>
      <c r="AD6530">
        <v>163</v>
      </c>
      <c r="AE6530" t="s">
        <v>39</v>
      </c>
      <c r="AF6530" t="s">
        <v>39</v>
      </c>
    </row>
    <row r="6531" spans="1:32" x14ac:dyDescent="0.25">
      <c r="A6531" t="s">
        <v>13167</v>
      </c>
      <c r="B6531" t="str">
        <f>IF(Databel___Data[[#This Row],[Churn flag]]=0,"Stayed","Churned")</f>
        <v>Stayed</v>
      </c>
      <c r="C6531" t="s">
        <v>2</v>
      </c>
      <c r="D6531">
        <f>IF(Databel___Data[[#This Row],[Churn Label]]="NO",0,1)</f>
        <v>0</v>
      </c>
      <c r="E6531">
        <v>1</v>
      </c>
      <c r="F6531">
        <v>68</v>
      </c>
      <c r="G6531">
        <v>210</v>
      </c>
      <c r="H6531">
        <v>608.70000000000005</v>
      </c>
      <c r="I6531">
        <v>0</v>
      </c>
      <c r="J6531">
        <v>0</v>
      </c>
      <c r="K6531" t="s">
        <v>2</v>
      </c>
      <c r="L6531" t="s">
        <v>34</v>
      </c>
      <c r="M6531">
        <v>0</v>
      </c>
      <c r="N6531">
        <v>0</v>
      </c>
      <c r="O6531">
        <v>2</v>
      </c>
      <c r="P6531" t="s">
        <v>1</v>
      </c>
      <c r="Q6531">
        <v>0</v>
      </c>
      <c r="R6531" t="s">
        <v>696</v>
      </c>
      <c r="S6531" t="s">
        <v>13168</v>
      </c>
      <c r="T6531" t="s">
        <v>3</v>
      </c>
      <c r="U6531">
        <v>82</v>
      </c>
      <c r="V6531" t="s">
        <v>2</v>
      </c>
      <c r="W6531" t="s">
        <v>1</v>
      </c>
      <c r="X6531" t="s">
        <v>1</v>
      </c>
      <c r="Y6531">
        <v>4</v>
      </c>
      <c r="Z6531" t="s">
        <v>1</v>
      </c>
      <c r="AA6531" t="s">
        <v>43</v>
      </c>
      <c r="AB6531" t="s">
        <v>38</v>
      </c>
      <c r="AC6531">
        <v>54</v>
      </c>
      <c r="AD6531">
        <v>3664</v>
      </c>
      <c r="AE6531" t="s">
        <v>39</v>
      </c>
      <c r="AF6531" t="s">
        <v>39</v>
      </c>
    </row>
    <row r="6532" spans="1:32" x14ac:dyDescent="0.25">
      <c r="A6532" t="s">
        <v>13169</v>
      </c>
      <c r="B6532" t="str">
        <f>IF(Databel___Data[[#This Row],[Churn flag]]=0,"Stayed","Churned")</f>
        <v>Stayed</v>
      </c>
      <c r="C6532" t="s">
        <v>2</v>
      </c>
      <c r="D6532">
        <f>IF(Databel___Data[[#This Row],[Churn Label]]="NO",0,1)</f>
        <v>0</v>
      </c>
      <c r="E6532">
        <v>1</v>
      </c>
      <c r="F6532">
        <v>50</v>
      </c>
      <c r="G6532">
        <v>142</v>
      </c>
      <c r="H6532">
        <v>401.8</v>
      </c>
      <c r="I6532">
        <v>0</v>
      </c>
      <c r="J6532">
        <v>0</v>
      </c>
      <c r="K6532" t="s">
        <v>2</v>
      </c>
      <c r="L6532" t="s">
        <v>34</v>
      </c>
      <c r="M6532">
        <v>0</v>
      </c>
      <c r="N6532">
        <v>0</v>
      </c>
      <c r="O6532">
        <v>7</v>
      </c>
      <c r="P6532" t="s">
        <v>1</v>
      </c>
      <c r="Q6532">
        <v>0</v>
      </c>
      <c r="R6532" t="s">
        <v>106</v>
      </c>
      <c r="S6532" t="s">
        <v>13170</v>
      </c>
      <c r="T6532" t="s">
        <v>0</v>
      </c>
      <c r="U6532">
        <v>48</v>
      </c>
      <c r="V6532" t="s">
        <v>2</v>
      </c>
      <c r="W6532" t="s">
        <v>2</v>
      </c>
      <c r="X6532" t="s">
        <v>1</v>
      </c>
      <c r="Y6532">
        <v>5</v>
      </c>
      <c r="Z6532" t="s">
        <v>2</v>
      </c>
      <c r="AA6532" t="s">
        <v>57</v>
      </c>
      <c r="AB6532" t="s">
        <v>58</v>
      </c>
      <c r="AC6532">
        <v>23</v>
      </c>
      <c r="AD6532">
        <v>1159</v>
      </c>
      <c r="AE6532" t="s">
        <v>39</v>
      </c>
      <c r="AF6532" t="s">
        <v>39</v>
      </c>
    </row>
    <row r="6533" spans="1:32" x14ac:dyDescent="0.25">
      <c r="A6533" t="s">
        <v>13171</v>
      </c>
      <c r="B6533" t="str">
        <f>IF(Databel___Data[[#This Row],[Churn flag]]=0,"Stayed","Churned")</f>
        <v>Stayed</v>
      </c>
      <c r="C6533" t="s">
        <v>2</v>
      </c>
      <c r="D6533">
        <f>IF(Databel___Data[[#This Row],[Churn Label]]="NO",0,1)</f>
        <v>0</v>
      </c>
      <c r="E6533">
        <v>1</v>
      </c>
      <c r="F6533">
        <v>18</v>
      </c>
      <c r="G6533">
        <v>84</v>
      </c>
      <c r="H6533">
        <v>213.9</v>
      </c>
      <c r="I6533">
        <v>0</v>
      </c>
      <c r="J6533">
        <v>0</v>
      </c>
      <c r="K6533" t="s">
        <v>2</v>
      </c>
      <c r="L6533" t="s">
        <v>34</v>
      </c>
      <c r="M6533">
        <v>0</v>
      </c>
      <c r="N6533">
        <v>0</v>
      </c>
      <c r="O6533">
        <v>26</v>
      </c>
      <c r="P6533" t="s">
        <v>1</v>
      </c>
      <c r="Q6533">
        <v>0</v>
      </c>
      <c r="R6533" t="s">
        <v>696</v>
      </c>
      <c r="S6533" t="s">
        <v>13172</v>
      </c>
      <c r="T6533" t="s">
        <v>3</v>
      </c>
      <c r="U6533">
        <v>20</v>
      </c>
      <c r="V6533" t="s">
        <v>1</v>
      </c>
      <c r="W6533" t="s">
        <v>2</v>
      </c>
      <c r="X6533" t="s">
        <v>1</v>
      </c>
      <c r="Y6533">
        <v>5</v>
      </c>
      <c r="Z6533" t="s">
        <v>1</v>
      </c>
      <c r="AA6533" t="s">
        <v>43</v>
      </c>
      <c r="AB6533" t="s">
        <v>58</v>
      </c>
      <c r="AC6533">
        <v>14</v>
      </c>
      <c r="AD6533">
        <v>255</v>
      </c>
      <c r="AE6533" t="s">
        <v>39</v>
      </c>
      <c r="AF6533" t="s">
        <v>39</v>
      </c>
    </row>
    <row r="6534" spans="1:32" x14ac:dyDescent="0.25">
      <c r="A6534" t="s">
        <v>13173</v>
      </c>
      <c r="B6534" t="str">
        <f>IF(Databel___Data[[#This Row],[Churn flag]]=0,"Stayed","Churned")</f>
        <v>Stayed</v>
      </c>
      <c r="C6534" t="s">
        <v>2</v>
      </c>
      <c r="D6534">
        <f>IF(Databel___Data[[#This Row],[Churn Label]]="NO",0,1)</f>
        <v>0</v>
      </c>
      <c r="E6534">
        <v>1</v>
      </c>
      <c r="F6534">
        <v>6</v>
      </c>
      <c r="G6534">
        <v>40</v>
      </c>
      <c r="H6534">
        <v>84.2</v>
      </c>
      <c r="I6534">
        <v>0</v>
      </c>
      <c r="J6534">
        <v>0</v>
      </c>
      <c r="K6534" t="s">
        <v>2</v>
      </c>
      <c r="L6534" t="s">
        <v>34</v>
      </c>
      <c r="M6534">
        <v>0</v>
      </c>
      <c r="N6534">
        <v>0</v>
      </c>
      <c r="O6534">
        <v>10</v>
      </c>
      <c r="P6534" t="s">
        <v>1</v>
      </c>
      <c r="Q6534">
        <v>0</v>
      </c>
      <c r="R6534" t="s">
        <v>60</v>
      </c>
      <c r="S6534" t="s">
        <v>13174</v>
      </c>
      <c r="T6534" t="s">
        <v>3</v>
      </c>
      <c r="U6534">
        <v>51</v>
      </c>
      <c r="V6534" t="s">
        <v>2</v>
      </c>
      <c r="W6534" t="s">
        <v>2</v>
      </c>
      <c r="X6534" t="s">
        <v>1</v>
      </c>
      <c r="Y6534">
        <v>2</v>
      </c>
      <c r="Z6534" t="s">
        <v>2</v>
      </c>
      <c r="AA6534" t="s">
        <v>37</v>
      </c>
      <c r="AB6534" t="s">
        <v>38</v>
      </c>
      <c r="AC6534">
        <v>24</v>
      </c>
      <c r="AD6534">
        <v>144</v>
      </c>
      <c r="AE6534" t="s">
        <v>39</v>
      </c>
      <c r="AF6534" t="s">
        <v>39</v>
      </c>
    </row>
    <row r="6535" spans="1:32" x14ac:dyDescent="0.25">
      <c r="A6535" t="s">
        <v>13175</v>
      </c>
      <c r="B6535" t="str">
        <f>IF(Databel___Data[[#This Row],[Churn flag]]=0,"Stayed","Churned")</f>
        <v>Stayed</v>
      </c>
      <c r="C6535" t="s">
        <v>2</v>
      </c>
      <c r="D6535">
        <f>IF(Databel___Data[[#This Row],[Churn Label]]="NO",0,1)</f>
        <v>0</v>
      </c>
      <c r="E6535">
        <v>1</v>
      </c>
      <c r="F6535">
        <v>62</v>
      </c>
      <c r="G6535">
        <v>137</v>
      </c>
      <c r="H6535">
        <v>374.6</v>
      </c>
      <c r="I6535">
        <v>0</v>
      </c>
      <c r="J6535">
        <v>0</v>
      </c>
      <c r="K6535" t="s">
        <v>2</v>
      </c>
      <c r="L6535" t="s">
        <v>34</v>
      </c>
      <c r="M6535">
        <v>0</v>
      </c>
      <c r="N6535">
        <v>0</v>
      </c>
      <c r="O6535">
        <v>0</v>
      </c>
      <c r="P6535" t="s">
        <v>2</v>
      </c>
      <c r="Q6535">
        <v>0</v>
      </c>
      <c r="R6535" t="s">
        <v>435</v>
      </c>
      <c r="S6535" t="s">
        <v>13176</v>
      </c>
      <c r="T6535" t="s">
        <v>0</v>
      </c>
      <c r="U6535">
        <v>44</v>
      </c>
      <c r="V6535" t="s">
        <v>2</v>
      </c>
      <c r="W6535" t="s">
        <v>2</v>
      </c>
      <c r="X6535" t="s">
        <v>1</v>
      </c>
      <c r="Y6535">
        <v>4</v>
      </c>
      <c r="Z6535" t="s">
        <v>2</v>
      </c>
      <c r="AA6535" t="s">
        <v>57</v>
      </c>
      <c r="AB6535" t="s">
        <v>58</v>
      </c>
      <c r="AC6535">
        <v>8</v>
      </c>
      <c r="AD6535">
        <v>523</v>
      </c>
      <c r="AE6535" t="s">
        <v>39</v>
      </c>
      <c r="AF6535" t="s">
        <v>39</v>
      </c>
    </row>
    <row r="6536" spans="1:32" x14ac:dyDescent="0.25">
      <c r="A6536" t="s">
        <v>13177</v>
      </c>
      <c r="B6536" t="str">
        <f>IF(Databel___Data[[#This Row],[Churn flag]]=0,"Stayed","Churned")</f>
        <v>Stayed</v>
      </c>
      <c r="C6536" t="s">
        <v>2</v>
      </c>
      <c r="D6536">
        <f>IF(Databel___Data[[#This Row],[Churn Label]]="NO",0,1)</f>
        <v>0</v>
      </c>
      <c r="E6536">
        <v>1</v>
      </c>
      <c r="F6536">
        <v>8</v>
      </c>
      <c r="G6536">
        <v>21</v>
      </c>
      <c r="H6536">
        <v>47.7</v>
      </c>
      <c r="I6536">
        <v>0</v>
      </c>
      <c r="J6536">
        <v>0</v>
      </c>
      <c r="K6536" t="s">
        <v>2</v>
      </c>
      <c r="L6536" t="s">
        <v>34</v>
      </c>
      <c r="M6536">
        <v>0</v>
      </c>
      <c r="N6536">
        <v>0</v>
      </c>
      <c r="O6536">
        <v>5</v>
      </c>
      <c r="P6536" t="s">
        <v>1</v>
      </c>
      <c r="Q6536">
        <v>0</v>
      </c>
      <c r="R6536" t="s">
        <v>272</v>
      </c>
      <c r="S6536" t="s">
        <v>13178</v>
      </c>
      <c r="T6536" t="s">
        <v>3</v>
      </c>
      <c r="U6536">
        <v>51</v>
      </c>
      <c r="V6536" t="s">
        <v>2</v>
      </c>
      <c r="W6536" t="s">
        <v>2</v>
      </c>
      <c r="X6536" t="s">
        <v>1</v>
      </c>
      <c r="Y6536">
        <v>4</v>
      </c>
      <c r="Z6536" t="s">
        <v>2</v>
      </c>
      <c r="AA6536" t="s">
        <v>43</v>
      </c>
      <c r="AB6536" t="s">
        <v>58</v>
      </c>
      <c r="AC6536">
        <v>21</v>
      </c>
      <c r="AD6536">
        <v>171</v>
      </c>
      <c r="AE6536" t="s">
        <v>39</v>
      </c>
      <c r="AF6536" t="s">
        <v>39</v>
      </c>
    </row>
    <row r="6537" spans="1:32" x14ac:dyDescent="0.25">
      <c r="A6537" t="s">
        <v>13179</v>
      </c>
      <c r="B6537" t="str">
        <f>IF(Databel___Data[[#This Row],[Churn flag]]=0,"Stayed","Churned")</f>
        <v>Stayed</v>
      </c>
      <c r="C6537" t="s">
        <v>2</v>
      </c>
      <c r="D6537">
        <f>IF(Databel___Data[[#This Row],[Churn Label]]="NO",0,1)</f>
        <v>0</v>
      </c>
      <c r="E6537">
        <v>1</v>
      </c>
      <c r="F6537">
        <v>17</v>
      </c>
      <c r="G6537">
        <v>105</v>
      </c>
      <c r="H6537">
        <v>207</v>
      </c>
      <c r="I6537">
        <v>0</v>
      </c>
      <c r="J6537">
        <v>0</v>
      </c>
      <c r="K6537" t="s">
        <v>2</v>
      </c>
      <c r="L6537" t="s">
        <v>34</v>
      </c>
      <c r="M6537">
        <v>0</v>
      </c>
      <c r="N6537">
        <v>0</v>
      </c>
      <c r="O6537">
        <v>0</v>
      </c>
      <c r="P6537" t="s">
        <v>2</v>
      </c>
      <c r="Q6537">
        <v>0</v>
      </c>
      <c r="R6537" t="s">
        <v>94</v>
      </c>
      <c r="S6537" t="s">
        <v>13180</v>
      </c>
      <c r="T6537" t="s">
        <v>3</v>
      </c>
      <c r="U6537">
        <v>54</v>
      </c>
      <c r="V6537" t="s">
        <v>2</v>
      </c>
      <c r="W6537" t="s">
        <v>2</v>
      </c>
      <c r="X6537" t="s">
        <v>1</v>
      </c>
      <c r="Y6537">
        <v>2</v>
      </c>
      <c r="Z6537" t="s">
        <v>2</v>
      </c>
      <c r="AA6537" t="s">
        <v>43</v>
      </c>
      <c r="AB6537" t="s">
        <v>38</v>
      </c>
      <c r="AC6537">
        <v>6</v>
      </c>
      <c r="AD6537">
        <v>111</v>
      </c>
      <c r="AE6537" t="s">
        <v>39</v>
      </c>
      <c r="AF6537" t="s">
        <v>39</v>
      </c>
    </row>
    <row r="6538" spans="1:32" x14ac:dyDescent="0.25">
      <c r="A6538" t="s">
        <v>13181</v>
      </c>
      <c r="B6538" t="str">
        <f>IF(Databel___Data[[#This Row],[Churn flag]]=0,"Stayed","Churned")</f>
        <v>Stayed</v>
      </c>
      <c r="C6538" t="s">
        <v>2</v>
      </c>
      <c r="D6538">
        <f>IF(Databel___Data[[#This Row],[Churn Label]]="NO",0,1)</f>
        <v>0</v>
      </c>
      <c r="E6538">
        <v>1</v>
      </c>
      <c r="F6538">
        <v>62</v>
      </c>
      <c r="G6538">
        <v>128</v>
      </c>
      <c r="H6538">
        <v>308.60000000000002</v>
      </c>
      <c r="I6538">
        <v>0</v>
      </c>
      <c r="J6538">
        <v>0</v>
      </c>
      <c r="K6538" t="s">
        <v>2</v>
      </c>
      <c r="L6538" t="s">
        <v>34</v>
      </c>
      <c r="M6538">
        <v>0</v>
      </c>
      <c r="N6538">
        <v>0</v>
      </c>
      <c r="O6538">
        <v>25</v>
      </c>
      <c r="P6538" t="s">
        <v>1</v>
      </c>
      <c r="Q6538">
        <v>0</v>
      </c>
      <c r="R6538" t="s">
        <v>240</v>
      </c>
      <c r="S6538" t="s">
        <v>13182</v>
      </c>
      <c r="T6538" t="s">
        <v>0</v>
      </c>
      <c r="U6538">
        <v>38</v>
      </c>
      <c r="V6538" t="s">
        <v>2</v>
      </c>
      <c r="W6538" t="s">
        <v>2</v>
      </c>
      <c r="X6538" t="s">
        <v>1</v>
      </c>
      <c r="Y6538">
        <v>3</v>
      </c>
      <c r="Z6538" t="s">
        <v>2</v>
      </c>
      <c r="AA6538" t="s">
        <v>43</v>
      </c>
      <c r="AB6538" t="s">
        <v>38</v>
      </c>
      <c r="AC6538">
        <v>46</v>
      </c>
      <c r="AD6538">
        <v>2870</v>
      </c>
      <c r="AE6538" t="s">
        <v>39</v>
      </c>
      <c r="AF6538" t="s">
        <v>39</v>
      </c>
    </row>
    <row r="6539" spans="1:32" x14ac:dyDescent="0.25">
      <c r="A6539" t="s">
        <v>13183</v>
      </c>
      <c r="B6539" t="str">
        <f>IF(Databel___Data[[#This Row],[Churn flag]]=0,"Stayed","Churned")</f>
        <v>Stayed</v>
      </c>
      <c r="C6539" t="s">
        <v>2</v>
      </c>
      <c r="D6539">
        <f>IF(Databel___Data[[#This Row],[Churn Label]]="NO",0,1)</f>
        <v>0</v>
      </c>
      <c r="E6539">
        <v>1</v>
      </c>
      <c r="F6539">
        <v>18</v>
      </c>
      <c r="G6539">
        <v>121</v>
      </c>
      <c r="H6539">
        <v>271.89999999999998</v>
      </c>
      <c r="I6539">
        <v>0</v>
      </c>
      <c r="J6539">
        <v>0</v>
      </c>
      <c r="K6539" t="s">
        <v>2</v>
      </c>
      <c r="L6539" t="s">
        <v>34</v>
      </c>
      <c r="M6539">
        <v>0</v>
      </c>
      <c r="N6539">
        <v>0</v>
      </c>
      <c r="O6539">
        <v>29</v>
      </c>
      <c r="P6539" t="s">
        <v>1</v>
      </c>
      <c r="Q6539">
        <v>0</v>
      </c>
      <c r="R6539" t="s">
        <v>275</v>
      </c>
      <c r="S6539" t="s">
        <v>13184</v>
      </c>
      <c r="T6539" t="s">
        <v>0</v>
      </c>
      <c r="U6539">
        <v>53</v>
      </c>
      <c r="V6539" t="s">
        <v>2</v>
      </c>
      <c r="W6539" t="s">
        <v>2</v>
      </c>
      <c r="X6539" t="s">
        <v>1</v>
      </c>
      <c r="Y6539">
        <v>2</v>
      </c>
      <c r="Z6539" t="s">
        <v>2</v>
      </c>
      <c r="AA6539" t="s">
        <v>37</v>
      </c>
      <c r="AB6539" t="s">
        <v>58</v>
      </c>
      <c r="AC6539">
        <v>33</v>
      </c>
      <c r="AD6539">
        <v>599</v>
      </c>
      <c r="AE6539" t="s">
        <v>39</v>
      </c>
      <c r="AF6539" t="s">
        <v>39</v>
      </c>
    </row>
    <row r="6540" spans="1:32" x14ac:dyDescent="0.25">
      <c r="A6540" t="s">
        <v>13185</v>
      </c>
      <c r="B6540" t="str">
        <f>IF(Databel___Data[[#This Row],[Churn flag]]=0,"Stayed","Churned")</f>
        <v>Stayed</v>
      </c>
      <c r="C6540" t="s">
        <v>2</v>
      </c>
      <c r="D6540">
        <f>IF(Databel___Data[[#This Row],[Churn Label]]="NO",0,1)</f>
        <v>0</v>
      </c>
      <c r="E6540">
        <v>1</v>
      </c>
      <c r="F6540">
        <v>54</v>
      </c>
      <c r="G6540">
        <v>127</v>
      </c>
      <c r="H6540">
        <v>217.7</v>
      </c>
      <c r="I6540">
        <v>0</v>
      </c>
      <c r="J6540">
        <v>0</v>
      </c>
      <c r="K6540" t="s">
        <v>2</v>
      </c>
      <c r="L6540" t="s">
        <v>34</v>
      </c>
      <c r="M6540">
        <v>0</v>
      </c>
      <c r="N6540">
        <v>0</v>
      </c>
      <c r="O6540">
        <v>4</v>
      </c>
      <c r="P6540" t="s">
        <v>1</v>
      </c>
      <c r="Q6540">
        <v>0</v>
      </c>
      <c r="R6540" t="s">
        <v>80</v>
      </c>
      <c r="S6540" t="s">
        <v>13186</v>
      </c>
      <c r="T6540" t="s">
        <v>3</v>
      </c>
      <c r="U6540">
        <v>34</v>
      </c>
      <c r="V6540" t="s">
        <v>2</v>
      </c>
      <c r="W6540" t="s">
        <v>2</v>
      </c>
      <c r="X6540" t="s">
        <v>1</v>
      </c>
      <c r="Y6540">
        <v>5</v>
      </c>
      <c r="Z6540" t="s">
        <v>2</v>
      </c>
      <c r="AA6540" t="s">
        <v>43</v>
      </c>
      <c r="AB6540" t="s">
        <v>38</v>
      </c>
      <c r="AC6540">
        <v>30</v>
      </c>
      <c r="AD6540">
        <v>1639</v>
      </c>
      <c r="AE6540" t="s">
        <v>39</v>
      </c>
      <c r="AF6540" t="s">
        <v>39</v>
      </c>
    </row>
    <row r="6541" spans="1:32" x14ac:dyDescent="0.25">
      <c r="A6541" t="s">
        <v>13187</v>
      </c>
      <c r="B6541" t="str">
        <f>IF(Databel___Data[[#This Row],[Churn flag]]=0,"Stayed","Churned")</f>
        <v>Stayed</v>
      </c>
      <c r="C6541" t="s">
        <v>2</v>
      </c>
      <c r="D6541">
        <f>IF(Databel___Data[[#This Row],[Churn Label]]="NO",0,1)</f>
        <v>0</v>
      </c>
      <c r="E6541">
        <v>1</v>
      </c>
      <c r="F6541">
        <v>13</v>
      </c>
      <c r="G6541">
        <v>89</v>
      </c>
      <c r="H6541">
        <v>201.5</v>
      </c>
      <c r="I6541">
        <v>0</v>
      </c>
      <c r="J6541">
        <v>0</v>
      </c>
      <c r="K6541" t="s">
        <v>2</v>
      </c>
      <c r="L6541" t="s">
        <v>34</v>
      </c>
      <c r="M6541">
        <v>0</v>
      </c>
      <c r="N6541">
        <v>0</v>
      </c>
      <c r="O6541">
        <v>14</v>
      </c>
      <c r="P6541" t="s">
        <v>2</v>
      </c>
      <c r="Q6541">
        <v>0</v>
      </c>
      <c r="R6541" t="s">
        <v>176</v>
      </c>
      <c r="S6541" t="s">
        <v>13188</v>
      </c>
      <c r="T6541" t="s">
        <v>0</v>
      </c>
      <c r="U6541">
        <v>43</v>
      </c>
      <c r="V6541" t="s">
        <v>2</v>
      </c>
      <c r="W6541" t="s">
        <v>2</v>
      </c>
      <c r="X6541" t="s">
        <v>1</v>
      </c>
      <c r="Y6541">
        <v>5</v>
      </c>
      <c r="Z6541" t="s">
        <v>1</v>
      </c>
      <c r="AA6541" t="s">
        <v>37</v>
      </c>
      <c r="AB6541" t="s">
        <v>58</v>
      </c>
      <c r="AC6541">
        <v>24</v>
      </c>
      <c r="AD6541">
        <v>321</v>
      </c>
      <c r="AE6541" t="s">
        <v>39</v>
      </c>
      <c r="AF6541" t="s">
        <v>39</v>
      </c>
    </row>
    <row r="6542" spans="1:32" x14ac:dyDescent="0.25">
      <c r="A6542" t="s">
        <v>13189</v>
      </c>
      <c r="B6542" t="str">
        <f>IF(Databel___Data[[#This Row],[Churn flag]]=0,"Stayed","Churned")</f>
        <v>Stayed</v>
      </c>
      <c r="C6542" t="s">
        <v>2</v>
      </c>
      <c r="D6542">
        <f>IF(Databel___Data[[#This Row],[Churn Label]]="NO",0,1)</f>
        <v>0</v>
      </c>
      <c r="E6542">
        <v>1</v>
      </c>
      <c r="F6542">
        <v>5</v>
      </c>
      <c r="G6542">
        <v>15</v>
      </c>
      <c r="H6542">
        <v>41.2</v>
      </c>
      <c r="I6542">
        <v>20</v>
      </c>
      <c r="J6542">
        <v>60</v>
      </c>
      <c r="K6542" t="s">
        <v>1</v>
      </c>
      <c r="L6542" t="s">
        <v>46</v>
      </c>
      <c r="M6542">
        <v>0</v>
      </c>
      <c r="N6542">
        <v>0</v>
      </c>
      <c r="O6542">
        <v>8</v>
      </c>
      <c r="P6542" t="s">
        <v>1</v>
      </c>
      <c r="Q6542">
        <v>0</v>
      </c>
      <c r="R6542" t="s">
        <v>159</v>
      </c>
      <c r="S6542" t="s">
        <v>13190</v>
      </c>
      <c r="T6542" t="s">
        <v>0</v>
      </c>
      <c r="U6542">
        <v>46</v>
      </c>
      <c r="V6542" t="s">
        <v>2</v>
      </c>
      <c r="W6542" t="s">
        <v>2</v>
      </c>
      <c r="X6542" t="s">
        <v>1</v>
      </c>
      <c r="Y6542">
        <v>4</v>
      </c>
      <c r="Z6542" t="s">
        <v>2</v>
      </c>
      <c r="AA6542" t="s">
        <v>37</v>
      </c>
      <c r="AB6542" t="s">
        <v>58</v>
      </c>
      <c r="AC6542">
        <v>28</v>
      </c>
      <c r="AD6542">
        <v>128</v>
      </c>
      <c r="AE6542" t="s">
        <v>39</v>
      </c>
      <c r="AF6542" t="s">
        <v>39</v>
      </c>
    </row>
    <row r="6543" spans="1:32" x14ac:dyDescent="0.25">
      <c r="A6543" t="s">
        <v>13191</v>
      </c>
      <c r="B6543" t="str">
        <f>IF(Databel___Data[[#This Row],[Churn flag]]=0,"Stayed","Churned")</f>
        <v>Stayed</v>
      </c>
      <c r="C6543" t="s">
        <v>2</v>
      </c>
      <c r="D6543">
        <f>IF(Databel___Data[[#This Row],[Churn Label]]="NO",0,1)</f>
        <v>0</v>
      </c>
      <c r="E6543">
        <v>1</v>
      </c>
      <c r="F6543">
        <v>14</v>
      </c>
      <c r="G6543">
        <v>46</v>
      </c>
      <c r="H6543">
        <v>110.1</v>
      </c>
      <c r="I6543">
        <v>0</v>
      </c>
      <c r="J6543">
        <v>0</v>
      </c>
      <c r="K6543" t="s">
        <v>2</v>
      </c>
      <c r="L6543" t="s">
        <v>34</v>
      </c>
      <c r="M6543">
        <v>0</v>
      </c>
      <c r="N6543">
        <v>0</v>
      </c>
      <c r="O6543">
        <v>4</v>
      </c>
      <c r="P6543" t="s">
        <v>1</v>
      </c>
      <c r="Q6543">
        <v>0</v>
      </c>
      <c r="R6543" t="s">
        <v>216</v>
      </c>
      <c r="S6543" t="s">
        <v>13192</v>
      </c>
      <c r="T6543" t="s">
        <v>3</v>
      </c>
      <c r="U6543">
        <v>64</v>
      </c>
      <c r="V6543" t="s">
        <v>2</v>
      </c>
      <c r="W6543" t="s">
        <v>2</v>
      </c>
      <c r="X6543" t="s">
        <v>1</v>
      </c>
      <c r="Y6543">
        <v>3</v>
      </c>
      <c r="Z6543" t="s">
        <v>1</v>
      </c>
      <c r="AA6543" t="s">
        <v>37</v>
      </c>
      <c r="AB6543" t="s">
        <v>38</v>
      </c>
      <c r="AC6543">
        <v>42</v>
      </c>
      <c r="AD6543">
        <v>582</v>
      </c>
      <c r="AE6543" t="s">
        <v>39</v>
      </c>
      <c r="AF6543" t="s">
        <v>39</v>
      </c>
    </row>
    <row r="6544" spans="1:32" x14ac:dyDescent="0.25">
      <c r="A6544" t="s">
        <v>13193</v>
      </c>
      <c r="B6544" t="str">
        <f>IF(Databel___Data[[#This Row],[Churn flag]]=0,"Stayed","Churned")</f>
        <v>Stayed</v>
      </c>
      <c r="C6544" t="s">
        <v>2</v>
      </c>
      <c r="D6544">
        <f>IF(Databel___Data[[#This Row],[Churn Label]]="NO",0,1)</f>
        <v>0</v>
      </c>
      <c r="E6544">
        <v>1</v>
      </c>
      <c r="F6544">
        <v>26</v>
      </c>
      <c r="G6544">
        <v>134</v>
      </c>
      <c r="H6544">
        <v>395.9</v>
      </c>
      <c r="I6544">
        <v>0</v>
      </c>
      <c r="J6544">
        <v>0</v>
      </c>
      <c r="K6544" t="s">
        <v>2</v>
      </c>
      <c r="L6544" t="s">
        <v>34</v>
      </c>
      <c r="M6544">
        <v>0</v>
      </c>
      <c r="N6544">
        <v>0</v>
      </c>
      <c r="O6544">
        <v>5</v>
      </c>
      <c r="P6544" t="s">
        <v>1</v>
      </c>
      <c r="Q6544">
        <v>0</v>
      </c>
      <c r="R6544" t="s">
        <v>179</v>
      </c>
      <c r="S6544" t="s">
        <v>13194</v>
      </c>
      <c r="T6544" t="s">
        <v>0</v>
      </c>
      <c r="U6544">
        <v>24</v>
      </c>
      <c r="V6544" t="s">
        <v>1</v>
      </c>
      <c r="W6544" t="s">
        <v>2</v>
      </c>
      <c r="X6544" t="s">
        <v>1</v>
      </c>
      <c r="Y6544">
        <v>2</v>
      </c>
      <c r="Z6544" t="s">
        <v>1</v>
      </c>
      <c r="AA6544" t="s">
        <v>37</v>
      </c>
      <c r="AB6544" t="s">
        <v>58</v>
      </c>
      <c r="AC6544">
        <v>14</v>
      </c>
      <c r="AD6544">
        <v>362</v>
      </c>
      <c r="AE6544" t="s">
        <v>39</v>
      </c>
      <c r="AF6544" t="s">
        <v>39</v>
      </c>
    </row>
    <row r="6545" spans="1:32" x14ac:dyDescent="0.25">
      <c r="A6545" t="s">
        <v>13195</v>
      </c>
      <c r="B6545" t="str">
        <f>IF(Databel___Data[[#This Row],[Churn flag]]=0,"Stayed","Churned")</f>
        <v>Stayed</v>
      </c>
      <c r="C6545" t="s">
        <v>2</v>
      </c>
      <c r="D6545">
        <f>IF(Databel___Data[[#This Row],[Churn Label]]="NO",0,1)</f>
        <v>0</v>
      </c>
      <c r="E6545">
        <v>1</v>
      </c>
      <c r="F6545">
        <v>43</v>
      </c>
      <c r="G6545">
        <v>263</v>
      </c>
      <c r="H6545">
        <v>473.2</v>
      </c>
      <c r="I6545">
        <v>0</v>
      </c>
      <c r="J6545">
        <v>0</v>
      </c>
      <c r="K6545" t="s">
        <v>2</v>
      </c>
      <c r="L6545" t="s">
        <v>34</v>
      </c>
      <c r="M6545">
        <v>0</v>
      </c>
      <c r="N6545">
        <v>0</v>
      </c>
      <c r="O6545">
        <v>25</v>
      </c>
      <c r="P6545" t="s">
        <v>2</v>
      </c>
      <c r="Q6545">
        <v>19</v>
      </c>
      <c r="R6545" t="s">
        <v>68</v>
      </c>
      <c r="S6545" t="s">
        <v>13196</v>
      </c>
      <c r="T6545" t="s">
        <v>0</v>
      </c>
      <c r="U6545">
        <v>39</v>
      </c>
      <c r="V6545" t="s">
        <v>2</v>
      </c>
      <c r="W6545" t="s">
        <v>2</v>
      </c>
      <c r="X6545" t="s">
        <v>1</v>
      </c>
      <c r="Y6545">
        <v>2</v>
      </c>
      <c r="Z6545" t="s">
        <v>2</v>
      </c>
      <c r="AA6545" t="s">
        <v>37</v>
      </c>
      <c r="AB6545" t="s">
        <v>38</v>
      </c>
      <c r="AC6545">
        <v>19</v>
      </c>
      <c r="AD6545">
        <v>839</v>
      </c>
      <c r="AE6545" t="s">
        <v>39</v>
      </c>
      <c r="AF6545" t="s">
        <v>39</v>
      </c>
    </row>
    <row r="6546" spans="1:32" x14ac:dyDescent="0.25">
      <c r="A6546" t="s">
        <v>13197</v>
      </c>
      <c r="B6546" t="str">
        <f>IF(Databel___Data[[#This Row],[Churn flag]]=0,"Stayed","Churned")</f>
        <v>Stayed</v>
      </c>
      <c r="C6546" t="s">
        <v>2</v>
      </c>
      <c r="D6546">
        <f>IF(Databel___Data[[#This Row],[Churn Label]]="NO",0,1)</f>
        <v>0</v>
      </c>
      <c r="E6546">
        <v>1</v>
      </c>
      <c r="F6546">
        <v>69</v>
      </c>
      <c r="G6546">
        <v>138</v>
      </c>
      <c r="H6546">
        <v>342.9</v>
      </c>
      <c r="I6546">
        <v>0</v>
      </c>
      <c r="J6546">
        <v>0</v>
      </c>
      <c r="K6546" t="s">
        <v>2</v>
      </c>
      <c r="L6546" t="s">
        <v>34</v>
      </c>
      <c r="M6546">
        <v>0</v>
      </c>
      <c r="N6546">
        <v>0</v>
      </c>
      <c r="O6546">
        <v>24</v>
      </c>
      <c r="P6546" t="s">
        <v>1</v>
      </c>
      <c r="Q6546">
        <v>0</v>
      </c>
      <c r="R6546" t="s">
        <v>470</v>
      </c>
      <c r="S6546" t="s">
        <v>13198</v>
      </c>
      <c r="T6546" t="s">
        <v>3</v>
      </c>
      <c r="U6546">
        <v>19</v>
      </c>
      <c r="V6546" t="s">
        <v>1</v>
      </c>
      <c r="W6546" t="s">
        <v>2</v>
      </c>
      <c r="X6546" t="s">
        <v>1</v>
      </c>
      <c r="Y6546">
        <v>2</v>
      </c>
      <c r="Z6546" t="s">
        <v>1</v>
      </c>
      <c r="AA6546" t="s">
        <v>43</v>
      </c>
      <c r="AB6546" t="s">
        <v>38</v>
      </c>
      <c r="AC6546">
        <v>31</v>
      </c>
      <c r="AD6546">
        <v>2100</v>
      </c>
      <c r="AE6546" t="s">
        <v>39</v>
      </c>
      <c r="AF6546" t="s">
        <v>39</v>
      </c>
    </row>
    <row r="6547" spans="1:32" x14ac:dyDescent="0.25">
      <c r="A6547" t="s">
        <v>13199</v>
      </c>
      <c r="B6547" t="str">
        <f>IF(Databel___Data[[#This Row],[Churn flag]]=0,"Stayed","Churned")</f>
        <v>Stayed</v>
      </c>
      <c r="C6547" t="s">
        <v>2</v>
      </c>
      <c r="D6547">
        <f>IF(Databel___Data[[#This Row],[Churn Label]]="NO",0,1)</f>
        <v>0</v>
      </c>
      <c r="E6547">
        <v>1</v>
      </c>
      <c r="F6547">
        <v>58</v>
      </c>
      <c r="G6547">
        <v>105</v>
      </c>
      <c r="H6547">
        <v>404.7</v>
      </c>
      <c r="I6547">
        <v>0</v>
      </c>
      <c r="J6547">
        <v>0</v>
      </c>
      <c r="K6547" t="s">
        <v>2</v>
      </c>
      <c r="L6547" t="s">
        <v>34</v>
      </c>
      <c r="M6547">
        <v>0</v>
      </c>
      <c r="N6547">
        <v>0</v>
      </c>
      <c r="O6547">
        <v>4</v>
      </c>
      <c r="P6547" t="s">
        <v>1</v>
      </c>
      <c r="Q6547">
        <v>0</v>
      </c>
      <c r="R6547" t="s">
        <v>130</v>
      </c>
      <c r="S6547" t="s">
        <v>13200</v>
      </c>
      <c r="T6547" t="s">
        <v>3</v>
      </c>
      <c r="U6547">
        <v>48</v>
      </c>
      <c r="V6547" t="s">
        <v>2</v>
      </c>
      <c r="W6547" t="s">
        <v>2</v>
      </c>
      <c r="X6547" t="s">
        <v>1</v>
      </c>
      <c r="Y6547">
        <v>6</v>
      </c>
      <c r="Z6547" t="s">
        <v>1</v>
      </c>
      <c r="AA6547" t="s">
        <v>57</v>
      </c>
      <c r="AB6547" t="s">
        <v>38</v>
      </c>
      <c r="AC6547">
        <v>25</v>
      </c>
      <c r="AD6547">
        <v>1429</v>
      </c>
      <c r="AE6547" t="s">
        <v>39</v>
      </c>
      <c r="AF6547" t="s">
        <v>39</v>
      </c>
    </row>
    <row r="6548" spans="1:32" x14ac:dyDescent="0.25">
      <c r="A6548" t="s">
        <v>13201</v>
      </c>
      <c r="B6548" t="str">
        <f>IF(Databel___Data[[#This Row],[Churn flag]]=0,"Stayed","Churned")</f>
        <v>Stayed</v>
      </c>
      <c r="C6548" t="s">
        <v>2</v>
      </c>
      <c r="D6548">
        <f>IF(Databel___Data[[#This Row],[Churn Label]]="NO",0,1)</f>
        <v>0</v>
      </c>
      <c r="E6548">
        <v>1</v>
      </c>
      <c r="F6548">
        <v>46</v>
      </c>
      <c r="G6548">
        <v>178</v>
      </c>
      <c r="H6548">
        <v>371.7</v>
      </c>
      <c r="I6548">
        <v>0</v>
      </c>
      <c r="J6548">
        <v>0</v>
      </c>
      <c r="K6548" t="s">
        <v>2</v>
      </c>
      <c r="L6548" t="s">
        <v>34</v>
      </c>
      <c r="M6548">
        <v>0</v>
      </c>
      <c r="N6548">
        <v>0</v>
      </c>
      <c r="O6548">
        <v>4</v>
      </c>
      <c r="P6548" t="s">
        <v>1</v>
      </c>
      <c r="Q6548">
        <v>0</v>
      </c>
      <c r="R6548" t="s">
        <v>176</v>
      </c>
      <c r="S6548" t="s">
        <v>13202</v>
      </c>
      <c r="T6548" t="s">
        <v>0</v>
      </c>
      <c r="U6548">
        <v>31</v>
      </c>
      <c r="V6548" t="s">
        <v>2</v>
      </c>
      <c r="W6548" t="s">
        <v>2</v>
      </c>
      <c r="X6548" t="s">
        <v>1</v>
      </c>
      <c r="Y6548">
        <v>2</v>
      </c>
      <c r="Z6548" t="s">
        <v>1</v>
      </c>
      <c r="AA6548" t="s">
        <v>57</v>
      </c>
      <c r="AB6548" t="s">
        <v>58</v>
      </c>
      <c r="AC6548">
        <v>29</v>
      </c>
      <c r="AD6548">
        <v>1356</v>
      </c>
      <c r="AE6548" t="s">
        <v>39</v>
      </c>
      <c r="AF6548" t="s">
        <v>39</v>
      </c>
    </row>
    <row r="6549" spans="1:32" x14ac:dyDescent="0.25">
      <c r="A6549" t="s">
        <v>13203</v>
      </c>
      <c r="B6549" t="str">
        <f>IF(Databel___Data[[#This Row],[Churn flag]]=0,"Stayed","Churned")</f>
        <v>Stayed</v>
      </c>
      <c r="C6549" t="s">
        <v>2</v>
      </c>
      <c r="D6549">
        <f>IF(Databel___Data[[#This Row],[Churn Label]]="NO",0,1)</f>
        <v>0</v>
      </c>
      <c r="E6549">
        <v>1</v>
      </c>
      <c r="F6549">
        <v>64</v>
      </c>
      <c r="G6549">
        <v>127</v>
      </c>
      <c r="H6549">
        <v>254.4</v>
      </c>
      <c r="I6549">
        <v>0</v>
      </c>
      <c r="J6549">
        <v>0</v>
      </c>
      <c r="K6549" t="s">
        <v>2</v>
      </c>
      <c r="L6549" t="s">
        <v>34</v>
      </c>
      <c r="M6549">
        <v>0</v>
      </c>
      <c r="N6549">
        <v>0</v>
      </c>
      <c r="O6549">
        <v>3</v>
      </c>
      <c r="P6549" t="s">
        <v>1</v>
      </c>
      <c r="Q6549">
        <v>0</v>
      </c>
      <c r="R6549" t="s">
        <v>94</v>
      </c>
      <c r="S6549" t="s">
        <v>13204</v>
      </c>
      <c r="T6549" t="s">
        <v>0</v>
      </c>
      <c r="U6549">
        <v>40</v>
      </c>
      <c r="V6549" t="s">
        <v>2</v>
      </c>
      <c r="W6549" t="s">
        <v>2</v>
      </c>
      <c r="X6549" t="s">
        <v>1</v>
      </c>
      <c r="Y6549">
        <v>3</v>
      </c>
      <c r="Z6549" t="s">
        <v>2</v>
      </c>
      <c r="AA6549" t="s">
        <v>57</v>
      </c>
      <c r="AB6549" t="s">
        <v>38</v>
      </c>
      <c r="AC6549">
        <v>22</v>
      </c>
      <c r="AD6549">
        <v>1390</v>
      </c>
      <c r="AE6549" t="s">
        <v>39</v>
      </c>
      <c r="AF6549" t="s">
        <v>39</v>
      </c>
    </row>
    <row r="6550" spans="1:32" x14ac:dyDescent="0.25">
      <c r="A6550" t="s">
        <v>13205</v>
      </c>
      <c r="B6550" t="str">
        <f>IF(Databel___Data[[#This Row],[Churn flag]]=0,"Stayed","Churned")</f>
        <v>Stayed</v>
      </c>
      <c r="C6550" t="s">
        <v>2</v>
      </c>
      <c r="D6550">
        <f>IF(Databel___Data[[#This Row],[Churn Label]]="NO",0,1)</f>
        <v>0</v>
      </c>
      <c r="E6550">
        <v>1</v>
      </c>
      <c r="F6550">
        <v>15</v>
      </c>
      <c r="G6550">
        <v>100</v>
      </c>
      <c r="H6550">
        <v>159.9</v>
      </c>
      <c r="I6550">
        <v>60</v>
      </c>
      <c r="J6550">
        <v>198</v>
      </c>
      <c r="K6550" t="s">
        <v>1</v>
      </c>
      <c r="L6550" t="s">
        <v>46</v>
      </c>
      <c r="M6550">
        <v>0</v>
      </c>
      <c r="N6550">
        <v>0</v>
      </c>
      <c r="O6550">
        <v>20</v>
      </c>
      <c r="P6550" t="s">
        <v>1</v>
      </c>
      <c r="Q6550">
        <v>0</v>
      </c>
      <c r="R6550" t="s">
        <v>240</v>
      </c>
      <c r="S6550" t="s">
        <v>13206</v>
      </c>
      <c r="T6550" t="s">
        <v>3</v>
      </c>
      <c r="U6550">
        <v>24</v>
      </c>
      <c r="V6550" t="s">
        <v>1</v>
      </c>
      <c r="W6550" t="s">
        <v>2</v>
      </c>
      <c r="X6550" t="s">
        <v>1</v>
      </c>
      <c r="Y6550">
        <v>2</v>
      </c>
      <c r="Z6550" t="s">
        <v>1</v>
      </c>
      <c r="AA6550" t="s">
        <v>37</v>
      </c>
      <c r="AB6550" t="s">
        <v>38</v>
      </c>
      <c r="AC6550">
        <v>24</v>
      </c>
      <c r="AD6550">
        <v>354</v>
      </c>
      <c r="AE6550" t="s">
        <v>39</v>
      </c>
      <c r="AF6550" t="s">
        <v>39</v>
      </c>
    </row>
    <row r="6551" spans="1:32" x14ac:dyDescent="0.25">
      <c r="A6551" t="s">
        <v>13207</v>
      </c>
      <c r="B6551" t="str">
        <f>IF(Databel___Data[[#This Row],[Churn flag]]=0,"Stayed","Churned")</f>
        <v>Stayed</v>
      </c>
      <c r="C6551" t="s">
        <v>2</v>
      </c>
      <c r="D6551">
        <f>IF(Databel___Data[[#This Row],[Churn Label]]="NO",0,1)</f>
        <v>0</v>
      </c>
      <c r="E6551">
        <v>1</v>
      </c>
      <c r="F6551">
        <v>6</v>
      </c>
      <c r="G6551">
        <v>34</v>
      </c>
      <c r="H6551">
        <v>84.2</v>
      </c>
      <c r="I6551">
        <v>0</v>
      </c>
      <c r="J6551">
        <v>0</v>
      </c>
      <c r="K6551" t="s">
        <v>2</v>
      </c>
      <c r="L6551" t="s">
        <v>34</v>
      </c>
      <c r="M6551">
        <v>0</v>
      </c>
      <c r="N6551">
        <v>0</v>
      </c>
      <c r="O6551">
        <v>24</v>
      </c>
      <c r="P6551" t="s">
        <v>1</v>
      </c>
      <c r="Q6551">
        <v>0</v>
      </c>
      <c r="R6551" t="s">
        <v>435</v>
      </c>
      <c r="S6551" t="s">
        <v>13208</v>
      </c>
      <c r="T6551" t="s">
        <v>0</v>
      </c>
      <c r="U6551">
        <v>25</v>
      </c>
      <c r="V6551" t="s">
        <v>1</v>
      </c>
      <c r="W6551" t="s">
        <v>2</v>
      </c>
      <c r="X6551" t="s">
        <v>1</v>
      </c>
      <c r="Y6551">
        <v>4</v>
      </c>
      <c r="Z6551" t="s">
        <v>2</v>
      </c>
      <c r="AA6551" t="s">
        <v>37</v>
      </c>
      <c r="AB6551" t="s">
        <v>38</v>
      </c>
      <c r="AC6551">
        <v>23</v>
      </c>
      <c r="AD6551">
        <v>150</v>
      </c>
      <c r="AE6551" t="s">
        <v>39</v>
      </c>
      <c r="AF6551" t="s">
        <v>39</v>
      </c>
    </row>
    <row r="6552" spans="1:32" x14ac:dyDescent="0.25">
      <c r="A6552" t="s">
        <v>13209</v>
      </c>
      <c r="B6552" t="str">
        <f>IF(Databel___Data[[#This Row],[Churn flag]]=0,"Stayed","Churned")</f>
        <v>Stayed</v>
      </c>
      <c r="C6552" t="s">
        <v>2</v>
      </c>
      <c r="D6552">
        <f>IF(Databel___Data[[#This Row],[Churn Label]]="NO",0,1)</f>
        <v>0</v>
      </c>
      <c r="E6552">
        <v>1</v>
      </c>
      <c r="F6552">
        <v>63</v>
      </c>
      <c r="G6552">
        <v>383</v>
      </c>
      <c r="H6552">
        <v>820.4</v>
      </c>
      <c r="I6552">
        <v>0</v>
      </c>
      <c r="J6552">
        <v>0</v>
      </c>
      <c r="K6552" t="s">
        <v>2</v>
      </c>
      <c r="L6552" t="s">
        <v>34</v>
      </c>
      <c r="M6552">
        <v>0</v>
      </c>
      <c r="N6552">
        <v>0</v>
      </c>
      <c r="O6552">
        <v>14</v>
      </c>
      <c r="P6552" t="s">
        <v>1</v>
      </c>
      <c r="Q6552">
        <v>0</v>
      </c>
      <c r="R6552" t="s">
        <v>97</v>
      </c>
      <c r="S6552" t="s">
        <v>13210</v>
      </c>
      <c r="T6552" t="s">
        <v>3</v>
      </c>
      <c r="U6552">
        <v>60</v>
      </c>
      <c r="V6552" t="s">
        <v>2</v>
      </c>
      <c r="W6552" t="s">
        <v>2</v>
      </c>
      <c r="X6552" t="s">
        <v>1</v>
      </c>
      <c r="Y6552">
        <v>6</v>
      </c>
      <c r="Z6552" t="s">
        <v>2</v>
      </c>
      <c r="AA6552" t="s">
        <v>43</v>
      </c>
      <c r="AB6552" t="s">
        <v>38</v>
      </c>
      <c r="AC6552">
        <v>29</v>
      </c>
      <c r="AD6552">
        <v>1813</v>
      </c>
      <c r="AE6552" t="s">
        <v>39</v>
      </c>
      <c r="AF6552" t="s">
        <v>39</v>
      </c>
    </row>
    <row r="6553" spans="1:32" x14ac:dyDescent="0.25">
      <c r="A6553" t="s">
        <v>13211</v>
      </c>
      <c r="B6553" t="str">
        <f>IF(Databel___Data[[#This Row],[Churn flag]]=0,"Stayed","Churned")</f>
        <v>Stayed</v>
      </c>
      <c r="C6553" t="s">
        <v>2</v>
      </c>
      <c r="D6553">
        <f>IF(Databel___Data[[#This Row],[Churn Label]]="NO",0,1)</f>
        <v>0</v>
      </c>
      <c r="E6553">
        <v>1</v>
      </c>
      <c r="F6553">
        <v>17</v>
      </c>
      <c r="G6553">
        <v>110</v>
      </c>
      <c r="H6553">
        <v>256</v>
      </c>
      <c r="I6553">
        <v>68</v>
      </c>
      <c r="J6553">
        <v>156.4</v>
      </c>
      <c r="K6553" t="s">
        <v>1</v>
      </c>
      <c r="L6553" t="s">
        <v>46</v>
      </c>
      <c r="M6553">
        <v>0</v>
      </c>
      <c r="N6553">
        <v>0</v>
      </c>
      <c r="O6553">
        <v>0</v>
      </c>
      <c r="P6553" t="s">
        <v>2</v>
      </c>
      <c r="Q6553">
        <v>0</v>
      </c>
      <c r="R6553" t="s">
        <v>696</v>
      </c>
      <c r="S6553" t="s">
        <v>13212</v>
      </c>
      <c r="T6553" t="s">
        <v>0</v>
      </c>
      <c r="U6553">
        <v>36</v>
      </c>
      <c r="V6553" t="s">
        <v>2</v>
      </c>
      <c r="W6553" t="s">
        <v>2</v>
      </c>
      <c r="X6553" t="s">
        <v>1</v>
      </c>
      <c r="Y6553">
        <v>5</v>
      </c>
      <c r="Z6553" t="s">
        <v>2</v>
      </c>
      <c r="AA6553" t="s">
        <v>57</v>
      </c>
      <c r="AB6553" t="s">
        <v>58</v>
      </c>
      <c r="AC6553">
        <v>12</v>
      </c>
      <c r="AD6553">
        <v>196</v>
      </c>
      <c r="AE6553" t="s">
        <v>39</v>
      </c>
      <c r="AF6553" t="s">
        <v>39</v>
      </c>
    </row>
    <row r="6554" spans="1:32" x14ac:dyDescent="0.25">
      <c r="A6554" t="s">
        <v>13213</v>
      </c>
      <c r="B6554" t="str">
        <f>IF(Databel___Data[[#This Row],[Churn flag]]=0,"Stayed","Churned")</f>
        <v>Stayed</v>
      </c>
      <c r="C6554" t="s">
        <v>2</v>
      </c>
      <c r="D6554">
        <f>IF(Databel___Data[[#This Row],[Churn Label]]="NO",0,1)</f>
        <v>0</v>
      </c>
      <c r="E6554">
        <v>1</v>
      </c>
      <c r="F6554">
        <v>57</v>
      </c>
      <c r="G6554">
        <v>281</v>
      </c>
      <c r="H6554">
        <v>804.5</v>
      </c>
      <c r="I6554">
        <v>0</v>
      </c>
      <c r="J6554">
        <v>0</v>
      </c>
      <c r="K6554" t="s">
        <v>2</v>
      </c>
      <c r="L6554" t="s">
        <v>34</v>
      </c>
      <c r="M6554">
        <v>0</v>
      </c>
      <c r="N6554">
        <v>0</v>
      </c>
      <c r="O6554">
        <v>0</v>
      </c>
      <c r="P6554" t="s">
        <v>2</v>
      </c>
      <c r="Q6554">
        <v>0</v>
      </c>
      <c r="R6554" t="s">
        <v>100</v>
      </c>
      <c r="S6554" t="s">
        <v>13214</v>
      </c>
      <c r="T6554" t="s">
        <v>3</v>
      </c>
      <c r="U6554">
        <v>55</v>
      </c>
      <c r="V6554" t="s">
        <v>2</v>
      </c>
      <c r="W6554" t="s">
        <v>2</v>
      </c>
      <c r="X6554" t="s">
        <v>1</v>
      </c>
      <c r="Y6554">
        <v>6</v>
      </c>
      <c r="Z6554" t="s">
        <v>2</v>
      </c>
      <c r="AA6554" t="s">
        <v>57</v>
      </c>
      <c r="AB6554" t="s">
        <v>58</v>
      </c>
      <c r="AC6554">
        <v>6</v>
      </c>
      <c r="AD6554">
        <v>346</v>
      </c>
      <c r="AE6554" t="s">
        <v>39</v>
      </c>
      <c r="AF6554" t="s">
        <v>39</v>
      </c>
    </row>
    <row r="6555" spans="1:32" x14ac:dyDescent="0.25">
      <c r="A6555" t="s">
        <v>13215</v>
      </c>
      <c r="B6555" t="str">
        <f>IF(Databel___Data[[#This Row],[Churn flag]]=0,"Stayed","Churned")</f>
        <v>Stayed</v>
      </c>
      <c r="C6555" t="s">
        <v>2</v>
      </c>
      <c r="D6555">
        <f>IF(Databel___Data[[#This Row],[Churn Label]]="NO",0,1)</f>
        <v>0</v>
      </c>
      <c r="E6555">
        <v>1</v>
      </c>
      <c r="F6555">
        <v>72</v>
      </c>
      <c r="G6555">
        <v>327</v>
      </c>
      <c r="H6555">
        <v>859.8</v>
      </c>
      <c r="I6555">
        <v>0</v>
      </c>
      <c r="J6555">
        <v>0</v>
      </c>
      <c r="K6555" t="s">
        <v>2</v>
      </c>
      <c r="L6555" t="s">
        <v>34</v>
      </c>
      <c r="M6555">
        <v>0</v>
      </c>
      <c r="N6555">
        <v>0</v>
      </c>
      <c r="O6555">
        <v>0</v>
      </c>
      <c r="P6555" t="s">
        <v>2</v>
      </c>
      <c r="Q6555">
        <v>0</v>
      </c>
      <c r="R6555" t="s">
        <v>68</v>
      </c>
      <c r="S6555" t="s">
        <v>13216</v>
      </c>
      <c r="T6555" t="s">
        <v>3</v>
      </c>
      <c r="U6555">
        <v>41</v>
      </c>
      <c r="V6555" t="s">
        <v>2</v>
      </c>
      <c r="W6555" t="s">
        <v>2</v>
      </c>
      <c r="X6555" t="s">
        <v>1</v>
      </c>
      <c r="Y6555">
        <v>2</v>
      </c>
      <c r="Z6555" t="s">
        <v>2</v>
      </c>
      <c r="AA6555" t="s">
        <v>57</v>
      </c>
      <c r="AB6555" t="s">
        <v>58</v>
      </c>
      <c r="AC6555">
        <v>10</v>
      </c>
      <c r="AD6555">
        <v>728</v>
      </c>
      <c r="AE6555" t="s">
        <v>39</v>
      </c>
      <c r="AF6555" t="s">
        <v>39</v>
      </c>
    </row>
    <row r="6556" spans="1:32" x14ac:dyDescent="0.25">
      <c r="A6556" t="s">
        <v>13217</v>
      </c>
      <c r="B6556" t="str">
        <f>IF(Databel___Data[[#This Row],[Churn flag]]=0,"Stayed","Churned")</f>
        <v>Stayed</v>
      </c>
      <c r="C6556" t="s">
        <v>2</v>
      </c>
      <c r="D6556">
        <f>IF(Databel___Data[[#This Row],[Churn Label]]="NO",0,1)</f>
        <v>0</v>
      </c>
      <c r="E6556">
        <v>1</v>
      </c>
      <c r="F6556">
        <v>19</v>
      </c>
      <c r="G6556">
        <v>46</v>
      </c>
      <c r="H6556">
        <v>97.2</v>
      </c>
      <c r="I6556">
        <v>0</v>
      </c>
      <c r="J6556">
        <v>0</v>
      </c>
      <c r="K6556" t="s">
        <v>2</v>
      </c>
      <c r="L6556" t="s">
        <v>34</v>
      </c>
      <c r="M6556">
        <v>0</v>
      </c>
      <c r="N6556">
        <v>0</v>
      </c>
      <c r="O6556">
        <v>0</v>
      </c>
      <c r="P6556" t="s">
        <v>2</v>
      </c>
      <c r="Q6556">
        <v>0</v>
      </c>
      <c r="R6556" t="s">
        <v>202</v>
      </c>
      <c r="S6556" t="s">
        <v>13218</v>
      </c>
      <c r="T6556" t="s">
        <v>0</v>
      </c>
      <c r="U6556">
        <v>29</v>
      </c>
      <c r="V6556" t="s">
        <v>1</v>
      </c>
      <c r="W6556" t="s">
        <v>2</v>
      </c>
      <c r="X6556" t="s">
        <v>1</v>
      </c>
      <c r="Y6556">
        <v>3</v>
      </c>
      <c r="Z6556" t="s">
        <v>2</v>
      </c>
      <c r="AA6556" t="s">
        <v>57</v>
      </c>
      <c r="AB6556" t="s">
        <v>58</v>
      </c>
      <c r="AC6556">
        <v>8</v>
      </c>
      <c r="AD6556">
        <v>165</v>
      </c>
      <c r="AE6556" t="s">
        <v>39</v>
      </c>
      <c r="AF6556" t="s">
        <v>39</v>
      </c>
    </row>
    <row r="6557" spans="1:32" x14ac:dyDescent="0.25">
      <c r="A6557" t="s">
        <v>13219</v>
      </c>
      <c r="B6557" t="str">
        <f>IF(Databel___Data[[#This Row],[Churn flag]]=0,"Stayed","Churned")</f>
        <v>Stayed</v>
      </c>
      <c r="C6557" t="s">
        <v>2</v>
      </c>
      <c r="D6557">
        <f>IF(Databel___Data[[#This Row],[Churn Label]]="NO",0,1)</f>
        <v>0</v>
      </c>
      <c r="E6557">
        <v>1</v>
      </c>
      <c r="F6557">
        <v>63</v>
      </c>
      <c r="G6557">
        <v>395</v>
      </c>
      <c r="H6557">
        <v>938.5</v>
      </c>
      <c r="I6557">
        <v>252</v>
      </c>
      <c r="J6557">
        <v>781.2</v>
      </c>
      <c r="K6557" t="s">
        <v>1</v>
      </c>
      <c r="L6557" t="s">
        <v>46</v>
      </c>
      <c r="M6557">
        <v>0</v>
      </c>
      <c r="N6557">
        <v>0</v>
      </c>
      <c r="O6557">
        <v>24</v>
      </c>
      <c r="P6557" t="s">
        <v>1</v>
      </c>
      <c r="Q6557">
        <v>0</v>
      </c>
      <c r="R6557" t="s">
        <v>374</v>
      </c>
      <c r="S6557" t="s">
        <v>13220</v>
      </c>
      <c r="T6557" t="s">
        <v>0</v>
      </c>
      <c r="U6557">
        <v>24</v>
      </c>
      <c r="V6557" t="s">
        <v>1</v>
      </c>
      <c r="W6557" t="s">
        <v>2</v>
      </c>
      <c r="X6557" t="s">
        <v>1</v>
      </c>
      <c r="Y6557">
        <v>4</v>
      </c>
      <c r="Z6557" t="s">
        <v>1</v>
      </c>
      <c r="AA6557" t="s">
        <v>43</v>
      </c>
      <c r="AB6557" t="s">
        <v>58</v>
      </c>
      <c r="AC6557">
        <v>18</v>
      </c>
      <c r="AD6557">
        <v>1119</v>
      </c>
      <c r="AE6557" t="s">
        <v>39</v>
      </c>
      <c r="AF6557" t="s">
        <v>39</v>
      </c>
    </row>
    <row r="6558" spans="1:32" x14ac:dyDescent="0.25">
      <c r="A6558" t="s">
        <v>13221</v>
      </c>
      <c r="B6558" t="str">
        <f>IF(Databel___Data[[#This Row],[Churn flag]]=0,"Stayed","Churned")</f>
        <v>Stayed</v>
      </c>
      <c r="C6558" t="s">
        <v>2</v>
      </c>
      <c r="D6558">
        <f>IF(Databel___Data[[#This Row],[Churn Label]]="NO",0,1)</f>
        <v>0</v>
      </c>
      <c r="E6558">
        <v>1</v>
      </c>
      <c r="F6558">
        <v>30</v>
      </c>
      <c r="G6558">
        <v>153</v>
      </c>
      <c r="H6558">
        <v>454.6</v>
      </c>
      <c r="I6558">
        <v>0</v>
      </c>
      <c r="J6558">
        <v>0</v>
      </c>
      <c r="K6558" t="s">
        <v>2</v>
      </c>
      <c r="L6558" t="s">
        <v>34</v>
      </c>
      <c r="M6558">
        <v>0</v>
      </c>
      <c r="N6558">
        <v>0</v>
      </c>
      <c r="O6558">
        <v>24</v>
      </c>
      <c r="P6558" t="s">
        <v>1</v>
      </c>
      <c r="Q6558">
        <v>0</v>
      </c>
      <c r="R6558" t="s">
        <v>52</v>
      </c>
      <c r="S6558" t="s">
        <v>13222</v>
      </c>
      <c r="T6558" t="s">
        <v>3</v>
      </c>
      <c r="U6558">
        <v>20</v>
      </c>
      <c r="V6558" t="s">
        <v>1</v>
      </c>
      <c r="W6558" t="s">
        <v>2</v>
      </c>
      <c r="X6558" t="s">
        <v>1</v>
      </c>
      <c r="Y6558">
        <v>2</v>
      </c>
      <c r="Z6558" t="s">
        <v>1</v>
      </c>
      <c r="AA6558" t="s">
        <v>37</v>
      </c>
      <c r="AB6558" t="s">
        <v>58</v>
      </c>
      <c r="AC6558">
        <v>16</v>
      </c>
      <c r="AD6558">
        <v>477</v>
      </c>
      <c r="AE6558" t="s">
        <v>39</v>
      </c>
      <c r="AF6558" t="s">
        <v>39</v>
      </c>
    </row>
    <row r="6559" spans="1:32" x14ac:dyDescent="0.25">
      <c r="A6559" t="s">
        <v>13223</v>
      </c>
      <c r="B6559" t="str">
        <f>IF(Databel___Data[[#This Row],[Churn flag]]=0,"Stayed","Churned")</f>
        <v>Stayed</v>
      </c>
      <c r="C6559" t="s">
        <v>2</v>
      </c>
      <c r="D6559">
        <f>IF(Databel___Data[[#This Row],[Churn Label]]="NO",0,1)</f>
        <v>0</v>
      </c>
      <c r="E6559">
        <v>1</v>
      </c>
      <c r="F6559">
        <v>61</v>
      </c>
      <c r="G6559">
        <v>174</v>
      </c>
      <c r="H6559">
        <v>488.4</v>
      </c>
      <c r="I6559">
        <v>0</v>
      </c>
      <c r="J6559">
        <v>0</v>
      </c>
      <c r="K6559" t="s">
        <v>2</v>
      </c>
      <c r="L6559" t="s">
        <v>34</v>
      </c>
      <c r="M6559">
        <v>0</v>
      </c>
      <c r="N6559">
        <v>0</v>
      </c>
      <c r="O6559">
        <v>9</v>
      </c>
      <c r="P6559" t="s">
        <v>1</v>
      </c>
      <c r="Q6559">
        <v>0</v>
      </c>
      <c r="R6559" t="s">
        <v>119</v>
      </c>
      <c r="S6559" t="s">
        <v>13224</v>
      </c>
      <c r="T6559" t="s">
        <v>0</v>
      </c>
      <c r="U6559">
        <v>45</v>
      </c>
      <c r="V6559" t="s">
        <v>2</v>
      </c>
      <c r="W6559" t="s">
        <v>2</v>
      </c>
      <c r="X6559" t="s">
        <v>1</v>
      </c>
      <c r="Y6559">
        <v>2</v>
      </c>
      <c r="Z6559" t="s">
        <v>1</v>
      </c>
      <c r="AA6559" t="s">
        <v>57</v>
      </c>
      <c r="AB6559" t="s">
        <v>38</v>
      </c>
      <c r="AC6559">
        <v>24</v>
      </c>
      <c r="AD6559">
        <v>1437</v>
      </c>
      <c r="AE6559" t="s">
        <v>39</v>
      </c>
      <c r="AF6559" t="s">
        <v>39</v>
      </c>
    </row>
    <row r="6560" spans="1:32" x14ac:dyDescent="0.25">
      <c r="A6560" t="s">
        <v>13225</v>
      </c>
      <c r="B6560" t="str">
        <f>IF(Databel___Data[[#This Row],[Churn flag]]=0,"Stayed","Churned")</f>
        <v>Stayed</v>
      </c>
      <c r="C6560" t="s">
        <v>2</v>
      </c>
      <c r="D6560">
        <f>IF(Databel___Data[[#This Row],[Churn Label]]="NO",0,1)</f>
        <v>0</v>
      </c>
      <c r="E6560">
        <v>1</v>
      </c>
      <c r="F6560">
        <v>6</v>
      </c>
      <c r="G6560">
        <v>32</v>
      </c>
      <c r="H6560">
        <v>72.2</v>
      </c>
      <c r="I6560">
        <v>0</v>
      </c>
      <c r="J6560">
        <v>0</v>
      </c>
      <c r="K6560" t="s">
        <v>2</v>
      </c>
      <c r="L6560" t="s">
        <v>34</v>
      </c>
      <c r="M6560">
        <v>0</v>
      </c>
      <c r="N6560">
        <v>0</v>
      </c>
      <c r="O6560">
        <v>0</v>
      </c>
      <c r="P6560" t="s">
        <v>2</v>
      </c>
      <c r="Q6560">
        <v>0</v>
      </c>
      <c r="R6560" t="s">
        <v>435</v>
      </c>
      <c r="S6560" t="s">
        <v>13226</v>
      </c>
      <c r="T6560" t="s">
        <v>0</v>
      </c>
      <c r="U6560">
        <v>37</v>
      </c>
      <c r="V6560" t="s">
        <v>2</v>
      </c>
      <c r="W6560" t="s">
        <v>2</v>
      </c>
      <c r="X6560" t="s">
        <v>1</v>
      </c>
      <c r="Y6560">
        <v>4</v>
      </c>
      <c r="Z6560" t="s">
        <v>2</v>
      </c>
      <c r="AA6560" t="s">
        <v>43</v>
      </c>
      <c r="AB6560" t="s">
        <v>58</v>
      </c>
      <c r="AC6560">
        <v>6</v>
      </c>
      <c r="AD6560">
        <v>33</v>
      </c>
      <c r="AE6560" t="s">
        <v>39</v>
      </c>
      <c r="AF6560" t="s">
        <v>39</v>
      </c>
    </row>
    <row r="6561" spans="1:32" x14ac:dyDescent="0.25">
      <c r="A6561" t="s">
        <v>13227</v>
      </c>
      <c r="B6561" t="str">
        <f>IF(Databel___Data[[#This Row],[Churn flag]]=0,"Stayed","Churned")</f>
        <v>Stayed</v>
      </c>
      <c r="C6561" t="s">
        <v>2</v>
      </c>
      <c r="D6561">
        <f>IF(Databel___Data[[#This Row],[Churn Label]]="NO",0,1)</f>
        <v>0</v>
      </c>
      <c r="E6561">
        <v>1</v>
      </c>
      <c r="F6561">
        <v>24</v>
      </c>
      <c r="G6561">
        <v>76</v>
      </c>
      <c r="H6561">
        <v>188.1</v>
      </c>
      <c r="I6561">
        <v>0</v>
      </c>
      <c r="J6561">
        <v>0</v>
      </c>
      <c r="K6561" t="s">
        <v>2</v>
      </c>
      <c r="L6561" t="s">
        <v>34</v>
      </c>
      <c r="M6561">
        <v>0</v>
      </c>
      <c r="N6561">
        <v>0</v>
      </c>
      <c r="O6561">
        <v>0</v>
      </c>
      <c r="P6561" t="s">
        <v>2</v>
      </c>
      <c r="Q6561">
        <v>0</v>
      </c>
      <c r="R6561" t="s">
        <v>65</v>
      </c>
      <c r="S6561" t="s">
        <v>13228</v>
      </c>
      <c r="T6561" t="s">
        <v>3</v>
      </c>
      <c r="U6561">
        <v>54</v>
      </c>
      <c r="V6561" t="s">
        <v>2</v>
      </c>
      <c r="W6561" t="s">
        <v>2</v>
      </c>
      <c r="X6561" t="s">
        <v>1</v>
      </c>
      <c r="Y6561">
        <v>3</v>
      </c>
      <c r="Z6561" t="s">
        <v>2</v>
      </c>
      <c r="AA6561" t="s">
        <v>43</v>
      </c>
      <c r="AB6561" t="s">
        <v>58</v>
      </c>
      <c r="AC6561">
        <v>7</v>
      </c>
      <c r="AD6561">
        <v>167</v>
      </c>
      <c r="AE6561" t="s">
        <v>39</v>
      </c>
      <c r="AF6561" t="s">
        <v>39</v>
      </c>
    </row>
    <row r="6562" spans="1:32" x14ac:dyDescent="0.25">
      <c r="A6562" t="s">
        <v>13229</v>
      </c>
      <c r="B6562" t="str">
        <f>IF(Databel___Data[[#This Row],[Churn flag]]=0,"Stayed","Churned")</f>
        <v>Stayed</v>
      </c>
      <c r="C6562" t="s">
        <v>2</v>
      </c>
      <c r="D6562">
        <f>IF(Databel___Data[[#This Row],[Churn Label]]="NO",0,1)</f>
        <v>0</v>
      </c>
      <c r="E6562">
        <v>1</v>
      </c>
      <c r="F6562">
        <v>70</v>
      </c>
      <c r="G6562">
        <v>445</v>
      </c>
      <c r="H6562">
        <v>1049.2</v>
      </c>
      <c r="I6562">
        <v>0</v>
      </c>
      <c r="J6562">
        <v>0</v>
      </c>
      <c r="K6562" t="s">
        <v>2</v>
      </c>
      <c r="L6562" t="s">
        <v>34</v>
      </c>
      <c r="M6562">
        <v>0</v>
      </c>
      <c r="N6562">
        <v>0</v>
      </c>
      <c r="O6562">
        <v>36</v>
      </c>
      <c r="P6562" t="s">
        <v>1</v>
      </c>
      <c r="Q6562">
        <v>0</v>
      </c>
      <c r="R6562" t="s">
        <v>100</v>
      </c>
      <c r="S6562" t="s">
        <v>13230</v>
      </c>
      <c r="T6562" t="s">
        <v>3</v>
      </c>
      <c r="U6562">
        <v>23</v>
      </c>
      <c r="V6562" t="s">
        <v>1</v>
      </c>
      <c r="W6562" t="s">
        <v>2</v>
      </c>
      <c r="X6562" t="s">
        <v>1</v>
      </c>
      <c r="Y6562">
        <v>5</v>
      </c>
      <c r="Z6562" t="s">
        <v>1</v>
      </c>
      <c r="AA6562" t="s">
        <v>57</v>
      </c>
      <c r="AB6562" t="s">
        <v>58</v>
      </c>
      <c r="AC6562">
        <v>62</v>
      </c>
      <c r="AD6562">
        <v>4326</v>
      </c>
      <c r="AE6562" t="s">
        <v>39</v>
      </c>
      <c r="AF6562" t="s">
        <v>39</v>
      </c>
    </row>
    <row r="6563" spans="1:32" x14ac:dyDescent="0.25">
      <c r="A6563" t="s">
        <v>13231</v>
      </c>
      <c r="B6563" t="str">
        <f>IF(Databel___Data[[#This Row],[Churn flag]]=0,"Stayed","Churned")</f>
        <v>Stayed</v>
      </c>
      <c r="C6563" t="s">
        <v>2</v>
      </c>
      <c r="D6563">
        <f>IF(Databel___Data[[#This Row],[Churn Label]]="NO",0,1)</f>
        <v>0</v>
      </c>
      <c r="E6563">
        <v>1</v>
      </c>
      <c r="F6563">
        <v>7</v>
      </c>
      <c r="G6563">
        <v>11</v>
      </c>
      <c r="H6563">
        <v>26.4</v>
      </c>
      <c r="I6563">
        <v>0</v>
      </c>
      <c r="J6563">
        <v>0</v>
      </c>
      <c r="K6563" t="s">
        <v>2</v>
      </c>
      <c r="L6563" t="s">
        <v>34</v>
      </c>
      <c r="M6563">
        <v>0</v>
      </c>
      <c r="N6563">
        <v>0</v>
      </c>
      <c r="O6563">
        <v>0</v>
      </c>
      <c r="P6563" t="s">
        <v>2</v>
      </c>
      <c r="Q6563">
        <v>0</v>
      </c>
      <c r="R6563" t="s">
        <v>97</v>
      </c>
      <c r="S6563" t="s">
        <v>13232</v>
      </c>
      <c r="T6563" t="s">
        <v>3</v>
      </c>
      <c r="U6563">
        <v>29</v>
      </c>
      <c r="V6563" t="s">
        <v>1</v>
      </c>
      <c r="W6563" t="s">
        <v>2</v>
      </c>
      <c r="X6563" t="s">
        <v>1</v>
      </c>
      <c r="Y6563">
        <v>2</v>
      </c>
      <c r="Z6563" t="s">
        <v>2</v>
      </c>
      <c r="AA6563" t="s">
        <v>57</v>
      </c>
      <c r="AB6563" t="s">
        <v>58</v>
      </c>
      <c r="AC6563">
        <v>9</v>
      </c>
      <c r="AD6563">
        <v>62</v>
      </c>
      <c r="AE6563" t="s">
        <v>39</v>
      </c>
      <c r="AF6563" t="s">
        <v>39</v>
      </c>
    </row>
    <row r="6564" spans="1:32" x14ac:dyDescent="0.25">
      <c r="A6564" t="s">
        <v>13233</v>
      </c>
      <c r="B6564" t="str">
        <f>IF(Databel___Data[[#This Row],[Churn flag]]=0,"Stayed","Churned")</f>
        <v>Stayed</v>
      </c>
      <c r="C6564" t="s">
        <v>2</v>
      </c>
      <c r="D6564">
        <f>IF(Databel___Data[[#This Row],[Churn Label]]="NO",0,1)</f>
        <v>0</v>
      </c>
      <c r="E6564">
        <v>1</v>
      </c>
      <c r="F6564">
        <v>8</v>
      </c>
      <c r="G6564">
        <v>15</v>
      </c>
      <c r="H6564">
        <v>41.6</v>
      </c>
      <c r="I6564">
        <v>0</v>
      </c>
      <c r="J6564">
        <v>0</v>
      </c>
      <c r="K6564" t="s">
        <v>2</v>
      </c>
      <c r="L6564" t="s">
        <v>34</v>
      </c>
      <c r="M6564">
        <v>0</v>
      </c>
      <c r="N6564">
        <v>0</v>
      </c>
      <c r="O6564">
        <v>0</v>
      </c>
      <c r="P6564" t="s">
        <v>2</v>
      </c>
      <c r="Q6564">
        <v>0</v>
      </c>
      <c r="R6564" t="s">
        <v>272</v>
      </c>
      <c r="S6564" t="s">
        <v>13234</v>
      </c>
      <c r="T6564" t="s">
        <v>0</v>
      </c>
      <c r="U6564">
        <v>19</v>
      </c>
      <c r="V6564" t="s">
        <v>1</v>
      </c>
      <c r="W6564" t="s">
        <v>2</v>
      </c>
      <c r="X6564" t="s">
        <v>1</v>
      </c>
      <c r="Y6564">
        <v>4</v>
      </c>
      <c r="Z6564" t="s">
        <v>2</v>
      </c>
      <c r="AA6564" t="s">
        <v>57</v>
      </c>
      <c r="AB6564" t="s">
        <v>58</v>
      </c>
      <c r="AC6564">
        <v>7</v>
      </c>
      <c r="AD6564">
        <v>56</v>
      </c>
      <c r="AE6564" t="s">
        <v>39</v>
      </c>
      <c r="AF6564" t="s">
        <v>39</v>
      </c>
    </row>
    <row r="6565" spans="1:32" x14ac:dyDescent="0.25">
      <c r="A6565" t="s">
        <v>13235</v>
      </c>
      <c r="B6565" t="str">
        <f>IF(Databel___Data[[#This Row],[Churn flag]]=0,"Stayed","Churned")</f>
        <v>Stayed</v>
      </c>
      <c r="C6565" t="s">
        <v>2</v>
      </c>
      <c r="D6565">
        <f>IF(Databel___Data[[#This Row],[Churn Label]]="NO",0,1)</f>
        <v>0</v>
      </c>
      <c r="E6565">
        <v>1</v>
      </c>
      <c r="F6565">
        <v>44</v>
      </c>
      <c r="G6565">
        <v>184</v>
      </c>
      <c r="H6565">
        <v>710.4</v>
      </c>
      <c r="I6565">
        <v>0</v>
      </c>
      <c r="J6565">
        <v>0</v>
      </c>
      <c r="K6565" t="s">
        <v>2</v>
      </c>
      <c r="L6565" t="s">
        <v>34</v>
      </c>
      <c r="M6565">
        <v>0</v>
      </c>
      <c r="N6565">
        <v>0</v>
      </c>
      <c r="O6565">
        <v>4</v>
      </c>
      <c r="P6565" t="s">
        <v>1</v>
      </c>
      <c r="Q6565">
        <v>0</v>
      </c>
      <c r="R6565" t="s">
        <v>156</v>
      </c>
      <c r="S6565" t="s">
        <v>13236</v>
      </c>
      <c r="T6565" t="s">
        <v>0</v>
      </c>
      <c r="U6565">
        <v>50</v>
      </c>
      <c r="V6565" t="s">
        <v>2</v>
      </c>
      <c r="W6565" t="s">
        <v>2</v>
      </c>
      <c r="X6565" t="s">
        <v>1</v>
      </c>
      <c r="Y6565">
        <v>2</v>
      </c>
      <c r="Z6565" t="s">
        <v>1</v>
      </c>
      <c r="AA6565" t="s">
        <v>43</v>
      </c>
      <c r="AB6565" t="s">
        <v>38</v>
      </c>
      <c r="AC6565">
        <v>17</v>
      </c>
      <c r="AD6565">
        <v>772</v>
      </c>
      <c r="AE6565" t="s">
        <v>39</v>
      </c>
      <c r="AF6565" t="s">
        <v>39</v>
      </c>
    </row>
    <row r="6566" spans="1:32" x14ac:dyDescent="0.25">
      <c r="A6566" t="s">
        <v>13237</v>
      </c>
      <c r="B6566" t="str">
        <f>IF(Databel___Data[[#This Row],[Churn flag]]=0,"Stayed","Churned")</f>
        <v>Stayed</v>
      </c>
      <c r="C6566" t="s">
        <v>2</v>
      </c>
      <c r="D6566">
        <f>IF(Databel___Data[[#This Row],[Churn Label]]="NO",0,1)</f>
        <v>0</v>
      </c>
      <c r="E6566">
        <v>1</v>
      </c>
      <c r="F6566">
        <v>9</v>
      </c>
      <c r="G6566">
        <v>19</v>
      </c>
      <c r="H6566">
        <v>37.700000000000003</v>
      </c>
      <c r="I6566">
        <v>0</v>
      </c>
      <c r="J6566">
        <v>0</v>
      </c>
      <c r="K6566" t="s">
        <v>2</v>
      </c>
      <c r="L6566" t="s">
        <v>34</v>
      </c>
      <c r="M6566">
        <v>0</v>
      </c>
      <c r="N6566">
        <v>0</v>
      </c>
      <c r="O6566">
        <v>13</v>
      </c>
      <c r="P6566" t="s">
        <v>1</v>
      </c>
      <c r="Q6566">
        <v>0</v>
      </c>
      <c r="R6566" t="s">
        <v>122</v>
      </c>
      <c r="S6566" t="s">
        <v>13238</v>
      </c>
      <c r="T6566" t="s">
        <v>0</v>
      </c>
      <c r="U6566">
        <v>25</v>
      </c>
      <c r="V6566" t="s">
        <v>1</v>
      </c>
      <c r="W6566" t="s">
        <v>2</v>
      </c>
      <c r="X6566" t="s">
        <v>1</v>
      </c>
      <c r="Y6566">
        <v>5</v>
      </c>
      <c r="Z6566" t="s">
        <v>1</v>
      </c>
      <c r="AA6566" t="s">
        <v>43</v>
      </c>
      <c r="AB6566" t="s">
        <v>58</v>
      </c>
      <c r="AC6566">
        <v>27</v>
      </c>
      <c r="AD6566">
        <v>257</v>
      </c>
      <c r="AE6566" t="s">
        <v>39</v>
      </c>
      <c r="AF6566" t="s">
        <v>39</v>
      </c>
    </row>
    <row r="6567" spans="1:32" x14ac:dyDescent="0.25">
      <c r="A6567" t="s">
        <v>13239</v>
      </c>
      <c r="B6567" t="str">
        <f>IF(Databel___Data[[#This Row],[Churn flag]]=0,"Stayed","Churned")</f>
        <v>Stayed</v>
      </c>
      <c r="C6567" t="s">
        <v>2</v>
      </c>
      <c r="D6567">
        <f>IF(Databel___Data[[#This Row],[Churn Label]]="NO",0,1)</f>
        <v>0</v>
      </c>
      <c r="E6567">
        <v>1</v>
      </c>
      <c r="F6567">
        <v>49</v>
      </c>
      <c r="G6567">
        <v>177</v>
      </c>
      <c r="H6567">
        <v>245.1</v>
      </c>
      <c r="I6567">
        <v>0</v>
      </c>
      <c r="J6567">
        <v>0</v>
      </c>
      <c r="K6567" t="s">
        <v>2</v>
      </c>
      <c r="L6567" t="s">
        <v>34</v>
      </c>
      <c r="M6567">
        <v>0</v>
      </c>
      <c r="N6567">
        <v>0</v>
      </c>
      <c r="O6567">
        <v>21</v>
      </c>
      <c r="P6567" t="s">
        <v>1</v>
      </c>
      <c r="Q6567">
        <v>0</v>
      </c>
      <c r="R6567" t="s">
        <v>100</v>
      </c>
      <c r="S6567" t="s">
        <v>13240</v>
      </c>
      <c r="T6567" t="s">
        <v>0</v>
      </c>
      <c r="U6567">
        <v>25</v>
      </c>
      <c r="V6567" t="s">
        <v>1</v>
      </c>
      <c r="W6567" t="s">
        <v>2</v>
      </c>
      <c r="X6567" t="s">
        <v>1</v>
      </c>
      <c r="Y6567">
        <v>5</v>
      </c>
      <c r="Z6567" t="s">
        <v>1</v>
      </c>
      <c r="AA6567" t="s">
        <v>43</v>
      </c>
      <c r="AB6567" t="s">
        <v>58</v>
      </c>
      <c r="AC6567">
        <v>21</v>
      </c>
      <c r="AD6567">
        <v>1031</v>
      </c>
      <c r="AE6567" t="s">
        <v>39</v>
      </c>
      <c r="AF6567" t="s">
        <v>39</v>
      </c>
    </row>
    <row r="6568" spans="1:32" x14ac:dyDescent="0.25">
      <c r="A6568" t="s">
        <v>13241</v>
      </c>
      <c r="B6568" t="str">
        <f>IF(Databel___Data[[#This Row],[Churn flag]]=0,"Stayed","Churned")</f>
        <v>Stayed</v>
      </c>
      <c r="C6568" t="s">
        <v>2</v>
      </c>
      <c r="D6568">
        <f>IF(Databel___Data[[#This Row],[Churn Label]]="NO",0,1)</f>
        <v>0</v>
      </c>
      <c r="E6568">
        <v>1</v>
      </c>
      <c r="F6568">
        <v>52</v>
      </c>
      <c r="G6568">
        <v>135</v>
      </c>
      <c r="H6568">
        <v>312.5</v>
      </c>
      <c r="I6568">
        <v>0</v>
      </c>
      <c r="J6568">
        <v>0</v>
      </c>
      <c r="K6568" t="s">
        <v>2</v>
      </c>
      <c r="L6568" t="s">
        <v>34</v>
      </c>
      <c r="M6568">
        <v>0</v>
      </c>
      <c r="N6568">
        <v>0</v>
      </c>
      <c r="O6568">
        <v>0</v>
      </c>
      <c r="P6568" t="s">
        <v>2</v>
      </c>
      <c r="Q6568">
        <v>0</v>
      </c>
      <c r="R6568" t="s">
        <v>41</v>
      </c>
      <c r="S6568" t="s">
        <v>13242</v>
      </c>
      <c r="T6568" t="s">
        <v>0</v>
      </c>
      <c r="U6568">
        <v>40</v>
      </c>
      <c r="V6568" t="s">
        <v>2</v>
      </c>
      <c r="W6568" t="s">
        <v>2</v>
      </c>
      <c r="X6568" t="s">
        <v>1</v>
      </c>
      <c r="Y6568">
        <v>3</v>
      </c>
      <c r="Z6568" t="s">
        <v>2</v>
      </c>
      <c r="AA6568" t="s">
        <v>57</v>
      </c>
      <c r="AB6568" t="s">
        <v>58</v>
      </c>
      <c r="AC6568">
        <v>6</v>
      </c>
      <c r="AD6568">
        <v>317</v>
      </c>
      <c r="AE6568" t="s">
        <v>39</v>
      </c>
      <c r="AF6568" t="s">
        <v>39</v>
      </c>
    </row>
    <row r="6569" spans="1:32" x14ac:dyDescent="0.25">
      <c r="A6569" t="s">
        <v>13243</v>
      </c>
      <c r="B6569" t="str">
        <f>IF(Databel___Data[[#This Row],[Churn flag]]=0,"Stayed","Churned")</f>
        <v>Stayed</v>
      </c>
      <c r="C6569" t="s">
        <v>2</v>
      </c>
      <c r="D6569">
        <f>IF(Databel___Data[[#This Row],[Churn Label]]="NO",0,1)</f>
        <v>0</v>
      </c>
      <c r="E6569">
        <v>1</v>
      </c>
      <c r="F6569">
        <v>41</v>
      </c>
      <c r="G6569">
        <v>83</v>
      </c>
      <c r="H6569">
        <v>245.4</v>
      </c>
      <c r="I6569">
        <v>0</v>
      </c>
      <c r="J6569">
        <v>0</v>
      </c>
      <c r="K6569" t="s">
        <v>2</v>
      </c>
      <c r="L6569" t="s">
        <v>34</v>
      </c>
      <c r="M6569">
        <v>0</v>
      </c>
      <c r="N6569">
        <v>0</v>
      </c>
      <c r="O6569">
        <v>0</v>
      </c>
      <c r="P6569" t="s">
        <v>2</v>
      </c>
      <c r="Q6569">
        <v>0</v>
      </c>
      <c r="R6569" t="s">
        <v>125</v>
      </c>
      <c r="S6569" t="s">
        <v>13244</v>
      </c>
      <c r="T6569" t="s">
        <v>0</v>
      </c>
      <c r="U6569">
        <v>49</v>
      </c>
      <c r="V6569" t="s">
        <v>2</v>
      </c>
      <c r="W6569" t="s">
        <v>2</v>
      </c>
      <c r="X6569" t="s">
        <v>1</v>
      </c>
      <c r="Y6569">
        <v>3</v>
      </c>
      <c r="Z6569" t="s">
        <v>2</v>
      </c>
      <c r="AA6569" t="s">
        <v>43</v>
      </c>
      <c r="AB6569" t="s">
        <v>58</v>
      </c>
      <c r="AC6569">
        <v>7</v>
      </c>
      <c r="AD6569">
        <v>299</v>
      </c>
      <c r="AE6569" t="s">
        <v>39</v>
      </c>
      <c r="AF6569" t="s">
        <v>39</v>
      </c>
    </row>
    <row r="6570" spans="1:32" x14ac:dyDescent="0.25">
      <c r="A6570" t="s">
        <v>13245</v>
      </c>
      <c r="B6570" t="str">
        <f>IF(Databel___Data[[#This Row],[Churn flag]]=0,"Stayed","Churned")</f>
        <v>Stayed</v>
      </c>
      <c r="C6570" t="s">
        <v>2</v>
      </c>
      <c r="D6570">
        <f>IF(Databel___Data[[#This Row],[Churn Label]]="NO",0,1)</f>
        <v>0</v>
      </c>
      <c r="E6570">
        <v>1</v>
      </c>
      <c r="F6570">
        <v>48</v>
      </c>
      <c r="G6570">
        <v>88</v>
      </c>
      <c r="H6570">
        <v>237.6</v>
      </c>
      <c r="I6570">
        <v>0</v>
      </c>
      <c r="J6570">
        <v>0</v>
      </c>
      <c r="K6570" t="s">
        <v>2</v>
      </c>
      <c r="L6570" t="s">
        <v>34</v>
      </c>
      <c r="M6570">
        <v>0</v>
      </c>
      <c r="N6570">
        <v>0</v>
      </c>
      <c r="O6570">
        <v>0</v>
      </c>
      <c r="P6570" t="s">
        <v>2</v>
      </c>
      <c r="Q6570">
        <v>0</v>
      </c>
      <c r="R6570" t="s">
        <v>35</v>
      </c>
      <c r="S6570" t="s">
        <v>13246</v>
      </c>
      <c r="T6570" t="s">
        <v>0</v>
      </c>
      <c r="U6570">
        <v>23</v>
      </c>
      <c r="V6570" t="s">
        <v>1</v>
      </c>
      <c r="W6570" t="s">
        <v>2</v>
      </c>
      <c r="X6570" t="s">
        <v>1</v>
      </c>
      <c r="Y6570">
        <v>2</v>
      </c>
      <c r="Z6570" t="s">
        <v>2</v>
      </c>
      <c r="AA6570" t="s">
        <v>57</v>
      </c>
      <c r="AB6570" t="s">
        <v>58</v>
      </c>
      <c r="AC6570">
        <v>8</v>
      </c>
      <c r="AD6570">
        <v>400</v>
      </c>
      <c r="AE6570" t="s">
        <v>39</v>
      </c>
      <c r="AF6570" t="s">
        <v>39</v>
      </c>
    </row>
    <row r="6571" spans="1:32" x14ac:dyDescent="0.25">
      <c r="A6571" t="s">
        <v>13247</v>
      </c>
      <c r="B6571" t="str">
        <f>IF(Databel___Data[[#This Row],[Churn flag]]=0,"Stayed","Churned")</f>
        <v>Stayed</v>
      </c>
      <c r="C6571" t="s">
        <v>2</v>
      </c>
      <c r="D6571">
        <f>IF(Databel___Data[[#This Row],[Churn Label]]="NO",0,1)</f>
        <v>0</v>
      </c>
      <c r="E6571">
        <v>1</v>
      </c>
      <c r="F6571">
        <v>26</v>
      </c>
      <c r="G6571">
        <v>43</v>
      </c>
      <c r="H6571">
        <v>157.4</v>
      </c>
      <c r="I6571">
        <v>104</v>
      </c>
      <c r="J6571">
        <v>312</v>
      </c>
      <c r="K6571" t="s">
        <v>1</v>
      </c>
      <c r="L6571" t="s">
        <v>46</v>
      </c>
      <c r="M6571">
        <v>0</v>
      </c>
      <c r="N6571">
        <v>0</v>
      </c>
      <c r="O6571">
        <v>0</v>
      </c>
      <c r="P6571" t="s">
        <v>2</v>
      </c>
      <c r="Q6571">
        <v>0</v>
      </c>
      <c r="R6571" t="s">
        <v>55</v>
      </c>
      <c r="S6571" t="s">
        <v>13248</v>
      </c>
      <c r="T6571" t="s">
        <v>0</v>
      </c>
      <c r="U6571">
        <v>65</v>
      </c>
      <c r="V6571" t="s">
        <v>2</v>
      </c>
      <c r="W6571" t="s">
        <v>1</v>
      </c>
      <c r="X6571" t="s">
        <v>1</v>
      </c>
      <c r="Y6571">
        <v>2</v>
      </c>
      <c r="Z6571" t="s">
        <v>2</v>
      </c>
      <c r="AA6571" t="s">
        <v>57</v>
      </c>
      <c r="AB6571" t="s">
        <v>58</v>
      </c>
      <c r="AC6571">
        <v>12</v>
      </c>
      <c r="AD6571">
        <v>316</v>
      </c>
      <c r="AE6571" t="s">
        <v>39</v>
      </c>
      <c r="AF6571" t="s">
        <v>39</v>
      </c>
    </row>
    <row r="6572" spans="1:32" x14ac:dyDescent="0.25">
      <c r="A6572" t="s">
        <v>13249</v>
      </c>
      <c r="B6572" t="str">
        <f>IF(Databel___Data[[#This Row],[Churn flag]]=0,"Stayed","Churned")</f>
        <v>Stayed</v>
      </c>
      <c r="C6572" t="s">
        <v>2</v>
      </c>
      <c r="D6572">
        <f>IF(Databel___Data[[#This Row],[Churn Label]]="NO",0,1)</f>
        <v>0</v>
      </c>
      <c r="E6572">
        <v>1</v>
      </c>
      <c r="F6572">
        <v>41</v>
      </c>
      <c r="G6572">
        <v>103</v>
      </c>
      <c r="H6572">
        <v>243.8</v>
      </c>
      <c r="I6572">
        <v>164</v>
      </c>
      <c r="J6572">
        <v>471.5</v>
      </c>
      <c r="K6572" t="s">
        <v>1</v>
      </c>
      <c r="L6572" t="s">
        <v>46</v>
      </c>
      <c r="M6572">
        <v>0</v>
      </c>
      <c r="N6572">
        <v>0</v>
      </c>
      <c r="O6572">
        <v>5</v>
      </c>
      <c r="P6572" t="s">
        <v>1</v>
      </c>
      <c r="Q6572">
        <v>0</v>
      </c>
      <c r="R6572" t="s">
        <v>52</v>
      </c>
      <c r="S6572" t="s">
        <v>13250</v>
      </c>
      <c r="T6572" t="s">
        <v>0</v>
      </c>
      <c r="U6572">
        <v>55</v>
      </c>
      <c r="V6572" t="s">
        <v>2</v>
      </c>
      <c r="W6572" t="s">
        <v>2</v>
      </c>
      <c r="X6572" t="s">
        <v>1</v>
      </c>
      <c r="Y6572">
        <v>5</v>
      </c>
      <c r="Z6572" t="s">
        <v>1</v>
      </c>
      <c r="AA6572" t="s">
        <v>37</v>
      </c>
      <c r="AB6572" t="s">
        <v>58</v>
      </c>
      <c r="AC6572">
        <v>32</v>
      </c>
      <c r="AD6572">
        <v>1291</v>
      </c>
      <c r="AE6572" t="s">
        <v>39</v>
      </c>
      <c r="AF6572" t="s">
        <v>39</v>
      </c>
    </row>
    <row r="6573" spans="1:32" x14ac:dyDescent="0.25">
      <c r="A6573" t="s">
        <v>13251</v>
      </c>
      <c r="B6573" t="str">
        <f>IF(Databel___Data[[#This Row],[Churn flag]]=0,"Stayed","Churned")</f>
        <v>Stayed</v>
      </c>
      <c r="C6573" t="s">
        <v>2</v>
      </c>
      <c r="D6573">
        <f>IF(Databel___Data[[#This Row],[Churn Label]]="NO",0,1)</f>
        <v>0</v>
      </c>
      <c r="E6573">
        <v>1</v>
      </c>
      <c r="F6573">
        <v>2</v>
      </c>
      <c r="G6573">
        <v>11</v>
      </c>
      <c r="H6573">
        <v>32.4</v>
      </c>
      <c r="I6573">
        <v>0</v>
      </c>
      <c r="J6573">
        <v>0</v>
      </c>
      <c r="K6573" t="s">
        <v>2</v>
      </c>
      <c r="L6573" t="s">
        <v>34</v>
      </c>
      <c r="M6573">
        <v>0</v>
      </c>
      <c r="N6573">
        <v>0</v>
      </c>
      <c r="O6573">
        <v>10</v>
      </c>
      <c r="P6573" t="s">
        <v>1</v>
      </c>
      <c r="Q6573">
        <v>0</v>
      </c>
      <c r="R6573" t="s">
        <v>119</v>
      </c>
      <c r="S6573" t="s">
        <v>13252</v>
      </c>
      <c r="T6573" t="s">
        <v>3</v>
      </c>
      <c r="U6573">
        <v>36</v>
      </c>
      <c r="V6573" t="s">
        <v>2</v>
      </c>
      <c r="W6573" t="s">
        <v>2</v>
      </c>
      <c r="X6573" t="s">
        <v>1</v>
      </c>
      <c r="Y6573">
        <v>4</v>
      </c>
      <c r="Z6573" t="s">
        <v>2</v>
      </c>
      <c r="AA6573" t="s">
        <v>37</v>
      </c>
      <c r="AB6573" t="s">
        <v>38</v>
      </c>
      <c r="AC6573">
        <v>20</v>
      </c>
      <c r="AD6573">
        <v>40</v>
      </c>
      <c r="AE6573" t="s">
        <v>39</v>
      </c>
      <c r="AF6573" t="s">
        <v>39</v>
      </c>
    </row>
    <row r="6574" spans="1:32" x14ac:dyDescent="0.25">
      <c r="A6574" t="s">
        <v>13253</v>
      </c>
      <c r="B6574" t="str">
        <f>IF(Databel___Data[[#This Row],[Churn flag]]=0,"Stayed","Churned")</f>
        <v>Stayed</v>
      </c>
      <c r="C6574" t="s">
        <v>2</v>
      </c>
      <c r="D6574">
        <f>IF(Databel___Data[[#This Row],[Churn Label]]="NO",0,1)</f>
        <v>0</v>
      </c>
      <c r="E6574">
        <v>1</v>
      </c>
      <c r="F6574">
        <v>28</v>
      </c>
      <c r="G6574">
        <v>87</v>
      </c>
      <c r="H6574">
        <v>255.3</v>
      </c>
      <c r="I6574">
        <v>0</v>
      </c>
      <c r="J6574">
        <v>0</v>
      </c>
      <c r="K6574" t="s">
        <v>2</v>
      </c>
      <c r="L6574" t="s">
        <v>34</v>
      </c>
      <c r="M6574">
        <v>0</v>
      </c>
      <c r="N6574">
        <v>0</v>
      </c>
      <c r="O6574">
        <v>17</v>
      </c>
      <c r="P6574" t="s">
        <v>2</v>
      </c>
      <c r="Q6574">
        <v>15</v>
      </c>
      <c r="R6574" t="s">
        <v>119</v>
      </c>
      <c r="S6574" t="s">
        <v>13254</v>
      </c>
      <c r="T6574" t="s">
        <v>3</v>
      </c>
      <c r="U6574">
        <v>28</v>
      </c>
      <c r="V6574" t="s">
        <v>1</v>
      </c>
      <c r="W6574" t="s">
        <v>2</v>
      </c>
      <c r="X6574" t="s">
        <v>1</v>
      </c>
      <c r="Y6574">
        <v>5</v>
      </c>
      <c r="Z6574" t="s">
        <v>2</v>
      </c>
      <c r="AA6574" t="s">
        <v>43</v>
      </c>
      <c r="AB6574" t="s">
        <v>38</v>
      </c>
      <c r="AC6574">
        <v>21</v>
      </c>
      <c r="AD6574">
        <v>586</v>
      </c>
      <c r="AE6574" t="s">
        <v>39</v>
      </c>
      <c r="AF6574" t="s">
        <v>39</v>
      </c>
    </row>
    <row r="6575" spans="1:32" x14ac:dyDescent="0.25">
      <c r="A6575" t="s">
        <v>13255</v>
      </c>
      <c r="B6575" t="str">
        <f>IF(Databel___Data[[#This Row],[Churn flag]]=0,"Stayed","Churned")</f>
        <v>Stayed</v>
      </c>
      <c r="C6575" t="s">
        <v>2</v>
      </c>
      <c r="D6575">
        <f>IF(Databel___Data[[#This Row],[Churn Label]]="NO",0,1)</f>
        <v>0</v>
      </c>
      <c r="E6575">
        <v>1</v>
      </c>
      <c r="F6575">
        <v>66</v>
      </c>
      <c r="G6575">
        <v>151</v>
      </c>
      <c r="H6575">
        <v>396.3</v>
      </c>
      <c r="I6575">
        <v>0</v>
      </c>
      <c r="J6575">
        <v>0</v>
      </c>
      <c r="K6575" t="s">
        <v>2</v>
      </c>
      <c r="L6575" t="s">
        <v>34</v>
      </c>
      <c r="M6575">
        <v>0</v>
      </c>
      <c r="N6575">
        <v>0</v>
      </c>
      <c r="O6575">
        <v>0</v>
      </c>
      <c r="P6575" t="s">
        <v>2</v>
      </c>
      <c r="Q6575">
        <v>0</v>
      </c>
      <c r="R6575" t="s">
        <v>166</v>
      </c>
      <c r="S6575" t="s">
        <v>13256</v>
      </c>
      <c r="T6575" t="s">
        <v>3</v>
      </c>
      <c r="U6575">
        <v>57</v>
      </c>
      <c r="V6575" t="s">
        <v>2</v>
      </c>
      <c r="W6575" t="s">
        <v>2</v>
      </c>
      <c r="X6575" t="s">
        <v>1</v>
      </c>
      <c r="Y6575">
        <v>2</v>
      </c>
      <c r="Z6575" t="s">
        <v>2</v>
      </c>
      <c r="AA6575" t="s">
        <v>57</v>
      </c>
      <c r="AB6575" t="s">
        <v>58</v>
      </c>
      <c r="AC6575">
        <v>8</v>
      </c>
      <c r="AD6575">
        <v>537</v>
      </c>
      <c r="AE6575" t="s">
        <v>39</v>
      </c>
      <c r="AF6575" t="s">
        <v>39</v>
      </c>
    </row>
    <row r="6576" spans="1:32" x14ac:dyDescent="0.25">
      <c r="A6576" t="s">
        <v>13257</v>
      </c>
      <c r="B6576" t="str">
        <f>IF(Databel___Data[[#This Row],[Churn flag]]=0,"Stayed","Churned")</f>
        <v>Stayed</v>
      </c>
      <c r="C6576" t="s">
        <v>2</v>
      </c>
      <c r="D6576">
        <f>IF(Databel___Data[[#This Row],[Churn Label]]="NO",0,1)</f>
        <v>0</v>
      </c>
      <c r="E6576">
        <v>1</v>
      </c>
      <c r="F6576">
        <v>10</v>
      </c>
      <c r="G6576">
        <v>39</v>
      </c>
      <c r="H6576">
        <v>154.6</v>
      </c>
      <c r="I6576">
        <v>0</v>
      </c>
      <c r="J6576">
        <v>0</v>
      </c>
      <c r="K6576" t="s">
        <v>2</v>
      </c>
      <c r="L6576" t="s">
        <v>34</v>
      </c>
      <c r="M6576">
        <v>0</v>
      </c>
      <c r="N6576">
        <v>0</v>
      </c>
      <c r="O6576">
        <v>7</v>
      </c>
      <c r="P6576" t="s">
        <v>1</v>
      </c>
      <c r="Q6576">
        <v>0</v>
      </c>
      <c r="R6576" t="s">
        <v>184</v>
      </c>
      <c r="S6576" t="s">
        <v>13258</v>
      </c>
      <c r="T6576" t="s">
        <v>3</v>
      </c>
      <c r="U6576">
        <v>33</v>
      </c>
      <c r="V6576" t="s">
        <v>2</v>
      </c>
      <c r="W6576" t="s">
        <v>2</v>
      </c>
      <c r="X6576" t="s">
        <v>1</v>
      </c>
      <c r="Y6576">
        <v>3</v>
      </c>
      <c r="Z6576" t="s">
        <v>2</v>
      </c>
      <c r="AA6576" t="s">
        <v>37</v>
      </c>
      <c r="AB6576" t="s">
        <v>38</v>
      </c>
      <c r="AC6576">
        <v>23</v>
      </c>
      <c r="AD6576">
        <v>223</v>
      </c>
      <c r="AE6576" t="s">
        <v>39</v>
      </c>
      <c r="AF6576" t="s">
        <v>39</v>
      </c>
    </row>
    <row r="6577" spans="1:32" x14ac:dyDescent="0.25">
      <c r="A6577" t="s">
        <v>13259</v>
      </c>
      <c r="B6577" t="str">
        <f>IF(Databel___Data[[#This Row],[Churn flag]]=0,"Stayed","Churned")</f>
        <v>Stayed</v>
      </c>
      <c r="C6577" t="s">
        <v>2</v>
      </c>
      <c r="D6577">
        <f>IF(Databel___Data[[#This Row],[Churn Label]]="NO",0,1)</f>
        <v>0</v>
      </c>
      <c r="E6577">
        <v>1</v>
      </c>
      <c r="F6577">
        <v>49</v>
      </c>
      <c r="G6577">
        <v>246</v>
      </c>
      <c r="H6577">
        <v>740.8</v>
      </c>
      <c r="I6577">
        <v>0</v>
      </c>
      <c r="J6577">
        <v>0</v>
      </c>
      <c r="K6577" t="s">
        <v>2</v>
      </c>
      <c r="L6577" t="s">
        <v>34</v>
      </c>
      <c r="M6577">
        <v>0</v>
      </c>
      <c r="N6577">
        <v>0</v>
      </c>
      <c r="O6577">
        <v>0</v>
      </c>
      <c r="P6577" t="s">
        <v>2</v>
      </c>
      <c r="Q6577">
        <v>0</v>
      </c>
      <c r="R6577" t="s">
        <v>80</v>
      </c>
      <c r="S6577" t="s">
        <v>13260</v>
      </c>
      <c r="T6577" t="s">
        <v>0</v>
      </c>
      <c r="U6577">
        <v>45</v>
      </c>
      <c r="V6577" t="s">
        <v>2</v>
      </c>
      <c r="W6577" t="s">
        <v>2</v>
      </c>
      <c r="X6577" t="s">
        <v>1</v>
      </c>
      <c r="Y6577">
        <v>4</v>
      </c>
      <c r="Z6577" t="s">
        <v>2</v>
      </c>
      <c r="AA6577" t="s">
        <v>57</v>
      </c>
      <c r="AB6577" t="s">
        <v>58</v>
      </c>
      <c r="AC6577">
        <v>8</v>
      </c>
      <c r="AD6577">
        <v>417</v>
      </c>
      <c r="AE6577" t="s">
        <v>39</v>
      </c>
      <c r="AF6577" t="s">
        <v>39</v>
      </c>
    </row>
    <row r="6578" spans="1:32" x14ac:dyDescent="0.25">
      <c r="A6578" t="s">
        <v>13261</v>
      </c>
      <c r="B6578" t="str">
        <f>IF(Databel___Data[[#This Row],[Churn flag]]=0,"Stayed","Churned")</f>
        <v>Stayed</v>
      </c>
      <c r="C6578" t="s">
        <v>2</v>
      </c>
      <c r="D6578">
        <f>IF(Databel___Data[[#This Row],[Churn Label]]="NO",0,1)</f>
        <v>0</v>
      </c>
      <c r="E6578">
        <v>1</v>
      </c>
      <c r="F6578">
        <v>64</v>
      </c>
      <c r="G6578">
        <v>330</v>
      </c>
      <c r="H6578">
        <v>640.4</v>
      </c>
      <c r="I6578">
        <v>0</v>
      </c>
      <c r="J6578">
        <v>0</v>
      </c>
      <c r="K6578" t="s">
        <v>2</v>
      </c>
      <c r="L6578" t="s">
        <v>46</v>
      </c>
      <c r="M6578">
        <v>0</v>
      </c>
      <c r="N6578">
        <v>0</v>
      </c>
      <c r="O6578">
        <v>5</v>
      </c>
      <c r="P6578" t="s">
        <v>1</v>
      </c>
      <c r="Q6578">
        <v>0</v>
      </c>
      <c r="R6578" t="s">
        <v>125</v>
      </c>
      <c r="S6578" t="s">
        <v>13262</v>
      </c>
      <c r="T6578" t="s">
        <v>3</v>
      </c>
      <c r="U6578">
        <v>51</v>
      </c>
      <c r="V6578" t="s">
        <v>2</v>
      </c>
      <c r="W6578" t="s">
        <v>2</v>
      </c>
      <c r="X6578" t="s">
        <v>1</v>
      </c>
      <c r="Y6578">
        <v>3</v>
      </c>
      <c r="Z6578" t="s">
        <v>1</v>
      </c>
      <c r="AA6578" t="s">
        <v>57</v>
      </c>
      <c r="AB6578" t="s">
        <v>38</v>
      </c>
      <c r="AC6578">
        <v>22</v>
      </c>
      <c r="AD6578">
        <v>1431</v>
      </c>
      <c r="AE6578" t="s">
        <v>39</v>
      </c>
      <c r="AF6578" t="s">
        <v>39</v>
      </c>
    </row>
    <row r="6579" spans="1:32" x14ac:dyDescent="0.25">
      <c r="A6579" t="s">
        <v>13263</v>
      </c>
      <c r="B6579" t="str">
        <f>IF(Databel___Data[[#This Row],[Churn flag]]=0,"Stayed","Churned")</f>
        <v>Stayed</v>
      </c>
      <c r="C6579" t="s">
        <v>2</v>
      </c>
      <c r="D6579">
        <f>IF(Databel___Data[[#This Row],[Churn Label]]="NO",0,1)</f>
        <v>0</v>
      </c>
      <c r="E6579">
        <v>1</v>
      </c>
      <c r="F6579">
        <v>10</v>
      </c>
      <c r="G6579">
        <v>38</v>
      </c>
      <c r="H6579">
        <v>86.6</v>
      </c>
      <c r="I6579">
        <v>0</v>
      </c>
      <c r="J6579">
        <v>0</v>
      </c>
      <c r="K6579" t="s">
        <v>2</v>
      </c>
      <c r="L6579" t="s">
        <v>34</v>
      </c>
      <c r="M6579">
        <v>0</v>
      </c>
      <c r="N6579">
        <v>0</v>
      </c>
      <c r="O6579">
        <v>9</v>
      </c>
      <c r="P6579" t="s">
        <v>1</v>
      </c>
      <c r="Q6579">
        <v>0</v>
      </c>
      <c r="R6579" t="s">
        <v>119</v>
      </c>
      <c r="S6579" t="s">
        <v>13264</v>
      </c>
      <c r="T6579" t="s">
        <v>0</v>
      </c>
      <c r="U6579">
        <v>41</v>
      </c>
      <c r="V6579" t="s">
        <v>2</v>
      </c>
      <c r="W6579" t="s">
        <v>2</v>
      </c>
      <c r="X6579" t="s">
        <v>1</v>
      </c>
      <c r="Y6579">
        <v>5</v>
      </c>
      <c r="Z6579" t="s">
        <v>2</v>
      </c>
      <c r="AA6579" t="s">
        <v>43</v>
      </c>
      <c r="AB6579" t="s">
        <v>38</v>
      </c>
      <c r="AC6579">
        <v>33</v>
      </c>
      <c r="AD6579">
        <v>319</v>
      </c>
      <c r="AE6579" t="s">
        <v>39</v>
      </c>
      <c r="AF6579" t="s">
        <v>39</v>
      </c>
    </row>
    <row r="6580" spans="1:32" x14ac:dyDescent="0.25">
      <c r="A6580" t="s">
        <v>13265</v>
      </c>
      <c r="B6580" t="str">
        <f>IF(Databel___Data[[#This Row],[Churn flag]]=0,"Stayed","Churned")</f>
        <v>Stayed</v>
      </c>
      <c r="C6580" t="s">
        <v>2</v>
      </c>
      <c r="D6580">
        <f>IF(Databel___Data[[#This Row],[Churn Label]]="NO",0,1)</f>
        <v>0</v>
      </c>
      <c r="E6580">
        <v>1</v>
      </c>
      <c r="F6580">
        <v>51</v>
      </c>
      <c r="G6580">
        <v>271</v>
      </c>
      <c r="H6580">
        <v>506.4</v>
      </c>
      <c r="I6580">
        <v>0</v>
      </c>
      <c r="J6580">
        <v>0</v>
      </c>
      <c r="K6580" t="s">
        <v>2</v>
      </c>
      <c r="L6580" t="s">
        <v>34</v>
      </c>
      <c r="M6580">
        <v>0</v>
      </c>
      <c r="N6580">
        <v>0</v>
      </c>
      <c r="O6580">
        <v>7</v>
      </c>
      <c r="P6580" t="s">
        <v>1</v>
      </c>
      <c r="Q6580">
        <v>0</v>
      </c>
      <c r="R6580" t="s">
        <v>240</v>
      </c>
      <c r="S6580" t="s">
        <v>13266</v>
      </c>
      <c r="T6580" t="s">
        <v>3</v>
      </c>
      <c r="U6580">
        <v>41</v>
      </c>
      <c r="V6580" t="s">
        <v>2</v>
      </c>
      <c r="W6580" t="s">
        <v>2</v>
      </c>
      <c r="X6580" t="s">
        <v>1</v>
      </c>
      <c r="Y6580">
        <v>3</v>
      </c>
      <c r="Z6580" t="s">
        <v>1</v>
      </c>
      <c r="AA6580" t="s">
        <v>43</v>
      </c>
      <c r="AB6580" t="s">
        <v>38</v>
      </c>
      <c r="AC6580">
        <v>33</v>
      </c>
      <c r="AD6580">
        <v>1651</v>
      </c>
      <c r="AE6580" t="s">
        <v>39</v>
      </c>
      <c r="AF6580" t="s">
        <v>39</v>
      </c>
    </row>
    <row r="6581" spans="1:32" x14ac:dyDescent="0.25">
      <c r="A6581" t="s">
        <v>13267</v>
      </c>
      <c r="B6581" t="str">
        <f>IF(Databel___Data[[#This Row],[Churn flag]]=0,"Stayed","Churned")</f>
        <v>Stayed</v>
      </c>
      <c r="C6581" t="s">
        <v>2</v>
      </c>
      <c r="D6581">
        <f>IF(Databel___Data[[#This Row],[Churn Label]]="NO",0,1)</f>
        <v>0</v>
      </c>
      <c r="E6581">
        <v>1</v>
      </c>
      <c r="F6581">
        <v>27</v>
      </c>
      <c r="G6581">
        <v>97</v>
      </c>
      <c r="H6581">
        <v>218.4</v>
      </c>
      <c r="I6581">
        <v>0</v>
      </c>
      <c r="J6581">
        <v>0</v>
      </c>
      <c r="K6581" t="s">
        <v>2</v>
      </c>
      <c r="L6581" t="s">
        <v>34</v>
      </c>
      <c r="M6581">
        <v>0</v>
      </c>
      <c r="N6581">
        <v>0</v>
      </c>
      <c r="O6581">
        <v>10</v>
      </c>
      <c r="P6581" t="s">
        <v>1</v>
      </c>
      <c r="Q6581">
        <v>0</v>
      </c>
      <c r="R6581" t="s">
        <v>100</v>
      </c>
      <c r="S6581" t="s">
        <v>13268</v>
      </c>
      <c r="T6581" t="s">
        <v>3</v>
      </c>
      <c r="U6581">
        <v>41</v>
      </c>
      <c r="V6581" t="s">
        <v>2</v>
      </c>
      <c r="W6581" t="s">
        <v>2</v>
      </c>
      <c r="X6581" t="s">
        <v>1</v>
      </c>
      <c r="Y6581">
        <v>4</v>
      </c>
      <c r="Z6581" t="s">
        <v>1</v>
      </c>
      <c r="AA6581" t="s">
        <v>43</v>
      </c>
      <c r="AB6581" t="s">
        <v>58</v>
      </c>
      <c r="AC6581">
        <v>17</v>
      </c>
      <c r="AD6581">
        <v>462</v>
      </c>
      <c r="AE6581" t="s">
        <v>39</v>
      </c>
      <c r="AF6581" t="s">
        <v>39</v>
      </c>
    </row>
    <row r="6582" spans="1:32" x14ac:dyDescent="0.25">
      <c r="A6582" t="s">
        <v>13269</v>
      </c>
      <c r="B6582" t="str">
        <f>IF(Databel___Data[[#This Row],[Churn flag]]=0,"Stayed","Churned")</f>
        <v>Stayed</v>
      </c>
      <c r="C6582" t="s">
        <v>2</v>
      </c>
      <c r="D6582">
        <f>IF(Databel___Data[[#This Row],[Churn Label]]="NO",0,1)</f>
        <v>0</v>
      </c>
      <c r="E6582">
        <v>1</v>
      </c>
      <c r="F6582">
        <v>51</v>
      </c>
      <c r="G6582">
        <v>311</v>
      </c>
      <c r="H6582">
        <v>565.70000000000005</v>
      </c>
      <c r="I6582">
        <v>0</v>
      </c>
      <c r="J6582">
        <v>0</v>
      </c>
      <c r="K6582" t="s">
        <v>2</v>
      </c>
      <c r="L6582" t="s">
        <v>34</v>
      </c>
      <c r="M6582">
        <v>0</v>
      </c>
      <c r="N6582">
        <v>0</v>
      </c>
      <c r="O6582">
        <v>0</v>
      </c>
      <c r="P6582" t="s">
        <v>2</v>
      </c>
      <c r="Q6582">
        <v>0</v>
      </c>
      <c r="R6582" t="s">
        <v>68</v>
      </c>
      <c r="S6582" t="s">
        <v>13270</v>
      </c>
      <c r="T6582" t="s">
        <v>3</v>
      </c>
      <c r="U6582">
        <v>41</v>
      </c>
      <c r="V6582" t="s">
        <v>2</v>
      </c>
      <c r="W6582" t="s">
        <v>2</v>
      </c>
      <c r="X6582" t="s">
        <v>1</v>
      </c>
      <c r="Y6582">
        <v>4</v>
      </c>
      <c r="Z6582" t="s">
        <v>2</v>
      </c>
      <c r="AA6582" t="s">
        <v>43</v>
      </c>
      <c r="AB6582" t="s">
        <v>58</v>
      </c>
      <c r="AC6582">
        <v>8</v>
      </c>
      <c r="AD6582">
        <v>419</v>
      </c>
      <c r="AE6582" t="s">
        <v>39</v>
      </c>
      <c r="AF6582" t="s">
        <v>39</v>
      </c>
    </row>
    <row r="6583" spans="1:32" x14ac:dyDescent="0.25">
      <c r="A6583" t="s">
        <v>13271</v>
      </c>
      <c r="B6583" t="str">
        <f>IF(Databel___Data[[#This Row],[Churn flag]]=0,"Stayed","Churned")</f>
        <v>Stayed</v>
      </c>
      <c r="C6583" t="s">
        <v>2</v>
      </c>
      <c r="D6583">
        <f>IF(Databel___Data[[#This Row],[Churn Label]]="NO",0,1)</f>
        <v>0</v>
      </c>
      <c r="E6583">
        <v>1</v>
      </c>
      <c r="F6583">
        <v>72</v>
      </c>
      <c r="G6583">
        <v>343</v>
      </c>
      <c r="H6583">
        <v>1006.3</v>
      </c>
      <c r="I6583">
        <v>0</v>
      </c>
      <c r="J6583">
        <v>0</v>
      </c>
      <c r="K6583" t="s">
        <v>2</v>
      </c>
      <c r="L6583" t="s">
        <v>34</v>
      </c>
      <c r="M6583">
        <v>0</v>
      </c>
      <c r="N6583">
        <v>0</v>
      </c>
      <c r="O6583">
        <v>14</v>
      </c>
      <c r="P6583" t="s">
        <v>1</v>
      </c>
      <c r="Q6583">
        <v>0</v>
      </c>
      <c r="R6583" t="s">
        <v>49</v>
      </c>
      <c r="S6583" t="s">
        <v>13272</v>
      </c>
      <c r="T6583" t="s">
        <v>0</v>
      </c>
      <c r="U6583">
        <v>21</v>
      </c>
      <c r="V6583" t="s">
        <v>1</v>
      </c>
      <c r="W6583" t="s">
        <v>2</v>
      </c>
      <c r="X6583" t="s">
        <v>1</v>
      </c>
      <c r="Y6583">
        <v>6</v>
      </c>
      <c r="Z6583" t="s">
        <v>1</v>
      </c>
      <c r="AA6583" t="s">
        <v>57</v>
      </c>
      <c r="AB6583" t="s">
        <v>58</v>
      </c>
      <c r="AC6583">
        <v>39</v>
      </c>
      <c r="AD6583">
        <v>2812</v>
      </c>
      <c r="AE6583" t="s">
        <v>39</v>
      </c>
      <c r="AF6583" t="s">
        <v>39</v>
      </c>
    </row>
    <row r="6584" spans="1:32" x14ac:dyDescent="0.25">
      <c r="A6584" t="s">
        <v>13273</v>
      </c>
      <c r="B6584" t="str">
        <f>IF(Databel___Data[[#This Row],[Churn flag]]=0,"Stayed","Churned")</f>
        <v>Stayed</v>
      </c>
      <c r="C6584" t="s">
        <v>2</v>
      </c>
      <c r="D6584">
        <f>IF(Databel___Data[[#This Row],[Churn Label]]="NO",0,1)</f>
        <v>0</v>
      </c>
      <c r="E6584">
        <v>1</v>
      </c>
      <c r="F6584">
        <v>20</v>
      </c>
      <c r="G6584">
        <v>44</v>
      </c>
      <c r="H6584">
        <v>81</v>
      </c>
      <c r="I6584">
        <v>0</v>
      </c>
      <c r="J6584">
        <v>0</v>
      </c>
      <c r="K6584" t="s">
        <v>2</v>
      </c>
      <c r="L6584" t="s">
        <v>34</v>
      </c>
      <c r="M6584">
        <v>0</v>
      </c>
      <c r="N6584">
        <v>0</v>
      </c>
      <c r="O6584">
        <v>0</v>
      </c>
      <c r="P6584" t="s">
        <v>2</v>
      </c>
      <c r="Q6584">
        <v>0</v>
      </c>
      <c r="R6584" t="s">
        <v>211</v>
      </c>
      <c r="S6584" t="s">
        <v>13274</v>
      </c>
      <c r="T6584" t="s">
        <v>0</v>
      </c>
      <c r="U6584">
        <v>34</v>
      </c>
      <c r="V6584" t="s">
        <v>2</v>
      </c>
      <c r="W6584" t="s">
        <v>2</v>
      </c>
      <c r="X6584" t="s">
        <v>1</v>
      </c>
      <c r="Y6584">
        <v>3</v>
      </c>
      <c r="Z6584" t="s">
        <v>2</v>
      </c>
      <c r="AA6584" t="s">
        <v>37</v>
      </c>
      <c r="AB6584" t="s">
        <v>58</v>
      </c>
      <c r="AC6584">
        <v>8</v>
      </c>
      <c r="AD6584">
        <v>168</v>
      </c>
      <c r="AE6584" t="s">
        <v>39</v>
      </c>
      <c r="AF6584" t="s">
        <v>39</v>
      </c>
    </row>
    <row r="6585" spans="1:32" x14ac:dyDescent="0.25">
      <c r="A6585" t="s">
        <v>13275</v>
      </c>
      <c r="B6585" t="str">
        <f>IF(Databel___Data[[#This Row],[Churn flag]]=0,"Stayed","Churned")</f>
        <v>Stayed</v>
      </c>
      <c r="C6585" t="s">
        <v>2</v>
      </c>
      <c r="D6585">
        <f>IF(Databel___Data[[#This Row],[Churn Label]]="NO",0,1)</f>
        <v>0</v>
      </c>
      <c r="E6585">
        <v>1</v>
      </c>
      <c r="F6585">
        <v>7</v>
      </c>
      <c r="G6585">
        <v>35</v>
      </c>
      <c r="H6585">
        <v>90.9</v>
      </c>
      <c r="I6585">
        <v>0</v>
      </c>
      <c r="J6585">
        <v>0</v>
      </c>
      <c r="K6585" t="s">
        <v>2</v>
      </c>
      <c r="L6585" t="s">
        <v>34</v>
      </c>
      <c r="M6585">
        <v>0</v>
      </c>
      <c r="N6585">
        <v>0</v>
      </c>
      <c r="O6585">
        <v>0</v>
      </c>
      <c r="P6585" t="s">
        <v>2</v>
      </c>
      <c r="Q6585">
        <v>0</v>
      </c>
      <c r="R6585" t="s">
        <v>219</v>
      </c>
      <c r="S6585" t="s">
        <v>13276</v>
      </c>
      <c r="T6585" t="s">
        <v>3</v>
      </c>
      <c r="U6585">
        <v>52</v>
      </c>
      <c r="V6585" t="s">
        <v>2</v>
      </c>
      <c r="W6585" t="s">
        <v>2</v>
      </c>
      <c r="X6585" t="s">
        <v>1</v>
      </c>
      <c r="Y6585">
        <v>5</v>
      </c>
      <c r="Z6585" t="s">
        <v>2</v>
      </c>
      <c r="AA6585" t="s">
        <v>37</v>
      </c>
      <c r="AB6585" t="s">
        <v>58</v>
      </c>
      <c r="AC6585">
        <v>8</v>
      </c>
      <c r="AD6585">
        <v>58</v>
      </c>
      <c r="AE6585" t="s">
        <v>39</v>
      </c>
      <c r="AF6585" t="s">
        <v>39</v>
      </c>
    </row>
    <row r="6586" spans="1:32" x14ac:dyDescent="0.25">
      <c r="A6586" t="s">
        <v>13277</v>
      </c>
      <c r="B6586" t="str">
        <f>IF(Databel___Data[[#This Row],[Churn flag]]=0,"Stayed","Churned")</f>
        <v>Stayed</v>
      </c>
      <c r="C6586" t="s">
        <v>2</v>
      </c>
      <c r="D6586">
        <f>IF(Databel___Data[[#This Row],[Churn Label]]="NO",0,1)</f>
        <v>0</v>
      </c>
      <c r="E6586">
        <v>1</v>
      </c>
      <c r="F6586">
        <v>50</v>
      </c>
      <c r="G6586">
        <v>102</v>
      </c>
      <c r="H6586">
        <v>249.1</v>
      </c>
      <c r="I6586">
        <v>0</v>
      </c>
      <c r="J6586">
        <v>0</v>
      </c>
      <c r="K6586" t="s">
        <v>2</v>
      </c>
      <c r="L6586" t="s">
        <v>34</v>
      </c>
      <c r="M6586">
        <v>0</v>
      </c>
      <c r="N6586">
        <v>0</v>
      </c>
      <c r="O6586">
        <v>0</v>
      </c>
      <c r="P6586" t="s">
        <v>2</v>
      </c>
      <c r="Q6586">
        <v>0</v>
      </c>
      <c r="R6586" t="s">
        <v>197</v>
      </c>
      <c r="S6586" t="s">
        <v>13278</v>
      </c>
      <c r="T6586" t="s">
        <v>3</v>
      </c>
      <c r="U6586">
        <v>38</v>
      </c>
      <c r="V6586" t="s">
        <v>2</v>
      </c>
      <c r="W6586" t="s">
        <v>2</v>
      </c>
      <c r="X6586" t="s">
        <v>1</v>
      </c>
      <c r="Y6586">
        <v>2</v>
      </c>
      <c r="Z6586" t="s">
        <v>2</v>
      </c>
      <c r="AA6586" t="s">
        <v>57</v>
      </c>
      <c r="AB6586" t="s">
        <v>58</v>
      </c>
      <c r="AC6586">
        <v>10</v>
      </c>
      <c r="AD6586">
        <v>517</v>
      </c>
      <c r="AE6586" t="s">
        <v>39</v>
      </c>
      <c r="AF6586" t="s">
        <v>39</v>
      </c>
    </row>
    <row r="6587" spans="1:32" x14ac:dyDescent="0.25">
      <c r="A6587" t="s">
        <v>13279</v>
      </c>
      <c r="B6587" t="str">
        <f>IF(Databel___Data[[#This Row],[Churn flag]]=0,"Stayed","Churned")</f>
        <v>Stayed</v>
      </c>
      <c r="C6587" t="s">
        <v>2</v>
      </c>
      <c r="D6587">
        <f>IF(Databel___Data[[#This Row],[Churn Label]]="NO",0,1)</f>
        <v>0</v>
      </c>
      <c r="E6587">
        <v>1</v>
      </c>
      <c r="F6587">
        <v>71</v>
      </c>
      <c r="G6587">
        <v>299</v>
      </c>
      <c r="H6587">
        <v>846.4</v>
      </c>
      <c r="I6587">
        <v>0</v>
      </c>
      <c r="J6587">
        <v>0</v>
      </c>
      <c r="K6587" t="s">
        <v>2</v>
      </c>
      <c r="L6587" t="s">
        <v>34</v>
      </c>
      <c r="M6587">
        <v>0</v>
      </c>
      <c r="N6587">
        <v>0</v>
      </c>
      <c r="O6587">
        <v>11</v>
      </c>
      <c r="P6587" t="s">
        <v>1</v>
      </c>
      <c r="Q6587">
        <v>0</v>
      </c>
      <c r="R6587" t="s">
        <v>97</v>
      </c>
      <c r="S6587" t="s">
        <v>13280</v>
      </c>
      <c r="T6587" t="s">
        <v>0</v>
      </c>
      <c r="U6587">
        <v>53</v>
      </c>
      <c r="V6587" t="s">
        <v>2</v>
      </c>
      <c r="W6587" t="s">
        <v>2</v>
      </c>
      <c r="X6587" t="s">
        <v>1</v>
      </c>
      <c r="Y6587">
        <v>4</v>
      </c>
      <c r="Z6587" t="s">
        <v>2</v>
      </c>
      <c r="AA6587" t="s">
        <v>57</v>
      </c>
      <c r="AB6587" t="s">
        <v>58</v>
      </c>
      <c r="AC6587">
        <v>20</v>
      </c>
      <c r="AD6587">
        <v>1380</v>
      </c>
      <c r="AE6587" t="s">
        <v>39</v>
      </c>
      <c r="AF6587" t="s">
        <v>39</v>
      </c>
    </row>
    <row r="6588" spans="1:32" x14ac:dyDescent="0.25">
      <c r="A6588" t="s">
        <v>13281</v>
      </c>
      <c r="B6588" t="str">
        <f>IF(Databel___Data[[#This Row],[Churn flag]]=0,"Stayed","Churned")</f>
        <v>Stayed</v>
      </c>
      <c r="C6588" t="s">
        <v>2</v>
      </c>
      <c r="D6588">
        <f>IF(Databel___Data[[#This Row],[Churn Label]]="NO",0,1)</f>
        <v>0</v>
      </c>
      <c r="E6588">
        <v>1</v>
      </c>
      <c r="F6588">
        <v>42</v>
      </c>
      <c r="G6588">
        <v>132</v>
      </c>
      <c r="H6588">
        <v>417.8</v>
      </c>
      <c r="I6588">
        <v>0</v>
      </c>
      <c r="J6588">
        <v>0</v>
      </c>
      <c r="K6588" t="s">
        <v>2</v>
      </c>
      <c r="L6588" t="s">
        <v>34</v>
      </c>
      <c r="M6588">
        <v>0</v>
      </c>
      <c r="N6588">
        <v>0</v>
      </c>
      <c r="O6588">
        <v>27</v>
      </c>
      <c r="P6588" t="s">
        <v>1</v>
      </c>
      <c r="Q6588">
        <v>0</v>
      </c>
      <c r="R6588" t="s">
        <v>374</v>
      </c>
      <c r="S6588" t="s">
        <v>13282</v>
      </c>
      <c r="T6588" t="s">
        <v>3</v>
      </c>
      <c r="U6588">
        <v>47</v>
      </c>
      <c r="V6588" t="s">
        <v>2</v>
      </c>
      <c r="W6588" t="s">
        <v>2</v>
      </c>
      <c r="X6588" t="s">
        <v>1</v>
      </c>
      <c r="Y6588">
        <v>2</v>
      </c>
      <c r="Z6588" t="s">
        <v>2</v>
      </c>
      <c r="AA6588" t="s">
        <v>37</v>
      </c>
      <c r="AB6588" t="s">
        <v>58</v>
      </c>
      <c r="AC6588">
        <v>11</v>
      </c>
      <c r="AD6588">
        <v>462</v>
      </c>
      <c r="AE6588" t="s">
        <v>39</v>
      </c>
      <c r="AF6588" t="s">
        <v>39</v>
      </c>
    </row>
    <row r="6589" spans="1:32" x14ac:dyDescent="0.25">
      <c r="A6589" t="s">
        <v>13283</v>
      </c>
      <c r="B6589" t="str">
        <f>IF(Databel___Data[[#This Row],[Churn flag]]=0,"Stayed","Churned")</f>
        <v>Stayed</v>
      </c>
      <c r="C6589" t="s">
        <v>2</v>
      </c>
      <c r="D6589">
        <f>IF(Databel___Data[[#This Row],[Churn Label]]="NO",0,1)</f>
        <v>0</v>
      </c>
      <c r="E6589">
        <v>1</v>
      </c>
      <c r="F6589">
        <v>10</v>
      </c>
      <c r="G6589">
        <v>64</v>
      </c>
      <c r="H6589">
        <v>120</v>
      </c>
      <c r="I6589">
        <v>40</v>
      </c>
      <c r="J6589">
        <v>121</v>
      </c>
      <c r="K6589" t="s">
        <v>1</v>
      </c>
      <c r="L6589" t="s">
        <v>46</v>
      </c>
      <c r="M6589">
        <v>0</v>
      </c>
      <c r="N6589">
        <v>0</v>
      </c>
      <c r="O6589">
        <v>30</v>
      </c>
      <c r="P6589" t="s">
        <v>1</v>
      </c>
      <c r="Q6589">
        <v>0</v>
      </c>
      <c r="R6589" t="s">
        <v>100</v>
      </c>
      <c r="S6589" t="s">
        <v>13284</v>
      </c>
      <c r="T6589" t="s">
        <v>0</v>
      </c>
      <c r="U6589">
        <v>27</v>
      </c>
      <c r="V6589" t="s">
        <v>1</v>
      </c>
      <c r="W6589" t="s">
        <v>2</v>
      </c>
      <c r="X6589" t="s">
        <v>1</v>
      </c>
      <c r="Y6589">
        <v>6</v>
      </c>
      <c r="Z6589" t="s">
        <v>1</v>
      </c>
      <c r="AA6589" t="s">
        <v>57</v>
      </c>
      <c r="AB6589" t="s">
        <v>58</v>
      </c>
      <c r="AC6589">
        <v>33</v>
      </c>
      <c r="AD6589">
        <v>333</v>
      </c>
      <c r="AE6589" t="s">
        <v>39</v>
      </c>
      <c r="AF6589" t="s">
        <v>39</v>
      </c>
    </row>
    <row r="6590" spans="1:32" x14ac:dyDescent="0.25">
      <c r="A6590" t="s">
        <v>13285</v>
      </c>
      <c r="B6590" t="str">
        <f>IF(Databel___Data[[#This Row],[Churn flag]]=0,"Stayed","Churned")</f>
        <v>Stayed</v>
      </c>
      <c r="C6590" t="s">
        <v>2</v>
      </c>
      <c r="D6590">
        <f>IF(Databel___Data[[#This Row],[Churn Label]]="NO",0,1)</f>
        <v>0</v>
      </c>
      <c r="E6590">
        <v>1</v>
      </c>
      <c r="F6590">
        <v>41</v>
      </c>
      <c r="G6590">
        <v>157</v>
      </c>
      <c r="H6590">
        <v>454.2</v>
      </c>
      <c r="I6590">
        <v>0</v>
      </c>
      <c r="J6590">
        <v>0</v>
      </c>
      <c r="K6590" t="s">
        <v>2</v>
      </c>
      <c r="L6590" t="s">
        <v>34</v>
      </c>
      <c r="M6590">
        <v>0</v>
      </c>
      <c r="N6590">
        <v>0</v>
      </c>
      <c r="O6590">
        <v>30</v>
      </c>
      <c r="P6590" t="s">
        <v>1</v>
      </c>
      <c r="Q6590">
        <v>0</v>
      </c>
      <c r="R6590" t="s">
        <v>197</v>
      </c>
      <c r="S6590" t="s">
        <v>13286</v>
      </c>
      <c r="T6590" t="s">
        <v>0</v>
      </c>
      <c r="U6590">
        <v>21</v>
      </c>
      <c r="V6590" t="s">
        <v>1</v>
      </c>
      <c r="W6590" t="s">
        <v>2</v>
      </c>
      <c r="X6590" t="s">
        <v>1</v>
      </c>
      <c r="Y6590">
        <v>4</v>
      </c>
      <c r="Z6590" t="s">
        <v>2</v>
      </c>
      <c r="AA6590" t="s">
        <v>37</v>
      </c>
      <c r="AB6590" t="s">
        <v>38</v>
      </c>
      <c r="AC6590">
        <v>32</v>
      </c>
      <c r="AD6590">
        <v>1337</v>
      </c>
      <c r="AE6590" t="s">
        <v>39</v>
      </c>
      <c r="AF6590" t="s">
        <v>39</v>
      </c>
    </row>
    <row r="6591" spans="1:32" x14ac:dyDescent="0.25">
      <c r="A6591" t="s">
        <v>13287</v>
      </c>
      <c r="B6591" t="str">
        <f>IF(Databel___Data[[#This Row],[Churn flag]]=0,"Stayed","Churned")</f>
        <v>Stayed</v>
      </c>
      <c r="C6591" t="s">
        <v>2</v>
      </c>
      <c r="D6591">
        <f>IF(Databel___Data[[#This Row],[Churn Label]]="NO",0,1)</f>
        <v>0</v>
      </c>
      <c r="E6591">
        <v>1</v>
      </c>
      <c r="F6591">
        <v>22</v>
      </c>
      <c r="G6591">
        <v>53</v>
      </c>
      <c r="H6591">
        <v>201.8</v>
      </c>
      <c r="I6591">
        <v>0</v>
      </c>
      <c r="J6591">
        <v>0</v>
      </c>
      <c r="K6591" t="s">
        <v>2</v>
      </c>
      <c r="L6591" t="s">
        <v>34</v>
      </c>
      <c r="M6591">
        <v>0</v>
      </c>
      <c r="N6591">
        <v>0</v>
      </c>
      <c r="O6591">
        <v>0</v>
      </c>
      <c r="P6591" t="s">
        <v>2</v>
      </c>
      <c r="Q6591">
        <v>0</v>
      </c>
      <c r="R6591" t="s">
        <v>60</v>
      </c>
      <c r="S6591" t="s">
        <v>13288</v>
      </c>
      <c r="T6591" t="s">
        <v>3</v>
      </c>
      <c r="U6591">
        <v>66</v>
      </c>
      <c r="V6591" t="s">
        <v>2</v>
      </c>
      <c r="W6591" t="s">
        <v>1</v>
      </c>
      <c r="X6591" t="s">
        <v>1</v>
      </c>
      <c r="Y6591">
        <v>5</v>
      </c>
      <c r="Z6591" t="s">
        <v>2</v>
      </c>
      <c r="AA6591" t="s">
        <v>57</v>
      </c>
      <c r="AB6591" t="s">
        <v>58</v>
      </c>
      <c r="AC6591">
        <v>10</v>
      </c>
      <c r="AD6591">
        <v>232</v>
      </c>
      <c r="AE6591" t="s">
        <v>39</v>
      </c>
      <c r="AF6591" t="s">
        <v>39</v>
      </c>
    </row>
    <row r="6592" spans="1:32" x14ac:dyDescent="0.25">
      <c r="A6592" t="s">
        <v>13289</v>
      </c>
      <c r="B6592" t="str">
        <f>IF(Databel___Data[[#This Row],[Churn flag]]=0,"Stayed","Churned")</f>
        <v>Stayed</v>
      </c>
      <c r="C6592" t="s">
        <v>2</v>
      </c>
      <c r="D6592">
        <f>IF(Databel___Data[[#This Row],[Churn Label]]="NO",0,1)</f>
        <v>0</v>
      </c>
      <c r="E6592">
        <v>1</v>
      </c>
      <c r="F6592">
        <v>11</v>
      </c>
      <c r="G6592">
        <v>46</v>
      </c>
      <c r="H6592">
        <v>134</v>
      </c>
      <c r="I6592">
        <v>0</v>
      </c>
      <c r="J6592">
        <v>0</v>
      </c>
      <c r="K6592" t="s">
        <v>2</v>
      </c>
      <c r="L6592" t="s">
        <v>34</v>
      </c>
      <c r="M6592">
        <v>0</v>
      </c>
      <c r="N6592">
        <v>0</v>
      </c>
      <c r="O6592">
        <v>4</v>
      </c>
      <c r="P6592" t="s">
        <v>2</v>
      </c>
      <c r="Q6592">
        <v>56</v>
      </c>
      <c r="R6592" t="s">
        <v>135</v>
      </c>
      <c r="S6592" t="s">
        <v>13290</v>
      </c>
      <c r="T6592" t="s">
        <v>0</v>
      </c>
      <c r="U6592">
        <v>58</v>
      </c>
      <c r="V6592" t="s">
        <v>2</v>
      </c>
      <c r="W6592" t="s">
        <v>2</v>
      </c>
      <c r="X6592" t="s">
        <v>1</v>
      </c>
      <c r="Y6592">
        <v>2</v>
      </c>
      <c r="Z6592" t="s">
        <v>2</v>
      </c>
      <c r="AA6592" t="s">
        <v>43</v>
      </c>
      <c r="AB6592" t="s">
        <v>58</v>
      </c>
      <c r="AC6592">
        <v>14</v>
      </c>
      <c r="AD6592">
        <v>160</v>
      </c>
      <c r="AE6592" t="s">
        <v>39</v>
      </c>
      <c r="AF6592" t="s">
        <v>39</v>
      </c>
    </row>
    <row r="6593" spans="1:32" x14ac:dyDescent="0.25">
      <c r="A6593" t="s">
        <v>13291</v>
      </c>
      <c r="B6593" t="str">
        <f>IF(Databel___Data[[#This Row],[Churn flag]]=0,"Stayed","Churned")</f>
        <v>Churned</v>
      </c>
      <c r="C6593" t="s">
        <v>1</v>
      </c>
      <c r="D6593">
        <f>IF(Databel___Data[[#This Row],[Churn Label]]="NO",0,1)</f>
        <v>1</v>
      </c>
      <c r="E6593">
        <v>1</v>
      </c>
      <c r="F6593">
        <v>2</v>
      </c>
      <c r="G6593">
        <v>10</v>
      </c>
      <c r="H6593">
        <v>19.3</v>
      </c>
      <c r="I6593">
        <v>0</v>
      </c>
      <c r="J6593">
        <v>0</v>
      </c>
      <c r="K6593" t="s">
        <v>2</v>
      </c>
      <c r="L6593" t="s">
        <v>46</v>
      </c>
      <c r="M6593">
        <v>0</v>
      </c>
      <c r="N6593">
        <v>0</v>
      </c>
      <c r="O6593">
        <v>26</v>
      </c>
      <c r="P6593" t="s">
        <v>1</v>
      </c>
      <c r="Q6593">
        <v>0</v>
      </c>
      <c r="R6593" t="s">
        <v>100</v>
      </c>
      <c r="S6593" t="s">
        <v>13292</v>
      </c>
      <c r="T6593" t="s">
        <v>0</v>
      </c>
      <c r="U6593">
        <v>21</v>
      </c>
      <c r="V6593" t="s">
        <v>1</v>
      </c>
      <c r="W6593" t="s">
        <v>2</v>
      </c>
      <c r="X6593" t="s">
        <v>1</v>
      </c>
      <c r="Y6593">
        <v>5</v>
      </c>
      <c r="Z6593" t="s">
        <v>2</v>
      </c>
      <c r="AA6593" t="s">
        <v>37</v>
      </c>
      <c r="AB6593" t="s">
        <v>38</v>
      </c>
      <c r="AC6593">
        <v>27</v>
      </c>
      <c r="AD6593">
        <v>59</v>
      </c>
      <c r="AE6593" t="s">
        <v>7085</v>
      </c>
      <c r="AF6593" t="s">
        <v>7086</v>
      </c>
    </row>
    <row r="6594" spans="1:32" x14ac:dyDescent="0.25">
      <c r="A6594" t="s">
        <v>13293</v>
      </c>
      <c r="B6594" t="str">
        <f>IF(Databel___Data[[#This Row],[Churn flag]]=0,"Stayed","Churned")</f>
        <v>Churned</v>
      </c>
      <c r="C6594" t="s">
        <v>1</v>
      </c>
      <c r="D6594">
        <f>IF(Databel___Data[[#This Row],[Churn Label]]="NO",0,1)</f>
        <v>1</v>
      </c>
      <c r="E6594">
        <v>1</v>
      </c>
      <c r="F6594">
        <v>8</v>
      </c>
      <c r="G6594">
        <v>15</v>
      </c>
      <c r="H6594">
        <v>41.2</v>
      </c>
      <c r="I6594">
        <v>0</v>
      </c>
      <c r="J6594">
        <v>0</v>
      </c>
      <c r="K6594" t="s">
        <v>2</v>
      </c>
      <c r="L6594" t="s">
        <v>46</v>
      </c>
      <c r="M6594">
        <v>0</v>
      </c>
      <c r="N6594">
        <v>0</v>
      </c>
      <c r="O6594">
        <v>5</v>
      </c>
      <c r="P6594" t="s">
        <v>1</v>
      </c>
      <c r="Q6594">
        <v>0</v>
      </c>
      <c r="R6594" t="s">
        <v>240</v>
      </c>
      <c r="S6594" t="s">
        <v>13294</v>
      </c>
      <c r="T6594" t="s">
        <v>0</v>
      </c>
      <c r="U6594">
        <v>30</v>
      </c>
      <c r="V6594" t="s">
        <v>2</v>
      </c>
      <c r="W6594" t="s">
        <v>2</v>
      </c>
      <c r="X6594" t="s">
        <v>1</v>
      </c>
      <c r="Y6594">
        <v>5</v>
      </c>
      <c r="Z6594" t="s">
        <v>1</v>
      </c>
      <c r="AA6594" t="s">
        <v>37</v>
      </c>
      <c r="AB6594" t="s">
        <v>38</v>
      </c>
      <c r="AC6594">
        <v>38</v>
      </c>
      <c r="AD6594">
        <v>317</v>
      </c>
      <c r="AE6594" t="s">
        <v>7085</v>
      </c>
      <c r="AF6594" t="s">
        <v>7086</v>
      </c>
    </row>
    <row r="6595" spans="1:32" x14ac:dyDescent="0.25">
      <c r="A6595" t="s">
        <v>13295</v>
      </c>
      <c r="B6595" t="str">
        <f>IF(Databel___Data[[#This Row],[Churn flag]]=0,"Stayed","Churned")</f>
        <v>Churned</v>
      </c>
      <c r="C6595" t="s">
        <v>1</v>
      </c>
      <c r="D6595">
        <f>IF(Databel___Data[[#This Row],[Churn Label]]="NO",0,1)</f>
        <v>1</v>
      </c>
      <c r="E6595">
        <v>1</v>
      </c>
      <c r="F6595">
        <v>29</v>
      </c>
      <c r="G6595">
        <v>89</v>
      </c>
      <c r="H6595">
        <v>319.7</v>
      </c>
      <c r="I6595">
        <v>0</v>
      </c>
      <c r="J6595">
        <v>0</v>
      </c>
      <c r="K6595" t="s">
        <v>2</v>
      </c>
      <c r="L6595" t="s">
        <v>34</v>
      </c>
      <c r="M6595">
        <v>0</v>
      </c>
      <c r="N6595">
        <v>0</v>
      </c>
      <c r="O6595">
        <v>9</v>
      </c>
      <c r="P6595" t="s">
        <v>1</v>
      </c>
      <c r="Q6595">
        <v>0</v>
      </c>
      <c r="R6595" t="s">
        <v>94</v>
      </c>
      <c r="S6595" t="s">
        <v>13296</v>
      </c>
      <c r="T6595" t="s">
        <v>0</v>
      </c>
      <c r="U6595">
        <v>25</v>
      </c>
      <c r="V6595" t="s">
        <v>1</v>
      </c>
      <c r="W6595" t="s">
        <v>2</v>
      </c>
      <c r="X6595" t="s">
        <v>1</v>
      </c>
      <c r="Y6595">
        <v>2</v>
      </c>
      <c r="Z6595" t="s">
        <v>1</v>
      </c>
      <c r="AA6595" t="s">
        <v>37</v>
      </c>
      <c r="AB6595" t="s">
        <v>38</v>
      </c>
      <c r="AC6595">
        <v>49</v>
      </c>
      <c r="AD6595">
        <v>1425</v>
      </c>
      <c r="AE6595" t="s">
        <v>7085</v>
      </c>
      <c r="AF6595" t="s">
        <v>7086</v>
      </c>
    </row>
    <row r="6596" spans="1:32" x14ac:dyDescent="0.25">
      <c r="A6596" t="s">
        <v>13297</v>
      </c>
      <c r="B6596" t="str">
        <f>IF(Databel___Data[[#This Row],[Churn flag]]=0,"Stayed","Churned")</f>
        <v>Churned</v>
      </c>
      <c r="C6596" t="s">
        <v>1</v>
      </c>
      <c r="D6596">
        <f>IF(Databel___Data[[#This Row],[Churn Label]]="NO",0,1)</f>
        <v>1</v>
      </c>
      <c r="E6596">
        <v>1</v>
      </c>
      <c r="F6596">
        <v>49</v>
      </c>
      <c r="G6596">
        <v>124</v>
      </c>
      <c r="H6596">
        <v>388.5</v>
      </c>
      <c r="I6596">
        <v>0</v>
      </c>
      <c r="J6596">
        <v>0</v>
      </c>
      <c r="K6596" t="s">
        <v>2</v>
      </c>
      <c r="L6596" t="s">
        <v>34</v>
      </c>
      <c r="M6596">
        <v>0</v>
      </c>
      <c r="N6596">
        <v>0</v>
      </c>
      <c r="O6596">
        <v>3</v>
      </c>
      <c r="P6596" t="s">
        <v>1</v>
      </c>
      <c r="Q6596">
        <v>0</v>
      </c>
      <c r="R6596" t="s">
        <v>216</v>
      </c>
      <c r="S6596" t="s">
        <v>13298</v>
      </c>
      <c r="T6596" t="s">
        <v>3</v>
      </c>
      <c r="U6596">
        <v>37</v>
      </c>
      <c r="V6596" t="s">
        <v>2</v>
      </c>
      <c r="W6596" t="s">
        <v>2</v>
      </c>
      <c r="X6596" t="s">
        <v>1</v>
      </c>
      <c r="Y6596">
        <v>4</v>
      </c>
      <c r="Z6596" t="s">
        <v>1</v>
      </c>
      <c r="AA6596" t="s">
        <v>37</v>
      </c>
      <c r="AB6596" t="s">
        <v>38</v>
      </c>
      <c r="AC6596">
        <v>36</v>
      </c>
      <c r="AD6596">
        <v>1734</v>
      </c>
      <c r="AE6596" t="s">
        <v>7079</v>
      </c>
      <c r="AF6596" t="s">
        <v>7091</v>
      </c>
    </row>
    <row r="6597" spans="1:32" x14ac:dyDescent="0.25">
      <c r="A6597" t="s">
        <v>13299</v>
      </c>
      <c r="B6597" t="str">
        <f>IF(Databel___Data[[#This Row],[Churn flag]]=0,"Stayed","Churned")</f>
        <v>Churned</v>
      </c>
      <c r="C6597" t="s">
        <v>1</v>
      </c>
      <c r="D6597">
        <f>IF(Databel___Data[[#This Row],[Churn Label]]="NO",0,1)</f>
        <v>1</v>
      </c>
      <c r="E6597">
        <v>1</v>
      </c>
      <c r="F6597">
        <v>48</v>
      </c>
      <c r="G6597">
        <v>257</v>
      </c>
      <c r="H6597">
        <v>573.6</v>
      </c>
      <c r="I6597">
        <v>0</v>
      </c>
      <c r="J6597">
        <v>0</v>
      </c>
      <c r="K6597" t="s">
        <v>2</v>
      </c>
      <c r="L6597" t="s">
        <v>34</v>
      </c>
      <c r="M6597">
        <v>0</v>
      </c>
      <c r="N6597">
        <v>0</v>
      </c>
      <c r="O6597">
        <v>5</v>
      </c>
      <c r="P6597" t="s">
        <v>1</v>
      </c>
      <c r="Q6597">
        <v>0</v>
      </c>
      <c r="R6597" t="s">
        <v>130</v>
      </c>
      <c r="S6597" t="s">
        <v>13300</v>
      </c>
      <c r="T6597" t="s">
        <v>3</v>
      </c>
      <c r="U6597">
        <v>59</v>
      </c>
      <c r="V6597" t="s">
        <v>2</v>
      </c>
      <c r="W6597" t="s">
        <v>2</v>
      </c>
      <c r="X6597" t="s">
        <v>1</v>
      </c>
      <c r="Y6597">
        <v>6</v>
      </c>
      <c r="Z6597" t="s">
        <v>2</v>
      </c>
      <c r="AA6597" t="s">
        <v>37</v>
      </c>
      <c r="AB6597" t="s">
        <v>38</v>
      </c>
      <c r="AC6597">
        <v>35</v>
      </c>
      <c r="AD6597">
        <v>1682</v>
      </c>
      <c r="AE6597" t="s">
        <v>7079</v>
      </c>
      <c r="AF6597" t="s">
        <v>7091</v>
      </c>
    </row>
    <row r="6598" spans="1:32" x14ac:dyDescent="0.25">
      <c r="A6598" t="s">
        <v>13301</v>
      </c>
      <c r="B6598" t="str">
        <f>IF(Databel___Data[[#This Row],[Churn flag]]=0,"Stayed","Churned")</f>
        <v>Churned</v>
      </c>
      <c r="C6598" t="s">
        <v>1</v>
      </c>
      <c r="D6598">
        <f>IF(Databel___Data[[#This Row],[Churn Label]]="NO",0,1)</f>
        <v>1</v>
      </c>
      <c r="E6598">
        <v>1</v>
      </c>
      <c r="F6598">
        <v>5</v>
      </c>
      <c r="G6598">
        <v>10</v>
      </c>
      <c r="H6598">
        <v>18.2</v>
      </c>
      <c r="I6598">
        <v>76</v>
      </c>
      <c r="J6598">
        <v>361</v>
      </c>
      <c r="K6598" t="s">
        <v>1</v>
      </c>
      <c r="L6598" t="s">
        <v>34</v>
      </c>
      <c r="M6598">
        <v>72</v>
      </c>
      <c r="N6598">
        <v>0</v>
      </c>
      <c r="O6598">
        <v>19</v>
      </c>
      <c r="P6598" t="s">
        <v>1</v>
      </c>
      <c r="Q6598">
        <v>0</v>
      </c>
      <c r="R6598" t="s">
        <v>272</v>
      </c>
      <c r="S6598" t="s">
        <v>13302</v>
      </c>
      <c r="T6598" t="s">
        <v>3</v>
      </c>
      <c r="U6598">
        <v>60</v>
      </c>
      <c r="V6598" t="s">
        <v>2</v>
      </c>
      <c r="W6598" t="s">
        <v>2</v>
      </c>
      <c r="X6598" t="s">
        <v>1</v>
      </c>
      <c r="Y6598">
        <v>3</v>
      </c>
      <c r="Z6598" t="s">
        <v>2</v>
      </c>
      <c r="AA6598" t="s">
        <v>37</v>
      </c>
      <c r="AB6598" t="s">
        <v>38</v>
      </c>
      <c r="AC6598">
        <v>19</v>
      </c>
      <c r="AD6598">
        <v>88</v>
      </c>
      <c r="AE6598" t="s">
        <v>7079</v>
      </c>
      <c r="AF6598" t="s">
        <v>7091</v>
      </c>
    </row>
    <row r="6599" spans="1:32" x14ac:dyDescent="0.25">
      <c r="A6599" t="s">
        <v>13303</v>
      </c>
      <c r="B6599" t="str">
        <f>IF(Databel___Data[[#This Row],[Churn flag]]=0,"Stayed","Churned")</f>
        <v>Churned</v>
      </c>
      <c r="C6599" t="s">
        <v>1</v>
      </c>
      <c r="D6599">
        <f>IF(Databel___Data[[#This Row],[Churn Label]]="NO",0,1)</f>
        <v>1</v>
      </c>
      <c r="E6599">
        <v>1</v>
      </c>
      <c r="F6599">
        <v>33</v>
      </c>
      <c r="G6599">
        <v>178</v>
      </c>
      <c r="H6599">
        <v>367.1</v>
      </c>
      <c r="I6599">
        <v>0</v>
      </c>
      <c r="J6599">
        <v>0</v>
      </c>
      <c r="K6599" t="s">
        <v>2</v>
      </c>
      <c r="L6599" t="s">
        <v>46</v>
      </c>
      <c r="M6599">
        <v>0</v>
      </c>
      <c r="N6599">
        <v>0</v>
      </c>
      <c r="O6599">
        <v>14</v>
      </c>
      <c r="P6599" t="s">
        <v>1</v>
      </c>
      <c r="Q6599">
        <v>0</v>
      </c>
      <c r="R6599" t="s">
        <v>272</v>
      </c>
      <c r="S6599" t="s">
        <v>13304</v>
      </c>
      <c r="T6599" t="s">
        <v>3</v>
      </c>
      <c r="U6599">
        <v>49</v>
      </c>
      <c r="V6599" t="s">
        <v>2</v>
      </c>
      <c r="W6599" t="s">
        <v>2</v>
      </c>
      <c r="X6599" t="s">
        <v>1</v>
      </c>
      <c r="Y6599">
        <v>2</v>
      </c>
      <c r="Z6599" t="s">
        <v>1</v>
      </c>
      <c r="AA6599" t="s">
        <v>37</v>
      </c>
      <c r="AB6599" t="s">
        <v>38</v>
      </c>
      <c r="AC6599">
        <v>29</v>
      </c>
      <c r="AD6599">
        <v>963</v>
      </c>
      <c r="AE6599" t="s">
        <v>7079</v>
      </c>
      <c r="AF6599" t="s">
        <v>7094</v>
      </c>
    </row>
    <row r="6600" spans="1:32" x14ac:dyDescent="0.25">
      <c r="A6600" t="s">
        <v>13305</v>
      </c>
      <c r="B6600" t="str">
        <f>IF(Databel___Data[[#This Row],[Churn flag]]=0,"Stayed","Churned")</f>
        <v>Churned</v>
      </c>
      <c r="C6600" t="s">
        <v>1</v>
      </c>
      <c r="D6600">
        <f>IF(Databel___Data[[#This Row],[Churn Label]]="NO",0,1)</f>
        <v>1</v>
      </c>
      <c r="E6600">
        <v>1</v>
      </c>
      <c r="F6600">
        <v>11</v>
      </c>
      <c r="G6600">
        <v>51</v>
      </c>
      <c r="H6600">
        <v>146.9</v>
      </c>
      <c r="I6600">
        <v>76</v>
      </c>
      <c r="J6600">
        <v>323</v>
      </c>
      <c r="K6600" t="s">
        <v>1</v>
      </c>
      <c r="L6600" t="s">
        <v>34</v>
      </c>
      <c r="M6600">
        <v>108</v>
      </c>
      <c r="N6600">
        <v>0</v>
      </c>
      <c r="O6600">
        <v>9</v>
      </c>
      <c r="P6600" t="s">
        <v>1</v>
      </c>
      <c r="Q6600">
        <v>0</v>
      </c>
      <c r="R6600" t="s">
        <v>171</v>
      </c>
      <c r="S6600" t="s">
        <v>13306</v>
      </c>
      <c r="T6600" t="s">
        <v>0</v>
      </c>
      <c r="U6600">
        <v>51</v>
      </c>
      <c r="V6600" t="s">
        <v>2</v>
      </c>
      <c r="W6600" t="s">
        <v>2</v>
      </c>
      <c r="X6600" t="s">
        <v>1</v>
      </c>
      <c r="Y6600">
        <v>3</v>
      </c>
      <c r="Z6600" t="s">
        <v>1</v>
      </c>
      <c r="AA6600" t="s">
        <v>37</v>
      </c>
      <c r="AB6600" t="s">
        <v>38</v>
      </c>
      <c r="AC6600">
        <v>33</v>
      </c>
      <c r="AD6600">
        <v>374</v>
      </c>
      <c r="AE6600" t="s">
        <v>7079</v>
      </c>
      <c r="AF6600" t="s">
        <v>7308</v>
      </c>
    </row>
    <row r="6601" spans="1:32" x14ac:dyDescent="0.25">
      <c r="A6601" t="s">
        <v>13307</v>
      </c>
      <c r="B6601" t="str">
        <f>IF(Databel___Data[[#This Row],[Churn flag]]=0,"Stayed","Churned")</f>
        <v>Churned</v>
      </c>
      <c r="C6601" t="s">
        <v>1</v>
      </c>
      <c r="D6601">
        <f>IF(Databel___Data[[#This Row],[Churn Label]]="NO",0,1)</f>
        <v>1</v>
      </c>
      <c r="E6601">
        <v>1</v>
      </c>
      <c r="F6601">
        <v>2</v>
      </c>
      <c r="G6601">
        <v>8</v>
      </c>
      <c r="H6601">
        <v>19.7</v>
      </c>
      <c r="I6601">
        <v>180</v>
      </c>
      <c r="J6601">
        <v>706.5</v>
      </c>
      <c r="K6601" t="s">
        <v>1</v>
      </c>
      <c r="L6601" t="s">
        <v>34</v>
      </c>
      <c r="M6601">
        <v>177</v>
      </c>
      <c r="N6601">
        <v>0</v>
      </c>
      <c r="O6601">
        <v>5</v>
      </c>
      <c r="P6601" t="s">
        <v>2</v>
      </c>
      <c r="Q6601">
        <v>10</v>
      </c>
      <c r="R6601" t="s">
        <v>275</v>
      </c>
      <c r="S6601" t="s">
        <v>13308</v>
      </c>
      <c r="T6601" t="s">
        <v>0</v>
      </c>
      <c r="U6601">
        <v>31</v>
      </c>
      <c r="V6601" t="s">
        <v>2</v>
      </c>
      <c r="W6601" t="s">
        <v>2</v>
      </c>
      <c r="X6601" t="s">
        <v>1</v>
      </c>
      <c r="Y6601">
        <v>4</v>
      </c>
      <c r="Z6601" t="s">
        <v>2</v>
      </c>
      <c r="AA6601" t="s">
        <v>37</v>
      </c>
      <c r="AB6601" t="s">
        <v>38</v>
      </c>
      <c r="AC6601">
        <v>23</v>
      </c>
      <c r="AD6601">
        <v>41</v>
      </c>
      <c r="AE6601" t="s">
        <v>7079</v>
      </c>
      <c r="AF6601" t="s">
        <v>7091</v>
      </c>
    </row>
    <row r="6602" spans="1:32" x14ac:dyDescent="0.25">
      <c r="A6602" t="s">
        <v>13309</v>
      </c>
      <c r="B6602" t="str">
        <f>IF(Databel___Data[[#This Row],[Churn flag]]=0,"Stayed","Churned")</f>
        <v>Churned</v>
      </c>
      <c r="C6602" t="s">
        <v>1</v>
      </c>
      <c r="D6602">
        <f>IF(Databel___Data[[#This Row],[Churn Label]]="NO",0,1)</f>
        <v>1</v>
      </c>
      <c r="E6602">
        <v>1</v>
      </c>
      <c r="F6602">
        <v>14</v>
      </c>
      <c r="G6602">
        <v>53</v>
      </c>
      <c r="H6602">
        <v>172.7</v>
      </c>
      <c r="I6602">
        <v>8</v>
      </c>
      <c r="J6602">
        <v>23.4</v>
      </c>
      <c r="K6602" t="s">
        <v>1</v>
      </c>
      <c r="L6602" t="s">
        <v>34</v>
      </c>
      <c r="M6602">
        <v>5</v>
      </c>
      <c r="N6602">
        <v>5</v>
      </c>
      <c r="O6602">
        <v>7</v>
      </c>
      <c r="P6602" t="s">
        <v>1</v>
      </c>
      <c r="Q6602">
        <v>0</v>
      </c>
      <c r="R6602" t="s">
        <v>197</v>
      </c>
      <c r="S6602" t="s">
        <v>13310</v>
      </c>
      <c r="T6602" t="s">
        <v>0</v>
      </c>
      <c r="U6602">
        <v>37</v>
      </c>
      <c r="V6602" t="s">
        <v>2</v>
      </c>
      <c r="W6602" t="s">
        <v>2</v>
      </c>
      <c r="X6602" t="s">
        <v>1</v>
      </c>
      <c r="Y6602">
        <v>3</v>
      </c>
      <c r="Z6602" t="s">
        <v>2</v>
      </c>
      <c r="AA6602" t="s">
        <v>37</v>
      </c>
      <c r="AB6602" t="s">
        <v>58</v>
      </c>
      <c r="AC6602">
        <v>27</v>
      </c>
      <c r="AD6602">
        <v>391</v>
      </c>
      <c r="AE6602" t="s">
        <v>7079</v>
      </c>
      <c r="AF6602" t="s">
        <v>7308</v>
      </c>
    </row>
    <row r="6603" spans="1:32" x14ac:dyDescent="0.25">
      <c r="A6603" t="s">
        <v>13311</v>
      </c>
      <c r="B6603" t="str">
        <f>IF(Databel___Data[[#This Row],[Churn flag]]=0,"Stayed","Churned")</f>
        <v>Churned</v>
      </c>
      <c r="C6603" t="s">
        <v>1</v>
      </c>
      <c r="D6603">
        <f>IF(Databel___Data[[#This Row],[Churn Label]]="NO",0,1)</f>
        <v>1</v>
      </c>
      <c r="E6603">
        <v>1</v>
      </c>
      <c r="F6603">
        <v>8</v>
      </c>
      <c r="G6603">
        <v>23</v>
      </c>
      <c r="H6603">
        <v>70.7</v>
      </c>
      <c r="I6603">
        <v>4</v>
      </c>
      <c r="J6603">
        <v>13.4</v>
      </c>
      <c r="K6603" t="s">
        <v>1</v>
      </c>
      <c r="L6603" t="s">
        <v>34</v>
      </c>
      <c r="M6603">
        <v>7</v>
      </c>
      <c r="N6603">
        <v>0</v>
      </c>
      <c r="O6603">
        <v>6</v>
      </c>
      <c r="P6603" t="s">
        <v>1</v>
      </c>
      <c r="Q6603">
        <v>0</v>
      </c>
      <c r="R6603" t="s">
        <v>166</v>
      </c>
      <c r="S6603" t="s">
        <v>13312</v>
      </c>
      <c r="T6603" t="s">
        <v>0</v>
      </c>
      <c r="U6603">
        <v>71</v>
      </c>
      <c r="V6603" t="s">
        <v>2</v>
      </c>
      <c r="W6603" t="s">
        <v>1</v>
      </c>
      <c r="X6603" t="s">
        <v>1</v>
      </c>
      <c r="Y6603">
        <v>2</v>
      </c>
      <c r="Z6603" t="s">
        <v>2</v>
      </c>
      <c r="AA6603" t="s">
        <v>37</v>
      </c>
      <c r="AB6603" t="s">
        <v>58</v>
      </c>
      <c r="AC6603">
        <v>22</v>
      </c>
      <c r="AD6603">
        <v>174</v>
      </c>
      <c r="AE6603" t="s">
        <v>7079</v>
      </c>
      <c r="AF6603" t="s">
        <v>7080</v>
      </c>
    </row>
    <row r="6604" spans="1:32" x14ac:dyDescent="0.25">
      <c r="A6604" t="s">
        <v>13313</v>
      </c>
      <c r="B6604" t="str">
        <f>IF(Databel___Data[[#This Row],[Churn flag]]=0,"Stayed","Churned")</f>
        <v>Churned</v>
      </c>
      <c r="C6604" t="s">
        <v>1</v>
      </c>
      <c r="D6604">
        <f>IF(Databel___Data[[#This Row],[Churn Label]]="NO",0,1)</f>
        <v>1</v>
      </c>
      <c r="E6604">
        <v>1</v>
      </c>
      <c r="F6604">
        <v>18</v>
      </c>
      <c r="G6604">
        <v>29</v>
      </c>
      <c r="H6604">
        <v>110.2</v>
      </c>
      <c r="I6604">
        <v>64</v>
      </c>
      <c r="J6604">
        <v>166.4</v>
      </c>
      <c r="K6604" t="s">
        <v>1</v>
      </c>
      <c r="L6604" t="s">
        <v>34</v>
      </c>
      <c r="M6604">
        <v>83</v>
      </c>
      <c r="N6604">
        <v>5</v>
      </c>
      <c r="O6604">
        <v>10</v>
      </c>
      <c r="P6604" t="s">
        <v>1</v>
      </c>
      <c r="Q6604">
        <v>0</v>
      </c>
      <c r="R6604" t="s">
        <v>197</v>
      </c>
      <c r="S6604" t="s">
        <v>13314</v>
      </c>
      <c r="T6604" t="s">
        <v>3</v>
      </c>
      <c r="U6604">
        <v>76</v>
      </c>
      <c r="V6604" t="s">
        <v>2</v>
      </c>
      <c r="W6604" t="s">
        <v>1</v>
      </c>
      <c r="X6604" t="s">
        <v>1</v>
      </c>
      <c r="Y6604">
        <v>2</v>
      </c>
      <c r="Z6604" t="s">
        <v>2</v>
      </c>
      <c r="AA6604" t="s">
        <v>37</v>
      </c>
      <c r="AB6604" t="s">
        <v>38</v>
      </c>
      <c r="AC6604">
        <v>43</v>
      </c>
      <c r="AD6604">
        <v>799</v>
      </c>
      <c r="AE6604" t="s">
        <v>7079</v>
      </c>
      <c r="AF6604" t="s">
        <v>7080</v>
      </c>
    </row>
    <row r="6605" spans="1:32" x14ac:dyDescent="0.25">
      <c r="A6605" t="s">
        <v>13315</v>
      </c>
      <c r="B6605" t="str">
        <f>IF(Databel___Data[[#This Row],[Churn flag]]=0,"Stayed","Churned")</f>
        <v>Churned</v>
      </c>
      <c r="C6605" t="s">
        <v>1</v>
      </c>
      <c r="D6605">
        <f>IF(Databel___Data[[#This Row],[Churn Label]]="NO",0,1)</f>
        <v>1</v>
      </c>
      <c r="E6605">
        <v>1</v>
      </c>
      <c r="F6605">
        <v>9</v>
      </c>
      <c r="G6605">
        <v>52</v>
      </c>
      <c r="H6605">
        <v>109</v>
      </c>
      <c r="I6605">
        <v>12</v>
      </c>
      <c r="J6605">
        <v>35.4</v>
      </c>
      <c r="K6605" t="s">
        <v>1</v>
      </c>
      <c r="L6605" t="s">
        <v>34</v>
      </c>
      <c r="M6605">
        <v>7</v>
      </c>
      <c r="N6605">
        <v>4</v>
      </c>
      <c r="O6605">
        <v>7</v>
      </c>
      <c r="P6605" t="s">
        <v>1</v>
      </c>
      <c r="Q6605">
        <v>0</v>
      </c>
      <c r="R6605" t="s">
        <v>435</v>
      </c>
      <c r="S6605" t="s">
        <v>13316</v>
      </c>
      <c r="T6605" t="s">
        <v>0</v>
      </c>
      <c r="U6605">
        <v>40</v>
      </c>
      <c r="V6605" t="s">
        <v>2</v>
      </c>
      <c r="W6605" t="s">
        <v>2</v>
      </c>
      <c r="X6605" t="s">
        <v>1</v>
      </c>
      <c r="Y6605">
        <v>5</v>
      </c>
      <c r="Z6605" t="s">
        <v>2</v>
      </c>
      <c r="AA6605" t="s">
        <v>37</v>
      </c>
      <c r="AB6605" t="s">
        <v>38</v>
      </c>
      <c r="AC6605">
        <v>35</v>
      </c>
      <c r="AD6605">
        <v>316</v>
      </c>
      <c r="AE6605" t="s">
        <v>7133</v>
      </c>
      <c r="AF6605" t="s">
        <v>7134</v>
      </c>
    </row>
    <row r="6606" spans="1:32" x14ac:dyDescent="0.25">
      <c r="A6606" t="s">
        <v>13317</v>
      </c>
      <c r="B6606" t="str">
        <f>IF(Databel___Data[[#This Row],[Churn flag]]=0,"Stayed","Churned")</f>
        <v>Churned</v>
      </c>
      <c r="C6606" t="s">
        <v>1</v>
      </c>
      <c r="D6606">
        <f>IF(Databel___Data[[#This Row],[Churn Label]]="NO",0,1)</f>
        <v>1</v>
      </c>
      <c r="E6606">
        <v>1</v>
      </c>
      <c r="F6606">
        <v>1</v>
      </c>
      <c r="G6606">
        <v>2</v>
      </c>
      <c r="H6606">
        <v>7</v>
      </c>
      <c r="I6606">
        <v>228</v>
      </c>
      <c r="J6606">
        <v>171</v>
      </c>
      <c r="K6606" t="s">
        <v>1</v>
      </c>
      <c r="L6606" t="s">
        <v>34</v>
      </c>
      <c r="M6606">
        <v>34</v>
      </c>
      <c r="N6606">
        <v>5</v>
      </c>
      <c r="O6606">
        <v>29</v>
      </c>
      <c r="P6606" t="s">
        <v>1</v>
      </c>
      <c r="Q6606">
        <v>0</v>
      </c>
      <c r="R6606" t="s">
        <v>52</v>
      </c>
      <c r="S6606" t="s">
        <v>13318</v>
      </c>
      <c r="T6606" t="s">
        <v>0</v>
      </c>
      <c r="U6606">
        <v>35</v>
      </c>
      <c r="V6606" t="s">
        <v>2</v>
      </c>
      <c r="W6606" t="s">
        <v>2</v>
      </c>
      <c r="X6606" t="s">
        <v>1</v>
      </c>
      <c r="Y6606">
        <v>6</v>
      </c>
      <c r="Z6606" t="s">
        <v>2</v>
      </c>
      <c r="AA6606" t="s">
        <v>37</v>
      </c>
      <c r="AB6606" t="s">
        <v>38</v>
      </c>
      <c r="AC6606">
        <v>26</v>
      </c>
      <c r="AD6606">
        <v>26</v>
      </c>
      <c r="AE6606" t="s">
        <v>7079</v>
      </c>
      <c r="AF6606" t="s">
        <v>7091</v>
      </c>
    </row>
    <row r="6607" spans="1:32" x14ac:dyDescent="0.25">
      <c r="A6607" t="s">
        <v>13319</v>
      </c>
      <c r="B6607" t="str">
        <f>IF(Databel___Data[[#This Row],[Churn flag]]=0,"Stayed","Churned")</f>
        <v>Churned</v>
      </c>
      <c r="C6607" t="s">
        <v>1</v>
      </c>
      <c r="D6607">
        <f>IF(Databel___Data[[#This Row],[Churn Label]]="NO",0,1)</f>
        <v>1</v>
      </c>
      <c r="E6607">
        <v>1</v>
      </c>
      <c r="F6607">
        <v>7</v>
      </c>
      <c r="G6607">
        <v>44</v>
      </c>
      <c r="H6607">
        <v>86</v>
      </c>
      <c r="I6607">
        <v>20</v>
      </c>
      <c r="J6607">
        <v>42.5</v>
      </c>
      <c r="K6607" t="s">
        <v>1</v>
      </c>
      <c r="L6607" t="s">
        <v>34</v>
      </c>
      <c r="M6607">
        <v>21</v>
      </c>
      <c r="N6607">
        <v>5</v>
      </c>
      <c r="O6607">
        <v>11</v>
      </c>
      <c r="P6607" t="s">
        <v>1</v>
      </c>
      <c r="Q6607">
        <v>0</v>
      </c>
      <c r="R6607" t="s">
        <v>77</v>
      </c>
      <c r="S6607" t="s">
        <v>13320</v>
      </c>
      <c r="T6607" t="s">
        <v>0</v>
      </c>
      <c r="U6607">
        <v>33</v>
      </c>
      <c r="V6607" t="s">
        <v>2</v>
      </c>
      <c r="W6607" t="s">
        <v>2</v>
      </c>
      <c r="X6607" t="s">
        <v>1</v>
      </c>
      <c r="Y6607">
        <v>2</v>
      </c>
      <c r="Z6607" t="s">
        <v>1</v>
      </c>
      <c r="AA6607" t="s">
        <v>37</v>
      </c>
      <c r="AB6607" t="s">
        <v>38</v>
      </c>
      <c r="AC6607">
        <v>33</v>
      </c>
      <c r="AD6607">
        <v>221</v>
      </c>
      <c r="AE6607" t="s">
        <v>7105</v>
      </c>
      <c r="AF6607" t="s">
        <v>7116</v>
      </c>
    </row>
    <row r="6608" spans="1:32" x14ac:dyDescent="0.25">
      <c r="A6608" t="s">
        <v>13321</v>
      </c>
      <c r="B6608" t="str">
        <f>IF(Databel___Data[[#This Row],[Churn flag]]=0,"Stayed","Churned")</f>
        <v>Churned</v>
      </c>
      <c r="C6608" t="s">
        <v>1</v>
      </c>
      <c r="D6608">
        <f>IF(Databel___Data[[#This Row],[Churn Label]]="NO",0,1)</f>
        <v>1</v>
      </c>
      <c r="E6608">
        <v>1</v>
      </c>
      <c r="F6608">
        <v>12</v>
      </c>
      <c r="G6608">
        <v>60</v>
      </c>
      <c r="H6608">
        <v>117.5</v>
      </c>
      <c r="I6608">
        <v>16</v>
      </c>
      <c r="J6608">
        <v>37.6</v>
      </c>
      <c r="K6608" t="s">
        <v>1</v>
      </c>
      <c r="L6608" t="s">
        <v>34</v>
      </c>
      <c r="M6608">
        <v>12</v>
      </c>
      <c r="N6608">
        <v>3</v>
      </c>
      <c r="O6608">
        <v>19</v>
      </c>
      <c r="P6608" t="s">
        <v>2</v>
      </c>
      <c r="Q6608">
        <v>46</v>
      </c>
      <c r="R6608" t="s">
        <v>272</v>
      </c>
      <c r="S6608" t="s">
        <v>13322</v>
      </c>
      <c r="T6608" t="s">
        <v>0</v>
      </c>
      <c r="U6608">
        <v>37</v>
      </c>
      <c r="V6608" t="s">
        <v>2</v>
      </c>
      <c r="W6608" t="s">
        <v>2</v>
      </c>
      <c r="X6608" t="s">
        <v>1</v>
      </c>
      <c r="Y6608">
        <v>5</v>
      </c>
      <c r="Z6608" t="s">
        <v>2</v>
      </c>
      <c r="AA6608" t="s">
        <v>37</v>
      </c>
      <c r="AB6608" t="s">
        <v>38</v>
      </c>
      <c r="AC6608">
        <v>29</v>
      </c>
      <c r="AD6608">
        <v>345</v>
      </c>
      <c r="AE6608" t="s">
        <v>7097</v>
      </c>
      <c r="AF6608" t="s">
        <v>7098</v>
      </c>
    </row>
    <row r="6609" spans="1:32" x14ac:dyDescent="0.25">
      <c r="A6609" t="s">
        <v>13323</v>
      </c>
      <c r="B6609" t="str">
        <f>IF(Databel___Data[[#This Row],[Churn flag]]=0,"Stayed","Churned")</f>
        <v>Churned</v>
      </c>
      <c r="C6609" t="s">
        <v>1</v>
      </c>
      <c r="D6609">
        <f>IF(Databel___Data[[#This Row],[Churn Label]]="NO",0,1)</f>
        <v>1</v>
      </c>
      <c r="E6609">
        <v>1</v>
      </c>
      <c r="F6609">
        <v>26</v>
      </c>
      <c r="G6609">
        <v>126</v>
      </c>
      <c r="H6609">
        <v>382.9</v>
      </c>
      <c r="I6609">
        <v>4</v>
      </c>
      <c r="J6609">
        <v>8</v>
      </c>
      <c r="K6609" t="s">
        <v>1</v>
      </c>
      <c r="L6609" t="s">
        <v>34</v>
      </c>
      <c r="M6609">
        <v>2</v>
      </c>
      <c r="N6609">
        <v>4</v>
      </c>
      <c r="O6609">
        <v>6</v>
      </c>
      <c r="P6609" t="s">
        <v>1</v>
      </c>
      <c r="Q6609">
        <v>0</v>
      </c>
      <c r="R6609" t="s">
        <v>68</v>
      </c>
      <c r="S6609" t="s">
        <v>13324</v>
      </c>
      <c r="T6609" t="s">
        <v>0</v>
      </c>
      <c r="U6609">
        <v>83</v>
      </c>
      <c r="V6609" t="s">
        <v>2</v>
      </c>
      <c r="W6609" t="s">
        <v>1</v>
      </c>
      <c r="X6609" t="s">
        <v>1</v>
      </c>
      <c r="Y6609">
        <v>2</v>
      </c>
      <c r="Z6609" t="s">
        <v>1</v>
      </c>
      <c r="AA6609" t="s">
        <v>37</v>
      </c>
      <c r="AB6609" t="s">
        <v>38</v>
      </c>
      <c r="AC6609">
        <v>44</v>
      </c>
      <c r="AD6609">
        <v>1115</v>
      </c>
      <c r="AE6609" t="s">
        <v>7105</v>
      </c>
      <c r="AF6609" t="s">
        <v>7143</v>
      </c>
    </row>
    <row r="6610" spans="1:32" x14ac:dyDescent="0.25">
      <c r="A6610" t="s">
        <v>13325</v>
      </c>
      <c r="B6610" t="str">
        <f>IF(Databel___Data[[#This Row],[Churn flag]]=0,"Stayed","Churned")</f>
        <v>Churned</v>
      </c>
      <c r="C6610" t="s">
        <v>1</v>
      </c>
      <c r="D6610">
        <f>IF(Databel___Data[[#This Row],[Churn Label]]="NO",0,1)</f>
        <v>1</v>
      </c>
      <c r="E6610">
        <v>1</v>
      </c>
      <c r="F6610">
        <v>54</v>
      </c>
      <c r="G6610">
        <v>133</v>
      </c>
      <c r="H6610">
        <v>379</v>
      </c>
      <c r="I6610">
        <v>4</v>
      </c>
      <c r="J6610">
        <v>11.3</v>
      </c>
      <c r="K6610" t="s">
        <v>1</v>
      </c>
      <c r="L6610" t="s">
        <v>34</v>
      </c>
      <c r="M6610">
        <v>4</v>
      </c>
      <c r="N6610">
        <v>0</v>
      </c>
      <c r="O6610">
        <v>5</v>
      </c>
      <c r="P6610" t="s">
        <v>1</v>
      </c>
      <c r="Q6610">
        <v>0</v>
      </c>
      <c r="R6610" t="s">
        <v>125</v>
      </c>
      <c r="S6610" t="s">
        <v>13326</v>
      </c>
      <c r="T6610" t="s">
        <v>3</v>
      </c>
      <c r="U6610">
        <v>40</v>
      </c>
      <c r="V6610" t="s">
        <v>2</v>
      </c>
      <c r="W6610" t="s">
        <v>2</v>
      </c>
      <c r="X6610" t="s">
        <v>1</v>
      </c>
      <c r="Y6610">
        <v>4</v>
      </c>
      <c r="Z6610" t="s">
        <v>2</v>
      </c>
      <c r="AA6610" t="s">
        <v>37</v>
      </c>
      <c r="AB6610" t="s">
        <v>38</v>
      </c>
      <c r="AC6610">
        <v>39</v>
      </c>
      <c r="AD6610">
        <v>2099</v>
      </c>
      <c r="AE6610" t="s">
        <v>7133</v>
      </c>
      <c r="AF6610" t="s">
        <v>7149</v>
      </c>
    </row>
    <row r="6611" spans="1:32" x14ac:dyDescent="0.25">
      <c r="A6611" t="s">
        <v>13327</v>
      </c>
      <c r="B6611" t="str">
        <f>IF(Databel___Data[[#This Row],[Churn flag]]=0,"Stayed","Churned")</f>
        <v>Churned</v>
      </c>
      <c r="C6611" t="s">
        <v>1</v>
      </c>
      <c r="D6611">
        <f>IF(Databel___Data[[#This Row],[Churn Label]]="NO",0,1)</f>
        <v>1</v>
      </c>
      <c r="E6611">
        <v>1</v>
      </c>
      <c r="F6611">
        <v>37</v>
      </c>
      <c r="G6611">
        <v>71</v>
      </c>
      <c r="H6611">
        <v>187.5</v>
      </c>
      <c r="I6611">
        <v>28</v>
      </c>
      <c r="J6611">
        <v>94.5</v>
      </c>
      <c r="K6611" t="s">
        <v>1</v>
      </c>
      <c r="L6611" t="s">
        <v>34</v>
      </c>
      <c r="M6611">
        <v>32</v>
      </c>
      <c r="N6611">
        <v>4</v>
      </c>
      <c r="O6611">
        <v>5</v>
      </c>
      <c r="P6611" t="s">
        <v>1</v>
      </c>
      <c r="Q6611">
        <v>0</v>
      </c>
      <c r="R6611" t="s">
        <v>275</v>
      </c>
      <c r="S6611" t="s">
        <v>4670</v>
      </c>
      <c r="T6611" t="s">
        <v>0</v>
      </c>
      <c r="U6611">
        <v>77</v>
      </c>
      <c r="V6611" t="s">
        <v>2</v>
      </c>
      <c r="W6611" t="s">
        <v>1</v>
      </c>
      <c r="X6611" t="s">
        <v>1</v>
      </c>
      <c r="Y6611">
        <v>2</v>
      </c>
      <c r="Z6611" t="s">
        <v>2</v>
      </c>
      <c r="AA6611" t="s">
        <v>37</v>
      </c>
      <c r="AB6611" t="s">
        <v>38</v>
      </c>
      <c r="AC6611">
        <v>23</v>
      </c>
      <c r="AD6611">
        <v>880</v>
      </c>
      <c r="AE6611" t="s">
        <v>7133</v>
      </c>
      <c r="AF6611" t="s">
        <v>7899</v>
      </c>
    </row>
    <row r="6612" spans="1:32" x14ac:dyDescent="0.25">
      <c r="A6612" t="s">
        <v>13328</v>
      </c>
      <c r="B6612" t="str">
        <f>IF(Databel___Data[[#This Row],[Churn flag]]=0,"Stayed","Churned")</f>
        <v>Churned</v>
      </c>
      <c r="C6612" t="s">
        <v>1</v>
      </c>
      <c r="D6612">
        <f>IF(Databel___Data[[#This Row],[Churn Label]]="NO",0,1)</f>
        <v>1</v>
      </c>
      <c r="E6612">
        <v>1</v>
      </c>
      <c r="F6612">
        <v>11</v>
      </c>
      <c r="G6612">
        <v>27</v>
      </c>
      <c r="H6612">
        <v>85</v>
      </c>
      <c r="I6612">
        <v>16</v>
      </c>
      <c r="J6612">
        <v>57.2</v>
      </c>
      <c r="K6612" t="s">
        <v>1</v>
      </c>
      <c r="L6612" t="s">
        <v>34</v>
      </c>
      <c r="M6612">
        <v>19</v>
      </c>
      <c r="N6612">
        <v>3</v>
      </c>
      <c r="O6612">
        <v>8</v>
      </c>
      <c r="P6612" t="s">
        <v>1</v>
      </c>
      <c r="Q6612">
        <v>0</v>
      </c>
      <c r="R6612" t="s">
        <v>179</v>
      </c>
      <c r="S6612" t="s">
        <v>13329</v>
      </c>
      <c r="T6612" t="s">
        <v>0</v>
      </c>
      <c r="U6612">
        <v>66</v>
      </c>
      <c r="V6612" t="s">
        <v>2</v>
      </c>
      <c r="W6612" t="s">
        <v>1</v>
      </c>
      <c r="X6612" t="s">
        <v>1</v>
      </c>
      <c r="Y6612">
        <v>5</v>
      </c>
      <c r="Z6612" t="s">
        <v>2</v>
      </c>
      <c r="AA6612" t="s">
        <v>37</v>
      </c>
      <c r="AB6612" t="s">
        <v>38</v>
      </c>
      <c r="AC6612">
        <v>38</v>
      </c>
      <c r="AD6612">
        <v>398</v>
      </c>
      <c r="AE6612" t="s">
        <v>7133</v>
      </c>
      <c r="AF6612" t="s">
        <v>7134</v>
      </c>
    </row>
    <row r="6613" spans="1:32" x14ac:dyDescent="0.25">
      <c r="A6613" t="s">
        <v>13330</v>
      </c>
      <c r="B6613" t="str">
        <f>IF(Databel___Data[[#This Row],[Churn flag]]=0,"Stayed","Churned")</f>
        <v>Churned</v>
      </c>
      <c r="C6613" t="s">
        <v>1</v>
      </c>
      <c r="D6613">
        <f>IF(Databel___Data[[#This Row],[Churn Label]]="NO",0,1)</f>
        <v>1</v>
      </c>
      <c r="E6613">
        <v>1</v>
      </c>
      <c r="F6613">
        <v>3</v>
      </c>
      <c r="G6613">
        <v>10</v>
      </c>
      <c r="H6613">
        <v>24.7</v>
      </c>
      <c r="I6613">
        <v>4</v>
      </c>
      <c r="J6613">
        <v>12.8</v>
      </c>
      <c r="K6613" t="s">
        <v>1</v>
      </c>
      <c r="L6613" t="s">
        <v>34</v>
      </c>
      <c r="M6613">
        <v>4</v>
      </c>
      <c r="N6613">
        <v>4</v>
      </c>
      <c r="O6613">
        <v>14</v>
      </c>
      <c r="P6613" t="s">
        <v>1</v>
      </c>
      <c r="Q6613">
        <v>0</v>
      </c>
      <c r="R6613" t="s">
        <v>111</v>
      </c>
      <c r="S6613" t="s">
        <v>13331</v>
      </c>
      <c r="T6613" t="s">
        <v>3</v>
      </c>
      <c r="U6613">
        <v>21</v>
      </c>
      <c r="V6613" t="s">
        <v>1</v>
      </c>
      <c r="W6613" t="s">
        <v>2</v>
      </c>
      <c r="X6613" t="s">
        <v>1</v>
      </c>
      <c r="Y6613">
        <v>2</v>
      </c>
      <c r="Z6613" t="s">
        <v>2</v>
      </c>
      <c r="AA6613" t="s">
        <v>37</v>
      </c>
      <c r="AB6613" t="s">
        <v>38</v>
      </c>
      <c r="AC6613">
        <v>33</v>
      </c>
      <c r="AD6613">
        <v>102</v>
      </c>
      <c r="AE6613" t="s">
        <v>7105</v>
      </c>
      <c r="AF6613" t="s">
        <v>7123</v>
      </c>
    </row>
    <row r="6614" spans="1:32" x14ac:dyDescent="0.25">
      <c r="A6614" t="s">
        <v>13332</v>
      </c>
      <c r="B6614" t="str">
        <f>IF(Databel___Data[[#This Row],[Churn flag]]=0,"Stayed","Churned")</f>
        <v>Churned</v>
      </c>
      <c r="C6614" t="s">
        <v>1</v>
      </c>
      <c r="D6614">
        <f>IF(Databel___Data[[#This Row],[Churn Label]]="NO",0,1)</f>
        <v>1</v>
      </c>
      <c r="E6614">
        <v>1</v>
      </c>
      <c r="F6614">
        <v>27</v>
      </c>
      <c r="G6614">
        <v>207</v>
      </c>
      <c r="H6614">
        <v>383</v>
      </c>
      <c r="I6614">
        <v>4</v>
      </c>
      <c r="J6614">
        <v>14.5</v>
      </c>
      <c r="K6614" t="s">
        <v>1</v>
      </c>
      <c r="L6614" t="s">
        <v>34</v>
      </c>
      <c r="M6614">
        <v>3</v>
      </c>
      <c r="N6614">
        <v>4</v>
      </c>
      <c r="O6614">
        <v>5</v>
      </c>
      <c r="P6614" t="s">
        <v>2</v>
      </c>
      <c r="Q6614">
        <v>5</v>
      </c>
      <c r="R6614" t="s">
        <v>219</v>
      </c>
      <c r="S6614" t="s">
        <v>13333</v>
      </c>
      <c r="T6614" t="s">
        <v>0</v>
      </c>
      <c r="U6614">
        <v>77</v>
      </c>
      <c r="V6614" t="s">
        <v>2</v>
      </c>
      <c r="W6614" t="s">
        <v>1</v>
      </c>
      <c r="X6614" t="s">
        <v>1</v>
      </c>
      <c r="Y6614">
        <v>6</v>
      </c>
      <c r="Z6614" t="s">
        <v>1</v>
      </c>
      <c r="AA6614" t="s">
        <v>37</v>
      </c>
      <c r="AB6614" t="s">
        <v>38</v>
      </c>
      <c r="AC6614">
        <v>37</v>
      </c>
      <c r="AD6614">
        <v>1016</v>
      </c>
      <c r="AE6614" t="s">
        <v>7079</v>
      </c>
      <c r="AF6614" t="s">
        <v>7091</v>
      </c>
    </row>
    <row r="6615" spans="1:32" x14ac:dyDescent="0.25">
      <c r="A6615" t="s">
        <v>13334</v>
      </c>
      <c r="B6615" t="str">
        <f>IF(Databel___Data[[#This Row],[Churn flag]]=0,"Stayed","Churned")</f>
        <v>Churned</v>
      </c>
      <c r="C6615" t="s">
        <v>1</v>
      </c>
      <c r="D6615">
        <f>IF(Databel___Data[[#This Row],[Churn Label]]="NO",0,1)</f>
        <v>1</v>
      </c>
      <c r="E6615">
        <v>1</v>
      </c>
      <c r="F6615">
        <v>1</v>
      </c>
      <c r="G6615">
        <v>2</v>
      </c>
      <c r="H6615">
        <v>4</v>
      </c>
      <c r="I6615">
        <v>4</v>
      </c>
      <c r="J6615">
        <v>14.79</v>
      </c>
      <c r="K6615" t="s">
        <v>1</v>
      </c>
      <c r="L6615" t="s">
        <v>34</v>
      </c>
      <c r="M6615">
        <v>77</v>
      </c>
      <c r="N6615">
        <v>2</v>
      </c>
      <c r="O6615">
        <v>10</v>
      </c>
      <c r="P6615" t="s">
        <v>1</v>
      </c>
      <c r="Q6615">
        <v>0</v>
      </c>
      <c r="R6615" t="s">
        <v>179</v>
      </c>
      <c r="S6615" t="s">
        <v>13335</v>
      </c>
      <c r="T6615" t="s">
        <v>0</v>
      </c>
      <c r="U6615">
        <v>81</v>
      </c>
      <c r="V6615" t="s">
        <v>2</v>
      </c>
      <c r="W6615" t="s">
        <v>1</v>
      </c>
      <c r="X6615" t="s">
        <v>1</v>
      </c>
      <c r="Y6615">
        <v>6</v>
      </c>
      <c r="Z6615" t="s">
        <v>2</v>
      </c>
      <c r="AA6615" t="s">
        <v>37</v>
      </c>
      <c r="AB6615" t="s">
        <v>44</v>
      </c>
      <c r="AC6615">
        <v>24</v>
      </c>
      <c r="AD6615">
        <v>24</v>
      </c>
      <c r="AE6615" t="s">
        <v>7085</v>
      </c>
      <c r="AF6615" t="s">
        <v>7109</v>
      </c>
    </row>
    <row r="6616" spans="1:32" x14ac:dyDescent="0.25">
      <c r="A6616" t="s">
        <v>13336</v>
      </c>
      <c r="B6616" t="str">
        <f>IF(Databel___Data[[#This Row],[Churn flag]]=0,"Stayed","Churned")</f>
        <v>Churned</v>
      </c>
      <c r="C6616" t="s">
        <v>1</v>
      </c>
      <c r="D6616">
        <f>IF(Databel___Data[[#This Row],[Churn Label]]="NO",0,1)</f>
        <v>1</v>
      </c>
      <c r="E6616">
        <v>1</v>
      </c>
      <c r="F6616">
        <v>7</v>
      </c>
      <c r="G6616">
        <v>28</v>
      </c>
      <c r="H6616">
        <v>75.900000000000006</v>
      </c>
      <c r="I6616">
        <v>0</v>
      </c>
      <c r="J6616">
        <v>0</v>
      </c>
      <c r="K6616" t="s">
        <v>2</v>
      </c>
      <c r="L6616" t="s">
        <v>34</v>
      </c>
      <c r="M6616">
        <v>6</v>
      </c>
      <c r="N6616">
        <v>1</v>
      </c>
      <c r="O6616">
        <v>9</v>
      </c>
      <c r="P6616" t="s">
        <v>2</v>
      </c>
      <c r="Q6616">
        <v>5</v>
      </c>
      <c r="R6616" t="s">
        <v>83</v>
      </c>
      <c r="S6616" t="s">
        <v>13337</v>
      </c>
      <c r="T6616" t="s">
        <v>3</v>
      </c>
      <c r="U6616">
        <v>31</v>
      </c>
      <c r="V6616" t="s">
        <v>2</v>
      </c>
      <c r="W6616" t="s">
        <v>2</v>
      </c>
      <c r="X6616" t="s">
        <v>1</v>
      </c>
      <c r="Y6616">
        <v>2</v>
      </c>
      <c r="Z6616" t="s">
        <v>2</v>
      </c>
      <c r="AA6616" t="s">
        <v>37</v>
      </c>
      <c r="AB6616" t="s">
        <v>58</v>
      </c>
      <c r="AC6616">
        <v>28</v>
      </c>
      <c r="AD6616">
        <v>196</v>
      </c>
      <c r="AE6616" t="s">
        <v>7079</v>
      </c>
      <c r="AF6616" t="s">
        <v>7091</v>
      </c>
    </row>
    <row r="6617" spans="1:32" x14ac:dyDescent="0.25">
      <c r="A6617" t="s">
        <v>13338</v>
      </c>
      <c r="B6617" t="str">
        <f>IF(Databel___Data[[#This Row],[Churn flag]]=0,"Stayed","Churned")</f>
        <v>Churned</v>
      </c>
      <c r="C6617" t="s">
        <v>1</v>
      </c>
      <c r="D6617">
        <f>IF(Databel___Data[[#This Row],[Churn Label]]="NO",0,1)</f>
        <v>1</v>
      </c>
      <c r="E6617">
        <v>1</v>
      </c>
      <c r="F6617">
        <v>19</v>
      </c>
      <c r="G6617">
        <v>70</v>
      </c>
      <c r="H6617">
        <v>193.2</v>
      </c>
      <c r="I6617">
        <v>0</v>
      </c>
      <c r="J6617">
        <v>0</v>
      </c>
      <c r="K6617" t="s">
        <v>2</v>
      </c>
      <c r="L6617" t="s">
        <v>34</v>
      </c>
      <c r="M6617">
        <v>3</v>
      </c>
      <c r="N6617">
        <v>4</v>
      </c>
      <c r="O6617">
        <v>10</v>
      </c>
      <c r="P6617" t="s">
        <v>1</v>
      </c>
      <c r="Q6617">
        <v>0</v>
      </c>
      <c r="R6617" t="s">
        <v>135</v>
      </c>
      <c r="S6617" t="s">
        <v>13339</v>
      </c>
      <c r="T6617" t="s">
        <v>0</v>
      </c>
      <c r="U6617">
        <v>28</v>
      </c>
      <c r="V6617" t="s">
        <v>1</v>
      </c>
      <c r="W6617" t="s">
        <v>2</v>
      </c>
      <c r="X6617" t="s">
        <v>1</v>
      </c>
      <c r="Y6617">
        <v>2</v>
      </c>
      <c r="Z6617" t="s">
        <v>2</v>
      </c>
      <c r="AA6617" t="s">
        <v>37</v>
      </c>
      <c r="AB6617" t="s">
        <v>38</v>
      </c>
      <c r="AC6617">
        <v>22</v>
      </c>
      <c r="AD6617">
        <v>433</v>
      </c>
      <c r="AE6617" t="s">
        <v>7133</v>
      </c>
      <c r="AF6617" t="s">
        <v>7134</v>
      </c>
    </row>
    <row r="6618" spans="1:32" x14ac:dyDescent="0.25">
      <c r="A6618" t="s">
        <v>13340</v>
      </c>
      <c r="B6618" t="str">
        <f>IF(Databel___Data[[#This Row],[Churn flag]]=0,"Stayed","Churned")</f>
        <v>Churned</v>
      </c>
      <c r="C6618" t="s">
        <v>1</v>
      </c>
      <c r="D6618">
        <f>IF(Databel___Data[[#This Row],[Churn Label]]="NO",0,1)</f>
        <v>1</v>
      </c>
      <c r="E6618">
        <v>1</v>
      </c>
      <c r="F6618">
        <v>4</v>
      </c>
      <c r="G6618">
        <v>16</v>
      </c>
      <c r="H6618">
        <v>34.700000000000003</v>
      </c>
      <c r="I6618">
        <v>0</v>
      </c>
      <c r="J6618">
        <v>0</v>
      </c>
      <c r="K6618" t="s">
        <v>2</v>
      </c>
      <c r="L6618" t="s">
        <v>34</v>
      </c>
      <c r="M6618">
        <v>44</v>
      </c>
      <c r="N6618">
        <v>5</v>
      </c>
      <c r="O6618">
        <v>14</v>
      </c>
      <c r="P6618" t="s">
        <v>1</v>
      </c>
      <c r="Q6618">
        <v>0</v>
      </c>
      <c r="R6618" t="s">
        <v>103</v>
      </c>
      <c r="S6618" t="s">
        <v>13341</v>
      </c>
      <c r="T6618" t="s">
        <v>0</v>
      </c>
      <c r="U6618">
        <v>41</v>
      </c>
      <c r="V6618" t="s">
        <v>2</v>
      </c>
      <c r="W6618" t="s">
        <v>2</v>
      </c>
      <c r="X6618" t="s">
        <v>1</v>
      </c>
      <c r="Y6618">
        <v>5</v>
      </c>
      <c r="Z6618" t="s">
        <v>2</v>
      </c>
      <c r="AA6618" t="s">
        <v>37</v>
      </c>
      <c r="AB6618" t="s">
        <v>38</v>
      </c>
      <c r="AC6618">
        <v>22</v>
      </c>
      <c r="AD6618">
        <v>86</v>
      </c>
      <c r="AE6618" t="s">
        <v>7105</v>
      </c>
      <c r="AF6618" t="s">
        <v>7123</v>
      </c>
    </row>
    <row r="6619" spans="1:32" x14ac:dyDescent="0.25">
      <c r="A6619" t="s">
        <v>13342</v>
      </c>
      <c r="B6619" t="str">
        <f>IF(Databel___Data[[#This Row],[Churn flag]]=0,"Stayed","Churned")</f>
        <v>Churned</v>
      </c>
      <c r="C6619" t="s">
        <v>1</v>
      </c>
      <c r="D6619">
        <f>IF(Databel___Data[[#This Row],[Churn Label]]="NO",0,1)</f>
        <v>1</v>
      </c>
      <c r="E6619">
        <v>1</v>
      </c>
      <c r="F6619">
        <v>2</v>
      </c>
      <c r="G6619">
        <v>13</v>
      </c>
      <c r="H6619">
        <v>30.2</v>
      </c>
      <c r="I6619">
        <v>80</v>
      </c>
      <c r="J6619">
        <v>379.05</v>
      </c>
      <c r="K6619" t="s">
        <v>1</v>
      </c>
      <c r="L6619" t="s">
        <v>34</v>
      </c>
      <c r="M6619">
        <v>45</v>
      </c>
      <c r="N6619">
        <v>2</v>
      </c>
      <c r="O6619">
        <v>18</v>
      </c>
      <c r="P6619" t="s">
        <v>1</v>
      </c>
      <c r="Q6619">
        <v>0</v>
      </c>
      <c r="R6619" t="s">
        <v>91</v>
      </c>
      <c r="S6619" t="s">
        <v>13343</v>
      </c>
      <c r="T6619" t="s">
        <v>0</v>
      </c>
      <c r="U6619">
        <v>26</v>
      </c>
      <c r="V6619" t="s">
        <v>1</v>
      </c>
      <c r="W6619" t="s">
        <v>2</v>
      </c>
      <c r="X6619" t="s">
        <v>1</v>
      </c>
      <c r="Y6619">
        <v>2</v>
      </c>
      <c r="Z6619" t="s">
        <v>1</v>
      </c>
      <c r="AA6619" t="s">
        <v>37</v>
      </c>
      <c r="AB6619" t="s">
        <v>38</v>
      </c>
      <c r="AC6619">
        <v>42</v>
      </c>
      <c r="AD6619">
        <v>98</v>
      </c>
      <c r="AE6619" t="s">
        <v>7097</v>
      </c>
      <c r="AF6619" t="s">
        <v>7098</v>
      </c>
    </row>
    <row r="6620" spans="1:32" x14ac:dyDescent="0.25">
      <c r="A6620" t="s">
        <v>13344</v>
      </c>
      <c r="B6620" t="str">
        <f>IF(Databel___Data[[#This Row],[Churn flag]]=0,"Stayed","Churned")</f>
        <v>Churned</v>
      </c>
      <c r="C6620" t="s">
        <v>1</v>
      </c>
      <c r="D6620">
        <f>IF(Databel___Data[[#This Row],[Churn Label]]="NO",0,1)</f>
        <v>1</v>
      </c>
      <c r="E6620">
        <v>1</v>
      </c>
      <c r="F6620">
        <v>15</v>
      </c>
      <c r="G6620">
        <v>64</v>
      </c>
      <c r="H6620">
        <v>153.9</v>
      </c>
      <c r="I6620">
        <v>0</v>
      </c>
      <c r="J6620">
        <v>0</v>
      </c>
      <c r="K6620" t="s">
        <v>2</v>
      </c>
      <c r="L6620" t="s">
        <v>34</v>
      </c>
      <c r="M6620">
        <v>13</v>
      </c>
      <c r="N6620">
        <v>0</v>
      </c>
      <c r="O6620">
        <v>10</v>
      </c>
      <c r="P6620" t="s">
        <v>1</v>
      </c>
      <c r="Q6620">
        <v>0</v>
      </c>
      <c r="R6620" t="s">
        <v>153</v>
      </c>
      <c r="S6620" t="s">
        <v>13345</v>
      </c>
      <c r="T6620" t="s">
        <v>0</v>
      </c>
      <c r="U6620">
        <v>67</v>
      </c>
      <c r="V6620" t="s">
        <v>2</v>
      </c>
      <c r="W6620" t="s">
        <v>1</v>
      </c>
      <c r="X6620" t="s">
        <v>1</v>
      </c>
      <c r="Y6620">
        <v>2</v>
      </c>
      <c r="Z6620" t="s">
        <v>2</v>
      </c>
      <c r="AA6620" t="s">
        <v>37</v>
      </c>
      <c r="AB6620" t="s">
        <v>44</v>
      </c>
      <c r="AC6620">
        <v>30</v>
      </c>
      <c r="AD6620">
        <v>469</v>
      </c>
      <c r="AE6620" t="s">
        <v>7105</v>
      </c>
      <c r="AF6620" t="s">
        <v>7143</v>
      </c>
    </row>
    <row r="6621" spans="1:32" x14ac:dyDescent="0.25">
      <c r="A6621" t="s">
        <v>13346</v>
      </c>
      <c r="B6621" t="str">
        <f>IF(Databel___Data[[#This Row],[Churn flag]]=0,"Stayed","Churned")</f>
        <v>Churned</v>
      </c>
      <c r="C6621" t="s">
        <v>1</v>
      </c>
      <c r="D6621">
        <f>IF(Databel___Data[[#This Row],[Churn Label]]="NO",0,1)</f>
        <v>1</v>
      </c>
      <c r="E6621">
        <v>1</v>
      </c>
      <c r="F6621">
        <v>7</v>
      </c>
      <c r="G6621">
        <v>23</v>
      </c>
      <c r="H6621">
        <v>65.900000000000006</v>
      </c>
      <c r="I6621">
        <v>80</v>
      </c>
      <c r="J6621">
        <v>339.15</v>
      </c>
      <c r="K6621" t="s">
        <v>1</v>
      </c>
      <c r="L6621" t="s">
        <v>34</v>
      </c>
      <c r="M6621">
        <v>12</v>
      </c>
      <c r="N6621">
        <v>5</v>
      </c>
      <c r="O6621">
        <v>9</v>
      </c>
      <c r="P6621" t="s">
        <v>2</v>
      </c>
      <c r="Q6621">
        <v>0</v>
      </c>
      <c r="R6621" t="s">
        <v>125</v>
      </c>
      <c r="S6621" t="s">
        <v>13347</v>
      </c>
      <c r="T6621" t="s">
        <v>0</v>
      </c>
      <c r="U6621">
        <v>82</v>
      </c>
      <c r="V6621" t="s">
        <v>2</v>
      </c>
      <c r="W6621" t="s">
        <v>1</v>
      </c>
      <c r="X6621" t="s">
        <v>1</v>
      </c>
      <c r="Y6621">
        <v>4</v>
      </c>
      <c r="Z6621" t="s">
        <v>2</v>
      </c>
      <c r="AA6621" t="s">
        <v>37</v>
      </c>
      <c r="AB6621" t="s">
        <v>38</v>
      </c>
      <c r="AC6621">
        <v>38</v>
      </c>
      <c r="AD6621">
        <v>253</v>
      </c>
      <c r="AE6621" t="s">
        <v>7133</v>
      </c>
      <c r="AF6621" t="s">
        <v>7146</v>
      </c>
    </row>
    <row r="6622" spans="1:32" x14ac:dyDescent="0.25">
      <c r="A6622" t="s">
        <v>13348</v>
      </c>
      <c r="B6622" t="str">
        <f>IF(Databel___Data[[#This Row],[Churn flag]]=0,"Stayed","Churned")</f>
        <v>Churned</v>
      </c>
      <c r="C6622" t="s">
        <v>1</v>
      </c>
      <c r="D6622">
        <f>IF(Databel___Data[[#This Row],[Churn Label]]="NO",0,1)</f>
        <v>1</v>
      </c>
      <c r="E6622">
        <v>1</v>
      </c>
      <c r="F6622">
        <v>8</v>
      </c>
      <c r="G6622">
        <v>13</v>
      </c>
      <c r="H6622">
        <v>31.4</v>
      </c>
      <c r="I6622">
        <v>189</v>
      </c>
      <c r="J6622">
        <v>741.82500000000005</v>
      </c>
      <c r="K6622" t="s">
        <v>1</v>
      </c>
      <c r="L6622" t="s">
        <v>34</v>
      </c>
      <c r="M6622">
        <v>28</v>
      </c>
      <c r="N6622">
        <v>2</v>
      </c>
      <c r="O6622">
        <v>6</v>
      </c>
      <c r="P6622" t="s">
        <v>1</v>
      </c>
      <c r="Q6622">
        <v>0</v>
      </c>
      <c r="R6622" t="s">
        <v>65</v>
      </c>
      <c r="S6622" t="s">
        <v>13349</v>
      </c>
      <c r="T6622" t="s">
        <v>3</v>
      </c>
      <c r="U6622">
        <v>55</v>
      </c>
      <c r="V6622" t="s">
        <v>2</v>
      </c>
      <c r="W6622" t="s">
        <v>2</v>
      </c>
      <c r="X6622" t="s">
        <v>1</v>
      </c>
      <c r="Y6622">
        <v>2</v>
      </c>
      <c r="Z6622" t="s">
        <v>2</v>
      </c>
      <c r="AA6622" t="s">
        <v>37</v>
      </c>
      <c r="AB6622" t="s">
        <v>38</v>
      </c>
      <c r="AC6622">
        <v>36</v>
      </c>
      <c r="AD6622">
        <v>282</v>
      </c>
      <c r="AE6622" t="s">
        <v>7133</v>
      </c>
      <c r="AF6622" t="s">
        <v>7899</v>
      </c>
    </row>
    <row r="6623" spans="1:32" x14ac:dyDescent="0.25">
      <c r="A6623" t="s">
        <v>13350</v>
      </c>
      <c r="B6623" t="str">
        <f>IF(Databel___Data[[#This Row],[Churn flag]]=0,"Stayed","Churned")</f>
        <v>Churned</v>
      </c>
      <c r="C6623" t="s">
        <v>1</v>
      </c>
      <c r="D6623">
        <f>IF(Databel___Data[[#This Row],[Churn Label]]="NO",0,1)</f>
        <v>1</v>
      </c>
      <c r="E6623">
        <v>1</v>
      </c>
      <c r="F6623">
        <v>14</v>
      </c>
      <c r="G6623">
        <v>21</v>
      </c>
      <c r="H6623">
        <v>56.1</v>
      </c>
      <c r="I6623">
        <v>0</v>
      </c>
      <c r="J6623">
        <v>0</v>
      </c>
      <c r="K6623" t="s">
        <v>2</v>
      </c>
      <c r="L6623" t="s">
        <v>46</v>
      </c>
      <c r="M6623">
        <v>0</v>
      </c>
      <c r="N6623">
        <v>1</v>
      </c>
      <c r="O6623">
        <v>19</v>
      </c>
      <c r="P6623" t="s">
        <v>1</v>
      </c>
      <c r="Q6623">
        <v>0</v>
      </c>
      <c r="R6623" t="s">
        <v>135</v>
      </c>
      <c r="S6623" t="s">
        <v>13351</v>
      </c>
      <c r="T6623" t="s">
        <v>0</v>
      </c>
      <c r="U6623">
        <v>47</v>
      </c>
      <c r="V6623" t="s">
        <v>2</v>
      </c>
      <c r="W6623" t="s">
        <v>2</v>
      </c>
      <c r="X6623" t="s">
        <v>1</v>
      </c>
      <c r="Y6623">
        <v>6</v>
      </c>
      <c r="Z6623" t="s">
        <v>1</v>
      </c>
      <c r="AA6623" t="s">
        <v>37</v>
      </c>
      <c r="AB6623" t="s">
        <v>38</v>
      </c>
      <c r="AC6623">
        <v>30</v>
      </c>
      <c r="AD6623">
        <v>420</v>
      </c>
      <c r="AE6623" t="s">
        <v>7079</v>
      </c>
      <c r="AF6623" t="s">
        <v>7091</v>
      </c>
    </row>
    <row r="6624" spans="1:32" x14ac:dyDescent="0.25">
      <c r="A6624" t="s">
        <v>13352</v>
      </c>
      <c r="B6624" t="str">
        <f>IF(Databel___Data[[#This Row],[Churn flag]]=0,"Stayed","Churned")</f>
        <v>Churned</v>
      </c>
      <c r="C6624" t="s">
        <v>1</v>
      </c>
      <c r="D6624">
        <f>IF(Databel___Data[[#This Row],[Churn Label]]="NO",0,1)</f>
        <v>1</v>
      </c>
      <c r="E6624">
        <v>1</v>
      </c>
      <c r="F6624">
        <v>6</v>
      </c>
      <c r="G6624">
        <v>14</v>
      </c>
      <c r="H6624">
        <v>29.2</v>
      </c>
      <c r="I6624">
        <v>4</v>
      </c>
      <c r="J6624">
        <v>14.07</v>
      </c>
      <c r="K6624" t="s">
        <v>1</v>
      </c>
      <c r="L6624" t="s">
        <v>34</v>
      </c>
      <c r="M6624">
        <v>12</v>
      </c>
      <c r="N6624">
        <v>5</v>
      </c>
      <c r="O6624">
        <v>15</v>
      </c>
      <c r="P6624" t="s">
        <v>1</v>
      </c>
      <c r="Q6624">
        <v>0</v>
      </c>
      <c r="R6624" t="s">
        <v>74</v>
      </c>
      <c r="S6624" t="s">
        <v>13353</v>
      </c>
      <c r="T6624" t="s">
        <v>3</v>
      </c>
      <c r="U6624">
        <v>38</v>
      </c>
      <c r="V6624" t="s">
        <v>2</v>
      </c>
      <c r="W6624" t="s">
        <v>2</v>
      </c>
      <c r="X6624" t="s">
        <v>1</v>
      </c>
      <c r="Y6624">
        <v>6</v>
      </c>
      <c r="Z6624" t="s">
        <v>1</v>
      </c>
      <c r="AA6624" t="s">
        <v>37</v>
      </c>
      <c r="AB6624" t="s">
        <v>38</v>
      </c>
      <c r="AC6624">
        <v>35</v>
      </c>
      <c r="AD6624">
        <v>202</v>
      </c>
      <c r="AE6624" t="s">
        <v>7105</v>
      </c>
      <c r="AF6624" t="s">
        <v>7116</v>
      </c>
    </row>
    <row r="6625" spans="1:32" x14ac:dyDescent="0.25">
      <c r="A6625" t="s">
        <v>13354</v>
      </c>
      <c r="B6625" t="str">
        <f>IF(Databel___Data[[#This Row],[Churn flag]]=0,"Stayed","Churned")</f>
        <v>Churned</v>
      </c>
      <c r="C6625" t="s">
        <v>1</v>
      </c>
      <c r="D6625">
        <f>IF(Databel___Data[[#This Row],[Churn Label]]="NO",0,1)</f>
        <v>1</v>
      </c>
      <c r="E6625">
        <v>1</v>
      </c>
      <c r="F6625">
        <v>1</v>
      </c>
      <c r="G6625">
        <v>2</v>
      </c>
      <c r="H6625">
        <v>6</v>
      </c>
      <c r="I6625">
        <v>67</v>
      </c>
      <c r="J6625">
        <v>174.72</v>
      </c>
      <c r="K6625" t="s">
        <v>1</v>
      </c>
      <c r="L6625" t="s">
        <v>34</v>
      </c>
      <c r="M6625">
        <v>3</v>
      </c>
      <c r="N6625">
        <v>2</v>
      </c>
      <c r="O6625">
        <v>5</v>
      </c>
      <c r="P6625" t="s">
        <v>1</v>
      </c>
      <c r="Q6625">
        <v>0</v>
      </c>
      <c r="R6625" t="s">
        <v>122</v>
      </c>
      <c r="S6625" t="s">
        <v>13355</v>
      </c>
      <c r="T6625" t="s">
        <v>3</v>
      </c>
      <c r="U6625">
        <v>66</v>
      </c>
      <c r="V6625" t="s">
        <v>2</v>
      </c>
      <c r="W6625" t="s">
        <v>1</v>
      </c>
      <c r="X6625" t="s">
        <v>1</v>
      </c>
      <c r="Y6625">
        <v>5</v>
      </c>
      <c r="Z6625" t="s">
        <v>2</v>
      </c>
      <c r="AA6625" t="s">
        <v>37</v>
      </c>
      <c r="AB6625" t="s">
        <v>38</v>
      </c>
      <c r="AC6625">
        <v>29</v>
      </c>
      <c r="AD6625">
        <v>29</v>
      </c>
      <c r="AE6625" t="s">
        <v>7097</v>
      </c>
      <c r="AF6625" t="s">
        <v>7098</v>
      </c>
    </row>
    <row r="6626" spans="1:32" x14ac:dyDescent="0.25">
      <c r="A6626" t="s">
        <v>13356</v>
      </c>
      <c r="B6626" t="str">
        <f>IF(Databel___Data[[#This Row],[Churn flag]]=0,"Stayed","Churned")</f>
        <v>Churned</v>
      </c>
      <c r="C6626" t="s">
        <v>1</v>
      </c>
      <c r="D6626">
        <f>IF(Databel___Data[[#This Row],[Churn Label]]="NO",0,1)</f>
        <v>1</v>
      </c>
      <c r="E6626">
        <v>1</v>
      </c>
      <c r="F6626">
        <v>18</v>
      </c>
      <c r="G6626">
        <v>23</v>
      </c>
      <c r="H6626">
        <v>72.599999999999994</v>
      </c>
      <c r="I6626">
        <v>13</v>
      </c>
      <c r="J6626">
        <v>37.17</v>
      </c>
      <c r="K6626" t="s">
        <v>1</v>
      </c>
      <c r="L6626" t="s">
        <v>34</v>
      </c>
      <c r="M6626">
        <v>3</v>
      </c>
      <c r="N6626">
        <v>2</v>
      </c>
      <c r="O6626">
        <v>10</v>
      </c>
      <c r="P6626" t="s">
        <v>2</v>
      </c>
      <c r="Q6626">
        <v>25</v>
      </c>
      <c r="R6626" t="s">
        <v>111</v>
      </c>
      <c r="S6626" t="s">
        <v>13357</v>
      </c>
      <c r="T6626" t="s">
        <v>0</v>
      </c>
      <c r="U6626">
        <v>42</v>
      </c>
      <c r="V6626" t="s">
        <v>2</v>
      </c>
      <c r="W6626" t="s">
        <v>2</v>
      </c>
      <c r="X6626" t="s">
        <v>1</v>
      </c>
      <c r="Y6626">
        <v>3</v>
      </c>
      <c r="Z6626" t="s">
        <v>1</v>
      </c>
      <c r="AA6626" t="s">
        <v>37</v>
      </c>
      <c r="AB6626" t="s">
        <v>38</v>
      </c>
      <c r="AC6626">
        <v>38</v>
      </c>
      <c r="AD6626">
        <v>685</v>
      </c>
      <c r="AE6626" t="s">
        <v>7105</v>
      </c>
      <c r="AF6626" t="s">
        <v>7106</v>
      </c>
    </row>
    <row r="6627" spans="1:32" x14ac:dyDescent="0.25">
      <c r="A6627" t="s">
        <v>13358</v>
      </c>
      <c r="B6627" t="str">
        <f>IF(Databel___Data[[#This Row],[Churn flag]]=0,"Stayed","Churned")</f>
        <v>Churned</v>
      </c>
      <c r="C6627" t="s">
        <v>1</v>
      </c>
      <c r="D6627">
        <f>IF(Databel___Data[[#This Row],[Churn Label]]="NO",0,1)</f>
        <v>1</v>
      </c>
      <c r="E6627">
        <v>1</v>
      </c>
      <c r="F6627">
        <v>4</v>
      </c>
      <c r="G6627">
        <v>15</v>
      </c>
      <c r="H6627">
        <v>34.4</v>
      </c>
      <c r="I6627">
        <v>239</v>
      </c>
      <c r="J6627">
        <v>179.55</v>
      </c>
      <c r="K6627" t="s">
        <v>1</v>
      </c>
      <c r="L6627" t="s">
        <v>34</v>
      </c>
      <c r="M6627">
        <v>20</v>
      </c>
      <c r="N6627">
        <v>0</v>
      </c>
      <c r="O6627">
        <v>9</v>
      </c>
      <c r="P6627" t="s">
        <v>1</v>
      </c>
      <c r="Q6627">
        <v>0</v>
      </c>
      <c r="R6627" t="s">
        <v>159</v>
      </c>
      <c r="S6627" t="s">
        <v>13359</v>
      </c>
      <c r="T6627" t="s">
        <v>0</v>
      </c>
      <c r="U6627">
        <v>38</v>
      </c>
      <c r="V6627" t="s">
        <v>2</v>
      </c>
      <c r="W6627" t="s">
        <v>2</v>
      </c>
      <c r="X6627" t="s">
        <v>1</v>
      </c>
      <c r="Y6627">
        <v>6</v>
      </c>
      <c r="Z6627" t="s">
        <v>2</v>
      </c>
      <c r="AA6627" t="s">
        <v>37</v>
      </c>
      <c r="AB6627" t="s">
        <v>38</v>
      </c>
      <c r="AC6627">
        <v>26</v>
      </c>
      <c r="AD6627">
        <v>99</v>
      </c>
      <c r="AE6627" t="s">
        <v>7085</v>
      </c>
      <c r="AF6627" t="s">
        <v>7109</v>
      </c>
    </row>
    <row r="6628" spans="1:32" x14ac:dyDescent="0.25">
      <c r="A6628" t="s">
        <v>13360</v>
      </c>
      <c r="B6628" t="str">
        <f>IF(Databel___Data[[#This Row],[Churn flag]]=0,"Stayed","Churned")</f>
        <v>Churned</v>
      </c>
      <c r="C6628" t="s">
        <v>1</v>
      </c>
      <c r="D6628">
        <f>IF(Databel___Data[[#This Row],[Churn Label]]="NO",0,1)</f>
        <v>1</v>
      </c>
      <c r="E6628">
        <v>1</v>
      </c>
      <c r="F6628">
        <v>1</v>
      </c>
      <c r="G6628">
        <v>4</v>
      </c>
      <c r="H6628">
        <v>10</v>
      </c>
      <c r="I6628">
        <v>21</v>
      </c>
      <c r="J6628">
        <v>44.625</v>
      </c>
      <c r="K6628" t="s">
        <v>1</v>
      </c>
      <c r="L6628" t="s">
        <v>34</v>
      </c>
      <c r="M6628">
        <v>89</v>
      </c>
      <c r="N6628">
        <v>2</v>
      </c>
      <c r="O6628">
        <v>2</v>
      </c>
      <c r="P6628" t="s">
        <v>1</v>
      </c>
      <c r="Q6628">
        <v>0</v>
      </c>
      <c r="R6628" t="s">
        <v>100</v>
      </c>
      <c r="S6628" t="s">
        <v>13361</v>
      </c>
      <c r="T6628" t="s">
        <v>3</v>
      </c>
      <c r="U6628">
        <v>43</v>
      </c>
      <c r="V6628" t="s">
        <v>2</v>
      </c>
      <c r="W6628" t="s">
        <v>2</v>
      </c>
      <c r="X6628" t="s">
        <v>1</v>
      </c>
      <c r="Y6628">
        <v>2</v>
      </c>
      <c r="Z6628" t="s">
        <v>2</v>
      </c>
      <c r="AA6628" t="s">
        <v>37</v>
      </c>
      <c r="AB6628" t="s">
        <v>58</v>
      </c>
      <c r="AC6628">
        <v>39</v>
      </c>
      <c r="AD6628">
        <v>39</v>
      </c>
      <c r="AE6628" t="s">
        <v>7105</v>
      </c>
      <c r="AF6628" t="s">
        <v>7510</v>
      </c>
    </row>
    <row r="6629" spans="1:32" x14ac:dyDescent="0.25">
      <c r="A6629" t="s">
        <v>13362</v>
      </c>
      <c r="B6629" t="str">
        <f>IF(Databel___Data[[#This Row],[Churn flag]]=0,"Stayed","Churned")</f>
        <v>Churned</v>
      </c>
      <c r="C6629" t="s">
        <v>1</v>
      </c>
      <c r="D6629">
        <f>IF(Databel___Data[[#This Row],[Churn Label]]="NO",0,1)</f>
        <v>1</v>
      </c>
      <c r="E6629">
        <v>1</v>
      </c>
      <c r="F6629">
        <v>12</v>
      </c>
      <c r="G6629">
        <v>111</v>
      </c>
      <c r="H6629">
        <v>188.7</v>
      </c>
      <c r="I6629">
        <v>17</v>
      </c>
      <c r="J6629">
        <v>39.479999999999997</v>
      </c>
      <c r="K6629" t="s">
        <v>1</v>
      </c>
      <c r="L6629" t="s">
        <v>34</v>
      </c>
      <c r="M6629">
        <v>13</v>
      </c>
      <c r="N6629">
        <v>5</v>
      </c>
      <c r="O6629">
        <v>6</v>
      </c>
      <c r="P6629" t="s">
        <v>2</v>
      </c>
      <c r="Q6629">
        <v>74</v>
      </c>
      <c r="R6629" t="s">
        <v>130</v>
      </c>
      <c r="S6629" t="s">
        <v>13363</v>
      </c>
      <c r="T6629" t="s">
        <v>0</v>
      </c>
      <c r="U6629">
        <v>83</v>
      </c>
      <c r="V6629" t="s">
        <v>2</v>
      </c>
      <c r="W6629" t="s">
        <v>1</v>
      </c>
      <c r="X6629" t="s">
        <v>1</v>
      </c>
      <c r="Y6629">
        <v>2</v>
      </c>
      <c r="Z6629" t="s">
        <v>2</v>
      </c>
      <c r="AA6629" t="s">
        <v>37</v>
      </c>
      <c r="AB6629" t="s">
        <v>38</v>
      </c>
      <c r="AC6629">
        <v>26</v>
      </c>
      <c r="AD6629">
        <v>302</v>
      </c>
      <c r="AE6629" t="s">
        <v>7105</v>
      </c>
      <c r="AF6629" t="s">
        <v>7123</v>
      </c>
    </row>
    <row r="6630" spans="1:32" x14ac:dyDescent="0.25">
      <c r="A6630" t="s">
        <v>13364</v>
      </c>
      <c r="B6630" t="str">
        <f>IF(Databel___Data[[#This Row],[Churn flag]]=0,"Stayed","Churned")</f>
        <v>Churned</v>
      </c>
      <c r="C6630" t="s">
        <v>1</v>
      </c>
      <c r="D6630">
        <f>IF(Databel___Data[[#This Row],[Churn Label]]="NO",0,1)</f>
        <v>1</v>
      </c>
      <c r="E6630">
        <v>1</v>
      </c>
      <c r="F6630">
        <v>24</v>
      </c>
      <c r="G6630">
        <v>57</v>
      </c>
      <c r="H6630">
        <v>122.2</v>
      </c>
      <c r="I6630">
        <v>21</v>
      </c>
      <c r="J6630">
        <v>70</v>
      </c>
      <c r="K6630" t="s">
        <v>1</v>
      </c>
      <c r="L6630" t="s">
        <v>34</v>
      </c>
      <c r="M6630">
        <v>14</v>
      </c>
      <c r="N6630">
        <v>2</v>
      </c>
      <c r="O6630">
        <v>9</v>
      </c>
      <c r="P6630" t="s">
        <v>1</v>
      </c>
      <c r="Q6630">
        <v>0</v>
      </c>
      <c r="R6630" t="s">
        <v>74</v>
      </c>
      <c r="S6630" t="s">
        <v>13365</v>
      </c>
      <c r="T6630" t="s">
        <v>3</v>
      </c>
      <c r="U6630">
        <v>67</v>
      </c>
      <c r="V6630" t="s">
        <v>2</v>
      </c>
      <c r="W6630" t="s">
        <v>1</v>
      </c>
      <c r="X6630" t="s">
        <v>1</v>
      </c>
      <c r="Y6630">
        <v>2</v>
      </c>
      <c r="Z6630" t="s">
        <v>2</v>
      </c>
      <c r="AA6630" t="s">
        <v>37</v>
      </c>
      <c r="AB6630" t="s">
        <v>38</v>
      </c>
      <c r="AC6630">
        <v>24</v>
      </c>
      <c r="AD6630">
        <v>584</v>
      </c>
      <c r="AE6630" t="s">
        <v>7097</v>
      </c>
      <c r="AF6630" t="s">
        <v>7098</v>
      </c>
    </row>
    <row r="6631" spans="1:32" x14ac:dyDescent="0.25">
      <c r="A6631" t="s">
        <v>13366</v>
      </c>
      <c r="B6631" t="str">
        <f>IF(Databel___Data[[#This Row],[Churn flag]]=0,"Stayed","Churned")</f>
        <v>Churned</v>
      </c>
      <c r="C6631" t="s">
        <v>1</v>
      </c>
      <c r="D6631">
        <f>IF(Databel___Data[[#This Row],[Churn Label]]="NO",0,1)</f>
        <v>1</v>
      </c>
      <c r="E6631">
        <v>1</v>
      </c>
      <c r="F6631">
        <v>1</v>
      </c>
      <c r="G6631">
        <v>7</v>
      </c>
      <c r="H6631">
        <v>15</v>
      </c>
      <c r="I6631">
        <v>0</v>
      </c>
      <c r="J6631">
        <v>0</v>
      </c>
      <c r="K6631" t="s">
        <v>2</v>
      </c>
      <c r="L6631" t="s">
        <v>34</v>
      </c>
      <c r="M6631">
        <v>0</v>
      </c>
      <c r="N6631">
        <v>1</v>
      </c>
      <c r="O6631">
        <v>5</v>
      </c>
      <c r="P6631" t="s">
        <v>1</v>
      </c>
      <c r="Q6631">
        <v>0</v>
      </c>
      <c r="R6631" t="s">
        <v>106</v>
      </c>
      <c r="S6631" t="s">
        <v>13367</v>
      </c>
      <c r="T6631" t="s">
        <v>0</v>
      </c>
      <c r="U6631">
        <v>53</v>
      </c>
      <c r="V6631" t="s">
        <v>2</v>
      </c>
      <c r="W6631" t="s">
        <v>2</v>
      </c>
      <c r="X6631" t="s">
        <v>1</v>
      </c>
      <c r="Y6631">
        <v>6</v>
      </c>
      <c r="Z6631" t="s">
        <v>2</v>
      </c>
      <c r="AA6631" t="s">
        <v>37</v>
      </c>
      <c r="AB6631" t="s">
        <v>44</v>
      </c>
      <c r="AC6631">
        <v>21</v>
      </c>
      <c r="AD6631">
        <v>21</v>
      </c>
      <c r="AE6631" t="s">
        <v>7079</v>
      </c>
      <c r="AF6631" t="s">
        <v>7091</v>
      </c>
    </row>
    <row r="6632" spans="1:32" x14ac:dyDescent="0.25">
      <c r="A6632" t="s">
        <v>13368</v>
      </c>
      <c r="B6632" t="str">
        <f>IF(Databel___Data[[#This Row],[Churn flag]]=0,"Stayed","Churned")</f>
        <v>Churned</v>
      </c>
      <c r="C6632" t="s">
        <v>1</v>
      </c>
      <c r="D6632">
        <f>IF(Databel___Data[[#This Row],[Churn Label]]="NO",0,1)</f>
        <v>1</v>
      </c>
      <c r="E6632">
        <v>1</v>
      </c>
      <c r="F6632">
        <v>8</v>
      </c>
      <c r="G6632">
        <v>22</v>
      </c>
      <c r="H6632">
        <v>56.7</v>
      </c>
      <c r="I6632">
        <v>16</v>
      </c>
      <c r="J6632">
        <v>53.6</v>
      </c>
      <c r="K6632" t="s">
        <v>1</v>
      </c>
      <c r="L6632" t="s">
        <v>34</v>
      </c>
      <c r="M6632">
        <v>11</v>
      </c>
      <c r="N6632">
        <v>4</v>
      </c>
      <c r="O6632">
        <v>8</v>
      </c>
      <c r="P6632" t="s">
        <v>1</v>
      </c>
      <c r="Q6632">
        <v>0</v>
      </c>
      <c r="R6632" t="s">
        <v>197</v>
      </c>
      <c r="S6632" t="s">
        <v>13369</v>
      </c>
      <c r="T6632" t="s">
        <v>3</v>
      </c>
      <c r="U6632">
        <v>59</v>
      </c>
      <c r="V6632" t="s">
        <v>2</v>
      </c>
      <c r="W6632" t="s">
        <v>2</v>
      </c>
      <c r="X6632" t="s">
        <v>1</v>
      </c>
      <c r="Y6632">
        <v>5</v>
      </c>
      <c r="Z6632" t="s">
        <v>2</v>
      </c>
      <c r="AA6632" t="s">
        <v>37</v>
      </c>
      <c r="AB6632" t="s">
        <v>38</v>
      </c>
      <c r="AC6632">
        <v>13</v>
      </c>
      <c r="AD6632">
        <v>105</v>
      </c>
      <c r="AE6632" t="s">
        <v>7105</v>
      </c>
      <c r="AF6632" t="s">
        <v>7116</v>
      </c>
    </row>
    <row r="6633" spans="1:32" x14ac:dyDescent="0.25">
      <c r="A6633" t="s">
        <v>13370</v>
      </c>
      <c r="B6633" t="str">
        <f>IF(Databel___Data[[#This Row],[Churn flag]]=0,"Stayed","Churned")</f>
        <v>Churned</v>
      </c>
      <c r="C6633" t="s">
        <v>1</v>
      </c>
      <c r="D6633">
        <f>IF(Databel___Data[[#This Row],[Churn Label]]="NO",0,1)</f>
        <v>1</v>
      </c>
      <c r="E6633">
        <v>1</v>
      </c>
      <c r="F6633">
        <v>38</v>
      </c>
      <c r="G6633">
        <v>78</v>
      </c>
      <c r="H6633">
        <v>150.30000000000001</v>
      </c>
      <c r="I6633">
        <v>152</v>
      </c>
      <c r="J6633">
        <v>224.2</v>
      </c>
      <c r="K6633" t="s">
        <v>1</v>
      </c>
      <c r="L6633" t="s">
        <v>34</v>
      </c>
      <c r="M6633">
        <v>112</v>
      </c>
      <c r="N6633">
        <v>0</v>
      </c>
      <c r="O6633">
        <v>8</v>
      </c>
      <c r="P6633" t="s">
        <v>2</v>
      </c>
      <c r="Q6633">
        <v>67</v>
      </c>
      <c r="R6633" t="s">
        <v>94</v>
      </c>
      <c r="S6633" t="s">
        <v>13371</v>
      </c>
      <c r="T6633" t="s">
        <v>0</v>
      </c>
      <c r="U6633">
        <v>54</v>
      </c>
      <c r="V6633" t="s">
        <v>2</v>
      </c>
      <c r="W6633" t="s">
        <v>2</v>
      </c>
      <c r="X6633" t="s">
        <v>1</v>
      </c>
      <c r="Y6633">
        <v>2</v>
      </c>
      <c r="Z6633" t="s">
        <v>1</v>
      </c>
      <c r="AA6633" t="s">
        <v>37</v>
      </c>
      <c r="AB6633" t="s">
        <v>58</v>
      </c>
      <c r="AC6633">
        <v>13</v>
      </c>
      <c r="AD6633">
        <v>476</v>
      </c>
      <c r="AE6633" t="s">
        <v>7105</v>
      </c>
      <c r="AF6633" t="s">
        <v>7106</v>
      </c>
    </row>
    <row r="6634" spans="1:32" x14ac:dyDescent="0.25">
      <c r="A6634" t="s">
        <v>13372</v>
      </c>
      <c r="B6634" t="str">
        <f>IF(Databel___Data[[#This Row],[Churn flag]]=0,"Stayed","Churned")</f>
        <v>Churned</v>
      </c>
      <c r="C6634" t="s">
        <v>1</v>
      </c>
      <c r="D6634">
        <f>IF(Databel___Data[[#This Row],[Churn Label]]="NO",0,1)</f>
        <v>1</v>
      </c>
      <c r="E6634">
        <v>1</v>
      </c>
      <c r="F6634">
        <v>6</v>
      </c>
      <c r="G6634">
        <v>27</v>
      </c>
      <c r="H6634">
        <v>58.5</v>
      </c>
      <c r="I6634">
        <v>18</v>
      </c>
      <c r="J6634">
        <v>96</v>
      </c>
      <c r="K6634" t="s">
        <v>1</v>
      </c>
      <c r="L6634" t="s">
        <v>34</v>
      </c>
      <c r="M6634">
        <v>19</v>
      </c>
      <c r="N6634">
        <v>1</v>
      </c>
      <c r="O6634">
        <v>7</v>
      </c>
      <c r="P6634" t="s">
        <v>1</v>
      </c>
      <c r="Q6634">
        <v>0</v>
      </c>
      <c r="R6634" t="s">
        <v>122</v>
      </c>
      <c r="S6634" t="s">
        <v>13373</v>
      </c>
      <c r="T6634" t="s">
        <v>3</v>
      </c>
      <c r="U6634">
        <v>59</v>
      </c>
      <c r="V6634" t="s">
        <v>2</v>
      </c>
      <c r="W6634" t="s">
        <v>2</v>
      </c>
      <c r="X6634" t="s">
        <v>1</v>
      </c>
      <c r="Y6634">
        <v>3</v>
      </c>
      <c r="Z6634" t="s">
        <v>2</v>
      </c>
      <c r="AA6634" t="s">
        <v>37</v>
      </c>
      <c r="AB6634" t="s">
        <v>38</v>
      </c>
      <c r="AC6634">
        <v>24</v>
      </c>
      <c r="AD6634">
        <v>139</v>
      </c>
      <c r="AE6634" t="s">
        <v>7133</v>
      </c>
      <c r="AF6634" t="s">
        <v>7899</v>
      </c>
    </row>
    <row r="6635" spans="1:32" x14ac:dyDescent="0.25">
      <c r="A6635" t="s">
        <v>13374</v>
      </c>
      <c r="B6635" t="str">
        <f>IF(Databel___Data[[#This Row],[Churn flag]]=0,"Stayed","Churned")</f>
        <v>Churned</v>
      </c>
      <c r="C6635" t="s">
        <v>1</v>
      </c>
      <c r="D6635">
        <f>IF(Databel___Data[[#This Row],[Churn Label]]="NO",0,1)</f>
        <v>1</v>
      </c>
      <c r="E6635">
        <v>1</v>
      </c>
      <c r="F6635">
        <v>1</v>
      </c>
      <c r="G6635">
        <v>5</v>
      </c>
      <c r="H6635">
        <v>12</v>
      </c>
      <c r="I6635">
        <v>4</v>
      </c>
      <c r="J6635">
        <v>8.6</v>
      </c>
      <c r="K6635" t="s">
        <v>1</v>
      </c>
      <c r="L6635" t="s">
        <v>34</v>
      </c>
      <c r="M6635">
        <v>2</v>
      </c>
      <c r="N6635">
        <v>3</v>
      </c>
      <c r="O6635">
        <v>0</v>
      </c>
      <c r="P6635" t="s">
        <v>2</v>
      </c>
      <c r="Q6635">
        <v>0</v>
      </c>
      <c r="R6635" t="s">
        <v>83</v>
      </c>
      <c r="S6635" t="s">
        <v>13375</v>
      </c>
      <c r="T6635" t="s">
        <v>3</v>
      </c>
      <c r="U6635">
        <v>46</v>
      </c>
      <c r="V6635" t="s">
        <v>2</v>
      </c>
      <c r="W6635" t="s">
        <v>2</v>
      </c>
      <c r="X6635" t="s">
        <v>1</v>
      </c>
      <c r="Y6635">
        <v>4</v>
      </c>
      <c r="Z6635" t="s">
        <v>2</v>
      </c>
      <c r="AA6635" t="s">
        <v>37</v>
      </c>
      <c r="AB6635" t="s">
        <v>58</v>
      </c>
      <c r="AC6635">
        <v>7</v>
      </c>
      <c r="AD6635">
        <v>7</v>
      </c>
      <c r="AE6635" t="s">
        <v>7097</v>
      </c>
      <c r="AF6635" t="s">
        <v>7098</v>
      </c>
    </row>
    <row r="6636" spans="1:32" x14ac:dyDescent="0.25">
      <c r="A6636" t="s">
        <v>13376</v>
      </c>
      <c r="B6636" t="str">
        <f>IF(Databel___Data[[#This Row],[Churn flag]]=0,"Stayed","Churned")</f>
        <v>Churned</v>
      </c>
      <c r="C6636" t="s">
        <v>1</v>
      </c>
      <c r="D6636">
        <f>IF(Databel___Data[[#This Row],[Churn Label]]="NO",0,1)</f>
        <v>1</v>
      </c>
      <c r="E6636">
        <v>1</v>
      </c>
      <c r="F6636">
        <v>30</v>
      </c>
      <c r="G6636">
        <v>143</v>
      </c>
      <c r="H6636">
        <v>334.8</v>
      </c>
      <c r="I6636">
        <v>30</v>
      </c>
      <c r="J6636">
        <v>243</v>
      </c>
      <c r="K6636" t="s">
        <v>1</v>
      </c>
      <c r="L6636" t="s">
        <v>34</v>
      </c>
      <c r="M6636">
        <v>61</v>
      </c>
      <c r="N6636">
        <v>5</v>
      </c>
      <c r="O6636">
        <v>5</v>
      </c>
      <c r="P6636" t="s">
        <v>1</v>
      </c>
      <c r="Q6636">
        <v>0</v>
      </c>
      <c r="R6636" t="s">
        <v>272</v>
      </c>
      <c r="S6636" t="s">
        <v>13377</v>
      </c>
      <c r="T6636" t="s">
        <v>3</v>
      </c>
      <c r="U6636">
        <v>40</v>
      </c>
      <c r="V6636" t="s">
        <v>2</v>
      </c>
      <c r="W6636" t="s">
        <v>2</v>
      </c>
      <c r="X6636" t="s">
        <v>1</v>
      </c>
      <c r="Y6636">
        <v>2</v>
      </c>
      <c r="Z6636" t="s">
        <v>2</v>
      </c>
      <c r="AA6636" t="s">
        <v>37</v>
      </c>
      <c r="AB6636" t="s">
        <v>38</v>
      </c>
      <c r="AC6636">
        <v>18</v>
      </c>
      <c r="AD6636">
        <v>549</v>
      </c>
      <c r="AE6636" t="s">
        <v>7097</v>
      </c>
      <c r="AF6636" t="s">
        <v>7417</v>
      </c>
    </row>
    <row r="6637" spans="1:32" x14ac:dyDescent="0.25">
      <c r="A6637" t="s">
        <v>13378</v>
      </c>
      <c r="B6637" t="str">
        <f>IF(Databel___Data[[#This Row],[Churn flag]]=0,"Stayed","Churned")</f>
        <v>Churned</v>
      </c>
      <c r="C6637" t="s">
        <v>1</v>
      </c>
      <c r="D6637">
        <f>IF(Databel___Data[[#This Row],[Churn Label]]="NO",0,1)</f>
        <v>1</v>
      </c>
      <c r="E6637">
        <v>1</v>
      </c>
      <c r="F6637">
        <v>42</v>
      </c>
      <c r="G6637">
        <v>260</v>
      </c>
      <c r="H6637">
        <v>624.4</v>
      </c>
      <c r="I6637">
        <v>126</v>
      </c>
      <c r="J6637">
        <v>470.4</v>
      </c>
      <c r="K6637" t="s">
        <v>1</v>
      </c>
      <c r="L6637" t="s">
        <v>46</v>
      </c>
      <c r="M6637">
        <v>0</v>
      </c>
      <c r="N6637">
        <v>0</v>
      </c>
      <c r="O6637">
        <v>14</v>
      </c>
      <c r="P6637" t="s">
        <v>1</v>
      </c>
      <c r="Q6637">
        <v>0</v>
      </c>
      <c r="R6637" t="s">
        <v>55</v>
      </c>
      <c r="S6637" t="s">
        <v>13379</v>
      </c>
      <c r="T6637" t="s">
        <v>0</v>
      </c>
      <c r="U6637">
        <v>45</v>
      </c>
      <c r="V6637" t="s">
        <v>2</v>
      </c>
      <c r="W6637" t="s">
        <v>2</v>
      </c>
      <c r="X6637" t="s">
        <v>1</v>
      </c>
      <c r="Y6637">
        <v>5</v>
      </c>
      <c r="Z6637" t="s">
        <v>1</v>
      </c>
      <c r="AA6637" t="s">
        <v>37</v>
      </c>
      <c r="AB6637" t="s">
        <v>58</v>
      </c>
      <c r="AC6637">
        <v>25</v>
      </c>
      <c r="AD6637">
        <v>1058</v>
      </c>
      <c r="AE6637" t="s">
        <v>7133</v>
      </c>
      <c r="AF6637" t="s">
        <v>7134</v>
      </c>
    </row>
    <row r="6638" spans="1:32" x14ac:dyDescent="0.25">
      <c r="A6638" t="s">
        <v>13380</v>
      </c>
      <c r="B6638" t="str">
        <f>IF(Databel___Data[[#This Row],[Churn flag]]=0,"Stayed","Churned")</f>
        <v>Churned</v>
      </c>
      <c r="C6638" t="s">
        <v>1</v>
      </c>
      <c r="D6638">
        <f>IF(Databel___Data[[#This Row],[Churn Label]]="NO",0,1)</f>
        <v>1</v>
      </c>
      <c r="E6638">
        <v>1</v>
      </c>
      <c r="F6638">
        <v>3</v>
      </c>
      <c r="G6638">
        <v>6</v>
      </c>
      <c r="H6638">
        <v>15.3</v>
      </c>
      <c r="I6638">
        <v>15</v>
      </c>
      <c r="J6638">
        <v>16.2</v>
      </c>
      <c r="K6638" t="s">
        <v>1</v>
      </c>
      <c r="L6638" t="s">
        <v>34</v>
      </c>
      <c r="M6638">
        <v>3</v>
      </c>
      <c r="N6638">
        <v>4</v>
      </c>
      <c r="O6638">
        <v>6</v>
      </c>
      <c r="P6638" t="s">
        <v>2</v>
      </c>
      <c r="Q6638">
        <v>11</v>
      </c>
      <c r="R6638" t="s">
        <v>156</v>
      </c>
      <c r="S6638" t="s">
        <v>13381</v>
      </c>
      <c r="T6638" t="s">
        <v>0</v>
      </c>
      <c r="U6638">
        <v>46</v>
      </c>
      <c r="V6638" t="s">
        <v>2</v>
      </c>
      <c r="W6638" t="s">
        <v>2</v>
      </c>
      <c r="X6638" t="s">
        <v>1</v>
      </c>
      <c r="Y6638">
        <v>2</v>
      </c>
      <c r="Z6638" t="s">
        <v>2</v>
      </c>
      <c r="AA6638" t="s">
        <v>37</v>
      </c>
      <c r="AB6638" t="s">
        <v>58</v>
      </c>
      <c r="AC6638">
        <v>16</v>
      </c>
      <c r="AD6638">
        <v>50</v>
      </c>
      <c r="AE6638" t="s">
        <v>7085</v>
      </c>
      <c r="AF6638" t="s">
        <v>7130</v>
      </c>
    </row>
    <row r="6639" spans="1:32" x14ac:dyDescent="0.25">
      <c r="A6639" t="s">
        <v>13382</v>
      </c>
      <c r="B6639" t="str">
        <f>IF(Databel___Data[[#This Row],[Churn flag]]=0,"Stayed","Churned")</f>
        <v>Churned</v>
      </c>
      <c r="C6639" t="s">
        <v>1</v>
      </c>
      <c r="D6639">
        <f>IF(Databel___Data[[#This Row],[Churn Label]]="NO",0,1)</f>
        <v>1</v>
      </c>
      <c r="E6639">
        <v>1</v>
      </c>
      <c r="F6639">
        <v>22</v>
      </c>
      <c r="G6639">
        <v>51</v>
      </c>
      <c r="H6639">
        <v>153.1</v>
      </c>
      <c r="I6639">
        <v>66</v>
      </c>
      <c r="J6639">
        <v>303.60000000000002</v>
      </c>
      <c r="K6639" t="s">
        <v>1</v>
      </c>
      <c r="L6639" t="s">
        <v>34</v>
      </c>
      <c r="M6639">
        <v>76</v>
      </c>
      <c r="N6639">
        <v>4</v>
      </c>
      <c r="O6639">
        <v>5</v>
      </c>
      <c r="P6639" t="s">
        <v>2</v>
      </c>
      <c r="Q6639">
        <v>12</v>
      </c>
      <c r="R6639" t="s">
        <v>74</v>
      </c>
      <c r="S6639" t="s">
        <v>13383</v>
      </c>
      <c r="T6639" t="s">
        <v>0</v>
      </c>
      <c r="U6639">
        <v>31</v>
      </c>
      <c r="V6639" t="s">
        <v>2</v>
      </c>
      <c r="W6639" t="s">
        <v>2</v>
      </c>
      <c r="X6639" t="s">
        <v>1</v>
      </c>
      <c r="Y6639">
        <v>2</v>
      </c>
      <c r="Z6639" t="s">
        <v>2</v>
      </c>
      <c r="AA6639" t="s">
        <v>37</v>
      </c>
      <c r="AB6639" t="s">
        <v>38</v>
      </c>
      <c r="AC6639">
        <v>27</v>
      </c>
      <c r="AD6639">
        <v>593</v>
      </c>
      <c r="AE6639" t="s">
        <v>7105</v>
      </c>
      <c r="AF6639" t="s">
        <v>7116</v>
      </c>
    </row>
    <row r="6640" spans="1:32" x14ac:dyDescent="0.25">
      <c r="A6640" t="s">
        <v>13384</v>
      </c>
      <c r="B6640" t="str">
        <f>IF(Databel___Data[[#This Row],[Churn flag]]=0,"Stayed","Churned")</f>
        <v>Churned</v>
      </c>
      <c r="C6640" t="s">
        <v>1</v>
      </c>
      <c r="D6640">
        <f>IF(Databel___Data[[#This Row],[Churn Label]]="NO",0,1)</f>
        <v>1</v>
      </c>
      <c r="E6640">
        <v>1</v>
      </c>
      <c r="F6640">
        <v>1</v>
      </c>
      <c r="G6640">
        <v>5</v>
      </c>
      <c r="H6640">
        <v>14</v>
      </c>
      <c r="I6640">
        <v>3</v>
      </c>
      <c r="J6640">
        <v>2.4</v>
      </c>
      <c r="K6640" t="s">
        <v>1</v>
      </c>
      <c r="L6640" t="s">
        <v>34</v>
      </c>
      <c r="M6640">
        <v>0</v>
      </c>
      <c r="N6640">
        <v>1</v>
      </c>
      <c r="O6640">
        <v>6</v>
      </c>
      <c r="P6640" t="s">
        <v>1</v>
      </c>
      <c r="Q6640">
        <v>0</v>
      </c>
      <c r="R6640" t="s">
        <v>156</v>
      </c>
      <c r="S6640" t="s">
        <v>13385</v>
      </c>
      <c r="T6640" t="s">
        <v>0</v>
      </c>
      <c r="U6640">
        <v>46</v>
      </c>
      <c r="V6640" t="s">
        <v>2</v>
      </c>
      <c r="W6640" t="s">
        <v>2</v>
      </c>
      <c r="X6640" t="s">
        <v>1</v>
      </c>
      <c r="Y6640">
        <v>4</v>
      </c>
      <c r="Z6640" t="s">
        <v>1</v>
      </c>
      <c r="AA6640" t="s">
        <v>37</v>
      </c>
      <c r="AB6640" t="s">
        <v>44</v>
      </c>
      <c r="AC6640">
        <v>22</v>
      </c>
      <c r="AD6640">
        <v>22</v>
      </c>
      <c r="AE6640" t="s">
        <v>7079</v>
      </c>
      <c r="AF6640" t="s">
        <v>7080</v>
      </c>
    </row>
    <row r="6641" spans="1:32" x14ac:dyDescent="0.25">
      <c r="A6641" t="s">
        <v>13386</v>
      </c>
      <c r="B6641" t="str">
        <f>IF(Databel___Data[[#This Row],[Churn flag]]=0,"Stayed","Churned")</f>
        <v>Churned</v>
      </c>
      <c r="C6641" t="s">
        <v>1</v>
      </c>
      <c r="D6641">
        <f>IF(Databel___Data[[#This Row],[Churn Label]]="NO",0,1)</f>
        <v>1</v>
      </c>
      <c r="E6641">
        <v>1</v>
      </c>
      <c r="F6641">
        <v>5</v>
      </c>
      <c r="G6641">
        <v>39</v>
      </c>
      <c r="H6641">
        <v>75.400000000000006</v>
      </c>
      <c r="I6641">
        <v>20</v>
      </c>
      <c r="J6641">
        <v>43.5</v>
      </c>
      <c r="K6641" t="s">
        <v>1</v>
      </c>
      <c r="L6641" t="s">
        <v>34</v>
      </c>
      <c r="M6641">
        <v>9</v>
      </c>
      <c r="N6641">
        <v>3</v>
      </c>
      <c r="O6641">
        <v>7</v>
      </c>
      <c r="P6641" t="s">
        <v>1</v>
      </c>
      <c r="Q6641">
        <v>0</v>
      </c>
      <c r="R6641" t="s">
        <v>80</v>
      </c>
      <c r="S6641" t="s">
        <v>13387</v>
      </c>
      <c r="T6641" t="s">
        <v>0</v>
      </c>
      <c r="U6641">
        <v>35</v>
      </c>
      <c r="V6641" t="s">
        <v>2</v>
      </c>
      <c r="W6641" t="s">
        <v>2</v>
      </c>
      <c r="X6641" t="s">
        <v>1</v>
      </c>
      <c r="Y6641">
        <v>5</v>
      </c>
      <c r="Z6641" t="s">
        <v>2</v>
      </c>
      <c r="AA6641" t="s">
        <v>37</v>
      </c>
      <c r="AB6641" t="s">
        <v>58</v>
      </c>
      <c r="AC6641">
        <v>26</v>
      </c>
      <c r="AD6641">
        <v>125</v>
      </c>
      <c r="AE6641" t="s">
        <v>7105</v>
      </c>
      <c r="AF6641" t="s">
        <v>7123</v>
      </c>
    </row>
    <row r="6642" spans="1:32" x14ac:dyDescent="0.25">
      <c r="A6642" t="s">
        <v>13388</v>
      </c>
      <c r="B6642" t="str">
        <f>IF(Databel___Data[[#This Row],[Churn flag]]=0,"Stayed","Churned")</f>
        <v>Churned</v>
      </c>
      <c r="C6642" t="s">
        <v>1</v>
      </c>
      <c r="D6642">
        <f>IF(Databel___Data[[#This Row],[Churn Label]]="NO",0,1)</f>
        <v>1</v>
      </c>
      <c r="E6642">
        <v>1</v>
      </c>
      <c r="F6642">
        <v>1</v>
      </c>
      <c r="G6642">
        <v>4</v>
      </c>
      <c r="H6642">
        <v>13</v>
      </c>
      <c r="I6642">
        <v>4</v>
      </c>
      <c r="J6642">
        <v>11.3</v>
      </c>
      <c r="K6642" t="s">
        <v>1</v>
      </c>
      <c r="L6642" t="s">
        <v>34</v>
      </c>
      <c r="M6642">
        <v>3</v>
      </c>
      <c r="N6642">
        <v>1</v>
      </c>
      <c r="O6642">
        <v>8</v>
      </c>
      <c r="P6642" t="s">
        <v>1</v>
      </c>
      <c r="Q6642">
        <v>0</v>
      </c>
      <c r="R6642" t="s">
        <v>135</v>
      </c>
      <c r="S6642" t="s">
        <v>13389</v>
      </c>
      <c r="T6642" t="s">
        <v>0</v>
      </c>
      <c r="U6642">
        <v>43</v>
      </c>
      <c r="V6642" t="s">
        <v>2</v>
      </c>
      <c r="W6642" t="s">
        <v>2</v>
      </c>
      <c r="X6642" t="s">
        <v>1</v>
      </c>
      <c r="Y6642">
        <v>3</v>
      </c>
      <c r="Z6642" t="s">
        <v>1</v>
      </c>
      <c r="AA6642" t="s">
        <v>37</v>
      </c>
      <c r="AB6642" t="s">
        <v>38</v>
      </c>
      <c r="AC6642">
        <v>19</v>
      </c>
      <c r="AD6642">
        <v>19</v>
      </c>
      <c r="AE6642" t="s">
        <v>7105</v>
      </c>
      <c r="AF6642" t="s">
        <v>7116</v>
      </c>
    </row>
    <row r="6643" spans="1:32" x14ac:dyDescent="0.25">
      <c r="A6643" t="s">
        <v>13390</v>
      </c>
      <c r="B6643" t="str">
        <f>IF(Databel___Data[[#This Row],[Churn flag]]=0,"Stayed","Churned")</f>
        <v>Churned</v>
      </c>
      <c r="C6643" t="s">
        <v>1</v>
      </c>
      <c r="D6643">
        <f>IF(Databel___Data[[#This Row],[Churn Label]]="NO",0,1)</f>
        <v>1</v>
      </c>
      <c r="E6643">
        <v>1</v>
      </c>
      <c r="F6643">
        <v>9</v>
      </c>
      <c r="G6643">
        <v>27</v>
      </c>
      <c r="H6643">
        <v>56.2</v>
      </c>
      <c r="I6643">
        <v>0</v>
      </c>
      <c r="J6643">
        <v>0</v>
      </c>
      <c r="K6643" t="s">
        <v>2</v>
      </c>
      <c r="L6643" t="s">
        <v>46</v>
      </c>
      <c r="M6643">
        <v>0</v>
      </c>
      <c r="N6643">
        <v>0</v>
      </c>
      <c r="O6643">
        <v>0</v>
      </c>
      <c r="P6643" t="s">
        <v>2</v>
      </c>
      <c r="Q6643">
        <v>0</v>
      </c>
      <c r="R6643" t="s">
        <v>272</v>
      </c>
      <c r="S6643" t="s">
        <v>13391</v>
      </c>
      <c r="T6643" t="s">
        <v>0</v>
      </c>
      <c r="U6643">
        <v>38</v>
      </c>
      <c r="V6643" t="s">
        <v>2</v>
      </c>
      <c r="W6643" t="s">
        <v>2</v>
      </c>
      <c r="X6643" t="s">
        <v>1</v>
      </c>
      <c r="Y6643">
        <v>4</v>
      </c>
      <c r="Z6643" t="s">
        <v>2</v>
      </c>
      <c r="AA6643" t="s">
        <v>37</v>
      </c>
      <c r="AB6643" t="s">
        <v>58</v>
      </c>
      <c r="AC6643">
        <v>7</v>
      </c>
      <c r="AD6643">
        <v>62</v>
      </c>
      <c r="AE6643" t="s">
        <v>7097</v>
      </c>
      <c r="AF6643" t="s">
        <v>7098</v>
      </c>
    </row>
    <row r="6644" spans="1:32" x14ac:dyDescent="0.25">
      <c r="A6644" t="s">
        <v>13392</v>
      </c>
      <c r="B6644" t="str">
        <f>IF(Databel___Data[[#This Row],[Churn flag]]=0,"Stayed","Churned")</f>
        <v>Churned</v>
      </c>
      <c r="C6644" t="s">
        <v>1</v>
      </c>
      <c r="D6644">
        <f>IF(Databel___Data[[#This Row],[Churn Label]]="NO",0,1)</f>
        <v>1</v>
      </c>
      <c r="E6644">
        <v>1</v>
      </c>
      <c r="F6644">
        <v>1</v>
      </c>
      <c r="G6644">
        <v>2</v>
      </c>
      <c r="H6644">
        <v>4</v>
      </c>
      <c r="I6644">
        <v>4</v>
      </c>
      <c r="J6644">
        <v>12.1</v>
      </c>
      <c r="K6644" t="s">
        <v>1</v>
      </c>
      <c r="L6644" t="s">
        <v>34</v>
      </c>
      <c r="M6644">
        <v>4</v>
      </c>
      <c r="N6644">
        <v>0</v>
      </c>
      <c r="O6644">
        <v>7</v>
      </c>
      <c r="P6644" t="s">
        <v>1</v>
      </c>
      <c r="Q6644">
        <v>0</v>
      </c>
      <c r="R6644" t="s">
        <v>184</v>
      </c>
      <c r="S6644" t="s">
        <v>13393</v>
      </c>
      <c r="T6644" t="s">
        <v>3</v>
      </c>
      <c r="U6644">
        <v>50</v>
      </c>
      <c r="V6644" t="s">
        <v>2</v>
      </c>
      <c r="W6644" t="s">
        <v>2</v>
      </c>
      <c r="X6644" t="s">
        <v>1</v>
      </c>
      <c r="Y6644">
        <v>4</v>
      </c>
      <c r="Z6644" t="s">
        <v>2</v>
      </c>
      <c r="AA6644" t="s">
        <v>37</v>
      </c>
      <c r="AB6644" t="s">
        <v>58</v>
      </c>
      <c r="AC6644">
        <v>16</v>
      </c>
      <c r="AD6644">
        <v>16</v>
      </c>
      <c r="AE6644" t="s">
        <v>7105</v>
      </c>
      <c r="AF6644" t="s">
        <v>7116</v>
      </c>
    </row>
    <row r="6645" spans="1:32" x14ac:dyDescent="0.25">
      <c r="A6645" t="s">
        <v>13394</v>
      </c>
      <c r="B6645" t="str">
        <f>IF(Databel___Data[[#This Row],[Churn flag]]=0,"Stayed","Churned")</f>
        <v>Churned</v>
      </c>
      <c r="C6645" t="s">
        <v>1</v>
      </c>
      <c r="D6645">
        <f>IF(Databel___Data[[#This Row],[Churn Label]]="NO",0,1)</f>
        <v>1</v>
      </c>
      <c r="E6645">
        <v>1</v>
      </c>
      <c r="F6645">
        <v>4</v>
      </c>
      <c r="G6645">
        <v>9</v>
      </c>
      <c r="H6645">
        <v>22.4</v>
      </c>
      <c r="I6645">
        <v>0</v>
      </c>
      <c r="J6645">
        <v>0</v>
      </c>
      <c r="K6645" t="s">
        <v>2</v>
      </c>
      <c r="L6645" t="s">
        <v>46</v>
      </c>
      <c r="M6645">
        <v>0</v>
      </c>
      <c r="N6645">
        <v>2</v>
      </c>
      <c r="O6645">
        <v>5</v>
      </c>
      <c r="P6645" t="s">
        <v>1</v>
      </c>
      <c r="Q6645">
        <v>0</v>
      </c>
      <c r="R6645" t="s">
        <v>211</v>
      </c>
      <c r="S6645" t="s">
        <v>13395</v>
      </c>
      <c r="T6645" t="s">
        <v>3</v>
      </c>
      <c r="U6645">
        <v>43</v>
      </c>
      <c r="V6645" t="s">
        <v>2</v>
      </c>
      <c r="W6645" t="s">
        <v>2</v>
      </c>
      <c r="X6645" t="s">
        <v>1</v>
      </c>
      <c r="Y6645">
        <v>6</v>
      </c>
      <c r="Z6645" t="s">
        <v>2</v>
      </c>
      <c r="AA6645" t="s">
        <v>37</v>
      </c>
      <c r="AB6645" t="s">
        <v>58</v>
      </c>
      <c r="AC6645">
        <v>32</v>
      </c>
      <c r="AD6645">
        <v>120</v>
      </c>
      <c r="AE6645" t="s">
        <v>7133</v>
      </c>
      <c r="AF6645" t="s">
        <v>7134</v>
      </c>
    </row>
    <row r="6646" spans="1:32" x14ac:dyDescent="0.25">
      <c r="A6646" t="s">
        <v>13396</v>
      </c>
      <c r="B6646" t="str">
        <f>IF(Databel___Data[[#This Row],[Churn flag]]=0,"Stayed","Churned")</f>
        <v>Churned</v>
      </c>
      <c r="C6646" t="s">
        <v>1</v>
      </c>
      <c r="D6646">
        <f>IF(Databel___Data[[#This Row],[Churn Label]]="NO",0,1)</f>
        <v>1</v>
      </c>
      <c r="E6646">
        <v>1</v>
      </c>
      <c r="F6646">
        <v>8</v>
      </c>
      <c r="G6646">
        <v>46</v>
      </c>
      <c r="H6646">
        <v>122</v>
      </c>
      <c r="I6646">
        <v>32</v>
      </c>
      <c r="J6646">
        <v>117.6</v>
      </c>
      <c r="K6646" t="s">
        <v>1</v>
      </c>
      <c r="L6646" t="s">
        <v>34</v>
      </c>
      <c r="M6646">
        <v>59</v>
      </c>
      <c r="N6646">
        <v>3</v>
      </c>
      <c r="O6646">
        <v>5</v>
      </c>
      <c r="P6646" t="s">
        <v>1</v>
      </c>
      <c r="Q6646">
        <v>0</v>
      </c>
      <c r="R6646" t="s">
        <v>135</v>
      </c>
      <c r="S6646" t="s">
        <v>13397</v>
      </c>
      <c r="T6646" t="s">
        <v>3</v>
      </c>
      <c r="U6646">
        <v>46</v>
      </c>
      <c r="V6646" t="s">
        <v>2</v>
      </c>
      <c r="W6646" t="s">
        <v>2</v>
      </c>
      <c r="X6646" t="s">
        <v>1</v>
      </c>
      <c r="Y6646">
        <v>3</v>
      </c>
      <c r="Z6646" t="s">
        <v>1</v>
      </c>
      <c r="AA6646" t="s">
        <v>37</v>
      </c>
      <c r="AB6646" t="s">
        <v>38</v>
      </c>
      <c r="AC6646">
        <v>15</v>
      </c>
      <c r="AD6646">
        <v>125</v>
      </c>
      <c r="AE6646" t="s">
        <v>7105</v>
      </c>
      <c r="AF6646" t="s">
        <v>7123</v>
      </c>
    </row>
    <row r="6647" spans="1:32" x14ac:dyDescent="0.25">
      <c r="A6647" t="s">
        <v>13398</v>
      </c>
      <c r="B6647" t="str">
        <f>IF(Databel___Data[[#This Row],[Churn flag]]=0,"Stayed","Churned")</f>
        <v>Churned</v>
      </c>
      <c r="C6647" t="s">
        <v>1</v>
      </c>
      <c r="D6647">
        <f>IF(Databel___Data[[#This Row],[Churn Label]]="NO",0,1)</f>
        <v>1</v>
      </c>
      <c r="E6647">
        <v>1</v>
      </c>
      <c r="F6647">
        <v>9</v>
      </c>
      <c r="G6647">
        <v>31</v>
      </c>
      <c r="H6647">
        <v>107.2</v>
      </c>
      <c r="I6647">
        <v>36</v>
      </c>
      <c r="J6647">
        <v>100.8</v>
      </c>
      <c r="K6647" t="s">
        <v>1</v>
      </c>
      <c r="L6647" t="s">
        <v>34</v>
      </c>
      <c r="M6647">
        <v>34</v>
      </c>
      <c r="N6647">
        <v>5</v>
      </c>
      <c r="O6647">
        <v>2</v>
      </c>
      <c r="P6647" t="s">
        <v>1</v>
      </c>
      <c r="Q6647">
        <v>0</v>
      </c>
      <c r="R6647" t="s">
        <v>197</v>
      </c>
      <c r="S6647" t="s">
        <v>13399</v>
      </c>
      <c r="T6647" t="s">
        <v>0</v>
      </c>
      <c r="U6647">
        <v>48</v>
      </c>
      <c r="V6647" t="s">
        <v>2</v>
      </c>
      <c r="W6647" t="s">
        <v>2</v>
      </c>
      <c r="X6647" t="s">
        <v>1</v>
      </c>
      <c r="Y6647">
        <v>3</v>
      </c>
      <c r="Z6647" t="s">
        <v>1</v>
      </c>
      <c r="AA6647" t="s">
        <v>37</v>
      </c>
      <c r="AB6647" t="s">
        <v>58</v>
      </c>
      <c r="AC6647">
        <v>30</v>
      </c>
      <c r="AD6647">
        <v>271</v>
      </c>
      <c r="AE6647" t="s">
        <v>7079</v>
      </c>
      <c r="AF6647" t="s">
        <v>7080</v>
      </c>
    </row>
    <row r="6648" spans="1:32" x14ac:dyDescent="0.25">
      <c r="A6648" t="s">
        <v>13400</v>
      </c>
      <c r="B6648" t="str">
        <f>IF(Databel___Data[[#This Row],[Churn flag]]=0,"Stayed","Churned")</f>
        <v>Churned</v>
      </c>
      <c r="C6648" t="s">
        <v>1</v>
      </c>
      <c r="D6648">
        <f>IF(Databel___Data[[#This Row],[Churn Label]]="NO",0,1)</f>
        <v>1</v>
      </c>
      <c r="E6648">
        <v>1</v>
      </c>
      <c r="F6648">
        <v>1</v>
      </c>
      <c r="G6648">
        <v>4</v>
      </c>
      <c r="H6648">
        <v>13.5</v>
      </c>
      <c r="I6648">
        <v>4</v>
      </c>
      <c r="J6648">
        <v>15.1</v>
      </c>
      <c r="K6648" t="s">
        <v>1</v>
      </c>
      <c r="L6648" t="s">
        <v>34</v>
      </c>
      <c r="M6648">
        <v>8</v>
      </c>
      <c r="N6648">
        <v>5</v>
      </c>
      <c r="O6648">
        <v>10</v>
      </c>
      <c r="P6648" t="s">
        <v>1</v>
      </c>
      <c r="Q6648">
        <v>0</v>
      </c>
      <c r="R6648" t="s">
        <v>240</v>
      </c>
      <c r="S6648" t="s">
        <v>13401</v>
      </c>
      <c r="T6648" t="s">
        <v>0</v>
      </c>
      <c r="U6648">
        <v>51</v>
      </c>
      <c r="V6648" t="s">
        <v>2</v>
      </c>
      <c r="W6648" t="s">
        <v>2</v>
      </c>
      <c r="X6648" t="s">
        <v>1</v>
      </c>
      <c r="Y6648">
        <v>2</v>
      </c>
      <c r="Z6648" t="s">
        <v>2</v>
      </c>
      <c r="AA6648" t="s">
        <v>37</v>
      </c>
      <c r="AB6648" t="s">
        <v>58</v>
      </c>
      <c r="AC6648">
        <v>12</v>
      </c>
      <c r="AD6648">
        <v>18</v>
      </c>
      <c r="AE6648" t="s">
        <v>7105</v>
      </c>
      <c r="AF6648" t="s">
        <v>8904</v>
      </c>
    </row>
    <row r="6649" spans="1:32" x14ac:dyDescent="0.25">
      <c r="A6649" t="s">
        <v>13402</v>
      </c>
      <c r="B6649" t="str">
        <f>IF(Databel___Data[[#This Row],[Churn flag]]=0,"Stayed","Churned")</f>
        <v>Churned</v>
      </c>
      <c r="C6649" t="s">
        <v>1</v>
      </c>
      <c r="D6649">
        <f>IF(Databel___Data[[#This Row],[Churn Label]]="NO",0,1)</f>
        <v>1</v>
      </c>
      <c r="E6649">
        <v>1</v>
      </c>
      <c r="F6649">
        <v>19</v>
      </c>
      <c r="G6649">
        <v>90</v>
      </c>
      <c r="H6649">
        <v>212.3</v>
      </c>
      <c r="I6649">
        <v>76</v>
      </c>
      <c r="J6649">
        <v>361</v>
      </c>
      <c r="K6649" t="s">
        <v>1</v>
      </c>
      <c r="L6649" t="s">
        <v>34</v>
      </c>
      <c r="M6649">
        <v>72</v>
      </c>
      <c r="N6649">
        <v>2</v>
      </c>
      <c r="O6649">
        <v>0</v>
      </c>
      <c r="P6649" t="s">
        <v>2</v>
      </c>
      <c r="Q6649">
        <v>0</v>
      </c>
      <c r="R6649" t="s">
        <v>111</v>
      </c>
      <c r="S6649" t="s">
        <v>13403</v>
      </c>
      <c r="T6649" t="s">
        <v>3</v>
      </c>
      <c r="U6649">
        <v>33</v>
      </c>
      <c r="V6649" t="s">
        <v>2</v>
      </c>
      <c r="W6649" t="s">
        <v>2</v>
      </c>
      <c r="X6649" t="s">
        <v>1</v>
      </c>
      <c r="Y6649">
        <v>2</v>
      </c>
      <c r="Z6649" t="s">
        <v>2</v>
      </c>
      <c r="AA6649" t="s">
        <v>37</v>
      </c>
      <c r="AB6649" t="s">
        <v>38</v>
      </c>
      <c r="AC6649">
        <v>6</v>
      </c>
      <c r="AD6649">
        <v>110</v>
      </c>
      <c r="AE6649" t="s">
        <v>7097</v>
      </c>
      <c r="AF6649" t="s">
        <v>7098</v>
      </c>
    </row>
    <row r="6650" spans="1:32" x14ac:dyDescent="0.25">
      <c r="A6650" t="s">
        <v>13404</v>
      </c>
      <c r="B6650" t="str">
        <f>IF(Databel___Data[[#This Row],[Churn flag]]=0,"Stayed","Churned")</f>
        <v>Churned</v>
      </c>
      <c r="C6650" t="s">
        <v>1</v>
      </c>
      <c r="D6650">
        <f>IF(Databel___Data[[#This Row],[Churn Label]]="NO",0,1)</f>
        <v>1</v>
      </c>
      <c r="E6650">
        <v>1</v>
      </c>
      <c r="F6650">
        <v>4</v>
      </c>
      <c r="G6650">
        <v>8</v>
      </c>
      <c r="H6650">
        <v>22.3</v>
      </c>
      <c r="I6650">
        <v>16</v>
      </c>
      <c r="J6650">
        <v>37.6</v>
      </c>
      <c r="K6650" t="s">
        <v>1</v>
      </c>
      <c r="L6650" t="s">
        <v>34</v>
      </c>
      <c r="M6650">
        <v>9</v>
      </c>
      <c r="N6650">
        <v>2</v>
      </c>
      <c r="O6650">
        <v>9</v>
      </c>
      <c r="P6650" t="s">
        <v>1</v>
      </c>
      <c r="Q6650">
        <v>0</v>
      </c>
      <c r="R6650" t="s">
        <v>122</v>
      </c>
      <c r="S6650" t="s">
        <v>13405</v>
      </c>
      <c r="T6650" t="s">
        <v>3</v>
      </c>
      <c r="U6650">
        <v>43</v>
      </c>
      <c r="V6650" t="s">
        <v>2</v>
      </c>
      <c r="W6650" t="s">
        <v>2</v>
      </c>
      <c r="X6650" t="s">
        <v>1</v>
      </c>
      <c r="Y6650">
        <v>2</v>
      </c>
      <c r="Z6650" t="s">
        <v>2</v>
      </c>
      <c r="AA6650" t="s">
        <v>37</v>
      </c>
      <c r="AB6650" t="s">
        <v>38</v>
      </c>
      <c r="AC6650">
        <v>25</v>
      </c>
      <c r="AD6650">
        <v>112</v>
      </c>
      <c r="AE6650" t="s">
        <v>7105</v>
      </c>
      <c r="AF6650" t="s">
        <v>8904</v>
      </c>
    </row>
    <row r="6651" spans="1:32" x14ac:dyDescent="0.25">
      <c r="A6651" t="s">
        <v>13406</v>
      </c>
      <c r="B6651" t="str">
        <f>IF(Databel___Data[[#This Row],[Churn flag]]=0,"Stayed","Churned")</f>
        <v>Churned</v>
      </c>
      <c r="C6651" t="s">
        <v>1</v>
      </c>
      <c r="D6651">
        <f>IF(Databel___Data[[#This Row],[Churn Label]]="NO",0,1)</f>
        <v>1</v>
      </c>
      <c r="E6651">
        <v>1</v>
      </c>
      <c r="F6651">
        <v>1</v>
      </c>
      <c r="G6651">
        <v>3</v>
      </c>
      <c r="H6651">
        <v>10</v>
      </c>
      <c r="I6651">
        <v>4</v>
      </c>
      <c r="J6651">
        <v>13.1</v>
      </c>
      <c r="K6651" t="s">
        <v>1</v>
      </c>
      <c r="L6651" t="s">
        <v>34</v>
      </c>
      <c r="M6651">
        <v>7</v>
      </c>
      <c r="N6651">
        <v>3</v>
      </c>
      <c r="O6651">
        <v>0</v>
      </c>
      <c r="P6651" t="s">
        <v>2</v>
      </c>
      <c r="Q6651">
        <v>0</v>
      </c>
      <c r="R6651" t="s">
        <v>153</v>
      </c>
      <c r="S6651" t="s">
        <v>13407</v>
      </c>
      <c r="T6651" t="s">
        <v>0</v>
      </c>
      <c r="U6651">
        <v>46</v>
      </c>
      <c r="V6651" t="s">
        <v>2</v>
      </c>
      <c r="W6651" t="s">
        <v>2</v>
      </c>
      <c r="X6651" t="s">
        <v>1</v>
      </c>
      <c r="Y6651">
        <v>3</v>
      </c>
      <c r="Z6651" t="s">
        <v>2</v>
      </c>
      <c r="AA6651" t="s">
        <v>37</v>
      </c>
      <c r="AB6651" t="s">
        <v>44</v>
      </c>
      <c r="AC6651">
        <v>10</v>
      </c>
      <c r="AD6651">
        <v>10</v>
      </c>
      <c r="AE6651" t="s">
        <v>7133</v>
      </c>
      <c r="AF6651" t="s">
        <v>7149</v>
      </c>
    </row>
    <row r="6652" spans="1:32" x14ac:dyDescent="0.25">
      <c r="A6652" t="s">
        <v>13408</v>
      </c>
      <c r="B6652" t="str">
        <f>IF(Databel___Data[[#This Row],[Churn flag]]=0,"Stayed","Churned")</f>
        <v>Churned</v>
      </c>
      <c r="C6652" t="s">
        <v>1</v>
      </c>
      <c r="D6652">
        <f>IF(Databel___Data[[#This Row],[Churn Label]]="NO",0,1)</f>
        <v>1</v>
      </c>
      <c r="E6652">
        <v>1</v>
      </c>
      <c r="F6652">
        <v>2</v>
      </c>
      <c r="G6652">
        <v>11</v>
      </c>
      <c r="H6652">
        <v>28.6</v>
      </c>
      <c r="I6652">
        <v>8</v>
      </c>
      <c r="J6652">
        <v>17.600000000000001</v>
      </c>
      <c r="K6652" t="s">
        <v>1</v>
      </c>
      <c r="L6652" t="s">
        <v>34</v>
      </c>
      <c r="M6652">
        <v>6</v>
      </c>
      <c r="N6652">
        <v>1</v>
      </c>
      <c r="O6652">
        <v>26</v>
      </c>
      <c r="P6652" t="s">
        <v>1</v>
      </c>
      <c r="Q6652">
        <v>0</v>
      </c>
      <c r="R6652" t="s">
        <v>52</v>
      </c>
      <c r="S6652" t="s">
        <v>13409</v>
      </c>
      <c r="T6652" t="s">
        <v>0</v>
      </c>
      <c r="U6652">
        <v>23</v>
      </c>
      <c r="V6652" t="s">
        <v>1</v>
      </c>
      <c r="W6652" t="s">
        <v>2</v>
      </c>
      <c r="X6652" t="s">
        <v>1</v>
      </c>
      <c r="Y6652">
        <v>5</v>
      </c>
      <c r="Z6652" t="s">
        <v>2</v>
      </c>
      <c r="AA6652" t="s">
        <v>37</v>
      </c>
      <c r="AB6652" t="s">
        <v>58</v>
      </c>
      <c r="AC6652">
        <v>24</v>
      </c>
      <c r="AD6652">
        <v>49</v>
      </c>
      <c r="AE6652" t="s">
        <v>7079</v>
      </c>
      <c r="AF6652" t="s">
        <v>7091</v>
      </c>
    </row>
    <row r="6653" spans="1:32" x14ac:dyDescent="0.25">
      <c r="A6653" t="s">
        <v>13410</v>
      </c>
      <c r="B6653" t="str">
        <f>IF(Databel___Data[[#This Row],[Churn flag]]=0,"Stayed","Churned")</f>
        <v>Churned</v>
      </c>
      <c r="C6653" t="s">
        <v>1</v>
      </c>
      <c r="D6653">
        <f>IF(Databel___Data[[#This Row],[Churn Label]]="NO",0,1)</f>
        <v>1</v>
      </c>
      <c r="E6653">
        <v>1</v>
      </c>
      <c r="F6653">
        <v>14</v>
      </c>
      <c r="G6653">
        <v>51</v>
      </c>
      <c r="H6653">
        <v>214.9</v>
      </c>
      <c r="I6653">
        <v>56</v>
      </c>
      <c r="J6653">
        <v>145.6</v>
      </c>
      <c r="K6653" t="s">
        <v>1</v>
      </c>
      <c r="L6653" t="s">
        <v>34</v>
      </c>
      <c r="M6653">
        <v>48</v>
      </c>
      <c r="N6653">
        <v>4</v>
      </c>
      <c r="O6653">
        <v>10</v>
      </c>
      <c r="P6653" t="s">
        <v>1</v>
      </c>
      <c r="Q6653">
        <v>0</v>
      </c>
      <c r="R6653" t="s">
        <v>166</v>
      </c>
      <c r="S6653" t="s">
        <v>13411</v>
      </c>
      <c r="T6653" t="s">
        <v>3</v>
      </c>
      <c r="U6653">
        <v>45</v>
      </c>
      <c r="V6653" t="s">
        <v>2</v>
      </c>
      <c r="W6653" t="s">
        <v>2</v>
      </c>
      <c r="X6653" t="s">
        <v>1</v>
      </c>
      <c r="Y6653">
        <v>5</v>
      </c>
      <c r="Z6653" t="s">
        <v>2</v>
      </c>
      <c r="AA6653" t="s">
        <v>37</v>
      </c>
      <c r="AB6653" t="s">
        <v>38</v>
      </c>
      <c r="AC6653">
        <v>34</v>
      </c>
      <c r="AD6653">
        <v>484</v>
      </c>
      <c r="AE6653" t="s">
        <v>7079</v>
      </c>
      <c r="AF6653" t="s">
        <v>7091</v>
      </c>
    </row>
    <row r="6654" spans="1:32" x14ac:dyDescent="0.25">
      <c r="A6654" t="s">
        <v>13412</v>
      </c>
      <c r="B6654" t="str">
        <f>IF(Databel___Data[[#This Row],[Churn flag]]=0,"Stayed","Churned")</f>
        <v>Churned</v>
      </c>
      <c r="C6654" t="s">
        <v>1</v>
      </c>
      <c r="D6654">
        <f>IF(Databel___Data[[#This Row],[Churn Label]]="NO",0,1)</f>
        <v>1</v>
      </c>
      <c r="E6654">
        <v>1</v>
      </c>
      <c r="F6654">
        <v>23</v>
      </c>
      <c r="G6654">
        <v>93</v>
      </c>
      <c r="H6654">
        <v>232.6</v>
      </c>
      <c r="I6654">
        <v>92</v>
      </c>
      <c r="J6654">
        <v>368</v>
      </c>
      <c r="K6654" t="s">
        <v>1</v>
      </c>
      <c r="L6654" t="s">
        <v>34</v>
      </c>
      <c r="M6654">
        <v>74</v>
      </c>
      <c r="N6654">
        <v>1</v>
      </c>
      <c r="O6654">
        <v>15</v>
      </c>
      <c r="P6654" t="s">
        <v>2</v>
      </c>
      <c r="Q6654">
        <v>49</v>
      </c>
      <c r="R6654" t="s">
        <v>77</v>
      </c>
      <c r="S6654" t="s">
        <v>13413</v>
      </c>
      <c r="T6654" t="s">
        <v>0</v>
      </c>
      <c r="U6654">
        <v>21</v>
      </c>
      <c r="V6654" t="s">
        <v>1</v>
      </c>
      <c r="W6654" t="s">
        <v>2</v>
      </c>
      <c r="X6654" t="s">
        <v>1</v>
      </c>
      <c r="Y6654">
        <v>5</v>
      </c>
      <c r="Z6654" t="s">
        <v>1</v>
      </c>
      <c r="AA6654" t="s">
        <v>37</v>
      </c>
      <c r="AB6654" t="s">
        <v>58</v>
      </c>
      <c r="AC6654">
        <v>28</v>
      </c>
      <c r="AD6654">
        <v>640</v>
      </c>
      <c r="AE6654" t="s">
        <v>7105</v>
      </c>
      <c r="AF6654" t="s">
        <v>7116</v>
      </c>
    </row>
    <row r="6655" spans="1:32" x14ac:dyDescent="0.25">
      <c r="A6655" t="s">
        <v>13414</v>
      </c>
      <c r="B6655" t="str">
        <f>IF(Databel___Data[[#This Row],[Churn flag]]=0,"Stayed","Churned")</f>
        <v>Churned</v>
      </c>
      <c r="C6655" t="s">
        <v>1</v>
      </c>
      <c r="D6655">
        <f>IF(Databel___Data[[#This Row],[Churn Label]]="NO",0,1)</f>
        <v>1</v>
      </c>
      <c r="E6655">
        <v>1</v>
      </c>
      <c r="F6655">
        <v>1</v>
      </c>
      <c r="G6655">
        <v>3</v>
      </c>
      <c r="H6655">
        <v>10</v>
      </c>
      <c r="I6655">
        <v>0</v>
      </c>
      <c r="J6655">
        <v>0</v>
      </c>
      <c r="K6655" t="s">
        <v>2</v>
      </c>
      <c r="L6655" t="s">
        <v>46</v>
      </c>
      <c r="M6655">
        <v>0</v>
      </c>
      <c r="N6655">
        <v>3</v>
      </c>
      <c r="O6655">
        <v>2</v>
      </c>
      <c r="P6655" t="s">
        <v>2</v>
      </c>
      <c r="Q6655">
        <v>4</v>
      </c>
      <c r="R6655" t="s">
        <v>179</v>
      </c>
      <c r="S6655" t="s">
        <v>13415</v>
      </c>
      <c r="T6655" t="s">
        <v>0</v>
      </c>
      <c r="U6655">
        <v>41</v>
      </c>
      <c r="V6655" t="s">
        <v>2</v>
      </c>
      <c r="W6655" t="s">
        <v>2</v>
      </c>
      <c r="X6655" t="s">
        <v>1</v>
      </c>
      <c r="Y6655">
        <v>6</v>
      </c>
      <c r="Z6655" t="s">
        <v>2</v>
      </c>
      <c r="AA6655" t="s">
        <v>37</v>
      </c>
      <c r="AB6655" t="s">
        <v>38</v>
      </c>
      <c r="AC6655">
        <v>11</v>
      </c>
      <c r="AD6655">
        <v>11</v>
      </c>
      <c r="AE6655" t="s">
        <v>7097</v>
      </c>
      <c r="AF6655" t="s">
        <v>7098</v>
      </c>
    </row>
    <row r="6656" spans="1:32" x14ac:dyDescent="0.25">
      <c r="A6656" t="s">
        <v>13416</v>
      </c>
      <c r="B6656" t="str">
        <f>IF(Databel___Data[[#This Row],[Churn flag]]=0,"Stayed","Churned")</f>
        <v>Churned</v>
      </c>
      <c r="C6656" t="s">
        <v>1</v>
      </c>
      <c r="D6656">
        <f>IF(Databel___Data[[#This Row],[Churn Label]]="NO",0,1)</f>
        <v>1</v>
      </c>
      <c r="E6656">
        <v>1</v>
      </c>
      <c r="F6656">
        <v>36</v>
      </c>
      <c r="G6656">
        <v>119</v>
      </c>
      <c r="H6656">
        <v>355.5</v>
      </c>
      <c r="I6656">
        <v>144</v>
      </c>
      <c r="J6656">
        <v>424.8</v>
      </c>
      <c r="K6656" t="s">
        <v>1</v>
      </c>
      <c r="L6656" t="s">
        <v>34</v>
      </c>
      <c r="M6656">
        <v>85</v>
      </c>
      <c r="N6656">
        <v>1</v>
      </c>
      <c r="O6656">
        <v>16</v>
      </c>
      <c r="P6656" t="s">
        <v>1</v>
      </c>
      <c r="Q6656">
        <v>0</v>
      </c>
      <c r="R6656" t="s">
        <v>49</v>
      </c>
      <c r="S6656" t="s">
        <v>13417</v>
      </c>
      <c r="T6656" t="s">
        <v>0</v>
      </c>
      <c r="U6656">
        <v>30</v>
      </c>
      <c r="V6656" t="s">
        <v>2</v>
      </c>
      <c r="W6656" t="s">
        <v>2</v>
      </c>
      <c r="X6656" t="s">
        <v>1</v>
      </c>
      <c r="Y6656">
        <v>4</v>
      </c>
      <c r="Z6656" t="s">
        <v>1</v>
      </c>
      <c r="AA6656" t="s">
        <v>37</v>
      </c>
      <c r="AB6656" t="s">
        <v>38</v>
      </c>
      <c r="AC6656">
        <v>26</v>
      </c>
      <c r="AD6656">
        <v>925</v>
      </c>
      <c r="AE6656" t="s">
        <v>7085</v>
      </c>
      <c r="AF6656" t="s">
        <v>7109</v>
      </c>
    </row>
    <row r="6657" spans="1:32" x14ac:dyDescent="0.25">
      <c r="A6657" t="s">
        <v>13418</v>
      </c>
      <c r="B6657" t="str">
        <f>IF(Databel___Data[[#This Row],[Churn flag]]=0,"Stayed","Churned")</f>
        <v>Churned</v>
      </c>
      <c r="C6657" t="s">
        <v>1</v>
      </c>
      <c r="D6657">
        <f>IF(Databel___Data[[#This Row],[Churn Label]]="NO",0,1)</f>
        <v>1</v>
      </c>
      <c r="E6657">
        <v>1</v>
      </c>
      <c r="F6657">
        <v>1</v>
      </c>
      <c r="G6657">
        <v>2</v>
      </c>
      <c r="H6657">
        <v>5</v>
      </c>
      <c r="I6657">
        <v>4</v>
      </c>
      <c r="J6657">
        <v>11</v>
      </c>
      <c r="K6657" t="s">
        <v>1</v>
      </c>
      <c r="L6657" t="s">
        <v>34</v>
      </c>
      <c r="M6657">
        <v>3</v>
      </c>
      <c r="N6657">
        <v>1</v>
      </c>
      <c r="O6657">
        <v>29</v>
      </c>
      <c r="P6657" t="s">
        <v>1</v>
      </c>
      <c r="Q6657">
        <v>0</v>
      </c>
      <c r="R6657" t="s">
        <v>211</v>
      </c>
      <c r="S6657" t="s">
        <v>13419</v>
      </c>
      <c r="T6657" t="s">
        <v>3</v>
      </c>
      <c r="U6657">
        <v>54</v>
      </c>
      <c r="V6657" t="s">
        <v>2</v>
      </c>
      <c r="W6657" t="s">
        <v>2</v>
      </c>
      <c r="X6657" t="s">
        <v>1</v>
      </c>
      <c r="Y6657">
        <v>4</v>
      </c>
      <c r="Z6657" t="s">
        <v>2</v>
      </c>
      <c r="AA6657" t="s">
        <v>37</v>
      </c>
      <c r="AB6657" t="s">
        <v>38</v>
      </c>
      <c r="AC6657">
        <v>7</v>
      </c>
      <c r="AD6657">
        <v>7</v>
      </c>
      <c r="AE6657" t="s">
        <v>7079</v>
      </c>
      <c r="AF6657" t="s">
        <v>7091</v>
      </c>
    </row>
    <row r="6658" spans="1:32" x14ac:dyDescent="0.25">
      <c r="A6658" t="s">
        <v>13420</v>
      </c>
      <c r="B6658" t="str">
        <f>IF(Databel___Data[[#This Row],[Churn flag]]=0,"Stayed","Churned")</f>
        <v>Churned</v>
      </c>
      <c r="C6658" t="s">
        <v>1</v>
      </c>
      <c r="D6658">
        <f>IF(Databel___Data[[#This Row],[Churn Label]]="NO",0,1)</f>
        <v>1</v>
      </c>
      <c r="E6658">
        <v>1</v>
      </c>
      <c r="F6658">
        <v>1</v>
      </c>
      <c r="G6658">
        <v>6</v>
      </c>
      <c r="H6658">
        <v>16</v>
      </c>
      <c r="I6658">
        <v>4</v>
      </c>
      <c r="J6658">
        <v>6.9</v>
      </c>
      <c r="K6658" t="s">
        <v>1</v>
      </c>
      <c r="L6658" t="s">
        <v>34</v>
      </c>
      <c r="M6658">
        <v>2</v>
      </c>
      <c r="N6658">
        <v>3</v>
      </c>
      <c r="O6658">
        <v>0</v>
      </c>
      <c r="P6658" t="s">
        <v>2</v>
      </c>
      <c r="Q6658">
        <v>0</v>
      </c>
      <c r="R6658" t="s">
        <v>269</v>
      </c>
      <c r="S6658" t="s">
        <v>13421</v>
      </c>
      <c r="T6658" t="s">
        <v>3</v>
      </c>
      <c r="U6658">
        <v>56</v>
      </c>
      <c r="V6658" t="s">
        <v>2</v>
      </c>
      <c r="W6658" t="s">
        <v>2</v>
      </c>
      <c r="X6658" t="s">
        <v>1</v>
      </c>
      <c r="Y6658">
        <v>5</v>
      </c>
      <c r="Z6658" t="s">
        <v>2</v>
      </c>
      <c r="AA6658" t="s">
        <v>37</v>
      </c>
      <c r="AB6658" t="s">
        <v>38</v>
      </c>
      <c r="AC6658">
        <v>6</v>
      </c>
      <c r="AD6658">
        <v>6</v>
      </c>
      <c r="AE6658" t="s">
        <v>7133</v>
      </c>
      <c r="AF6658" t="s">
        <v>7149</v>
      </c>
    </row>
    <row r="6659" spans="1:32" x14ac:dyDescent="0.25">
      <c r="A6659" t="s">
        <v>13422</v>
      </c>
      <c r="B6659" t="str">
        <f>IF(Databel___Data[[#This Row],[Churn flag]]=0,"Stayed","Churned")</f>
        <v>Churned</v>
      </c>
      <c r="C6659" t="s">
        <v>1</v>
      </c>
      <c r="D6659">
        <f>IF(Databel___Data[[#This Row],[Churn Label]]="NO",0,1)</f>
        <v>1</v>
      </c>
      <c r="E6659">
        <v>1</v>
      </c>
      <c r="F6659">
        <v>1</v>
      </c>
      <c r="G6659">
        <v>4</v>
      </c>
      <c r="H6659">
        <v>11</v>
      </c>
      <c r="I6659">
        <v>4</v>
      </c>
      <c r="J6659">
        <v>15</v>
      </c>
      <c r="K6659" t="s">
        <v>1</v>
      </c>
      <c r="L6659" t="s">
        <v>34</v>
      </c>
      <c r="M6659">
        <v>3</v>
      </c>
      <c r="N6659">
        <v>2</v>
      </c>
      <c r="O6659">
        <v>0</v>
      </c>
      <c r="P6659" t="s">
        <v>2</v>
      </c>
      <c r="Q6659">
        <v>0</v>
      </c>
      <c r="R6659" t="s">
        <v>166</v>
      </c>
      <c r="S6659" t="s">
        <v>13423</v>
      </c>
      <c r="T6659" t="s">
        <v>0</v>
      </c>
      <c r="U6659">
        <v>58</v>
      </c>
      <c r="V6659" t="s">
        <v>2</v>
      </c>
      <c r="W6659" t="s">
        <v>2</v>
      </c>
      <c r="X6659" t="s">
        <v>1</v>
      </c>
      <c r="Y6659">
        <v>2</v>
      </c>
      <c r="Z6659" t="s">
        <v>2</v>
      </c>
      <c r="AA6659" t="s">
        <v>37</v>
      </c>
      <c r="AB6659" t="s">
        <v>44</v>
      </c>
      <c r="AC6659">
        <v>10</v>
      </c>
      <c r="AD6659">
        <v>10</v>
      </c>
      <c r="AE6659" t="s">
        <v>7079</v>
      </c>
      <c r="AF6659" t="s">
        <v>7080</v>
      </c>
    </row>
    <row r="6660" spans="1:32" x14ac:dyDescent="0.25">
      <c r="A6660" t="s">
        <v>13424</v>
      </c>
      <c r="B6660" t="str">
        <f>IF(Databel___Data[[#This Row],[Churn flag]]=0,"Stayed","Churned")</f>
        <v>Churned</v>
      </c>
      <c r="C6660" t="s">
        <v>1</v>
      </c>
      <c r="D6660">
        <f>IF(Databel___Data[[#This Row],[Churn Label]]="NO",0,1)</f>
        <v>1</v>
      </c>
      <c r="E6660">
        <v>1</v>
      </c>
      <c r="F6660">
        <v>30</v>
      </c>
      <c r="G6660">
        <v>211</v>
      </c>
      <c r="H6660">
        <v>427</v>
      </c>
      <c r="I6660">
        <v>120</v>
      </c>
      <c r="J6660">
        <v>465</v>
      </c>
      <c r="K6660" t="s">
        <v>1</v>
      </c>
      <c r="L6660" t="s">
        <v>34</v>
      </c>
      <c r="M6660">
        <v>232</v>
      </c>
      <c r="N6660">
        <v>4</v>
      </c>
      <c r="O6660">
        <v>4</v>
      </c>
      <c r="P6660" t="s">
        <v>1</v>
      </c>
      <c r="Q6660">
        <v>0</v>
      </c>
      <c r="R6660" t="s">
        <v>114</v>
      </c>
      <c r="S6660" t="s">
        <v>13425</v>
      </c>
      <c r="T6660" t="s">
        <v>0</v>
      </c>
      <c r="U6660">
        <v>61</v>
      </c>
      <c r="V6660" t="s">
        <v>2</v>
      </c>
      <c r="W6660" t="s">
        <v>2</v>
      </c>
      <c r="X6660" t="s">
        <v>1</v>
      </c>
      <c r="Y6660">
        <v>5</v>
      </c>
      <c r="Z6660" t="s">
        <v>2</v>
      </c>
      <c r="AA6660" t="s">
        <v>37</v>
      </c>
      <c r="AB6660" t="s">
        <v>58</v>
      </c>
      <c r="AC6660">
        <v>18</v>
      </c>
      <c r="AD6660">
        <v>554</v>
      </c>
      <c r="AE6660" t="s">
        <v>7105</v>
      </c>
      <c r="AF6660" t="s">
        <v>7106</v>
      </c>
    </row>
    <row r="6661" spans="1:32" x14ac:dyDescent="0.25">
      <c r="A6661" t="s">
        <v>13426</v>
      </c>
      <c r="B6661" t="str">
        <f>IF(Databel___Data[[#This Row],[Churn flag]]=0,"Stayed","Churned")</f>
        <v>Churned</v>
      </c>
      <c r="C6661" t="s">
        <v>1</v>
      </c>
      <c r="D6661">
        <f>IF(Databel___Data[[#This Row],[Churn Label]]="NO",0,1)</f>
        <v>1</v>
      </c>
      <c r="E6661">
        <v>1</v>
      </c>
      <c r="F6661">
        <v>4</v>
      </c>
      <c r="G6661">
        <v>11</v>
      </c>
      <c r="H6661">
        <v>27.6</v>
      </c>
      <c r="I6661">
        <v>16</v>
      </c>
      <c r="J6661">
        <v>38.4</v>
      </c>
      <c r="K6661" t="s">
        <v>1</v>
      </c>
      <c r="L6661" t="s">
        <v>34</v>
      </c>
      <c r="M6661">
        <v>13</v>
      </c>
      <c r="N6661">
        <v>1</v>
      </c>
      <c r="O6661">
        <v>13</v>
      </c>
      <c r="P6661" t="s">
        <v>1</v>
      </c>
      <c r="Q6661">
        <v>0</v>
      </c>
      <c r="R6661" t="s">
        <v>171</v>
      </c>
      <c r="S6661" t="s">
        <v>13427</v>
      </c>
      <c r="T6661" t="s">
        <v>0</v>
      </c>
      <c r="U6661">
        <v>66</v>
      </c>
      <c r="V6661" t="s">
        <v>2</v>
      </c>
      <c r="W6661" t="s">
        <v>1</v>
      </c>
      <c r="X6661" t="s">
        <v>1</v>
      </c>
      <c r="Y6661">
        <v>4</v>
      </c>
      <c r="Z6661" t="s">
        <v>2</v>
      </c>
      <c r="AA6661" t="s">
        <v>37</v>
      </c>
      <c r="AB6661" t="s">
        <v>38</v>
      </c>
      <c r="AC6661">
        <v>24</v>
      </c>
      <c r="AD6661">
        <v>95</v>
      </c>
      <c r="AE6661" t="s">
        <v>7079</v>
      </c>
      <c r="AF6661" t="s">
        <v>7080</v>
      </c>
    </row>
    <row r="6662" spans="1:32" x14ac:dyDescent="0.25">
      <c r="A6662" t="s">
        <v>13428</v>
      </c>
      <c r="B6662" t="str">
        <f>IF(Databel___Data[[#This Row],[Churn flag]]=0,"Stayed","Churned")</f>
        <v>Churned</v>
      </c>
      <c r="C6662" t="s">
        <v>1</v>
      </c>
      <c r="D6662">
        <f>IF(Databel___Data[[#This Row],[Churn Label]]="NO",0,1)</f>
        <v>1</v>
      </c>
      <c r="E6662">
        <v>1</v>
      </c>
      <c r="F6662">
        <v>4</v>
      </c>
      <c r="G6662">
        <v>12</v>
      </c>
      <c r="H6662">
        <v>35.5</v>
      </c>
      <c r="I6662">
        <v>16</v>
      </c>
      <c r="J6662">
        <v>48.8</v>
      </c>
      <c r="K6662" t="s">
        <v>1</v>
      </c>
      <c r="L6662" t="s">
        <v>34</v>
      </c>
      <c r="M6662">
        <v>16</v>
      </c>
      <c r="N6662">
        <v>0</v>
      </c>
      <c r="O6662">
        <v>29</v>
      </c>
      <c r="P6662" t="s">
        <v>1</v>
      </c>
      <c r="Q6662">
        <v>0</v>
      </c>
      <c r="R6662" t="s">
        <v>71</v>
      </c>
      <c r="S6662" t="s">
        <v>13429</v>
      </c>
      <c r="T6662" t="s">
        <v>3</v>
      </c>
      <c r="U6662">
        <v>59</v>
      </c>
      <c r="V6662" t="s">
        <v>2</v>
      </c>
      <c r="W6662" t="s">
        <v>2</v>
      </c>
      <c r="X6662" t="s">
        <v>1</v>
      </c>
      <c r="Y6662">
        <v>3</v>
      </c>
      <c r="Z6662" t="s">
        <v>2</v>
      </c>
      <c r="AA6662" t="s">
        <v>37</v>
      </c>
      <c r="AB6662" t="s">
        <v>38</v>
      </c>
      <c r="AC6662">
        <v>18</v>
      </c>
      <c r="AD6662">
        <v>78</v>
      </c>
      <c r="AE6662" t="s">
        <v>7105</v>
      </c>
      <c r="AF6662" t="s">
        <v>7106</v>
      </c>
    </row>
    <row r="6663" spans="1:32" x14ac:dyDescent="0.25">
      <c r="A6663" t="s">
        <v>13430</v>
      </c>
      <c r="B6663" t="str">
        <f>IF(Databel___Data[[#This Row],[Churn flag]]=0,"Stayed","Churned")</f>
        <v>Churned</v>
      </c>
      <c r="C6663" t="s">
        <v>1</v>
      </c>
      <c r="D6663">
        <f>IF(Databel___Data[[#This Row],[Churn Label]]="NO",0,1)</f>
        <v>1</v>
      </c>
      <c r="E6663">
        <v>1</v>
      </c>
      <c r="F6663">
        <v>1</v>
      </c>
      <c r="G6663">
        <v>4</v>
      </c>
      <c r="H6663">
        <v>8</v>
      </c>
      <c r="I6663">
        <v>16</v>
      </c>
      <c r="J6663">
        <v>34.4</v>
      </c>
      <c r="K6663" t="s">
        <v>1</v>
      </c>
      <c r="L6663" t="s">
        <v>34</v>
      </c>
      <c r="M6663">
        <v>7</v>
      </c>
      <c r="N6663">
        <v>0</v>
      </c>
      <c r="O6663">
        <v>0</v>
      </c>
      <c r="P6663" t="s">
        <v>2</v>
      </c>
      <c r="Q6663">
        <v>0</v>
      </c>
      <c r="R6663" t="s">
        <v>435</v>
      </c>
      <c r="S6663" t="s">
        <v>13431</v>
      </c>
      <c r="T6663" t="s">
        <v>0</v>
      </c>
      <c r="U6663">
        <v>59</v>
      </c>
      <c r="V6663" t="s">
        <v>2</v>
      </c>
      <c r="W6663" t="s">
        <v>2</v>
      </c>
      <c r="X6663" t="s">
        <v>1</v>
      </c>
      <c r="Y6663">
        <v>3</v>
      </c>
      <c r="Z6663" t="s">
        <v>2</v>
      </c>
      <c r="AA6663" t="s">
        <v>37</v>
      </c>
      <c r="AB6663" t="s">
        <v>58</v>
      </c>
      <c r="AC6663">
        <v>8</v>
      </c>
      <c r="AD6663">
        <v>8</v>
      </c>
      <c r="AE6663" t="s">
        <v>7133</v>
      </c>
      <c r="AF6663" t="s">
        <v>7149</v>
      </c>
    </row>
    <row r="6664" spans="1:32" x14ac:dyDescent="0.25">
      <c r="A6664" t="s">
        <v>13432</v>
      </c>
      <c r="B6664" t="str">
        <f>IF(Databel___Data[[#This Row],[Churn flag]]=0,"Stayed","Churned")</f>
        <v>Churned</v>
      </c>
      <c r="C6664" t="s">
        <v>1</v>
      </c>
      <c r="D6664">
        <f>IF(Databel___Data[[#This Row],[Churn Label]]="NO",0,1)</f>
        <v>1</v>
      </c>
      <c r="E6664">
        <v>1</v>
      </c>
      <c r="F6664">
        <v>11</v>
      </c>
      <c r="G6664">
        <v>58</v>
      </c>
      <c r="H6664">
        <v>132.1</v>
      </c>
      <c r="I6664">
        <v>4</v>
      </c>
      <c r="J6664">
        <v>12.4</v>
      </c>
      <c r="K6664" t="s">
        <v>1</v>
      </c>
      <c r="L6664" t="s">
        <v>34</v>
      </c>
      <c r="M6664">
        <v>6</v>
      </c>
      <c r="N6664">
        <v>3</v>
      </c>
      <c r="O6664">
        <v>0</v>
      </c>
      <c r="P6664" t="s">
        <v>2</v>
      </c>
      <c r="Q6664">
        <v>0</v>
      </c>
      <c r="R6664" t="s">
        <v>171</v>
      </c>
      <c r="S6664" t="s">
        <v>13433</v>
      </c>
      <c r="T6664" t="s">
        <v>0</v>
      </c>
      <c r="U6664">
        <v>60</v>
      </c>
      <c r="V6664" t="s">
        <v>2</v>
      </c>
      <c r="W6664" t="s">
        <v>2</v>
      </c>
      <c r="X6664" t="s">
        <v>1</v>
      </c>
      <c r="Y6664">
        <v>5</v>
      </c>
      <c r="Z6664" t="s">
        <v>2</v>
      </c>
      <c r="AA6664" t="s">
        <v>37</v>
      </c>
      <c r="AB6664" t="s">
        <v>58</v>
      </c>
      <c r="AC6664">
        <v>6</v>
      </c>
      <c r="AD6664">
        <v>66</v>
      </c>
      <c r="AE6664" t="s">
        <v>7097</v>
      </c>
      <c r="AF6664" t="s">
        <v>7098</v>
      </c>
    </row>
    <row r="6665" spans="1:32" x14ac:dyDescent="0.25">
      <c r="A6665" t="s">
        <v>13434</v>
      </c>
      <c r="B6665" t="str">
        <f>IF(Databel___Data[[#This Row],[Churn flag]]=0,"Stayed","Churned")</f>
        <v>Churned</v>
      </c>
      <c r="C6665" t="s">
        <v>1</v>
      </c>
      <c r="D6665">
        <f>IF(Databel___Data[[#This Row],[Churn Label]]="NO",0,1)</f>
        <v>1</v>
      </c>
      <c r="E6665">
        <v>1</v>
      </c>
      <c r="F6665">
        <v>39</v>
      </c>
      <c r="G6665">
        <v>164</v>
      </c>
      <c r="H6665">
        <v>271</v>
      </c>
      <c r="I6665">
        <v>0</v>
      </c>
      <c r="J6665">
        <v>0</v>
      </c>
      <c r="K6665" t="s">
        <v>2</v>
      </c>
      <c r="L6665" t="s">
        <v>34</v>
      </c>
      <c r="M6665">
        <v>0</v>
      </c>
      <c r="N6665">
        <v>5</v>
      </c>
      <c r="O6665">
        <v>38</v>
      </c>
      <c r="P6665" t="s">
        <v>1</v>
      </c>
      <c r="Q6665">
        <v>0</v>
      </c>
      <c r="R6665" t="s">
        <v>197</v>
      </c>
      <c r="S6665" t="s">
        <v>13435</v>
      </c>
      <c r="T6665" t="s">
        <v>3</v>
      </c>
      <c r="U6665">
        <v>20</v>
      </c>
      <c r="V6665" t="s">
        <v>1</v>
      </c>
      <c r="W6665" t="s">
        <v>2</v>
      </c>
      <c r="X6665" t="s">
        <v>1</v>
      </c>
      <c r="Y6665">
        <v>5</v>
      </c>
      <c r="Z6665" t="s">
        <v>2</v>
      </c>
      <c r="AA6665" t="s">
        <v>37</v>
      </c>
      <c r="AB6665" t="s">
        <v>44</v>
      </c>
      <c r="AC6665">
        <v>27</v>
      </c>
      <c r="AD6665">
        <v>1046</v>
      </c>
      <c r="AE6665" t="s">
        <v>7079</v>
      </c>
      <c r="AF6665" t="s">
        <v>7080</v>
      </c>
    </row>
    <row r="6666" spans="1:32" x14ac:dyDescent="0.25">
      <c r="A6666" t="s">
        <v>13436</v>
      </c>
      <c r="B6666" t="str">
        <f>IF(Databel___Data[[#This Row],[Churn flag]]=0,"Stayed","Churned")</f>
        <v>Churned</v>
      </c>
      <c r="C6666" t="s">
        <v>1</v>
      </c>
      <c r="D6666">
        <f>IF(Databel___Data[[#This Row],[Churn Label]]="NO",0,1)</f>
        <v>1</v>
      </c>
      <c r="E6666">
        <v>1</v>
      </c>
      <c r="F6666">
        <v>14</v>
      </c>
      <c r="G6666">
        <v>26</v>
      </c>
      <c r="H6666">
        <v>86.4</v>
      </c>
      <c r="I6666">
        <v>0</v>
      </c>
      <c r="J6666">
        <v>0</v>
      </c>
      <c r="K6666" t="s">
        <v>2</v>
      </c>
      <c r="L6666" t="s">
        <v>34</v>
      </c>
      <c r="M6666">
        <v>0</v>
      </c>
      <c r="N6666">
        <v>5</v>
      </c>
      <c r="O6666">
        <v>0</v>
      </c>
      <c r="P6666" t="s">
        <v>2</v>
      </c>
      <c r="Q6666">
        <v>0</v>
      </c>
      <c r="R6666" t="s">
        <v>197</v>
      </c>
      <c r="S6666" t="s">
        <v>13437</v>
      </c>
      <c r="T6666" t="s">
        <v>3</v>
      </c>
      <c r="U6666">
        <v>57</v>
      </c>
      <c r="V6666" t="s">
        <v>2</v>
      </c>
      <c r="W6666" t="s">
        <v>2</v>
      </c>
      <c r="X6666" t="s">
        <v>1</v>
      </c>
      <c r="Y6666">
        <v>3</v>
      </c>
      <c r="Z6666" t="s">
        <v>2</v>
      </c>
      <c r="AA6666" t="s">
        <v>37</v>
      </c>
      <c r="AB6666" t="s">
        <v>38</v>
      </c>
      <c r="AC6666">
        <v>10</v>
      </c>
      <c r="AD6666">
        <v>139</v>
      </c>
      <c r="AE6666" t="s">
        <v>7079</v>
      </c>
      <c r="AF6666" t="s">
        <v>7080</v>
      </c>
    </row>
    <row r="6667" spans="1:32" x14ac:dyDescent="0.25">
      <c r="A6667" t="s">
        <v>13438</v>
      </c>
      <c r="B6667" t="str">
        <f>IF(Databel___Data[[#This Row],[Churn flag]]=0,"Stayed","Churned")</f>
        <v>Churned</v>
      </c>
      <c r="C6667" t="s">
        <v>1</v>
      </c>
      <c r="D6667">
        <f>IF(Databel___Data[[#This Row],[Churn Label]]="NO",0,1)</f>
        <v>1</v>
      </c>
      <c r="E6667">
        <v>1</v>
      </c>
      <c r="F6667">
        <v>1</v>
      </c>
      <c r="G6667">
        <v>7</v>
      </c>
      <c r="H6667">
        <v>15</v>
      </c>
      <c r="I6667">
        <v>0</v>
      </c>
      <c r="J6667">
        <v>0</v>
      </c>
      <c r="K6667" t="s">
        <v>2</v>
      </c>
      <c r="L6667" t="s">
        <v>34</v>
      </c>
      <c r="M6667">
        <v>0</v>
      </c>
      <c r="N6667">
        <v>5</v>
      </c>
      <c r="O6667">
        <v>0</v>
      </c>
      <c r="P6667" t="s">
        <v>2</v>
      </c>
      <c r="Q6667">
        <v>0</v>
      </c>
      <c r="R6667" t="s">
        <v>94</v>
      </c>
      <c r="S6667" t="s">
        <v>13439</v>
      </c>
      <c r="T6667" t="s">
        <v>3</v>
      </c>
      <c r="U6667">
        <v>45</v>
      </c>
      <c r="V6667" t="s">
        <v>2</v>
      </c>
      <c r="W6667" t="s">
        <v>2</v>
      </c>
      <c r="X6667" t="s">
        <v>1</v>
      </c>
      <c r="Y6667">
        <v>4</v>
      </c>
      <c r="Z6667" t="s">
        <v>2</v>
      </c>
      <c r="AA6667" t="s">
        <v>37</v>
      </c>
      <c r="AB6667" t="s">
        <v>44</v>
      </c>
      <c r="AC6667">
        <v>6</v>
      </c>
      <c r="AD6667">
        <v>6</v>
      </c>
      <c r="AE6667" t="s">
        <v>7079</v>
      </c>
      <c r="AF6667" t="s">
        <v>7080</v>
      </c>
    </row>
    <row r="6668" spans="1:32" x14ac:dyDescent="0.25">
      <c r="A6668" t="s">
        <v>13440</v>
      </c>
      <c r="B6668" t="str">
        <f>IF(Databel___Data[[#This Row],[Churn flag]]=0,"Stayed","Churned")</f>
        <v>Churned</v>
      </c>
      <c r="C6668" t="s">
        <v>1</v>
      </c>
      <c r="D6668">
        <f>IF(Databel___Data[[#This Row],[Churn Label]]="NO",0,1)</f>
        <v>1</v>
      </c>
      <c r="E6668">
        <v>1</v>
      </c>
      <c r="F6668">
        <v>1</v>
      </c>
      <c r="G6668">
        <v>2</v>
      </c>
      <c r="H6668">
        <v>7</v>
      </c>
      <c r="I6668">
        <v>0</v>
      </c>
      <c r="J6668">
        <v>0</v>
      </c>
      <c r="K6668" t="s">
        <v>2</v>
      </c>
      <c r="L6668" t="s">
        <v>34</v>
      </c>
      <c r="M6668">
        <v>0</v>
      </c>
      <c r="N6668">
        <v>1</v>
      </c>
      <c r="O6668">
        <v>20</v>
      </c>
      <c r="P6668" t="s">
        <v>1</v>
      </c>
      <c r="Q6668">
        <v>0</v>
      </c>
      <c r="R6668" t="s">
        <v>176</v>
      </c>
      <c r="S6668" t="s">
        <v>13441</v>
      </c>
      <c r="T6668" t="s">
        <v>0</v>
      </c>
      <c r="U6668">
        <v>29</v>
      </c>
      <c r="V6668" t="s">
        <v>1</v>
      </c>
      <c r="W6668" t="s">
        <v>2</v>
      </c>
      <c r="X6668" t="s">
        <v>1</v>
      </c>
      <c r="Y6668">
        <v>3</v>
      </c>
      <c r="Z6668" t="s">
        <v>2</v>
      </c>
      <c r="AA6668" t="s">
        <v>37</v>
      </c>
      <c r="AB6668" t="s">
        <v>38</v>
      </c>
      <c r="AC6668">
        <v>12</v>
      </c>
      <c r="AD6668">
        <v>12</v>
      </c>
      <c r="AE6668" t="s">
        <v>7097</v>
      </c>
      <c r="AF6668" t="s">
        <v>7098</v>
      </c>
    </row>
    <row r="6669" spans="1:32" x14ac:dyDescent="0.25">
      <c r="A6669" t="s">
        <v>13442</v>
      </c>
      <c r="B6669" t="str">
        <f>IF(Databel___Data[[#This Row],[Churn flag]]=0,"Stayed","Churned")</f>
        <v>Churned</v>
      </c>
      <c r="C6669" t="s">
        <v>1</v>
      </c>
      <c r="D6669">
        <f>IF(Databel___Data[[#This Row],[Churn Label]]="NO",0,1)</f>
        <v>1</v>
      </c>
      <c r="E6669">
        <v>1</v>
      </c>
      <c r="F6669">
        <v>56</v>
      </c>
      <c r="G6669">
        <v>263</v>
      </c>
      <c r="H6669">
        <v>506.1</v>
      </c>
      <c r="I6669">
        <v>0</v>
      </c>
      <c r="J6669">
        <v>0</v>
      </c>
      <c r="K6669" t="s">
        <v>2</v>
      </c>
      <c r="L6669" t="s">
        <v>34</v>
      </c>
      <c r="M6669">
        <v>0</v>
      </c>
      <c r="N6669">
        <v>5</v>
      </c>
      <c r="O6669">
        <v>3</v>
      </c>
      <c r="P6669" t="s">
        <v>1</v>
      </c>
      <c r="Q6669">
        <v>0</v>
      </c>
      <c r="R6669" t="s">
        <v>216</v>
      </c>
      <c r="S6669" t="s">
        <v>13443</v>
      </c>
      <c r="T6669" t="s">
        <v>3</v>
      </c>
      <c r="U6669">
        <v>46</v>
      </c>
      <c r="V6669" t="s">
        <v>2</v>
      </c>
      <c r="W6669" t="s">
        <v>2</v>
      </c>
      <c r="X6669" t="s">
        <v>1</v>
      </c>
      <c r="Y6669">
        <v>3</v>
      </c>
      <c r="Z6669" t="s">
        <v>2</v>
      </c>
      <c r="AA6669" t="s">
        <v>37</v>
      </c>
      <c r="AB6669" t="s">
        <v>58</v>
      </c>
      <c r="AC6669">
        <v>29</v>
      </c>
      <c r="AD6669">
        <v>1608</v>
      </c>
      <c r="AE6669" t="s">
        <v>7085</v>
      </c>
      <c r="AF6669" t="s">
        <v>7109</v>
      </c>
    </row>
    <row r="6670" spans="1:32" x14ac:dyDescent="0.25">
      <c r="A6670" t="s">
        <v>13444</v>
      </c>
      <c r="B6670" t="str">
        <f>IF(Databel___Data[[#This Row],[Churn flag]]=0,"Stayed","Churned")</f>
        <v>Churned</v>
      </c>
      <c r="C6670" t="s">
        <v>1</v>
      </c>
      <c r="D6670">
        <f>IF(Databel___Data[[#This Row],[Churn Label]]="NO",0,1)</f>
        <v>1</v>
      </c>
      <c r="E6670">
        <v>1</v>
      </c>
      <c r="F6670">
        <v>5</v>
      </c>
      <c r="G6670">
        <v>10</v>
      </c>
      <c r="H6670">
        <v>33.700000000000003</v>
      </c>
      <c r="I6670">
        <v>0</v>
      </c>
      <c r="J6670">
        <v>0</v>
      </c>
      <c r="K6670" t="s">
        <v>2</v>
      </c>
      <c r="L6670" t="s">
        <v>34</v>
      </c>
      <c r="M6670">
        <v>0</v>
      </c>
      <c r="N6670">
        <v>0</v>
      </c>
      <c r="O6670">
        <v>5</v>
      </c>
      <c r="P6670" t="s">
        <v>1</v>
      </c>
      <c r="Q6670">
        <v>0</v>
      </c>
      <c r="R6670" t="s">
        <v>166</v>
      </c>
      <c r="S6670" t="s">
        <v>13445</v>
      </c>
      <c r="T6670" t="s">
        <v>0</v>
      </c>
      <c r="U6670">
        <v>54</v>
      </c>
      <c r="V6670" t="s">
        <v>2</v>
      </c>
      <c r="W6670" t="s">
        <v>2</v>
      </c>
      <c r="X6670" t="s">
        <v>1</v>
      </c>
      <c r="Y6670">
        <v>2</v>
      </c>
      <c r="Z6670" t="s">
        <v>2</v>
      </c>
      <c r="AA6670" t="s">
        <v>37</v>
      </c>
      <c r="AB6670" t="s">
        <v>44</v>
      </c>
      <c r="AC6670">
        <v>23</v>
      </c>
      <c r="AD6670">
        <v>111</v>
      </c>
      <c r="AE6670" t="s">
        <v>7079</v>
      </c>
      <c r="AF6670" t="s">
        <v>7091</v>
      </c>
    </row>
    <row r="6671" spans="1:32" x14ac:dyDescent="0.25">
      <c r="A6671" t="s">
        <v>13446</v>
      </c>
      <c r="B6671" t="str">
        <f>IF(Databel___Data[[#This Row],[Churn flag]]=0,"Stayed","Churned")</f>
        <v>Churned</v>
      </c>
      <c r="C6671" t="s">
        <v>1</v>
      </c>
      <c r="D6671">
        <f>IF(Databel___Data[[#This Row],[Churn Label]]="NO",0,1)</f>
        <v>1</v>
      </c>
      <c r="E6671">
        <v>1</v>
      </c>
      <c r="F6671">
        <v>1</v>
      </c>
      <c r="G6671">
        <v>5</v>
      </c>
      <c r="H6671">
        <v>11</v>
      </c>
      <c r="I6671">
        <v>0</v>
      </c>
      <c r="J6671">
        <v>0</v>
      </c>
      <c r="K6671" t="s">
        <v>2</v>
      </c>
      <c r="L6671" t="s">
        <v>34</v>
      </c>
      <c r="M6671">
        <v>0</v>
      </c>
      <c r="N6671">
        <v>1</v>
      </c>
      <c r="O6671">
        <v>0</v>
      </c>
      <c r="P6671" t="s">
        <v>2</v>
      </c>
      <c r="Q6671">
        <v>0</v>
      </c>
      <c r="R6671" t="s">
        <v>153</v>
      </c>
      <c r="S6671" t="s">
        <v>13447</v>
      </c>
      <c r="T6671" t="s">
        <v>0</v>
      </c>
      <c r="U6671">
        <v>25</v>
      </c>
      <c r="V6671" t="s">
        <v>1</v>
      </c>
      <c r="W6671" t="s">
        <v>2</v>
      </c>
      <c r="X6671" t="s">
        <v>1</v>
      </c>
      <c r="Y6671">
        <v>4</v>
      </c>
      <c r="Z6671" t="s">
        <v>2</v>
      </c>
      <c r="AA6671" t="s">
        <v>37</v>
      </c>
      <c r="AB6671" t="s">
        <v>58</v>
      </c>
      <c r="AC6671">
        <v>11</v>
      </c>
      <c r="AD6671">
        <v>11</v>
      </c>
      <c r="AE6671" t="s">
        <v>7097</v>
      </c>
      <c r="AF6671" t="s">
        <v>7098</v>
      </c>
    </row>
    <row r="6672" spans="1:32" x14ac:dyDescent="0.25">
      <c r="A6672" t="s">
        <v>13448</v>
      </c>
      <c r="B6672" t="str">
        <f>IF(Databel___Data[[#This Row],[Churn flag]]=0,"Stayed","Churned")</f>
        <v>Churned</v>
      </c>
      <c r="C6672" t="s">
        <v>1</v>
      </c>
      <c r="D6672">
        <f>IF(Databel___Data[[#This Row],[Churn Label]]="NO",0,1)</f>
        <v>1</v>
      </c>
      <c r="E6672">
        <v>1</v>
      </c>
      <c r="F6672">
        <v>1</v>
      </c>
      <c r="G6672">
        <v>3</v>
      </c>
      <c r="H6672">
        <v>8</v>
      </c>
      <c r="I6672">
        <v>0</v>
      </c>
      <c r="J6672">
        <v>0</v>
      </c>
      <c r="K6672" t="s">
        <v>2</v>
      </c>
      <c r="L6672" t="s">
        <v>34</v>
      </c>
      <c r="M6672">
        <v>0</v>
      </c>
      <c r="N6672">
        <v>2</v>
      </c>
      <c r="O6672">
        <v>0</v>
      </c>
      <c r="P6672" t="s">
        <v>2</v>
      </c>
      <c r="Q6672">
        <v>0</v>
      </c>
      <c r="R6672" t="s">
        <v>599</v>
      </c>
      <c r="S6672" t="s">
        <v>13449</v>
      </c>
      <c r="T6672" t="s">
        <v>0</v>
      </c>
      <c r="U6672">
        <v>32</v>
      </c>
      <c r="V6672" t="s">
        <v>2</v>
      </c>
      <c r="W6672" t="s">
        <v>2</v>
      </c>
      <c r="X6672" t="s">
        <v>1</v>
      </c>
      <c r="Y6672">
        <v>2</v>
      </c>
      <c r="Z6672" t="s">
        <v>2</v>
      </c>
      <c r="AA6672" t="s">
        <v>37</v>
      </c>
      <c r="AB6672" t="s">
        <v>38</v>
      </c>
      <c r="AC6672">
        <v>6</v>
      </c>
      <c r="AD6672">
        <v>6</v>
      </c>
      <c r="AE6672" t="s">
        <v>7097</v>
      </c>
      <c r="AF6672" t="s">
        <v>7417</v>
      </c>
    </row>
    <row r="6673" spans="1:32" x14ac:dyDescent="0.25">
      <c r="A6673" t="s">
        <v>13450</v>
      </c>
      <c r="B6673" t="str">
        <f>IF(Databel___Data[[#This Row],[Churn flag]]=0,"Stayed","Churned")</f>
        <v>Churned</v>
      </c>
      <c r="C6673" t="s">
        <v>1</v>
      </c>
      <c r="D6673">
        <f>IF(Databel___Data[[#This Row],[Churn Label]]="NO",0,1)</f>
        <v>1</v>
      </c>
      <c r="E6673">
        <v>1</v>
      </c>
      <c r="F6673">
        <v>1</v>
      </c>
      <c r="G6673">
        <v>5</v>
      </c>
      <c r="H6673">
        <v>13</v>
      </c>
      <c r="I6673">
        <v>0</v>
      </c>
      <c r="J6673">
        <v>0</v>
      </c>
      <c r="K6673" t="s">
        <v>2</v>
      </c>
      <c r="L6673" t="s">
        <v>34</v>
      </c>
      <c r="M6673">
        <v>0</v>
      </c>
      <c r="N6673">
        <v>2</v>
      </c>
      <c r="O6673">
        <v>0</v>
      </c>
      <c r="P6673" t="s">
        <v>2</v>
      </c>
      <c r="Q6673">
        <v>0</v>
      </c>
      <c r="R6673" t="s">
        <v>111</v>
      </c>
      <c r="S6673" t="s">
        <v>13451</v>
      </c>
      <c r="T6673" t="s">
        <v>3</v>
      </c>
      <c r="U6673">
        <v>34</v>
      </c>
      <c r="V6673" t="s">
        <v>2</v>
      </c>
      <c r="W6673" t="s">
        <v>2</v>
      </c>
      <c r="X6673" t="s">
        <v>1</v>
      </c>
      <c r="Y6673">
        <v>2</v>
      </c>
      <c r="Z6673" t="s">
        <v>2</v>
      </c>
      <c r="AA6673" t="s">
        <v>37</v>
      </c>
      <c r="AB6673" t="s">
        <v>58</v>
      </c>
      <c r="AC6673">
        <v>9</v>
      </c>
      <c r="AD6673">
        <v>9</v>
      </c>
      <c r="AE6673" t="s">
        <v>7097</v>
      </c>
      <c r="AF6673" t="s">
        <v>7417</v>
      </c>
    </row>
    <row r="6674" spans="1:32" x14ac:dyDescent="0.25">
      <c r="A6674" t="s">
        <v>13452</v>
      </c>
      <c r="B6674" t="str">
        <f>IF(Databel___Data[[#This Row],[Churn flag]]=0,"Stayed","Churned")</f>
        <v>Churned</v>
      </c>
      <c r="C6674" t="s">
        <v>1</v>
      </c>
      <c r="D6674">
        <f>IF(Databel___Data[[#This Row],[Churn Label]]="NO",0,1)</f>
        <v>1</v>
      </c>
      <c r="E6674">
        <v>1</v>
      </c>
      <c r="F6674">
        <v>17</v>
      </c>
      <c r="G6674">
        <v>27</v>
      </c>
      <c r="H6674">
        <v>68</v>
      </c>
      <c r="I6674">
        <v>0</v>
      </c>
      <c r="J6674">
        <v>0</v>
      </c>
      <c r="K6674" t="s">
        <v>2</v>
      </c>
      <c r="L6674" t="s">
        <v>34</v>
      </c>
      <c r="M6674">
        <v>0</v>
      </c>
      <c r="N6674">
        <v>4</v>
      </c>
      <c r="O6674">
        <v>0</v>
      </c>
      <c r="P6674" t="s">
        <v>2</v>
      </c>
      <c r="Q6674">
        <v>0</v>
      </c>
      <c r="R6674" t="s">
        <v>111</v>
      </c>
      <c r="S6674" t="s">
        <v>13453</v>
      </c>
      <c r="T6674" t="s">
        <v>0</v>
      </c>
      <c r="U6674">
        <v>34</v>
      </c>
      <c r="V6674" t="s">
        <v>2</v>
      </c>
      <c r="W6674" t="s">
        <v>2</v>
      </c>
      <c r="X6674" t="s">
        <v>1</v>
      </c>
      <c r="Y6674">
        <v>6</v>
      </c>
      <c r="Z6674" t="s">
        <v>2</v>
      </c>
      <c r="AA6674" t="s">
        <v>37</v>
      </c>
      <c r="AB6674" t="s">
        <v>58</v>
      </c>
      <c r="AC6674">
        <v>13</v>
      </c>
      <c r="AD6674">
        <v>215</v>
      </c>
      <c r="AE6674" t="s">
        <v>7133</v>
      </c>
      <c r="AF6674" t="s">
        <v>7149</v>
      </c>
    </row>
    <row r="6675" spans="1:32" x14ac:dyDescent="0.25">
      <c r="A6675" t="s">
        <v>13454</v>
      </c>
      <c r="B6675" t="str">
        <f>IF(Databel___Data[[#This Row],[Churn flag]]=0,"Stayed","Churned")</f>
        <v>Churned</v>
      </c>
      <c r="C6675" t="s">
        <v>1</v>
      </c>
      <c r="D6675">
        <f>IF(Databel___Data[[#This Row],[Churn Label]]="NO",0,1)</f>
        <v>1</v>
      </c>
      <c r="E6675">
        <v>1</v>
      </c>
      <c r="F6675">
        <v>1</v>
      </c>
      <c r="G6675">
        <v>4</v>
      </c>
      <c r="H6675">
        <v>10</v>
      </c>
      <c r="I6675">
        <v>0</v>
      </c>
      <c r="J6675">
        <v>0</v>
      </c>
      <c r="K6675" t="s">
        <v>2</v>
      </c>
      <c r="L6675" t="s">
        <v>34</v>
      </c>
      <c r="M6675">
        <v>0</v>
      </c>
      <c r="N6675">
        <v>0</v>
      </c>
      <c r="O6675">
        <v>3</v>
      </c>
      <c r="P6675" t="s">
        <v>2</v>
      </c>
      <c r="Q6675">
        <v>6</v>
      </c>
      <c r="R6675" t="s">
        <v>269</v>
      </c>
      <c r="S6675" t="s">
        <v>13455</v>
      </c>
      <c r="T6675" t="s">
        <v>0</v>
      </c>
      <c r="U6675">
        <v>62</v>
      </c>
      <c r="V6675" t="s">
        <v>2</v>
      </c>
      <c r="W6675" t="s">
        <v>2</v>
      </c>
      <c r="X6675" t="s">
        <v>1</v>
      </c>
      <c r="Y6675">
        <v>4</v>
      </c>
      <c r="Z6675" t="s">
        <v>2</v>
      </c>
      <c r="AA6675" t="s">
        <v>37</v>
      </c>
      <c r="AB6675" t="s">
        <v>38</v>
      </c>
      <c r="AC6675">
        <v>20</v>
      </c>
      <c r="AD6675">
        <v>20</v>
      </c>
      <c r="AE6675" t="s">
        <v>7097</v>
      </c>
      <c r="AF6675" t="s">
        <v>7417</v>
      </c>
    </row>
    <row r="6676" spans="1:32" x14ac:dyDescent="0.25">
      <c r="A6676" t="s">
        <v>13456</v>
      </c>
      <c r="B6676" t="str">
        <f>IF(Databel___Data[[#This Row],[Churn flag]]=0,"Stayed","Churned")</f>
        <v>Churned</v>
      </c>
      <c r="C6676" t="s">
        <v>1</v>
      </c>
      <c r="D6676">
        <f>IF(Databel___Data[[#This Row],[Churn Label]]="NO",0,1)</f>
        <v>1</v>
      </c>
      <c r="E6676">
        <v>1</v>
      </c>
      <c r="F6676">
        <v>2</v>
      </c>
      <c r="G6676">
        <v>8</v>
      </c>
      <c r="H6676">
        <v>27.4</v>
      </c>
      <c r="I6676">
        <v>0</v>
      </c>
      <c r="J6676">
        <v>0</v>
      </c>
      <c r="K6676" t="s">
        <v>2</v>
      </c>
      <c r="L6676" t="s">
        <v>34</v>
      </c>
      <c r="M6676">
        <v>0</v>
      </c>
      <c r="N6676">
        <v>3</v>
      </c>
      <c r="O6676">
        <v>0</v>
      </c>
      <c r="P6676" t="s">
        <v>2</v>
      </c>
      <c r="Q6676">
        <v>0</v>
      </c>
      <c r="R6676" t="s">
        <v>77</v>
      </c>
      <c r="S6676" t="s">
        <v>13457</v>
      </c>
      <c r="T6676" t="s">
        <v>0</v>
      </c>
      <c r="U6676">
        <v>30</v>
      </c>
      <c r="V6676" t="s">
        <v>2</v>
      </c>
      <c r="W6676" t="s">
        <v>2</v>
      </c>
      <c r="X6676" t="s">
        <v>1</v>
      </c>
      <c r="Y6676">
        <v>6</v>
      </c>
      <c r="Z6676" t="s">
        <v>2</v>
      </c>
      <c r="AA6676" t="s">
        <v>37</v>
      </c>
      <c r="AB6676" t="s">
        <v>38</v>
      </c>
      <c r="AC6676">
        <v>7</v>
      </c>
      <c r="AD6676">
        <v>13</v>
      </c>
      <c r="AE6676" t="s">
        <v>7097</v>
      </c>
      <c r="AF6676" t="s">
        <v>7098</v>
      </c>
    </row>
    <row r="6677" spans="1:32" x14ac:dyDescent="0.25">
      <c r="A6677" t="s">
        <v>13458</v>
      </c>
      <c r="B6677" t="str">
        <f>IF(Databel___Data[[#This Row],[Churn flag]]=0,"Stayed","Churned")</f>
        <v>Churned</v>
      </c>
      <c r="C6677" t="s">
        <v>1</v>
      </c>
      <c r="D6677">
        <f>IF(Databel___Data[[#This Row],[Churn Label]]="NO",0,1)</f>
        <v>1</v>
      </c>
      <c r="E6677">
        <v>1</v>
      </c>
      <c r="F6677">
        <v>1</v>
      </c>
      <c r="G6677">
        <v>3</v>
      </c>
      <c r="H6677">
        <v>8</v>
      </c>
      <c r="I6677">
        <v>0</v>
      </c>
      <c r="J6677">
        <v>0</v>
      </c>
      <c r="K6677" t="s">
        <v>2</v>
      </c>
      <c r="L6677" t="s">
        <v>34</v>
      </c>
      <c r="M6677">
        <v>0</v>
      </c>
      <c r="N6677">
        <v>3</v>
      </c>
      <c r="O6677">
        <v>13</v>
      </c>
      <c r="P6677" t="s">
        <v>1</v>
      </c>
      <c r="Q6677">
        <v>0</v>
      </c>
      <c r="R6677" t="s">
        <v>197</v>
      </c>
      <c r="S6677" t="s">
        <v>13459</v>
      </c>
      <c r="T6677" t="s">
        <v>3</v>
      </c>
      <c r="U6677">
        <v>29</v>
      </c>
      <c r="V6677" t="s">
        <v>1</v>
      </c>
      <c r="W6677" t="s">
        <v>2</v>
      </c>
      <c r="X6677" t="s">
        <v>1</v>
      </c>
      <c r="Y6677">
        <v>3</v>
      </c>
      <c r="Z6677" t="s">
        <v>2</v>
      </c>
      <c r="AA6677" t="s">
        <v>37</v>
      </c>
      <c r="AB6677" t="s">
        <v>38</v>
      </c>
      <c r="AC6677">
        <v>13</v>
      </c>
      <c r="AD6677">
        <v>13</v>
      </c>
      <c r="AE6677" t="s">
        <v>7097</v>
      </c>
      <c r="AF6677" t="s">
        <v>7417</v>
      </c>
    </row>
    <row r="6678" spans="1:32" x14ac:dyDescent="0.25">
      <c r="A6678" t="s">
        <v>13460</v>
      </c>
      <c r="B6678" t="str">
        <f>IF(Databel___Data[[#This Row],[Churn flag]]=0,"Stayed","Churned")</f>
        <v>Churned</v>
      </c>
      <c r="C6678" t="s">
        <v>1</v>
      </c>
      <c r="D6678">
        <f>IF(Databel___Data[[#This Row],[Churn Label]]="NO",0,1)</f>
        <v>1</v>
      </c>
      <c r="E6678">
        <v>1</v>
      </c>
      <c r="F6678">
        <v>5</v>
      </c>
      <c r="G6678">
        <v>26</v>
      </c>
      <c r="H6678">
        <v>83.4</v>
      </c>
      <c r="I6678">
        <v>0</v>
      </c>
      <c r="J6678">
        <v>0</v>
      </c>
      <c r="K6678" t="s">
        <v>2</v>
      </c>
      <c r="L6678" t="s">
        <v>34</v>
      </c>
      <c r="M6678">
        <v>0</v>
      </c>
      <c r="N6678">
        <v>1</v>
      </c>
      <c r="O6678">
        <v>0</v>
      </c>
      <c r="P6678" t="s">
        <v>2</v>
      </c>
      <c r="Q6678">
        <v>0</v>
      </c>
      <c r="R6678" t="s">
        <v>435</v>
      </c>
      <c r="S6678" t="s">
        <v>13461</v>
      </c>
      <c r="T6678" t="s">
        <v>3</v>
      </c>
      <c r="U6678">
        <v>33</v>
      </c>
      <c r="V6678" t="s">
        <v>2</v>
      </c>
      <c r="W6678" t="s">
        <v>2</v>
      </c>
      <c r="X6678" t="s">
        <v>1</v>
      </c>
      <c r="Y6678">
        <v>5</v>
      </c>
      <c r="Z6678" t="s">
        <v>2</v>
      </c>
      <c r="AA6678" t="s">
        <v>37</v>
      </c>
      <c r="AB6678" t="s">
        <v>38</v>
      </c>
      <c r="AC6678">
        <v>11</v>
      </c>
      <c r="AD6678">
        <v>59</v>
      </c>
      <c r="AE6678" t="s">
        <v>7085</v>
      </c>
      <c r="AF6678" t="s">
        <v>7086</v>
      </c>
    </row>
    <row r="6679" spans="1:32" x14ac:dyDescent="0.25">
      <c r="A6679" t="s">
        <v>13462</v>
      </c>
      <c r="B6679" t="str">
        <f>IF(Databel___Data[[#This Row],[Churn flag]]=0,"Stayed","Churned")</f>
        <v>Churned</v>
      </c>
      <c r="C6679" t="s">
        <v>1</v>
      </c>
      <c r="D6679">
        <f>IF(Databel___Data[[#This Row],[Churn Label]]="NO",0,1)</f>
        <v>1</v>
      </c>
      <c r="E6679">
        <v>1</v>
      </c>
      <c r="F6679">
        <v>36</v>
      </c>
      <c r="G6679">
        <v>57</v>
      </c>
      <c r="H6679">
        <v>144.19999999999999</v>
      </c>
      <c r="I6679">
        <v>0</v>
      </c>
      <c r="J6679">
        <v>0</v>
      </c>
      <c r="K6679" t="s">
        <v>2</v>
      </c>
      <c r="L6679" t="s">
        <v>34</v>
      </c>
      <c r="M6679">
        <v>0</v>
      </c>
      <c r="N6679">
        <v>0</v>
      </c>
      <c r="O6679">
        <v>6</v>
      </c>
      <c r="P6679" t="s">
        <v>1</v>
      </c>
      <c r="Q6679">
        <v>0</v>
      </c>
      <c r="R6679" t="s">
        <v>202</v>
      </c>
      <c r="S6679" t="s">
        <v>13463</v>
      </c>
      <c r="T6679" t="s">
        <v>3</v>
      </c>
      <c r="U6679">
        <v>56</v>
      </c>
      <c r="V6679" t="s">
        <v>2</v>
      </c>
      <c r="W6679" t="s">
        <v>2</v>
      </c>
      <c r="X6679" t="s">
        <v>1</v>
      </c>
      <c r="Y6679">
        <v>2</v>
      </c>
      <c r="Z6679" t="s">
        <v>1</v>
      </c>
      <c r="AA6679" t="s">
        <v>37</v>
      </c>
      <c r="AB6679" t="s">
        <v>38</v>
      </c>
      <c r="AC6679">
        <v>16</v>
      </c>
      <c r="AD6679">
        <v>570</v>
      </c>
      <c r="AE6679" t="s">
        <v>7079</v>
      </c>
      <c r="AF6679" t="s">
        <v>7308</v>
      </c>
    </row>
    <row r="6680" spans="1:32" x14ac:dyDescent="0.25">
      <c r="A6680" t="s">
        <v>13464</v>
      </c>
      <c r="B6680" t="str">
        <f>IF(Databel___Data[[#This Row],[Churn flag]]=0,"Stayed","Churned")</f>
        <v>Churned</v>
      </c>
      <c r="C6680" t="s">
        <v>1</v>
      </c>
      <c r="D6680">
        <f>IF(Databel___Data[[#This Row],[Churn Label]]="NO",0,1)</f>
        <v>1</v>
      </c>
      <c r="E6680">
        <v>1</v>
      </c>
      <c r="F6680">
        <v>11</v>
      </c>
      <c r="G6680">
        <v>67</v>
      </c>
      <c r="H6680">
        <v>161.80000000000001</v>
      </c>
      <c r="I6680">
        <v>0</v>
      </c>
      <c r="J6680">
        <v>0</v>
      </c>
      <c r="K6680" t="s">
        <v>2</v>
      </c>
      <c r="L6680" t="s">
        <v>46</v>
      </c>
      <c r="M6680">
        <v>0</v>
      </c>
      <c r="N6680">
        <v>2</v>
      </c>
      <c r="O6680">
        <v>8</v>
      </c>
      <c r="P6680" t="s">
        <v>2</v>
      </c>
      <c r="Q6680">
        <v>0</v>
      </c>
      <c r="R6680" t="s">
        <v>74</v>
      </c>
      <c r="S6680" t="s">
        <v>13465</v>
      </c>
      <c r="T6680" t="s">
        <v>0</v>
      </c>
      <c r="U6680">
        <v>32</v>
      </c>
      <c r="V6680" t="s">
        <v>2</v>
      </c>
      <c r="W6680" t="s">
        <v>2</v>
      </c>
      <c r="X6680" t="s">
        <v>1</v>
      </c>
      <c r="Y6680">
        <v>6</v>
      </c>
      <c r="Z6680" t="s">
        <v>2</v>
      </c>
      <c r="AA6680" t="s">
        <v>37</v>
      </c>
      <c r="AB6680" t="s">
        <v>38</v>
      </c>
      <c r="AC6680">
        <v>22</v>
      </c>
      <c r="AD6680">
        <v>241</v>
      </c>
      <c r="AE6680" t="s">
        <v>7133</v>
      </c>
      <c r="AF6680" t="s">
        <v>7899</v>
      </c>
    </row>
    <row r="6681" spans="1:32" x14ac:dyDescent="0.25">
      <c r="A6681" t="s">
        <v>13466</v>
      </c>
      <c r="B6681" t="str">
        <f>IF(Databel___Data[[#This Row],[Churn flag]]=0,"Stayed","Churned")</f>
        <v>Churned</v>
      </c>
      <c r="C6681" t="s">
        <v>1</v>
      </c>
      <c r="D6681">
        <f>IF(Databel___Data[[#This Row],[Churn Label]]="NO",0,1)</f>
        <v>1</v>
      </c>
      <c r="E6681">
        <v>1</v>
      </c>
      <c r="F6681">
        <v>22</v>
      </c>
      <c r="G6681">
        <v>89</v>
      </c>
      <c r="H6681">
        <v>285.7</v>
      </c>
      <c r="I6681">
        <v>0</v>
      </c>
      <c r="J6681">
        <v>0</v>
      </c>
      <c r="K6681" t="s">
        <v>2</v>
      </c>
      <c r="L6681" t="s">
        <v>34</v>
      </c>
      <c r="M6681">
        <v>0</v>
      </c>
      <c r="N6681">
        <v>4</v>
      </c>
      <c r="O6681">
        <v>6</v>
      </c>
      <c r="P6681" t="s">
        <v>1</v>
      </c>
      <c r="Q6681">
        <v>0</v>
      </c>
      <c r="R6681" t="s">
        <v>272</v>
      </c>
      <c r="S6681" t="s">
        <v>13467</v>
      </c>
      <c r="T6681" t="s">
        <v>3</v>
      </c>
      <c r="U6681">
        <v>85</v>
      </c>
      <c r="V6681" t="s">
        <v>2</v>
      </c>
      <c r="W6681" t="s">
        <v>1</v>
      </c>
      <c r="X6681" t="s">
        <v>1</v>
      </c>
      <c r="Y6681">
        <v>2</v>
      </c>
      <c r="Z6681" t="s">
        <v>2</v>
      </c>
      <c r="AA6681" t="s">
        <v>37</v>
      </c>
      <c r="AB6681" t="s">
        <v>44</v>
      </c>
      <c r="AC6681">
        <v>17</v>
      </c>
      <c r="AD6681">
        <v>377</v>
      </c>
      <c r="AE6681" t="s">
        <v>7085</v>
      </c>
      <c r="AF6681" t="s">
        <v>7086</v>
      </c>
    </row>
    <row r="6682" spans="1:32" x14ac:dyDescent="0.25">
      <c r="A6682" t="s">
        <v>13468</v>
      </c>
      <c r="B6682" t="str">
        <f>IF(Databel___Data[[#This Row],[Churn flag]]=0,"Stayed","Churned")</f>
        <v>Churned</v>
      </c>
      <c r="C6682" t="s">
        <v>1</v>
      </c>
      <c r="D6682">
        <f>IF(Databel___Data[[#This Row],[Churn Label]]="NO",0,1)</f>
        <v>1</v>
      </c>
      <c r="E6682">
        <v>1</v>
      </c>
      <c r="F6682">
        <v>1</v>
      </c>
      <c r="G6682">
        <v>7</v>
      </c>
      <c r="H6682">
        <v>13</v>
      </c>
      <c r="I6682">
        <v>0</v>
      </c>
      <c r="J6682">
        <v>0</v>
      </c>
      <c r="K6682" t="s">
        <v>2</v>
      </c>
      <c r="L6682" t="s">
        <v>34</v>
      </c>
      <c r="M6682">
        <v>0</v>
      </c>
      <c r="N6682">
        <v>1</v>
      </c>
      <c r="O6682">
        <v>6</v>
      </c>
      <c r="P6682" t="s">
        <v>1</v>
      </c>
      <c r="Q6682">
        <v>0</v>
      </c>
      <c r="R6682" t="s">
        <v>49</v>
      </c>
      <c r="S6682" t="s">
        <v>13469</v>
      </c>
      <c r="T6682" t="s">
        <v>3</v>
      </c>
      <c r="U6682">
        <v>33</v>
      </c>
      <c r="V6682" t="s">
        <v>2</v>
      </c>
      <c r="W6682" t="s">
        <v>2</v>
      </c>
      <c r="X6682" t="s">
        <v>1</v>
      </c>
      <c r="Y6682">
        <v>2</v>
      </c>
      <c r="Z6682" t="s">
        <v>2</v>
      </c>
      <c r="AA6682" t="s">
        <v>37</v>
      </c>
      <c r="AB6682" t="s">
        <v>44</v>
      </c>
      <c r="AC6682">
        <v>13</v>
      </c>
      <c r="AD6682">
        <v>13</v>
      </c>
      <c r="AE6682" t="s">
        <v>7133</v>
      </c>
      <c r="AF6682" t="s">
        <v>7899</v>
      </c>
    </row>
    <row r="6683" spans="1:32" x14ac:dyDescent="0.25">
      <c r="A6683" t="s">
        <v>13470</v>
      </c>
      <c r="B6683" t="str">
        <f>IF(Databel___Data[[#This Row],[Churn flag]]=0,"Stayed","Churned")</f>
        <v>Churned</v>
      </c>
      <c r="C6683" t="s">
        <v>1</v>
      </c>
      <c r="D6683">
        <f>IF(Databel___Data[[#This Row],[Churn Label]]="NO",0,1)</f>
        <v>1</v>
      </c>
      <c r="E6683">
        <v>1</v>
      </c>
      <c r="F6683">
        <v>1</v>
      </c>
      <c r="G6683">
        <v>4</v>
      </c>
      <c r="H6683">
        <v>12</v>
      </c>
      <c r="I6683">
        <v>0</v>
      </c>
      <c r="J6683">
        <v>0</v>
      </c>
      <c r="K6683" t="s">
        <v>2</v>
      </c>
      <c r="L6683" t="s">
        <v>34</v>
      </c>
      <c r="M6683">
        <v>0</v>
      </c>
      <c r="N6683">
        <v>1</v>
      </c>
      <c r="O6683">
        <v>6</v>
      </c>
      <c r="P6683" t="s">
        <v>1</v>
      </c>
      <c r="Q6683">
        <v>0</v>
      </c>
      <c r="R6683" t="s">
        <v>52</v>
      </c>
      <c r="S6683" t="s">
        <v>13471</v>
      </c>
      <c r="T6683" t="s">
        <v>3</v>
      </c>
      <c r="U6683">
        <v>76</v>
      </c>
      <c r="V6683" t="s">
        <v>2</v>
      </c>
      <c r="W6683" t="s">
        <v>1</v>
      </c>
      <c r="X6683" t="s">
        <v>1</v>
      </c>
      <c r="Y6683">
        <v>5</v>
      </c>
      <c r="Z6683" t="s">
        <v>2</v>
      </c>
      <c r="AA6683" t="s">
        <v>37</v>
      </c>
      <c r="AB6683" t="s">
        <v>58</v>
      </c>
      <c r="AC6683">
        <v>14</v>
      </c>
      <c r="AD6683">
        <v>14</v>
      </c>
      <c r="AE6683" t="s">
        <v>7105</v>
      </c>
      <c r="AF6683" t="s">
        <v>7116</v>
      </c>
    </row>
    <row r="6684" spans="1:32" x14ac:dyDescent="0.25">
      <c r="A6684" t="s">
        <v>13472</v>
      </c>
      <c r="B6684" t="str">
        <f>IF(Databel___Data[[#This Row],[Churn flag]]=0,"Stayed","Churned")</f>
        <v>Churned</v>
      </c>
      <c r="C6684" t="s">
        <v>1</v>
      </c>
      <c r="D6684">
        <f>IF(Databel___Data[[#This Row],[Churn Label]]="NO",0,1)</f>
        <v>1</v>
      </c>
      <c r="E6684">
        <v>1</v>
      </c>
      <c r="F6684">
        <v>3</v>
      </c>
      <c r="G6684">
        <v>6</v>
      </c>
      <c r="H6684">
        <v>16.8</v>
      </c>
      <c r="I6684">
        <v>0</v>
      </c>
      <c r="J6684">
        <v>0</v>
      </c>
      <c r="K6684" t="s">
        <v>2</v>
      </c>
      <c r="L6684" t="s">
        <v>34</v>
      </c>
      <c r="M6684">
        <v>0</v>
      </c>
      <c r="N6684">
        <v>0</v>
      </c>
      <c r="O6684">
        <v>4</v>
      </c>
      <c r="P6684" t="s">
        <v>1</v>
      </c>
      <c r="Q6684">
        <v>0</v>
      </c>
      <c r="R6684" t="s">
        <v>80</v>
      </c>
      <c r="S6684" t="s">
        <v>13473</v>
      </c>
      <c r="T6684" t="s">
        <v>0</v>
      </c>
      <c r="U6684">
        <v>42</v>
      </c>
      <c r="V6684" t="s">
        <v>2</v>
      </c>
      <c r="W6684" t="s">
        <v>2</v>
      </c>
      <c r="X6684" t="s">
        <v>1</v>
      </c>
      <c r="Y6684">
        <v>2</v>
      </c>
      <c r="Z6684" t="s">
        <v>2</v>
      </c>
      <c r="AA6684" t="s">
        <v>37</v>
      </c>
      <c r="AB6684" t="s">
        <v>44</v>
      </c>
      <c r="AC6684">
        <v>19</v>
      </c>
      <c r="AD6684">
        <v>52</v>
      </c>
      <c r="AE6684" t="s">
        <v>7079</v>
      </c>
      <c r="AF6684" t="s">
        <v>7094</v>
      </c>
    </row>
    <row r="6685" spans="1:32" x14ac:dyDescent="0.25">
      <c r="A6685" t="s">
        <v>13474</v>
      </c>
      <c r="B6685" t="str">
        <f>IF(Databel___Data[[#This Row],[Churn flag]]=0,"Stayed","Churned")</f>
        <v>Churned</v>
      </c>
      <c r="C6685" t="s">
        <v>1</v>
      </c>
      <c r="D6685">
        <f>IF(Databel___Data[[#This Row],[Churn Label]]="NO",0,1)</f>
        <v>1</v>
      </c>
      <c r="E6685">
        <v>1</v>
      </c>
      <c r="F6685">
        <v>1</v>
      </c>
      <c r="G6685">
        <v>7</v>
      </c>
      <c r="H6685">
        <v>15</v>
      </c>
      <c r="I6685">
        <v>0</v>
      </c>
      <c r="J6685">
        <v>0</v>
      </c>
      <c r="K6685" t="s">
        <v>2</v>
      </c>
      <c r="L6685" t="s">
        <v>34</v>
      </c>
      <c r="M6685">
        <v>0</v>
      </c>
      <c r="N6685">
        <v>5</v>
      </c>
      <c r="O6685">
        <v>17</v>
      </c>
      <c r="P6685" t="s">
        <v>1</v>
      </c>
      <c r="Q6685">
        <v>0</v>
      </c>
      <c r="R6685" t="s">
        <v>202</v>
      </c>
      <c r="S6685" t="s">
        <v>13475</v>
      </c>
      <c r="T6685" t="s">
        <v>3</v>
      </c>
      <c r="U6685">
        <v>24</v>
      </c>
      <c r="V6685" t="s">
        <v>1</v>
      </c>
      <c r="W6685" t="s">
        <v>2</v>
      </c>
      <c r="X6685" t="s">
        <v>1</v>
      </c>
      <c r="Y6685">
        <v>3</v>
      </c>
      <c r="Z6685" t="s">
        <v>1</v>
      </c>
      <c r="AA6685" t="s">
        <v>37</v>
      </c>
      <c r="AB6685" t="s">
        <v>38</v>
      </c>
      <c r="AC6685">
        <v>20</v>
      </c>
      <c r="AD6685">
        <v>20</v>
      </c>
      <c r="AE6685" t="s">
        <v>7079</v>
      </c>
      <c r="AF6685" t="s">
        <v>7094</v>
      </c>
    </row>
    <row r="6686" spans="1:32" x14ac:dyDescent="0.25">
      <c r="A6686" t="s">
        <v>13476</v>
      </c>
      <c r="B6686" t="str">
        <f>IF(Databel___Data[[#This Row],[Churn flag]]=0,"Stayed","Churned")</f>
        <v>Churned</v>
      </c>
      <c r="C6686" t="s">
        <v>1</v>
      </c>
      <c r="D6686">
        <f>IF(Databel___Data[[#This Row],[Churn Label]]="NO",0,1)</f>
        <v>1</v>
      </c>
      <c r="E6686">
        <v>1</v>
      </c>
      <c r="F6686">
        <v>6</v>
      </c>
      <c r="G6686">
        <v>20</v>
      </c>
      <c r="H6686">
        <v>46.9</v>
      </c>
      <c r="I6686">
        <v>0</v>
      </c>
      <c r="J6686">
        <v>0</v>
      </c>
      <c r="K6686" t="s">
        <v>2</v>
      </c>
      <c r="L6686" t="s">
        <v>34</v>
      </c>
      <c r="M6686">
        <v>0</v>
      </c>
      <c r="N6686">
        <v>4</v>
      </c>
      <c r="O6686">
        <v>10</v>
      </c>
      <c r="P6686" t="s">
        <v>1</v>
      </c>
      <c r="Q6686">
        <v>0</v>
      </c>
      <c r="R6686" t="s">
        <v>83</v>
      </c>
      <c r="S6686" t="s">
        <v>13477</v>
      </c>
      <c r="T6686" t="s">
        <v>3</v>
      </c>
      <c r="U6686">
        <v>48</v>
      </c>
      <c r="V6686" t="s">
        <v>2</v>
      </c>
      <c r="W6686" t="s">
        <v>2</v>
      </c>
      <c r="X6686" t="s">
        <v>1</v>
      </c>
      <c r="Y6686">
        <v>6</v>
      </c>
      <c r="Z6686" t="s">
        <v>1</v>
      </c>
      <c r="AA6686" t="s">
        <v>37</v>
      </c>
      <c r="AB6686" t="s">
        <v>44</v>
      </c>
      <c r="AC6686">
        <v>18</v>
      </c>
      <c r="AD6686">
        <v>108</v>
      </c>
      <c r="AE6686" t="s">
        <v>7079</v>
      </c>
      <c r="AF6686" t="s">
        <v>7080</v>
      </c>
    </row>
    <row r="6687" spans="1:32" x14ac:dyDescent="0.25">
      <c r="A6687" t="s">
        <v>13478</v>
      </c>
      <c r="B6687" t="str">
        <f>IF(Databel___Data[[#This Row],[Churn flag]]=0,"Stayed","Churned")</f>
        <v>Churned</v>
      </c>
      <c r="C6687" t="s">
        <v>1</v>
      </c>
      <c r="D6687">
        <f>IF(Databel___Data[[#This Row],[Churn Label]]="NO",0,1)</f>
        <v>1</v>
      </c>
      <c r="E6687">
        <v>1</v>
      </c>
      <c r="F6687">
        <v>3</v>
      </c>
      <c r="G6687">
        <v>6</v>
      </c>
      <c r="H6687">
        <v>15.4</v>
      </c>
      <c r="I6687">
        <v>0</v>
      </c>
      <c r="J6687">
        <v>0</v>
      </c>
      <c r="K6687" t="s">
        <v>2</v>
      </c>
      <c r="L6687" t="s">
        <v>34</v>
      </c>
      <c r="M6687">
        <v>0</v>
      </c>
      <c r="N6687">
        <v>2</v>
      </c>
      <c r="O6687">
        <v>5</v>
      </c>
      <c r="P6687" t="s">
        <v>1</v>
      </c>
      <c r="Q6687">
        <v>0</v>
      </c>
      <c r="R6687" t="s">
        <v>153</v>
      </c>
      <c r="S6687" t="s">
        <v>13479</v>
      </c>
      <c r="T6687" t="s">
        <v>0</v>
      </c>
      <c r="U6687">
        <v>45</v>
      </c>
      <c r="V6687" t="s">
        <v>2</v>
      </c>
      <c r="W6687" t="s">
        <v>2</v>
      </c>
      <c r="X6687" t="s">
        <v>1</v>
      </c>
      <c r="Y6687">
        <v>5</v>
      </c>
      <c r="Z6687" t="s">
        <v>2</v>
      </c>
      <c r="AA6687" t="s">
        <v>37</v>
      </c>
      <c r="AB6687" t="s">
        <v>58</v>
      </c>
      <c r="AC6687">
        <v>15</v>
      </c>
      <c r="AD6687">
        <v>46</v>
      </c>
      <c r="AE6687" t="s">
        <v>7097</v>
      </c>
      <c r="AF6687" t="s">
        <v>7098</v>
      </c>
    </row>
    <row r="6688" spans="1:32" x14ac:dyDescent="0.25">
      <c r="A6688" t="s">
        <v>13480</v>
      </c>
      <c r="B6688" t="str">
        <f>IF(Databel___Data[[#This Row],[Churn flag]]=0,"Stayed","Churned")</f>
        <v>Churned</v>
      </c>
      <c r="C6688" t="s">
        <v>1</v>
      </c>
      <c r="D6688">
        <f>IF(Databel___Data[[#This Row],[Churn Label]]="NO",0,1)</f>
        <v>1</v>
      </c>
      <c r="E6688">
        <v>1</v>
      </c>
      <c r="F6688">
        <v>1</v>
      </c>
      <c r="G6688">
        <v>7</v>
      </c>
      <c r="H6688">
        <v>15</v>
      </c>
      <c r="I6688">
        <v>0</v>
      </c>
      <c r="J6688">
        <v>0</v>
      </c>
      <c r="K6688" t="s">
        <v>2</v>
      </c>
      <c r="L6688" t="s">
        <v>34</v>
      </c>
      <c r="M6688">
        <v>0</v>
      </c>
      <c r="N6688">
        <v>1</v>
      </c>
      <c r="O6688">
        <v>10</v>
      </c>
      <c r="P6688" t="s">
        <v>2</v>
      </c>
      <c r="Q6688">
        <v>4</v>
      </c>
      <c r="R6688" t="s">
        <v>197</v>
      </c>
      <c r="S6688" t="s">
        <v>13481</v>
      </c>
      <c r="T6688" t="s">
        <v>3</v>
      </c>
      <c r="U6688">
        <v>22</v>
      </c>
      <c r="V6688" t="s">
        <v>1</v>
      </c>
      <c r="W6688" t="s">
        <v>2</v>
      </c>
      <c r="X6688" t="s">
        <v>1</v>
      </c>
      <c r="Y6688">
        <v>6</v>
      </c>
      <c r="Z6688" t="s">
        <v>2</v>
      </c>
      <c r="AA6688" t="s">
        <v>37</v>
      </c>
      <c r="AB6688" t="s">
        <v>38</v>
      </c>
      <c r="AC6688">
        <v>9</v>
      </c>
      <c r="AD6688">
        <v>9</v>
      </c>
      <c r="AE6688" t="s">
        <v>7079</v>
      </c>
      <c r="AF6688" t="s">
        <v>7080</v>
      </c>
    </row>
    <row r="6690" spans="3:3" x14ac:dyDescent="0.25">
      <c r="C6690">
        <f>COUNTIF(Databel___Data[Churn Label],"Yes")</f>
        <v>1796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796AF-4818-4083-A34E-D9E61EA42A56}">
  <dimension ref="A1:AN62"/>
  <sheetViews>
    <sheetView topLeftCell="I1" workbookViewId="0">
      <selection activeCell="M30" sqref="M30"/>
    </sheetView>
  </sheetViews>
  <sheetFormatPr defaultRowHeight="15" x14ac:dyDescent="0.25"/>
  <cols>
    <col min="1" max="1" width="13.140625" bestFit="1" customWidth="1"/>
    <col min="2" max="3" width="16.7109375" bestFit="1" customWidth="1"/>
    <col min="4" max="4" width="20.140625" bestFit="1" customWidth="1"/>
    <col min="5" max="5" width="14" bestFit="1" customWidth="1"/>
    <col min="6" max="7" width="16.7109375" bestFit="1" customWidth="1"/>
    <col min="8" max="8" width="12.28515625" bestFit="1" customWidth="1"/>
    <col min="9" max="9" width="16.7109375" bestFit="1" customWidth="1"/>
    <col min="10" max="10" width="12.5703125" bestFit="1" customWidth="1"/>
    <col min="12" max="12" width="16.140625" bestFit="1" customWidth="1"/>
    <col min="13" max="13" width="16.7109375" bestFit="1" customWidth="1"/>
    <col min="14" max="15" width="13.140625" bestFit="1" customWidth="1"/>
    <col min="16" max="17" width="16.7109375" bestFit="1" customWidth="1"/>
    <col min="18" max="18" width="14.7109375" bestFit="1" customWidth="1"/>
    <col min="19" max="19" width="16.7109375" bestFit="1" customWidth="1"/>
    <col min="20" max="20" width="22" bestFit="1" customWidth="1"/>
    <col min="21" max="21" width="19.7109375" bestFit="1" customWidth="1"/>
    <col min="23" max="23" width="16.7109375" bestFit="1" customWidth="1"/>
    <col min="24" max="24" width="12.5703125" bestFit="1" customWidth="1"/>
    <col min="25" max="26" width="16.7109375" bestFit="1" customWidth="1"/>
    <col min="28" max="28" width="13.140625" bestFit="1" customWidth="1"/>
    <col min="29" max="29" width="12.5703125" bestFit="1" customWidth="1"/>
    <col min="30" max="30" width="11.85546875" bestFit="1" customWidth="1"/>
    <col min="31" max="32" width="12.5703125" bestFit="1" customWidth="1"/>
    <col min="33" max="33" width="16.7109375" bestFit="1" customWidth="1"/>
    <col min="35" max="35" width="13.140625" bestFit="1" customWidth="1"/>
    <col min="36" max="36" width="14.85546875" bestFit="1" customWidth="1"/>
    <col min="37" max="37" width="16.7109375" bestFit="1" customWidth="1"/>
    <col min="38" max="38" width="23.28515625" bestFit="1" customWidth="1"/>
    <col min="39" max="39" width="16.28515625" bestFit="1" customWidth="1"/>
    <col min="40" max="40" width="7.5703125" bestFit="1" customWidth="1"/>
    <col min="41" max="41" width="11.7109375" bestFit="1" customWidth="1"/>
  </cols>
  <sheetData>
    <row r="1" spans="1:40" ht="45.75" customHeight="1" x14ac:dyDescent="0.25">
      <c r="A1" t="s">
        <v>13485</v>
      </c>
      <c r="E1" s="5" t="s">
        <v>13493</v>
      </c>
      <c r="F1" t="s">
        <v>13487</v>
      </c>
      <c r="AF1" s="15"/>
    </row>
    <row r="2" spans="1:40" ht="45.75" customHeight="1" x14ac:dyDescent="0.25">
      <c r="E2" s="6"/>
      <c r="F2" s="54">
        <v>0</v>
      </c>
    </row>
    <row r="3" spans="1:40" ht="45.75" customHeight="1" x14ac:dyDescent="0.25">
      <c r="A3" t="s">
        <v>13491</v>
      </c>
      <c r="E3" s="6" t="s">
        <v>7097</v>
      </c>
      <c r="F3" s="54">
        <v>287</v>
      </c>
      <c r="H3" s="5" t="s">
        <v>13494</v>
      </c>
      <c r="I3" t="s">
        <v>13488</v>
      </c>
      <c r="L3" s="5" t="s">
        <v>13489</v>
      </c>
      <c r="M3" t="s">
        <v>13488</v>
      </c>
      <c r="O3" s="7" t="s">
        <v>13489</v>
      </c>
      <c r="P3" s="8" t="s">
        <v>13488</v>
      </c>
      <c r="R3" s="7" t="s">
        <v>13489</v>
      </c>
      <c r="S3" s="8" t="s">
        <v>13488</v>
      </c>
      <c r="W3" s="7" t="s">
        <v>13489</v>
      </c>
      <c r="X3" s="15" t="s">
        <v>13487</v>
      </c>
      <c r="Y3" s="17" t="s">
        <v>13486</v>
      </c>
      <c r="Z3" s="16" t="s">
        <v>13488</v>
      </c>
      <c r="AB3" s="7" t="s">
        <v>13489</v>
      </c>
      <c r="AC3" s="8" t="s">
        <v>13486</v>
      </c>
      <c r="AE3" s="8" t="s">
        <v>13486</v>
      </c>
      <c r="AI3" s="7" t="s">
        <v>13489</v>
      </c>
      <c r="AJ3" s="8" t="s">
        <v>13498</v>
      </c>
      <c r="AL3" s="7" t="s">
        <v>13500</v>
      </c>
      <c r="AM3" s="7" t="s">
        <v>13515</v>
      </c>
      <c r="AN3" s="58"/>
    </row>
    <row r="4" spans="1:40" x14ac:dyDescent="0.25">
      <c r="A4" t="s">
        <v>13486</v>
      </c>
      <c r="B4" t="s">
        <v>13487</v>
      </c>
      <c r="C4" t="s">
        <v>13488</v>
      </c>
      <c r="E4" s="6" t="s">
        <v>7079</v>
      </c>
      <c r="F4" s="54">
        <v>805</v>
      </c>
      <c r="H4" s="6" t="s">
        <v>13509</v>
      </c>
      <c r="I4" s="41">
        <v>0.22999222999222999</v>
      </c>
      <c r="L4" s="6" t="s">
        <v>57</v>
      </c>
      <c r="M4" s="41">
        <v>2.7824151363383415E-2</v>
      </c>
      <c r="O4" s="9" t="s">
        <v>58</v>
      </c>
      <c r="P4" s="51">
        <v>0.14460596786534047</v>
      </c>
      <c r="R4" s="9" t="s">
        <v>13503</v>
      </c>
      <c r="S4" s="56">
        <v>0.4848790322580645</v>
      </c>
      <c r="W4" s="9" t="s">
        <v>2</v>
      </c>
      <c r="X4" s="42">
        <v>353</v>
      </c>
      <c r="Y4" s="48">
        <v>2193</v>
      </c>
      <c r="Z4" s="43">
        <v>0.16096671226630188</v>
      </c>
      <c r="AB4" s="9" t="s">
        <v>0</v>
      </c>
      <c r="AC4" s="38">
        <v>3301</v>
      </c>
      <c r="AE4" s="40">
        <v>6687</v>
      </c>
      <c r="AI4" s="11" t="s">
        <v>1</v>
      </c>
      <c r="AJ4" s="40">
        <v>1256</v>
      </c>
      <c r="AL4" s="7" t="s">
        <v>13489</v>
      </c>
      <c r="AM4" s="15" t="s">
        <v>0</v>
      </c>
      <c r="AN4" s="16" t="s">
        <v>3</v>
      </c>
    </row>
    <row r="5" spans="1:40" x14ac:dyDescent="0.25">
      <c r="A5" s="54">
        <v>6687</v>
      </c>
      <c r="B5" s="54">
        <v>1796</v>
      </c>
      <c r="C5" s="4">
        <v>0.2685808284731569</v>
      </c>
      <c r="E5" s="6" t="s">
        <v>7105</v>
      </c>
      <c r="F5" s="54">
        <v>286</v>
      </c>
      <c r="H5" s="6" t="s">
        <v>13510</v>
      </c>
      <c r="I5" s="41">
        <v>0.24085850556438793</v>
      </c>
      <c r="L5" s="6" t="s">
        <v>43</v>
      </c>
      <c r="M5" s="41">
        <v>0.11291413116970926</v>
      </c>
      <c r="O5" s="10" t="s">
        <v>38</v>
      </c>
      <c r="P5" s="52">
        <v>0.34494867639113991</v>
      </c>
      <c r="R5" s="10" t="s">
        <v>13504</v>
      </c>
      <c r="S5" s="57">
        <v>0.29748743718592963</v>
      </c>
      <c r="W5" s="10" t="s">
        <v>1</v>
      </c>
      <c r="X5" s="44">
        <v>1443</v>
      </c>
      <c r="Y5" s="49">
        <v>4494</v>
      </c>
      <c r="Z5" s="45">
        <v>0.3210947930574099</v>
      </c>
      <c r="AB5" s="10" t="s">
        <v>3</v>
      </c>
      <c r="AC5" s="39">
        <v>3379</v>
      </c>
      <c r="AL5" s="9" t="s">
        <v>13509</v>
      </c>
      <c r="AM5" s="59">
        <v>1086.4562211981568</v>
      </c>
      <c r="AN5" s="60">
        <v>1038.1119873817036</v>
      </c>
    </row>
    <row r="6" spans="1:40" x14ac:dyDescent="0.25">
      <c r="E6" s="6" t="s">
        <v>7085</v>
      </c>
      <c r="F6" s="54">
        <v>191</v>
      </c>
      <c r="H6" s="6" t="s">
        <v>13511</v>
      </c>
      <c r="I6" s="41">
        <v>0.24348422496570646</v>
      </c>
      <c r="L6" s="6" t="s">
        <v>37</v>
      </c>
      <c r="M6" s="41">
        <v>0.46291410143652889</v>
      </c>
      <c r="O6" s="18" t="s">
        <v>44</v>
      </c>
      <c r="P6" s="53">
        <v>0.38005390835579517</v>
      </c>
      <c r="R6" s="10" t="s">
        <v>13505</v>
      </c>
      <c r="S6" s="57">
        <v>0.22331288343558281</v>
      </c>
      <c r="W6" s="11" t="s">
        <v>13490</v>
      </c>
      <c r="X6" s="46">
        <v>1796</v>
      </c>
      <c r="Y6" s="50">
        <v>6687</v>
      </c>
      <c r="Z6" s="47">
        <v>0.2685808284731569</v>
      </c>
      <c r="AB6" s="18" t="s">
        <v>13484</v>
      </c>
      <c r="AC6" s="55">
        <v>7</v>
      </c>
      <c r="AL6" s="10" t="s">
        <v>13510</v>
      </c>
      <c r="AM6" s="61">
        <v>1004.6216666666667</v>
      </c>
      <c r="AN6" s="62">
        <v>1016.4581430745815</v>
      </c>
    </row>
    <row r="7" spans="1:40" x14ac:dyDescent="0.25">
      <c r="A7" t="s">
        <v>13492</v>
      </c>
      <c r="E7" s="6" t="s">
        <v>7133</v>
      </c>
      <c r="F7" s="54">
        <v>200</v>
      </c>
      <c r="H7" s="6" t="s">
        <v>13512</v>
      </c>
      <c r="I7" s="41">
        <v>0.24740622505985635</v>
      </c>
      <c r="L7" s="6" t="s">
        <v>13490</v>
      </c>
      <c r="M7" s="41">
        <v>0.2685808284731569</v>
      </c>
      <c r="R7" s="10" t="s">
        <v>13506</v>
      </c>
      <c r="S7" s="57">
        <v>0.19549929676511954</v>
      </c>
      <c r="AL7" s="10" t="s">
        <v>13511</v>
      </c>
      <c r="AM7" s="61">
        <v>991.14128943758578</v>
      </c>
      <c r="AN7" s="62">
        <v>1042.3598901098901</v>
      </c>
    </row>
    <row r="8" spans="1:40" x14ac:dyDescent="0.25">
      <c r="E8" s="6" t="s">
        <v>13496</v>
      </c>
      <c r="F8" s="54">
        <v>27</v>
      </c>
      <c r="H8" s="6" t="s">
        <v>13513</v>
      </c>
      <c r="I8" s="41">
        <v>0.35056179775280899</v>
      </c>
      <c r="R8" s="10" t="s">
        <v>13507</v>
      </c>
      <c r="S8" s="57">
        <v>0.15087719298245614</v>
      </c>
      <c r="AL8" s="10" t="s">
        <v>13512</v>
      </c>
      <c r="AM8" s="61">
        <v>1011.5436893203884</v>
      </c>
      <c r="AN8" s="62">
        <v>1045.884858044164</v>
      </c>
    </row>
    <row r="9" spans="1:40" x14ac:dyDescent="0.25">
      <c r="A9" s="5" t="s">
        <v>13489</v>
      </c>
      <c r="B9" t="s">
        <v>13488</v>
      </c>
      <c r="E9" s="6" t="s">
        <v>13490</v>
      </c>
      <c r="F9" s="54">
        <v>1796</v>
      </c>
      <c r="H9" s="6" t="s">
        <v>13514</v>
      </c>
      <c r="I9" s="41">
        <v>0.40665434380776339</v>
      </c>
      <c r="R9" s="10" t="s">
        <v>13508</v>
      </c>
      <c r="S9" s="57">
        <v>6.6314996232102491E-2</v>
      </c>
      <c r="W9" s="7" t="s">
        <v>13489</v>
      </c>
      <c r="X9" s="15" t="s">
        <v>13487</v>
      </c>
      <c r="Y9" s="17" t="s">
        <v>13486</v>
      </c>
      <c r="Z9" s="16" t="s">
        <v>13488</v>
      </c>
      <c r="AL9" s="10" t="s">
        <v>13513</v>
      </c>
      <c r="AM9" s="61">
        <v>1248.1848552338531</v>
      </c>
      <c r="AN9" s="62">
        <v>1241.1230068337129</v>
      </c>
    </row>
    <row r="10" spans="1:40" x14ac:dyDescent="0.25">
      <c r="A10" s="6" t="s">
        <v>275</v>
      </c>
      <c r="B10" s="41">
        <v>0.30327868852459017</v>
      </c>
      <c r="H10" s="6" t="s">
        <v>13490</v>
      </c>
      <c r="I10" s="41">
        <v>0.2685808284731569</v>
      </c>
      <c r="R10" s="11" t="s">
        <v>13490</v>
      </c>
      <c r="S10" s="20">
        <v>0.2685808284731569</v>
      </c>
      <c r="W10" s="9" t="s">
        <v>2</v>
      </c>
      <c r="X10" s="42">
        <v>1268</v>
      </c>
      <c r="Y10" s="48">
        <v>4393</v>
      </c>
      <c r="Z10" s="43">
        <v>0.28864101980423401</v>
      </c>
      <c r="AI10" s="8" t="s">
        <v>13500</v>
      </c>
      <c r="AL10" s="18" t="s">
        <v>13514</v>
      </c>
      <c r="AM10" s="63">
        <v>1344.9566929133857</v>
      </c>
      <c r="AN10" s="64">
        <v>1367.7212543554008</v>
      </c>
    </row>
    <row r="11" spans="1:40" x14ac:dyDescent="0.25">
      <c r="A11" s="6" t="s">
        <v>202</v>
      </c>
      <c r="B11" s="41">
        <v>0.30508474576271188</v>
      </c>
      <c r="E11" s="13" t="s">
        <v>31</v>
      </c>
      <c r="F11" s="12" t="s">
        <v>13495</v>
      </c>
      <c r="W11" s="10" t="s">
        <v>1</v>
      </c>
      <c r="X11" s="44">
        <v>528</v>
      </c>
      <c r="Y11" s="49">
        <v>2294</v>
      </c>
      <c r="Z11" s="45">
        <v>0.23016564952048824</v>
      </c>
      <c r="AI11" s="20">
        <v>1083.7556452818903</v>
      </c>
    </row>
    <row r="12" spans="1:40" x14ac:dyDescent="0.25">
      <c r="A12" s="6" t="s">
        <v>122</v>
      </c>
      <c r="B12" s="41">
        <v>0.30769230769230771</v>
      </c>
      <c r="W12" s="11" t="s">
        <v>13490</v>
      </c>
      <c r="X12" s="46">
        <v>1796</v>
      </c>
      <c r="Y12" s="50">
        <v>6687</v>
      </c>
      <c r="Z12" s="47">
        <v>0.2685808284731569</v>
      </c>
      <c r="AI12" s="19">
        <f>GETPIVOTDATA("Total Charges",$AI$10)/100000</f>
        <v>1.0837556452818904E-2</v>
      </c>
    </row>
    <row r="13" spans="1:40" x14ac:dyDescent="0.25">
      <c r="A13" s="6" t="s">
        <v>216</v>
      </c>
      <c r="B13" s="41">
        <v>0.31386861313868614</v>
      </c>
      <c r="E13" s="7" t="s">
        <v>13493</v>
      </c>
      <c r="F13" s="8" t="s">
        <v>13487</v>
      </c>
    </row>
    <row r="14" spans="1:40" x14ac:dyDescent="0.25">
      <c r="A14" s="6" t="s">
        <v>91</v>
      </c>
      <c r="B14" s="41">
        <v>0.32142857142857145</v>
      </c>
      <c r="E14" s="9" t="s">
        <v>8456</v>
      </c>
      <c r="F14" s="38">
        <v>6</v>
      </c>
      <c r="W14" s="15" t="s">
        <v>13487</v>
      </c>
      <c r="X14" s="17" t="s">
        <v>13486</v>
      </c>
      <c r="Y14" s="16" t="s">
        <v>13488</v>
      </c>
      <c r="AI14" s="8" t="s">
        <v>13499</v>
      </c>
    </row>
    <row r="15" spans="1:40" x14ac:dyDescent="0.25">
      <c r="A15" s="6" t="s">
        <v>83</v>
      </c>
      <c r="B15" s="41">
        <v>0.32786885245901637</v>
      </c>
      <c r="E15" s="10" t="s">
        <v>7510</v>
      </c>
      <c r="F15" s="39">
        <v>11</v>
      </c>
      <c r="W15" s="46">
        <v>1796</v>
      </c>
      <c r="X15" s="50">
        <v>6687</v>
      </c>
      <c r="Y15" s="47">
        <v>0.2685808284731569</v>
      </c>
      <c r="AI15" s="20">
        <v>31.030357409899807</v>
      </c>
    </row>
    <row r="16" spans="1:40" x14ac:dyDescent="0.25">
      <c r="A16" s="6" t="s">
        <v>111</v>
      </c>
      <c r="B16" s="41">
        <v>0.32857142857142857</v>
      </c>
      <c r="E16" s="10" t="s">
        <v>8904</v>
      </c>
      <c r="F16" s="39">
        <v>26</v>
      </c>
    </row>
    <row r="17" spans="1:6" x14ac:dyDescent="0.25">
      <c r="A17" s="6" t="s">
        <v>599</v>
      </c>
      <c r="B17" s="41">
        <v>0.33333333333333331</v>
      </c>
      <c r="E17" s="10" t="s">
        <v>7146</v>
      </c>
      <c r="F17" s="39">
        <v>28</v>
      </c>
    </row>
    <row r="18" spans="1:6" x14ac:dyDescent="0.25">
      <c r="A18" s="6" t="s">
        <v>41</v>
      </c>
      <c r="B18" s="41">
        <v>0.34810126582278483</v>
      </c>
      <c r="E18" s="10" t="s">
        <v>7130</v>
      </c>
      <c r="F18" s="39">
        <v>30</v>
      </c>
    </row>
    <row r="19" spans="1:6" x14ac:dyDescent="0.25">
      <c r="A19" s="6" t="s">
        <v>150</v>
      </c>
      <c r="B19" s="41">
        <v>0.63235294117647056</v>
      </c>
      <c r="E19" s="10" t="s">
        <v>7143</v>
      </c>
      <c r="F19" s="39">
        <v>35</v>
      </c>
    </row>
    <row r="20" spans="1:6" x14ac:dyDescent="0.25">
      <c r="A20" s="6" t="s">
        <v>13490</v>
      </c>
      <c r="B20" s="41">
        <v>0.33851185609157808</v>
      </c>
      <c r="E20" s="10" t="s">
        <v>7899</v>
      </c>
      <c r="F20" s="39">
        <v>37</v>
      </c>
    </row>
    <row r="21" spans="1:6" x14ac:dyDescent="0.25">
      <c r="E21" s="10" t="s">
        <v>7086</v>
      </c>
      <c r="F21" s="39">
        <v>44</v>
      </c>
    </row>
    <row r="22" spans="1:6" x14ac:dyDescent="0.25">
      <c r="E22" s="10" t="s">
        <v>7116</v>
      </c>
      <c r="F22" s="39">
        <v>60</v>
      </c>
    </row>
    <row r="23" spans="1:6" x14ac:dyDescent="0.25">
      <c r="E23" s="10" t="s">
        <v>7149</v>
      </c>
      <c r="F23" s="39">
        <v>61</v>
      </c>
    </row>
    <row r="24" spans="1:6" x14ac:dyDescent="0.25">
      <c r="E24" s="10" t="s">
        <v>7106</v>
      </c>
      <c r="F24" s="39">
        <v>69</v>
      </c>
    </row>
    <row r="25" spans="1:6" x14ac:dyDescent="0.25">
      <c r="E25" s="10" t="s">
        <v>7123</v>
      </c>
      <c r="F25" s="39">
        <v>73</v>
      </c>
    </row>
    <row r="26" spans="1:6" x14ac:dyDescent="0.25">
      <c r="E26" s="10" t="s">
        <v>7134</v>
      </c>
      <c r="F26" s="39">
        <v>74</v>
      </c>
    </row>
    <row r="27" spans="1:6" x14ac:dyDescent="0.25">
      <c r="E27" s="10" t="s">
        <v>7417</v>
      </c>
      <c r="F27" s="39">
        <v>84</v>
      </c>
    </row>
    <row r="28" spans="1:6" x14ac:dyDescent="0.25">
      <c r="E28" s="10" t="s">
        <v>7094</v>
      </c>
      <c r="F28" s="39">
        <v>95</v>
      </c>
    </row>
    <row r="29" spans="1:6" x14ac:dyDescent="0.25">
      <c r="E29" s="10" t="s">
        <v>7308</v>
      </c>
      <c r="F29" s="39">
        <v>110</v>
      </c>
    </row>
    <row r="30" spans="1:6" x14ac:dyDescent="0.25">
      <c r="E30" s="10" t="s">
        <v>7109</v>
      </c>
      <c r="F30" s="39">
        <v>123</v>
      </c>
    </row>
    <row r="31" spans="1:6" x14ac:dyDescent="0.25">
      <c r="E31" s="10" t="s">
        <v>7098</v>
      </c>
      <c r="F31" s="39">
        <v>203</v>
      </c>
    </row>
    <row r="32" spans="1:6" x14ac:dyDescent="0.25">
      <c r="E32" s="10" t="s">
        <v>7091</v>
      </c>
      <c r="F32" s="39">
        <v>297</v>
      </c>
    </row>
    <row r="33" spans="5:6" x14ac:dyDescent="0.25">
      <c r="E33" s="10" t="s">
        <v>7080</v>
      </c>
      <c r="F33" s="39">
        <v>303</v>
      </c>
    </row>
    <row r="34" spans="5:6" x14ac:dyDescent="0.25">
      <c r="E34" s="11" t="s">
        <v>13490</v>
      </c>
      <c r="F34" s="40">
        <v>1769</v>
      </c>
    </row>
    <row r="62" spans="2:2" x14ac:dyDescent="0.25">
      <c r="B62" s="4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5081E-05BD-446F-A9C8-5AFE37952708}">
  <dimension ref="A1:V27"/>
  <sheetViews>
    <sheetView showGridLines="0" showRowColHeaders="0" zoomScale="98" zoomScaleNormal="98" workbookViewId="0"/>
  </sheetViews>
  <sheetFormatPr defaultRowHeight="15" x14ac:dyDescent="0.25"/>
  <cols>
    <col min="2" max="2" width="9.5703125" bestFit="1" customWidth="1"/>
    <col min="4" max="4" width="9.5703125" bestFit="1" customWidth="1"/>
    <col min="5" max="5" width="12.5703125" bestFit="1" customWidth="1"/>
    <col min="12" max="12" width="14.7109375" bestFit="1" customWidth="1"/>
    <col min="13" max="13" width="7.140625" bestFit="1" customWidth="1"/>
  </cols>
  <sheetData>
    <row r="1" spans="1:22" x14ac:dyDescent="0.25">
      <c r="A1" s="1"/>
      <c r="B1" s="1"/>
      <c r="C1" s="1"/>
      <c r="D1" s="1"/>
      <c r="E1" s="1"/>
      <c r="F1" s="1"/>
      <c r="G1" s="1"/>
      <c r="H1" s="1"/>
      <c r="I1" s="1"/>
      <c r="J1" s="1"/>
      <c r="K1" s="1"/>
      <c r="L1" s="1"/>
      <c r="M1" s="1"/>
      <c r="N1" s="1"/>
      <c r="O1" s="1"/>
      <c r="P1" s="1"/>
      <c r="Q1" s="1"/>
      <c r="R1" s="1"/>
      <c r="S1" s="1"/>
      <c r="T1" s="1"/>
      <c r="U1" s="1"/>
      <c r="V1" s="1"/>
    </row>
    <row r="2" spans="1:22" x14ac:dyDescent="0.25">
      <c r="A2" s="1"/>
      <c r="B2" s="1"/>
      <c r="C2" s="1"/>
      <c r="D2" s="1"/>
      <c r="E2" s="1"/>
      <c r="F2" s="1"/>
      <c r="G2" s="1"/>
      <c r="H2" s="1"/>
      <c r="I2" s="1"/>
      <c r="J2" s="1"/>
      <c r="K2" s="1"/>
      <c r="L2" s="1"/>
      <c r="M2" s="1"/>
      <c r="N2" s="1"/>
      <c r="O2" s="1"/>
      <c r="P2" s="1"/>
      <c r="Q2" s="1"/>
      <c r="R2" s="1"/>
      <c r="S2" s="1"/>
      <c r="T2" s="1"/>
      <c r="U2" s="1"/>
      <c r="V2" s="1"/>
    </row>
    <row r="3" spans="1:22" x14ac:dyDescent="0.25">
      <c r="A3" s="1"/>
      <c r="B3" s="1"/>
      <c r="C3" s="1"/>
      <c r="D3" s="1"/>
      <c r="E3" s="1"/>
      <c r="F3" s="1"/>
      <c r="G3" s="1"/>
      <c r="H3" s="1"/>
      <c r="I3" s="1"/>
      <c r="J3" s="1"/>
      <c r="K3" s="1"/>
      <c r="L3" s="1"/>
      <c r="M3" s="1"/>
      <c r="N3" s="1"/>
      <c r="O3" s="1"/>
      <c r="P3" s="1"/>
      <c r="Q3" s="1"/>
      <c r="R3" s="1"/>
      <c r="S3" s="1"/>
      <c r="T3" s="1"/>
      <c r="U3" s="1"/>
      <c r="V3" s="1"/>
    </row>
    <row r="4" spans="1:22" x14ac:dyDescent="0.25">
      <c r="A4" s="1"/>
      <c r="B4" s="1"/>
      <c r="C4" s="1"/>
      <c r="D4" s="1"/>
      <c r="E4" s="1"/>
      <c r="F4" s="1"/>
      <c r="G4" s="1"/>
      <c r="H4" s="1"/>
      <c r="I4" s="1"/>
      <c r="J4" s="1"/>
      <c r="K4" s="1"/>
      <c r="L4" s="1"/>
      <c r="M4" s="1"/>
      <c r="N4" s="1"/>
      <c r="O4" s="1"/>
      <c r="P4" s="1"/>
      <c r="Q4" s="1"/>
      <c r="R4" s="1"/>
      <c r="S4" s="1"/>
      <c r="T4" s="1"/>
      <c r="U4" s="1"/>
      <c r="V4" s="1"/>
    </row>
    <row r="5" spans="1:22" x14ac:dyDescent="0.25">
      <c r="A5" s="1"/>
      <c r="B5" s="1"/>
      <c r="C5" s="1"/>
      <c r="D5" s="1"/>
      <c r="E5" s="1"/>
      <c r="F5" s="1"/>
      <c r="G5" s="1"/>
      <c r="H5" s="1"/>
      <c r="I5" s="1"/>
      <c r="J5" s="1"/>
      <c r="K5" s="1"/>
      <c r="L5" s="1"/>
      <c r="M5" s="1"/>
      <c r="N5" s="1"/>
      <c r="O5" s="1"/>
      <c r="P5" s="1"/>
      <c r="Q5" s="1"/>
      <c r="R5" s="1"/>
      <c r="S5" s="1"/>
      <c r="T5" s="1"/>
      <c r="U5" s="1"/>
      <c r="V5" s="1"/>
    </row>
    <row r="6" spans="1:22" x14ac:dyDescent="0.25">
      <c r="A6" s="1"/>
      <c r="B6" s="1"/>
      <c r="C6" s="1"/>
      <c r="D6" s="1"/>
      <c r="E6" s="1"/>
      <c r="F6" s="1"/>
      <c r="G6" s="1"/>
      <c r="H6" s="1"/>
      <c r="I6" s="1"/>
      <c r="J6" s="1"/>
      <c r="K6" s="1"/>
      <c r="L6" s="1"/>
      <c r="M6" s="1"/>
      <c r="N6" s="1"/>
      <c r="O6" s="1"/>
      <c r="P6" s="1"/>
      <c r="Q6" s="1"/>
      <c r="R6" s="1"/>
      <c r="S6" s="1"/>
      <c r="T6" s="1"/>
      <c r="U6" s="1"/>
      <c r="V6" s="1"/>
    </row>
    <row r="7" spans="1:22" x14ac:dyDescent="0.25">
      <c r="A7" s="1"/>
      <c r="B7" s="1"/>
      <c r="C7" s="1"/>
      <c r="D7" s="1"/>
      <c r="E7" s="1"/>
      <c r="F7" s="1"/>
      <c r="G7" s="1"/>
      <c r="H7" s="1"/>
      <c r="I7" s="1"/>
      <c r="J7" s="1"/>
      <c r="K7" s="1"/>
      <c r="L7" s="1"/>
      <c r="M7" s="1"/>
      <c r="N7" s="1"/>
      <c r="O7" s="1"/>
      <c r="P7" s="1"/>
      <c r="Q7" s="1"/>
      <c r="R7" s="1"/>
      <c r="S7" s="1"/>
      <c r="T7" s="1"/>
      <c r="U7" s="1"/>
      <c r="V7" s="1"/>
    </row>
    <row r="8" spans="1:22" x14ac:dyDescent="0.25">
      <c r="A8" s="1"/>
      <c r="B8" s="1"/>
      <c r="C8" s="1"/>
      <c r="D8" s="1"/>
      <c r="E8" s="1"/>
      <c r="F8" s="1"/>
      <c r="G8" s="1"/>
      <c r="H8" s="1"/>
      <c r="I8" s="1"/>
      <c r="J8" s="1"/>
      <c r="K8" s="1"/>
      <c r="L8" s="1"/>
      <c r="M8" s="1"/>
      <c r="N8" s="1"/>
      <c r="O8" s="1"/>
      <c r="P8" s="1"/>
      <c r="Q8" s="1"/>
      <c r="R8" s="1"/>
      <c r="S8" s="1"/>
      <c r="T8" s="1"/>
      <c r="U8" s="1"/>
      <c r="V8" s="1"/>
    </row>
    <row r="9" spans="1:22" x14ac:dyDescent="0.25">
      <c r="A9" s="1"/>
      <c r="B9" s="1"/>
      <c r="C9" s="1"/>
      <c r="D9" s="1"/>
      <c r="E9" s="1"/>
      <c r="F9" s="1"/>
      <c r="G9" s="1"/>
      <c r="H9" s="1"/>
      <c r="I9" s="1"/>
      <c r="J9" s="1"/>
      <c r="K9" s="1"/>
      <c r="L9" s="1"/>
      <c r="M9" s="1"/>
      <c r="N9" s="1"/>
      <c r="O9" s="1"/>
      <c r="P9" s="1"/>
      <c r="Q9" s="1"/>
      <c r="R9" s="1"/>
      <c r="S9" s="1"/>
      <c r="T9" s="1"/>
      <c r="U9" s="1"/>
      <c r="V9" s="1"/>
    </row>
    <row r="10" spans="1:22" x14ac:dyDescent="0.25">
      <c r="A10" s="1"/>
      <c r="B10" s="1"/>
      <c r="C10" s="1"/>
      <c r="D10" s="1"/>
      <c r="E10" s="1"/>
      <c r="F10" s="1"/>
      <c r="G10" s="1"/>
      <c r="H10" s="1"/>
      <c r="I10" s="1"/>
      <c r="J10" s="1"/>
      <c r="K10" s="1"/>
      <c r="L10" s="1"/>
      <c r="M10" s="1"/>
      <c r="N10" s="1"/>
      <c r="O10" s="1"/>
      <c r="P10" s="1"/>
      <c r="Q10" s="1"/>
      <c r="R10" s="1"/>
      <c r="S10" s="1"/>
      <c r="T10" s="1"/>
      <c r="U10" s="1"/>
      <c r="V10" s="1"/>
    </row>
    <row r="11" spans="1:22" x14ac:dyDescent="0.25">
      <c r="A11" s="1"/>
      <c r="B11" s="1"/>
      <c r="C11" s="1"/>
      <c r="D11" s="1"/>
      <c r="E11" s="1"/>
      <c r="F11" s="1"/>
      <c r="G11" s="1"/>
      <c r="H11" s="1"/>
      <c r="I11" s="1"/>
      <c r="J11" s="1"/>
      <c r="K11" s="1"/>
      <c r="L11" s="1"/>
      <c r="M11" s="1"/>
      <c r="N11" s="1"/>
      <c r="O11" s="1"/>
      <c r="P11" s="1"/>
      <c r="Q11" s="1"/>
      <c r="R11" s="1"/>
      <c r="S11" s="1"/>
      <c r="T11" s="1"/>
      <c r="U11" s="1"/>
      <c r="V11" s="1"/>
    </row>
    <row r="12" spans="1:22" ht="26.25" x14ac:dyDescent="0.4">
      <c r="A12" s="1"/>
      <c r="B12" s="1"/>
      <c r="C12" s="1"/>
      <c r="D12" s="2"/>
      <c r="E12" s="1"/>
      <c r="F12" s="1"/>
      <c r="G12" s="1"/>
      <c r="H12" s="1"/>
      <c r="I12" s="1"/>
      <c r="J12" s="1"/>
      <c r="K12" s="1"/>
      <c r="L12" s="1"/>
      <c r="M12" s="1"/>
      <c r="N12" s="1"/>
      <c r="O12" s="1"/>
      <c r="P12" s="1"/>
      <c r="Q12" s="1"/>
      <c r="R12" s="1"/>
      <c r="S12" s="1"/>
      <c r="T12" s="1"/>
      <c r="U12" s="1"/>
      <c r="V12" s="1"/>
    </row>
    <row r="13" spans="1:22" x14ac:dyDescent="0.25">
      <c r="A13" s="1"/>
      <c r="B13" s="1"/>
      <c r="C13" s="1"/>
      <c r="D13" s="3"/>
      <c r="E13" s="1"/>
      <c r="F13" s="1"/>
      <c r="G13" s="1"/>
      <c r="H13" s="1"/>
      <c r="I13" s="1"/>
      <c r="J13" s="1"/>
      <c r="K13" s="1"/>
      <c r="L13" s="1"/>
      <c r="M13" s="1"/>
      <c r="N13" s="1"/>
      <c r="O13" s="1"/>
      <c r="P13" s="1"/>
      <c r="Q13" s="1"/>
      <c r="R13" s="1"/>
      <c r="S13" s="1"/>
      <c r="T13" s="1"/>
      <c r="U13" s="1"/>
      <c r="V13" s="1"/>
    </row>
    <row r="14" spans="1:22" x14ac:dyDescent="0.25">
      <c r="A14" s="1"/>
      <c r="B14" s="1"/>
      <c r="C14" s="1"/>
      <c r="D14" s="1"/>
      <c r="E14" s="1"/>
      <c r="F14" s="1"/>
      <c r="G14" s="1"/>
      <c r="H14" s="1"/>
      <c r="I14" s="1"/>
      <c r="J14" s="1"/>
      <c r="K14" s="1"/>
      <c r="L14" s="1"/>
      <c r="M14" s="1"/>
      <c r="N14" s="1"/>
      <c r="O14" s="1"/>
      <c r="P14" s="1"/>
      <c r="Q14" s="1"/>
      <c r="R14" s="1"/>
      <c r="S14" s="1"/>
      <c r="T14" s="1"/>
      <c r="U14" s="1"/>
      <c r="V14" s="1"/>
    </row>
    <row r="15" spans="1:22" x14ac:dyDescent="0.25">
      <c r="A15" s="1"/>
      <c r="B15" s="1"/>
      <c r="C15" s="1"/>
      <c r="D15" s="1"/>
      <c r="E15" s="1"/>
      <c r="F15" s="1"/>
      <c r="G15" s="1"/>
      <c r="H15" s="1"/>
      <c r="I15" s="1"/>
      <c r="J15" s="1"/>
      <c r="K15" s="1"/>
      <c r="L15" s="1"/>
      <c r="M15" s="1"/>
      <c r="N15" s="1"/>
      <c r="O15" s="1"/>
      <c r="P15" s="1"/>
      <c r="Q15" s="1"/>
      <c r="R15" s="1"/>
      <c r="S15" s="1"/>
      <c r="T15" s="1"/>
      <c r="U15" s="1"/>
      <c r="V15" s="1"/>
    </row>
    <row r="16" spans="1:22" x14ac:dyDescent="0.25">
      <c r="A16" s="1"/>
      <c r="B16" s="1"/>
      <c r="C16" s="1"/>
      <c r="D16" s="1"/>
      <c r="E16" s="1"/>
      <c r="F16" s="1"/>
      <c r="G16" s="1"/>
      <c r="H16" s="1"/>
      <c r="I16" s="1"/>
      <c r="J16" s="1"/>
      <c r="K16" s="1"/>
      <c r="L16" s="1"/>
      <c r="M16" s="1"/>
      <c r="N16" s="1"/>
      <c r="O16" s="1"/>
      <c r="P16" s="1"/>
      <c r="Q16" s="1"/>
      <c r="R16" s="1"/>
      <c r="S16" s="1"/>
      <c r="T16" s="1"/>
      <c r="U16" s="1"/>
      <c r="V16" s="1"/>
    </row>
    <row r="17" spans="1:22" x14ac:dyDescent="0.25">
      <c r="A17" s="1"/>
      <c r="B17" s="1"/>
      <c r="C17" s="1"/>
      <c r="D17" s="1"/>
      <c r="E17" s="1"/>
      <c r="F17" s="1"/>
      <c r="G17" s="1"/>
      <c r="H17" s="1"/>
      <c r="I17" s="1"/>
      <c r="J17" s="1"/>
      <c r="K17" s="1"/>
      <c r="L17" s="1"/>
      <c r="M17" s="1"/>
      <c r="N17" s="1"/>
      <c r="O17" s="1"/>
      <c r="P17" s="1"/>
      <c r="Q17" s="1"/>
      <c r="R17" s="1"/>
      <c r="S17" s="1"/>
      <c r="T17" s="1"/>
      <c r="U17" s="1"/>
      <c r="V17" s="1"/>
    </row>
    <row r="18" spans="1:22" x14ac:dyDescent="0.25">
      <c r="A18" s="1"/>
      <c r="B18" s="1"/>
      <c r="C18" s="1"/>
      <c r="D18" s="1"/>
      <c r="E18" s="1"/>
      <c r="F18" s="1"/>
      <c r="G18" s="1"/>
      <c r="H18" s="1"/>
      <c r="I18" s="1"/>
      <c r="J18" s="1"/>
      <c r="K18" s="1"/>
      <c r="L18" s="1"/>
      <c r="M18" s="1"/>
      <c r="N18" s="1"/>
      <c r="O18" s="1"/>
      <c r="P18" s="1"/>
      <c r="Q18" s="1"/>
      <c r="R18" s="1"/>
      <c r="S18" s="1"/>
      <c r="T18" s="1"/>
      <c r="U18" s="1"/>
      <c r="V18" s="1"/>
    </row>
    <row r="19" spans="1:22" x14ac:dyDescent="0.25">
      <c r="A19" s="1"/>
      <c r="B19" s="1"/>
      <c r="C19" s="1"/>
      <c r="D19" s="1"/>
      <c r="E19" s="1"/>
      <c r="F19" s="1"/>
      <c r="G19" s="1"/>
      <c r="H19" s="1"/>
      <c r="I19" s="1"/>
      <c r="J19" s="1"/>
      <c r="K19" s="1"/>
      <c r="L19" s="1"/>
      <c r="M19" s="1"/>
      <c r="N19" s="1"/>
      <c r="O19" s="1"/>
      <c r="P19" s="1"/>
      <c r="Q19" s="1"/>
      <c r="R19" s="1"/>
      <c r="S19" s="1"/>
      <c r="T19" s="1"/>
      <c r="U19" s="1"/>
      <c r="V19" s="1"/>
    </row>
    <row r="20" spans="1:22" x14ac:dyDescent="0.25">
      <c r="A20" s="1"/>
      <c r="B20" s="1"/>
      <c r="C20" s="1"/>
      <c r="D20" s="1"/>
      <c r="E20" s="1"/>
      <c r="F20" s="1"/>
      <c r="G20" s="1"/>
      <c r="H20" s="1"/>
      <c r="I20" s="1"/>
      <c r="J20" s="1"/>
      <c r="K20" s="1"/>
      <c r="L20" s="1"/>
      <c r="M20" s="1"/>
      <c r="N20" s="1"/>
      <c r="O20" s="1"/>
      <c r="P20" s="1"/>
      <c r="Q20" s="1"/>
      <c r="R20" s="1"/>
      <c r="S20" s="1"/>
      <c r="T20" s="1"/>
      <c r="U20" s="1"/>
      <c r="V20" s="1"/>
    </row>
    <row r="21" spans="1:22" x14ac:dyDescent="0.25">
      <c r="A21" s="1"/>
      <c r="B21" s="1"/>
      <c r="C21" s="1"/>
      <c r="D21" s="1"/>
      <c r="E21" s="1"/>
      <c r="F21" s="1"/>
      <c r="G21" s="1"/>
      <c r="H21" s="1"/>
      <c r="I21" s="1"/>
      <c r="J21" s="1"/>
      <c r="K21" s="1"/>
      <c r="L21" s="1"/>
      <c r="M21" s="1"/>
      <c r="N21" s="1"/>
      <c r="O21" s="1"/>
      <c r="P21" s="1"/>
      <c r="Q21" s="1"/>
      <c r="R21" s="1"/>
      <c r="S21" s="1"/>
      <c r="T21" s="1"/>
      <c r="U21" s="1"/>
      <c r="V21" s="1"/>
    </row>
    <row r="22" spans="1:22" x14ac:dyDescent="0.25">
      <c r="A22" s="1"/>
      <c r="B22" s="1"/>
      <c r="C22" s="1"/>
      <c r="D22" s="1"/>
      <c r="E22" s="1"/>
      <c r="F22" s="1"/>
      <c r="G22" s="1"/>
      <c r="H22" s="1"/>
      <c r="I22" s="1"/>
      <c r="J22" s="1"/>
      <c r="K22" s="1"/>
      <c r="L22" s="1"/>
      <c r="M22" s="1"/>
      <c r="N22" s="1"/>
      <c r="O22" s="1"/>
      <c r="P22" s="1"/>
      <c r="Q22" s="1"/>
      <c r="R22" s="1"/>
      <c r="S22" s="1"/>
      <c r="T22" s="1"/>
      <c r="U22" s="1"/>
      <c r="V22" s="1"/>
    </row>
    <row r="23" spans="1:22" x14ac:dyDescent="0.25">
      <c r="A23" s="1"/>
      <c r="B23" s="1"/>
      <c r="C23" s="1"/>
      <c r="D23" s="1"/>
      <c r="E23" s="1"/>
      <c r="F23" s="1"/>
      <c r="G23" s="1"/>
      <c r="H23" s="1"/>
      <c r="I23" s="1"/>
      <c r="J23" s="1"/>
      <c r="K23" s="1"/>
      <c r="L23" s="1"/>
      <c r="M23" s="1"/>
      <c r="N23" s="1"/>
      <c r="O23" s="1"/>
      <c r="P23" s="1"/>
      <c r="Q23" s="1"/>
      <c r="R23" s="1"/>
      <c r="S23" s="1"/>
      <c r="T23" s="1"/>
      <c r="U23" s="1"/>
      <c r="V23" s="1"/>
    </row>
    <row r="24" spans="1:22" x14ac:dyDescent="0.25">
      <c r="A24" s="1"/>
      <c r="B24" s="1"/>
      <c r="C24" s="1"/>
      <c r="D24" s="1"/>
      <c r="E24" s="1"/>
      <c r="F24" s="1"/>
      <c r="G24" s="1"/>
      <c r="H24" s="1"/>
      <c r="I24" s="1"/>
      <c r="J24" s="1"/>
      <c r="K24" s="1"/>
      <c r="L24" s="1"/>
      <c r="M24" s="1"/>
      <c r="N24" s="1"/>
      <c r="O24" s="1"/>
      <c r="P24" s="1"/>
      <c r="Q24" s="1"/>
      <c r="R24" s="1"/>
      <c r="S24" s="1"/>
      <c r="T24" s="1"/>
      <c r="U24" s="1"/>
      <c r="V24" s="1"/>
    </row>
    <row r="25" spans="1:22" x14ac:dyDescent="0.25">
      <c r="A25" s="1"/>
      <c r="B25" s="1"/>
      <c r="C25" s="1"/>
      <c r="D25" s="1"/>
      <c r="E25" s="1"/>
      <c r="F25" s="1"/>
      <c r="G25" s="1"/>
      <c r="H25" s="1"/>
      <c r="I25" s="1"/>
      <c r="J25" s="1"/>
      <c r="K25" s="1"/>
      <c r="L25" s="1"/>
      <c r="M25" s="1"/>
      <c r="N25" s="1"/>
      <c r="O25" s="1"/>
      <c r="P25" s="1"/>
      <c r="Q25" s="1"/>
      <c r="R25" s="1"/>
      <c r="S25" s="1"/>
      <c r="T25" s="1"/>
      <c r="U25" s="1"/>
      <c r="V25" s="1"/>
    </row>
    <row r="26" spans="1:22" x14ac:dyDescent="0.25">
      <c r="A26" s="1"/>
      <c r="B26" s="1"/>
      <c r="C26" s="1"/>
      <c r="D26" s="1"/>
      <c r="E26" s="1"/>
      <c r="F26" s="1"/>
      <c r="G26" s="1"/>
      <c r="H26" s="1"/>
      <c r="I26" s="1"/>
      <c r="J26" s="1"/>
      <c r="K26" s="1"/>
      <c r="L26" s="1"/>
      <c r="M26" s="1"/>
      <c r="N26" s="1"/>
      <c r="O26" s="1"/>
      <c r="P26" s="1"/>
      <c r="Q26" s="1"/>
      <c r="R26" s="1"/>
      <c r="S26" s="1"/>
      <c r="T26" s="1"/>
      <c r="U26" s="1"/>
      <c r="V26" s="1"/>
    </row>
    <row r="27" spans="1:22" x14ac:dyDescent="0.25">
      <c r="A27" s="1"/>
      <c r="B27" s="1"/>
      <c r="C27" s="1"/>
      <c r="D27" s="1"/>
      <c r="E27" s="1"/>
      <c r="F27" s="1"/>
      <c r="G27" s="1"/>
      <c r="H27" s="1"/>
      <c r="I27" s="1"/>
      <c r="J27" s="1"/>
      <c r="K27" s="1"/>
      <c r="L27" s="1"/>
      <c r="M27" s="1"/>
      <c r="N27" s="1"/>
      <c r="O27" s="1"/>
      <c r="P27" s="1"/>
      <c r="Q27" s="1"/>
      <c r="R27" s="1"/>
      <c r="S27" s="1"/>
      <c r="T27" s="1"/>
      <c r="U27" s="1"/>
      <c r="V27" s="1"/>
    </row>
  </sheetData>
  <pageMargins left="0.7" right="0.7" top="0.75" bottom="0.75" header="0.3" footer="0.3"/>
  <pageSetup paperSize="9" scale="200"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0CFE1-B731-4405-B95A-AF1BEC8B2398}">
  <dimension ref="A1:X27"/>
  <sheetViews>
    <sheetView showGridLines="0" showRowColHeaders="0" tabSelected="1" zoomScale="98" zoomScaleNormal="98" workbookViewId="0"/>
  </sheetViews>
  <sheetFormatPr defaultRowHeight="15" x14ac:dyDescent="0.25"/>
  <cols>
    <col min="2" max="2" width="9.5703125" bestFit="1" customWidth="1"/>
    <col min="3" max="3" width="9.7109375" customWidth="1"/>
    <col min="4" max="4" width="36.7109375" customWidth="1"/>
    <col min="5" max="5" width="15" customWidth="1"/>
    <col min="6" max="6" width="13" bestFit="1" customWidth="1"/>
    <col min="12" max="12" width="14.7109375" bestFit="1" customWidth="1"/>
    <col min="13" max="13" width="7.140625" bestFit="1" customWidth="1"/>
    <col min="16" max="16" width="16.42578125" customWidth="1"/>
    <col min="17" max="17" width="2.28515625" customWidth="1"/>
  </cols>
  <sheetData>
    <row r="1" spans="1:24" x14ac:dyDescent="0.25">
      <c r="A1" s="14"/>
      <c r="B1" s="1"/>
      <c r="C1" s="1"/>
      <c r="D1" s="1"/>
      <c r="E1" s="1"/>
      <c r="F1" s="1"/>
      <c r="G1" s="1"/>
      <c r="H1" s="1"/>
      <c r="I1" s="1"/>
      <c r="J1" s="1"/>
      <c r="K1" s="1"/>
      <c r="L1" s="1"/>
      <c r="M1" s="1"/>
      <c r="N1" s="1"/>
      <c r="O1" s="1"/>
      <c r="P1" s="1"/>
      <c r="Q1" s="65"/>
      <c r="R1" s="65"/>
      <c r="S1" s="35"/>
      <c r="T1" s="35"/>
      <c r="U1" s="35"/>
      <c r="V1" s="35"/>
      <c r="W1" s="35"/>
      <c r="X1" s="35"/>
    </row>
    <row r="2" spans="1:24" x14ac:dyDescent="0.25">
      <c r="A2" s="1"/>
      <c r="B2" s="1"/>
      <c r="C2" s="1"/>
      <c r="D2" s="1"/>
      <c r="E2" s="1"/>
      <c r="F2" s="1"/>
      <c r="G2" s="1"/>
      <c r="H2" s="1"/>
      <c r="I2" s="1"/>
      <c r="J2" s="1"/>
      <c r="K2" s="1"/>
      <c r="L2" s="1"/>
      <c r="M2" s="1"/>
      <c r="N2" s="1"/>
      <c r="O2" s="1"/>
      <c r="P2" s="1"/>
      <c r="Q2" s="65"/>
      <c r="R2" s="65"/>
      <c r="S2" s="35"/>
      <c r="T2" s="35"/>
      <c r="U2" s="35"/>
      <c r="V2" s="35"/>
      <c r="W2" s="35"/>
      <c r="X2" s="35"/>
    </row>
    <row r="3" spans="1:24" x14ac:dyDescent="0.25">
      <c r="A3" s="1"/>
      <c r="B3" s="1"/>
      <c r="C3" s="1"/>
      <c r="D3" s="1"/>
      <c r="E3" s="1"/>
      <c r="F3" s="1"/>
      <c r="G3" s="1"/>
      <c r="H3" s="1"/>
      <c r="I3" s="1"/>
      <c r="J3" s="1"/>
      <c r="K3" s="1"/>
      <c r="L3" s="1"/>
      <c r="M3" s="1"/>
      <c r="N3" s="1"/>
      <c r="O3" s="1"/>
      <c r="P3" s="1"/>
      <c r="Q3" s="65"/>
      <c r="R3" s="65"/>
      <c r="S3" s="35"/>
      <c r="T3" s="35"/>
      <c r="U3" s="35"/>
      <c r="V3" s="35"/>
      <c r="W3" s="35"/>
      <c r="X3" s="35"/>
    </row>
    <row r="4" spans="1:24" ht="11.25" customHeight="1" x14ac:dyDescent="0.25">
      <c r="A4" s="1"/>
      <c r="B4" s="1"/>
      <c r="C4" s="1"/>
      <c r="D4" s="1"/>
      <c r="E4" s="1"/>
      <c r="F4" s="1"/>
      <c r="G4" s="1"/>
      <c r="H4" s="1"/>
      <c r="I4" s="1"/>
      <c r="J4" s="1"/>
      <c r="K4" s="1"/>
      <c r="L4" s="1"/>
      <c r="M4" s="1"/>
      <c r="N4" s="1"/>
      <c r="O4" s="1"/>
      <c r="P4" s="1"/>
      <c r="Q4" s="65"/>
      <c r="R4" s="65"/>
      <c r="S4" s="35"/>
      <c r="T4" s="35"/>
      <c r="U4" s="35"/>
      <c r="V4" s="35"/>
      <c r="W4" s="35"/>
      <c r="X4" s="35"/>
    </row>
    <row r="5" spans="1:24" ht="18.75" x14ac:dyDescent="0.3">
      <c r="A5" s="1"/>
      <c r="B5" s="1"/>
      <c r="C5" s="1"/>
      <c r="D5" s="1"/>
      <c r="E5" s="36" t="s">
        <v>4</v>
      </c>
      <c r="F5" s="37" t="s">
        <v>13392</v>
      </c>
      <c r="G5" s="1"/>
      <c r="H5" s="1"/>
      <c r="I5" s="1"/>
      <c r="J5" s="1"/>
      <c r="K5" s="1"/>
      <c r="L5" s="1"/>
      <c r="M5" s="1"/>
      <c r="N5" s="1"/>
      <c r="O5" s="1"/>
      <c r="P5" s="1"/>
      <c r="Q5" s="65"/>
      <c r="R5" s="65"/>
      <c r="S5" s="35"/>
      <c r="T5" s="35"/>
      <c r="U5" s="35"/>
      <c r="V5" s="35"/>
      <c r="W5" s="35"/>
      <c r="X5" s="35"/>
    </row>
    <row r="6" spans="1:24" x14ac:dyDescent="0.25">
      <c r="A6" s="1"/>
      <c r="B6" s="1"/>
      <c r="C6" s="1"/>
      <c r="D6" s="1"/>
      <c r="E6" s="1"/>
      <c r="F6" s="1"/>
      <c r="G6" s="1"/>
      <c r="H6" s="1"/>
      <c r="I6" s="1"/>
      <c r="J6" s="1"/>
      <c r="K6" s="1"/>
      <c r="L6" s="1"/>
      <c r="M6" s="1"/>
      <c r="N6" s="1"/>
      <c r="O6" s="1"/>
      <c r="P6" s="1"/>
      <c r="Q6" s="65"/>
      <c r="R6" s="65"/>
      <c r="S6" s="35"/>
      <c r="T6" s="35"/>
      <c r="U6" s="35"/>
      <c r="V6" s="35"/>
      <c r="W6" s="35"/>
      <c r="X6" s="35"/>
    </row>
    <row r="7" spans="1:24" x14ac:dyDescent="0.25">
      <c r="A7" s="1"/>
      <c r="B7" s="1"/>
      <c r="C7" s="1"/>
      <c r="D7" s="1"/>
      <c r="E7" s="5" t="s">
        <v>13489</v>
      </c>
      <c r="H7" s="1"/>
      <c r="I7" s="1"/>
      <c r="J7" s="1"/>
      <c r="K7" s="1"/>
      <c r="L7" s="1"/>
      <c r="M7" s="1"/>
      <c r="N7" s="1"/>
      <c r="O7" s="1"/>
      <c r="P7" s="1"/>
      <c r="Q7" s="65"/>
      <c r="R7" s="65"/>
      <c r="S7" s="35"/>
      <c r="T7" s="35"/>
      <c r="U7" s="35"/>
      <c r="V7" s="35"/>
      <c r="W7" s="35"/>
      <c r="X7" s="35"/>
    </row>
    <row r="8" spans="1:24" x14ac:dyDescent="0.25">
      <c r="A8" s="1"/>
      <c r="B8" s="1"/>
      <c r="C8" s="1"/>
      <c r="D8" s="1"/>
      <c r="E8" s="6" t="s">
        <v>13501</v>
      </c>
      <c r="H8" s="1"/>
      <c r="I8" s="1"/>
      <c r="J8" s="1"/>
      <c r="K8" s="1"/>
      <c r="L8" s="1"/>
      <c r="M8" s="1"/>
      <c r="N8" s="1"/>
      <c r="O8" s="1"/>
      <c r="P8" s="1"/>
      <c r="Q8" s="65"/>
      <c r="R8" s="65"/>
      <c r="S8" s="35"/>
      <c r="T8" s="35"/>
      <c r="U8" s="35"/>
      <c r="V8" s="35"/>
      <c r="W8" s="35"/>
      <c r="X8" s="35"/>
    </row>
    <row r="9" spans="1:24" x14ac:dyDescent="0.25">
      <c r="A9" s="1"/>
      <c r="B9" s="1"/>
      <c r="C9" s="1"/>
      <c r="D9" s="1"/>
      <c r="E9" s="21" t="s">
        <v>3</v>
      </c>
      <c r="H9" s="1"/>
      <c r="I9" s="1"/>
      <c r="J9" s="1"/>
      <c r="K9" s="1"/>
      <c r="L9" s="1"/>
      <c r="M9" s="1"/>
      <c r="N9" s="1"/>
      <c r="O9" s="1"/>
      <c r="P9" s="1"/>
      <c r="Q9" s="65"/>
      <c r="R9" s="65"/>
      <c r="S9" s="35"/>
      <c r="T9" s="35"/>
      <c r="U9" s="35"/>
      <c r="V9" s="35"/>
      <c r="W9" s="35"/>
      <c r="X9" s="35"/>
    </row>
    <row r="10" spans="1:24" x14ac:dyDescent="0.25">
      <c r="A10" s="1"/>
      <c r="B10" s="1"/>
      <c r="C10" s="1"/>
      <c r="D10" s="1"/>
      <c r="E10" s="22" t="s">
        <v>13511</v>
      </c>
      <c r="H10" s="1"/>
      <c r="I10" s="1"/>
      <c r="J10" s="1"/>
      <c r="K10" s="1"/>
      <c r="L10" s="1"/>
      <c r="M10" s="1"/>
      <c r="N10" s="1"/>
      <c r="O10" s="1"/>
      <c r="P10" s="1"/>
      <c r="Q10" s="65"/>
      <c r="R10" s="65"/>
      <c r="S10" s="35"/>
      <c r="T10" s="35"/>
      <c r="U10" s="35"/>
      <c r="V10" s="35"/>
      <c r="W10" s="35"/>
      <c r="X10" s="35"/>
    </row>
    <row r="11" spans="1:24" x14ac:dyDescent="0.25">
      <c r="A11" s="1"/>
      <c r="B11" s="1"/>
      <c r="C11" s="1"/>
      <c r="D11" s="1"/>
      <c r="E11" s="23" t="s">
        <v>13393</v>
      </c>
      <c r="H11" s="1"/>
      <c r="I11" s="1"/>
      <c r="J11" s="1"/>
      <c r="K11" s="1"/>
      <c r="L11" s="1"/>
      <c r="M11" s="1"/>
      <c r="N11" s="1"/>
      <c r="O11" s="1"/>
      <c r="P11" s="1"/>
      <c r="Q11" s="65"/>
      <c r="R11" s="65"/>
      <c r="S11" s="35"/>
      <c r="T11" s="35"/>
      <c r="U11" s="35"/>
      <c r="V11" s="35"/>
      <c r="W11" s="35"/>
      <c r="X11" s="35"/>
    </row>
    <row r="12" spans="1:24" x14ac:dyDescent="0.25">
      <c r="A12" s="1"/>
      <c r="B12" s="1"/>
      <c r="C12" s="1"/>
      <c r="D12" s="1"/>
      <c r="E12" s="24" t="s">
        <v>184</v>
      </c>
      <c r="H12" s="1"/>
      <c r="I12" s="1"/>
      <c r="J12" s="1"/>
      <c r="K12" s="1"/>
      <c r="L12" s="1"/>
      <c r="M12" s="1"/>
      <c r="N12" s="1"/>
      <c r="O12" s="1"/>
      <c r="P12" s="1"/>
      <c r="Q12" s="65"/>
      <c r="R12" s="65"/>
      <c r="S12" s="35"/>
      <c r="T12" s="35"/>
      <c r="U12" s="35"/>
      <c r="V12" s="35"/>
      <c r="W12" s="35"/>
      <c r="X12" s="35"/>
    </row>
    <row r="13" spans="1:24" x14ac:dyDescent="0.25">
      <c r="A13" s="1"/>
      <c r="B13" s="1"/>
      <c r="C13" s="1"/>
      <c r="D13" s="1"/>
      <c r="E13" s="25" t="s">
        <v>2</v>
      </c>
      <c r="H13" s="1"/>
      <c r="I13" s="1"/>
      <c r="J13" s="1"/>
      <c r="K13" s="1"/>
      <c r="L13" s="1"/>
      <c r="M13" s="1"/>
      <c r="N13" s="1"/>
      <c r="O13" s="1"/>
      <c r="P13" s="1"/>
      <c r="Q13" s="65"/>
      <c r="R13" s="65"/>
      <c r="S13" s="35"/>
      <c r="T13" s="35"/>
      <c r="U13" s="35"/>
      <c r="V13" s="35"/>
      <c r="W13" s="35"/>
      <c r="X13" s="35"/>
    </row>
    <row r="14" spans="1:24" x14ac:dyDescent="0.25">
      <c r="A14" s="1"/>
      <c r="B14" s="1"/>
      <c r="C14" s="1"/>
      <c r="D14" s="1"/>
      <c r="E14" s="26" t="s">
        <v>7116</v>
      </c>
      <c r="H14" s="1"/>
      <c r="I14" s="1"/>
      <c r="J14" s="1"/>
      <c r="K14" s="1"/>
      <c r="L14" s="1"/>
      <c r="M14" s="1"/>
      <c r="N14" s="1"/>
      <c r="O14" s="1"/>
      <c r="P14" s="1"/>
      <c r="Q14" s="65"/>
      <c r="R14" s="65"/>
      <c r="S14" s="35"/>
      <c r="T14" s="35"/>
      <c r="U14" s="35"/>
      <c r="V14" s="35"/>
      <c r="W14" s="35"/>
      <c r="X14" s="35"/>
    </row>
    <row r="15" spans="1:24" x14ac:dyDescent="0.25">
      <c r="A15" s="1"/>
      <c r="B15" s="1"/>
      <c r="C15" s="1"/>
      <c r="D15" s="1"/>
      <c r="E15" s="27">
        <v>2</v>
      </c>
      <c r="H15" s="1"/>
      <c r="I15" s="1"/>
      <c r="J15" s="1"/>
      <c r="K15" s="1"/>
      <c r="L15" s="1"/>
      <c r="M15" s="1"/>
      <c r="N15" s="1"/>
      <c r="O15" s="1"/>
      <c r="P15" s="1"/>
      <c r="Q15" s="65"/>
      <c r="R15" s="65"/>
      <c r="S15" s="35"/>
      <c r="T15" s="35"/>
      <c r="U15" s="35"/>
      <c r="V15" s="35"/>
      <c r="W15" s="35"/>
      <c r="X15" s="35"/>
    </row>
    <row r="16" spans="1:24" x14ac:dyDescent="0.25">
      <c r="A16" s="1"/>
      <c r="B16" s="1"/>
      <c r="C16" s="1"/>
      <c r="D16" s="1"/>
      <c r="E16" s="28">
        <v>4</v>
      </c>
      <c r="H16" s="1"/>
      <c r="I16" s="1"/>
      <c r="J16" s="1"/>
      <c r="K16" s="1"/>
      <c r="L16" s="1"/>
      <c r="M16" s="1"/>
      <c r="N16" s="1"/>
      <c r="O16" s="1"/>
      <c r="P16" s="1"/>
      <c r="Q16" s="65"/>
      <c r="R16" s="65"/>
      <c r="S16" s="35"/>
      <c r="T16" s="35"/>
      <c r="U16" s="35"/>
      <c r="V16" s="35"/>
      <c r="W16" s="35"/>
      <c r="X16" s="35"/>
    </row>
    <row r="17" spans="1:24" x14ac:dyDescent="0.25">
      <c r="A17" s="1"/>
      <c r="B17" s="1"/>
      <c r="C17" s="1"/>
      <c r="D17" s="1"/>
      <c r="E17" s="29" t="s">
        <v>1</v>
      </c>
      <c r="H17" s="1"/>
      <c r="I17" s="1"/>
      <c r="J17" s="1"/>
      <c r="K17" s="1"/>
      <c r="L17" s="1"/>
      <c r="M17" s="1"/>
      <c r="N17" s="1"/>
      <c r="O17" s="1"/>
      <c r="P17" s="1"/>
      <c r="Q17" s="65"/>
      <c r="R17" s="65"/>
      <c r="S17" s="35"/>
      <c r="T17" s="35"/>
      <c r="U17" s="35"/>
      <c r="V17" s="35"/>
      <c r="W17" s="35"/>
      <c r="X17" s="35"/>
    </row>
    <row r="18" spans="1:24" x14ac:dyDescent="0.25">
      <c r="A18" s="1"/>
      <c r="B18" s="1"/>
      <c r="C18" s="1"/>
      <c r="D18" s="1"/>
      <c r="E18" s="30" t="s">
        <v>13502</v>
      </c>
      <c r="H18" s="1"/>
      <c r="I18" s="1"/>
      <c r="J18" s="1"/>
      <c r="K18" s="1"/>
      <c r="L18" s="1"/>
      <c r="M18" s="1"/>
      <c r="N18" s="1"/>
      <c r="O18" s="1"/>
      <c r="P18" s="1"/>
      <c r="Q18" s="65"/>
      <c r="R18" s="65"/>
      <c r="S18" s="35"/>
      <c r="T18" s="35"/>
      <c r="U18" s="35"/>
      <c r="V18" s="35"/>
      <c r="W18" s="35"/>
      <c r="X18" s="35"/>
    </row>
    <row r="19" spans="1:24" x14ac:dyDescent="0.25">
      <c r="A19" s="1"/>
      <c r="B19" s="1"/>
      <c r="C19" s="1"/>
      <c r="D19" s="1"/>
      <c r="E19" s="31" t="s">
        <v>2</v>
      </c>
      <c r="H19" s="1"/>
      <c r="I19" s="1"/>
      <c r="J19" s="1"/>
      <c r="K19" s="1"/>
      <c r="L19" s="1"/>
      <c r="M19" s="1"/>
      <c r="N19" s="1"/>
      <c r="O19" s="1"/>
      <c r="P19" s="1"/>
      <c r="Q19" s="65"/>
      <c r="R19" s="65"/>
      <c r="S19" s="35"/>
      <c r="T19" s="35"/>
      <c r="U19" s="35"/>
      <c r="V19" s="35"/>
      <c r="W19" s="35"/>
      <c r="X19" s="35"/>
    </row>
    <row r="20" spans="1:24" x14ac:dyDescent="0.25">
      <c r="A20" s="1"/>
      <c r="B20" s="1"/>
      <c r="C20" s="1"/>
      <c r="D20" s="1"/>
      <c r="E20" s="32" t="s">
        <v>37</v>
      </c>
      <c r="H20" s="1"/>
      <c r="I20" s="1"/>
      <c r="J20" s="1"/>
      <c r="K20" s="1"/>
      <c r="L20" s="1"/>
      <c r="M20" s="1"/>
      <c r="N20" s="1"/>
      <c r="O20" s="1"/>
      <c r="P20" s="1"/>
      <c r="Q20" s="65"/>
      <c r="R20" s="65"/>
      <c r="S20" s="35"/>
      <c r="T20" s="35"/>
      <c r="U20" s="35"/>
      <c r="V20" s="35"/>
      <c r="W20" s="35"/>
      <c r="X20" s="35"/>
    </row>
    <row r="21" spans="1:24" x14ac:dyDescent="0.25">
      <c r="A21" s="1"/>
      <c r="B21" s="1"/>
      <c r="C21" s="1"/>
      <c r="D21" s="1"/>
      <c r="E21" s="33" t="s">
        <v>58</v>
      </c>
      <c r="H21" s="1"/>
      <c r="I21" s="1"/>
      <c r="J21" s="1"/>
      <c r="K21" s="1"/>
      <c r="L21" s="1"/>
      <c r="M21" s="1"/>
      <c r="N21" s="1"/>
      <c r="O21" s="1"/>
      <c r="P21" s="1"/>
      <c r="Q21" s="65"/>
      <c r="R21" s="65"/>
      <c r="S21" s="35"/>
      <c r="T21" s="35"/>
      <c r="U21" s="35"/>
      <c r="V21" s="35"/>
      <c r="W21" s="35"/>
      <c r="X21" s="35"/>
    </row>
    <row r="22" spans="1:24" x14ac:dyDescent="0.25">
      <c r="A22" s="1"/>
      <c r="B22" s="1"/>
      <c r="C22" s="1"/>
      <c r="D22" s="1"/>
      <c r="E22" s="34">
        <v>16</v>
      </c>
      <c r="H22" s="1"/>
      <c r="I22" s="1"/>
      <c r="J22" s="1"/>
      <c r="K22" s="1"/>
      <c r="L22" s="1"/>
      <c r="M22" s="1"/>
      <c r="N22" s="1"/>
      <c r="O22" s="1"/>
      <c r="P22" s="1"/>
      <c r="Q22" s="65"/>
      <c r="R22" s="65"/>
      <c r="S22" s="35"/>
      <c r="T22" s="35"/>
      <c r="U22" s="35"/>
      <c r="V22" s="35"/>
      <c r="W22" s="35"/>
      <c r="X22" s="35"/>
    </row>
    <row r="23" spans="1:24" x14ac:dyDescent="0.25">
      <c r="A23" s="1"/>
      <c r="B23" s="1"/>
      <c r="C23" s="1"/>
      <c r="D23" s="1"/>
      <c r="H23" s="1"/>
      <c r="I23" s="1"/>
      <c r="J23" s="1"/>
      <c r="K23" s="1"/>
      <c r="L23" s="1"/>
      <c r="M23" s="1"/>
      <c r="N23" s="1"/>
      <c r="O23" s="1"/>
      <c r="P23" s="1"/>
      <c r="Q23" s="65"/>
      <c r="R23" s="65"/>
      <c r="S23" s="35"/>
      <c r="T23" s="35"/>
      <c r="U23" s="35"/>
      <c r="V23" s="35"/>
      <c r="W23" s="35"/>
      <c r="X23" s="35"/>
    </row>
    <row r="24" spans="1:24" x14ac:dyDescent="0.25">
      <c r="A24" s="1"/>
      <c r="B24" s="1"/>
      <c r="C24" s="1"/>
      <c r="D24" s="1"/>
      <c r="H24" s="1"/>
      <c r="I24" s="1"/>
      <c r="J24" s="1"/>
      <c r="K24" s="1"/>
      <c r="L24" s="1"/>
      <c r="M24" s="1"/>
      <c r="N24" s="1"/>
      <c r="O24" s="1"/>
      <c r="P24" s="1"/>
      <c r="Q24" s="65"/>
      <c r="R24" s="65"/>
      <c r="S24" s="35"/>
      <c r="T24" s="35"/>
      <c r="U24" s="35"/>
      <c r="V24" s="35"/>
      <c r="W24" s="35"/>
      <c r="X24" s="35"/>
    </row>
    <row r="25" spans="1:24" x14ac:dyDescent="0.25">
      <c r="A25" s="1"/>
      <c r="B25" s="1"/>
      <c r="C25" s="1"/>
      <c r="D25" s="1"/>
      <c r="F25" s="1"/>
      <c r="G25" s="1"/>
      <c r="H25" s="1"/>
      <c r="I25" s="1"/>
      <c r="J25" s="1"/>
      <c r="K25" s="1"/>
      <c r="L25" s="1"/>
      <c r="M25" s="1"/>
      <c r="N25" s="1"/>
      <c r="O25" s="1"/>
      <c r="P25" s="1"/>
      <c r="Q25" s="65"/>
      <c r="R25" s="65"/>
      <c r="S25" s="35"/>
      <c r="T25" s="35"/>
      <c r="U25" s="35"/>
      <c r="V25" s="35"/>
      <c r="W25" s="35"/>
      <c r="X25" s="35"/>
    </row>
    <row r="26" spans="1:24" x14ac:dyDescent="0.25">
      <c r="A26" s="1"/>
      <c r="B26" s="1"/>
      <c r="C26" s="1"/>
      <c r="D26" s="1"/>
      <c r="F26" s="1"/>
      <c r="G26" s="1"/>
      <c r="H26" s="1"/>
      <c r="I26" s="1"/>
      <c r="J26" s="1"/>
      <c r="K26" s="1"/>
      <c r="L26" s="1"/>
      <c r="M26" s="1"/>
      <c r="N26" s="1"/>
      <c r="O26" s="1"/>
      <c r="P26" s="1"/>
      <c r="Q26" s="65"/>
      <c r="R26" s="65"/>
      <c r="S26" s="35"/>
      <c r="T26" s="35"/>
      <c r="U26" s="35"/>
      <c r="V26" s="35"/>
      <c r="W26" s="35"/>
      <c r="X26" s="35"/>
    </row>
    <row r="27" spans="1:24" x14ac:dyDescent="0.25">
      <c r="A27" s="1"/>
      <c r="B27" s="1"/>
      <c r="C27" s="1"/>
      <c r="D27" s="1"/>
      <c r="F27" s="1"/>
      <c r="G27" s="1"/>
      <c r="H27" s="1"/>
      <c r="I27" s="1"/>
      <c r="J27" s="1"/>
      <c r="K27" s="1"/>
      <c r="L27" s="1"/>
      <c r="M27" s="1"/>
      <c r="N27" s="1"/>
      <c r="O27" s="1"/>
      <c r="P27" s="1"/>
      <c r="Q27" s="65"/>
      <c r="R27" s="65"/>
      <c r="S27" s="35"/>
      <c r="T27" s="35"/>
      <c r="U27" s="35"/>
      <c r="V27" s="35"/>
      <c r="W27" s="35"/>
      <c r="X27" s="35"/>
    </row>
  </sheetData>
  <pageMargins left="0.7" right="0.7" top="0.75" bottom="0.75" header="0.3" footer="0.3"/>
  <pageSetup paperSize="9" scale="200" orientation="portrait" r:id="rId2"/>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1BF2E86-6A00-4F24-BAEB-909DDC0C0A9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Databel - Data</vt:lpstr>
      <vt:lpstr>pivot tables</vt:lpstr>
      <vt:lpstr>Customer Churn</vt:lpstr>
      <vt:lpstr>Account &amp; Services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FNU LNU</dc:creator>
  <cp:lastModifiedBy>FNU LNU</cp:lastModifiedBy>
  <dcterms:created xsi:type="dcterms:W3CDTF">2024-10-14T12:38:17Z</dcterms:created>
  <dcterms:modified xsi:type="dcterms:W3CDTF">2024-11-06T14:54:08Z</dcterms:modified>
</cp:coreProperties>
</file>